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C\Occupational Handler Revision\Miscellaneous files\"/>
    </mc:Choice>
  </mc:AlternateContent>
  <bookViews>
    <workbookView xWindow="120" yWindow="60" windowWidth="15480" windowHeight="9975" tabRatio="917"/>
  </bookViews>
  <sheets>
    <sheet name="TOX and EXPO INPUTS" sheetId="4" r:id="rId1"/>
    <sheet name="Crop-Target Category Lookup" sheetId="6" r:id="rId2"/>
    <sheet name="OccHndler_Non-cancer" sheetId="1" r:id="rId3"/>
    <sheet name="OccHndler_Cancer" sheetId="8" r:id="rId4"/>
    <sheet name="40CFR180 Crop Groups" sheetId="7" r:id="rId5"/>
    <sheet name="Update Timeline" sheetId="9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1" hidden="1">'Crop-Target Category Lookup'!$A$4:$F$115</definedName>
    <definedName name="_xlnm._FilterDatabase" localSheetId="3" hidden="1">OccHndler_Cancer!$A$3:$EO$690</definedName>
    <definedName name="_xlnm._FilterDatabase" localSheetId="2" hidden="1">'OccHndler_Non-cancer'!$A$2:$CW$689</definedName>
    <definedName name="No" localSheetId="5">'[1]ORMS Postapp'!$C$30:$C$31</definedName>
    <definedName name="No">'[1]ORMS Postapp'!$C$30:$C$31</definedName>
    <definedName name="options" localSheetId="3">#REF!</definedName>
    <definedName name="options" localSheetId="5">#REF!</definedName>
    <definedName name="options">#REF!</definedName>
    <definedName name="_xlnm.Print_Area">#REF!</definedName>
    <definedName name="TC_Cluster" localSheetId="4">'40CFR180 Crop Groups'!$A$3:$B$25</definedName>
    <definedName name="TC_Cluster" localSheetId="5">'[2]ARTF TC Data Cluster Codes'!$A$3:$F$56</definedName>
    <definedName name="TC_Cluster">'[3]ARTF TC Data Cluster Codes'!$A$3:$F$56</definedName>
    <definedName name="Tolerance_Crop_Groups">'[4]ARTF TC Data Cluster Codes'!$A$3:$F$56</definedName>
  </definedNames>
  <calcPr calcId="152511"/>
</workbook>
</file>

<file path=xl/calcChain.xml><?xml version="1.0" encoding="utf-8"?>
<calcChain xmlns="http://schemas.openxmlformats.org/spreadsheetml/2006/main">
  <c r="CP119" i="1" l="1"/>
  <c r="CO119" i="1"/>
  <c r="CN119" i="1"/>
  <c r="CK119" i="1"/>
  <c r="CJ119" i="1"/>
  <c r="CI119" i="1"/>
  <c r="CF119" i="1"/>
  <c r="CE119" i="1"/>
  <c r="CD119" i="1"/>
  <c r="AO119" i="1"/>
  <c r="AS119" i="1" s="1"/>
  <c r="AW119" i="1" s="1"/>
  <c r="Y119" i="1"/>
  <c r="AE119" i="1" s="1"/>
  <c r="CP89" i="1"/>
  <c r="CO89" i="1"/>
  <c r="CN89" i="1"/>
  <c r="CK89" i="1"/>
  <c r="CJ89" i="1"/>
  <c r="CI89" i="1"/>
  <c r="CF89" i="1"/>
  <c r="CE89" i="1"/>
  <c r="CD89" i="1"/>
  <c r="AO89" i="1"/>
  <c r="AS89" i="1" s="1"/>
  <c r="AW89" i="1" s="1"/>
  <c r="Y89" i="1"/>
  <c r="AE89" i="1" s="1"/>
  <c r="BM89" i="1" s="1"/>
  <c r="CP56" i="1"/>
  <c r="CO56" i="1"/>
  <c r="CN56" i="1"/>
  <c r="CK56" i="1"/>
  <c r="CJ56" i="1"/>
  <c r="CI56" i="1"/>
  <c r="CF56" i="1"/>
  <c r="CE56" i="1"/>
  <c r="CD56" i="1"/>
  <c r="AO56" i="1"/>
  <c r="AS56" i="1" s="1"/>
  <c r="AW56" i="1" s="1"/>
  <c r="Y56" i="1"/>
  <c r="AE56" i="1" s="1"/>
  <c r="CP40" i="1"/>
  <c r="CO40" i="1"/>
  <c r="CN40" i="1"/>
  <c r="CK40" i="1"/>
  <c r="CJ40" i="1"/>
  <c r="CI40" i="1"/>
  <c r="CF40" i="1"/>
  <c r="CE40" i="1"/>
  <c r="CD40" i="1"/>
  <c r="AO40" i="1"/>
  <c r="AS40" i="1" s="1"/>
  <c r="AW40" i="1" s="1"/>
  <c r="Y40" i="1"/>
  <c r="AE40" i="1" s="1"/>
  <c r="CP7" i="1"/>
  <c r="CO7" i="1"/>
  <c r="CN7" i="1"/>
  <c r="CK7" i="1"/>
  <c r="CJ7" i="1"/>
  <c r="CI7" i="1"/>
  <c r="CF7" i="1"/>
  <c r="CE7" i="1"/>
  <c r="CD7" i="1"/>
  <c r="AO7" i="1"/>
  <c r="AS7" i="1" s="1"/>
  <c r="AW7" i="1" s="1"/>
  <c r="Y7" i="1"/>
  <c r="AE7" i="1" s="1"/>
  <c r="BM7" i="1" s="1"/>
  <c r="DD119" i="8"/>
  <c r="EJ119" i="8" s="1"/>
  <c r="DC119" i="8"/>
  <c r="EI119" i="8" s="1"/>
  <c r="DB119" i="8"/>
  <c r="EH119" i="8" s="1"/>
  <c r="DA119" i="8"/>
  <c r="EG119" i="8" s="1"/>
  <c r="CZ119" i="8"/>
  <c r="EF119" i="8" s="1"/>
  <c r="CY119" i="8"/>
  <c r="EE119" i="8" s="1"/>
  <c r="CX119" i="8"/>
  <c r="ED119" i="8" s="1"/>
  <c r="CW119" i="8"/>
  <c r="EC119" i="8" s="1"/>
  <c r="CV119" i="8"/>
  <c r="EB119" i="8" s="1"/>
  <c r="CU119" i="8"/>
  <c r="EA119" i="8" s="1"/>
  <c r="CT119" i="8"/>
  <c r="DZ119" i="8" s="1"/>
  <c r="CS119" i="8"/>
  <c r="DY119" i="8" s="1"/>
  <c r="CR119" i="8"/>
  <c r="DX119" i="8" s="1"/>
  <c r="CQ119" i="8"/>
  <c r="DW119" i="8" s="1"/>
  <c r="CP119" i="8"/>
  <c r="DV119" i="8" s="1"/>
  <c r="CN119" i="8"/>
  <c r="DT119" i="8" s="1"/>
  <c r="CM119" i="8"/>
  <c r="DS119" i="8" s="1"/>
  <c r="CL119" i="8"/>
  <c r="DR119" i="8" s="1"/>
  <c r="CK119" i="8"/>
  <c r="DQ119" i="8" s="1"/>
  <c r="CJ119" i="8"/>
  <c r="DP119" i="8" s="1"/>
  <c r="CI119" i="8"/>
  <c r="DO119" i="8" s="1"/>
  <c r="CH119" i="8"/>
  <c r="DN119" i="8" s="1"/>
  <c r="CG119" i="8"/>
  <c r="DM119" i="8" s="1"/>
  <c r="CF119" i="8"/>
  <c r="DL119" i="8" s="1"/>
  <c r="CE119" i="8"/>
  <c r="DK119" i="8" s="1"/>
  <c r="CD119" i="8"/>
  <c r="DJ119" i="8" s="1"/>
  <c r="CC119" i="8"/>
  <c r="DI119" i="8" s="1"/>
  <c r="CB119" i="8"/>
  <c r="DH119" i="8" s="1"/>
  <c r="CA119" i="8"/>
  <c r="DG119" i="8" s="1"/>
  <c r="BZ119" i="8"/>
  <c r="DF119" i="8" s="1"/>
  <c r="BN119" i="8"/>
  <c r="BM119" i="8"/>
  <c r="BL119" i="8"/>
  <c r="BH119" i="8"/>
  <c r="BG119" i="8"/>
  <c r="BF119" i="8"/>
  <c r="AK119" i="8"/>
  <c r="AO119" i="8" s="1"/>
  <c r="AA119" i="8"/>
  <c r="AG119" i="8" s="1"/>
  <c r="DD89" i="8"/>
  <c r="EJ89" i="8" s="1"/>
  <c r="DC89" i="8"/>
  <c r="EI89" i="8" s="1"/>
  <c r="DB89" i="8"/>
  <c r="EH89" i="8" s="1"/>
  <c r="DA89" i="8"/>
  <c r="EG89" i="8" s="1"/>
  <c r="CZ89" i="8"/>
  <c r="EF89" i="8" s="1"/>
  <c r="CY89" i="8"/>
  <c r="EE89" i="8" s="1"/>
  <c r="CX89" i="8"/>
  <c r="ED89" i="8" s="1"/>
  <c r="CW89" i="8"/>
  <c r="EC89" i="8" s="1"/>
  <c r="CV89" i="8"/>
  <c r="EB89" i="8" s="1"/>
  <c r="CU89" i="8"/>
  <c r="EA89" i="8" s="1"/>
  <c r="CT89" i="8"/>
  <c r="DZ89" i="8" s="1"/>
  <c r="CS89" i="8"/>
  <c r="DY89" i="8" s="1"/>
  <c r="CR89" i="8"/>
  <c r="DX89" i="8" s="1"/>
  <c r="CQ89" i="8"/>
  <c r="DW89" i="8" s="1"/>
  <c r="CP89" i="8"/>
  <c r="DV89" i="8" s="1"/>
  <c r="CN89" i="8"/>
  <c r="DT89" i="8" s="1"/>
  <c r="CM89" i="8"/>
  <c r="DS89" i="8" s="1"/>
  <c r="CL89" i="8"/>
  <c r="DR89" i="8" s="1"/>
  <c r="CK89" i="8"/>
  <c r="DQ89" i="8" s="1"/>
  <c r="CJ89" i="8"/>
  <c r="DP89" i="8" s="1"/>
  <c r="CI89" i="8"/>
  <c r="DO89" i="8" s="1"/>
  <c r="CH89" i="8"/>
  <c r="DN89" i="8" s="1"/>
  <c r="CG89" i="8"/>
  <c r="DM89" i="8" s="1"/>
  <c r="CF89" i="8"/>
  <c r="DL89" i="8" s="1"/>
  <c r="CE89" i="8"/>
  <c r="DK89" i="8" s="1"/>
  <c r="CD89" i="8"/>
  <c r="DJ89" i="8" s="1"/>
  <c r="CC89" i="8"/>
  <c r="DI89" i="8" s="1"/>
  <c r="CB89" i="8"/>
  <c r="DH89" i="8" s="1"/>
  <c r="CA89" i="8"/>
  <c r="DG89" i="8" s="1"/>
  <c r="BZ89" i="8"/>
  <c r="DF89" i="8" s="1"/>
  <c r="BN89" i="8"/>
  <c r="BM89" i="8"/>
  <c r="BL89" i="8"/>
  <c r="BH89" i="8"/>
  <c r="BG89" i="8"/>
  <c r="BF89" i="8"/>
  <c r="AK89" i="8"/>
  <c r="AO89" i="8" s="1"/>
  <c r="BY89" i="8" s="1"/>
  <c r="AA89" i="8"/>
  <c r="AG89" i="8" s="1"/>
  <c r="BQ89" i="8" s="1"/>
  <c r="DD56" i="8"/>
  <c r="EJ56" i="8" s="1"/>
  <c r="DC56" i="8"/>
  <c r="EI56" i="8" s="1"/>
  <c r="DB56" i="8"/>
  <c r="EH56" i="8" s="1"/>
  <c r="DA56" i="8"/>
  <c r="EG56" i="8" s="1"/>
  <c r="CZ56" i="8"/>
  <c r="EF56" i="8" s="1"/>
  <c r="CY56" i="8"/>
  <c r="EE56" i="8" s="1"/>
  <c r="CX56" i="8"/>
  <c r="ED56" i="8" s="1"/>
  <c r="CW56" i="8"/>
  <c r="EC56" i="8" s="1"/>
  <c r="CV56" i="8"/>
  <c r="EB56" i="8" s="1"/>
  <c r="CU56" i="8"/>
  <c r="EA56" i="8" s="1"/>
  <c r="CT56" i="8"/>
  <c r="DZ56" i="8" s="1"/>
  <c r="CS56" i="8"/>
  <c r="DY56" i="8" s="1"/>
  <c r="CR56" i="8"/>
  <c r="DX56" i="8" s="1"/>
  <c r="CQ56" i="8"/>
  <c r="DW56" i="8" s="1"/>
  <c r="CP56" i="8"/>
  <c r="DV56" i="8" s="1"/>
  <c r="CN56" i="8"/>
  <c r="DT56" i="8" s="1"/>
  <c r="CM56" i="8"/>
  <c r="DS56" i="8" s="1"/>
  <c r="CL56" i="8"/>
  <c r="DR56" i="8" s="1"/>
  <c r="CK56" i="8"/>
  <c r="DQ56" i="8" s="1"/>
  <c r="CJ56" i="8"/>
  <c r="DP56" i="8" s="1"/>
  <c r="CI56" i="8"/>
  <c r="DO56" i="8" s="1"/>
  <c r="CH56" i="8"/>
  <c r="DN56" i="8" s="1"/>
  <c r="CG56" i="8"/>
  <c r="DM56" i="8" s="1"/>
  <c r="CF56" i="8"/>
  <c r="DL56" i="8" s="1"/>
  <c r="CE56" i="8"/>
  <c r="DK56" i="8" s="1"/>
  <c r="CD56" i="8"/>
  <c r="DJ56" i="8" s="1"/>
  <c r="CC56" i="8"/>
  <c r="DI56" i="8" s="1"/>
  <c r="CB56" i="8"/>
  <c r="DH56" i="8" s="1"/>
  <c r="CA56" i="8"/>
  <c r="DG56" i="8" s="1"/>
  <c r="BZ56" i="8"/>
  <c r="DF56" i="8" s="1"/>
  <c r="BN56" i="8"/>
  <c r="BM56" i="8"/>
  <c r="BL56" i="8"/>
  <c r="BH56" i="8"/>
  <c r="BG56" i="8"/>
  <c r="BF56" i="8"/>
  <c r="AK56" i="8"/>
  <c r="AO56" i="8" s="1"/>
  <c r="BY56" i="8" s="1"/>
  <c r="AA56" i="8"/>
  <c r="AG56" i="8" s="1"/>
  <c r="BQ56" i="8" s="1"/>
  <c r="DD40" i="8"/>
  <c r="EJ40" i="8" s="1"/>
  <c r="DC40" i="8"/>
  <c r="EI40" i="8" s="1"/>
  <c r="DB40" i="8"/>
  <c r="EH40" i="8" s="1"/>
  <c r="DA40" i="8"/>
  <c r="EG40" i="8" s="1"/>
  <c r="CZ40" i="8"/>
  <c r="EF40" i="8" s="1"/>
  <c r="CY40" i="8"/>
  <c r="EE40" i="8" s="1"/>
  <c r="CX40" i="8"/>
  <c r="ED40" i="8" s="1"/>
  <c r="CW40" i="8"/>
  <c r="EC40" i="8" s="1"/>
  <c r="CV40" i="8"/>
  <c r="EB40" i="8" s="1"/>
  <c r="CU40" i="8"/>
  <c r="EA40" i="8" s="1"/>
  <c r="CT40" i="8"/>
  <c r="DZ40" i="8" s="1"/>
  <c r="CS40" i="8"/>
  <c r="DY40" i="8" s="1"/>
  <c r="CR40" i="8"/>
  <c r="DX40" i="8" s="1"/>
  <c r="CQ40" i="8"/>
  <c r="DW40" i="8" s="1"/>
  <c r="CP40" i="8"/>
  <c r="DV40" i="8" s="1"/>
  <c r="CN40" i="8"/>
  <c r="DT40" i="8" s="1"/>
  <c r="CM40" i="8"/>
  <c r="DS40" i="8" s="1"/>
  <c r="CL40" i="8"/>
  <c r="DR40" i="8" s="1"/>
  <c r="CK40" i="8"/>
  <c r="DQ40" i="8" s="1"/>
  <c r="CJ40" i="8"/>
  <c r="DP40" i="8" s="1"/>
  <c r="CI40" i="8"/>
  <c r="DO40" i="8" s="1"/>
  <c r="CH40" i="8"/>
  <c r="DN40" i="8" s="1"/>
  <c r="CG40" i="8"/>
  <c r="DM40" i="8" s="1"/>
  <c r="CF40" i="8"/>
  <c r="DL40" i="8" s="1"/>
  <c r="CE40" i="8"/>
  <c r="DK40" i="8" s="1"/>
  <c r="CD40" i="8"/>
  <c r="DJ40" i="8" s="1"/>
  <c r="CC40" i="8"/>
  <c r="DI40" i="8" s="1"/>
  <c r="CB40" i="8"/>
  <c r="DH40" i="8" s="1"/>
  <c r="CA40" i="8"/>
  <c r="DG40" i="8" s="1"/>
  <c r="BZ40" i="8"/>
  <c r="DF40" i="8" s="1"/>
  <c r="BN40" i="8"/>
  <c r="BM40" i="8"/>
  <c r="BL40" i="8"/>
  <c r="BH40" i="8"/>
  <c r="BG40" i="8"/>
  <c r="BF40" i="8"/>
  <c r="AK40" i="8"/>
  <c r="AO40" i="8" s="1"/>
  <c r="BY40" i="8" s="1"/>
  <c r="AA40" i="8"/>
  <c r="AG40" i="8" s="1"/>
  <c r="BQ40" i="8" s="1"/>
  <c r="AK7" i="8"/>
  <c r="AO7" i="8" s="1"/>
  <c r="AA7" i="8"/>
  <c r="AG7" i="8" s="1"/>
  <c r="DD7" i="8"/>
  <c r="EJ7" i="8" s="1"/>
  <c r="DC7" i="8"/>
  <c r="EI7" i="8" s="1"/>
  <c r="DB7" i="8"/>
  <c r="EH7" i="8" s="1"/>
  <c r="DA7" i="8"/>
  <c r="EG7" i="8" s="1"/>
  <c r="CZ7" i="8"/>
  <c r="EF7" i="8" s="1"/>
  <c r="CY7" i="8"/>
  <c r="EE7" i="8" s="1"/>
  <c r="CX7" i="8"/>
  <c r="ED7" i="8" s="1"/>
  <c r="CW7" i="8"/>
  <c r="EC7" i="8" s="1"/>
  <c r="CV7" i="8"/>
  <c r="EB7" i="8" s="1"/>
  <c r="CU7" i="8"/>
  <c r="EA7" i="8" s="1"/>
  <c r="CT7" i="8"/>
  <c r="DZ7" i="8" s="1"/>
  <c r="CS7" i="8"/>
  <c r="DY7" i="8" s="1"/>
  <c r="CR7" i="8"/>
  <c r="DX7" i="8" s="1"/>
  <c r="CQ7" i="8"/>
  <c r="DW7" i="8" s="1"/>
  <c r="CP7" i="8"/>
  <c r="DV7" i="8" s="1"/>
  <c r="CN7" i="8"/>
  <c r="DT7" i="8" s="1"/>
  <c r="CM7" i="8"/>
  <c r="DS7" i="8" s="1"/>
  <c r="CL7" i="8"/>
  <c r="DR7" i="8" s="1"/>
  <c r="CK7" i="8"/>
  <c r="DQ7" i="8" s="1"/>
  <c r="CJ7" i="8"/>
  <c r="DP7" i="8" s="1"/>
  <c r="CI7" i="8"/>
  <c r="DO7" i="8" s="1"/>
  <c r="CH7" i="8"/>
  <c r="DN7" i="8" s="1"/>
  <c r="CG7" i="8"/>
  <c r="DM7" i="8" s="1"/>
  <c r="CF7" i="8"/>
  <c r="DL7" i="8" s="1"/>
  <c r="CE7" i="8"/>
  <c r="DK7" i="8" s="1"/>
  <c r="CD7" i="8"/>
  <c r="DJ7" i="8" s="1"/>
  <c r="CC7" i="8"/>
  <c r="DI7" i="8" s="1"/>
  <c r="CB7" i="8"/>
  <c r="DH7" i="8" s="1"/>
  <c r="CA7" i="8"/>
  <c r="DG7" i="8" s="1"/>
  <c r="BZ7" i="8"/>
  <c r="DF7" i="8" s="1"/>
  <c r="BN7" i="8"/>
  <c r="BM7" i="8"/>
  <c r="BL7" i="8"/>
  <c r="BH7" i="8"/>
  <c r="BG7" i="8"/>
  <c r="BF7" i="8"/>
  <c r="V8" i="8"/>
  <c r="W8" i="8"/>
  <c r="X8" i="8"/>
  <c r="V9" i="8"/>
  <c r="W9" i="8"/>
  <c r="X9" i="8"/>
  <c r="BM119" i="1" l="1"/>
  <c r="AK119" i="1"/>
  <c r="AK89" i="1"/>
  <c r="CC89" i="1" s="1"/>
  <c r="BM56" i="1"/>
  <c r="AK56" i="1"/>
  <c r="BM40" i="1"/>
  <c r="AK40" i="1"/>
  <c r="AK7" i="1"/>
  <c r="CC7" i="1" s="1"/>
  <c r="BQ119" i="8"/>
  <c r="BK119" i="8"/>
  <c r="BE119" i="8"/>
  <c r="BY119" i="8"/>
  <c r="BU119" i="8"/>
  <c r="BU89" i="8"/>
  <c r="BE89" i="8"/>
  <c r="BK89" i="8"/>
  <c r="BU56" i="8"/>
  <c r="BE56" i="8"/>
  <c r="BK56" i="8"/>
  <c r="BU40" i="8"/>
  <c r="BE40" i="8"/>
  <c r="BK40" i="8"/>
  <c r="BE7" i="8"/>
  <c r="BQ7" i="8"/>
  <c r="BK7" i="8"/>
  <c r="BY7" i="8"/>
  <c r="BU7" i="8"/>
  <c r="CS119" i="1" l="1"/>
  <c r="CC119" i="1"/>
  <c r="CS89" i="1"/>
  <c r="CS56" i="1"/>
  <c r="CC56" i="1"/>
  <c r="CS40" i="1"/>
  <c r="CC40" i="1"/>
  <c r="CS7" i="1"/>
  <c r="DE119" i="8"/>
  <c r="EK119" i="8" s="1"/>
  <c r="CO119" i="8"/>
  <c r="DU119" i="8" s="1"/>
  <c r="DE89" i="8"/>
  <c r="EK89" i="8" s="1"/>
  <c r="CO89" i="8"/>
  <c r="DU89" i="8" s="1"/>
  <c r="DE56" i="8"/>
  <c r="EK56" i="8" s="1"/>
  <c r="CO56" i="8"/>
  <c r="DU56" i="8" s="1"/>
  <c r="DE40" i="8"/>
  <c r="EK40" i="8" s="1"/>
  <c r="CO40" i="8"/>
  <c r="DU40" i="8" s="1"/>
  <c r="DE7" i="8"/>
  <c r="EK7" i="8" s="1"/>
  <c r="CO7" i="8"/>
  <c r="DU7" i="8" s="1"/>
  <c r="DB120" i="8" l="1"/>
  <c r="EH120" i="8" s="1"/>
  <c r="DA120" i="8"/>
  <c r="EG120" i="8" s="1"/>
  <c r="CZ120" i="8"/>
  <c r="EF120" i="8" s="1"/>
  <c r="CW120" i="8"/>
  <c r="EC120" i="8" s="1"/>
  <c r="CV120" i="8"/>
  <c r="EB120" i="8" s="1"/>
  <c r="CU120" i="8"/>
  <c r="EA120" i="8" s="1"/>
  <c r="CR120" i="8"/>
  <c r="DX120" i="8" s="1"/>
  <c r="CQ120" i="8"/>
  <c r="DW120" i="8" s="1"/>
  <c r="CP120" i="8"/>
  <c r="DV120" i="8" s="1"/>
  <c r="CL120" i="8"/>
  <c r="DR120" i="8" s="1"/>
  <c r="CK120" i="8"/>
  <c r="DQ120" i="8" s="1"/>
  <c r="CJ120" i="8"/>
  <c r="DP120" i="8" s="1"/>
  <c r="CG120" i="8"/>
  <c r="DM120" i="8" s="1"/>
  <c r="CF120" i="8"/>
  <c r="DL120" i="8" s="1"/>
  <c r="CE120" i="8"/>
  <c r="DK120" i="8" s="1"/>
  <c r="CB120" i="8"/>
  <c r="DH120" i="8" s="1"/>
  <c r="CA120" i="8"/>
  <c r="DG120" i="8" s="1"/>
  <c r="BZ120" i="8"/>
  <c r="DF120" i="8" s="1"/>
  <c r="BN120" i="8"/>
  <c r="BM120" i="8"/>
  <c r="BL120" i="8"/>
  <c r="BH120" i="8"/>
  <c r="BG120" i="8"/>
  <c r="BF120" i="8"/>
  <c r="AK120" i="8"/>
  <c r="AO120" i="8" s="1"/>
  <c r="BY120" i="8" s="1"/>
  <c r="AA120" i="8"/>
  <c r="AG120" i="8" s="1"/>
  <c r="BQ120" i="8" s="1"/>
  <c r="AK90" i="8"/>
  <c r="AO90" i="8" s="1"/>
  <c r="AJ90" i="8"/>
  <c r="AN90" i="8" s="1"/>
  <c r="AI90" i="8"/>
  <c r="AM90" i="8" s="1"/>
  <c r="AH90" i="8"/>
  <c r="AL90" i="8" s="1"/>
  <c r="AA90" i="8"/>
  <c r="AG90" i="8" s="1"/>
  <c r="X90" i="8"/>
  <c r="AD90" i="8" s="1"/>
  <c r="W90" i="8"/>
  <c r="AC90" i="8" s="1"/>
  <c r="AV90" i="8" s="1"/>
  <c r="CF90" i="8" s="1"/>
  <c r="DL90" i="8" s="1"/>
  <c r="V90" i="8"/>
  <c r="AB90" i="8" s="1"/>
  <c r="AK57" i="8"/>
  <c r="AO57" i="8" s="1"/>
  <c r="AJ57" i="8"/>
  <c r="AN57" i="8" s="1"/>
  <c r="AI57" i="8"/>
  <c r="AM57" i="8" s="1"/>
  <c r="AH57" i="8"/>
  <c r="AL57" i="8" s="1"/>
  <c r="AA57" i="8"/>
  <c r="AG57" i="8" s="1"/>
  <c r="X57" i="8"/>
  <c r="AD57" i="8" s="1"/>
  <c r="W57" i="8"/>
  <c r="AC57" i="8" s="1"/>
  <c r="AV57" i="8" s="1"/>
  <c r="CF57" i="8" s="1"/>
  <c r="DL57" i="8" s="1"/>
  <c r="V57" i="8"/>
  <c r="AB57" i="8" s="1"/>
  <c r="AK41" i="8"/>
  <c r="AO41" i="8" s="1"/>
  <c r="AJ41" i="8"/>
  <c r="AN41" i="8" s="1"/>
  <c r="AI41" i="8"/>
  <c r="AM41" i="8" s="1"/>
  <c r="AH41" i="8"/>
  <c r="AL41" i="8" s="1"/>
  <c r="AA41" i="8"/>
  <c r="AG41" i="8" s="1"/>
  <c r="X41" i="8"/>
  <c r="AD41" i="8" s="1"/>
  <c r="W41" i="8"/>
  <c r="AC41" i="8" s="1"/>
  <c r="AV41" i="8" s="1"/>
  <c r="CF41" i="8" s="1"/>
  <c r="DL41" i="8" s="1"/>
  <c r="V41" i="8"/>
  <c r="AB41" i="8" s="1"/>
  <c r="BU120" i="8" l="1"/>
  <c r="BE120" i="8"/>
  <c r="BK120" i="8"/>
  <c r="AU90" i="8"/>
  <c r="BL90" i="8"/>
  <c r="BF90" i="8"/>
  <c r="AZ90" i="8"/>
  <c r="AP90" i="8"/>
  <c r="AW90" i="8"/>
  <c r="AR90" i="8"/>
  <c r="BN90" i="8"/>
  <c r="BH90" i="8"/>
  <c r="BB90" i="8"/>
  <c r="BV90" i="8"/>
  <c r="BR90" i="8"/>
  <c r="BX90" i="8"/>
  <c r="BT90" i="8"/>
  <c r="CV90" i="8"/>
  <c r="EB90" i="8" s="1"/>
  <c r="BM90" i="8"/>
  <c r="BG90" i="8"/>
  <c r="BA90" i="8"/>
  <c r="AQ90" i="8"/>
  <c r="BQ90" i="8"/>
  <c r="BK90" i="8"/>
  <c r="BE90" i="8"/>
  <c r="BW90" i="8"/>
  <c r="BS90" i="8"/>
  <c r="BY90" i="8"/>
  <c r="BU90" i="8"/>
  <c r="AU57" i="8"/>
  <c r="BL57" i="8"/>
  <c r="BF57" i="8"/>
  <c r="AZ57" i="8"/>
  <c r="AP57" i="8"/>
  <c r="AW57" i="8"/>
  <c r="AR57" i="8"/>
  <c r="BN57" i="8"/>
  <c r="BH57" i="8"/>
  <c r="BB57" i="8"/>
  <c r="BV57" i="8"/>
  <c r="BR57" i="8"/>
  <c r="BX57" i="8"/>
  <c r="BT57" i="8"/>
  <c r="CV57" i="8"/>
  <c r="EB57" i="8" s="1"/>
  <c r="BM57" i="8"/>
  <c r="BG57" i="8"/>
  <c r="BA57" i="8"/>
  <c r="AQ57" i="8"/>
  <c r="BQ57" i="8"/>
  <c r="BK57" i="8"/>
  <c r="BE57" i="8"/>
  <c r="BW57" i="8"/>
  <c r="BS57" i="8"/>
  <c r="BY57" i="8"/>
  <c r="BU57" i="8"/>
  <c r="AU41" i="8"/>
  <c r="BL41" i="8"/>
  <c r="BF41" i="8"/>
  <c r="AZ41" i="8"/>
  <c r="AP41" i="8"/>
  <c r="AW41" i="8"/>
  <c r="AR41" i="8"/>
  <c r="BN41" i="8"/>
  <c r="BH41" i="8"/>
  <c r="BB41" i="8"/>
  <c r="BV41" i="8"/>
  <c r="BR41" i="8"/>
  <c r="BX41" i="8"/>
  <c r="BT41" i="8"/>
  <c r="CV41" i="8"/>
  <c r="EB41" i="8" s="1"/>
  <c r="BM41" i="8"/>
  <c r="BG41" i="8"/>
  <c r="BA41" i="8"/>
  <c r="AQ41" i="8"/>
  <c r="BQ41" i="8"/>
  <c r="BK41" i="8"/>
  <c r="BE41" i="8"/>
  <c r="BW41" i="8"/>
  <c r="BS41" i="8"/>
  <c r="BY41" i="8"/>
  <c r="BU41" i="8"/>
  <c r="DE120" i="8" l="1"/>
  <c r="EK120" i="8" s="1"/>
  <c r="CO120" i="8"/>
  <c r="DU120" i="8" s="1"/>
  <c r="DE90" i="8"/>
  <c r="EK90" i="8" s="1"/>
  <c r="CO90" i="8"/>
  <c r="DU90" i="8" s="1"/>
  <c r="DA90" i="8"/>
  <c r="EG90" i="8" s="1"/>
  <c r="CK90" i="8"/>
  <c r="DQ90" i="8" s="1"/>
  <c r="CR90" i="8"/>
  <c r="DX90" i="8" s="1"/>
  <c r="CB90" i="8"/>
  <c r="DH90" i="8" s="1"/>
  <c r="BZ90" i="8"/>
  <c r="DF90" i="8" s="1"/>
  <c r="CP90" i="8"/>
  <c r="DV90" i="8" s="1"/>
  <c r="CU90" i="8"/>
  <c r="EA90" i="8" s="1"/>
  <c r="CE90" i="8"/>
  <c r="DK90" i="8" s="1"/>
  <c r="CQ90" i="8"/>
  <c r="DW90" i="8" s="1"/>
  <c r="CA90" i="8"/>
  <c r="DG90" i="8" s="1"/>
  <c r="DB90" i="8"/>
  <c r="EH90" i="8" s="1"/>
  <c r="CL90" i="8"/>
  <c r="DR90" i="8" s="1"/>
  <c r="CW90" i="8"/>
  <c r="EC90" i="8" s="1"/>
  <c r="CG90" i="8"/>
  <c r="DM90" i="8" s="1"/>
  <c r="CZ90" i="8"/>
  <c r="EF90" i="8" s="1"/>
  <c r="CJ90" i="8"/>
  <c r="DP90" i="8" s="1"/>
  <c r="DE57" i="8"/>
  <c r="EK57" i="8" s="1"/>
  <c r="CO57" i="8"/>
  <c r="DU57" i="8" s="1"/>
  <c r="DA57" i="8"/>
  <c r="EG57" i="8" s="1"/>
  <c r="CK57" i="8"/>
  <c r="DQ57" i="8" s="1"/>
  <c r="CR57" i="8"/>
  <c r="DX57" i="8" s="1"/>
  <c r="CB57" i="8"/>
  <c r="DH57" i="8" s="1"/>
  <c r="BZ57" i="8"/>
  <c r="DF57" i="8" s="1"/>
  <c r="CP57" i="8"/>
  <c r="DV57" i="8" s="1"/>
  <c r="CU57" i="8"/>
  <c r="EA57" i="8" s="1"/>
  <c r="CE57" i="8"/>
  <c r="DK57" i="8" s="1"/>
  <c r="CQ57" i="8"/>
  <c r="DW57" i="8" s="1"/>
  <c r="CA57" i="8"/>
  <c r="DG57" i="8" s="1"/>
  <c r="DB57" i="8"/>
  <c r="EH57" i="8" s="1"/>
  <c r="CL57" i="8"/>
  <c r="DR57" i="8" s="1"/>
  <c r="CW57" i="8"/>
  <c r="EC57" i="8" s="1"/>
  <c r="CG57" i="8"/>
  <c r="DM57" i="8" s="1"/>
  <c r="CZ57" i="8"/>
  <c r="EF57" i="8" s="1"/>
  <c r="CJ57" i="8"/>
  <c r="DP57" i="8" s="1"/>
  <c r="DE41" i="8"/>
  <c r="EK41" i="8" s="1"/>
  <c r="CO41" i="8"/>
  <c r="DU41" i="8" s="1"/>
  <c r="DA41" i="8"/>
  <c r="EG41" i="8" s="1"/>
  <c r="CK41" i="8"/>
  <c r="DQ41" i="8" s="1"/>
  <c r="CR41" i="8"/>
  <c r="DX41" i="8" s="1"/>
  <c r="CB41" i="8"/>
  <c r="DH41" i="8" s="1"/>
  <c r="BZ41" i="8"/>
  <c r="DF41" i="8" s="1"/>
  <c r="CP41" i="8"/>
  <c r="DV41" i="8" s="1"/>
  <c r="CU41" i="8"/>
  <c r="EA41" i="8" s="1"/>
  <c r="CE41" i="8"/>
  <c r="DK41" i="8" s="1"/>
  <c r="CQ41" i="8"/>
  <c r="DW41" i="8" s="1"/>
  <c r="CA41" i="8"/>
  <c r="DG41" i="8" s="1"/>
  <c r="DB41" i="8"/>
  <c r="EH41" i="8" s="1"/>
  <c r="CL41" i="8"/>
  <c r="DR41" i="8" s="1"/>
  <c r="CW41" i="8"/>
  <c r="EC41" i="8" s="1"/>
  <c r="CG41" i="8"/>
  <c r="DM41" i="8" s="1"/>
  <c r="CZ41" i="8"/>
  <c r="EF41" i="8" s="1"/>
  <c r="CJ41" i="8"/>
  <c r="DP41" i="8" s="1"/>
  <c r="AK8" i="8" l="1"/>
  <c r="AO8" i="8" s="1"/>
  <c r="AJ8" i="8"/>
  <c r="AN8" i="8" s="1"/>
  <c r="AI8" i="8"/>
  <c r="AM8" i="8" s="1"/>
  <c r="AH8" i="8"/>
  <c r="AL8" i="8" s="1"/>
  <c r="AA8" i="8"/>
  <c r="AG8" i="8" s="1"/>
  <c r="AD8" i="8"/>
  <c r="AC8" i="8"/>
  <c r="AB8" i="8"/>
  <c r="DD188" i="8"/>
  <c r="EJ188" i="8" s="1"/>
  <c r="DC188" i="8"/>
  <c r="EI188" i="8" s="1"/>
  <c r="CY188" i="8"/>
  <c r="EE188" i="8" s="1"/>
  <c r="CX188" i="8"/>
  <c r="ED188" i="8" s="1"/>
  <c r="CT188" i="8"/>
  <c r="DZ188" i="8" s="1"/>
  <c r="CS188" i="8"/>
  <c r="DY188" i="8" s="1"/>
  <c r="CN188" i="8"/>
  <c r="DT188" i="8" s="1"/>
  <c r="CM188" i="8"/>
  <c r="DS188" i="8" s="1"/>
  <c r="CI188" i="8"/>
  <c r="DO188" i="8" s="1"/>
  <c r="CH188" i="8"/>
  <c r="DN188" i="8" s="1"/>
  <c r="CD188" i="8"/>
  <c r="DJ188" i="8" s="1"/>
  <c r="CC188" i="8"/>
  <c r="DI188" i="8" s="1"/>
  <c r="AK188" i="8"/>
  <c r="AO188" i="8" s="1"/>
  <c r="AJ188" i="8"/>
  <c r="AN188" i="8" s="1"/>
  <c r="AI188" i="8"/>
  <c r="AM188" i="8" s="1"/>
  <c r="AH188" i="8"/>
  <c r="AL188" i="8" s="1"/>
  <c r="AA188" i="8"/>
  <c r="AG188" i="8" s="1"/>
  <c r="X188" i="8"/>
  <c r="AD188" i="8" s="1"/>
  <c r="W188" i="8"/>
  <c r="AC188" i="8" s="1"/>
  <c r="V188" i="8"/>
  <c r="AB188" i="8" s="1"/>
  <c r="DD189" i="8"/>
  <c r="EJ189" i="8" s="1"/>
  <c r="DC189" i="8"/>
  <c r="EI189" i="8" s="1"/>
  <c r="CY189" i="8"/>
  <c r="EE189" i="8" s="1"/>
  <c r="CX189" i="8"/>
  <c r="ED189" i="8" s="1"/>
  <c r="CT189" i="8"/>
  <c r="DZ189" i="8" s="1"/>
  <c r="CS189" i="8"/>
  <c r="DY189" i="8" s="1"/>
  <c r="CN189" i="8"/>
  <c r="DT189" i="8" s="1"/>
  <c r="CM189" i="8"/>
  <c r="DS189" i="8" s="1"/>
  <c r="CI189" i="8"/>
  <c r="DO189" i="8" s="1"/>
  <c r="CH189" i="8"/>
  <c r="DN189" i="8" s="1"/>
  <c r="CD189" i="8"/>
  <c r="DJ189" i="8" s="1"/>
  <c r="CC189" i="8"/>
  <c r="DI189" i="8" s="1"/>
  <c r="AK189" i="8"/>
  <c r="AO189" i="8" s="1"/>
  <c r="AJ189" i="8"/>
  <c r="AN189" i="8" s="1"/>
  <c r="AI189" i="8"/>
  <c r="AM189" i="8" s="1"/>
  <c r="AH189" i="8"/>
  <c r="AL189" i="8" s="1"/>
  <c r="AA189" i="8"/>
  <c r="AG189" i="8" s="1"/>
  <c r="X189" i="8"/>
  <c r="AD189" i="8" s="1"/>
  <c r="W189" i="8"/>
  <c r="AC189" i="8" s="1"/>
  <c r="V189" i="8"/>
  <c r="AB189" i="8" s="1"/>
  <c r="DD190" i="8"/>
  <c r="EJ190" i="8" s="1"/>
  <c r="DC190" i="8"/>
  <c r="EI190" i="8" s="1"/>
  <c r="CY190" i="8"/>
  <c r="EE190" i="8" s="1"/>
  <c r="CX190" i="8"/>
  <c r="ED190" i="8" s="1"/>
  <c r="CT190" i="8"/>
  <c r="DZ190" i="8" s="1"/>
  <c r="CS190" i="8"/>
  <c r="DY190" i="8" s="1"/>
  <c r="CN190" i="8"/>
  <c r="DT190" i="8" s="1"/>
  <c r="CM190" i="8"/>
  <c r="DS190" i="8" s="1"/>
  <c r="CI190" i="8"/>
  <c r="DO190" i="8" s="1"/>
  <c r="CH190" i="8"/>
  <c r="DN190" i="8" s="1"/>
  <c r="CD190" i="8"/>
  <c r="DJ190" i="8" s="1"/>
  <c r="CC190" i="8"/>
  <c r="DI190" i="8" s="1"/>
  <c r="AK190" i="8"/>
  <c r="AO190" i="8" s="1"/>
  <c r="AJ190" i="8"/>
  <c r="AN190" i="8" s="1"/>
  <c r="AI190" i="8"/>
  <c r="AM190" i="8" s="1"/>
  <c r="AH190" i="8"/>
  <c r="AL190" i="8" s="1"/>
  <c r="AA190" i="8"/>
  <c r="AG190" i="8" s="1"/>
  <c r="X190" i="8"/>
  <c r="AD190" i="8" s="1"/>
  <c r="W190" i="8"/>
  <c r="AC190" i="8" s="1"/>
  <c r="V190" i="8"/>
  <c r="AB190" i="8" s="1"/>
  <c r="BL8" i="8" l="1"/>
  <c r="BF8" i="8"/>
  <c r="AZ8" i="8"/>
  <c r="AP8" i="8"/>
  <c r="AU8" i="8"/>
  <c r="BN8" i="8"/>
  <c r="BH8" i="8"/>
  <c r="BB8" i="8"/>
  <c r="AR8" i="8"/>
  <c r="AW8" i="8"/>
  <c r="BV8" i="8"/>
  <c r="BR8" i="8"/>
  <c r="BX8" i="8"/>
  <c r="BT8" i="8"/>
  <c r="AV8" i="8"/>
  <c r="BM8" i="8"/>
  <c r="BG8" i="8"/>
  <c r="BA8" i="8"/>
  <c r="AQ8" i="8"/>
  <c r="BQ8" i="8"/>
  <c r="BK8" i="8"/>
  <c r="BE8" i="8"/>
  <c r="BW8" i="8"/>
  <c r="BS8" i="8"/>
  <c r="BY8" i="8"/>
  <c r="BU8" i="8"/>
  <c r="AU188" i="8"/>
  <c r="BL188" i="8"/>
  <c r="BF188" i="8"/>
  <c r="AZ188" i="8"/>
  <c r="AP188" i="8"/>
  <c r="AW188" i="8"/>
  <c r="BN188" i="8"/>
  <c r="BH188" i="8"/>
  <c r="BB188" i="8"/>
  <c r="AR188" i="8"/>
  <c r="BW188" i="8"/>
  <c r="BS188" i="8"/>
  <c r="BY188" i="8"/>
  <c r="BU188" i="8"/>
  <c r="BM188" i="8"/>
  <c r="BG188" i="8"/>
  <c r="BA188" i="8"/>
  <c r="AQ188" i="8"/>
  <c r="AV188" i="8"/>
  <c r="BQ188" i="8"/>
  <c r="BK188" i="8"/>
  <c r="BE188" i="8"/>
  <c r="BV188" i="8"/>
  <c r="BR188" i="8"/>
  <c r="BX188" i="8"/>
  <c r="BT188" i="8"/>
  <c r="AU189" i="8"/>
  <c r="BL189" i="8"/>
  <c r="BF189" i="8"/>
  <c r="AZ189" i="8"/>
  <c r="AP189" i="8"/>
  <c r="BM189" i="8"/>
  <c r="BG189" i="8"/>
  <c r="BA189" i="8"/>
  <c r="AQ189" i="8"/>
  <c r="AV189" i="8"/>
  <c r="BQ189" i="8"/>
  <c r="BK189" i="8"/>
  <c r="BE189" i="8"/>
  <c r="BV189" i="8"/>
  <c r="BR189" i="8"/>
  <c r="BX189" i="8"/>
  <c r="BT189" i="8"/>
  <c r="AW189" i="8"/>
  <c r="BN189" i="8"/>
  <c r="BH189" i="8"/>
  <c r="BB189" i="8"/>
  <c r="AR189" i="8"/>
  <c r="BW189" i="8"/>
  <c r="BS189" i="8"/>
  <c r="BY189" i="8"/>
  <c r="BU189" i="8"/>
  <c r="AU190" i="8"/>
  <c r="BL190" i="8"/>
  <c r="BF190" i="8"/>
  <c r="AZ190" i="8"/>
  <c r="AP190" i="8"/>
  <c r="BM190" i="8"/>
  <c r="BG190" i="8"/>
  <c r="BA190" i="8"/>
  <c r="AQ190" i="8"/>
  <c r="AV190" i="8"/>
  <c r="BQ190" i="8"/>
  <c r="BK190" i="8"/>
  <c r="BE190" i="8"/>
  <c r="BV190" i="8"/>
  <c r="BR190" i="8"/>
  <c r="BX190" i="8"/>
  <c r="BT190" i="8"/>
  <c r="AW190" i="8"/>
  <c r="BN190" i="8"/>
  <c r="BH190" i="8"/>
  <c r="BB190" i="8"/>
  <c r="AR190" i="8"/>
  <c r="BW190" i="8"/>
  <c r="BS190" i="8"/>
  <c r="BY190" i="8"/>
  <c r="BU190" i="8"/>
  <c r="DD184" i="8"/>
  <c r="EJ184" i="8" s="1"/>
  <c r="DC184" i="8"/>
  <c r="EI184" i="8" s="1"/>
  <c r="CY184" i="8"/>
  <c r="EE184" i="8" s="1"/>
  <c r="CX184" i="8"/>
  <c r="ED184" i="8" s="1"/>
  <c r="CT184" i="8"/>
  <c r="DZ184" i="8" s="1"/>
  <c r="CS184" i="8"/>
  <c r="DY184" i="8" s="1"/>
  <c r="CN184" i="8"/>
  <c r="DT184" i="8" s="1"/>
  <c r="CM184" i="8"/>
  <c r="DS184" i="8" s="1"/>
  <c r="CI184" i="8"/>
  <c r="DO184" i="8" s="1"/>
  <c r="CH184" i="8"/>
  <c r="DN184" i="8" s="1"/>
  <c r="CD184" i="8"/>
  <c r="DJ184" i="8" s="1"/>
  <c r="CC184" i="8"/>
  <c r="DI184" i="8" s="1"/>
  <c r="AK184" i="8"/>
  <c r="AO184" i="8" s="1"/>
  <c r="AJ184" i="8"/>
  <c r="AN184" i="8" s="1"/>
  <c r="AI184" i="8"/>
  <c r="AM184" i="8" s="1"/>
  <c r="AH184" i="8"/>
  <c r="AL184" i="8" s="1"/>
  <c r="AA184" i="8"/>
  <c r="AG184" i="8" s="1"/>
  <c r="X184" i="8"/>
  <c r="AD184" i="8" s="1"/>
  <c r="W184" i="8"/>
  <c r="AC184" i="8" s="1"/>
  <c r="V184" i="8"/>
  <c r="AB184" i="8" s="1"/>
  <c r="DB139" i="8"/>
  <c r="EH139" i="8" s="1"/>
  <c r="DA139" i="8"/>
  <c r="EG139" i="8" s="1"/>
  <c r="CZ139" i="8"/>
  <c r="EF139" i="8" s="1"/>
  <c r="CW139" i="8"/>
  <c r="EC139" i="8" s="1"/>
  <c r="CV139" i="8"/>
  <c r="EB139" i="8" s="1"/>
  <c r="CU139" i="8"/>
  <c r="EA139" i="8" s="1"/>
  <c r="CR139" i="8"/>
  <c r="DX139" i="8" s="1"/>
  <c r="CQ139" i="8"/>
  <c r="DW139" i="8" s="1"/>
  <c r="CP139" i="8"/>
  <c r="DV139" i="8" s="1"/>
  <c r="CL139" i="8"/>
  <c r="DR139" i="8" s="1"/>
  <c r="CK139" i="8"/>
  <c r="DQ139" i="8" s="1"/>
  <c r="CJ139" i="8"/>
  <c r="DP139" i="8" s="1"/>
  <c r="CG139" i="8"/>
  <c r="DM139" i="8" s="1"/>
  <c r="CF139" i="8"/>
  <c r="DL139" i="8" s="1"/>
  <c r="CE139" i="8"/>
  <c r="DK139" i="8" s="1"/>
  <c r="CB139" i="8"/>
  <c r="DH139" i="8" s="1"/>
  <c r="CA139" i="8"/>
  <c r="DG139" i="8" s="1"/>
  <c r="BZ139" i="8"/>
  <c r="DF139" i="8" s="1"/>
  <c r="BN139" i="8"/>
  <c r="BM139" i="8"/>
  <c r="BL139" i="8"/>
  <c r="BH139" i="8"/>
  <c r="BG139" i="8"/>
  <c r="BF139" i="8"/>
  <c r="AK139" i="8"/>
  <c r="AO139" i="8" s="1"/>
  <c r="AA139" i="8"/>
  <c r="AG139" i="8" s="1"/>
  <c r="AK109" i="8"/>
  <c r="AO109" i="8" s="1"/>
  <c r="AJ109" i="8"/>
  <c r="AN109" i="8" s="1"/>
  <c r="AI109" i="8"/>
  <c r="AM109" i="8" s="1"/>
  <c r="AH109" i="8"/>
  <c r="AL109" i="8" s="1"/>
  <c r="AA109" i="8"/>
  <c r="AG109" i="8" s="1"/>
  <c r="X109" i="8"/>
  <c r="AD109" i="8" s="1"/>
  <c r="W109" i="8"/>
  <c r="AC109" i="8" s="1"/>
  <c r="V109" i="8"/>
  <c r="AB109" i="8" s="1"/>
  <c r="AK76" i="8"/>
  <c r="AO76" i="8" s="1"/>
  <c r="AJ76" i="8"/>
  <c r="AN76" i="8" s="1"/>
  <c r="AI76" i="8"/>
  <c r="AM76" i="8" s="1"/>
  <c r="AH76" i="8"/>
  <c r="AL76" i="8" s="1"/>
  <c r="AA76" i="8"/>
  <c r="AG76" i="8" s="1"/>
  <c r="X76" i="8"/>
  <c r="AD76" i="8" s="1"/>
  <c r="W76" i="8"/>
  <c r="AC76" i="8" s="1"/>
  <c r="V76" i="8"/>
  <c r="AB76" i="8" s="1"/>
  <c r="AK31" i="8"/>
  <c r="AO31" i="8" s="1"/>
  <c r="AJ31" i="8"/>
  <c r="AN31" i="8" s="1"/>
  <c r="AI31" i="8"/>
  <c r="AM31" i="8" s="1"/>
  <c r="AH31" i="8"/>
  <c r="AL31" i="8" s="1"/>
  <c r="AA31" i="8"/>
  <c r="AG31" i="8" s="1"/>
  <c r="X31" i="8"/>
  <c r="AD31" i="8" s="1"/>
  <c r="W31" i="8"/>
  <c r="AC31" i="8" s="1"/>
  <c r="V31" i="8"/>
  <c r="AB31" i="8" s="1"/>
  <c r="AO183" i="1"/>
  <c r="AS183" i="1" s="1"/>
  <c r="AW183" i="1" s="1"/>
  <c r="AN183" i="1"/>
  <c r="AR183" i="1" s="1"/>
  <c r="AV183" i="1" s="1"/>
  <c r="AM183" i="1"/>
  <c r="AQ183" i="1" s="1"/>
  <c r="AU183" i="1" s="1"/>
  <c r="AL183" i="1"/>
  <c r="AP183" i="1" s="1"/>
  <c r="AT183" i="1" s="1"/>
  <c r="Y183" i="1"/>
  <c r="AE183" i="1" s="1"/>
  <c r="V183" i="1"/>
  <c r="AB183" i="1" s="1"/>
  <c r="U183" i="1"/>
  <c r="AA183" i="1" s="1"/>
  <c r="T183" i="1"/>
  <c r="Z183" i="1" s="1"/>
  <c r="CP138" i="1"/>
  <c r="CO138" i="1"/>
  <c r="CN138" i="1"/>
  <c r="CK138" i="1"/>
  <c r="CJ138" i="1"/>
  <c r="CI138" i="1"/>
  <c r="CF138" i="1"/>
  <c r="CE138" i="1"/>
  <c r="CD138" i="1"/>
  <c r="AO138" i="1"/>
  <c r="AS138" i="1" s="1"/>
  <c r="AW138" i="1" s="1"/>
  <c r="Y138" i="1"/>
  <c r="AE138" i="1" s="1"/>
  <c r="AO108" i="1"/>
  <c r="AS108" i="1" s="1"/>
  <c r="AW108" i="1" s="1"/>
  <c r="AN108" i="1"/>
  <c r="AR108" i="1" s="1"/>
  <c r="AV108" i="1" s="1"/>
  <c r="AM108" i="1"/>
  <c r="AQ108" i="1" s="1"/>
  <c r="AU108" i="1" s="1"/>
  <c r="AL108" i="1"/>
  <c r="AP108" i="1" s="1"/>
  <c r="AT108" i="1" s="1"/>
  <c r="Y108" i="1"/>
  <c r="AE108" i="1" s="1"/>
  <c r="V108" i="1"/>
  <c r="AB108" i="1" s="1"/>
  <c r="U108" i="1"/>
  <c r="AA108" i="1" s="1"/>
  <c r="T108" i="1"/>
  <c r="Z108" i="1" s="1"/>
  <c r="AO75" i="1"/>
  <c r="AS75" i="1" s="1"/>
  <c r="AW75" i="1" s="1"/>
  <c r="AN75" i="1"/>
  <c r="AR75" i="1" s="1"/>
  <c r="AV75" i="1" s="1"/>
  <c r="AM75" i="1"/>
  <c r="AQ75" i="1" s="1"/>
  <c r="AU75" i="1" s="1"/>
  <c r="AL75" i="1"/>
  <c r="AP75" i="1" s="1"/>
  <c r="AT75" i="1" s="1"/>
  <c r="Y75" i="1"/>
  <c r="AE75" i="1" s="1"/>
  <c r="V75" i="1"/>
  <c r="AB75" i="1" s="1"/>
  <c r="U75" i="1"/>
  <c r="AA75" i="1" s="1"/>
  <c r="T75" i="1"/>
  <c r="Z75" i="1" s="1"/>
  <c r="AO30" i="1"/>
  <c r="AS30" i="1" s="1"/>
  <c r="AW30" i="1" s="1"/>
  <c r="AN30" i="1"/>
  <c r="AR30" i="1" s="1"/>
  <c r="AV30" i="1" s="1"/>
  <c r="AM30" i="1"/>
  <c r="AQ30" i="1" s="1"/>
  <c r="AU30" i="1" s="1"/>
  <c r="AL30" i="1"/>
  <c r="AP30" i="1" s="1"/>
  <c r="AT30" i="1" s="1"/>
  <c r="Y30" i="1"/>
  <c r="AE30" i="1" s="1"/>
  <c r="V30" i="1"/>
  <c r="AB30" i="1" s="1"/>
  <c r="U30" i="1"/>
  <c r="AA30" i="1" s="1"/>
  <c r="T30" i="1"/>
  <c r="Z30" i="1" s="1"/>
  <c r="DE8" i="8" l="1"/>
  <c r="EK8" i="8" s="1"/>
  <c r="CO8" i="8"/>
  <c r="DU8" i="8" s="1"/>
  <c r="DA8" i="8"/>
  <c r="EG8" i="8" s="1"/>
  <c r="CK8" i="8"/>
  <c r="DQ8" i="8" s="1"/>
  <c r="CW8" i="8"/>
  <c r="EC8" i="8" s="1"/>
  <c r="CG8" i="8"/>
  <c r="DM8" i="8" s="1"/>
  <c r="DB8" i="8"/>
  <c r="EH8" i="8" s="1"/>
  <c r="CL8" i="8"/>
  <c r="DR8" i="8" s="1"/>
  <c r="CP8" i="8"/>
  <c r="DV8" i="8" s="1"/>
  <c r="BZ8" i="8"/>
  <c r="DF8" i="8" s="1"/>
  <c r="CQ8" i="8"/>
  <c r="DW8" i="8" s="1"/>
  <c r="CA8" i="8"/>
  <c r="DG8" i="8" s="1"/>
  <c r="CV8" i="8"/>
  <c r="EB8" i="8" s="1"/>
  <c r="CF8" i="8"/>
  <c r="DL8" i="8" s="1"/>
  <c r="CR8" i="8"/>
  <c r="DX8" i="8" s="1"/>
  <c r="CB8" i="8"/>
  <c r="DH8" i="8" s="1"/>
  <c r="CU8" i="8"/>
  <c r="EA8" i="8" s="1"/>
  <c r="CE8" i="8"/>
  <c r="DK8" i="8" s="1"/>
  <c r="CZ8" i="8"/>
  <c r="EF8" i="8" s="1"/>
  <c r="CJ8" i="8"/>
  <c r="DP8" i="8" s="1"/>
  <c r="CV188" i="8"/>
  <c r="EB188" i="8" s="1"/>
  <c r="CF188" i="8"/>
  <c r="DL188" i="8" s="1"/>
  <c r="DA188" i="8"/>
  <c r="EG188" i="8" s="1"/>
  <c r="CK188" i="8"/>
  <c r="DQ188" i="8" s="1"/>
  <c r="DB188" i="8"/>
  <c r="EH188" i="8" s="1"/>
  <c r="CL188" i="8"/>
  <c r="DR188" i="8" s="1"/>
  <c r="CP188" i="8"/>
  <c r="DV188" i="8" s="1"/>
  <c r="BZ188" i="8"/>
  <c r="DF188" i="8" s="1"/>
  <c r="CU188" i="8"/>
  <c r="EA188" i="8" s="1"/>
  <c r="CE188" i="8"/>
  <c r="DK188" i="8" s="1"/>
  <c r="DE188" i="8"/>
  <c r="EK188" i="8" s="1"/>
  <c r="CO188" i="8"/>
  <c r="DU188" i="8" s="1"/>
  <c r="CQ188" i="8"/>
  <c r="DW188" i="8" s="1"/>
  <c r="CA188" i="8"/>
  <c r="DG188" i="8" s="1"/>
  <c r="CR188" i="8"/>
  <c r="DX188" i="8" s="1"/>
  <c r="CB188" i="8"/>
  <c r="DH188" i="8" s="1"/>
  <c r="CW188" i="8"/>
  <c r="EC188" i="8" s="1"/>
  <c r="CG188" i="8"/>
  <c r="DM188" i="8" s="1"/>
  <c r="CZ188" i="8"/>
  <c r="EF188" i="8" s="1"/>
  <c r="CJ188" i="8"/>
  <c r="DP188" i="8" s="1"/>
  <c r="CR189" i="8"/>
  <c r="DX189" i="8" s="1"/>
  <c r="CB189" i="8"/>
  <c r="DH189" i="8" s="1"/>
  <c r="CW189" i="8"/>
  <c r="EC189" i="8" s="1"/>
  <c r="CG189" i="8"/>
  <c r="DM189" i="8" s="1"/>
  <c r="CV189" i="8"/>
  <c r="EB189" i="8" s="1"/>
  <c r="CF189" i="8"/>
  <c r="DL189" i="8" s="1"/>
  <c r="DA189" i="8"/>
  <c r="EG189" i="8" s="1"/>
  <c r="CK189" i="8"/>
  <c r="DQ189" i="8" s="1"/>
  <c r="CZ189" i="8"/>
  <c r="EF189" i="8" s="1"/>
  <c r="CJ189" i="8"/>
  <c r="DP189" i="8" s="1"/>
  <c r="DB189" i="8"/>
  <c r="EH189" i="8" s="1"/>
  <c r="CL189" i="8"/>
  <c r="DR189" i="8" s="1"/>
  <c r="DE189" i="8"/>
  <c r="EK189" i="8" s="1"/>
  <c r="CO189" i="8"/>
  <c r="DU189" i="8" s="1"/>
  <c r="CQ189" i="8"/>
  <c r="DW189" i="8" s="1"/>
  <c r="CA189" i="8"/>
  <c r="DG189" i="8" s="1"/>
  <c r="CP189" i="8"/>
  <c r="DV189" i="8" s="1"/>
  <c r="BZ189" i="8"/>
  <c r="DF189" i="8" s="1"/>
  <c r="CU189" i="8"/>
  <c r="EA189" i="8" s="1"/>
  <c r="CE189" i="8"/>
  <c r="DK189" i="8" s="1"/>
  <c r="CR190" i="8"/>
  <c r="DX190" i="8" s="1"/>
  <c r="CB190" i="8"/>
  <c r="DH190" i="8" s="1"/>
  <c r="CW190" i="8"/>
  <c r="EC190" i="8" s="1"/>
  <c r="CG190" i="8"/>
  <c r="DM190" i="8" s="1"/>
  <c r="CV190" i="8"/>
  <c r="EB190" i="8" s="1"/>
  <c r="CF190" i="8"/>
  <c r="DL190" i="8" s="1"/>
  <c r="DA190" i="8"/>
  <c r="EG190" i="8" s="1"/>
  <c r="CK190" i="8"/>
  <c r="DQ190" i="8" s="1"/>
  <c r="CZ190" i="8"/>
  <c r="EF190" i="8" s="1"/>
  <c r="CJ190" i="8"/>
  <c r="DP190" i="8" s="1"/>
  <c r="DB190" i="8"/>
  <c r="EH190" i="8" s="1"/>
  <c r="CL190" i="8"/>
  <c r="DR190" i="8" s="1"/>
  <c r="DE190" i="8"/>
  <c r="EK190" i="8" s="1"/>
  <c r="CO190" i="8"/>
  <c r="DU190" i="8" s="1"/>
  <c r="CQ190" i="8"/>
  <c r="DW190" i="8" s="1"/>
  <c r="CA190" i="8"/>
  <c r="DG190" i="8" s="1"/>
  <c r="CP190" i="8"/>
  <c r="DV190" i="8" s="1"/>
  <c r="BZ190" i="8"/>
  <c r="DF190" i="8" s="1"/>
  <c r="CU190" i="8"/>
  <c r="EA190" i="8" s="1"/>
  <c r="CE190" i="8"/>
  <c r="DK190" i="8" s="1"/>
  <c r="BL184" i="8"/>
  <c r="BF184" i="8"/>
  <c r="AZ184" i="8"/>
  <c r="AP184" i="8"/>
  <c r="AU184" i="8"/>
  <c r="BN184" i="8"/>
  <c r="BH184" i="8"/>
  <c r="BB184" i="8"/>
  <c r="AR184" i="8"/>
  <c r="AW184" i="8"/>
  <c r="AV184" i="8"/>
  <c r="BM184" i="8"/>
  <c r="BG184" i="8"/>
  <c r="BA184" i="8"/>
  <c r="AQ184" i="8"/>
  <c r="BW184" i="8"/>
  <c r="BS184" i="8"/>
  <c r="BY184" i="8"/>
  <c r="BU184" i="8"/>
  <c r="BQ184" i="8"/>
  <c r="BK184" i="8"/>
  <c r="BE184" i="8"/>
  <c r="BV184" i="8"/>
  <c r="BR184" i="8"/>
  <c r="BX184" i="8"/>
  <c r="BT184" i="8"/>
  <c r="BQ139" i="8"/>
  <c r="BK139" i="8"/>
  <c r="BE139" i="8"/>
  <c r="BY139" i="8"/>
  <c r="BU139" i="8"/>
  <c r="BL109" i="8"/>
  <c r="BF109" i="8"/>
  <c r="AZ109" i="8"/>
  <c r="AP109" i="8"/>
  <c r="AU109" i="8"/>
  <c r="BN109" i="8"/>
  <c r="BH109" i="8"/>
  <c r="BB109" i="8"/>
  <c r="AR109" i="8"/>
  <c r="AW109" i="8"/>
  <c r="BV109" i="8"/>
  <c r="BR109" i="8"/>
  <c r="BX109" i="8"/>
  <c r="BT109" i="8"/>
  <c r="AV109" i="8"/>
  <c r="BM109" i="8"/>
  <c r="BG109" i="8"/>
  <c r="BA109" i="8"/>
  <c r="AQ109" i="8"/>
  <c r="BQ109" i="8"/>
  <c r="BK109" i="8"/>
  <c r="BE109" i="8"/>
  <c r="BW109" i="8"/>
  <c r="BS109" i="8"/>
  <c r="BY109" i="8"/>
  <c r="BU109" i="8"/>
  <c r="AU76" i="8"/>
  <c r="BL76" i="8"/>
  <c r="BF76" i="8"/>
  <c r="AZ76" i="8"/>
  <c r="AP76" i="8"/>
  <c r="AW76" i="8"/>
  <c r="BN76" i="8"/>
  <c r="BH76" i="8"/>
  <c r="BB76" i="8"/>
  <c r="AR76" i="8"/>
  <c r="BV76" i="8"/>
  <c r="BR76" i="8"/>
  <c r="BX76" i="8"/>
  <c r="BT76" i="8"/>
  <c r="BM76" i="8"/>
  <c r="BG76" i="8"/>
  <c r="BA76" i="8"/>
  <c r="AQ76" i="8"/>
  <c r="AV76" i="8"/>
  <c r="BQ76" i="8"/>
  <c r="BK76" i="8"/>
  <c r="BE76" i="8"/>
  <c r="BW76" i="8"/>
  <c r="BS76" i="8"/>
  <c r="BY76" i="8"/>
  <c r="BU76" i="8"/>
  <c r="AU31" i="8"/>
  <c r="BL31" i="8"/>
  <c r="BF31" i="8"/>
  <c r="AZ31" i="8"/>
  <c r="AP31" i="8"/>
  <c r="AW31" i="8"/>
  <c r="BN31" i="8"/>
  <c r="BH31" i="8"/>
  <c r="BB31" i="8"/>
  <c r="AR31" i="8"/>
  <c r="BV31" i="8"/>
  <c r="BR31" i="8"/>
  <c r="BX31" i="8"/>
  <c r="BT31" i="8"/>
  <c r="BM31" i="8"/>
  <c r="BG31" i="8"/>
  <c r="BA31" i="8"/>
  <c r="AQ31" i="8"/>
  <c r="AV31" i="8"/>
  <c r="BQ31" i="8"/>
  <c r="BK31" i="8"/>
  <c r="BE31" i="8"/>
  <c r="BW31" i="8"/>
  <c r="BS31" i="8"/>
  <c r="BY31" i="8"/>
  <c r="BU31" i="8"/>
  <c r="BH183" i="1"/>
  <c r="AX183" i="1"/>
  <c r="AF183" i="1"/>
  <c r="BC183" i="1"/>
  <c r="BJ183" i="1"/>
  <c r="AZ183" i="1"/>
  <c r="AH183" i="1"/>
  <c r="BE183" i="1"/>
  <c r="CH183" i="1"/>
  <c r="CG183" i="1"/>
  <c r="CR183" i="1"/>
  <c r="CQ183" i="1"/>
  <c r="BD183" i="1"/>
  <c r="BI183" i="1"/>
  <c r="AY183" i="1"/>
  <c r="AG183" i="1"/>
  <c r="BM183" i="1"/>
  <c r="AK183" i="1"/>
  <c r="CL183" i="1"/>
  <c r="CM183" i="1"/>
  <c r="BM138" i="1"/>
  <c r="AK138" i="1"/>
  <c r="BC108" i="1"/>
  <c r="BH108" i="1"/>
  <c r="AX108" i="1"/>
  <c r="AF108" i="1"/>
  <c r="BE108" i="1"/>
  <c r="BJ108" i="1"/>
  <c r="AZ108" i="1"/>
  <c r="AH108" i="1"/>
  <c r="BI108" i="1"/>
  <c r="AY108" i="1"/>
  <c r="AG108" i="1"/>
  <c r="BD108" i="1"/>
  <c r="BM108" i="1"/>
  <c r="AK108" i="1"/>
  <c r="BM75" i="1"/>
  <c r="AK75" i="1"/>
  <c r="BC75" i="1"/>
  <c r="BH75" i="1"/>
  <c r="AX75" i="1"/>
  <c r="AF75" i="1"/>
  <c r="BE75" i="1"/>
  <c r="BJ75" i="1"/>
  <c r="AZ75" i="1"/>
  <c r="AH75" i="1"/>
  <c r="BI75" i="1"/>
  <c r="AY75" i="1"/>
  <c r="AG75" i="1"/>
  <c r="BD75" i="1"/>
  <c r="BH30" i="1"/>
  <c r="AX30" i="1"/>
  <c r="AF30" i="1"/>
  <c r="BC30" i="1"/>
  <c r="BJ30" i="1"/>
  <c r="AZ30" i="1"/>
  <c r="AH30" i="1"/>
  <c r="BE30" i="1"/>
  <c r="BD30" i="1"/>
  <c r="BI30" i="1"/>
  <c r="AY30" i="1"/>
  <c r="AG30" i="1"/>
  <c r="BM30" i="1"/>
  <c r="AK30" i="1"/>
  <c r="AO188" i="1"/>
  <c r="AS188" i="1" s="1"/>
  <c r="AW188" i="1" s="1"/>
  <c r="AN188" i="1"/>
  <c r="AR188" i="1" s="1"/>
  <c r="AV188" i="1" s="1"/>
  <c r="AM188" i="1"/>
  <c r="AQ188" i="1" s="1"/>
  <c r="AU188" i="1" s="1"/>
  <c r="AL188" i="1"/>
  <c r="AP188" i="1" s="1"/>
  <c r="AT188" i="1" s="1"/>
  <c r="Y188" i="1"/>
  <c r="AE188" i="1" s="1"/>
  <c r="V188" i="1"/>
  <c r="AB188" i="1" s="1"/>
  <c r="U188" i="1"/>
  <c r="AA188" i="1" s="1"/>
  <c r="T188" i="1"/>
  <c r="Z188" i="1" s="1"/>
  <c r="AO187" i="1"/>
  <c r="AS187" i="1" s="1"/>
  <c r="AW187" i="1" s="1"/>
  <c r="AN187" i="1"/>
  <c r="AR187" i="1" s="1"/>
  <c r="AV187" i="1" s="1"/>
  <c r="AM187" i="1"/>
  <c r="AQ187" i="1" s="1"/>
  <c r="AU187" i="1" s="1"/>
  <c r="AL187" i="1"/>
  <c r="AP187" i="1" s="1"/>
  <c r="AT187" i="1" s="1"/>
  <c r="Y187" i="1"/>
  <c r="AE187" i="1" s="1"/>
  <c r="V187" i="1"/>
  <c r="AB187" i="1" s="1"/>
  <c r="U187" i="1"/>
  <c r="AA187" i="1" s="1"/>
  <c r="BD187" i="1" s="1"/>
  <c r="T187" i="1"/>
  <c r="Z187" i="1" s="1"/>
  <c r="CQ184" i="8" l="1"/>
  <c r="DW184" i="8" s="1"/>
  <c r="CA184" i="8"/>
  <c r="DG184" i="8" s="1"/>
  <c r="CV184" i="8"/>
  <c r="EB184" i="8" s="1"/>
  <c r="CF184" i="8"/>
  <c r="DL184" i="8" s="1"/>
  <c r="CR184" i="8"/>
  <c r="DX184" i="8" s="1"/>
  <c r="CB184" i="8"/>
  <c r="DH184" i="8" s="1"/>
  <c r="CU184" i="8"/>
  <c r="EA184" i="8" s="1"/>
  <c r="CE184" i="8"/>
  <c r="DK184" i="8" s="1"/>
  <c r="CZ184" i="8"/>
  <c r="EF184" i="8" s="1"/>
  <c r="CJ184" i="8"/>
  <c r="DP184" i="8" s="1"/>
  <c r="DE184" i="8"/>
  <c r="EK184" i="8" s="1"/>
  <c r="CO184" i="8"/>
  <c r="DU184" i="8" s="1"/>
  <c r="DA184" i="8"/>
  <c r="EG184" i="8" s="1"/>
  <c r="CK184" i="8"/>
  <c r="DQ184" i="8" s="1"/>
  <c r="CW184" i="8"/>
  <c r="EC184" i="8" s="1"/>
  <c r="CG184" i="8"/>
  <c r="DM184" i="8" s="1"/>
  <c r="DB184" i="8"/>
  <c r="EH184" i="8" s="1"/>
  <c r="CL184" i="8"/>
  <c r="DR184" i="8" s="1"/>
  <c r="CP184" i="8"/>
  <c r="DV184" i="8" s="1"/>
  <c r="BZ184" i="8"/>
  <c r="DF184" i="8" s="1"/>
  <c r="DE139" i="8"/>
  <c r="EK139" i="8" s="1"/>
  <c r="CO139" i="8"/>
  <c r="DU139" i="8" s="1"/>
  <c r="DE109" i="8"/>
  <c r="EK109" i="8" s="1"/>
  <c r="CO109" i="8"/>
  <c r="DU109" i="8" s="1"/>
  <c r="DA109" i="8"/>
  <c r="EG109" i="8" s="1"/>
  <c r="CK109" i="8"/>
  <c r="DQ109" i="8" s="1"/>
  <c r="CW109" i="8"/>
  <c r="EC109" i="8" s="1"/>
  <c r="CG109" i="8"/>
  <c r="DM109" i="8" s="1"/>
  <c r="DB109" i="8"/>
  <c r="EH109" i="8" s="1"/>
  <c r="CL109" i="8"/>
  <c r="DR109" i="8" s="1"/>
  <c r="CP109" i="8"/>
  <c r="DV109" i="8" s="1"/>
  <c r="BZ109" i="8"/>
  <c r="DF109" i="8" s="1"/>
  <c r="CQ109" i="8"/>
  <c r="DW109" i="8" s="1"/>
  <c r="CA109" i="8"/>
  <c r="DG109" i="8" s="1"/>
  <c r="CV109" i="8"/>
  <c r="EB109" i="8" s="1"/>
  <c r="CF109" i="8"/>
  <c r="DL109" i="8" s="1"/>
  <c r="CR109" i="8"/>
  <c r="DX109" i="8" s="1"/>
  <c r="CB109" i="8"/>
  <c r="DH109" i="8" s="1"/>
  <c r="CU109" i="8"/>
  <c r="EA109" i="8" s="1"/>
  <c r="CE109" i="8"/>
  <c r="DK109" i="8" s="1"/>
  <c r="CZ109" i="8"/>
  <c r="EF109" i="8" s="1"/>
  <c r="CJ109" i="8"/>
  <c r="DP109" i="8" s="1"/>
  <c r="CV76" i="8"/>
  <c r="EB76" i="8" s="1"/>
  <c r="CF76" i="8"/>
  <c r="DL76" i="8" s="1"/>
  <c r="DA76" i="8"/>
  <c r="EG76" i="8" s="1"/>
  <c r="CK76" i="8"/>
  <c r="DQ76" i="8" s="1"/>
  <c r="DB76" i="8"/>
  <c r="EH76" i="8" s="1"/>
  <c r="CL76" i="8"/>
  <c r="DR76" i="8" s="1"/>
  <c r="CP76" i="8"/>
  <c r="DV76" i="8" s="1"/>
  <c r="BZ76" i="8"/>
  <c r="DF76" i="8" s="1"/>
  <c r="CU76" i="8"/>
  <c r="EA76" i="8" s="1"/>
  <c r="CE76" i="8"/>
  <c r="DK76" i="8" s="1"/>
  <c r="DE76" i="8"/>
  <c r="EK76" i="8" s="1"/>
  <c r="CO76" i="8"/>
  <c r="DU76" i="8" s="1"/>
  <c r="CQ76" i="8"/>
  <c r="DW76" i="8" s="1"/>
  <c r="CA76" i="8"/>
  <c r="DG76" i="8" s="1"/>
  <c r="CR76" i="8"/>
  <c r="DX76" i="8" s="1"/>
  <c r="CB76" i="8"/>
  <c r="DH76" i="8" s="1"/>
  <c r="CW76" i="8"/>
  <c r="EC76" i="8" s="1"/>
  <c r="CG76" i="8"/>
  <c r="DM76" i="8" s="1"/>
  <c r="CZ76" i="8"/>
  <c r="EF76" i="8" s="1"/>
  <c r="CJ76" i="8"/>
  <c r="DP76" i="8" s="1"/>
  <c r="DE31" i="8"/>
  <c r="EK31" i="8" s="1"/>
  <c r="CO31" i="8"/>
  <c r="DU31" i="8" s="1"/>
  <c r="CQ31" i="8"/>
  <c r="DW31" i="8" s="1"/>
  <c r="CA31" i="8"/>
  <c r="DG31" i="8" s="1"/>
  <c r="CR31" i="8"/>
  <c r="DX31" i="8" s="1"/>
  <c r="CB31" i="8"/>
  <c r="DH31" i="8" s="1"/>
  <c r="CW31" i="8"/>
  <c r="EC31" i="8" s="1"/>
  <c r="CG31" i="8"/>
  <c r="DM31" i="8" s="1"/>
  <c r="CZ31" i="8"/>
  <c r="EF31" i="8" s="1"/>
  <c r="CJ31" i="8"/>
  <c r="DP31" i="8" s="1"/>
  <c r="CV31" i="8"/>
  <c r="EB31" i="8" s="1"/>
  <c r="CF31" i="8"/>
  <c r="DL31" i="8" s="1"/>
  <c r="DA31" i="8"/>
  <c r="EG31" i="8" s="1"/>
  <c r="CK31" i="8"/>
  <c r="DQ31" i="8" s="1"/>
  <c r="DB31" i="8"/>
  <c r="EH31" i="8" s="1"/>
  <c r="CL31" i="8"/>
  <c r="DR31" i="8" s="1"/>
  <c r="CP31" i="8"/>
  <c r="DV31" i="8" s="1"/>
  <c r="BZ31" i="8"/>
  <c r="DF31" i="8" s="1"/>
  <c r="CU31" i="8"/>
  <c r="EA31" i="8" s="1"/>
  <c r="CE31" i="8"/>
  <c r="DK31" i="8" s="1"/>
  <c r="CS183" i="1"/>
  <c r="CC183" i="1"/>
  <c r="CJ183" i="1"/>
  <c r="BT183" i="1"/>
  <c r="CO183" i="1"/>
  <c r="CE183" i="1"/>
  <c r="BY183" i="1"/>
  <c r="BO183" i="1"/>
  <c r="CP183" i="1"/>
  <c r="CF183" i="1"/>
  <c r="BZ183" i="1"/>
  <c r="BP183" i="1"/>
  <c r="CK183" i="1"/>
  <c r="BU183" i="1"/>
  <c r="CN183" i="1"/>
  <c r="CD183" i="1"/>
  <c r="BX183" i="1"/>
  <c r="BN183" i="1"/>
  <c r="CI183" i="1"/>
  <c r="BS183" i="1"/>
  <c r="CS138" i="1"/>
  <c r="CC138" i="1"/>
  <c r="CS108" i="1"/>
  <c r="CC108" i="1"/>
  <c r="CK108" i="1"/>
  <c r="BU108" i="1"/>
  <c r="CP108" i="1"/>
  <c r="CF108" i="1"/>
  <c r="BZ108" i="1"/>
  <c r="BP108" i="1"/>
  <c r="CI108" i="1"/>
  <c r="BS108" i="1"/>
  <c r="CN108" i="1"/>
  <c r="CD108" i="1"/>
  <c r="BX108" i="1"/>
  <c r="BN108" i="1"/>
  <c r="CO108" i="1"/>
  <c r="CE108" i="1"/>
  <c r="BY108" i="1"/>
  <c r="BO108" i="1"/>
  <c r="CJ108" i="1"/>
  <c r="BT108" i="1"/>
  <c r="CK75" i="1"/>
  <c r="BU75" i="1"/>
  <c r="CP75" i="1"/>
  <c r="CF75" i="1"/>
  <c r="BZ75" i="1"/>
  <c r="BP75" i="1"/>
  <c r="CI75" i="1"/>
  <c r="BS75" i="1"/>
  <c r="CN75" i="1"/>
  <c r="CD75" i="1"/>
  <c r="BX75" i="1"/>
  <c r="BN75" i="1"/>
  <c r="CS75" i="1"/>
  <c r="CC75" i="1"/>
  <c r="CO75" i="1"/>
  <c r="CE75" i="1"/>
  <c r="BY75" i="1"/>
  <c r="BO75" i="1"/>
  <c r="CJ75" i="1"/>
  <c r="BT75" i="1"/>
  <c r="CS30" i="1"/>
  <c r="CC30" i="1"/>
  <c r="CJ30" i="1"/>
  <c r="BT30" i="1"/>
  <c r="CO30" i="1"/>
  <c r="CE30" i="1"/>
  <c r="BY30" i="1"/>
  <c r="BO30" i="1"/>
  <c r="CP30" i="1"/>
  <c r="CF30" i="1"/>
  <c r="BZ30" i="1"/>
  <c r="BP30" i="1"/>
  <c r="CK30" i="1"/>
  <c r="BU30" i="1"/>
  <c r="CN30" i="1"/>
  <c r="CD30" i="1"/>
  <c r="BX30" i="1"/>
  <c r="BN30" i="1"/>
  <c r="CI30" i="1"/>
  <c r="BS30" i="1"/>
  <c r="BC187" i="1"/>
  <c r="BH187" i="1"/>
  <c r="AX187" i="1"/>
  <c r="AF187" i="1"/>
  <c r="BE187" i="1"/>
  <c r="AZ187" i="1"/>
  <c r="AH187" i="1"/>
  <c r="BJ187" i="1"/>
  <c r="CG187" i="1"/>
  <c r="CH187" i="1"/>
  <c r="CQ187" i="1"/>
  <c r="CR187" i="1"/>
  <c r="BI188" i="1"/>
  <c r="AY188" i="1"/>
  <c r="AG188" i="1"/>
  <c r="BD188" i="1"/>
  <c r="BM188" i="1"/>
  <c r="AK188" i="1"/>
  <c r="CM188" i="1"/>
  <c r="CL188" i="1"/>
  <c r="BI187" i="1"/>
  <c r="AY187" i="1"/>
  <c r="AG187" i="1"/>
  <c r="BM187" i="1"/>
  <c r="AK187" i="1"/>
  <c r="CM187" i="1"/>
  <c r="CL187" i="1"/>
  <c r="BC188" i="1"/>
  <c r="BH188" i="1"/>
  <c r="AX188" i="1"/>
  <c r="AF188" i="1"/>
  <c r="BE188" i="1"/>
  <c r="BJ188" i="1"/>
  <c r="AZ188" i="1"/>
  <c r="AH188" i="1"/>
  <c r="CG188" i="1"/>
  <c r="CH188" i="1"/>
  <c r="CQ188" i="1"/>
  <c r="CR188" i="1"/>
  <c r="CK188" i="1" l="1"/>
  <c r="BU188" i="1"/>
  <c r="CP188" i="1"/>
  <c r="CF188" i="1"/>
  <c r="BZ188" i="1"/>
  <c r="BP188" i="1"/>
  <c r="CI188" i="1"/>
  <c r="BS188" i="1"/>
  <c r="CN188" i="1"/>
  <c r="CD188" i="1"/>
  <c r="BX188" i="1"/>
  <c r="BN188" i="1"/>
  <c r="CS187" i="1"/>
  <c r="CC187" i="1"/>
  <c r="CO187" i="1"/>
  <c r="CE187" i="1"/>
  <c r="BY187" i="1"/>
  <c r="BO187" i="1"/>
  <c r="CJ187" i="1"/>
  <c r="BT187" i="1"/>
  <c r="CO188" i="1"/>
  <c r="CE188" i="1"/>
  <c r="BY188" i="1"/>
  <c r="BO188" i="1"/>
  <c r="CJ188" i="1"/>
  <c r="BT188" i="1"/>
  <c r="CK187" i="1"/>
  <c r="BU187" i="1"/>
  <c r="CP187" i="1"/>
  <c r="CF187" i="1"/>
  <c r="BZ187" i="1"/>
  <c r="BP187" i="1"/>
  <c r="CS188" i="1"/>
  <c r="CC188" i="1"/>
  <c r="CI187" i="1"/>
  <c r="BS187" i="1"/>
  <c r="CN187" i="1"/>
  <c r="BN187" i="1"/>
  <c r="CD187" i="1"/>
  <c r="BX187" i="1"/>
  <c r="AO189" i="1" l="1"/>
  <c r="AS189" i="1" s="1"/>
  <c r="AW189" i="1" s="1"/>
  <c r="AN189" i="1"/>
  <c r="AR189" i="1" s="1"/>
  <c r="AV189" i="1" s="1"/>
  <c r="AM189" i="1"/>
  <c r="AQ189" i="1" s="1"/>
  <c r="AU189" i="1" s="1"/>
  <c r="AL189" i="1"/>
  <c r="AP189" i="1" s="1"/>
  <c r="AT189" i="1" s="1"/>
  <c r="Y189" i="1"/>
  <c r="AE189" i="1" s="1"/>
  <c r="V189" i="1"/>
  <c r="AB189" i="1" s="1"/>
  <c r="U189" i="1"/>
  <c r="AA189" i="1" s="1"/>
  <c r="T189" i="1"/>
  <c r="Z189" i="1" s="1"/>
  <c r="CP118" i="1"/>
  <c r="CO118" i="1"/>
  <c r="CN118" i="1"/>
  <c r="CK118" i="1"/>
  <c r="CJ118" i="1"/>
  <c r="CI118" i="1"/>
  <c r="CF118" i="1"/>
  <c r="CE118" i="1"/>
  <c r="CD118" i="1"/>
  <c r="AO118" i="1"/>
  <c r="AS118" i="1" s="1"/>
  <c r="AW118" i="1" s="1"/>
  <c r="Y118" i="1"/>
  <c r="AE118" i="1" s="1"/>
  <c r="AO88" i="1"/>
  <c r="AS88" i="1" s="1"/>
  <c r="AW88" i="1" s="1"/>
  <c r="AN88" i="1"/>
  <c r="AR88" i="1" s="1"/>
  <c r="AV88" i="1" s="1"/>
  <c r="AM88" i="1"/>
  <c r="AQ88" i="1" s="1"/>
  <c r="AU88" i="1" s="1"/>
  <c r="AL88" i="1"/>
  <c r="AP88" i="1" s="1"/>
  <c r="AT88" i="1" s="1"/>
  <c r="Y88" i="1"/>
  <c r="AE88" i="1" s="1"/>
  <c r="V88" i="1"/>
  <c r="AB88" i="1" s="1"/>
  <c r="U88" i="1"/>
  <c r="AA88" i="1" s="1"/>
  <c r="T88" i="1"/>
  <c r="Z88" i="1" s="1"/>
  <c r="AO55" i="1"/>
  <c r="AS55" i="1" s="1"/>
  <c r="AW55" i="1" s="1"/>
  <c r="AN55" i="1"/>
  <c r="AR55" i="1" s="1"/>
  <c r="AV55" i="1" s="1"/>
  <c r="AM55" i="1"/>
  <c r="AQ55" i="1" s="1"/>
  <c r="AU55" i="1" s="1"/>
  <c r="AL55" i="1"/>
  <c r="AP55" i="1" s="1"/>
  <c r="AT55" i="1" s="1"/>
  <c r="Y55" i="1"/>
  <c r="AE55" i="1" s="1"/>
  <c r="V55" i="1"/>
  <c r="AB55" i="1" s="1"/>
  <c r="U55" i="1"/>
  <c r="AA55" i="1" s="1"/>
  <c r="T55" i="1"/>
  <c r="Z55" i="1" s="1"/>
  <c r="AO39" i="1"/>
  <c r="AS39" i="1" s="1"/>
  <c r="AW39" i="1" s="1"/>
  <c r="AN39" i="1"/>
  <c r="AR39" i="1" s="1"/>
  <c r="AV39" i="1" s="1"/>
  <c r="AM39" i="1"/>
  <c r="AQ39" i="1" s="1"/>
  <c r="AU39" i="1" s="1"/>
  <c r="AL39" i="1"/>
  <c r="AP39" i="1" s="1"/>
  <c r="AT39" i="1" s="1"/>
  <c r="Y39" i="1"/>
  <c r="AE39" i="1" s="1"/>
  <c r="V39" i="1"/>
  <c r="AB39" i="1" s="1"/>
  <c r="U39" i="1"/>
  <c r="AA39" i="1" s="1"/>
  <c r="T39" i="1"/>
  <c r="Z39" i="1" s="1"/>
  <c r="AO6" i="1"/>
  <c r="AS6" i="1" s="1"/>
  <c r="AW6" i="1" s="1"/>
  <c r="AN6" i="1"/>
  <c r="AR6" i="1" s="1"/>
  <c r="AV6" i="1" s="1"/>
  <c r="AM6" i="1"/>
  <c r="AQ6" i="1" s="1"/>
  <c r="AU6" i="1" s="1"/>
  <c r="AL6" i="1"/>
  <c r="AP6" i="1" s="1"/>
  <c r="AT6" i="1" s="1"/>
  <c r="Y6" i="1"/>
  <c r="AE6" i="1" s="1"/>
  <c r="V6" i="1"/>
  <c r="AB6" i="1" s="1"/>
  <c r="U6" i="1"/>
  <c r="AA6" i="1" s="1"/>
  <c r="T6" i="1"/>
  <c r="Z6" i="1" s="1"/>
  <c r="BC189" i="1" l="1"/>
  <c r="BH189" i="1"/>
  <c r="AX189" i="1"/>
  <c r="AF189" i="1"/>
  <c r="BE189" i="1"/>
  <c r="BJ189" i="1"/>
  <c r="AZ189" i="1"/>
  <c r="AH189" i="1"/>
  <c r="CG189" i="1"/>
  <c r="CH189" i="1"/>
  <c r="CQ189" i="1"/>
  <c r="CR189" i="1"/>
  <c r="BI189" i="1"/>
  <c r="AY189" i="1"/>
  <c r="AG189" i="1"/>
  <c r="BD189" i="1"/>
  <c r="BM189" i="1"/>
  <c r="AK189" i="1"/>
  <c r="CM189" i="1"/>
  <c r="CL189" i="1"/>
  <c r="BM118" i="1"/>
  <c r="AK118" i="1"/>
  <c r="BC88" i="1"/>
  <c r="BH88" i="1"/>
  <c r="AX88" i="1"/>
  <c r="AF88" i="1"/>
  <c r="BE88" i="1"/>
  <c r="BJ88" i="1"/>
  <c r="AZ88" i="1"/>
  <c r="AH88" i="1"/>
  <c r="BI88" i="1"/>
  <c r="AY88" i="1"/>
  <c r="AG88" i="1"/>
  <c r="BD88" i="1"/>
  <c r="BM88" i="1"/>
  <c r="AK88" i="1"/>
  <c r="BC55" i="1"/>
  <c r="BH55" i="1"/>
  <c r="AX55" i="1"/>
  <c r="AF55" i="1"/>
  <c r="BE55" i="1"/>
  <c r="BJ55" i="1"/>
  <c r="AZ55" i="1"/>
  <c r="AH55" i="1"/>
  <c r="BI55" i="1"/>
  <c r="AY55" i="1"/>
  <c r="AG55" i="1"/>
  <c r="BD55" i="1"/>
  <c r="BM55" i="1"/>
  <c r="AK55" i="1"/>
  <c r="BC39" i="1"/>
  <c r="BH39" i="1"/>
  <c r="AX39" i="1"/>
  <c r="AF39" i="1"/>
  <c r="BE39" i="1"/>
  <c r="BJ39" i="1"/>
  <c r="AZ39" i="1"/>
  <c r="AH39" i="1"/>
  <c r="BI39" i="1"/>
  <c r="AY39" i="1"/>
  <c r="AG39" i="1"/>
  <c r="BD39" i="1"/>
  <c r="BM39" i="1"/>
  <c r="AK39" i="1"/>
  <c r="BC6" i="1"/>
  <c r="BH6" i="1"/>
  <c r="AX6" i="1"/>
  <c r="AF6" i="1"/>
  <c r="BE6" i="1"/>
  <c r="BJ6" i="1"/>
  <c r="AZ6" i="1"/>
  <c r="AH6" i="1"/>
  <c r="BI6" i="1"/>
  <c r="AY6" i="1"/>
  <c r="AG6" i="1"/>
  <c r="BD6" i="1"/>
  <c r="BM6" i="1"/>
  <c r="AK6" i="1"/>
  <c r="CS550" i="1"/>
  <c r="AN550" i="1"/>
  <c r="AR550" i="1" s="1"/>
  <c r="AV550" i="1" s="1"/>
  <c r="AM550" i="1"/>
  <c r="AQ550" i="1" s="1"/>
  <c r="AU550" i="1" s="1"/>
  <c r="AL550" i="1"/>
  <c r="AP550" i="1" s="1"/>
  <c r="AT550" i="1" s="1"/>
  <c r="V550" i="1"/>
  <c r="AB550" i="1" s="1"/>
  <c r="U550" i="1"/>
  <c r="AA550" i="1" s="1"/>
  <c r="T550" i="1"/>
  <c r="Z550" i="1" s="1"/>
  <c r="CS551" i="1"/>
  <c r="AN551" i="1"/>
  <c r="AR551" i="1" s="1"/>
  <c r="AV551" i="1" s="1"/>
  <c r="AM551" i="1"/>
  <c r="AQ551" i="1" s="1"/>
  <c r="AU551" i="1" s="1"/>
  <c r="AL551" i="1"/>
  <c r="AP551" i="1" s="1"/>
  <c r="AT551" i="1" s="1"/>
  <c r="V551" i="1"/>
  <c r="AB551" i="1" s="1"/>
  <c r="U551" i="1"/>
  <c r="AA551" i="1" s="1"/>
  <c r="T551" i="1"/>
  <c r="Z551" i="1" s="1"/>
  <c r="CS476" i="1"/>
  <c r="AN476" i="1"/>
  <c r="AR476" i="1" s="1"/>
  <c r="AV476" i="1" s="1"/>
  <c r="AM476" i="1"/>
  <c r="AQ476" i="1" s="1"/>
  <c r="AU476" i="1" s="1"/>
  <c r="AL476" i="1"/>
  <c r="AP476" i="1" s="1"/>
  <c r="AT476" i="1" s="1"/>
  <c r="V476" i="1"/>
  <c r="AB476" i="1" s="1"/>
  <c r="U476" i="1"/>
  <c r="AA476" i="1" s="1"/>
  <c r="T476" i="1"/>
  <c r="Z476" i="1" s="1"/>
  <c r="CS477" i="1"/>
  <c r="AN477" i="1"/>
  <c r="AR477" i="1" s="1"/>
  <c r="AV477" i="1" s="1"/>
  <c r="AM477" i="1"/>
  <c r="AQ477" i="1" s="1"/>
  <c r="AU477" i="1" s="1"/>
  <c r="AL477" i="1"/>
  <c r="AP477" i="1" s="1"/>
  <c r="AT477" i="1" s="1"/>
  <c r="V477" i="1"/>
  <c r="AB477" i="1" s="1"/>
  <c r="U477" i="1"/>
  <c r="AA477" i="1" s="1"/>
  <c r="T477" i="1"/>
  <c r="Z477" i="1" s="1"/>
  <c r="CS402" i="1"/>
  <c r="AN402" i="1"/>
  <c r="AR402" i="1" s="1"/>
  <c r="AV402" i="1" s="1"/>
  <c r="AM402" i="1"/>
  <c r="AQ402" i="1" s="1"/>
  <c r="AU402" i="1" s="1"/>
  <c r="AL402" i="1"/>
  <c r="AP402" i="1" s="1"/>
  <c r="AT402" i="1" s="1"/>
  <c r="V402" i="1"/>
  <c r="AB402" i="1" s="1"/>
  <c r="U402" i="1"/>
  <c r="AA402" i="1" s="1"/>
  <c r="T402" i="1"/>
  <c r="Z402" i="1" s="1"/>
  <c r="CS403" i="1"/>
  <c r="AN403" i="1"/>
  <c r="AR403" i="1" s="1"/>
  <c r="AV403" i="1" s="1"/>
  <c r="AM403" i="1"/>
  <c r="AQ403" i="1" s="1"/>
  <c r="AU403" i="1" s="1"/>
  <c r="AL403" i="1"/>
  <c r="AP403" i="1" s="1"/>
  <c r="AT403" i="1" s="1"/>
  <c r="V403" i="1"/>
  <c r="AB403" i="1" s="1"/>
  <c r="U403" i="1"/>
  <c r="AA403" i="1" s="1"/>
  <c r="T403" i="1"/>
  <c r="Z403" i="1" s="1"/>
  <c r="CS328" i="1"/>
  <c r="AN328" i="1"/>
  <c r="AR328" i="1" s="1"/>
  <c r="AV328" i="1" s="1"/>
  <c r="AM328" i="1"/>
  <c r="AQ328" i="1" s="1"/>
  <c r="AU328" i="1" s="1"/>
  <c r="AL328" i="1"/>
  <c r="AP328" i="1" s="1"/>
  <c r="AT328" i="1" s="1"/>
  <c r="V328" i="1"/>
  <c r="AB328" i="1" s="1"/>
  <c r="U328" i="1"/>
  <c r="AA328" i="1" s="1"/>
  <c r="T328" i="1"/>
  <c r="Z328" i="1" s="1"/>
  <c r="CS329" i="1"/>
  <c r="AN329" i="1"/>
  <c r="AR329" i="1" s="1"/>
  <c r="AV329" i="1" s="1"/>
  <c r="AM329" i="1"/>
  <c r="AQ329" i="1" s="1"/>
  <c r="AU329" i="1" s="1"/>
  <c r="AL329" i="1"/>
  <c r="AP329" i="1" s="1"/>
  <c r="AT329" i="1" s="1"/>
  <c r="V329" i="1"/>
  <c r="AB329" i="1" s="1"/>
  <c r="U329" i="1"/>
  <c r="AA329" i="1" s="1"/>
  <c r="T329" i="1"/>
  <c r="Z329" i="1" s="1"/>
  <c r="AJ551" i="8"/>
  <c r="AN551" i="8" s="1"/>
  <c r="AI551" i="8"/>
  <c r="AM551" i="8" s="1"/>
  <c r="AH551" i="8"/>
  <c r="AL551" i="8" s="1"/>
  <c r="X551" i="8"/>
  <c r="AD551" i="8" s="1"/>
  <c r="W551" i="8"/>
  <c r="AC551" i="8" s="1"/>
  <c r="V551" i="8"/>
  <c r="AB551" i="8" s="1"/>
  <c r="AJ552" i="8"/>
  <c r="AN552" i="8" s="1"/>
  <c r="AI552" i="8"/>
  <c r="AM552" i="8" s="1"/>
  <c r="AH552" i="8"/>
  <c r="AL552" i="8" s="1"/>
  <c r="X552" i="8"/>
  <c r="AD552" i="8" s="1"/>
  <c r="W552" i="8"/>
  <c r="AC552" i="8" s="1"/>
  <c r="V552" i="8"/>
  <c r="AB552" i="8" s="1"/>
  <c r="AJ478" i="8"/>
  <c r="AN478" i="8" s="1"/>
  <c r="AI478" i="8"/>
  <c r="AM478" i="8" s="1"/>
  <c r="AH478" i="8"/>
  <c r="AL478" i="8" s="1"/>
  <c r="X478" i="8"/>
  <c r="AD478" i="8" s="1"/>
  <c r="W478" i="8"/>
  <c r="AC478" i="8" s="1"/>
  <c r="V478" i="8"/>
  <c r="AB478" i="8" s="1"/>
  <c r="AJ477" i="8"/>
  <c r="AN477" i="8" s="1"/>
  <c r="AI477" i="8"/>
  <c r="AM477" i="8" s="1"/>
  <c r="AH477" i="8"/>
  <c r="AL477" i="8" s="1"/>
  <c r="X477" i="8"/>
  <c r="AD477" i="8" s="1"/>
  <c r="W477" i="8"/>
  <c r="AC477" i="8" s="1"/>
  <c r="V477" i="8"/>
  <c r="AB477" i="8" s="1"/>
  <c r="AJ403" i="8"/>
  <c r="AN403" i="8" s="1"/>
  <c r="AI403" i="8"/>
  <c r="AM403" i="8" s="1"/>
  <c r="AH403" i="8"/>
  <c r="AL403" i="8" s="1"/>
  <c r="X403" i="8"/>
  <c r="AD403" i="8" s="1"/>
  <c r="W403" i="8"/>
  <c r="AC403" i="8" s="1"/>
  <c r="V403" i="8"/>
  <c r="AB403" i="8" s="1"/>
  <c r="AJ404" i="8"/>
  <c r="AN404" i="8" s="1"/>
  <c r="AI404" i="8"/>
  <c r="AM404" i="8" s="1"/>
  <c r="AH404" i="8"/>
  <c r="AL404" i="8" s="1"/>
  <c r="X404" i="8"/>
  <c r="AD404" i="8" s="1"/>
  <c r="W404" i="8"/>
  <c r="AC404" i="8" s="1"/>
  <c r="V404" i="8"/>
  <c r="AB404" i="8" s="1"/>
  <c r="AJ329" i="8"/>
  <c r="AN329" i="8" s="1"/>
  <c r="AI329" i="8"/>
  <c r="AM329" i="8" s="1"/>
  <c r="AH329" i="8"/>
  <c r="AL329" i="8" s="1"/>
  <c r="X329" i="8"/>
  <c r="AD329" i="8" s="1"/>
  <c r="W329" i="8"/>
  <c r="AC329" i="8" s="1"/>
  <c r="V329" i="8"/>
  <c r="AB329" i="8" s="1"/>
  <c r="AJ330" i="8"/>
  <c r="AN330" i="8" s="1"/>
  <c r="AI330" i="8"/>
  <c r="AM330" i="8" s="1"/>
  <c r="AH330" i="8"/>
  <c r="AL330" i="8" s="1"/>
  <c r="X330" i="8"/>
  <c r="AD330" i="8" s="1"/>
  <c r="W330" i="8"/>
  <c r="AC330" i="8" s="1"/>
  <c r="V330" i="8"/>
  <c r="AB330" i="8" s="1"/>
  <c r="AJ567" i="8"/>
  <c r="AN567" i="8" s="1"/>
  <c r="AI567" i="8"/>
  <c r="AM567" i="8" s="1"/>
  <c r="AH567" i="8"/>
  <c r="AL567" i="8" s="1"/>
  <c r="X567" i="8"/>
  <c r="AD567" i="8" s="1"/>
  <c r="W567" i="8"/>
  <c r="AC567" i="8" s="1"/>
  <c r="V567" i="8"/>
  <c r="AB567" i="8" s="1"/>
  <c r="AJ493" i="8"/>
  <c r="AN493" i="8" s="1"/>
  <c r="AI493" i="8"/>
  <c r="AM493" i="8" s="1"/>
  <c r="AH493" i="8"/>
  <c r="AL493" i="8" s="1"/>
  <c r="X493" i="8"/>
  <c r="AD493" i="8" s="1"/>
  <c r="W493" i="8"/>
  <c r="AC493" i="8" s="1"/>
  <c r="V493" i="8"/>
  <c r="AB493" i="8" s="1"/>
  <c r="AJ420" i="8"/>
  <c r="AN420" i="8" s="1"/>
  <c r="AI420" i="8"/>
  <c r="AM420" i="8" s="1"/>
  <c r="AH420" i="8"/>
  <c r="AL420" i="8" s="1"/>
  <c r="X420" i="8"/>
  <c r="AD420" i="8" s="1"/>
  <c r="W420" i="8"/>
  <c r="AC420" i="8" s="1"/>
  <c r="V420" i="8"/>
  <c r="AB420" i="8" s="1"/>
  <c r="AJ345" i="8"/>
  <c r="AN345" i="8" s="1"/>
  <c r="AI345" i="8"/>
  <c r="AM345" i="8" s="1"/>
  <c r="AH345" i="8"/>
  <c r="AL345" i="8" s="1"/>
  <c r="X345" i="8"/>
  <c r="AD345" i="8" s="1"/>
  <c r="W345" i="8"/>
  <c r="AC345" i="8" s="1"/>
  <c r="V345" i="8"/>
  <c r="AB345" i="8" s="1"/>
  <c r="CS566" i="1"/>
  <c r="AN566" i="1"/>
  <c r="AR566" i="1" s="1"/>
  <c r="AV566" i="1" s="1"/>
  <c r="AM566" i="1"/>
  <c r="AQ566" i="1" s="1"/>
  <c r="AU566" i="1" s="1"/>
  <c r="AL566" i="1"/>
  <c r="AP566" i="1" s="1"/>
  <c r="AT566" i="1" s="1"/>
  <c r="V566" i="1"/>
  <c r="AB566" i="1" s="1"/>
  <c r="U566" i="1"/>
  <c r="AA566" i="1" s="1"/>
  <c r="T566" i="1"/>
  <c r="Z566" i="1" s="1"/>
  <c r="CS492" i="1"/>
  <c r="AN492" i="1"/>
  <c r="AR492" i="1" s="1"/>
  <c r="AV492" i="1" s="1"/>
  <c r="AM492" i="1"/>
  <c r="AQ492" i="1" s="1"/>
  <c r="AU492" i="1" s="1"/>
  <c r="AL492" i="1"/>
  <c r="AP492" i="1" s="1"/>
  <c r="AT492" i="1" s="1"/>
  <c r="V492" i="1"/>
  <c r="AB492" i="1" s="1"/>
  <c r="U492" i="1"/>
  <c r="AA492" i="1" s="1"/>
  <c r="T492" i="1"/>
  <c r="Z492" i="1" s="1"/>
  <c r="CS419" i="1"/>
  <c r="AN419" i="1"/>
  <c r="AR419" i="1" s="1"/>
  <c r="AV419" i="1" s="1"/>
  <c r="AM419" i="1"/>
  <c r="AQ419" i="1" s="1"/>
  <c r="AU419" i="1" s="1"/>
  <c r="AL419" i="1"/>
  <c r="AP419" i="1" s="1"/>
  <c r="AT419" i="1" s="1"/>
  <c r="V419" i="1"/>
  <c r="AB419" i="1" s="1"/>
  <c r="U419" i="1"/>
  <c r="AA419" i="1" s="1"/>
  <c r="T419" i="1"/>
  <c r="Z419" i="1" s="1"/>
  <c r="CS369" i="1"/>
  <c r="AN369" i="1"/>
  <c r="AR369" i="1" s="1"/>
  <c r="AV369" i="1" s="1"/>
  <c r="AM369" i="1"/>
  <c r="AQ369" i="1" s="1"/>
  <c r="AU369" i="1" s="1"/>
  <c r="AL369" i="1"/>
  <c r="AP369" i="1" s="1"/>
  <c r="AT369" i="1" s="1"/>
  <c r="V369" i="1"/>
  <c r="AB369" i="1" s="1"/>
  <c r="U369" i="1"/>
  <c r="AA369" i="1" s="1"/>
  <c r="T369" i="1"/>
  <c r="Z369" i="1" s="1"/>
  <c r="CS189" i="1" l="1"/>
  <c r="CC189" i="1"/>
  <c r="CK189" i="1"/>
  <c r="BU189" i="1"/>
  <c r="CP189" i="1"/>
  <c r="CF189" i="1"/>
  <c r="BZ189" i="1"/>
  <c r="BP189" i="1"/>
  <c r="CI189" i="1"/>
  <c r="BS189" i="1"/>
  <c r="CN189" i="1"/>
  <c r="CD189" i="1"/>
  <c r="BX189" i="1"/>
  <c r="BN189" i="1"/>
  <c r="CO189" i="1"/>
  <c r="CE189" i="1"/>
  <c r="BY189" i="1"/>
  <c r="BO189" i="1"/>
  <c r="CJ189" i="1"/>
  <c r="BT189" i="1"/>
  <c r="CS118" i="1"/>
  <c r="CC118" i="1"/>
  <c r="CS88" i="1"/>
  <c r="CC88" i="1"/>
  <c r="CK88" i="1"/>
  <c r="BU88" i="1"/>
  <c r="CP88" i="1"/>
  <c r="CF88" i="1"/>
  <c r="BZ88" i="1"/>
  <c r="BP88" i="1"/>
  <c r="CI88" i="1"/>
  <c r="BS88" i="1"/>
  <c r="CN88" i="1"/>
  <c r="CD88" i="1"/>
  <c r="BX88" i="1"/>
  <c r="BN88" i="1"/>
  <c r="CO88" i="1"/>
  <c r="CE88" i="1"/>
  <c r="BY88" i="1"/>
  <c r="BO88" i="1"/>
  <c r="CJ88" i="1"/>
  <c r="BT88" i="1"/>
  <c r="CS55" i="1"/>
  <c r="CC55" i="1"/>
  <c r="CK55" i="1"/>
  <c r="BU55" i="1"/>
  <c r="CP55" i="1"/>
  <c r="CF55" i="1"/>
  <c r="BZ55" i="1"/>
  <c r="BP55" i="1"/>
  <c r="CI55" i="1"/>
  <c r="BS55" i="1"/>
  <c r="CN55" i="1"/>
  <c r="CD55" i="1"/>
  <c r="BX55" i="1"/>
  <c r="BN55" i="1"/>
  <c r="CO55" i="1"/>
  <c r="CE55" i="1"/>
  <c r="BY55" i="1"/>
  <c r="BO55" i="1"/>
  <c r="CJ55" i="1"/>
  <c r="BT55" i="1"/>
  <c r="CS39" i="1"/>
  <c r="CC39" i="1"/>
  <c r="CK39" i="1"/>
  <c r="BU39" i="1"/>
  <c r="CP39" i="1"/>
  <c r="CF39" i="1"/>
  <c r="BZ39" i="1"/>
  <c r="BP39" i="1"/>
  <c r="CI39" i="1"/>
  <c r="BS39" i="1"/>
  <c r="CN39" i="1"/>
  <c r="CD39" i="1"/>
  <c r="BX39" i="1"/>
  <c r="BN39" i="1"/>
  <c r="CO39" i="1"/>
  <c r="CE39" i="1"/>
  <c r="BY39" i="1"/>
  <c r="BO39" i="1"/>
  <c r="CJ39" i="1"/>
  <c r="BT39" i="1"/>
  <c r="CS6" i="1"/>
  <c r="CC6" i="1"/>
  <c r="CK6" i="1"/>
  <c r="BU6" i="1"/>
  <c r="CP6" i="1"/>
  <c r="CF6" i="1"/>
  <c r="BZ6" i="1"/>
  <c r="BP6" i="1"/>
  <c r="CI6" i="1"/>
  <c r="BS6" i="1"/>
  <c r="CN6" i="1"/>
  <c r="CD6" i="1"/>
  <c r="BX6" i="1"/>
  <c r="BN6" i="1"/>
  <c r="CO6" i="1"/>
  <c r="CE6" i="1"/>
  <c r="BY6" i="1"/>
  <c r="BO6" i="1"/>
  <c r="CJ6" i="1"/>
  <c r="BT6" i="1"/>
  <c r="BD476" i="1"/>
  <c r="BD550" i="1"/>
  <c r="BI550" i="1"/>
  <c r="AY550" i="1"/>
  <c r="AG550" i="1"/>
  <c r="BH550" i="1"/>
  <c r="AX550" i="1"/>
  <c r="AF550" i="1"/>
  <c r="BC550" i="1"/>
  <c r="BJ550" i="1"/>
  <c r="AZ550" i="1"/>
  <c r="AH550" i="1"/>
  <c r="BE550" i="1"/>
  <c r="BH551" i="1"/>
  <c r="AX551" i="1"/>
  <c r="AF551" i="1"/>
  <c r="BC551" i="1"/>
  <c r="BJ551" i="1"/>
  <c r="AZ551" i="1"/>
  <c r="AH551" i="1"/>
  <c r="BE551" i="1"/>
  <c r="BD551" i="1"/>
  <c r="BI551" i="1"/>
  <c r="AY551" i="1"/>
  <c r="AG551" i="1"/>
  <c r="BH476" i="1"/>
  <c r="AX476" i="1"/>
  <c r="AF476" i="1"/>
  <c r="BC476" i="1"/>
  <c r="BJ476" i="1"/>
  <c r="AZ476" i="1"/>
  <c r="AH476" i="1"/>
  <c r="BE476" i="1"/>
  <c r="AG476" i="1"/>
  <c r="AY476" i="1"/>
  <c r="BI476" i="1"/>
  <c r="BH477" i="1"/>
  <c r="AX477" i="1"/>
  <c r="AF477" i="1"/>
  <c r="BC477" i="1"/>
  <c r="BJ477" i="1"/>
  <c r="AZ477" i="1"/>
  <c r="AH477" i="1"/>
  <c r="BE477" i="1"/>
  <c r="BD477" i="1"/>
  <c r="BI477" i="1"/>
  <c r="AY477" i="1"/>
  <c r="AG477" i="1"/>
  <c r="BD402" i="1"/>
  <c r="BI402" i="1"/>
  <c r="AY402" i="1"/>
  <c r="AG402" i="1"/>
  <c r="BH402" i="1"/>
  <c r="AX402" i="1"/>
  <c r="AF402" i="1"/>
  <c r="BC402" i="1"/>
  <c r="BJ402" i="1"/>
  <c r="AZ402" i="1"/>
  <c r="AH402" i="1"/>
  <c r="BE402" i="1"/>
  <c r="BH403" i="1"/>
  <c r="AX403" i="1"/>
  <c r="AF403" i="1"/>
  <c r="BC403" i="1"/>
  <c r="BJ403" i="1"/>
  <c r="AZ403" i="1"/>
  <c r="AH403" i="1"/>
  <c r="BE403" i="1"/>
  <c r="BD403" i="1"/>
  <c r="BI403" i="1"/>
  <c r="AY403" i="1"/>
  <c r="AG403" i="1"/>
  <c r="BH328" i="1"/>
  <c r="AX328" i="1"/>
  <c r="AF328" i="1"/>
  <c r="BC328" i="1"/>
  <c r="BJ328" i="1"/>
  <c r="AZ328" i="1"/>
  <c r="AH328" i="1"/>
  <c r="BE328" i="1"/>
  <c r="BD328" i="1"/>
  <c r="BI328" i="1"/>
  <c r="AY328" i="1"/>
  <c r="AG328" i="1"/>
  <c r="BD329" i="1"/>
  <c r="BI329" i="1"/>
  <c r="AY329" i="1"/>
  <c r="AG329" i="1"/>
  <c r="BH329" i="1"/>
  <c r="AX329" i="1"/>
  <c r="AF329" i="1"/>
  <c r="BC329" i="1"/>
  <c r="BJ329" i="1"/>
  <c r="AZ329" i="1"/>
  <c r="AH329" i="1"/>
  <c r="BE329" i="1"/>
  <c r="BF551" i="8"/>
  <c r="AU551" i="8"/>
  <c r="BL551" i="8"/>
  <c r="AZ551" i="8"/>
  <c r="AP551" i="8"/>
  <c r="BH551" i="8"/>
  <c r="AW551" i="8"/>
  <c r="BN551" i="8"/>
  <c r="BB551" i="8"/>
  <c r="AR551" i="8"/>
  <c r="BW551" i="8"/>
  <c r="BS551" i="8"/>
  <c r="BM551" i="8"/>
  <c r="BA551" i="8"/>
  <c r="AQ551" i="8"/>
  <c r="BG551" i="8"/>
  <c r="AV551" i="8"/>
  <c r="BR551" i="8"/>
  <c r="BV551" i="8"/>
  <c r="BT551" i="8"/>
  <c r="BX551" i="8"/>
  <c r="BM552" i="8"/>
  <c r="BA552" i="8"/>
  <c r="AQ552" i="8"/>
  <c r="BG552" i="8"/>
  <c r="AV552" i="8"/>
  <c r="BR552" i="8"/>
  <c r="BV552" i="8"/>
  <c r="BT552" i="8"/>
  <c r="BX552" i="8"/>
  <c r="BF552" i="8"/>
  <c r="AU552" i="8"/>
  <c r="BL552" i="8"/>
  <c r="AZ552" i="8"/>
  <c r="AP552" i="8"/>
  <c r="BH552" i="8"/>
  <c r="AW552" i="8"/>
  <c r="BN552" i="8"/>
  <c r="BB552" i="8"/>
  <c r="AR552" i="8"/>
  <c r="BW552" i="8"/>
  <c r="BS552" i="8"/>
  <c r="BF478" i="8"/>
  <c r="AU478" i="8"/>
  <c r="BL478" i="8"/>
  <c r="AZ478" i="8"/>
  <c r="AP478" i="8"/>
  <c r="BH478" i="8"/>
  <c r="AW478" i="8"/>
  <c r="BN478" i="8"/>
  <c r="BB478" i="8"/>
  <c r="AR478" i="8"/>
  <c r="BW478" i="8"/>
  <c r="BS478" i="8"/>
  <c r="BM478" i="8"/>
  <c r="BA478" i="8"/>
  <c r="AQ478" i="8"/>
  <c r="BG478" i="8"/>
  <c r="AV478" i="8"/>
  <c r="BR478" i="8"/>
  <c r="BV478" i="8"/>
  <c r="BT478" i="8"/>
  <c r="BX478" i="8"/>
  <c r="BM477" i="8"/>
  <c r="BA477" i="8"/>
  <c r="AQ477" i="8"/>
  <c r="BG477" i="8"/>
  <c r="AV477" i="8"/>
  <c r="BR477" i="8"/>
  <c r="BV477" i="8"/>
  <c r="BT477" i="8"/>
  <c r="BX477" i="8"/>
  <c r="BF477" i="8"/>
  <c r="AU477" i="8"/>
  <c r="BL477" i="8"/>
  <c r="AZ477" i="8"/>
  <c r="AP477" i="8"/>
  <c r="BH477" i="8"/>
  <c r="AW477" i="8"/>
  <c r="BN477" i="8"/>
  <c r="BB477" i="8"/>
  <c r="AR477" i="8"/>
  <c r="BW477" i="8"/>
  <c r="BS477" i="8"/>
  <c r="BF403" i="8"/>
  <c r="AU403" i="8"/>
  <c r="BL403" i="8"/>
  <c r="AZ403" i="8"/>
  <c r="AP403" i="8"/>
  <c r="BH403" i="8"/>
  <c r="AW403" i="8"/>
  <c r="BN403" i="8"/>
  <c r="BB403" i="8"/>
  <c r="AR403" i="8"/>
  <c r="BW403" i="8"/>
  <c r="BS403" i="8"/>
  <c r="BM403" i="8"/>
  <c r="BA403" i="8"/>
  <c r="AQ403" i="8"/>
  <c r="BG403" i="8"/>
  <c r="AV403" i="8"/>
  <c r="BR403" i="8"/>
  <c r="BV403" i="8"/>
  <c r="BT403" i="8"/>
  <c r="BX403" i="8"/>
  <c r="BM404" i="8"/>
  <c r="BA404" i="8"/>
  <c r="AQ404" i="8"/>
  <c r="BG404" i="8"/>
  <c r="AV404" i="8"/>
  <c r="BR404" i="8"/>
  <c r="BV404" i="8"/>
  <c r="BT404" i="8"/>
  <c r="BX404" i="8"/>
  <c r="BF404" i="8"/>
  <c r="AU404" i="8"/>
  <c r="BL404" i="8"/>
  <c r="AZ404" i="8"/>
  <c r="AP404" i="8"/>
  <c r="BH404" i="8"/>
  <c r="AW404" i="8"/>
  <c r="BN404" i="8"/>
  <c r="BB404" i="8"/>
  <c r="AR404" i="8"/>
  <c r="BW404" i="8"/>
  <c r="BS404" i="8"/>
  <c r="BM329" i="8"/>
  <c r="BA329" i="8"/>
  <c r="AQ329" i="8"/>
  <c r="BG329" i="8"/>
  <c r="AV329" i="8"/>
  <c r="BR329" i="8"/>
  <c r="BV329" i="8"/>
  <c r="BT329" i="8"/>
  <c r="BX329" i="8"/>
  <c r="BF329" i="8"/>
  <c r="AU329" i="8"/>
  <c r="BL329" i="8"/>
  <c r="AZ329" i="8"/>
  <c r="AP329" i="8"/>
  <c r="BH329" i="8"/>
  <c r="AW329" i="8"/>
  <c r="BN329" i="8"/>
  <c r="BB329" i="8"/>
  <c r="AR329" i="8"/>
  <c r="BW329" i="8"/>
  <c r="BS329" i="8"/>
  <c r="BM330" i="8"/>
  <c r="BA330" i="8"/>
  <c r="AQ330" i="8"/>
  <c r="BG330" i="8"/>
  <c r="AV330" i="8"/>
  <c r="BR330" i="8"/>
  <c r="BV330" i="8"/>
  <c r="BT330" i="8"/>
  <c r="BX330" i="8"/>
  <c r="BF330" i="8"/>
  <c r="AU330" i="8"/>
  <c r="BL330" i="8"/>
  <c r="AZ330" i="8"/>
  <c r="AP330" i="8"/>
  <c r="BH330" i="8"/>
  <c r="AW330" i="8"/>
  <c r="BN330" i="8"/>
  <c r="BB330" i="8"/>
  <c r="AR330" i="8"/>
  <c r="BW330" i="8"/>
  <c r="BS330" i="8"/>
  <c r="BJ492" i="1"/>
  <c r="BM567" i="8"/>
  <c r="BA567" i="8"/>
  <c r="AQ567" i="8"/>
  <c r="BG567" i="8"/>
  <c r="AV567" i="8"/>
  <c r="BR567" i="8"/>
  <c r="BV567" i="8"/>
  <c r="BT567" i="8"/>
  <c r="BX567" i="8"/>
  <c r="BF567" i="8"/>
  <c r="AU567" i="8"/>
  <c r="BL567" i="8"/>
  <c r="AZ567" i="8"/>
  <c r="AP567" i="8"/>
  <c r="BH567" i="8"/>
  <c r="AW567" i="8"/>
  <c r="BN567" i="8"/>
  <c r="BB567" i="8"/>
  <c r="AR567" i="8"/>
  <c r="BW567" i="8"/>
  <c r="BS567" i="8"/>
  <c r="BM493" i="8"/>
  <c r="BA493" i="8"/>
  <c r="AQ493" i="8"/>
  <c r="BG493" i="8"/>
  <c r="AV493" i="8"/>
  <c r="BR493" i="8"/>
  <c r="BV493" i="8"/>
  <c r="BT493" i="8"/>
  <c r="BX493" i="8"/>
  <c r="BF493" i="8"/>
  <c r="AU493" i="8"/>
  <c r="BL493" i="8"/>
  <c r="AZ493" i="8"/>
  <c r="AP493" i="8"/>
  <c r="BH493" i="8"/>
  <c r="AW493" i="8"/>
  <c r="BN493" i="8"/>
  <c r="BB493" i="8"/>
  <c r="AR493" i="8"/>
  <c r="BW493" i="8"/>
  <c r="BS493" i="8"/>
  <c r="BM420" i="8"/>
  <c r="BA420" i="8"/>
  <c r="AQ420" i="8"/>
  <c r="BG420" i="8"/>
  <c r="AV420" i="8"/>
  <c r="BR420" i="8"/>
  <c r="BV420" i="8"/>
  <c r="BT420" i="8"/>
  <c r="BX420" i="8"/>
  <c r="BF420" i="8"/>
  <c r="AU420" i="8"/>
  <c r="BL420" i="8"/>
  <c r="AZ420" i="8"/>
  <c r="AP420" i="8"/>
  <c r="BH420" i="8"/>
  <c r="AW420" i="8"/>
  <c r="BN420" i="8"/>
  <c r="BB420" i="8"/>
  <c r="AR420" i="8"/>
  <c r="BW420" i="8"/>
  <c r="BS420" i="8"/>
  <c r="BM345" i="8"/>
  <c r="BA345" i="8"/>
  <c r="AQ345" i="8"/>
  <c r="BG345" i="8"/>
  <c r="AV345" i="8"/>
  <c r="BR345" i="8"/>
  <c r="BV345" i="8"/>
  <c r="BT345" i="8"/>
  <c r="BX345" i="8"/>
  <c r="BF345" i="8"/>
  <c r="AU345" i="8"/>
  <c r="BL345" i="8"/>
  <c r="AZ345" i="8"/>
  <c r="AP345" i="8"/>
  <c r="BH345" i="8"/>
  <c r="AW345" i="8"/>
  <c r="BN345" i="8"/>
  <c r="BB345" i="8"/>
  <c r="AR345" i="8"/>
  <c r="BW345" i="8"/>
  <c r="BS345" i="8"/>
  <c r="BH566" i="1"/>
  <c r="AX566" i="1"/>
  <c r="AF566" i="1"/>
  <c r="BC566" i="1"/>
  <c r="BJ566" i="1"/>
  <c r="AZ566" i="1"/>
  <c r="AH566" i="1"/>
  <c r="BE566" i="1"/>
  <c r="BD566" i="1"/>
  <c r="BI566" i="1"/>
  <c r="AY566" i="1"/>
  <c r="AG566" i="1"/>
  <c r="BD492" i="1"/>
  <c r="BI492" i="1"/>
  <c r="AY492" i="1"/>
  <c r="AG492" i="1"/>
  <c r="BH492" i="1"/>
  <c r="AX492" i="1"/>
  <c r="AF492" i="1"/>
  <c r="BC492" i="1"/>
  <c r="BE492" i="1"/>
  <c r="AH492" i="1"/>
  <c r="AZ492" i="1"/>
  <c r="BH419" i="1"/>
  <c r="AX419" i="1"/>
  <c r="AF419" i="1"/>
  <c r="BC419" i="1"/>
  <c r="BJ419" i="1"/>
  <c r="AZ419" i="1"/>
  <c r="AH419" i="1"/>
  <c r="BE419" i="1"/>
  <c r="BD419" i="1"/>
  <c r="BI419" i="1"/>
  <c r="AY419" i="1"/>
  <c r="AG419" i="1"/>
  <c r="BH369" i="1"/>
  <c r="AX369" i="1"/>
  <c r="AF369" i="1"/>
  <c r="BC369" i="1"/>
  <c r="BJ369" i="1"/>
  <c r="AZ369" i="1"/>
  <c r="AH369" i="1"/>
  <c r="BE369" i="1"/>
  <c r="BD369" i="1"/>
  <c r="BI369" i="1"/>
  <c r="AY369" i="1"/>
  <c r="AG369" i="1"/>
  <c r="CP550" i="1" l="1"/>
  <c r="CF550" i="1"/>
  <c r="BU550" i="1"/>
  <c r="CK550" i="1"/>
  <c r="BZ550" i="1"/>
  <c r="BP550" i="1"/>
  <c r="CN550" i="1"/>
  <c r="CD550" i="1"/>
  <c r="BS550" i="1"/>
  <c r="CI550" i="1"/>
  <c r="BX550" i="1"/>
  <c r="BN550" i="1"/>
  <c r="CJ550" i="1"/>
  <c r="BY550" i="1"/>
  <c r="BO550" i="1"/>
  <c r="CO550" i="1"/>
  <c r="CE550" i="1"/>
  <c r="BT550" i="1"/>
  <c r="CP551" i="1"/>
  <c r="CF551" i="1"/>
  <c r="BU551" i="1"/>
  <c r="CK551" i="1"/>
  <c r="BZ551" i="1"/>
  <c r="BP551" i="1"/>
  <c r="CN551" i="1"/>
  <c r="CD551" i="1"/>
  <c r="BS551" i="1"/>
  <c r="CI551" i="1"/>
  <c r="BX551" i="1"/>
  <c r="BN551" i="1"/>
  <c r="CJ551" i="1"/>
  <c r="BY551" i="1"/>
  <c r="BO551" i="1"/>
  <c r="CO551" i="1"/>
  <c r="CE551" i="1"/>
  <c r="BT551" i="1"/>
  <c r="CJ476" i="1"/>
  <c r="BY476" i="1"/>
  <c r="BO476" i="1"/>
  <c r="CO476" i="1"/>
  <c r="CE476" i="1"/>
  <c r="BT476" i="1"/>
  <c r="CP476" i="1"/>
  <c r="CF476" i="1"/>
  <c r="BU476" i="1"/>
  <c r="CK476" i="1"/>
  <c r="BZ476" i="1"/>
  <c r="BP476" i="1"/>
  <c r="CN476" i="1"/>
  <c r="CD476" i="1"/>
  <c r="BS476" i="1"/>
  <c r="CI476" i="1"/>
  <c r="BX476" i="1"/>
  <c r="BN476" i="1"/>
  <c r="CP477" i="1"/>
  <c r="CF477" i="1"/>
  <c r="BU477" i="1"/>
  <c r="CK477" i="1"/>
  <c r="BZ477" i="1"/>
  <c r="BP477" i="1"/>
  <c r="CN477" i="1"/>
  <c r="CD477" i="1"/>
  <c r="BS477" i="1"/>
  <c r="CI477" i="1"/>
  <c r="BX477" i="1"/>
  <c r="BN477" i="1"/>
  <c r="CJ477" i="1"/>
  <c r="BY477" i="1"/>
  <c r="BO477" i="1"/>
  <c r="CO477" i="1"/>
  <c r="CE477" i="1"/>
  <c r="BT477" i="1"/>
  <c r="CP402" i="1"/>
  <c r="CF402" i="1"/>
  <c r="BU402" i="1"/>
  <c r="CK402" i="1"/>
  <c r="BZ402" i="1"/>
  <c r="BP402" i="1"/>
  <c r="CN402" i="1"/>
  <c r="CD402" i="1"/>
  <c r="BS402" i="1"/>
  <c r="CI402" i="1"/>
  <c r="BX402" i="1"/>
  <c r="BN402" i="1"/>
  <c r="CJ402" i="1"/>
  <c r="BY402" i="1"/>
  <c r="BO402" i="1"/>
  <c r="CO402" i="1"/>
  <c r="CE402" i="1"/>
  <c r="BT402" i="1"/>
  <c r="CP403" i="1"/>
  <c r="CF403" i="1"/>
  <c r="BU403" i="1"/>
  <c r="CK403" i="1"/>
  <c r="BZ403" i="1"/>
  <c r="BP403" i="1"/>
  <c r="CN403" i="1"/>
  <c r="CD403" i="1"/>
  <c r="BS403" i="1"/>
  <c r="CI403" i="1"/>
  <c r="BX403" i="1"/>
  <c r="BN403" i="1"/>
  <c r="CJ403" i="1"/>
  <c r="BY403" i="1"/>
  <c r="BO403" i="1"/>
  <c r="CO403" i="1"/>
  <c r="CE403" i="1"/>
  <c r="BT403" i="1"/>
  <c r="CP328" i="1"/>
  <c r="CF328" i="1"/>
  <c r="BU328" i="1"/>
  <c r="CK328" i="1"/>
  <c r="BZ328" i="1"/>
  <c r="BP328" i="1"/>
  <c r="CN328" i="1"/>
  <c r="CD328" i="1"/>
  <c r="BS328" i="1"/>
  <c r="CI328" i="1"/>
  <c r="BX328" i="1"/>
  <c r="BN328" i="1"/>
  <c r="CJ328" i="1"/>
  <c r="BY328" i="1"/>
  <c r="BO328" i="1"/>
  <c r="CO328" i="1"/>
  <c r="CE328" i="1"/>
  <c r="BT328" i="1"/>
  <c r="CP329" i="1"/>
  <c r="CF329" i="1"/>
  <c r="BU329" i="1"/>
  <c r="CK329" i="1"/>
  <c r="BZ329" i="1"/>
  <c r="BP329" i="1"/>
  <c r="CN329" i="1"/>
  <c r="CD329" i="1"/>
  <c r="BS329" i="1"/>
  <c r="CI329" i="1"/>
  <c r="BX329" i="1"/>
  <c r="BN329" i="1"/>
  <c r="CJ329" i="1"/>
  <c r="BY329" i="1"/>
  <c r="BO329" i="1"/>
  <c r="CO329" i="1"/>
  <c r="CE329" i="1"/>
  <c r="BT329" i="1"/>
  <c r="CF551" i="8"/>
  <c r="DL551" i="8" s="1"/>
  <c r="CV551" i="8"/>
  <c r="EB551" i="8" s="1"/>
  <c r="CQ551" i="8"/>
  <c r="DW551" i="8" s="1"/>
  <c r="CA551" i="8"/>
  <c r="DG551" i="8" s="1"/>
  <c r="CL551" i="8"/>
  <c r="DR551" i="8" s="1"/>
  <c r="DB551" i="8"/>
  <c r="EH551" i="8" s="1"/>
  <c r="CW551" i="8"/>
  <c r="EC551" i="8" s="1"/>
  <c r="CG551" i="8"/>
  <c r="DM551" i="8" s="1"/>
  <c r="BZ551" i="8"/>
  <c r="DF551" i="8" s="1"/>
  <c r="CP551" i="8"/>
  <c r="DV551" i="8" s="1"/>
  <c r="DA551" i="8"/>
  <c r="EG551" i="8" s="1"/>
  <c r="CK551" i="8"/>
  <c r="DQ551" i="8" s="1"/>
  <c r="CB551" i="8"/>
  <c r="DH551" i="8" s="1"/>
  <c r="CR551" i="8"/>
  <c r="DX551" i="8" s="1"/>
  <c r="CJ551" i="8"/>
  <c r="DP551" i="8" s="1"/>
  <c r="CZ551" i="8"/>
  <c r="EF551" i="8" s="1"/>
  <c r="CU551" i="8"/>
  <c r="EA551" i="8" s="1"/>
  <c r="CE551" i="8"/>
  <c r="DK551" i="8" s="1"/>
  <c r="CB552" i="8"/>
  <c r="DH552" i="8" s="1"/>
  <c r="CR552" i="8"/>
  <c r="DX552" i="8" s="1"/>
  <c r="CJ552" i="8"/>
  <c r="DP552" i="8" s="1"/>
  <c r="CZ552" i="8"/>
  <c r="EF552" i="8" s="1"/>
  <c r="CU552" i="8"/>
  <c r="EA552" i="8" s="1"/>
  <c r="CE552" i="8"/>
  <c r="DK552" i="8" s="1"/>
  <c r="CF552" i="8"/>
  <c r="DL552" i="8" s="1"/>
  <c r="CV552" i="8"/>
  <c r="EB552" i="8" s="1"/>
  <c r="CQ552" i="8"/>
  <c r="DW552" i="8" s="1"/>
  <c r="CA552" i="8"/>
  <c r="DG552" i="8" s="1"/>
  <c r="CL552" i="8"/>
  <c r="DR552" i="8" s="1"/>
  <c r="DB552" i="8"/>
  <c r="EH552" i="8" s="1"/>
  <c r="CW552" i="8"/>
  <c r="EC552" i="8" s="1"/>
  <c r="CG552" i="8"/>
  <c r="DM552" i="8" s="1"/>
  <c r="BZ552" i="8"/>
  <c r="DF552" i="8" s="1"/>
  <c r="CP552" i="8"/>
  <c r="DV552" i="8" s="1"/>
  <c r="DA552" i="8"/>
  <c r="EG552" i="8" s="1"/>
  <c r="CK552" i="8"/>
  <c r="DQ552" i="8" s="1"/>
  <c r="CF478" i="8"/>
  <c r="DL478" i="8" s="1"/>
  <c r="CV478" i="8"/>
  <c r="EB478" i="8" s="1"/>
  <c r="CQ478" i="8"/>
  <c r="DW478" i="8" s="1"/>
  <c r="CA478" i="8"/>
  <c r="DG478" i="8" s="1"/>
  <c r="CL478" i="8"/>
  <c r="DR478" i="8" s="1"/>
  <c r="DB478" i="8"/>
  <c r="EH478" i="8" s="1"/>
  <c r="CW478" i="8"/>
  <c r="EC478" i="8" s="1"/>
  <c r="CG478" i="8"/>
  <c r="DM478" i="8" s="1"/>
  <c r="BZ478" i="8"/>
  <c r="DF478" i="8" s="1"/>
  <c r="CP478" i="8"/>
  <c r="DV478" i="8" s="1"/>
  <c r="DA478" i="8"/>
  <c r="EG478" i="8" s="1"/>
  <c r="CK478" i="8"/>
  <c r="DQ478" i="8" s="1"/>
  <c r="CB478" i="8"/>
  <c r="DH478" i="8" s="1"/>
  <c r="CR478" i="8"/>
  <c r="DX478" i="8" s="1"/>
  <c r="CJ478" i="8"/>
  <c r="DP478" i="8" s="1"/>
  <c r="CZ478" i="8"/>
  <c r="EF478" i="8" s="1"/>
  <c r="CU478" i="8"/>
  <c r="EA478" i="8" s="1"/>
  <c r="CE478" i="8"/>
  <c r="DK478" i="8" s="1"/>
  <c r="CB477" i="8"/>
  <c r="DH477" i="8" s="1"/>
  <c r="CR477" i="8"/>
  <c r="DX477" i="8" s="1"/>
  <c r="CJ477" i="8"/>
  <c r="DP477" i="8" s="1"/>
  <c r="CZ477" i="8"/>
  <c r="EF477" i="8" s="1"/>
  <c r="CU477" i="8"/>
  <c r="EA477" i="8" s="1"/>
  <c r="CE477" i="8"/>
  <c r="DK477" i="8" s="1"/>
  <c r="CF477" i="8"/>
  <c r="DL477" i="8" s="1"/>
  <c r="CV477" i="8"/>
  <c r="EB477" i="8" s="1"/>
  <c r="CQ477" i="8"/>
  <c r="DW477" i="8" s="1"/>
  <c r="CA477" i="8"/>
  <c r="DG477" i="8" s="1"/>
  <c r="CL477" i="8"/>
  <c r="DR477" i="8" s="1"/>
  <c r="DB477" i="8"/>
  <c r="EH477" i="8" s="1"/>
  <c r="CW477" i="8"/>
  <c r="EC477" i="8" s="1"/>
  <c r="CG477" i="8"/>
  <c r="DM477" i="8" s="1"/>
  <c r="BZ477" i="8"/>
  <c r="DF477" i="8" s="1"/>
  <c r="CP477" i="8"/>
  <c r="DV477" i="8" s="1"/>
  <c r="DA477" i="8"/>
  <c r="EG477" i="8" s="1"/>
  <c r="CK477" i="8"/>
  <c r="DQ477" i="8" s="1"/>
  <c r="CF403" i="8"/>
  <c r="DL403" i="8" s="1"/>
  <c r="CV403" i="8"/>
  <c r="EB403" i="8" s="1"/>
  <c r="CQ403" i="8"/>
  <c r="DW403" i="8" s="1"/>
  <c r="CA403" i="8"/>
  <c r="DG403" i="8" s="1"/>
  <c r="CL403" i="8"/>
  <c r="DR403" i="8" s="1"/>
  <c r="DB403" i="8"/>
  <c r="EH403" i="8" s="1"/>
  <c r="CW403" i="8"/>
  <c r="EC403" i="8" s="1"/>
  <c r="CG403" i="8"/>
  <c r="DM403" i="8" s="1"/>
  <c r="BZ403" i="8"/>
  <c r="DF403" i="8" s="1"/>
  <c r="CP403" i="8"/>
  <c r="DV403" i="8" s="1"/>
  <c r="DA403" i="8"/>
  <c r="EG403" i="8" s="1"/>
  <c r="CK403" i="8"/>
  <c r="DQ403" i="8" s="1"/>
  <c r="CB403" i="8"/>
  <c r="DH403" i="8" s="1"/>
  <c r="CR403" i="8"/>
  <c r="DX403" i="8" s="1"/>
  <c r="CJ403" i="8"/>
  <c r="DP403" i="8" s="1"/>
  <c r="CZ403" i="8"/>
  <c r="EF403" i="8" s="1"/>
  <c r="CU403" i="8"/>
  <c r="EA403" i="8" s="1"/>
  <c r="CE403" i="8"/>
  <c r="DK403" i="8" s="1"/>
  <c r="CB404" i="8"/>
  <c r="DH404" i="8" s="1"/>
  <c r="CR404" i="8"/>
  <c r="DX404" i="8" s="1"/>
  <c r="CJ404" i="8"/>
  <c r="DP404" i="8" s="1"/>
  <c r="CZ404" i="8"/>
  <c r="EF404" i="8" s="1"/>
  <c r="CU404" i="8"/>
  <c r="EA404" i="8" s="1"/>
  <c r="CE404" i="8"/>
  <c r="DK404" i="8" s="1"/>
  <c r="CF404" i="8"/>
  <c r="DL404" i="8" s="1"/>
  <c r="CV404" i="8"/>
  <c r="EB404" i="8" s="1"/>
  <c r="CQ404" i="8"/>
  <c r="DW404" i="8" s="1"/>
  <c r="CA404" i="8"/>
  <c r="DG404" i="8" s="1"/>
  <c r="CL404" i="8"/>
  <c r="DR404" i="8" s="1"/>
  <c r="DB404" i="8"/>
  <c r="EH404" i="8" s="1"/>
  <c r="CW404" i="8"/>
  <c r="EC404" i="8" s="1"/>
  <c r="CG404" i="8"/>
  <c r="DM404" i="8" s="1"/>
  <c r="BZ404" i="8"/>
  <c r="DF404" i="8" s="1"/>
  <c r="CP404" i="8"/>
  <c r="DV404" i="8" s="1"/>
  <c r="DA404" i="8"/>
  <c r="EG404" i="8" s="1"/>
  <c r="CK404" i="8"/>
  <c r="DQ404" i="8" s="1"/>
  <c r="CB329" i="8"/>
  <c r="DH329" i="8" s="1"/>
  <c r="CR329" i="8"/>
  <c r="DX329" i="8" s="1"/>
  <c r="CJ329" i="8"/>
  <c r="DP329" i="8" s="1"/>
  <c r="CZ329" i="8"/>
  <c r="EF329" i="8" s="1"/>
  <c r="CU329" i="8"/>
  <c r="EA329" i="8" s="1"/>
  <c r="CE329" i="8"/>
  <c r="DK329" i="8" s="1"/>
  <c r="CF329" i="8"/>
  <c r="DL329" i="8" s="1"/>
  <c r="CV329" i="8"/>
  <c r="EB329" i="8" s="1"/>
  <c r="CQ329" i="8"/>
  <c r="DW329" i="8" s="1"/>
  <c r="CA329" i="8"/>
  <c r="DG329" i="8" s="1"/>
  <c r="CL329" i="8"/>
  <c r="DR329" i="8" s="1"/>
  <c r="DB329" i="8"/>
  <c r="EH329" i="8" s="1"/>
  <c r="CW329" i="8"/>
  <c r="EC329" i="8" s="1"/>
  <c r="CG329" i="8"/>
  <c r="DM329" i="8" s="1"/>
  <c r="BZ329" i="8"/>
  <c r="DF329" i="8" s="1"/>
  <c r="CP329" i="8"/>
  <c r="DV329" i="8" s="1"/>
  <c r="DA329" i="8"/>
  <c r="EG329" i="8" s="1"/>
  <c r="CK329" i="8"/>
  <c r="DQ329" i="8" s="1"/>
  <c r="CB330" i="8"/>
  <c r="DH330" i="8" s="1"/>
  <c r="CR330" i="8"/>
  <c r="DX330" i="8" s="1"/>
  <c r="CJ330" i="8"/>
  <c r="DP330" i="8" s="1"/>
  <c r="CZ330" i="8"/>
  <c r="EF330" i="8" s="1"/>
  <c r="CU330" i="8"/>
  <c r="EA330" i="8" s="1"/>
  <c r="CE330" i="8"/>
  <c r="DK330" i="8" s="1"/>
  <c r="CF330" i="8"/>
  <c r="DL330" i="8" s="1"/>
  <c r="CV330" i="8"/>
  <c r="EB330" i="8" s="1"/>
  <c r="CQ330" i="8"/>
  <c r="DW330" i="8" s="1"/>
  <c r="CA330" i="8"/>
  <c r="DG330" i="8" s="1"/>
  <c r="CL330" i="8"/>
  <c r="DR330" i="8" s="1"/>
  <c r="DB330" i="8"/>
  <c r="EH330" i="8" s="1"/>
  <c r="CW330" i="8"/>
  <c r="EC330" i="8" s="1"/>
  <c r="CG330" i="8"/>
  <c r="DM330" i="8" s="1"/>
  <c r="BZ330" i="8"/>
  <c r="DF330" i="8" s="1"/>
  <c r="CP330" i="8"/>
  <c r="DV330" i="8" s="1"/>
  <c r="DA330" i="8"/>
  <c r="EG330" i="8" s="1"/>
  <c r="CK330" i="8"/>
  <c r="DQ330" i="8" s="1"/>
  <c r="CB567" i="8"/>
  <c r="DH567" i="8" s="1"/>
  <c r="CR567" i="8"/>
  <c r="DX567" i="8" s="1"/>
  <c r="CJ567" i="8"/>
  <c r="DP567" i="8" s="1"/>
  <c r="CZ567" i="8"/>
  <c r="EF567" i="8" s="1"/>
  <c r="CU567" i="8"/>
  <c r="EA567" i="8" s="1"/>
  <c r="CE567" i="8"/>
  <c r="DK567" i="8" s="1"/>
  <c r="CF567" i="8"/>
  <c r="DL567" i="8" s="1"/>
  <c r="CV567" i="8"/>
  <c r="EB567" i="8" s="1"/>
  <c r="CQ567" i="8"/>
  <c r="DW567" i="8" s="1"/>
  <c r="CA567" i="8"/>
  <c r="DG567" i="8" s="1"/>
  <c r="CL567" i="8"/>
  <c r="DR567" i="8" s="1"/>
  <c r="DB567" i="8"/>
  <c r="EH567" i="8" s="1"/>
  <c r="CW567" i="8"/>
  <c r="EC567" i="8" s="1"/>
  <c r="CG567" i="8"/>
  <c r="DM567" i="8" s="1"/>
  <c r="BZ567" i="8"/>
  <c r="DF567" i="8" s="1"/>
  <c r="CP567" i="8"/>
  <c r="DV567" i="8" s="1"/>
  <c r="DA567" i="8"/>
  <c r="EG567" i="8" s="1"/>
  <c r="CK567" i="8"/>
  <c r="DQ567" i="8" s="1"/>
  <c r="CB493" i="8"/>
  <c r="DH493" i="8" s="1"/>
  <c r="CR493" i="8"/>
  <c r="DX493" i="8" s="1"/>
  <c r="CJ493" i="8"/>
  <c r="DP493" i="8" s="1"/>
  <c r="CZ493" i="8"/>
  <c r="EF493" i="8" s="1"/>
  <c r="CU493" i="8"/>
  <c r="EA493" i="8" s="1"/>
  <c r="CE493" i="8"/>
  <c r="DK493" i="8" s="1"/>
  <c r="CF493" i="8"/>
  <c r="DL493" i="8" s="1"/>
  <c r="CV493" i="8"/>
  <c r="EB493" i="8" s="1"/>
  <c r="CQ493" i="8"/>
  <c r="DW493" i="8" s="1"/>
  <c r="CA493" i="8"/>
  <c r="DG493" i="8" s="1"/>
  <c r="CL493" i="8"/>
  <c r="DR493" i="8" s="1"/>
  <c r="DB493" i="8"/>
  <c r="EH493" i="8" s="1"/>
  <c r="CW493" i="8"/>
  <c r="EC493" i="8" s="1"/>
  <c r="CG493" i="8"/>
  <c r="DM493" i="8" s="1"/>
  <c r="BZ493" i="8"/>
  <c r="DF493" i="8" s="1"/>
  <c r="CP493" i="8"/>
  <c r="DV493" i="8" s="1"/>
  <c r="DA493" i="8"/>
  <c r="EG493" i="8" s="1"/>
  <c r="CK493" i="8"/>
  <c r="DQ493" i="8" s="1"/>
  <c r="CB420" i="8"/>
  <c r="DH420" i="8" s="1"/>
  <c r="CR420" i="8"/>
  <c r="DX420" i="8" s="1"/>
  <c r="CJ420" i="8"/>
  <c r="DP420" i="8" s="1"/>
  <c r="CZ420" i="8"/>
  <c r="EF420" i="8" s="1"/>
  <c r="CU420" i="8"/>
  <c r="EA420" i="8" s="1"/>
  <c r="CE420" i="8"/>
  <c r="DK420" i="8" s="1"/>
  <c r="CF420" i="8"/>
  <c r="DL420" i="8" s="1"/>
  <c r="CV420" i="8"/>
  <c r="EB420" i="8" s="1"/>
  <c r="CQ420" i="8"/>
  <c r="DW420" i="8" s="1"/>
  <c r="CA420" i="8"/>
  <c r="DG420" i="8" s="1"/>
  <c r="CL420" i="8"/>
  <c r="DR420" i="8" s="1"/>
  <c r="DB420" i="8"/>
  <c r="EH420" i="8" s="1"/>
  <c r="CW420" i="8"/>
  <c r="EC420" i="8" s="1"/>
  <c r="CG420" i="8"/>
  <c r="DM420" i="8" s="1"/>
  <c r="BZ420" i="8"/>
  <c r="DF420" i="8" s="1"/>
  <c r="CP420" i="8"/>
  <c r="DV420" i="8" s="1"/>
  <c r="DA420" i="8"/>
  <c r="EG420" i="8" s="1"/>
  <c r="CK420" i="8"/>
  <c r="DQ420" i="8" s="1"/>
  <c r="CB345" i="8"/>
  <c r="DH345" i="8" s="1"/>
  <c r="CR345" i="8"/>
  <c r="DX345" i="8" s="1"/>
  <c r="CJ345" i="8"/>
  <c r="DP345" i="8" s="1"/>
  <c r="CZ345" i="8"/>
  <c r="EF345" i="8" s="1"/>
  <c r="CU345" i="8"/>
  <c r="EA345" i="8" s="1"/>
  <c r="CE345" i="8"/>
  <c r="DK345" i="8" s="1"/>
  <c r="CF345" i="8"/>
  <c r="DL345" i="8" s="1"/>
  <c r="CV345" i="8"/>
  <c r="EB345" i="8" s="1"/>
  <c r="CQ345" i="8"/>
  <c r="DW345" i="8" s="1"/>
  <c r="CA345" i="8"/>
  <c r="DG345" i="8" s="1"/>
  <c r="CL345" i="8"/>
  <c r="DR345" i="8" s="1"/>
  <c r="DB345" i="8"/>
  <c r="EH345" i="8" s="1"/>
  <c r="CW345" i="8"/>
  <c r="EC345" i="8" s="1"/>
  <c r="CG345" i="8"/>
  <c r="DM345" i="8" s="1"/>
  <c r="BZ345" i="8"/>
  <c r="DF345" i="8" s="1"/>
  <c r="CP345" i="8"/>
  <c r="DV345" i="8" s="1"/>
  <c r="DA345" i="8"/>
  <c r="EG345" i="8" s="1"/>
  <c r="CK345" i="8"/>
  <c r="DQ345" i="8" s="1"/>
  <c r="CP566" i="1"/>
  <c r="CF566" i="1"/>
  <c r="BU566" i="1"/>
  <c r="CK566" i="1"/>
  <c r="BZ566" i="1"/>
  <c r="BP566" i="1"/>
  <c r="CN566" i="1"/>
  <c r="CD566" i="1"/>
  <c r="BS566" i="1"/>
  <c r="CI566" i="1"/>
  <c r="BX566" i="1"/>
  <c r="BN566" i="1"/>
  <c r="CJ566" i="1"/>
  <c r="BY566" i="1"/>
  <c r="BO566" i="1"/>
  <c r="CO566" i="1"/>
  <c r="CE566" i="1"/>
  <c r="BT566" i="1"/>
  <c r="CN492" i="1"/>
  <c r="CD492" i="1"/>
  <c r="BS492" i="1"/>
  <c r="CI492" i="1"/>
  <c r="BX492" i="1"/>
  <c r="BN492" i="1"/>
  <c r="CP492" i="1"/>
  <c r="CF492" i="1"/>
  <c r="BU492" i="1"/>
  <c r="CK492" i="1"/>
  <c r="BZ492" i="1"/>
  <c r="BP492" i="1"/>
  <c r="CJ492" i="1"/>
  <c r="BY492" i="1"/>
  <c r="BO492" i="1"/>
  <c r="CO492" i="1"/>
  <c r="CE492" i="1"/>
  <c r="BT492" i="1"/>
  <c r="CP419" i="1"/>
  <c r="CF419" i="1"/>
  <c r="BU419" i="1"/>
  <c r="CK419" i="1"/>
  <c r="BZ419" i="1"/>
  <c r="BP419" i="1"/>
  <c r="CN419" i="1"/>
  <c r="CD419" i="1"/>
  <c r="BS419" i="1"/>
  <c r="CI419" i="1"/>
  <c r="BX419" i="1"/>
  <c r="BN419" i="1"/>
  <c r="CJ419" i="1"/>
  <c r="BY419" i="1"/>
  <c r="BO419" i="1"/>
  <c r="CO419" i="1"/>
  <c r="CE419" i="1"/>
  <c r="BT419" i="1"/>
  <c r="CP369" i="1"/>
  <c r="CF369" i="1"/>
  <c r="BU369" i="1"/>
  <c r="CK369" i="1"/>
  <c r="BZ369" i="1"/>
  <c r="BP369" i="1"/>
  <c r="CN369" i="1"/>
  <c r="CD369" i="1"/>
  <c r="BS369" i="1"/>
  <c r="CI369" i="1"/>
  <c r="BX369" i="1"/>
  <c r="BN369" i="1"/>
  <c r="CJ369" i="1"/>
  <c r="BY369" i="1"/>
  <c r="BO369" i="1"/>
  <c r="CO369" i="1"/>
  <c r="CE369" i="1"/>
  <c r="BT369" i="1"/>
  <c r="AK226" i="8" l="1"/>
  <c r="AO226" i="8" s="1"/>
  <c r="AJ226" i="8"/>
  <c r="AN226" i="8" s="1"/>
  <c r="AI226" i="8"/>
  <c r="AM226" i="8" s="1"/>
  <c r="AH226" i="8"/>
  <c r="AL226" i="8" s="1"/>
  <c r="AA226" i="8"/>
  <c r="AG226" i="8" s="1"/>
  <c r="X226" i="8"/>
  <c r="AD226" i="8" s="1"/>
  <c r="W226" i="8"/>
  <c r="AC226" i="8" s="1"/>
  <c r="V226" i="8"/>
  <c r="AB226" i="8" s="1"/>
  <c r="AO225" i="1"/>
  <c r="AS225" i="1" s="1"/>
  <c r="AW225" i="1" s="1"/>
  <c r="AN225" i="1"/>
  <c r="AR225" i="1" s="1"/>
  <c r="AV225" i="1" s="1"/>
  <c r="AM225" i="1"/>
  <c r="AQ225" i="1" s="1"/>
  <c r="AU225" i="1" s="1"/>
  <c r="AL225" i="1"/>
  <c r="AP225" i="1" s="1"/>
  <c r="AT225" i="1" s="1"/>
  <c r="Y225" i="1"/>
  <c r="AE225" i="1" s="1"/>
  <c r="V225" i="1"/>
  <c r="AB225" i="1" s="1"/>
  <c r="U225" i="1"/>
  <c r="AA225" i="1" s="1"/>
  <c r="T225" i="1"/>
  <c r="Z225" i="1" s="1"/>
  <c r="AJ605" i="8"/>
  <c r="AN605" i="8" s="1"/>
  <c r="AI605" i="8"/>
  <c r="AM605" i="8" s="1"/>
  <c r="AH605" i="8"/>
  <c r="AL605" i="8" s="1"/>
  <c r="X605" i="8"/>
  <c r="AD605" i="8" s="1"/>
  <c r="W605" i="8"/>
  <c r="AC605" i="8" s="1"/>
  <c r="V605" i="8"/>
  <c r="AB605" i="8" s="1"/>
  <c r="AJ531" i="8"/>
  <c r="AN531" i="8" s="1"/>
  <c r="AI531" i="8"/>
  <c r="AM531" i="8" s="1"/>
  <c r="AH531" i="8"/>
  <c r="AL531" i="8" s="1"/>
  <c r="X531" i="8"/>
  <c r="AD531" i="8" s="1"/>
  <c r="W531" i="8"/>
  <c r="AC531" i="8" s="1"/>
  <c r="V531" i="8"/>
  <c r="AB531" i="8" s="1"/>
  <c r="AJ457" i="8"/>
  <c r="AN457" i="8" s="1"/>
  <c r="AI457" i="8"/>
  <c r="AM457" i="8" s="1"/>
  <c r="AH457" i="8"/>
  <c r="AL457" i="8" s="1"/>
  <c r="X457" i="8"/>
  <c r="AD457" i="8" s="1"/>
  <c r="W457" i="8"/>
  <c r="AC457" i="8" s="1"/>
  <c r="V457" i="8"/>
  <c r="AB457" i="8" s="1"/>
  <c r="AJ383" i="8"/>
  <c r="AN383" i="8" s="1"/>
  <c r="AI383" i="8"/>
  <c r="AM383" i="8" s="1"/>
  <c r="AH383" i="8"/>
  <c r="AL383" i="8" s="1"/>
  <c r="X383" i="8"/>
  <c r="AD383" i="8" s="1"/>
  <c r="W383" i="8"/>
  <c r="AC383" i="8" s="1"/>
  <c r="V383" i="8"/>
  <c r="AB383" i="8" s="1"/>
  <c r="AJ554" i="8"/>
  <c r="AN554" i="8" s="1"/>
  <c r="AI554" i="8"/>
  <c r="AM554" i="8" s="1"/>
  <c r="AH554" i="8"/>
  <c r="AL554" i="8" s="1"/>
  <c r="X554" i="8"/>
  <c r="AD554" i="8" s="1"/>
  <c r="W554" i="8"/>
  <c r="AC554" i="8" s="1"/>
  <c r="BM554" i="8" s="1"/>
  <c r="V554" i="8"/>
  <c r="AB554" i="8" s="1"/>
  <c r="AJ480" i="8"/>
  <c r="AN480" i="8" s="1"/>
  <c r="AI480" i="8"/>
  <c r="AM480" i="8" s="1"/>
  <c r="AH480" i="8"/>
  <c r="AL480" i="8" s="1"/>
  <c r="X480" i="8"/>
  <c r="AD480" i="8" s="1"/>
  <c r="W480" i="8"/>
  <c r="AC480" i="8" s="1"/>
  <c r="V480" i="8"/>
  <c r="AB480" i="8" s="1"/>
  <c r="AJ406" i="8"/>
  <c r="AN406" i="8" s="1"/>
  <c r="AI406" i="8"/>
  <c r="AM406" i="8" s="1"/>
  <c r="AH406" i="8"/>
  <c r="AL406" i="8" s="1"/>
  <c r="X406" i="8"/>
  <c r="AD406" i="8" s="1"/>
  <c r="W406" i="8"/>
  <c r="AC406" i="8" s="1"/>
  <c r="V406" i="8"/>
  <c r="AB406" i="8" s="1"/>
  <c r="AJ332" i="8"/>
  <c r="AN332" i="8" s="1"/>
  <c r="AI332" i="8"/>
  <c r="AM332" i="8" s="1"/>
  <c r="AH332" i="8"/>
  <c r="AL332" i="8" s="1"/>
  <c r="X332" i="8"/>
  <c r="AD332" i="8" s="1"/>
  <c r="W332" i="8"/>
  <c r="AC332" i="8" s="1"/>
  <c r="V332" i="8"/>
  <c r="AB332" i="8" s="1"/>
  <c r="CS604" i="1"/>
  <c r="AN604" i="1"/>
  <c r="AR604" i="1" s="1"/>
  <c r="AV604" i="1" s="1"/>
  <c r="AM604" i="1"/>
  <c r="AQ604" i="1" s="1"/>
  <c r="AU604" i="1" s="1"/>
  <c r="AL604" i="1"/>
  <c r="AP604" i="1" s="1"/>
  <c r="AT604" i="1" s="1"/>
  <c r="V604" i="1"/>
  <c r="AB604" i="1" s="1"/>
  <c r="U604" i="1"/>
  <c r="AA604" i="1" s="1"/>
  <c r="T604" i="1"/>
  <c r="Z604" i="1" s="1"/>
  <c r="CS530" i="1"/>
  <c r="AN530" i="1"/>
  <c r="AR530" i="1" s="1"/>
  <c r="AV530" i="1" s="1"/>
  <c r="AM530" i="1"/>
  <c r="AQ530" i="1" s="1"/>
  <c r="AU530" i="1" s="1"/>
  <c r="AL530" i="1"/>
  <c r="AP530" i="1" s="1"/>
  <c r="AT530" i="1" s="1"/>
  <c r="V530" i="1"/>
  <c r="AB530" i="1" s="1"/>
  <c r="U530" i="1"/>
  <c r="AA530" i="1" s="1"/>
  <c r="T530" i="1"/>
  <c r="Z530" i="1" s="1"/>
  <c r="CS456" i="1"/>
  <c r="AN456" i="1"/>
  <c r="AR456" i="1" s="1"/>
  <c r="AV456" i="1" s="1"/>
  <c r="AM456" i="1"/>
  <c r="AQ456" i="1" s="1"/>
  <c r="AU456" i="1" s="1"/>
  <c r="AL456" i="1"/>
  <c r="AP456" i="1" s="1"/>
  <c r="AT456" i="1" s="1"/>
  <c r="V456" i="1"/>
  <c r="AB456" i="1" s="1"/>
  <c r="U456" i="1"/>
  <c r="AA456" i="1" s="1"/>
  <c r="T456" i="1"/>
  <c r="Z456" i="1" s="1"/>
  <c r="CS382" i="1"/>
  <c r="AN382" i="1"/>
  <c r="AR382" i="1" s="1"/>
  <c r="AV382" i="1" s="1"/>
  <c r="AM382" i="1"/>
  <c r="AQ382" i="1" s="1"/>
  <c r="AU382" i="1" s="1"/>
  <c r="AL382" i="1"/>
  <c r="AP382" i="1" s="1"/>
  <c r="AT382" i="1" s="1"/>
  <c r="V382" i="1"/>
  <c r="AB382" i="1" s="1"/>
  <c r="U382" i="1"/>
  <c r="AA382" i="1" s="1"/>
  <c r="T382" i="1"/>
  <c r="Z382" i="1" s="1"/>
  <c r="CS553" i="1"/>
  <c r="AN553" i="1"/>
  <c r="AR553" i="1" s="1"/>
  <c r="AV553" i="1" s="1"/>
  <c r="AM553" i="1"/>
  <c r="AQ553" i="1" s="1"/>
  <c r="AU553" i="1" s="1"/>
  <c r="AL553" i="1"/>
  <c r="AP553" i="1" s="1"/>
  <c r="AT553" i="1" s="1"/>
  <c r="V553" i="1"/>
  <c r="AB553" i="1" s="1"/>
  <c r="U553" i="1"/>
  <c r="AA553" i="1" s="1"/>
  <c r="T553" i="1"/>
  <c r="Z553" i="1" s="1"/>
  <c r="CS479" i="1"/>
  <c r="AN479" i="1"/>
  <c r="AR479" i="1" s="1"/>
  <c r="AV479" i="1" s="1"/>
  <c r="AM479" i="1"/>
  <c r="AQ479" i="1" s="1"/>
  <c r="AU479" i="1" s="1"/>
  <c r="AL479" i="1"/>
  <c r="AP479" i="1" s="1"/>
  <c r="AT479" i="1" s="1"/>
  <c r="V479" i="1"/>
  <c r="AB479" i="1" s="1"/>
  <c r="U479" i="1"/>
  <c r="AA479" i="1" s="1"/>
  <c r="T479" i="1"/>
  <c r="Z479" i="1" s="1"/>
  <c r="CS405" i="1"/>
  <c r="AN405" i="1"/>
  <c r="AR405" i="1" s="1"/>
  <c r="AV405" i="1" s="1"/>
  <c r="AM405" i="1"/>
  <c r="AQ405" i="1" s="1"/>
  <c r="AU405" i="1" s="1"/>
  <c r="AL405" i="1"/>
  <c r="AP405" i="1" s="1"/>
  <c r="AT405" i="1" s="1"/>
  <c r="V405" i="1"/>
  <c r="AB405" i="1" s="1"/>
  <c r="U405" i="1"/>
  <c r="AA405" i="1" s="1"/>
  <c r="T405" i="1"/>
  <c r="Z405" i="1" s="1"/>
  <c r="CS331" i="1"/>
  <c r="AN331" i="1"/>
  <c r="AR331" i="1" s="1"/>
  <c r="AV331" i="1" s="1"/>
  <c r="AM331" i="1"/>
  <c r="AQ331" i="1" s="1"/>
  <c r="AU331" i="1" s="1"/>
  <c r="AL331" i="1"/>
  <c r="AP331" i="1" s="1"/>
  <c r="AT331" i="1" s="1"/>
  <c r="V331" i="1"/>
  <c r="AB331" i="1" s="1"/>
  <c r="U331" i="1"/>
  <c r="AA331" i="1" s="1"/>
  <c r="T331" i="1"/>
  <c r="Z331" i="1" s="1"/>
  <c r="E115" i="6"/>
  <c r="C115" i="6"/>
  <c r="CR294" i="1"/>
  <c r="CM294" i="1"/>
  <c r="BQ294" i="1"/>
  <c r="CS207" i="1"/>
  <c r="CS205" i="1"/>
  <c r="CS203" i="1"/>
  <c r="CS201" i="1"/>
  <c r="CS199" i="1"/>
  <c r="CS197" i="1"/>
  <c r="CS186" i="1"/>
  <c r="CO173" i="1"/>
  <c r="CO171" i="1"/>
  <c r="CO169" i="1"/>
  <c r="CI195" i="1"/>
  <c r="CI193" i="1"/>
  <c r="CI191" i="1"/>
  <c r="CI173" i="1"/>
  <c r="CI169" i="1"/>
  <c r="CD194" i="1"/>
  <c r="CD192" i="1"/>
  <c r="CD172" i="1"/>
  <c r="CD168" i="1"/>
  <c r="CG254" i="1"/>
  <c r="CM254" i="1"/>
  <c r="CR254" i="1"/>
  <c r="CG255" i="1"/>
  <c r="CL255" i="1"/>
  <c r="CQ255" i="1"/>
  <c r="CG293" i="1"/>
  <c r="CL293" i="1"/>
  <c r="CQ293" i="1"/>
  <c r="CG294" i="1"/>
  <c r="CS206" i="1"/>
  <c r="CS204" i="1"/>
  <c r="CS202" i="1"/>
  <c r="CS200" i="1"/>
  <c r="CS198" i="1"/>
  <c r="CS196" i="1"/>
  <c r="CN195" i="1"/>
  <c r="CD195" i="1"/>
  <c r="CO194" i="1"/>
  <c r="CI194" i="1"/>
  <c r="CO193" i="1"/>
  <c r="CD193" i="1"/>
  <c r="CO192" i="1"/>
  <c r="CJ192" i="1"/>
  <c r="CN191" i="1"/>
  <c r="CD191" i="1"/>
  <c r="CN174" i="1"/>
  <c r="CI174" i="1"/>
  <c r="CE174" i="1"/>
  <c r="CE173" i="1"/>
  <c r="CO172" i="1"/>
  <c r="CI172" i="1"/>
  <c r="CJ171" i="1"/>
  <c r="CE171" i="1"/>
  <c r="CN170" i="1"/>
  <c r="CI170" i="1"/>
  <c r="CE170" i="1"/>
  <c r="CE169" i="1"/>
  <c r="CO168" i="1"/>
  <c r="CI168" i="1"/>
  <c r="CS167" i="1"/>
  <c r="CS166" i="1"/>
  <c r="CS222" i="1"/>
  <c r="CS223" i="1"/>
  <c r="CS224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93" i="1"/>
  <c r="CS294" i="1"/>
  <c r="CF170" i="1"/>
  <c r="CE191" i="1"/>
  <c r="CE192" i="1"/>
  <c r="CE193" i="1"/>
  <c r="CE194" i="1"/>
  <c r="CE195" i="1"/>
  <c r="CN169" i="1"/>
  <c r="CJ174" i="1"/>
  <c r="CJ191" i="1"/>
  <c r="CI192" i="1"/>
  <c r="CJ193" i="1"/>
  <c r="CJ194" i="1"/>
  <c r="CJ195" i="1"/>
  <c r="CH255" i="1"/>
  <c r="CR255" i="1"/>
  <c r="CM293" i="1"/>
  <c r="CR293" i="1"/>
  <c r="CL294" i="1"/>
  <c r="T166" i="1"/>
  <c r="Z166" i="1" s="1"/>
  <c r="AF166" i="1" s="1"/>
  <c r="U166" i="1"/>
  <c r="AA166" i="1" s="1"/>
  <c r="AG166" i="1" s="1"/>
  <c r="V166" i="1"/>
  <c r="AB166" i="1" s="1"/>
  <c r="AL166" i="1"/>
  <c r="AP166" i="1" s="1"/>
  <c r="AT166" i="1" s="1"/>
  <c r="AM166" i="1"/>
  <c r="AQ166" i="1" s="1"/>
  <c r="AU166" i="1" s="1"/>
  <c r="AN166" i="1"/>
  <c r="AR166" i="1" s="1"/>
  <c r="AV166" i="1" s="1"/>
  <c r="T167" i="1"/>
  <c r="Z167" i="1" s="1"/>
  <c r="U167" i="1"/>
  <c r="AA167" i="1" s="1"/>
  <c r="AG167" i="1" s="1"/>
  <c r="V167" i="1"/>
  <c r="AB167" i="1" s="1"/>
  <c r="AL167" i="1"/>
  <c r="AP167" i="1" s="1"/>
  <c r="AT167" i="1" s="1"/>
  <c r="AM167" i="1"/>
  <c r="AQ167" i="1" s="1"/>
  <c r="AU167" i="1" s="1"/>
  <c r="AN167" i="1"/>
  <c r="AR167" i="1" s="1"/>
  <c r="AV167" i="1" s="1"/>
  <c r="Y168" i="1"/>
  <c r="AE168" i="1" s="1"/>
  <c r="AO168" i="1"/>
  <c r="AS168" i="1" s="1"/>
  <c r="AW168" i="1" s="1"/>
  <c r="Y169" i="1"/>
  <c r="AE169" i="1" s="1"/>
  <c r="AK169" i="1" s="1"/>
  <c r="AO169" i="1"/>
  <c r="AS169" i="1" s="1"/>
  <c r="AW169" i="1" s="1"/>
  <c r="Y170" i="1"/>
  <c r="AE170" i="1" s="1"/>
  <c r="AO170" i="1"/>
  <c r="AS170" i="1" s="1"/>
  <c r="AW170" i="1" s="1"/>
  <c r="Y171" i="1"/>
  <c r="AE171" i="1" s="1"/>
  <c r="AK171" i="1" s="1"/>
  <c r="AO171" i="1"/>
  <c r="AS171" i="1" s="1"/>
  <c r="AW171" i="1" s="1"/>
  <c r="Y172" i="1"/>
  <c r="AE172" i="1" s="1"/>
  <c r="AO172" i="1"/>
  <c r="AS172" i="1" s="1"/>
  <c r="AW172" i="1" s="1"/>
  <c r="Y173" i="1"/>
  <c r="AE173" i="1" s="1"/>
  <c r="AK173" i="1" s="1"/>
  <c r="AO173" i="1"/>
  <c r="AS173" i="1" s="1"/>
  <c r="AW173" i="1" s="1"/>
  <c r="Y174" i="1"/>
  <c r="AE174" i="1" s="1"/>
  <c r="AO174" i="1"/>
  <c r="AS174" i="1" s="1"/>
  <c r="AW174" i="1" s="1"/>
  <c r="T175" i="1"/>
  <c r="U175" i="1"/>
  <c r="V175" i="1"/>
  <c r="W175" i="1"/>
  <c r="X175" i="1"/>
  <c r="AD175" i="1" s="1"/>
  <c r="AJ175" i="1" s="1"/>
  <c r="Y175" i="1"/>
  <c r="AE175" i="1" s="1"/>
  <c r="AK175" i="1" s="1"/>
  <c r="Z175" i="1"/>
  <c r="AF175" i="1" s="1"/>
  <c r="AA175" i="1"/>
  <c r="AG175" i="1" s="1"/>
  <c r="AB175" i="1"/>
  <c r="AH175" i="1" s="1"/>
  <c r="AC175" i="1"/>
  <c r="AI175" i="1" s="1"/>
  <c r="AL175" i="1"/>
  <c r="AM175" i="1"/>
  <c r="AN175" i="1"/>
  <c r="AR175" i="1" s="1"/>
  <c r="AV175" i="1" s="1"/>
  <c r="AO175" i="1"/>
  <c r="AS175" i="1" s="1"/>
  <c r="AW175" i="1" s="1"/>
  <c r="AP175" i="1"/>
  <c r="AT175" i="1" s="1"/>
  <c r="AQ175" i="1"/>
  <c r="AU175" i="1" s="1"/>
  <c r="AX175" i="1"/>
  <c r="T176" i="1"/>
  <c r="U176" i="1"/>
  <c r="V176" i="1"/>
  <c r="W176" i="1"/>
  <c r="X176" i="1"/>
  <c r="AD176" i="1" s="1"/>
  <c r="AJ176" i="1" s="1"/>
  <c r="Y176" i="1"/>
  <c r="AE176" i="1" s="1"/>
  <c r="AK176" i="1" s="1"/>
  <c r="Z176" i="1"/>
  <c r="AF176" i="1" s="1"/>
  <c r="AA176" i="1"/>
  <c r="AG176" i="1" s="1"/>
  <c r="AB176" i="1"/>
  <c r="AH176" i="1" s="1"/>
  <c r="AC176" i="1"/>
  <c r="AI176" i="1" s="1"/>
  <c r="AL176" i="1"/>
  <c r="AM176" i="1"/>
  <c r="AQ176" i="1" s="1"/>
  <c r="AU176" i="1" s="1"/>
  <c r="AN176" i="1"/>
  <c r="AR176" i="1" s="1"/>
  <c r="AV176" i="1" s="1"/>
  <c r="AO176" i="1"/>
  <c r="AS176" i="1" s="1"/>
  <c r="AW176" i="1" s="1"/>
  <c r="AP176" i="1"/>
  <c r="AT176" i="1" s="1"/>
  <c r="T177" i="1"/>
  <c r="U177" i="1"/>
  <c r="V177" i="1"/>
  <c r="Y177" i="1"/>
  <c r="AE177" i="1" s="1"/>
  <c r="AK177" i="1" s="1"/>
  <c r="Z177" i="1"/>
  <c r="AF177" i="1" s="1"/>
  <c r="AA177" i="1"/>
  <c r="AG177" i="1" s="1"/>
  <c r="AB177" i="1"/>
  <c r="AH177" i="1" s="1"/>
  <c r="AL177" i="1"/>
  <c r="AM177" i="1"/>
  <c r="AN177" i="1"/>
  <c r="AR177" i="1" s="1"/>
  <c r="AV177" i="1" s="1"/>
  <c r="AO177" i="1"/>
  <c r="AS177" i="1" s="1"/>
  <c r="AW177" i="1" s="1"/>
  <c r="AP177" i="1"/>
  <c r="AT177" i="1" s="1"/>
  <c r="AQ177" i="1"/>
  <c r="AU177" i="1" s="1"/>
  <c r="T178" i="1"/>
  <c r="Z178" i="1" s="1"/>
  <c r="AF178" i="1" s="1"/>
  <c r="U178" i="1"/>
  <c r="AA178" i="1" s="1"/>
  <c r="AG178" i="1" s="1"/>
  <c r="V178" i="1"/>
  <c r="AB178" i="1" s="1"/>
  <c r="AH178" i="1" s="1"/>
  <c r="Y178" i="1"/>
  <c r="AE178" i="1" s="1"/>
  <c r="AK178" i="1" s="1"/>
  <c r="AL178" i="1"/>
  <c r="AP178" i="1" s="1"/>
  <c r="AT178" i="1" s="1"/>
  <c r="AM178" i="1"/>
  <c r="AQ178" i="1" s="1"/>
  <c r="AU178" i="1" s="1"/>
  <c r="AN178" i="1"/>
  <c r="AR178" i="1" s="1"/>
  <c r="AV178" i="1" s="1"/>
  <c r="AO178" i="1"/>
  <c r="AS178" i="1" s="1"/>
  <c r="AW178" i="1" s="1"/>
  <c r="T179" i="1"/>
  <c r="U179" i="1"/>
  <c r="V179" i="1"/>
  <c r="AB179" i="1" s="1"/>
  <c r="AH179" i="1" s="1"/>
  <c r="Y179" i="1"/>
  <c r="AE179" i="1" s="1"/>
  <c r="AK179" i="1" s="1"/>
  <c r="Z179" i="1"/>
  <c r="AF179" i="1" s="1"/>
  <c r="AA179" i="1"/>
  <c r="AG179" i="1" s="1"/>
  <c r="AL179" i="1"/>
  <c r="AM179" i="1"/>
  <c r="AN179" i="1"/>
  <c r="AO179" i="1"/>
  <c r="AS179" i="1" s="1"/>
  <c r="AP179" i="1"/>
  <c r="AT179" i="1" s="1"/>
  <c r="AQ179" i="1"/>
  <c r="AU179" i="1" s="1"/>
  <c r="AR179" i="1"/>
  <c r="AV179" i="1" s="1"/>
  <c r="T180" i="1"/>
  <c r="U180" i="1"/>
  <c r="V180" i="1"/>
  <c r="Y180" i="1"/>
  <c r="Z180" i="1"/>
  <c r="AA180" i="1"/>
  <c r="AG180" i="1" s="1"/>
  <c r="AB180" i="1"/>
  <c r="AH180" i="1" s="1"/>
  <c r="AE180" i="1"/>
  <c r="AK180" i="1" s="1"/>
  <c r="AF180" i="1"/>
  <c r="AL180" i="1"/>
  <c r="AM180" i="1"/>
  <c r="AN180" i="1"/>
  <c r="AO180" i="1"/>
  <c r="AP180" i="1"/>
  <c r="AT180" i="1" s="1"/>
  <c r="AQ180" i="1"/>
  <c r="AU180" i="1" s="1"/>
  <c r="AR180" i="1"/>
  <c r="AV180" i="1" s="1"/>
  <c r="AS180" i="1"/>
  <c r="AW180" i="1" s="1"/>
  <c r="T181" i="1"/>
  <c r="U181" i="1"/>
  <c r="V181" i="1"/>
  <c r="AB181" i="1" s="1"/>
  <c r="AH181" i="1" s="1"/>
  <c r="Y181" i="1"/>
  <c r="AE181" i="1" s="1"/>
  <c r="AK181" i="1" s="1"/>
  <c r="Z181" i="1"/>
  <c r="AF181" i="1" s="1"/>
  <c r="AA181" i="1"/>
  <c r="AG181" i="1" s="1"/>
  <c r="AL181" i="1"/>
  <c r="AM181" i="1"/>
  <c r="AN181" i="1"/>
  <c r="AO181" i="1"/>
  <c r="AP181" i="1"/>
  <c r="AT181" i="1" s="1"/>
  <c r="AQ181" i="1"/>
  <c r="AU181" i="1" s="1"/>
  <c r="AR181" i="1"/>
  <c r="AV181" i="1" s="1"/>
  <c r="AS181" i="1"/>
  <c r="T182" i="1"/>
  <c r="U182" i="1"/>
  <c r="AA182" i="1" s="1"/>
  <c r="AG182" i="1" s="1"/>
  <c r="V182" i="1"/>
  <c r="AB182" i="1" s="1"/>
  <c r="AH182" i="1" s="1"/>
  <c r="Y182" i="1"/>
  <c r="AE182" i="1" s="1"/>
  <c r="AK182" i="1" s="1"/>
  <c r="Z182" i="1"/>
  <c r="AF182" i="1" s="1"/>
  <c r="AL182" i="1"/>
  <c r="AM182" i="1"/>
  <c r="AN182" i="1"/>
  <c r="AO182" i="1"/>
  <c r="AP182" i="1"/>
  <c r="AT182" i="1" s="1"/>
  <c r="AQ182" i="1"/>
  <c r="AU182" i="1" s="1"/>
  <c r="AR182" i="1"/>
  <c r="AV182" i="1" s="1"/>
  <c r="AS182" i="1"/>
  <c r="AW182" i="1" s="1"/>
  <c r="T184" i="1"/>
  <c r="U184" i="1"/>
  <c r="V184" i="1"/>
  <c r="Y184" i="1"/>
  <c r="AE184" i="1" s="1"/>
  <c r="AK184" i="1" s="1"/>
  <c r="Z184" i="1"/>
  <c r="AF184" i="1" s="1"/>
  <c r="AA184" i="1"/>
  <c r="AB184" i="1"/>
  <c r="AH184" i="1" s="1"/>
  <c r="AG184" i="1"/>
  <c r="AL184" i="1"/>
  <c r="AM184" i="1"/>
  <c r="AQ184" i="1" s="1"/>
  <c r="AU184" i="1" s="1"/>
  <c r="AN184" i="1"/>
  <c r="AR184" i="1" s="1"/>
  <c r="AV184" i="1" s="1"/>
  <c r="AO184" i="1"/>
  <c r="AS184" i="1" s="1"/>
  <c r="AP184" i="1"/>
  <c r="AT184" i="1" s="1"/>
  <c r="T185" i="1"/>
  <c r="U185" i="1"/>
  <c r="V185" i="1"/>
  <c r="Y185" i="1"/>
  <c r="AE185" i="1" s="1"/>
  <c r="AK185" i="1" s="1"/>
  <c r="Z185" i="1"/>
  <c r="AF185" i="1" s="1"/>
  <c r="AA185" i="1"/>
  <c r="AG185" i="1" s="1"/>
  <c r="AB185" i="1"/>
  <c r="AH185" i="1" s="1"/>
  <c r="AL185" i="1"/>
  <c r="AM185" i="1"/>
  <c r="AQ185" i="1" s="1"/>
  <c r="AU185" i="1" s="1"/>
  <c r="AN185" i="1"/>
  <c r="AR185" i="1" s="1"/>
  <c r="AV185" i="1" s="1"/>
  <c r="AO185" i="1"/>
  <c r="AS185" i="1" s="1"/>
  <c r="AP185" i="1"/>
  <c r="AT185" i="1" s="1"/>
  <c r="T186" i="1"/>
  <c r="Z186" i="1" s="1"/>
  <c r="U186" i="1"/>
  <c r="AA186" i="1" s="1"/>
  <c r="V186" i="1"/>
  <c r="AB186" i="1" s="1"/>
  <c r="AL186" i="1"/>
  <c r="AP186" i="1" s="1"/>
  <c r="AT186" i="1" s="1"/>
  <c r="AM186" i="1"/>
  <c r="AQ186" i="1" s="1"/>
  <c r="AU186" i="1" s="1"/>
  <c r="AN186" i="1"/>
  <c r="AR186" i="1" s="1"/>
  <c r="AV186" i="1" s="1"/>
  <c r="T190" i="1"/>
  <c r="U190" i="1"/>
  <c r="AA190" i="1" s="1"/>
  <c r="AG190" i="1" s="1"/>
  <c r="V190" i="1"/>
  <c r="AB190" i="1" s="1"/>
  <c r="AH190" i="1" s="1"/>
  <c r="Y190" i="1"/>
  <c r="AE190" i="1" s="1"/>
  <c r="AK190" i="1" s="1"/>
  <c r="Z190" i="1"/>
  <c r="AF190" i="1" s="1"/>
  <c r="AL190" i="1"/>
  <c r="AM190" i="1"/>
  <c r="AN190" i="1"/>
  <c r="AR190" i="1" s="1"/>
  <c r="AV190" i="1" s="1"/>
  <c r="AO190" i="1"/>
  <c r="AS190" i="1" s="1"/>
  <c r="AW190" i="1" s="1"/>
  <c r="AP190" i="1"/>
  <c r="AT190" i="1" s="1"/>
  <c r="AQ190" i="1"/>
  <c r="AU190" i="1" s="1"/>
  <c r="Y191" i="1"/>
  <c r="AE191" i="1" s="1"/>
  <c r="AK191" i="1" s="1"/>
  <c r="AO191" i="1"/>
  <c r="AS191" i="1" s="1"/>
  <c r="AW191" i="1" s="1"/>
  <c r="Y192" i="1"/>
  <c r="AE192" i="1" s="1"/>
  <c r="AO192" i="1"/>
  <c r="AS192" i="1" s="1"/>
  <c r="AW192" i="1" s="1"/>
  <c r="Y193" i="1"/>
  <c r="AE193" i="1" s="1"/>
  <c r="AK193" i="1" s="1"/>
  <c r="AO193" i="1"/>
  <c r="AS193" i="1" s="1"/>
  <c r="AW193" i="1" s="1"/>
  <c r="Y194" i="1"/>
  <c r="AE194" i="1" s="1"/>
  <c r="AO194" i="1"/>
  <c r="AS194" i="1" s="1"/>
  <c r="AW194" i="1" s="1"/>
  <c r="Y195" i="1"/>
  <c r="AE195" i="1" s="1"/>
  <c r="AK195" i="1" s="1"/>
  <c r="AO195" i="1"/>
  <c r="AS195" i="1" s="1"/>
  <c r="AW195" i="1" s="1"/>
  <c r="T196" i="1"/>
  <c r="Z196" i="1" s="1"/>
  <c r="U196" i="1"/>
  <c r="AA196" i="1" s="1"/>
  <c r="AG196" i="1" s="1"/>
  <c r="V196" i="1"/>
  <c r="AB196" i="1" s="1"/>
  <c r="AL196" i="1"/>
  <c r="AP196" i="1" s="1"/>
  <c r="AT196" i="1" s="1"/>
  <c r="AM196" i="1"/>
  <c r="AQ196" i="1" s="1"/>
  <c r="AU196" i="1" s="1"/>
  <c r="AN196" i="1"/>
  <c r="AR196" i="1" s="1"/>
  <c r="AV196" i="1" s="1"/>
  <c r="T197" i="1"/>
  <c r="Z197" i="1" s="1"/>
  <c r="AF197" i="1" s="1"/>
  <c r="U197" i="1"/>
  <c r="AA197" i="1" s="1"/>
  <c r="V197" i="1"/>
  <c r="AB197" i="1" s="1"/>
  <c r="AL197" i="1"/>
  <c r="AP197" i="1" s="1"/>
  <c r="AT197" i="1" s="1"/>
  <c r="AM197" i="1"/>
  <c r="AQ197" i="1" s="1"/>
  <c r="AU197" i="1" s="1"/>
  <c r="AN197" i="1"/>
  <c r="AR197" i="1" s="1"/>
  <c r="AV197" i="1" s="1"/>
  <c r="T198" i="1"/>
  <c r="Z198" i="1" s="1"/>
  <c r="AF198" i="1" s="1"/>
  <c r="U198" i="1"/>
  <c r="AA198" i="1" s="1"/>
  <c r="V198" i="1"/>
  <c r="AB198" i="1" s="1"/>
  <c r="AL198" i="1"/>
  <c r="AP198" i="1" s="1"/>
  <c r="AT198" i="1" s="1"/>
  <c r="AM198" i="1"/>
  <c r="AQ198" i="1" s="1"/>
  <c r="AU198" i="1" s="1"/>
  <c r="AN198" i="1"/>
  <c r="AR198" i="1" s="1"/>
  <c r="AV198" i="1" s="1"/>
  <c r="T199" i="1"/>
  <c r="Z199" i="1" s="1"/>
  <c r="AF199" i="1" s="1"/>
  <c r="U199" i="1"/>
  <c r="AA199" i="1" s="1"/>
  <c r="V199" i="1"/>
  <c r="AB199" i="1" s="1"/>
  <c r="AL199" i="1"/>
  <c r="AP199" i="1" s="1"/>
  <c r="AT199" i="1" s="1"/>
  <c r="AM199" i="1"/>
  <c r="AQ199" i="1" s="1"/>
  <c r="AU199" i="1" s="1"/>
  <c r="AN199" i="1"/>
  <c r="AR199" i="1" s="1"/>
  <c r="AV199" i="1" s="1"/>
  <c r="T200" i="1"/>
  <c r="Z200" i="1" s="1"/>
  <c r="U200" i="1"/>
  <c r="AA200" i="1" s="1"/>
  <c r="AG200" i="1" s="1"/>
  <c r="V200" i="1"/>
  <c r="AB200" i="1" s="1"/>
  <c r="AL200" i="1"/>
  <c r="AP200" i="1" s="1"/>
  <c r="AT200" i="1" s="1"/>
  <c r="AM200" i="1"/>
  <c r="AQ200" i="1" s="1"/>
  <c r="AU200" i="1" s="1"/>
  <c r="AN200" i="1"/>
  <c r="AR200" i="1" s="1"/>
  <c r="AV200" i="1" s="1"/>
  <c r="T201" i="1"/>
  <c r="Z201" i="1" s="1"/>
  <c r="U201" i="1"/>
  <c r="AA201" i="1" s="1"/>
  <c r="AG201" i="1" s="1"/>
  <c r="V201" i="1"/>
  <c r="AB201" i="1" s="1"/>
  <c r="AL201" i="1"/>
  <c r="AP201" i="1" s="1"/>
  <c r="AT201" i="1" s="1"/>
  <c r="AM201" i="1"/>
  <c r="AQ201" i="1" s="1"/>
  <c r="AU201" i="1" s="1"/>
  <c r="AN201" i="1"/>
  <c r="AR201" i="1" s="1"/>
  <c r="AV201" i="1" s="1"/>
  <c r="T202" i="1"/>
  <c r="Z202" i="1" s="1"/>
  <c r="U202" i="1"/>
  <c r="AA202" i="1" s="1"/>
  <c r="AG202" i="1" s="1"/>
  <c r="V202" i="1"/>
  <c r="AB202" i="1" s="1"/>
  <c r="AL202" i="1"/>
  <c r="AP202" i="1" s="1"/>
  <c r="AT202" i="1" s="1"/>
  <c r="AM202" i="1"/>
  <c r="AQ202" i="1" s="1"/>
  <c r="AU202" i="1" s="1"/>
  <c r="AN202" i="1"/>
  <c r="AR202" i="1" s="1"/>
  <c r="AV202" i="1" s="1"/>
  <c r="T203" i="1"/>
  <c r="Z203" i="1" s="1"/>
  <c r="U203" i="1"/>
  <c r="AA203" i="1" s="1"/>
  <c r="AG203" i="1" s="1"/>
  <c r="V203" i="1"/>
  <c r="AB203" i="1" s="1"/>
  <c r="AL203" i="1"/>
  <c r="AP203" i="1" s="1"/>
  <c r="AT203" i="1" s="1"/>
  <c r="AM203" i="1"/>
  <c r="AQ203" i="1" s="1"/>
  <c r="AU203" i="1" s="1"/>
  <c r="AN203" i="1"/>
  <c r="AR203" i="1" s="1"/>
  <c r="AV203" i="1" s="1"/>
  <c r="T204" i="1"/>
  <c r="Z204" i="1" s="1"/>
  <c r="U204" i="1"/>
  <c r="AA204" i="1" s="1"/>
  <c r="AG204" i="1" s="1"/>
  <c r="V204" i="1"/>
  <c r="AB204" i="1" s="1"/>
  <c r="AL204" i="1"/>
  <c r="AP204" i="1" s="1"/>
  <c r="AT204" i="1" s="1"/>
  <c r="AM204" i="1"/>
  <c r="AQ204" i="1" s="1"/>
  <c r="AU204" i="1" s="1"/>
  <c r="AN204" i="1"/>
  <c r="AR204" i="1" s="1"/>
  <c r="AV204" i="1" s="1"/>
  <c r="T205" i="1"/>
  <c r="Z205" i="1" s="1"/>
  <c r="U205" i="1"/>
  <c r="AA205" i="1" s="1"/>
  <c r="AG205" i="1" s="1"/>
  <c r="V205" i="1"/>
  <c r="AB205" i="1" s="1"/>
  <c r="AL205" i="1"/>
  <c r="AP205" i="1" s="1"/>
  <c r="AT205" i="1" s="1"/>
  <c r="AM205" i="1"/>
  <c r="AQ205" i="1" s="1"/>
  <c r="AU205" i="1" s="1"/>
  <c r="AN205" i="1"/>
  <c r="AR205" i="1" s="1"/>
  <c r="AV205" i="1" s="1"/>
  <c r="T206" i="1"/>
  <c r="Z206" i="1" s="1"/>
  <c r="U206" i="1"/>
  <c r="AA206" i="1" s="1"/>
  <c r="AG206" i="1" s="1"/>
  <c r="V206" i="1"/>
  <c r="AB206" i="1" s="1"/>
  <c r="AL206" i="1"/>
  <c r="AP206" i="1" s="1"/>
  <c r="AT206" i="1" s="1"/>
  <c r="AM206" i="1"/>
  <c r="AQ206" i="1" s="1"/>
  <c r="AU206" i="1" s="1"/>
  <c r="AN206" i="1"/>
  <c r="AR206" i="1" s="1"/>
  <c r="AV206" i="1" s="1"/>
  <c r="T207" i="1"/>
  <c r="Z207" i="1" s="1"/>
  <c r="U207" i="1"/>
  <c r="AA207" i="1" s="1"/>
  <c r="AG207" i="1" s="1"/>
  <c r="V207" i="1"/>
  <c r="AB207" i="1" s="1"/>
  <c r="AL207" i="1"/>
  <c r="AP207" i="1" s="1"/>
  <c r="AT207" i="1" s="1"/>
  <c r="AM207" i="1"/>
  <c r="AQ207" i="1" s="1"/>
  <c r="AU207" i="1" s="1"/>
  <c r="AN207" i="1"/>
  <c r="AR207" i="1" s="1"/>
  <c r="AV207" i="1" s="1"/>
  <c r="T208" i="1"/>
  <c r="U208" i="1"/>
  <c r="V208" i="1"/>
  <c r="AB208" i="1" s="1"/>
  <c r="AH208" i="1" s="1"/>
  <c r="Y208" i="1"/>
  <c r="AE208" i="1" s="1"/>
  <c r="AK208" i="1" s="1"/>
  <c r="Z208" i="1"/>
  <c r="AF208" i="1" s="1"/>
  <c r="AA208" i="1"/>
  <c r="AG208" i="1" s="1"/>
  <c r="AL208" i="1"/>
  <c r="AM208" i="1"/>
  <c r="AQ208" i="1" s="1"/>
  <c r="AU208" i="1" s="1"/>
  <c r="AN208" i="1"/>
  <c r="AR208" i="1" s="1"/>
  <c r="AV208" i="1" s="1"/>
  <c r="AO208" i="1"/>
  <c r="AS208" i="1" s="1"/>
  <c r="AW208" i="1" s="1"/>
  <c r="AP208" i="1"/>
  <c r="AT208" i="1" s="1"/>
  <c r="T209" i="1"/>
  <c r="U209" i="1"/>
  <c r="AA209" i="1" s="1"/>
  <c r="AG209" i="1" s="1"/>
  <c r="V209" i="1"/>
  <c r="AB209" i="1" s="1"/>
  <c r="AH209" i="1" s="1"/>
  <c r="Y209" i="1"/>
  <c r="AE209" i="1" s="1"/>
  <c r="AK209" i="1" s="1"/>
  <c r="Z209" i="1"/>
  <c r="AF209" i="1" s="1"/>
  <c r="AL209" i="1"/>
  <c r="AP209" i="1" s="1"/>
  <c r="AT209" i="1" s="1"/>
  <c r="AM209" i="1"/>
  <c r="AQ209" i="1" s="1"/>
  <c r="AU209" i="1" s="1"/>
  <c r="AN209" i="1"/>
  <c r="AR209" i="1" s="1"/>
  <c r="AV209" i="1" s="1"/>
  <c r="AO209" i="1"/>
  <c r="AS209" i="1" s="1"/>
  <c r="AW209" i="1" s="1"/>
  <c r="T210" i="1"/>
  <c r="U210" i="1"/>
  <c r="V210" i="1"/>
  <c r="AB210" i="1" s="1"/>
  <c r="AH210" i="1" s="1"/>
  <c r="Y210" i="1"/>
  <c r="AE210" i="1" s="1"/>
  <c r="AK210" i="1" s="1"/>
  <c r="Z210" i="1"/>
  <c r="AA210" i="1"/>
  <c r="AG210" i="1" s="1"/>
  <c r="AF210" i="1"/>
  <c r="AL210" i="1"/>
  <c r="AP210" i="1" s="1"/>
  <c r="AT210" i="1" s="1"/>
  <c r="AM210" i="1"/>
  <c r="AQ210" i="1" s="1"/>
  <c r="AU210" i="1" s="1"/>
  <c r="AN210" i="1"/>
  <c r="AR210" i="1" s="1"/>
  <c r="AV210" i="1" s="1"/>
  <c r="AO210" i="1"/>
  <c r="AS210" i="1" s="1"/>
  <c r="AW210" i="1" s="1"/>
  <c r="T211" i="1"/>
  <c r="Z211" i="1" s="1"/>
  <c r="AF211" i="1" s="1"/>
  <c r="U211" i="1"/>
  <c r="AA211" i="1" s="1"/>
  <c r="AG211" i="1" s="1"/>
  <c r="V211" i="1"/>
  <c r="AB211" i="1" s="1"/>
  <c r="AH211" i="1" s="1"/>
  <c r="Y211" i="1"/>
  <c r="AE211" i="1" s="1"/>
  <c r="AK211" i="1" s="1"/>
  <c r="AL211" i="1"/>
  <c r="AM211" i="1"/>
  <c r="AN211" i="1"/>
  <c r="AR211" i="1" s="1"/>
  <c r="AV211" i="1" s="1"/>
  <c r="AO211" i="1"/>
  <c r="AS211" i="1" s="1"/>
  <c r="AW211" i="1" s="1"/>
  <c r="AP211" i="1"/>
  <c r="AT211" i="1" s="1"/>
  <c r="AQ211" i="1"/>
  <c r="AU211" i="1" s="1"/>
  <c r="T212" i="1"/>
  <c r="Z212" i="1" s="1"/>
  <c r="AF212" i="1" s="1"/>
  <c r="U212" i="1"/>
  <c r="AA212" i="1" s="1"/>
  <c r="AG212" i="1" s="1"/>
  <c r="V212" i="1"/>
  <c r="AB212" i="1" s="1"/>
  <c r="AH212" i="1" s="1"/>
  <c r="Y212" i="1"/>
  <c r="AE212" i="1" s="1"/>
  <c r="AK212" i="1" s="1"/>
  <c r="AL212" i="1"/>
  <c r="AM212" i="1"/>
  <c r="AN212" i="1"/>
  <c r="AR212" i="1" s="1"/>
  <c r="AV212" i="1" s="1"/>
  <c r="AO212" i="1"/>
  <c r="AS212" i="1" s="1"/>
  <c r="AW212" i="1" s="1"/>
  <c r="AP212" i="1"/>
  <c r="AT212" i="1" s="1"/>
  <c r="AQ212" i="1"/>
  <c r="AU212" i="1" s="1"/>
  <c r="T213" i="1"/>
  <c r="U213" i="1"/>
  <c r="AA213" i="1" s="1"/>
  <c r="AG213" i="1" s="1"/>
  <c r="V213" i="1"/>
  <c r="AB213" i="1" s="1"/>
  <c r="AH213" i="1" s="1"/>
  <c r="Y213" i="1"/>
  <c r="AE213" i="1" s="1"/>
  <c r="AK213" i="1" s="1"/>
  <c r="Z213" i="1"/>
  <c r="AF213" i="1" s="1"/>
  <c r="AL213" i="1"/>
  <c r="AM213" i="1"/>
  <c r="AN213" i="1"/>
  <c r="AR213" i="1" s="1"/>
  <c r="AV213" i="1" s="1"/>
  <c r="AO213" i="1"/>
  <c r="AS213" i="1" s="1"/>
  <c r="AW213" i="1" s="1"/>
  <c r="AP213" i="1"/>
  <c r="AT213" i="1" s="1"/>
  <c r="AQ213" i="1"/>
  <c r="AU213" i="1" s="1"/>
  <c r="T214" i="1"/>
  <c r="U214" i="1"/>
  <c r="V214" i="1"/>
  <c r="AB214" i="1" s="1"/>
  <c r="AH214" i="1" s="1"/>
  <c r="Y214" i="1"/>
  <c r="AE214" i="1" s="1"/>
  <c r="AK214" i="1" s="1"/>
  <c r="Z214" i="1"/>
  <c r="AF214" i="1" s="1"/>
  <c r="AA214" i="1"/>
  <c r="AG214" i="1" s="1"/>
  <c r="AL214" i="1"/>
  <c r="AM214" i="1"/>
  <c r="AQ214" i="1" s="1"/>
  <c r="AU214" i="1" s="1"/>
  <c r="AN214" i="1"/>
  <c r="AR214" i="1" s="1"/>
  <c r="AV214" i="1" s="1"/>
  <c r="AO214" i="1"/>
  <c r="AS214" i="1" s="1"/>
  <c r="AW214" i="1" s="1"/>
  <c r="AP214" i="1"/>
  <c r="AT214" i="1" s="1"/>
  <c r="T215" i="1"/>
  <c r="U215" i="1"/>
  <c r="V215" i="1"/>
  <c r="AB215" i="1" s="1"/>
  <c r="AH215" i="1" s="1"/>
  <c r="Y215" i="1"/>
  <c r="AE215" i="1" s="1"/>
  <c r="AK215" i="1" s="1"/>
  <c r="Z215" i="1"/>
  <c r="AF215" i="1" s="1"/>
  <c r="AA215" i="1"/>
  <c r="AG215" i="1" s="1"/>
  <c r="AL215" i="1"/>
  <c r="AP215" i="1" s="1"/>
  <c r="AT215" i="1" s="1"/>
  <c r="AM215" i="1"/>
  <c r="AQ215" i="1" s="1"/>
  <c r="AU215" i="1" s="1"/>
  <c r="AN215" i="1"/>
  <c r="AR215" i="1" s="1"/>
  <c r="AV215" i="1" s="1"/>
  <c r="AO215" i="1"/>
  <c r="AS215" i="1" s="1"/>
  <c r="AW215" i="1" s="1"/>
  <c r="T222" i="1"/>
  <c r="Z222" i="1" s="1"/>
  <c r="U222" i="1"/>
  <c r="AA222" i="1" s="1"/>
  <c r="AG222" i="1" s="1"/>
  <c r="V222" i="1"/>
  <c r="AB222" i="1" s="1"/>
  <c r="AL222" i="1"/>
  <c r="AP222" i="1" s="1"/>
  <c r="AT222" i="1" s="1"/>
  <c r="AM222" i="1"/>
  <c r="AQ222" i="1" s="1"/>
  <c r="AU222" i="1" s="1"/>
  <c r="AN222" i="1"/>
  <c r="AR222" i="1" s="1"/>
  <c r="AV222" i="1" s="1"/>
  <c r="T223" i="1"/>
  <c r="Z223" i="1" s="1"/>
  <c r="U223" i="1"/>
  <c r="AA223" i="1" s="1"/>
  <c r="AG223" i="1" s="1"/>
  <c r="V223" i="1"/>
  <c r="AB223" i="1" s="1"/>
  <c r="AL223" i="1"/>
  <c r="AP223" i="1" s="1"/>
  <c r="AT223" i="1" s="1"/>
  <c r="AM223" i="1"/>
  <c r="AQ223" i="1" s="1"/>
  <c r="AU223" i="1" s="1"/>
  <c r="AN223" i="1"/>
  <c r="AR223" i="1" s="1"/>
  <c r="AV223" i="1" s="1"/>
  <c r="T224" i="1"/>
  <c r="Z224" i="1" s="1"/>
  <c r="U224" i="1"/>
  <c r="AA224" i="1" s="1"/>
  <c r="AG224" i="1" s="1"/>
  <c r="V224" i="1"/>
  <c r="AB224" i="1" s="1"/>
  <c r="AL224" i="1"/>
  <c r="AP224" i="1" s="1"/>
  <c r="AT224" i="1" s="1"/>
  <c r="AM224" i="1"/>
  <c r="AQ224" i="1" s="1"/>
  <c r="AU224" i="1" s="1"/>
  <c r="AN224" i="1"/>
  <c r="AR224" i="1" s="1"/>
  <c r="AV224" i="1" s="1"/>
  <c r="T226" i="1"/>
  <c r="Z226" i="1" s="1"/>
  <c r="AF226" i="1" s="1"/>
  <c r="U226" i="1"/>
  <c r="AA226" i="1" s="1"/>
  <c r="V226" i="1"/>
  <c r="AB226" i="1" s="1"/>
  <c r="AH226" i="1" s="1"/>
  <c r="AL226" i="1"/>
  <c r="AP226" i="1" s="1"/>
  <c r="AT226" i="1" s="1"/>
  <c r="AM226" i="1"/>
  <c r="AQ226" i="1" s="1"/>
  <c r="AU226" i="1" s="1"/>
  <c r="AN226" i="1"/>
  <c r="AR226" i="1" s="1"/>
  <c r="AV226" i="1" s="1"/>
  <c r="T227" i="1"/>
  <c r="Z227" i="1" s="1"/>
  <c r="AF227" i="1" s="1"/>
  <c r="U227" i="1"/>
  <c r="AA227" i="1" s="1"/>
  <c r="V227" i="1"/>
  <c r="AB227" i="1" s="1"/>
  <c r="AH227" i="1" s="1"/>
  <c r="AL227" i="1"/>
  <c r="AP227" i="1" s="1"/>
  <c r="AT227" i="1" s="1"/>
  <c r="AM227" i="1"/>
  <c r="AQ227" i="1" s="1"/>
  <c r="AU227" i="1" s="1"/>
  <c r="AN227" i="1"/>
  <c r="AR227" i="1" s="1"/>
  <c r="AV227" i="1" s="1"/>
  <c r="T228" i="1"/>
  <c r="Z228" i="1" s="1"/>
  <c r="AF228" i="1" s="1"/>
  <c r="U228" i="1"/>
  <c r="AA228" i="1" s="1"/>
  <c r="V228" i="1"/>
  <c r="AB228" i="1" s="1"/>
  <c r="AH228" i="1" s="1"/>
  <c r="AL228" i="1"/>
  <c r="AP228" i="1" s="1"/>
  <c r="AT228" i="1" s="1"/>
  <c r="AM228" i="1"/>
  <c r="AQ228" i="1" s="1"/>
  <c r="AU228" i="1" s="1"/>
  <c r="AN228" i="1"/>
  <c r="AR228" i="1" s="1"/>
  <c r="AV228" i="1" s="1"/>
  <c r="T229" i="1"/>
  <c r="Z229" i="1" s="1"/>
  <c r="AF229" i="1" s="1"/>
  <c r="U229" i="1"/>
  <c r="AA229" i="1" s="1"/>
  <c r="V229" i="1"/>
  <c r="AB229" i="1" s="1"/>
  <c r="AH229" i="1" s="1"/>
  <c r="AL229" i="1"/>
  <c r="AP229" i="1" s="1"/>
  <c r="AT229" i="1" s="1"/>
  <c r="AM229" i="1"/>
  <c r="AQ229" i="1" s="1"/>
  <c r="AU229" i="1" s="1"/>
  <c r="AN229" i="1"/>
  <c r="AR229" i="1" s="1"/>
  <c r="AV229" i="1" s="1"/>
  <c r="T230" i="1"/>
  <c r="Z230" i="1" s="1"/>
  <c r="U230" i="1"/>
  <c r="AA230" i="1" s="1"/>
  <c r="V230" i="1"/>
  <c r="AB230" i="1" s="1"/>
  <c r="AH230" i="1" s="1"/>
  <c r="AL230" i="1"/>
  <c r="AP230" i="1" s="1"/>
  <c r="AT230" i="1" s="1"/>
  <c r="AM230" i="1"/>
  <c r="AQ230" i="1" s="1"/>
  <c r="AU230" i="1" s="1"/>
  <c r="AN230" i="1"/>
  <c r="AR230" i="1" s="1"/>
  <c r="AV230" i="1" s="1"/>
  <c r="T231" i="1"/>
  <c r="Z231" i="1" s="1"/>
  <c r="U231" i="1"/>
  <c r="AA231" i="1" s="1"/>
  <c r="V231" i="1"/>
  <c r="AB231" i="1" s="1"/>
  <c r="AH231" i="1" s="1"/>
  <c r="AL231" i="1"/>
  <c r="AP231" i="1" s="1"/>
  <c r="AT231" i="1" s="1"/>
  <c r="AM231" i="1"/>
  <c r="AQ231" i="1" s="1"/>
  <c r="AU231" i="1" s="1"/>
  <c r="AN231" i="1"/>
  <c r="AR231" i="1" s="1"/>
  <c r="AV231" i="1" s="1"/>
  <c r="T232" i="1"/>
  <c r="Z232" i="1" s="1"/>
  <c r="U232" i="1"/>
  <c r="AA232" i="1" s="1"/>
  <c r="V232" i="1"/>
  <c r="AB232" i="1" s="1"/>
  <c r="AH232" i="1" s="1"/>
  <c r="AL232" i="1"/>
  <c r="AP232" i="1" s="1"/>
  <c r="AT232" i="1" s="1"/>
  <c r="AM232" i="1"/>
  <c r="AQ232" i="1" s="1"/>
  <c r="AU232" i="1" s="1"/>
  <c r="AN232" i="1"/>
  <c r="AR232" i="1" s="1"/>
  <c r="AV232" i="1" s="1"/>
  <c r="T233" i="1"/>
  <c r="Z233" i="1" s="1"/>
  <c r="U233" i="1"/>
  <c r="AA233" i="1" s="1"/>
  <c r="V233" i="1"/>
  <c r="AB233" i="1" s="1"/>
  <c r="AL233" i="1"/>
  <c r="AP233" i="1" s="1"/>
  <c r="AT233" i="1" s="1"/>
  <c r="AM233" i="1"/>
  <c r="AQ233" i="1" s="1"/>
  <c r="AU233" i="1" s="1"/>
  <c r="AN233" i="1"/>
  <c r="AR233" i="1" s="1"/>
  <c r="AV233" i="1" s="1"/>
  <c r="T234" i="1"/>
  <c r="Z234" i="1" s="1"/>
  <c r="U234" i="1"/>
  <c r="AA234" i="1" s="1"/>
  <c r="V234" i="1"/>
  <c r="AB234" i="1" s="1"/>
  <c r="AL234" i="1"/>
  <c r="AP234" i="1" s="1"/>
  <c r="AT234" i="1" s="1"/>
  <c r="AM234" i="1"/>
  <c r="AQ234" i="1" s="1"/>
  <c r="AU234" i="1" s="1"/>
  <c r="AN234" i="1"/>
  <c r="AR234" i="1" s="1"/>
  <c r="AV234" i="1" s="1"/>
  <c r="T235" i="1"/>
  <c r="Z235" i="1" s="1"/>
  <c r="U235" i="1"/>
  <c r="AA235" i="1" s="1"/>
  <c r="AG235" i="1" s="1"/>
  <c r="V235" i="1"/>
  <c r="AB235" i="1" s="1"/>
  <c r="AL235" i="1"/>
  <c r="AP235" i="1" s="1"/>
  <c r="AT235" i="1" s="1"/>
  <c r="AM235" i="1"/>
  <c r="AQ235" i="1" s="1"/>
  <c r="AU235" i="1" s="1"/>
  <c r="AN235" i="1"/>
  <c r="AR235" i="1" s="1"/>
  <c r="AV235" i="1" s="1"/>
  <c r="T236" i="1"/>
  <c r="Z236" i="1" s="1"/>
  <c r="U236" i="1"/>
  <c r="AA236" i="1" s="1"/>
  <c r="AG236" i="1" s="1"/>
  <c r="V236" i="1"/>
  <c r="AB236" i="1" s="1"/>
  <c r="AL236" i="1"/>
  <c r="AP236" i="1" s="1"/>
  <c r="AT236" i="1" s="1"/>
  <c r="AM236" i="1"/>
  <c r="AQ236" i="1" s="1"/>
  <c r="AU236" i="1" s="1"/>
  <c r="AN236" i="1"/>
  <c r="AR236" i="1" s="1"/>
  <c r="AV236" i="1" s="1"/>
  <c r="T237" i="1"/>
  <c r="Z237" i="1" s="1"/>
  <c r="U237" i="1"/>
  <c r="AA237" i="1" s="1"/>
  <c r="AG237" i="1" s="1"/>
  <c r="V237" i="1"/>
  <c r="AB237" i="1" s="1"/>
  <c r="AL237" i="1"/>
  <c r="AP237" i="1" s="1"/>
  <c r="AT237" i="1" s="1"/>
  <c r="AM237" i="1"/>
  <c r="AQ237" i="1" s="1"/>
  <c r="AU237" i="1" s="1"/>
  <c r="AN237" i="1"/>
  <c r="AR237" i="1" s="1"/>
  <c r="AV237" i="1" s="1"/>
  <c r="T238" i="1"/>
  <c r="Z238" i="1" s="1"/>
  <c r="U238" i="1"/>
  <c r="AA238" i="1" s="1"/>
  <c r="AG238" i="1" s="1"/>
  <c r="V238" i="1"/>
  <c r="AB238" i="1" s="1"/>
  <c r="AL238" i="1"/>
  <c r="AP238" i="1" s="1"/>
  <c r="AT238" i="1" s="1"/>
  <c r="AM238" i="1"/>
  <c r="AQ238" i="1" s="1"/>
  <c r="AU238" i="1" s="1"/>
  <c r="AN238" i="1"/>
  <c r="AR238" i="1" s="1"/>
  <c r="AV238" i="1" s="1"/>
  <c r="T239" i="1"/>
  <c r="Z239" i="1" s="1"/>
  <c r="U239" i="1"/>
  <c r="AA239" i="1" s="1"/>
  <c r="V239" i="1"/>
  <c r="AB239" i="1" s="1"/>
  <c r="AL239" i="1"/>
  <c r="AP239" i="1" s="1"/>
  <c r="AT239" i="1" s="1"/>
  <c r="AM239" i="1"/>
  <c r="AQ239" i="1" s="1"/>
  <c r="AU239" i="1" s="1"/>
  <c r="AN239" i="1"/>
  <c r="AR239" i="1" s="1"/>
  <c r="AV239" i="1" s="1"/>
  <c r="T240" i="1"/>
  <c r="Z240" i="1" s="1"/>
  <c r="U240" i="1"/>
  <c r="AA240" i="1" s="1"/>
  <c r="V240" i="1"/>
  <c r="AB240" i="1" s="1"/>
  <c r="AL240" i="1"/>
  <c r="AP240" i="1" s="1"/>
  <c r="AT240" i="1" s="1"/>
  <c r="AM240" i="1"/>
  <c r="AQ240" i="1" s="1"/>
  <c r="AU240" i="1" s="1"/>
  <c r="AN240" i="1"/>
  <c r="AR240" i="1" s="1"/>
  <c r="AV240" i="1" s="1"/>
  <c r="T241" i="1"/>
  <c r="Z241" i="1" s="1"/>
  <c r="U241" i="1"/>
  <c r="AA241" i="1" s="1"/>
  <c r="V241" i="1"/>
  <c r="AB241" i="1" s="1"/>
  <c r="AL241" i="1"/>
  <c r="AP241" i="1" s="1"/>
  <c r="AT241" i="1" s="1"/>
  <c r="AM241" i="1"/>
  <c r="AQ241" i="1" s="1"/>
  <c r="AU241" i="1" s="1"/>
  <c r="AN241" i="1"/>
  <c r="AR241" i="1" s="1"/>
  <c r="AV241" i="1" s="1"/>
  <c r="T242" i="1"/>
  <c r="Z242" i="1" s="1"/>
  <c r="U242" i="1"/>
  <c r="AA242" i="1" s="1"/>
  <c r="V242" i="1"/>
  <c r="AB242" i="1" s="1"/>
  <c r="AL242" i="1"/>
  <c r="AP242" i="1" s="1"/>
  <c r="AT242" i="1" s="1"/>
  <c r="AM242" i="1"/>
  <c r="AQ242" i="1" s="1"/>
  <c r="AU242" i="1" s="1"/>
  <c r="AN242" i="1"/>
  <c r="AR242" i="1" s="1"/>
  <c r="AV242" i="1" s="1"/>
  <c r="T243" i="1"/>
  <c r="Z243" i="1" s="1"/>
  <c r="U243" i="1"/>
  <c r="AA243" i="1" s="1"/>
  <c r="V243" i="1"/>
  <c r="AB243" i="1" s="1"/>
  <c r="AL243" i="1"/>
  <c r="AP243" i="1" s="1"/>
  <c r="AT243" i="1" s="1"/>
  <c r="AM243" i="1"/>
  <c r="AQ243" i="1" s="1"/>
  <c r="AU243" i="1" s="1"/>
  <c r="AN243" i="1"/>
  <c r="AR243" i="1" s="1"/>
  <c r="AV243" i="1" s="1"/>
  <c r="T244" i="1"/>
  <c r="Z244" i="1" s="1"/>
  <c r="U244" i="1"/>
  <c r="AA244" i="1" s="1"/>
  <c r="V244" i="1"/>
  <c r="AB244" i="1" s="1"/>
  <c r="AL244" i="1"/>
  <c r="AP244" i="1" s="1"/>
  <c r="AT244" i="1" s="1"/>
  <c r="AM244" i="1"/>
  <c r="AQ244" i="1" s="1"/>
  <c r="AU244" i="1" s="1"/>
  <c r="AN244" i="1"/>
  <c r="AR244" i="1" s="1"/>
  <c r="AV244" i="1" s="1"/>
  <c r="T245" i="1"/>
  <c r="Z245" i="1" s="1"/>
  <c r="U245" i="1"/>
  <c r="AA245" i="1" s="1"/>
  <c r="V245" i="1"/>
  <c r="AB245" i="1" s="1"/>
  <c r="AL245" i="1"/>
  <c r="AP245" i="1" s="1"/>
  <c r="AT245" i="1" s="1"/>
  <c r="AM245" i="1"/>
  <c r="AQ245" i="1" s="1"/>
  <c r="AU245" i="1" s="1"/>
  <c r="AN245" i="1"/>
  <c r="AR245" i="1" s="1"/>
  <c r="AV245" i="1" s="1"/>
  <c r="T246" i="1"/>
  <c r="Z246" i="1" s="1"/>
  <c r="U246" i="1"/>
  <c r="AA246" i="1" s="1"/>
  <c r="V246" i="1"/>
  <c r="AB246" i="1" s="1"/>
  <c r="AL246" i="1"/>
  <c r="AP246" i="1" s="1"/>
  <c r="AT246" i="1" s="1"/>
  <c r="AM246" i="1"/>
  <c r="AQ246" i="1" s="1"/>
  <c r="AU246" i="1" s="1"/>
  <c r="AN246" i="1"/>
  <c r="AR246" i="1" s="1"/>
  <c r="AV246" i="1" s="1"/>
  <c r="T247" i="1"/>
  <c r="Z247" i="1" s="1"/>
  <c r="U247" i="1"/>
  <c r="AA247" i="1" s="1"/>
  <c r="V247" i="1"/>
  <c r="AB247" i="1" s="1"/>
  <c r="AL247" i="1"/>
  <c r="AP247" i="1" s="1"/>
  <c r="AT247" i="1" s="1"/>
  <c r="AM247" i="1"/>
  <c r="AQ247" i="1" s="1"/>
  <c r="AU247" i="1" s="1"/>
  <c r="AN247" i="1"/>
  <c r="AR247" i="1" s="1"/>
  <c r="AV247" i="1" s="1"/>
  <c r="T248" i="1"/>
  <c r="Z248" i="1" s="1"/>
  <c r="U248" i="1"/>
  <c r="AA248" i="1" s="1"/>
  <c r="V248" i="1"/>
  <c r="AB248" i="1" s="1"/>
  <c r="AL248" i="1"/>
  <c r="AP248" i="1" s="1"/>
  <c r="AT248" i="1" s="1"/>
  <c r="AM248" i="1"/>
  <c r="AQ248" i="1" s="1"/>
  <c r="AU248" i="1" s="1"/>
  <c r="AN248" i="1"/>
  <c r="AR248" i="1" s="1"/>
  <c r="AV248" i="1" s="1"/>
  <c r="T249" i="1"/>
  <c r="Z249" i="1" s="1"/>
  <c r="U249" i="1"/>
  <c r="AA249" i="1" s="1"/>
  <c r="V249" i="1"/>
  <c r="AB249" i="1" s="1"/>
  <c r="AH249" i="1" s="1"/>
  <c r="AL249" i="1"/>
  <c r="AP249" i="1" s="1"/>
  <c r="AT249" i="1" s="1"/>
  <c r="AM249" i="1"/>
  <c r="AQ249" i="1" s="1"/>
  <c r="AU249" i="1" s="1"/>
  <c r="AN249" i="1"/>
  <c r="AR249" i="1" s="1"/>
  <c r="AV249" i="1" s="1"/>
  <c r="T250" i="1"/>
  <c r="Z250" i="1" s="1"/>
  <c r="U250" i="1"/>
  <c r="AA250" i="1" s="1"/>
  <c r="V250" i="1"/>
  <c r="AB250" i="1" s="1"/>
  <c r="AH250" i="1" s="1"/>
  <c r="AL250" i="1"/>
  <c r="AP250" i="1" s="1"/>
  <c r="AT250" i="1" s="1"/>
  <c r="AM250" i="1"/>
  <c r="AQ250" i="1" s="1"/>
  <c r="AU250" i="1" s="1"/>
  <c r="AN250" i="1"/>
  <c r="AR250" i="1" s="1"/>
  <c r="AV250" i="1" s="1"/>
  <c r="T251" i="1"/>
  <c r="Z251" i="1" s="1"/>
  <c r="U251" i="1"/>
  <c r="AA251" i="1" s="1"/>
  <c r="V251" i="1"/>
  <c r="AB251" i="1" s="1"/>
  <c r="AH251" i="1" s="1"/>
  <c r="AL251" i="1"/>
  <c r="AP251" i="1" s="1"/>
  <c r="AT251" i="1" s="1"/>
  <c r="AM251" i="1"/>
  <c r="AQ251" i="1" s="1"/>
  <c r="AU251" i="1" s="1"/>
  <c r="AN251" i="1"/>
  <c r="AR251" i="1" s="1"/>
  <c r="AV251" i="1" s="1"/>
  <c r="T252" i="1"/>
  <c r="Z252" i="1" s="1"/>
  <c r="U252" i="1"/>
  <c r="AA252" i="1" s="1"/>
  <c r="V252" i="1"/>
  <c r="AB252" i="1" s="1"/>
  <c r="AH252" i="1" s="1"/>
  <c r="AL252" i="1"/>
  <c r="AP252" i="1" s="1"/>
  <c r="AT252" i="1" s="1"/>
  <c r="AM252" i="1"/>
  <c r="AQ252" i="1" s="1"/>
  <c r="AU252" i="1" s="1"/>
  <c r="AN252" i="1"/>
  <c r="AR252" i="1" s="1"/>
  <c r="AV252" i="1" s="1"/>
  <c r="T253" i="1"/>
  <c r="Z253" i="1" s="1"/>
  <c r="U253" i="1"/>
  <c r="AA253" i="1" s="1"/>
  <c r="V253" i="1"/>
  <c r="AB253" i="1" s="1"/>
  <c r="AH253" i="1" s="1"/>
  <c r="AL253" i="1"/>
  <c r="AP253" i="1" s="1"/>
  <c r="AT253" i="1" s="1"/>
  <c r="AM253" i="1"/>
  <c r="AQ253" i="1" s="1"/>
  <c r="AU253" i="1" s="1"/>
  <c r="AN253" i="1"/>
  <c r="AR253" i="1" s="1"/>
  <c r="AV253" i="1" s="1"/>
  <c r="T254" i="1"/>
  <c r="Z254" i="1" s="1"/>
  <c r="U254" i="1"/>
  <c r="AA254" i="1" s="1"/>
  <c r="BD254" i="1" s="1"/>
  <c r="V254" i="1"/>
  <c r="AB254" i="1" s="1"/>
  <c r="BA254" i="1"/>
  <c r="BB254" i="1"/>
  <c r="BF254" i="1"/>
  <c r="BG254" i="1"/>
  <c r="BK254" i="1"/>
  <c r="BL254" i="1"/>
  <c r="BV254" i="1"/>
  <c r="CC254" i="1"/>
  <c r="T255" i="1"/>
  <c r="Z255" i="1" s="1"/>
  <c r="U255" i="1"/>
  <c r="AA255" i="1" s="1"/>
  <c r="AG255" i="1" s="1"/>
  <c r="V255" i="1"/>
  <c r="AB255" i="1" s="1"/>
  <c r="AZ255" i="1" s="1"/>
  <c r="BA255" i="1"/>
  <c r="BB255" i="1"/>
  <c r="BF255" i="1"/>
  <c r="BG255" i="1"/>
  <c r="BK255" i="1"/>
  <c r="BL255" i="1"/>
  <c r="CA255" i="1"/>
  <c r="CC255" i="1"/>
  <c r="T256" i="1"/>
  <c r="Z256" i="1" s="1"/>
  <c r="AF256" i="1" s="1"/>
  <c r="U256" i="1"/>
  <c r="AA256" i="1" s="1"/>
  <c r="AG256" i="1" s="1"/>
  <c r="V256" i="1"/>
  <c r="AB256" i="1" s="1"/>
  <c r="AL256" i="1"/>
  <c r="AP256" i="1" s="1"/>
  <c r="AT256" i="1" s="1"/>
  <c r="AM256" i="1"/>
  <c r="AQ256" i="1" s="1"/>
  <c r="AU256" i="1" s="1"/>
  <c r="AN256" i="1"/>
  <c r="AR256" i="1" s="1"/>
  <c r="AV256" i="1" s="1"/>
  <c r="T257" i="1"/>
  <c r="Z257" i="1" s="1"/>
  <c r="U257" i="1"/>
  <c r="AA257" i="1" s="1"/>
  <c r="AG257" i="1" s="1"/>
  <c r="V257" i="1"/>
  <c r="AB257" i="1" s="1"/>
  <c r="AL257" i="1"/>
  <c r="AP257" i="1" s="1"/>
  <c r="AM257" i="1"/>
  <c r="AQ257" i="1" s="1"/>
  <c r="AU257" i="1" s="1"/>
  <c r="AN257" i="1"/>
  <c r="AR257" i="1" s="1"/>
  <c r="AV257" i="1" s="1"/>
  <c r="T258" i="1"/>
  <c r="Z258" i="1" s="1"/>
  <c r="U258" i="1"/>
  <c r="AA258" i="1" s="1"/>
  <c r="AG258" i="1" s="1"/>
  <c r="V258" i="1"/>
  <c r="AB258" i="1" s="1"/>
  <c r="AL258" i="1"/>
  <c r="AP258" i="1" s="1"/>
  <c r="AT258" i="1" s="1"/>
  <c r="AM258" i="1"/>
  <c r="AQ258" i="1" s="1"/>
  <c r="AU258" i="1" s="1"/>
  <c r="AN258" i="1"/>
  <c r="AR258" i="1" s="1"/>
  <c r="AV258" i="1" s="1"/>
  <c r="T259" i="1"/>
  <c r="Z259" i="1" s="1"/>
  <c r="U259" i="1"/>
  <c r="AA259" i="1" s="1"/>
  <c r="AG259" i="1" s="1"/>
  <c r="V259" i="1"/>
  <c r="AB259" i="1" s="1"/>
  <c r="AL259" i="1"/>
  <c r="AP259" i="1" s="1"/>
  <c r="AT259" i="1" s="1"/>
  <c r="AM259" i="1"/>
  <c r="AQ259" i="1" s="1"/>
  <c r="AU259" i="1" s="1"/>
  <c r="AN259" i="1"/>
  <c r="AR259" i="1" s="1"/>
  <c r="AV259" i="1" s="1"/>
  <c r="T260" i="1"/>
  <c r="Z260" i="1" s="1"/>
  <c r="U260" i="1"/>
  <c r="AA260" i="1" s="1"/>
  <c r="AG260" i="1" s="1"/>
  <c r="V260" i="1"/>
  <c r="AB260" i="1" s="1"/>
  <c r="AL260" i="1"/>
  <c r="AP260" i="1" s="1"/>
  <c r="AT260" i="1" s="1"/>
  <c r="AM260" i="1"/>
  <c r="AQ260" i="1" s="1"/>
  <c r="AU260" i="1" s="1"/>
  <c r="AN260" i="1"/>
  <c r="AR260" i="1" s="1"/>
  <c r="AV260" i="1" s="1"/>
  <c r="T261" i="1"/>
  <c r="Z261" i="1" s="1"/>
  <c r="U261" i="1"/>
  <c r="AA261" i="1" s="1"/>
  <c r="AG261" i="1" s="1"/>
  <c r="V261" i="1"/>
  <c r="AB261" i="1" s="1"/>
  <c r="AL261" i="1"/>
  <c r="AP261" i="1" s="1"/>
  <c r="AT261" i="1" s="1"/>
  <c r="AM261" i="1"/>
  <c r="AQ261" i="1" s="1"/>
  <c r="AU261" i="1" s="1"/>
  <c r="AN261" i="1"/>
  <c r="AR261" i="1" s="1"/>
  <c r="AV261" i="1" s="1"/>
  <c r="T262" i="1"/>
  <c r="Z262" i="1" s="1"/>
  <c r="U262" i="1"/>
  <c r="AA262" i="1" s="1"/>
  <c r="AG262" i="1" s="1"/>
  <c r="V262" i="1"/>
  <c r="AB262" i="1" s="1"/>
  <c r="AL262" i="1"/>
  <c r="AP262" i="1" s="1"/>
  <c r="AT262" i="1" s="1"/>
  <c r="AM262" i="1"/>
  <c r="AQ262" i="1" s="1"/>
  <c r="AU262" i="1" s="1"/>
  <c r="AN262" i="1"/>
  <c r="AR262" i="1" s="1"/>
  <c r="AV262" i="1" s="1"/>
  <c r="T263" i="1"/>
  <c r="Z263" i="1" s="1"/>
  <c r="U263" i="1"/>
  <c r="AA263" i="1" s="1"/>
  <c r="AG263" i="1" s="1"/>
  <c r="V263" i="1"/>
  <c r="AB263" i="1" s="1"/>
  <c r="AL263" i="1"/>
  <c r="AP263" i="1" s="1"/>
  <c r="AT263" i="1" s="1"/>
  <c r="AM263" i="1"/>
  <c r="AQ263" i="1" s="1"/>
  <c r="AU263" i="1" s="1"/>
  <c r="AN263" i="1"/>
  <c r="AR263" i="1" s="1"/>
  <c r="AV263" i="1" s="1"/>
  <c r="T264" i="1"/>
  <c r="Z264" i="1" s="1"/>
  <c r="U264" i="1"/>
  <c r="AA264" i="1" s="1"/>
  <c r="AG264" i="1" s="1"/>
  <c r="V264" i="1"/>
  <c r="AB264" i="1" s="1"/>
  <c r="AL264" i="1"/>
  <c r="AP264" i="1" s="1"/>
  <c r="AT264" i="1" s="1"/>
  <c r="AM264" i="1"/>
  <c r="AQ264" i="1" s="1"/>
  <c r="AU264" i="1" s="1"/>
  <c r="AN264" i="1"/>
  <c r="AR264" i="1" s="1"/>
  <c r="AV264" i="1" s="1"/>
  <c r="T265" i="1"/>
  <c r="Z265" i="1" s="1"/>
  <c r="U265" i="1"/>
  <c r="AA265" i="1" s="1"/>
  <c r="AG265" i="1" s="1"/>
  <c r="V265" i="1"/>
  <c r="AB265" i="1" s="1"/>
  <c r="AL265" i="1"/>
  <c r="AP265" i="1" s="1"/>
  <c r="AT265" i="1" s="1"/>
  <c r="AM265" i="1"/>
  <c r="AQ265" i="1" s="1"/>
  <c r="AU265" i="1" s="1"/>
  <c r="AN265" i="1"/>
  <c r="AR265" i="1" s="1"/>
  <c r="AV265" i="1" s="1"/>
  <c r="T266" i="1"/>
  <c r="Z266" i="1" s="1"/>
  <c r="U266" i="1"/>
  <c r="AA266" i="1" s="1"/>
  <c r="AG266" i="1" s="1"/>
  <c r="V266" i="1"/>
  <c r="AB266" i="1" s="1"/>
  <c r="AL266" i="1"/>
  <c r="AP266" i="1" s="1"/>
  <c r="AT266" i="1" s="1"/>
  <c r="AM266" i="1"/>
  <c r="AQ266" i="1" s="1"/>
  <c r="AU266" i="1" s="1"/>
  <c r="AN266" i="1"/>
  <c r="AR266" i="1" s="1"/>
  <c r="AV266" i="1" s="1"/>
  <c r="T267" i="1"/>
  <c r="Z267" i="1" s="1"/>
  <c r="U267" i="1"/>
  <c r="AA267" i="1" s="1"/>
  <c r="AG267" i="1" s="1"/>
  <c r="V267" i="1"/>
  <c r="AB267" i="1" s="1"/>
  <c r="AL267" i="1"/>
  <c r="AP267" i="1" s="1"/>
  <c r="AT267" i="1" s="1"/>
  <c r="AM267" i="1"/>
  <c r="AQ267" i="1" s="1"/>
  <c r="AU267" i="1" s="1"/>
  <c r="AN267" i="1"/>
  <c r="AR267" i="1" s="1"/>
  <c r="AV267" i="1" s="1"/>
  <c r="T268" i="1"/>
  <c r="Z268" i="1" s="1"/>
  <c r="U268" i="1"/>
  <c r="AA268" i="1" s="1"/>
  <c r="AG268" i="1" s="1"/>
  <c r="V268" i="1"/>
  <c r="AB268" i="1" s="1"/>
  <c r="AL268" i="1"/>
  <c r="AP268" i="1" s="1"/>
  <c r="AT268" i="1" s="1"/>
  <c r="AM268" i="1"/>
  <c r="AQ268" i="1" s="1"/>
  <c r="AU268" i="1" s="1"/>
  <c r="AN268" i="1"/>
  <c r="AR268" i="1" s="1"/>
  <c r="AV268" i="1" s="1"/>
  <c r="T269" i="1"/>
  <c r="Z269" i="1" s="1"/>
  <c r="U269" i="1"/>
  <c r="AA269" i="1" s="1"/>
  <c r="AG269" i="1" s="1"/>
  <c r="V269" i="1"/>
  <c r="AB269" i="1" s="1"/>
  <c r="AL269" i="1"/>
  <c r="AP269" i="1" s="1"/>
  <c r="AT269" i="1" s="1"/>
  <c r="AM269" i="1"/>
  <c r="AQ269" i="1" s="1"/>
  <c r="AU269" i="1" s="1"/>
  <c r="AN269" i="1"/>
  <c r="AR269" i="1" s="1"/>
  <c r="AV269" i="1" s="1"/>
  <c r="T270" i="1"/>
  <c r="Z270" i="1" s="1"/>
  <c r="U270" i="1"/>
  <c r="AA270" i="1" s="1"/>
  <c r="AG270" i="1" s="1"/>
  <c r="V270" i="1"/>
  <c r="AB270" i="1" s="1"/>
  <c r="AL270" i="1"/>
  <c r="AP270" i="1" s="1"/>
  <c r="AT270" i="1" s="1"/>
  <c r="AM270" i="1"/>
  <c r="AQ270" i="1" s="1"/>
  <c r="AU270" i="1" s="1"/>
  <c r="AN270" i="1"/>
  <c r="AR270" i="1" s="1"/>
  <c r="AV270" i="1" s="1"/>
  <c r="T271" i="1"/>
  <c r="Z271" i="1" s="1"/>
  <c r="U271" i="1"/>
  <c r="AA271" i="1" s="1"/>
  <c r="AG271" i="1" s="1"/>
  <c r="V271" i="1"/>
  <c r="AB271" i="1" s="1"/>
  <c r="AL271" i="1"/>
  <c r="AP271" i="1" s="1"/>
  <c r="AT271" i="1" s="1"/>
  <c r="AM271" i="1"/>
  <c r="AQ271" i="1" s="1"/>
  <c r="AU271" i="1" s="1"/>
  <c r="AN271" i="1"/>
  <c r="AR271" i="1" s="1"/>
  <c r="AV271" i="1" s="1"/>
  <c r="T272" i="1"/>
  <c r="Z272" i="1" s="1"/>
  <c r="U272" i="1"/>
  <c r="AA272" i="1" s="1"/>
  <c r="AG272" i="1" s="1"/>
  <c r="V272" i="1"/>
  <c r="AB272" i="1" s="1"/>
  <c r="AL272" i="1"/>
  <c r="AP272" i="1" s="1"/>
  <c r="AT272" i="1" s="1"/>
  <c r="AM272" i="1"/>
  <c r="AQ272" i="1" s="1"/>
  <c r="AU272" i="1" s="1"/>
  <c r="AN272" i="1"/>
  <c r="AR272" i="1" s="1"/>
  <c r="AV272" i="1" s="1"/>
  <c r="T273" i="1"/>
  <c r="Z273" i="1" s="1"/>
  <c r="U273" i="1"/>
  <c r="AA273" i="1" s="1"/>
  <c r="AG273" i="1" s="1"/>
  <c r="V273" i="1"/>
  <c r="AB273" i="1" s="1"/>
  <c r="AL273" i="1"/>
  <c r="AP273" i="1" s="1"/>
  <c r="AT273" i="1" s="1"/>
  <c r="AM273" i="1"/>
  <c r="AQ273" i="1" s="1"/>
  <c r="AU273" i="1" s="1"/>
  <c r="AN273" i="1"/>
  <c r="AR273" i="1" s="1"/>
  <c r="AV273" i="1" s="1"/>
  <c r="T274" i="1"/>
  <c r="Z274" i="1" s="1"/>
  <c r="U274" i="1"/>
  <c r="AA274" i="1" s="1"/>
  <c r="AG274" i="1" s="1"/>
  <c r="V274" i="1"/>
  <c r="AB274" i="1" s="1"/>
  <c r="AL274" i="1"/>
  <c r="AP274" i="1" s="1"/>
  <c r="AT274" i="1" s="1"/>
  <c r="AM274" i="1"/>
  <c r="AQ274" i="1" s="1"/>
  <c r="AU274" i="1" s="1"/>
  <c r="AN274" i="1"/>
  <c r="AR274" i="1" s="1"/>
  <c r="AV274" i="1" s="1"/>
  <c r="T275" i="1"/>
  <c r="Z275" i="1" s="1"/>
  <c r="U275" i="1"/>
  <c r="AA275" i="1" s="1"/>
  <c r="AG275" i="1" s="1"/>
  <c r="V275" i="1"/>
  <c r="AB275" i="1" s="1"/>
  <c r="AL275" i="1"/>
  <c r="AP275" i="1" s="1"/>
  <c r="AT275" i="1" s="1"/>
  <c r="AM275" i="1"/>
  <c r="AQ275" i="1" s="1"/>
  <c r="AU275" i="1" s="1"/>
  <c r="AN275" i="1"/>
  <c r="AR275" i="1" s="1"/>
  <c r="AV275" i="1" s="1"/>
  <c r="T276" i="1"/>
  <c r="Z276" i="1" s="1"/>
  <c r="U276" i="1"/>
  <c r="AA276" i="1" s="1"/>
  <c r="AG276" i="1" s="1"/>
  <c r="V276" i="1"/>
  <c r="AB276" i="1" s="1"/>
  <c r="AL276" i="1"/>
  <c r="AP276" i="1" s="1"/>
  <c r="AT276" i="1" s="1"/>
  <c r="AM276" i="1"/>
  <c r="AQ276" i="1" s="1"/>
  <c r="AU276" i="1" s="1"/>
  <c r="AN276" i="1"/>
  <c r="AR276" i="1" s="1"/>
  <c r="AV276" i="1" s="1"/>
  <c r="T277" i="1"/>
  <c r="Z277" i="1" s="1"/>
  <c r="U277" i="1"/>
  <c r="AA277" i="1" s="1"/>
  <c r="AG277" i="1" s="1"/>
  <c r="V277" i="1"/>
  <c r="AB277" i="1" s="1"/>
  <c r="AL277" i="1"/>
  <c r="AP277" i="1" s="1"/>
  <c r="AT277" i="1" s="1"/>
  <c r="AM277" i="1"/>
  <c r="AQ277" i="1" s="1"/>
  <c r="AU277" i="1" s="1"/>
  <c r="AN277" i="1"/>
  <c r="AR277" i="1" s="1"/>
  <c r="AV277" i="1" s="1"/>
  <c r="T278" i="1"/>
  <c r="Z278" i="1" s="1"/>
  <c r="U278" i="1"/>
  <c r="AA278" i="1" s="1"/>
  <c r="AG278" i="1" s="1"/>
  <c r="V278" i="1"/>
  <c r="AB278" i="1" s="1"/>
  <c r="AL278" i="1"/>
  <c r="AP278" i="1" s="1"/>
  <c r="AT278" i="1" s="1"/>
  <c r="AM278" i="1"/>
  <c r="AQ278" i="1" s="1"/>
  <c r="AU278" i="1" s="1"/>
  <c r="AN278" i="1"/>
  <c r="AR278" i="1" s="1"/>
  <c r="AV278" i="1" s="1"/>
  <c r="T279" i="1"/>
  <c r="Z279" i="1" s="1"/>
  <c r="U279" i="1"/>
  <c r="AA279" i="1" s="1"/>
  <c r="AG279" i="1" s="1"/>
  <c r="V279" i="1"/>
  <c r="AB279" i="1" s="1"/>
  <c r="AL279" i="1"/>
  <c r="AP279" i="1" s="1"/>
  <c r="AT279" i="1" s="1"/>
  <c r="AM279" i="1"/>
  <c r="AQ279" i="1" s="1"/>
  <c r="AU279" i="1" s="1"/>
  <c r="AN279" i="1"/>
  <c r="AR279" i="1" s="1"/>
  <c r="AV279" i="1" s="1"/>
  <c r="T280" i="1"/>
  <c r="Z280" i="1" s="1"/>
  <c r="U280" i="1"/>
  <c r="AA280" i="1" s="1"/>
  <c r="AG280" i="1" s="1"/>
  <c r="V280" i="1"/>
  <c r="AB280" i="1" s="1"/>
  <c r="AL280" i="1"/>
  <c r="AP280" i="1" s="1"/>
  <c r="AT280" i="1" s="1"/>
  <c r="AM280" i="1"/>
  <c r="AQ280" i="1" s="1"/>
  <c r="AU280" i="1" s="1"/>
  <c r="AN280" i="1"/>
  <c r="AR280" i="1" s="1"/>
  <c r="AV280" i="1" s="1"/>
  <c r="T281" i="1"/>
  <c r="Z281" i="1" s="1"/>
  <c r="U281" i="1"/>
  <c r="AA281" i="1" s="1"/>
  <c r="AG281" i="1" s="1"/>
  <c r="V281" i="1"/>
  <c r="AB281" i="1" s="1"/>
  <c r="AL281" i="1"/>
  <c r="AP281" i="1" s="1"/>
  <c r="AT281" i="1" s="1"/>
  <c r="AM281" i="1"/>
  <c r="AQ281" i="1" s="1"/>
  <c r="AU281" i="1" s="1"/>
  <c r="AN281" i="1"/>
  <c r="AR281" i="1" s="1"/>
  <c r="AV281" i="1" s="1"/>
  <c r="T282" i="1"/>
  <c r="Z282" i="1" s="1"/>
  <c r="U282" i="1"/>
  <c r="AA282" i="1" s="1"/>
  <c r="AG282" i="1" s="1"/>
  <c r="V282" i="1"/>
  <c r="AB282" i="1" s="1"/>
  <c r="AL282" i="1"/>
  <c r="AP282" i="1" s="1"/>
  <c r="AT282" i="1" s="1"/>
  <c r="AM282" i="1"/>
  <c r="AQ282" i="1" s="1"/>
  <c r="AU282" i="1" s="1"/>
  <c r="AN282" i="1"/>
  <c r="AR282" i="1" s="1"/>
  <c r="AV282" i="1" s="1"/>
  <c r="T283" i="1"/>
  <c r="Z283" i="1" s="1"/>
  <c r="U283" i="1"/>
  <c r="AA283" i="1" s="1"/>
  <c r="AG283" i="1" s="1"/>
  <c r="V283" i="1"/>
  <c r="AB283" i="1" s="1"/>
  <c r="AL283" i="1"/>
  <c r="AP283" i="1" s="1"/>
  <c r="AT283" i="1" s="1"/>
  <c r="AM283" i="1"/>
  <c r="AQ283" i="1" s="1"/>
  <c r="AU283" i="1" s="1"/>
  <c r="AN283" i="1"/>
  <c r="AR283" i="1" s="1"/>
  <c r="AV283" i="1" s="1"/>
  <c r="T284" i="1"/>
  <c r="Z284" i="1" s="1"/>
  <c r="U284" i="1"/>
  <c r="AA284" i="1" s="1"/>
  <c r="AG284" i="1" s="1"/>
  <c r="V284" i="1"/>
  <c r="AB284" i="1" s="1"/>
  <c r="AL284" i="1"/>
  <c r="AP284" i="1" s="1"/>
  <c r="AT284" i="1" s="1"/>
  <c r="AM284" i="1"/>
  <c r="AQ284" i="1" s="1"/>
  <c r="AU284" i="1" s="1"/>
  <c r="AN284" i="1"/>
  <c r="AR284" i="1" s="1"/>
  <c r="AV284" i="1" s="1"/>
  <c r="T293" i="1"/>
  <c r="Z293" i="1" s="1"/>
  <c r="U293" i="1"/>
  <c r="AA293" i="1" s="1"/>
  <c r="V293" i="1"/>
  <c r="AB293" i="1" s="1"/>
  <c r="BA293" i="1"/>
  <c r="BB293" i="1"/>
  <c r="BF293" i="1"/>
  <c r="BG293" i="1"/>
  <c r="BK293" i="1"/>
  <c r="BL293" i="1"/>
  <c r="BR293" i="1"/>
  <c r="BW293" i="1"/>
  <c r="CC293" i="1"/>
  <c r="T294" i="1"/>
  <c r="Z294" i="1" s="1"/>
  <c r="U294" i="1"/>
  <c r="AA294" i="1" s="1"/>
  <c r="V294" i="1"/>
  <c r="AB294" i="1" s="1"/>
  <c r="BA294" i="1"/>
  <c r="BB294" i="1"/>
  <c r="BF294" i="1"/>
  <c r="BG294" i="1"/>
  <c r="BK294" i="1"/>
  <c r="BL294" i="1"/>
  <c r="CA294" i="1"/>
  <c r="CC294" i="1"/>
  <c r="BP181" i="1" l="1"/>
  <c r="AX177" i="1"/>
  <c r="BP184" i="1"/>
  <c r="BP185" i="1"/>
  <c r="AX208" i="1"/>
  <c r="AY257" i="1"/>
  <c r="AV226" i="8"/>
  <c r="BM226" i="8"/>
  <c r="BG226" i="8"/>
  <c r="BA226" i="8"/>
  <c r="AQ226" i="8"/>
  <c r="BQ226" i="8"/>
  <c r="BK226" i="8"/>
  <c r="BE226" i="8"/>
  <c r="BW226" i="8"/>
  <c r="BS226" i="8"/>
  <c r="BY226" i="8"/>
  <c r="BU226" i="8"/>
  <c r="BL226" i="8"/>
  <c r="BF226" i="8"/>
  <c r="AZ226" i="8"/>
  <c r="AP226" i="8"/>
  <c r="AU226" i="8"/>
  <c r="BN226" i="8"/>
  <c r="BH226" i="8"/>
  <c r="BB226" i="8"/>
  <c r="AR226" i="8"/>
  <c r="AW226" i="8"/>
  <c r="BV226" i="8"/>
  <c r="BR226" i="8"/>
  <c r="BX226" i="8"/>
  <c r="BT226" i="8"/>
  <c r="BD225" i="1"/>
  <c r="BI225" i="1"/>
  <c r="AY225" i="1"/>
  <c r="AG225" i="1"/>
  <c r="BM225" i="1"/>
  <c r="AK225" i="1"/>
  <c r="BH225" i="1"/>
  <c r="AX225" i="1"/>
  <c r="AF225" i="1"/>
  <c r="BC225" i="1"/>
  <c r="BJ225" i="1"/>
  <c r="AZ225" i="1"/>
  <c r="AH225" i="1"/>
  <c r="BE225" i="1"/>
  <c r="BH530" i="1"/>
  <c r="BJ530" i="1"/>
  <c r="BM605" i="8"/>
  <c r="BA605" i="8"/>
  <c r="AQ605" i="8"/>
  <c r="BG605" i="8"/>
  <c r="AV605" i="8"/>
  <c r="BR605" i="8"/>
  <c r="BV605" i="8"/>
  <c r="BT605" i="8"/>
  <c r="BX605" i="8"/>
  <c r="BF605" i="8"/>
  <c r="AU605" i="8"/>
  <c r="BL605" i="8"/>
  <c r="AZ605" i="8"/>
  <c r="AP605" i="8"/>
  <c r="BH605" i="8"/>
  <c r="AW605" i="8"/>
  <c r="BN605" i="8"/>
  <c r="BB605" i="8"/>
  <c r="AR605" i="8"/>
  <c r="BW605" i="8"/>
  <c r="BS605" i="8"/>
  <c r="BM531" i="8"/>
  <c r="BA531" i="8"/>
  <c r="AQ531" i="8"/>
  <c r="BG531" i="8"/>
  <c r="AV531" i="8"/>
  <c r="BR531" i="8"/>
  <c r="BV531" i="8"/>
  <c r="BT531" i="8"/>
  <c r="BX531" i="8"/>
  <c r="BF531" i="8"/>
  <c r="AU531" i="8"/>
  <c r="BL531" i="8"/>
  <c r="AZ531" i="8"/>
  <c r="AP531" i="8"/>
  <c r="BH531" i="8"/>
  <c r="AW531" i="8"/>
  <c r="BN531" i="8"/>
  <c r="BB531" i="8"/>
  <c r="AR531" i="8"/>
  <c r="BW531" i="8"/>
  <c r="BS531" i="8"/>
  <c r="BM457" i="8"/>
  <c r="BA457" i="8"/>
  <c r="AQ457" i="8"/>
  <c r="BG457" i="8"/>
  <c r="AV457" i="8"/>
  <c r="BR457" i="8"/>
  <c r="BV457" i="8"/>
  <c r="BT457" i="8"/>
  <c r="BX457" i="8"/>
  <c r="BF457" i="8"/>
  <c r="AU457" i="8"/>
  <c r="BL457" i="8"/>
  <c r="AZ457" i="8"/>
  <c r="AP457" i="8"/>
  <c r="BH457" i="8"/>
  <c r="AW457" i="8"/>
  <c r="BN457" i="8"/>
  <c r="BB457" i="8"/>
  <c r="AR457" i="8"/>
  <c r="BW457" i="8"/>
  <c r="BS457" i="8"/>
  <c r="BM383" i="8"/>
  <c r="BA383" i="8"/>
  <c r="AQ383" i="8"/>
  <c r="BG383" i="8"/>
  <c r="AV383" i="8"/>
  <c r="BR383" i="8"/>
  <c r="BV383" i="8"/>
  <c r="BT383" i="8"/>
  <c r="BX383" i="8"/>
  <c r="BF383" i="8"/>
  <c r="AU383" i="8"/>
  <c r="BL383" i="8"/>
  <c r="AZ383" i="8"/>
  <c r="AP383" i="8"/>
  <c r="BH383" i="8"/>
  <c r="AW383" i="8"/>
  <c r="BN383" i="8"/>
  <c r="BB383" i="8"/>
  <c r="AR383" i="8"/>
  <c r="BW383" i="8"/>
  <c r="BS383" i="8"/>
  <c r="BF554" i="8"/>
  <c r="AU554" i="8"/>
  <c r="BL554" i="8"/>
  <c r="AZ554" i="8"/>
  <c r="AP554" i="8"/>
  <c r="BH554" i="8"/>
  <c r="AW554" i="8"/>
  <c r="BN554" i="8"/>
  <c r="BB554" i="8"/>
  <c r="AR554" i="8"/>
  <c r="BR554" i="8"/>
  <c r="BV554" i="8"/>
  <c r="BT554" i="8"/>
  <c r="BX554" i="8"/>
  <c r="BW554" i="8"/>
  <c r="BS554" i="8"/>
  <c r="AV554" i="8"/>
  <c r="BG554" i="8"/>
  <c r="AQ554" i="8"/>
  <c r="BA554" i="8"/>
  <c r="BM480" i="8"/>
  <c r="BA480" i="8"/>
  <c r="AQ480" i="8"/>
  <c r="BG480" i="8"/>
  <c r="AV480" i="8"/>
  <c r="BR480" i="8"/>
  <c r="BV480" i="8"/>
  <c r="BT480" i="8"/>
  <c r="BX480" i="8"/>
  <c r="BF480" i="8"/>
  <c r="AU480" i="8"/>
  <c r="BL480" i="8"/>
  <c r="AZ480" i="8"/>
  <c r="AP480" i="8"/>
  <c r="BH480" i="8"/>
  <c r="AW480" i="8"/>
  <c r="BN480" i="8"/>
  <c r="BB480" i="8"/>
  <c r="AR480" i="8"/>
  <c r="BW480" i="8"/>
  <c r="BS480" i="8"/>
  <c r="BM406" i="8"/>
  <c r="BA406" i="8"/>
  <c r="AQ406" i="8"/>
  <c r="BG406" i="8"/>
  <c r="AV406" i="8"/>
  <c r="BR406" i="8"/>
  <c r="BV406" i="8"/>
  <c r="BT406" i="8"/>
  <c r="BX406" i="8"/>
  <c r="BF406" i="8"/>
  <c r="AU406" i="8"/>
  <c r="BL406" i="8"/>
  <c r="AZ406" i="8"/>
  <c r="AP406" i="8"/>
  <c r="BH406" i="8"/>
  <c r="AW406" i="8"/>
  <c r="BN406" i="8"/>
  <c r="BB406" i="8"/>
  <c r="AR406" i="8"/>
  <c r="BW406" i="8"/>
  <c r="BS406" i="8"/>
  <c r="BM332" i="8"/>
  <c r="BA332" i="8"/>
  <c r="AQ332" i="8"/>
  <c r="BG332" i="8"/>
  <c r="AV332" i="8"/>
  <c r="BR332" i="8"/>
  <c r="BV332" i="8"/>
  <c r="BT332" i="8"/>
  <c r="BX332" i="8"/>
  <c r="BF332" i="8"/>
  <c r="AU332" i="8"/>
  <c r="BL332" i="8"/>
  <c r="AZ332" i="8"/>
  <c r="AP332" i="8"/>
  <c r="BH332" i="8"/>
  <c r="AW332" i="8"/>
  <c r="BN332" i="8"/>
  <c r="BB332" i="8"/>
  <c r="AR332" i="8"/>
  <c r="BW332" i="8"/>
  <c r="BS332" i="8"/>
  <c r="BH604" i="1"/>
  <c r="AX604" i="1"/>
  <c r="AF604" i="1"/>
  <c r="BC604" i="1"/>
  <c r="BJ604" i="1"/>
  <c r="AZ604" i="1"/>
  <c r="AH604" i="1"/>
  <c r="BE604" i="1"/>
  <c r="BD604" i="1"/>
  <c r="BI604" i="1"/>
  <c r="AY604" i="1"/>
  <c r="AG604" i="1"/>
  <c r="BD530" i="1"/>
  <c r="BI530" i="1"/>
  <c r="AY530" i="1"/>
  <c r="AG530" i="1"/>
  <c r="BC530" i="1"/>
  <c r="BE530" i="1"/>
  <c r="AF530" i="1"/>
  <c r="AH530" i="1"/>
  <c r="AX530" i="1"/>
  <c r="AZ530" i="1"/>
  <c r="BH456" i="1"/>
  <c r="AX456" i="1"/>
  <c r="AF456" i="1"/>
  <c r="BC456" i="1"/>
  <c r="BJ456" i="1"/>
  <c r="AZ456" i="1"/>
  <c r="AH456" i="1"/>
  <c r="BE456" i="1"/>
  <c r="BD456" i="1"/>
  <c r="BI456" i="1"/>
  <c r="AY456" i="1"/>
  <c r="AG456" i="1"/>
  <c r="BH382" i="1"/>
  <c r="AX382" i="1"/>
  <c r="AF382" i="1"/>
  <c r="BC382" i="1"/>
  <c r="BJ382" i="1"/>
  <c r="AZ382" i="1"/>
  <c r="AH382" i="1"/>
  <c r="BE382" i="1"/>
  <c r="BD382" i="1"/>
  <c r="BI382" i="1"/>
  <c r="AY382" i="1"/>
  <c r="AG382" i="1"/>
  <c r="BH553" i="1"/>
  <c r="AX553" i="1"/>
  <c r="AF553" i="1"/>
  <c r="BC553" i="1"/>
  <c r="BJ553" i="1"/>
  <c r="AZ553" i="1"/>
  <c r="AH553" i="1"/>
  <c r="BE553" i="1"/>
  <c r="BD553" i="1"/>
  <c r="BI553" i="1"/>
  <c r="AY553" i="1"/>
  <c r="AG553" i="1"/>
  <c r="BH479" i="1"/>
  <c r="AX479" i="1"/>
  <c r="AF479" i="1"/>
  <c r="BC479" i="1"/>
  <c r="BJ479" i="1"/>
  <c r="AZ479" i="1"/>
  <c r="AH479" i="1"/>
  <c r="BE479" i="1"/>
  <c r="BD479" i="1"/>
  <c r="BI479" i="1"/>
  <c r="AY479" i="1"/>
  <c r="AG479" i="1"/>
  <c r="BH405" i="1"/>
  <c r="AX405" i="1"/>
  <c r="AF405" i="1"/>
  <c r="BC405" i="1"/>
  <c r="BJ405" i="1"/>
  <c r="AZ405" i="1"/>
  <c r="AH405" i="1"/>
  <c r="BE405" i="1"/>
  <c r="BD405" i="1"/>
  <c r="BI405" i="1"/>
  <c r="AY405" i="1"/>
  <c r="AG405" i="1"/>
  <c r="BH331" i="1"/>
  <c r="AX331" i="1"/>
  <c r="AF331" i="1"/>
  <c r="BC331" i="1"/>
  <c r="BJ331" i="1"/>
  <c r="AZ331" i="1"/>
  <c r="AH331" i="1"/>
  <c r="BE331" i="1"/>
  <c r="BD331" i="1"/>
  <c r="BI331" i="1"/>
  <c r="AY331" i="1"/>
  <c r="AG331" i="1"/>
  <c r="CQ294" i="1"/>
  <c r="CH294" i="1"/>
  <c r="CB294" i="1"/>
  <c r="BV293" i="1"/>
  <c r="CB255" i="1"/>
  <c r="BQ255" i="1"/>
  <c r="CE255" i="1"/>
  <c r="CL254" i="1"/>
  <c r="CP171" i="1"/>
  <c r="AT257" i="1"/>
  <c r="BV294" i="1"/>
  <c r="CB293" i="1"/>
  <c r="BW255" i="1"/>
  <c r="CA254" i="1"/>
  <c r="BR254" i="1"/>
  <c r="CO195" i="1"/>
  <c r="CG195" i="1"/>
  <c r="CP193" i="1"/>
  <c r="CM192" i="1"/>
  <c r="CO191" i="1"/>
  <c r="CG191" i="1"/>
  <c r="CP172" i="1"/>
  <c r="CI171" i="1"/>
  <c r="CP168" i="1"/>
  <c r="CD174" i="1"/>
  <c r="CE168" i="1"/>
  <c r="CA293" i="1"/>
  <c r="BQ293" i="1"/>
  <c r="BV255" i="1"/>
  <c r="CB254" i="1"/>
  <c r="BQ254" i="1"/>
  <c r="CQ195" i="1"/>
  <c r="CL194" i="1"/>
  <c r="CR193" i="1"/>
  <c r="CN193" i="1"/>
  <c r="CH193" i="1"/>
  <c r="CK192" i="1"/>
  <c r="CQ191" i="1"/>
  <c r="CO174" i="1"/>
  <c r="CJ173" i="1"/>
  <c r="CN172" i="1"/>
  <c r="CK171" i="1"/>
  <c r="CO170" i="1"/>
  <c r="CJ169" i="1"/>
  <c r="CN168" i="1"/>
  <c r="CF174" i="1"/>
  <c r="CE172" i="1"/>
  <c r="CD170" i="1"/>
  <c r="CR195" i="1"/>
  <c r="CP195" i="1"/>
  <c r="CH195" i="1"/>
  <c r="CM194" i="1"/>
  <c r="CK194" i="1"/>
  <c r="CQ193" i="1"/>
  <c r="CG193" i="1"/>
  <c r="CL192" i="1"/>
  <c r="CR191" i="1"/>
  <c r="CP191" i="1"/>
  <c r="CH191" i="1"/>
  <c r="CP174" i="1"/>
  <c r="CK173" i="1"/>
  <c r="CP170" i="1"/>
  <c r="CK169" i="1"/>
  <c r="CF195" i="1"/>
  <c r="CF193" i="1"/>
  <c r="CF191" i="1"/>
  <c r="CF172" i="1"/>
  <c r="CF168" i="1"/>
  <c r="CH293" i="1"/>
  <c r="CM255" i="1"/>
  <c r="CQ254" i="1"/>
  <c r="CH254" i="1"/>
  <c r="CP194" i="1"/>
  <c r="CP192" i="1"/>
  <c r="CN173" i="1"/>
  <c r="CJ170" i="1"/>
  <c r="CD173" i="1"/>
  <c r="CF171" i="1"/>
  <c r="CD169" i="1"/>
  <c r="CH175" i="1"/>
  <c r="CM176" i="1"/>
  <c r="AX210" i="1"/>
  <c r="AX190" i="1"/>
  <c r="CL195" i="1"/>
  <c r="CR194" i="1"/>
  <c r="CN194" i="1"/>
  <c r="CH194" i="1"/>
  <c r="CL193" i="1"/>
  <c r="CR192" i="1"/>
  <c r="CN192" i="1"/>
  <c r="CH192" i="1"/>
  <c r="CL191" i="1"/>
  <c r="CP173" i="1"/>
  <c r="CJ172" i="1"/>
  <c r="CN171" i="1"/>
  <c r="CP169" i="1"/>
  <c r="CJ168" i="1"/>
  <c r="CF173" i="1"/>
  <c r="CD171" i="1"/>
  <c r="CF169" i="1"/>
  <c r="CG238" i="1"/>
  <c r="CH253" i="1"/>
  <c r="CQ244" i="1"/>
  <c r="CQ246" i="1"/>
  <c r="CR250" i="1"/>
  <c r="CR252" i="1"/>
  <c r="CR248" i="1"/>
  <c r="CQ242" i="1"/>
  <c r="CQ240" i="1"/>
  <c r="CQ238" i="1"/>
  <c r="CQ237" i="1"/>
  <c r="CQ239" i="1"/>
  <c r="CQ241" i="1"/>
  <c r="CQ243" i="1"/>
  <c r="CQ245" i="1"/>
  <c r="CR247" i="1"/>
  <c r="CR249" i="1"/>
  <c r="CR251" i="1"/>
  <c r="CR253" i="1"/>
  <c r="AX176" i="1"/>
  <c r="CM238" i="1"/>
  <c r="CM240" i="1"/>
  <c r="CM242" i="1"/>
  <c r="CL248" i="1"/>
  <c r="BP179" i="1"/>
  <c r="CM237" i="1"/>
  <c r="CM239" i="1"/>
  <c r="CM241" i="1"/>
  <c r="CM243" i="1"/>
  <c r="CM245" i="1"/>
  <c r="CL247" i="1"/>
  <c r="CL249" i="1"/>
  <c r="CL251" i="1"/>
  <c r="CL253" i="1"/>
  <c r="BW294" i="1"/>
  <c r="BW254" i="1"/>
  <c r="CL252" i="1"/>
  <c r="CL250" i="1"/>
  <c r="CM246" i="1"/>
  <c r="CM244" i="1"/>
  <c r="BT238" i="1"/>
  <c r="BD224" i="1"/>
  <c r="BR294" i="1"/>
  <c r="BR255" i="1"/>
  <c r="CM195" i="1"/>
  <c r="CK195" i="1"/>
  <c r="CQ194" i="1"/>
  <c r="CG194" i="1"/>
  <c r="CM193" i="1"/>
  <c r="CK193" i="1"/>
  <c r="CQ192" i="1"/>
  <c r="CG192" i="1"/>
  <c r="CM191" i="1"/>
  <c r="CK191" i="1"/>
  <c r="CK174" i="1"/>
  <c r="CK172" i="1"/>
  <c r="CK170" i="1"/>
  <c r="CK168" i="1"/>
  <c r="CF194" i="1"/>
  <c r="CF192" i="1"/>
  <c r="CG242" i="1"/>
  <c r="CG246" i="1"/>
  <c r="CH248" i="1"/>
  <c r="CH252" i="1"/>
  <c r="CH250" i="1"/>
  <c r="CG244" i="1"/>
  <c r="CG240" i="1"/>
  <c r="CG239" i="1"/>
  <c r="CG241" i="1"/>
  <c r="CG243" i="1"/>
  <c r="CG245" i="1"/>
  <c r="CG247" i="1"/>
  <c r="CH249" i="1"/>
  <c r="CH251" i="1"/>
  <c r="BM212" i="1"/>
  <c r="CL214" i="1"/>
  <c r="CR213" i="1"/>
  <c r="BN213" i="1"/>
  <c r="BP212" i="1"/>
  <c r="CL210" i="1"/>
  <c r="CS209" i="1"/>
  <c r="CL209" i="1"/>
  <c r="CR208" i="1"/>
  <c r="CH208" i="1"/>
  <c r="CL207" i="1"/>
  <c r="CR206" i="1"/>
  <c r="CH206" i="1"/>
  <c r="CL205" i="1"/>
  <c r="CR204" i="1"/>
  <c r="CH204" i="1"/>
  <c r="AW184" i="1"/>
  <c r="CC184" i="1" s="1"/>
  <c r="AW179" i="1"/>
  <c r="CC179" i="1" s="1"/>
  <c r="CL215" i="1"/>
  <c r="BZ214" i="1"/>
  <c r="CH214" i="1"/>
  <c r="CS213" i="1"/>
  <c r="CL213" i="1"/>
  <c r="CS212" i="1"/>
  <c r="CL212" i="1"/>
  <c r="CS211" i="1"/>
  <c r="CL211" i="1"/>
  <c r="CR210" i="1"/>
  <c r="CH210" i="1"/>
  <c r="CR209" i="1"/>
  <c r="CS208" i="1"/>
  <c r="CL208" i="1"/>
  <c r="CR207" i="1"/>
  <c r="CH207" i="1"/>
  <c r="CL206" i="1"/>
  <c r="CR205" i="1"/>
  <c r="CH205" i="1"/>
  <c r="CL204" i="1"/>
  <c r="CR203" i="1"/>
  <c r="CS190" i="1"/>
  <c r="AW185" i="1"/>
  <c r="CC185" i="1" s="1"/>
  <c r="AW181" i="1"/>
  <c r="CC181" i="1" s="1"/>
  <c r="CS195" i="1"/>
  <c r="BN179" i="1"/>
  <c r="AX179" i="1"/>
  <c r="BN184" i="1"/>
  <c r="BG175" i="1"/>
  <c r="CH256" i="1"/>
  <c r="CR256" i="1"/>
  <c r="CH258" i="1"/>
  <c r="CR258" i="1"/>
  <c r="CL257" i="1"/>
  <c r="CL256" i="1"/>
  <c r="CR257" i="1"/>
  <c r="AX181" i="1"/>
  <c r="CF251" i="1"/>
  <c r="AX213" i="1"/>
  <c r="BM211" i="1"/>
  <c r="AX184" i="1"/>
  <c r="BC184" i="1"/>
  <c r="BN181" i="1"/>
  <c r="BC179" i="1"/>
  <c r="CK211" i="1"/>
  <c r="BX213" i="1"/>
  <c r="CO213" i="1"/>
  <c r="CC212" i="1"/>
  <c r="CI212" i="1"/>
  <c r="CK209" i="1"/>
  <c r="CE206" i="1"/>
  <c r="BJ215" i="1"/>
  <c r="AX215" i="1"/>
  <c r="CD215" i="1"/>
  <c r="BM214" i="1"/>
  <c r="CS214" i="1"/>
  <c r="CM203" i="1"/>
  <c r="CL203" i="1"/>
  <c r="CE203" i="1"/>
  <c r="CJ203" i="1"/>
  <c r="CQ202" i="1"/>
  <c r="CR202" i="1"/>
  <c r="CG202" i="1"/>
  <c r="CH202" i="1"/>
  <c r="CM201" i="1"/>
  <c r="CL201" i="1"/>
  <c r="CE201" i="1"/>
  <c r="CO201" i="1"/>
  <c r="CJ201" i="1"/>
  <c r="CQ200" i="1"/>
  <c r="CR200" i="1"/>
  <c r="CG200" i="1"/>
  <c r="CH200" i="1"/>
  <c r="CM199" i="1"/>
  <c r="CL199" i="1"/>
  <c r="CI199" i="1"/>
  <c r="CD199" i="1"/>
  <c r="CN199" i="1"/>
  <c r="CM198" i="1"/>
  <c r="CL198" i="1"/>
  <c r="CD198" i="1"/>
  <c r="CI198" i="1"/>
  <c r="CN198" i="1"/>
  <c r="CM197" i="1"/>
  <c r="CL197" i="1"/>
  <c r="CI197" i="1"/>
  <c r="CD197" i="1"/>
  <c r="CN197" i="1"/>
  <c r="CM196" i="1"/>
  <c r="CL196" i="1"/>
  <c r="CO196" i="1"/>
  <c r="CE196" i="1"/>
  <c r="CJ196" i="1"/>
  <c r="BH190" i="1"/>
  <c r="AZ190" i="1"/>
  <c r="CF190" i="1"/>
  <c r="CK190" i="1"/>
  <c r="CP190" i="1"/>
  <c r="BN190" i="1"/>
  <c r="CD190" i="1"/>
  <c r="CI190" i="1"/>
  <c r="CN190" i="1"/>
  <c r="CQ186" i="1"/>
  <c r="CR186" i="1"/>
  <c r="CG186" i="1"/>
  <c r="CH186" i="1"/>
  <c r="CM185" i="1"/>
  <c r="CL185" i="1"/>
  <c r="CO185" i="1"/>
  <c r="CE185" i="1"/>
  <c r="CJ185" i="1"/>
  <c r="CQ184" i="1"/>
  <c r="CR184" i="1"/>
  <c r="CG184" i="1"/>
  <c r="CH184" i="1"/>
  <c r="CK184" i="1"/>
  <c r="CF184" i="1"/>
  <c r="CP184" i="1"/>
  <c r="CI184" i="1"/>
  <c r="CD184" i="1"/>
  <c r="CN184" i="1"/>
  <c r="CQ182" i="1"/>
  <c r="CR182" i="1"/>
  <c r="AX182" i="1"/>
  <c r="CF182" i="1"/>
  <c r="CP182" i="1"/>
  <c r="CD182" i="1"/>
  <c r="CN182" i="1"/>
  <c r="CQ181" i="1"/>
  <c r="CR181" i="1"/>
  <c r="CG181" i="1"/>
  <c r="CH181" i="1"/>
  <c r="CK181" i="1"/>
  <c r="CF181" i="1"/>
  <c r="CP181" i="1"/>
  <c r="CI181" i="1"/>
  <c r="CD181" i="1"/>
  <c r="CN181" i="1"/>
  <c r="CM180" i="1"/>
  <c r="CL180" i="1"/>
  <c r="CC180" i="1"/>
  <c r="CS180" i="1"/>
  <c r="CO180" i="1"/>
  <c r="CJ180" i="1"/>
  <c r="CQ179" i="1"/>
  <c r="CR179" i="1"/>
  <c r="CG179" i="1"/>
  <c r="CH179" i="1"/>
  <c r="CK179" i="1"/>
  <c r="CF179" i="1"/>
  <c r="CP179" i="1"/>
  <c r="CI179" i="1"/>
  <c r="CD179" i="1"/>
  <c r="CN179" i="1"/>
  <c r="CQ178" i="1"/>
  <c r="CR178" i="1"/>
  <c r="AX178" i="1"/>
  <c r="CP178" i="1"/>
  <c r="CD178" i="1"/>
  <c r="CN178" i="1"/>
  <c r="CM177" i="1"/>
  <c r="CL177" i="1"/>
  <c r="CE177" i="1"/>
  <c r="CO177" i="1"/>
  <c r="CJ177" i="1"/>
  <c r="CH176" i="1"/>
  <c r="CR176" i="1"/>
  <c r="CF176" i="1"/>
  <c r="CP176" i="1"/>
  <c r="CD176" i="1"/>
  <c r="CN176" i="1"/>
  <c r="CM175" i="1"/>
  <c r="CR175" i="1"/>
  <c r="CK175" i="1"/>
  <c r="CP175" i="1"/>
  <c r="CI175" i="1"/>
  <c r="CN175" i="1"/>
  <c r="CE167" i="1"/>
  <c r="CO167" i="1"/>
  <c r="CJ167" i="1"/>
  <c r="CD166" i="1"/>
  <c r="CI166" i="1"/>
  <c r="CN166" i="1"/>
  <c r="CF215" i="1"/>
  <c r="CE214" i="1"/>
  <c r="CD213" i="1"/>
  <c r="CE212" i="1"/>
  <c r="CF210" i="1"/>
  <c r="CD210" i="1"/>
  <c r="CC209" i="1"/>
  <c r="CS193" i="1"/>
  <c r="CS191" i="1"/>
  <c r="CS177" i="1"/>
  <c r="CS173" i="1"/>
  <c r="CS171" i="1"/>
  <c r="CS169" i="1"/>
  <c r="CM215" i="1"/>
  <c r="CK215" i="1"/>
  <c r="CI215" i="1"/>
  <c r="CM214" i="1"/>
  <c r="CG214" i="1"/>
  <c r="CQ213" i="1"/>
  <c r="CM213" i="1"/>
  <c r="CK213" i="1"/>
  <c r="CI213" i="1"/>
  <c r="CG213" i="1"/>
  <c r="CM212" i="1"/>
  <c r="CG212" i="1"/>
  <c r="CM211" i="1"/>
  <c r="CO210" i="1"/>
  <c r="CG210" i="1"/>
  <c r="CQ208" i="1"/>
  <c r="CO208" i="1"/>
  <c r="CI208" i="1"/>
  <c r="CQ207" i="1"/>
  <c r="CO207" i="1"/>
  <c r="CM207" i="1"/>
  <c r="CO206" i="1"/>
  <c r="CM206" i="1"/>
  <c r="CG206" i="1"/>
  <c r="CG205" i="1"/>
  <c r="CQ204" i="1"/>
  <c r="CO204" i="1"/>
  <c r="CQ203" i="1"/>
  <c r="BM215" i="1"/>
  <c r="CS215" i="1"/>
  <c r="BH212" i="1"/>
  <c r="BZ212" i="1"/>
  <c r="CF212" i="1"/>
  <c r="BH211" i="1"/>
  <c r="CO211" i="1"/>
  <c r="AX211" i="1"/>
  <c r="CD211" i="1"/>
  <c r="BM210" i="1"/>
  <c r="CS210" i="1"/>
  <c r="AX209" i="1"/>
  <c r="CD209" i="1"/>
  <c r="CG203" i="1"/>
  <c r="CH203" i="1"/>
  <c r="CM202" i="1"/>
  <c r="CL202" i="1"/>
  <c r="CO202" i="1"/>
  <c r="CE202" i="1"/>
  <c r="CJ202" i="1"/>
  <c r="CQ201" i="1"/>
  <c r="CR201" i="1"/>
  <c r="CG201" i="1"/>
  <c r="CH201" i="1"/>
  <c r="CM200" i="1"/>
  <c r="CL200" i="1"/>
  <c r="CO200" i="1"/>
  <c r="CE200" i="1"/>
  <c r="CJ200" i="1"/>
  <c r="CQ199" i="1"/>
  <c r="CR199" i="1"/>
  <c r="CG199" i="1"/>
  <c r="CH199" i="1"/>
  <c r="CQ198" i="1"/>
  <c r="CR198" i="1"/>
  <c r="CG198" i="1"/>
  <c r="CH198" i="1"/>
  <c r="CQ197" i="1"/>
  <c r="CR197" i="1"/>
  <c r="CG197" i="1"/>
  <c r="CH197" i="1"/>
  <c r="CQ196" i="1"/>
  <c r="CR196" i="1"/>
  <c r="CG196" i="1"/>
  <c r="CH196" i="1"/>
  <c r="CM190" i="1"/>
  <c r="CL190" i="1"/>
  <c r="CO190" i="1"/>
  <c r="CE190" i="1"/>
  <c r="CJ190" i="1"/>
  <c r="CM186" i="1"/>
  <c r="CL186" i="1"/>
  <c r="CQ185" i="1"/>
  <c r="CR185" i="1"/>
  <c r="CG185" i="1"/>
  <c r="CH185" i="1"/>
  <c r="CF185" i="1"/>
  <c r="CK185" i="1"/>
  <c r="CP185" i="1"/>
  <c r="BN185" i="1"/>
  <c r="CD185" i="1"/>
  <c r="CI185" i="1"/>
  <c r="CN185" i="1"/>
  <c r="CM184" i="1"/>
  <c r="CL184" i="1"/>
  <c r="CE184" i="1"/>
  <c r="CO184" i="1"/>
  <c r="CJ184" i="1"/>
  <c r="BC182" i="1"/>
  <c r="CJ182" i="1"/>
  <c r="CC182" i="1"/>
  <c r="CS182" i="1"/>
  <c r="CO182" i="1"/>
  <c r="CE182" i="1"/>
  <c r="CM181" i="1"/>
  <c r="CL181" i="1"/>
  <c r="CE181" i="1"/>
  <c r="CO181" i="1"/>
  <c r="CJ181" i="1"/>
  <c r="CQ180" i="1"/>
  <c r="CR180" i="1"/>
  <c r="AX180" i="1"/>
  <c r="CF180" i="1"/>
  <c r="CK180" i="1"/>
  <c r="CP180" i="1"/>
  <c r="CI180" i="1"/>
  <c r="CN180" i="1"/>
  <c r="CM179" i="1"/>
  <c r="CL179" i="1"/>
  <c r="CE179" i="1"/>
  <c r="CO179" i="1"/>
  <c r="CJ179" i="1"/>
  <c r="BC178" i="1"/>
  <c r="CJ178" i="1"/>
  <c r="CC178" i="1"/>
  <c r="CS178" i="1"/>
  <c r="CO178" i="1"/>
  <c r="CE178" i="1"/>
  <c r="CQ177" i="1"/>
  <c r="CR177" i="1"/>
  <c r="CG177" i="1"/>
  <c r="CH177" i="1"/>
  <c r="CK177" i="1"/>
  <c r="CF177" i="1"/>
  <c r="CP177" i="1"/>
  <c r="CI177" i="1"/>
  <c r="CD177" i="1"/>
  <c r="CN177" i="1"/>
  <c r="CG176" i="1"/>
  <c r="CQ176" i="1"/>
  <c r="CO176" i="1"/>
  <c r="CE176" i="1"/>
  <c r="CQ175" i="1"/>
  <c r="CL175" i="1"/>
  <c r="CO175" i="1"/>
  <c r="CJ175" i="1"/>
  <c r="CO166" i="1"/>
  <c r="CE166" i="1"/>
  <c r="CJ166" i="1"/>
  <c r="CE215" i="1"/>
  <c r="CF214" i="1"/>
  <c r="CD214" i="1"/>
  <c r="CE213" i="1"/>
  <c r="CD212" i="1"/>
  <c r="CF211" i="1"/>
  <c r="CF209" i="1"/>
  <c r="CS176" i="1"/>
  <c r="CS175" i="1"/>
  <c r="CP215" i="1"/>
  <c r="CN215" i="1"/>
  <c r="CJ215" i="1"/>
  <c r="CJ214" i="1"/>
  <c r="CP213" i="1"/>
  <c r="CN213" i="1"/>
  <c r="CJ213" i="1"/>
  <c r="CP212" i="1"/>
  <c r="CN212" i="1"/>
  <c r="CJ212" i="1"/>
  <c r="CP211" i="1"/>
  <c r="CN211" i="1"/>
  <c r="CJ211" i="1"/>
  <c r="CP210" i="1"/>
  <c r="CN209" i="1"/>
  <c r="CP208" i="1"/>
  <c r="CN208" i="1"/>
  <c r="CJ207" i="1"/>
  <c r="CJ206" i="1"/>
  <c r="CJ204" i="1"/>
  <c r="CO203" i="1"/>
  <c r="CR284" i="1"/>
  <c r="CQ284" i="1"/>
  <c r="CR283" i="1"/>
  <c r="CQ283" i="1"/>
  <c r="CE278" i="1"/>
  <c r="CO278" i="1"/>
  <c r="CR277" i="1"/>
  <c r="CQ277" i="1"/>
  <c r="CH277" i="1"/>
  <c r="CG277" i="1"/>
  <c r="CE277" i="1"/>
  <c r="CO277" i="1"/>
  <c r="CR276" i="1"/>
  <c r="CQ276" i="1"/>
  <c r="CH276" i="1"/>
  <c r="CG276" i="1"/>
  <c r="CE276" i="1"/>
  <c r="CO276" i="1"/>
  <c r="CR275" i="1"/>
  <c r="CQ275" i="1"/>
  <c r="CH275" i="1"/>
  <c r="CG275" i="1"/>
  <c r="CE273" i="1"/>
  <c r="CO273" i="1"/>
  <c r="CR272" i="1"/>
  <c r="CQ272" i="1"/>
  <c r="CH272" i="1"/>
  <c r="CG272" i="1"/>
  <c r="CE272" i="1"/>
  <c r="CO272" i="1"/>
  <c r="CR271" i="1"/>
  <c r="CQ271" i="1"/>
  <c r="CH271" i="1"/>
  <c r="CG271" i="1"/>
  <c r="CE269" i="1"/>
  <c r="CO269" i="1"/>
  <c r="CR268" i="1"/>
  <c r="CQ268" i="1"/>
  <c r="CH268" i="1"/>
  <c r="CG268" i="1"/>
  <c r="CE267" i="1"/>
  <c r="CO267" i="1"/>
  <c r="CR266" i="1"/>
  <c r="CQ266" i="1"/>
  <c r="CH266" i="1"/>
  <c r="CG266" i="1"/>
  <c r="CE265" i="1"/>
  <c r="CO265" i="1"/>
  <c r="CR264" i="1"/>
  <c r="CQ264" i="1"/>
  <c r="CH264" i="1"/>
  <c r="CG264" i="1"/>
  <c r="CE263" i="1"/>
  <c r="CO263" i="1"/>
  <c r="CR262" i="1"/>
  <c r="CQ262" i="1"/>
  <c r="CH262" i="1"/>
  <c r="CG262" i="1"/>
  <c r="CE261" i="1"/>
  <c r="CO261" i="1"/>
  <c r="CH260" i="1"/>
  <c r="CG260" i="1"/>
  <c r="CR260" i="1"/>
  <c r="CQ260" i="1"/>
  <c r="CL259" i="1"/>
  <c r="CM259" i="1"/>
  <c r="CL258" i="1"/>
  <c r="CM258" i="1"/>
  <c r="CH284" i="1"/>
  <c r="CG284" i="1"/>
  <c r="CE284" i="1"/>
  <c r="CO284" i="1"/>
  <c r="CH283" i="1"/>
  <c r="CG283" i="1"/>
  <c r="CE283" i="1"/>
  <c r="CO283" i="1"/>
  <c r="CR282" i="1"/>
  <c r="CQ282" i="1"/>
  <c r="CH282" i="1"/>
  <c r="CG282" i="1"/>
  <c r="CE282" i="1"/>
  <c r="CO282" i="1"/>
  <c r="CR281" i="1"/>
  <c r="CQ281" i="1"/>
  <c r="CH281" i="1"/>
  <c r="CG281" i="1"/>
  <c r="CE281" i="1"/>
  <c r="CO281" i="1"/>
  <c r="CR280" i="1"/>
  <c r="CQ280" i="1"/>
  <c r="CH280" i="1"/>
  <c r="CG280" i="1"/>
  <c r="CE280" i="1"/>
  <c r="CO280" i="1"/>
  <c r="CR279" i="1"/>
  <c r="CQ279" i="1"/>
  <c r="CH279" i="1"/>
  <c r="CG279" i="1"/>
  <c r="CE279" i="1"/>
  <c r="CO279" i="1"/>
  <c r="CR278" i="1"/>
  <c r="CQ278" i="1"/>
  <c r="CH278" i="1"/>
  <c r="CG278" i="1"/>
  <c r="CE275" i="1"/>
  <c r="CO275" i="1"/>
  <c r="CR274" i="1"/>
  <c r="CQ274" i="1"/>
  <c r="CH274" i="1"/>
  <c r="CG274" i="1"/>
  <c r="CE274" i="1"/>
  <c r="CO274" i="1"/>
  <c r="CR273" i="1"/>
  <c r="CQ273" i="1"/>
  <c r="CH273" i="1"/>
  <c r="CG273" i="1"/>
  <c r="CE271" i="1"/>
  <c r="CO271" i="1"/>
  <c r="CR270" i="1"/>
  <c r="CQ270" i="1"/>
  <c r="CH270" i="1"/>
  <c r="CG270" i="1"/>
  <c r="CE270" i="1"/>
  <c r="CO270" i="1"/>
  <c r="CR269" i="1"/>
  <c r="CQ269" i="1"/>
  <c r="CH269" i="1"/>
  <c r="CG269" i="1"/>
  <c r="CE268" i="1"/>
  <c r="CO268" i="1"/>
  <c r="CR267" i="1"/>
  <c r="CQ267" i="1"/>
  <c r="CH267" i="1"/>
  <c r="CG267" i="1"/>
  <c r="CE266" i="1"/>
  <c r="CO266" i="1"/>
  <c r="CR265" i="1"/>
  <c r="CQ265" i="1"/>
  <c r="CH265" i="1"/>
  <c r="CG265" i="1"/>
  <c r="CE264" i="1"/>
  <c r="CO264" i="1"/>
  <c r="CR263" i="1"/>
  <c r="CQ263" i="1"/>
  <c r="CH263" i="1"/>
  <c r="CG263" i="1"/>
  <c r="CE262" i="1"/>
  <c r="CO262" i="1"/>
  <c r="CR261" i="1"/>
  <c r="CQ261" i="1"/>
  <c r="CH261" i="1"/>
  <c r="CG261" i="1"/>
  <c r="CL260" i="1"/>
  <c r="CM260" i="1"/>
  <c r="CE260" i="1"/>
  <c r="CJ260" i="1"/>
  <c r="CO260" i="1"/>
  <c r="CR259" i="1"/>
  <c r="CQ259" i="1"/>
  <c r="CH259" i="1"/>
  <c r="CG259" i="1"/>
  <c r="CO238" i="1"/>
  <c r="CE238" i="1"/>
  <c r="CG237" i="1"/>
  <c r="CH237" i="1"/>
  <c r="CE237" i="1"/>
  <c r="CO237" i="1"/>
  <c r="CG236" i="1"/>
  <c r="CH236" i="1"/>
  <c r="CQ236" i="1"/>
  <c r="CR236" i="1"/>
  <c r="CM235" i="1"/>
  <c r="CL235" i="1"/>
  <c r="CE235" i="1"/>
  <c r="CO235" i="1"/>
  <c r="CJ235" i="1"/>
  <c r="CM234" i="1"/>
  <c r="CL234" i="1"/>
  <c r="CQ233" i="1"/>
  <c r="CR233" i="1"/>
  <c r="CG233" i="1"/>
  <c r="CH233" i="1"/>
  <c r="CM232" i="1"/>
  <c r="CL232" i="1"/>
  <c r="CF232" i="1"/>
  <c r="CK232" i="1"/>
  <c r="CP232" i="1"/>
  <c r="CQ231" i="1"/>
  <c r="CR231" i="1"/>
  <c r="CG231" i="1"/>
  <c r="CH231" i="1"/>
  <c r="CM230" i="1"/>
  <c r="CL230" i="1"/>
  <c r="CF230" i="1"/>
  <c r="CK230" i="1"/>
  <c r="CP230" i="1"/>
  <c r="CG229" i="1"/>
  <c r="CH229" i="1"/>
  <c r="CQ228" i="1"/>
  <c r="CR228" i="1"/>
  <c r="CM227" i="1"/>
  <c r="CL227" i="1"/>
  <c r="CD227" i="1"/>
  <c r="CI227" i="1"/>
  <c r="CF227" i="1"/>
  <c r="CK227" i="1"/>
  <c r="CM226" i="1"/>
  <c r="CL226" i="1"/>
  <c r="CI226" i="1"/>
  <c r="CK226" i="1"/>
  <c r="CQ223" i="1"/>
  <c r="CR223" i="1"/>
  <c r="CG223" i="1"/>
  <c r="CH223" i="1"/>
  <c r="CO222" i="1"/>
  <c r="CE222" i="1"/>
  <c r="CE259" i="1"/>
  <c r="CE258" i="1"/>
  <c r="CE256" i="1"/>
  <c r="CF252" i="1"/>
  <c r="CF250" i="1"/>
  <c r="CO259" i="1"/>
  <c r="CQ258" i="1"/>
  <c r="CO258" i="1"/>
  <c r="CG258" i="1"/>
  <c r="CQ257" i="1"/>
  <c r="CO257" i="1"/>
  <c r="CM257" i="1"/>
  <c r="CQ256" i="1"/>
  <c r="CO256" i="1"/>
  <c r="CM256" i="1"/>
  <c r="CG256" i="1"/>
  <c r="CO255" i="1"/>
  <c r="CQ253" i="1"/>
  <c r="CM253" i="1"/>
  <c r="CK253" i="1"/>
  <c r="CG253" i="1"/>
  <c r="CQ252" i="1"/>
  <c r="CM252" i="1"/>
  <c r="CK252" i="1"/>
  <c r="CG252" i="1"/>
  <c r="CQ251" i="1"/>
  <c r="CM251" i="1"/>
  <c r="CK251" i="1"/>
  <c r="CG251" i="1"/>
  <c r="CQ250" i="1"/>
  <c r="CM250" i="1"/>
  <c r="CK250" i="1"/>
  <c r="CG250" i="1"/>
  <c r="CQ249" i="1"/>
  <c r="CM249" i="1"/>
  <c r="CK249" i="1"/>
  <c r="CG249" i="1"/>
  <c r="CQ248" i="1"/>
  <c r="CM248" i="1"/>
  <c r="CG248" i="1"/>
  <c r="CQ247" i="1"/>
  <c r="CM247" i="1"/>
  <c r="CH247" i="1"/>
  <c r="CL246" i="1"/>
  <c r="CH246" i="1"/>
  <c r="CL245" i="1"/>
  <c r="CH245" i="1"/>
  <c r="CL244" i="1"/>
  <c r="CH244" i="1"/>
  <c r="CL243" i="1"/>
  <c r="CH243" i="1"/>
  <c r="CL242" i="1"/>
  <c r="CH242" i="1"/>
  <c r="CL241" i="1"/>
  <c r="CH241" i="1"/>
  <c r="CL240" i="1"/>
  <c r="CH240" i="1"/>
  <c r="CL239" i="1"/>
  <c r="CH239" i="1"/>
  <c r="CL238" i="1"/>
  <c r="CH238" i="1"/>
  <c r="CL237" i="1"/>
  <c r="CM236" i="1"/>
  <c r="CL236" i="1"/>
  <c r="CO236" i="1"/>
  <c r="CE236" i="1"/>
  <c r="CJ236" i="1"/>
  <c r="CG235" i="1"/>
  <c r="CH235" i="1"/>
  <c r="CQ235" i="1"/>
  <c r="CR235" i="1"/>
  <c r="CQ234" i="1"/>
  <c r="CR234" i="1"/>
  <c r="CG234" i="1"/>
  <c r="CH234" i="1"/>
  <c r="CM233" i="1"/>
  <c r="CL233" i="1"/>
  <c r="CQ232" i="1"/>
  <c r="CR232" i="1"/>
  <c r="CG232" i="1"/>
  <c r="CH232" i="1"/>
  <c r="CM231" i="1"/>
  <c r="CL231" i="1"/>
  <c r="CK231" i="1"/>
  <c r="CF231" i="1"/>
  <c r="CP231" i="1"/>
  <c r="CQ230" i="1"/>
  <c r="CR230" i="1"/>
  <c r="CG230" i="1"/>
  <c r="CH230" i="1"/>
  <c r="CM229" i="1"/>
  <c r="CL229" i="1"/>
  <c r="CD229" i="1"/>
  <c r="CI229" i="1"/>
  <c r="CF229" i="1"/>
  <c r="CK229" i="1"/>
  <c r="CM228" i="1"/>
  <c r="CL228" i="1"/>
  <c r="CI228" i="1"/>
  <c r="CN228" i="1"/>
  <c r="CK228" i="1"/>
  <c r="CP228" i="1"/>
  <c r="CG227" i="1"/>
  <c r="CH227" i="1"/>
  <c r="CE223" i="1"/>
  <c r="CO223" i="1"/>
  <c r="CQ222" i="1"/>
  <c r="CR222" i="1"/>
  <c r="CG222" i="1"/>
  <c r="CH222" i="1"/>
  <c r="CJ259" i="1"/>
  <c r="CJ258" i="1"/>
  <c r="CJ257" i="1"/>
  <c r="CJ256" i="1"/>
  <c r="CJ255" i="1"/>
  <c r="CP253" i="1"/>
  <c r="CP252" i="1"/>
  <c r="CP251" i="1"/>
  <c r="CP250" i="1"/>
  <c r="CP249" i="1"/>
  <c r="CR246" i="1"/>
  <c r="CR245" i="1"/>
  <c r="CR244" i="1"/>
  <c r="CR243" i="1"/>
  <c r="CR242" i="1"/>
  <c r="CR241" i="1"/>
  <c r="CR240" i="1"/>
  <c r="CR239" i="1"/>
  <c r="CR238" i="1"/>
  <c r="CJ238" i="1"/>
  <c r="CR237" i="1"/>
  <c r="CJ237" i="1"/>
  <c r="AX185" i="1"/>
  <c r="BC185" i="1"/>
  <c r="BC181" i="1"/>
  <c r="AX214" i="1"/>
  <c r="BC180" i="1"/>
  <c r="AX212" i="1"/>
  <c r="BJ185" i="1"/>
  <c r="BJ182" i="1"/>
  <c r="BJ180" i="1"/>
  <c r="BJ178" i="1"/>
  <c r="BM177" i="1"/>
  <c r="CC177" i="1"/>
  <c r="BI176" i="1"/>
  <c r="AY176" i="1"/>
  <c r="BH175" i="1"/>
  <c r="BJ184" i="1"/>
  <c r="BJ181" i="1"/>
  <c r="BJ179" i="1"/>
  <c r="BH177" i="1"/>
  <c r="BM176" i="1"/>
  <c r="CC175" i="1"/>
  <c r="BJ176" i="1"/>
  <c r="BB176" i="1"/>
  <c r="BS175" i="1"/>
  <c r="CB175" i="1"/>
  <c r="AG254" i="1"/>
  <c r="BP215" i="1"/>
  <c r="BH215" i="1"/>
  <c r="BZ215" i="1"/>
  <c r="AZ215" i="1"/>
  <c r="BN214" i="1"/>
  <c r="BP210" i="1"/>
  <c r="BH214" i="1"/>
  <c r="BP213" i="1"/>
  <c r="BP209" i="1"/>
  <c r="BP214" i="1"/>
  <c r="AZ214" i="1"/>
  <c r="BH213" i="1"/>
  <c r="BH209" i="1"/>
  <c r="BX208" i="1"/>
  <c r="BH208" i="1"/>
  <c r="BN208" i="1"/>
  <c r="AY238" i="1"/>
  <c r="BE238" i="1"/>
  <c r="BI237" i="1"/>
  <c r="BJ214" i="1"/>
  <c r="AZ209" i="1"/>
  <c r="BH210" i="1"/>
  <c r="BD198" i="1"/>
  <c r="BO177" i="1"/>
  <c r="AY236" i="1"/>
  <c r="BZ213" i="1"/>
  <c r="AZ213" i="1"/>
  <c r="CC210" i="1"/>
  <c r="BJ209" i="1"/>
  <c r="BP208" i="1"/>
  <c r="AZ208" i="1"/>
  <c r="BY190" i="1"/>
  <c r="BY184" i="1"/>
  <c r="BY181" i="1"/>
  <c r="BY179" i="1"/>
  <c r="BU177" i="1"/>
  <c r="BL176" i="1"/>
  <c r="AZ176" i="1"/>
  <c r="BH176" i="1"/>
  <c r="BM175" i="1"/>
  <c r="BH229" i="1"/>
  <c r="BE257" i="1"/>
  <c r="BJ213" i="1"/>
  <c r="BZ208" i="1"/>
  <c r="BJ208" i="1"/>
  <c r="AY185" i="1"/>
  <c r="AY182" i="1"/>
  <c r="AY180" i="1"/>
  <c r="AY179" i="1"/>
  <c r="AY178" i="1"/>
  <c r="BY177" i="1"/>
  <c r="BI177" i="1"/>
  <c r="AY177" i="1"/>
  <c r="BY175" i="1"/>
  <c r="AY175" i="1"/>
  <c r="BH227" i="1"/>
  <c r="AH293" i="1"/>
  <c r="BJ293" i="1"/>
  <c r="AZ293" i="1"/>
  <c r="BJ229" i="1"/>
  <c r="BU227" i="1"/>
  <c r="CC215" i="1"/>
  <c r="CC214" i="1"/>
  <c r="BM213" i="1"/>
  <c r="BN212" i="1"/>
  <c r="AZ212" i="1"/>
  <c r="BP211" i="1"/>
  <c r="AZ211" i="1"/>
  <c r="BM209" i="1"/>
  <c r="BM208" i="1"/>
  <c r="BU185" i="1"/>
  <c r="AZ185" i="1"/>
  <c r="BH185" i="1"/>
  <c r="BU182" i="1"/>
  <c r="AZ182" i="1"/>
  <c r="BH182" i="1"/>
  <c r="BU180" i="1"/>
  <c r="AZ180" i="1"/>
  <c r="BH180" i="1"/>
  <c r="BU178" i="1"/>
  <c r="AZ178" i="1"/>
  <c r="BH178" i="1"/>
  <c r="BP177" i="1"/>
  <c r="BN177" i="1"/>
  <c r="BC177" i="1"/>
  <c r="BW175" i="1"/>
  <c r="BZ175" i="1"/>
  <c r="AZ175" i="1"/>
  <c r="BC175" i="1"/>
  <c r="AY258" i="1"/>
  <c r="BZ211" i="1"/>
  <c r="BN210" i="1"/>
  <c r="AZ210" i="1"/>
  <c r="CC208" i="1"/>
  <c r="BD199" i="1"/>
  <c r="BD197" i="1"/>
  <c r="BU190" i="1"/>
  <c r="AY190" i="1"/>
  <c r="BP190" i="1"/>
  <c r="BX190" i="1"/>
  <c r="BJ190" i="1"/>
  <c r="BC190" i="1"/>
  <c r="BY185" i="1"/>
  <c r="AY184" i="1"/>
  <c r="BU184" i="1"/>
  <c r="AZ184" i="1"/>
  <c r="BH184" i="1"/>
  <c r="BY182" i="1"/>
  <c r="AY181" i="1"/>
  <c r="BU181" i="1"/>
  <c r="AZ181" i="1"/>
  <c r="BH181" i="1"/>
  <c r="BY180" i="1"/>
  <c r="BU179" i="1"/>
  <c r="AZ179" i="1"/>
  <c r="BH179" i="1"/>
  <c r="BY178" i="1"/>
  <c r="BJ177" i="1"/>
  <c r="AZ177" i="1"/>
  <c r="BR176" i="1"/>
  <c r="BP176" i="1"/>
  <c r="BN176" i="1"/>
  <c r="BC176" i="1"/>
  <c r="BX175" i="1"/>
  <c r="BK175" i="1"/>
  <c r="BB175" i="1"/>
  <c r="AF293" i="1"/>
  <c r="BX293" i="1" s="1"/>
  <c r="AX293" i="1"/>
  <c r="BH293" i="1"/>
  <c r="AZ254" i="1"/>
  <c r="BJ254" i="1"/>
  <c r="BJ226" i="1"/>
  <c r="BS199" i="1"/>
  <c r="BS197" i="1"/>
  <c r="AH233" i="1"/>
  <c r="BU233" i="1" s="1"/>
  <c r="BE233" i="1"/>
  <c r="BJ224" i="1"/>
  <c r="AH186" i="1"/>
  <c r="BU186" i="1" s="1"/>
  <c r="BE186" i="1"/>
  <c r="BS198" i="1"/>
  <c r="BE259" i="1"/>
  <c r="BT259" i="1"/>
  <c r="BE236" i="1"/>
  <c r="BJ228" i="1"/>
  <c r="BJ227" i="1"/>
  <c r="BX212" i="1"/>
  <c r="BJ212" i="1"/>
  <c r="BJ211" i="1"/>
  <c r="BX210" i="1"/>
  <c r="BJ210" i="1"/>
  <c r="BZ190" i="1"/>
  <c r="BE190" i="1"/>
  <c r="BE182" i="1"/>
  <c r="BE181" i="1"/>
  <c r="BE180" i="1"/>
  <c r="BE179" i="1"/>
  <c r="BE178" i="1"/>
  <c r="BZ177" i="1"/>
  <c r="BX177" i="1"/>
  <c r="BE177" i="1"/>
  <c r="BZ176" i="1"/>
  <c r="BK176" i="1"/>
  <c r="BA176" i="1"/>
  <c r="BE176" i="1"/>
  <c r="BQ175" i="1"/>
  <c r="BI175" i="1"/>
  <c r="BE175" i="1"/>
  <c r="BO260" i="1"/>
  <c r="AY259" i="1"/>
  <c r="BC257" i="1"/>
  <c r="BD255" i="1"/>
  <c r="BE252" i="1"/>
  <c r="BE251" i="1"/>
  <c r="BE250" i="1"/>
  <c r="BE249" i="1"/>
  <c r="BU229" i="1"/>
  <c r="BX166" i="1"/>
  <c r="BH166" i="1"/>
  <c r="BG176" i="1"/>
  <c r="CA175" i="1"/>
  <c r="BR175" i="1"/>
  <c r="BL175" i="1"/>
  <c r="BJ175" i="1"/>
  <c r="BA175" i="1"/>
  <c r="AF253" i="1"/>
  <c r="BX253" i="1" s="1"/>
  <c r="BC253" i="1"/>
  <c r="AF252" i="1"/>
  <c r="BN252" i="1" s="1"/>
  <c r="BC252" i="1"/>
  <c r="AF251" i="1"/>
  <c r="BN251" i="1" s="1"/>
  <c r="BC251" i="1"/>
  <c r="AF250" i="1"/>
  <c r="BN250" i="1" s="1"/>
  <c r="BC250" i="1"/>
  <c r="AF249" i="1"/>
  <c r="BN249" i="1" s="1"/>
  <c r="BC249" i="1"/>
  <c r="AH248" i="1"/>
  <c r="BU248" i="1" s="1"/>
  <c r="BE248" i="1"/>
  <c r="AH247" i="1"/>
  <c r="BU247" i="1" s="1"/>
  <c r="BE247" i="1"/>
  <c r="AH246" i="1"/>
  <c r="BU246" i="1" s="1"/>
  <c r="BE246" i="1"/>
  <c r="AH245" i="1"/>
  <c r="BU245" i="1" s="1"/>
  <c r="BE245" i="1"/>
  <c r="AH244" i="1"/>
  <c r="BU244" i="1" s="1"/>
  <c r="BE244" i="1"/>
  <c r="AH243" i="1"/>
  <c r="BU243" i="1" s="1"/>
  <c r="BE243" i="1"/>
  <c r="AH242" i="1"/>
  <c r="BU242" i="1" s="1"/>
  <c r="BE242" i="1"/>
  <c r="AH241" i="1"/>
  <c r="BU241" i="1" s="1"/>
  <c r="BE241" i="1"/>
  <c r="AH240" i="1"/>
  <c r="BU240" i="1" s="1"/>
  <c r="BE240" i="1"/>
  <c r="AH239" i="1"/>
  <c r="BU239" i="1" s="1"/>
  <c r="BE239" i="1"/>
  <c r="AH234" i="1"/>
  <c r="BP234" i="1" s="1"/>
  <c r="BE234" i="1"/>
  <c r="AF186" i="1"/>
  <c r="BN186" i="1" s="1"/>
  <c r="BC186" i="1"/>
  <c r="AH294" i="1"/>
  <c r="BZ294" i="1" s="1"/>
  <c r="AZ294" i="1"/>
  <c r="BJ294" i="1"/>
  <c r="AF294" i="1"/>
  <c r="BX294" i="1" s="1"/>
  <c r="AX294" i="1"/>
  <c r="BH294" i="1"/>
  <c r="BO255" i="1"/>
  <c r="BY255" i="1"/>
  <c r="AX254" i="1"/>
  <c r="BH254" i="1"/>
  <c r="BC260" i="1"/>
  <c r="BC258" i="1"/>
  <c r="BC237" i="1"/>
  <c r="AY237" i="1"/>
  <c r="BH228" i="1"/>
  <c r="BH226" i="1"/>
  <c r="BT214" i="1"/>
  <c r="BD214" i="1"/>
  <c r="BT212" i="1"/>
  <c r="BD212" i="1"/>
  <c r="BT210" i="1"/>
  <c r="BD210" i="1"/>
  <c r="BT208" i="1"/>
  <c r="BD208" i="1"/>
  <c r="BC259" i="1"/>
  <c r="BI258" i="1"/>
  <c r="BT257" i="1"/>
  <c r="BC256" i="1"/>
  <c r="BE253" i="1"/>
  <c r="AY253" i="1"/>
  <c r="BC238" i="1"/>
  <c r="BT236" i="1"/>
  <c r="BC236" i="1"/>
  <c r="BC235" i="1"/>
  <c r="BE232" i="1"/>
  <c r="BE231" i="1"/>
  <c r="BE230" i="1"/>
  <c r="BH224" i="1"/>
  <c r="BT215" i="1"/>
  <c r="BD215" i="1"/>
  <c r="BT213" i="1"/>
  <c r="BD213" i="1"/>
  <c r="BT211" i="1"/>
  <c r="BD211" i="1"/>
  <c r="BT209" i="1"/>
  <c r="BD209" i="1"/>
  <c r="BM190" i="1"/>
  <c r="BZ185" i="1"/>
  <c r="BE185" i="1"/>
  <c r="BM185" i="1"/>
  <c r="BZ184" i="1"/>
  <c r="BE184" i="1"/>
  <c r="BM184" i="1"/>
  <c r="BZ182" i="1"/>
  <c r="BM182" i="1"/>
  <c r="BZ181" i="1"/>
  <c r="BM181" i="1"/>
  <c r="BZ180" i="1"/>
  <c r="BM180" i="1"/>
  <c r="BZ179" i="1"/>
  <c r="BM179" i="1"/>
  <c r="BZ178" i="1"/>
  <c r="BM178" i="1"/>
  <c r="AX166" i="1"/>
  <c r="BE199" i="1"/>
  <c r="BC199" i="1"/>
  <c r="BE198" i="1"/>
  <c r="BC198" i="1"/>
  <c r="BE197" i="1"/>
  <c r="BC197" i="1"/>
  <c r="BT190" i="1"/>
  <c r="BD190" i="1"/>
  <c r="BT185" i="1"/>
  <c r="BD185" i="1"/>
  <c r="BT184" i="1"/>
  <c r="BD184" i="1"/>
  <c r="BT182" i="1"/>
  <c r="BD182" i="1"/>
  <c r="BT181" i="1"/>
  <c r="BD181" i="1"/>
  <c r="BT180" i="1"/>
  <c r="BD180" i="1"/>
  <c r="BT179" i="1"/>
  <c r="BD179" i="1"/>
  <c r="BT178" i="1"/>
  <c r="BD178" i="1"/>
  <c r="BT177" i="1"/>
  <c r="BD177" i="1"/>
  <c r="BF176" i="1"/>
  <c r="BD176" i="1"/>
  <c r="BV175" i="1"/>
  <c r="BT175" i="1"/>
  <c r="BF175" i="1"/>
  <c r="BD175" i="1"/>
  <c r="BY215" i="1"/>
  <c r="BO215" i="1"/>
  <c r="BI215" i="1"/>
  <c r="AY215" i="1"/>
  <c r="BU215" i="1"/>
  <c r="BS215" i="1"/>
  <c r="BE215" i="1"/>
  <c r="BC215" i="1"/>
  <c r="BY214" i="1"/>
  <c r="BO214" i="1"/>
  <c r="BI214" i="1"/>
  <c r="AY214" i="1"/>
  <c r="BU214" i="1"/>
  <c r="BE214" i="1"/>
  <c r="BC214" i="1"/>
  <c r="BY213" i="1"/>
  <c r="BI213" i="1"/>
  <c r="AY213" i="1"/>
  <c r="BU213" i="1"/>
  <c r="BS213" i="1"/>
  <c r="BE213" i="1"/>
  <c r="BC213" i="1"/>
  <c r="BY212" i="1"/>
  <c r="BO212" i="1"/>
  <c r="BI212" i="1"/>
  <c r="AY212" i="1"/>
  <c r="BU212" i="1"/>
  <c r="BS212" i="1"/>
  <c r="BE212" i="1"/>
  <c r="BC212" i="1"/>
  <c r="BY211" i="1"/>
  <c r="BO211" i="1"/>
  <c r="BI211" i="1"/>
  <c r="AY211" i="1"/>
  <c r="BU211" i="1"/>
  <c r="BS211" i="1"/>
  <c r="BE211" i="1"/>
  <c r="BC211" i="1"/>
  <c r="BY210" i="1"/>
  <c r="BO210" i="1"/>
  <c r="BI210" i="1"/>
  <c r="AY210" i="1"/>
  <c r="BU210" i="1"/>
  <c r="BE210" i="1"/>
  <c r="BC210" i="1"/>
  <c r="BY209" i="1"/>
  <c r="BO209" i="1"/>
  <c r="BI209" i="1"/>
  <c r="AY209" i="1"/>
  <c r="BU209" i="1"/>
  <c r="BE209" i="1"/>
  <c r="BC209" i="1"/>
  <c r="BY208" i="1"/>
  <c r="BI208" i="1"/>
  <c r="AY208" i="1"/>
  <c r="BU208" i="1"/>
  <c r="BE208" i="1"/>
  <c r="BC208" i="1"/>
  <c r="BJ199" i="1"/>
  <c r="AX199" i="1"/>
  <c r="BJ198" i="1"/>
  <c r="AX198" i="1"/>
  <c r="BJ197" i="1"/>
  <c r="AX197" i="1"/>
  <c r="BS190" i="1"/>
  <c r="BO190" i="1"/>
  <c r="BI190" i="1"/>
  <c r="BS185" i="1"/>
  <c r="BO185" i="1"/>
  <c r="BI185" i="1"/>
  <c r="BS184" i="1"/>
  <c r="BO184" i="1"/>
  <c r="BI184" i="1"/>
  <c r="BS182" i="1"/>
  <c r="BO182" i="1"/>
  <c r="BI182" i="1"/>
  <c r="BS181" i="1"/>
  <c r="BO181" i="1"/>
  <c r="BI181" i="1"/>
  <c r="BS180" i="1"/>
  <c r="BO180" i="1"/>
  <c r="BI180" i="1"/>
  <c r="BS179" i="1"/>
  <c r="BO179" i="1"/>
  <c r="BI179" i="1"/>
  <c r="BS178" i="1"/>
  <c r="BO178" i="1"/>
  <c r="BI178" i="1"/>
  <c r="BS177" i="1"/>
  <c r="BU175" i="1"/>
  <c r="AF248" i="1"/>
  <c r="BX248" i="1" s="1"/>
  <c r="BC248" i="1"/>
  <c r="AF247" i="1"/>
  <c r="BN247" i="1" s="1"/>
  <c r="BC247" i="1"/>
  <c r="AF246" i="1"/>
  <c r="BX246" i="1" s="1"/>
  <c r="BC246" i="1"/>
  <c r="AF245" i="1"/>
  <c r="BN245" i="1" s="1"/>
  <c r="BC245" i="1"/>
  <c r="AF244" i="1"/>
  <c r="BX244" i="1" s="1"/>
  <c r="BC244" i="1"/>
  <c r="AF243" i="1"/>
  <c r="BN243" i="1" s="1"/>
  <c r="BC243" i="1"/>
  <c r="AF242" i="1"/>
  <c r="BX242" i="1" s="1"/>
  <c r="BC242" i="1"/>
  <c r="AF241" i="1"/>
  <c r="BN241" i="1" s="1"/>
  <c r="BC241" i="1"/>
  <c r="AF240" i="1"/>
  <c r="BX240" i="1" s="1"/>
  <c r="BC240" i="1"/>
  <c r="AF239" i="1"/>
  <c r="BN239" i="1" s="1"/>
  <c r="BC239" i="1"/>
  <c r="BU228" i="1"/>
  <c r="BU226" i="1"/>
  <c r="BY260" i="1"/>
  <c r="AX255" i="1"/>
  <c r="BH255" i="1"/>
  <c r="AF234" i="1"/>
  <c r="BS234" i="1" s="1"/>
  <c r="BC234" i="1"/>
  <c r="AF233" i="1"/>
  <c r="BX233" i="1" s="1"/>
  <c r="BC233" i="1"/>
  <c r="AF232" i="1"/>
  <c r="BS232" i="1" s="1"/>
  <c r="BC232" i="1"/>
  <c r="AF231" i="1"/>
  <c r="BX231" i="1" s="1"/>
  <c r="BC231" i="1"/>
  <c r="AF230" i="1"/>
  <c r="BS230" i="1" s="1"/>
  <c r="BC230" i="1"/>
  <c r="AZ228" i="1"/>
  <c r="BP226" i="1"/>
  <c r="AZ226" i="1"/>
  <c r="AZ224" i="1"/>
  <c r="BI260" i="1"/>
  <c r="BT260" i="1"/>
  <c r="AY260" i="1"/>
  <c r="BI256" i="1"/>
  <c r="BT256" i="1"/>
  <c r="AY256" i="1"/>
  <c r="BJ255" i="1"/>
  <c r="BT237" i="1"/>
  <c r="BD229" i="1"/>
  <c r="BD227" i="1"/>
  <c r="BT258" i="1"/>
  <c r="BI253" i="1"/>
  <c r="BI235" i="1"/>
  <c r="BT235" i="1"/>
  <c r="AY235" i="1"/>
  <c r="AZ229" i="1"/>
  <c r="BD228" i="1"/>
  <c r="AZ227" i="1"/>
  <c r="BD226" i="1"/>
  <c r="BD284" i="1"/>
  <c r="BO284" i="1"/>
  <c r="BY284" i="1"/>
  <c r="BD282" i="1"/>
  <c r="BO282" i="1"/>
  <c r="BY282" i="1"/>
  <c r="BD280" i="1"/>
  <c r="BO280" i="1"/>
  <c r="BY280" i="1"/>
  <c r="BD278" i="1"/>
  <c r="BO278" i="1"/>
  <c r="BY278" i="1"/>
  <c r="BD276" i="1"/>
  <c r="BO276" i="1"/>
  <c r="BY276" i="1"/>
  <c r="BD274" i="1"/>
  <c r="BO274" i="1"/>
  <c r="BY274" i="1"/>
  <c r="BD272" i="1"/>
  <c r="BD271" i="1"/>
  <c r="BO271" i="1"/>
  <c r="BY271" i="1"/>
  <c r="BD269" i="1"/>
  <c r="BO269" i="1"/>
  <c r="BY269" i="1"/>
  <c r="BD268" i="1"/>
  <c r="BO268" i="1"/>
  <c r="BY268" i="1"/>
  <c r="BD267" i="1"/>
  <c r="BO267" i="1"/>
  <c r="BY267" i="1"/>
  <c r="BD266" i="1"/>
  <c r="BO266" i="1"/>
  <c r="BY266" i="1"/>
  <c r="BD265" i="1"/>
  <c r="BO265" i="1"/>
  <c r="BY265" i="1"/>
  <c r="BD264" i="1"/>
  <c r="BO264" i="1"/>
  <c r="BY264" i="1"/>
  <c r="BD263" i="1"/>
  <c r="BO263" i="1"/>
  <c r="BY263" i="1"/>
  <c r="BD262" i="1"/>
  <c r="BO262" i="1"/>
  <c r="BY262" i="1"/>
  <c r="BD261" i="1"/>
  <c r="BO261" i="1"/>
  <c r="BY261" i="1"/>
  <c r="AY293" i="1"/>
  <c r="BI293" i="1"/>
  <c r="AG293" i="1"/>
  <c r="BD293" i="1"/>
  <c r="CJ283" i="1"/>
  <c r="BD283" i="1"/>
  <c r="BO283" i="1"/>
  <c r="BY283" i="1"/>
  <c r="CJ281" i="1"/>
  <c r="BD281" i="1"/>
  <c r="BO281" i="1"/>
  <c r="BY281" i="1"/>
  <c r="CJ279" i="1"/>
  <c r="BD279" i="1"/>
  <c r="BO279" i="1"/>
  <c r="BY279" i="1"/>
  <c r="CJ277" i="1"/>
  <c r="BD277" i="1"/>
  <c r="BO277" i="1"/>
  <c r="BY277" i="1"/>
  <c r="BD275" i="1"/>
  <c r="BO275" i="1"/>
  <c r="BY275" i="1"/>
  <c r="CJ273" i="1"/>
  <c r="BD273" i="1"/>
  <c r="BO273" i="1"/>
  <c r="BY273" i="1"/>
  <c r="BO272" i="1"/>
  <c r="BY272" i="1"/>
  <c r="CJ270" i="1"/>
  <c r="BD270" i="1"/>
  <c r="BO270" i="1"/>
  <c r="BY270" i="1"/>
  <c r="AY294" i="1"/>
  <c r="BI294" i="1"/>
  <c r="AG294" i="1"/>
  <c r="BD294" i="1"/>
  <c r="AH284" i="1"/>
  <c r="AZ284" i="1"/>
  <c r="BJ284" i="1"/>
  <c r="BE284" i="1"/>
  <c r="AF284" i="1"/>
  <c r="AX284" i="1"/>
  <c r="BH284" i="1"/>
  <c r="BC284" i="1"/>
  <c r="AH283" i="1"/>
  <c r="AZ283" i="1"/>
  <c r="BJ283" i="1"/>
  <c r="BE283" i="1"/>
  <c r="AF283" i="1"/>
  <c r="AX283" i="1"/>
  <c r="BH283" i="1"/>
  <c r="BC283" i="1"/>
  <c r="AH282" i="1"/>
  <c r="AZ282" i="1"/>
  <c r="BJ282" i="1"/>
  <c r="BE282" i="1"/>
  <c r="AF282" i="1"/>
  <c r="AX282" i="1"/>
  <c r="BH282" i="1"/>
  <c r="BC282" i="1"/>
  <c r="AH281" i="1"/>
  <c r="AZ281" i="1"/>
  <c r="BJ281" i="1"/>
  <c r="BE281" i="1"/>
  <c r="AF281" i="1"/>
  <c r="AX281" i="1"/>
  <c r="BH281" i="1"/>
  <c r="BC281" i="1"/>
  <c r="AH280" i="1"/>
  <c r="AZ280" i="1"/>
  <c r="BJ280" i="1"/>
  <c r="BE280" i="1"/>
  <c r="AF280" i="1"/>
  <c r="AX280" i="1"/>
  <c r="BH280" i="1"/>
  <c r="BC280" i="1"/>
  <c r="AH279" i="1"/>
  <c r="AZ279" i="1"/>
  <c r="BJ279" i="1"/>
  <c r="BE279" i="1"/>
  <c r="AF279" i="1"/>
  <c r="AX279" i="1"/>
  <c r="BH279" i="1"/>
  <c r="BC279" i="1"/>
  <c r="AH278" i="1"/>
  <c r="AZ278" i="1"/>
  <c r="BJ278" i="1"/>
  <c r="BE278" i="1"/>
  <c r="AF278" i="1"/>
  <c r="AX278" i="1"/>
  <c r="BH278" i="1"/>
  <c r="BC278" i="1"/>
  <c r="AH277" i="1"/>
  <c r="AZ277" i="1"/>
  <c r="BJ277" i="1"/>
  <c r="BE277" i="1"/>
  <c r="AF277" i="1"/>
  <c r="AX277" i="1"/>
  <c r="BH277" i="1"/>
  <c r="BC277" i="1"/>
  <c r="AH276" i="1"/>
  <c r="AZ276" i="1"/>
  <c r="BJ276" i="1"/>
  <c r="BE276" i="1"/>
  <c r="AF276" i="1"/>
  <c r="AX276" i="1"/>
  <c r="BH276" i="1"/>
  <c r="BC276" i="1"/>
  <c r="AH275" i="1"/>
  <c r="AZ275" i="1"/>
  <c r="BJ275" i="1"/>
  <c r="BE275" i="1"/>
  <c r="AF275" i="1"/>
  <c r="AX275" i="1"/>
  <c r="BH275" i="1"/>
  <c r="BC275" i="1"/>
  <c r="AH274" i="1"/>
  <c r="AZ274" i="1"/>
  <c r="BJ274" i="1"/>
  <c r="BE274" i="1"/>
  <c r="AF274" i="1"/>
  <c r="AX274" i="1"/>
  <c r="BH274" i="1"/>
  <c r="BC274" i="1"/>
  <c r="AH273" i="1"/>
  <c r="AZ273" i="1"/>
  <c r="BJ273" i="1"/>
  <c r="BE273" i="1"/>
  <c r="AF273" i="1"/>
  <c r="AX273" i="1"/>
  <c r="BH273" i="1"/>
  <c r="BC273" i="1"/>
  <c r="AH272" i="1"/>
  <c r="AZ272" i="1"/>
  <c r="BJ272" i="1"/>
  <c r="BE272" i="1"/>
  <c r="AF272" i="1"/>
  <c r="AX272" i="1"/>
  <c r="BH272" i="1"/>
  <c r="BC272" i="1"/>
  <c r="AH271" i="1"/>
  <c r="AZ271" i="1"/>
  <c r="BJ271" i="1"/>
  <c r="BE271" i="1"/>
  <c r="AF271" i="1"/>
  <c r="AX271" i="1"/>
  <c r="BH271" i="1"/>
  <c r="BC271" i="1"/>
  <c r="AH270" i="1"/>
  <c r="AZ270" i="1"/>
  <c r="BJ270" i="1"/>
  <c r="BE270" i="1"/>
  <c r="AF270" i="1"/>
  <c r="AX270" i="1"/>
  <c r="BH270" i="1"/>
  <c r="BC270" i="1"/>
  <c r="AH269" i="1"/>
  <c r="AZ269" i="1"/>
  <c r="BJ269" i="1"/>
  <c r="BE269" i="1"/>
  <c r="AF269" i="1"/>
  <c r="AX269" i="1"/>
  <c r="BH269" i="1"/>
  <c r="BC269" i="1"/>
  <c r="AH268" i="1"/>
  <c r="AZ268" i="1"/>
  <c r="BJ268" i="1"/>
  <c r="BE268" i="1"/>
  <c r="AF268" i="1"/>
  <c r="AX268" i="1"/>
  <c r="BH268" i="1"/>
  <c r="BC268" i="1"/>
  <c r="AH267" i="1"/>
  <c r="AZ267" i="1"/>
  <c r="BJ267" i="1"/>
  <c r="BE267" i="1"/>
  <c r="AF267" i="1"/>
  <c r="AX267" i="1"/>
  <c r="BH267" i="1"/>
  <c r="BC267" i="1"/>
  <c r="AH266" i="1"/>
  <c r="AZ266" i="1"/>
  <c r="BJ266" i="1"/>
  <c r="BE266" i="1"/>
  <c r="AF266" i="1"/>
  <c r="AX266" i="1"/>
  <c r="BH266" i="1"/>
  <c r="BC266" i="1"/>
  <c r="AH265" i="1"/>
  <c r="AZ265" i="1"/>
  <c r="BJ265" i="1"/>
  <c r="BE265" i="1"/>
  <c r="AF265" i="1"/>
  <c r="AX265" i="1"/>
  <c r="BH265" i="1"/>
  <c r="BC265" i="1"/>
  <c r="AH264" i="1"/>
  <c r="AZ264" i="1"/>
  <c r="BJ264" i="1"/>
  <c r="BE264" i="1"/>
  <c r="AF264" i="1"/>
  <c r="AX264" i="1"/>
  <c r="BH264" i="1"/>
  <c r="BC264" i="1"/>
  <c r="AH263" i="1"/>
  <c r="AZ263" i="1"/>
  <c r="BJ263" i="1"/>
  <c r="BE263" i="1"/>
  <c r="AF263" i="1"/>
  <c r="AX263" i="1"/>
  <c r="BH263" i="1"/>
  <c r="BC263" i="1"/>
  <c r="AH262" i="1"/>
  <c r="AZ262" i="1"/>
  <c r="BJ262" i="1"/>
  <c r="BE262" i="1"/>
  <c r="AF262" i="1"/>
  <c r="AX262" i="1"/>
  <c r="BH262" i="1"/>
  <c r="BC262" i="1"/>
  <c r="AH261" i="1"/>
  <c r="AZ261" i="1"/>
  <c r="BJ261" i="1"/>
  <c r="BE261" i="1"/>
  <c r="AF261" i="1"/>
  <c r="AX261" i="1"/>
  <c r="BH261" i="1"/>
  <c r="BC261" i="1"/>
  <c r="BZ253" i="1"/>
  <c r="AH260" i="1"/>
  <c r="AZ260" i="1"/>
  <c r="BJ260" i="1"/>
  <c r="BO259" i="1"/>
  <c r="BY259" i="1"/>
  <c r="AF259" i="1"/>
  <c r="AX259" i="1"/>
  <c r="BH259" i="1"/>
  <c r="AH258" i="1"/>
  <c r="AZ258" i="1"/>
  <c r="BJ258" i="1"/>
  <c r="BY257" i="1"/>
  <c r="AF257" i="1"/>
  <c r="AX257" i="1"/>
  <c r="BH257" i="1"/>
  <c r="AH256" i="1"/>
  <c r="AZ256" i="1"/>
  <c r="BJ256" i="1"/>
  <c r="BT255" i="1"/>
  <c r="AF255" i="1"/>
  <c r="BC255" i="1"/>
  <c r="AY255" i="1"/>
  <c r="BI255" i="1"/>
  <c r="AH254" i="1"/>
  <c r="BE254" i="1"/>
  <c r="BU253" i="1"/>
  <c r="BP252" i="1"/>
  <c r="BZ252" i="1"/>
  <c r="BU252" i="1"/>
  <c r="BP251" i="1"/>
  <c r="BZ251" i="1"/>
  <c r="BU251" i="1"/>
  <c r="BP250" i="1"/>
  <c r="BZ250" i="1"/>
  <c r="BU250" i="1"/>
  <c r="BP249" i="1"/>
  <c r="BZ249" i="1"/>
  <c r="BU249" i="1"/>
  <c r="BI284" i="1"/>
  <c r="AY284" i="1"/>
  <c r="BI283" i="1"/>
  <c r="AY283" i="1"/>
  <c r="BI282" i="1"/>
  <c r="AY282" i="1"/>
  <c r="BI281" i="1"/>
  <c r="AY281" i="1"/>
  <c r="BI280" i="1"/>
  <c r="AY280" i="1"/>
  <c r="BI279" i="1"/>
  <c r="AY279" i="1"/>
  <c r="BI278" i="1"/>
  <c r="AY278" i="1"/>
  <c r="BI277" i="1"/>
  <c r="AY277" i="1"/>
  <c r="BI276" i="1"/>
  <c r="AY276" i="1"/>
  <c r="BI275" i="1"/>
  <c r="AY275" i="1"/>
  <c r="BI274" i="1"/>
  <c r="AY274" i="1"/>
  <c r="BI273" i="1"/>
  <c r="AY273" i="1"/>
  <c r="BI272" i="1"/>
  <c r="AY272" i="1"/>
  <c r="BI271" i="1"/>
  <c r="AY271" i="1"/>
  <c r="BI270" i="1"/>
  <c r="AY270" i="1"/>
  <c r="BI269" i="1"/>
  <c r="AY269" i="1"/>
  <c r="BI268" i="1"/>
  <c r="AY268" i="1"/>
  <c r="BI267" i="1"/>
  <c r="AY267" i="1"/>
  <c r="BI266" i="1"/>
  <c r="AY266" i="1"/>
  <c r="BI265" i="1"/>
  <c r="AY265" i="1"/>
  <c r="BI264" i="1"/>
  <c r="AY264" i="1"/>
  <c r="BI263" i="1"/>
  <c r="AY263" i="1"/>
  <c r="BI262" i="1"/>
  <c r="AY262" i="1"/>
  <c r="BI261" i="1"/>
  <c r="AY261" i="1"/>
  <c r="BE260" i="1"/>
  <c r="BI259" i="1"/>
  <c r="BD259" i="1"/>
  <c r="BE258" i="1"/>
  <c r="BI257" i="1"/>
  <c r="BD257" i="1"/>
  <c r="BE256" i="1"/>
  <c r="AF260" i="1"/>
  <c r="AX260" i="1"/>
  <c r="BH260" i="1"/>
  <c r="AH259" i="1"/>
  <c r="AZ259" i="1"/>
  <c r="BJ259" i="1"/>
  <c r="BO258" i="1"/>
  <c r="BY258" i="1"/>
  <c r="AF258" i="1"/>
  <c r="AX258" i="1"/>
  <c r="BH258" i="1"/>
  <c r="AH257" i="1"/>
  <c r="AZ257" i="1"/>
  <c r="BJ257" i="1"/>
  <c r="BO256" i="1"/>
  <c r="BY256" i="1"/>
  <c r="AX256" i="1"/>
  <c r="BH256" i="1"/>
  <c r="AH255" i="1"/>
  <c r="BE255" i="1"/>
  <c r="AF254" i="1"/>
  <c r="BC254" i="1"/>
  <c r="AY254" i="1"/>
  <c r="BI254" i="1"/>
  <c r="AG253" i="1"/>
  <c r="BD253" i="1"/>
  <c r="AG252" i="1"/>
  <c r="AY252" i="1"/>
  <c r="BI252" i="1"/>
  <c r="BD252" i="1"/>
  <c r="AG251" i="1"/>
  <c r="AY251" i="1"/>
  <c r="BI251" i="1"/>
  <c r="BD251" i="1"/>
  <c r="AG250" i="1"/>
  <c r="AY250" i="1"/>
  <c r="BI250" i="1"/>
  <c r="BD250" i="1"/>
  <c r="AG249" i="1"/>
  <c r="AY249" i="1"/>
  <c r="BI249" i="1"/>
  <c r="BD249" i="1"/>
  <c r="AG248" i="1"/>
  <c r="AY248" i="1"/>
  <c r="BI248" i="1"/>
  <c r="BD248" i="1"/>
  <c r="AG247" i="1"/>
  <c r="AY247" i="1"/>
  <c r="BI247" i="1"/>
  <c r="BD247" i="1"/>
  <c r="AG246" i="1"/>
  <c r="AY246" i="1"/>
  <c r="BI246" i="1"/>
  <c r="BD246" i="1"/>
  <c r="AG245" i="1"/>
  <c r="AY245" i="1"/>
  <c r="BI245" i="1"/>
  <c r="BD245" i="1"/>
  <c r="AG244" i="1"/>
  <c r="AY244" i="1"/>
  <c r="BI244" i="1"/>
  <c r="BD244" i="1"/>
  <c r="AG243" i="1"/>
  <c r="AY243" i="1"/>
  <c r="BI243" i="1"/>
  <c r="BD243" i="1"/>
  <c r="AG242" i="1"/>
  <c r="AY242" i="1"/>
  <c r="BI242" i="1"/>
  <c r="BD242" i="1"/>
  <c r="AG241" i="1"/>
  <c r="AY241" i="1"/>
  <c r="BI241" i="1"/>
  <c r="BD241" i="1"/>
  <c r="AG240" i="1"/>
  <c r="AY240" i="1"/>
  <c r="BI240" i="1"/>
  <c r="BD240" i="1"/>
  <c r="AG239" i="1"/>
  <c r="AY239" i="1"/>
  <c r="BI239" i="1"/>
  <c r="BD239" i="1"/>
  <c r="BE294" i="1"/>
  <c r="BC294" i="1"/>
  <c r="BE293" i="1"/>
  <c r="BC293" i="1"/>
  <c r="BD260" i="1"/>
  <c r="BD258" i="1"/>
  <c r="BD256" i="1"/>
  <c r="BY238" i="1"/>
  <c r="AF238" i="1"/>
  <c r="AX238" i="1"/>
  <c r="BH238" i="1"/>
  <c r="AH237" i="1"/>
  <c r="AZ237" i="1"/>
  <c r="BJ237" i="1"/>
  <c r="BO236" i="1"/>
  <c r="BY236" i="1"/>
  <c r="AF236" i="1"/>
  <c r="AX236" i="1"/>
  <c r="BH236" i="1"/>
  <c r="AH235" i="1"/>
  <c r="AZ235" i="1"/>
  <c r="BJ235" i="1"/>
  <c r="BP232" i="1"/>
  <c r="BZ232" i="1"/>
  <c r="BU232" i="1"/>
  <c r="BP231" i="1"/>
  <c r="BZ231" i="1"/>
  <c r="BU231" i="1"/>
  <c r="BP230" i="1"/>
  <c r="BZ230" i="1"/>
  <c r="BU230" i="1"/>
  <c r="BJ253" i="1"/>
  <c r="BH253" i="1"/>
  <c r="AZ253" i="1"/>
  <c r="AX253" i="1"/>
  <c r="BJ252" i="1"/>
  <c r="BH252" i="1"/>
  <c r="AZ252" i="1"/>
  <c r="AX252" i="1"/>
  <c r="BJ251" i="1"/>
  <c r="BH251" i="1"/>
  <c r="AZ251" i="1"/>
  <c r="AX251" i="1"/>
  <c r="BJ250" i="1"/>
  <c r="BH250" i="1"/>
  <c r="AZ250" i="1"/>
  <c r="AX250" i="1"/>
  <c r="BJ249" i="1"/>
  <c r="BH249" i="1"/>
  <c r="AZ249" i="1"/>
  <c r="AX249" i="1"/>
  <c r="BJ248" i="1"/>
  <c r="BH248" i="1"/>
  <c r="AZ248" i="1"/>
  <c r="AX248" i="1"/>
  <c r="BJ247" i="1"/>
  <c r="BH247" i="1"/>
  <c r="AZ247" i="1"/>
  <c r="AX247" i="1"/>
  <c r="BJ246" i="1"/>
  <c r="BH246" i="1"/>
  <c r="AZ246" i="1"/>
  <c r="AX246" i="1"/>
  <c r="BJ245" i="1"/>
  <c r="BH245" i="1"/>
  <c r="AZ245" i="1"/>
  <c r="AX245" i="1"/>
  <c r="BJ244" i="1"/>
  <c r="BH244" i="1"/>
  <c r="AZ244" i="1"/>
  <c r="AX244" i="1"/>
  <c r="BJ243" i="1"/>
  <c r="BH243" i="1"/>
  <c r="AZ243" i="1"/>
  <c r="AX243" i="1"/>
  <c r="BJ242" i="1"/>
  <c r="BH242" i="1"/>
  <c r="AZ242" i="1"/>
  <c r="AX242" i="1"/>
  <c r="BJ241" i="1"/>
  <c r="BH241" i="1"/>
  <c r="AZ241" i="1"/>
  <c r="AX241" i="1"/>
  <c r="BJ240" i="1"/>
  <c r="BH240" i="1"/>
  <c r="AZ240" i="1"/>
  <c r="AX240" i="1"/>
  <c r="BJ239" i="1"/>
  <c r="BH239" i="1"/>
  <c r="AZ239" i="1"/>
  <c r="AX239" i="1"/>
  <c r="BI238" i="1"/>
  <c r="BD238" i="1"/>
  <c r="BE237" i="1"/>
  <c r="BI236" i="1"/>
  <c r="BD236" i="1"/>
  <c r="BE235" i="1"/>
  <c r="AH238" i="1"/>
  <c r="AZ238" i="1"/>
  <c r="BJ238" i="1"/>
  <c r="BO237" i="1"/>
  <c r="BY237" i="1"/>
  <c r="AF237" i="1"/>
  <c r="AX237" i="1"/>
  <c r="BH237" i="1"/>
  <c r="AH236" i="1"/>
  <c r="AZ236" i="1"/>
  <c r="BJ236" i="1"/>
  <c r="BO235" i="1"/>
  <c r="BY235" i="1"/>
  <c r="AF235" i="1"/>
  <c r="AX235" i="1"/>
  <c r="BH235" i="1"/>
  <c r="AG234" i="1"/>
  <c r="AY234" i="1"/>
  <c r="BI234" i="1"/>
  <c r="BD234" i="1"/>
  <c r="AG233" i="1"/>
  <c r="AY233" i="1"/>
  <c r="BI233" i="1"/>
  <c r="BD233" i="1"/>
  <c r="AG232" i="1"/>
  <c r="AY232" i="1"/>
  <c r="BI232" i="1"/>
  <c r="BD232" i="1"/>
  <c r="AG231" i="1"/>
  <c r="AY231" i="1"/>
  <c r="BI231" i="1"/>
  <c r="BD231" i="1"/>
  <c r="AG230" i="1"/>
  <c r="AY230" i="1"/>
  <c r="BI230" i="1"/>
  <c r="BD230" i="1"/>
  <c r="BD237" i="1"/>
  <c r="BD235" i="1"/>
  <c r="BN229" i="1"/>
  <c r="BX228" i="1"/>
  <c r="BN227" i="1"/>
  <c r="BX226" i="1"/>
  <c r="BE224" i="1"/>
  <c r="AH224" i="1"/>
  <c r="BC224" i="1"/>
  <c r="AF224" i="1"/>
  <c r="BE223" i="1"/>
  <c r="AH223" i="1"/>
  <c r="AZ223" i="1"/>
  <c r="BJ223" i="1"/>
  <c r="BC223" i="1"/>
  <c r="AF223" i="1"/>
  <c r="AX223" i="1"/>
  <c r="BH223" i="1"/>
  <c r="BE222" i="1"/>
  <c r="AH222" i="1"/>
  <c r="AZ222" i="1"/>
  <c r="BJ222" i="1"/>
  <c r="BC222" i="1"/>
  <c r="AF222" i="1"/>
  <c r="AX222" i="1"/>
  <c r="BH222" i="1"/>
  <c r="BD207" i="1"/>
  <c r="BT207" i="1"/>
  <c r="BY207" i="1"/>
  <c r="BD206" i="1"/>
  <c r="BT206" i="1"/>
  <c r="BO206" i="1"/>
  <c r="BY206" i="1"/>
  <c r="BD205" i="1"/>
  <c r="BO205" i="1"/>
  <c r="BY205" i="1"/>
  <c r="BD204" i="1"/>
  <c r="BT204" i="1"/>
  <c r="BY204" i="1"/>
  <c r="BD203" i="1"/>
  <c r="BT203" i="1"/>
  <c r="BO203" i="1"/>
  <c r="BY203" i="1"/>
  <c r="BD202" i="1"/>
  <c r="BT202" i="1"/>
  <c r="BO202" i="1"/>
  <c r="BY202" i="1"/>
  <c r="BT201" i="1"/>
  <c r="BD201" i="1"/>
  <c r="BO201" i="1"/>
  <c r="BY201" i="1"/>
  <c r="BD200" i="1"/>
  <c r="BT200" i="1"/>
  <c r="BO200" i="1"/>
  <c r="BY200" i="1"/>
  <c r="BJ234" i="1"/>
  <c r="BH234" i="1"/>
  <c r="AZ234" i="1"/>
  <c r="AX234" i="1"/>
  <c r="BJ233" i="1"/>
  <c r="BH233" i="1"/>
  <c r="AZ233" i="1"/>
  <c r="AX233" i="1"/>
  <c r="BJ232" i="1"/>
  <c r="BH232" i="1"/>
  <c r="AZ232" i="1"/>
  <c r="AX232" i="1"/>
  <c r="BJ231" i="1"/>
  <c r="BH231" i="1"/>
  <c r="AZ231" i="1"/>
  <c r="AX231" i="1"/>
  <c r="BJ230" i="1"/>
  <c r="BH230" i="1"/>
  <c r="AZ230" i="1"/>
  <c r="AX230" i="1"/>
  <c r="BS229" i="1"/>
  <c r="AX229" i="1"/>
  <c r="BE229" i="1"/>
  <c r="BC229" i="1"/>
  <c r="BS228" i="1"/>
  <c r="AX228" i="1"/>
  <c r="BE228" i="1"/>
  <c r="BC228" i="1"/>
  <c r="BS227" i="1"/>
  <c r="AX227" i="1"/>
  <c r="BE227" i="1"/>
  <c r="BC227" i="1"/>
  <c r="BS226" i="1"/>
  <c r="AX226" i="1"/>
  <c r="BE226" i="1"/>
  <c r="BC226" i="1"/>
  <c r="AX224" i="1"/>
  <c r="BP229" i="1"/>
  <c r="AG229" i="1"/>
  <c r="AY229" i="1"/>
  <c r="BI229" i="1"/>
  <c r="BZ228" i="1"/>
  <c r="AG228" i="1"/>
  <c r="AY228" i="1"/>
  <c r="BI228" i="1"/>
  <c r="BP227" i="1"/>
  <c r="AG227" i="1"/>
  <c r="AY227" i="1"/>
  <c r="BI227" i="1"/>
  <c r="AG226" i="1"/>
  <c r="AY226" i="1"/>
  <c r="BI226" i="1"/>
  <c r="BD223" i="1"/>
  <c r="BT223" i="1"/>
  <c r="BO223" i="1"/>
  <c r="BY223" i="1"/>
  <c r="BD222" i="1"/>
  <c r="BT222" i="1"/>
  <c r="BO222" i="1"/>
  <c r="BY222" i="1"/>
  <c r="BE207" i="1"/>
  <c r="AH207" i="1"/>
  <c r="AZ207" i="1"/>
  <c r="BJ207" i="1"/>
  <c r="BC207" i="1"/>
  <c r="AF207" i="1"/>
  <c r="AX207" i="1"/>
  <c r="BH207" i="1"/>
  <c r="BE206" i="1"/>
  <c r="AH206" i="1"/>
  <c r="AZ206" i="1"/>
  <c r="BJ206" i="1"/>
  <c r="BC206" i="1"/>
  <c r="AF206" i="1"/>
  <c r="AX206" i="1"/>
  <c r="BH206" i="1"/>
  <c r="BE205" i="1"/>
  <c r="AH205" i="1"/>
  <c r="AZ205" i="1"/>
  <c r="BJ205" i="1"/>
  <c r="BC205" i="1"/>
  <c r="AF205" i="1"/>
  <c r="AX205" i="1"/>
  <c r="BH205" i="1"/>
  <c r="BE204" i="1"/>
  <c r="AH204" i="1"/>
  <c r="AZ204" i="1"/>
  <c r="BJ204" i="1"/>
  <c r="BC204" i="1"/>
  <c r="AF204" i="1"/>
  <c r="AX204" i="1"/>
  <c r="BH204" i="1"/>
  <c r="BE203" i="1"/>
  <c r="AH203" i="1"/>
  <c r="AZ203" i="1"/>
  <c r="BJ203" i="1"/>
  <c r="BC203" i="1"/>
  <c r="AF203" i="1"/>
  <c r="AX203" i="1"/>
  <c r="BH203" i="1"/>
  <c r="BE202" i="1"/>
  <c r="AH202" i="1"/>
  <c r="AZ202" i="1"/>
  <c r="BJ202" i="1"/>
  <c r="BC202" i="1"/>
  <c r="AF202" i="1"/>
  <c r="AX202" i="1"/>
  <c r="BH202" i="1"/>
  <c r="BE201" i="1"/>
  <c r="AH201" i="1"/>
  <c r="AZ201" i="1"/>
  <c r="BJ201" i="1"/>
  <c r="BC201" i="1"/>
  <c r="AF201" i="1"/>
  <c r="AX201" i="1"/>
  <c r="BH201" i="1"/>
  <c r="BE200" i="1"/>
  <c r="AH200" i="1"/>
  <c r="AZ200" i="1"/>
  <c r="BJ200" i="1"/>
  <c r="BC200" i="1"/>
  <c r="AF200" i="1"/>
  <c r="AX200" i="1"/>
  <c r="BH200" i="1"/>
  <c r="BN199" i="1"/>
  <c r="BX199" i="1"/>
  <c r="BN198" i="1"/>
  <c r="BX198" i="1"/>
  <c r="BN197" i="1"/>
  <c r="BX197" i="1"/>
  <c r="BE196" i="1"/>
  <c r="AH196" i="1"/>
  <c r="AZ196" i="1"/>
  <c r="BJ196" i="1"/>
  <c r="BC196" i="1"/>
  <c r="AF196" i="1"/>
  <c r="AX196" i="1"/>
  <c r="BH196" i="1"/>
  <c r="BM193" i="1"/>
  <c r="BM192" i="1"/>
  <c r="AK192" i="1"/>
  <c r="CS192" i="1" s="1"/>
  <c r="BD186" i="1"/>
  <c r="AG186" i="1"/>
  <c r="AY186" i="1"/>
  <c r="BI186" i="1"/>
  <c r="BM174" i="1"/>
  <c r="AK174" i="1"/>
  <c r="CS174" i="1" s="1"/>
  <c r="BM172" i="1"/>
  <c r="AK172" i="1"/>
  <c r="CS172" i="1" s="1"/>
  <c r="BM170" i="1"/>
  <c r="AK170" i="1"/>
  <c r="CS170" i="1" s="1"/>
  <c r="BM168" i="1"/>
  <c r="AK168" i="1"/>
  <c r="CS168" i="1" s="1"/>
  <c r="BE167" i="1"/>
  <c r="AH167" i="1"/>
  <c r="AZ167" i="1"/>
  <c r="BJ167" i="1"/>
  <c r="BC167" i="1"/>
  <c r="AF167" i="1"/>
  <c r="AX167" i="1"/>
  <c r="BH167" i="1"/>
  <c r="BO166" i="1"/>
  <c r="BY166" i="1"/>
  <c r="BE166" i="1"/>
  <c r="AH166" i="1"/>
  <c r="AZ166" i="1"/>
  <c r="BJ166" i="1"/>
  <c r="AG199" i="1"/>
  <c r="AY199" i="1"/>
  <c r="BI199" i="1"/>
  <c r="AG198" i="1"/>
  <c r="AY198" i="1"/>
  <c r="BI198" i="1"/>
  <c r="AG197" i="1"/>
  <c r="AY197" i="1"/>
  <c r="BI197" i="1"/>
  <c r="BD196" i="1"/>
  <c r="BT196" i="1"/>
  <c r="BO196" i="1"/>
  <c r="BY196" i="1"/>
  <c r="CC195" i="1"/>
  <c r="BM195" i="1"/>
  <c r="BM194" i="1"/>
  <c r="AK194" i="1"/>
  <c r="CS194" i="1" s="1"/>
  <c r="CC193" i="1"/>
  <c r="CC191" i="1"/>
  <c r="BM191" i="1"/>
  <c r="CC173" i="1"/>
  <c r="BM173" i="1"/>
  <c r="CC171" i="1"/>
  <c r="BM171" i="1"/>
  <c r="CC169" i="1"/>
  <c r="BM169" i="1"/>
  <c r="BD167" i="1"/>
  <c r="BT167" i="1"/>
  <c r="BO167" i="1"/>
  <c r="BY167" i="1"/>
  <c r="BN166" i="1"/>
  <c r="BC166" i="1"/>
  <c r="BD166" i="1"/>
  <c r="BI224" i="1"/>
  <c r="AY224" i="1"/>
  <c r="BI223" i="1"/>
  <c r="AY223" i="1"/>
  <c r="BI222" i="1"/>
  <c r="AY222" i="1"/>
  <c r="BI207" i="1"/>
  <c r="AY207" i="1"/>
  <c r="BI206" i="1"/>
  <c r="AY206" i="1"/>
  <c r="BI205" i="1"/>
  <c r="AY205" i="1"/>
  <c r="BI204" i="1"/>
  <c r="AY204" i="1"/>
  <c r="BI203" i="1"/>
  <c r="AY203" i="1"/>
  <c r="BI202" i="1"/>
  <c r="AY202" i="1"/>
  <c r="BI201" i="1"/>
  <c r="AY201" i="1"/>
  <c r="BI200" i="1"/>
  <c r="AY200" i="1"/>
  <c r="BH199" i="1"/>
  <c r="AZ199" i="1"/>
  <c r="AH199" i="1"/>
  <c r="BH198" i="1"/>
  <c r="AZ198" i="1"/>
  <c r="AH198" i="1"/>
  <c r="BH197" i="1"/>
  <c r="AZ197" i="1"/>
  <c r="AH197" i="1"/>
  <c r="BI196" i="1"/>
  <c r="AY196" i="1"/>
  <c r="BJ186" i="1"/>
  <c r="BH186" i="1"/>
  <c r="AZ186" i="1"/>
  <c r="AX186" i="1"/>
  <c r="BI167" i="1"/>
  <c r="AY167" i="1"/>
  <c r="BI166" i="1"/>
  <c r="AY166" i="1"/>
  <c r="CS689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30" i="1"/>
  <c r="CS332" i="1"/>
  <c r="CS333" i="1"/>
  <c r="CS334" i="1"/>
  <c r="CS335" i="1"/>
  <c r="CS336" i="1"/>
  <c r="CS337" i="1"/>
  <c r="CS338" i="1"/>
  <c r="CS339" i="1"/>
  <c r="CS340" i="1"/>
  <c r="CS341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70" i="1"/>
  <c r="CS371" i="1"/>
  <c r="CS372" i="1"/>
  <c r="CS373" i="1"/>
  <c r="CS374" i="1"/>
  <c r="CS375" i="1"/>
  <c r="CS376" i="1"/>
  <c r="CS377" i="1"/>
  <c r="CS378" i="1"/>
  <c r="CS379" i="1"/>
  <c r="CS380" i="1"/>
  <c r="CS381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S401" i="1"/>
  <c r="CS404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20" i="1"/>
  <c r="CS421" i="1"/>
  <c r="CS422" i="1"/>
  <c r="CS423" i="1"/>
  <c r="CS424" i="1"/>
  <c r="CS425" i="1"/>
  <c r="CS426" i="1"/>
  <c r="CS427" i="1"/>
  <c r="CS428" i="1"/>
  <c r="CS429" i="1"/>
  <c r="CS430" i="1"/>
  <c r="CS431" i="1"/>
  <c r="CS432" i="1"/>
  <c r="CS433" i="1"/>
  <c r="CS434" i="1"/>
  <c r="CS435" i="1"/>
  <c r="CS436" i="1"/>
  <c r="CS437" i="1"/>
  <c r="CS438" i="1"/>
  <c r="CS439" i="1"/>
  <c r="CS440" i="1"/>
  <c r="CS441" i="1"/>
  <c r="CS442" i="1"/>
  <c r="CS443" i="1"/>
  <c r="CS444" i="1"/>
  <c r="CS445" i="1"/>
  <c r="CS446" i="1"/>
  <c r="CS447" i="1"/>
  <c r="CS448" i="1"/>
  <c r="CS449" i="1"/>
  <c r="CS450" i="1"/>
  <c r="CS451" i="1"/>
  <c r="CS452" i="1"/>
  <c r="CS453" i="1"/>
  <c r="CS454" i="1"/>
  <c r="CS455" i="1"/>
  <c r="CS457" i="1"/>
  <c r="CS458" i="1"/>
  <c r="CS459" i="1"/>
  <c r="CS460" i="1"/>
  <c r="CS461" i="1"/>
  <c r="CS462" i="1"/>
  <c r="CS463" i="1"/>
  <c r="CS464" i="1"/>
  <c r="CS465" i="1"/>
  <c r="CS466" i="1"/>
  <c r="CS467" i="1"/>
  <c r="CS468" i="1"/>
  <c r="CS469" i="1"/>
  <c r="CS470" i="1"/>
  <c r="CS471" i="1"/>
  <c r="CS472" i="1"/>
  <c r="CS473" i="1"/>
  <c r="CS474" i="1"/>
  <c r="CS475" i="1"/>
  <c r="CS478" i="1"/>
  <c r="CS480" i="1"/>
  <c r="CS481" i="1"/>
  <c r="CS482" i="1"/>
  <c r="CS483" i="1"/>
  <c r="CS484" i="1"/>
  <c r="CS485" i="1"/>
  <c r="CS486" i="1"/>
  <c r="CS487" i="1"/>
  <c r="CS488" i="1"/>
  <c r="CS489" i="1"/>
  <c r="CS490" i="1"/>
  <c r="CS491" i="1"/>
  <c r="CS493" i="1"/>
  <c r="CS494" i="1"/>
  <c r="CS495" i="1"/>
  <c r="CS496" i="1"/>
  <c r="CS497" i="1"/>
  <c r="CS498" i="1"/>
  <c r="CS499" i="1"/>
  <c r="CS500" i="1"/>
  <c r="CS501" i="1"/>
  <c r="CS502" i="1"/>
  <c r="CS503" i="1"/>
  <c r="CS504" i="1"/>
  <c r="CS505" i="1"/>
  <c r="CS506" i="1"/>
  <c r="CS507" i="1"/>
  <c r="CS508" i="1"/>
  <c r="CS509" i="1"/>
  <c r="CS510" i="1"/>
  <c r="CS511" i="1"/>
  <c r="CS512" i="1"/>
  <c r="CS513" i="1"/>
  <c r="CS514" i="1"/>
  <c r="CS515" i="1"/>
  <c r="CS516" i="1"/>
  <c r="CS517" i="1"/>
  <c r="CS518" i="1"/>
  <c r="CS519" i="1"/>
  <c r="CS520" i="1"/>
  <c r="CS521" i="1"/>
  <c r="CS522" i="1"/>
  <c r="CS523" i="1"/>
  <c r="CS524" i="1"/>
  <c r="CS525" i="1"/>
  <c r="CS526" i="1"/>
  <c r="CS527" i="1"/>
  <c r="CS528" i="1"/>
  <c r="CS529" i="1"/>
  <c r="CS531" i="1"/>
  <c r="CS532" i="1"/>
  <c r="CS533" i="1"/>
  <c r="CS534" i="1"/>
  <c r="CS535" i="1"/>
  <c r="CS536" i="1"/>
  <c r="CS537" i="1"/>
  <c r="CS538" i="1"/>
  <c r="CS539" i="1"/>
  <c r="CS540" i="1"/>
  <c r="CS541" i="1"/>
  <c r="CS542" i="1"/>
  <c r="CS543" i="1"/>
  <c r="CS544" i="1"/>
  <c r="CS545" i="1"/>
  <c r="CS546" i="1"/>
  <c r="CS547" i="1"/>
  <c r="CS548" i="1"/>
  <c r="CS549" i="1"/>
  <c r="CS552" i="1"/>
  <c r="CS554" i="1"/>
  <c r="CS555" i="1"/>
  <c r="CS556" i="1"/>
  <c r="CS557" i="1"/>
  <c r="CS558" i="1"/>
  <c r="CS559" i="1"/>
  <c r="CS560" i="1"/>
  <c r="CS561" i="1"/>
  <c r="CS562" i="1"/>
  <c r="CS563" i="1"/>
  <c r="CS564" i="1"/>
  <c r="CS565" i="1"/>
  <c r="CS567" i="1"/>
  <c r="CS568" i="1"/>
  <c r="CS569" i="1"/>
  <c r="CS570" i="1"/>
  <c r="CS571" i="1"/>
  <c r="CS572" i="1"/>
  <c r="CS573" i="1"/>
  <c r="CS574" i="1"/>
  <c r="CS575" i="1"/>
  <c r="CS576" i="1"/>
  <c r="CS577" i="1"/>
  <c r="CS578" i="1"/>
  <c r="CS579" i="1"/>
  <c r="CS580" i="1"/>
  <c r="CS581" i="1"/>
  <c r="CS582" i="1"/>
  <c r="CS583" i="1"/>
  <c r="CS584" i="1"/>
  <c r="CS585" i="1"/>
  <c r="CS586" i="1"/>
  <c r="CS587" i="1"/>
  <c r="CS588" i="1"/>
  <c r="CS589" i="1"/>
  <c r="CS590" i="1"/>
  <c r="CS591" i="1"/>
  <c r="CS592" i="1"/>
  <c r="CS593" i="1"/>
  <c r="CS594" i="1"/>
  <c r="CS595" i="1"/>
  <c r="CS596" i="1"/>
  <c r="CS597" i="1"/>
  <c r="CS598" i="1"/>
  <c r="CS599" i="1"/>
  <c r="CS600" i="1"/>
  <c r="CS601" i="1"/>
  <c r="CS602" i="1"/>
  <c r="CS603" i="1"/>
  <c r="CS605" i="1"/>
  <c r="CS606" i="1"/>
  <c r="CS607" i="1"/>
  <c r="CS608" i="1"/>
  <c r="CS609" i="1"/>
  <c r="CS610" i="1"/>
  <c r="CS611" i="1"/>
  <c r="CS612" i="1"/>
  <c r="CS613" i="1"/>
  <c r="CS614" i="1"/>
  <c r="CS615" i="1"/>
  <c r="CS616" i="1"/>
  <c r="CS617" i="1"/>
  <c r="CS618" i="1"/>
  <c r="CS619" i="1"/>
  <c r="CS620" i="1"/>
  <c r="CS621" i="1"/>
  <c r="CS622" i="1"/>
  <c r="CS623" i="1"/>
  <c r="CS624" i="1"/>
  <c r="CS625" i="1"/>
  <c r="CS626" i="1"/>
  <c r="CS627" i="1"/>
  <c r="CS628" i="1"/>
  <c r="CS629" i="1"/>
  <c r="CS630" i="1"/>
  <c r="CS631" i="1"/>
  <c r="CS632" i="1"/>
  <c r="CS633" i="1"/>
  <c r="CS634" i="1"/>
  <c r="CS635" i="1"/>
  <c r="CS636" i="1"/>
  <c r="CS637" i="1"/>
  <c r="CS638" i="1"/>
  <c r="CS639" i="1"/>
  <c r="CS640" i="1"/>
  <c r="CS641" i="1"/>
  <c r="CS642" i="1"/>
  <c r="CS643" i="1"/>
  <c r="CS644" i="1"/>
  <c r="CS645" i="1"/>
  <c r="CS646" i="1"/>
  <c r="CS647" i="1"/>
  <c r="CS648" i="1"/>
  <c r="CS649" i="1"/>
  <c r="CS650" i="1"/>
  <c r="CS651" i="1"/>
  <c r="CS652" i="1"/>
  <c r="CS653" i="1"/>
  <c r="CS654" i="1"/>
  <c r="CS655" i="1"/>
  <c r="CS656" i="1"/>
  <c r="CS657" i="1"/>
  <c r="CS658" i="1"/>
  <c r="CS659" i="1"/>
  <c r="CS660" i="1"/>
  <c r="CS661" i="1"/>
  <c r="CS662" i="1"/>
  <c r="CS663" i="1"/>
  <c r="CS664" i="1"/>
  <c r="CS665" i="1"/>
  <c r="CS666" i="1"/>
  <c r="CS667" i="1"/>
  <c r="CS668" i="1"/>
  <c r="CS669" i="1"/>
  <c r="CS670" i="1"/>
  <c r="CS671" i="1"/>
  <c r="CS672" i="1"/>
  <c r="CS673" i="1"/>
  <c r="CS674" i="1"/>
  <c r="CS675" i="1"/>
  <c r="CS676" i="1"/>
  <c r="CS677" i="1"/>
  <c r="CS678" i="1"/>
  <c r="CS679" i="1"/>
  <c r="CS680" i="1"/>
  <c r="CS681" i="1"/>
  <c r="CS682" i="1"/>
  <c r="CS683" i="1"/>
  <c r="CS684" i="1"/>
  <c r="CS685" i="1"/>
  <c r="CS686" i="1"/>
  <c r="CS687" i="1"/>
  <c r="CS688" i="1"/>
  <c r="CP9" i="1"/>
  <c r="CP115" i="1"/>
  <c r="CP116" i="1"/>
  <c r="CP117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9" i="1"/>
  <c r="CP140" i="1"/>
  <c r="CP141" i="1"/>
  <c r="CP142" i="1"/>
  <c r="CP143" i="1"/>
  <c r="CP144" i="1"/>
  <c r="CP335" i="1"/>
  <c r="CP336" i="1"/>
  <c r="CP337" i="1"/>
  <c r="CP338" i="1"/>
  <c r="CP339" i="1"/>
  <c r="CP340" i="1"/>
  <c r="CP341" i="1"/>
  <c r="CP409" i="1"/>
  <c r="CP410" i="1"/>
  <c r="CP411" i="1"/>
  <c r="CP412" i="1"/>
  <c r="CP413" i="1"/>
  <c r="CP414" i="1"/>
  <c r="CP415" i="1"/>
  <c r="CP483" i="1"/>
  <c r="CP484" i="1"/>
  <c r="CP485" i="1"/>
  <c r="CP486" i="1"/>
  <c r="CP487" i="1"/>
  <c r="CP488" i="1"/>
  <c r="CP489" i="1"/>
  <c r="CO9" i="1"/>
  <c r="CO115" i="1"/>
  <c r="CO116" i="1"/>
  <c r="CO117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9" i="1"/>
  <c r="CO140" i="1"/>
  <c r="CO141" i="1"/>
  <c r="CO142" i="1"/>
  <c r="CO143" i="1"/>
  <c r="CO144" i="1"/>
  <c r="CO335" i="1"/>
  <c r="CO336" i="1"/>
  <c r="CO337" i="1"/>
  <c r="CO338" i="1"/>
  <c r="CO339" i="1"/>
  <c r="CO340" i="1"/>
  <c r="CO341" i="1"/>
  <c r="CO409" i="1"/>
  <c r="CO410" i="1"/>
  <c r="CO411" i="1"/>
  <c r="CO412" i="1"/>
  <c r="CO413" i="1"/>
  <c r="CO414" i="1"/>
  <c r="CO415" i="1"/>
  <c r="CO483" i="1"/>
  <c r="CO484" i="1"/>
  <c r="CO485" i="1"/>
  <c r="CO486" i="1"/>
  <c r="CO487" i="1"/>
  <c r="CO488" i="1"/>
  <c r="CO489" i="1"/>
  <c r="CN9" i="1"/>
  <c r="CN115" i="1"/>
  <c r="CN116" i="1"/>
  <c r="CN117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9" i="1"/>
  <c r="CN140" i="1"/>
  <c r="CN141" i="1"/>
  <c r="CN142" i="1"/>
  <c r="CN143" i="1"/>
  <c r="CN144" i="1"/>
  <c r="CN335" i="1"/>
  <c r="CN336" i="1"/>
  <c r="CN337" i="1"/>
  <c r="CN338" i="1"/>
  <c r="CN339" i="1"/>
  <c r="CN340" i="1"/>
  <c r="CN341" i="1"/>
  <c r="CN409" i="1"/>
  <c r="CN410" i="1"/>
  <c r="CN411" i="1"/>
  <c r="CN412" i="1"/>
  <c r="CN413" i="1"/>
  <c r="CN414" i="1"/>
  <c r="CN415" i="1"/>
  <c r="CN483" i="1"/>
  <c r="CN484" i="1"/>
  <c r="CN485" i="1"/>
  <c r="CN486" i="1"/>
  <c r="CN487" i="1"/>
  <c r="CN488" i="1"/>
  <c r="CN489" i="1"/>
  <c r="CK9" i="1"/>
  <c r="CK115" i="1"/>
  <c r="CK116" i="1"/>
  <c r="CK117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9" i="1"/>
  <c r="CK140" i="1"/>
  <c r="CK141" i="1"/>
  <c r="CK142" i="1"/>
  <c r="CK143" i="1"/>
  <c r="CK144" i="1"/>
  <c r="CK335" i="1"/>
  <c r="CK336" i="1"/>
  <c r="CK337" i="1"/>
  <c r="CK338" i="1"/>
  <c r="CK339" i="1"/>
  <c r="CK340" i="1"/>
  <c r="CK341" i="1"/>
  <c r="CK409" i="1"/>
  <c r="CK410" i="1"/>
  <c r="CK411" i="1"/>
  <c r="CK412" i="1"/>
  <c r="CK413" i="1"/>
  <c r="CK414" i="1"/>
  <c r="CK415" i="1"/>
  <c r="CK483" i="1"/>
  <c r="CK484" i="1"/>
  <c r="CK485" i="1"/>
  <c r="CK486" i="1"/>
  <c r="CK487" i="1"/>
  <c r="CK488" i="1"/>
  <c r="CK489" i="1"/>
  <c r="CJ9" i="1"/>
  <c r="CJ115" i="1"/>
  <c r="CJ116" i="1"/>
  <c r="CJ117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9" i="1"/>
  <c r="CJ140" i="1"/>
  <c r="CJ141" i="1"/>
  <c r="CJ142" i="1"/>
  <c r="CJ143" i="1"/>
  <c r="CJ144" i="1"/>
  <c r="CJ335" i="1"/>
  <c r="CJ336" i="1"/>
  <c r="CJ337" i="1"/>
  <c r="CJ338" i="1"/>
  <c r="CJ339" i="1"/>
  <c r="CJ340" i="1"/>
  <c r="CJ341" i="1"/>
  <c r="CJ409" i="1"/>
  <c r="CJ410" i="1"/>
  <c r="CJ411" i="1"/>
  <c r="CJ412" i="1"/>
  <c r="CJ413" i="1"/>
  <c r="CJ414" i="1"/>
  <c r="CJ415" i="1"/>
  <c r="CJ483" i="1"/>
  <c r="CJ484" i="1"/>
  <c r="CJ485" i="1"/>
  <c r="CJ486" i="1"/>
  <c r="CJ487" i="1"/>
  <c r="CJ488" i="1"/>
  <c r="CJ489" i="1"/>
  <c r="CI9" i="1"/>
  <c r="CI115" i="1"/>
  <c r="CI116" i="1"/>
  <c r="CI117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9" i="1"/>
  <c r="CI140" i="1"/>
  <c r="CI141" i="1"/>
  <c r="CI142" i="1"/>
  <c r="CI143" i="1"/>
  <c r="CI144" i="1"/>
  <c r="CI335" i="1"/>
  <c r="CI336" i="1"/>
  <c r="CI337" i="1"/>
  <c r="CI338" i="1"/>
  <c r="CI339" i="1"/>
  <c r="CI340" i="1"/>
  <c r="CI341" i="1"/>
  <c r="CI409" i="1"/>
  <c r="CI410" i="1"/>
  <c r="CI411" i="1"/>
  <c r="CI412" i="1"/>
  <c r="CI413" i="1"/>
  <c r="CI414" i="1"/>
  <c r="CI415" i="1"/>
  <c r="CI483" i="1"/>
  <c r="CI484" i="1"/>
  <c r="CI485" i="1"/>
  <c r="CI486" i="1"/>
  <c r="CI487" i="1"/>
  <c r="CI488" i="1"/>
  <c r="CI489" i="1"/>
  <c r="CE9" i="1"/>
  <c r="CF9" i="1"/>
  <c r="CE115" i="1"/>
  <c r="CF115" i="1"/>
  <c r="CE116" i="1"/>
  <c r="CF116" i="1"/>
  <c r="CE117" i="1"/>
  <c r="CF117" i="1"/>
  <c r="CE120" i="1"/>
  <c r="CF120" i="1"/>
  <c r="CE121" i="1"/>
  <c r="CF121" i="1"/>
  <c r="CE122" i="1"/>
  <c r="CF122" i="1"/>
  <c r="CE123" i="1"/>
  <c r="CF123" i="1"/>
  <c r="CE124" i="1"/>
  <c r="CF124" i="1"/>
  <c r="CE125" i="1"/>
  <c r="CF125" i="1"/>
  <c r="CE126" i="1"/>
  <c r="CF126" i="1"/>
  <c r="CE127" i="1"/>
  <c r="CF127" i="1"/>
  <c r="CE128" i="1"/>
  <c r="CF128" i="1"/>
  <c r="CE129" i="1"/>
  <c r="CF129" i="1"/>
  <c r="CE130" i="1"/>
  <c r="CF130" i="1"/>
  <c r="CE131" i="1"/>
  <c r="CF131" i="1"/>
  <c r="CE132" i="1"/>
  <c r="CF132" i="1"/>
  <c r="CE133" i="1"/>
  <c r="CF133" i="1"/>
  <c r="CE134" i="1"/>
  <c r="CF134" i="1"/>
  <c r="CE135" i="1"/>
  <c r="CF135" i="1"/>
  <c r="CE136" i="1"/>
  <c r="CF136" i="1"/>
  <c r="CE137" i="1"/>
  <c r="CF137" i="1"/>
  <c r="CE139" i="1"/>
  <c r="CF139" i="1"/>
  <c r="CE140" i="1"/>
  <c r="CF140" i="1"/>
  <c r="CE141" i="1"/>
  <c r="CF141" i="1"/>
  <c r="CE142" i="1"/>
  <c r="CF142" i="1"/>
  <c r="CE143" i="1"/>
  <c r="CF143" i="1"/>
  <c r="CE144" i="1"/>
  <c r="CF144" i="1"/>
  <c r="CE335" i="1"/>
  <c r="CF335" i="1"/>
  <c r="CE336" i="1"/>
  <c r="CF336" i="1"/>
  <c r="CE337" i="1"/>
  <c r="CF337" i="1"/>
  <c r="CE338" i="1"/>
  <c r="CF338" i="1"/>
  <c r="CE339" i="1"/>
  <c r="CF339" i="1"/>
  <c r="CE340" i="1"/>
  <c r="CF340" i="1"/>
  <c r="CE341" i="1"/>
  <c r="CF341" i="1"/>
  <c r="CE409" i="1"/>
  <c r="CF409" i="1"/>
  <c r="CE410" i="1"/>
  <c r="CF410" i="1"/>
  <c r="CE411" i="1"/>
  <c r="CF411" i="1"/>
  <c r="CE412" i="1"/>
  <c r="CF412" i="1"/>
  <c r="CE413" i="1"/>
  <c r="CF413" i="1"/>
  <c r="CE414" i="1"/>
  <c r="CF414" i="1"/>
  <c r="CE415" i="1"/>
  <c r="CF415" i="1"/>
  <c r="CE483" i="1"/>
  <c r="CF483" i="1"/>
  <c r="CE484" i="1"/>
  <c r="CF484" i="1"/>
  <c r="CE485" i="1"/>
  <c r="CF485" i="1"/>
  <c r="CE486" i="1"/>
  <c r="CF486" i="1"/>
  <c r="CE487" i="1"/>
  <c r="CF487" i="1"/>
  <c r="CE488" i="1"/>
  <c r="CF488" i="1"/>
  <c r="CE489" i="1"/>
  <c r="CF489" i="1"/>
  <c r="BD295" i="8"/>
  <c r="BD294" i="8"/>
  <c r="BD256" i="8"/>
  <c r="BD255" i="8"/>
  <c r="AY295" i="8"/>
  <c r="AY294" i="8"/>
  <c r="AY256" i="8"/>
  <c r="AY255" i="8"/>
  <c r="AT295" i="8"/>
  <c r="AT294" i="8"/>
  <c r="AT256" i="8"/>
  <c r="AT255" i="8"/>
  <c r="Z176" i="8"/>
  <c r="BV176" i="1" l="1"/>
  <c r="BX245" i="1"/>
  <c r="BZ242" i="1"/>
  <c r="CG175" i="1"/>
  <c r="CR226" i="8"/>
  <c r="DX226" i="8" s="1"/>
  <c r="CB226" i="8"/>
  <c r="DH226" i="8" s="1"/>
  <c r="CU226" i="8"/>
  <c r="EA226" i="8" s="1"/>
  <c r="CE226" i="8"/>
  <c r="DK226" i="8" s="1"/>
  <c r="CZ226" i="8"/>
  <c r="EF226" i="8" s="1"/>
  <c r="CJ226" i="8"/>
  <c r="DP226" i="8" s="1"/>
  <c r="CQ226" i="8"/>
  <c r="DW226" i="8" s="1"/>
  <c r="CA226" i="8"/>
  <c r="DG226" i="8" s="1"/>
  <c r="CV226" i="8"/>
  <c r="EB226" i="8" s="1"/>
  <c r="CF226" i="8"/>
  <c r="DL226" i="8" s="1"/>
  <c r="CW226" i="8"/>
  <c r="EC226" i="8" s="1"/>
  <c r="CG226" i="8"/>
  <c r="DM226" i="8" s="1"/>
  <c r="DB226" i="8"/>
  <c r="EH226" i="8" s="1"/>
  <c r="CL226" i="8"/>
  <c r="DR226" i="8" s="1"/>
  <c r="CP226" i="8"/>
  <c r="DV226" i="8" s="1"/>
  <c r="BZ226" i="8"/>
  <c r="DF226" i="8" s="1"/>
  <c r="DE226" i="8"/>
  <c r="EK226" i="8" s="1"/>
  <c r="CO226" i="8"/>
  <c r="DU226" i="8" s="1"/>
  <c r="DA226" i="8"/>
  <c r="EG226" i="8" s="1"/>
  <c r="CK226" i="8"/>
  <c r="DQ226" i="8" s="1"/>
  <c r="CS184" i="1"/>
  <c r="BZ246" i="1"/>
  <c r="BS240" i="1"/>
  <c r="BZ240" i="1"/>
  <c r="BZ244" i="1"/>
  <c r="BZ248" i="1"/>
  <c r="CP225" i="1"/>
  <c r="CF225" i="1"/>
  <c r="BZ225" i="1"/>
  <c r="BP225" i="1"/>
  <c r="CK225" i="1"/>
  <c r="BU225" i="1"/>
  <c r="CN225" i="1"/>
  <c r="CD225" i="1"/>
  <c r="BX225" i="1"/>
  <c r="BN225" i="1"/>
  <c r="CI225" i="1"/>
  <c r="BS225" i="1"/>
  <c r="CS225" i="1"/>
  <c r="CC225" i="1"/>
  <c r="CJ225" i="1"/>
  <c r="BT225" i="1"/>
  <c r="CO225" i="1"/>
  <c r="CE225" i="1"/>
  <c r="BY225" i="1"/>
  <c r="BO225" i="1"/>
  <c r="CB605" i="8"/>
  <c r="DH605" i="8" s="1"/>
  <c r="CR605" i="8"/>
  <c r="DX605" i="8" s="1"/>
  <c r="CJ605" i="8"/>
  <c r="DP605" i="8" s="1"/>
  <c r="CZ605" i="8"/>
  <c r="EF605" i="8" s="1"/>
  <c r="CU605" i="8"/>
  <c r="EA605" i="8" s="1"/>
  <c r="CE605" i="8"/>
  <c r="DK605" i="8" s="1"/>
  <c r="CF605" i="8"/>
  <c r="DL605" i="8" s="1"/>
  <c r="CV605" i="8"/>
  <c r="EB605" i="8" s="1"/>
  <c r="CQ605" i="8"/>
  <c r="DW605" i="8" s="1"/>
  <c r="CA605" i="8"/>
  <c r="DG605" i="8" s="1"/>
  <c r="CL605" i="8"/>
  <c r="DR605" i="8" s="1"/>
  <c r="DB605" i="8"/>
  <c r="EH605" i="8" s="1"/>
  <c r="CW605" i="8"/>
  <c r="EC605" i="8" s="1"/>
  <c r="CG605" i="8"/>
  <c r="DM605" i="8" s="1"/>
  <c r="BZ605" i="8"/>
  <c r="DF605" i="8" s="1"/>
  <c r="CP605" i="8"/>
  <c r="DV605" i="8" s="1"/>
  <c r="DA605" i="8"/>
  <c r="EG605" i="8" s="1"/>
  <c r="CK605" i="8"/>
  <c r="DQ605" i="8" s="1"/>
  <c r="CB531" i="8"/>
  <c r="DH531" i="8" s="1"/>
  <c r="CR531" i="8"/>
  <c r="DX531" i="8" s="1"/>
  <c r="CJ531" i="8"/>
  <c r="DP531" i="8" s="1"/>
  <c r="CZ531" i="8"/>
  <c r="EF531" i="8" s="1"/>
  <c r="CU531" i="8"/>
  <c r="EA531" i="8" s="1"/>
  <c r="CE531" i="8"/>
  <c r="DK531" i="8" s="1"/>
  <c r="CF531" i="8"/>
  <c r="DL531" i="8" s="1"/>
  <c r="CV531" i="8"/>
  <c r="EB531" i="8" s="1"/>
  <c r="CQ531" i="8"/>
  <c r="DW531" i="8" s="1"/>
  <c r="CA531" i="8"/>
  <c r="DG531" i="8" s="1"/>
  <c r="CL531" i="8"/>
  <c r="DR531" i="8" s="1"/>
  <c r="DB531" i="8"/>
  <c r="EH531" i="8" s="1"/>
  <c r="CW531" i="8"/>
  <c r="EC531" i="8" s="1"/>
  <c r="CG531" i="8"/>
  <c r="DM531" i="8" s="1"/>
  <c r="BZ531" i="8"/>
  <c r="DF531" i="8" s="1"/>
  <c r="CP531" i="8"/>
  <c r="DV531" i="8" s="1"/>
  <c r="DA531" i="8"/>
  <c r="EG531" i="8" s="1"/>
  <c r="CK531" i="8"/>
  <c r="DQ531" i="8" s="1"/>
  <c r="CB457" i="8"/>
  <c r="DH457" i="8" s="1"/>
  <c r="CR457" i="8"/>
  <c r="DX457" i="8" s="1"/>
  <c r="CJ457" i="8"/>
  <c r="DP457" i="8" s="1"/>
  <c r="CZ457" i="8"/>
  <c r="EF457" i="8" s="1"/>
  <c r="CU457" i="8"/>
  <c r="EA457" i="8" s="1"/>
  <c r="CE457" i="8"/>
  <c r="DK457" i="8" s="1"/>
  <c r="CF457" i="8"/>
  <c r="DL457" i="8" s="1"/>
  <c r="CV457" i="8"/>
  <c r="EB457" i="8" s="1"/>
  <c r="CQ457" i="8"/>
  <c r="DW457" i="8" s="1"/>
  <c r="CA457" i="8"/>
  <c r="DG457" i="8" s="1"/>
  <c r="CL457" i="8"/>
  <c r="DR457" i="8" s="1"/>
  <c r="DB457" i="8"/>
  <c r="EH457" i="8" s="1"/>
  <c r="CW457" i="8"/>
  <c r="EC457" i="8" s="1"/>
  <c r="CG457" i="8"/>
  <c r="DM457" i="8" s="1"/>
  <c r="BZ457" i="8"/>
  <c r="DF457" i="8" s="1"/>
  <c r="CP457" i="8"/>
  <c r="DV457" i="8" s="1"/>
  <c r="DA457" i="8"/>
  <c r="EG457" i="8" s="1"/>
  <c r="CK457" i="8"/>
  <c r="DQ457" i="8" s="1"/>
  <c r="CB383" i="8"/>
  <c r="DH383" i="8" s="1"/>
  <c r="CR383" i="8"/>
  <c r="DX383" i="8" s="1"/>
  <c r="CJ383" i="8"/>
  <c r="DP383" i="8" s="1"/>
  <c r="CZ383" i="8"/>
  <c r="EF383" i="8" s="1"/>
  <c r="CU383" i="8"/>
  <c r="EA383" i="8" s="1"/>
  <c r="CE383" i="8"/>
  <c r="DK383" i="8" s="1"/>
  <c r="CF383" i="8"/>
  <c r="DL383" i="8" s="1"/>
  <c r="CV383" i="8"/>
  <c r="EB383" i="8" s="1"/>
  <c r="CQ383" i="8"/>
  <c r="DW383" i="8" s="1"/>
  <c r="CA383" i="8"/>
  <c r="DG383" i="8" s="1"/>
  <c r="CL383" i="8"/>
  <c r="DR383" i="8" s="1"/>
  <c r="DB383" i="8"/>
  <c r="EH383" i="8" s="1"/>
  <c r="CW383" i="8"/>
  <c r="EC383" i="8" s="1"/>
  <c r="CG383" i="8"/>
  <c r="DM383" i="8" s="1"/>
  <c r="BZ383" i="8"/>
  <c r="DF383" i="8" s="1"/>
  <c r="CP383" i="8"/>
  <c r="DV383" i="8" s="1"/>
  <c r="DA383" i="8"/>
  <c r="EG383" i="8" s="1"/>
  <c r="CK383" i="8"/>
  <c r="DQ383" i="8" s="1"/>
  <c r="CQ554" i="8"/>
  <c r="DW554" i="8" s="1"/>
  <c r="CA554" i="8"/>
  <c r="DG554" i="8" s="1"/>
  <c r="CF554" i="8"/>
  <c r="DL554" i="8" s="1"/>
  <c r="CV554" i="8"/>
  <c r="EB554" i="8" s="1"/>
  <c r="CL554" i="8"/>
  <c r="DR554" i="8" s="1"/>
  <c r="DB554" i="8"/>
  <c r="EH554" i="8" s="1"/>
  <c r="CW554" i="8"/>
  <c r="EC554" i="8" s="1"/>
  <c r="CG554" i="8"/>
  <c r="DM554" i="8" s="1"/>
  <c r="BZ554" i="8"/>
  <c r="DF554" i="8" s="1"/>
  <c r="CP554" i="8"/>
  <c r="DV554" i="8" s="1"/>
  <c r="DA554" i="8"/>
  <c r="EG554" i="8" s="1"/>
  <c r="CK554" i="8"/>
  <c r="DQ554" i="8" s="1"/>
  <c r="CB554" i="8"/>
  <c r="DH554" i="8" s="1"/>
  <c r="CR554" i="8"/>
  <c r="DX554" i="8" s="1"/>
  <c r="CJ554" i="8"/>
  <c r="DP554" i="8" s="1"/>
  <c r="CZ554" i="8"/>
  <c r="EF554" i="8" s="1"/>
  <c r="CU554" i="8"/>
  <c r="EA554" i="8" s="1"/>
  <c r="CE554" i="8"/>
  <c r="DK554" i="8" s="1"/>
  <c r="CB480" i="8"/>
  <c r="DH480" i="8" s="1"/>
  <c r="CR480" i="8"/>
  <c r="DX480" i="8" s="1"/>
  <c r="CJ480" i="8"/>
  <c r="DP480" i="8" s="1"/>
  <c r="CZ480" i="8"/>
  <c r="EF480" i="8" s="1"/>
  <c r="CU480" i="8"/>
  <c r="EA480" i="8" s="1"/>
  <c r="CE480" i="8"/>
  <c r="DK480" i="8" s="1"/>
  <c r="CF480" i="8"/>
  <c r="DL480" i="8" s="1"/>
  <c r="CV480" i="8"/>
  <c r="EB480" i="8" s="1"/>
  <c r="CQ480" i="8"/>
  <c r="DW480" i="8" s="1"/>
  <c r="CA480" i="8"/>
  <c r="DG480" i="8" s="1"/>
  <c r="CL480" i="8"/>
  <c r="DR480" i="8" s="1"/>
  <c r="DB480" i="8"/>
  <c r="EH480" i="8" s="1"/>
  <c r="CW480" i="8"/>
  <c r="EC480" i="8" s="1"/>
  <c r="CG480" i="8"/>
  <c r="DM480" i="8" s="1"/>
  <c r="BZ480" i="8"/>
  <c r="DF480" i="8" s="1"/>
  <c r="CP480" i="8"/>
  <c r="DV480" i="8" s="1"/>
  <c r="DA480" i="8"/>
  <c r="EG480" i="8" s="1"/>
  <c r="CK480" i="8"/>
  <c r="DQ480" i="8" s="1"/>
  <c r="CB406" i="8"/>
  <c r="DH406" i="8" s="1"/>
  <c r="CR406" i="8"/>
  <c r="DX406" i="8" s="1"/>
  <c r="CJ406" i="8"/>
  <c r="DP406" i="8" s="1"/>
  <c r="CZ406" i="8"/>
  <c r="EF406" i="8" s="1"/>
  <c r="CU406" i="8"/>
  <c r="EA406" i="8" s="1"/>
  <c r="CE406" i="8"/>
  <c r="DK406" i="8" s="1"/>
  <c r="CF406" i="8"/>
  <c r="DL406" i="8" s="1"/>
  <c r="CV406" i="8"/>
  <c r="EB406" i="8" s="1"/>
  <c r="CQ406" i="8"/>
  <c r="DW406" i="8" s="1"/>
  <c r="CA406" i="8"/>
  <c r="DG406" i="8" s="1"/>
  <c r="CL406" i="8"/>
  <c r="DR406" i="8" s="1"/>
  <c r="DB406" i="8"/>
  <c r="EH406" i="8" s="1"/>
  <c r="CW406" i="8"/>
  <c r="EC406" i="8" s="1"/>
  <c r="CG406" i="8"/>
  <c r="DM406" i="8" s="1"/>
  <c r="BZ406" i="8"/>
  <c r="DF406" i="8" s="1"/>
  <c r="CP406" i="8"/>
  <c r="DV406" i="8" s="1"/>
  <c r="DA406" i="8"/>
  <c r="EG406" i="8" s="1"/>
  <c r="CK406" i="8"/>
  <c r="DQ406" i="8" s="1"/>
  <c r="CB332" i="8"/>
  <c r="DH332" i="8" s="1"/>
  <c r="CR332" i="8"/>
  <c r="DX332" i="8" s="1"/>
  <c r="CJ332" i="8"/>
  <c r="DP332" i="8" s="1"/>
  <c r="CZ332" i="8"/>
  <c r="EF332" i="8" s="1"/>
  <c r="CU332" i="8"/>
  <c r="EA332" i="8" s="1"/>
  <c r="CE332" i="8"/>
  <c r="DK332" i="8" s="1"/>
  <c r="CF332" i="8"/>
  <c r="DL332" i="8" s="1"/>
  <c r="CV332" i="8"/>
  <c r="EB332" i="8" s="1"/>
  <c r="CQ332" i="8"/>
  <c r="DW332" i="8" s="1"/>
  <c r="CA332" i="8"/>
  <c r="DG332" i="8" s="1"/>
  <c r="CL332" i="8"/>
  <c r="DR332" i="8" s="1"/>
  <c r="DB332" i="8"/>
  <c r="EH332" i="8" s="1"/>
  <c r="CW332" i="8"/>
  <c r="EC332" i="8" s="1"/>
  <c r="CG332" i="8"/>
  <c r="DM332" i="8" s="1"/>
  <c r="BZ332" i="8"/>
  <c r="DF332" i="8" s="1"/>
  <c r="CP332" i="8"/>
  <c r="DV332" i="8" s="1"/>
  <c r="DA332" i="8"/>
  <c r="EG332" i="8" s="1"/>
  <c r="CK332" i="8"/>
  <c r="DQ332" i="8" s="1"/>
  <c r="CF175" i="1"/>
  <c r="CP604" i="1"/>
  <c r="CF604" i="1"/>
  <c r="BU604" i="1"/>
  <c r="CK604" i="1"/>
  <c r="BZ604" i="1"/>
  <c r="BP604" i="1"/>
  <c r="CN604" i="1"/>
  <c r="CD604" i="1"/>
  <c r="BS604" i="1"/>
  <c r="CI604" i="1"/>
  <c r="BX604" i="1"/>
  <c r="BN604" i="1"/>
  <c r="CJ604" i="1"/>
  <c r="BY604" i="1"/>
  <c r="BO604" i="1"/>
  <c r="CO604" i="1"/>
  <c r="CE604" i="1"/>
  <c r="BT604" i="1"/>
  <c r="CN530" i="1"/>
  <c r="CD530" i="1"/>
  <c r="BS530" i="1"/>
  <c r="CI530" i="1"/>
  <c r="BX530" i="1"/>
  <c r="BN530" i="1"/>
  <c r="CP530" i="1"/>
  <c r="CF530" i="1"/>
  <c r="BU530" i="1"/>
  <c r="CK530" i="1"/>
  <c r="BZ530" i="1"/>
  <c r="BP530" i="1"/>
  <c r="CJ530" i="1"/>
  <c r="BY530" i="1"/>
  <c r="BO530" i="1"/>
  <c r="CO530" i="1"/>
  <c r="CE530" i="1"/>
  <c r="BT530" i="1"/>
  <c r="CP456" i="1"/>
  <c r="CF456" i="1"/>
  <c r="BU456" i="1"/>
  <c r="CK456" i="1"/>
  <c r="BZ456" i="1"/>
  <c r="BP456" i="1"/>
  <c r="CN456" i="1"/>
  <c r="CD456" i="1"/>
  <c r="BS456" i="1"/>
  <c r="CI456" i="1"/>
  <c r="BX456" i="1"/>
  <c r="BN456" i="1"/>
  <c r="CJ456" i="1"/>
  <c r="BY456" i="1"/>
  <c r="BO456" i="1"/>
  <c r="CO456" i="1"/>
  <c r="CE456" i="1"/>
  <c r="BT456" i="1"/>
  <c r="CP382" i="1"/>
  <c r="CF382" i="1"/>
  <c r="BU382" i="1"/>
  <c r="CK382" i="1"/>
  <c r="BZ382" i="1"/>
  <c r="BP382" i="1"/>
  <c r="CN382" i="1"/>
  <c r="CD382" i="1"/>
  <c r="BS382" i="1"/>
  <c r="CI382" i="1"/>
  <c r="BX382" i="1"/>
  <c r="BN382" i="1"/>
  <c r="CJ382" i="1"/>
  <c r="BY382" i="1"/>
  <c r="BO382" i="1"/>
  <c r="CO382" i="1"/>
  <c r="CE382" i="1"/>
  <c r="BT382" i="1"/>
  <c r="CP553" i="1"/>
  <c r="CF553" i="1"/>
  <c r="BU553" i="1"/>
  <c r="CK553" i="1"/>
  <c r="BZ553" i="1"/>
  <c r="BP553" i="1"/>
  <c r="CN553" i="1"/>
  <c r="CD553" i="1"/>
  <c r="BS553" i="1"/>
  <c r="CI553" i="1"/>
  <c r="BX553" i="1"/>
  <c r="BN553" i="1"/>
  <c r="CJ553" i="1"/>
  <c r="BY553" i="1"/>
  <c r="BO553" i="1"/>
  <c r="CO553" i="1"/>
  <c r="CE553" i="1"/>
  <c r="BT553" i="1"/>
  <c r="CP479" i="1"/>
  <c r="CF479" i="1"/>
  <c r="BU479" i="1"/>
  <c r="CK479" i="1"/>
  <c r="BZ479" i="1"/>
  <c r="BP479" i="1"/>
  <c r="CN479" i="1"/>
  <c r="CD479" i="1"/>
  <c r="BS479" i="1"/>
  <c r="CI479" i="1"/>
  <c r="BX479" i="1"/>
  <c r="BN479" i="1"/>
  <c r="CJ479" i="1"/>
  <c r="BY479" i="1"/>
  <c r="BO479" i="1"/>
  <c r="CO479" i="1"/>
  <c r="CE479" i="1"/>
  <c r="BT479" i="1"/>
  <c r="CP405" i="1"/>
  <c r="CF405" i="1"/>
  <c r="BU405" i="1"/>
  <c r="CK405" i="1"/>
  <c r="BZ405" i="1"/>
  <c r="BP405" i="1"/>
  <c r="CN405" i="1"/>
  <c r="CD405" i="1"/>
  <c r="BS405" i="1"/>
  <c r="CI405" i="1"/>
  <c r="BX405" i="1"/>
  <c r="BN405" i="1"/>
  <c r="CJ405" i="1"/>
  <c r="BY405" i="1"/>
  <c r="BO405" i="1"/>
  <c r="CO405" i="1"/>
  <c r="CE405" i="1"/>
  <c r="BT405" i="1"/>
  <c r="CP331" i="1"/>
  <c r="CF331" i="1"/>
  <c r="BU331" i="1"/>
  <c r="CK331" i="1"/>
  <c r="BZ331" i="1"/>
  <c r="BP331" i="1"/>
  <c r="CN331" i="1"/>
  <c r="CD331" i="1"/>
  <c r="BS331" i="1"/>
  <c r="CI331" i="1"/>
  <c r="BX331" i="1"/>
  <c r="BN331" i="1"/>
  <c r="CJ331" i="1"/>
  <c r="BY331" i="1"/>
  <c r="BO331" i="1"/>
  <c r="CO331" i="1"/>
  <c r="CE331" i="1"/>
  <c r="BT331" i="1"/>
  <c r="BP175" i="1"/>
  <c r="BO175" i="1"/>
  <c r="BN175" i="1"/>
  <c r="CE175" i="1"/>
  <c r="CD175" i="1"/>
  <c r="BZ186" i="1"/>
  <c r="BN242" i="1"/>
  <c r="BS248" i="1"/>
  <c r="BZ239" i="1"/>
  <c r="BZ241" i="1"/>
  <c r="BZ243" i="1"/>
  <c r="BZ245" i="1"/>
  <c r="BZ247" i="1"/>
  <c r="BO238" i="1"/>
  <c r="CS185" i="1"/>
  <c r="BZ233" i="1"/>
  <c r="CJ208" i="1"/>
  <c r="CJ210" i="1"/>
  <c r="CP214" i="1"/>
  <c r="CS179" i="1"/>
  <c r="CJ176" i="1"/>
  <c r="CM204" i="1"/>
  <c r="CM205" i="1"/>
  <c r="CM209" i="1"/>
  <c r="CK210" i="1"/>
  <c r="CE207" i="1"/>
  <c r="CI176" i="1"/>
  <c r="BO204" i="1"/>
  <c r="BT205" i="1"/>
  <c r="BO207" i="1"/>
  <c r="BX241" i="1"/>
  <c r="BS244" i="1"/>
  <c r="BN246" i="1"/>
  <c r="BP253" i="1"/>
  <c r="BS208" i="1"/>
  <c r="BO208" i="1"/>
  <c r="BS209" i="1"/>
  <c r="BS210" i="1"/>
  <c r="BO213" i="1"/>
  <c r="BS214" i="1"/>
  <c r="BT176" i="1"/>
  <c r="BS176" i="1"/>
  <c r="BU176" i="1"/>
  <c r="BW176" i="1"/>
  <c r="CC190" i="1"/>
  <c r="BZ210" i="1"/>
  <c r="BZ209" i="1"/>
  <c r="BX214" i="1"/>
  <c r="CC211" i="1"/>
  <c r="CJ205" i="1"/>
  <c r="CJ209" i="1"/>
  <c r="CP209" i="1"/>
  <c r="CN210" i="1"/>
  <c r="CN214" i="1"/>
  <c r="CS181" i="1"/>
  <c r="CC213" i="1"/>
  <c r="CL176" i="1"/>
  <c r="CG204" i="1"/>
  <c r="CQ205" i="1"/>
  <c r="CQ206" i="1"/>
  <c r="CG208" i="1"/>
  <c r="CM208" i="1"/>
  <c r="CO209" i="1"/>
  <c r="CI210" i="1"/>
  <c r="CM210" i="1"/>
  <c r="CO214" i="1"/>
  <c r="CF208" i="1"/>
  <c r="CF213" i="1"/>
  <c r="CK176" i="1"/>
  <c r="CE208" i="1"/>
  <c r="CK214" i="1"/>
  <c r="CF253" i="1"/>
  <c r="BX239" i="1"/>
  <c r="BN240" i="1"/>
  <c r="BS242" i="1"/>
  <c r="BX243" i="1"/>
  <c r="BN244" i="1"/>
  <c r="BS246" i="1"/>
  <c r="BX247" i="1"/>
  <c r="BN248" i="1"/>
  <c r="BX209" i="1"/>
  <c r="CO205" i="1"/>
  <c r="CG207" i="1"/>
  <c r="CK208" i="1"/>
  <c r="CQ209" i="1"/>
  <c r="CQ210" i="1"/>
  <c r="CQ214" i="1"/>
  <c r="CD208" i="1"/>
  <c r="CI209" i="1"/>
  <c r="CI214" i="1"/>
  <c r="CF249" i="1"/>
  <c r="CE205" i="1"/>
  <c r="CE204" i="1"/>
  <c r="CK212" i="1"/>
  <c r="CI211" i="1"/>
  <c r="CE210" i="1"/>
  <c r="CR214" i="1"/>
  <c r="CH212" i="1"/>
  <c r="CH213" i="1"/>
  <c r="BS239" i="1"/>
  <c r="BS241" i="1"/>
  <c r="BS243" i="1"/>
  <c r="BS245" i="1"/>
  <c r="BS247" i="1"/>
  <c r="BN180" i="1"/>
  <c r="CD180" i="1"/>
  <c r="CK197" i="1"/>
  <c r="CF197" i="1"/>
  <c r="CP197" i="1"/>
  <c r="CK199" i="1"/>
  <c r="CF199" i="1"/>
  <c r="CP199" i="1"/>
  <c r="CO198" i="1"/>
  <c r="CE198" i="1"/>
  <c r="CJ198" i="1"/>
  <c r="CF166" i="1"/>
  <c r="CK166" i="1"/>
  <c r="CP166" i="1"/>
  <c r="CI167" i="1"/>
  <c r="CD167" i="1"/>
  <c r="CN167" i="1"/>
  <c r="CK167" i="1"/>
  <c r="CF167" i="1"/>
  <c r="CP167" i="1"/>
  <c r="CE186" i="1"/>
  <c r="CO186" i="1"/>
  <c r="CJ186" i="1"/>
  <c r="CD196" i="1"/>
  <c r="CI196" i="1"/>
  <c r="CN196" i="1"/>
  <c r="CF196" i="1"/>
  <c r="CK196" i="1"/>
  <c r="CP196" i="1"/>
  <c r="CD200" i="1"/>
  <c r="CI200" i="1"/>
  <c r="CN200" i="1"/>
  <c r="CF200" i="1"/>
  <c r="CK200" i="1"/>
  <c r="CP200" i="1"/>
  <c r="CI201" i="1"/>
  <c r="CD201" i="1"/>
  <c r="CN201" i="1"/>
  <c r="CK201" i="1"/>
  <c r="CF201" i="1"/>
  <c r="CP201" i="1"/>
  <c r="CD202" i="1"/>
  <c r="CI202" i="1"/>
  <c r="CN202" i="1"/>
  <c r="CF202" i="1"/>
  <c r="CK202" i="1"/>
  <c r="CP202" i="1"/>
  <c r="CI203" i="1"/>
  <c r="CD203" i="1"/>
  <c r="CN203" i="1"/>
  <c r="CK203" i="1"/>
  <c r="CF203" i="1"/>
  <c r="CP203" i="1"/>
  <c r="CD204" i="1"/>
  <c r="CN204" i="1"/>
  <c r="CI204" i="1"/>
  <c r="CF204" i="1"/>
  <c r="CP204" i="1"/>
  <c r="CK204" i="1"/>
  <c r="CD205" i="1"/>
  <c r="CN205" i="1"/>
  <c r="CI205" i="1"/>
  <c r="CF205" i="1"/>
  <c r="CP205" i="1"/>
  <c r="CK205" i="1"/>
  <c r="CD206" i="1"/>
  <c r="CN206" i="1"/>
  <c r="CI206" i="1"/>
  <c r="CF206" i="1"/>
  <c r="CP206" i="1"/>
  <c r="CK206" i="1"/>
  <c r="CD207" i="1"/>
  <c r="CN207" i="1"/>
  <c r="CI207" i="1"/>
  <c r="CF207" i="1"/>
  <c r="CP207" i="1"/>
  <c r="CK207" i="1"/>
  <c r="CM178" i="1"/>
  <c r="CL178" i="1"/>
  <c r="CG180" i="1"/>
  <c r="CH180" i="1"/>
  <c r="BP180" i="1"/>
  <c r="CM182" i="1"/>
  <c r="CL182" i="1"/>
  <c r="CG178" i="1"/>
  <c r="CH178" i="1"/>
  <c r="BN178" i="1"/>
  <c r="BP178" i="1"/>
  <c r="CH215" i="1"/>
  <c r="CG215" i="1"/>
  <c r="BN215" i="1"/>
  <c r="CR215" i="1"/>
  <c r="CQ215" i="1"/>
  <c r="BX211" i="1"/>
  <c r="CK178" i="1"/>
  <c r="CI182" i="1"/>
  <c r="CO215" i="1"/>
  <c r="CF198" i="1"/>
  <c r="CK198" i="1"/>
  <c r="CP198" i="1"/>
  <c r="CE197" i="1"/>
  <c r="CO197" i="1"/>
  <c r="CJ197" i="1"/>
  <c r="CE199" i="1"/>
  <c r="CO199" i="1"/>
  <c r="CJ199" i="1"/>
  <c r="BS186" i="1"/>
  <c r="CI186" i="1"/>
  <c r="CD186" i="1"/>
  <c r="CN186" i="1"/>
  <c r="CK186" i="1"/>
  <c r="CF186" i="1"/>
  <c r="CP186" i="1"/>
  <c r="CH209" i="1"/>
  <c r="BN209" i="1"/>
  <c r="CG209" i="1"/>
  <c r="CH211" i="1"/>
  <c r="BN211" i="1"/>
  <c r="CG211" i="1"/>
  <c r="CR211" i="1"/>
  <c r="CQ211" i="1"/>
  <c r="CR212" i="1"/>
  <c r="CQ212" i="1"/>
  <c r="CG182" i="1"/>
  <c r="CH182" i="1"/>
  <c r="BN182" i="1"/>
  <c r="BP182" i="1"/>
  <c r="CG190" i="1"/>
  <c r="CH190" i="1"/>
  <c r="CQ190" i="1"/>
  <c r="CR190" i="1"/>
  <c r="CO212" i="1"/>
  <c r="CE209" i="1"/>
  <c r="CE211" i="1"/>
  <c r="CI178" i="1"/>
  <c r="CF178" i="1"/>
  <c r="CE180" i="1"/>
  <c r="CK182" i="1"/>
  <c r="BX215" i="1"/>
  <c r="CM223" i="1"/>
  <c r="CL223" i="1"/>
  <c r="CE231" i="1"/>
  <c r="CO231" i="1"/>
  <c r="CJ231" i="1"/>
  <c r="CE233" i="1"/>
  <c r="CO233" i="1"/>
  <c r="CJ233" i="1"/>
  <c r="CF236" i="1"/>
  <c r="CK236" i="1"/>
  <c r="CP236" i="1"/>
  <c r="CF238" i="1"/>
  <c r="CK238" i="1"/>
  <c r="CP238" i="1"/>
  <c r="CD236" i="1"/>
  <c r="CI236" i="1"/>
  <c r="CN236" i="1"/>
  <c r="CD238" i="1"/>
  <c r="CI238" i="1"/>
  <c r="CN238" i="1"/>
  <c r="CO240" i="1"/>
  <c r="CE240" i="1"/>
  <c r="CJ240" i="1"/>
  <c r="CO242" i="1"/>
  <c r="CE242" i="1"/>
  <c r="CJ242" i="1"/>
  <c r="CO244" i="1"/>
  <c r="CE244" i="1"/>
  <c r="CJ244" i="1"/>
  <c r="CO246" i="1"/>
  <c r="CE246" i="1"/>
  <c r="CJ246" i="1"/>
  <c r="CE248" i="1"/>
  <c r="CJ248" i="1"/>
  <c r="CO248" i="1"/>
  <c r="CE250" i="1"/>
  <c r="CJ250" i="1"/>
  <c r="CO250" i="1"/>
  <c r="CE252" i="1"/>
  <c r="CJ252" i="1"/>
  <c r="CO252" i="1"/>
  <c r="CD256" i="1"/>
  <c r="CN256" i="1"/>
  <c r="CI256" i="1"/>
  <c r="CD258" i="1"/>
  <c r="CN258" i="1"/>
  <c r="CI258" i="1"/>
  <c r="CD260" i="1"/>
  <c r="CN260" i="1"/>
  <c r="CI260" i="1"/>
  <c r="CD257" i="1"/>
  <c r="CN257" i="1"/>
  <c r="CI257" i="1"/>
  <c r="CF258" i="1"/>
  <c r="CP258" i="1"/>
  <c r="CK258" i="1"/>
  <c r="CF260" i="1"/>
  <c r="CP260" i="1"/>
  <c r="CK260" i="1"/>
  <c r="CD261" i="1"/>
  <c r="CN261" i="1"/>
  <c r="CI261" i="1"/>
  <c r="CF261" i="1"/>
  <c r="CP261" i="1"/>
  <c r="CK261" i="1"/>
  <c r="CD262" i="1"/>
  <c r="CN262" i="1"/>
  <c r="CI262" i="1"/>
  <c r="CF262" i="1"/>
  <c r="CP262" i="1"/>
  <c r="CK262" i="1"/>
  <c r="CD263" i="1"/>
  <c r="CN263" i="1"/>
  <c r="CI263" i="1"/>
  <c r="CF263" i="1"/>
  <c r="CP263" i="1"/>
  <c r="CK263" i="1"/>
  <c r="CD264" i="1"/>
  <c r="CN264" i="1"/>
  <c r="CI264" i="1"/>
  <c r="CF264" i="1"/>
  <c r="CP264" i="1"/>
  <c r="CK264" i="1"/>
  <c r="CD265" i="1"/>
  <c r="CN265" i="1"/>
  <c r="CI265" i="1"/>
  <c r="CF265" i="1"/>
  <c r="CP265" i="1"/>
  <c r="CK265" i="1"/>
  <c r="CD266" i="1"/>
  <c r="CN266" i="1"/>
  <c r="CI266" i="1"/>
  <c r="CF266" i="1"/>
  <c r="CP266" i="1"/>
  <c r="CK266" i="1"/>
  <c r="CD267" i="1"/>
  <c r="CN267" i="1"/>
  <c r="CI267" i="1"/>
  <c r="CF267" i="1"/>
  <c r="CP267" i="1"/>
  <c r="CK267" i="1"/>
  <c r="CD268" i="1"/>
  <c r="CN268" i="1"/>
  <c r="CI268" i="1"/>
  <c r="CF268" i="1"/>
  <c r="CP268" i="1"/>
  <c r="CK268" i="1"/>
  <c r="CD269" i="1"/>
  <c r="CN269" i="1"/>
  <c r="CI269" i="1"/>
  <c r="CF269" i="1"/>
  <c r="CP269" i="1"/>
  <c r="CK269" i="1"/>
  <c r="CD270" i="1"/>
  <c r="CN270" i="1"/>
  <c r="CI270" i="1"/>
  <c r="CF270" i="1"/>
  <c r="CP270" i="1"/>
  <c r="CK270" i="1"/>
  <c r="CD271" i="1"/>
  <c r="CN271" i="1"/>
  <c r="CI271" i="1"/>
  <c r="CF271" i="1"/>
  <c r="CP271" i="1"/>
  <c r="CK271" i="1"/>
  <c r="CD272" i="1"/>
  <c r="CN272" i="1"/>
  <c r="CI272" i="1"/>
  <c r="CF272" i="1"/>
  <c r="CP272" i="1"/>
  <c r="CK272" i="1"/>
  <c r="CD273" i="1"/>
  <c r="CN273" i="1"/>
  <c r="CI273" i="1"/>
  <c r="CF273" i="1"/>
  <c r="CP273" i="1"/>
  <c r="CK273" i="1"/>
  <c r="CD274" i="1"/>
  <c r="CN274" i="1"/>
  <c r="CI274" i="1"/>
  <c r="CF274" i="1"/>
  <c r="CP274" i="1"/>
  <c r="CK274" i="1"/>
  <c r="CD275" i="1"/>
  <c r="CN275" i="1"/>
  <c r="CI275" i="1"/>
  <c r="CF275" i="1"/>
  <c r="CP275" i="1"/>
  <c r="CK275" i="1"/>
  <c r="CD276" i="1"/>
  <c r="CN276" i="1"/>
  <c r="CI276" i="1"/>
  <c r="CF276" i="1"/>
  <c r="CP276" i="1"/>
  <c r="CK276" i="1"/>
  <c r="CD277" i="1"/>
  <c r="CN277" i="1"/>
  <c r="CI277" i="1"/>
  <c r="CF277" i="1"/>
  <c r="CP277" i="1"/>
  <c r="CK277" i="1"/>
  <c r="CD278" i="1"/>
  <c r="CN278" i="1"/>
  <c r="CI278" i="1"/>
  <c r="CF278" i="1"/>
  <c r="CP278" i="1"/>
  <c r="CK278" i="1"/>
  <c r="CD279" i="1"/>
  <c r="CN279" i="1"/>
  <c r="CI279" i="1"/>
  <c r="CF279" i="1"/>
  <c r="CP279" i="1"/>
  <c r="CK279" i="1"/>
  <c r="CD280" i="1"/>
  <c r="CN280" i="1"/>
  <c r="CI280" i="1"/>
  <c r="CF280" i="1"/>
  <c r="CP280" i="1"/>
  <c r="CK280" i="1"/>
  <c r="CD281" i="1"/>
  <c r="CN281" i="1"/>
  <c r="CI281" i="1"/>
  <c r="CF281" i="1"/>
  <c r="CP281" i="1"/>
  <c r="CK281" i="1"/>
  <c r="CD282" i="1"/>
  <c r="CN282" i="1"/>
  <c r="CI282" i="1"/>
  <c r="CF282" i="1"/>
  <c r="CP282" i="1"/>
  <c r="CK282" i="1"/>
  <c r="CD283" i="1"/>
  <c r="CN283" i="1"/>
  <c r="CI283" i="1"/>
  <c r="CF283" i="1"/>
  <c r="CP283" i="1"/>
  <c r="CK283" i="1"/>
  <c r="CD284" i="1"/>
  <c r="CN284" i="1"/>
  <c r="CI284" i="1"/>
  <c r="CF284" i="1"/>
  <c r="CP284" i="1"/>
  <c r="CK284" i="1"/>
  <c r="CL261" i="1"/>
  <c r="CM261" i="1"/>
  <c r="CL262" i="1"/>
  <c r="CM262" i="1"/>
  <c r="CL263" i="1"/>
  <c r="CM263" i="1"/>
  <c r="CL264" i="1"/>
  <c r="CM264" i="1"/>
  <c r="CL265" i="1"/>
  <c r="CM265" i="1"/>
  <c r="CL266" i="1"/>
  <c r="CM266" i="1"/>
  <c r="CL267" i="1"/>
  <c r="CM267" i="1"/>
  <c r="CL268" i="1"/>
  <c r="CM268" i="1"/>
  <c r="CL269" i="1"/>
  <c r="CM269" i="1"/>
  <c r="CL271" i="1"/>
  <c r="CM271" i="1"/>
  <c r="BT272" i="1"/>
  <c r="CL272" i="1"/>
  <c r="CM272" i="1"/>
  <c r="CL274" i="1"/>
  <c r="CM274" i="1"/>
  <c r="CL276" i="1"/>
  <c r="CM276" i="1"/>
  <c r="CL278" i="1"/>
  <c r="CM278" i="1"/>
  <c r="CL280" i="1"/>
  <c r="CM280" i="1"/>
  <c r="CL282" i="1"/>
  <c r="CM282" i="1"/>
  <c r="CL284" i="1"/>
  <c r="CM284" i="1"/>
  <c r="CG224" i="1"/>
  <c r="CH224" i="1"/>
  <c r="BN226" i="1"/>
  <c r="CG226" i="1"/>
  <c r="CH226" i="1"/>
  <c r="BN228" i="1"/>
  <c r="CG228" i="1"/>
  <c r="CH228" i="1"/>
  <c r="BN230" i="1"/>
  <c r="CD230" i="1"/>
  <c r="CI230" i="1"/>
  <c r="CN230" i="1"/>
  <c r="BN231" i="1"/>
  <c r="CI231" i="1"/>
  <c r="CD231" i="1"/>
  <c r="CN231" i="1"/>
  <c r="BN232" i="1"/>
  <c r="CD232" i="1"/>
  <c r="CI232" i="1"/>
  <c r="CN232" i="1"/>
  <c r="BN233" i="1"/>
  <c r="CI233" i="1"/>
  <c r="CD233" i="1"/>
  <c r="CN233" i="1"/>
  <c r="BN234" i="1"/>
  <c r="CD234" i="1"/>
  <c r="CI234" i="1"/>
  <c r="CN234" i="1"/>
  <c r="CI239" i="1"/>
  <c r="CD239" i="1"/>
  <c r="CN239" i="1"/>
  <c r="CD240" i="1"/>
  <c r="CI240" i="1"/>
  <c r="CN240" i="1"/>
  <c r="CI241" i="1"/>
  <c r="CD241" i="1"/>
  <c r="CN241" i="1"/>
  <c r="CD242" i="1"/>
  <c r="CI242" i="1"/>
  <c r="CN242" i="1"/>
  <c r="CI243" i="1"/>
  <c r="CD243" i="1"/>
  <c r="CN243" i="1"/>
  <c r="CD244" i="1"/>
  <c r="CI244" i="1"/>
  <c r="CN244" i="1"/>
  <c r="CI245" i="1"/>
  <c r="CD245" i="1"/>
  <c r="CN245" i="1"/>
  <c r="CD246" i="1"/>
  <c r="CI246" i="1"/>
  <c r="CN246" i="1"/>
  <c r="CI247" i="1"/>
  <c r="CD247" i="1"/>
  <c r="CN247" i="1"/>
  <c r="CD248" i="1"/>
  <c r="CN248" i="1"/>
  <c r="CI248" i="1"/>
  <c r="CM224" i="1"/>
  <c r="CL224" i="1"/>
  <c r="BZ234" i="1"/>
  <c r="CF234" i="1"/>
  <c r="CK234" i="1"/>
  <c r="CP234" i="1"/>
  <c r="BP239" i="1"/>
  <c r="CK239" i="1"/>
  <c r="CF239" i="1"/>
  <c r="CP239" i="1"/>
  <c r="BP240" i="1"/>
  <c r="CF240" i="1"/>
  <c r="CK240" i="1"/>
  <c r="CP240" i="1"/>
  <c r="BP241" i="1"/>
  <c r="CK241" i="1"/>
  <c r="CF241" i="1"/>
  <c r="CP241" i="1"/>
  <c r="BP242" i="1"/>
  <c r="CF242" i="1"/>
  <c r="CK242" i="1"/>
  <c r="CP242" i="1"/>
  <c r="BP243" i="1"/>
  <c r="CK243" i="1"/>
  <c r="CF243" i="1"/>
  <c r="CP243" i="1"/>
  <c r="BP244" i="1"/>
  <c r="CF244" i="1"/>
  <c r="CK244" i="1"/>
  <c r="CP244" i="1"/>
  <c r="BP245" i="1"/>
  <c r="CK245" i="1"/>
  <c r="CF245" i="1"/>
  <c r="CP245" i="1"/>
  <c r="BP246" i="1"/>
  <c r="CF246" i="1"/>
  <c r="CK246" i="1"/>
  <c r="CP246" i="1"/>
  <c r="BP247" i="1"/>
  <c r="CF247" i="1"/>
  <c r="CP247" i="1"/>
  <c r="CK247" i="1"/>
  <c r="BP248" i="1"/>
  <c r="CF248" i="1"/>
  <c r="CP248" i="1"/>
  <c r="CK248" i="1"/>
  <c r="BX249" i="1"/>
  <c r="CD249" i="1"/>
  <c r="CN249" i="1"/>
  <c r="CI249" i="1"/>
  <c r="BX250" i="1"/>
  <c r="CD250" i="1"/>
  <c r="CN250" i="1"/>
  <c r="CI250" i="1"/>
  <c r="BX251" i="1"/>
  <c r="CD251" i="1"/>
  <c r="CN251" i="1"/>
  <c r="CI251" i="1"/>
  <c r="BX252" i="1"/>
  <c r="CD252" i="1"/>
  <c r="CN252" i="1"/>
  <c r="CI252" i="1"/>
  <c r="BN253" i="1"/>
  <c r="CD253" i="1"/>
  <c r="CN253" i="1"/>
  <c r="CI253" i="1"/>
  <c r="BY224" i="1"/>
  <c r="CQ224" i="1"/>
  <c r="CR224" i="1"/>
  <c r="BP233" i="1"/>
  <c r="CK233" i="1"/>
  <c r="CF233" i="1"/>
  <c r="CP233" i="1"/>
  <c r="CQ226" i="1"/>
  <c r="CR226" i="1"/>
  <c r="CQ227" i="1"/>
  <c r="CR227" i="1"/>
  <c r="CQ229" i="1"/>
  <c r="CR229" i="1"/>
  <c r="CH257" i="1"/>
  <c r="CG257" i="1"/>
  <c r="CD228" i="1"/>
  <c r="CP229" i="1"/>
  <c r="CE257" i="1"/>
  <c r="CJ224" i="1"/>
  <c r="CO224" i="1"/>
  <c r="CF226" i="1"/>
  <c r="CN226" i="1"/>
  <c r="CN227" i="1"/>
  <c r="CJ262" i="1"/>
  <c r="CJ266" i="1"/>
  <c r="CJ274" i="1"/>
  <c r="CJ261" i="1"/>
  <c r="CJ265" i="1"/>
  <c r="CJ269" i="1"/>
  <c r="CM222" i="1"/>
  <c r="CL222" i="1"/>
  <c r="CE226" i="1"/>
  <c r="CO226" i="1"/>
  <c r="CJ226" i="1"/>
  <c r="CO227" i="1"/>
  <c r="CE227" i="1"/>
  <c r="CJ227" i="1"/>
  <c r="CE228" i="1"/>
  <c r="CO228" i="1"/>
  <c r="CJ228" i="1"/>
  <c r="CO229" i="1"/>
  <c r="CE229" i="1"/>
  <c r="CJ229" i="1"/>
  <c r="CD222" i="1"/>
  <c r="CI222" i="1"/>
  <c r="CN222" i="1"/>
  <c r="CF222" i="1"/>
  <c r="CK222" i="1"/>
  <c r="CP222" i="1"/>
  <c r="CI223" i="1"/>
  <c r="CD223" i="1"/>
  <c r="CN223" i="1"/>
  <c r="CK223" i="1"/>
  <c r="CF223" i="1"/>
  <c r="CP223" i="1"/>
  <c r="CD224" i="1"/>
  <c r="CI224" i="1"/>
  <c r="CN224" i="1"/>
  <c r="CF224" i="1"/>
  <c r="CK224" i="1"/>
  <c r="CP224" i="1"/>
  <c r="CO230" i="1"/>
  <c r="CE230" i="1"/>
  <c r="CJ230" i="1"/>
  <c r="CO232" i="1"/>
  <c r="CE232" i="1"/>
  <c r="CJ232" i="1"/>
  <c r="CO234" i="1"/>
  <c r="CE234" i="1"/>
  <c r="CJ234" i="1"/>
  <c r="CI235" i="1"/>
  <c r="CD235" i="1"/>
  <c r="CN235" i="1"/>
  <c r="CI237" i="1"/>
  <c r="CD237" i="1"/>
  <c r="CN237" i="1"/>
  <c r="CK235" i="1"/>
  <c r="CF235" i="1"/>
  <c r="CP235" i="1"/>
  <c r="CK237" i="1"/>
  <c r="CF237" i="1"/>
  <c r="CP237" i="1"/>
  <c r="CE239" i="1"/>
  <c r="CO239" i="1"/>
  <c r="CJ239" i="1"/>
  <c r="CE241" i="1"/>
  <c r="CO241" i="1"/>
  <c r="CJ241" i="1"/>
  <c r="CE243" i="1"/>
  <c r="CO243" i="1"/>
  <c r="CJ243" i="1"/>
  <c r="CE245" i="1"/>
  <c r="CO245" i="1"/>
  <c r="CJ245" i="1"/>
  <c r="CE247" i="1"/>
  <c r="CJ247" i="1"/>
  <c r="CO247" i="1"/>
  <c r="CE249" i="1"/>
  <c r="CJ249" i="1"/>
  <c r="CO249" i="1"/>
  <c r="CE251" i="1"/>
  <c r="CJ251" i="1"/>
  <c r="CO251" i="1"/>
  <c r="CE253" i="1"/>
  <c r="CJ253" i="1"/>
  <c r="CO253" i="1"/>
  <c r="CD254" i="1"/>
  <c r="CN254" i="1"/>
  <c r="CI254" i="1"/>
  <c r="CF255" i="1"/>
  <c r="CP255" i="1"/>
  <c r="CK255" i="1"/>
  <c r="CF257" i="1"/>
  <c r="CP257" i="1"/>
  <c r="CK257" i="1"/>
  <c r="CF259" i="1"/>
  <c r="CP259" i="1"/>
  <c r="CK259" i="1"/>
  <c r="CF254" i="1"/>
  <c r="CP254" i="1"/>
  <c r="CK254" i="1"/>
  <c r="CD255" i="1"/>
  <c r="CN255" i="1"/>
  <c r="CI255" i="1"/>
  <c r="CF256" i="1"/>
  <c r="CP256" i="1"/>
  <c r="CK256" i="1"/>
  <c r="CD259" i="1"/>
  <c r="CN259" i="1"/>
  <c r="CI259" i="1"/>
  <c r="BT270" i="1"/>
  <c r="CL270" i="1"/>
  <c r="CM270" i="1"/>
  <c r="BT273" i="1"/>
  <c r="CL273" i="1"/>
  <c r="CM273" i="1"/>
  <c r="BT275" i="1"/>
  <c r="CL275" i="1"/>
  <c r="CM275" i="1"/>
  <c r="BT277" i="1"/>
  <c r="CL277" i="1"/>
  <c r="CM277" i="1"/>
  <c r="BT279" i="1"/>
  <c r="CL279" i="1"/>
  <c r="CM279" i="1"/>
  <c r="BT281" i="1"/>
  <c r="CL281" i="1"/>
  <c r="CM281" i="1"/>
  <c r="BT283" i="1"/>
  <c r="CL283" i="1"/>
  <c r="CM283" i="1"/>
  <c r="BY254" i="1"/>
  <c r="CE254" i="1"/>
  <c r="CJ254" i="1"/>
  <c r="CO254" i="1"/>
  <c r="CJ223" i="1"/>
  <c r="CF228" i="1"/>
  <c r="CN229" i="1"/>
  <c r="CJ222" i="1"/>
  <c r="CE224" i="1"/>
  <c r="CP226" i="1"/>
  <c r="CD226" i="1"/>
  <c r="CP227" i="1"/>
  <c r="CJ264" i="1"/>
  <c r="CJ268" i="1"/>
  <c r="CJ271" i="1"/>
  <c r="CJ275" i="1"/>
  <c r="CJ280" i="1"/>
  <c r="CJ282" i="1"/>
  <c r="CJ284" i="1"/>
  <c r="CJ263" i="1"/>
  <c r="CJ267" i="1"/>
  <c r="CJ272" i="1"/>
  <c r="CJ276" i="1"/>
  <c r="CJ278" i="1"/>
  <c r="CO294" i="1"/>
  <c r="CE294" i="1"/>
  <c r="CJ294" i="1"/>
  <c r="BP294" i="1"/>
  <c r="CF294" i="1"/>
  <c r="CK294" i="1"/>
  <c r="CP294" i="1"/>
  <c r="BP293" i="1"/>
  <c r="CK293" i="1"/>
  <c r="CF293" i="1"/>
  <c r="CP293" i="1"/>
  <c r="CE293" i="1"/>
  <c r="CO293" i="1"/>
  <c r="CJ293" i="1"/>
  <c r="BN294" i="1"/>
  <c r="CD294" i="1"/>
  <c r="CI294" i="1"/>
  <c r="CN294" i="1"/>
  <c r="BN293" i="1"/>
  <c r="CI293" i="1"/>
  <c r="CD293" i="1"/>
  <c r="CN293" i="1"/>
  <c r="BX179" i="1"/>
  <c r="BX181" i="1"/>
  <c r="BX184" i="1"/>
  <c r="BX178" i="1"/>
  <c r="BX180" i="1"/>
  <c r="BX182" i="1"/>
  <c r="BX185" i="1"/>
  <c r="BX186" i="1"/>
  <c r="BT224" i="1"/>
  <c r="BP228" i="1"/>
  <c r="BX230" i="1"/>
  <c r="BS231" i="1"/>
  <c r="BX232" i="1"/>
  <c r="BS233" i="1"/>
  <c r="BX234" i="1"/>
  <c r="BU234" i="1"/>
  <c r="BS249" i="1"/>
  <c r="BS250" i="1"/>
  <c r="BS251" i="1"/>
  <c r="BS252" i="1"/>
  <c r="BS253" i="1"/>
  <c r="BT254" i="1"/>
  <c r="BO257" i="1"/>
  <c r="BZ293" i="1"/>
  <c r="BU294" i="1"/>
  <c r="BS293" i="1"/>
  <c r="BO254" i="1"/>
  <c r="BX176" i="1"/>
  <c r="CB176" i="1"/>
  <c r="CA176" i="1"/>
  <c r="BY176" i="1"/>
  <c r="CC176" i="1"/>
  <c r="BQ176" i="1"/>
  <c r="BO176" i="1"/>
  <c r="BP186" i="1"/>
  <c r="BZ226" i="1"/>
  <c r="BZ227" i="1"/>
  <c r="BZ229" i="1"/>
  <c r="BX227" i="1"/>
  <c r="BX229" i="1"/>
  <c r="BU293" i="1"/>
  <c r="BS294" i="1"/>
  <c r="BO224" i="1"/>
  <c r="BP197" i="1"/>
  <c r="BZ197" i="1"/>
  <c r="BU197" i="1"/>
  <c r="BP198" i="1"/>
  <c r="BZ198" i="1"/>
  <c r="BU198" i="1"/>
  <c r="BP199" i="1"/>
  <c r="BU199" i="1"/>
  <c r="BZ199" i="1"/>
  <c r="BT198" i="1"/>
  <c r="BO198" i="1"/>
  <c r="BY198" i="1"/>
  <c r="BP166" i="1"/>
  <c r="BZ166" i="1"/>
  <c r="BU166" i="1"/>
  <c r="BN167" i="1"/>
  <c r="BX167" i="1"/>
  <c r="BS167" i="1"/>
  <c r="BP167" i="1"/>
  <c r="BZ167" i="1"/>
  <c r="BU167" i="1"/>
  <c r="CC168" i="1"/>
  <c r="CC170" i="1"/>
  <c r="CC172" i="1"/>
  <c r="CC174" i="1"/>
  <c r="BO186" i="1"/>
  <c r="BY186" i="1"/>
  <c r="BT186" i="1"/>
  <c r="CC192" i="1"/>
  <c r="BN196" i="1"/>
  <c r="BX196" i="1"/>
  <c r="BS196" i="1"/>
  <c r="BP196" i="1"/>
  <c r="BZ196" i="1"/>
  <c r="BU196" i="1"/>
  <c r="BN200" i="1"/>
  <c r="BX200" i="1"/>
  <c r="BS200" i="1"/>
  <c r="BP200" i="1"/>
  <c r="BZ200" i="1"/>
  <c r="BU200" i="1"/>
  <c r="BN201" i="1"/>
  <c r="BX201" i="1"/>
  <c r="BS201" i="1"/>
  <c r="BP201" i="1"/>
  <c r="BZ201" i="1"/>
  <c r="BU201" i="1"/>
  <c r="BN202" i="1"/>
  <c r="BX202" i="1"/>
  <c r="BS202" i="1"/>
  <c r="BP202" i="1"/>
  <c r="BZ202" i="1"/>
  <c r="BU202" i="1"/>
  <c r="BN203" i="1"/>
  <c r="BX203" i="1"/>
  <c r="BS203" i="1"/>
  <c r="BP203" i="1"/>
  <c r="BZ203" i="1"/>
  <c r="BU203" i="1"/>
  <c r="BN204" i="1"/>
  <c r="BX204" i="1"/>
  <c r="BS204" i="1"/>
  <c r="BP204" i="1"/>
  <c r="BZ204" i="1"/>
  <c r="BU204" i="1"/>
  <c r="BN205" i="1"/>
  <c r="BX205" i="1"/>
  <c r="BS205" i="1"/>
  <c r="BP205" i="1"/>
  <c r="BZ205" i="1"/>
  <c r="BU205" i="1"/>
  <c r="BN206" i="1"/>
  <c r="BX206" i="1"/>
  <c r="BS206" i="1"/>
  <c r="BP206" i="1"/>
  <c r="BZ206" i="1"/>
  <c r="BU206" i="1"/>
  <c r="BN207" i="1"/>
  <c r="BX207" i="1"/>
  <c r="BS207" i="1"/>
  <c r="BP207" i="1"/>
  <c r="BZ207" i="1"/>
  <c r="BU207" i="1"/>
  <c r="BS235" i="1"/>
  <c r="BX235" i="1"/>
  <c r="BN235" i="1"/>
  <c r="BU236" i="1"/>
  <c r="BZ236" i="1"/>
  <c r="BP236" i="1"/>
  <c r="BU235" i="1"/>
  <c r="BP235" i="1"/>
  <c r="BZ235" i="1"/>
  <c r="BS238" i="1"/>
  <c r="BN238" i="1"/>
  <c r="BX238" i="1"/>
  <c r="BN254" i="1"/>
  <c r="BX254" i="1"/>
  <c r="BS254" i="1"/>
  <c r="BP255" i="1"/>
  <c r="BZ255" i="1"/>
  <c r="BU255" i="1"/>
  <c r="BS258" i="1"/>
  <c r="BX258" i="1"/>
  <c r="BN258" i="1"/>
  <c r="BU259" i="1"/>
  <c r="BZ259" i="1"/>
  <c r="BP259" i="1"/>
  <c r="BU256" i="1"/>
  <c r="BP256" i="1"/>
  <c r="BZ256" i="1"/>
  <c r="BS259" i="1"/>
  <c r="BN259" i="1"/>
  <c r="BX259" i="1"/>
  <c r="BU260" i="1"/>
  <c r="BP260" i="1"/>
  <c r="BZ260" i="1"/>
  <c r="BS166" i="1"/>
  <c r="CC194" i="1"/>
  <c r="BT197" i="1"/>
  <c r="BO197" i="1"/>
  <c r="BY197" i="1"/>
  <c r="BT199" i="1"/>
  <c r="BO199" i="1"/>
  <c r="BY199" i="1"/>
  <c r="BT226" i="1"/>
  <c r="BO226" i="1"/>
  <c r="BY226" i="1"/>
  <c r="BT227" i="1"/>
  <c r="BO227" i="1"/>
  <c r="BY227" i="1"/>
  <c r="BT228" i="1"/>
  <c r="BO228" i="1"/>
  <c r="BY228" i="1"/>
  <c r="BT229" i="1"/>
  <c r="BO229" i="1"/>
  <c r="BY229" i="1"/>
  <c r="BN222" i="1"/>
  <c r="BX222" i="1"/>
  <c r="BS222" i="1"/>
  <c r="BP222" i="1"/>
  <c r="BZ222" i="1"/>
  <c r="BU222" i="1"/>
  <c r="BN223" i="1"/>
  <c r="BX223" i="1"/>
  <c r="BS223" i="1"/>
  <c r="BP223" i="1"/>
  <c r="BZ223" i="1"/>
  <c r="BU223" i="1"/>
  <c r="BN224" i="1"/>
  <c r="BX224" i="1"/>
  <c r="BS224" i="1"/>
  <c r="BP224" i="1"/>
  <c r="BZ224" i="1"/>
  <c r="BU224" i="1"/>
  <c r="BT230" i="1"/>
  <c r="BO230" i="1"/>
  <c r="BY230" i="1"/>
  <c r="BT231" i="1"/>
  <c r="BO231" i="1"/>
  <c r="BY231" i="1"/>
  <c r="BT232" i="1"/>
  <c r="BO232" i="1"/>
  <c r="BY232" i="1"/>
  <c r="BT233" i="1"/>
  <c r="BO233" i="1"/>
  <c r="BY233" i="1"/>
  <c r="BT234" i="1"/>
  <c r="BO234" i="1"/>
  <c r="BY234" i="1"/>
  <c r="BS237" i="1"/>
  <c r="BX237" i="1"/>
  <c r="BN237" i="1"/>
  <c r="BU238" i="1"/>
  <c r="BZ238" i="1"/>
  <c r="BP238" i="1"/>
  <c r="BS236" i="1"/>
  <c r="BN236" i="1"/>
  <c r="BX236" i="1"/>
  <c r="BU237" i="1"/>
  <c r="BP237" i="1"/>
  <c r="BZ237" i="1"/>
  <c r="BT239" i="1"/>
  <c r="BO239" i="1"/>
  <c r="BY239" i="1"/>
  <c r="BT240" i="1"/>
  <c r="BO240" i="1"/>
  <c r="BY240" i="1"/>
  <c r="BT241" i="1"/>
  <c r="BO241" i="1"/>
  <c r="BY241" i="1"/>
  <c r="BT242" i="1"/>
  <c r="BO242" i="1"/>
  <c r="BY242" i="1"/>
  <c r="BT243" i="1"/>
  <c r="BO243" i="1"/>
  <c r="BY243" i="1"/>
  <c r="BT244" i="1"/>
  <c r="BO244" i="1"/>
  <c r="BY244" i="1"/>
  <c r="BT245" i="1"/>
  <c r="BO245" i="1"/>
  <c r="BY245" i="1"/>
  <c r="BT246" i="1"/>
  <c r="BO246" i="1"/>
  <c r="BY246" i="1"/>
  <c r="BT247" i="1"/>
  <c r="BO247" i="1"/>
  <c r="BY247" i="1"/>
  <c r="BT248" i="1"/>
  <c r="BO248" i="1"/>
  <c r="BY248" i="1"/>
  <c r="BT249" i="1"/>
  <c r="BO249" i="1"/>
  <c r="BY249" i="1"/>
  <c r="BT250" i="1"/>
  <c r="BO250" i="1"/>
  <c r="BY250" i="1"/>
  <c r="BT251" i="1"/>
  <c r="BO251" i="1"/>
  <c r="BY251" i="1"/>
  <c r="BT252" i="1"/>
  <c r="BO252" i="1"/>
  <c r="BY252" i="1"/>
  <c r="BO253" i="1"/>
  <c r="BY253" i="1"/>
  <c r="BT253" i="1"/>
  <c r="BS256" i="1"/>
  <c r="BX256" i="1"/>
  <c r="BN256" i="1"/>
  <c r="BU257" i="1"/>
  <c r="BZ257" i="1"/>
  <c r="BP257" i="1"/>
  <c r="BS260" i="1"/>
  <c r="BN260" i="1"/>
  <c r="BX260" i="1"/>
  <c r="BP254" i="1"/>
  <c r="BZ254" i="1"/>
  <c r="BU254" i="1"/>
  <c r="BN255" i="1"/>
  <c r="BX255" i="1"/>
  <c r="BS255" i="1"/>
  <c r="BS257" i="1"/>
  <c r="BN257" i="1"/>
  <c r="BX257" i="1"/>
  <c r="BU258" i="1"/>
  <c r="BP258" i="1"/>
  <c r="BZ258" i="1"/>
  <c r="BS261" i="1"/>
  <c r="BN261" i="1"/>
  <c r="BX261" i="1"/>
  <c r="BU261" i="1"/>
  <c r="BP261" i="1"/>
  <c r="BZ261" i="1"/>
  <c r="BS262" i="1"/>
  <c r="BN262" i="1"/>
  <c r="BX262" i="1"/>
  <c r="BU262" i="1"/>
  <c r="BP262" i="1"/>
  <c r="BZ262" i="1"/>
  <c r="BS263" i="1"/>
  <c r="BN263" i="1"/>
  <c r="BX263" i="1"/>
  <c r="BU263" i="1"/>
  <c r="BP263" i="1"/>
  <c r="BZ263" i="1"/>
  <c r="BS264" i="1"/>
  <c r="BN264" i="1"/>
  <c r="BX264" i="1"/>
  <c r="BU264" i="1"/>
  <c r="BP264" i="1"/>
  <c r="BZ264" i="1"/>
  <c r="BS265" i="1"/>
  <c r="BN265" i="1"/>
  <c r="BX265" i="1"/>
  <c r="BU265" i="1"/>
  <c r="BP265" i="1"/>
  <c r="BZ265" i="1"/>
  <c r="BS266" i="1"/>
  <c r="BN266" i="1"/>
  <c r="BX266" i="1"/>
  <c r="BU266" i="1"/>
  <c r="BP266" i="1"/>
  <c r="BZ266" i="1"/>
  <c r="BS267" i="1"/>
  <c r="BN267" i="1"/>
  <c r="BX267" i="1"/>
  <c r="BU267" i="1"/>
  <c r="BP267" i="1"/>
  <c r="BZ267" i="1"/>
  <c r="BS268" i="1"/>
  <c r="BN268" i="1"/>
  <c r="BX268" i="1"/>
  <c r="BU268" i="1"/>
  <c r="BP268" i="1"/>
  <c r="BZ268" i="1"/>
  <c r="BS269" i="1"/>
  <c r="BN269" i="1"/>
  <c r="BX269" i="1"/>
  <c r="BU269" i="1"/>
  <c r="BP269" i="1"/>
  <c r="BZ269" i="1"/>
  <c r="BS270" i="1"/>
  <c r="BN270" i="1"/>
  <c r="BX270" i="1"/>
  <c r="BU270" i="1"/>
  <c r="BP270" i="1"/>
  <c r="BZ270" i="1"/>
  <c r="BS271" i="1"/>
  <c r="BN271" i="1"/>
  <c r="BX271" i="1"/>
  <c r="BU271" i="1"/>
  <c r="BP271" i="1"/>
  <c r="BZ271" i="1"/>
  <c r="BS272" i="1"/>
  <c r="BN272" i="1"/>
  <c r="BX272" i="1"/>
  <c r="BU272" i="1"/>
  <c r="BP272" i="1"/>
  <c r="BZ272" i="1"/>
  <c r="BS273" i="1"/>
  <c r="BN273" i="1"/>
  <c r="BX273" i="1"/>
  <c r="BU273" i="1"/>
  <c r="BP273" i="1"/>
  <c r="BZ273" i="1"/>
  <c r="BS274" i="1"/>
  <c r="BN274" i="1"/>
  <c r="BX274" i="1"/>
  <c r="BU274" i="1"/>
  <c r="BP274" i="1"/>
  <c r="BZ274" i="1"/>
  <c r="BS275" i="1"/>
  <c r="BN275" i="1"/>
  <c r="BX275" i="1"/>
  <c r="BU275" i="1"/>
  <c r="BP275" i="1"/>
  <c r="BZ275" i="1"/>
  <c r="BS276" i="1"/>
  <c r="BN276" i="1"/>
  <c r="BX276" i="1"/>
  <c r="BU276" i="1"/>
  <c r="BP276" i="1"/>
  <c r="BZ276" i="1"/>
  <c r="BS277" i="1"/>
  <c r="BN277" i="1"/>
  <c r="BX277" i="1"/>
  <c r="BU277" i="1"/>
  <c r="BP277" i="1"/>
  <c r="BZ277" i="1"/>
  <c r="BS278" i="1"/>
  <c r="BN278" i="1"/>
  <c r="BX278" i="1"/>
  <c r="BU278" i="1"/>
  <c r="BP278" i="1"/>
  <c r="BZ278" i="1"/>
  <c r="BS279" i="1"/>
  <c r="BN279" i="1"/>
  <c r="BX279" i="1"/>
  <c r="BU279" i="1"/>
  <c r="BP279" i="1"/>
  <c r="BZ279" i="1"/>
  <c r="BS280" i="1"/>
  <c r="BN280" i="1"/>
  <c r="BX280" i="1"/>
  <c r="BU280" i="1"/>
  <c r="BP280" i="1"/>
  <c r="BZ280" i="1"/>
  <c r="BS281" i="1"/>
  <c r="BN281" i="1"/>
  <c r="BX281" i="1"/>
  <c r="BU281" i="1"/>
  <c r="BP281" i="1"/>
  <c r="BZ281" i="1"/>
  <c r="BS282" i="1"/>
  <c r="BN282" i="1"/>
  <c r="BX282" i="1"/>
  <c r="BU282" i="1"/>
  <c r="BP282" i="1"/>
  <c r="BZ282" i="1"/>
  <c r="BS283" i="1"/>
  <c r="BN283" i="1"/>
  <c r="BX283" i="1"/>
  <c r="BU283" i="1"/>
  <c r="BP283" i="1"/>
  <c r="BZ283" i="1"/>
  <c r="BS284" i="1"/>
  <c r="BN284" i="1"/>
  <c r="BX284" i="1"/>
  <c r="BU284" i="1"/>
  <c r="BP284" i="1"/>
  <c r="BZ284" i="1"/>
  <c r="BT294" i="1"/>
  <c r="BO294" i="1"/>
  <c r="BY294" i="1"/>
  <c r="BT293" i="1"/>
  <c r="BO293" i="1"/>
  <c r="BY293" i="1"/>
  <c r="BT166" i="1"/>
  <c r="BT261" i="1"/>
  <c r="BT262" i="1"/>
  <c r="BT263" i="1"/>
  <c r="BT264" i="1"/>
  <c r="BT265" i="1"/>
  <c r="BT266" i="1"/>
  <c r="BT267" i="1"/>
  <c r="BT268" i="1"/>
  <c r="BT269" i="1"/>
  <c r="BT271" i="1"/>
  <c r="BT274" i="1"/>
  <c r="BT276" i="1"/>
  <c r="BT278" i="1"/>
  <c r="BT280" i="1"/>
  <c r="BT282" i="1"/>
  <c r="BT284" i="1"/>
  <c r="AL3" i="1"/>
  <c r="V3" i="1"/>
  <c r="U3" i="1"/>
  <c r="T3" i="1"/>
  <c r="Z3" i="1" s="1"/>
  <c r="BF10" i="8"/>
  <c r="DB10" i="8"/>
  <c r="EH10" i="8" s="1"/>
  <c r="DA10" i="8"/>
  <c r="EG10" i="8" s="1"/>
  <c r="CZ10" i="8"/>
  <c r="EF10" i="8" s="1"/>
  <c r="CW10" i="8"/>
  <c r="EC10" i="8" s="1"/>
  <c r="CV10" i="8"/>
  <c r="EB10" i="8" s="1"/>
  <c r="CU10" i="8"/>
  <c r="EA10" i="8" s="1"/>
  <c r="CR10" i="8"/>
  <c r="DX10" i="8" s="1"/>
  <c r="CQ10" i="8"/>
  <c r="DW10" i="8" s="1"/>
  <c r="CP10" i="8"/>
  <c r="DV10" i="8" s="1"/>
  <c r="CL10" i="8"/>
  <c r="DR10" i="8" s="1"/>
  <c r="CK10" i="8"/>
  <c r="DQ10" i="8" s="1"/>
  <c r="CJ10" i="8"/>
  <c r="DP10" i="8" s="1"/>
  <c r="CG10" i="8"/>
  <c r="DM10" i="8" s="1"/>
  <c r="CF10" i="8"/>
  <c r="DL10" i="8" s="1"/>
  <c r="CE10" i="8"/>
  <c r="DK10" i="8" s="1"/>
  <c r="CB10" i="8"/>
  <c r="DH10" i="8" s="1"/>
  <c r="CA10" i="8"/>
  <c r="DG10" i="8" s="1"/>
  <c r="BZ10" i="8"/>
  <c r="DF10" i="8" s="1"/>
  <c r="BN10" i="8"/>
  <c r="BM10" i="8"/>
  <c r="BL10" i="8"/>
  <c r="BH10" i="8"/>
  <c r="BG10" i="8"/>
  <c r="AK10" i="8"/>
  <c r="AO10" i="8" s="1"/>
  <c r="AA10" i="8"/>
  <c r="AG10" i="8" s="1"/>
  <c r="AK11" i="8"/>
  <c r="AO11" i="8" s="1"/>
  <c r="AJ11" i="8"/>
  <c r="AN11" i="8" s="1"/>
  <c r="AI11" i="8"/>
  <c r="AM11" i="8" s="1"/>
  <c r="AH11" i="8"/>
  <c r="AL11" i="8" s="1"/>
  <c r="AA11" i="8"/>
  <c r="AG11" i="8" s="1"/>
  <c r="X11" i="8"/>
  <c r="AD11" i="8" s="1"/>
  <c r="W11" i="8"/>
  <c r="AC11" i="8" s="1"/>
  <c r="V11" i="8"/>
  <c r="AB11" i="8" s="1"/>
  <c r="AK12" i="8"/>
  <c r="AO12" i="8" s="1"/>
  <c r="AJ12" i="8"/>
  <c r="AN12" i="8" s="1"/>
  <c r="AI12" i="8"/>
  <c r="AM12" i="8" s="1"/>
  <c r="AH12" i="8"/>
  <c r="AL12" i="8" s="1"/>
  <c r="AA12" i="8"/>
  <c r="AG12" i="8" s="1"/>
  <c r="X12" i="8"/>
  <c r="AD12" i="8" s="1"/>
  <c r="W12" i="8"/>
  <c r="AC12" i="8" s="1"/>
  <c r="V12" i="8"/>
  <c r="AB12" i="8" s="1"/>
  <c r="AK13" i="8"/>
  <c r="AO13" i="8" s="1"/>
  <c r="AJ13" i="8"/>
  <c r="AN13" i="8" s="1"/>
  <c r="AI13" i="8"/>
  <c r="AM13" i="8" s="1"/>
  <c r="AH13" i="8"/>
  <c r="AL13" i="8" s="1"/>
  <c r="AA13" i="8"/>
  <c r="AG13" i="8" s="1"/>
  <c r="X13" i="8"/>
  <c r="AD13" i="8" s="1"/>
  <c r="W13" i="8"/>
  <c r="AC13" i="8" s="1"/>
  <c r="V13" i="8"/>
  <c r="AB13" i="8" s="1"/>
  <c r="CD9" i="1"/>
  <c r="AO9" i="1"/>
  <c r="AS9" i="1" s="1"/>
  <c r="AW9" i="1" s="1"/>
  <c r="Y9" i="1"/>
  <c r="AE9" i="1" s="1"/>
  <c r="AO10" i="1"/>
  <c r="AS10" i="1" s="1"/>
  <c r="AW10" i="1" s="1"/>
  <c r="AN10" i="1"/>
  <c r="AR10" i="1" s="1"/>
  <c r="AV10" i="1" s="1"/>
  <c r="AM10" i="1"/>
  <c r="AL10" i="1"/>
  <c r="Y10" i="1"/>
  <c r="AE10" i="1" s="1"/>
  <c r="V10" i="1"/>
  <c r="AB10" i="1" s="1"/>
  <c r="U10" i="1"/>
  <c r="AA10" i="1" s="1"/>
  <c r="T10" i="1"/>
  <c r="Z10" i="1" s="1"/>
  <c r="AO11" i="1"/>
  <c r="AS11" i="1" s="1"/>
  <c r="AW11" i="1" s="1"/>
  <c r="AN11" i="1"/>
  <c r="AR11" i="1" s="1"/>
  <c r="AV11" i="1" s="1"/>
  <c r="AM11" i="1"/>
  <c r="AL11" i="1"/>
  <c r="Y11" i="1"/>
  <c r="AE11" i="1" s="1"/>
  <c r="V11" i="1"/>
  <c r="AB11" i="1" s="1"/>
  <c r="U11" i="1"/>
  <c r="AA11" i="1" s="1"/>
  <c r="T11" i="1"/>
  <c r="Z11" i="1" s="1"/>
  <c r="AO12" i="1"/>
  <c r="AS12" i="1" s="1"/>
  <c r="AW12" i="1" s="1"/>
  <c r="AN12" i="1"/>
  <c r="AR12" i="1" s="1"/>
  <c r="AV12" i="1" s="1"/>
  <c r="AM12" i="1"/>
  <c r="AL12" i="1"/>
  <c r="Y12" i="1"/>
  <c r="AE12" i="1" s="1"/>
  <c r="V12" i="1"/>
  <c r="AB12" i="1" s="1"/>
  <c r="U12" i="1"/>
  <c r="AA12" i="1" s="1"/>
  <c r="T12" i="1"/>
  <c r="Z12" i="1" s="1"/>
  <c r="DE146" i="8"/>
  <c r="EK146" i="8" s="1"/>
  <c r="DE147" i="8"/>
  <c r="EK147" i="8" s="1"/>
  <c r="DE148" i="8"/>
  <c r="EK148" i="8" s="1"/>
  <c r="DE149" i="8"/>
  <c r="EK149" i="8" s="1"/>
  <c r="DE150" i="8"/>
  <c r="EK150" i="8" s="1"/>
  <c r="DE151" i="8"/>
  <c r="EK151" i="8" s="1"/>
  <c r="DE152" i="8"/>
  <c r="EK152" i="8" s="1"/>
  <c r="DE153" i="8"/>
  <c r="EK153" i="8" s="1"/>
  <c r="DE154" i="8"/>
  <c r="EK154" i="8" s="1"/>
  <c r="DE155" i="8"/>
  <c r="EK155" i="8" s="1"/>
  <c r="DE156" i="8"/>
  <c r="EK156" i="8" s="1"/>
  <c r="DE157" i="8"/>
  <c r="EK157" i="8" s="1"/>
  <c r="DE158" i="8"/>
  <c r="EK158" i="8" s="1"/>
  <c r="DE159" i="8"/>
  <c r="EK159" i="8" s="1"/>
  <c r="DE160" i="8"/>
  <c r="EK160" i="8" s="1"/>
  <c r="DE161" i="8"/>
  <c r="EK161" i="8" s="1"/>
  <c r="DE162" i="8"/>
  <c r="EK162" i="8" s="1"/>
  <c r="DE163" i="8"/>
  <c r="EK163" i="8" s="1"/>
  <c r="DE164" i="8"/>
  <c r="EK164" i="8" s="1"/>
  <c r="DE165" i="8"/>
  <c r="EK165" i="8" s="1"/>
  <c r="DE166" i="8"/>
  <c r="EK166" i="8" s="1"/>
  <c r="DE167" i="8"/>
  <c r="EK167" i="8" s="1"/>
  <c r="DE168" i="8"/>
  <c r="EK168" i="8" s="1"/>
  <c r="DE187" i="8"/>
  <c r="EK187" i="8" s="1"/>
  <c r="DE197" i="8"/>
  <c r="EK197" i="8" s="1"/>
  <c r="DE198" i="8"/>
  <c r="EK198" i="8" s="1"/>
  <c r="DE199" i="8"/>
  <c r="EK199" i="8" s="1"/>
  <c r="DE200" i="8"/>
  <c r="EK200" i="8" s="1"/>
  <c r="DE201" i="8"/>
  <c r="EK201" i="8" s="1"/>
  <c r="DE202" i="8"/>
  <c r="EK202" i="8" s="1"/>
  <c r="DE203" i="8"/>
  <c r="EK203" i="8" s="1"/>
  <c r="DE204" i="8"/>
  <c r="EK204" i="8" s="1"/>
  <c r="DE205" i="8"/>
  <c r="EK205" i="8" s="1"/>
  <c r="DE206" i="8"/>
  <c r="EK206" i="8" s="1"/>
  <c r="DE207" i="8"/>
  <c r="EK207" i="8" s="1"/>
  <c r="DE208" i="8"/>
  <c r="EK208" i="8" s="1"/>
  <c r="DD178" i="8"/>
  <c r="EJ178" i="8" s="1"/>
  <c r="DD179" i="8"/>
  <c r="EJ179" i="8" s="1"/>
  <c r="DD180" i="8"/>
  <c r="EJ180" i="8" s="1"/>
  <c r="DD181" i="8"/>
  <c r="EJ181" i="8" s="1"/>
  <c r="DD182" i="8"/>
  <c r="EJ182" i="8" s="1"/>
  <c r="DD183" i="8"/>
  <c r="EJ183" i="8" s="1"/>
  <c r="DD185" i="8"/>
  <c r="EJ185" i="8" s="1"/>
  <c r="DD186" i="8"/>
  <c r="EJ186" i="8" s="1"/>
  <c r="DD187" i="8"/>
  <c r="EJ187" i="8" s="1"/>
  <c r="DD191" i="8"/>
  <c r="EJ191" i="8" s="1"/>
  <c r="DD192" i="8"/>
  <c r="EJ192" i="8" s="1"/>
  <c r="DD193" i="8"/>
  <c r="EJ193" i="8" s="1"/>
  <c r="DD194" i="8"/>
  <c r="EJ194" i="8" s="1"/>
  <c r="DD195" i="8"/>
  <c r="EJ195" i="8" s="1"/>
  <c r="DD196" i="8"/>
  <c r="EJ196" i="8" s="1"/>
  <c r="DD197" i="8"/>
  <c r="EJ197" i="8" s="1"/>
  <c r="DD198" i="8"/>
  <c r="EJ198" i="8" s="1"/>
  <c r="DD199" i="8"/>
  <c r="EJ199" i="8" s="1"/>
  <c r="DD200" i="8"/>
  <c r="EJ200" i="8" s="1"/>
  <c r="DD201" i="8"/>
  <c r="EJ201" i="8" s="1"/>
  <c r="DD202" i="8"/>
  <c r="EJ202" i="8" s="1"/>
  <c r="DD203" i="8"/>
  <c r="EJ203" i="8" s="1"/>
  <c r="DD204" i="8"/>
  <c r="EJ204" i="8" s="1"/>
  <c r="DD205" i="8"/>
  <c r="EJ205" i="8" s="1"/>
  <c r="DD206" i="8"/>
  <c r="EJ206" i="8" s="1"/>
  <c r="DD207" i="8"/>
  <c r="EJ207" i="8" s="1"/>
  <c r="DD208" i="8"/>
  <c r="EJ208" i="8" s="1"/>
  <c r="DD209" i="8"/>
  <c r="EJ209" i="8" s="1"/>
  <c r="DD210" i="8"/>
  <c r="EJ210" i="8" s="1"/>
  <c r="DD211" i="8"/>
  <c r="EJ211" i="8" s="1"/>
  <c r="DD212" i="8"/>
  <c r="EJ212" i="8" s="1"/>
  <c r="DD213" i="8"/>
  <c r="EJ213" i="8" s="1"/>
  <c r="DD214" i="8"/>
  <c r="EJ214" i="8" s="1"/>
  <c r="DD215" i="8"/>
  <c r="EJ215" i="8" s="1"/>
  <c r="DD216" i="8"/>
  <c r="EJ216" i="8" s="1"/>
  <c r="DD217" i="8"/>
  <c r="EJ217" i="8" s="1"/>
  <c r="DD218" i="8"/>
  <c r="EJ218" i="8" s="1"/>
  <c r="DD219" i="8"/>
  <c r="EJ219" i="8" s="1"/>
  <c r="DD220" i="8"/>
  <c r="EJ220" i="8" s="1"/>
  <c r="DD221" i="8"/>
  <c r="EJ221" i="8" s="1"/>
  <c r="DD222" i="8"/>
  <c r="EJ222" i="8" s="1"/>
  <c r="DD223" i="8"/>
  <c r="EJ223" i="8" s="1"/>
  <c r="DD224" i="8"/>
  <c r="EJ224" i="8" s="1"/>
  <c r="DD225" i="8"/>
  <c r="EJ225" i="8" s="1"/>
  <c r="DD227" i="8"/>
  <c r="EJ227" i="8" s="1"/>
  <c r="DD228" i="8"/>
  <c r="EJ228" i="8" s="1"/>
  <c r="DD229" i="8"/>
  <c r="EJ229" i="8" s="1"/>
  <c r="DD230" i="8"/>
  <c r="EJ230" i="8" s="1"/>
  <c r="DD231" i="8"/>
  <c r="EJ231" i="8" s="1"/>
  <c r="DD232" i="8"/>
  <c r="EJ232" i="8" s="1"/>
  <c r="DD233" i="8"/>
  <c r="EJ233" i="8" s="1"/>
  <c r="DD234" i="8"/>
  <c r="EJ234" i="8" s="1"/>
  <c r="DD235" i="8"/>
  <c r="EJ235" i="8" s="1"/>
  <c r="DD236" i="8"/>
  <c r="EJ236" i="8" s="1"/>
  <c r="DD237" i="8"/>
  <c r="EJ237" i="8" s="1"/>
  <c r="DD238" i="8"/>
  <c r="EJ238" i="8" s="1"/>
  <c r="DD239" i="8"/>
  <c r="EJ239" i="8" s="1"/>
  <c r="DD240" i="8"/>
  <c r="EJ240" i="8" s="1"/>
  <c r="DD241" i="8"/>
  <c r="EJ241" i="8" s="1"/>
  <c r="DD242" i="8"/>
  <c r="EJ242" i="8" s="1"/>
  <c r="DD243" i="8"/>
  <c r="EJ243" i="8" s="1"/>
  <c r="DD244" i="8"/>
  <c r="EJ244" i="8" s="1"/>
  <c r="DD245" i="8"/>
  <c r="EJ245" i="8" s="1"/>
  <c r="DD246" i="8"/>
  <c r="EJ246" i="8" s="1"/>
  <c r="DD247" i="8"/>
  <c r="EJ247" i="8" s="1"/>
  <c r="DD248" i="8"/>
  <c r="EJ248" i="8" s="1"/>
  <c r="DD249" i="8"/>
  <c r="EJ249" i="8" s="1"/>
  <c r="DD250" i="8"/>
  <c r="EJ250" i="8" s="1"/>
  <c r="DD251" i="8"/>
  <c r="EJ251" i="8" s="1"/>
  <c r="DD252" i="8"/>
  <c r="EJ252" i="8" s="1"/>
  <c r="DD253" i="8"/>
  <c r="EJ253" i="8" s="1"/>
  <c r="DD254" i="8"/>
  <c r="EJ254" i="8" s="1"/>
  <c r="DD257" i="8"/>
  <c r="EJ257" i="8" s="1"/>
  <c r="DD258" i="8"/>
  <c r="EJ258" i="8" s="1"/>
  <c r="DD259" i="8"/>
  <c r="EJ259" i="8" s="1"/>
  <c r="DD260" i="8"/>
  <c r="EJ260" i="8" s="1"/>
  <c r="DD261" i="8"/>
  <c r="EJ261" i="8" s="1"/>
  <c r="DD262" i="8"/>
  <c r="EJ262" i="8" s="1"/>
  <c r="DD263" i="8"/>
  <c r="EJ263" i="8" s="1"/>
  <c r="DD264" i="8"/>
  <c r="EJ264" i="8" s="1"/>
  <c r="DD265" i="8"/>
  <c r="EJ265" i="8" s="1"/>
  <c r="DD266" i="8"/>
  <c r="EJ266" i="8" s="1"/>
  <c r="DD267" i="8"/>
  <c r="EJ267" i="8" s="1"/>
  <c r="DD268" i="8"/>
  <c r="EJ268" i="8" s="1"/>
  <c r="DD269" i="8"/>
  <c r="EJ269" i="8" s="1"/>
  <c r="DD270" i="8"/>
  <c r="EJ270" i="8" s="1"/>
  <c r="DD271" i="8"/>
  <c r="EJ271" i="8" s="1"/>
  <c r="DD272" i="8"/>
  <c r="EJ272" i="8" s="1"/>
  <c r="DD273" i="8"/>
  <c r="EJ273" i="8" s="1"/>
  <c r="DD274" i="8"/>
  <c r="EJ274" i="8" s="1"/>
  <c r="DD275" i="8"/>
  <c r="EJ275" i="8" s="1"/>
  <c r="DD276" i="8"/>
  <c r="EJ276" i="8" s="1"/>
  <c r="DD277" i="8"/>
  <c r="EJ277" i="8" s="1"/>
  <c r="DD278" i="8"/>
  <c r="EJ278" i="8" s="1"/>
  <c r="DD279" i="8"/>
  <c r="EJ279" i="8" s="1"/>
  <c r="DD280" i="8"/>
  <c r="EJ280" i="8" s="1"/>
  <c r="DD281" i="8"/>
  <c r="EJ281" i="8" s="1"/>
  <c r="DD282" i="8"/>
  <c r="EJ282" i="8" s="1"/>
  <c r="DD283" i="8"/>
  <c r="EJ283" i="8" s="1"/>
  <c r="DD284" i="8"/>
  <c r="EJ284" i="8" s="1"/>
  <c r="DD285" i="8"/>
  <c r="EJ285" i="8" s="1"/>
  <c r="DD286" i="8"/>
  <c r="EJ286" i="8" s="1"/>
  <c r="DD287" i="8"/>
  <c r="EJ287" i="8" s="1"/>
  <c r="DD288" i="8"/>
  <c r="EJ288" i="8" s="1"/>
  <c r="DD289" i="8"/>
  <c r="EJ289" i="8" s="1"/>
  <c r="DD290" i="8"/>
  <c r="EJ290" i="8" s="1"/>
  <c r="DD291" i="8"/>
  <c r="EJ291" i="8" s="1"/>
  <c r="DD292" i="8"/>
  <c r="EJ292" i="8" s="1"/>
  <c r="DD293" i="8"/>
  <c r="EJ293" i="8" s="1"/>
  <c r="DC178" i="8"/>
  <c r="EI178" i="8" s="1"/>
  <c r="DC179" i="8"/>
  <c r="EI179" i="8" s="1"/>
  <c r="DC180" i="8"/>
  <c r="EI180" i="8" s="1"/>
  <c r="DC181" i="8"/>
  <c r="EI181" i="8" s="1"/>
  <c r="DC182" i="8"/>
  <c r="EI182" i="8" s="1"/>
  <c r="DC183" i="8"/>
  <c r="EI183" i="8" s="1"/>
  <c r="DC185" i="8"/>
  <c r="EI185" i="8" s="1"/>
  <c r="DC186" i="8"/>
  <c r="EI186" i="8" s="1"/>
  <c r="DC187" i="8"/>
  <c r="EI187" i="8" s="1"/>
  <c r="DC191" i="8"/>
  <c r="EI191" i="8" s="1"/>
  <c r="DC192" i="8"/>
  <c r="EI192" i="8" s="1"/>
  <c r="DC193" i="8"/>
  <c r="EI193" i="8" s="1"/>
  <c r="DC194" i="8"/>
  <c r="EI194" i="8" s="1"/>
  <c r="DC195" i="8"/>
  <c r="EI195" i="8" s="1"/>
  <c r="DC196" i="8"/>
  <c r="EI196" i="8" s="1"/>
  <c r="DC197" i="8"/>
  <c r="EI197" i="8" s="1"/>
  <c r="DC198" i="8"/>
  <c r="EI198" i="8" s="1"/>
  <c r="DC199" i="8"/>
  <c r="EI199" i="8" s="1"/>
  <c r="DC200" i="8"/>
  <c r="EI200" i="8" s="1"/>
  <c r="DC201" i="8"/>
  <c r="EI201" i="8" s="1"/>
  <c r="DC202" i="8"/>
  <c r="EI202" i="8" s="1"/>
  <c r="DC203" i="8"/>
  <c r="EI203" i="8" s="1"/>
  <c r="DC204" i="8"/>
  <c r="EI204" i="8" s="1"/>
  <c r="DC205" i="8"/>
  <c r="EI205" i="8" s="1"/>
  <c r="DC206" i="8"/>
  <c r="EI206" i="8" s="1"/>
  <c r="DC207" i="8"/>
  <c r="EI207" i="8" s="1"/>
  <c r="DC208" i="8"/>
  <c r="EI208" i="8" s="1"/>
  <c r="DC209" i="8"/>
  <c r="EI209" i="8" s="1"/>
  <c r="DC210" i="8"/>
  <c r="EI210" i="8" s="1"/>
  <c r="DC211" i="8"/>
  <c r="EI211" i="8" s="1"/>
  <c r="DC212" i="8"/>
  <c r="EI212" i="8" s="1"/>
  <c r="DC213" i="8"/>
  <c r="EI213" i="8" s="1"/>
  <c r="DC214" i="8"/>
  <c r="EI214" i="8" s="1"/>
  <c r="DC215" i="8"/>
  <c r="EI215" i="8" s="1"/>
  <c r="DC216" i="8"/>
  <c r="EI216" i="8" s="1"/>
  <c r="DC217" i="8"/>
  <c r="EI217" i="8" s="1"/>
  <c r="DC218" i="8"/>
  <c r="EI218" i="8" s="1"/>
  <c r="DC219" i="8"/>
  <c r="EI219" i="8" s="1"/>
  <c r="DC220" i="8"/>
  <c r="EI220" i="8" s="1"/>
  <c r="DC221" i="8"/>
  <c r="EI221" i="8" s="1"/>
  <c r="DC222" i="8"/>
  <c r="EI222" i="8" s="1"/>
  <c r="DC223" i="8"/>
  <c r="EI223" i="8" s="1"/>
  <c r="DC224" i="8"/>
  <c r="EI224" i="8" s="1"/>
  <c r="DC225" i="8"/>
  <c r="EI225" i="8" s="1"/>
  <c r="DC227" i="8"/>
  <c r="EI227" i="8" s="1"/>
  <c r="DC228" i="8"/>
  <c r="EI228" i="8" s="1"/>
  <c r="DC229" i="8"/>
  <c r="EI229" i="8" s="1"/>
  <c r="DC230" i="8"/>
  <c r="EI230" i="8" s="1"/>
  <c r="DC231" i="8"/>
  <c r="EI231" i="8" s="1"/>
  <c r="DC232" i="8"/>
  <c r="EI232" i="8" s="1"/>
  <c r="DC233" i="8"/>
  <c r="EI233" i="8" s="1"/>
  <c r="DC234" i="8"/>
  <c r="EI234" i="8" s="1"/>
  <c r="DC235" i="8"/>
  <c r="EI235" i="8" s="1"/>
  <c r="DC236" i="8"/>
  <c r="EI236" i="8" s="1"/>
  <c r="DC237" i="8"/>
  <c r="EI237" i="8" s="1"/>
  <c r="DC238" i="8"/>
  <c r="EI238" i="8" s="1"/>
  <c r="DC239" i="8"/>
  <c r="EI239" i="8" s="1"/>
  <c r="DC240" i="8"/>
  <c r="EI240" i="8" s="1"/>
  <c r="DC241" i="8"/>
  <c r="EI241" i="8" s="1"/>
  <c r="DC242" i="8"/>
  <c r="EI242" i="8" s="1"/>
  <c r="DC243" i="8"/>
  <c r="EI243" i="8" s="1"/>
  <c r="DC244" i="8"/>
  <c r="EI244" i="8" s="1"/>
  <c r="DC245" i="8"/>
  <c r="EI245" i="8" s="1"/>
  <c r="DC246" i="8"/>
  <c r="EI246" i="8" s="1"/>
  <c r="DC247" i="8"/>
  <c r="EI247" i="8" s="1"/>
  <c r="DC248" i="8"/>
  <c r="EI248" i="8" s="1"/>
  <c r="DC249" i="8"/>
  <c r="EI249" i="8" s="1"/>
  <c r="DC250" i="8"/>
  <c r="EI250" i="8" s="1"/>
  <c r="DC251" i="8"/>
  <c r="EI251" i="8" s="1"/>
  <c r="DC252" i="8"/>
  <c r="EI252" i="8" s="1"/>
  <c r="DC253" i="8"/>
  <c r="EI253" i="8" s="1"/>
  <c r="DC254" i="8"/>
  <c r="EI254" i="8" s="1"/>
  <c r="DC257" i="8"/>
  <c r="EI257" i="8" s="1"/>
  <c r="DC258" i="8"/>
  <c r="EI258" i="8" s="1"/>
  <c r="DC259" i="8"/>
  <c r="EI259" i="8" s="1"/>
  <c r="DC260" i="8"/>
  <c r="EI260" i="8" s="1"/>
  <c r="DC261" i="8"/>
  <c r="EI261" i="8" s="1"/>
  <c r="DC262" i="8"/>
  <c r="EI262" i="8" s="1"/>
  <c r="DC263" i="8"/>
  <c r="EI263" i="8" s="1"/>
  <c r="DC264" i="8"/>
  <c r="EI264" i="8" s="1"/>
  <c r="DC265" i="8"/>
  <c r="EI265" i="8" s="1"/>
  <c r="DC266" i="8"/>
  <c r="EI266" i="8" s="1"/>
  <c r="DC267" i="8"/>
  <c r="EI267" i="8" s="1"/>
  <c r="DC268" i="8"/>
  <c r="EI268" i="8" s="1"/>
  <c r="DC269" i="8"/>
  <c r="EI269" i="8" s="1"/>
  <c r="DC270" i="8"/>
  <c r="EI270" i="8" s="1"/>
  <c r="DC271" i="8"/>
  <c r="EI271" i="8" s="1"/>
  <c r="DC272" i="8"/>
  <c r="EI272" i="8" s="1"/>
  <c r="DC273" i="8"/>
  <c r="EI273" i="8" s="1"/>
  <c r="DC274" i="8"/>
  <c r="EI274" i="8" s="1"/>
  <c r="DC275" i="8"/>
  <c r="EI275" i="8" s="1"/>
  <c r="DC276" i="8"/>
  <c r="EI276" i="8" s="1"/>
  <c r="DC277" i="8"/>
  <c r="EI277" i="8" s="1"/>
  <c r="DC278" i="8"/>
  <c r="EI278" i="8" s="1"/>
  <c r="DC279" i="8"/>
  <c r="EI279" i="8" s="1"/>
  <c r="DC280" i="8"/>
  <c r="EI280" i="8" s="1"/>
  <c r="DC281" i="8"/>
  <c r="EI281" i="8" s="1"/>
  <c r="DC282" i="8"/>
  <c r="EI282" i="8" s="1"/>
  <c r="DC283" i="8"/>
  <c r="EI283" i="8" s="1"/>
  <c r="DC284" i="8"/>
  <c r="EI284" i="8" s="1"/>
  <c r="DC285" i="8"/>
  <c r="EI285" i="8" s="1"/>
  <c r="DC286" i="8"/>
  <c r="EI286" i="8" s="1"/>
  <c r="DC287" i="8"/>
  <c r="EI287" i="8" s="1"/>
  <c r="DC288" i="8"/>
  <c r="EI288" i="8" s="1"/>
  <c r="DC289" i="8"/>
  <c r="EI289" i="8" s="1"/>
  <c r="DC290" i="8"/>
  <c r="EI290" i="8" s="1"/>
  <c r="DC291" i="8"/>
  <c r="EI291" i="8" s="1"/>
  <c r="DC292" i="8"/>
  <c r="EI292" i="8" s="1"/>
  <c r="DC293" i="8"/>
  <c r="EI293" i="8" s="1"/>
  <c r="CZ116" i="8"/>
  <c r="EF116" i="8" s="1"/>
  <c r="DA116" i="8"/>
  <c r="EG116" i="8" s="1"/>
  <c r="DB116" i="8"/>
  <c r="EH116" i="8" s="1"/>
  <c r="CZ117" i="8"/>
  <c r="EF117" i="8" s="1"/>
  <c r="DA117" i="8"/>
  <c r="EG117" i="8" s="1"/>
  <c r="DB117" i="8"/>
  <c r="EH117" i="8" s="1"/>
  <c r="CZ118" i="8"/>
  <c r="EF118" i="8" s="1"/>
  <c r="DA118" i="8"/>
  <c r="EG118" i="8" s="1"/>
  <c r="DB118" i="8"/>
  <c r="EH118" i="8" s="1"/>
  <c r="CZ121" i="8"/>
  <c r="EF121" i="8" s="1"/>
  <c r="DA121" i="8"/>
  <c r="EG121" i="8" s="1"/>
  <c r="DB121" i="8"/>
  <c r="EH121" i="8" s="1"/>
  <c r="CZ122" i="8"/>
  <c r="EF122" i="8" s="1"/>
  <c r="DA122" i="8"/>
  <c r="EG122" i="8" s="1"/>
  <c r="DB122" i="8"/>
  <c r="EH122" i="8" s="1"/>
  <c r="CZ123" i="8"/>
  <c r="EF123" i="8" s="1"/>
  <c r="DA123" i="8"/>
  <c r="EG123" i="8" s="1"/>
  <c r="DB123" i="8"/>
  <c r="EH123" i="8" s="1"/>
  <c r="CZ124" i="8"/>
  <c r="EF124" i="8" s="1"/>
  <c r="DA124" i="8"/>
  <c r="EG124" i="8" s="1"/>
  <c r="DB124" i="8"/>
  <c r="EH124" i="8" s="1"/>
  <c r="CZ125" i="8"/>
  <c r="EF125" i="8" s="1"/>
  <c r="DA125" i="8"/>
  <c r="EG125" i="8" s="1"/>
  <c r="DB125" i="8"/>
  <c r="EH125" i="8" s="1"/>
  <c r="CZ126" i="8"/>
  <c r="EF126" i="8" s="1"/>
  <c r="DA126" i="8"/>
  <c r="EG126" i="8" s="1"/>
  <c r="DB126" i="8"/>
  <c r="EH126" i="8" s="1"/>
  <c r="CZ127" i="8"/>
  <c r="EF127" i="8" s="1"/>
  <c r="DA127" i="8"/>
  <c r="EG127" i="8" s="1"/>
  <c r="DB127" i="8"/>
  <c r="EH127" i="8" s="1"/>
  <c r="CZ128" i="8"/>
  <c r="EF128" i="8" s="1"/>
  <c r="DA128" i="8"/>
  <c r="EG128" i="8" s="1"/>
  <c r="DB128" i="8"/>
  <c r="EH128" i="8" s="1"/>
  <c r="CZ129" i="8"/>
  <c r="EF129" i="8" s="1"/>
  <c r="DA129" i="8"/>
  <c r="EG129" i="8" s="1"/>
  <c r="DB129" i="8"/>
  <c r="EH129" i="8" s="1"/>
  <c r="CZ130" i="8"/>
  <c r="EF130" i="8" s="1"/>
  <c r="DA130" i="8"/>
  <c r="EG130" i="8" s="1"/>
  <c r="DB130" i="8"/>
  <c r="EH130" i="8" s="1"/>
  <c r="CZ131" i="8"/>
  <c r="EF131" i="8" s="1"/>
  <c r="DA131" i="8"/>
  <c r="EG131" i="8" s="1"/>
  <c r="DB131" i="8"/>
  <c r="EH131" i="8" s="1"/>
  <c r="CZ132" i="8"/>
  <c r="EF132" i="8" s="1"/>
  <c r="DA132" i="8"/>
  <c r="EG132" i="8" s="1"/>
  <c r="DB132" i="8"/>
  <c r="EH132" i="8" s="1"/>
  <c r="CZ133" i="8"/>
  <c r="EF133" i="8" s="1"/>
  <c r="DA133" i="8"/>
  <c r="EG133" i="8" s="1"/>
  <c r="DB133" i="8"/>
  <c r="EH133" i="8" s="1"/>
  <c r="CZ134" i="8"/>
  <c r="EF134" i="8" s="1"/>
  <c r="DA134" i="8"/>
  <c r="EG134" i="8" s="1"/>
  <c r="DB134" i="8"/>
  <c r="EH134" i="8" s="1"/>
  <c r="CZ135" i="8"/>
  <c r="EF135" i="8" s="1"/>
  <c r="DA135" i="8"/>
  <c r="EG135" i="8" s="1"/>
  <c r="DB135" i="8"/>
  <c r="EH135" i="8" s="1"/>
  <c r="CZ136" i="8"/>
  <c r="EF136" i="8" s="1"/>
  <c r="DA136" i="8"/>
  <c r="EG136" i="8" s="1"/>
  <c r="DB136" i="8"/>
  <c r="EH136" i="8" s="1"/>
  <c r="CZ137" i="8"/>
  <c r="EF137" i="8" s="1"/>
  <c r="DA137" i="8"/>
  <c r="EG137" i="8" s="1"/>
  <c r="DB137" i="8"/>
  <c r="EH137" i="8" s="1"/>
  <c r="CZ138" i="8"/>
  <c r="EF138" i="8" s="1"/>
  <c r="DA138" i="8"/>
  <c r="EG138" i="8" s="1"/>
  <c r="DB138" i="8"/>
  <c r="EH138" i="8" s="1"/>
  <c r="CZ140" i="8"/>
  <c r="EF140" i="8" s="1"/>
  <c r="DA140" i="8"/>
  <c r="EG140" i="8" s="1"/>
  <c r="DB140" i="8"/>
  <c r="EH140" i="8" s="1"/>
  <c r="CZ141" i="8"/>
  <c r="EF141" i="8" s="1"/>
  <c r="DA141" i="8"/>
  <c r="EG141" i="8" s="1"/>
  <c r="DB141" i="8"/>
  <c r="EH141" i="8" s="1"/>
  <c r="CZ142" i="8"/>
  <c r="EF142" i="8" s="1"/>
  <c r="DA142" i="8"/>
  <c r="EG142" i="8" s="1"/>
  <c r="DB142" i="8"/>
  <c r="EH142" i="8" s="1"/>
  <c r="CZ143" i="8"/>
  <c r="EF143" i="8" s="1"/>
  <c r="DA143" i="8"/>
  <c r="EG143" i="8" s="1"/>
  <c r="DB143" i="8"/>
  <c r="EH143" i="8" s="1"/>
  <c r="CZ144" i="8"/>
  <c r="EF144" i="8" s="1"/>
  <c r="DA144" i="8"/>
  <c r="EG144" i="8" s="1"/>
  <c r="DB144" i="8"/>
  <c r="EH144" i="8" s="1"/>
  <c r="CZ145" i="8"/>
  <c r="EF145" i="8" s="1"/>
  <c r="DA145" i="8"/>
  <c r="EG145" i="8" s="1"/>
  <c r="DB145" i="8"/>
  <c r="EH145" i="8" s="1"/>
  <c r="CZ159" i="8"/>
  <c r="EF159" i="8" s="1"/>
  <c r="DA159" i="8"/>
  <c r="EG159" i="8" s="1"/>
  <c r="DB159" i="8"/>
  <c r="EH159" i="8" s="1"/>
  <c r="CZ160" i="8"/>
  <c r="EF160" i="8" s="1"/>
  <c r="DA160" i="8"/>
  <c r="EG160" i="8" s="1"/>
  <c r="DB160" i="8"/>
  <c r="EH160" i="8" s="1"/>
  <c r="CZ161" i="8"/>
  <c r="EF161" i="8" s="1"/>
  <c r="DA161" i="8"/>
  <c r="EG161" i="8" s="1"/>
  <c r="DB161" i="8"/>
  <c r="EH161" i="8" s="1"/>
  <c r="CZ162" i="8"/>
  <c r="EF162" i="8" s="1"/>
  <c r="DA162" i="8"/>
  <c r="EG162" i="8" s="1"/>
  <c r="DB162" i="8"/>
  <c r="EH162" i="8" s="1"/>
  <c r="CZ163" i="8"/>
  <c r="EF163" i="8" s="1"/>
  <c r="DA163" i="8"/>
  <c r="EG163" i="8" s="1"/>
  <c r="DB163" i="8"/>
  <c r="EH163" i="8" s="1"/>
  <c r="CZ164" i="8"/>
  <c r="EF164" i="8" s="1"/>
  <c r="DA164" i="8"/>
  <c r="EG164" i="8" s="1"/>
  <c r="DB164" i="8"/>
  <c r="EH164" i="8" s="1"/>
  <c r="CZ165" i="8"/>
  <c r="EF165" i="8" s="1"/>
  <c r="DA165" i="8"/>
  <c r="EG165" i="8" s="1"/>
  <c r="DB165" i="8"/>
  <c r="EH165" i="8" s="1"/>
  <c r="CZ166" i="8"/>
  <c r="EF166" i="8" s="1"/>
  <c r="DA166" i="8"/>
  <c r="EG166" i="8" s="1"/>
  <c r="DB166" i="8"/>
  <c r="EH166" i="8" s="1"/>
  <c r="CZ169" i="8"/>
  <c r="EF169" i="8" s="1"/>
  <c r="DA169" i="8"/>
  <c r="EG169" i="8" s="1"/>
  <c r="DB169" i="8"/>
  <c r="EH169" i="8" s="1"/>
  <c r="CZ170" i="8"/>
  <c r="EF170" i="8" s="1"/>
  <c r="DA170" i="8"/>
  <c r="EG170" i="8" s="1"/>
  <c r="DB170" i="8"/>
  <c r="EH170" i="8" s="1"/>
  <c r="CZ171" i="8"/>
  <c r="EF171" i="8" s="1"/>
  <c r="DA171" i="8"/>
  <c r="EG171" i="8" s="1"/>
  <c r="DB171" i="8"/>
  <c r="EH171" i="8" s="1"/>
  <c r="CZ172" i="8"/>
  <c r="EF172" i="8" s="1"/>
  <c r="DA172" i="8"/>
  <c r="EG172" i="8" s="1"/>
  <c r="DB172" i="8"/>
  <c r="EH172" i="8" s="1"/>
  <c r="CZ173" i="8"/>
  <c r="EF173" i="8" s="1"/>
  <c r="DA173" i="8"/>
  <c r="EG173" i="8" s="1"/>
  <c r="DB173" i="8"/>
  <c r="EH173" i="8" s="1"/>
  <c r="CZ174" i="8"/>
  <c r="EF174" i="8" s="1"/>
  <c r="DA174" i="8"/>
  <c r="EG174" i="8" s="1"/>
  <c r="DB174" i="8"/>
  <c r="EH174" i="8" s="1"/>
  <c r="CZ175" i="8"/>
  <c r="EF175" i="8" s="1"/>
  <c r="DA175" i="8"/>
  <c r="EG175" i="8" s="1"/>
  <c r="DB175" i="8"/>
  <c r="EH175" i="8" s="1"/>
  <c r="CZ192" i="8"/>
  <c r="EF192" i="8" s="1"/>
  <c r="DA192" i="8"/>
  <c r="EG192" i="8" s="1"/>
  <c r="DB192" i="8"/>
  <c r="EH192" i="8" s="1"/>
  <c r="CZ193" i="8"/>
  <c r="EF193" i="8" s="1"/>
  <c r="DA193" i="8"/>
  <c r="EG193" i="8" s="1"/>
  <c r="DB193" i="8"/>
  <c r="EH193" i="8" s="1"/>
  <c r="CZ194" i="8"/>
  <c r="EF194" i="8" s="1"/>
  <c r="DA194" i="8"/>
  <c r="EG194" i="8" s="1"/>
  <c r="DB194" i="8"/>
  <c r="EH194" i="8" s="1"/>
  <c r="CZ195" i="8"/>
  <c r="EF195" i="8" s="1"/>
  <c r="DA195" i="8"/>
  <c r="EG195" i="8" s="1"/>
  <c r="DB195" i="8"/>
  <c r="EH195" i="8" s="1"/>
  <c r="CZ196" i="8"/>
  <c r="EF196" i="8" s="1"/>
  <c r="DA196" i="8"/>
  <c r="EG196" i="8" s="1"/>
  <c r="DB196" i="8"/>
  <c r="EH196" i="8" s="1"/>
  <c r="CZ217" i="8"/>
  <c r="EF217" i="8" s="1"/>
  <c r="DA217" i="8"/>
  <c r="EG217" i="8" s="1"/>
  <c r="DB217" i="8"/>
  <c r="EH217" i="8" s="1"/>
  <c r="CZ218" i="8"/>
  <c r="EF218" i="8" s="1"/>
  <c r="DA218" i="8"/>
  <c r="EG218" i="8" s="1"/>
  <c r="DB218" i="8"/>
  <c r="EH218" i="8" s="1"/>
  <c r="CZ219" i="8"/>
  <c r="EF219" i="8" s="1"/>
  <c r="DA219" i="8"/>
  <c r="EG219" i="8" s="1"/>
  <c r="DB219" i="8"/>
  <c r="EH219" i="8" s="1"/>
  <c r="CZ220" i="8"/>
  <c r="EF220" i="8" s="1"/>
  <c r="DA220" i="8"/>
  <c r="EG220" i="8" s="1"/>
  <c r="DB220" i="8"/>
  <c r="EH220" i="8" s="1"/>
  <c r="CZ221" i="8"/>
  <c r="EF221" i="8" s="1"/>
  <c r="DA221" i="8"/>
  <c r="EG221" i="8" s="1"/>
  <c r="DB221" i="8"/>
  <c r="EH221" i="8" s="1"/>
  <c r="CZ222" i="8"/>
  <c r="EF222" i="8" s="1"/>
  <c r="DA222" i="8"/>
  <c r="EG222" i="8" s="1"/>
  <c r="DB222" i="8"/>
  <c r="EH222" i="8" s="1"/>
  <c r="CZ286" i="8"/>
  <c r="EF286" i="8" s="1"/>
  <c r="DA286" i="8"/>
  <c r="EG286" i="8" s="1"/>
  <c r="DB286" i="8"/>
  <c r="EH286" i="8" s="1"/>
  <c r="CZ287" i="8"/>
  <c r="EF287" i="8" s="1"/>
  <c r="DA287" i="8"/>
  <c r="EG287" i="8" s="1"/>
  <c r="DB287" i="8"/>
  <c r="EH287" i="8" s="1"/>
  <c r="CZ288" i="8"/>
  <c r="EF288" i="8" s="1"/>
  <c r="DA288" i="8"/>
  <c r="EG288" i="8" s="1"/>
  <c r="DB288" i="8"/>
  <c r="EH288" i="8" s="1"/>
  <c r="CZ289" i="8"/>
  <c r="EF289" i="8" s="1"/>
  <c r="DA289" i="8"/>
  <c r="EG289" i="8" s="1"/>
  <c r="DB289" i="8"/>
  <c r="EH289" i="8" s="1"/>
  <c r="CZ290" i="8"/>
  <c r="EF290" i="8" s="1"/>
  <c r="DA290" i="8"/>
  <c r="EG290" i="8" s="1"/>
  <c r="DB290" i="8"/>
  <c r="EH290" i="8" s="1"/>
  <c r="CZ291" i="8"/>
  <c r="EF291" i="8" s="1"/>
  <c r="DA291" i="8"/>
  <c r="EG291" i="8" s="1"/>
  <c r="DB291" i="8"/>
  <c r="EH291" i="8" s="1"/>
  <c r="CZ292" i="8"/>
  <c r="EF292" i="8" s="1"/>
  <c r="DA292" i="8"/>
  <c r="EG292" i="8" s="1"/>
  <c r="DB292" i="8"/>
  <c r="EH292" i="8" s="1"/>
  <c r="CZ293" i="8"/>
  <c r="EF293" i="8" s="1"/>
  <c r="DA293" i="8"/>
  <c r="EG293" i="8" s="1"/>
  <c r="DB293" i="8"/>
  <c r="EH293" i="8" s="1"/>
  <c r="CZ296" i="8"/>
  <c r="EF296" i="8" s="1"/>
  <c r="DA296" i="8"/>
  <c r="EG296" i="8" s="1"/>
  <c r="DB296" i="8"/>
  <c r="EH296" i="8" s="1"/>
  <c r="CZ336" i="8"/>
  <c r="EF336" i="8" s="1"/>
  <c r="DA336" i="8"/>
  <c r="EG336" i="8" s="1"/>
  <c r="DB336" i="8"/>
  <c r="EH336" i="8" s="1"/>
  <c r="CZ337" i="8"/>
  <c r="EF337" i="8" s="1"/>
  <c r="DA337" i="8"/>
  <c r="EG337" i="8" s="1"/>
  <c r="DB337" i="8"/>
  <c r="EH337" i="8" s="1"/>
  <c r="CZ338" i="8"/>
  <c r="EF338" i="8" s="1"/>
  <c r="DA338" i="8"/>
  <c r="EG338" i="8" s="1"/>
  <c r="DB338" i="8"/>
  <c r="EH338" i="8" s="1"/>
  <c r="CZ339" i="8"/>
  <c r="EF339" i="8" s="1"/>
  <c r="DA339" i="8"/>
  <c r="EG339" i="8" s="1"/>
  <c r="DB339" i="8"/>
  <c r="EH339" i="8" s="1"/>
  <c r="CZ340" i="8"/>
  <c r="EF340" i="8" s="1"/>
  <c r="DA340" i="8"/>
  <c r="EG340" i="8" s="1"/>
  <c r="DB340" i="8"/>
  <c r="EH340" i="8" s="1"/>
  <c r="CZ341" i="8"/>
  <c r="EF341" i="8" s="1"/>
  <c r="DA341" i="8"/>
  <c r="EG341" i="8" s="1"/>
  <c r="DB341" i="8"/>
  <c r="EH341" i="8" s="1"/>
  <c r="CZ342" i="8"/>
  <c r="EF342" i="8" s="1"/>
  <c r="DA342" i="8"/>
  <c r="EG342" i="8" s="1"/>
  <c r="DB342" i="8"/>
  <c r="EH342" i="8" s="1"/>
  <c r="CZ410" i="8"/>
  <c r="EF410" i="8" s="1"/>
  <c r="DA410" i="8"/>
  <c r="EG410" i="8" s="1"/>
  <c r="DB410" i="8"/>
  <c r="EH410" i="8" s="1"/>
  <c r="CZ411" i="8"/>
  <c r="EF411" i="8" s="1"/>
  <c r="DA411" i="8"/>
  <c r="EG411" i="8" s="1"/>
  <c r="DB411" i="8"/>
  <c r="EH411" i="8" s="1"/>
  <c r="CZ412" i="8"/>
  <c r="EF412" i="8" s="1"/>
  <c r="DA412" i="8"/>
  <c r="EG412" i="8" s="1"/>
  <c r="DB412" i="8"/>
  <c r="EH412" i="8" s="1"/>
  <c r="CZ413" i="8"/>
  <c r="EF413" i="8" s="1"/>
  <c r="DA413" i="8"/>
  <c r="EG413" i="8" s="1"/>
  <c r="DB413" i="8"/>
  <c r="EH413" i="8" s="1"/>
  <c r="CZ414" i="8"/>
  <c r="EF414" i="8" s="1"/>
  <c r="DA414" i="8"/>
  <c r="EG414" i="8" s="1"/>
  <c r="DB414" i="8"/>
  <c r="EH414" i="8" s="1"/>
  <c r="CZ415" i="8"/>
  <c r="EF415" i="8" s="1"/>
  <c r="DA415" i="8"/>
  <c r="EG415" i="8" s="1"/>
  <c r="DB415" i="8"/>
  <c r="EH415" i="8" s="1"/>
  <c r="CZ416" i="8"/>
  <c r="EF416" i="8" s="1"/>
  <c r="DA416" i="8"/>
  <c r="EG416" i="8" s="1"/>
  <c r="DB416" i="8"/>
  <c r="EH416" i="8" s="1"/>
  <c r="CZ484" i="8"/>
  <c r="EF484" i="8" s="1"/>
  <c r="DA484" i="8"/>
  <c r="EG484" i="8" s="1"/>
  <c r="DB484" i="8"/>
  <c r="EH484" i="8" s="1"/>
  <c r="CZ485" i="8"/>
  <c r="EF485" i="8" s="1"/>
  <c r="DA485" i="8"/>
  <c r="EG485" i="8" s="1"/>
  <c r="DB485" i="8"/>
  <c r="EH485" i="8" s="1"/>
  <c r="CZ486" i="8"/>
  <c r="EF486" i="8" s="1"/>
  <c r="DA486" i="8"/>
  <c r="EG486" i="8" s="1"/>
  <c r="DB486" i="8"/>
  <c r="EH486" i="8" s="1"/>
  <c r="CZ487" i="8"/>
  <c r="EF487" i="8" s="1"/>
  <c r="DA487" i="8"/>
  <c r="EG487" i="8" s="1"/>
  <c r="DB487" i="8"/>
  <c r="EH487" i="8" s="1"/>
  <c r="CZ488" i="8"/>
  <c r="EF488" i="8" s="1"/>
  <c r="DA488" i="8"/>
  <c r="EG488" i="8" s="1"/>
  <c r="DB488" i="8"/>
  <c r="EH488" i="8" s="1"/>
  <c r="CZ489" i="8"/>
  <c r="EF489" i="8" s="1"/>
  <c r="DA489" i="8"/>
  <c r="EG489" i="8" s="1"/>
  <c r="DB489" i="8"/>
  <c r="EH489" i="8" s="1"/>
  <c r="CZ490" i="8"/>
  <c r="EF490" i="8" s="1"/>
  <c r="DA490" i="8"/>
  <c r="EG490" i="8" s="1"/>
  <c r="DB490" i="8"/>
  <c r="EH490" i="8" s="1"/>
  <c r="CZ558" i="8"/>
  <c r="EF558" i="8" s="1"/>
  <c r="DA558" i="8"/>
  <c r="EG558" i="8" s="1"/>
  <c r="DB558" i="8"/>
  <c r="EH558" i="8" s="1"/>
  <c r="CZ559" i="8"/>
  <c r="EF559" i="8" s="1"/>
  <c r="DA559" i="8"/>
  <c r="EG559" i="8" s="1"/>
  <c r="DB559" i="8"/>
  <c r="EH559" i="8" s="1"/>
  <c r="CZ560" i="8"/>
  <c r="EF560" i="8" s="1"/>
  <c r="DA560" i="8"/>
  <c r="EG560" i="8" s="1"/>
  <c r="DB560" i="8"/>
  <c r="EH560" i="8" s="1"/>
  <c r="CZ561" i="8"/>
  <c r="EF561" i="8" s="1"/>
  <c r="DA561" i="8"/>
  <c r="EG561" i="8" s="1"/>
  <c r="DB561" i="8"/>
  <c r="EH561" i="8" s="1"/>
  <c r="CZ562" i="8"/>
  <c r="EF562" i="8" s="1"/>
  <c r="DA562" i="8"/>
  <c r="EG562" i="8" s="1"/>
  <c r="DB562" i="8"/>
  <c r="EH562" i="8" s="1"/>
  <c r="CZ563" i="8"/>
  <c r="EF563" i="8" s="1"/>
  <c r="DA563" i="8"/>
  <c r="EG563" i="8" s="1"/>
  <c r="DB563" i="8"/>
  <c r="EH563" i="8" s="1"/>
  <c r="CZ564" i="8"/>
  <c r="EF564" i="8" s="1"/>
  <c r="DA564" i="8"/>
  <c r="EG564" i="8" s="1"/>
  <c r="DB564" i="8"/>
  <c r="EH564" i="8" s="1"/>
  <c r="CY178" i="8"/>
  <c r="EE178" i="8" s="1"/>
  <c r="CY179" i="8"/>
  <c r="EE179" i="8" s="1"/>
  <c r="CY180" i="8"/>
  <c r="EE180" i="8" s="1"/>
  <c r="CY181" i="8"/>
  <c r="EE181" i="8" s="1"/>
  <c r="CY182" i="8"/>
  <c r="EE182" i="8" s="1"/>
  <c r="CY183" i="8"/>
  <c r="EE183" i="8" s="1"/>
  <c r="CY185" i="8"/>
  <c r="EE185" i="8" s="1"/>
  <c r="CY186" i="8"/>
  <c r="EE186" i="8" s="1"/>
  <c r="CY187" i="8"/>
  <c r="EE187" i="8" s="1"/>
  <c r="CY191" i="8"/>
  <c r="EE191" i="8" s="1"/>
  <c r="CY192" i="8"/>
  <c r="EE192" i="8" s="1"/>
  <c r="CY193" i="8"/>
  <c r="EE193" i="8" s="1"/>
  <c r="CY194" i="8"/>
  <c r="EE194" i="8" s="1"/>
  <c r="CY195" i="8"/>
  <c r="EE195" i="8" s="1"/>
  <c r="CY196" i="8"/>
  <c r="EE196" i="8" s="1"/>
  <c r="CY197" i="8"/>
  <c r="EE197" i="8" s="1"/>
  <c r="CY198" i="8"/>
  <c r="EE198" i="8" s="1"/>
  <c r="CY199" i="8"/>
  <c r="EE199" i="8" s="1"/>
  <c r="CY200" i="8"/>
  <c r="EE200" i="8" s="1"/>
  <c r="CY201" i="8"/>
  <c r="EE201" i="8" s="1"/>
  <c r="CY202" i="8"/>
  <c r="EE202" i="8" s="1"/>
  <c r="CY203" i="8"/>
  <c r="EE203" i="8" s="1"/>
  <c r="CY204" i="8"/>
  <c r="EE204" i="8" s="1"/>
  <c r="CY205" i="8"/>
  <c r="EE205" i="8" s="1"/>
  <c r="CY206" i="8"/>
  <c r="EE206" i="8" s="1"/>
  <c r="CY207" i="8"/>
  <c r="EE207" i="8" s="1"/>
  <c r="CY208" i="8"/>
  <c r="EE208" i="8" s="1"/>
  <c r="CY209" i="8"/>
  <c r="EE209" i="8" s="1"/>
  <c r="CY210" i="8"/>
  <c r="EE210" i="8" s="1"/>
  <c r="CY211" i="8"/>
  <c r="EE211" i="8" s="1"/>
  <c r="CY212" i="8"/>
  <c r="EE212" i="8" s="1"/>
  <c r="CY213" i="8"/>
  <c r="EE213" i="8" s="1"/>
  <c r="CY214" i="8"/>
  <c r="EE214" i="8" s="1"/>
  <c r="CY215" i="8"/>
  <c r="EE215" i="8" s="1"/>
  <c r="CY216" i="8"/>
  <c r="EE216" i="8" s="1"/>
  <c r="CY217" i="8"/>
  <c r="EE217" i="8" s="1"/>
  <c r="CY218" i="8"/>
  <c r="EE218" i="8" s="1"/>
  <c r="CY219" i="8"/>
  <c r="EE219" i="8" s="1"/>
  <c r="CY220" i="8"/>
  <c r="EE220" i="8" s="1"/>
  <c r="CY221" i="8"/>
  <c r="EE221" i="8" s="1"/>
  <c r="CY222" i="8"/>
  <c r="EE222" i="8" s="1"/>
  <c r="CY223" i="8"/>
  <c r="EE223" i="8" s="1"/>
  <c r="CY224" i="8"/>
  <c r="EE224" i="8" s="1"/>
  <c r="CY225" i="8"/>
  <c r="EE225" i="8" s="1"/>
  <c r="CY227" i="8"/>
  <c r="EE227" i="8" s="1"/>
  <c r="CY228" i="8"/>
  <c r="EE228" i="8" s="1"/>
  <c r="CY229" i="8"/>
  <c r="EE229" i="8" s="1"/>
  <c r="CY230" i="8"/>
  <c r="EE230" i="8" s="1"/>
  <c r="CY231" i="8"/>
  <c r="EE231" i="8" s="1"/>
  <c r="CY232" i="8"/>
  <c r="EE232" i="8" s="1"/>
  <c r="CY233" i="8"/>
  <c r="EE233" i="8" s="1"/>
  <c r="CY234" i="8"/>
  <c r="EE234" i="8" s="1"/>
  <c r="CY235" i="8"/>
  <c r="EE235" i="8" s="1"/>
  <c r="CY236" i="8"/>
  <c r="EE236" i="8" s="1"/>
  <c r="CY237" i="8"/>
  <c r="EE237" i="8" s="1"/>
  <c r="CY238" i="8"/>
  <c r="EE238" i="8" s="1"/>
  <c r="CY239" i="8"/>
  <c r="EE239" i="8" s="1"/>
  <c r="CY240" i="8"/>
  <c r="EE240" i="8" s="1"/>
  <c r="CY241" i="8"/>
  <c r="EE241" i="8" s="1"/>
  <c r="CY242" i="8"/>
  <c r="EE242" i="8" s="1"/>
  <c r="CY243" i="8"/>
  <c r="EE243" i="8" s="1"/>
  <c r="CY244" i="8"/>
  <c r="EE244" i="8" s="1"/>
  <c r="CY245" i="8"/>
  <c r="EE245" i="8" s="1"/>
  <c r="CY246" i="8"/>
  <c r="EE246" i="8" s="1"/>
  <c r="CY247" i="8"/>
  <c r="EE247" i="8" s="1"/>
  <c r="CY248" i="8"/>
  <c r="EE248" i="8" s="1"/>
  <c r="CY249" i="8"/>
  <c r="EE249" i="8" s="1"/>
  <c r="CY250" i="8"/>
  <c r="EE250" i="8" s="1"/>
  <c r="CY251" i="8"/>
  <c r="EE251" i="8" s="1"/>
  <c r="CY252" i="8"/>
  <c r="EE252" i="8" s="1"/>
  <c r="CY253" i="8"/>
  <c r="EE253" i="8" s="1"/>
  <c r="CY254" i="8"/>
  <c r="EE254" i="8" s="1"/>
  <c r="CY257" i="8"/>
  <c r="EE257" i="8" s="1"/>
  <c r="CY258" i="8"/>
  <c r="EE258" i="8" s="1"/>
  <c r="CY259" i="8"/>
  <c r="EE259" i="8" s="1"/>
  <c r="CY260" i="8"/>
  <c r="EE260" i="8" s="1"/>
  <c r="CY261" i="8"/>
  <c r="EE261" i="8" s="1"/>
  <c r="CY262" i="8"/>
  <c r="EE262" i="8" s="1"/>
  <c r="CY263" i="8"/>
  <c r="EE263" i="8" s="1"/>
  <c r="CY264" i="8"/>
  <c r="EE264" i="8" s="1"/>
  <c r="CY265" i="8"/>
  <c r="EE265" i="8" s="1"/>
  <c r="CY266" i="8"/>
  <c r="EE266" i="8" s="1"/>
  <c r="CY267" i="8"/>
  <c r="EE267" i="8" s="1"/>
  <c r="CY268" i="8"/>
  <c r="EE268" i="8" s="1"/>
  <c r="CY269" i="8"/>
  <c r="EE269" i="8" s="1"/>
  <c r="CY270" i="8"/>
  <c r="EE270" i="8" s="1"/>
  <c r="CY271" i="8"/>
  <c r="EE271" i="8" s="1"/>
  <c r="CY272" i="8"/>
  <c r="EE272" i="8" s="1"/>
  <c r="CY273" i="8"/>
  <c r="EE273" i="8" s="1"/>
  <c r="CY274" i="8"/>
  <c r="EE274" i="8" s="1"/>
  <c r="CY275" i="8"/>
  <c r="EE275" i="8" s="1"/>
  <c r="CY276" i="8"/>
  <c r="EE276" i="8" s="1"/>
  <c r="CY277" i="8"/>
  <c r="EE277" i="8" s="1"/>
  <c r="CY278" i="8"/>
  <c r="EE278" i="8" s="1"/>
  <c r="CY279" i="8"/>
  <c r="EE279" i="8" s="1"/>
  <c r="CY280" i="8"/>
  <c r="EE280" i="8" s="1"/>
  <c r="CY281" i="8"/>
  <c r="EE281" i="8" s="1"/>
  <c r="CY282" i="8"/>
  <c r="EE282" i="8" s="1"/>
  <c r="CY283" i="8"/>
  <c r="EE283" i="8" s="1"/>
  <c r="CY284" i="8"/>
  <c r="EE284" i="8" s="1"/>
  <c r="CY285" i="8"/>
  <c r="EE285" i="8" s="1"/>
  <c r="CY286" i="8"/>
  <c r="EE286" i="8" s="1"/>
  <c r="CY287" i="8"/>
  <c r="EE287" i="8" s="1"/>
  <c r="CY288" i="8"/>
  <c r="EE288" i="8" s="1"/>
  <c r="CY289" i="8"/>
  <c r="EE289" i="8" s="1"/>
  <c r="CY290" i="8"/>
  <c r="EE290" i="8" s="1"/>
  <c r="CY291" i="8"/>
  <c r="EE291" i="8" s="1"/>
  <c r="CY292" i="8"/>
  <c r="EE292" i="8" s="1"/>
  <c r="CY293" i="8"/>
  <c r="EE293" i="8" s="1"/>
  <c r="CX178" i="8"/>
  <c r="ED178" i="8" s="1"/>
  <c r="CX179" i="8"/>
  <c r="ED179" i="8" s="1"/>
  <c r="CX180" i="8"/>
  <c r="ED180" i="8" s="1"/>
  <c r="CX181" i="8"/>
  <c r="ED181" i="8" s="1"/>
  <c r="CX182" i="8"/>
  <c r="ED182" i="8" s="1"/>
  <c r="CX183" i="8"/>
  <c r="ED183" i="8" s="1"/>
  <c r="CX185" i="8"/>
  <c r="ED185" i="8" s="1"/>
  <c r="CX186" i="8"/>
  <c r="ED186" i="8" s="1"/>
  <c r="CX187" i="8"/>
  <c r="ED187" i="8" s="1"/>
  <c r="CX191" i="8"/>
  <c r="ED191" i="8" s="1"/>
  <c r="CX192" i="8"/>
  <c r="ED192" i="8" s="1"/>
  <c r="CX193" i="8"/>
  <c r="ED193" i="8" s="1"/>
  <c r="CX194" i="8"/>
  <c r="ED194" i="8" s="1"/>
  <c r="CX195" i="8"/>
  <c r="ED195" i="8" s="1"/>
  <c r="CX196" i="8"/>
  <c r="ED196" i="8" s="1"/>
  <c r="CX197" i="8"/>
  <c r="ED197" i="8" s="1"/>
  <c r="CX198" i="8"/>
  <c r="ED198" i="8" s="1"/>
  <c r="CX199" i="8"/>
  <c r="ED199" i="8" s="1"/>
  <c r="CX200" i="8"/>
  <c r="ED200" i="8" s="1"/>
  <c r="CX201" i="8"/>
  <c r="ED201" i="8" s="1"/>
  <c r="CX202" i="8"/>
  <c r="ED202" i="8" s="1"/>
  <c r="CX203" i="8"/>
  <c r="ED203" i="8" s="1"/>
  <c r="CX204" i="8"/>
  <c r="ED204" i="8" s="1"/>
  <c r="CX205" i="8"/>
  <c r="ED205" i="8" s="1"/>
  <c r="CX206" i="8"/>
  <c r="ED206" i="8" s="1"/>
  <c r="CX207" i="8"/>
  <c r="ED207" i="8" s="1"/>
  <c r="CX208" i="8"/>
  <c r="ED208" i="8" s="1"/>
  <c r="CX209" i="8"/>
  <c r="ED209" i="8" s="1"/>
  <c r="CX210" i="8"/>
  <c r="ED210" i="8" s="1"/>
  <c r="CX211" i="8"/>
  <c r="ED211" i="8" s="1"/>
  <c r="CX212" i="8"/>
  <c r="ED212" i="8" s="1"/>
  <c r="CX213" i="8"/>
  <c r="ED213" i="8" s="1"/>
  <c r="CX214" i="8"/>
  <c r="ED214" i="8" s="1"/>
  <c r="CX215" i="8"/>
  <c r="ED215" i="8" s="1"/>
  <c r="CX216" i="8"/>
  <c r="ED216" i="8" s="1"/>
  <c r="CX217" i="8"/>
  <c r="ED217" i="8" s="1"/>
  <c r="CX218" i="8"/>
  <c r="ED218" i="8" s="1"/>
  <c r="CX219" i="8"/>
  <c r="ED219" i="8" s="1"/>
  <c r="CX220" i="8"/>
  <c r="ED220" i="8" s="1"/>
  <c r="CX221" i="8"/>
  <c r="ED221" i="8" s="1"/>
  <c r="CX222" i="8"/>
  <c r="ED222" i="8" s="1"/>
  <c r="CX223" i="8"/>
  <c r="ED223" i="8" s="1"/>
  <c r="CX224" i="8"/>
  <c r="ED224" i="8" s="1"/>
  <c r="CX225" i="8"/>
  <c r="ED225" i="8" s="1"/>
  <c r="CX227" i="8"/>
  <c r="ED227" i="8" s="1"/>
  <c r="CX228" i="8"/>
  <c r="ED228" i="8" s="1"/>
  <c r="CX229" i="8"/>
  <c r="ED229" i="8" s="1"/>
  <c r="CX230" i="8"/>
  <c r="ED230" i="8" s="1"/>
  <c r="CX231" i="8"/>
  <c r="ED231" i="8" s="1"/>
  <c r="CX232" i="8"/>
  <c r="ED232" i="8" s="1"/>
  <c r="CX233" i="8"/>
  <c r="ED233" i="8" s="1"/>
  <c r="CX234" i="8"/>
  <c r="ED234" i="8" s="1"/>
  <c r="CX235" i="8"/>
  <c r="ED235" i="8" s="1"/>
  <c r="CX236" i="8"/>
  <c r="ED236" i="8" s="1"/>
  <c r="CX237" i="8"/>
  <c r="ED237" i="8" s="1"/>
  <c r="CX238" i="8"/>
  <c r="ED238" i="8" s="1"/>
  <c r="CX239" i="8"/>
  <c r="ED239" i="8" s="1"/>
  <c r="CX240" i="8"/>
  <c r="ED240" i="8" s="1"/>
  <c r="CX241" i="8"/>
  <c r="ED241" i="8" s="1"/>
  <c r="CX242" i="8"/>
  <c r="ED242" i="8" s="1"/>
  <c r="CX243" i="8"/>
  <c r="ED243" i="8" s="1"/>
  <c r="CX244" i="8"/>
  <c r="ED244" i="8" s="1"/>
  <c r="CX245" i="8"/>
  <c r="ED245" i="8" s="1"/>
  <c r="CX246" i="8"/>
  <c r="ED246" i="8" s="1"/>
  <c r="CX247" i="8"/>
  <c r="ED247" i="8" s="1"/>
  <c r="CX248" i="8"/>
  <c r="ED248" i="8" s="1"/>
  <c r="CX249" i="8"/>
  <c r="ED249" i="8" s="1"/>
  <c r="CX250" i="8"/>
  <c r="ED250" i="8" s="1"/>
  <c r="CX251" i="8"/>
  <c r="ED251" i="8" s="1"/>
  <c r="CX252" i="8"/>
  <c r="ED252" i="8" s="1"/>
  <c r="CX253" i="8"/>
  <c r="ED253" i="8" s="1"/>
  <c r="CX254" i="8"/>
  <c r="ED254" i="8" s="1"/>
  <c r="CX257" i="8"/>
  <c r="ED257" i="8" s="1"/>
  <c r="CX258" i="8"/>
  <c r="ED258" i="8" s="1"/>
  <c r="CX259" i="8"/>
  <c r="ED259" i="8" s="1"/>
  <c r="CX260" i="8"/>
  <c r="ED260" i="8" s="1"/>
  <c r="CX261" i="8"/>
  <c r="ED261" i="8" s="1"/>
  <c r="CX262" i="8"/>
  <c r="ED262" i="8" s="1"/>
  <c r="CX263" i="8"/>
  <c r="ED263" i="8" s="1"/>
  <c r="CX264" i="8"/>
  <c r="ED264" i="8" s="1"/>
  <c r="CX265" i="8"/>
  <c r="ED265" i="8" s="1"/>
  <c r="CX266" i="8"/>
  <c r="ED266" i="8" s="1"/>
  <c r="CX267" i="8"/>
  <c r="ED267" i="8" s="1"/>
  <c r="CX268" i="8"/>
  <c r="ED268" i="8" s="1"/>
  <c r="CX269" i="8"/>
  <c r="ED269" i="8" s="1"/>
  <c r="CX270" i="8"/>
  <c r="ED270" i="8" s="1"/>
  <c r="CX271" i="8"/>
  <c r="ED271" i="8" s="1"/>
  <c r="CX272" i="8"/>
  <c r="ED272" i="8" s="1"/>
  <c r="CX273" i="8"/>
  <c r="ED273" i="8" s="1"/>
  <c r="CX274" i="8"/>
  <c r="ED274" i="8" s="1"/>
  <c r="CX275" i="8"/>
  <c r="ED275" i="8" s="1"/>
  <c r="CX276" i="8"/>
  <c r="ED276" i="8" s="1"/>
  <c r="CX277" i="8"/>
  <c r="ED277" i="8" s="1"/>
  <c r="CX278" i="8"/>
  <c r="ED278" i="8" s="1"/>
  <c r="CX279" i="8"/>
  <c r="ED279" i="8" s="1"/>
  <c r="CX280" i="8"/>
  <c r="ED280" i="8" s="1"/>
  <c r="CX281" i="8"/>
  <c r="ED281" i="8" s="1"/>
  <c r="CX282" i="8"/>
  <c r="ED282" i="8" s="1"/>
  <c r="CX283" i="8"/>
  <c r="ED283" i="8" s="1"/>
  <c r="CX284" i="8"/>
  <c r="ED284" i="8" s="1"/>
  <c r="CX285" i="8"/>
  <c r="ED285" i="8" s="1"/>
  <c r="CX286" i="8"/>
  <c r="ED286" i="8" s="1"/>
  <c r="CX287" i="8"/>
  <c r="ED287" i="8" s="1"/>
  <c r="CX288" i="8"/>
  <c r="ED288" i="8" s="1"/>
  <c r="CX289" i="8"/>
  <c r="ED289" i="8" s="1"/>
  <c r="CX290" i="8"/>
  <c r="ED290" i="8" s="1"/>
  <c r="CX291" i="8"/>
  <c r="ED291" i="8" s="1"/>
  <c r="CX292" i="8"/>
  <c r="ED292" i="8" s="1"/>
  <c r="CX293" i="8"/>
  <c r="ED293" i="8" s="1"/>
  <c r="CU116" i="8"/>
  <c r="EA116" i="8" s="1"/>
  <c r="CV116" i="8"/>
  <c r="EB116" i="8" s="1"/>
  <c r="CW116" i="8"/>
  <c r="EC116" i="8" s="1"/>
  <c r="CU117" i="8"/>
  <c r="EA117" i="8" s="1"/>
  <c r="CV117" i="8"/>
  <c r="EB117" i="8" s="1"/>
  <c r="CW117" i="8"/>
  <c r="EC117" i="8" s="1"/>
  <c r="CU118" i="8"/>
  <c r="EA118" i="8" s="1"/>
  <c r="CV118" i="8"/>
  <c r="EB118" i="8" s="1"/>
  <c r="CW118" i="8"/>
  <c r="EC118" i="8" s="1"/>
  <c r="CU121" i="8"/>
  <c r="EA121" i="8" s="1"/>
  <c r="CV121" i="8"/>
  <c r="EB121" i="8" s="1"/>
  <c r="CW121" i="8"/>
  <c r="EC121" i="8" s="1"/>
  <c r="CU122" i="8"/>
  <c r="EA122" i="8" s="1"/>
  <c r="CV122" i="8"/>
  <c r="EB122" i="8" s="1"/>
  <c r="CW122" i="8"/>
  <c r="EC122" i="8" s="1"/>
  <c r="CU123" i="8"/>
  <c r="EA123" i="8" s="1"/>
  <c r="CV123" i="8"/>
  <c r="EB123" i="8" s="1"/>
  <c r="CW123" i="8"/>
  <c r="EC123" i="8" s="1"/>
  <c r="CU124" i="8"/>
  <c r="EA124" i="8" s="1"/>
  <c r="CV124" i="8"/>
  <c r="EB124" i="8" s="1"/>
  <c r="CW124" i="8"/>
  <c r="EC124" i="8" s="1"/>
  <c r="CU125" i="8"/>
  <c r="EA125" i="8" s="1"/>
  <c r="CV125" i="8"/>
  <c r="EB125" i="8" s="1"/>
  <c r="CW125" i="8"/>
  <c r="EC125" i="8" s="1"/>
  <c r="CU126" i="8"/>
  <c r="EA126" i="8" s="1"/>
  <c r="CV126" i="8"/>
  <c r="EB126" i="8" s="1"/>
  <c r="CW126" i="8"/>
  <c r="EC126" i="8" s="1"/>
  <c r="CU127" i="8"/>
  <c r="EA127" i="8" s="1"/>
  <c r="CV127" i="8"/>
  <c r="EB127" i="8" s="1"/>
  <c r="CW127" i="8"/>
  <c r="EC127" i="8" s="1"/>
  <c r="CU128" i="8"/>
  <c r="EA128" i="8" s="1"/>
  <c r="CV128" i="8"/>
  <c r="EB128" i="8" s="1"/>
  <c r="CW128" i="8"/>
  <c r="EC128" i="8" s="1"/>
  <c r="CU129" i="8"/>
  <c r="EA129" i="8" s="1"/>
  <c r="CV129" i="8"/>
  <c r="EB129" i="8" s="1"/>
  <c r="CW129" i="8"/>
  <c r="EC129" i="8" s="1"/>
  <c r="CU130" i="8"/>
  <c r="EA130" i="8" s="1"/>
  <c r="CV130" i="8"/>
  <c r="EB130" i="8" s="1"/>
  <c r="CW130" i="8"/>
  <c r="EC130" i="8" s="1"/>
  <c r="CU131" i="8"/>
  <c r="EA131" i="8" s="1"/>
  <c r="CV131" i="8"/>
  <c r="EB131" i="8" s="1"/>
  <c r="CW131" i="8"/>
  <c r="EC131" i="8" s="1"/>
  <c r="CU132" i="8"/>
  <c r="EA132" i="8" s="1"/>
  <c r="CV132" i="8"/>
  <c r="EB132" i="8" s="1"/>
  <c r="CW132" i="8"/>
  <c r="EC132" i="8" s="1"/>
  <c r="CU133" i="8"/>
  <c r="EA133" i="8" s="1"/>
  <c r="CV133" i="8"/>
  <c r="EB133" i="8" s="1"/>
  <c r="CW133" i="8"/>
  <c r="EC133" i="8" s="1"/>
  <c r="CU134" i="8"/>
  <c r="EA134" i="8" s="1"/>
  <c r="CV134" i="8"/>
  <c r="EB134" i="8" s="1"/>
  <c r="CW134" i="8"/>
  <c r="EC134" i="8" s="1"/>
  <c r="CU135" i="8"/>
  <c r="EA135" i="8" s="1"/>
  <c r="CV135" i="8"/>
  <c r="EB135" i="8" s="1"/>
  <c r="CW135" i="8"/>
  <c r="EC135" i="8" s="1"/>
  <c r="CU136" i="8"/>
  <c r="EA136" i="8" s="1"/>
  <c r="CV136" i="8"/>
  <c r="EB136" i="8" s="1"/>
  <c r="CW136" i="8"/>
  <c r="EC136" i="8" s="1"/>
  <c r="CU137" i="8"/>
  <c r="EA137" i="8" s="1"/>
  <c r="CV137" i="8"/>
  <c r="EB137" i="8" s="1"/>
  <c r="CW137" i="8"/>
  <c r="EC137" i="8" s="1"/>
  <c r="CU138" i="8"/>
  <c r="EA138" i="8" s="1"/>
  <c r="CV138" i="8"/>
  <c r="EB138" i="8" s="1"/>
  <c r="CW138" i="8"/>
  <c r="EC138" i="8" s="1"/>
  <c r="CU140" i="8"/>
  <c r="EA140" i="8" s="1"/>
  <c r="CV140" i="8"/>
  <c r="EB140" i="8" s="1"/>
  <c r="CW140" i="8"/>
  <c r="EC140" i="8" s="1"/>
  <c r="CU141" i="8"/>
  <c r="EA141" i="8" s="1"/>
  <c r="CV141" i="8"/>
  <c r="EB141" i="8" s="1"/>
  <c r="CW141" i="8"/>
  <c r="EC141" i="8" s="1"/>
  <c r="CU142" i="8"/>
  <c r="EA142" i="8" s="1"/>
  <c r="CV142" i="8"/>
  <c r="EB142" i="8" s="1"/>
  <c r="CW142" i="8"/>
  <c r="EC142" i="8" s="1"/>
  <c r="CU143" i="8"/>
  <c r="EA143" i="8" s="1"/>
  <c r="CV143" i="8"/>
  <c r="EB143" i="8" s="1"/>
  <c r="CW143" i="8"/>
  <c r="EC143" i="8" s="1"/>
  <c r="CU144" i="8"/>
  <c r="EA144" i="8" s="1"/>
  <c r="CV144" i="8"/>
  <c r="EB144" i="8" s="1"/>
  <c r="CW144" i="8"/>
  <c r="EC144" i="8" s="1"/>
  <c r="CU145" i="8"/>
  <c r="EA145" i="8" s="1"/>
  <c r="CV145" i="8"/>
  <c r="EB145" i="8" s="1"/>
  <c r="CW145" i="8"/>
  <c r="EC145" i="8" s="1"/>
  <c r="CU159" i="8"/>
  <c r="EA159" i="8" s="1"/>
  <c r="CV159" i="8"/>
  <c r="EB159" i="8" s="1"/>
  <c r="CW159" i="8"/>
  <c r="EC159" i="8" s="1"/>
  <c r="CU160" i="8"/>
  <c r="EA160" i="8" s="1"/>
  <c r="CV160" i="8"/>
  <c r="EB160" i="8" s="1"/>
  <c r="CW160" i="8"/>
  <c r="EC160" i="8" s="1"/>
  <c r="CU161" i="8"/>
  <c r="EA161" i="8" s="1"/>
  <c r="CV161" i="8"/>
  <c r="EB161" i="8" s="1"/>
  <c r="CW161" i="8"/>
  <c r="EC161" i="8" s="1"/>
  <c r="CU162" i="8"/>
  <c r="EA162" i="8" s="1"/>
  <c r="CV162" i="8"/>
  <c r="EB162" i="8" s="1"/>
  <c r="CW162" i="8"/>
  <c r="EC162" i="8" s="1"/>
  <c r="CU163" i="8"/>
  <c r="EA163" i="8" s="1"/>
  <c r="CV163" i="8"/>
  <c r="EB163" i="8" s="1"/>
  <c r="CW163" i="8"/>
  <c r="EC163" i="8" s="1"/>
  <c r="CU164" i="8"/>
  <c r="EA164" i="8" s="1"/>
  <c r="CV164" i="8"/>
  <c r="EB164" i="8" s="1"/>
  <c r="CW164" i="8"/>
  <c r="EC164" i="8" s="1"/>
  <c r="CU165" i="8"/>
  <c r="EA165" i="8" s="1"/>
  <c r="CV165" i="8"/>
  <c r="EB165" i="8" s="1"/>
  <c r="CW165" i="8"/>
  <c r="EC165" i="8" s="1"/>
  <c r="CU166" i="8"/>
  <c r="EA166" i="8" s="1"/>
  <c r="CV166" i="8"/>
  <c r="EB166" i="8" s="1"/>
  <c r="CW166" i="8"/>
  <c r="EC166" i="8" s="1"/>
  <c r="CU169" i="8"/>
  <c r="EA169" i="8" s="1"/>
  <c r="CV169" i="8"/>
  <c r="EB169" i="8" s="1"/>
  <c r="CW169" i="8"/>
  <c r="EC169" i="8" s="1"/>
  <c r="CU170" i="8"/>
  <c r="EA170" i="8" s="1"/>
  <c r="CV170" i="8"/>
  <c r="EB170" i="8" s="1"/>
  <c r="CW170" i="8"/>
  <c r="EC170" i="8" s="1"/>
  <c r="CU171" i="8"/>
  <c r="EA171" i="8" s="1"/>
  <c r="CV171" i="8"/>
  <c r="EB171" i="8" s="1"/>
  <c r="CW171" i="8"/>
  <c r="EC171" i="8" s="1"/>
  <c r="CU172" i="8"/>
  <c r="EA172" i="8" s="1"/>
  <c r="CV172" i="8"/>
  <c r="EB172" i="8" s="1"/>
  <c r="CW172" i="8"/>
  <c r="EC172" i="8" s="1"/>
  <c r="CU173" i="8"/>
  <c r="EA173" i="8" s="1"/>
  <c r="CV173" i="8"/>
  <c r="EB173" i="8" s="1"/>
  <c r="CW173" i="8"/>
  <c r="EC173" i="8" s="1"/>
  <c r="CU174" i="8"/>
  <c r="EA174" i="8" s="1"/>
  <c r="CV174" i="8"/>
  <c r="EB174" i="8" s="1"/>
  <c r="CW174" i="8"/>
  <c r="EC174" i="8" s="1"/>
  <c r="CU175" i="8"/>
  <c r="EA175" i="8" s="1"/>
  <c r="CV175" i="8"/>
  <c r="EB175" i="8" s="1"/>
  <c r="CW175" i="8"/>
  <c r="EC175" i="8" s="1"/>
  <c r="CU192" i="8"/>
  <c r="EA192" i="8" s="1"/>
  <c r="CV192" i="8"/>
  <c r="EB192" i="8" s="1"/>
  <c r="CW192" i="8"/>
  <c r="EC192" i="8" s="1"/>
  <c r="CU193" i="8"/>
  <c r="EA193" i="8" s="1"/>
  <c r="CV193" i="8"/>
  <c r="EB193" i="8" s="1"/>
  <c r="CW193" i="8"/>
  <c r="EC193" i="8" s="1"/>
  <c r="CU194" i="8"/>
  <c r="EA194" i="8" s="1"/>
  <c r="CV194" i="8"/>
  <c r="EB194" i="8" s="1"/>
  <c r="CW194" i="8"/>
  <c r="EC194" i="8" s="1"/>
  <c r="CU195" i="8"/>
  <c r="EA195" i="8" s="1"/>
  <c r="CV195" i="8"/>
  <c r="EB195" i="8" s="1"/>
  <c r="CW195" i="8"/>
  <c r="EC195" i="8" s="1"/>
  <c r="CU196" i="8"/>
  <c r="EA196" i="8" s="1"/>
  <c r="CV196" i="8"/>
  <c r="EB196" i="8" s="1"/>
  <c r="CW196" i="8"/>
  <c r="EC196" i="8" s="1"/>
  <c r="CU217" i="8"/>
  <c r="EA217" i="8" s="1"/>
  <c r="CV217" i="8"/>
  <c r="EB217" i="8" s="1"/>
  <c r="CW217" i="8"/>
  <c r="EC217" i="8" s="1"/>
  <c r="CU218" i="8"/>
  <c r="EA218" i="8" s="1"/>
  <c r="CV218" i="8"/>
  <c r="EB218" i="8" s="1"/>
  <c r="CW218" i="8"/>
  <c r="EC218" i="8" s="1"/>
  <c r="CU219" i="8"/>
  <c r="EA219" i="8" s="1"/>
  <c r="CV219" i="8"/>
  <c r="EB219" i="8" s="1"/>
  <c r="CW219" i="8"/>
  <c r="EC219" i="8" s="1"/>
  <c r="CU220" i="8"/>
  <c r="EA220" i="8" s="1"/>
  <c r="CV220" i="8"/>
  <c r="EB220" i="8" s="1"/>
  <c r="CW220" i="8"/>
  <c r="EC220" i="8" s="1"/>
  <c r="CU221" i="8"/>
  <c r="EA221" i="8" s="1"/>
  <c r="CV221" i="8"/>
  <c r="EB221" i="8" s="1"/>
  <c r="CW221" i="8"/>
  <c r="EC221" i="8" s="1"/>
  <c r="CU222" i="8"/>
  <c r="EA222" i="8" s="1"/>
  <c r="CV222" i="8"/>
  <c r="EB222" i="8" s="1"/>
  <c r="CW222" i="8"/>
  <c r="EC222" i="8" s="1"/>
  <c r="CU286" i="8"/>
  <c r="EA286" i="8" s="1"/>
  <c r="CV286" i="8"/>
  <c r="EB286" i="8" s="1"/>
  <c r="CW286" i="8"/>
  <c r="EC286" i="8" s="1"/>
  <c r="CU287" i="8"/>
  <c r="EA287" i="8" s="1"/>
  <c r="CV287" i="8"/>
  <c r="EB287" i="8" s="1"/>
  <c r="CW287" i="8"/>
  <c r="EC287" i="8" s="1"/>
  <c r="CU288" i="8"/>
  <c r="EA288" i="8" s="1"/>
  <c r="CV288" i="8"/>
  <c r="EB288" i="8" s="1"/>
  <c r="CW288" i="8"/>
  <c r="EC288" i="8" s="1"/>
  <c r="CU289" i="8"/>
  <c r="EA289" i="8" s="1"/>
  <c r="CV289" i="8"/>
  <c r="EB289" i="8" s="1"/>
  <c r="CW289" i="8"/>
  <c r="EC289" i="8" s="1"/>
  <c r="CU290" i="8"/>
  <c r="EA290" i="8" s="1"/>
  <c r="CV290" i="8"/>
  <c r="EB290" i="8" s="1"/>
  <c r="CW290" i="8"/>
  <c r="EC290" i="8" s="1"/>
  <c r="CU291" i="8"/>
  <c r="EA291" i="8" s="1"/>
  <c r="CV291" i="8"/>
  <c r="EB291" i="8" s="1"/>
  <c r="CW291" i="8"/>
  <c r="EC291" i="8" s="1"/>
  <c r="CU292" i="8"/>
  <c r="EA292" i="8" s="1"/>
  <c r="CV292" i="8"/>
  <c r="EB292" i="8" s="1"/>
  <c r="CW292" i="8"/>
  <c r="EC292" i="8" s="1"/>
  <c r="CU293" i="8"/>
  <c r="EA293" i="8" s="1"/>
  <c r="CV293" i="8"/>
  <c r="EB293" i="8" s="1"/>
  <c r="CW293" i="8"/>
  <c r="EC293" i="8" s="1"/>
  <c r="CU296" i="8"/>
  <c r="EA296" i="8" s="1"/>
  <c r="CV296" i="8"/>
  <c r="EB296" i="8" s="1"/>
  <c r="CW296" i="8"/>
  <c r="EC296" i="8" s="1"/>
  <c r="CU336" i="8"/>
  <c r="EA336" i="8" s="1"/>
  <c r="CV336" i="8"/>
  <c r="EB336" i="8" s="1"/>
  <c r="CW336" i="8"/>
  <c r="EC336" i="8" s="1"/>
  <c r="CU337" i="8"/>
  <c r="EA337" i="8" s="1"/>
  <c r="CV337" i="8"/>
  <c r="EB337" i="8" s="1"/>
  <c r="CW337" i="8"/>
  <c r="EC337" i="8" s="1"/>
  <c r="CU338" i="8"/>
  <c r="EA338" i="8" s="1"/>
  <c r="CV338" i="8"/>
  <c r="EB338" i="8" s="1"/>
  <c r="CW338" i="8"/>
  <c r="EC338" i="8" s="1"/>
  <c r="CU339" i="8"/>
  <c r="EA339" i="8" s="1"/>
  <c r="CV339" i="8"/>
  <c r="EB339" i="8" s="1"/>
  <c r="CW339" i="8"/>
  <c r="EC339" i="8" s="1"/>
  <c r="CU340" i="8"/>
  <c r="EA340" i="8" s="1"/>
  <c r="CV340" i="8"/>
  <c r="EB340" i="8" s="1"/>
  <c r="CW340" i="8"/>
  <c r="EC340" i="8" s="1"/>
  <c r="CU341" i="8"/>
  <c r="EA341" i="8" s="1"/>
  <c r="CV341" i="8"/>
  <c r="EB341" i="8" s="1"/>
  <c r="CW341" i="8"/>
  <c r="EC341" i="8" s="1"/>
  <c r="CU342" i="8"/>
  <c r="EA342" i="8" s="1"/>
  <c r="CV342" i="8"/>
  <c r="EB342" i="8" s="1"/>
  <c r="CW342" i="8"/>
  <c r="EC342" i="8" s="1"/>
  <c r="CU410" i="8"/>
  <c r="EA410" i="8" s="1"/>
  <c r="CV410" i="8"/>
  <c r="EB410" i="8" s="1"/>
  <c r="CW410" i="8"/>
  <c r="EC410" i="8" s="1"/>
  <c r="CU411" i="8"/>
  <c r="EA411" i="8" s="1"/>
  <c r="CV411" i="8"/>
  <c r="EB411" i="8" s="1"/>
  <c r="CW411" i="8"/>
  <c r="EC411" i="8" s="1"/>
  <c r="CU412" i="8"/>
  <c r="EA412" i="8" s="1"/>
  <c r="CV412" i="8"/>
  <c r="EB412" i="8" s="1"/>
  <c r="CW412" i="8"/>
  <c r="EC412" i="8" s="1"/>
  <c r="CU413" i="8"/>
  <c r="EA413" i="8" s="1"/>
  <c r="CV413" i="8"/>
  <c r="EB413" i="8" s="1"/>
  <c r="CW413" i="8"/>
  <c r="EC413" i="8" s="1"/>
  <c r="CU414" i="8"/>
  <c r="EA414" i="8" s="1"/>
  <c r="CV414" i="8"/>
  <c r="EB414" i="8" s="1"/>
  <c r="CW414" i="8"/>
  <c r="EC414" i="8" s="1"/>
  <c r="CU415" i="8"/>
  <c r="EA415" i="8" s="1"/>
  <c r="CV415" i="8"/>
  <c r="EB415" i="8" s="1"/>
  <c r="CW415" i="8"/>
  <c r="EC415" i="8" s="1"/>
  <c r="CU416" i="8"/>
  <c r="EA416" i="8" s="1"/>
  <c r="CV416" i="8"/>
  <c r="EB416" i="8" s="1"/>
  <c r="CW416" i="8"/>
  <c r="EC416" i="8" s="1"/>
  <c r="CU484" i="8"/>
  <c r="EA484" i="8" s="1"/>
  <c r="CV484" i="8"/>
  <c r="EB484" i="8" s="1"/>
  <c r="CW484" i="8"/>
  <c r="EC484" i="8" s="1"/>
  <c r="CU485" i="8"/>
  <c r="EA485" i="8" s="1"/>
  <c r="CV485" i="8"/>
  <c r="EB485" i="8" s="1"/>
  <c r="CW485" i="8"/>
  <c r="EC485" i="8" s="1"/>
  <c r="CU486" i="8"/>
  <c r="EA486" i="8" s="1"/>
  <c r="CV486" i="8"/>
  <c r="EB486" i="8" s="1"/>
  <c r="CW486" i="8"/>
  <c r="EC486" i="8" s="1"/>
  <c r="CU487" i="8"/>
  <c r="EA487" i="8" s="1"/>
  <c r="CV487" i="8"/>
  <c r="EB487" i="8" s="1"/>
  <c r="CW487" i="8"/>
  <c r="EC487" i="8" s="1"/>
  <c r="CU488" i="8"/>
  <c r="EA488" i="8" s="1"/>
  <c r="CV488" i="8"/>
  <c r="EB488" i="8" s="1"/>
  <c r="CW488" i="8"/>
  <c r="EC488" i="8" s="1"/>
  <c r="CU489" i="8"/>
  <c r="EA489" i="8" s="1"/>
  <c r="CV489" i="8"/>
  <c r="EB489" i="8" s="1"/>
  <c r="CW489" i="8"/>
  <c r="EC489" i="8" s="1"/>
  <c r="CU490" i="8"/>
  <c r="EA490" i="8" s="1"/>
  <c r="CV490" i="8"/>
  <c r="EB490" i="8" s="1"/>
  <c r="CW490" i="8"/>
  <c r="EC490" i="8" s="1"/>
  <c r="CU558" i="8"/>
  <c r="EA558" i="8" s="1"/>
  <c r="CV558" i="8"/>
  <c r="EB558" i="8" s="1"/>
  <c r="CW558" i="8"/>
  <c r="EC558" i="8" s="1"/>
  <c r="CU559" i="8"/>
  <c r="EA559" i="8" s="1"/>
  <c r="CV559" i="8"/>
  <c r="EB559" i="8" s="1"/>
  <c r="CW559" i="8"/>
  <c r="EC559" i="8" s="1"/>
  <c r="CU560" i="8"/>
  <c r="EA560" i="8" s="1"/>
  <c r="CV560" i="8"/>
  <c r="EB560" i="8" s="1"/>
  <c r="CW560" i="8"/>
  <c r="EC560" i="8" s="1"/>
  <c r="CU561" i="8"/>
  <c r="EA561" i="8" s="1"/>
  <c r="CV561" i="8"/>
  <c r="EB561" i="8" s="1"/>
  <c r="CW561" i="8"/>
  <c r="EC561" i="8" s="1"/>
  <c r="CU562" i="8"/>
  <c r="EA562" i="8" s="1"/>
  <c r="CV562" i="8"/>
  <c r="EB562" i="8" s="1"/>
  <c r="CW562" i="8"/>
  <c r="EC562" i="8" s="1"/>
  <c r="CU563" i="8"/>
  <c r="EA563" i="8" s="1"/>
  <c r="CV563" i="8"/>
  <c r="EB563" i="8" s="1"/>
  <c r="CW563" i="8"/>
  <c r="EC563" i="8" s="1"/>
  <c r="CU564" i="8"/>
  <c r="EA564" i="8" s="1"/>
  <c r="CV564" i="8"/>
  <c r="EB564" i="8" s="1"/>
  <c r="CW564" i="8"/>
  <c r="EC564" i="8" s="1"/>
  <c r="CT178" i="8"/>
  <c r="DZ178" i="8" s="1"/>
  <c r="CT179" i="8"/>
  <c r="DZ179" i="8" s="1"/>
  <c r="CT180" i="8"/>
  <c r="DZ180" i="8" s="1"/>
  <c r="CT181" i="8"/>
  <c r="DZ181" i="8" s="1"/>
  <c r="CT182" i="8"/>
  <c r="DZ182" i="8" s="1"/>
  <c r="CT183" i="8"/>
  <c r="DZ183" i="8" s="1"/>
  <c r="CT185" i="8"/>
  <c r="DZ185" i="8" s="1"/>
  <c r="CT186" i="8"/>
  <c r="DZ186" i="8" s="1"/>
  <c r="CT187" i="8"/>
  <c r="DZ187" i="8" s="1"/>
  <c r="CT191" i="8"/>
  <c r="DZ191" i="8" s="1"/>
  <c r="CT192" i="8"/>
  <c r="DZ192" i="8" s="1"/>
  <c r="CT193" i="8"/>
  <c r="DZ193" i="8" s="1"/>
  <c r="CT194" i="8"/>
  <c r="DZ194" i="8" s="1"/>
  <c r="CT195" i="8"/>
  <c r="DZ195" i="8" s="1"/>
  <c r="CT196" i="8"/>
  <c r="DZ196" i="8" s="1"/>
  <c r="CT197" i="8"/>
  <c r="DZ197" i="8" s="1"/>
  <c r="CT198" i="8"/>
  <c r="DZ198" i="8" s="1"/>
  <c r="CT199" i="8"/>
  <c r="DZ199" i="8" s="1"/>
  <c r="CT200" i="8"/>
  <c r="DZ200" i="8" s="1"/>
  <c r="CT201" i="8"/>
  <c r="DZ201" i="8" s="1"/>
  <c r="CT202" i="8"/>
  <c r="DZ202" i="8" s="1"/>
  <c r="CT203" i="8"/>
  <c r="DZ203" i="8" s="1"/>
  <c r="CT204" i="8"/>
  <c r="DZ204" i="8" s="1"/>
  <c r="CT205" i="8"/>
  <c r="DZ205" i="8" s="1"/>
  <c r="CT206" i="8"/>
  <c r="DZ206" i="8" s="1"/>
  <c r="CT207" i="8"/>
  <c r="DZ207" i="8" s="1"/>
  <c r="CT208" i="8"/>
  <c r="DZ208" i="8" s="1"/>
  <c r="CT209" i="8"/>
  <c r="DZ209" i="8" s="1"/>
  <c r="CT210" i="8"/>
  <c r="DZ210" i="8" s="1"/>
  <c r="CT211" i="8"/>
  <c r="DZ211" i="8" s="1"/>
  <c r="CT212" i="8"/>
  <c r="DZ212" i="8" s="1"/>
  <c r="CT213" i="8"/>
  <c r="DZ213" i="8" s="1"/>
  <c r="CT214" i="8"/>
  <c r="DZ214" i="8" s="1"/>
  <c r="CT215" i="8"/>
  <c r="DZ215" i="8" s="1"/>
  <c r="CT216" i="8"/>
  <c r="DZ216" i="8" s="1"/>
  <c r="CT217" i="8"/>
  <c r="DZ217" i="8" s="1"/>
  <c r="CT218" i="8"/>
  <c r="DZ218" i="8" s="1"/>
  <c r="CT219" i="8"/>
  <c r="DZ219" i="8" s="1"/>
  <c r="CT220" i="8"/>
  <c r="DZ220" i="8" s="1"/>
  <c r="CT221" i="8"/>
  <c r="DZ221" i="8" s="1"/>
  <c r="CT222" i="8"/>
  <c r="DZ222" i="8" s="1"/>
  <c r="CT223" i="8"/>
  <c r="DZ223" i="8" s="1"/>
  <c r="CT224" i="8"/>
  <c r="DZ224" i="8" s="1"/>
  <c r="CT225" i="8"/>
  <c r="DZ225" i="8" s="1"/>
  <c r="CT227" i="8"/>
  <c r="DZ227" i="8" s="1"/>
  <c r="CT228" i="8"/>
  <c r="DZ228" i="8" s="1"/>
  <c r="CT229" i="8"/>
  <c r="DZ229" i="8" s="1"/>
  <c r="CT230" i="8"/>
  <c r="DZ230" i="8" s="1"/>
  <c r="CT231" i="8"/>
  <c r="DZ231" i="8" s="1"/>
  <c r="CT232" i="8"/>
  <c r="DZ232" i="8" s="1"/>
  <c r="CT233" i="8"/>
  <c r="DZ233" i="8" s="1"/>
  <c r="CT234" i="8"/>
  <c r="DZ234" i="8" s="1"/>
  <c r="CT235" i="8"/>
  <c r="DZ235" i="8" s="1"/>
  <c r="CT236" i="8"/>
  <c r="DZ236" i="8" s="1"/>
  <c r="CT237" i="8"/>
  <c r="DZ237" i="8" s="1"/>
  <c r="CT238" i="8"/>
  <c r="DZ238" i="8" s="1"/>
  <c r="CT239" i="8"/>
  <c r="DZ239" i="8" s="1"/>
  <c r="CT240" i="8"/>
  <c r="DZ240" i="8" s="1"/>
  <c r="CT241" i="8"/>
  <c r="DZ241" i="8" s="1"/>
  <c r="CT242" i="8"/>
  <c r="DZ242" i="8" s="1"/>
  <c r="CT243" i="8"/>
  <c r="DZ243" i="8" s="1"/>
  <c r="CT244" i="8"/>
  <c r="DZ244" i="8" s="1"/>
  <c r="CT245" i="8"/>
  <c r="DZ245" i="8" s="1"/>
  <c r="CT246" i="8"/>
  <c r="DZ246" i="8" s="1"/>
  <c r="CT247" i="8"/>
  <c r="DZ247" i="8" s="1"/>
  <c r="CT248" i="8"/>
  <c r="DZ248" i="8" s="1"/>
  <c r="CT249" i="8"/>
  <c r="DZ249" i="8" s="1"/>
  <c r="CT250" i="8"/>
  <c r="DZ250" i="8" s="1"/>
  <c r="CT251" i="8"/>
  <c r="DZ251" i="8" s="1"/>
  <c r="CT252" i="8"/>
  <c r="DZ252" i="8" s="1"/>
  <c r="CT253" i="8"/>
  <c r="DZ253" i="8" s="1"/>
  <c r="CT254" i="8"/>
  <c r="DZ254" i="8" s="1"/>
  <c r="CT257" i="8"/>
  <c r="DZ257" i="8" s="1"/>
  <c r="CT258" i="8"/>
  <c r="DZ258" i="8" s="1"/>
  <c r="CT259" i="8"/>
  <c r="DZ259" i="8" s="1"/>
  <c r="CT260" i="8"/>
  <c r="DZ260" i="8" s="1"/>
  <c r="CT261" i="8"/>
  <c r="DZ261" i="8" s="1"/>
  <c r="CT262" i="8"/>
  <c r="DZ262" i="8" s="1"/>
  <c r="CT263" i="8"/>
  <c r="DZ263" i="8" s="1"/>
  <c r="CT264" i="8"/>
  <c r="DZ264" i="8" s="1"/>
  <c r="CT265" i="8"/>
  <c r="DZ265" i="8" s="1"/>
  <c r="CT266" i="8"/>
  <c r="DZ266" i="8" s="1"/>
  <c r="CT267" i="8"/>
  <c r="DZ267" i="8" s="1"/>
  <c r="CT268" i="8"/>
  <c r="DZ268" i="8" s="1"/>
  <c r="CT269" i="8"/>
  <c r="DZ269" i="8" s="1"/>
  <c r="CT270" i="8"/>
  <c r="DZ270" i="8" s="1"/>
  <c r="CT271" i="8"/>
  <c r="DZ271" i="8" s="1"/>
  <c r="CT272" i="8"/>
  <c r="DZ272" i="8" s="1"/>
  <c r="CT273" i="8"/>
  <c r="DZ273" i="8" s="1"/>
  <c r="CT274" i="8"/>
  <c r="DZ274" i="8" s="1"/>
  <c r="CT275" i="8"/>
  <c r="DZ275" i="8" s="1"/>
  <c r="CT276" i="8"/>
  <c r="DZ276" i="8" s="1"/>
  <c r="CT277" i="8"/>
  <c r="DZ277" i="8" s="1"/>
  <c r="CT278" i="8"/>
  <c r="DZ278" i="8" s="1"/>
  <c r="CT279" i="8"/>
  <c r="DZ279" i="8" s="1"/>
  <c r="CT280" i="8"/>
  <c r="DZ280" i="8" s="1"/>
  <c r="CT281" i="8"/>
  <c r="DZ281" i="8" s="1"/>
  <c r="CT282" i="8"/>
  <c r="DZ282" i="8" s="1"/>
  <c r="CT283" i="8"/>
  <c r="DZ283" i="8" s="1"/>
  <c r="CT284" i="8"/>
  <c r="DZ284" i="8" s="1"/>
  <c r="CT285" i="8"/>
  <c r="DZ285" i="8" s="1"/>
  <c r="CT286" i="8"/>
  <c r="DZ286" i="8" s="1"/>
  <c r="CT287" i="8"/>
  <c r="DZ287" i="8" s="1"/>
  <c r="CT288" i="8"/>
  <c r="DZ288" i="8" s="1"/>
  <c r="CT289" i="8"/>
  <c r="DZ289" i="8" s="1"/>
  <c r="CT290" i="8"/>
  <c r="DZ290" i="8" s="1"/>
  <c r="CT291" i="8"/>
  <c r="DZ291" i="8" s="1"/>
  <c r="CT292" i="8"/>
  <c r="DZ292" i="8" s="1"/>
  <c r="CT293" i="8"/>
  <c r="DZ293" i="8" s="1"/>
  <c r="CS178" i="8"/>
  <c r="DY178" i="8" s="1"/>
  <c r="CS179" i="8"/>
  <c r="DY179" i="8" s="1"/>
  <c r="CS180" i="8"/>
  <c r="DY180" i="8" s="1"/>
  <c r="CS181" i="8"/>
  <c r="DY181" i="8" s="1"/>
  <c r="CS182" i="8"/>
  <c r="DY182" i="8" s="1"/>
  <c r="CS183" i="8"/>
  <c r="DY183" i="8" s="1"/>
  <c r="CS185" i="8"/>
  <c r="DY185" i="8" s="1"/>
  <c r="CS186" i="8"/>
  <c r="DY186" i="8" s="1"/>
  <c r="CS187" i="8"/>
  <c r="DY187" i="8" s="1"/>
  <c r="CS191" i="8"/>
  <c r="DY191" i="8" s="1"/>
  <c r="CS192" i="8"/>
  <c r="DY192" i="8" s="1"/>
  <c r="CS193" i="8"/>
  <c r="DY193" i="8" s="1"/>
  <c r="CS194" i="8"/>
  <c r="DY194" i="8" s="1"/>
  <c r="CS195" i="8"/>
  <c r="DY195" i="8" s="1"/>
  <c r="CS196" i="8"/>
  <c r="DY196" i="8" s="1"/>
  <c r="CS197" i="8"/>
  <c r="DY197" i="8" s="1"/>
  <c r="CS198" i="8"/>
  <c r="DY198" i="8" s="1"/>
  <c r="CS199" i="8"/>
  <c r="DY199" i="8" s="1"/>
  <c r="CS200" i="8"/>
  <c r="DY200" i="8" s="1"/>
  <c r="CS201" i="8"/>
  <c r="DY201" i="8" s="1"/>
  <c r="CS202" i="8"/>
  <c r="DY202" i="8" s="1"/>
  <c r="CS203" i="8"/>
  <c r="DY203" i="8" s="1"/>
  <c r="CS204" i="8"/>
  <c r="DY204" i="8" s="1"/>
  <c r="CS205" i="8"/>
  <c r="DY205" i="8" s="1"/>
  <c r="CS206" i="8"/>
  <c r="DY206" i="8" s="1"/>
  <c r="CS207" i="8"/>
  <c r="DY207" i="8" s="1"/>
  <c r="CS208" i="8"/>
  <c r="DY208" i="8" s="1"/>
  <c r="CS209" i="8"/>
  <c r="DY209" i="8" s="1"/>
  <c r="CS210" i="8"/>
  <c r="DY210" i="8" s="1"/>
  <c r="CS211" i="8"/>
  <c r="DY211" i="8" s="1"/>
  <c r="CS212" i="8"/>
  <c r="DY212" i="8" s="1"/>
  <c r="CS213" i="8"/>
  <c r="DY213" i="8" s="1"/>
  <c r="CS214" i="8"/>
  <c r="DY214" i="8" s="1"/>
  <c r="CS215" i="8"/>
  <c r="DY215" i="8" s="1"/>
  <c r="CS216" i="8"/>
  <c r="DY216" i="8" s="1"/>
  <c r="CS217" i="8"/>
  <c r="DY217" i="8" s="1"/>
  <c r="CS218" i="8"/>
  <c r="DY218" i="8" s="1"/>
  <c r="CS219" i="8"/>
  <c r="DY219" i="8" s="1"/>
  <c r="CS220" i="8"/>
  <c r="DY220" i="8" s="1"/>
  <c r="CS221" i="8"/>
  <c r="DY221" i="8" s="1"/>
  <c r="CS222" i="8"/>
  <c r="DY222" i="8" s="1"/>
  <c r="CS223" i="8"/>
  <c r="DY223" i="8" s="1"/>
  <c r="CS224" i="8"/>
  <c r="DY224" i="8" s="1"/>
  <c r="CS225" i="8"/>
  <c r="DY225" i="8" s="1"/>
  <c r="CS227" i="8"/>
  <c r="DY227" i="8" s="1"/>
  <c r="CS228" i="8"/>
  <c r="DY228" i="8" s="1"/>
  <c r="CS229" i="8"/>
  <c r="DY229" i="8" s="1"/>
  <c r="CS230" i="8"/>
  <c r="DY230" i="8" s="1"/>
  <c r="CS231" i="8"/>
  <c r="DY231" i="8" s="1"/>
  <c r="CS232" i="8"/>
  <c r="DY232" i="8" s="1"/>
  <c r="CS233" i="8"/>
  <c r="DY233" i="8" s="1"/>
  <c r="CS234" i="8"/>
  <c r="DY234" i="8" s="1"/>
  <c r="CS235" i="8"/>
  <c r="DY235" i="8" s="1"/>
  <c r="CS236" i="8"/>
  <c r="DY236" i="8" s="1"/>
  <c r="CS237" i="8"/>
  <c r="DY237" i="8" s="1"/>
  <c r="CS238" i="8"/>
  <c r="DY238" i="8" s="1"/>
  <c r="CS239" i="8"/>
  <c r="DY239" i="8" s="1"/>
  <c r="CS240" i="8"/>
  <c r="DY240" i="8" s="1"/>
  <c r="CS241" i="8"/>
  <c r="DY241" i="8" s="1"/>
  <c r="CS242" i="8"/>
  <c r="DY242" i="8" s="1"/>
  <c r="CS243" i="8"/>
  <c r="DY243" i="8" s="1"/>
  <c r="CS244" i="8"/>
  <c r="DY244" i="8" s="1"/>
  <c r="CS245" i="8"/>
  <c r="DY245" i="8" s="1"/>
  <c r="CS246" i="8"/>
  <c r="DY246" i="8" s="1"/>
  <c r="CS247" i="8"/>
  <c r="DY247" i="8" s="1"/>
  <c r="CS248" i="8"/>
  <c r="DY248" i="8" s="1"/>
  <c r="CS249" i="8"/>
  <c r="DY249" i="8" s="1"/>
  <c r="CS250" i="8"/>
  <c r="DY250" i="8" s="1"/>
  <c r="CS251" i="8"/>
  <c r="DY251" i="8" s="1"/>
  <c r="CS252" i="8"/>
  <c r="DY252" i="8" s="1"/>
  <c r="CS253" i="8"/>
  <c r="DY253" i="8" s="1"/>
  <c r="CS254" i="8"/>
  <c r="DY254" i="8" s="1"/>
  <c r="CS257" i="8"/>
  <c r="DY257" i="8" s="1"/>
  <c r="CS258" i="8"/>
  <c r="DY258" i="8" s="1"/>
  <c r="CS259" i="8"/>
  <c r="DY259" i="8" s="1"/>
  <c r="CS260" i="8"/>
  <c r="DY260" i="8" s="1"/>
  <c r="CS261" i="8"/>
  <c r="DY261" i="8" s="1"/>
  <c r="CS262" i="8"/>
  <c r="DY262" i="8" s="1"/>
  <c r="CS263" i="8"/>
  <c r="DY263" i="8" s="1"/>
  <c r="CS264" i="8"/>
  <c r="DY264" i="8" s="1"/>
  <c r="CS265" i="8"/>
  <c r="DY265" i="8" s="1"/>
  <c r="CS266" i="8"/>
  <c r="DY266" i="8" s="1"/>
  <c r="CS267" i="8"/>
  <c r="DY267" i="8" s="1"/>
  <c r="CS268" i="8"/>
  <c r="DY268" i="8" s="1"/>
  <c r="CS269" i="8"/>
  <c r="DY269" i="8" s="1"/>
  <c r="CS270" i="8"/>
  <c r="DY270" i="8" s="1"/>
  <c r="CS271" i="8"/>
  <c r="DY271" i="8" s="1"/>
  <c r="CS272" i="8"/>
  <c r="DY272" i="8" s="1"/>
  <c r="CS273" i="8"/>
  <c r="DY273" i="8" s="1"/>
  <c r="CS274" i="8"/>
  <c r="DY274" i="8" s="1"/>
  <c r="CS275" i="8"/>
  <c r="DY275" i="8" s="1"/>
  <c r="CS276" i="8"/>
  <c r="DY276" i="8" s="1"/>
  <c r="CS277" i="8"/>
  <c r="DY277" i="8" s="1"/>
  <c r="CS278" i="8"/>
  <c r="DY278" i="8" s="1"/>
  <c r="CS279" i="8"/>
  <c r="DY279" i="8" s="1"/>
  <c r="CS280" i="8"/>
  <c r="DY280" i="8" s="1"/>
  <c r="CS281" i="8"/>
  <c r="DY281" i="8" s="1"/>
  <c r="CS282" i="8"/>
  <c r="DY282" i="8" s="1"/>
  <c r="CS283" i="8"/>
  <c r="DY283" i="8" s="1"/>
  <c r="CS284" i="8"/>
  <c r="DY284" i="8" s="1"/>
  <c r="CS285" i="8"/>
  <c r="DY285" i="8" s="1"/>
  <c r="CS286" i="8"/>
  <c r="DY286" i="8" s="1"/>
  <c r="CS287" i="8"/>
  <c r="DY287" i="8" s="1"/>
  <c r="CS288" i="8"/>
  <c r="DY288" i="8" s="1"/>
  <c r="CS289" i="8"/>
  <c r="DY289" i="8" s="1"/>
  <c r="CS290" i="8"/>
  <c r="DY290" i="8" s="1"/>
  <c r="CS291" i="8"/>
  <c r="DY291" i="8" s="1"/>
  <c r="CS292" i="8"/>
  <c r="DY292" i="8" s="1"/>
  <c r="CS293" i="8"/>
  <c r="DY293" i="8" s="1"/>
  <c r="CP116" i="8"/>
  <c r="DV116" i="8" s="1"/>
  <c r="CQ116" i="8"/>
  <c r="DW116" i="8" s="1"/>
  <c r="CR116" i="8"/>
  <c r="DX116" i="8" s="1"/>
  <c r="CP117" i="8"/>
  <c r="DV117" i="8" s="1"/>
  <c r="CQ117" i="8"/>
  <c r="DW117" i="8" s="1"/>
  <c r="CR117" i="8"/>
  <c r="DX117" i="8" s="1"/>
  <c r="CP118" i="8"/>
  <c r="DV118" i="8" s="1"/>
  <c r="CQ118" i="8"/>
  <c r="DW118" i="8" s="1"/>
  <c r="CR118" i="8"/>
  <c r="DX118" i="8" s="1"/>
  <c r="CP121" i="8"/>
  <c r="DV121" i="8" s="1"/>
  <c r="CQ121" i="8"/>
  <c r="DW121" i="8" s="1"/>
  <c r="CR121" i="8"/>
  <c r="DX121" i="8" s="1"/>
  <c r="CP122" i="8"/>
  <c r="DV122" i="8" s="1"/>
  <c r="CQ122" i="8"/>
  <c r="DW122" i="8" s="1"/>
  <c r="CR122" i="8"/>
  <c r="DX122" i="8" s="1"/>
  <c r="CP123" i="8"/>
  <c r="DV123" i="8" s="1"/>
  <c r="CQ123" i="8"/>
  <c r="DW123" i="8" s="1"/>
  <c r="CR123" i="8"/>
  <c r="DX123" i="8" s="1"/>
  <c r="CP124" i="8"/>
  <c r="DV124" i="8" s="1"/>
  <c r="CQ124" i="8"/>
  <c r="DW124" i="8" s="1"/>
  <c r="CR124" i="8"/>
  <c r="DX124" i="8" s="1"/>
  <c r="CP125" i="8"/>
  <c r="DV125" i="8" s="1"/>
  <c r="CQ125" i="8"/>
  <c r="DW125" i="8" s="1"/>
  <c r="CR125" i="8"/>
  <c r="DX125" i="8" s="1"/>
  <c r="CP126" i="8"/>
  <c r="DV126" i="8" s="1"/>
  <c r="CQ126" i="8"/>
  <c r="DW126" i="8" s="1"/>
  <c r="CR126" i="8"/>
  <c r="DX126" i="8" s="1"/>
  <c r="CP127" i="8"/>
  <c r="DV127" i="8" s="1"/>
  <c r="CQ127" i="8"/>
  <c r="DW127" i="8" s="1"/>
  <c r="CR127" i="8"/>
  <c r="DX127" i="8" s="1"/>
  <c r="CP128" i="8"/>
  <c r="DV128" i="8" s="1"/>
  <c r="CQ128" i="8"/>
  <c r="DW128" i="8" s="1"/>
  <c r="CR128" i="8"/>
  <c r="DX128" i="8" s="1"/>
  <c r="CP129" i="8"/>
  <c r="DV129" i="8" s="1"/>
  <c r="CQ129" i="8"/>
  <c r="DW129" i="8" s="1"/>
  <c r="CR129" i="8"/>
  <c r="DX129" i="8" s="1"/>
  <c r="CP130" i="8"/>
  <c r="DV130" i="8" s="1"/>
  <c r="CQ130" i="8"/>
  <c r="DW130" i="8" s="1"/>
  <c r="CR130" i="8"/>
  <c r="DX130" i="8" s="1"/>
  <c r="CP131" i="8"/>
  <c r="DV131" i="8" s="1"/>
  <c r="CQ131" i="8"/>
  <c r="DW131" i="8" s="1"/>
  <c r="CR131" i="8"/>
  <c r="DX131" i="8" s="1"/>
  <c r="CP132" i="8"/>
  <c r="DV132" i="8" s="1"/>
  <c r="CQ132" i="8"/>
  <c r="DW132" i="8" s="1"/>
  <c r="CR132" i="8"/>
  <c r="DX132" i="8" s="1"/>
  <c r="CP133" i="8"/>
  <c r="DV133" i="8" s="1"/>
  <c r="CQ133" i="8"/>
  <c r="DW133" i="8" s="1"/>
  <c r="CR133" i="8"/>
  <c r="DX133" i="8" s="1"/>
  <c r="CP134" i="8"/>
  <c r="DV134" i="8" s="1"/>
  <c r="CQ134" i="8"/>
  <c r="DW134" i="8" s="1"/>
  <c r="CR134" i="8"/>
  <c r="DX134" i="8" s="1"/>
  <c r="CP135" i="8"/>
  <c r="DV135" i="8" s="1"/>
  <c r="CQ135" i="8"/>
  <c r="DW135" i="8" s="1"/>
  <c r="CR135" i="8"/>
  <c r="DX135" i="8" s="1"/>
  <c r="CP136" i="8"/>
  <c r="DV136" i="8" s="1"/>
  <c r="CQ136" i="8"/>
  <c r="DW136" i="8" s="1"/>
  <c r="CR136" i="8"/>
  <c r="DX136" i="8" s="1"/>
  <c r="CP137" i="8"/>
  <c r="DV137" i="8" s="1"/>
  <c r="CQ137" i="8"/>
  <c r="DW137" i="8" s="1"/>
  <c r="CR137" i="8"/>
  <c r="DX137" i="8" s="1"/>
  <c r="CP138" i="8"/>
  <c r="DV138" i="8" s="1"/>
  <c r="CQ138" i="8"/>
  <c r="DW138" i="8" s="1"/>
  <c r="CR138" i="8"/>
  <c r="DX138" i="8" s="1"/>
  <c r="CP140" i="8"/>
  <c r="DV140" i="8" s="1"/>
  <c r="CQ140" i="8"/>
  <c r="DW140" i="8" s="1"/>
  <c r="CR140" i="8"/>
  <c r="DX140" i="8" s="1"/>
  <c r="CP141" i="8"/>
  <c r="DV141" i="8" s="1"/>
  <c r="CQ141" i="8"/>
  <c r="DW141" i="8" s="1"/>
  <c r="CR141" i="8"/>
  <c r="DX141" i="8" s="1"/>
  <c r="CP142" i="8"/>
  <c r="DV142" i="8" s="1"/>
  <c r="CQ142" i="8"/>
  <c r="DW142" i="8" s="1"/>
  <c r="CR142" i="8"/>
  <c r="DX142" i="8" s="1"/>
  <c r="CP143" i="8"/>
  <c r="DV143" i="8" s="1"/>
  <c r="CQ143" i="8"/>
  <c r="DW143" i="8" s="1"/>
  <c r="CR143" i="8"/>
  <c r="DX143" i="8" s="1"/>
  <c r="CP144" i="8"/>
  <c r="DV144" i="8" s="1"/>
  <c r="CQ144" i="8"/>
  <c r="DW144" i="8" s="1"/>
  <c r="CR144" i="8"/>
  <c r="DX144" i="8" s="1"/>
  <c r="CP145" i="8"/>
  <c r="DV145" i="8" s="1"/>
  <c r="CQ145" i="8"/>
  <c r="DW145" i="8" s="1"/>
  <c r="CR145" i="8"/>
  <c r="DX145" i="8" s="1"/>
  <c r="CP159" i="8"/>
  <c r="DV159" i="8" s="1"/>
  <c r="CQ159" i="8"/>
  <c r="DW159" i="8" s="1"/>
  <c r="CR159" i="8"/>
  <c r="DX159" i="8" s="1"/>
  <c r="CP160" i="8"/>
  <c r="DV160" i="8" s="1"/>
  <c r="CQ160" i="8"/>
  <c r="DW160" i="8" s="1"/>
  <c r="CR160" i="8"/>
  <c r="DX160" i="8" s="1"/>
  <c r="CP161" i="8"/>
  <c r="DV161" i="8" s="1"/>
  <c r="CQ161" i="8"/>
  <c r="DW161" i="8" s="1"/>
  <c r="CR161" i="8"/>
  <c r="DX161" i="8" s="1"/>
  <c r="CP162" i="8"/>
  <c r="DV162" i="8" s="1"/>
  <c r="CQ162" i="8"/>
  <c r="DW162" i="8" s="1"/>
  <c r="CR162" i="8"/>
  <c r="DX162" i="8" s="1"/>
  <c r="CP163" i="8"/>
  <c r="DV163" i="8" s="1"/>
  <c r="CQ163" i="8"/>
  <c r="DW163" i="8" s="1"/>
  <c r="CR163" i="8"/>
  <c r="DX163" i="8" s="1"/>
  <c r="CP164" i="8"/>
  <c r="DV164" i="8" s="1"/>
  <c r="CQ164" i="8"/>
  <c r="DW164" i="8" s="1"/>
  <c r="CR164" i="8"/>
  <c r="DX164" i="8" s="1"/>
  <c r="CP165" i="8"/>
  <c r="DV165" i="8" s="1"/>
  <c r="CQ165" i="8"/>
  <c r="DW165" i="8" s="1"/>
  <c r="CR165" i="8"/>
  <c r="DX165" i="8" s="1"/>
  <c r="CP166" i="8"/>
  <c r="DV166" i="8" s="1"/>
  <c r="CQ166" i="8"/>
  <c r="DW166" i="8" s="1"/>
  <c r="CR166" i="8"/>
  <c r="DX166" i="8" s="1"/>
  <c r="CP169" i="8"/>
  <c r="DV169" i="8" s="1"/>
  <c r="CQ169" i="8"/>
  <c r="DW169" i="8" s="1"/>
  <c r="CR169" i="8"/>
  <c r="DX169" i="8" s="1"/>
  <c r="CP170" i="8"/>
  <c r="DV170" i="8" s="1"/>
  <c r="CQ170" i="8"/>
  <c r="DW170" i="8" s="1"/>
  <c r="CR170" i="8"/>
  <c r="DX170" i="8" s="1"/>
  <c r="CP171" i="8"/>
  <c r="DV171" i="8" s="1"/>
  <c r="CQ171" i="8"/>
  <c r="DW171" i="8" s="1"/>
  <c r="CR171" i="8"/>
  <c r="DX171" i="8" s="1"/>
  <c r="CP172" i="8"/>
  <c r="DV172" i="8" s="1"/>
  <c r="CQ172" i="8"/>
  <c r="DW172" i="8" s="1"/>
  <c r="CR172" i="8"/>
  <c r="DX172" i="8" s="1"/>
  <c r="CP173" i="8"/>
  <c r="DV173" i="8" s="1"/>
  <c r="CQ173" i="8"/>
  <c r="DW173" i="8" s="1"/>
  <c r="CR173" i="8"/>
  <c r="DX173" i="8" s="1"/>
  <c r="CP174" i="8"/>
  <c r="DV174" i="8" s="1"/>
  <c r="CQ174" i="8"/>
  <c r="DW174" i="8" s="1"/>
  <c r="CR174" i="8"/>
  <c r="DX174" i="8" s="1"/>
  <c r="CP175" i="8"/>
  <c r="DV175" i="8" s="1"/>
  <c r="CQ175" i="8"/>
  <c r="DW175" i="8" s="1"/>
  <c r="CR175" i="8"/>
  <c r="DX175" i="8" s="1"/>
  <c r="CP192" i="8"/>
  <c r="DV192" i="8" s="1"/>
  <c r="CQ192" i="8"/>
  <c r="DW192" i="8" s="1"/>
  <c r="CR192" i="8"/>
  <c r="DX192" i="8" s="1"/>
  <c r="CP193" i="8"/>
  <c r="DV193" i="8" s="1"/>
  <c r="CQ193" i="8"/>
  <c r="DW193" i="8" s="1"/>
  <c r="CR193" i="8"/>
  <c r="DX193" i="8" s="1"/>
  <c r="CP194" i="8"/>
  <c r="DV194" i="8" s="1"/>
  <c r="CQ194" i="8"/>
  <c r="DW194" i="8" s="1"/>
  <c r="CR194" i="8"/>
  <c r="DX194" i="8" s="1"/>
  <c r="CP195" i="8"/>
  <c r="DV195" i="8" s="1"/>
  <c r="CQ195" i="8"/>
  <c r="DW195" i="8" s="1"/>
  <c r="CR195" i="8"/>
  <c r="DX195" i="8" s="1"/>
  <c r="CP196" i="8"/>
  <c r="DV196" i="8" s="1"/>
  <c r="CQ196" i="8"/>
  <c r="DW196" i="8" s="1"/>
  <c r="CR196" i="8"/>
  <c r="DX196" i="8" s="1"/>
  <c r="CP217" i="8"/>
  <c r="DV217" i="8" s="1"/>
  <c r="CQ217" i="8"/>
  <c r="DW217" i="8" s="1"/>
  <c r="CR217" i="8"/>
  <c r="DX217" i="8" s="1"/>
  <c r="CP218" i="8"/>
  <c r="DV218" i="8" s="1"/>
  <c r="CQ218" i="8"/>
  <c r="DW218" i="8" s="1"/>
  <c r="CR218" i="8"/>
  <c r="DX218" i="8" s="1"/>
  <c r="CP219" i="8"/>
  <c r="DV219" i="8" s="1"/>
  <c r="CQ219" i="8"/>
  <c r="DW219" i="8" s="1"/>
  <c r="CR219" i="8"/>
  <c r="DX219" i="8" s="1"/>
  <c r="CP220" i="8"/>
  <c r="DV220" i="8" s="1"/>
  <c r="CQ220" i="8"/>
  <c r="DW220" i="8" s="1"/>
  <c r="CR220" i="8"/>
  <c r="DX220" i="8" s="1"/>
  <c r="CP221" i="8"/>
  <c r="DV221" i="8" s="1"/>
  <c r="CQ221" i="8"/>
  <c r="DW221" i="8" s="1"/>
  <c r="CR221" i="8"/>
  <c r="DX221" i="8" s="1"/>
  <c r="CP222" i="8"/>
  <c r="DV222" i="8" s="1"/>
  <c r="CQ222" i="8"/>
  <c r="DW222" i="8" s="1"/>
  <c r="CR222" i="8"/>
  <c r="DX222" i="8" s="1"/>
  <c r="CP286" i="8"/>
  <c r="DV286" i="8" s="1"/>
  <c r="CQ286" i="8"/>
  <c r="DW286" i="8" s="1"/>
  <c r="CR286" i="8"/>
  <c r="DX286" i="8" s="1"/>
  <c r="CP287" i="8"/>
  <c r="DV287" i="8" s="1"/>
  <c r="CQ287" i="8"/>
  <c r="DW287" i="8" s="1"/>
  <c r="CR287" i="8"/>
  <c r="DX287" i="8" s="1"/>
  <c r="CP288" i="8"/>
  <c r="DV288" i="8" s="1"/>
  <c r="CQ288" i="8"/>
  <c r="DW288" i="8" s="1"/>
  <c r="CR288" i="8"/>
  <c r="DX288" i="8" s="1"/>
  <c r="CP289" i="8"/>
  <c r="DV289" i="8" s="1"/>
  <c r="CQ289" i="8"/>
  <c r="DW289" i="8" s="1"/>
  <c r="CR289" i="8"/>
  <c r="DX289" i="8" s="1"/>
  <c r="CP290" i="8"/>
  <c r="DV290" i="8" s="1"/>
  <c r="CQ290" i="8"/>
  <c r="DW290" i="8" s="1"/>
  <c r="CR290" i="8"/>
  <c r="DX290" i="8" s="1"/>
  <c r="CP291" i="8"/>
  <c r="DV291" i="8" s="1"/>
  <c r="CQ291" i="8"/>
  <c r="DW291" i="8" s="1"/>
  <c r="CR291" i="8"/>
  <c r="DX291" i="8" s="1"/>
  <c r="CP292" i="8"/>
  <c r="DV292" i="8" s="1"/>
  <c r="CQ292" i="8"/>
  <c r="DW292" i="8" s="1"/>
  <c r="CR292" i="8"/>
  <c r="DX292" i="8" s="1"/>
  <c r="CP293" i="8"/>
  <c r="DV293" i="8" s="1"/>
  <c r="CQ293" i="8"/>
  <c r="DW293" i="8" s="1"/>
  <c r="CR293" i="8"/>
  <c r="DX293" i="8" s="1"/>
  <c r="CP296" i="8"/>
  <c r="DV296" i="8" s="1"/>
  <c r="CQ296" i="8"/>
  <c r="DW296" i="8" s="1"/>
  <c r="CR296" i="8"/>
  <c r="DX296" i="8" s="1"/>
  <c r="CP336" i="8"/>
  <c r="DV336" i="8" s="1"/>
  <c r="CQ336" i="8"/>
  <c r="DW336" i="8" s="1"/>
  <c r="CR336" i="8"/>
  <c r="DX336" i="8" s="1"/>
  <c r="CP337" i="8"/>
  <c r="DV337" i="8" s="1"/>
  <c r="CQ337" i="8"/>
  <c r="DW337" i="8" s="1"/>
  <c r="CR337" i="8"/>
  <c r="DX337" i="8" s="1"/>
  <c r="CP338" i="8"/>
  <c r="DV338" i="8" s="1"/>
  <c r="CQ338" i="8"/>
  <c r="DW338" i="8" s="1"/>
  <c r="CR338" i="8"/>
  <c r="DX338" i="8" s="1"/>
  <c r="CP339" i="8"/>
  <c r="DV339" i="8" s="1"/>
  <c r="CQ339" i="8"/>
  <c r="DW339" i="8" s="1"/>
  <c r="CR339" i="8"/>
  <c r="DX339" i="8" s="1"/>
  <c r="CP340" i="8"/>
  <c r="DV340" i="8" s="1"/>
  <c r="CQ340" i="8"/>
  <c r="DW340" i="8" s="1"/>
  <c r="CR340" i="8"/>
  <c r="DX340" i="8" s="1"/>
  <c r="CP341" i="8"/>
  <c r="DV341" i="8" s="1"/>
  <c r="CQ341" i="8"/>
  <c r="DW341" i="8" s="1"/>
  <c r="CR341" i="8"/>
  <c r="DX341" i="8" s="1"/>
  <c r="CP342" i="8"/>
  <c r="DV342" i="8" s="1"/>
  <c r="CQ342" i="8"/>
  <c r="DW342" i="8" s="1"/>
  <c r="CR342" i="8"/>
  <c r="DX342" i="8" s="1"/>
  <c r="CP410" i="8"/>
  <c r="DV410" i="8" s="1"/>
  <c r="CQ410" i="8"/>
  <c r="DW410" i="8" s="1"/>
  <c r="CR410" i="8"/>
  <c r="DX410" i="8" s="1"/>
  <c r="CP411" i="8"/>
  <c r="DV411" i="8" s="1"/>
  <c r="CQ411" i="8"/>
  <c r="DW411" i="8" s="1"/>
  <c r="CR411" i="8"/>
  <c r="DX411" i="8" s="1"/>
  <c r="CP412" i="8"/>
  <c r="DV412" i="8" s="1"/>
  <c r="CQ412" i="8"/>
  <c r="DW412" i="8" s="1"/>
  <c r="CR412" i="8"/>
  <c r="DX412" i="8" s="1"/>
  <c r="CP413" i="8"/>
  <c r="DV413" i="8" s="1"/>
  <c r="CQ413" i="8"/>
  <c r="DW413" i="8" s="1"/>
  <c r="CR413" i="8"/>
  <c r="DX413" i="8" s="1"/>
  <c r="CP414" i="8"/>
  <c r="DV414" i="8" s="1"/>
  <c r="CQ414" i="8"/>
  <c r="DW414" i="8" s="1"/>
  <c r="CR414" i="8"/>
  <c r="DX414" i="8" s="1"/>
  <c r="CP415" i="8"/>
  <c r="DV415" i="8" s="1"/>
  <c r="CQ415" i="8"/>
  <c r="DW415" i="8" s="1"/>
  <c r="CR415" i="8"/>
  <c r="DX415" i="8" s="1"/>
  <c r="CP416" i="8"/>
  <c r="DV416" i="8" s="1"/>
  <c r="CQ416" i="8"/>
  <c r="DW416" i="8" s="1"/>
  <c r="CR416" i="8"/>
  <c r="DX416" i="8" s="1"/>
  <c r="CP484" i="8"/>
  <c r="DV484" i="8" s="1"/>
  <c r="CQ484" i="8"/>
  <c r="DW484" i="8" s="1"/>
  <c r="CR484" i="8"/>
  <c r="DX484" i="8" s="1"/>
  <c r="CP485" i="8"/>
  <c r="DV485" i="8" s="1"/>
  <c r="CQ485" i="8"/>
  <c r="DW485" i="8" s="1"/>
  <c r="CR485" i="8"/>
  <c r="DX485" i="8" s="1"/>
  <c r="CP486" i="8"/>
  <c r="DV486" i="8" s="1"/>
  <c r="CQ486" i="8"/>
  <c r="DW486" i="8" s="1"/>
  <c r="CR486" i="8"/>
  <c r="DX486" i="8" s="1"/>
  <c r="CP487" i="8"/>
  <c r="DV487" i="8" s="1"/>
  <c r="CQ487" i="8"/>
  <c r="DW487" i="8" s="1"/>
  <c r="CR487" i="8"/>
  <c r="DX487" i="8" s="1"/>
  <c r="CP488" i="8"/>
  <c r="DV488" i="8" s="1"/>
  <c r="CQ488" i="8"/>
  <c r="DW488" i="8" s="1"/>
  <c r="CR488" i="8"/>
  <c r="DX488" i="8" s="1"/>
  <c r="CP489" i="8"/>
  <c r="DV489" i="8" s="1"/>
  <c r="CQ489" i="8"/>
  <c r="DW489" i="8" s="1"/>
  <c r="CR489" i="8"/>
  <c r="DX489" i="8" s="1"/>
  <c r="CP490" i="8"/>
  <c r="DV490" i="8" s="1"/>
  <c r="CQ490" i="8"/>
  <c r="DW490" i="8" s="1"/>
  <c r="CR490" i="8"/>
  <c r="DX490" i="8" s="1"/>
  <c r="CP558" i="8"/>
  <c r="DV558" i="8" s="1"/>
  <c r="CQ558" i="8"/>
  <c r="DW558" i="8" s="1"/>
  <c r="CR558" i="8"/>
  <c r="DX558" i="8" s="1"/>
  <c r="CP559" i="8"/>
  <c r="DV559" i="8" s="1"/>
  <c r="CQ559" i="8"/>
  <c r="DW559" i="8" s="1"/>
  <c r="CR559" i="8"/>
  <c r="DX559" i="8" s="1"/>
  <c r="CP560" i="8"/>
  <c r="DV560" i="8" s="1"/>
  <c r="CQ560" i="8"/>
  <c r="DW560" i="8" s="1"/>
  <c r="CR560" i="8"/>
  <c r="DX560" i="8" s="1"/>
  <c r="CP561" i="8"/>
  <c r="DV561" i="8" s="1"/>
  <c r="CQ561" i="8"/>
  <c r="DW561" i="8" s="1"/>
  <c r="CR561" i="8"/>
  <c r="DX561" i="8" s="1"/>
  <c r="CP562" i="8"/>
  <c r="DV562" i="8" s="1"/>
  <c r="CQ562" i="8"/>
  <c r="DW562" i="8" s="1"/>
  <c r="CR562" i="8"/>
  <c r="DX562" i="8" s="1"/>
  <c r="CP563" i="8"/>
  <c r="DV563" i="8" s="1"/>
  <c r="CQ563" i="8"/>
  <c r="DW563" i="8" s="1"/>
  <c r="CR563" i="8"/>
  <c r="DX563" i="8" s="1"/>
  <c r="CP564" i="8"/>
  <c r="DV564" i="8" s="1"/>
  <c r="CQ564" i="8"/>
  <c r="DW564" i="8" s="1"/>
  <c r="CR564" i="8"/>
  <c r="DX564" i="8" s="1"/>
  <c r="BZ116" i="8"/>
  <c r="CA116" i="8"/>
  <c r="CB116" i="8"/>
  <c r="CE116" i="8"/>
  <c r="CF116" i="8"/>
  <c r="CG116" i="8"/>
  <c r="CJ116" i="8"/>
  <c r="CK116" i="8"/>
  <c r="CL116" i="8"/>
  <c r="BZ117" i="8"/>
  <c r="CA117" i="8"/>
  <c r="CB117" i="8"/>
  <c r="CE117" i="8"/>
  <c r="CF117" i="8"/>
  <c r="CG117" i="8"/>
  <c r="CJ117" i="8"/>
  <c r="CK117" i="8"/>
  <c r="CL117" i="8"/>
  <c r="BZ118" i="8"/>
  <c r="CA118" i="8"/>
  <c r="CB118" i="8"/>
  <c r="CE118" i="8"/>
  <c r="CF118" i="8"/>
  <c r="CG118" i="8"/>
  <c r="CJ118" i="8"/>
  <c r="CK118" i="8"/>
  <c r="CL118" i="8"/>
  <c r="BZ121" i="8"/>
  <c r="CA121" i="8"/>
  <c r="CB121" i="8"/>
  <c r="CE121" i="8"/>
  <c r="CF121" i="8"/>
  <c r="CG121" i="8"/>
  <c r="CJ121" i="8"/>
  <c r="CK121" i="8"/>
  <c r="CL121" i="8"/>
  <c r="BZ122" i="8"/>
  <c r="CA122" i="8"/>
  <c r="CB122" i="8"/>
  <c r="CE122" i="8"/>
  <c r="CF122" i="8"/>
  <c r="CG122" i="8"/>
  <c r="CJ122" i="8"/>
  <c r="CK122" i="8"/>
  <c r="CL122" i="8"/>
  <c r="BZ123" i="8"/>
  <c r="CA123" i="8"/>
  <c r="CB123" i="8"/>
  <c r="CE123" i="8"/>
  <c r="CF123" i="8"/>
  <c r="CG123" i="8"/>
  <c r="CJ123" i="8"/>
  <c r="CK123" i="8"/>
  <c r="CL123" i="8"/>
  <c r="BZ124" i="8"/>
  <c r="CA124" i="8"/>
  <c r="CB124" i="8"/>
  <c r="CE124" i="8"/>
  <c r="CF124" i="8"/>
  <c r="CG124" i="8"/>
  <c r="CJ124" i="8"/>
  <c r="CK124" i="8"/>
  <c r="CL124" i="8"/>
  <c r="BZ125" i="8"/>
  <c r="CA125" i="8"/>
  <c r="CB125" i="8"/>
  <c r="CE125" i="8"/>
  <c r="CF125" i="8"/>
  <c r="CG125" i="8"/>
  <c r="CJ125" i="8"/>
  <c r="CK125" i="8"/>
  <c r="CL125" i="8"/>
  <c r="BZ126" i="8"/>
  <c r="CA126" i="8"/>
  <c r="CB126" i="8"/>
  <c r="CE126" i="8"/>
  <c r="CF126" i="8"/>
  <c r="CG126" i="8"/>
  <c r="CJ126" i="8"/>
  <c r="CK126" i="8"/>
  <c r="CL126" i="8"/>
  <c r="BZ127" i="8"/>
  <c r="CA127" i="8"/>
  <c r="CB127" i="8"/>
  <c r="CE127" i="8"/>
  <c r="CF127" i="8"/>
  <c r="CG127" i="8"/>
  <c r="CJ127" i="8"/>
  <c r="CK127" i="8"/>
  <c r="CL127" i="8"/>
  <c r="BZ128" i="8"/>
  <c r="CA128" i="8"/>
  <c r="CB128" i="8"/>
  <c r="CE128" i="8"/>
  <c r="CF128" i="8"/>
  <c r="CG128" i="8"/>
  <c r="CJ128" i="8"/>
  <c r="CK128" i="8"/>
  <c r="CL128" i="8"/>
  <c r="BZ129" i="8"/>
  <c r="CA129" i="8"/>
  <c r="CB129" i="8"/>
  <c r="CE129" i="8"/>
  <c r="CF129" i="8"/>
  <c r="CG129" i="8"/>
  <c r="CJ129" i="8"/>
  <c r="CK129" i="8"/>
  <c r="CL129" i="8"/>
  <c r="BZ130" i="8"/>
  <c r="CA130" i="8"/>
  <c r="CB130" i="8"/>
  <c r="CE130" i="8"/>
  <c r="CF130" i="8"/>
  <c r="CG130" i="8"/>
  <c r="CJ130" i="8"/>
  <c r="CK130" i="8"/>
  <c r="CL130" i="8"/>
  <c r="BZ131" i="8"/>
  <c r="CA131" i="8"/>
  <c r="CB131" i="8"/>
  <c r="CE131" i="8"/>
  <c r="CF131" i="8"/>
  <c r="CG131" i="8"/>
  <c r="CJ131" i="8"/>
  <c r="CK131" i="8"/>
  <c r="CL131" i="8"/>
  <c r="BZ132" i="8"/>
  <c r="CA132" i="8"/>
  <c r="CB132" i="8"/>
  <c r="CE132" i="8"/>
  <c r="CF132" i="8"/>
  <c r="CG132" i="8"/>
  <c r="CJ132" i="8"/>
  <c r="CK132" i="8"/>
  <c r="CL132" i="8"/>
  <c r="BZ133" i="8"/>
  <c r="CA133" i="8"/>
  <c r="CB133" i="8"/>
  <c r="CE133" i="8"/>
  <c r="CF133" i="8"/>
  <c r="CG133" i="8"/>
  <c r="CJ133" i="8"/>
  <c r="CK133" i="8"/>
  <c r="CL133" i="8"/>
  <c r="BZ134" i="8"/>
  <c r="CA134" i="8"/>
  <c r="CB134" i="8"/>
  <c r="CE134" i="8"/>
  <c r="CF134" i="8"/>
  <c r="CG134" i="8"/>
  <c r="CJ134" i="8"/>
  <c r="CK134" i="8"/>
  <c r="CL134" i="8"/>
  <c r="BZ135" i="8"/>
  <c r="CA135" i="8"/>
  <c r="CB135" i="8"/>
  <c r="CE135" i="8"/>
  <c r="CF135" i="8"/>
  <c r="CG135" i="8"/>
  <c r="CJ135" i="8"/>
  <c r="CK135" i="8"/>
  <c r="CL135" i="8"/>
  <c r="BZ136" i="8"/>
  <c r="CA136" i="8"/>
  <c r="CB136" i="8"/>
  <c r="CE136" i="8"/>
  <c r="CF136" i="8"/>
  <c r="CG136" i="8"/>
  <c r="CJ136" i="8"/>
  <c r="CK136" i="8"/>
  <c r="CL136" i="8"/>
  <c r="BZ137" i="8"/>
  <c r="CA137" i="8"/>
  <c r="CB137" i="8"/>
  <c r="CE137" i="8"/>
  <c r="CF137" i="8"/>
  <c r="CG137" i="8"/>
  <c r="CJ137" i="8"/>
  <c r="CK137" i="8"/>
  <c r="CL137" i="8"/>
  <c r="BZ138" i="8"/>
  <c r="CA138" i="8"/>
  <c r="CB138" i="8"/>
  <c r="CE138" i="8"/>
  <c r="CF138" i="8"/>
  <c r="CG138" i="8"/>
  <c r="CJ138" i="8"/>
  <c r="CK138" i="8"/>
  <c r="CL138" i="8"/>
  <c r="BZ140" i="8"/>
  <c r="CA140" i="8"/>
  <c r="CB140" i="8"/>
  <c r="CE140" i="8"/>
  <c r="CF140" i="8"/>
  <c r="CG140" i="8"/>
  <c r="CJ140" i="8"/>
  <c r="CK140" i="8"/>
  <c r="CL140" i="8"/>
  <c r="BZ141" i="8"/>
  <c r="CA141" i="8"/>
  <c r="CB141" i="8"/>
  <c r="CE141" i="8"/>
  <c r="CF141" i="8"/>
  <c r="CG141" i="8"/>
  <c r="CJ141" i="8"/>
  <c r="CK141" i="8"/>
  <c r="CL141" i="8"/>
  <c r="BZ142" i="8"/>
  <c r="CA142" i="8"/>
  <c r="CB142" i="8"/>
  <c r="CE142" i="8"/>
  <c r="CF142" i="8"/>
  <c r="CG142" i="8"/>
  <c r="CJ142" i="8"/>
  <c r="CK142" i="8"/>
  <c r="CL142" i="8"/>
  <c r="BZ143" i="8"/>
  <c r="CA143" i="8"/>
  <c r="CB143" i="8"/>
  <c r="CE143" i="8"/>
  <c r="CF143" i="8"/>
  <c r="CG143" i="8"/>
  <c r="CJ143" i="8"/>
  <c r="CK143" i="8"/>
  <c r="CL143" i="8"/>
  <c r="BZ144" i="8"/>
  <c r="CA144" i="8"/>
  <c r="CB144" i="8"/>
  <c r="CE144" i="8"/>
  <c r="CF144" i="8"/>
  <c r="CG144" i="8"/>
  <c r="CJ144" i="8"/>
  <c r="CK144" i="8"/>
  <c r="CL144" i="8"/>
  <c r="BZ145" i="8"/>
  <c r="CA145" i="8"/>
  <c r="CB145" i="8"/>
  <c r="CE145" i="8"/>
  <c r="CF145" i="8"/>
  <c r="CG145" i="8"/>
  <c r="CJ145" i="8"/>
  <c r="CK145" i="8"/>
  <c r="CL145" i="8"/>
  <c r="CO146" i="8"/>
  <c r="CO147" i="8"/>
  <c r="CO148" i="8"/>
  <c r="CO149" i="8"/>
  <c r="CO150" i="8"/>
  <c r="CO151" i="8"/>
  <c r="CO152" i="8"/>
  <c r="CO153" i="8"/>
  <c r="CO154" i="8"/>
  <c r="CO155" i="8"/>
  <c r="CO156" i="8"/>
  <c r="CO157" i="8"/>
  <c r="CO158" i="8"/>
  <c r="BZ159" i="8"/>
  <c r="CA159" i="8"/>
  <c r="CB159" i="8"/>
  <c r="CE159" i="8"/>
  <c r="CF159" i="8"/>
  <c r="CG159" i="8"/>
  <c r="CJ159" i="8"/>
  <c r="CK159" i="8"/>
  <c r="CL159" i="8"/>
  <c r="CO159" i="8"/>
  <c r="BZ160" i="8"/>
  <c r="CA160" i="8"/>
  <c r="CB160" i="8"/>
  <c r="CE160" i="8"/>
  <c r="CF160" i="8"/>
  <c r="CG160" i="8"/>
  <c r="CJ160" i="8"/>
  <c r="CK160" i="8"/>
  <c r="CL160" i="8"/>
  <c r="CO160" i="8"/>
  <c r="BZ161" i="8"/>
  <c r="CA161" i="8"/>
  <c r="CB161" i="8"/>
  <c r="CE161" i="8"/>
  <c r="CF161" i="8"/>
  <c r="CG161" i="8"/>
  <c r="CJ161" i="8"/>
  <c r="CK161" i="8"/>
  <c r="CL161" i="8"/>
  <c r="CO161" i="8"/>
  <c r="BZ162" i="8"/>
  <c r="CA162" i="8"/>
  <c r="CB162" i="8"/>
  <c r="CE162" i="8"/>
  <c r="CF162" i="8"/>
  <c r="CG162" i="8"/>
  <c r="CJ162" i="8"/>
  <c r="CK162" i="8"/>
  <c r="CL162" i="8"/>
  <c r="CO162" i="8"/>
  <c r="BZ163" i="8"/>
  <c r="CA163" i="8"/>
  <c r="CB163" i="8"/>
  <c r="CE163" i="8"/>
  <c r="CF163" i="8"/>
  <c r="CG163" i="8"/>
  <c r="CJ163" i="8"/>
  <c r="CK163" i="8"/>
  <c r="CL163" i="8"/>
  <c r="CO163" i="8"/>
  <c r="BZ164" i="8"/>
  <c r="CA164" i="8"/>
  <c r="CB164" i="8"/>
  <c r="CE164" i="8"/>
  <c r="CF164" i="8"/>
  <c r="CG164" i="8"/>
  <c r="CJ164" i="8"/>
  <c r="CK164" i="8"/>
  <c r="CL164" i="8"/>
  <c r="CO164" i="8"/>
  <c r="BZ165" i="8"/>
  <c r="CA165" i="8"/>
  <c r="CB165" i="8"/>
  <c r="CE165" i="8"/>
  <c r="CF165" i="8"/>
  <c r="CG165" i="8"/>
  <c r="CJ165" i="8"/>
  <c r="CK165" i="8"/>
  <c r="CL165" i="8"/>
  <c r="CO165" i="8"/>
  <c r="BZ166" i="8"/>
  <c r="CA166" i="8"/>
  <c r="CB166" i="8"/>
  <c r="CE166" i="8"/>
  <c r="CF166" i="8"/>
  <c r="CG166" i="8"/>
  <c r="CJ166" i="8"/>
  <c r="CK166" i="8"/>
  <c r="CL166" i="8"/>
  <c r="CO166" i="8"/>
  <c r="CO167" i="8"/>
  <c r="CO168" i="8"/>
  <c r="BZ169" i="8"/>
  <c r="CA169" i="8"/>
  <c r="CB169" i="8"/>
  <c r="CE169" i="8"/>
  <c r="CF169" i="8"/>
  <c r="CG169" i="8"/>
  <c r="CJ169" i="8"/>
  <c r="CK169" i="8"/>
  <c r="CL169" i="8"/>
  <c r="BZ170" i="8"/>
  <c r="CA170" i="8"/>
  <c r="CB170" i="8"/>
  <c r="CE170" i="8"/>
  <c r="CF170" i="8"/>
  <c r="CG170" i="8"/>
  <c r="CJ170" i="8"/>
  <c r="CK170" i="8"/>
  <c r="CL170" i="8"/>
  <c r="BZ171" i="8"/>
  <c r="CA171" i="8"/>
  <c r="CB171" i="8"/>
  <c r="CE171" i="8"/>
  <c r="CF171" i="8"/>
  <c r="CG171" i="8"/>
  <c r="CJ171" i="8"/>
  <c r="CK171" i="8"/>
  <c r="CL171" i="8"/>
  <c r="BZ172" i="8"/>
  <c r="CA172" i="8"/>
  <c r="CB172" i="8"/>
  <c r="CE172" i="8"/>
  <c r="CF172" i="8"/>
  <c r="CG172" i="8"/>
  <c r="CJ172" i="8"/>
  <c r="CK172" i="8"/>
  <c r="CL172" i="8"/>
  <c r="BZ173" i="8"/>
  <c r="CA173" i="8"/>
  <c r="CB173" i="8"/>
  <c r="CE173" i="8"/>
  <c r="CF173" i="8"/>
  <c r="CG173" i="8"/>
  <c r="CJ173" i="8"/>
  <c r="CK173" i="8"/>
  <c r="CL173" i="8"/>
  <c r="BZ174" i="8"/>
  <c r="CA174" i="8"/>
  <c r="CB174" i="8"/>
  <c r="CE174" i="8"/>
  <c r="CF174" i="8"/>
  <c r="CG174" i="8"/>
  <c r="CJ174" i="8"/>
  <c r="CK174" i="8"/>
  <c r="CL174" i="8"/>
  <c r="BZ175" i="8"/>
  <c r="CA175" i="8"/>
  <c r="CB175" i="8"/>
  <c r="CE175" i="8"/>
  <c r="CF175" i="8"/>
  <c r="CG175" i="8"/>
  <c r="CJ175" i="8"/>
  <c r="CK175" i="8"/>
  <c r="CL175" i="8"/>
  <c r="CC178" i="8"/>
  <c r="CD178" i="8"/>
  <c r="CH178" i="8"/>
  <c r="CI178" i="8"/>
  <c r="CM178" i="8"/>
  <c r="CN178" i="8"/>
  <c r="CC179" i="8"/>
  <c r="CD179" i="8"/>
  <c r="CH179" i="8"/>
  <c r="CI179" i="8"/>
  <c r="CM179" i="8"/>
  <c r="CN179" i="8"/>
  <c r="CC180" i="8"/>
  <c r="CD180" i="8"/>
  <c r="CH180" i="8"/>
  <c r="CI180" i="8"/>
  <c r="CM180" i="8"/>
  <c r="CN180" i="8"/>
  <c r="CC181" i="8"/>
  <c r="CD181" i="8"/>
  <c r="CH181" i="8"/>
  <c r="CI181" i="8"/>
  <c r="CM181" i="8"/>
  <c r="CN181" i="8"/>
  <c r="CC182" i="8"/>
  <c r="CD182" i="8"/>
  <c r="CH182" i="8"/>
  <c r="CI182" i="8"/>
  <c r="CM182" i="8"/>
  <c r="CN182" i="8"/>
  <c r="CC183" i="8"/>
  <c r="CD183" i="8"/>
  <c r="CH183" i="8"/>
  <c r="CI183" i="8"/>
  <c r="CM183" i="8"/>
  <c r="CN183" i="8"/>
  <c r="CC185" i="8"/>
  <c r="CD185" i="8"/>
  <c r="CH185" i="8"/>
  <c r="CI185" i="8"/>
  <c r="CM185" i="8"/>
  <c r="CN185" i="8"/>
  <c r="CC186" i="8"/>
  <c r="CD186" i="8"/>
  <c r="CH186" i="8"/>
  <c r="CI186" i="8"/>
  <c r="CM186" i="8"/>
  <c r="CN186" i="8"/>
  <c r="CC187" i="8"/>
  <c r="CD187" i="8"/>
  <c r="CH187" i="8"/>
  <c r="CI187" i="8"/>
  <c r="CM187" i="8"/>
  <c r="CN187" i="8"/>
  <c r="CO187" i="8"/>
  <c r="CC191" i="8"/>
  <c r="CD191" i="8"/>
  <c r="CH191" i="8"/>
  <c r="CI191" i="8"/>
  <c r="CM191" i="8"/>
  <c r="CN191" i="8"/>
  <c r="BZ192" i="8"/>
  <c r="CA192" i="8"/>
  <c r="CB192" i="8"/>
  <c r="CC192" i="8"/>
  <c r="CD192" i="8"/>
  <c r="CE192" i="8"/>
  <c r="CF192" i="8"/>
  <c r="CG192" i="8"/>
  <c r="CH192" i="8"/>
  <c r="CI192" i="8"/>
  <c r="CJ192" i="8"/>
  <c r="CK192" i="8"/>
  <c r="CL192" i="8"/>
  <c r="CM192" i="8"/>
  <c r="CN192" i="8"/>
  <c r="BZ193" i="8"/>
  <c r="CA193" i="8"/>
  <c r="CB193" i="8"/>
  <c r="CC193" i="8"/>
  <c r="CD193" i="8"/>
  <c r="CE193" i="8"/>
  <c r="CF193" i="8"/>
  <c r="CG193" i="8"/>
  <c r="CH193" i="8"/>
  <c r="CI193" i="8"/>
  <c r="CJ193" i="8"/>
  <c r="CK193" i="8"/>
  <c r="CL193" i="8"/>
  <c r="CM193" i="8"/>
  <c r="CN193" i="8"/>
  <c r="BZ194" i="8"/>
  <c r="CA194" i="8"/>
  <c r="CB194" i="8"/>
  <c r="CC194" i="8"/>
  <c r="CD194" i="8"/>
  <c r="CE194" i="8"/>
  <c r="CF194" i="8"/>
  <c r="CG194" i="8"/>
  <c r="CH194" i="8"/>
  <c r="CI194" i="8"/>
  <c r="CJ194" i="8"/>
  <c r="CK194" i="8"/>
  <c r="CL194" i="8"/>
  <c r="CM194" i="8"/>
  <c r="CN194" i="8"/>
  <c r="BZ195" i="8"/>
  <c r="CA195" i="8"/>
  <c r="CB195" i="8"/>
  <c r="CC195" i="8"/>
  <c r="CD195" i="8"/>
  <c r="CE195" i="8"/>
  <c r="CF195" i="8"/>
  <c r="CG195" i="8"/>
  <c r="CH195" i="8"/>
  <c r="CI195" i="8"/>
  <c r="CJ195" i="8"/>
  <c r="CK195" i="8"/>
  <c r="CL195" i="8"/>
  <c r="CM195" i="8"/>
  <c r="CN195" i="8"/>
  <c r="BZ196" i="8"/>
  <c r="CA196" i="8"/>
  <c r="CB196" i="8"/>
  <c r="CC196" i="8"/>
  <c r="CD196" i="8"/>
  <c r="CE196" i="8"/>
  <c r="CF196" i="8"/>
  <c r="CG196" i="8"/>
  <c r="CH196" i="8"/>
  <c r="CI196" i="8"/>
  <c r="CJ196" i="8"/>
  <c r="CK196" i="8"/>
  <c r="CL196" i="8"/>
  <c r="CM196" i="8"/>
  <c r="CN196" i="8"/>
  <c r="CC197" i="8"/>
  <c r="CD197" i="8"/>
  <c r="CH197" i="8"/>
  <c r="CI197" i="8"/>
  <c r="CM197" i="8"/>
  <c r="CN197" i="8"/>
  <c r="CO197" i="8"/>
  <c r="CC198" i="8"/>
  <c r="CD198" i="8"/>
  <c r="CH198" i="8"/>
  <c r="CI198" i="8"/>
  <c r="CM198" i="8"/>
  <c r="CN198" i="8"/>
  <c r="CO198" i="8"/>
  <c r="CC199" i="8"/>
  <c r="CD199" i="8"/>
  <c r="CH199" i="8"/>
  <c r="CI199" i="8"/>
  <c r="CM199" i="8"/>
  <c r="CN199" i="8"/>
  <c r="CO199" i="8"/>
  <c r="CC200" i="8"/>
  <c r="CD200" i="8"/>
  <c r="CH200" i="8"/>
  <c r="CI200" i="8"/>
  <c r="CM200" i="8"/>
  <c r="CN200" i="8"/>
  <c r="CO200" i="8"/>
  <c r="CC201" i="8"/>
  <c r="CD201" i="8"/>
  <c r="CH201" i="8"/>
  <c r="CI201" i="8"/>
  <c r="CM201" i="8"/>
  <c r="CN201" i="8"/>
  <c r="CO201" i="8"/>
  <c r="CC202" i="8"/>
  <c r="CD202" i="8"/>
  <c r="CH202" i="8"/>
  <c r="CI202" i="8"/>
  <c r="CM202" i="8"/>
  <c r="CN202" i="8"/>
  <c r="CO202" i="8"/>
  <c r="CC203" i="8"/>
  <c r="CD203" i="8"/>
  <c r="CH203" i="8"/>
  <c r="CI203" i="8"/>
  <c r="CM203" i="8"/>
  <c r="CN203" i="8"/>
  <c r="CO203" i="8"/>
  <c r="CC204" i="8"/>
  <c r="CD204" i="8"/>
  <c r="CH204" i="8"/>
  <c r="CI204" i="8"/>
  <c r="CM204" i="8"/>
  <c r="CN204" i="8"/>
  <c r="CO204" i="8"/>
  <c r="CC205" i="8"/>
  <c r="CD205" i="8"/>
  <c r="CH205" i="8"/>
  <c r="CI205" i="8"/>
  <c r="CM205" i="8"/>
  <c r="CN205" i="8"/>
  <c r="CO205" i="8"/>
  <c r="CC206" i="8"/>
  <c r="CD206" i="8"/>
  <c r="CH206" i="8"/>
  <c r="CI206" i="8"/>
  <c r="CM206" i="8"/>
  <c r="CN206" i="8"/>
  <c r="CO206" i="8"/>
  <c r="CC207" i="8"/>
  <c r="CD207" i="8"/>
  <c r="CH207" i="8"/>
  <c r="CI207" i="8"/>
  <c r="CM207" i="8"/>
  <c r="CN207" i="8"/>
  <c r="CO207" i="8"/>
  <c r="CC208" i="8"/>
  <c r="CD208" i="8"/>
  <c r="CH208" i="8"/>
  <c r="CI208" i="8"/>
  <c r="CM208" i="8"/>
  <c r="CN208" i="8"/>
  <c r="CO208" i="8"/>
  <c r="CC209" i="8"/>
  <c r="CD209" i="8"/>
  <c r="CH209" i="8"/>
  <c r="CI209" i="8"/>
  <c r="CM209" i="8"/>
  <c r="CN209" i="8"/>
  <c r="CC210" i="8"/>
  <c r="CD210" i="8"/>
  <c r="CH210" i="8"/>
  <c r="CI210" i="8"/>
  <c r="CM210" i="8"/>
  <c r="CN210" i="8"/>
  <c r="CC211" i="8"/>
  <c r="CD211" i="8"/>
  <c r="CH211" i="8"/>
  <c r="CI211" i="8"/>
  <c r="CM211" i="8"/>
  <c r="CN211" i="8"/>
  <c r="CC212" i="8"/>
  <c r="CD212" i="8"/>
  <c r="CH212" i="8"/>
  <c r="CI212" i="8"/>
  <c r="CM212" i="8"/>
  <c r="CN212" i="8"/>
  <c r="CC213" i="8"/>
  <c r="CD213" i="8"/>
  <c r="CH213" i="8"/>
  <c r="CI213" i="8"/>
  <c r="CM213" i="8"/>
  <c r="CN213" i="8"/>
  <c r="CC214" i="8"/>
  <c r="CD214" i="8"/>
  <c r="CH214" i="8"/>
  <c r="CI214" i="8"/>
  <c r="CM214" i="8"/>
  <c r="CN214" i="8"/>
  <c r="CC215" i="8"/>
  <c r="CD215" i="8"/>
  <c r="CH215" i="8"/>
  <c r="CI215" i="8"/>
  <c r="CM215" i="8"/>
  <c r="CN215" i="8"/>
  <c r="CC216" i="8"/>
  <c r="CD216" i="8"/>
  <c r="CH216" i="8"/>
  <c r="CI216" i="8"/>
  <c r="CM216" i="8"/>
  <c r="CN216" i="8"/>
  <c r="BZ217" i="8"/>
  <c r="CA217" i="8"/>
  <c r="CB217" i="8"/>
  <c r="CC217" i="8"/>
  <c r="CD217" i="8"/>
  <c r="CE217" i="8"/>
  <c r="CF217" i="8"/>
  <c r="CG217" i="8"/>
  <c r="CH217" i="8"/>
  <c r="CI217" i="8"/>
  <c r="CJ217" i="8"/>
  <c r="CK217" i="8"/>
  <c r="CL217" i="8"/>
  <c r="CM217" i="8"/>
  <c r="CN217" i="8"/>
  <c r="BZ218" i="8"/>
  <c r="CA218" i="8"/>
  <c r="CB218" i="8"/>
  <c r="CC218" i="8"/>
  <c r="CD218" i="8"/>
  <c r="CE218" i="8"/>
  <c r="CF218" i="8"/>
  <c r="CG218" i="8"/>
  <c r="CH218" i="8"/>
  <c r="CI218" i="8"/>
  <c r="CJ218" i="8"/>
  <c r="CK218" i="8"/>
  <c r="CL218" i="8"/>
  <c r="CM218" i="8"/>
  <c r="CN218" i="8"/>
  <c r="BZ219" i="8"/>
  <c r="CA219" i="8"/>
  <c r="CB219" i="8"/>
  <c r="CC219" i="8"/>
  <c r="CD219" i="8"/>
  <c r="CE219" i="8"/>
  <c r="CF219" i="8"/>
  <c r="CG219" i="8"/>
  <c r="CH219" i="8"/>
  <c r="CI219" i="8"/>
  <c r="CJ219" i="8"/>
  <c r="CK219" i="8"/>
  <c r="CL219" i="8"/>
  <c r="CM219" i="8"/>
  <c r="CN219" i="8"/>
  <c r="BZ220" i="8"/>
  <c r="CA220" i="8"/>
  <c r="CB220" i="8"/>
  <c r="CC220" i="8"/>
  <c r="CD220" i="8"/>
  <c r="CE220" i="8"/>
  <c r="CF220" i="8"/>
  <c r="CG220" i="8"/>
  <c r="CH220" i="8"/>
  <c r="CI220" i="8"/>
  <c r="CJ220" i="8"/>
  <c r="CK220" i="8"/>
  <c r="CL220" i="8"/>
  <c r="CM220" i="8"/>
  <c r="CN220" i="8"/>
  <c r="BZ221" i="8"/>
  <c r="CA221" i="8"/>
  <c r="CB221" i="8"/>
  <c r="CC221" i="8"/>
  <c r="CD221" i="8"/>
  <c r="CE221" i="8"/>
  <c r="CF221" i="8"/>
  <c r="CG221" i="8"/>
  <c r="CH221" i="8"/>
  <c r="CI221" i="8"/>
  <c r="CJ221" i="8"/>
  <c r="CK221" i="8"/>
  <c r="CL221" i="8"/>
  <c r="CM221" i="8"/>
  <c r="CN221" i="8"/>
  <c r="BZ222" i="8"/>
  <c r="CA222" i="8"/>
  <c r="CB222" i="8"/>
  <c r="CC222" i="8"/>
  <c r="CD222" i="8"/>
  <c r="CE222" i="8"/>
  <c r="CF222" i="8"/>
  <c r="CG222" i="8"/>
  <c r="CH222" i="8"/>
  <c r="CI222" i="8"/>
  <c r="CJ222" i="8"/>
  <c r="CK222" i="8"/>
  <c r="CL222" i="8"/>
  <c r="CM222" i="8"/>
  <c r="CN222" i="8"/>
  <c r="CC223" i="8"/>
  <c r="CD223" i="8"/>
  <c r="CH223" i="8"/>
  <c r="CI223" i="8"/>
  <c r="CM223" i="8"/>
  <c r="CN223" i="8"/>
  <c r="CC224" i="8"/>
  <c r="CD224" i="8"/>
  <c r="CH224" i="8"/>
  <c r="CI224" i="8"/>
  <c r="CM224" i="8"/>
  <c r="CN224" i="8"/>
  <c r="CC225" i="8"/>
  <c r="CD225" i="8"/>
  <c r="CH225" i="8"/>
  <c r="CI225" i="8"/>
  <c r="CM225" i="8"/>
  <c r="CN225" i="8"/>
  <c r="CC227" i="8"/>
  <c r="CD227" i="8"/>
  <c r="CH227" i="8"/>
  <c r="CI227" i="8"/>
  <c r="CM227" i="8"/>
  <c r="CN227" i="8"/>
  <c r="CC228" i="8"/>
  <c r="CD228" i="8"/>
  <c r="CH228" i="8"/>
  <c r="CI228" i="8"/>
  <c r="CM228" i="8"/>
  <c r="CN228" i="8"/>
  <c r="CC229" i="8"/>
  <c r="CD229" i="8"/>
  <c r="CH229" i="8"/>
  <c r="CI229" i="8"/>
  <c r="CM229" i="8"/>
  <c r="CN229" i="8"/>
  <c r="CC230" i="8"/>
  <c r="CD230" i="8"/>
  <c r="CH230" i="8"/>
  <c r="CI230" i="8"/>
  <c r="CM230" i="8"/>
  <c r="CN230" i="8"/>
  <c r="CC231" i="8"/>
  <c r="CD231" i="8"/>
  <c r="CH231" i="8"/>
  <c r="CI231" i="8"/>
  <c r="CM231" i="8"/>
  <c r="CN231" i="8"/>
  <c r="CC232" i="8"/>
  <c r="CD232" i="8"/>
  <c r="CH232" i="8"/>
  <c r="CI232" i="8"/>
  <c r="CM232" i="8"/>
  <c r="CN232" i="8"/>
  <c r="CC233" i="8"/>
  <c r="CD233" i="8"/>
  <c r="CH233" i="8"/>
  <c r="CI233" i="8"/>
  <c r="CM233" i="8"/>
  <c r="CN233" i="8"/>
  <c r="CC234" i="8"/>
  <c r="CD234" i="8"/>
  <c r="CH234" i="8"/>
  <c r="CI234" i="8"/>
  <c r="CM234" i="8"/>
  <c r="CN234" i="8"/>
  <c r="CC235" i="8"/>
  <c r="CD235" i="8"/>
  <c r="CH235" i="8"/>
  <c r="CI235" i="8"/>
  <c r="CM235" i="8"/>
  <c r="CN235" i="8"/>
  <c r="CC236" i="8"/>
  <c r="CD236" i="8"/>
  <c r="CH236" i="8"/>
  <c r="CI236" i="8"/>
  <c r="CM236" i="8"/>
  <c r="CN236" i="8"/>
  <c r="CC237" i="8"/>
  <c r="CD237" i="8"/>
  <c r="CH237" i="8"/>
  <c r="CI237" i="8"/>
  <c r="CM237" i="8"/>
  <c r="CN237" i="8"/>
  <c r="CC238" i="8"/>
  <c r="CD238" i="8"/>
  <c r="CH238" i="8"/>
  <c r="CI238" i="8"/>
  <c r="CM238" i="8"/>
  <c r="CN238" i="8"/>
  <c r="CC239" i="8"/>
  <c r="CD239" i="8"/>
  <c r="CH239" i="8"/>
  <c r="CI239" i="8"/>
  <c r="CM239" i="8"/>
  <c r="CN239" i="8"/>
  <c r="CC240" i="8"/>
  <c r="CD240" i="8"/>
  <c r="CH240" i="8"/>
  <c r="CI240" i="8"/>
  <c r="CM240" i="8"/>
  <c r="CN240" i="8"/>
  <c r="CC241" i="8"/>
  <c r="CD241" i="8"/>
  <c r="CH241" i="8"/>
  <c r="CI241" i="8"/>
  <c r="CM241" i="8"/>
  <c r="CN241" i="8"/>
  <c r="CC242" i="8"/>
  <c r="CD242" i="8"/>
  <c r="CH242" i="8"/>
  <c r="CI242" i="8"/>
  <c r="CM242" i="8"/>
  <c r="CN242" i="8"/>
  <c r="CC243" i="8"/>
  <c r="CD243" i="8"/>
  <c r="CH243" i="8"/>
  <c r="CI243" i="8"/>
  <c r="CM243" i="8"/>
  <c r="CN243" i="8"/>
  <c r="CC244" i="8"/>
  <c r="CD244" i="8"/>
  <c r="CH244" i="8"/>
  <c r="CI244" i="8"/>
  <c r="CM244" i="8"/>
  <c r="CN244" i="8"/>
  <c r="CC245" i="8"/>
  <c r="CD245" i="8"/>
  <c r="CH245" i="8"/>
  <c r="CI245" i="8"/>
  <c r="CM245" i="8"/>
  <c r="CN245" i="8"/>
  <c r="CC246" i="8"/>
  <c r="CD246" i="8"/>
  <c r="CH246" i="8"/>
  <c r="CI246" i="8"/>
  <c r="CM246" i="8"/>
  <c r="CN246" i="8"/>
  <c r="CC247" i="8"/>
  <c r="CD247" i="8"/>
  <c r="CH247" i="8"/>
  <c r="CI247" i="8"/>
  <c r="CM247" i="8"/>
  <c r="CN247" i="8"/>
  <c r="CC248" i="8"/>
  <c r="CD248" i="8"/>
  <c r="CH248" i="8"/>
  <c r="CI248" i="8"/>
  <c r="CM248" i="8"/>
  <c r="CN248" i="8"/>
  <c r="CC249" i="8"/>
  <c r="CD249" i="8"/>
  <c r="CH249" i="8"/>
  <c r="CI249" i="8"/>
  <c r="CM249" i="8"/>
  <c r="CN249" i="8"/>
  <c r="CC250" i="8"/>
  <c r="CD250" i="8"/>
  <c r="CH250" i="8"/>
  <c r="CI250" i="8"/>
  <c r="CM250" i="8"/>
  <c r="CN250" i="8"/>
  <c r="CC251" i="8"/>
  <c r="CD251" i="8"/>
  <c r="CH251" i="8"/>
  <c r="CI251" i="8"/>
  <c r="CM251" i="8"/>
  <c r="CN251" i="8"/>
  <c r="CC252" i="8"/>
  <c r="CD252" i="8"/>
  <c r="CH252" i="8"/>
  <c r="CI252" i="8"/>
  <c r="CM252" i="8"/>
  <c r="CN252" i="8"/>
  <c r="CC253" i="8"/>
  <c r="CD253" i="8"/>
  <c r="CH253" i="8"/>
  <c r="CI253" i="8"/>
  <c r="CM253" i="8"/>
  <c r="CN253" i="8"/>
  <c r="CC254" i="8"/>
  <c r="CD254" i="8"/>
  <c r="CH254" i="8"/>
  <c r="CI254" i="8"/>
  <c r="CM254" i="8"/>
  <c r="CN254" i="8"/>
  <c r="CC257" i="8"/>
  <c r="CD257" i="8"/>
  <c r="CH257" i="8"/>
  <c r="CI257" i="8"/>
  <c r="CM257" i="8"/>
  <c r="CN257" i="8"/>
  <c r="CC258" i="8"/>
  <c r="CD258" i="8"/>
  <c r="CH258" i="8"/>
  <c r="CI258" i="8"/>
  <c r="CM258" i="8"/>
  <c r="CN258" i="8"/>
  <c r="CC259" i="8"/>
  <c r="CD259" i="8"/>
  <c r="CH259" i="8"/>
  <c r="CI259" i="8"/>
  <c r="CM259" i="8"/>
  <c r="CN259" i="8"/>
  <c r="CC260" i="8"/>
  <c r="CD260" i="8"/>
  <c r="CH260" i="8"/>
  <c r="CI260" i="8"/>
  <c r="CM260" i="8"/>
  <c r="CN260" i="8"/>
  <c r="CC261" i="8"/>
  <c r="CD261" i="8"/>
  <c r="CH261" i="8"/>
  <c r="CI261" i="8"/>
  <c r="CM261" i="8"/>
  <c r="CN261" i="8"/>
  <c r="CC262" i="8"/>
  <c r="CD262" i="8"/>
  <c r="CH262" i="8"/>
  <c r="CI262" i="8"/>
  <c r="CM262" i="8"/>
  <c r="CN262" i="8"/>
  <c r="CC263" i="8"/>
  <c r="CD263" i="8"/>
  <c r="CH263" i="8"/>
  <c r="CI263" i="8"/>
  <c r="CM263" i="8"/>
  <c r="CN263" i="8"/>
  <c r="CC264" i="8"/>
  <c r="CD264" i="8"/>
  <c r="CH264" i="8"/>
  <c r="CI264" i="8"/>
  <c r="CM264" i="8"/>
  <c r="CN264" i="8"/>
  <c r="CC265" i="8"/>
  <c r="CD265" i="8"/>
  <c r="CH265" i="8"/>
  <c r="CI265" i="8"/>
  <c r="CM265" i="8"/>
  <c r="CN265" i="8"/>
  <c r="CC266" i="8"/>
  <c r="CD266" i="8"/>
  <c r="CH266" i="8"/>
  <c r="CI266" i="8"/>
  <c r="CM266" i="8"/>
  <c r="CN266" i="8"/>
  <c r="CC267" i="8"/>
  <c r="CD267" i="8"/>
  <c r="CH267" i="8"/>
  <c r="CI267" i="8"/>
  <c r="CM267" i="8"/>
  <c r="CN267" i="8"/>
  <c r="CC268" i="8"/>
  <c r="CD268" i="8"/>
  <c r="CH268" i="8"/>
  <c r="CI268" i="8"/>
  <c r="CM268" i="8"/>
  <c r="CN268" i="8"/>
  <c r="CC269" i="8"/>
  <c r="CD269" i="8"/>
  <c r="CH269" i="8"/>
  <c r="CI269" i="8"/>
  <c r="CM269" i="8"/>
  <c r="CN269" i="8"/>
  <c r="CC270" i="8"/>
  <c r="CD270" i="8"/>
  <c r="CH270" i="8"/>
  <c r="CI270" i="8"/>
  <c r="CM270" i="8"/>
  <c r="CN270" i="8"/>
  <c r="CC271" i="8"/>
  <c r="CD271" i="8"/>
  <c r="CH271" i="8"/>
  <c r="CI271" i="8"/>
  <c r="CM271" i="8"/>
  <c r="CN271" i="8"/>
  <c r="CC272" i="8"/>
  <c r="CD272" i="8"/>
  <c r="CH272" i="8"/>
  <c r="CI272" i="8"/>
  <c r="CM272" i="8"/>
  <c r="CN272" i="8"/>
  <c r="CC273" i="8"/>
  <c r="CD273" i="8"/>
  <c r="CH273" i="8"/>
  <c r="CI273" i="8"/>
  <c r="CM273" i="8"/>
  <c r="CN273" i="8"/>
  <c r="CC274" i="8"/>
  <c r="CD274" i="8"/>
  <c r="CH274" i="8"/>
  <c r="CI274" i="8"/>
  <c r="CM274" i="8"/>
  <c r="CN274" i="8"/>
  <c r="CC275" i="8"/>
  <c r="CD275" i="8"/>
  <c r="CH275" i="8"/>
  <c r="CI275" i="8"/>
  <c r="CM275" i="8"/>
  <c r="CN275" i="8"/>
  <c r="CC276" i="8"/>
  <c r="CD276" i="8"/>
  <c r="CH276" i="8"/>
  <c r="CI276" i="8"/>
  <c r="CM276" i="8"/>
  <c r="CN276" i="8"/>
  <c r="CC277" i="8"/>
  <c r="CD277" i="8"/>
  <c r="CH277" i="8"/>
  <c r="CI277" i="8"/>
  <c r="CM277" i="8"/>
  <c r="CN277" i="8"/>
  <c r="CC278" i="8"/>
  <c r="CD278" i="8"/>
  <c r="CH278" i="8"/>
  <c r="CI278" i="8"/>
  <c r="CM278" i="8"/>
  <c r="CN278" i="8"/>
  <c r="CC279" i="8"/>
  <c r="CD279" i="8"/>
  <c r="CH279" i="8"/>
  <c r="CI279" i="8"/>
  <c r="CM279" i="8"/>
  <c r="CN279" i="8"/>
  <c r="CC280" i="8"/>
  <c r="CD280" i="8"/>
  <c r="CH280" i="8"/>
  <c r="CI280" i="8"/>
  <c r="CM280" i="8"/>
  <c r="CN280" i="8"/>
  <c r="CC281" i="8"/>
  <c r="CD281" i="8"/>
  <c r="CH281" i="8"/>
  <c r="CI281" i="8"/>
  <c r="CM281" i="8"/>
  <c r="CN281" i="8"/>
  <c r="CC282" i="8"/>
  <c r="CD282" i="8"/>
  <c r="CH282" i="8"/>
  <c r="CI282" i="8"/>
  <c r="CM282" i="8"/>
  <c r="CN282" i="8"/>
  <c r="CC283" i="8"/>
  <c r="CD283" i="8"/>
  <c r="CH283" i="8"/>
  <c r="CI283" i="8"/>
  <c r="CM283" i="8"/>
  <c r="CN283" i="8"/>
  <c r="CC284" i="8"/>
  <c r="CD284" i="8"/>
  <c r="CH284" i="8"/>
  <c r="CI284" i="8"/>
  <c r="CM284" i="8"/>
  <c r="CN284" i="8"/>
  <c r="CC285" i="8"/>
  <c r="CD285" i="8"/>
  <c r="CH285" i="8"/>
  <c r="CI285" i="8"/>
  <c r="CM285" i="8"/>
  <c r="CN285" i="8"/>
  <c r="BZ286" i="8"/>
  <c r="CA286" i="8"/>
  <c r="CB286" i="8"/>
  <c r="CC286" i="8"/>
  <c r="CD286" i="8"/>
  <c r="CE286" i="8"/>
  <c r="CF286" i="8"/>
  <c r="CG286" i="8"/>
  <c r="CH286" i="8"/>
  <c r="CI286" i="8"/>
  <c r="CJ286" i="8"/>
  <c r="CK286" i="8"/>
  <c r="CL286" i="8"/>
  <c r="CM286" i="8"/>
  <c r="CN286" i="8"/>
  <c r="BZ287" i="8"/>
  <c r="CA287" i="8"/>
  <c r="CB287" i="8"/>
  <c r="CC287" i="8"/>
  <c r="CD287" i="8"/>
  <c r="CE287" i="8"/>
  <c r="CF287" i="8"/>
  <c r="CG287" i="8"/>
  <c r="CH287" i="8"/>
  <c r="CI287" i="8"/>
  <c r="CJ287" i="8"/>
  <c r="CK287" i="8"/>
  <c r="CL287" i="8"/>
  <c r="CM287" i="8"/>
  <c r="CN287" i="8"/>
  <c r="BZ288" i="8"/>
  <c r="CA288" i="8"/>
  <c r="CB288" i="8"/>
  <c r="CC288" i="8"/>
  <c r="CD288" i="8"/>
  <c r="CE288" i="8"/>
  <c r="CF288" i="8"/>
  <c r="CG288" i="8"/>
  <c r="CH288" i="8"/>
  <c r="CI288" i="8"/>
  <c r="CJ288" i="8"/>
  <c r="CK288" i="8"/>
  <c r="CL288" i="8"/>
  <c r="CM288" i="8"/>
  <c r="CN288" i="8"/>
  <c r="BZ289" i="8"/>
  <c r="CA289" i="8"/>
  <c r="CB289" i="8"/>
  <c r="CC289" i="8"/>
  <c r="CD289" i="8"/>
  <c r="CE289" i="8"/>
  <c r="CF289" i="8"/>
  <c r="CG289" i="8"/>
  <c r="CH289" i="8"/>
  <c r="CI289" i="8"/>
  <c r="CJ289" i="8"/>
  <c r="CK289" i="8"/>
  <c r="CL289" i="8"/>
  <c r="CM289" i="8"/>
  <c r="CN289" i="8"/>
  <c r="BZ290" i="8"/>
  <c r="CA290" i="8"/>
  <c r="CB290" i="8"/>
  <c r="CC290" i="8"/>
  <c r="CD290" i="8"/>
  <c r="CE290" i="8"/>
  <c r="CF290" i="8"/>
  <c r="CG290" i="8"/>
  <c r="CH290" i="8"/>
  <c r="CI290" i="8"/>
  <c r="CJ290" i="8"/>
  <c r="CK290" i="8"/>
  <c r="CL290" i="8"/>
  <c r="CM290" i="8"/>
  <c r="CN290" i="8"/>
  <c r="BZ291" i="8"/>
  <c r="CA291" i="8"/>
  <c r="CB291" i="8"/>
  <c r="CC291" i="8"/>
  <c r="CD291" i="8"/>
  <c r="CE291" i="8"/>
  <c r="CF291" i="8"/>
  <c r="CG291" i="8"/>
  <c r="CH291" i="8"/>
  <c r="CI291" i="8"/>
  <c r="CJ291" i="8"/>
  <c r="CK291" i="8"/>
  <c r="CL291" i="8"/>
  <c r="CM291" i="8"/>
  <c r="CN291" i="8"/>
  <c r="BZ292" i="8"/>
  <c r="CA292" i="8"/>
  <c r="CB292" i="8"/>
  <c r="CC292" i="8"/>
  <c r="CD292" i="8"/>
  <c r="CE292" i="8"/>
  <c r="CF292" i="8"/>
  <c r="CG292" i="8"/>
  <c r="CH292" i="8"/>
  <c r="CI292" i="8"/>
  <c r="CJ292" i="8"/>
  <c r="CK292" i="8"/>
  <c r="CL292" i="8"/>
  <c r="CM292" i="8"/>
  <c r="CN292" i="8"/>
  <c r="BZ293" i="8"/>
  <c r="CA293" i="8"/>
  <c r="CB293" i="8"/>
  <c r="CC293" i="8"/>
  <c r="CD293" i="8"/>
  <c r="CE293" i="8"/>
  <c r="CF293" i="8"/>
  <c r="CG293" i="8"/>
  <c r="CH293" i="8"/>
  <c r="CI293" i="8"/>
  <c r="CJ293" i="8"/>
  <c r="CK293" i="8"/>
  <c r="CL293" i="8"/>
  <c r="CM293" i="8"/>
  <c r="CN293" i="8"/>
  <c r="BZ296" i="8"/>
  <c r="CA296" i="8"/>
  <c r="CB296" i="8"/>
  <c r="CE296" i="8"/>
  <c r="CF296" i="8"/>
  <c r="CG296" i="8"/>
  <c r="CJ296" i="8"/>
  <c r="CK296" i="8"/>
  <c r="CL296" i="8"/>
  <c r="BZ336" i="8"/>
  <c r="CA336" i="8"/>
  <c r="CB336" i="8"/>
  <c r="CE336" i="8"/>
  <c r="CF336" i="8"/>
  <c r="CG336" i="8"/>
  <c r="CJ336" i="8"/>
  <c r="CK336" i="8"/>
  <c r="CL336" i="8"/>
  <c r="BZ337" i="8"/>
  <c r="CA337" i="8"/>
  <c r="CB337" i="8"/>
  <c r="CE337" i="8"/>
  <c r="CF337" i="8"/>
  <c r="CG337" i="8"/>
  <c r="CJ337" i="8"/>
  <c r="CK337" i="8"/>
  <c r="CL337" i="8"/>
  <c r="BZ338" i="8"/>
  <c r="CA338" i="8"/>
  <c r="CB338" i="8"/>
  <c r="CE338" i="8"/>
  <c r="CF338" i="8"/>
  <c r="CG338" i="8"/>
  <c r="CJ338" i="8"/>
  <c r="CK338" i="8"/>
  <c r="CL338" i="8"/>
  <c r="BZ339" i="8"/>
  <c r="CA339" i="8"/>
  <c r="CB339" i="8"/>
  <c r="CE339" i="8"/>
  <c r="CF339" i="8"/>
  <c r="CG339" i="8"/>
  <c r="CJ339" i="8"/>
  <c r="CK339" i="8"/>
  <c r="CL339" i="8"/>
  <c r="BZ340" i="8"/>
  <c r="CA340" i="8"/>
  <c r="CB340" i="8"/>
  <c r="CE340" i="8"/>
  <c r="CF340" i="8"/>
  <c r="CG340" i="8"/>
  <c r="CJ340" i="8"/>
  <c r="CK340" i="8"/>
  <c r="CL340" i="8"/>
  <c r="BZ341" i="8"/>
  <c r="CA341" i="8"/>
  <c r="CB341" i="8"/>
  <c r="CE341" i="8"/>
  <c r="CF341" i="8"/>
  <c r="CG341" i="8"/>
  <c r="CJ341" i="8"/>
  <c r="CK341" i="8"/>
  <c r="CL341" i="8"/>
  <c r="BZ342" i="8"/>
  <c r="CA342" i="8"/>
  <c r="CB342" i="8"/>
  <c r="CE342" i="8"/>
  <c r="CF342" i="8"/>
  <c r="CG342" i="8"/>
  <c r="CJ342" i="8"/>
  <c r="CK342" i="8"/>
  <c r="CL342" i="8"/>
  <c r="BZ410" i="8"/>
  <c r="CA410" i="8"/>
  <c r="CB410" i="8"/>
  <c r="CE410" i="8"/>
  <c r="CF410" i="8"/>
  <c r="CG410" i="8"/>
  <c r="CJ410" i="8"/>
  <c r="CK410" i="8"/>
  <c r="CL410" i="8"/>
  <c r="BZ411" i="8"/>
  <c r="CA411" i="8"/>
  <c r="CB411" i="8"/>
  <c r="CE411" i="8"/>
  <c r="CF411" i="8"/>
  <c r="CG411" i="8"/>
  <c r="CJ411" i="8"/>
  <c r="CK411" i="8"/>
  <c r="CL411" i="8"/>
  <c r="BZ412" i="8"/>
  <c r="CA412" i="8"/>
  <c r="CB412" i="8"/>
  <c r="CE412" i="8"/>
  <c r="CF412" i="8"/>
  <c r="CG412" i="8"/>
  <c r="CJ412" i="8"/>
  <c r="CK412" i="8"/>
  <c r="CL412" i="8"/>
  <c r="BZ413" i="8"/>
  <c r="CA413" i="8"/>
  <c r="CB413" i="8"/>
  <c r="CE413" i="8"/>
  <c r="CF413" i="8"/>
  <c r="CG413" i="8"/>
  <c r="CJ413" i="8"/>
  <c r="CK413" i="8"/>
  <c r="CL413" i="8"/>
  <c r="BZ414" i="8"/>
  <c r="CA414" i="8"/>
  <c r="CB414" i="8"/>
  <c r="CE414" i="8"/>
  <c r="CF414" i="8"/>
  <c r="CG414" i="8"/>
  <c r="CJ414" i="8"/>
  <c r="CK414" i="8"/>
  <c r="CL414" i="8"/>
  <c r="BZ415" i="8"/>
  <c r="CA415" i="8"/>
  <c r="CB415" i="8"/>
  <c r="CE415" i="8"/>
  <c r="CF415" i="8"/>
  <c r="CG415" i="8"/>
  <c r="CJ415" i="8"/>
  <c r="CK415" i="8"/>
  <c r="CL415" i="8"/>
  <c r="BZ416" i="8"/>
  <c r="CA416" i="8"/>
  <c r="CB416" i="8"/>
  <c r="CE416" i="8"/>
  <c r="CF416" i="8"/>
  <c r="CG416" i="8"/>
  <c r="CJ416" i="8"/>
  <c r="CK416" i="8"/>
  <c r="CL416" i="8"/>
  <c r="BZ484" i="8"/>
  <c r="CA484" i="8"/>
  <c r="CB484" i="8"/>
  <c r="CE484" i="8"/>
  <c r="CF484" i="8"/>
  <c r="CG484" i="8"/>
  <c r="CJ484" i="8"/>
  <c r="CK484" i="8"/>
  <c r="CL484" i="8"/>
  <c r="BZ485" i="8"/>
  <c r="CA485" i="8"/>
  <c r="CB485" i="8"/>
  <c r="CE485" i="8"/>
  <c r="CF485" i="8"/>
  <c r="CG485" i="8"/>
  <c r="CJ485" i="8"/>
  <c r="CK485" i="8"/>
  <c r="CL485" i="8"/>
  <c r="BZ486" i="8"/>
  <c r="CA486" i="8"/>
  <c r="CB486" i="8"/>
  <c r="CE486" i="8"/>
  <c r="CF486" i="8"/>
  <c r="CG486" i="8"/>
  <c r="CJ486" i="8"/>
  <c r="CK486" i="8"/>
  <c r="CL486" i="8"/>
  <c r="BZ487" i="8"/>
  <c r="CA487" i="8"/>
  <c r="CB487" i="8"/>
  <c r="CE487" i="8"/>
  <c r="CF487" i="8"/>
  <c r="CG487" i="8"/>
  <c r="CJ487" i="8"/>
  <c r="CK487" i="8"/>
  <c r="CL487" i="8"/>
  <c r="BZ488" i="8"/>
  <c r="CA488" i="8"/>
  <c r="CB488" i="8"/>
  <c r="CE488" i="8"/>
  <c r="CF488" i="8"/>
  <c r="CG488" i="8"/>
  <c r="CJ488" i="8"/>
  <c r="CK488" i="8"/>
  <c r="CL488" i="8"/>
  <c r="BZ489" i="8"/>
  <c r="CA489" i="8"/>
  <c r="CB489" i="8"/>
  <c r="CE489" i="8"/>
  <c r="CF489" i="8"/>
  <c r="CG489" i="8"/>
  <c r="CJ489" i="8"/>
  <c r="CK489" i="8"/>
  <c r="CL489" i="8"/>
  <c r="BZ490" i="8"/>
  <c r="CA490" i="8"/>
  <c r="CB490" i="8"/>
  <c r="CE490" i="8"/>
  <c r="CF490" i="8"/>
  <c r="CG490" i="8"/>
  <c r="CJ490" i="8"/>
  <c r="CK490" i="8"/>
  <c r="CL490" i="8"/>
  <c r="BZ558" i="8"/>
  <c r="CA558" i="8"/>
  <c r="CB558" i="8"/>
  <c r="CE558" i="8"/>
  <c r="CF558" i="8"/>
  <c r="CG558" i="8"/>
  <c r="CJ558" i="8"/>
  <c r="CK558" i="8"/>
  <c r="CL558" i="8"/>
  <c r="BZ559" i="8"/>
  <c r="CA559" i="8"/>
  <c r="CB559" i="8"/>
  <c r="CE559" i="8"/>
  <c r="CF559" i="8"/>
  <c r="CG559" i="8"/>
  <c r="CJ559" i="8"/>
  <c r="CK559" i="8"/>
  <c r="CL559" i="8"/>
  <c r="BZ560" i="8"/>
  <c r="CA560" i="8"/>
  <c r="CB560" i="8"/>
  <c r="CE560" i="8"/>
  <c r="CF560" i="8"/>
  <c r="CG560" i="8"/>
  <c r="CJ560" i="8"/>
  <c r="CK560" i="8"/>
  <c r="CL560" i="8"/>
  <c r="BZ561" i="8"/>
  <c r="CA561" i="8"/>
  <c r="CB561" i="8"/>
  <c r="CE561" i="8"/>
  <c r="CF561" i="8"/>
  <c r="CG561" i="8"/>
  <c r="CJ561" i="8"/>
  <c r="CK561" i="8"/>
  <c r="CL561" i="8"/>
  <c r="BZ562" i="8"/>
  <c r="CA562" i="8"/>
  <c r="CB562" i="8"/>
  <c r="CE562" i="8"/>
  <c r="CF562" i="8"/>
  <c r="CG562" i="8"/>
  <c r="CJ562" i="8"/>
  <c r="CK562" i="8"/>
  <c r="CL562" i="8"/>
  <c r="BZ563" i="8"/>
  <c r="CA563" i="8"/>
  <c r="CB563" i="8"/>
  <c r="CE563" i="8"/>
  <c r="CF563" i="8"/>
  <c r="CG563" i="8"/>
  <c r="CJ563" i="8"/>
  <c r="CK563" i="8"/>
  <c r="CL563" i="8"/>
  <c r="BZ564" i="8"/>
  <c r="CA564" i="8"/>
  <c r="CB564" i="8"/>
  <c r="CE564" i="8"/>
  <c r="CF564" i="8"/>
  <c r="CG564" i="8"/>
  <c r="CJ564" i="8"/>
  <c r="CK564" i="8"/>
  <c r="CL564" i="8"/>
  <c r="BN116" i="8"/>
  <c r="BN117" i="8"/>
  <c r="BN118" i="8"/>
  <c r="BN121" i="8"/>
  <c r="BN122" i="8"/>
  <c r="BN123" i="8"/>
  <c r="BN124" i="8"/>
  <c r="BN125" i="8"/>
  <c r="BN126" i="8"/>
  <c r="BN127" i="8"/>
  <c r="BN128" i="8"/>
  <c r="BN129" i="8"/>
  <c r="BN130" i="8"/>
  <c r="BN131" i="8"/>
  <c r="BN132" i="8"/>
  <c r="BN133" i="8"/>
  <c r="BN134" i="8"/>
  <c r="BN135" i="8"/>
  <c r="BN136" i="8"/>
  <c r="BN137" i="8"/>
  <c r="BN138" i="8"/>
  <c r="BN140" i="8"/>
  <c r="BN141" i="8"/>
  <c r="BN142" i="8"/>
  <c r="BN143" i="8"/>
  <c r="BN144" i="8"/>
  <c r="BN145" i="8"/>
  <c r="BN159" i="8"/>
  <c r="BN160" i="8"/>
  <c r="BN161" i="8"/>
  <c r="BN162" i="8"/>
  <c r="BN163" i="8"/>
  <c r="BN164" i="8"/>
  <c r="BN165" i="8"/>
  <c r="BN166" i="8"/>
  <c r="BN169" i="8"/>
  <c r="BN170" i="8"/>
  <c r="BN171" i="8"/>
  <c r="BN172" i="8"/>
  <c r="BN173" i="8"/>
  <c r="BN174" i="8"/>
  <c r="BN175" i="8"/>
  <c r="BN192" i="8"/>
  <c r="BN193" i="8"/>
  <c r="BN194" i="8"/>
  <c r="BN195" i="8"/>
  <c r="BN196" i="8"/>
  <c r="BN217" i="8"/>
  <c r="BN218" i="8"/>
  <c r="BN219" i="8"/>
  <c r="BN220" i="8"/>
  <c r="BN221" i="8"/>
  <c r="BN222" i="8"/>
  <c r="BN286" i="8"/>
  <c r="BN287" i="8"/>
  <c r="BN288" i="8"/>
  <c r="BN289" i="8"/>
  <c r="BN290" i="8"/>
  <c r="BN291" i="8"/>
  <c r="BN292" i="8"/>
  <c r="BN293" i="8"/>
  <c r="BN296" i="8"/>
  <c r="BN336" i="8"/>
  <c r="BN337" i="8"/>
  <c r="BN338" i="8"/>
  <c r="BN339" i="8"/>
  <c r="BN340" i="8"/>
  <c r="BN341" i="8"/>
  <c r="BN342" i="8"/>
  <c r="BN410" i="8"/>
  <c r="BN411" i="8"/>
  <c r="BN412" i="8"/>
  <c r="BN413" i="8"/>
  <c r="BN414" i="8"/>
  <c r="BN415" i="8"/>
  <c r="BN416" i="8"/>
  <c r="BN484" i="8"/>
  <c r="BN485" i="8"/>
  <c r="BN486" i="8"/>
  <c r="BN487" i="8"/>
  <c r="BN488" i="8"/>
  <c r="BN489" i="8"/>
  <c r="BN490" i="8"/>
  <c r="BN558" i="8"/>
  <c r="BN559" i="8"/>
  <c r="BN560" i="8"/>
  <c r="BN561" i="8"/>
  <c r="BN562" i="8"/>
  <c r="BN563" i="8"/>
  <c r="BN564" i="8"/>
  <c r="BM116" i="8"/>
  <c r="BM117" i="8"/>
  <c r="BM118" i="8"/>
  <c r="BM121" i="8"/>
  <c r="BM122" i="8"/>
  <c r="BM123" i="8"/>
  <c r="BM124" i="8"/>
  <c r="BM125" i="8"/>
  <c r="BM126" i="8"/>
  <c r="BM127" i="8"/>
  <c r="BM128" i="8"/>
  <c r="BM129" i="8"/>
  <c r="BM130" i="8"/>
  <c r="BM131" i="8"/>
  <c r="BM132" i="8"/>
  <c r="BM133" i="8"/>
  <c r="BM134" i="8"/>
  <c r="BM135" i="8"/>
  <c r="BM136" i="8"/>
  <c r="BM137" i="8"/>
  <c r="BM138" i="8"/>
  <c r="BM140" i="8"/>
  <c r="BM141" i="8"/>
  <c r="BM142" i="8"/>
  <c r="BM143" i="8"/>
  <c r="BM144" i="8"/>
  <c r="BM145" i="8"/>
  <c r="BM159" i="8"/>
  <c r="BM160" i="8"/>
  <c r="BM161" i="8"/>
  <c r="BM162" i="8"/>
  <c r="BM163" i="8"/>
  <c r="BM164" i="8"/>
  <c r="BM165" i="8"/>
  <c r="BM166" i="8"/>
  <c r="BM169" i="8"/>
  <c r="BM170" i="8"/>
  <c r="BM171" i="8"/>
  <c r="BM172" i="8"/>
  <c r="BM173" i="8"/>
  <c r="BM174" i="8"/>
  <c r="BM175" i="8"/>
  <c r="BM192" i="8"/>
  <c r="BM193" i="8"/>
  <c r="BM194" i="8"/>
  <c r="BM195" i="8"/>
  <c r="BM196" i="8"/>
  <c r="BM217" i="8"/>
  <c r="BM218" i="8"/>
  <c r="BM219" i="8"/>
  <c r="BM220" i="8"/>
  <c r="BM221" i="8"/>
  <c r="BM222" i="8"/>
  <c r="BM286" i="8"/>
  <c r="BM287" i="8"/>
  <c r="BM288" i="8"/>
  <c r="BM289" i="8"/>
  <c r="BM290" i="8"/>
  <c r="BM291" i="8"/>
  <c r="BM292" i="8"/>
  <c r="BM293" i="8"/>
  <c r="BM296" i="8"/>
  <c r="BM336" i="8"/>
  <c r="BM337" i="8"/>
  <c r="BM338" i="8"/>
  <c r="BM339" i="8"/>
  <c r="BM340" i="8"/>
  <c r="BM341" i="8"/>
  <c r="BM342" i="8"/>
  <c r="BM410" i="8"/>
  <c r="BM411" i="8"/>
  <c r="BM412" i="8"/>
  <c r="BM413" i="8"/>
  <c r="BM414" i="8"/>
  <c r="BM415" i="8"/>
  <c r="BM416" i="8"/>
  <c r="BM484" i="8"/>
  <c r="BM485" i="8"/>
  <c r="BM486" i="8"/>
  <c r="BM487" i="8"/>
  <c r="BM488" i="8"/>
  <c r="BM489" i="8"/>
  <c r="BM490" i="8"/>
  <c r="BM558" i="8"/>
  <c r="BM559" i="8"/>
  <c r="BM560" i="8"/>
  <c r="BM561" i="8"/>
  <c r="BM562" i="8"/>
  <c r="BM563" i="8"/>
  <c r="BM564" i="8"/>
  <c r="BL116" i="8"/>
  <c r="BL117" i="8"/>
  <c r="BL118" i="8"/>
  <c r="BL121" i="8"/>
  <c r="BL122" i="8"/>
  <c r="BL123" i="8"/>
  <c r="BL124" i="8"/>
  <c r="BL125" i="8"/>
  <c r="BL126" i="8"/>
  <c r="BL127" i="8"/>
  <c r="BL128" i="8"/>
  <c r="BL129" i="8"/>
  <c r="BL130" i="8"/>
  <c r="BL131" i="8"/>
  <c r="BL132" i="8"/>
  <c r="BL133" i="8"/>
  <c r="BL134" i="8"/>
  <c r="BL135" i="8"/>
  <c r="BL136" i="8"/>
  <c r="BL137" i="8"/>
  <c r="BL138" i="8"/>
  <c r="BL140" i="8"/>
  <c r="BL141" i="8"/>
  <c r="BL142" i="8"/>
  <c r="BL143" i="8"/>
  <c r="BL144" i="8"/>
  <c r="BL145" i="8"/>
  <c r="BL159" i="8"/>
  <c r="BL160" i="8"/>
  <c r="BL161" i="8"/>
  <c r="BL162" i="8"/>
  <c r="BL163" i="8"/>
  <c r="BL164" i="8"/>
  <c r="BL165" i="8"/>
  <c r="BL166" i="8"/>
  <c r="BL169" i="8"/>
  <c r="BL170" i="8"/>
  <c r="BL171" i="8"/>
  <c r="BL172" i="8"/>
  <c r="BL173" i="8"/>
  <c r="BL174" i="8"/>
  <c r="BL175" i="8"/>
  <c r="BL192" i="8"/>
  <c r="BL193" i="8"/>
  <c r="BL194" i="8"/>
  <c r="BL195" i="8"/>
  <c r="BL196" i="8"/>
  <c r="BL217" i="8"/>
  <c r="BL218" i="8"/>
  <c r="BL219" i="8"/>
  <c r="BL220" i="8"/>
  <c r="BL221" i="8"/>
  <c r="BL222" i="8"/>
  <c r="BL286" i="8"/>
  <c r="BL287" i="8"/>
  <c r="BL288" i="8"/>
  <c r="BL289" i="8"/>
  <c r="BL290" i="8"/>
  <c r="BL291" i="8"/>
  <c r="BL292" i="8"/>
  <c r="BL293" i="8"/>
  <c r="BL296" i="8"/>
  <c r="BL336" i="8"/>
  <c r="BL337" i="8"/>
  <c r="BL338" i="8"/>
  <c r="BL339" i="8"/>
  <c r="BL340" i="8"/>
  <c r="BL341" i="8"/>
  <c r="BL342" i="8"/>
  <c r="BL410" i="8"/>
  <c r="BL411" i="8"/>
  <c r="BL412" i="8"/>
  <c r="BL413" i="8"/>
  <c r="BL414" i="8"/>
  <c r="BL415" i="8"/>
  <c r="BL416" i="8"/>
  <c r="BL484" i="8"/>
  <c r="BL485" i="8"/>
  <c r="BL486" i="8"/>
  <c r="BL487" i="8"/>
  <c r="BL488" i="8"/>
  <c r="BL489" i="8"/>
  <c r="BL490" i="8"/>
  <c r="BL558" i="8"/>
  <c r="BL559" i="8"/>
  <c r="BL560" i="8"/>
  <c r="BL561" i="8"/>
  <c r="BL562" i="8"/>
  <c r="BL563" i="8"/>
  <c r="BL564" i="8"/>
  <c r="BH564" i="8"/>
  <c r="BH563" i="8"/>
  <c r="BH562" i="8"/>
  <c r="BH561" i="8"/>
  <c r="BH560" i="8"/>
  <c r="BH559" i="8"/>
  <c r="BH558" i="8"/>
  <c r="BH490" i="8"/>
  <c r="BH489" i="8"/>
  <c r="BH488" i="8"/>
  <c r="BH487" i="8"/>
  <c r="BH486" i="8"/>
  <c r="BH485" i="8"/>
  <c r="BH484" i="8"/>
  <c r="BH416" i="8"/>
  <c r="BH415" i="8"/>
  <c r="BH414" i="8"/>
  <c r="BH413" i="8"/>
  <c r="BH412" i="8"/>
  <c r="BH411" i="8"/>
  <c r="BH410" i="8"/>
  <c r="BH342" i="8"/>
  <c r="BH341" i="8"/>
  <c r="BH340" i="8"/>
  <c r="BH339" i="8"/>
  <c r="BH338" i="8"/>
  <c r="BH337" i="8"/>
  <c r="BH336" i="8"/>
  <c r="BH296" i="8"/>
  <c r="BH293" i="8"/>
  <c r="BH292" i="8"/>
  <c r="BH291" i="8"/>
  <c r="BH290" i="8"/>
  <c r="BH289" i="8"/>
  <c r="BH288" i="8"/>
  <c r="BH287" i="8"/>
  <c r="BH286" i="8"/>
  <c r="BH222" i="8"/>
  <c r="BH221" i="8"/>
  <c r="BH220" i="8"/>
  <c r="BH219" i="8"/>
  <c r="BH218" i="8"/>
  <c r="BH217" i="8"/>
  <c r="BH196" i="8"/>
  <c r="BH195" i="8"/>
  <c r="BH194" i="8"/>
  <c r="BH193" i="8"/>
  <c r="BH192" i="8"/>
  <c r="BH175" i="8"/>
  <c r="BH174" i="8"/>
  <c r="BH173" i="8"/>
  <c r="BH172" i="8"/>
  <c r="BH171" i="8"/>
  <c r="BH170" i="8"/>
  <c r="BH169" i="8"/>
  <c r="BH166" i="8"/>
  <c r="BH165" i="8"/>
  <c r="BH164" i="8"/>
  <c r="BH163" i="8"/>
  <c r="BH162" i="8"/>
  <c r="BH161" i="8"/>
  <c r="BH160" i="8"/>
  <c r="BH159" i="8"/>
  <c r="BH145" i="8"/>
  <c r="BH144" i="8"/>
  <c r="BH143" i="8"/>
  <c r="BH142" i="8"/>
  <c r="BH141" i="8"/>
  <c r="BH140" i="8"/>
  <c r="BH138" i="8"/>
  <c r="BH137" i="8"/>
  <c r="BH136" i="8"/>
  <c r="BH135" i="8"/>
  <c r="BH134" i="8"/>
  <c r="BH133" i="8"/>
  <c r="BH132" i="8"/>
  <c r="BH131" i="8"/>
  <c r="BH130" i="8"/>
  <c r="BH129" i="8"/>
  <c r="BH128" i="8"/>
  <c r="BH127" i="8"/>
  <c r="BH126" i="8"/>
  <c r="BH125" i="8"/>
  <c r="BH124" i="8"/>
  <c r="BH123" i="8"/>
  <c r="BH122" i="8"/>
  <c r="BH121" i="8"/>
  <c r="BH118" i="8"/>
  <c r="BH117" i="8"/>
  <c r="BH116" i="8"/>
  <c r="BG564" i="8"/>
  <c r="BG563" i="8"/>
  <c r="BG562" i="8"/>
  <c r="BG561" i="8"/>
  <c r="BG560" i="8"/>
  <c r="BG559" i="8"/>
  <c r="BG558" i="8"/>
  <c r="BG490" i="8"/>
  <c r="BG489" i="8"/>
  <c r="BG488" i="8"/>
  <c r="BG487" i="8"/>
  <c r="BG486" i="8"/>
  <c r="BG485" i="8"/>
  <c r="BG484" i="8"/>
  <c r="BG416" i="8"/>
  <c r="BG415" i="8"/>
  <c r="BG414" i="8"/>
  <c r="BG413" i="8"/>
  <c r="BG412" i="8"/>
  <c r="BG411" i="8"/>
  <c r="BG410" i="8"/>
  <c r="BG342" i="8"/>
  <c r="BG341" i="8"/>
  <c r="BG340" i="8"/>
  <c r="BG339" i="8"/>
  <c r="BG338" i="8"/>
  <c r="BG337" i="8"/>
  <c r="BG336" i="8"/>
  <c r="BG296" i="8"/>
  <c r="BG293" i="8"/>
  <c r="BG292" i="8"/>
  <c r="BG291" i="8"/>
  <c r="BG290" i="8"/>
  <c r="BG289" i="8"/>
  <c r="BG288" i="8"/>
  <c r="BG287" i="8"/>
  <c r="BG286" i="8"/>
  <c r="BG222" i="8"/>
  <c r="BG221" i="8"/>
  <c r="BG220" i="8"/>
  <c r="BG219" i="8"/>
  <c r="BG218" i="8"/>
  <c r="BG217" i="8"/>
  <c r="BG196" i="8"/>
  <c r="BG195" i="8"/>
  <c r="BG194" i="8"/>
  <c r="BG193" i="8"/>
  <c r="BG192" i="8"/>
  <c r="BG175" i="8"/>
  <c r="BG174" i="8"/>
  <c r="BG173" i="8"/>
  <c r="BG172" i="8"/>
  <c r="BG171" i="8"/>
  <c r="BG170" i="8"/>
  <c r="BG169" i="8"/>
  <c r="BG166" i="8"/>
  <c r="BG165" i="8"/>
  <c r="BG164" i="8"/>
  <c r="BG163" i="8"/>
  <c r="BG162" i="8"/>
  <c r="BG161" i="8"/>
  <c r="BG160" i="8"/>
  <c r="BG159" i="8"/>
  <c r="BG145" i="8"/>
  <c r="BG144" i="8"/>
  <c r="BG143" i="8"/>
  <c r="BG142" i="8"/>
  <c r="BG141" i="8"/>
  <c r="BG140" i="8"/>
  <c r="BG138" i="8"/>
  <c r="BG137" i="8"/>
  <c r="BG136" i="8"/>
  <c r="BG135" i="8"/>
  <c r="BG134" i="8"/>
  <c r="BG133" i="8"/>
  <c r="BG132" i="8"/>
  <c r="BG131" i="8"/>
  <c r="BG130" i="8"/>
  <c r="BG129" i="8"/>
  <c r="BG128" i="8"/>
  <c r="BG127" i="8"/>
  <c r="BG126" i="8"/>
  <c r="BG125" i="8"/>
  <c r="BG124" i="8"/>
  <c r="BG123" i="8"/>
  <c r="BG122" i="8"/>
  <c r="BG121" i="8"/>
  <c r="BG118" i="8"/>
  <c r="BG117" i="8"/>
  <c r="BG116" i="8"/>
  <c r="BF564" i="8"/>
  <c r="BF563" i="8"/>
  <c r="BF562" i="8"/>
  <c r="BF561" i="8"/>
  <c r="BF560" i="8"/>
  <c r="BF559" i="8"/>
  <c r="BF558" i="8"/>
  <c r="BF490" i="8"/>
  <c r="BF489" i="8"/>
  <c r="BF488" i="8"/>
  <c r="BF487" i="8"/>
  <c r="BF486" i="8"/>
  <c r="BF485" i="8"/>
  <c r="BF484" i="8"/>
  <c r="BF416" i="8"/>
  <c r="BF415" i="8"/>
  <c r="BF414" i="8"/>
  <c r="BF413" i="8"/>
  <c r="BF412" i="8"/>
  <c r="BF411" i="8"/>
  <c r="BF410" i="8"/>
  <c r="BF342" i="8"/>
  <c r="BF341" i="8"/>
  <c r="BF340" i="8"/>
  <c r="BF339" i="8"/>
  <c r="BF338" i="8"/>
  <c r="BF337" i="8"/>
  <c r="BF336" i="8"/>
  <c r="BF296" i="8"/>
  <c r="BF293" i="8"/>
  <c r="BF292" i="8"/>
  <c r="BF291" i="8"/>
  <c r="BF290" i="8"/>
  <c r="BF289" i="8"/>
  <c r="BF288" i="8"/>
  <c r="BF287" i="8"/>
  <c r="BF286" i="8"/>
  <c r="BF222" i="8"/>
  <c r="BF221" i="8"/>
  <c r="BF220" i="8"/>
  <c r="BF219" i="8"/>
  <c r="BF218" i="8"/>
  <c r="BF217" i="8"/>
  <c r="BF196" i="8"/>
  <c r="BF195" i="8"/>
  <c r="BF194" i="8"/>
  <c r="BF193" i="8"/>
  <c r="BF192" i="8"/>
  <c r="BF175" i="8"/>
  <c r="BF174" i="8"/>
  <c r="BF173" i="8"/>
  <c r="BF172" i="8"/>
  <c r="BF171" i="8"/>
  <c r="BF170" i="8"/>
  <c r="BF169" i="8"/>
  <c r="BF166" i="8"/>
  <c r="BF165" i="8"/>
  <c r="BF164" i="8"/>
  <c r="BF163" i="8"/>
  <c r="BF162" i="8"/>
  <c r="BF161" i="8"/>
  <c r="BF160" i="8"/>
  <c r="BF159" i="8"/>
  <c r="BF145" i="8"/>
  <c r="BF144" i="8"/>
  <c r="BF143" i="8"/>
  <c r="BF142" i="8"/>
  <c r="BF141" i="8"/>
  <c r="BF140" i="8"/>
  <c r="BF138" i="8"/>
  <c r="BF137" i="8"/>
  <c r="BF136" i="8"/>
  <c r="BF135" i="8"/>
  <c r="BF134" i="8"/>
  <c r="BF133" i="8"/>
  <c r="BF132" i="8"/>
  <c r="BF131" i="8"/>
  <c r="BF130" i="8"/>
  <c r="BF129" i="8"/>
  <c r="BF128" i="8"/>
  <c r="BF127" i="8"/>
  <c r="BF126" i="8"/>
  <c r="BF125" i="8"/>
  <c r="BF124" i="8"/>
  <c r="BF123" i="8"/>
  <c r="BF122" i="8"/>
  <c r="BF121" i="8"/>
  <c r="BF118" i="8"/>
  <c r="BF117" i="8"/>
  <c r="BF116" i="8"/>
  <c r="BU10" i="8" l="1"/>
  <c r="BY10" i="8"/>
  <c r="BQ10" i="8"/>
  <c r="BK10" i="8"/>
  <c r="BE10" i="8"/>
  <c r="AV11" i="8"/>
  <c r="BM11" i="8"/>
  <c r="BG11" i="8"/>
  <c r="BA11" i="8"/>
  <c r="AQ11" i="8"/>
  <c r="BQ11" i="8"/>
  <c r="BK11" i="8"/>
  <c r="BE11" i="8"/>
  <c r="BW11" i="8"/>
  <c r="BS11" i="8"/>
  <c r="BY11" i="8"/>
  <c r="BU11" i="8"/>
  <c r="BL11" i="8"/>
  <c r="BF11" i="8"/>
  <c r="AZ11" i="8"/>
  <c r="AP11" i="8"/>
  <c r="AU11" i="8"/>
  <c r="BN11" i="8"/>
  <c r="BH11" i="8"/>
  <c r="BB11" i="8"/>
  <c r="AR11" i="8"/>
  <c r="AW11" i="8"/>
  <c r="BV11" i="8"/>
  <c r="BR11" i="8"/>
  <c r="BX11" i="8"/>
  <c r="BT11" i="8"/>
  <c r="AV12" i="8"/>
  <c r="BM12" i="8"/>
  <c r="BG12" i="8"/>
  <c r="BA12" i="8"/>
  <c r="AQ12" i="8"/>
  <c r="BQ12" i="8"/>
  <c r="BK12" i="8"/>
  <c r="BE12" i="8"/>
  <c r="BW12" i="8"/>
  <c r="BS12" i="8"/>
  <c r="BY12" i="8"/>
  <c r="BU12" i="8"/>
  <c r="BL12" i="8"/>
  <c r="BF12" i="8"/>
  <c r="AZ12" i="8"/>
  <c r="AP12" i="8"/>
  <c r="AU12" i="8"/>
  <c r="BN12" i="8"/>
  <c r="BH12" i="8"/>
  <c r="BB12" i="8"/>
  <c r="AR12" i="8"/>
  <c r="AW12" i="8"/>
  <c r="BV12" i="8"/>
  <c r="BR12" i="8"/>
  <c r="BX12" i="8"/>
  <c r="BT12" i="8"/>
  <c r="AV13" i="8"/>
  <c r="BM13" i="8"/>
  <c r="BG13" i="8"/>
  <c r="BA13" i="8"/>
  <c r="AQ13" i="8"/>
  <c r="BQ13" i="8"/>
  <c r="BK13" i="8"/>
  <c r="BE13" i="8"/>
  <c r="BW13" i="8"/>
  <c r="BS13" i="8"/>
  <c r="BY13" i="8"/>
  <c r="BU13" i="8"/>
  <c r="BL13" i="8"/>
  <c r="BF13" i="8"/>
  <c r="AZ13" i="8"/>
  <c r="AP13" i="8"/>
  <c r="AU13" i="8"/>
  <c r="BN13" i="8"/>
  <c r="BH13" i="8"/>
  <c r="BB13" i="8"/>
  <c r="AR13" i="8"/>
  <c r="AW13" i="8"/>
  <c r="BV13" i="8"/>
  <c r="BR13" i="8"/>
  <c r="BX13" i="8"/>
  <c r="BT13" i="8"/>
  <c r="BM9" i="1"/>
  <c r="AK9" i="1"/>
  <c r="CS9" i="1" s="1"/>
  <c r="BI10" i="1"/>
  <c r="AG10" i="1"/>
  <c r="BM10" i="1"/>
  <c r="AK10" i="1"/>
  <c r="CS10" i="1" s="1"/>
  <c r="BH10" i="1"/>
  <c r="AF10" i="1"/>
  <c r="BJ10" i="1"/>
  <c r="AH10" i="1"/>
  <c r="AQ10" i="1"/>
  <c r="AU10" i="1" s="1"/>
  <c r="AP10" i="1"/>
  <c r="AT10" i="1" s="1"/>
  <c r="BI11" i="1"/>
  <c r="AG11" i="1"/>
  <c r="BM11" i="1"/>
  <c r="AK11" i="1"/>
  <c r="CS11" i="1" s="1"/>
  <c r="BH11" i="1"/>
  <c r="AF11" i="1"/>
  <c r="BJ11" i="1"/>
  <c r="AH11" i="1"/>
  <c r="AQ11" i="1"/>
  <c r="AU11" i="1" s="1"/>
  <c r="AP11" i="1"/>
  <c r="AT11" i="1" s="1"/>
  <c r="BI12" i="1"/>
  <c r="AG12" i="1"/>
  <c r="BM12" i="1"/>
  <c r="AK12" i="1"/>
  <c r="CS12" i="1" s="1"/>
  <c r="BH12" i="1"/>
  <c r="AF12" i="1"/>
  <c r="BJ12" i="1"/>
  <c r="AH12" i="1"/>
  <c r="AQ12" i="1"/>
  <c r="AU12" i="1" s="1"/>
  <c r="AP12" i="1"/>
  <c r="AT12" i="1" s="1"/>
  <c r="CD489" i="1"/>
  <c r="CD488" i="1"/>
  <c r="CD487" i="1"/>
  <c r="CD486" i="1"/>
  <c r="CD485" i="1"/>
  <c r="CD484" i="1"/>
  <c r="CD483" i="1"/>
  <c r="CD415" i="1"/>
  <c r="CD414" i="1"/>
  <c r="CD413" i="1"/>
  <c r="CD412" i="1"/>
  <c r="CD411" i="1"/>
  <c r="CD410" i="1"/>
  <c r="CD409" i="1"/>
  <c r="CD341" i="1"/>
  <c r="CD340" i="1"/>
  <c r="CD339" i="1"/>
  <c r="CD338" i="1"/>
  <c r="CD337" i="1"/>
  <c r="CD336" i="1"/>
  <c r="CD335" i="1"/>
  <c r="CD144" i="1"/>
  <c r="CD143" i="1"/>
  <c r="CD142" i="1"/>
  <c r="CD141" i="1"/>
  <c r="CD140" i="1"/>
  <c r="CD139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7" i="1"/>
  <c r="CD116" i="1"/>
  <c r="CD115" i="1"/>
  <c r="DU208" i="8"/>
  <c r="DU207" i="8"/>
  <c r="DU206" i="8"/>
  <c r="DU205" i="8"/>
  <c r="DU204" i="8"/>
  <c r="DU203" i="8"/>
  <c r="DU202" i="8"/>
  <c r="DU201" i="8"/>
  <c r="DU200" i="8"/>
  <c r="DU199" i="8"/>
  <c r="DU198" i="8"/>
  <c r="DU197" i="8"/>
  <c r="DU187" i="8"/>
  <c r="DU168" i="8"/>
  <c r="DU167" i="8"/>
  <c r="DU166" i="8"/>
  <c r="DU165" i="8"/>
  <c r="DU164" i="8"/>
  <c r="DU163" i="8"/>
  <c r="DU162" i="8"/>
  <c r="DU161" i="8"/>
  <c r="DU160" i="8"/>
  <c r="DU159" i="8"/>
  <c r="DU158" i="8"/>
  <c r="DU157" i="8"/>
  <c r="DU156" i="8"/>
  <c r="DU155" i="8"/>
  <c r="DU154" i="8"/>
  <c r="DU153" i="8"/>
  <c r="DU152" i="8"/>
  <c r="DU151" i="8"/>
  <c r="DU150" i="8"/>
  <c r="DU149" i="8"/>
  <c r="DU148" i="8"/>
  <c r="DU147" i="8"/>
  <c r="DU146" i="8"/>
  <c r="DT293" i="8"/>
  <c r="DT292" i="8"/>
  <c r="DT291" i="8"/>
  <c r="DT290" i="8"/>
  <c r="DT289" i="8"/>
  <c r="DT288" i="8"/>
  <c r="DT287" i="8"/>
  <c r="DT286" i="8"/>
  <c r="DT285" i="8"/>
  <c r="DT284" i="8"/>
  <c r="DT283" i="8"/>
  <c r="DT282" i="8"/>
  <c r="DT281" i="8"/>
  <c r="DT280" i="8"/>
  <c r="DT279" i="8"/>
  <c r="DT278" i="8"/>
  <c r="DT277" i="8"/>
  <c r="DT276" i="8"/>
  <c r="DT275" i="8"/>
  <c r="DT274" i="8"/>
  <c r="DT273" i="8"/>
  <c r="DT272" i="8"/>
  <c r="DT271" i="8"/>
  <c r="DT270" i="8"/>
  <c r="DT269" i="8"/>
  <c r="DT268" i="8"/>
  <c r="DT267" i="8"/>
  <c r="DT266" i="8"/>
  <c r="DT265" i="8"/>
  <c r="DT264" i="8"/>
  <c r="DT263" i="8"/>
  <c r="DT262" i="8"/>
  <c r="DT261" i="8"/>
  <c r="DT260" i="8"/>
  <c r="DT259" i="8"/>
  <c r="DT258" i="8"/>
  <c r="DT257" i="8"/>
  <c r="DT254" i="8"/>
  <c r="DT253" i="8"/>
  <c r="DT252" i="8"/>
  <c r="DT251" i="8"/>
  <c r="DT250" i="8"/>
  <c r="DT249" i="8"/>
  <c r="DT248" i="8"/>
  <c r="DT247" i="8"/>
  <c r="DT246" i="8"/>
  <c r="DT245" i="8"/>
  <c r="DT244" i="8"/>
  <c r="DT243" i="8"/>
  <c r="DT242" i="8"/>
  <c r="DT241" i="8"/>
  <c r="DT240" i="8"/>
  <c r="DT239" i="8"/>
  <c r="DT238" i="8"/>
  <c r="DT237" i="8"/>
  <c r="DT236" i="8"/>
  <c r="DT235" i="8"/>
  <c r="DT234" i="8"/>
  <c r="DT233" i="8"/>
  <c r="DT232" i="8"/>
  <c r="DT231" i="8"/>
  <c r="DT230" i="8"/>
  <c r="DT229" i="8"/>
  <c r="DT228" i="8"/>
  <c r="DT227" i="8"/>
  <c r="DT225" i="8"/>
  <c r="DT224" i="8"/>
  <c r="DT223" i="8"/>
  <c r="DT222" i="8"/>
  <c r="DT221" i="8"/>
  <c r="DT220" i="8"/>
  <c r="DT219" i="8"/>
  <c r="DT218" i="8"/>
  <c r="DT217" i="8"/>
  <c r="DT216" i="8"/>
  <c r="DT215" i="8"/>
  <c r="DT214" i="8"/>
  <c r="DT213" i="8"/>
  <c r="DT212" i="8"/>
  <c r="DT211" i="8"/>
  <c r="DT210" i="8"/>
  <c r="DT209" i="8"/>
  <c r="DT208" i="8"/>
  <c r="DT207" i="8"/>
  <c r="DT206" i="8"/>
  <c r="DT205" i="8"/>
  <c r="DT204" i="8"/>
  <c r="DT203" i="8"/>
  <c r="DT202" i="8"/>
  <c r="DT201" i="8"/>
  <c r="DT200" i="8"/>
  <c r="DT199" i="8"/>
  <c r="DT198" i="8"/>
  <c r="DT197" i="8"/>
  <c r="DT196" i="8"/>
  <c r="DT195" i="8"/>
  <c r="DT194" i="8"/>
  <c r="DT193" i="8"/>
  <c r="DT192" i="8"/>
  <c r="DT191" i="8"/>
  <c r="DT187" i="8"/>
  <c r="DT186" i="8"/>
  <c r="DT185" i="8"/>
  <c r="DT183" i="8"/>
  <c r="DT182" i="8"/>
  <c r="DT181" i="8"/>
  <c r="DT180" i="8"/>
  <c r="DT179" i="8"/>
  <c r="DT178" i="8"/>
  <c r="DS293" i="8"/>
  <c r="DS292" i="8"/>
  <c r="DS291" i="8"/>
  <c r="DS290" i="8"/>
  <c r="DS289" i="8"/>
  <c r="DS288" i="8"/>
  <c r="DS287" i="8"/>
  <c r="DS286" i="8"/>
  <c r="DS285" i="8"/>
  <c r="DS284" i="8"/>
  <c r="DS283" i="8"/>
  <c r="DS282" i="8"/>
  <c r="DS281" i="8"/>
  <c r="DS280" i="8"/>
  <c r="DS279" i="8"/>
  <c r="DS278" i="8"/>
  <c r="DS277" i="8"/>
  <c r="DS276" i="8"/>
  <c r="DS275" i="8"/>
  <c r="DS274" i="8"/>
  <c r="DS273" i="8"/>
  <c r="DS272" i="8"/>
  <c r="DS271" i="8"/>
  <c r="DS270" i="8"/>
  <c r="DS269" i="8"/>
  <c r="DS268" i="8"/>
  <c r="DS267" i="8"/>
  <c r="DS266" i="8"/>
  <c r="DS265" i="8"/>
  <c r="DS264" i="8"/>
  <c r="DS263" i="8"/>
  <c r="DS262" i="8"/>
  <c r="DS261" i="8"/>
  <c r="DS260" i="8"/>
  <c r="DS259" i="8"/>
  <c r="DS258" i="8"/>
  <c r="DS257" i="8"/>
  <c r="DS254" i="8"/>
  <c r="DS253" i="8"/>
  <c r="DS252" i="8"/>
  <c r="DS251" i="8"/>
  <c r="DS250" i="8"/>
  <c r="DS249" i="8"/>
  <c r="DS248" i="8"/>
  <c r="DS247" i="8"/>
  <c r="DS246" i="8"/>
  <c r="DS245" i="8"/>
  <c r="DS244" i="8"/>
  <c r="DS243" i="8"/>
  <c r="DS242" i="8"/>
  <c r="DS241" i="8"/>
  <c r="DS240" i="8"/>
  <c r="DS239" i="8"/>
  <c r="DS238" i="8"/>
  <c r="DS237" i="8"/>
  <c r="DS236" i="8"/>
  <c r="DS235" i="8"/>
  <c r="DS234" i="8"/>
  <c r="DS233" i="8"/>
  <c r="DS232" i="8"/>
  <c r="DS231" i="8"/>
  <c r="DS230" i="8"/>
  <c r="DS229" i="8"/>
  <c r="DS228" i="8"/>
  <c r="DS227" i="8"/>
  <c r="DS225" i="8"/>
  <c r="DS224" i="8"/>
  <c r="DS223" i="8"/>
  <c r="DS222" i="8"/>
  <c r="DS221" i="8"/>
  <c r="DS220" i="8"/>
  <c r="DS219" i="8"/>
  <c r="DS218" i="8"/>
  <c r="DS217" i="8"/>
  <c r="DS216" i="8"/>
  <c r="DS215" i="8"/>
  <c r="DS214" i="8"/>
  <c r="DS213" i="8"/>
  <c r="DS212" i="8"/>
  <c r="DS211" i="8"/>
  <c r="DS210" i="8"/>
  <c r="DS209" i="8"/>
  <c r="DS208" i="8"/>
  <c r="DS207" i="8"/>
  <c r="DS206" i="8"/>
  <c r="DS205" i="8"/>
  <c r="DS204" i="8"/>
  <c r="DS203" i="8"/>
  <c r="DS202" i="8"/>
  <c r="DS201" i="8"/>
  <c r="DS200" i="8"/>
  <c r="DS199" i="8"/>
  <c r="DS198" i="8"/>
  <c r="DS197" i="8"/>
  <c r="DS196" i="8"/>
  <c r="DS195" i="8"/>
  <c r="DS194" i="8"/>
  <c r="DS193" i="8"/>
  <c r="DS192" i="8"/>
  <c r="DS191" i="8"/>
  <c r="DS187" i="8"/>
  <c r="DS186" i="8"/>
  <c r="DS185" i="8"/>
  <c r="DS183" i="8"/>
  <c r="DS182" i="8"/>
  <c r="DS181" i="8"/>
  <c r="DS180" i="8"/>
  <c r="DS179" i="8"/>
  <c r="DS178" i="8"/>
  <c r="DR564" i="8"/>
  <c r="DR563" i="8"/>
  <c r="DR562" i="8"/>
  <c r="DR561" i="8"/>
  <c r="DR560" i="8"/>
  <c r="DR559" i="8"/>
  <c r="DR558" i="8"/>
  <c r="DR490" i="8"/>
  <c r="DR489" i="8"/>
  <c r="DR488" i="8"/>
  <c r="DR487" i="8"/>
  <c r="DR486" i="8"/>
  <c r="DR485" i="8"/>
  <c r="DR484" i="8"/>
  <c r="DR416" i="8"/>
  <c r="DR415" i="8"/>
  <c r="DR414" i="8"/>
  <c r="DR413" i="8"/>
  <c r="DR412" i="8"/>
  <c r="DR411" i="8"/>
  <c r="DR410" i="8"/>
  <c r="DR342" i="8"/>
  <c r="DR341" i="8"/>
  <c r="DR340" i="8"/>
  <c r="DR339" i="8"/>
  <c r="DR338" i="8"/>
  <c r="DR337" i="8"/>
  <c r="DR336" i="8"/>
  <c r="DR296" i="8"/>
  <c r="DR293" i="8"/>
  <c r="DR292" i="8"/>
  <c r="DR291" i="8"/>
  <c r="DR290" i="8"/>
  <c r="DR289" i="8"/>
  <c r="DR288" i="8"/>
  <c r="DR287" i="8"/>
  <c r="DR286" i="8"/>
  <c r="DR222" i="8"/>
  <c r="DR221" i="8"/>
  <c r="DR220" i="8"/>
  <c r="DR219" i="8"/>
  <c r="DR218" i="8"/>
  <c r="DR217" i="8"/>
  <c r="DR196" i="8"/>
  <c r="DR195" i="8"/>
  <c r="DR194" i="8"/>
  <c r="DR193" i="8"/>
  <c r="DR192" i="8"/>
  <c r="DR175" i="8"/>
  <c r="DR174" i="8"/>
  <c r="DR173" i="8"/>
  <c r="DR172" i="8"/>
  <c r="DR171" i="8"/>
  <c r="DR170" i="8"/>
  <c r="DR169" i="8"/>
  <c r="DR166" i="8"/>
  <c r="DR165" i="8"/>
  <c r="DR164" i="8"/>
  <c r="DR163" i="8"/>
  <c r="DR162" i="8"/>
  <c r="DR161" i="8"/>
  <c r="DR160" i="8"/>
  <c r="DR159" i="8"/>
  <c r="DR145" i="8"/>
  <c r="DR144" i="8"/>
  <c r="DR143" i="8"/>
  <c r="DR142" i="8"/>
  <c r="DR141" i="8"/>
  <c r="DR140" i="8"/>
  <c r="DR138" i="8"/>
  <c r="DR137" i="8"/>
  <c r="DR136" i="8"/>
  <c r="DR135" i="8"/>
  <c r="DR134" i="8"/>
  <c r="DR133" i="8"/>
  <c r="DR132" i="8"/>
  <c r="DR131" i="8"/>
  <c r="DR130" i="8"/>
  <c r="DR129" i="8"/>
  <c r="DR128" i="8"/>
  <c r="DR127" i="8"/>
  <c r="DR126" i="8"/>
  <c r="DR125" i="8"/>
  <c r="DR124" i="8"/>
  <c r="DR123" i="8"/>
  <c r="DR122" i="8"/>
  <c r="DR121" i="8"/>
  <c r="DR118" i="8"/>
  <c r="DR117" i="8"/>
  <c r="DR116" i="8"/>
  <c r="DQ564" i="8"/>
  <c r="DQ563" i="8"/>
  <c r="DQ562" i="8"/>
  <c r="DQ561" i="8"/>
  <c r="DQ560" i="8"/>
  <c r="DQ559" i="8"/>
  <c r="DQ558" i="8"/>
  <c r="DQ490" i="8"/>
  <c r="DQ489" i="8"/>
  <c r="DQ488" i="8"/>
  <c r="DQ487" i="8"/>
  <c r="DQ486" i="8"/>
  <c r="DQ485" i="8"/>
  <c r="DQ484" i="8"/>
  <c r="DQ416" i="8"/>
  <c r="DQ415" i="8"/>
  <c r="DQ414" i="8"/>
  <c r="DQ413" i="8"/>
  <c r="DQ412" i="8"/>
  <c r="DQ411" i="8"/>
  <c r="DQ410" i="8"/>
  <c r="DQ342" i="8"/>
  <c r="DQ341" i="8"/>
  <c r="DQ340" i="8"/>
  <c r="DQ339" i="8"/>
  <c r="DQ338" i="8"/>
  <c r="DQ337" i="8"/>
  <c r="DQ336" i="8"/>
  <c r="DQ296" i="8"/>
  <c r="DQ293" i="8"/>
  <c r="DQ292" i="8"/>
  <c r="DQ291" i="8"/>
  <c r="DQ290" i="8"/>
  <c r="DQ289" i="8"/>
  <c r="DQ288" i="8"/>
  <c r="DQ287" i="8"/>
  <c r="DQ286" i="8"/>
  <c r="DQ222" i="8"/>
  <c r="DQ221" i="8"/>
  <c r="DQ220" i="8"/>
  <c r="DQ219" i="8"/>
  <c r="DQ218" i="8"/>
  <c r="DQ217" i="8"/>
  <c r="DQ196" i="8"/>
  <c r="DQ195" i="8"/>
  <c r="DQ194" i="8"/>
  <c r="DQ193" i="8"/>
  <c r="DQ192" i="8"/>
  <c r="DQ175" i="8"/>
  <c r="DQ174" i="8"/>
  <c r="DQ173" i="8"/>
  <c r="DQ172" i="8"/>
  <c r="DQ171" i="8"/>
  <c r="DQ170" i="8"/>
  <c r="DQ169" i="8"/>
  <c r="DQ166" i="8"/>
  <c r="DQ165" i="8"/>
  <c r="DQ164" i="8"/>
  <c r="DQ163" i="8"/>
  <c r="DQ162" i="8"/>
  <c r="DQ161" i="8"/>
  <c r="DQ160" i="8"/>
  <c r="DQ159" i="8"/>
  <c r="DQ145" i="8"/>
  <c r="DQ144" i="8"/>
  <c r="DQ143" i="8"/>
  <c r="DQ142" i="8"/>
  <c r="DQ141" i="8"/>
  <c r="DQ140" i="8"/>
  <c r="DQ138" i="8"/>
  <c r="DQ137" i="8"/>
  <c r="DQ136" i="8"/>
  <c r="DQ135" i="8"/>
  <c r="DQ134" i="8"/>
  <c r="DQ133" i="8"/>
  <c r="DQ132" i="8"/>
  <c r="DQ131" i="8"/>
  <c r="DQ130" i="8"/>
  <c r="DQ129" i="8"/>
  <c r="DQ128" i="8"/>
  <c r="DQ127" i="8"/>
  <c r="DQ126" i="8"/>
  <c r="DQ125" i="8"/>
  <c r="DQ124" i="8"/>
  <c r="DQ123" i="8"/>
  <c r="DQ122" i="8"/>
  <c r="DQ121" i="8"/>
  <c r="DQ118" i="8"/>
  <c r="DQ117" i="8"/>
  <c r="DQ116" i="8"/>
  <c r="DP564" i="8"/>
  <c r="DP563" i="8"/>
  <c r="DP562" i="8"/>
  <c r="DP561" i="8"/>
  <c r="DP560" i="8"/>
  <c r="DP559" i="8"/>
  <c r="DP558" i="8"/>
  <c r="DP490" i="8"/>
  <c r="DP489" i="8"/>
  <c r="DP488" i="8"/>
  <c r="DP487" i="8"/>
  <c r="DP486" i="8"/>
  <c r="DP485" i="8"/>
  <c r="DP484" i="8"/>
  <c r="DP416" i="8"/>
  <c r="DP415" i="8"/>
  <c r="DP414" i="8"/>
  <c r="DP413" i="8"/>
  <c r="DP412" i="8"/>
  <c r="DP411" i="8"/>
  <c r="DP410" i="8"/>
  <c r="DP342" i="8"/>
  <c r="DP341" i="8"/>
  <c r="DP340" i="8"/>
  <c r="DP339" i="8"/>
  <c r="DP338" i="8"/>
  <c r="DP337" i="8"/>
  <c r="DP336" i="8"/>
  <c r="DP296" i="8"/>
  <c r="DP293" i="8"/>
  <c r="DP292" i="8"/>
  <c r="DP291" i="8"/>
  <c r="DP290" i="8"/>
  <c r="DP289" i="8"/>
  <c r="DP288" i="8"/>
  <c r="DP287" i="8"/>
  <c r="DP286" i="8"/>
  <c r="DP222" i="8"/>
  <c r="DP221" i="8"/>
  <c r="DP220" i="8"/>
  <c r="DP219" i="8"/>
  <c r="DP218" i="8"/>
  <c r="DP217" i="8"/>
  <c r="DP196" i="8"/>
  <c r="DP195" i="8"/>
  <c r="DP194" i="8"/>
  <c r="DP193" i="8"/>
  <c r="DP192" i="8"/>
  <c r="DP175" i="8"/>
  <c r="DP174" i="8"/>
  <c r="DP173" i="8"/>
  <c r="DP172" i="8"/>
  <c r="DP171" i="8"/>
  <c r="DP170" i="8"/>
  <c r="DP169" i="8"/>
  <c r="DP166" i="8"/>
  <c r="DP165" i="8"/>
  <c r="DP164" i="8"/>
  <c r="DP163" i="8"/>
  <c r="DP162" i="8"/>
  <c r="DP161" i="8"/>
  <c r="DP160" i="8"/>
  <c r="DP159" i="8"/>
  <c r="DP145" i="8"/>
  <c r="DP144" i="8"/>
  <c r="DP143" i="8"/>
  <c r="DP142" i="8"/>
  <c r="DP141" i="8"/>
  <c r="DP140" i="8"/>
  <c r="DP138" i="8"/>
  <c r="DP137" i="8"/>
  <c r="DP136" i="8"/>
  <c r="DP135" i="8"/>
  <c r="DP134" i="8"/>
  <c r="DP133" i="8"/>
  <c r="DP132" i="8"/>
  <c r="DP131" i="8"/>
  <c r="DP130" i="8"/>
  <c r="DP129" i="8"/>
  <c r="DP128" i="8"/>
  <c r="DP127" i="8"/>
  <c r="DP126" i="8"/>
  <c r="DP125" i="8"/>
  <c r="DP124" i="8"/>
  <c r="DP123" i="8"/>
  <c r="DP122" i="8"/>
  <c r="DP121" i="8"/>
  <c r="DP118" i="8"/>
  <c r="DP117" i="8"/>
  <c r="DP116" i="8"/>
  <c r="DO293" i="8"/>
  <c r="DO292" i="8"/>
  <c r="DO291" i="8"/>
  <c r="DO290" i="8"/>
  <c r="DO289" i="8"/>
  <c r="DO288" i="8"/>
  <c r="DO287" i="8"/>
  <c r="DO286" i="8"/>
  <c r="DO285" i="8"/>
  <c r="DO284" i="8"/>
  <c r="DO283" i="8"/>
  <c r="DO282" i="8"/>
  <c r="DO281" i="8"/>
  <c r="DO280" i="8"/>
  <c r="DO279" i="8"/>
  <c r="DO278" i="8"/>
  <c r="DO277" i="8"/>
  <c r="DO276" i="8"/>
  <c r="DO275" i="8"/>
  <c r="DO274" i="8"/>
  <c r="DO273" i="8"/>
  <c r="DO272" i="8"/>
  <c r="DO271" i="8"/>
  <c r="DO270" i="8"/>
  <c r="DO269" i="8"/>
  <c r="DO268" i="8"/>
  <c r="DO267" i="8"/>
  <c r="DO266" i="8"/>
  <c r="DO265" i="8"/>
  <c r="DO264" i="8"/>
  <c r="DO263" i="8"/>
  <c r="DO262" i="8"/>
  <c r="DO261" i="8"/>
  <c r="DO260" i="8"/>
  <c r="DO259" i="8"/>
  <c r="DO258" i="8"/>
  <c r="DO257" i="8"/>
  <c r="DO254" i="8"/>
  <c r="DO253" i="8"/>
  <c r="DO252" i="8"/>
  <c r="DO251" i="8"/>
  <c r="DO250" i="8"/>
  <c r="DO249" i="8"/>
  <c r="DO248" i="8"/>
  <c r="DO247" i="8"/>
  <c r="DO246" i="8"/>
  <c r="DO245" i="8"/>
  <c r="DO244" i="8"/>
  <c r="DO243" i="8"/>
  <c r="DO242" i="8"/>
  <c r="DO241" i="8"/>
  <c r="DO240" i="8"/>
  <c r="DO239" i="8"/>
  <c r="DO238" i="8"/>
  <c r="DO237" i="8"/>
  <c r="DO236" i="8"/>
  <c r="DO235" i="8"/>
  <c r="DO234" i="8"/>
  <c r="DO233" i="8"/>
  <c r="DO232" i="8"/>
  <c r="DO231" i="8"/>
  <c r="DO230" i="8"/>
  <c r="DO229" i="8"/>
  <c r="DO228" i="8"/>
  <c r="DO227" i="8"/>
  <c r="DO225" i="8"/>
  <c r="DO224" i="8"/>
  <c r="DO223" i="8"/>
  <c r="DO222" i="8"/>
  <c r="DO221" i="8"/>
  <c r="DO220" i="8"/>
  <c r="DO219" i="8"/>
  <c r="DO218" i="8"/>
  <c r="DO217" i="8"/>
  <c r="DO216" i="8"/>
  <c r="DO215" i="8"/>
  <c r="DO214" i="8"/>
  <c r="DO213" i="8"/>
  <c r="DO212" i="8"/>
  <c r="DO211" i="8"/>
  <c r="DO210" i="8"/>
  <c r="DO209" i="8"/>
  <c r="DO208" i="8"/>
  <c r="DO207" i="8"/>
  <c r="DO206" i="8"/>
  <c r="DO205" i="8"/>
  <c r="DO204" i="8"/>
  <c r="DO203" i="8"/>
  <c r="DO202" i="8"/>
  <c r="DO201" i="8"/>
  <c r="DO200" i="8"/>
  <c r="DO199" i="8"/>
  <c r="DO198" i="8"/>
  <c r="DO197" i="8"/>
  <c r="DO196" i="8"/>
  <c r="DO195" i="8"/>
  <c r="DO194" i="8"/>
  <c r="DO193" i="8"/>
  <c r="DO192" i="8"/>
  <c r="DO191" i="8"/>
  <c r="DO187" i="8"/>
  <c r="DO186" i="8"/>
  <c r="DO185" i="8"/>
  <c r="DO183" i="8"/>
  <c r="DO182" i="8"/>
  <c r="DO181" i="8"/>
  <c r="DO180" i="8"/>
  <c r="DO179" i="8"/>
  <c r="DO178" i="8"/>
  <c r="DN293" i="8"/>
  <c r="DN292" i="8"/>
  <c r="DN291" i="8"/>
  <c r="DN290" i="8"/>
  <c r="DN289" i="8"/>
  <c r="DN288" i="8"/>
  <c r="DN287" i="8"/>
  <c r="DN286" i="8"/>
  <c r="DN285" i="8"/>
  <c r="DN284" i="8"/>
  <c r="DN283" i="8"/>
  <c r="DN282" i="8"/>
  <c r="DN281" i="8"/>
  <c r="DN280" i="8"/>
  <c r="DN279" i="8"/>
  <c r="DN278" i="8"/>
  <c r="DN277" i="8"/>
  <c r="DN276" i="8"/>
  <c r="DN275" i="8"/>
  <c r="DN274" i="8"/>
  <c r="DN273" i="8"/>
  <c r="DN272" i="8"/>
  <c r="DN271" i="8"/>
  <c r="DN270" i="8"/>
  <c r="DN269" i="8"/>
  <c r="DN268" i="8"/>
  <c r="DN267" i="8"/>
  <c r="DN266" i="8"/>
  <c r="DN265" i="8"/>
  <c r="DN264" i="8"/>
  <c r="DN263" i="8"/>
  <c r="DN262" i="8"/>
  <c r="DN261" i="8"/>
  <c r="DN260" i="8"/>
  <c r="DN259" i="8"/>
  <c r="DN258" i="8"/>
  <c r="DN257" i="8"/>
  <c r="DN254" i="8"/>
  <c r="DN253" i="8"/>
  <c r="DN252" i="8"/>
  <c r="DN251" i="8"/>
  <c r="DN250" i="8"/>
  <c r="DN249" i="8"/>
  <c r="DN248" i="8"/>
  <c r="DN247" i="8"/>
  <c r="DN246" i="8"/>
  <c r="DN245" i="8"/>
  <c r="DN244" i="8"/>
  <c r="DN243" i="8"/>
  <c r="DN242" i="8"/>
  <c r="DN241" i="8"/>
  <c r="DN240" i="8"/>
  <c r="DN239" i="8"/>
  <c r="DN238" i="8"/>
  <c r="DN237" i="8"/>
  <c r="DN236" i="8"/>
  <c r="DN235" i="8"/>
  <c r="DN234" i="8"/>
  <c r="DN233" i="8"/>
  <c r="DN232" i="8"/>
  <c r="DN231" i="8"/>
  <c r="DN230" i="8"/>
  <c r="DN229" i="8"/>
  <c r="DN228" i="8"/>
  <c r="DN227" i="8"/>
  <c r="DN225" i="8"/>
  <c r="DN224" i="8"/>
  <c r="DN223" i="8"/>
  <c r="DN222" i="8"/>
  <c r="DN221" i="8"/>
  <c r="DN220" i="8"/>
  <c r="DN219" i="8"/>
  <c r="DN218" i="8"/>
  <c r="DN217" i="8"/>
  <c r="DN216" i="8"/>
  <c r="DN215" i="8"/>
  <c r="DN214" i="8"/>
  <c r="DN213" i="8"/>
  <c r="DN212" i="8"/>
  <c r="DN211" i="8"/>
  <c r="DN210" i="8"/>
  <c r="DN209" i="8"/>
  <c r="DN208" i="8"/>
  <c r="DN207" i="8"/>
  <c r="DN206" i="8"/>
  <c r="DN205" i="8"/>
  <c r="DN204" i="8"/>
  <c r="DN203" i="8"/>
  <c r="DN202" i="8"/>
  <c r="DN201" i="8"/>
  <c r="DN200" i="8"/>
  <c r="DN199" i="8"/>
  <c r="DN198" i="8"/>
  <c r="DN197" i="8"/>
  <c r="DN196" i="8"/>
  <c r="DN195" i="8"/>
  <c r="DN194" i="8"/>
  <c r="DN193" i="8"/>
  <c r="DN192" i="8"/>
  <c r="DN191" i="8"/>
  <c r="DN187" i="8"/>
  <c r="DN186" i="8"/>
  <c r="DN185" i="8"/>
  <c r="DN183" i="8"/>
  <c r="DN182" i="8"/>
  <c r="DN181" i="8"/>
  <c r="DN180" i="8"/>
  <c r="DN179" i="8"/>
  <c r="DN178" i="8"/>
  <c r="DM564" i="8"/>
  <c r="DM563" i="8"/>
  <c r="DM562" i="8"/>
  <c r="DM561" i="8"/>
  <c r="DM560" i="8"/>
  <c r="DM559" i="8"/>
  <c r="DM558" i="8"/>
  <c r="DM490" i="8"/>
  <c r="DM489" i="8"/>
  <c r="DM488" i="8"/>
  <c r="DM487" i="8"/>
  <c r="DM486" i="8"/>
  <c r="DM485" i="8"/>
  <c r="DM484" i="8"/>
  <c r="DM416" i="8"/>
  <c r="DM415" i="8"/>
  <c r="DM414" i="8"/>
  <c r="DM413" i="8"/>
  <c r="DM412" i="8"/>
  <c r="DM411" i="8"/>
  <c r="DM410" i="8"/>
  <c r="DM342" i="8"/>
  <c r="DM341" i="8"/>
  <c r="DM340" i="8"/>
  <c r="DM339" i="8"/>
  <c r="DM338" i="8"/>
  <c r="DM337" i="8"/>
  <c r="DM336" i="8"/>
  <c r="DM296" i="8"/>
  <c r="DM293" i="8"/>
  <c r="DM292" i="8"/>
  <c r="DM291" i="8"/>
  <c r="DM290" i="8"/>
  <c r="DM289" i="8"/>
  <c r="DM288" i="8"/>
  <c r="DM287" i="8"/>
  <c r="DM286" i="8"/>
  <c r="DM222" i="8"/>
  <c r="DM221" i="8"/>
  <c r="DM220" i="8"/>
  <c r="DM219" i="8"/>
  <c r="DM218" i="8"/>
  <c r="DM217" i="8"/>
  <c r="DM196" i="8"/>
  <c r="DM195" i="8"/>
  <c r="DM194" i="8"/>
  <c r="DM193" i="8"/>
  <c r="DM192" i="8"/>
  <c r="DM175" i="8"/>
  <c r="DM174" i="8"/>
  <c r="DM173" i="8"/>
  <c r="DM172" i="8"/>
  <c r="DM171" i="8"/>
  <c r="DM170" i="8"/>
  <c r="DM169" i="8"/>
  <c r="DM166" i="8"/>
  <c r="DM165" i="8"/>
  <c r="DM164" i="8"/>
  <c r="DM163" i="8"/>
  <c r="DM162" i="8"/>
  <c r="DM161" i="8"/>
  <c r="DM160" i="8"/>
  <c r="DM159" i="8"/>
  <c r="DM145" i="8"/>
  <c r="DM144" i="8"/>
  <c r="DM143" i="8"/>
  <c r="DM142" i="8"/>
  <c r="DM141" i="8"/>
  <c r="DM140" i="8"/>
  <c r="DM138" i="8"/>
  <c r="DM137" i="8"/>
  <c r="DM136" i="8"/>
  <c r="DM135" i="8"/>
  <c r="DM134" i="8"/>
  <c r="DM133" i="8"/>
  <c r="DM132" i="8"/>
  <c r="DM131" i="8"/>
  <c r="DM130" i="8"/>
  <c r="DM129" i="8"/>
  <c r="DM128" i="8"/>
  <c r="DM127" i="8"/>
  <c r="DM126" i="8"/>
  <c r="DM125" i="8"/>
  <c r="DM124" i="8"/>
  <c r="DM123" i="8"/>
  <c r="DM122" i="8"/>
  <c r="DM121" i="8"/>
  <c r="DM118" i="8"/>
  <c r="DM117" i="8"/>
  <c r="DM116" i="8"/>
  <c r="DL564" i="8"/>
  <c r="DL563" i="8"/>
  <c r="DL562" i="8"/>
  <c r="DL561" i="8"/>
  <c r="DL560" i="8"/>
  <c r="DL559" i="8"/>
  <c r="DL558" i="8"/>
  <c r="DL490" i="8"/>
  <c r="DL489" i="8"/>
  <c r="DL488" i="8"/>
  <c r="DL487" i="8"/>
  <c r="DL486" i="8"/>
  <c r="DL485" i="8"/>
  <c r="DL484" i="8"/>
  <c r="DL416" i="8"/>
  <c r="DL415" i="8"/>
  <c r="DL414" i="8"/>
  <c r="DL413" i="8"/>
  <c r="DL412" i="8"/>
  <c r="DL411" i="8"/>
  <c r="DL410" i="8"/>
  <c r="DL342" i="8"/>
  <c r="DL341" i="8"/>
  <c r="DL340" i="8"/>
  <c r="DL339" i="8"/>
  <c r="DL338" i="8"/>
  <c r="DL337" i="8"/>
  <c r="DL336" i="8"/>
  <c r="DL296" i="8"/>
  <c r="DL293" i="8"/>
  <c r="DL292" i="8"/>
  <c r="DL291" i="8"/>
  <c r="DL290" i="8"/>
  <c r="DL289" i="8"/>
  <c r="DL288" i="8"/>
  <c r="DL287" i="8"/>
  <c r="DL286" i="8"/>
  <c r="DL222" i="8"/>
  <c r="DL221" i="8"/>
  <c r="DL220" i="8"/>
  <c r="DL219" i="8"/>
  <c r="DL218" i="8"/>
  <c r="DL217" i="8"/>
  <c r="DL196" i="8"/>
  <c r="DL195" i="8"/>
  <c r="DL194" i="8"/>
  <c r="DL193" i="8"/>
  <c r="DL192" i="8"/>
  <c r="DL175" i="8"/>
  <c r="DL174" i="8"/>
  <c r="DL173" i="8"/>
  <c r="DL172" i="8"/>
  <c r="DL171" i="8"/>
  <c r="DL170" i="8"/>
  <c r="DL169" i="8"/>
  <c r="DL166" i="8"/>
  <c r="DL165" i="8"/>
  <c r="DL164" i="8"/>
  <c r="DL163" i="8"/>
  <c r="DL162" i="8"/>
  <c r="DL161" i="8"/>
  <c r="DL160" i="8"/>
  <c r="DL159" i="8"/>
  <c r="DL145" i="8"/>
  <c r="DL144" i="8"/>
  <c r="DL143" i="8"/>
  <c r="DL142" i="8"/>
  <c r="DL141" i="8"/>
  <c r="DL140" i="8"/>
  <c r="DL138" i="8"/>
  <c r="DL137" i="8"/>
  <c r="DL136" i="8"/>
  <c r="DL135" i="8"/>
  <c r="DL134" i="8"/>
  <c r="DL133" i="8"/>
  <c r="DL132" i="8"/>
  <c r="DL131" i="8"/>
  <c r="DL130" i="8"/>
  <c r="DL129" i="8"/>
  <c r="DL128" i="8"/>
  <c r="DL127" i="8"/>
  <c r="DL126" i="8"/>
  <c r="DL125" i="8"/>
  <c r="DL124" i="8"/>
  <c r="DL123" i="8"/>
  <c r="DL122" i="8"/>
  <c r="DL121" i="8"/>
  <c r="DL118" i="8"/>
  <c r="DL117" i="8"/>
  <c r="DL116" i="8"/>
  <c r="DK564" i="8"/>
  <c r="DK563" i="8"/>
  <c r="DK562" i="8"/>
  <c r="DK561" i="8"/>
  <c r="DK560" i="8"/>
  <c r="DK559" i="8"/>
  <c r="DK558" i="8"/>
  <c r="DK490" i="8"/>
  <c r="DK489" i="8"/>
  <c r="DK488" i="8"/>
  <c r="DK487" i="8"/>
  <c r="DK486" i="8"/>
  <c r="DK485" i="8"/>
  <c r="DK484" i="8"/>
  <c r="DK416" i="8"/>
  <c r="DK415" i="8"/>
  <c r="DK414" i="8"/>
  <c r="DK413" i="8"/>
  <c r="DK412" i="8"/>
  <c r="DK411" i="8"/>
  <c r="DK410" i="8"/>
  <c r="DK342" i="8"/>
  <c r="DK341" i="8"/>
  <c r="DK340" i="8"/>
  <c r="DK339" i="8"/>
  <c r="DK338" i="8"/>
  <c r="DK337" i="8"/>
  <c r="DK336" i="8"/>
  <c r="DK296" i="8"/>
  <c r="DK293" i="8"/>
  <c r="DK292" i="8"/>
  <c r="DK291" i="8"/>
  <c r="DK290" i="8"/>
  <c r="DK289" i="8"/>
  <c r="DK288" i="8"/>
  <c r="DK287" i="8"/>
  <c r="DK286" i="8"/>
  <c r="DK222" i="8"/>
  <c r="DK221" i="8"/>
  <c r="DK220" i="8"/>
  <c r="DK219" i="8"/>
  <c r="DK218" i="8"/>
  <c r="DK217" i="8"/>
  <c r="DK196" i="8"/>
  <c r="DK195" i="8"/>
  <c r="DK194" i="8"/>
  <c r="DK193" i="8"/>
  <c r="DK192" i="8"/>
  <c r="DK175" i="8"/>
  <c r="DK174" i="8"/>
  <c r="DK173" i="8"/>
  <c r="DK172" i="8"/>
  <c r="DK171" i="8"/>
  <c r="DK170" i="8"/>
  <c r="DK169" i="8"/>
  <c r="DK166" i="8"/>
  <c r="DK165" i="8"/>
  <c r="DK164" i="8"/>
  <c r="DK163" i="8"/>
  <c r="DK162" i="8"/>
  <c r="DK161" i="8"/>
  <c r="DK160" i="8"/>
  <c r="DK159" i="8"/>
  <c r="DK145" i="8"/>
  <c r="DK144" i="8"/>
  <c r="DK143" i="8"/>
  <c r="DK142" i="8"/>
  <c r="DK141" i="8"/>
  <c r="DK140" i="8"/>
  <c r="DK138" i="8"/>
  <c r="DK137" i="8"/>
  <c r="DK136" i="8"/>
  <c r="DK135" i="8"/>
  <c r="DK134" i="8"/>
  <c r="DK133" i="8"/>
  <c r="DK132" i="8"/>
  <c r="DK131" i="8"/>
  <c r="DK130" i="8"/>
  <c r="DK129" i="8"/>
  <c r="DK128" i="8"/>
  <c r="DK127" i="8"/>
  <c r="DK126" i="8"/>
  <c r="DK125" i="8"/>
  <c r="DK124" i="8"/>
  <c r="DK123" i="8"/>
  <c r="DK122" i="8"/>
  <c r="DK121" i="8"/>
  <c r="DK118" i="8"/>
  <c r="DK117" i="8"/>
  <c r="DK116" i="8"/>
  <c r="DJ293" i="8"/>
  <c r="DJ292" i="8"/>
  <c r="DJ291" i="8"/>
  <c r="DJ290" i="8"/>
  <c r="DJ289" i="8"/>
  <c r="DJ288" i="8"/>
  <c r="DJ287" i="8"/>
  <c r="DJ286" i="8"/>
  <c r="DJ285" i="8"/>
  <c r="DJ284" i="8"/>
  <c r="DJ283" i="8"/>
  <c r="DJ282" i="8"/>
  <c r="DJ281" i="8"/>
  <c r="DJ280" i="8"/>
  <c r="DJ279" i="8"/>
  <c r="DJ278" i="8"/>
  <c r="DJ277" i="8"/>
  <c r="DJ276" i="8"/>
  <c r="DJ275" i="8"/>
  <c r="DJ274" i="8"/>
  <c r="DJ273" i="8"/>
  <c r="DJ272" i="8"/>
  <c r="DJ271" i="8"/>
  <c r="DJ270" i="8"/>
  <c r="DJ269" i="8"/>
  <c r="DJ268" i="8"/>
  <c r="DJ267" i="8"/>
  <c r="DJ266" i="8"/>
  <c r="DJ265" i="8"/>
  <c r="DJ264" i="8"/>
  <c r="DJ263" i="8"/>
  <c r="DJ262" i="8"/>
  <c r="DJ261" i="8"/>
  <c r="DJ260" i="8"/>
  <c r="DJ259" i="8"/>
  <c r="DJ258" i="8"/>
  <c r="DJ257" i="8"/>
  <c r="DJ254" i="8"/>
  <c r="DJ253" i="8"/>
  <c r="DJ252" i="8"/>
  <c r="DJ251" i="8"/>
  <c r="DJ250" i="8"/>
  <c r="DJ249" i="8"/>
  <c r="DJ248" i="8"/>
  <c r="DJ247" i="8"/>
  <c r="DJ246" i="8"/>
  <c r="DJ245" i="8"/>
  <c r="DJ244" i="8"/>
  <c r="DJ243" i="8"/>
  <c r="DJ242" i="8"/>
  <c r="DJ241" i="8"/>
  <c r="DJ240" i="8"/>
  <c r="DJ239" i="8"/>
  <c r="DJ238" i="8"/>
  <c r="DJ237" i="8"/>
  <c r="DJ236" i="8"/>
  <c r="DJ235" i="8"/>
  <c r="DJ234" i="8"/>
  <c r="DJ233" i="8"/>
  <c r="DJ232" i="8"/>
  <c r="DJ231" i="8"/>
  <c r="DJ230" i="8"/>
  <c r="DJ229" i="8"/>
  <c r="DJ228" i="8"/>
  <c r="DJ227" i="8"/>
  <c r="DJ225" i="8"/>
  <c r="DJ224" i="8"/>
  <c r="DJ223" i="8"/>
  <c r="DJ222" i="8"/>
  <c r="DJ221" i="8"/>
  <c r="DJ220" i="8"/>
  <c r="DJ219" i="8"/>
  <c r="DJ218" i="8"/>
  <c r="DJ217" i="8"/>
  <c r="DJ216" i="8"/>
  <c r="DJ215" i="8"/>
  <c r="DJ214" i="8"/>
  <c r="DJ213" i="8"/>
  <c r="DJ212" i="8"/>
  <c r="DJ211" i="8"/>
  <c r="DJ210" i="8"/>
  <c r="DJ209" i="8"/>
  <c r="DJ208" i="8"/>
  <c r="DJ207" i="8"/>
  <c r="DJ206" i="8"/>
  <c r="DJ205" i="8"/>
  <c r="DJ204" i="8"/>
  <c r="DJ203" i="8"/>
  <c r="DJ202" i="8"/>
  <c r="DJ201" i="8"/>
  <c r="DJ200" i="8"/>
  <c r="DJ199" i="8"/>
  <c r="DJ198" i="8"/>
  <c r="DJ197" i="8"/>
  <c r="DJ196" i="8"/>
  <c r="DJ195" i="8"/>
  <c r="DJ194" i="8"/>
  <c r="DJ193" i="8"/>
  <c r="DJ192" i="8"/>
  <c r="DJ191" i="8"/>
  <c r="DJ187" i="8"/>
  <c r="DJ186" i="8"/>
  <c r="DJ185" i="8"/>
  <c r="DJ183" i="8"/>
  <c r="DJ182" i="8"/>
  <c r="DJ181" i="8"/>
  <c r="DJ180" i="8"/>
  <c r="DJ179" i="8"/>
  <c r="DJ178" i="8"/>
  <c r="DI293" i="8"/>
  <c r="DI292" i="8"/>
  <c r="DI291" i="8"/>
  <c r="DI290" i="8"/>
  <c r="DI289" i="8"/>
  <c r="DI288" i="8"/>
  <c r="DI287" i="8"/>
  <c r="DI286" i="8"/>
  <c r="DI285" i="8"/>
  <c r="DI284" i="8"/>
  <c r="DI283" i="8"/>
  <c r="DI282" i="8"/>
  <c r="DI281" i="8"/>
  <c r="DI280" i="8"/>
  <c r="DI279" i="8"/>
  <c r="DI278" i="8"/>
  <c r="DI277" i="8"/>
  <c r="DI276" i="8"/>
  <c r="DI275" i="8"/>
  <c r="DI274" i="8"/>
  <c r="DI273" i="8"/>
  <c r="DI272" i="8"/>
  <c r="DI271" i="8"/>
  <c r="DI270" i="8"/>
  <c r="DI269" i="8"/>
  <c r="DI268" i="8"/>
  <c r="DI267" i="8"/>
  <c r="DI266" i="8"/>
  <c r="DI265" i="8"/>
  <c r="DI264" i="8"/>
  <c r="DI263" i="8"/>
  <c r="DI262" i="8"/>
  <c r="DI261" i="8"/>
  <c r="DI260" i="8"/>
  <c r="DI259" i="8"/>
  <c r="DI258" i="8"/>
  <c r="DI257" i="8"/>
  <c r="DI254" i="8"/>
  <c r="DI253" i="8"/>
  <c r="DI252" i="8"/>
  <c r="DI251" i="8"/>
  <c r="DI250" i="8"/>
  <c r="DI249" i="8"/>
  <c r="DI248" i="8"/>
  <c r="DI247" i="8"/>
  <c r="DI246" i="8"/>
  <c r="DI245" i="8"/>
  <c r="DI244" i="8"/>
  <c r="DI243" i="8"/>
  <c r="DI242" i="8"/>
  <c r="DI241" i="8"/>
  <c r="DI240" i="8"/>
  <c r="DI239" i="8"/>
  <c r="DI238" i="8"/>
  <c r="DI237" i="8"/>
  <c r="DI236" i="8"/>
  <c r="DI235" i="8"/>
  <c r="DI234" i="8"/>
  <c r="DI233" i="8"/>
  <c r="DI232" i="8"/>
  <c r="DI231" i="8"/>
  <c r="DI230" i="8"/>
  <c r="DI229" i="8"/>
  <c r="DI228" i="8"/>
  <c r="DI227" i="8"/>
  <c r="DI225" i="8"/>
  <c r="DI224" i="8"/>
  <c r="DI223" i="8"/>
  <c r="DI222" i="8"/>
  <c r="DI221" i="8"/>
  <c r="DI220" i="8"/>
  <c r="DI219" i="8"/>
  <c r="DI218" i="8"/>
  <c r="DI217" i="8"/>
  <c r="DI216" i="8"/>
  <c r="DI215" i="8"/>
  <c r="DI214" i="8"/>
  <c r="DI213" i="8"/>
  <c r="DI212" i="8"/>
  <c r="DI211" i="8"/>
  <c r="DI210" i="8"/>
  <c r="DI209" i="8"/>
  <c r="DI208" i="8"/>
  <c r="DI207" i="8"/>
  <c r="DI206" i="8"/>
  <c r="DI205" i="8"/>
  <c r="DI204" i="8"/>
  <c r="DI203" i="8"/>
  <c r="DI202" i="8"/>
  <c r="DI201" i="8"/>
  <c r="DI200" i="8"/>
  <c r="DI199" i="8"/>
  <c r="DI198" i="8"/>
  <c r="DI197" i="8"/>
  <c r="DI196" i="8"/>
  <c r="DI195" i="8"/>
  <c r="DI194" i="8"/>
  <c r="DI193" i="8"/>
  <c r="DI192" i="8"/>
  <c r="DI191" i="8"/>
  <c r="DI187" i="8"/>
  <c r="DI186" i="8"/>
  <c r="DI185" i="8"/>
  <c r="DI183" i="8"/>
  <c r="DI182" i="8"/>
  <c r="DI181" i="8"/>
  <c r="DI180" i="8"/>
  <c r="DI179" i="8"/>
  <c r="DI178" i="8"/>
  <c r="DH564" i="8"/>
  <c r="DH563" i="8"/>
  <c r="DH562" i="8"/>
  <c r="DH561" i="8"/>
  <c r="DH560" i="8"/>
  <c r="DH559" i="8"/>
  <c r="DH558" i="8"/>
  <c r="DH490" i="8"/>
  <c r="DH489" i="8"/>
  <c r="DH488" i="8"/>
  <c r="DH487" i="8"/>
  <c r="DH486" i="8"/>
  <c r="DH485" i="8"/>
  <c r="DH484" i="8"/>
  <c r="DH416" i="8"/>
  <c r="DH415" i="8"/>
  <c r="DH414" i="8"/>
  <c r="DH413" i="8"/>
  <c r="DH412" i="8"/>
  <c r="DH411" i="8"/>
  <c r="DH410" i="8"/>
  <c r="DH342" i="8"/>
  <c r="DH341" i="8"/>
  <c r="DH340" i="8"/>
  <c r="DH339" i="8"/>
  <c r="DH338" i="8"/>
  <c r="DH337" i="8"/>
  <c r="DH336" i="8"/>
  <c r="DH296" i="8"/>
  <c r="DH293" i="8"/>
  <c r="DH292" i="8"/>
  <c r="DH291" i="8"/>
  <c r="DH290" i="8"/>
  <c r="DH289" i="8"/>
  <c r="DH288" i="8"/>
  <c r="DH287" i="8"/>
  <c r="DH286" i="8"/>
  <c r="DH222" i="8"/>
  <c r="DH221" i="8"/>
  <c r="DH220" i="8"/>
  <c r="DH219" i="8"/>
  <c r="DH218" i="8"/>
  <c r="DH217" i="8"/>
  <c r="DH196" i="8"/>
  <c r="DH195" i="8"/>
  <c r="DH194" i="8"/>
  <c r="DH193" i="8"/>
  <c r="DH192" i="8"/>
  <c r="DH175" i="8"/>
  <c r="DH174" i="8"/>
  <c r="DH173" i="8"/>
  <c r="DH172" i="8"/>
  <c r="DH171" i="8"/>
  <c r="DH170" i="8"/>
  <c r="DH169" i="8"/>
  <c r="DH166" i="8"/>
  <c r="DH165" i="8"/>
  <c r="DH164" i="8"/>
  <c r="DH163" i="8"/>
  <c r="DH162" i="8"/>
  <c r="DH161" i="8"/>
  <c r="DH160" i="8"/>
  <c r="DH159" i="8"/>
  <c r="DH145" i="8"/>
  <c r="DH144" i="8"/>
  <c r="DH143" i="8"/>
  <c r="DH142" i="8"/>
  <c r="DH141" i="8"/>
  <c r="DH140" i="8"/>
  <c r="DH138" i="8"/>
  <c r="DH137" i="8"/>
  <c r="DH136" i="8"/>
  <c r="DH135" i="8"/>
  <c r="DH134" i="8"/>
  <c r="DH133" i="8"/>
  <c r="DH132" i="8"/>
  <c r="DH131" i="8"/>
  <c r="DH130" i="8"/>
  <c r="DH129" i="8"/>
  <c r="DH128" i="8"/>
  <c r="DH127" i="8"/>
  <c r="DH126" i="8"/>
  <c r="DH125" i="8"/>
  <c r="DH124" i="8"/>
  <c r="DH123" i="8"/>
  <c r="DH122" i="8"/>
  <c r="DH121" i="8"/>
  <c r="DH118" i="8"/>
  <c r="DH117" i="8"/>
  <c r="DH116" i="8"/>
  <c r="DG564" i="8"/>
  <c r="DG563" i="8"/>
  <c r="DG562" i="8"/>
  <c r="DG561" i="8"/>
  <c r="DG560" i="8"/>
  <c r="DG559" i="8"/>
  <c r="DG558" i="8"/>
  <c r="DG490" i="8"/>
  <c r="DG489" i="8"/>
  <c r="DG488" i="8"/>
  <c r="DG487" i="8"/>
  <c r="DG486" i="8"/>
  <c r="DG485" i="8"/>
  <c r="DG484" i="8"/>
  <c r="DG416" i="8"/>
  <c r="DG415" i="8"/>
  <c r="DG414" i="8"/>
  <c r="DG413" i="8"/>
  <c r="DG412" i="8"/>
  <c r="DG411" i="8"/>
  <c r="DG410" i="8"/>
  <c r="DG342" i="8"/>
  <c r="DG341" i="8"/>
  <c r="DG340" i="8"/>
  <c r="DG339" i="8"/>
  <c r="DG338" i="8"/>
  <c r="DG337" i="8"/>
  <c r="DG336" i="8"/>
  <c r="DG296" i="8"/>
  <c r="DG293" i="8"/>
  <c r="DG292" i="8"/>
  <c r="DG291" i="8"/>
  <c r="DG290" i="8"/>
  <c r="DG289" i="8"/>
  <c r="DG288" i="8"/>
  <c r="DG287" i="8"/>
  <c r="DG286" i="8"/>
  <c r="DG222" i="8"/>
  <c r="DG221" i="8"/>
  <c r="DG220" i="8"/>
  <c r="DG219" i="8"/>
  <c r="DG218" i="8"/>
  <c r="DG217" i="8"/>
  <c r="DG196" i="8"/>
  <c r="DG195" i="8"/>
  <c r="DG194" i="8"/>
  <c r="DG193" i="8"/>
  <c r="DG192" i="8"/>
  <c r="DG175" i="8"/>
  <c r="DG174" i="8"/>
  <c r="DG173" i="8"/>
  <c r="DG172" i="8"/>
  <c r="DG171" i="8"/>
  <c r="DG170" i="8"/>
  <c r="DG169" i="8"/>
  <c r="DG166" i="8"/>
  <c r="DG165" i="8"/>
  <c r="DG164" i="8"/>
  <c r="DG163" i="8"/>
  <c r="DG162" i="8"/>
  <c r="DG161" i="8"/>
  <c r="DG160" i="8"/>
  <c r="DG159" i="8"/>
  <c r="DG145" i="8"/>
  <c r="DG144" i="8"/>
  <c r="DG143" i="8"/>
  <c r="DG142" i="8"/>
  <c r="DG141" i="8"/>
  <c r="DG140" i="8"/>
  <c r="DG138" i="8"/>
  <c r="DG137" i="8"/>
  <c r="DG136" i="8"/>
  <c r="DG135" i="8"/>
  <c r="DG134" i="8"/>
  <c r="DG133" i="8"/>
  <c r="DG132" i="8"/>
  <c r="DG131" i="8"/>
  <c r="DG130" i="8"/>
  <c r="DG129" i="8"/>
  <c r="DG128" i="8"/>
  <c r="DG127" i="8"/>
  <c r="DG126" i="8"/>
  <c r="DG125" i="8"/>
  <c r="DG124" i="8"/>
  <c r="DG123" i="8"/>
  <c r="DG122" i="8"/>
  <c r="DG121" i="8"/>
  <c r="DG118" i="8"/>
  <c r="DG117" i="8"/>
  <c r="DG116" i="8"/>
  <c r="DF564" i="8"/>
  <c r="DF563" i="8"/>
  <c r="DF562" i="8"/>
  <c r="DF561" i="8"/>
  <c r="DF560" i="8"/>
  <c r="DF559" i="8"/>
  <c r="DF558" i="8"/>
  <c r="DF490" i="8"/>
  <c r="DF489" i="8"/>
  <c r="DF488" i="8"/>
  <c r="DF487" i="8"/>
  <c r="DF486" i="8"/>
  <c r="DF485" i="8"/>
  <c r="DF484" i="8"/>
  <c r="DF416" i="8"/>
  <c r="DF415" i="8"/>
  <c r="DF414" i="8"/>
  <c r="DF413" i="8"/>
  <c r="DF412" i="8"/>
  <c r="DF411" i="8"/>
  <c r="DF410" i="8"/>
  <c r="DF342" i="8"/>
  <c r="DF341" i="8"/>
  <c r="DF340" i="8"/>
  <c r="DF339" i="8"/>
  <c r="DF338" i="8"/>
  <c r="DF337" i="8"/>
  <c r="DF336" i="8"/>
  <c r="DF296" i="8"/>
  <c r="DF293" i="8"/>
  <c r="DF292" i="8"/>
  <c r="DF291" i="8"/>
  <c r="DF290" i="8"/>
  <c r="DF289" i="8"/>
  <c r="DF288" i="8"/>
  <c r="DF287" i="8"/>
  <c r="DF286" i="8"/>
  <c r="DF222" i="8"/>
  <c r="DF221" i="8"/>
  <c r="DF220" i="8"/>
  <c r="DF219" i="8"/>
  <c r="DF218" i="8"/>
  <c r="DF217" i="8"/>
  <c r="DF196" i="8"/>
  <c r="DF195" i="8"/>
  <c r="DF194" i="8"/>
  <c r="DF193" i="8"/>
  <c r="DF192" i="8"/>
  <c r="DF175" i="8"/>
  <c r="DF174" i="8"/>
  <c r="DF173" i="8"/>
  <c r="DF172" i="8"/>
  <c r="DF171" i="8"/>
  <c r="DF170" i="8"/>
  <c r="DF169" i="8"/>
  <c r="DF166" i="8"/>
  <c r="DF165" i="8"/>
  <c r="DF164" i="8"/>
  <c r="DF163" i="8"/>
  <c r="DF162" i="8"/>
  <c r="DF161" i="8"/>
  <c r="DF160" i="8"/>
  <c r="DF159" i="8"/>
  <c r="DF145" i="8"/>
  <c r="DF144" i="8"/>
  <c r="DF143" i="8"/>
  <c r="DF142" i="8"/>
  <c r="DF141" i="8"/>
  <c r="DF140" i="8"/>
  <c r="DF138" i="8"/>
  <c r="DF137" i="8"/>
  <c r="DF136" i="8"/>
  <c r="DF135" i="8"/>
  <c r="DF134" i="8"/>
  <c r="DF133" i="8"/>
  <c r="DF132" i="8"/>
  <c r="DF131" i="8"/>
  <c r="DF130" i="8"/>
  <c r="DF129" i="8"/>
  <c r="DF128" i="8"/>
  <c r="DF127" i="8"/>
  <c r="DF126" i="8"/>
  <c r="DF125" i="8"/>
  <c r="DF124" i="8"/>
  <c r="DF123" i="8"/>
  <c r="DF122" i="8"/>
  <c r="DF121" i="8"/>
  <c r="DF118" i="8"/>
  <c r="DF117" i="8"/>
  <c r="DF116" i="8"/>
  <c r="AE4" i="8"/>
  <c r="AF4" i="8"/>
  <c r="AJ690" i="8"/>
  <c r="AI690" i="8"/>
  <c r="AM690" i="8" s="1"/>
  <c r="AH690" i="8"/>
  <c r="AL690" i="8" s="1"/>
  <c r="X690" i="8"/>
  <c r="W690" i="8"/>
  <c r="AC690" i="8" s="1"/>
  <c r="V690" i="8"/>
  <c r="AB690" i="8" s="1"/>
  <c r="AJ689" i="8"/>
  <c r="AI689" i="8"/>
  <c r="AM689" i="8" s="1"/>
  <c r="AH689" i="8"/>
  <c r="AL689" i="8" s="1"/>
  <c r="X689" i="8"/>
  <c r="AD689" i="8" s="1"/>
  <c r="W689" i="8"/>
  <c r="AC689" i="8" s="1"/>
  <c r="V689" i="8"/>
  <c r="AB689" i="8" s="1"/>
  <c r="AJ688" i="8"/>
  <c r="AI688" i="8"/>
  <c r="AM688" i="8" s="1"/>
  <c r="AH688" i="8"/>
  <c r="AL688" i="8" s="1"/>
  <c r="X688" i="8"/>
  <c r="W688" i="8"/>
  <c r="AC688" i="8" s="1"/>
  <c r="V688" i="8"/>
  <c r="AB688" i="8" s="1"/>
  <c r="AJ687" i="8"/>
  <c r="AI687" i="8"/>
  <c r="AM687" i="8" s="1"/>
  <c r="AH687" i="8"/>
  <c r="AL687" i="8" s="1"/>
  <c r="X687" i="8"/>
  <c r="AD687" i="8" s="1"/>
  <c r="W687" i="8"/>
  <c r="AC687" i="8" s="1"/>
  <c r="V687" i="8"/>
  <c r="AB687" i="8" s="1"/>
  <c r="AJ686" i="8"/>
  <c r="AI686" i="8"/>
  <c r="AM686" i="8" s="1"/>
  <c r="AH686" i="8"/>
  <c r="AL686" i="8" s="1"/>
  <c r="X686" i="8"/>
  <c r="W686" i="8"/>
  <c r="AC686" i="8" s="1"/>
  <c r="V686" i="8"/>
  <c r="AB686" i="8" s="1"/>
  <c r="AJ685" i="8"/>
  <c r="AI685" i="8"/>
  <c r="AM685" i="8" s="1"/>
  <c r="AH685" i="8"/>
  <c r="AL685" i="8" s="1"/>
  <c r="X685" i="8"/>
  <c r="AD685" i="8" s="1"/>
  <c r="W685" i="8"/>
  <c r="AC685" i="8" s="1"/>
  <c r="V685" i="8"/>
  <c r="AB685" i="8" s="1"/>
  <c r="AJ684" i="8"/>
  <c r="AI684" i="8"/>
  <c r="AM684" i="8" s="1"/>
  <c r="AH684" i="8"/>
  <c r="AL684" i="8" s="1"/>
  <c r="X684" i="8"/>
  <c r="W684" i="8"/>
  <c r="AC684" i="8" s="1"/>
  <c r="V684" i="8"/>
  <c r="AB684" i="8" s="1"/>
  <c r="AJ683" i="8"/>
  <c r="AI683" i="8"/>
  <c r="AM683" i="8" s="1"/>
  <c r="AH683" i="8"/>
  <c r="AL683" i="8" s="1"/>
  <c r="X683" i="8"/>
  <c r="AD683" i="8" s="1"/>
  <c r="W683" i="8"/>
  <c r="AC683" i="8" s="1"/>
  <c r="V683" i="8"/>
  <c r="AB683" i="8" s="1"/>
  <c r="AJ682" i="8"/>
  <c r="AI682" i="8"/>
  <c r="AM682" i="8" s="1"/>
  <c r="AH682" i="8"/>
  <c r="AL682" i="8" s="1"/>
  <c r="X682" i="8"/>
  <c r="W682" i="8"/>
  <c r="AC682" i="8" s="1"/>
  <c r="V682" i="8"/>
  <c r="AB682" i="8" s="1"/>
  <c r="AJ681" i="8"/>
  <c r="AI681" i="8"/>
  <c r="AM681" i="8" s="1"/>
  <c r="AH681" i="8"/>
  <c r="AL681" i="8" s="1"/>
  <c r="X681" i="8"/>
  <c r="AD681" i="8" s="1"/>
  <c r="W681" i="8"/>
  <c r="AC681" i="8" s="1"/>
  <c r="V681" i="8"/>
  <c r="AB681" i="8" s="1"/>
  <c r="AJ680" i="8"/>
  <c r="AI680" i="8"/>
  <c r="AM680" i="8" s="1"/>
  <c r="AH680" i="8"/>
  <c r="AL680" i="8" s="1"/>
  <c r="X680" i="8"/>
  <c r="W680" i="8"/>
  <c r="AC680" i="8" s="1"/>
  <c r="V680" i="8"/>
  <c r="AB680" i="8" s="1"/>
  <c r="AJ679" i="8"/>
  <c r="AI679" i="8"/>
  <c r="AM679" i="8" s="1"/>
  <c r="AH679" i="8"/>
  <c r="AL679" i="8" s="1"/>
  <c r="X679" i="8"/>
  <c r="AD679" i="8" s="1"/>
  <c r="W679" i="8"/>
  <c r="AC679" i="8" s="1"/>
  <c r="V679" i="8"/>
  <c r="AB679" i="8" s="1"/>
  <c r="AJ678" i="8"/>
  <c r="AI678" i="8"/>
  <c r="AM678" i="8" s="1"/>
  <c r="AH678" i="8"/>
  <c r="AL678" i="8" s="1"/>
  <c r="X678" i="8"/>
  <c r="AD678" i="8" s="1"/>
  <c r="W678" i="8"/>
  <c r="AC678" i="8" s="1"/>
  <c r="V678" i="8"/>
  <c r="AB678" i="8" s="1"/>
  <c r="AJ677" i="8"/>
  <c r="AI677" i="8"/>
  <c r="AM677" i="8" s="1"/>
  <c r="AH677" i="8"/>
  <c r="AL677" i="8" s="1"/>
  <c r="X677" i="8"/>
  <c r="AD677" i="8" s="1"/>
  <c r="W677" i="8"/>
  <c r="AC677" i="8" s="1"/>
  <c r="V677" i="8"/>
  <c r="AB677" i="8" s="1"/>
  <c r="AJ676" i="8"/>
  <c r="AI676" i="8"/>
  <c r="AM676" i="8" s="1"/>
  <c r="AH676" i="8"/>
  <c r="AL676" i="8" s="1"/>
  <c r="X676" i="8"/>
  <c r="AD676" i="8" s="1"/>
  <c r="W676" i="8"/>
  <c r="AC676" i="8" s="1"/>
  <c r="V676" i="8"/>
  <c r="AB676" i="8" s="1"/>
  <c r="AJ675" i="8"/>
  <c r="AI675" i="8"/>
  <c r="AM675" i="8" s="1"/>
  <c r="AH675" i="8"/>
  <c r="AL675" i="8" s="1"/>
  <c r="X675" i="8"/>
  <c r="AD675" i="8" s="1"/>
  <c r="W675" i="8"/>
  <c r="AC675" i="8" s="1"/>
  <c r="V675" i="8"/>
  <c r="AB675" i="8" s="1"/>
  <c r="AJ674" i="8"/>
  <c r="AI674" i="8"/>
  <c r="AM674" i="8" s="1"/>
  <c r="AH674" i="8"/>
  <c r="AL674" i="8" s="1"/>
  <c r="X674" i="8"/>
  <c r="AD674" i="8" s="1"/>
  <c r="W674" i="8"/>
  <c r="AC674" i="8" s="1"/>
  <c r="V674" i="8"/>
  <c r="AB674" i="8" s="1"/>
  <c r="AJ673" i="8"/>
  <c r="AI673" i="8"/>
  <c r="AM673" i="8" s="1"/>
  <c r="AH673" i="8"/>
  <c r="AL673" i="8" s="1"/>
  <c r="X673" i="8"/>
  <c r="AD673" i="8" s="1"/>
  <c r="W673" i="8"/>
  <c r="AC673" i="8" s="1"/>
  <c r="V673" i="8"/>
  <c r="AB673" i="8" s="1"/>
  <c r="AJ672" i="8"/>
  <c r="AI672" i="8"/>
  <c r="AM672" i="8" s="1"/>
  <c r="AH672" i="8"/>
  <c r="AL672" i="8" s="1"/>
  <c r="X672" i="8"/>
  <c r="AD672" i="8" s="1"/>
  <c r="W672" i="8"/>
  <c r="AC672" i="8" s="1"/>
  <c r="V672" i="8"/>
  <c r="AB672" i="8" s="1"/>
  <c r="AJ671" i="8"/>
  <c r="AI671" i="8"/>
  <c r="AM671" i="8" s="1"/>
  <c r="AH671" i="8"/>
  <c r="AL671" i="8" s="1"/>
  <c r="X671" i="8"/>
  <c r="AD671" i="8" s="1"/>
  <c r="W671" i="8"/>
  <c r="AC671" i="8" s="1"/>
  <c r="V671" i="8"/>
  <c r="AB671" i="8" s="1"/>
  <c r="AJ670" i="8"/>
  <c r="AI670" i="8"/>
  <c r="AM670" i="8" s="1"/>
  <c r="AH670" i="8"/>
  <c r="AL670" i="8" s="1"/>
  <c r="X670" i="8"/>
  <c r="AD670" i="8" s="1"/>
  <c r="W670" i="8"/>
  <c r="AC670" i="8" s="1"/>
  <c r="V670" i="8"/>
  <c r="AB670" i="8" s="1"/>
  <c r="AJ669" i="8"/>
  <c r="AI669" i="8"/>
  <c r="AM669" i="8" s="1"/>
  <c r="AH669" i="8"/>
  <c r="AL669" i="8" s="1"/>
  <c r="X669" i="8"/>
  <c r="AD669" i="8" s="1"/>
  <c r="W669" i="8"/>
  <c r="AC669" i="8" s="1"/>
  <c r="V669" i="8"/>
  <c r="AB669" i="8" s="1"/>
  <c r="AJ668" i="8"/>
  <c r="AI668" i="8"/>
  <c r="AM668" i="8" s="1"/>
  <c r="AH668" i="8"/>
  <c r="AL668" i="8" s="1"/>
  <c r="X668" i="8"/>
  <c r="AD668" i="8" s="1"/>
  <c r="W668" i="8"/>
  <c r="AC668" i="8" s="1"/>
  <c r="V668" i="8"/>
  <c r="AB668" i="8" s="1"/>
  <c r="AJ667" i="8"/>
  <c r="AI667" i="8"/>
  <c r="AM667" i="8" s="1"/>
  <c r="AH667" i="8"/>
  <c r="AL667" i="8" s="1"/>
  <c r="X667" i="8"/>
  <c r="AD667" i="8" s="1"/>
  <c r="W667" i="8"/>
  <c r="AC667" i="8" s="1"/>
  <c r="V667" i="8"/>
  <c r="AB667" i="8" s="1"/>
  <c r="AJ666" i="8"/>
  <c r="AI666" i="8"/>
  <c r="AM666" i="8" s="1"/>
  <c r="AH666" i="8"/>
  <c r="AL666" i="8" s="1"/>
  <c r="X666" i="8"/>
  <c r="AD666" i="8" s="1"/>
  <c r="W666" i="8"/>
  <c r="AC666" i="8" s="1"/>
  <c r="V666" i="8"/>
  <c r="AB666" i="8" s="1"/>
  <c r="AJ665" i="8"/>
  <c r="AI665" i="8"/>
  <c r="AM665" i="8" s="1"/>
  <c r="AH665" i="8"/>
  <c r="AL665" i="8" s="1"/>
  <c r="X665" i="8"/>
  <c r="AD665" i="8" s="1"/>
  <c r="W665" i="8"/>
  <c r="AC665" i="8" s="1"/>
  <c r="V665" i="8"/>
  <c r="AB665" i="8" s="1"/>
  <c r="AJ664" i="8"/>
  <c r="AI664" i="8"/>
  <c r="AM664" i="8" s="1"/>
  <c r="AH664" i="8"/>
  <c r="AL664" i="8" s="1"/>
  <c r="X664" i="8"/>
  <c r="AD664" i="8" s="1"/>
  <c r="W664" i="8"/>
  <c r="AC664" i="8" s="1"/>
  <c r="V664" i="8"/>
  <c r="AB664" i="8" s="1"/>
  <c r="AJ663" i="8"/>
  <c r="AI663" i="8"/>
  <c r="AM663" i="8" s="1"/>
  <c r="AH663" i="8"/>
  <c r="AL663" i="8" s="1"/>
  <c r="X663" i="8"/>
  <c r="AD663" i="8" s="1"/>
  <c r="W663" i="8"/>
  <c r="AC663" i="8" s="1"/>
  <c r="V663" i="8"/>
  <c r="AB663" i="8" s="1"/>
  <c r="AJ662" i="8"/>
  <c r="AI662" i="8"/>
  <c r="AM662" i="8" s="1"/>
  <c r="AH662" i="8"/>
  <c r="AL662" i="8" s="1"/>
  <c r="X662" i="8"/>
  <c r="AD662" i="8" s="1"/>
  <c r="W662" i="8"/>
  <c r="AC662" i="8" s="1"/>
  <c r="V662" i="8"/>
  <c r="AB662" i="8" s="1"/>
  <c r="AJ661" i="8"/>
  <c r="AI661" i="8"/>
  <c r="AM661" i="8" s="1"/>
  <c r="AH661" i="8"/>
  <c r="AL661" i="8" s="1"/>
  <c r="X661" i="8"/>
  <c r="AD661" i="8" s="1"/>
  <c r="W661" i="8"/>
  <c r="V661" i="8"/>
  <c r="AB661" i="8" s="1"/>
  <c r="AJ660" i="8"/>
  <c r="AI660" i="8"/>
  <c r="AM660" i="8" s="1"/>
  <c r="AH660" i="8"/>
  <c r="AL660" i="8" s="1"/>
  <c r="X660" i="8"/>
  <c r="W660" i="8"/>
  <c r="AC660" i="8" s="1"/>
  <c r="V660" i="8"/>
  <c r="AJ659" i="8"/>
  <c r="AI659" i="8"/>
  <c r="AM659" i="8" s="1"/>
  <c r="AH659" i="8"/>
  <c r="AL659" i="8" s="1"/>
  <c r="X659" i="8"/>
  <c r="AD659" i="8" s="1"/>
  <c r="W659" i="8"/>
  <c r="AC659" i="8" s="1"/>
  <c r="V659" i="8"/>
  <c r="AB659" i="8" s="1"/>
  <c r="AJ658" i="8"/>
  <c r="AI658" i="8"/>
  <c r="AM658" i="8" s="1"/>
  <c r="AH658" i="8"/>
  <c r="AL658" i="8" s="1"/>
  <c r="X658" i="8"/>
  <c r="AD658" i="8" s="1"/>
  <c r="W658" i="8"/>
  <c r="AC658" i="8" s="1"/>
  <c r="V658" i="8"/>
  <c r="AB658" i="8" s="1"/>
  <c r="AJ657" i="8"/>
  <c r="AI657" i="8"/>
  <c r="AM657" i="8" s="1"/>
  <c r="AH657" i="8"/>
  <c r="AL657" i="8" s="1"/>
  <c r="X657" i="8"/>
  <c r="W657" i="8"/>
  <c r="AC657" i="8" s="1"/>
  <c r="V657" i="8"/>
  <c r="AJ656" i="8"/>
  <c r="AI656" i="8"/>
  <c r="AM656" i="8" s="1"/>
  <c r="AH656" i="8"/>
  <c r="AL656" i="8" s="1"/>
  <c r="X656" i="8"/>
  <c r="AD656" i="8" s="1"/>
  <c r="W656" i="8"/>
  <c r="AC656" i="8" s="1"/>
  <c r="V656" i="8"/>
  <c r="AB656" i="8" s="1"/>
  <c r="AJ655" i="8"/>
  <c r="AI655" i="8"/>
  <c r="AM655" i="8" s="1"/>
  <c r="AH655" i="8"/>
  <c r="AL655" i="8" s="1"/>
  <c r="X655" i="8"/>
  <c r="AD655" i="8" s="1"/>
  <c r="W655" i="8"/>
  <c r="AC655" i="8" s="1"/>
  <c r="V655" i="8"/>
  <c r="AB655" i="8" s="1"/>
  <c r="AJ654" i="8"/>
  <c r="AI654" i="8"/>
  <c r="AM654" i="8" s="1"/>
  <c r="AH654" i="8"/>
  <c r="AL654" i="8" s="1"/>
  <c r="X654" i="8"/>
  <c r="AD654" i="8" s="1"/>
  <c r="W654" i="8"/>
  <c r="AC654" i="8" s="1"/>
  <c r="V654" i="8"/>
  <c r="AB654" i="8" s="1"/>
  <c r="AJ653" i="8"/>
  <c r="AI653" i="8"/>
  <c r="AM653" i="8" s="1"/>
  <c r="AH653" i="8"/>
  <c r="AL653" i="8" s="1"/>
  <c r="X653" i="8"/>
  <c r="W653" i="8"/>
  <c r="AC653" i="8" s="1"/>
  <c r="V653" i="8"/>
  <c r="AJ652" i="8"/>
  <c r="AI652" i="8"/>
  <c r="AM652" i="8" s="1"/>
  <c r="AH652" i="8"/>
  <c r="AL652" i="8" s="1"/>
  <c r="X652" i="8"/>
  <c r="AD652" i="8" s="1"/>
  <c r="W652" i="8"/>
  <c r="AC652" i="8" s="1"/>
  <c r="V652" i="8"/>
  <c r="AB652" i="8" s="1"/>
  <c r="AJ651" i="8"/>
  <c r="AI651" i="8"/>
  <c r="AM651" i="8" s="1"/>
  <c r="AH651" i="8"/>
  <c r="AL651" i="8" s="1"/>
  <c r="X651" i="8"/>
  <c r="AD651" i="8" s="1"/>
  <c r="W651" i="8"/>
  <c r="AC651" i="8" s="1"/>
  <c r="V651" i="8"/>
  <c r="AB651" i="8" s="1"/>
  <c r="AJ650" i="8"/>
  <c r="AI650" i="8"/>
  <c r="AM650" i="8" s="1"/>
  <c r="AH650" i="8"/>
  <c r="AL650" i="8" s="1"/>
  <c r="X650" i="8"/>
  <c r="AD650" i="8" s="1"/>
  <c r="W650" i="8"/>
  <c r="AC650" i="8" s="1"/>
  <c r="V650" i="8"/>
  <c r="AB650" i="8" s="1"/>
  <c r="AJ649" i="8"/>
  <c r="AI649" i="8"/>
  <c r="AM649" i="8" s="1"/>
  <c r="AH649" i="8"/>
  <c r="AL649" i="8" s="1"/>
  <c r="X649" i="8"/>
  <c r="W649" i="8"/>
  <c r="AC649" i="8" s="1"/>
  <c r="V649" i="8"/>
  <c r="AJ648" i="8"/>
  <c r="AI648" i="8"/>
  <c r="AM648" i="8" s="1"/>
  <c r="AH648" i="8"/>
  <c r="AL648" i="8" s="1"/>
  <c r="X648" i="8"/>
  <c r="AD648" i="8" s="1"/>
  <c r="W648" i="8"/>
  <c r="AC648" i="8" s="1"/>
  <c r="V648" i="8"/>
  <c r="AB648" i="8" s="1"/>
  <c r="AJ647" i="8"/>
  <c r="AI647" i="8"/>
  <c r="AM647" i="8" s="1"/>
  <c r="AH647" i="8"/>
  <c r="AL647" i="8" s="1"/>
  <c r="X647" i="8"/>
  <c r="AD647" i="8" s="1"/>
  <c r="W647" i="8"/>
  <c r="AC647" i="8" s="1"/>
  <c r="V647" i="8"/>
  <c r="AB647" i="8" s="1"/>
  <c r="AJ646" i="8"/>
  <c r="AI646" i="8"/>
  <c r="AM646" i="8" s="1"/>
  <c r="AH646" i="8"/>
  <c r="AL646" i="8" s="1"/>
  <c r="X646" i="8"/>
  <c r="AD646" i="8" s="1"/>
  <c r="W646" i="8"/>
  <c r="AC646" i="8" s="1"/>
  <c r="V646" i="8"/>
  <c r="AB646" i="8" s="1"/>
  <c r="AJ645" i="8"/>
  <c r="AI645" i="8"/>
  <c r="AM645" i="8" s="1"/>
  <c r="AH645" i="8"/>
  <c r="AL645" i="8" s="1"/>
  <c r="X645" i="8"/>
  <c r="W645" i="8"/>
  <c r="AC645" i="8" s="1"/>
  <c r="V645" i="8"/>
  <c r="AJ644" i="8"/>
  <c r="AI644" i="8"/>
  <c r="AM644" i="8" s="1"/>
  <c r="AH644" i="8"/>
  <c r="AL644" i="8" s="1"/>
  <c r="X644" i="8"/>
  <c r="AD644" i="8" s="1"/>
  <c r="W644" i="8"/>
  <c r="AC644" i="8" s="1"/>
  <c r="V644" i="8"/>
  <c r="AB644" i="8" s="1"/>
  <c r="AJ643" i="8"/>
  <c r="AI643" i="8"/>
  <c r="AM643" i="8" s="1"/>
  <c r="AH643" i="8"/>
  <c r="AL643" i="8" s="1"/>
  <c r="X643" i="8"/>
  <c r="AD643" i="8" s="1"/>
  <c r="W643" i="8"/>
  <c r="AC643" i="8" s="1"/>
  <c r="V643" i="8"/>
  <c r="AB643" i="8" s="1"/>
  <c r="AJ642" i="8"/>
  <c r="AI642" i="8"/>
  <c r="AM642" i="8" s="1"/>
  <c r="AH642" i="8"/>
  <c r="AL642" i="8" s="1"/>
  <c r="X642" i="8"/>
  <c r="AD642" i="8" s="1"/>
  <c r="W642" i="8"/>
  <c r="AC642" i="8" s="1"/>
  <c r="V642" i="8"/>
  <c r="AB642" i="8" s="1"/>
  <c r="AJ641" i="8"/>
  <c r="AI641" i="8"/>
  <c r="AM641" i="8" s="1"/>
  <c r="AH641" i="8"/>
  <c r="AL641" i="8" s="1"/>
  <c r="X641" i="8"/>
  <c r="W641" i="8"/>
  <c r="AC641" i="8" s="1"/>
  <c r="V641" i="8"/>
  <c r="AJ640" i="8"/>
  <c r="AI640" i="8"/>
  <c r="AM640" i="8" s="1"/>
  <c r="AH640" i="8"/>
  <c r="AL640" i="8" s="1"/>
  <c r="X640" i="8"/>
  <c r="AD640" i="8" s="1"/>
  <c r="W640" i="8"/>
  <c r="AC640" i="8" s="1"/>
  <c r="V640" i="8"/>
  <c r="AB640" i="8" s="1"/>
  <c r="AJ639" i="8"/>
  <c r="AI639" i="8"/>
  <c r="AM639" i="8" s="1"/>
  <c r="AH639" i="8"/>
  <c r="AL639" i="8" s="1"/>
  <c r="X639" i="8"/>
  <c r="AD639" i="8" s="1"/>
  <c r="W639" i="8"/>
  <c r="AC639" i="8" s="1"/>
  <c r="V639" i="8"/>
  <c r="AB639" i="8" s="1"/>
  <c r="AJ638" i="8"/>
  <c r="AI638" i="8"/>
  <c r="AM638" i="8" s="1"/>
  <c r="AH638" i="8"/>
  <c r="AL638" i="8" s="1"/>
  <c r="X638" i="8"/>
  <c r="AD638" i="8" s="1"/>
  <c r="W638" i="8"/>
  <c r="AC638" i="8" s="1"/>
  <c r="V638" i="8"/>
  <c r="AB638" i="8" s="1"/>
  <c r="AJ637" i="8"/>
  <c r="AI637" i="8"/>
  <c r="AM637" i="8" s="1"/>
  <c r="AH637" i="8"/>
  <c r="AL637" i="8" s="1"/>
  <c r="X637" i="8"/>
  <c r="W637" i="8"/>
  <c r="AC637" i="8" s="1"/>
  <c r="V637" i="8"/>
  <c r="AJ636" i="8"/>
  <c r="AI636" i="8"/>
  <c r="AM636" i="8" s="1"/>
  <c r="AH636" i="8"/>
  <c r="AL636" i="8" s="1"/>
  <c r="X636" i="8"/>
  <c r="AD636" i="8" s="1"/>
  <c r="W636" i="8"/>
  <c r="AC636" i="8" s="1"/>
  <c r="V636" i="8"/>
  <c r="AB636" i="8" s="1"/>
  <c r="AJ635" i="8"/>
  <c r="AI635" i="8"/>
  <c r="AM635" i="8" s="1"/>
  <c r="AH635" i="8"/>
  <c r="AL635" i="8" s="1"/>
  <c r="X635" i="8"/>
  <c r="AD635" i="8" s="1"/>
  <c r="W635" i="8"/>
  <c r="AC635" i="8" s="1"/>
  <c r="V635" i="8"/>
  <c r="AB635" i="8" s="1"/>
  <c r="AJ634" i="8"/>
  <c r="AI634" i="8"/>
  <c r="AM634" i="8" s="1"/>
  <c r="AH634" i="8"/>
  <c r="AL634" i="8" s="1"/>
  <c r="X634" i="8"/>
  <c r="W634" i="8"/>
  <c r="AC634" i="8" s="1"/>
  <c r="V634" i="8"/>
  <c r="AB634" i="8" s="1"/>
  <c r="AJ633" i="8"/>
  <c r="AI633" i="8"/>
  <c r="AM633" i="8" s="1"/>
  <c r="AH633" i="8"/>
  <c r="AL633" i="8" s="1"/>
  <c r="X633" i="8"/>
  <c r="AD633" i="8" s="1"/>
  <c r="W633" i="8"/>
  <c r="V633" i="8"/>
  <c r="AB633" i="8" s="1"/>
  <c r="AJ632" i="8"/>
  <c r="AI632" i="8"/>
  <c r="AM632" i="8" s="1"/>
  <c r="AH632" i="8"/>
  <c r="AL632" i="8" s="1"/>
  <c r="X632" i="8"/>
  <c r="AD632" i="8" s="1"/>
  <c r="W632" i="8"/>
  <c r="AC632" i="8" s="1"/>
  <c r="V632" i="8"/>
  <c r="AB632" i="8" s="1"/>
  <c r="AJ631" i="8"/>
  <c r="AI631" i="8"/>
  <c r="AM631" i="8" s="1"/>
  <c r="AH631" i="8"/>
  <c r="AL631" i="8" s="1"/>
  <c r="X631" i="8"/>
  <c r="AD631" i="8" s="1"/>
  <c r="W631" i="8"/>
  <c r="V631" i="8"/>
  <c r="AB631" i="8" s="1"/>
  <c r="AJ630" i="8"/>
  <c r="AI630" i="8"/>
  <c r="AM630" i="8" s="1"/>
  <c r="AH630" i="8"/>
  <c r="AL630" i="8" s="1"/>
  <c r="X630" i="8"/>
  <c r="AD630" i="8" s="1"/>
  <c r="W630" i="8"/>
  <c r="AC630" i="8" s="1"/>
  <c r="V630" i="8"/>
  <c r="AB630" i="8" s="1"/>
  <c r="AJ629" i="8"/>
  <c r="AI629" i="8"/>
  <c r="AM629" i="8" s="1"/>
  <c r="AH629" i="8"/>
  <c r="AL629" i="8" s="1"/>
  <c r="X629" i="8"/>
  <c r="AD629" i="8" s="1"/>
  <c r="W629" i="8"/>
  <c r="V629" i="8"/>
  <c r="AB629" i="8" s="1"/>
  <c r="AJ628" i="8"/>
  <c r="AI628" i="8"/>
  <c r="AM628" i="8" s="1"/>
  <c r="AH628" i="8"/>
  <c r="AL628" i="8" s="1"/>
  <c r="X628" i="8"/>
  <c r="AD628" i="8" s="1"/>
  <c r="W628" i="8"/>
  <c r="AC628" i="8" s="1"/>
  <c r="V628" i="8"/>
  <c r="AB628" i="8" s="1"/>
  <c r="AJ627" i="8"/>
  <c r="AI627" i="8"/>
  <c r="AM627" i="8" s="1"/>
  <c r="AH627" i="8"/>
  <c r="AL627" i="8" s="1"/>
  <c r="X627" i="8"/>
  <c r="AD627" i="8" s="1"/>
  <c r="W627" i="8"/>
  <c r="AC627" i="8" s="1"/>
  <c r="V627" i="8"/>
  <c r="AB627" i="8" s="1"/>
  <c r="AJ626" i="8"/>
  <c r="AI626" i="8"/>
  <c r="AM626" i="8" s="1"/>
  <c r="AH626" i="8"/>
  <c r="AL626" i="8" s="1"/>
  <c r="X626" i="8"/>
  <c r="AD626" i="8" s="1"/>
  <c r="W626" i="8"/>
  <c r="AC626" i="8" s="1"/>
  <c r="V626" i="8"/>
  <c r="AB626" i="8" s="1"/>
  <c r="AJ625" i="8"/>
  <c r="AI625" i="8"/>
  <c r="AM625" i="8" s="1"/>
  <c r="AH625" i="8"/>
  <c r="AL625" i="8" s="1"/>
  <c r="X625" i="8"/>
  <c r="AD625" i="8" s="1"/>
  <c r="W625" i="8"/>
  <c r="AC625" i="8" s="1"/>
  <c r="V625" i="8"/>
  <c r="AB625" i="8" s="1"/>
  <c r="AJ624" i="8"/>
  <c r="AI624" i="8"/>
  <c r="AM624" i="8" s="1"/>
  <c r="AH624" i="8"/>
  <c r="AL624" i="8" s="1"/>
  <c r="X624" i="8"/>
  <c r="AD624" i="8" s="1"/>
  <c r="W624" i="8"/>
  <c r="AC624" i="8" s="1"/>
  <c r="V624" i="8"/>
  <c r="AB624" i="8" s="1"/>
  <c r="AJ623" i="8"/>
  <c r="AI623" i="8"/>
  <c r="AM623" i="8" s="1"/>
  <c r="AH623" i="8"/>
  <c r="AL623" i="8" s="1"/>
  <c r="X623" i="8"/>
  <c r="AD623" i="8" s="1"/>
  <c r="W623" i="8"/>
  <c r="AC623" i="8" s="1"/>
  <c r="V623" i="8"/>
  <c r="AB623" i="8" s="1"/>
  <c r="AJ622" i="8"/>
  <c r="AI622" i="8"/>
  <c r="AM622" i="8" s="1"/>
  <c r="AH622" i="8"/>
  <c r="AL622" i="8" s="1"/>
  <c r="X622" i="8"/>
  <c r="W622" i="8"/>
  <c r="AC622" i="8" s="1"/>
  <c r="V622" i="8"/>
  <c r="AJ621" i="8"/>
  <c r="AI621" i="8"/>
  <c r="AM621" i="8" s="1"/>
  <c r="AH621" i="8"/>
  <c r="AL621" i="8" s="1"/>
  <c r="X621" i="8"/>
  <c r="AD621" i="8" s="1"/>
  <c r="W621" i="8"/>
  <c r="AC621" i="8" s="1"/>
  <c r="V621" i="8"/>
  <c r="AB621" i="8" s="1"/>
  <c r="AJ620" i="8"/>
  <c r="AI620" i="8"/>
  <c r="AM620" i="8" s="1"/>
  <c r="AH620" i="8"/>
  <c r="AL620" i="8" s="1"/>
  <c r="X620" i="8"/>
  <c r="W620" i="8"/>
  <c r="AC620" i="8" s="1"/>
  <c r="V620" i="8"/>
  <c r="AJ619" i="8"/>
  <c r="AI619" i="8"/>
  <c r="AM619" i="8" s="1"/>
  <c r="AH619" i="8"/>
  <c r="AL619" i="8" s="1"/>
  <c r="X619" i="8"/>
  <c r="AD619" i="8" s="1"/>
  <c r="W619" i="8"/>
  <c r="AC619" i="8" s="1"/>
  <c r="V619" i="8"/>
  <c r="AB619" i="8" s="1"/>
  <c r="AJ618" i="8"/>
  <c r="AI618" i="8"/>
  <c r="AM618" i="8" s="1"/>
  <c r="AH618" i="8"/>
  <c r="AL618" i="8" s="1"/>
  <c r="X618" i="8"/>
  <c r="W618" i="8"/>
  <c r="AC618" i="8" s="1"/>
  <c r="V618" i="8"/>
  <c r="AJ617" i="8"/>
  <c r="AI617" i="8"/>
  <c r="AM617" i="8" s="1"/>
  <c r="AH617" i="8"/>
  <c r="AL617" i="8" s="1"/>
  <c r="X617" i="8"/>
  <c r="AD617" i="8" s="1"/>
  <c r="W617" i="8"/>
  <c r="AC617" i="8" s="1"/>
  <c r="V617" i="8"/>
  <c r="AB617" i="8" s="1"/>
  <c r="AJ616" i="8"/>
  <c r="AI616" i="8"/>
  <c r="AM616" i="8" s="1"/>
  <c r="AH616" i="8"/>
  <c r="AL616" i="8" s="1"/>
  <c r="X616" i="8"/>
  <c r="W616" i="8"/>
  <c r="AC616" i="8" s="1"/>
  <c r="V616" i="8"/>
  <c r="AJ615" i="8"/>
  <c r="AI615" i="8"/>
  <c r="AM615" i="8" s="1"/>
  <c r="AH615" i="8"/>
  <c r="AL615" i="8" s="1"/>
  <c r="X615" i="8"/>
  <c r="AD615" i="8" s="1"/>
  <c r="W615" i="8"/>
  <c r="AC615" i="8" s="1"/>
  <c r="V615" i="8"/>
  <c r="AB615" i="8" s="1"/>
  <c r="AJ614" i="8"/>
  <c r="AI614" i="8"/>
  <c r="AM614" i="8" s="1"/>
  <c r="AH614" i="8"/>
  <c r="AL614" i="8" s="1"/>
  <c r="X614" i="8"/>
  <c r="W614" i="8"/>
  <c r="AC614" i="8" s="1"/>
  <c r="V614" i="8"/>
  <c r="AJ613" i="8"/>
  <c r="AI613" i="8"/>
  <c r="AM613" i="8" s="1"/>
  <c r="AH613" i="8"/>
  <c r="AL613" i="8" s="1"/>
  <c r="X613" i="8"/>
  <c r="AD613" i="8" s="1"/>
  <c r="W613" i="8"/>
  <c r="AC613" i="8" s="1"/>
  <c r="V613" i="8"/>
  <c r="AB613" i="8" s="1"/>
  <c r="AJ612" i="8"/>
  <c r="AI612" i="8"/>
  <c r="AM612" i="8" s="1"/>
  <c r="AH612" i="8"/>
  <c r="AL612" i="8" s="1"/>
  <c r="X612" i="8"/>
  <c r="W612" i="8"/>
  <c r="AC612" i="8" s="1"/>
  <c r="V612" i="8"/>
  <c r="AJ611" i="8"/>
  <c r="AI611" i="8"/>
  <c r="AM611" i="8" s="1"/>
  <c r="AH611" i="8"/>
  <c r="AL611" i="8" s="1"/>
  <c r="X611" i="8"/>
  <c r="AD611" i="8" s="1"/>
  <c r="W611" i="8"/>
  <c r="AC611" i="8" s="1"/>
  <c r="V611" i="8"/>
  <c r="AB611" i="8" s="1"/>
  <c r="AJ610" i="8"/>
  <c r="AI610" i="8"/>
  <c r="AM610" i="8" s="1"/>
  <c r="AH610" i="8"/>
  <c r="AL610" i="8" s="1"/>
  <c r="X610" i="8"/>
  <c r="W610" i="8"/>
  <c r="AC610" i="8" s="1"/>
  <c r="V610" i="8"/>
  <c r="AJ609" i="8"/>
  <c r="AI609" i="8"/>
  <c r="AM609" i="8" s="1"/>
  <c r="AH609" i="8"/>
  <c r="AL609" i="8" s="1"/>
  <c r="X609" i="8"/>
  <c r="AD609" i="8" s="1"/>
  <c r="W609" i="8"/>
  <c r="AC609" i="8" s="1"/>
  <c r="V609" i="8"/>
  <c r="AB609" i="8" s="1"/>
  <c r="AJ608" i="8"/>
  <c r="AI608" i="8"/>
  <c r="AM608" i="8" s="1"/>
  <c r="AH608" i="8"/>
  <c r="AL608" i="8" s="1"/>
  <c r="X608" i="8"/>
  <c r="W608" i="8"/>
  <c r="AC608" i="8" s="1"/>
  <c r="V608" i="8"/>
  <c r="AJ607" i="8"/>
  <c r="AI607" i="8"/>
  <c r="AM607" i="8" s="1"/>
  <c r="AH607" i="8"/>
  <c r="AL607" i="8" s="1"/>
  <c r="X607" i="8"/>
  <c r="AD607" i="8" s="1"/>
  <c r="W607" i="8"/>
  <c r="AC607" i="8" s="1"/>
  <c r="V607" i="8"/>
  <c r="AB607" i="8" s="1"/>
  <c r="AJ606" i="8"/>
  <c r="AI606" i="8"/>
  <c r="AM606" i="8" s="1"/>
  <c r="AH606" i="8"/>
  <c r="AL606" i="8" s="1"/>
  <c r="X606" i="8"/>
  <c r="W606" i="8"/>
  <c r="AC606" i="8" s="1"/>
  <c r="V606" i="8"/>
  <c r="AJ604" i="8"/>
  <c r="AI604" i="8"/>
  <c r="AM604" i="8" s="1"/>
  <c r="AH604" i="8"/>
  <c r="AL604" i="8" s="1"/>
  <c r="X604" i="8"/>
  <c r="AD604" i="8" s="1"/>
  <c r="W604" i="8"/>
  <c r="AC604" i="8" s="1"/>
  <c r="V604" i="8"/>
  <c r="AB604" i="8" s="1"/>
  <c r="AJ603" i="8"/>
  <c r="AI603" i="8"/>
  <c r="AM603" i="8" s="1"/>
  <c r="AH603" i="8"/>
  <c r="AL603" i="8" s="1"/>
  <c r="X603" i="8"/>
  <c r="W603" i="8"/>
  <c r="AC603" i="8" s="1"/>
  <c r="V603" i="8"/>
  <c r="AJ602" i="8"/>
  <c r="AI602" i="8"/>
  <c r="AM602" i="8" s="1"/>
  <c r="AH602" i="8"/>
  <c r="AL602" i="8" s="1"/>
  <c r="X602" i="8"/>
  <c r="AD602" i="8" s="1"/>
  <c r="W602" i="8"/>
  <c r="AC602" i="8" s="1"/>
  <c r="V602" i="8"/>
  <c r="AB602" i="8" s="1"/>
  <c r="AJ601" i="8"/>
  <c r="AI601" i="8"/>
  <c r="AM601" i="8" s="1"/>
  <c r="AH601" i="8"/>
  <c r="AL601" i="8" s="1"/>
  <c r="X601" i="8"/>
  <c r="W601" i="8"/>
  <c r="AC601" i="8" s="1"/>
  <c r="V601" i="8"/>
  <c r="AJ600" i="8"/>
  <c r="AI600" i="8"/>
  <c r="AM600" i="8" s="1"/>
  <c r="AH600" i="8"/>
  <c r="AL600" i="8" s="1"/>
  <c r="X600" i="8"/>
  <c r="AD600" i="8" s="1"/>
  <c r="W600" i="8"/>
  <c r="AC600" i="8" s="1"/>
  <c r="V600" i="8"/>
  <c r="AB600" i="8" s="1"/>
  <c r="AJ599" i="8"/>
  <c r="AI599" i="8"/>
  <c r="AM599" i="8" s="1"/>
  <c r="AH599" i="8"/>
  <c r="AL599" i="8" s="1"/>
  <c r="X599" i="8"/>
  <c r="W599" i="8"/>
  <c r="AC599" i="8" s="1"/>
  <c r="V599" i="8"/>
  <c r="AJ598" i="8"/>
  <c r="AI598" i="8"/>
  <c r="AM598" i="8" s="1"/>
  <c r="AH598" i="8"/>
  <c r="AL598" i="8" s="1"/>
  <c r="X598" i="8"/>
  <c r="AD598" i="8" s="1"/>
  <c r="W598" i="8"/>
  <c r="AC598" i="8" s="1"/>
  <c r="V598" i="8"/>
  <c r="AB598" i="8" s="1"/>
  <c r="AJ597" i="8"/>
  <c r="AI597" i="8"/>
  <c r="AM597" i="8" s="1"/>
  <c r="AH597" i="8"/>
  <c r="AL597" i="8" s="1"/>
  <c r="X597" i="8"/>
  <c r="W597" i="8"/>
  <c r="AC597" i="8" s="1"/>
  <c r="V597" i="8"/>
  <c r="AJ596" i="8"/>
  <c r="AI596" i="8"/>
  <c r="AM596" i="8" s="1"/>
  <c r="AH596" i="8"/>
  <c r="AL596" i="8" s="1"/>
  <c r="X596" i="8"/>
  <c r="AD596" i="8" s="1"/>
  <c r="W596" i="8"/>
  <c r="AC596" i="8" s="1"/>
  <c r="V596" i="8"/>
  <c r="AB596" i="8" s="1"/>
  <c r="AJ595" i="8"/>
  <c r="AI595" i="8"/>
  <c r="AM595" i="8" s="1"/>
  <c r="AH595" i="8"/>
  <c r="AL595" i="8" s="1"/>
  <c r="X595" i="8"/>
  <c r="AD595" i="8" s="1"/>
  <c r="W595" i="8"/>
  <c r="AC595" i="8" s="1"/>
  <c r="V595" i="8"/>
  <c r="AB595" i="8" s="1"/>
  <c r="AJ594" i="8"/>
  <c r="AI594" i="8"/>
  <c r="AM594" i="8" s="1"/>
  <c r="AH594" i="8"/>
  <c r="AL594" i="8" s="1"/>
  <c r="X594" i="8"/>
  <c r="W594" i="8"/>
  <c r="AC594" i="8" s="1"/>
  <c r="V594" i="8"/>
  <c r="AJ593" i="8"/>
  <c r="AI593" i="8"/>
  <c r="AM593" i="8" s="1"/>
  <c r="AH593" i="8"/>
  <c r="AL593" i="8" s="1"/>
  <c r="X593" i="8"/>
  <c r="AD593" i="8" s="1"/>
  <c r="W593" i="8"/>
  <c r="AC593" i="8" s="1"/>
  <c r="V593" i="8"/>
  <c r="AB593" i="8" s="1"/>
  <c r="AJ592" i="8"/>
  <c r="AI592" i="8"/>
  <c r="AM592" i="8" s="1"/>
  <c r="AH592" i="8"/>
  <c r="AL592" i="8" s="1"/>
  <c r="X592" i="8"/>
  <c r="AD592" i="8" s="1"/>
  <c r="W592" i="8"/>
  <c r="AC592" i="8" s="1"/>
  <c r="V592" i="8"/>
  <c r="AB592" i="8" s="1"/>
  <c r="AJ591" i="8"/>
  <c r="AI591" i="8"/>
  <c r="AM591" i="8" s="1"/>
  <c r="AH591" i="8"/>
  <c r="AL591" i="8" s="1"/>
  <c r="X591" i="8"/>
  <c r="AD591" i="8" s="1"/>
  <c r="W591" i="8"/>
  <c r="AC591" i="8" s="1"/>
  <c r="V591" i="8"/>
  <c r="AB591" i="8" s="1"/>
  <c r="AJ590" i="8"/>
  <c r="AI590" i="8"/>
  <c r="AM590" i="8" s="1"/>
  <c r="AH590" i="8"/>
  <c r="AL590" i="8" s="1"/>
  <c r="X590" i="8"/>
  <c r="W590" i="8"/>
  <c r="AC590" i="8" s="1"/>
  <c r="V590" i="8"/>
  <c r="AJ589" i="8"/>
  <c r="AI589" i="8"/>
  <c r="AM589" i="8" s="1"/>
  <c r="AH589" i="8"/>
  <c r="AL589" i="8" s="1"/>
  <c r="X589" i="8"/>
  <c r="AD589" i="8" s="1"/>
  <c r="W589" i="8"/>
  <c r="AC589" i="8" s="1"/>
  <c r="V589" i="8"/>
  <c r="AB589" i="8" s="1"/>
  <c r="AJ588" i="8"/>
  <c r="AI588" i="8"/>
  <c r="AM588" i="8" s="1"/>
  <c r="AH588" i="8"/>
  <c r="AL588" i="8" s="1"/>
  <c r="X588" i="8"/>
  <c r="AD588" i="8" s="1"/>
  <c r="W588" i="8"/>
  <c r="AC588" i="8" s="1"/>
  <c r="V588" i="8"/>
  <c r="AB588" i="8" s="1"/>
  <c r="AJ587" i="8"/>
  <c r="AI587" i="8"/>
  <c r="AM587" i="8" s="1"/>
  <c r="AH587" i="8"/>
  <c r="AL587" i="8" s="1"/>
  <c r="X587" i="8"/>
  <c r="AD587" i="8" s="1"/>
  <c r="W587" i="8"/>
  <c r="AC587" i="8" s="1"/>
  <c r="V587" i="8"/>
  <c r="AB587" i="8" s="1"/>
  <c r="AJ586" i="8"/>
  <c r="AI586" i="8"/>
  <c r="AM586" i="8" s="1"/>
  <c r="AH586" i="8"/>
  <c r="AL586" i="8" s="1"/>
  <c r="X586" i="8"/>
  <c r="W586" i="8"/>
  <c r="AC586" i="8" s="1"/>
  <c r="V586" i="8"/>
  <c r="AH585" i="8"/>
  <c r="AL585" i="8" s="1"/>
  <c r="X585" i="8"/>
  <c r="AD585" i="8" s="1"/>
  <c r="W585" i="8"/>
  <c r="AC585" i="8" s="1"/>
  <c r="V585" i="8"/>
  <c r="AB585" i="8" s="1"/>
  <c r="T585" i="8"/>
  <c r="AJ585" i="8" s="1"/>
  <c r="S585" i="8"/>
  <c r="AI585" i="8" s="1"/>
  <c r="AM585" i="8" s="1"/>
  <c r="AH584" i="8"/>
  <c r="AL584" i="8" s="1"/>
  <c r="X584" i="8"/>
  <c r="AD584" i="8" s="1"/>
  <c r="W584" i="8"/>
  <c r="AC584" i="8" s="1"/>
  <c r="V584" i="8"/>
  <c r="AB584" i="8" s="1"/>
  <c r="T584" i="8"/>
  <c r="AJ584" i="8" s="1"/>
  <c r="S584" i="8"/>
  <c r="AI584" i="8" s="1"/>
  <c r="AM584" i="8" s="1"/>
  <c r="AH583" i="8"/>
  <c r="AL583" i="8" s="1"/>
  <c r="X583" i="8"/>
  <c r="AD583" i="8" s="1"/>
  <c r="W583" i="8"/>
  <c r="AC583" i="8" s="1"/>
  <c r="V583" i="8"/>
  <c r="AB583" i="8" s="1"/>
  <c r="T583" i="8"/>
  <c r="AJ583" i="8" s="1"/>
  <c r="S583" i="8"/>
  <c r="AI583" i="8" s="1"/>
  <c r="AM583" i="8" s="1"/>
  <c r="AH582" i="8"/>
  <c r="AL582" i="8" s="1"/>
  <c r="X582" i="8"/>
  <c r="AD582" i="8" s="1"/>
  <c r="W582" i="8"/>
  <c r="AC582" i="8" s="1"/>
  <c r="V582" i="8"/>
  <c r="AB582" i="8" s="1"/>
  <c r="T582" i="8"/>
  <c r="AJ582" i="8" s="1"/>
  <c r="S582" i="8"/>
  <c r="AI582" i="8" s="1"/>
  <c r="AM582" i="8" s="1"/>
  <c r="AJ581" i="8"/>
  <c r="AI581" i="8"/>
  <c r="AM581" i="8" s="1"/>
  <c r="AH581" i="8"/>
  <c r="AL581" i="8" s="1"/>
  <c r="X581" i="8"/>
  <c r="AD581" i="8" s="1"/>
  <c r="W581" i="8"/>
  <c r="AC581" i="8" s="1"/>
  <c r="V581" i="8"/>
  <c r="AB581" i="8" s="1"/>
  <c r="AJ580" i="8"/>
  <c r="AI580" i="8"/>
  <c r="AM580" i="8" s="1"/>
  <c r="AH580" i="8"/>
  <c r="AL580" i="8" s="1"/>
  <c r="X580" i="8"/>
  <c r="AD580" i="8" s="1"/>
  <c r="W580" i="8"/>
  <c r="AC580" i="8" s="1"/>
  <c r="V580" i="8"/>
  <c r="AB580" i="8" s="1"/>
  <c r="AJ579" i="8"/>
  <c r="AI579" i="8"/>
  <c r="AM579" i="8" s="1"/>
  <c r="AH579" i="8"/>
  <c r="AL579" i="8" s="1"/>
  <c r="X579" i="8"/>
  <c r="AD579" i="8" s="1"/>
  <c r="W579" i="8"/>
  <c r="AC579" i="8" s="1"/>
  <c r="V579" i="8"/>
  <c r="AB579" i="8" s="1"/>
  <c r="AJ578" i="8"/>
  <c r="AI578" i="8"/>
  <c r="AM578" i="8" s="1"/>
  <c r="AH578" i="8"/>
  <c r="AL578" i="8" s="1"/>
  <c r="X578" i="8"/>
  <c r="AD578" i="8" s="1"/>
  <c r="W578" i="8"/>
  <c r="V578" i="8"/>
  <c r="AB578" i="8" s="1"/>
  <c r="AH577" i="8"/>
  <c r="AL577" i="8" s="1"/>
  <c r="X577" i="8"/>
  <c r="AD577" i="8" s="1"/>
  <c r="W577" i="8"/>
  <c r="AC577" i="8" s="1"/>
  <c r="V577" i="8"/>
  <c r="AB577" i="8" s="1"/>
  <c r="T577" i="8"/>
  <c r="AJ577" i="8" s="1"/>
  <c r="S577" i="8"/>
  <c r="AI577" i="8" s="1"/>
  <c r="AM577" i="8" s="1"/>
  <c r="AH576" i="8"/>
  <c r="AL576" i="8" s="1"/>
  <c r="X576" i="8"/>
  <c r="AD576" i="8" s="1"/>
  <c r="W576" i="8"/>
  <c r="AC576" i="8" s="1"/>
  <c r="V576" i="8"/>
  <c r="AB576" i="8" s="1"/>
  <c r="T576" i="8"/>
  <c r="AJ576" i="8" s="1"/>
  <c r="S576" i="8"/>
  <c r="AI576" i="8" s="1"/>
  <c r="AM576" i="8" s="1"/>
  <c r="AH575" i="8"/>
  <c r="AL575" i="8" s="1"/>
  <c r="X575" i="8"/>
  <c r="AD575" i="8" s="1"/>
  <c r="W575" i="8"/>
  <c r="AC575" i="8" s="1"/>
  <c r="V575" i="8"/>
  <c r="AB575" i="8" s="1"/>
  <c r="T575" i="8"/>
  <c r="AJ575" i="8" s="1"/>
  <c r="S575" i="8"/>
  <c r="AI575" i="8" s="1"/>
  <c r="AM575" i="8" s="1"/>
  <c r="AH574" i="8"/>
  <c r="AL574" i="8" s="1"/>
  <c r="X574" i="8"/>
  <c r="AD574" i="8" s="1"/>
  <c r="W574" i="8"/>
  <c r="AC574" i="8" s="1"/>
  <c r="V574" i="8"/>
  <c r="AB574" i="8" s="1"/>
  <c r="T574" i="8"/>
  <c r="AJ574" i="8" s="1"/>
  <c r="S574" i="8"/>
  <c r="AI574" i="8" s="1"/>
  <c r="AM574" i="8" s="1"/>
  <c r="AJ573" i="8"/>
  <c r="AI573" i="8"/>
  <c r="AM573" i="8" s="1"/>
  <c r="AH573" i="8"/>
  <c r="AL573" i="8" s="1"/>
  <c r="X573" i="8"/>
  <c r="AD573" i="8" s="1"/>
  <c r="W573" i="8"/>
  <c r="AC573" i="8" s="1"/>
  <c r="V573" i="8"/>
  <c r="AB573" i="8" s="1"/>
  <c r="AJ572" i="8"/>
  <c r="AI572" i="8"/>
  <c r="AM572" i="8" s="1"/>
  <c r="AH572" i="8"/>
  <c r="AL572" i="8" s="1"/>
  <c r="X572" i="8"/>
  <c r="AD572" i="8" s="1"/>
  <c r="W572" i="8"/>
  <c r="V572" i="8"/>
  <c r="AB572" i="8" s="1"/>
  <c r="AJ571" i="8"/>
  <c r="AI571" i="8"/>
  <c r="AM571" i="8" s="1"/>
  <c r="AH571" i="8"/>
  <c r="AL571" i="8" s="1"/>
  <c r="X571" i="8"/>
  <c r="AD571" i="8" s="1"/>
  <c r="W571" i="8"/>
  <c r="AC571" i="8" s="1"/>
  <c r="V571" i="8"/>
  <c r="AB571" i="8" s="1"/>
  <c r="AJ570" i="8"/>
  <c r="AI570" i="8"/>
  <c r="AM570" i="8" s="1"/>
  <c r="AH570" i="8"/>
  <c r="AL570" i="8" s="1"/>
  <c r="X570" i="8"/>
  <c r="AD570" i="8" s="1"/>
  <c r="W570" i="8"/>
  <c r="AC570" i="8" s="1"/>
  <c r="V570" i="8"/>
  <c r="AB570" i="8" s="1"/>
  <c r="AJ569" i="8"/>
  <c r="AI569" i="8"/>
  <c r="AM569" i="8" s="1"/>
  <c r="AH569" i="8"/>
  <c r="AL569" i="8" s="1"/>
  <c r="X569" i="8"/>
  <c r="AD569" i="8" s="1"/>
  <c r="W569" i="8"/>
  <c r="AC569" i="8" s="1"/>
  <c r="V569" i="8"/>
  <c r="AB569" i="8" s="1"/>
  <c r="AJ568" i="8"/>
  <c r="AI568" i="8"/>
  <c r="AM568" i="8" s="1"/>
  <c r="AH568" i="8"/>
  <c r="AL568" i="8" s="1"/>
  <c r="X568" i="8"/>
  <c r="AD568" i="8" s="1"/>
  <c r="W568" i="8"/>
  <c r="AC568" i="8" s="1"/>
  <c r="V568" i="8"/>
  <c r="AB568" i="8" s="1"/>
  <c r="AJ566" i="8"/>
  <c r="AI566" i="8"/>
  <c r="AM566" i="8" s="1"/>
  <c r="AH566" i="8"/>
  <c r="AL566" i="8" s="1"/>
  <c r="X566" i="8"/>
  <c r="AD566" i="8" s="1"/>
  <c r="W566" i="8"/>
  <c r="AC566" i="8" s="1"/>
  <c r="V566" i="8"/>
  <c r="AB566" i="8" s="1"/>
  <c r="AJ565" i="8"/>
  <c r="AI565" i="8"/>
  <c r="AM565" i="8" s="1"/>
  <c r="AH565" i="8"/>
  <c r="AL565" i="8" s="1"/>
  <c r="X565" i="8"/>
  <c r="AD565" i="8" s="1"/>
  <c r="W565" i="8"/>
  <c r="AC565" i="8" s="1"/>
  <c r="V565" i="8"/>
  <c r="AB565" i="8" s="1"/>
  <c r="AJ557" i="8"/>
  <c r="AI557" i="8"/>
  <c r="AM557" i="8" s="1"/>
  <c r="AH557" i="8"/>
  <c r="AL557" i="8" s="1"/>
  <c r="X557" i="8"/>
  <c r="AD557" i="8" s="1"/>
  <c r="W557" i="8"/>
  <c r="AC557" i="8" s="1"/>
  <c r="V557" i="8"/>
  <c r="AB557" i="8" s="1"/>
  <c r="AJ556" i="8"/>
  <c r="AI556" i="8"/>
  <c r="AM556" i="8" s="1"/>
  <c r="AH556" i="8"/>
  <c r="AL556" i="8" s="1"/>
  <c r="X556" i="8"/>
  <c r="AD556" i="8" s="1"/>
  <c r="W556" i="8"/>
  <c r="AC556" i="8" s="1"/>
  <c r="V556" i="8"/>
  <c r="AB556" i="8" s="1"/>
  <c r="AJ555" i="8"/>
  <c r="AI555" i="8"/>
  <c r="AM555" i="8" s="1"/>
  <c r="AH555" i="8"/>
  <c r="AL555" i="8" s="1"/>
  <c r="X555" i="8"/>
  <c r="AD555" i="8" s="1"/>
  <c r="W555" i="8"/>
  <c r="AC555" i="8" s="1"/>
  <c r="V555" i="8"/>
  <c r="AB555" i="8" s="1"/>
  <c r="AJ553" i="8"/>
  <c r="AI553" i="8"/>
  <c r="AM553" i="8" s="1"/>
  <c r="AH553" i="8"/>
  <c r="AL553" i="8" s="1"/>
  <c r="X553" i="8"/>
  <c r="AD553" i="8" s="1"/>
  <c r="W553" i="8"/>
  <c r="AC553" i="8" s="1"/>
  <c r="V553" i="8"/>
  <c r="AB553" i="8" s="1"/>
  <c r="AJ550" i="8"/>
  <c r="AI550" i="8"/>
  <c r="AM550" i="8" s="1"/>
  <c r="AH550" i="8"/>
  <c r="AL550" i="8" s="1"/>
  <c r="X550" i="8"/>
  <c r="AD550" i="8" s="1"/>
  <c r="W550" i="8"/>
  <c r="AC550" i="8" s="1"/>
  <c r="V550" i="8"/>
  <c r="AB550" i="8" s="1"/>
  <c r="AJ549" i="8"/>
  <c r="AI549" i="8"/>
  <c r="AM549" i="8" s="1"/>
  <c r="AH549" i="8"/>
  <c r="AL549" i="8" s="1"/>
  <c r="X549" i="8"/>
  <c r="AD549" i="8" s="1"/>
  <c r="W549" i="8"/>
  <c r="AC549" i="8" s="1"/>
  <c r="V549" i="8"/>
  <c r="AB549" i="8" s="1"/>
  <c r="AJ548" i="8"/>
  <c r="AI548" i="8"/>
  <c r="AM548" i="8" s="1"/>
  <c r="AH548" i="8"/>
  <c r="AL548" i="8" s="1"/>
  <c r="X548" i="8"/>
  <c r="AD548" i="8" s="1"/>
  <c r="W548" i="8"/>
  <c r="AC548" i="8" s="1"/>
  <c r="V548" i="8"/>
  <c r="AB548" i="8" s="1"/>
  <c r="AJ547" i="8"/>
  <c r="AI547" i="8"/>
  <c r="AM547" i="8" s="1"/>
  <c r="AH547" i="8"/>
  <c r="AL547" i="8" s="1"/>
  <c r="X547" i="8"/>
  <c r="AD547" i="8" s="1"/>
  <c r="W547" i="8"/>
  <c r="AC547" i="8" s="1"/>
  <c r="V547" i="8"/>
  <c r="AB547" i="8" s="1"/>
  <c r="AJ546" i="8"/>
  <c r="AI546" i="8"/>
  <c r="AM546" i="8" s="1"/>
  <c r="AH546" i="8"/>
  <c r="AL546" i="8" s="1"/>
  <c r="X546" i="8"/>
  <c r="AD546" i="8" s="1"/>
  <c r="W546" i="8"/>
  <c r="AC546" i="8" s="1"/>
  <c r="V546" i="8"/>
  <c r="AB546" i="8" s="1"/>
  <c r="AJ545" i="8"/>
  <c r="AI545" i="8"/>
  <c r="AM545" i="8" s="1"/>
  <c r="AH545" i="8"/>
  <c r="AL545" i="8" s="1"/>
  <c r="X545" i="8"/>
  <c r="AD545" i="8" s="1"/>
  <c r="W545" i="8"/>
  <c r="AC545" i="8" s="1"/>
  <c r="V545" i="8"/>
  <c r="AB545" i="8" s="1"/>
  <c r="AJ544" i="8"/>
  <c r="AI544" i="8"/>
  <c r="AM544" i="8" s="1"/>
  <c r="AH544" i="8"/>
  <c r="AL544" i="8" s="1"/>
  <c r="X544" i="8"/>
  <c r="AD544" i="8" s="1"/>
  <c r="W544" i="8"/>
  <c r="AC544" i="8" s="1"/>
  <c r="V544" i="8"/>
  <c r="AB544" i="8" s="1"/>
  <c r="AJ543" i="8"/>
  <c r="AI543" i="8"/>
  <c r="AM543" i="8" s="1"/>
  <c r="AH543" i="8"/>
  <c r="AL543" i="8" s="1"/>
  <c r="X543" i="8"/>
  <c r="AD543" i="8" s="1"/>
  <c r="W543" i="8"/>
  <c r="AC543" i="8" s="1"/>
  <c r="V543" i="8"/>
  <c r="AB543" i="8" s="1"/>
  <c r="AJ542" i="8"/>
  <c r="AI542" i="8"/>
  <c r="AM542" i="8" s="1"/>
  <c r="AH542" i="8"/>
  <c r="AL542" i="8" s="1"/>
  <c r="X542" i="8"/>
  <c r="AD542" i="8" s="1"/>
  <c r="W542" i="8"/>
  <c r="AC542" i="8" s="1"/>
  <c r="V542" i="8"/>
  <c r="AB542" i="8" s="1"/>
  <c r="AJ541" i="8"/>
  <c r="AI541" i="8"/>
  <c r="AM541" i="8" s="1"/>
  <c r="AH541" i="8"/>
  <c r="AL541" i="8" s="1"/>
  <c r="X541" i="8"/>
  <c r="AD541" i="8" s="1"/>
  <c r="W541" i="8"/>
  <c r="AC541" i="8" s="1"/>
  <c r="V541" i="8"/>
  <c r="AB541" i="8" s="1"/>
  <c r="AJ540" i="8"/>
  <c r="AI540" i="8"/>
  <c r="AM540" i="8" s="1"/>
  <c r="AH540" i="8"/>
  <c r="AL540" i="8" s="1"/>
  <c r="X540" i="8"/>
  <c r="AD540" i="8" s="1"/>
  <c r="W540" i="8"/>
  <c r="AC540" i="8" s="1"/>
  <c r="V540" i="8"/>
  <c r="AB540" i="8" s="1"/>
  <c r="AJ539" i="8"/>
  <c r="AI539" i="8"/>
  <c r="AM539" i="8" s="1"/>
  <c r="AH539" i="8"/>
  <c r="AL539" i="8" s="1"/>
  <c r="X539" i="8"/>
  <c r="AD539" i="8" s="1"/>
  <c r="W539" i="8"/>
  <c r="AC539" i="8" s="1"/>
  <c r="V539" i="8"/>
  <c r="AB539" i="8" s="1"/>
  <c r="AJ538" i="8"/>
  <c r="AI538" i="8"/>
  <c r="AM538" i="8" s="1"/>
  <c r="AH538" i="8"/>
  <c r="AL538" i="8" s="1"/>
  <c r="X538" i="8"/>
  <c r="AD538" i="8" s="1"/>
  <c r="W538" i="8"/>
  <c r="AC538" i="8" s="1"/>
  <c r="V538" i="8"/>
  <c r="AB538" i="8" s="1"/>
  <c r="AJ537" i="8"/>
  <c r="AI537" i="8"/>
  <c r="AM537" i="8" s="1"/>
  <c r="AH537" i="8"/>
  <c r="AL537" i="8" s="1"/>
  <c r="X537" i="8"/>
  <c r="AD537" i="8" s="1"/>
  <c r="W537" i="8"/>
  <c r="AC537" i="8" s="1"/>
  <c r="V537" i="8"/>
  <c r="AB537" i="8" s="1"/>
  <c r="AJ536" i="8"/>
  <c r="AI536" i="8"/>
  <c r="AM536" i="8" s="1"/>
  <c r="AH536" i="8"/>
  <c r="AL536" i="8" s="1"/>
  <c r="X536" i="8"/>
  <c r="AD536" i="8" s="1"/>
  <c r="W536" i="8"/>
  <c r="AC536" i="8" s="1"/>
  <c r="V536" i="8"/>
  <c r="AB536" i="8" s="1"/>
  <c r="AJ535" i="8"/>
  <c r="AI535" i="8"/>
  <c r="AM535" i="8" s="1"/>
  <c r="AH535" i="8"/>
  <c r="AL535" i="8" s="1"/>
  <c r="X535" i="8"/>
  <c r="AD535" i="8" s="1"/>
  <c r="W535" i="8"/>
  <c r="AC535" i="8" s="1"/>
  <c r="V535" i="8"/>
  <c r="AB535" i="8" s="1"/>
  <c r="AJ534" i="8"/>
  <c r="AI534" i="8"/>
  <c r="AM534" i="8" s="1"/>
  <c r="AH534" i="8"/>
  <c r="AL534" i="8" s="1"/>
  <c r="X534" i="8"/>
  <c r="AD534" i="8" s="1"/>
  <c r="W534" i="8"/>
  <c r="AC534" i="8" s="1"/>
  <c r="V534" i="8"/>
  <c r="AB534" i="8" s="1"/>
  <c r="AJ533" i="8"/>
  <c r="AI533" i="8"/>
  <c r="AM533" i="8" s="1"/>
  <c r="AH533" i="8"/>
  <c r="AL533" i="8" s="1"/>
  <c r="X533" i="8"/>
  <c r="AD533" i="8" s="1"/>
  <c r="W533" i="8"/>
  <c r="AC533" i="8" s="1"/>
  <c r="V533" i="8"/>
  <c r="AB533" i="8" s="1"/>
  <c r="AJ532" i="8"/>
  <c r="AI532" i="8"/>
  <c r="AM532" i="8" s="1"/>
  <c r="AH532" i="8"/>
  <c r="AL532" i="8" s="1"/>
  <c r="X532" i="8"/>
  <c r="AD532" i="8" s="1"/>
  <c r="W532" i="8"/>
  <c r="AC532" i="8" s="1"/>
  <c r="V532" i="8"/>
  <c r="AB532" i="8" s="1"/>
  <c r="AJ530" i="8"/>
  <c r="AI530" i="8"/>
  <c r="AM530" i="8" s="1"/>
  <c r="AH530" i="8"/>
  <c r="AL530" i="8" s="1"/>
  <c r="X530" i="8"/>
  <c r="AD530" i="8" s="1"/>
  <c r="W530" i="8"/>
  <c r="AC530" i="8" s="1"/>
  <c r="V530" i="8"/>
  <c r="AB530" i="8" s="1"/>
  <c r="AJ529" i="8"/>
  <c r="AI529" i="8"/>
  <c r="AM529" i="8" s="1"/>
  <c r="AH529" i="8"/>
  <c r="AL529" i="8" s="1"/>
  <c r="X529" i="8"/>
  <c r="AD529" i="8" s="1"/>
  <c r="W529" i="8"/>
  <c r="AC529" i="8" s="1"/>
  <c r="V529" i="8"/>
  <c r="AB529" i="8" s="1"/>
  <c r="AJ528" i="8"/>
  <c r="AI528" i="8"/>
  <c r="AM528" i="8" s="1"/>
  <c r="AH528" i="8"/>
  <c r="AL528" i="8" s="1"/>
  <c r="X528" i="8"/>
  <c r="W528" i="8"/>
  <c r="AC528" i="8" s="1"/>
  <c r="V528" i="8"/>
  <c r="AB528" i="8" s="1"/>
  <c r="AJ527" i="8"/>
  <c r="AI527" i="8"/>
  <c r="AM527" i="8" s="1"/>
  <c r="AH527" i="8"/>
  <c r="AL527" i="8" s="1"/>
  <c r="X527" i="8"/>
  <c r="AD527" i="8" s="1"/>
  <c r="W527" i="8"/>
  <c r="AC527" i="8" s="1"/>
  <c r="V527" i="8"/>
  <c r="AB527" i="8" s="1"/>
  <c r="AJ526" i="8"/>
  <c r="AI526" i="8"/>
  <c r="AM526" i="8" s="1"/>
  <c r="AH526" i="8"/>
  <c r="AL526" i="8" s="1"/>
  <c r="X526" i="8"/>
  <c r="AD526" i="8" s="1"/>
  <c r="W526" i="8"/>
  <c r="AC526" i="8" s="1"/>
  <c r="V526" i="8"/>
  <c r="AB526" i="8" s="1"/>
  <c r="AJ525" i="8"/>
  <c r="AI525" i="8"/>
  <c r="AM525" i="8" s="1"/>
  <c r="AH525" i="8"/>
  <c r="AL525" i="8" s="1"/>
  <c r="X525" i="8"/>
  <c r="AD525" i="8" s="1"/>
  <c r="W525" i="8"/>
  <c r="AC525" i="8" s="1"/>
  <c r="V525" i="8"/>
  <c r="AB525" i="8" s="1"/>
  <c r="AJ524" i="8"/>
  <c r="AI524" i="8"/>
  <c r="AM524" i="8" s="1"/>
  <c r="AH524" i="8"/>
  <c r="AL524" i="8" s="1"/>
  <c r="X524" i="8"/>
  <c r="AD524" i="8" s="1"/>
  <c r="W524" i="8"/>
  <c r="AC524" i="8" s="1"/>
  <c r="V524" i="8"/>
  <c r="AB524" i="8" s="1"/>
  <c r="AJ523" i="8"/>
  <c r="AI523" i="8"/>
  <c r="AM523" i="8" s="1"/>
  <c r="AH523" i="8"/>
  <c r="AL523" i="8" s="1"/>
  <c r="X523" i="8"/>
  <c r="AD523" i="8" s="1"/>
  <c r="W523" i="8"/>
  <c r="AC523" i="8" s="1"/>
  <c r="V523" i="8"/>
  <c r="AB523" i="8" s="1"/>
  <c r="AJ522" i="8"/>
  <c r="AI522" i="8"/>
  <c r="AM522" i="8" s="1"/>
  <c r="AH522" i="8"/>
  <c r="AL522" i="8" s="1"/>
  <c r="X522" i="8"/>
  <c r="AD522" i="8" s="1"/>
  <c r="W522" i="8"/>
  <c r="AC522" i="8" s="1"/>
  <c r="V522" i="8"/>
  <c r="AB522" i="8" s="1"/>
  <c r="AJ521" i="8"/>
  <c r="AI521" i="8"/>
  <c r="AM521" i="8" s="1"/>
  <c r="AH521" i="8"/>
  <c r="AL521" i="8" s="1"/>
  <c r="X521" i="8"/>
  <c r="AD521" i="8" s="1"/>
  <c r="W521" i="8"/>
  <c r="AC521" i="8" s="1"/>
  <c r="V521" i="8"/>
  <c r="AB521" i="8" s="1"/>
  <c r="AJ520" i="8"/>
  <c r="AI520" i="8"/>
  <c r="AM520" i="8" s="1"/>
  <c r="AH520" i="8"/>
  <c r="AL520" i="8" s="1"/>
  <c r="X520" i="8"/>
  <c r="AD520" i="8" s="1"/>
  <c r="W520" i="8"/>
  <c r="AC520" i="8" s="1"/>
  <c r="V520" i="8"/>
  <c r="AB520" i="8" s="1"/>
  <c r="AJ519" i="8"/>
  <c r="AI519" i="8"/>
  <c r="AM519" i="8" s="1"/>
  <c r="AH519" i="8"/>
  <c r="AL519" i="8" s="1"/>
  <c r="X519" i="8"/>
  <c r="AD519" i="8" s="1"/>
  <c r="W519" i="8"/>
  <c r="AC519" i="8" s="1"/>
  <c r="V519" i="8"/>
  <c r="AB519" i="8" s="1"/>
  <c r="AJ518" i="8"/>
  <c r="AI518" i="8"/>
  <c r="AM518" i="8" s="1"/>
  <c r="AH518" i="8"/>
  <c r="AL518" i="8" s="1"/>
  <c r="X518" i="8"/>
  <c r="AD518" i="8" s="1"/>
  <c r="W518" i="8"/>
  <c r="AC518" i="8" s="1"/>
  <c r="V518" i="8"/>
  <c r="AB518" i="8" s="1"/>
  <c r="AJ517" i="8"/>
  <c r="AI517" i="8"/>
  <c r="AM517" i="8" s="1"/>
  <c r="AH517" i="8"/>
  <c r="AL517" i="8" s="1"/>
  <c r="X517" i="8"/>
  <c r="AD517" i="8" s="1"/>
  <c r="W517" i="8"/>
  <c r="AC517" i="8" s="1"/>
  <c r="V517" i="8"/>
  <c r="AB517" i="8" s="1"/>
  <c r="AJ516" i="8"/>
  <c r="AI516" i="8"/>
  <c r="AM516" i="8" s="1"/>
  <c r="AH516" i="8"/>
  <c r="AL516" i="8" s="1"/>
  <c r="X516" i="8"/>
  <c r="AD516" i="8" s="1"/>
  <c r="W516" i="8"/>
  <c r="AC516" i="8" s="1"/>
  <c r="V516" i="8"/>
  <c r="AB516" i="8" s="1"/>
  <c r="AJ515" i="8"/>
  <c r="AI515" i="8"/>
  <c r="AM515" i="8" s="1"/>
  <c r="AH515" i="8"/>
  <c r="AL515" i="8" s="1"/>
  <c r="X515" i="8"/>
  <c r="AD515" i="8" s="1"/>
  <c r="W515" i="8"/>
  <c r="AC515" i="8" s="1"/>
  <c r="V515" i="8"/>
  <c r="AB515" i="8" s="1"/>
  <c r="AJ514" i="8"/>
  <c r="AI514" i="8"/>
  <c r="AM514" i="8" s="1"/>
  <c r="AH514" i="8"/>
  <c r="AL514" i="8" s="1"/>
  <c r="X514" i="8"/>
  <c r="AD514" i="8" s="1"/>
  <c r="W514" i="8"/>
  <c r="AC514" i="8" s="1"/>
  <c r="V514" i="8"/>
  <c r="AB514" i="8" s="1"/>
  <c r="AJ513" i="8"/>
  <c r="AI513" i="8"/>
  <c r="AM513" i="8" s="1"/>
  <c r="AH513" i="8"/>
  <c r="AL513" i="8" s="1"/>
  <c r="X513" i="8"/>
  <c r="AD513" i="8" s="1"/>
  <c r="W513" i="8"/>
  <c r="AC513" i="8" s="1"/>
  <c r="V513" i="8"/>
  <c r="AB513" i="8" s="1"/>
  <c r="AJ512" i="8"/>
  <c r="AI512" i="8"/>
  <c r="AM512" i="8" s="1"/>
  <c r="AH512" i="8"/>
  <c r="AL512" i="8" s="1"/>
  <c r="X512" i="8"/>
  <c r="AD512" i="8" s="1"/>
  <c r="W512" i="8"/>
  <c r="AC512" i="8" s="1"/>
  <c r="V512" i="8"/>
  <c r="AB512" i="8" s="1"/>
  <c r="AH511" i="8"/>
  <c r="AL511" i="8" s="1"/>
  <c r="X511" i="8"/>
  <c r="AD511" i="8" s="1"/>
  <c r="W511" i="8"/>
  <c r="AC511" i="8" s="1"/>
  <c r="V511" i="8"/>
  <c r="AB511" i="8" s="1"/>
  <c r="T511" i="8"/>
  <c r="AJ511" i="8" s="1"/>
  <c r="S511" i="8"/>
  <c r="AI511" i="8" s="1"/>
  <c r="AM511" i="8" s="1"/>
  <c r="AH510" i="8"/>
  <c r="AL510" i="8" s="1"/>
  <c r="X510" i="8"/>
  <c r="AD510" i="8" s="1"/>
  <c r="W510" i="8"/>
  <c r="AC510" i="8" s="1"/>
  <c r="V510" i="8"/>
  <c r="AB510" i="8" s="1"/>
  <c r="T510" i="8"/>
  <c r="AJ510" i="8" s="1"/>
  <c r="S510" i="8"/>
  <c r="AI510" i="8" s="1"/>
  <c r="AM510" i="8" s="1"/>
  <c r="AH509" i="8"/>
  <c r="AL509" i="8" s="1"/>
  <c r="X509" i="8"/>
  <c r="AD509" i="8" s="1"/>
  <c r="W509" i="8"/>
  <c r="AC509" i="8" s="1"/>
  <c r="V509" i="8"/>
  <c r="AB509" i="8" s="1"/>
  <c r="T509" i="8"/>
  <c r="AJ509" i="8" s="1"/>
  <c r="S509" i="8"/>
  <c r="AI509" i="8" s="1"/>
  <c r="AM509" i="8" s="1"/>
  <c r="AH508" i="8"/>
  <c r="AL508" i="8" s="1"/>
  <c r="X508" i="8"/>
  <c r="AD508" i="8" s="1"/>
  <c r="W508" i="8"/>
  <c r="AC508" i="8" s="1"/>
  <c r="V508" i="8"/>
  <c r="AB508" i="8" s="1"/>
  <c r="T508" i="8"/>
  <c r="AJ508" i="8" s="1"/>
  <c r="S508" i="8"/>
  <c r="AI508" i="8" s="1"/>
  <c r="AM508" i="8" s="1"/>
  <c r="AJ507" i="8"/>
  <c r="AI507" i="8"/>
  <c r="AM507" i="8" s="1"/>
  <c r="AH507" i="8"/>
  <c r="AL507" i="8" s="1"/>
  <c r="X507" i="8"/>
  <c r="AD507" i="8" s="1"/>
  <c r="W507" i="8"/>
  <c r="AC507" i="8" s="1"/>
  <c r="V507" i="8"/>
  <c r="AB507" i="8" s="1"/>
  <c r="AJ506" i="8"/>
  <c r="AI506" i="8"/>
  <c r="AM506" i="8" s="1"/>
  <c r="AH506" i="8"/>
  <c r="AL506" i="8" s="1"/>
  <c r="X506" i="8"/>
  <c r="AD506" i="8" s="1"/>
  <c r="W506" i="8"/>
  <c r="AC506" i="8" s="1"/>
  <c r="V506" i="8"/>
  <c r="AB506" i="8" s="1"/>
  <c r="AJ505" i="8"/>
  <c r="AI505" i="8"/>
  <c r="AM505" i="8" s="1"/>
  <c r="AH505" i="8"/>
  <c r="AL505" i="8" s="1"/>
  <c r="X505" i="8"/>
  <c r="AD505" i="8" s="1"/>
  <c r="W505" i="8"/>
  <c r="AC505" i="8" s="1"/>
  <c r="V505" i="8"/>
  <c r="AB505" i="8" s="1"/>
  <c r="AJ504" i="8"/>
  <c r="AI504" i="8"/>
  <c r="AM504" i="8" s="1"/>
  <c r="AH504" i="8"/>
  <c r="AL504" i="8" s="1"/>
  <c r="X504" i="8"/>
  <c r="AD504" i="8" s="1"/>
  <c r="W504" i="8"/>
  <c r="AC504" i="8" s="1"/>
  <c r="V504" i="8"/>
  <c r="AB504" i="8" s="1"/>
  <c r="AH503" i="8"/>
  <c r="AL503" i="8" s="1"/>
  <c r="X503" i="8"/>
  <c r="AD503" i="8" s="1"/>
  <c r="W503" i="8"/>
  <c r="AC503" i="8" s="1"/>
  <c r="V503" i="8"/>
  <c r="AB503" i="8" s="1"/>
  <c r="T503" i="8"/>
  <c r="AJ503" i="8" s="1"/>
  <c r="S503" i="8"/>
  <c r="AI503" i="8" s="1"/>
  <c r="AM503" i="8" s="1"/>
  <c r="AH502" i="8"/>
  <c r="AL502" i="8" s="1"/>
  <c r="X502" i="8"/>
  <c r="AD502" i="8" s="1"/>
  <c r="W502" i="8"/>
  <c r="AC502" i="8" s="1"/>
  <c r="V502" i="8"/>
  <c r="AB502" i="8" s="1"/>
  <c r="T502" i="8"/>
  <c r="AJ502" i="8" s="1"/>
  <c r="S502" i="8"/>
  <c r="AI502" i="8" s="1"/>
  <c r="AM502" i="8" s="1"/>
  <c r="AH501" i="8"/>
  <c r="AL501" i="8" s="1"/>
  <c r="X501" i="8"/>
  <c r="AD501" i="8" s="1"/>
  <c r="W501" i="8"/>
  <c r="AC501" i="8" s="1"/>
  <c r="V501" i="8"/>
  <c r="AB501" i="8" s="1"/>
  <c r="T501" i="8"/>
  <c r="AJ501" i="8" s="1"/>
  <c r="S501" i="8"/>
  <c r="AI501" i="8" s="1"/>
  <c r="AM501" i="8" s="1"/>
  <c r="AH500" i="8"/>
  <c r="AL500" i="8" s="1"/>
  <c r="X500" i="8"/>
  <c r="AD500" i="8" s="1"/>
  <c r="W500" i="8"/>
  <c r="AC500" i="8" s="1"/>
  <c r="V500" i="8"/>
  <c r="AB500" i="8" s="1"/>
  <c r="T500" i="8"/>
  <c r="AJ500" i="8" s="1"/>
  <c r="S500" i="8"/>
  <c r="AI500" i="8" s="1"/>
  <c r="AM500" i="8" s="1"/>
  <c r="AJ499" i="8"/>
  <c r="AI499" i="8"/>
  <c r="AM499" i="8" s="1"/>
  <c r="AH499" i="8"/>
  <c r="AL499" i="8" s="1"/>
  <c r="X499" i="8"/>
  <c r="AD499" i="8" s="1"/>
  <c r="W499" i="8"/>
  <c r="AC499" i="8" s="1"/>
  <c r="V499" i="8"/>
  <c r="AB499" i="8" s="1"/>
  <c r="AJ498" i="8"/>
  <c r="AI498" i="8"/>
  <c r="AM498" i="8" s="1"/>
  <c r="AH498" i="8"/>
  <c r="AL498" i="8" s="1"/>
  <c r="X498" i="8"/>
  <c r="AD498" i="8" s="1"/>
  <c r="W498" i="8"/>
  <c r="AC498" i="8" s="1"/>
  <c r="V498" i="8"/>
  <c r="AB498" i="8" s="1"/>
  <c r="AJ497" i="8"/>
  <c r="AI497" i="8"/>
  <c r="AM497" i="8" s="1"/>
  <c r="AH497" i="8"/>
  <c r="AL497" i="8" s="1"/>
  <c r="X497" i="8"/>
  <c r="AD497" i="8" s="1"/>
  <c r="W497" i="8"/>
  <c r="AC497" i="8" s="1"/>
  <c r="V497" i="8"/>
  <c r="AB497" i="8" s="1"/>
  <c r="AJ496" i="8"/>
  <c r="AI496" i="8"/>
  <c r="AM496" i="8" s="1"/>
  <c r="AH496" i="8"/>
  <c r="AL496" i="8" s="1"/>
  <c r="X496" i="8"/>
  <c r="AD496" i="8" s="1"/>
  <c r="W496" i="8"/>
  <c r="AC496" i="8" s="1"/>
  <c r="V496" i="8"/>
  <c r="AB496" i="8" s="1"/>
  <c r="AJ495" i="8"/>
  <c r="AI495" i="8"/>
  <c r="AM495" i="8" s="1"/>
  <c r="AH495" i="8"/>
  <c r="AL495" i="8" s="1"/>
  <c r="X495" i="8"/>
  <c r="AD495" i="8" s="1"/>
  <c r="W495" i="8"/>
  <c r="AC495" i="8" s="1"/>
  <c r="V495" i="8"/>
  <c r="AB495" i="8" s="1"/>
  <c r="AJ494" i="8"/>
  <c r="AI494" i="8"/>
  <c r="AM494" i="8" s="1"/>
  <c r="AH494" i="8"/>
  <c r="AL494" i="8" s="1"/>
  <c r="X494" i="8"/>
  <c r="AD494" i="8" s="1"/>
  <c r="W494" i="8"/>
  <c r="AC494" i="8" s="1"/>
  <c r="V494" i="8"/>
  <c r="AB494" i="8" s="1"/>
  <c r="AJ492" i="8"/>
  <c r="AI492" i="8"/>
  <c r="AM492" i="8" s="1"/>
  <c r="AH492" i="8"/>
  <c r="AL492" i="8" s="1"/>
  <c r="X492" i="8"/>
  <c r="AD492" i="8" s="1"/>
  <c r="W492" i="8"/>
  <c r="AC492" i="8" s="1"/>
  <c r="V492" i="8"/>
  <c r="AB492" i="8" s="1"/>
  <c r="AJ491" i="8"/>
  <c r="AI491" i="8"/>
  <c r="AM491" i="8" s="1"/>
  <c r="AH491" i="8"/>
  <c r="AL491" i="8" s="1"/>
  <c r="X491" i="8"/>
  <c r="AD491" i="8" s="1"/>
  <c r="W491" i="8"/>
  <c r="AC491" i="8" s="1"/>
  <c r="V491" i="8"/>
  <c r="AB491" i="8" s="1"/>
  <c r="AJ483" i="8"/>
  <c r="AI483" i="8"/>
  <c r="AM483" i="8" s="1"/>
  <c r="AH483" i="8"/>
  <c r="AL483" i="8" s="1"/>
  <c r="X483" i="8"/>
  <c r="AD483" i="8" s="1"/>
  <c r="W483" i="8"/>
  <c r="AC483" i="8" s="1"/>
  <c r="V483" i="8"/>
  <c r="AB483" i="8" s="1"/>
  <c r="AJ482" i="8"/>
  <c r="AI482" i="8"/>
  <c r="AM482" i="8" s="1"/>
  <c r="AH482" i="8"/>
  <c r="AL482" i="8" s="1"/>
  <c r="X482" i="8"/>
  <c r="AD482" i="8" s="1"/>
  <c r="W482" i="8"/>
  <c r="AC482" i="8" s="1"/>
  <c r="V482" i="8"/>
  <c r="AB482" i="8" s="1"/>
  <c r="AJ481" i="8"/>
  <c r="AI481" i="8"/>
  <c r="AM481" i="8" s="1"/>
  <c r="AH481" i="8"/>
  <c r="AL481" i="8" s="1"/>
  <c r="X481" i="8"/>
  <c r="AD481" i="8" s="1"/>
  <c r="W481" i="8"/>
  <c r="AC481" i="8" s="1"/>
  <c r="V481" i="8"/>
  <c r="AB481" i="8" s="1"/>
  <c r="AJ479" i="8"/>
  <c r="AI479" i="8"/>
  <c r="AM479" i="8" s="1"/>
  <c r="AH479" i="8"/>
  <c r="AL479" i="8" s="1"/>
  <c r="X479" i="8"/>
  <c r="AD479" i="8" s="1"/>
  <c r="W479" i="8"/>
  <c r="AC479" i="8" s="1"/>
  <c r="V479" i="8"/>
  <c r="AB479" i="8" s="1"/>
  <c r="AJ476" i="8"/>
  <c r="AI476" i="8"/>
  <c r="AM476" i="8" s="1"/>
  <c r="AH476" i="8"/>
  <c r="AL476" i="8" s="1"/>
  <c r="X476" i="8"/>
  <c r="AD476" i="8" s="1"/>
  <c r="W476" i="8"/>
  <c r="AC476" i="8" s="1"/>
  <c r="V476" i="8"/>
  <c r="AB476" i="8" s="1"/>
  <c r="AJ475" i="8"/>
  <c r="AI475" i="8"/>
  <c r="AM475" i="8" s="1"/>
  <c r="AH475" i="8"/>
  <c r="AL475" i="8" s="1"/>
  <c r="X475" i="8"/>
  <c r="AD475" i="8" s="1"/>
  <c r="W475" i="8"/>
  <c r="AC475" i="8" s="1"/>
  <c r="V475" i="8"/>
  <c r="AB475" i="8" s="1"/>
  <c r="AJ474" i="8"/>
  <c r="AI474" i="8"/>
  <c r="AM474" i="8" s="1"/>
  <c r="AH474" i="8"/>
  <c r="AL474" i="8" s="1"/>
  <c r="X474" i="8"/>
  <c r="AD474" i="8" s="1"/>
  <c r="W474" i="8"/>
  <c r="AC474" i="8" s="1"/>
  <c r="V474" i="8"/>
  <c r="AB474" i="8" s="1"/>
  <c r="AJ473" i="8"/>
  <c r="AI473" i="8"/>
  <c r="AM473" i="8" s="1"/>
  <c r="AH473" i="8"/>
  <c r="AL473" i="8" s="1"/>
  <c r="X473" i="8"/>
  <c r="AD473" i="8" s="1"/>
  <c r="W473" i="8"/>
  <c r="AC473" i="8" s="1"/>
  <c r="V473" i="8"/>
  <c r="AB473" i="8" s="1"/>
  <c r="AJ472" i="8"/>
  <c r="AI472" i="8"/>
  <c r="AM472" i="8" s="1"/>
  <c r="AH472" i="8"/>
  <c r="AL472" i="8" s="1"/>
  <c r="X472" i="8"/>
  <c r="AD472" i="8" s="1"/>
  <c r="W472" i="8"/>
  <c r="AC472" i="8" s="1"/>
  <c r="V472" i="8"/>
  <c r="AB472" i="8" s="1"/>
  <c r="AJ471" i="8"/>
  <c r="AI471" i="8"/>
  <c r="AM471" i="8" s="1"/>
  <c r="AH471" i="8"/>
  <c r="AL471" i="8" s="1"/>
  <c r="X471" i="8"/>
  <c r="AD471" i="8" s="1"/>
  <c r="W471" i="8"/>
  <c r="AC471" i="8" s="1"/>
  <c r="V471" i="8"/>
  <c r="AB471" i="8" s="1"/>
  <c r="AJ470" i="8"/>
  <c r="AI470" i="8"/>
  <c r="AM470" i="8" s="1"/>
  <c r="AH470" i="8"/>
  <c r="AL470" i="8" s="1"/>
  <c r="X470" i="8"/>
  <c r="AD470" i="8" s="1"/>
  <c r="W470" i="8"/>
  <c r="AC470" i="8" s="1"/>
  <c r="V470" i="8"/>
  <c r="AB470" i="8" s="1"/>
  <c r="AJ469" i="8"/>
  <c r="AI469" i="8"/>
  <c r="AM469" i="8" s="1"/>
  <c r="AH469" i="8"/>
  <c r="AL469" i="8" s="1"/>
  <c r="X469" i="8"/>
  <c r="AD469" i="8" s="1"/>
  <c r="W469" i="8"/>
  <c r="AC469" i="8" s="1"/>
  <c r="V469" i="8"/>
  <c r="AB469" i="8" s="1"/>
  <c r="AJ468" i="8"/>
  <c r="AI468" i="8"/>
  <c r="AM468" i="8" s="1"/>
  <c r="AH468" i="8"/>
  <c r="AL468" i="8" s="1"/>
  <c r="X468" i="8"/>
  <c r="AD468" i="8" s="1"/>
  <c r="W468" i="8"/>
  <c r="AC468" i="8" s="1"/>
  <c r="V468" i="8"/>
  <c r="AB468" i="8" s="1"/>
  <c r="AJ467" i="8"/>
  <c r="AI467" i="8"/>
  <c r="AM467" i="8" s="1"/>
  <c r="AH467" i="8"/>
  <c r="AL467" i="8" s="1"/>
  <c r="X467" i="8"/>
  <c r="AD467" i="8" s="1"/>
  <c r="W467" i="8"/>
  <c r="AC467" i="8" s="1"/>
  <c r="V467" i="8"/>
  <c r="AB467" i="8" s="1"/>
  <c r="AJ466" i="8"/>
  <c r="AI466" i="8"/>
  <c r="AM466" i="8" s="1"/>
  <c r="AH466" i="8"/>
  <c r="AL466" i="8" s="1"/>
  <c r="X466" i="8"/>
  <c r="AD466" i="8" s="1"/>
  <c r="W466" i="8"/>
  <c r="AC466" i="8" s="1"/>
  <c r="V466" i="8"/>
  <c r="AB466" i="8" s="1"/>
  <c r="AJ465" i="8"/>
  <c r="AI465" i="8"/>
  <c r="AM465" i="8" s="1"/>
  <c r="AH465" i="8"/>
  <c r="AL465" i="8" s="1"/>
  <c r="X465" i="8"/>
  <c r="AD465" i="8" s="1"/>
  <c r="W465" i="8"/>
  <c r="AC465" i="8" s="1"/>
  <c r="V465" i="8"/>
  <c r="AB465" i="8" s="1"/>
  <c r="AJ464" i="8"/>
  <c r="AI464" i="8"/>
  <c r="AM464" i="8" s="1"/>
  <c r="AH464" i="8"/>
  <c r="AL464" i="8" s="1"/>
  <c r="X464" i="8"/>
  <c r="AD464" i="8" s="1"/>
  <c r="W464" i="8"/>
  <c r="AC464" i="8" s="1"/>
  <c r="V464" i="8"/>
  <c r="AB464" i="8" s="1"/>
  <c r="AJ463" i="8"/>
  <c r="AI463" i="8"/>
  <c r="AM463" i="8" s="1"/>
  <c r="AH463" i="8"/>
  <c r="AL463" i="8" s="1"/>
  <c r="X463" i="8"/>
  <c r="AD463" i="8" s="1"/>
  <c r="W463" i="8"/>
  <c r="AC463" i="8" s="1"/>
  <c r="V463" i="8"/>
  <c r="AB463" i="8" s="1"/>
  <c r="AJ462" i="8"/>
  <c r="AI462" i="8"/>
  <c r="AM462" i="8" s="1"/>
  <c r="AH462" i="8"/>
  <c r="AL462" i="8" s="1"/>
  <c r="X462" i="8"/>
  <c r="AD462" i="8" s="1"/>
  <c r="W462" i="8"/>
  <c r="AC462" i="8" s="1"/>
  <c r="V462" i="8"/>
  <c r="AB462" i="8" s="1"/>
  <c r="AJ461" i="8"/>
  <c r="AI461" i="8"/>
  <c r="AM461" i="8" s="1"/>
  <c r="AH461" i="8"/>
  <c r="AL461" i="8" s="1"/>
  <c r="X461" i="8"/>
  <c r="AD461" i="8" s="1"/>
  <c r="W461" i="8"/>
  <c r="AC461" i="8" s="1"/>
  <c r="V461" i="8"/>
  <c r="AB461" i="8" s="1"/>
  <c r="AJ460" i="8"/>
  <c r="AI460" i="8"/>
  <c r="AM460" i="8" s="1"/>
  <c r="AH460" i="8"/>
  <c r="AL460" i="8" s="1"/>
  <c r="X460" i="8"/>
  <c r="AD460" i="8" s="1"/>
  <c r="W460" i="8"/>
  <c r="AC460" i="8" s="1"/>
  <c r="V460" i="8"/>
  <c r="AB460" i="8" s="1"/>
  <c r="AJ459" i="8"/>
  <c r="AI459" i="8"/>
  <c r="AM459" i="8" s="1"/>
  <c r="AH459" i="8"/>
  <c r="AL459" i="8" s="1"/>
  <c r="X459" i="8"/>
  <c r="AD459" i="8" s="1"/>
  <c r="W459" i="8"/>
  <c r="AC459" i="8" s="1"/>
  <c r="V459" i="8"/>
  <c r="AB459" i="8" s="1"/>
  <c r="AJ458" i="8"/>
  <c r="AI458" i="8"/>
  <c r="AM458" i="8" s="1"/>
  <c r="AH458" i="8"/>
  <c r="AL458" i="8" s="1"/>
  <c r="X458" i="8"/>
  <c r="AD458" i="8" s="1"/>
  <c r="W458" i="8"/>
  <c r="AC458" i="8" s="1"/>
  <c r="V458" i="8"/>
  <c r="AB458" i="8" s="1"/>
  <c r="AJ456" i="8"/>
  <c r="AI456" i="8"/>
  <c r="AM456" i="8" s="1"/>
  <c r="AH456" i="8"/>
  <c r="AL456" i="8" s="1"/>
  <c r="X456" i="8"/>
  <c r="AD456" i="8" s="1"/>
  <c r="W456" i="8"/>
  <c r="AC456" i="8" s="1"/>
  <c r="V456" i="8"/>
  <c r="AB456" i="8" s="1"/>
  <c r="AJ455" i="8"/>
  <c r="AI455" i="8"/>
  <c r="AM455" i="8" s="1"/>
  <c r="AH455" i="8"/>
  <c r="AL455" i="8" s="1"/>
  <c r="X455" i="8"/>
  <c r="AD455" i="8" s="1"/>
  <c r="W455" i="8"/>
  <c r="AC455" i="8" s="1"/>
  <c r="V455" i="8"/>
  <c r="AB455" i="8" s="1"/>
  <c r="AJ454" i="8"/>
  <c r="AI454" i="8"/>
  <c r="AM454" i="8" s="1"/>
  <c r="AH454" i="8"/>
  <c r="AL454" i="8" s="1"/>
  <c r="X454" i="8"/>
  <c r="AD454" i="8" s="1"/>
  <c r="W454" i="8"/>
  <c r="AC454" i="8" s="1"/>
  <c r="V454" i="8"/>
  <c r="AB454" i="8" s="1"/>
  <c r="AJ453" i="8"/>
  <c r="AI453" i="8"/>
  <c r="AM453" i="8" s="1"/>
  <c r="AH453" i="8"/>
  <c r="AL453" i="8" s="1"/>
  <c r="X453" i="8"/>
  <c r="AD453" i="8" s="1"/>
  <c r="W453" i="8"/>
  <c r="AC453" i="8" s="1"/>
  <c r="V453" i="8"/>
  <c r="AB453" i="8" s="1"/>
  <c r="AJ452" i="8"/>
  <c r="AI452" i="8"/>
  <c r="AM452" i="8" s="1"/>
  <c r="AH452" i="8"/>
  <c r="AL452" i="8" s="1"/>
  <c r="X452" i="8"/>
  <c r="AD452" i="8" s="1"/>
  <c r="W452" i="8"/>
  <c r="AC452" i="8" s="1"/>
  <c r="V452" i="8"/>
  <c r="AB452" i="8" s="1"/>
  <c r="AJ451" i="8"/>
  <c r="AI451" i="8"/>
  <c r="AM451" i="8" s="1"/>
  <c r="AH451" i="8"/>
  <c r="AL451" i="8" s="1"/>
  <c r="X451" i="8"/>
  <c r="AD451" i="8" s="1"/>
  <c r="W451" i="8"/>
  <c r="AC451" i="8" s="1"/>
  <c r="V451" i="8"/>
  <c r="AB451" i="8" s="1"/>
  <c r="AJ450" i="8"/>
  <c r="AI450" i="8"/>
  <c r="AM450" i="8" s="1"/>
  <c r="AH450" i="8"/>
  <c r="AL450" i="8" s="1"/>
  <c r="X450" i="8"/>
  <c r="AD450" i="8" s="1"/>
  <c r="W450" i="8"/>
  <c r="AC450" i="8" s="1"/>
  <c r="V450" i="8"/>
  <c r="AB450" i="8" s="1"/>
  <c r="AJ449" i="8"/>
  <c r="AI449" i="8"/>
  <c r="AM449" i="8" s="1"/>
  <c r="AH449" i="8"/>
  <c r="AL449" i="8" s="1"/>
  <c r="X449" i="8"/>
  <c r="AD449" i="8" s="1"/>
  <c r="W449" i="8"/>
  <c r="AC449" i="8" s="1"/>
  <c r="V449" i="8"/>
  <c r="AB449" i="8" s="1"/>
  <c r="AJ448" i="8"/>
  <c r="AI448" i="8"/>
  <c r="AM448" i="8" s="1"/>
  <c r="AH448" i="8"/>
  <c r="AL448" i="8" s="1"/>
  <c r="X448" i="8"/>
  <c r="AD448" i="8" s="1"/>
  <c r="W448" i="8"/>
  <c r="AC448" i="8" s="1"/>
  <c r="V448" i="8"/>
  <c r="AB448" i="8" s="1"/>
  <c r="AJ447" i="8"/>
  <c r="AI447" i="8"/>
  <c r="AM447" i="8" s="1"/>
  <c r="AH447" i="8"/>
  <c r="AL447" i="8" s="1"/>
  <c r="X447" i="8"/>
  <c r="AD447" i="8" s="1"/>
  <c r="W447" i="8"/>
  <c r="AC447" i="8" s="1"/>
  <c r="V447" i="8"/>
  <c r="AB447" i="8" s="1"/>
  <c r="AJ446" i="8"/>
  <c r="AI446" i="8"/>
  <c r="AM446" i="8" s="1"/>
  <c r="AH446" i="8"/>
  <c r="AL446" i="8" s="1"/>
  <c r="X446" i="8"/>
  <c r="AD446" i="8" s="1"/>
  <c r="W446" i="8"/>
  <c r="AC446" i="8" s="1"/>
  <c r="V446" i="8"/>
  <c r="AB446" i="8" s="1"/>
  <c r="AJ445" i="8"/>
  <c r="AI445" i="8"/>
  <c r="AM445" i="8" s="1"/>
  <c r="AH445" i="8"/>
  <c r="AL445" i="8" s="1"/>
  <c r="X445" i="8"/>
  <c r="AD445" i="8" s="1"/>
  <c r="W445" i="8"/>
  <c r="AC445" i="8" s="1"/>
  <c r="V445" i="8"/>
  <c r="AB445" i="8" s="1"/>
  <c r="AJ444" i="8"/>
  <c r="AI444" i="8"/>
  <c r="AM444" i="8" s="1"/>
  <c r="AH444" i="8"/>
  <c r="AL444" i="8" s="1"/>
  <c r="X444" i="8"/>
  <c r="AD444" i="8" s="1"/>
  <c r="W444" i="8"/>
  <c r="AC444" i="8" s="1"/>
  <c r="V444" i="8"/>
  <c r="AB444" i="8" s="1"/>
  <c r="AJ443" i="8"/>
  <c r="AI443" i="8"/>
  <c r="AM443" i="8" s="1"/>
  <c r="AH443" i="8"/>
  <c r="AL443" i="8" s="1"/>
  <c r="X443" i="8"/>
  <c r="AD443" i="8" s="1"/>
  <c r="W443" i="8"/>
  <c r="AC443" i="8" s="1"/>
  <c r="V443" i="8"/>
  <c r="AB443" i="8" s="1"/>
  <c r="AJ442" i="8"/>
  <c r="AI442" i="8"/>
  <c r="AM442" i="8" s="1"/>
  <c r="AH442" i="8"/>
  <c r="AL442" i="8" s="1"/>
  <c r="X442" i="8"/>
  <c r="AD442" i="8" s="1"/>
  <c r="W442" i="8"/>
  <c r="AC442" i="8" s="1"/>
  <c r="V442" i="8"/>
  <c r="AB442" i="8" s="1"/>
  <c r="AJ441" i="8"/>
  <c r="AI441" i="8"/>
  <c r="AM441" i="8" s="1"/>
  <c r="AH441" i="8"/>
  <c r="AL441" i="8" s="1"/>
  <c r="X441" i="8"/>
  <c r="AD441" i="8" s="1"/>
  <c r="W441" i="8"/>
  <c r="AC441" i="8" s="1"/>
  <c r="V441" i="8"/>
  <c r="AB441" i="8" s="1"/>
  <c r="AJ440" i="8"/>
  <c r="AI440" i="8"/>
  <c r="AM440" i="8" s="1"/>
  <c r="AH440" i="8"/>
  <c r="AL440" i="8" s="1"/>
  <c r="X440" i="8"/>
  <c r="AD440" i="8" s="1"/>
  <c r="W440" i="8"/>
  <c r="AC440" i="8" s="1"/>
  <c r="V440" i="8"/>
  <c r="AB440" i="8" s="1"/>
  <c r="AJ439" i="8"/>
  <c r="AI439" i="8"/>
  <c r="AM439" i="8" s="1"/>
  <c r="AH439" i="8"/>
  <c r="AL439" i="8" s="1"/>
  <c r="X439" i="8"/>
  <c r="AD439" i="8" s="1"/>
  <c r="W439" i="8"/>
  <c r="AC439" i="8" s="1"/>
  <c r="V439" i="8"/>
  <c r="AB439" i="8" s="1"/>
  <c r="AJ438" i="8"/>
  <c r="AI438" i="8"/>
  <c r="AM438" i="8" s="1"/>
  <c r="AH438" i="8"/>
  <c r="AL438" i="8" s="1"/>
  <c r="X438" i="8"/>
  <c r="AD438" i="8" s="1"/>
  <c r="W438" i="8"/>
  <c r="AC438" i="8" s="1"/>
  <c r="V438" i="8"/>
  <c r="AB438" i="8" s="1"/>
  <c r="AH437" i="8"/>
  <c r="AL437" i="8" s="1"/>
  <c r="X437" i="8"/>
  <c r="AD437" i="8" s="1"/>
  <c r="W437" i="8"/>
  <c r="AC437" i="8" s="1"/>
  <c r="V437" i="8"/>
  <c r="AB437" i="8" s="1"/>
  <c r="T437" i="8"/>
  <c r="AJ437" i="8" s="1"/>
  <c r="S437" i="8"/>
  <c r="AI437" i="8" s="1"/>
  <c r="AM437" i="8" s="1"/>
  <c r="AH436" i="8"/>
  <c r="AL436" i="8" s="1"/>
  <c r="X436" i="8"/>
  <c r="AD436" i="8" s="1"/>
  <c r="W436" i="8"/>
  <c r="AC436" i="8" s="1"/>
  <c r="V436" i="8"/>
  <c r="AB436" i="8" s="1"/>
  <c r="T436" i="8"/>
  <c r="AJ436" i="8" s="1"/>
  <c r="S436" i="8"/>
  <c r="AI436" i="8" s="1"/>
  <c r="AM436" i="8" s="1"/>
  <c r="AH435" i="8"/>
  <c r="AL435" i="8" s="1"/>
  <c r="X435" i="8"/>
  <c r="AD435" i="8" s="1"/>
  <c r="W435" i="8"/>
  <c r="AC435" i="8" s="1"/>
  <c r="V435" i="8"/>
  <c r="AB435" i="8" s="1"/>
  <c r="T435" i="8"/>
  <c r="AJ435" i="8" s="1"/>
  <c r="S435" i="8"/>
  <c r="AI435" i="8" s="1"/>
  <c r="AM435" i="8" s="1"/>
  <c r="AJ434" i="8"/>
  <c r="AI434" i="8"/>
  <c r="AM434" i="8" s="1"/>
  <c r="AH434" i="8"/>
  <c r="AL434" i="8" s="1"/>
  <c r="X434" i="8"/>
  <c r="AD434" i="8" s="1"/>
  <c r="W434" i="8"/>
  <c r="V434" i="8"/>
  <c r="AB434" i="8" s="1"/>
  <c r="AJ433" i="8"/>
  <c r="AI433" i="8"/>
  <c r="AM433" i="8" s="1"/>
  <c r="AH433" i="8"/>
  <c r="AL433" i="8" s="1"/>
  <c r="X433" i="8"/>
  <c r="AD433" i="8" s="1"/>
  <c r="W433" i="8"/>
  <c r="AC433" i="8" s="1"/>
  <c r="V433" i="8"/>
  <c r="AB433" i="8" s="1"/>
  <c r="AJ432" i="8"/>
  <c r="AI432" i="8"/>
  <c r="AM432" i="8" s="1"/>
  <c r="AH432" i="8"/>
  <c r="AL432" i="8" s="1"/>
  <c r="X432" i="8"/>
  <c r="AD432" i="8" s="1"/>
  <c r="W432" i="8"/>
  <c r="V432" i="8"/>
  <c r="AB432" i="8" s="1"/>
  <c r="AJ431" i="8"/>
  <c r="AI431" i="8"/>
  <c r="AM431" i="8" s="1"/>
  <c r="AH431" i="8"/>
  <c r="AL431" i="8" s="1"/>
  <c r="X431" i="8"/>
  <c r="AD431" i="8" s="1"/>
  <c r="W431" i="8"/>
  <c r="AC431" i="8" s="1"/>
  <c r="V431" i="8"/>
  <c r="AB431" i="8" s="1"/>
  <c r="AH430" i="8"/>
  <c r="AL430" i="8" s="1"/>
  <c r="X430" i="8"/>
  <c r="AD430" i="8" s="1"/>
  <c r="W430" i="8"/>
  <c r="AC430" i="8" s="1"/>
  <c r="V430" i="8"/>
  <c r="AB430" i="8" s="1"/>
  <c r="T430" i="8"/>
  <c r="AJ430" i="8" s="1"/>
  <c r="S430" i="8"/>
  <c r="AI430" i="8" s="1"/>
  <c r="AM430" i="8" s="1"/>
  <c r="AH429" i="8"/>
  <c r="AL429" i="8" s="1"/>
  <c r="X429" i="8"/>
  <c r="AD429" i="8" s="1"/>
  <c r="W429" i="8"/>
  <c r="AC429" i="8" s="1"/>
  <c r="V429" i="8"/>
  <c r="AB429" i="8" s="1"/>
  <c r="T429" i="8"/>
  <c r="AJ429" i="8" s="1"/>
  <c r="S429" i="8"/>
  <c r="AI429" i="8" s="1"/>
  <c r="AM429" i="8" s="1"/>
  <c r="AH428" i="8"/>
  <c r="AL428" i="8" s="1"/>
  <c r="X428" i="8"/>
  <c r="AD428" i="8" s="1"/>
  <c r="W428" i="8"/>
  <c r="AC428" i="8" s="1"/>
  <c r="V428" i="8"/>
  <c r="AB428" i="8" s="1"/>
  <c r="T428" i="8"/>
  <c r="AJ428" i="8" s="1"/>
  <c r="S428" i="8"/>
  <c r="AI428" i="8" s="1"/>
  <c r="AM428" i="8" s="1"/>
  <c r="AH427" i="8"/>
  <c r="AL427" i="8" s="1"/>
  <c r="X427" i="8"/>
  <c r="AD427" i="8" s="1"/>
  <c r="W427" i="8"/>
  <c r="AC427" i="8" s="1"/>
  <c r="V427" i="8"/>
  <c r="AB427" i="8" s="1"/>
  <c r="T427" i="8"/>
  <c r="AJ427" i="8" s="1"/>
  <c r="S427" i="8"/>
  <c r="AI427" i="8" s="1"/>
  <c r="AM427" i="8" s="1"/>
  <c r="AJ426" i="8"/>
  <c r="AI426" i="8"/>
  <c r="AM426" i="8" s="1"/>
  <c r="AH426" i="8"/>
  <c r="AL426" i="8" s="1"/>
  <c r="X426" i="8"/>
  <c r="AD426" i="8" s="1"/>
  <c r="W426" i="8"/>
  <c r="V426" i="8"/>
  <c r="AB426" i="8" s="1"/>
  <c r="AJ425" i="8"/>
  <c r="AI425" i="8"/>
  <c r="AM425" i="8" s="1"/>
  <c r="AH425" i="8"/>
  <c r="AL425" i="8" s="1"/>
  <c r="X425" i="8"/>
  <c r="AD425" i="8" s="1"/>
  <c r="W425" i="8"/>
  <c r="AC425" i="8" s="1"/>
  <c r="V425" i="8"/>
  <c r="AB425" i="8" s="1"/>
  <c r="AJ424" i="8"/>
  <c r="AI424" i="8"/>
  <c r="AM424" i="8" s="1"/>
  <c r="AH424" i="8"/>
  <c r="AL424" i="8" s="1"/>
  <c r="X424" i="8"/>
  <c r="AD424" i="8" s="1"/>
  <c r="W424" i="8"/>
  <c r="V424" i="8"/>
  <c r="AB424" i="8" s="1"/>
  <c r="AJ423" i="8"/>
  <c r="AI423" i="8"/>
  <c r="AM423" i="8" s="1"/>
  <c r="AH423" i="8"/>
  <c r="AL423" i="8" s="1"/>
  <c r="X423" i="8"/>
  <c r="AD423" i="8" s="1"/>
  <c r="W423" i="8"/>
  <c r="AC423" i="8" s="1"/>
  <c r="V423" i="8"/>
  <c r="AB423" i="8" s="1"/>
  <c r="AJ422" i="8"/>
  <c r="AI422" i="8"/>
  <c r="AM422" i="8" s="1"/>
  <c r="AH422" i="8"/>
  <c r="AL422" i="8" s="1"/>
  <c r="X422" i="8"/>
  <c r="AD422" i="8" s="1"/>
  <c r="W422" i="8"/>
  <c r="V422" i="8"/>
  <c r="AB422" i="8" s="1"/>
  <c r="AJ421" i="8"/>
  <c r="AI421" i="8"/>
  <c r="AM421" i="8" s="1"/>
  <c r="AH421" i="8"/>
  <c r="AL421" i="8" s="1"/>
  <c r="X421" i="8"/>
  <c r="AD421" i="8" s="1"/>
  <c r="W421" i="8"/>
  <c r="AC421" i="8" s="1"/>
  <c r="V421" i="8"/>
  <c r="AB421" i="8" s="1"/>
  <c r="AJ419" i="8"/>
  <c r="AI419" i="8"/>
  <c r="AM419" i="8" s="1"/>
  <c r="AH419" i="8"/>
  <c r="AL419" i="8" s="1"/>
  <c r="X419" i="8"/>
  <c r="AD419" i="8" s="1"/>
  <c r="W419" i="8"/>
  <c r="V419" i="8"/>
  <c r="AB419" i="8" s="1"/>
  <c r="AJ418" i="8"/>
  <c r="AI418" i="8"/>
  <c r="AM418" i="8" s="1"/>
  <c r="AH418" i="8"/>
  <c r="AL418" i="8" s="1"/>
  <c r="X418" i="8"/>
  <c r="AD418" i="8" s="1"/>
  <c r="W418" i="8"/>
  <c r="AC418" i="8" s="1"/>
  <c r="V418" i="8"/>
  <c r="AB418" i="8" s="1"/>
  <c r="AJ417" i="8"/>
  <c r="AI417" i="8"/>
  <c r="AM417" i="8" s="1"/>
  <c r="AH417" i="8"/>
  <c r="AL417" i="8" s="1"/>
  <c r="X417" i="8"/>
  <c r="AD417" i="8" s="1"/>
  <c r="W417" i="8"/>
  <c r="V417" i="8"/>
  <c r="AB417" i="8" s="1"/>
  <c r="AJ409" i="8"/>
  <c r="AI409" i="8"/>
  <c r="AM409" i="8" s="1"/>
  <c r="AH409" i="8"/>
  <c r="AL409" i="8" s="1"/>
  <c r="X409" i="8"/>
  <c r="AD409" i="8" s="1"/>
  <c r="W409" i="8"/>
  <c r="AC409" i="8" s="1"/>
  <c r="V409" i="8"/>
  <c r="AB409" i="8" s="1"/>
  <c r="AJ408" i="8"/>
  <c r="AI408" i="8"/>
  <c r="AM408" i="8" s="1"/>
  <c r="AH408" i="8"/>
  <c r="AL408" i="8" s="1"/>
  <c r="X408" i="8"/>
  <c r="AD408" i="8" s="1"/>
  <c r="W408" i="8"/>
  <c r="V408" i="8"/>
  <c r="AB408" i="8" s="1"/>
  <c r="AJ407" i="8"/>
  <c r="AI407" i="8"/>
  <c r="AM407" i="8" s="1"/>
  <c r="AH407" i="8"/>
  <c r="AL407" i="8" s="1"/>
  <c r="X407" i="8"/>
  <c r="AD407" i="8" s="1"/>
  <c r="W407" i="8"/>
  <c r="AC407" i="8" s="1"/>
  <c r="V407" i="8"/>
  <c r="AB407" i="8" s="1"/>
  <c r="AJ405" i="8"/>
  <c r="AI405" i="8"/>
  <c r="AM405" i="8" s="1"/>
  <c r="AH405" i="8"/>
  <c r="AL405" i="8" s="1"/>
  <c r="X405" i="8"/>
  <c r="AD405" i="8" s="1"/>
  <c r="W405" i="8"/>
  <c r="V405" i="8"/>
  <c r="AB405" i="8" s="1"/>
  <c r="AJ402" i="8"/>
  <c r="AI402" i="8"/>
  <c r="AM402" i="8" s="1"/>
  <c r="AH402" i="8"/>
  <c r="AL402" i="8" s="1"/>
  <c r="X402" i="8"/>
  <c r="AD402" i="8" s="1"/>
  <c r="W402" i="8"/>
  <c r="AC402" i="8" s="1"/>
  <c r="V402" i="8"/>
  <c r="AB402" i="8" s="1"/>
  <c r="AJ401" i="8"/>
  <c r="AI401" i="8"/>
  <c r="AM401" i="8" s="1"/>
  <c r="AH401" i="8"/>
  <c r="AL401" i="8" s="1"/>
  <c r="X401" i="8"/>
  <c r="AD401" i="8" s="1"/>
  <c r="W401" i="8"/>
  <c r="V401" i="8"/>
  <c r="AB401" i="8" s="1"/>
  <c r="AJ400" i="8"/>
  <c r="AI400" i="8"/>
  <c r="AM400" i="8" s="1"/>
  <c r="AH400" i="8"/>
  <c r="AL400" i="8" s="1"/>
  <c r="X400" i="8"/>
  <c r="AD400" i="8" s="1"/>
  <c r="W400" i="8"/>
  <c r="AC400" i="8" s="1"/>
  <c r="V400" i="8"/>
  <c r="AB400" i="8" s="1"/>
  <c r="AJ399" i="8"/>
  <c r="AI399" i="8"/>
  <c r="AM399" i="8" s="1"/>
  <c r="AH399" i="8"/>
  <c r="AL399" i="8" s="1"/>
  <c r="X399" i="8"/>
  <c r="AD399" i="8" s="1"/>
  <c r="W399" i="8"/>
  <c r="V399" i="8"/>
  <c r="AB399" i="8" s="1"/>
  <c r="AJ398" i="8"/>
  <c r="AI398" i="8"/>
  <c r="AM398" i="8" s="1"/>
  <c r="AH398" i="8"/>
  <c r="AL398" i="8" s="1"/>
  <c r="X398" i="8"/>
  <c r="AD398" i="8" s="1"/>
  <c r="W398" i="8"/>
  <c r="AC398" i="8" s="1"/>
  <c r="V398" i="8"/>
  <c r="AB398" i="8" s="1"/>
  <c r="AJ397" i="8"/>
  <c r="AI397" i="8"/>
  <c r="AM397" i="8" s="1"/>
  <c r="AH397" i="8"/>
  <c r="AL397" i="8" s="1"/>
  <c r="X397" i="8"/>
  <c r="AD397" i="8" s="1"/>
  <c r="W397" i="8"/>
  <c r="V397" i="8"/>
  <c r="AB397" i="8" s="1"/>
  <c r="AJ396" i="8"/>
  <c r="AI396" i="8"/>
  <c r="AM396" i="8" s="1"/>
  <c r="AH396" i="8"/>
  <c r="AL396" i="8" s="1"/>
  <c r="X396" i="8"/>
  <c r="AD396" i="8" s="1"/>
  <c r="W396" i="8"/>
  <c r="AC396" i="8" s="1"/>
  <c r="V396" i="8"/>
  <c r="AB396" i="8" s="1"/>
  <c r="AJ395" i="8"/>
  <c r="AI395" i="8"/>
  <c r="AM395" i="8" s="1"/>
  <c r="AH395" i="8"/>
  <c r="AL395" i="8" s="1"/>
  <c r="X395" i="8"/>
  <c r="AD395" i="8" s="1"/>
  <c r="W395" i="8"/>
  <c r="AC395" i="8" s="1"/>
  <c r="V395" i="8"/>
  <c r="AB395" i="8" s="1"/>
  <c r="AJ394" i="8"/>
  <c r="AI394" i="8"/>
  <c r="AM394" i="8" s="1"/>
  <c r="AH394" i="8"/>
  <c r="AL394" i="8" s="1"/>
  <c r="X394" i="8"/>
  <c r="AD394" i="8" s="1"/>
  <c r="W394" i="8"/>
  <c r="AC394" i="8" s="1"/>
  <c r="V394" i="8"/>
  <c r="AB394" i="8" s="1"/>
  <c r="AJ393" i="8"/>
  <c r="AI393" i="8"/>
  <c r="AM393" i="8" s="1"/>
  <c r="AH393" i="8"/>
  <c r="AL393" i="8" s="1"/>
  <c r="X393" i="8"/>
  <c r="AD393" i="8" s="1"/>
  <c r="W393" i="8"/>
  <c r="AC393" i="8" s="1"/>
  <c r="V393" i="8"/>
  <c r="AB393" i="8" s="1"/>
  <c r="AJ392" i="8"/>
  <c r="AI392" i="8"/>
  <c r="AM392" i="8" s="1"/>
  <c r="AH392" i="8"/>
  <c r="AL392" i="8" s="1"/>
  <c r="X392" i="8"/>
  <c r="AD392" i="8" s="1"/>
  <c r="W392" i="8"/>
  <c r="AC392" i="8" s="1"/>
  <c r="V392" i="8"/>
  <c r="AB392" i="8" s="1"/>
  <c r="AJ391" i="8"/>
  <c r="AI391" i="8"/>
  <c r="AM391" i="8" s="1"/>
  <c r="AH391" i="8"/>
  <c r="AL391" i="8" s="1"/>
  <c r="X391" i="8"/>
  <c r="AD391" i="8" s="1"/>
  <c r="W391" i="8"/>
  <c r="AC391" i="8" s="1"/>
  <c r="V391" i="8"/>
  <c r="AB391" i="8" s="1"/>
  <c r="AJ390" i="8"/>
  <c r="AI390" i="8"/>
  <c r="AM390" i="8" s="1"/>
  <c r="AH390" i="8"/>
  <c r="AL390" i="8" s="1"/>
  <c r="X390" i="8"/>
  <c r="AD390" i="8" s="1"/>
  <c r="W390" i="8"/>
  <c r="AC390" i="8" s="1"/>
  <c r="V390" i="8"/>
  <c r="AB390" i="8" s="1"/>
  <c r="AJ389" i="8"/>
  <c r="AI389" i="8"/>
  <c r="AM389" i="8" s="1"/>
  <c r="AH389" i="8"/>
  <c r="AL389" i="8" s="1"/>
  <c r="X389" i="8"/>
  <c r="AD389" i="8" s="1"/>
  <c r="W389" i="8"/>
  <c r="AC389" i="8" s="1"/>
  <c r="V389" i="8"/>
  <c r="AB389" i="8" s="1"/>
  <c r="AJ388" i="8"/>
  <c r="AI388" i="8"/>
  <c r="AM388" i="8" s="1"/>
  <c r="AH388" i="8"/>
  <c r="AL388" i="8" s="1"/>
  <c r="X388" i="8"/>
  <c r="AD388" i="8" s="1"/>
  <c r="W388" i="8"/>
  <c r="AC388" i="8" s="1"/>
  <c r="V388" i="8"/>
  <c r="AB388" i="8" s="1"/>
  <c r="AJ387" i="8"/>
  <c r="AI387" i="8"/>
  <c r="AM387" i="8" s="1"/>
  <c r="AH387" i="8"/>
  <c r="AL387" i="8" s="1"/>
  <c r="X387" i="8"/>
  <c r="AD387" i="8" s="1"/>
  <c r="W387" i="8"/>
  <c r="AC387" i="8" s="1"/>
  <c r="V387" i="8"/>
  <c r="AB387" i="8" s="1"/>
  <c r="AJ386" i="8"/>
  <c r="AI386" i="8"/>
  <c r="AM386" i="8" s="1"/>
  <c r="AH386" i="8"/>
  <c r="AL386" i="8" s="1"/>
  <c r="X386" i="8"/>
  <c r="AD386" i="8" s="1"/>
  <c r="W386" i="8"/>
  <c r="AC386" i="8" s="1"/>
  <c r="V386" i="8"/>
  <c r="AB386" i="8" s="1"/>
  <c r="AJ385" i="8"/>
  <c r="AI385" i="8"/>
  <c r="AM385" i="8" s="1"/>
  <c r="AH385" i="8"/>
  <c r="AL385" i="8" s="1"/>
  <c r="X385" i="8"/>
  <c r="AD385" i="8" s="1"/>
  <c r="W385" i="8"/>
  <c r="AC385" i="8" s="1"/>
  <c r="V385" i="8"/>
  <c r="AB385" i="8" s="1"/>
  <c r="AJ384" i="8"/>
  <c r="AI384" i="8"/>
  <c r="AM384" i="8" s="1"/>
  <c r="AH384" i="8"/>
  <c r="AL384" i="8" s="1"/>
  <c r="X384" i="8"/>
  <c r="AD384" i="8" s="1"/>
  <c r="W384" i="8"/>
  <c r="AC384" i="8" s="1"/>
  <c r="V384" i="8"/>
  <c r="AB384" i="8" s="1"/>
  <c r="AJ382" i="8"/>
  <c r="AI382" i="8"/>
  <c r="AM382" i="8" s="1"/>
  <c r="AH382" i="8"/>
  <c r="AL382" i="8" s="1"/>
  <c r="X382" i="8"/>
  <c r="AD382" i="8" s="1"/>
  <c r="W382" i="8"/>
  <c r="AC382" i="8" s="1"/>
  <c r="V382" i="8"/>
  <c r="AB382" i="8" s="1"/>
  <c r="AJ381" i="8"/>
  <c r="AI381" i="8"/>
  <c r="AM381" i="8" s="1"/>
  <c r="AH381" i="8"/>
  <c r="AL381" i="8" s="1"/>
  <c r="X381" i="8"/>
  <c r="AD381" i="8" s="1"/>
  <c r="W381" i="8"/>
  <c r="AC381" i="8" s="1"/>
  <c r="V381" i="8"/>
  <c r="AB381" i="8" s="1"/>
  <c r="AJ380" i="8"/>
  <c r="AI380" i="8"/>
  <c r="AM380" i="8" s="1"/>
  <c r="AH380" i="8"/>
  <c r="AL380" i="8" s="1"/>
  <c r="X380" i="8"/>
  <c r="AD380" i="8" s="1"/>
  <c r="W380" i="8"/>
  <c r="AC380" i="8" s="1"/>
  <c r="V380" i="8"/>
  <c r="AB380" i="8" s="1"/>
  <c r="AJ379" i="8"/>
  <c r="AI379" i="8"/>
  <c r="AM379" i="8" s="1"/>
  <c r="AH379" i="8"/>
  <c r="AL379" i="8" s="1"/>
  <c r="X379" i="8"/>
  <c r="AD379" i="8" s="1"/>
  <c r="W379" i="8"/>
  <c r="AC379" i="8" s="1"/>
  <c r="V379" i="8"/>
  <c r="AB379" i="8" s="1"/>
  <c r="AJ378" i="8"/>
  <c r="AI378" i="8"/>
  <c r="AM378" i="8" s="1"/>
  <c r="AH378" i="8"/>
  <c r="AL378" i="8" s="1"/>
  <c r="X378" i="8"/>
  <c r="AD378" i="8" s="1"/>
  <c r="W378" i="8"/>
  <c r="AC378" i="8" s="1"/>
  <c r="V378" i="8"/>
  <c r="AB378" i="8" s="1"/>
  <c r="AJ377" i="8"/>
  <c r="AI377" i="8"/>
  <c r="AM377" i="8" s="1"/>
  <c r="AH377" i="8"/>
  <c r="AL377" i="8" s="1"/>
  <c r="X377" i="8"/>
  <c r="AD377" i="8" s="1"/>
  <c r="W377" i="8"/>
  <c r="AC377" i="8" s="1"/>
  <c r="V377" i="8"/>
  <c r="AB377" i="8" s="1"/>
  <c r="AJ376" i="8"/>
  <c r="AI376" i="8"/>
  <c r="AM376" i="8" s="1"/>
  <c r="AH376" i="8"/>
  <c r="AL376" i="8" s="1"/>
  <c r="X376" i="8"/>
  <c r="AD376" i="8" s="1"/>
  <c r="W376" i="8"/>
  <c r="AC376" i="8" s="1"/>
  <c r="V376" i="8"/>
  <c r="AB376" i="8" s="1"/>
  <c r="AJ375" i="8"/>
  <c r="AI375" i="8"/>
  <c r="AM375" i="8" s="1"/>
  <c r="AH375" i="8"/>
  <c r="AL375" i="8" s="1"/>
  <c r="X375" i="8"/>
  <c r="AD375" i="8" s="1"/>
  <c r="W375" i="8"/>
  <c r="AC375" i="8" s="1"/>
  <c r="V375" i="8"/>
  <c r="AB375" i="8" s="1"/>
  <c r="AJ374" i="8"/>
  <c r="AI374" i="8"/>
  <c r="AM374" i="8" s="1"/>
  <c r="AH374" i="8"/>
  <c r="AL374" i="8" s="1"/>
  <c r="X374" i="8"/>
  <c r="AD374" i="8" s="1"/>
  <c r="W374" i="8"/>
  <c r="AC374" i="8" s="1"/>
  <c r="V374" i="8"/>
  <c r="AB374" i="8" s="1"/>
  <c r="AJ373" i="8"/>
  <c r="AI373" i="8"/>
  <c r="AM373" i="8" s="1"/>
  <c r="AH373" i="8"/>
  <c r="AL373" i="8" s="1"/>
  <c r="X373" i="8"/>
  <c r="AD373" i="8" s="1"/>
  <c r="W373" i="8"/>
  <c r="AC373" i="8" s="1"/>
  <c r="V373" i="8"/>
  <c r="AB373" i="8" s="1"/>
  <c r="AJ372" i="8"/>
  <c r="AI372" i="8"/>
  <c r="AM372" i="8" s="1"/>
  <c r="AH372" i="8"/>
  <c r="AL372" i="8" s="1"/>
  <c r="X372" i="8"/>
  <c r="AD372" i="8" s="1"/>
  <c r="W372" i="8"/>
  <c r="AC372" i="8" s="1"/>
  <c r="V372" i="8"/>
  <c r="AB372" i="8" s="1"/>
  <c r="AJ371" i="8"/>
  <c r="AI371" i="8"/>
  <c r="AM371" i="8" s="1"/>
  <c r="AH371" i="8"/>
  <c r="AL371" i="8" s="1"/>
  <c r="X371" i="8"/>
  <c r="AD371" i="8" s="1"/>
  <c r="W371" i="8"/>
  <c r="AC371" i="8" s="1"/>
  <c r="V371" i="8"/>
  <c r="AB371" i="8" s="1"/>
  <c r="AJ370" i="8"/>
  <c r="AI370" i="8"/>
  <c r="AM370" i="8" s="1"/>
  <c r="AH370" i="8"/>
  <c r="AL370" i="8" s="1"/>
  <c r="X370" i="8"/>
  <c r="AD370" i="8" s="1"/>
  <c r="W370" i="8"/>
  <c r="AC370" i="8" s="1"/>
  <c r="V370" i="8"/>
  <c r="AB370" i="8" s="1"/>
  <c r="AJ369" i="8"/>
  <c r="AI369" i="8"/>
  <c r="AM369" i="8" s="1"/>
  <c r="AH369" i="8"/>
  <c r="AL369" i="8" s="1"/>
  <c r="X369" i="8"/>
  <c r="AD369" i="8" s="1"/>
  <c r="W369" i="8"/>
  <c r="AC369" i="8" s="1"/>
  <c r="V369" i="8"/>
  <c r="AB369" i="8" s="1"/>
  <c r="AJ368" i="8"/>
  <c r="AI368" i="8"/>
  <c r="AM368" i="8" s="1"/>
  <c r="AH368" i="8"/>
  <c r="AL368" i="8" s="1"/>
  <c r="X368" i="8"/>
  <c r="AD368" i="8" s="1"/>
  <c r="W368" i="8"/>
  <c r="AC368" i="8" s="1"/>
  <c r="V368" i="8"/>
  <c r="AB368" i="8" s="1"/>
  <c r="AJ367" i="8"/>
  <c r="AI367" i="8"/>
  <c r="AM367" i="8" s="1"/>
  <c r="AH367" i="8"/>
  <c r="AL367" i="8" s="1"/>
  <c r="X367" i="8"/>
  <c r="AD367" i="8" s="1"/>
  <c r="W367" i="8"/>
  <c r="AC367" i="8" s="1"/>
  <c r="V367" i="8"/>
  <c r="AB367" i="8" s="1"/>
  <c r="AJ366" i="8"/>
  <c r="AI366" i="8"/>
  <c r="AM366" i="8" s="1"/>
  <c r="AH366" i="8"/>
  <c r="AL366" i="8" s="1"/>
  <c r="X366" i="8"/>
  <c r="AD366" i="8" s="1"/>
  <c r="W366" i="8"/>
  <c r="AC366" i="8" s="1"/>
  <c r="V366" i="8"/>
  <c r="AB366" i="8" s="1"/>
  <c r="AJ365" i="8"/>
  <c r="AI365" i="8"/>
  <c r="AM365" i="8" s="1"/>
  <c r="AH365" i="8"/>
  <c r="AL365" i="8" s="1"/>
  <c r="X365" i="8"/>
  <c r="AD365" i="8" s="1"/>
  <c r="W365" i="8"/>
  <c r="AC365" i="8" s="1"/>
  <c r="V365" i="8"/>
  <c r="AB365" i="8" s="1"/>
  <c r="AJ364" i="8"/>
  <c r="AI364" i="8"/>
  <c r="AM364" i="8" s="1"/>
  <c r="AH364" i="8"/>
  <c r="AL364" i="8" s="1"/>
  <c r="X364" i="8"/>
  <c r="AD364" i="8" s="1"/>
  <c r="W364" i="8"/>
  <c r="AC364" i="8" s="1"/>
  <c r="V364" i="8"/>
  <c r="AB364" i="8" s="1"/>
  <c r="AH363" i="8"/>
  <c r="AL363" i="8" s="1"/>
  <c r="X363" i="8"/>
  <c r="AD363" i="8" s="1"/>
  <c r="W363" i="8"/>
  <c r="AC363" i="8" s="1"/>
  <c r="V363" i="8"/>
  <c r="AB363" i="8" s="1"/>
  <c r="T363" i="8"/>
  <c r="AJ363" i="8" s="1"/>
  <c r="S363" i="8"/>
  <c r="AI363" i="8" s="1"/>
  <c r="AM363" i="8" s="1"/>
  <c r="AH362" i="8"/>
  <c r="AL362" i="8" s="1"/>
  <c r="X362" i="8"/>
  <c r="AD362" i="8" s="1"/>
  <c r="W362" i="8"/>
  <c r="AC362" i="8" s="1"/>
  <c r="V362" i="8"/>
  <c r="AB362" i="8" s="1"/>
  <c r="T362" i="8"/>
  <c r="AJ362" i="8" s="1"/>
  <c r="S362" i="8"/>
  <c r="AI362" i="8" s="1"/>
  <c r="AM362" i="8" s="1"/>
  <c r="AH361" i="8"/>
  <c r="AL361" i="8" s="1"/>
  <c r="X361" i="8"/>
  <c r="AD361" i="8" s="1"/>
  <c r="W361" i="8"/>
  <c r="AC361" i="8" s="1"/>
  <c r="V361" i="8"/>
  <c r="AB361" i="8" s="1"/>
  <c r="T361" i="8"/>
  <c r="AJ361" i="8" s="1"/>
  <c r="S361" i="8"/>
  <c r="AI361" i="8" s="1"/>
  <c r="AM361" i="8" s="1"/>
  <c r="AH360" i="8"/>
  <c r="AL360" i="8" s="1"/>
  <c r="X360" i="8"/>
  <c r="AD360" i="8" s="1"/>
  <c r="W360" i="8"/>
  <c r="AC360" i="8" s="1"/>
  <c r="V360" i="8"/>
  <c r="AB360" i="8" s="1"/>
  <c r="T360" i="8"/>
  <c r="AJ360" i="8" s="1"/>
  <c r="S360" i="8"/>
  <c r="AI360" i="8" s="1"/>
  <c r="AM360" i="8" s="1"/>
  <c r="AJ359" i="8"/>
  <c r="AI359" i="8"/>
  <c r="AM359" i="8" s="1"/>
  <c r="AH359" i="8"/>
  <c r="AL359" i="8" s="1"/>
  <c r="X359" i="8"/>
  <c r="AD359" i="8" s="1"/>
  <c r="W359" i="8"/>
  <c r="AC359" i="8" s="1"/>
  <c r="V359" i="8"/>
  <c r="AB359" i="8" s="1"/>
  <c r="AJ358" i="8"/>
  <c r="AI358" i="8"/>
  <c r="AM358" i="8" s="1"/>
  <c r="AH358" i="8"/>
  <c r="AL358" i="8" s="1"/>
  <c r="X358" i="8"/>
  <c r="AD358" i="8" s="1"/>
  <c r="W358" i="8"/>
  <c r="AC358" i="8" s="1"/>
  <c r="V358" i="8"/>
  <c r="AB358" i="8" s="1"/>
  <c r="AJ357" i="8"/>
  <c r="AI357" i="8"/>
  <c r="AM357" i="8" s="1"/>
  <c r="AH357" i="8"/>
  <c r="AL357" i="8" s="1"/>
  <c r="X357" i="8"/>
  <c r="AD357" i="8" s="1"/>
  <c r="W357" i="8"/>
  <c r="AC357" i="8" s="1"/>
  <c r="V357" i="8"/>
  <c r="AB357" i="8" s="1"/>
  <c r="AJ356" i="8"/>
  <c r="AI356" i="8"/>
  <c r="AM356" i="8" s="1"/>
  <c r="AH356" i="8"/>
  <c r="AL356" i="8" s="1"/>
  <c r="X356" i="8"/>
  <c r="AD356" i="8" s="1"/>
  <c r="W356" i="8"/>
  <c r="AC356" i="8" s="1"/>
  <c r="V356" i="8"/>
  <c r="AB356" i="8" s="1"/>
  <c r="AH355" i="8"/>
  <c r="AL355" i="8" s="1"/>
  <c r="X355" i="8"/>
  <c r="AD355" i="8" s="1"/>
  <c r="W355" i="8"/>
  <c r="AC355" i="8" s="1"/>
  <c r="V355" i="8"/>
  <c r="AB355" i="8" s="1"/>
  <c r="T355" i="8"/>
  <c r="AJ355" i="8" s="1"/>
  <c r="S355" i="8"/>
  <c r="AI355" i="8" s="1"/>
  <c r="AM355" i="8" s="1"/>
  <c r="AH354" i="8"/>
  <c r="AL354" i="8" s="1"/>
  <c r="X354" i="8"/>
  <c r="AD354" i="8" s="1"/>
  <c r="W354" i="8"/>
  <c r="AC354" i="8" s="1"/>
  <c r="V354" i="8"/>
  <c r="AB354" i="8" s="1"/>
  <c r="T354" i="8"/>
  <c r="AJ354" i="8" s="1"/>
  <c r="S354" i="8"/>
  <c r="AI354" i="8" s="1"/>
  <c r="AM354" i="8" s="1"/>
  <c r="AH353" i="8"/>
  <c r="AL353" i="8" s="1"/>
  <c r="X353" i="8"/>
  <c r="AD353" i="8" s="1"/>
  <c r="W353" i="8"/>
  <c r="AC353" i="8" s="1"/>
  <c r="V353" i="8"/>
  <c r="AB353" i="8" s="1"/>
  <c r="T353" i="8"/>
  <c r="AJ353" i="8" s="1"/>
  <c r="S353" i="8"/>
  <c r="AI353" i="8" s="1"/>
  <c r="AM353" i="8" s="1"/>
  <c r="AH352" i="8"/>
  <c r="AL352" i="8" s="1"/>
  <c r="X352" i="8"/>
  <c r="AD352" i="8" s="1"/>
  <c r="W352" i="8"/>
  <c r="AC352" i="8" s="1"/>
  <c r="V352" i="8"/>
  <c r="AB352" i="8" s="1"/>
  <c r="T352" i="8"/>
  <c r="AJ352" i="8" s="1"/>
  <c r="S352" i="8"/>
  <c r="AI352" i="8" s="1"/>
  <c r="AM352" i="8" s="1"/>
  <c r="AJ351" i="8"/>
  <c r="AI351" i="8"/>
  <c r="AM351" i="8" s="1"/>
  <c r="AH351" i="8"/>
  <c r="AL351" i="8" s="1"/>
  <c r="X351" i="8"/>
  <c r="AD351" i="8" s="1"/>
  <c r="W351" i="8"/>
  <c r="AC351" i="8" s="1"/>
  <c r="V351" i="8"/>
  <c r="AB351" i="8" s="1"/>
  <c r="AJ350" i="8"/>
  <c r="AI350" i="8"/>
  <c r="AM350" i="8" s="1"/>
  <c r="AH350" i="8"/>
  <c r="AL350" i="8" s="1"/>
  <c r="X350" i="8"/>
  <c r="AD350" i="8" s="1"/>
  <c r="W350" i="8"/>
  <c r="AC350" i="8" s="1"/>
  <c r="V350" i="8"/>
  <c r="AB350" i="8" s="1"/>
  <c r="AJ349" i="8"/>
  <c r="AI349" i="8"/>
  <c r="AM349" i="8" s="1"/>
  <c r="AH349" i="8"/>
  <c r="AL349" i="8" s="1"/>
  <c r="X349" i="8"/>
  <c r="AD349" i="8" s="1"/>
  <c r="W349" i="8"/>
  <c r="AC349" i="8" s="1"/>
  <c r="V349" i="8"/>
  <c r="AB349" i="8" s="1"/>
  <c r="AJ348" i="8"/>
  <c r="AI348" i="8"/>
  <c r="AM348" i="8" s="1"/>
  <c r="AH348" i="8"/>
  <c r="AL348" i="8" s="1"/>
  <c r="X348" i="8"/>
  <c r="AD348" i="8" s="1"/>
  <c r="W348" i="8"/>
  <c r="AC348" i="8" s="1"/>
  <c r="V348" i="8"/>
  <c r="AB348" i="8" s="1"/>
  <c r="AJ347" i="8"/>
  <c r="AI347" i="8"/>
  <c r="AM347" i="8" s="1"/>
  <c r="AH347" i="8"/>
  <c r="AL347" i="8" s="1"/>
  <c r="X347" i="8"/>
  <c r="AD347" i="8" s="1"/>
  <c r="W347" i="8"/>
  <c r="AC347" i="8" s="1"/>
  <c r="V347" i="8"/>
  <c r="AB347" i="8" s="1"/>
  <c r="AJ346" i="8"/>
  <c r="AI346" i="8"/>
  <c r="AM346" i="8" s="1"/>
  <c r="AH346" i="8"/>
  <c r="AL346" i="8" s="1"/>
  <c r="X346" i="8"/>
  <c r="AD346" i="8" s="1"/>
  <c r="W346" i="8"/>
  <c r="AC346" i="8" s="1"/>
  <c r="V346" i="8"/>
  <c r="AB346" i="8" s="1"/>
  <c r="AJ344" i="8"/>
  <c r="AI344" i="8"/>
  <c r="AM344" i="8" s="1"/>
  <c r="AH344" i="8"/>
  <c r="AL344" i="8" s="1"/>
  <c r="X344" i="8"/>
  <c r="W344" i="8"/>
  <c r="AC344" i="8" s="1"/>
  <c r="V344" i="8"/>
  <c r="AJ343" i="8"/>
  <c r="AI343" i="8"/>
  <c r="AM343" i="8" s="1"/>
  <c r="AH343" i="8"/>
  <c r="AL343" i="8" s="1"/>
  <c r="X343" i="8"/>
  <c r="AD343" i="8" s="1"/>
  <c r="W343" i="8"/>
  <c r="AC343" i="8" s="1"/>
  <c r="V343" i="8"/>
  <c r="AB343" i="8" s="1"/>
  <c r="AJ335" i="8"/>
  <c r="AI335" i="8"/>
  <c r="AM335" i="8" s="1"/>
  <c r="AH335" i="8"/>
  <c r="AL335" i="8" s="1"/>
  <c r="X335" i="8"/>
  <c r="AD335" i="8" s="1"/>
  <c r="W335" i="8"/>
  <c r="AC335" i="8" s="1"/>
  <c r="V335" i="8"/>
  <c r="AJ334" i="8"/>
  <c r="AI334" i="8"/>
  <c r="AM334" i="8" s="1"/>
  <c r="AH334" i="8"/>
  <c r="AL334" i="8" s="1"/>
  <c r="X334" i="8"/>
  <c r="AD334" i="8" s="1"/>
  <c r="W334" i="8"/>
  <c r="AC334" i="8" s="1"/>
  <c r="V334" i="8"/>
  <c r="AB334" i="8" s="1"/>
  <c r="AJ333" i="8"/>
  <c r="AI333" i="8"/>
  <c r="AM333" i="8" s="1"/>
  <c r="AH333" i="8"/>
  <c r="AL333" i="8" s="1"/>
  <c r="X333" i="8"/>
  <c r="W333" i="8"/>
  <c r="AC333" i="8" s="1"/>
  <c r="V333" i="8"/>
  <c r="AJ331" i="8"/>
  <c r="AI331" i="8"/>
  <c r="AM331" i="8" s="1"/>
  <c r="AH331" i="8"/>
  <c r="AL331" i="8" s="1"/>
  <c r="X331" i="8"/>
  <c r="AD331" i="8" s="1"/>
  <c r="W331" i="8"/>
  <c r="AC331" i="8" s="1"/>
  <c r="V331" i="8"/>
  <c r="AB331" i="8" s="1"/>
  <c r="AJ328" i="8"/>
  <c r="AI328" i="8"/>
  <c r="AM328" i="8" s="1"/>
  <c r="AH328" i="8"/>
  <c r="AL328" i="8" s="1"/>
  <c r="X328" i="8"/>
  <c r="AD328" i="8" s="1"/>
  <c r="W328" i="8"/>
  <c r="AC328" i="8" s="1"/>
  <c r="V328" i="8"/>
  <c r="AJ327" i="8"/>
  <c r="AI327" i="8"/>
  <c r="AM327" i="8" s="1"/>
  <c r="AH327" i="8"/>
  <c r="AL327" i="8" s="1"/>
  <c r="X327" i="8"/>
  <c r="AD327" i="8" s="1"/>
  <c r="W327" i="8"/>
  <c r="AC327" i="8" s="1"/>
  <c r="V327" i="8"/>
  <c r="AB327" i="8" s="1"/>
  <c r="AJ326" i="8"/>
  <c r="AI326" i="8"/>
  <c r="AM326" i="8" s="1"/>
  <c r="AH326" i="8"/>
  <c r="AL326" i="8" s="1"/>
  <c r="X326" i="8"/>
  <c r="W326" i="8"/>
  <c r="AC326" i="8" s="1"/>
  <c r="V326" i="8"/>
  <c r="AJ325" i="8"/>
  <c r="AI325" i="8"/>
  <c r="AM325" i="8" s="1"/>
  <c r="AH325" i="8"/>
  <c r="AL325" i="8" s="1"/>
  <c r="X325" i="8"/>
  <c r="AD325" i="8" s="1"/>
  <c r="W325" i="8"/>
  <c r="AC325" i="8" s="1"/>
  <c r="V325" i="8"/>
  <c r="AB325" i="8" s="1"/>
  <c r="AJ324" i="8"/>
  <c r="AI324" i="8"/>
  <c r="AM324" i="8" s="1"/>
  <c r="AH324" i="8"/>
  <c r="AL324" i="8" s="1"/>
  <c r="X324" i="8"/>
  <c r="AD324" i="8" s="1"/>
  <c r="W324" i="8"/>
  <c r="AC324" i="8" s="1"/>
  <c r="V324" i="8"/>
  <c r="AJ323" i="8"/>
  <c r="AI323" i="8"/>
  <c r="AM323" i="8" s="1"/>
  <c r="AH323" i="8"/>
  <c r="AL323" i="8" s="1"/>
  <c r="X323" i="8"/>
  <c r="AD323" i="8" s="1"/>
  <c r="W323" i="8"/>
  <c r="AC323" i="8" s="1"/>
  <c r="V323" i="8"/>
  <c r="AB323" i="8" s="1"/>
  <c r="AJ322" i="8"/>
  <c r="AI322" i="8"/>
  <c r="AM322" i="8" s="1"/>
  <c r="AH322" i="8"/>
  <c r="AL322" i="8" s="1"/>
  <c r="X322" i="8"/>
  <c r="W322" i="8"/>
  <c r="AC322" i="8" s="1"/>
  <c r="V322" i="8"/>
  <c r="AJ321" i="8"/>
  <c r="AI321" i="8"/>
  <c r="AM321" i="8" s="1"/>
  <c r="AH321" i="8"/>
  <c r="AL321" i="8" s="1"/>
  <c r="X321" i="8"/>
  <c r="AD321" i="8" s="1"/>
  <c r="W321" i="8"/>
  <c r="AC321" i="8" s="1"/>
  <c r="V321" i="8"/>
  <c r="AB321" i="8" s="1"/>
  <c r="AJ320" i="8"/>
  <c r="AI320" i="8"/>
  <c r="AM320" i="8" s="1"/>
  <c r="AH320" i="8"/>
  <c r="AL320" i="8" s="1"/>
  <c r="X320" i="8"/>
  <c r="AD320" i="8" s="1"/>
  <c r="W320" i="8"/>
  <c r="AC320" i="8" s="1"/>
  <c r="V320" i="8"/>
  <c r="AJ319" i="8"/>
  <c r="AI319" i="8"/>
  <c r="AM319" i="8" s="1"/>
  <c r="AH319" i="8"/>
  <c r="AL319" i="8" s="1"/>
  <c r="X319" i="8"/>
  <c r="AD319" i="8" s="1"/>
  <c r="W319" i="8"/>
  <c r="AC319" i="8" s="1"/>
  <c r="V319" i="8"/>
  <c r="AB319" i="8" s="1"/>
  <c r="AJ318" i="8"/>
  <c r="AI318" i="8"/>
  <c r="AM318" i="8" s="1"/>
  <c r="AH318" i="8"/>
  <c r="AL318" i="8" s="1"/>
  <c r="X318" i="8"/>
  <c r="W318" i="8"/>
  <c r="AC318" i="8" s="1"/>
  <c r="V318" i="8"/>
  <c r="AJ317" i="8"/>
  <c r="AI317" i="8"/>
  <c r="AM317" i="8" s="1"/>
  <c r="AH317" i="8"/>
  <c r="AL317" i="8" s="1"/>
  <c r="X317" i="8"/>
  <c r="AD317" i="8" s="1"/>
  <c r="W317" i="8"/>
  <c r="AC317" i="8" s="1"/>
  <c r="V317" i="8"/>
  <c r="AB317" i="8" s="1"/>
  <c r="AJ316" i="8"/>
  <c r="AI316" i="8"/>
  <c r="AM316" i="8" s="1"/>
  <c r="AH316" i="8"/>
  <c r="AL316" i="8" s="1"/>
  <c r="X316" i="8"/>
  <c r="AD316" i="8" s="1"/>
  <c r="W316" i="8"/>
  <c r="AC316" i="8" s="1"/>
  <c r="V316" i="8"/>
  <c r="AJ315" i="8"/>
  <c r="AI315" i="8"/>
  <c r="AM315" i="8" s="1"/>
  <c r="AH315" i="8"/>
  <c r="AL315" i="8" s="1"/>
  <c r="X315" i="8"/>
  <c r="AD315" i="8" s="1"/>
  <c r="W315" i="8"/>
  <c r="AC315" i="8" s="1"/>
  <c r="V315" i="8"/>
  <c r="AB315" i="8" s="1"/>
  <c r="AJ314" i="8"/>
  <c r="AI314" i="8"/>
  <c r="AM314" i="8" s="1"/>
  <c r="AH314" i="8"/>
  <c r="AL314" i="8" s="1"/>
  <c r="X314" i="8"/>
  <c r="W314" i="8"/>
  <c r="AC314" i="8" s="1"/>
  <c r="V314" i="8"/>
  <c r="AJ313" i="8"/>
  <c r="AI313" i="8"/>
  <c r="AM313" i="8" s="1"/>
  <c r="AH313" i="8"/>
  <c r="AL313" i="8" s="1"/>
  <c r="X313" i="8"/>
  <c r="AD313" i="8" s="1"/>
  <c r="W313" i="8"/>
  <c r="AC313" i="8" s="1"/>
  <c r="V313" i="8"/>
  <c r="AB313" i="8" s="1"/>
  <c r="AJ312" i="8"/>
  <c r="AI312" i="8"/>
  <c r="AM312" i="8" s="1"/>
  <c r="AH312" i="8"/>
  <c r="AL312" i="8" s="1"/>
  <c r="X312" i="8"/>
  <c r="AD312" i="8" s="1"/>
  <c r="W312" i="8"/>
  <c r="AC312" i="8" s="1"/>
  <c r="V312" i="8"/>
  <c r="AJ311" i="8"/>
  <c r="AI311" i="8"/>
  <c r="AM311" i="8" s="1"/>
  <c r="AH311" i="8"/>
  <c r="AL311" i="8" s="1"/>
  <c r="X311" i="8"/>
  <c r="AD311" i="8" s="1"/>
  <c r="W311" i="8"/>
  <c r="AC311" i="8" s="1"/>
  <c r="V311" i="8"/>
  <c r="AB311" i="8" s="1"/>
  <c r="AJ310" i="8"/>
  <c r="AI310" i="8"/>
  <c r="AM310" i="8" s="1"/>
  <c r="AH310" i="8"/>
  <c r="AL310" i="8" s="1"/>
  <c r="X310" i="8"/>
  <c r="W310" i="8"/>
  <c r="AC310" i="8" s="1"/>
  <c r="V310" i="8"/>
  <c r="AJ309" i="8"/>
  <c r="AI309" i="8"/>
  <c r="AM309" i="8" s="1"/>
  <c r="AH309" i="8"/>
  <c r="AL309" i="8" s="1"/>
  <c r="X309" i="8"/>
  <c r="AD309" i="8" s="1"/>
  <c r="W309" i="8"/>
  <c r="AC309" i="8" s="1"/>
  <c r="V309" i="8"/>
  <c r="AB309" i="8" s="1"/>
  <c r="AJ308" i="8"/>
  <c r="AI308" i="8"/>
  <c r="AM308" i="8" s="1"/>
  <c r="AH308" i="8"/>
  <c r="AL308" i="8" s="1"/>
  <c r="X308" i="8"/>
  <c r="AD308" i="8" s="1"/>
  <c r="W308" i="8"/>
  <c r="AC308" i="8" s="1"/>
  <c r="V308" i="8"/>
  <c r="AJ307" i="8"/>
  <c r="AI307" i="8"/>
  <c r="AM307" i="8" s="1"/>
  <c r="AH307" i="8"/>
  <c r="AL307" i="8" s="1"/>
  <c r="X307" i="8"/>
  <c r="AD307" i="8" s="1"/>
  <c r="W307" i="8"/>
  <c r="AC307" i="8" s="1"/>
  <c r="V307" i="8"/>
  <c r="AB307" i="8" s="1"/>
  <c r="AJ306" i="8"/>
  <c r="AI306" i="8"/>
  <c r="AM306" i="8" s="1"/>
  <c r="AH306" i="8"/>
  <c r="AL306" i="8" s="1"/>
  <c r="X306" i="8"/>
  <c r="W306" i="8"/>
  <c r="AC306" i="8" s="1"/>
  <c r="V306" i="8"/>
  <c r="AJ305" i="8"/>
  <c r="AI305" i="8"/>
  <c r="AM305" i="8" s="1"/>
  <c r="AH305" i="8"/>
  <c r="AL305" i="8" s="1"/>
  <c r="X305" i="8"/>
  <c r="AD305" i="8" s="1"/>
  <c r="W305" i="8"/>
  <c r="AC305" i="8" s="1"/>
  <c r="V305" i="8"/>
  <c r="AB305" i="8" s="1"/>
  <c r="AJ304" i="8"/>
  <c r="AI304" i="8"/>
  <c r="AM304" i="8" s="1"/>
  <c r="AH304" i="8"/>
  <c r="AL304" i="8" s="1"/>
  <c r="X304" i="8"/>
  <c r="W304" i="8"/>
  <c r="AC304" i="8" s="1"/>
  <c r="V304" i="8"/>
  <c r="AJ303" i="8"/>
  <c r="AI303" i="8"/>
  <c r="AM303" i="8" s="1"/>
  <c r="AH303" i="8"/>
  <c r="AL303" i="8" s="1"/>
  <c r="X303" i="8"/>
  <c r="AD303" i="8" s="1"/>
  <c r="W303" i="8"/>
  <c r="AC303" i="8" s="1"/>
  <c r="V303" i="8"/>
  <c r="AB303" i="8" s="1"/>
  <c r="AJ302" i="8"/>
  <c r="AI302" i="8"/>
  <c r="AM302" i="8" s="1"/>
  <c r="AH302" i="8"/>
  <c r="AL302" i="8" s="1"/>
  <c r="X302" i="8"/>
  <c r="W302" i="8"/>
  <c r="AC302" i="8" s="1"/>
  <c r="V302" i="8"/>
  <c r="AJ301" i="8"/>
  <c r="AI301" i="8"/>
  <c r="AM301" i="8" s="1"/>
  <c r="AH301" i="8"/>
  <c r="AL301" i="8" s="1"/>
  <c r="X301" i="8"/>
  <c r="AD301" i="8" s="1"/>
  <c r="W301" i="8"/>
  <c r="AC301" i="8" s="1"/>
  <c r="V301" i="8"/>
  <c r="AB301" i="8" s="1"/>
  <c r="AJ300" i="8"/>
  <c r="AI300" i="8"/>
  <c r="AM300" i="8" s="1"/>
  <c r="AH300" i="8"/>
  <c r="AL300" i="8" s="1"/>
  <c r="X300" i="8"/>
  <c r="W300" i="8"/>
  <c r="AC300" i="8" s="1"/>
  <c r="V300" i="8"/>
  <c r="AJ299" i="8"/>
  <c r="AI299" i="8"/>
  <c r="AM299" i="8" s="1"/>
  <c r="AH299" i="8"/>
  <c r="AL299" i="8" s="1"/>
  <c r="X299" i="8"/>
  <c r="AD299" i="8" s="1"/>
  <c r="W299" i="8"/>
  <c r="AC299" i="8" s="1"/>
  <c r="V299" i="8"/>
  <c r="AB299" i="8" s="1"/>
  <c r="AJ298" i="8"/>
  <c r="AI298" i="8"/>
  <c r="AM298" i="8" s="1"/>
  <c r="AH298" i="8"/>
  <c r="AL298" i="8" s="1"/>
  <c r="X298" i="8"/>
  <c r="W298" i="8"/>
  <c r="AC298" i="8" s="1"/>
  <c r="V298" i="8"/>
  <c r="AJ297" i="8"/>
  <c r="AI297" i="8"/>
  <c r="AM297" i="8" s="1"/>
  <c r="AH297" i="8"/>
  <c r="AL297" i="8" s="1"/>
  <c r="X297" i="8"/>
  <c r="AD297" i="8" s="1"/>
  <c r="W297" i="8"/>
  <c r="AC297" i="8" s="1"/>
  <c r="V297" i="8"/>
  <c r="AB297" i="8" s="1"/>
  <c r="DD295" i="8"/>
  <c r="EJ295" i="8" s="1"/>
  <c r="BC295" i="8"/>
  <c r="DC295" i="8" s="1"/>
  <c r="EI295" i="8" s="1"/>
  <c r="CY295" i="8"/>
  <c r="EE295" i="8" s="1"/>
  <c r="AX295" i="8"/>
  <c r="CX295" i="8" s="1"/>
  <c r="ED295" i="8" s="1"/>
  <c r="AS295" i="8"/>
  <c r="CS295" i="8" s="1"/>
  <c r="DY295" i="8" s="1"/>
  <c r="X295" i="8"/>
  <c r="W295" i="8"/>
  <c r="AC295" i="8" s="1"/>
  <c r="V295" i="8"/>
  <c r="DD294" i="8"/>
  <c r="EJ294" i="8" s="1"/>
  <c r="BC294" i="8"/>
  <c r="DC294" i="8" s="1"/>
  <c r="EI294" i="8" s="1"/>
  <c r="CY294" i="8"/>
  <c r="EE294" i="8" s="1"/>
  <c r="AX294" i="8"/>
  <c r="CX294" i="8" s="1"/>
  <c r="ED294" i="8" s="1"/>
  <c r="AS294" i="8"/>
  <c r="CS294" i="8" s="1"/>
  <c r="DY294" i="8" s="1"/>
  <c r="X294" i="8"/>
  <c r="AD294" i="8" s="1"/>
  <c r="W294" i="8"/>
  <c r="V294" i="8"/>
  <c r="AB294" i="8" s="1"/>
  <c r="AJ285" i="8"/>
  <c r="AI285" i="8"/>
  <c r="AH285" i="8"/>
  <c r="X285" i="8"/>
  <c r="AD285" i="8" s="1"/>
  <c r="W285" i="8"/>
  <c r="AC285" i="8" s="1"/>
  <c r="V285" i="8"/>
  <c r="AB285" i="8" s="1"/>
  <c r="AJ284" i="8"/>
  <c r="AI284" i="8"/>
  <c r="AH284" i="8"/>
  <c r="X284" i="8"/>
  <c r="AD284" i="8" s="1"/>
  <c r="W284" i="8"/>
  <c r="AC284" i="8" s="1"/>
  <c r="V284" i="8"/>
  <c r="AB284" i="8" s="1"/>
  <c r="AJ283" i="8"/>
  <c r="AI283" i="8"/>
  <c r="AH283" i="8"/>
  <c r="X283" i="8"/>
  <c r="W283" i="8"/>
  <c r="AC283" i="8" s="1"/>
  <c r="V283" i="8"/>
  <c r="AB283" i="8" s="1"/>
  <c r="AJ282" i="8"/>
  <c r="AI282" i="8"/>
  <c r="AH282" i="8"/>
  <c r="X282" i="8"/>
  <c r="AD282" i="8" s="1"/>
  <c r="W282" i="8"/>
  <c r="AC282" i="8" s="1"/>
  <c r="V282" i="8"/>
  <c r="AB282" i="8" s="1"/>
  <c r="AJ281" i="8"/>
  <c r="AI281" i="8"/>
  <c r="AH281" i="8"/>
  <c r="X281" i="8"/>
  <c r="AD281" i="8" s="1"/>
  <c r="W281" i="8"/>
  <c r="AC281" i="8" s="1"/>
  <c r="V281" i="8"/>
  <c r="AB281" i="8" s="1"/>
  <c r="AJ280" i="8"/>
  <c r="AI280" i="8"/>
  <c r="AH280" i="8"/>
  <c r="X280" i="8"/>
  <c r="AD280" i="8" s="1"/>
  <c r="W280" i="8"/>
  <c r="AC280" i="8" s="1"/>
  <c r="V280" i="8"/>
  <c r="AB280" i="8" s="1"/>
  <c r="AJ279" i="8"/>
  <c r="AI279" i="8"/>
  <c r="AH279" i="8"/>
  <c r="X279" i="8"/>
  <c r="W279" i="8"/>
  <c r="AC279" i="8" s="1"/>
  <c r="V279" i="8"/>
  <c r="AB279" i="8" s="1"/>
  <c r="AJ278" i="8"/>
  <c r="AI278" i="8"/>
  <c r="AH278" i="8"/>
  <c r="X278" i="8"/>
  <c r="AD278" i="8" s="1"/>
  <c r="W278" i="8"/>
  <c r="AC278" i="8" s="1"/>
  <c r="V278" i="8"/>
  <c r="AB278" i="8" s="1"/>
  <c r="AJ277" i="8"/>
  <c r="AI277" i="8"/>
  <c r="AH277" i="8"/>
  <c r="X277" i="8"/>
  <c r="AD277" i="8" s="1"/>
  <c r="W277" i="8"/>
  <c r="AC277" i="8" s="1"/>
  <c r="V277" i="8"/>
  <c r="AB277" i="8" s="1"/>
  <c r="AJ276" i="8"/>
  <c r="AI276" i="8"/>
  <c r="AH276" i="8"/>
  <c r="X276" i="8"/>
  <c r="AD276" i="8" s="1"/>
  <c r="W276" i="8"/>
  <c r="AC276" i="8" s="1"/>
  <c r="V276" i="8"/>
  <c r="AB276" i="8" s="1"/>
  <c r="AJ275" i="8"/>
  <c r="AI275" i="8"/>
  <c r="AH275" i="8"/>
  <c r="X275" i="8"/>
  <c r="W275" i="8"/>
  <c r="AC275" i="8" s="1"/>
  <c r="V275" i="8"/>
  <c r="AB275" i="8" s="1"/>
  <c r="AJ274" i="8"/>
  <c r="AI274" i="8"/>
  <c r="AH274" i="8"/>
  <c r="X274" i="8"/>
  <c r="AD274" i="8" s="1"/>
  <c r="W274" i="8"/>
  <c r="AC274" i="8" s="1"/>
  <c r="V274" i="8"/>
  <c r="AB274" i="8" s="1"/>
  <c r="AJ273" i="8"/>
  <c r="AI273" i="8"/>
  <c r="AH273" i="8"/>
  <c r="X273" i="8"/>
  <c r="AD273" i="8" s="1"/>
  <c r="W273" i="8"/>
  <c r="AC273" i="8" s="1"/>
  <c r="V273" i="8"/>
  <c r="AB273" i="8" s="1"/>
  <c r="AJ272" i="8"/>
  <c r="AI272" i="8"/>
  <c r="AH272" i="8"/>
  <c r="X272" i="8"/>
  <c r="AD272" i="8" s="1"/>
  <c r="W272" i="8"/>
  <c r="AC272" i="8" s="1"/>
  <c r="V272" i="8"/>
  <c r="AB272" i="8" s="1"/>
  <c r="AJ271" i="8"/>
  <c r="AI271" i="8"/>
  <c r="AH271" i="8"/>
  <c r="X271" i="8"/>
  <c r="W271" i="8"/>
  <c r="AC271" i="8" s="1"/>
  <c r="V271" i="8"/>
  <c r="AB271" i="8" s="1"/>
  <c r="AJ270" i="8"/>
  <c r="AI270" i="8"/>
  <c r="AH270" i="8"/>
  <c r="X270" i="8"/>
  <c r="AD270" i="8" s="1"/>
  <c r="W270" i="8"/>
  <c r="AC270" i="8" s="1"/>
  <c r="V270" i="8"/>
  <c r="AB270" i="8" s="1"/>
  <c r="AJ269" i="8"/>
  <c r="AI269" i="8"/>
  <c r="AH269" i="8"/>
  <c r="X269" i="8"/>
  <c r="AD269" i="8" s="1"/>
  <c r="W269" i="8"/>
  <c r="AC269" i="8" s="1"/>
  <c r="V269" i="8"/>
  <c r="AB269" i="8" s="1"/>
  <c r="AJ268" i="8"/>
  <c r="AI268" i="8"/>
  <c r="AH268" i="8"/>
  <c r="X268" i="8"/>
  <c r="AD268" i="8" s="1"/>
  <c r="W268" i="8"/>
  <c r="AC268" i="8" s="1"/>
  <c r="V268" i="8"/>
  <c r="AB268" i="8" s="1"/>
  <c r="AJ267" i="8"/>
  <c r="AI267" i="8"/>
  <c r="AH267" i="8"/>
  <c r="X267" i="8"/>
  <c r="W267" i="8"/>
  <c r="AC267" i="8" s="1"/>
  <c r="V267" i="8"/>
  <c r="AB267" i="8" s="1"/>
  <c r="AJ266" i="8"/>
  <c r="AI266" i="8"/>
  <c r="AH266" i="8"/>
  <c r="X266" i="8"/>
  <c r="AD266" i="8" s="1"/>
  <c r="W266" i="8"/>
  <c r="AC266" i="8" s="1"/>
  <c r="V266" i="8"/>
  <c r="AB266" i="8" s="1"/>
  <c r="AJ265" i="8"/>
  <c r="AI265" i="8"/>
  <c r="AH265" i="8"/>
  <c r="X265" i="8"/>
  <c r="AD265" i="8" s="1"/>
  <c r="W265" i="8"/>
  <c r="AC265" i="8" s="1"/>
  <c r="V265" i="8"/>
  <c r="AB265" i="8" s="1"/>
  <c r="AJ264" i="8"/>
  <c r="AI264" i="8"/>
  <c r="AH264" i="8"/>
  <c r="X264" i="8"/>
  <c r="AD264" i="8" s="1"/>
  <c r="W264" i="8"/>
  <c r="AC264" i="8" s="1"/>
  <c r="V264" i="8"/>
  <c r="AB264" i="8" s="1"/>
  <c r="AJ263" i="8"/>
  <c r="AI263" i="8"/>
  <c r="AH263" i="8"/>
  <c r="X263" i="8"/>
  <c r="W263" i="8"/>
  <c r="AC263" i="8" s="1"/>
  <c r="V263" i="8"/>
  <c r="AB263" i="8" s="1"/>
  <c r="AJ262" i="8"/>
  <c r="AI262" i="8"/>
  <c r="AH262" i="8"/>
  <c r="X262" i="8"/>
  <c r="AD262" i="8" s="1"/>
  <c r="W262" i="8"/>
  <c r="AC262" i="8" s="1"/>
  <c r="V262" i="8"/>
  <c r="AB262" i="8" s="1"/>
  <c r="AJ261" i="8"/>
  <c r="AI261" i="8"/>
  <c r="AH261" i="8"/>
  <c r="X261" i="8"/>
  <c r="AD261" i="8" s="1"/>
  <c r="W261" i="8"/>
  <c r="AC261" i="8" s="1"/>
  <c r="V261" i="8"/>
  <c r="AB261" i="8" s="1"/>
  <c r="AJ260" i="8"/>
  <c r="AI260" i="8"/>
  <c r="AH260" i="8"/>
  <c r="X260" i="8"/>
  <c r="AD260" i="8" s="1"/>
  <c r="W260" i="8"/>
  <c r="AC260" i="8" s="1"/>
  <c r="V260" i="8"/>
  <c r="AB260" i="8" s="1"/>
  <c r="AJ259" i="8"/>
  <c r="AI259" i="8"/>
  <c r="AH259" i="8"/>
  <c r="X259" i="8"/>
  <c r="W259" i="8"/>
  <c r="AC259" i="8" s="1"/>
  <c r="V259" i="8"/>
  <c r="AB259" i="8" s="1"/>
  <c r="AJ258" i="8"/>
  <c r="AI258" i="8"/>
  <c r="AH258" i="8"/>
  <c r="X258" i="8"/>
  <c r="AD258" i="8" s="1"/>
  <c r="W258" i="8"/>
  <c r="AC258" i="8" s="1"/>
  <c r="V258" i="8"/>
  <c r="AB258" i="8" s="1"/>
  <c r="AJ257" i="8"/>
  <c r="AI257" i="8"/>
  <c r="AH257" i="8"/>
  <c r="X257" i="8"/>
  <c r="AD257" i="8" s="1"/>
  <c r="W257" i="8"/>
  <c r="AC257" i="8" s="1"/>
  <c r="V257" i="8"/>
  <c r="AB257" i="8" s="1"/>
  <c r="DD256" i="8"/>
  <c r="EJ256" i="8" s="1"/>
  <c r="BC256" i="8"/>
  <c r="DC256" i="8" s="1"/>
  <c r="EI256" i="8" s="1"/>
  <c r="CY256" i="8"/>
  <c r="EE256" i="8" s="1"/>
  <c r="AX256" i="8"/>
  <c r="CX256" i="8" s="1"/>
  <c r="ED256" i="8" s="1"/>
  <c r="AS256" i="8"/>
  <c r="CS256" i="8" s="1"/>
  <c r="DY256" i="8" s="1"/>
  <c r="X256" i="8"/>
  <c r="AD256" i="8" s="1"/>
  <c r="W256" i="8"/>
  <c r="V256" i="8"/>
  <c r="AB256" i="8" s="1"/>
  <c r="DD255" i="8"/>
  <c r="EJ255" i="8" s="1"/>
  <c r="BC255" i="8"/>
  <c r="DC255" i="8" s="1"/>
  <c r="EI255" i="8" s="1"/>
  <c r="CY255" i="8"/>
  <c r="EE255" i="8" s="1"/>
  <c r="AX255" i="8"/>
  <c r="CX255" i="8" s="1"/>
  <c r="ED255" i="8" s="1"/>
  <c r="AS255" i="8"/>
  <c r="CS255" i="8" s="1"/>
  <c r="DY255" i="8" s="1"/>
  <c r="X255" i="8"/>
  <c r="W255" i="8"/>
  <c r="AC255" i="8" s="1"/>
  <c r="V255" i="8"/>
  <c r="AJ254" i="8"/>
  <c r="AI254" i="8"/>
  <c r="AH254" i="8"/>
  <c r="X254" i="8"/>
  <c r="AD254" i="8" s="1"/>
  <c r="W254" i="8"/>
  <c r="AC254" i="8" s="1"/>
  <c r="V254" i="8"/>
  <c r="AB254" i="8" s="1"/>
  <c r="AJ253" i="8"/>
  <c r="AI253" i="8"/>
  <c r="AH253" i="8"/>
  <c r="X253" i="8"/>
  <c r="W253" i="8"/>
  <c r="AC253" i="8" s="1"/>
  <c r="V253" i="8"/>
  <c r="AJ252" i="8"/>
  <c r="AI252" i="8"/>
  <c r="AH252" i="8"/>
  <c r="X252" i="8"/>
  <c r="AD252" i="8" s="1"/>
  <c r="W252" i="8"/>
  <c r="AC252" i="8" s="1"/>
  <c r="V252" i="8"/>
  <c r="AB252" i="8" s="1"/>
  <c r="AJ251" i="8"/>
  <c r="AI251" i="8"/>
  <c r="AH251" i="8"/>
  <c r="X251" i="8"/>
  <c r="W251" i="8"/>
  <c r="AC251" i="8" s="1"/>
  <c r="V251" i="8"/>
  <c r="AJ250" i="8"/>
  <c r="AI250" i="8"/>
  <c r="AH250" i="8"/>
  <c r="X250" i="8"/>
  <c r="AD250" i="8" s="1"/>
  <c r="W250" i="8"/>
  <c r="AC250" i="8" s="1"/>
  <c r="V250" i="8"/>
  <c r="AB250" i="8" s="1"/>
  <c r="AJ249" i="8"/>
  <c r="AI249" i="8"/>
  <c r="AH249" i="8"/>
  <c r="X249" i="8"/>
  <c r="W249" i="8"/>
  <c r="AC249" i="8" s="1"/>
  <c r="V249" i="8"/>
  <c r="AJ248" i="8"/>
  <c r="AI248" i="8"/>
  <c r="AH248" i="8"/>
  <c r="X248" i="8"/>
  <c r="AD248" i="8" s="1"/>
  <c r="W248" i="8"/>
  <c r="AC248" i="8" s="1"/>
  <c r="V248" i="8"/>
  <c r="AB248" i="8" s="1"/>
  <c r="AJ247" i="8"/>
  <c r="AI247" i="8"/>
  <c r="AH247" i="8"/>
  <c r="X247" i="8"/>
  <c r="W247" i="8"/>
  <c r="AC247" i="8" s="1"/>
  <c r="V247" i="8"/>
  <c r="AJ246" i="8"/>
  <c r="AI246" i="8"/>
  <c r="AH246" i="8"/>
  <c r="X246" i="8"/>
  <c r="AD246" i="8" s="1"/>
  <c r="W246" i="8"/>
  <c r="AC246" i="8" s="1"/>
  <c r="V246" i="8"/>
  <c r="AB246" i="8" s="1"/>
  <c r="AJ245" i="8"/>
  <c r="AI245" i="8"/>
  <c r="AH245" i="8"/>
  <c r="X245" i="8"/>
  <c r="W245" i="8"/>
  <c r="AC245" i="8" s="1"/>
  <c r="V245" i="8"/>
  <c r="AJ244" i="8"/>
  <c r="AI244" i="8"/>
  <c r="AH244" i="8"/>
  <c r="X244" i="8"/>
  <c r="AD244" i="8" s="1"/>
  <c r="W244" i="8"/>
  <c r="AC244" i="8" s="1"/>
  <c r="V244" i="8"/>
  <c r="AB244" i="8" s="1"/>
  <c r="AJ243" i="8"/>
  <c r="AI243" i="8"/>
  <c r="AH243" i="8"/>
  <c r="X243" i="8"/>
  <c r="W243" i="8"/>
  <c r="AC243" i="8" s="1"/>
  <c r="V243" i="8"/>
  <c r="AJ242" i="8"/>
  <c r="AI242" i="8"/>
  <c r="AH242" i="8"/>
  <c r="X242" i="8"/>
  <c r="AD242" i="8" s="1"/>
  <c r="W242" i="8"/>
  <c r="AC242" i="8" s="1"/>
  <c r="V242" i="8"/>
  <c r="AB242" i="8" s="1"/>
  <c r="AJ241" i="8"/>
  <c r="AI241" i="8"/>
  <c r="AH241" i="8"/>
  <c r="X241" i="8"/>
  <c r="W241" i="8"/>
  <c r="AC241" i="8" s="1"/>
  <c r="V241" i="8"/>
  <c r="AJ240" i="8"/>
  <c r="AI240" i="8"/>
  <c r="AH240" i="8"/>
  <c r="X240" i="8"/>
  <c r="AD240" i="8" s="1"/>
  <c r="W240" i="8"/>
  <c r="AC240" i="8" s="1"/>
  <c r="V240" i="8"/>
  <c r="AB240" i="8" s="1"/>
  <c r="AJ239" i="8"/>
  <c r="AI239" i="8"/>
  <c r="AH239" i="8"/>
  <c r="X239" i="8"/>
  <c r="W239" i="8"/>
  <c r="AC239" i="8" s="1"/>
  <c r="V239" i="8"/>
  <c r="AJ238" i="8"/>
  <c r="AI238" i="8"/>
  <c r="AH238" i="8"/>
  <c r="X238" i="8"/>
  <c r="AD238" i="8" s="1"/>
  <c r="W238" i="8"/>
  <c r="AC238" i="8" s="1"/>
  <c r="V238" i="8"/>
  <c r="AB238" i="8" s="1"/>
  <c r="AJ237" i="8"/>
  <c r="AI237" i="8"/>
  <c r="AH237" i="8"/>
  <c r="X237" i="8"/>
  <c r="W237" i="8"/>
  <c r="AC237" i="8" s="1"/>
  <c r="V237" i="8"/>
  <c r="AJ236" i="8"/>
  <c r="AI236" i="8"/>
  <c r="AH236" i="8"/>
  <c r="X236" i="8"/>
  <c r="AD236" i="8" s="1"/>
  <c r="W236" i="8"/>
  <c r="AC236" i="8" s="1"/>
  <c r="V236" i="8"/>
  <c r="AB236" i="8" s="1"/>
  <c r="AJ235" i="8"/>
  <c r="AI235" i="8"/>
  <c r="AH235" i="8"/>
  <c r="X235" i="8"/>
  <c r="W235" i="8"/>
  <c r="AC235" i="8" s="1"/>
  <c r="V235" i="8"/>
  <c r="AJ234" i="8"/>
  <c r="AI234" i="8"/>
  <c r="AH234" i="8"/>
  <c r="X234" i="8"/>
  <c r="AD234" i="8" s="1"/>
  <c r="W234" i="8"/>
  <c r="AC234" i="8" s="1"/>
  <c r="V234" i="8"/>
  <c r="AB234" i="8" s="1"/>
  <c r="AJ233" i="8"/>
  <c r="AI233" i="8"/>
  <c r="AH233" i="8"/>
  <c r="X233" i="8"/>
  <c r="AD233" i="8" s="1"/>
  <c r="W233" i="8"/>
  <c r="AC233" i="8" s="1"/>
  <c r="V233" i="8"/>
  <c r="AB233" i="8" s="1"/>
  <c r="AJ232" i="8"/>
  <c r="AI232" i="8"/>
  <c r="AH232" i="8"/>
  <c r="X232" i="8"/>
  <c r="AD232" i="8" s="1"/>
  <c r="W232" i="8"/>
  <c r="AC232" i="8" s="1"/>
  <c r="V232" i="8"/>
  <c r="AB232" i="8" s="1"/>
  <c r="AJ231" i="8"/>
  <c r="AI231" i="8"/>
  <c r="AH231" i="8"/>
  <c r="X231" i="8"/>
  <c r="AD231" i="8" s="1"/>
  <c r="W231" i="8"/>
  <c r="AC231" i="8" s="1"/>
  <c r="V231" i="8"/>
  <c r="AB231" i="8" s="1"/>
  <c r="AJ230" i="8"/>
  <c r="AI230" i="8"/>
  <c r="AH230" i="8"/>
  <c r="X230" i="8"/>
  <c r="AD230" i="8" s="1"/>
  <c r="W230" i="8"/>
  <c r="AC230" i="8" s="1"/>
  <c r="V230" i="8"/>
  <c r="AB230" i="8" s="1"/>
  <c r="AJ229" i="8"/>
  <c r="AI229" i="8"/>
  <c r="AH229" i="8"/>
  <c r="X229" i="8"/>
  <c r="AD229" i="8" s="1"/>
  <c r="W229" i="8"/>
  <c r="AC229" i="8" s="1"/>
  <c r="V229" i="8"/>
  <c r="AB229" i="8" s="1"/>
  <c r="AJ228" i="8"/>
  <c r="AI228" i="8"/>
  <c r="AH228" i="8"/>
  <c r="X228" i="8"/>
  <c r="AD228" i="8" s="1"/>
  <c r="W228" i="8"/>
  <c r="AC228" i="8" s="1"/>
  <c r="V228" i="8"/>
  <c r="AB228" i="8" s="1"/>
  <c r="AJ227" i="8"/>
  <c r="AI227" i="8"/>
  <c r="AH227" i="8"/>
  <c r="X227" i="8"/>
  <c r="AD227" i="8" s="1"/>
  <c r="W227" i="8"/>
  <c r="AC227" i="8" s="1"/>
  <c r="V227" i="8"/>
  <c r="AB227" i="8" s="1"/>
  <c r="AJ225" i="8"/>
  <c r="AI225" i="8"/>
  <c r="AH225" i="8"/>
  <c r="X225" i="8"/>
  <c r="AD225" i="8" s="1"/>
  <c r="W225" i="8"/>
  <c r="AC225" i="8" s="1"/>
  <c r="V225" i="8"/>
  <c r="AB225" i="8" s="1"/>
  <c r="AJ224" i="8"/>
  <c r="AI224" i="8"/>
  <c r="AH224" i="8"/>
  <c r="X224" i="8"/>
  <c r="AD224" i="8" s="1"/>
  <c r="W224" i="8"/>
  <c r="AC224" i="8" s="1"/>
  <c r="V224" i="8"/>
  <c r="AB224" i="8" s="1"/>
  <c r="AJ223" i="8"/>
  <c r="AI223" i="8"/>
  <c r="AH223" i="8"/>
  <c r="X223" i="8"/>
  <c r="AD223" i="8" s="1"/>
  <c r="W223" i="8"/>
  <c r="AC223" i="8" s="1"/>
  <c r="V223" i="8"/>
  <c r="AB223" i="8" s="1"/>
  <c r="AK216" i="8"/>
  <c r="AJ216" i="8"/>
  <c r="AI216" i="8"/>
  <c r="AH216" i="8"/>
  <c r="AA216" i="8"/>
  <c r="X216" i="8"/>
  <c r="AD216" i="8" s="1"/>
  <c r="W216" i="8"/>
  <c r="AC216" i="8" s="1"/>
  <c r="V216" i="8"/>
  <c r="AB216" i="8" s="1"/>
  <c r="AK215" i="8"/>
  <c r="AJ215" i="8"/>
  <c r="AI215" i="8"/>
  <c r="AH215" i="8"/>
  <c r="AA215" i="8"/>
  <c r="X215" i="8"/>
  <c r="AD215" i="8" s="1"/>
  <c r="W215" i="8"/>
  <c r="AC215" i="8" s="1"/>
  <c r="V215" i="8"/>
  <c r="AB215" i="8" s="1"/>
  <c r="AK214" i="8"/>
  <c r="AJ214" i="8"/>
  <c r="AI214" i="8"/>
  <c r="AH214" i="8"/>
  <c r="AA214" i="8"/>
  <c r="X214" i="8"/>
  <c r="AD214" i="8" s="1"/>
  <c r="W214" i="8"/>
  <c r="AC214" i="8" s="1"/>
  <c r="V214" i="8"/>
  <c r="AB214" i="8" s="1"/>
  <c r="AK213" i="8"/>
  <c r="AJ213" i="8"/>
  <c r="AI213" i="8"/>
  <c r="AH213" i="8"/>
  <c r="AA213" i="8"/>
  <c r="X213" i="8"/>
  <c r="AD213" i="8" s="1"/>
  <c r="W213" i="8"/>
  <c r="AC213" i="8" s="1"/>
  <c r="V213" i="8"/>
  <c r="AB213" i="8" s="1"/>
  <c r="AK212" i="8"/>
  <c r="AJ212" i="8"/>
  <c r="AI212" i="8"/>
  <c r="AH212" i="8"/>
  <c r="AA212" i="8"/>
  <c r="X212" i="8"/>
  <c r="AD212" i="8" s="1"/>
  <c r="W212" i="8"/>
  <c r="AC212" i="8" s="1"/>
  <c r="V212" i="8"/>
  <c r="AB212" i="8" s="1"/>
  <c r="AK211" i="8"/>
  <c r="AJ211" i="8"/>
  <c r="AI211" i="8"/>
  <c r="AH211" i="8"/>
  <c r="AA211" i="8"/>
  <c r="X211" i="8"/>
  <c r="AD211" i="8" s="1"/>
  <c r="W211" i="8"/>
  <c r="AC211" i="8" s="1"/>
  <c r="V211" i="8"/>
  <c r="AB211" i="8" s="1"/>
  <c r="AK210" i="8"/>
  <c r="AJ210" i="8"/>
  <c r="AI210" i="8"/>
  <c r="AH210" i="8"/>
  <c r="AA210" i="8"/>
  <c r="X210" i="8"/>
  <c r="AD210" i="8" s="1"/>
  <c r="W210" i="8"/>
  <c r="AC210" i="8" s="1"/>
  <c r="V210" i="8"/>
  <c r="AB210" i="8" s="1"/>
  <c r="AK209" i="8"/>
  <c r="AJ209" i="8"/>
  <c r="AI209" i="8"/>
  <c r="AH209" i="8"/>
  <c r="AA209" i="8"/>
  <c r="X209" i="8"/>
  <c r="AD209" i="8" s="1"/>
  <c r="W209" i="8"/>
  <c r="AC209" i="8" s="1"/>
  <c r="V209" i="8"/>
  <c r="AB209" i="8" s="1"/>
  <c r="AJ208" i="8"/>
  <c r="AI208" i="8"/>
  <c r="AH208" i="8"/>
  <c r="X208" i="8"/>
  <c r="AD208" i="8" s="1"/>
  <c r="W208" i="8"/>
  <c r="AC208" i="8" s="1"/>
  <c r="V208" i="8"/>
  <c r="AB208" i="8" s="1"/>
  <c r="AJ207" i="8"/>
  <c r="AI207" i="8"/>
  <c r="AH207" i="8"/>
  <c r="X207" i="8"/>
  <c r="AD207" i="8" s="1"/>
  <c r="W207" i="8"/>
  <c r="AC207" i="8" s="1"/>
  <c r="V207" i="8"/>
  <c r="AB207" i="8" s="1"/>
  <c r="AJ206" i="8"/>
  <c r="AI206" i="8"/>
  <c r="AH206" i="8"/>
  <c r="X206" i="8"/>
  <c r="AD206" i="8" s="1"/>
  <c r="W206" i="8"/>
  <c r="AC206" i="8" s="1"/>
  <c r="V206" i="8"/>
  <c r="AB206" i="8" s="1"/>
  <c r="AJ205" i="8"/>
  <c r="AI205" i="8"/>
  <c r="AH205" i="8"/>
  <c r="X205" i="8"/>
  <c r="AD205" i="8" s="1"/>
  <c r="W205" i="8"/>
  <c r="AC205" i="8" s="1"/>
  <c r="V205" i="8"/>
  <c r="AB205" i="8" s="1"/>
  <c r="AJ204" i="8"/>
  <c r="AI204" i="8"/>
  <c r="AH204" i="8"/>
  <c r="X204" i="8"/>
  <c r="AD204" i="8" s="1"/>
  <c r="W204" i="8"/>
  <c r="AC204" i="8" s="1"/>
  <c r="V204" i="8"/>
  <c r="AB204" i="8" s="1"/>
  <c r="AJ203" i="8"/>
  <c r="AI203" i="8"/>
  <c r="AH203" i="8"/>
  <c r="X203" i="8"/>
  <c r="AD203" i="8" s="1"/>
  <c r="W203" i="8"/>
  <c r="AC203" i="8" s="1"/>
  <c r="V203" i="8"/>
  <c r="AB203" i="8" s="1"/>
  <c r="AJ202" i="8"/>
  <c r="AI202" i="8"/>
  <c r="AH202" i="8"/>
  <c r="X202" i="8"/>
  <c r="AD202" i="8" s="1"/>
  <c r="W202" i="8"/>
  <c r="AC202" i="8" s="1"/>
  <c r="V202" i="8"/>
  <c r="AB202" i="8" s="1"/>
  <c r="AJ201" i="8"/>
  <c r="AI201" i="8"/>
  <c r="AH201" i="8"/>
  <c r="X201" i="8"/>
  <c r="AD201" i="8" s="1"/>
  <c r="W201" i="8"/>
  <c r="AC201" i="8" s="1"/>
  <c r="V201" i="8"/>
  <c r="AB201" i="8" s="1"/>
  <c r="AJ200" i="8"/>
  <c r="AI200" i="8"/>
  <c r="AH200" i="8"/>
  <c r="X200" i="8"/>
  <c r="AD200" i="8" s="1"/>
  <c r="W200" i="8"/>
  <c r="AC200" i="8" s="1"/>
  <c r="V200" i="8"/>
  <c r="AB200" i="8" s="1"/>
  <c r="AJ199" i="8"/>
  <c r="AI199" i="8"/>
  <c r="AH199" i="8"/>
  <c r="X199" i="8"/>
  <c r="AD199" i="8" s="1"/>
  <c r="W199" i="8"/>
  <c r="AC199" i="8" s="1"/>
  <c r="V199" i="8"/>
  <c r="AB199" i="8" s="1"/>
  <c r="AJ198" i="8"/>
  <c r="AI198" i="8"/>
  <c r="AH198" i="8"/>
  <c r="X198" i="8"/>
  <c r="AD198" i="8" s="1"/>
  <c r="W198" i="8"/>
  <c r="AC198" i="8" s="1"/>
  <c r="V198" i="8"/>
  <c r="AB198" i="8" s="1"/>
  <c r="AJ197" i="8"/>
  <c r="AI197" i="8"/>
  <c r="AH197" i="8"/>
  <c r="X197" i="8"/>
  <c r="AD197" i="8" s="1"/>
  <c r="W197" i="8"/>
  <c r="AC197" i="8" s="1"/>
  <c r="V197" i="8"/>
  <c r="AB197" i="8" s="1"/>
  <c r="AK196" i="8"/>
  <c r="AA196" i="8"/>
  <c r="AK195" i="8"/>
  <c r="AA195" i="8"/>
  <c r="AK194" i="8"/>
  <c r="AA194" i="8"/>
  <c r="AK193" i="8"/>
  <c r="AA193" i="8"/>
  <c r="AK192" i="8"/>
  <c r="AA192" i="8"/>
  <c r="AK191" i="8"/>
  <c r="AJ191" i="8"/>
  <c r="AI191" i="8"/>
  <c r="AH191" i="8"/>
  <c r="AA191" i="8"/>
  <c r="X191" i="8"/>
  <c r="AD191" i="8" s="1"/>
  <c r="W191" i="8"/>
  <c r="AC191" i="8" s="1"/>
  <c r="V191" i="8"/>
  <c r="AB191" i="8" s="1"/>
  <c r="AJ187" i="8"/>
  <c r="AI187" i="8"/>
  <c r="AH187" i="8"/>
  <c r="X187" i="8"/>
  <c r="AD187" i="8" s="1"/>
  <c r="W187" i="8"/>
  <c r="AC187" i="8" s="1"/>
  <c r="V187" i="8"/>
  <c r="AB187" i="8" s="1"/>
  <c r="AK186" i="8"/>
  <c r="AJ186" i="8"/>
  <c r="AI186" i="8"/>
  <c r="AH186" i="8"/>
  <c r="AA186" i="8"/>
  <c r="X186" i="8"/>
  <c r="AD186" i="8" s="1"/>
  <c r="W186" i="8"/>
  <c r="AC186" i="8" s="1"/>
  <c r="V186" i="8"/>
  <c r="AB186" i="8" s="1"/>
  <c r="AK185" i="8"/>
  <c r="AJ185" i="8"/>
  <c r="AI185" i="8"/>
  <c r="AH185" i="8"/>
  <c r="AA185" i="8"/>
  <c r="X185" i="8"/>
  <c r="AD185" i="8" s="1"/>
  <c r="W185" i="8"/>
  <c r="AC185" i="8" s="1"/>
  <c r="V185" i="8"/>
  <c r="AB185" i="8" s="1"/>
  <c r="AK183" i="8"/>
  <c r="AJ183" i="8"/>
  <c r="AI183" i="8"/>
  <c r="AH183" i="8"/>
  <c r="AA183" i="8"/>
  <c r="X183" i="8"/>
  <c r="AD183" i="8" s="1"/>
  <c r="W183" i="8"/>
  <c r="AC183" i="8" s="1"/>
  <c r="V183" i="8"/>
  <c r="AB183" i="8" s="1"/>
  <c r="AK182" i="8"/>
  <c r="AJ182" i="8"/>
  <c r="AI182" i="8"/>
  <c r="AH182" i="8"/>
  <c r="AA182" i="8"/>
  <c r="X182" i="8"/>
  <c r="AD182" i="8" s="1"/>
  <c r="W182" i="8"/>
  <c r="AC182" i="8" s="1"/>
  <c r="V182" i="8"/>
  <c r="AB182" i="8" s="1"/>
  <c r="AK181" i="8"/>
  <c r="AJ181" i="8"/>
  <c r="AI181" i="8"/>
  <c r="AH181" i="8"/>
  <c r="AA181" i="8"/>
  <c r="X181" i="8"/>
  <c r="AD181" i="8" s="1"/>
  <c r="W181" i="8"/>
  <c r="AC181" i="8" s="1"/>
  <c r="V181" i="8"/>
  <c r="AB181" i="8" s="1"/>
  <c r="AK180" i="8"/>
  <c r="AJ180" i="8"/>
  <c r="AI180" i="8"/>
  <c r="AH180" i="8"/>
  <c r="AA180" i="8"/>
  <c r="X180" i="8"/>
  <c r="AD180" i="8" s="1"/>
  <c r="W180" i="8"/>
  <c r="AC180" i="8" s="1"/>
  <c r="V180" i="8"/>
  <c r="AB180" i="8" s="1"/>
  <c r="AK179" i="8"/>
  <c r="AJ179" i="8"/>
  <c r="AI179" i="8"/>
  <c r="AH179" i="8"/>
  <c r="AA179" i="8"/>
  <c r="X179" i="8"/>
  <c r="AD179" i="8" s="1"/>
  <c r="W179" i="8"/>
  <c r="AC179" i="8" s="1"/>
  <c r="V179" i="8"/>
  <c r="AB179" i="8" s="1"/>
  <c r="AK178" i="8"/>
  <c r="AJ178" i="8"/>
  <c r="AI178" i="8"/>
  <c r="AH178" i="8"/>
  <c r="AA178" i="8"/>
  <c r="X178" i="8"/>
  <c r="AD178" i="8" s="1"/>
  <c r="W178" i="8"/>
  <c r="AC178" i="8" s="1"/>
  <c r="V178" i="8"/>
  <c r="AB178" i="8" s="1"/>
  <c r="AK177" i="8"/>
  <c r="AJ177" i="8"/>
  <c r="AI177" i="8"/>
  <c r="AH177" i="8"/>
  <c r="AA177" i="8"/>
  <c r="Z177" i="8"/>
  <c r="Y177" i="8"/>
  <c r="AE177" i="8" s="1"/>
  <c r="X177" i="8"/>
  <c r="AD177" i="8" s="1"/>
  <c r="W177" i="8"/>
  <c r="AC177" i="8" s="1"/>
  <c r="V177" i="8"/>
  <c r="AB177" i="8" s="1"/>
  <c r="AK176" i="8"/>
  <c r="AJ176" i="8"/>
  <c r="AI176" i="8"/>
  <c r="AH176" i="8"/>
  <c r="AA176" i="8"/>
  <c r="Y176" i="8"/>
  <c r="AE176" i="8" s="1"/>
  <c r="X176" i="8"/>
  <c r="AD176" i="8" s="1"/>
  <c r="W176" i="8"/>
  <c r="AC176" i="8" s="1"/>
  <c r="V176" i="8"/>
  <c r="AB176" i="8" s="1"/>
  <c r="AK175" i="8"/>
  <c r="AA175" i="8"/>
  <c r="AK174" i="8"/>
  <c r="AA174" i="8"/>
  <c r="AK173" i="8"/>
  <c r="AA173" i="8"/>
  <c r="AK172" i="8"/>
  <c r="AA172" i="8"/>
  <c r="AK171" i="8"/>
  <c r="AA171" i="8"/>
  <c r="AK170" i="8"/>
  <c r="AA170" i="8"/>
  <c r="AK169" i="8"/>
  <c r="AA169" i="8"/>
  <c r="AJ168" i="8"/>
  <c r="AI168" i="8"/>
  <c r="AM168" i="8" s="1"/>
  <c r="AH168" i="8"/>
  <c r="AL168" i="8" s="1"/>
  <c r="X168" i="8"/>
  <c r="AD168" i="8" s="1"/>
  <c r="W168" i="8"/>
  <c r="AC168" i="8" s="1"/>
  <c r="V168" i="8"/>
  <c r="AB168" i="8" s="1"/>
  <c r="AJ167" i="8"/>
  <c r="AI167" i="8"/>
  <c r="AM167" i="8" s="1"/>
  <c r="AH167" i="8"/>
  <c r="AL167" i="8" s="1"/>
  <c r="X167" i="8"/>
  <c r="AD167" i="8" s="1"/>
  <c r="W167" i="8"/>
  <c r="AC167" i="8" s="1"/>
  <c r="V167" i="8"/>
  <c r="AB167" i="8" s="1"/>
  <c r="AJ158" i="8"/>
  <c r="AI158" i="8"/>
  <c r="AM158" i="8" s="1"/>
  <c r="AH158" i="8"/>
  <c r="AL158" i="8" s="1"/>
  <c r="X158" i="8"/>
  <c r="AD158" i="8" s="1"/>
  <c r="W158" i="8"/>
  <c r="AC158" i="8" s="1"/>
  <c r="V158" i="8"/>
  <c r="AB158" i="8" s="1"/>
  <c r="AJ157" i="8"/>
  <c r="AI157" i="8"/>
  <c r="AM157" i="8" s="1"/>
  <c r="AH157" i="8"/>
  <c r="AL157" i="8" s="1"/>
  <c r="X157" i="8"/>
  <c r="W157" i="8"/>
  <c r="AC157" i="8" s="1"/>
  <c r="V157" i="8"/>
  <c r="AJ156" i="8"/>
  <c r="AI156" i="8"/>
  <c r="AM156" i="8" s="1"/>
  <c r="AH156" i="8"/>
  <c r="AL156" i="8" s="1"/>
  <c r="X156" i="8"/>
  <c r="AD156" i="8" s="1"/>
  <c r="W156" i="8"/>
  <c r="AC156" i="8" s="1"/>
  <c r="V156" i="8"/>
  <c r="AB156" i="8" s="1"/>
  <c r="AJ155" i="8"/>
  <c r="AI155" i="8"/>
  <c r="AM155" i="8" s="1"/>
  <c r="AH155" i="8"/>
  <c r="AL155" i="8" s="1"/>
  <c r="X155" i="8"/>
  <c r="AD155" i="8" s="1"/>
  <c r="W155" i="8"/>
  <c r="AC155" i="8" s="1"/>
  <c r="V155" i="8"/>
  <c r="AB155" i="8" s="1"/>
  <c r="AJ154" i="8"/>
  <c r="AI154" i="8"/>
  <c r="AM154" i="8" s="1"/>
  <c r="AH154" i="8"/>
  <c r="AL154" i="8" s="1"/>
  <c r="X154" i="8"/>
  <c r="AD154" i="8" s="1"/>
  <c r="W154" i="8"/>
  <c r="AC154" i="8" s="1"/>
  <c r="V154" i="8"/>
  <c r="AB154" i="8" s="1"/>
  <c r="AJ153" i="8"/>
  <c r="AI153" i="8"/>
  <c r="AM153" i="8" s="1"/>
  <c r="AH153" i="8"/>
  <c r="AL153" i="8" s="1"/>
  <c r="X153" i="8"/>
  <c r="W153" i="8"/>
  <c r="AC153" i="8" s="1"/>
  <c r="V153" i="8"/>
  <c r="AJ152" i="8"/>
  <c r="AI152" i="8"/>
  <c r="AM152" i="8" s="1"/>
  <c r="AH152" i="8"/>
  <c r="AL152" i="8" s="1"/>
  <c r="X152" i="8"/>
  <c r="AD152" i="8" s="1"/>
  <c r="W152" i="8"/>
  <c r="AC152" i="8" s="1"/>
  <c r="V152" i="8"/>
  <c r="AB152" i="8" s="1"/>
  <c r="AJ151" i="8"/>
  <c r="AI151" i="8"/>
  <c r="AM151" i="8" s="1"/>
  <c r="AH151" i="8"/>
  <c r="AL151" i="8" s="1"/>
  <c r="X151" i="8"/>
  <c r="AD151" i="8" s="1"/>
  <c r="W151" i="8"/>
  <c r="AC151" i="8" s="1"/>
  <c r="V151" i="8"/>
  <c r="AB151" i="8" s="1"/>
  <c r="AJ150" i="8"/>
  <c r="AI150" i="8"/>
  <c r="AM150" i="8" s="1"/>
  <c r="AH150" i="8"/>
  <c r="AL150" i="8" s="1"/>
  <c r="X150" i="8"/>
  <c r="AD150" i="8" s="1"/>
  <c r="W150" i="8"/>
  <c r="AC150" i="8" s="1"/>
  <c r="V150" i="8"/>
  <c r="AB150" i="8" s="1"/>
  <c r="AJ149" i="8"/>
  <c r="AI149" i="8"/>
  <c r="AM149" i="8" s="1"/>
  <c r="AH149" i="8"/>
  <c r="AL149" i="8" s="1"/>
  <c r="X149" i="8"/>
  <c r="W149" i="8"/>
  <c r="AC149" i="8" s="1"/>
  <c r="V149" i="8"/>
  <c r="AJ148" i="8"/>
  <c r="AI148" i="8"/>
  <c r="AM148" i="8" s="1"/>
  <c r="AH148" i="8"/>
  <c r="AL148" i="8" s="1"/>
  <c r="X148" i="8"/>
  <c r="AD148" i="8" s="1"/>
  <c r="W148" i="8"/>
  <c r="AC148" i="8" s="1"/>
  <c r="V148" i="8"/>
  <c r="AB148" i="8" s="1"/>
  <c r="AJ147" i="8"/>
  <c r="AI147" i="8"/>
  <c r="AM147" i="8" s="1"/>
  <c r="AH147" i="8"/>
  <c r="AL147" i="8" s="1"/>
  <c r="X147" i="8"/>
  <c r="AD147" i="8" s="1"/>
  <c r="W147" i="8"/>
  <c r="AC147" i="8" s="1"/>
  <c r="V147" i="8"/>
  <c r="AB147" i="8" s="1"/>
  <c r="AJ146" i="8"/>
  <c r="AI146" i="8"/>
  <c r="AM146" i="8" s="1"/>
  <c r="AH146" i="8"/>
  <c r="AL146" i="8" s="1"/>
  <c r="X146" i="8"/>
  <c r="AD146" i="8" s="1"/>
  <c r="W146" i="8"/>
  <c r="AC146" i="8" s="1"/>
  <c r="V146" i="8"/>
  <c r="AB146" i="8" s="1"/>
  <c r="AK145" i="8"/>
  <c r="AA145" i="8"/>
  <c r="AK144" i="8"/>
  <c r="AA144" i="8"/>
  <c r="AK143" i="8"/>
  <c r="AA143" i="8"/>
  <c r="AK142" i="8"/>
  <c r="AA142" i="8"/>
  <c r="AK141" i="8"/>
  <c r="AA141" i="8"/>
  <c r="AK140" i="8"/>
  <c r="AA140" i="8"/>
  <c r="AK138" i="8"/>
  <c r="AA138" i="8"/>
  <c r="AK137" i="8"/>
  <c r="AA137" i="8"/>
  <c r="AK136" i="8"/>
  <c r="AA136" i="8"/>
  <c r="AK135" i="8"/>
  <c r="AA135" i="8"/>
  <c r="AK134" i="8"/>
  <c r="AA134" i="8"/>
  <c r="AK133" i="8"/>
  <c r="AA133" i="8"/>
  <c r="AK132" i="8"/>
  <c r="AA132" i="8"/>
  <c r="AK131" i="8"/>
  <c r="AA131" i="8"/>
  <c r="AK130" i="8"/>
  <c r="AA130" i="8"/>
  <c r="AK129" i="8"/>
  <c r="AA129" i="8"/>
  <c r="AK128" i="8"/>
  <c r="AA128" i="8"/>
  <c r="AK127" i="8"/>
  <c r="AA127" i="8"/>
  <c r="AK126" i="8"/>
  <c r="AA126" i="8"/>
  <c r="AK125" i="8"/>
  <c r="AA125" i="8"/>
  <c r="AK124" i="8"/>
  <c r="AA124" i="8"/>
  <c r="AK123" i="8"/>
  <c r="AA123" i="8"/>
  <c r="AK122" i="8"/>
  <c r="AA122" i="8"/>
  <c r="AK121" i="8"/>
  <c r="AA121" i="8"/>
  <c r="AK118" i="8"/>
  <c r="AA118" i="8"/>
  <c r="AK117" i="8"/>
  <c r="AA117" i="8"/>
  <c r="AK116" i="8"/>
  <c r="AA116" i="8"/>
  <c r="AK115" i="8"/>
  <c r="AJ115" i="8"/>
  <c r="AI115" i="8"/>
  <c r="AM115" i="8" s="1"/>
  <c r="AH115" i="8"/>
  <c r="AL115" i="8" s="1"/>
  <c r="AA115" i="8"/>
  <c r="X115" i="8"/>
  <c r="AD115" i="8" s="1"/>
  <c r="W115" i="8"/>
  <c r="AC115" i="8" s="1"/>
  <c r="V115" i="8"/>
  <c r="AB115" i="8" s="1"/>
  <c r="AK114" i="8"/>
  <c r="AJ114" i="8"/>
  <c r="AI114" i="8"/>
  <c r="AM114" i="8" s="1"/>
  <c r="AH114" i="8"/>
  <c r="AL114" i="8" s="1"/>
  <c r="AA114" i="8"/>
  <c r="X114" i="8"/>
  <c r="AD114" i="8" s="1"/>
  <c r="W114" i="8"/>
  <c r="AC114" i="8" s="1"/>
  <c r="V114" i="8"/>
  <c r="AB114" i="8" s="1"/>
  <c r="AK113" i="8"/>
  <c r="AJ113" i="8"/>
  <c r="AI113" i="8"/>
  <c r="AM113" i="8" s="1"/>
  <c r="AH113" i="8"/>
  <c r="AL113" i="8" s="1"/>
  <c r="AA113" i="8"/>
  <c r="X113" i="8"/>
  <c r="AD113" i="8" s="1"/>
  <c r="W113" i="8"/>
  <c r="AC113" i="8" s="1"/>
  <c r="V113" i="8"/>
  <c r="AB113" i="8" s="1"/>
  <c r="AK112" i="8"/>
  <c r="AJ112" i="8"/>
  <c r="AI112" i="8"/>
  <c r="AM112" i="8" s="1"/>
  <c r="AH112" i="8"/>
  <c r="AL112" i="8" s="1"/>
  <c r="AA112" i="8"/>
  <c r="X112" i="8"/>
  <c r="AD112" i="8" s="1"/>
  <c r="W112" i="8"/>
  <c r="AC112" i="8" s="1"/>
  <c r="V112" i="8"/>
  <c r="AB112" i="8" s="1"/>
  <c r="AK111" i="8"/>
  <c r="AJ111" i="8"/>
  <c r="AI111" i="8"/>
  <c r="AM111" i="8" s="1"/>
  <c r="AH111" i="8"/>
  <c r="AL111" i="8" s="1"/>
  <c r="AA111" i="8"/>
  <c r="X111" i="8"/>
  <c r="AD111" i="8" s="1"/>
  <c r="W111" i="8"/>
  <c r="AC111" i="8" s="1"/>
  <c r="V111" i="8"/>
  <c r="AB111" i="8" s="1"/>
  <c r="AK110" i="8"/>
  <c r="AJ110" i="8"/>
  <c r="AI110" i="8"/>
  <c r="AM110" i="8" s="1"/>
  <c r="AH110" i="8"/>
  <c r="AL110" i="8" s="1"/>
  <c r="AA110" i="8"/>
  <c r="X110" i="8"/>
  <c r="AD110" i="8" s="1"/>
  <c r="W110" i="8"/>
  <c r="AC110" i="8" s="1"/>
  <c r="V110" i="8"/>
  <c r="AB110" i="8" s="1"/>
  <c r="AK108" i="8"/>
  <c r="AJ108" i="8"/>
  <c r="AI108" i="8"/>
  <c r="AM108" i="8" s="1"/>
  <c r="AH108" i="8"/>
  <c r="AL108" i="8" s="1"/>
  <c r="AA108" i="8"/>
  <c r="X108" i="8"/>
  <c r="AD108" i="8" s="1"/>
  <c r="W108" i="8"/>
  <c r="AC108" i="8" s="1"/>
  <c r="V108" i="8"/>
  <c r="AB108" i="8" s="1"/>
  <c r="AK107" i="8"/>
  <c r="AJ107" i="8"/>
  <c r="AI107" i="8"/>
  <c r="AM107" i="8" s="1"/>
  <c r="AH107" i="8"/>
  <c r="AL107" i="8" s="1"/>
  <c r="AA107" i="8"/>
  <c r="X107" i="8"/>
  <c r="AD107" i="8" s="1"/>
  <c r="W107" i="8"/>
  <c r="AC107" i="8" s="1"/>
  <c r="V107" i="8"/>
  <c r="AB107" i="8" s="1"/>
  <c r="AK106" i="8"/>
  <c r="AJ106" i="8"/>
  <c r="AI106" i="8"/>
  <c r="AM106" i="8" s="1"/>
  <c r="AH106" i="8"/>
  <c r="AL106" i="8" s="1"/>
  <c r="AA106" i="8"/>
  <c r="X106" i="8"/>
  <c r="AD106" i="8" s="1"/>
  <c r="W106" i="8"/>
  <c r="AC106" i="8" s="1"/>
  <c r="V106" i="8"/>
  <c r="AB106" i="8" s="1"/>
  <c r="AK105" i="8"/>
  <c r="AJ105" i="8"/>
  <c r="AI105" i="8"/>
  <c r="AM105" i="8" s="1"/>
  <c r="AH105" i="8"/>
  <c r="AL105" i="8" s="1"/>
  <c r="AA105" i="8"/>
  <c r="X105" i="8"/>
  <c r="AD105" i="8" s="1"/>
  <c r="W105" i="8"/>
  <c r="AC105" i="8" s="1"/>
  <c r="V105" i="8"/>
  <c r="AB105" i="8" s="1"/>
  <c r="AK104" i="8"/>
  <c r="AJ104" i="8"/>
  <c r="AI104" i="8"/>
  <c r="AM104" i="8" s="1"/>
  <c r="AH104" i="8"/>
  <c r="AL104" i="8" s="1"/>
  <c r="AA104" i="8"/>
  <c r="X104" i="8"/>
  <c r="AD104" i="8" s="1"/>
  <c r="W104" i="8"/>
  <c r="AC104" i="8" s="1"/>
  <c r="V104" i="8"/>
  <c r="AB104" i="8" s="1"/>
  <c r="AK103" i="8"/>
  <c r="AJ103" i="8"/>
  <c r="AI103" i="8"/>
  <c r="AM103" i="8" s="1"/>
  <c r="AH103" i="8"/>
  <c r="AL103" i="8" s="1"/>
  <c r="AA103" i="8"/>
  <c r="X103" i="8"/>
  <c r="AD103" i="8" s="1"/>
  <c r="W103" i="8"/>
  <c r="AC103" i="8" s="1"/>
  <c r="V103" i="8"/>
  <c r="AB103" i="8" s="1"/>
  <c r="AK102" i="8"/>
  <c r="AJ102" i="8"/>
  <c r="AI102" i="8"/>
  <c r="AM102" i="8" s="1"/>
  <c r="AH102" i="8"/>
  <c r="AL102" i="8" s="1"/>
  <c r="AA102" i="8"/>
  <c r="X102" i="8"/>
  <c r="AD102" i="8" s="1"/>
  <c r="W102" i="8"/>
  <c r="AC102" i="8" s="1"/>
  <c r="V102" i="8"/>
  <c r="AB102" i="8" s="1"/>
  <c r="AK101" i="8"/>
  <c r="AJ101" i="8"/>
  <c r="AI101" i="8"/>
  <c r="AM101" i="8" s="1"/>
  <c r="AH101" i="8"/>
  <c r="AL101" i="8" s="1"/>
  <c r="AA101" i="8"/>
  <c r="X101" i="8"/>
  <c r="AD101" i="8" s="1"/>
  <c r="W101" i="8"/>
  <c r="AC101" i="8" s="1"/>
  <c r="V101" i="8"/>
  <c r="AB101" i="8" s="1"/>
  <c r="AK100" i="8"/>
  <c r="AJ100" i="8"/>
  <c r="AI100" i="8"/>
  <c r="AM100" i="8" s="1"/>
  <c r="AH100" i="8"/>
  <c r="AL100" i="8" s="1"/>
  <c r="AA100" i="8"/>
  <c r="X100" i="8"/>
  <c r="AD100" i="8" s="1"/>
  <c r="W100" i="8"/>
  <c r="AC100" i="8" s="1"/>
  <c r="V100" i="8"/>
  <c r="AB100" i="8" s="1"/>
  <c r="AK99" i="8"/>
  <c r="AJ99" i="8"/>
  <c r="AI99" i="8"/>
  <c r="AM99" i="8" s="1"/>
  <c r="AH99" i="8"/>
  <c r="AL99" i="8" s="1"/>
  <c r="AA99" i="8"/>
  <c r="X99" i="8"/>
  <c r="AD99" i="8" s="1"/>
  <c r="W99" i="8"/>
  <c r="AC99" i="8" s="1"/>
  <c r="V99" i="8"/>
  <c r="AB99" i="8" s="1"/>
  <c r="AK98" i="8"/>
  <c r="AJ98" i="8"/>
  <c r="AI98" i="8"/>
  <c r="AM98" i="8" s="1"/>
  <c r="AH98" i="8"/>
  <c r="AL98" i="8" s="1"/>
  <c r="AA98" i="8"/>
  <c r="X98" i="8"/>
  <c r="AD98" i="8" s="1"/>
  <c r="W98" i="8"/>
  <c r="AC98" i="8" s="1"/>
  <c r="V98" i="8"/>
  <c r="AB98" i="8" s="1"/>
  <c r="AK97" i="8"/>
  <c r="AJ97" i="8"/>
  <c r="AI97" i="8"/>
  <c r="AM97" i="8" s="1"/>
  <c r="AH97" i="8"/>
  <c r="AL97" i="8" s="1"/>
  <c r="AA97" i="8"/>
  <c r="X97" i="8"/>
  <c r="AD97" i="8" s="1"/>
  <c r="W97" i="8"/>
  <c r="AC97" i="8" s="1"/>
  <c r="V97" i="8"/>
  <c r="AB97" i="8" s="1"/>
  <c r="AK96" i="8"/>
  <c r="AJ96" i="8"/>
  <c r="AI96" i="8"/>
  <c r="AM96" i="8" s="1"/>
  <c r="AH96" i="8"/>
  <c r="AL96" i="8" s="1"/>
  <c r="AA96" i="8"/>
  <c r="X96" i="8"/>
  <c r="AD96" i="8" s="1"/>
  <c r="W96" i="8"/>
  <c r="AC96" i="8" s="1"/>
  <c r="V96" i="8"/>
  <c r="AB96" i="8" s="1"/>
  <c r="AK95" i="8"/>
  <c r="AJ95" i="8"/>
  <c r="AI95" i="8"/>
  <c r="AM95" i="8" s="1"/>
  <c r="AH95" i="8"/>
  <c r="AL95" i="8" s="1"/>
  <c r="AA95" i="8"/>
  <c r="X95" i="8"/>
  <c r="AD95" i="8" s="1"/>
  <c r="W95" i="8"/>
  <c r="AC95" i="8" s="1"/>
  <c r="V95" i="8"/>
  <c r="AB95" i="8" s="1"/>
  <c r="AK94" i="8"/>
  <c r="AJ94" i="8"/>
  <c r="AI94" i="8"/>
  <c r="AM94" i="8" s="1"/>
  <c r="AH94" i="8"/>
  <c r="AL94" i="8" s="1"/>
  <c r="AA94" i="8"/>
  <c r="X94" i="8"/>
  <c r="AD94" i="8" s="1"/>
  <c r="W94" i="8"/>
  <c r="AC94" i="8" s="1"/>
  <c r="V94" i="8"/>
  <c r="AB94" i="8" s="1"/>
  <c r="AK93" i="8"/>
  <c r="AJ93" i="8"/>
  <c r="AI93" i="8"/>
  <c r="AM93" i="8" s="1"/>
  <c r="AH93" i="8"/>
  <c r="AL93" i="8" s="1"/>
  <c r="AA93" i="8"/>
  <c r="X93" i="8"/>
  <c r="AD93" i="8" s="1"/>
  <c r="W93" i="8"/>
  <c r="AC93" i="8" s="1"/>
  <c r="V93" i="8"/>
  <c r="AB93" i="8" s="1"/>
  <c r="AK92" i="8"/>
  <c r="AJ92" i="8"/>
  <c r="AI92" i="8"/>
  <c r="AM92" i="8" s="1"/>
  <c r="AH92" i="8"/>
  <c r="AL92" i="8" s="1"/>
  <c r="AA92" i="8"/>
  <c r="X92" i="8"/>
  <c r="AD92" i="8" s="1"/>
  <c r="W92" i="8"/>
  <c r="AC92" i="8" s="1"/>
  <c r="V92" i="8"/>
  <c r="AB92" i="8" s="1"/>
  <c r="AK91" i="8"/>
  <c r="AJ91" i="8"/>
  <c r="AI91" i="8"/>
  <c r="AM91" i="8" s="1"/>
  <c r="AH91" i="8"/>
  <c r="AL91" i="8" s="1"/>
  <c r="AA91" i="8"/>
  <c r="X91" i="8"/>
  <c r="AD91" i="8" s="1"/>
  <c r="W91" i="8"/>
  <c r="AC91" i="8" s="1"/>
  <c r="V91" i="8"/>
  <c r="AB91" i="8" s="1"/>
  <c r="AK88" i="8"/>
  <c r="AJ88" i="8"/>
  <c r="AI88" i="8"/>
  <c r="AM88" i="8" s="1"/>
  <c r="AH88" i="8"/>
  <c r="AL88" i="8" s="1"/>
  <c r="AA88" i="8"/>
  <c r="X88" i="8"/>
  <c r="AD88" i="8" s="1"/>
  <c r="W88" i="8"/>
  <c r="AC88" i="8" s="1"/>
  <c r="V88" i="8"/>
  <c r="AB88" i="8" s="1"/>
  <c r="AK87" i="8"/>
  <c r="AJ87" i="8"/>
  <c r="AI87" i="8"/>
  <c r="AM87" i="8" s="1"/>
  <c r="AH87" i="8"/>
  <c r="AL87" i="8" s="1"/>
  <c r="AA87" i="8"/>
  <c r="X87" i="8"/>
  <c r="AD87" i="8" s="1"/>
  <c r="W87" i="8"/>
  <c r="AC87" i="8" s="1"/>
  <c r="V87" i="8"/>
  <c r="AB87" i="8" s="1"/>
  <c r="AK86" i="8"/>
  <c r="AJ86" i="8"/>
  <c r="AI86" i="8"/>
  <c r="AM86" i="8" s="1"/>
  <c r="AH86" i="8"/>
  <c r="AL86" i="8" s="1"/>
  <c r="AA86" i="8"/>
  <c r="X86" i="8"/>
  <c r="AD86" i="8" s="1"/>
  <c r="W86" i="8"/>
  <c r="AC86" i="8" s="1"/>
  <c r="V86" i="8"/>
  <c r="AB86" i="8" s="1"/>
  <c r="AK85" i="8"/>
  <c r="AJ85" i="8"/>
  <c r="AI85" i="8"/>
  <c r="AM85" i="8" s="1"/>
  <c r="AH85" i="8"/>
  <c r="AL85" i="8" s="1"/>
  <c r="AA85" i="8"/>
  <c r="X85" i="8"/>
  <c r="AD85" i="8" s="1"/>
  <c r="W85" i="8"/>
  <c r="AC85" i="8" s="1"/>
  <c r="V85" i="8"/>
  <c r="AB85" i="8" s="1"/>
  <c r="AK84" i="8"/>
  <c r="AJ84" i="8"/>
  <c r="AI84" i="8"/>
  <c r="AM84" i="8" s="1"/>
  <c r="AH84" i="8"/>
  <c r="AL84" i="8" s="1"/>
  <c r="AA84" i="8"/>
  <c r="X84" i="8"/>
  <c r="AD84" i="8" s="1"/>
  <c r="W84" i="8"/>
  <c r="AC84" i="8" s="1"/>
  <c r="V84" i="8"/>
  <c r="AB84" i="8" s="1"/>
  <c r="AK83" i="8"/>
  <c r="AJ83" i="8"/>
  <c r="AI83" i="8"/>
  <c r="AM83" i="8" s="1"/>
  <c r="AH83" i="8"/>
  <c r="AL83" i="8" s="1"/>
  <c r="AA83" i="8"/>
  <c r="X83" i="8"/>
  <c r="AD83" i="8" s="1"/>
  <c r="W83" i="8"/>
  <c r="AC83" i="8" s="1"/>
  <c r="V83" i="8"/>
  <c r="AB83" i="8" s="1"/>
  <c r="AK82" i="8"/>
  <c r="AJ82" i="8"/>
  <c r="AI82" i="8"/>
  <c r="AM82" i="8" s="1"/>
  <c r="AH82" i="8"/>
  <c r="AL82" i="8" s="1"/>
  <c r="AA82" i="8"/>
  <c r="X82" i="8"/>
  <c r="AD82" i="8" s="1"/>
  <c r="W82" i="8"/>
  <c r="AC82" i="8" s="1"/>
  <c r="V82" i="8"/>
  <c r="AB82" i="8" s="1"/>
  <c r="AK81" i="8"/>
  <c r="AJ81" i="8"/>
  <c r="AI81" i="8"/>
  <c r="AM81" i="8" s="1"/>
  <c r="AH81" i="8"/>
  <c r="AL81" i="8" s="1"/>
  <c r="AA81" i="8"/>
  <c r="X81" i="8"/>
  <c r="AD81" i="8" s="1"/>
  <c r="W81" i="8"/>
  <c r="AC81" i="8" s="1"/>
  <c r="V81" i="8"/>
  <c r="AB81" i="8" s="1"/>
  <c r="AK80" i="8"/>
  <c r="AJ80" i="8"/>
  <c r="AI80" i="8"/>
  <c r="AM80" i="8" s="1"/>
  <c r="AH80" i="8"/>
  <c r="AL80" i="8" s="1"/>
  <c r="AA80" i="8"/>
  <c r="X80" i="8"/>
  <c r="AD80" i="8" s="1"/>
  <c r="W80" i="8"/>
  <c r="AC80" i="8" s="1"/>
  <c r="V80" i="8"/>
  <c r="AB80" i="8" s="1"/>
  <c r="AK79" i="8"/>
  <c r="AJ79" i="8"/>
  <c r="AI79" i="8"/>
  <c r="AM79" i="8" s="1"/>
  <c r="AH79" i="8"/>
  <c r="AL79" i="8" s="1"/>
  <c r="AA79" i="8"/>
  <c r="X79" i="8"/>
  <c r="AD79" i="8" s="1"/>
  <c r="W79" i="8"/>
  <c r="AC79" i="8" s="1"/>
  <c r="V79" i="8"/>
  <c r="AB79" i="8" s="1"/>
  <c r="AK78" i="8"/>
  <c r="AJ78" i="8"/>
  <c r="AI78" i="8"/>
  <c r="AM78" i="8" s="1"/>
  <c r="AH78" i="8"/>
  <c r="AL78" i="8" s="1"/>
  <c r="AA78" i="8"/>
  <c r="X78" i="8"/>
  <c r="AD78" i="8" s="1"/>
  <c r="W78" i="8"/>
  <c r="AC78" i="8" s="1"/>
  <c r="V78" i="8"/>
  <c r="AB78" i="8" s="1"/>
  <c r="AK77" i="8"/>
  <c r="AJ77" i="8"/>
  <c r="AI77" i="8"/>
  <c r="AM77" i="8" s="1"/>
  <c r="AH77" i="8"/>
  <c r="AL77" i="8" s="1"/>
  <c r="AA77" i="8"/>
  <c r="X77" i="8"/>
  <c r="AD77" i="8" s="1"/>
  <c r="W77" i="8"/>
  <c r="AC77" i="8" s="1"/>
  <c r="V77" i="8"/>
  <c r="AB77" i="8" s="1"/>
  <c r="AK75" i="8"/>
  <c r="AJ75" i="8"/>
  <c r="AI75" i="8"/>
  <c r="AM75" i="8" s="1"/>
  <c r="AH75" i="8"/>
  <c r="AL75" i="8" s="1"/>
  <c r="AA75" i="8"/>
  <c r="X75" i="8"/>
  <c r="AD75" i="8" s="1"/>
  <c r="W75" i="8"/>
  <c r="AC75" i="8" s="1"/>
  <c r="V75" i="8"/>
  <c r="AB75" i="8" s="1"/>
  <c r="AK74" i="8"/>
  <c r="AJ74" i="8"/>
  <c r="AI74" i="8"/>
  <c r="AM74" i="8" s="1"/>
  <c r="AH74" i="8"/>
  <c r="AL74" i="8" s="1"/>
  <c r="AA74" i="8"/>
  <c r="X74" i="8"/>
  <c r="AD74" i="8" s="1"/>
  <c r="W74" i="8"/>
  <c r="AC74" i="8" s="1"/>
  <c r="V74" i="8"/>
  <c r="AB74" i="8" s="1"/>
  <c r="AK73" i="8"/>
  <c r="AJ73" i="8"/>
  <c r="AI73" i="8"/>
  <c r="AM73" i="8" s="1"/>
  <c r="AH73" i="8"/>
  <c r="AL73" i="8" s="1"/>
  <c r="AA73" i="8"/>
  <c r="X73" i="8"/>
  <c r="AD73" i="8" s="1"/>
  <c r="W73" i="8"/>
  <c r="AC73" i="8" s="1"/>
  <c r="V73" i="8"/>
  <c r="AB73" i="8" s="1"/>
  <c r="AK72" i="8"/>
  <c r="AJ72" i="8"/>
  <c r="AI72" i="8"/>
  <c r="AM72" i="8" s="1"/>
  <c r="AH72" i="8"/>
  <c r="AL72" i="8" s="1"/>
  <c r="AA72" i="8"/>
  <c r="X72" i="8"/>
  <c r="AD72" i="8" s="1"/>
  <c r="W72" i="8"/>
  <c r="AC72" i="8" s="1"/>
  <c r="V72" i="8"/>
  <c r="AB72" i="8" s="1"/>
  <c r="AK71" i="8"/>
  <c r="AJ71" i="8"/>
  <c r="AI71" i="8"/>
  <c r="AM71" i="8" s="1"/>
  <c r="AH71" i="8"/>
  <c r="AL71" i="8" s="1"/>
  <c r="AA71" i="8"/>
  <c r="X71" i="8"/>
  <c r="AD71" i="8" s="1"/>
  <c r="W71" i="8"/>
  <c r="AC71" i="8" s="1"/>
  <c r="V71" i="8"/>
  <c r="AB71" i="8" s="1"/>
  <c r="AK70" i="8"/>
  <c r="AJ70" i="8"/>
  <c r="AI70" i="8"/>
  <c r="AM70" i="8" s="1"/>
  <c r="AH70" i="8"/>
  <c r="AL70" i="8" s="1"/>
  <c r="AA70" i="8"/>
  <c r="X70" i="8"/>
  <c r="AD70" i="8" s="1"/>
  <c r="W70" i="8"/>
  <c r="AC70" i="8" s="1"/>
  <c r="V70" i="8"/>
  <c r="AB70" i="8" s="1"/>
  <c r="AK69" i="8"/>
  <c r="AJ69" i="8"/>
  <c r="AI69" i="8"/>
  <c r="AM69" i="8" s="1"/>
  <c r="AH69" i="8"/>
  <c r="AL69" i="8" s="1"/>
  <c r="AA69" i="8"/>
  <c r="X69" i="8"/>
  <c r="AD69" i="8" s="1"/>
  <c r="W69" i="8"/>
  <c r="AC69" i="8" s="1"/>
  <c r="V69" i="8"/>
  <c r="AB69" i="8" s="1"/>
  <c r="AK68" i="8"/>
  <c r="AJ68" i="8"/>
  <c r="AI68" i="8"/>
  <c r="AM68" i="8" s="1"/>
  <c r="AH68" i="8"/>
  <c r="AL68" i="8" s="1"/>
  <c r="AA68" i="8"/>
  <c r="X68" i="8"/>
  <c r="AD68" i="8" s="1"/>
  <c r="W68" i="8"/>
  <c r="AC68" i="8" s="1"/>
  <c r="V68" i="8"/>
  <c r="AB68" i="8" s="1"/>
  <c r="AK67" i="8"/>
  <c r="AJ67" i="8"/>
  <c r="AI67" i="8"/>
  <c r="AM67" i="8" s="1"/>
  <c r="AH67" i="8"/>
  <c r="AL67" i="8" s="1"/>
  <c r="AA67" i="8"/>
  <c r="X67" i="8"/>
  <c r="AD67" i="8" s="1"/>
  <c r="W67" i="8"/>
  <c r="AC67" i="8" s="1"/>
  <c r="V67" i="8"/>
  <c r="AB67" i="8" s="1"/>
  <c r="AK66" i="8"/>
  <c r="AJ66" i="8"/>
  <c r="AI66" i="8"/>
  <c r="AM66" i="8" s="1"/>
  <c r="AH66" i="8"/>
  <c r="AL66" i="8" s="1"/>
  <c r="AA66" i="8"/>
  <c r="X66" i="8"/>
  <c r="AD66" i="8" s="1"/>
  <c r="W66" i="8"/>
  <c r="AC66" i="8" s="1"/>
  <c r="V66" i="8"/>
  <c r="AB66" i="8" s="1"/>
  <c r="AK65" i="8"/>
  <c r="AJ65" i="8"/>
  <c r="AI65" i="8"/>
  <c r="AM65" i="8" s="1"/>
  <c r="AH65" i="8"/>
  <c r="AL65" i="8" s="1"/>
  <c r="AA65" i="8"/>
  <c r="X65" i="8"/>
  <c r="AD65" i="8" s="1"/>
  <c r="W65" i="8"/>
  <c r="AC65" i="8" s="1"/>
  <c r="V65" i="8"/>
  <c r="AB65" i="8" s="1"/>
  <c r="AK64" i="8"/>
  <c r="AJ64" i="8"/>
  <c r="AI64" i="8"/>
  <c r="AM64" i="8" s="1"/>
  <c r="AH64" i="8"/>
  <c r="AL64" i="8" s="1"/>
  <c r="AA64" i="8"/>
  <c r="X64" i="8"/>
  <c r="AD64" i="8" s="1"/>
  <c r="W64" i="8"/>
  <c r="AC64" i="8" s="1"/>
  <c r="V64" i="8"/>
  <c r="AB64" i="8" s="1"/>
  <c r="AK63" i="8"/>
  <c r="AJ63" i="8"/>
  <c r="AI63" i="8"/>
  <c r="AM63" i="8" s="1"/>
  <c r="AH63" i="8"/>
  <c r="AL63" i="8" s="1"/>
  <c r="AA63" i="8"/>
  <c r="X63" i="8"/>
  <c r="AD63" i="8" s="1"/>
  <c r="W63" i="8"/>
  <c r="AC63" i="8" s="1"/>
  <c r="V63" i="8"/>
  <c r="AB63" i="8" s="1"/>
  <c r="AK62" i="8"/>
  <c r="AJ62" i="8"/>
  <c r="AI62" i="8"/>
  <c r="AM62" i="8" s="1"/>
  <c r="AH62" i="8"/>
  <c r="AL62" i="8" s="1"/>
  <c r="AA62" i="8"/>
  <c r="X62" i="8"/>
  <c r="AD62" i="8" s="1"/>
  <c r="W62" i="8"/>
  <c r="AC62" i="8" s="1"/>
  <c r="V62" i="8"/>
  <c r="AB62" i="8" s="1"/>
  <c r="AK61" i="8"/>
  <c r="AJ61" i="8"/>
  <c r="AI61" i="8"/>
  <c r="AM61" i="8" s="1"/>
  <c r="AH61" i="8"/>
  <c r="AL61" i="8" s="1"/>
  <c r="AA61" i="8"/>
  <c r="X61" i="8"/>
  <c r="AD61" i="8" s="1"/>
  <c r="W61" i="8"/>
  <c r="AC61" i="8" s="1"/>
  <c r="V61" i="8"/>
  <c r="AB61" i="8" s="1"/>
  <c r="AK60" i="8"/>
  <c r="AJ60" i="8"/>
  <c r="AI60" i="8"/>
  <c r="AM60" i="8" s="1"/>
  <c r="AH60" i="8"/>
  <c r="AL60" i="8" s="1"/>
  <c r="AA60" i="8"/>
  <c r="X60" i="8"/>
  <c r="AD60" i="8" s="1"/>
  <c r="W60" i="8"/>
  <c r="AC60" i="8" s="1"/>
  <c r="V60" i="8"/>
  <c r="AB60" i="8" s="1"/>
  <c r="AK59" i="8"/>
  <c r="AJ59" i="8"/>
  <c r="AI59" i="8"/>
  <c r="AM59" i="8" s="1"/>
  <c r="AH59" i="8"/>
  <c r="AL59" i="8" s="1"/>
  <c r="AA59" i="8"/>
  <c r="X59" i="8"/>
  <c r="AD59" i="8" s="1"/>
  <c r="W59" i="8"/>
  <c r="AC59" i="8" s="1"/>
  <c r="V59" i="8"/>
  <c r="AB59" i="8" s="1"/>
  <c r="AK58" i="8"/>
  <c r="AJ58" i="8"/>
  <c r="AI58" i="8"/>
  <c r="AM58" i="8" s="1"/>
  <c r="AH58" i="8"/>
  <c r="AL58" i="8" s="1"/>
  <c r="AA58" i="8"/>
  <c r="X58" i="8"/>
  <c r="AD58" i="8" s="1"/>
  <c r="W58" i="8"/>
  <c r="AC58" i="8" s="1"/>
  <c r="V58" i="8"/>
  <c r="AB58" i="8" s="1"/>
  <c r="AK55" i="8"/>
  <c r="AJ55" i="8"/>
  <c r="AI55" i="8"/>
  <c r="AM55" i="8" s="1"/>
  <c r="AH55" i="8"/>
  <c r="AL55" i="8" s="1"/>
  <c r="AA55" i="8"/>
  <c r="X55" i="8"/>
  <c r="AD55" i="8" s="1"/>
  <c r="W55" i="8"/>
  <c r="AC55" i="8" s="1"/>
  <c r="V55" i="8"/>
  <c r="AB55" i="8" s="1"/>
  <c r="AK54" i="8"/>
  <c r="AJ54" i="8"/>
  <c r="AI54" i="8"/>
  <c r="AM54" i="8" s="1"/>
  <c r="AH54" i="8"/>
  <c r="AL54" i="8" s="1"/>
  <c r="AA54" i="8"/>
  <c r="X54" i="8"/>
  <c r="AD54" i="8" s="1"/>
  <c r="W54" i="8"/>
  <c r="AC54" i="8" s="1"/>
  <c r="V54" i="8"/>
  <c r="AB54" i="8" s="1"/>
  <c r="AK53" i="8"/>
  <c r="AJ53" i="8"/>
  <c r="AI53" i="8"/>
  <c r="AM53" i="8" s="1"/>
  <c r="AH53" i="8"/>
  <c r="AL53" i="8" s="1"/>
  <c r="AA53" i="8"/>
  <c r="X53" i="8"/>
  <c r="AD53" i="8" s="1"/>
  <c r="W53" i="8"/>
  <c r="AC53" i="8" s="1"/>
  <c r="V53" i="8"/>
  <c r="AB53" i="8" s="1"/>
  <c r="AK52" i="8"/>
  <c r="AJ52" i="8"/>
  <c r="AI52" i="8"/>
  <c r="AM52" i="8" s="1"/>
  <c r="AH52" i="8"/>
  <c r="AL52" i="8" s="1"/>
  <c r="AA52" i="8"/>
  <c r="X52" i="8"/>
  <c r="AD52" i="8" s="1"/>
  <c r="W52" i="8"/>
  <c r="AC52" i="8" s="1"/>
  <c r="V52" i="8"/>
  <c r="AB52" i="8" s="1"/>
  <c r="AK51" i="8"/>
  <c r="AJ51" i="8"/>
  <c r="AI51" i="8"/>
  <c r="AM51" i="8" s="1"/>
  <c r="AH51" i="8"/>
  <c r="AL51" i="8" s="1"/>
  <c r="AA51" i="8"/>
  <c r="X51" i="8"/>
  <c r="AD51" i="8" s="1"/>
  <c r="W51" i="8"/>
  <c r="AC51" i="8" s="1"/>
  <c r="V51" i="8"/>
  <c r="AB51" i="8" s="1"/>
  <c r="AK50" i="8"/>
  <c r="AJ50" i="8"/>
  <c r="AI50" i="8"/>
  <c r="AM50" i="8" s="1"/>
  <c r="AH50" i="8"/>
  <c r="AL50" i="8" s="1"/>
  <c r="AA50" i="8"/>
  <c r="X50" i="8"/>
  <c r="AD50" i="8" s="1"/>
  <c r="W50" i="8"/>
  <c r="AC50" i="8" s="1"/>
  <c r="V50" i="8"/>
  <c r="AB50" i="8" s="1"/>
  <c r="AK49" i="8"/>
  <c r="AJ49" i="8"/>
  <c r="AI49" i="8"/>
  <c r="AM49" i="8" s="1"/>
  <c r="AH49" i="8"/>
  <c r="AL49" i="8" s="1"/>
  <c r="AA49" i="8"/>
  <c r="X49" i="8"/>
  <c r="AD49" i="8" s="1"/>
  <c r="W49" i="8"/>
  <c r="AC49" i="8" s="1"/>
  <c r="V49" i="8"/>
  <c r="AB49" i="8" s="1"/>
  <c r="AK48" i="8"/>
  <c r="AJ48" i="8"/>
  <c r="AI48" i="8"/>
  <c r="AM48" i="8" s="1"/>
  <c r="AH48" i="8"/>
  <c r="AL48" i="8" s="1"/>
  <c r="AA48" i="8"/>
  <c r="X48" i="8"/>
  <c r="AD48" i="8" s="1"/>
  <c r="W48" i="8"/>
  <c r="AC48" i="8" s="1"/>
  <c r="V48" i="8"/>
  <c r="AB48" i="8" s="1"/>
  <c r="AK47" i="8"/>
  <c r="AJ47" i="8"/>
  <c r="AI47" i="8"/>
  <c r="AM47" i="8" s="1"/>
  <c r="AH47" i="8"/>
  <c r="AL47" i="8" s="1"/>
  <c r="AA47" i="8"/>
  <c r="X47" i="8"/>
  <c r="AD47" i="8" s="1"/>
  <c r="W47" i="8"/>
  <c r="AC47" i="8" s="1"/>
  <c r="V47" i="8"/>
  <c r="AB47" i="8" s="1"/>
  <c r="AK46" i="8"/>
  <c r="AJ46" i="8"/>
  <c r="AI46" i="8"/>
  <c r="AM46" i="8" s="1"/>
  <c r="AH46" i="8"/>
  <c r="AL46" i="8" s="1"/>
  <c r="AA46" i="8"/>
  <c r="X46" i="8"/>
  <c r="AD46" i="8" s="1"/>
  <c r="W46" i="8"/>
  <c r="AC46" i="8" s="1"/>
  <c r="V46" i="8"/>
  <c r="AB46" i="8" s="1"/>
  <c r="AK45" i="8"/>
  <c r="AJ45" i="8"/>
  <c r="AI45" i="8"/>
  <c r="AM45" i="8" s="1"/>
  <c r="AH45" i="8"/>
  <c r="AL45" i="8" s="1"/>
  <c r="AA45" i="8"/>
  <c r="X45" i="8"/>
  <c r="AD45" i="8" s="1"/>
  <c r="W45" i="8"/>
  <c r="AC45" i="8" s="1"/>
  <c r="V45" i="8"/>
  <c r="AB45" i="8" s="1"/>
  <c r="AK44" i="8"/>
  <c r="AJ44" i="8"/>
  <c r="AI44" i="8"/>
  <c r="AM44" i="8" s="1"/>
  <c r="AH44" i="8"/>
  <c r="AL44" i="8" s="1"/>
  <c r="AA44" i="8"/>
  <c r="X44" i="8"/>
  <c r="AD44" i="8" s="1"/>
  <c r="W44" i="8"/>
  <c r="AC44" i="8" s="1"/>
  <c r="V44" i="8"/>
  <c r="AB44" i="8" s="1"/>
  <c r="AK43" i="8"/>
  <c r="AJ43" i="8"/>
  <c r="AI43" i="8"/>
  <c r="AM43" i="8" s="1"/>
  <c r="AH43" i="8"/>
  <c r="AL43" i="8" s="1"/>
  <c r="AA43" i="8"/>
  <c r="X43" i="8"/>
  <c r="AD43" i="8" s="1"/>
  <c r="W43" i="8"/>
  <c r="AC43" i="8" s="1"/>
  <c r="V43" i="8"/>
  <c r="AB43" i="8" s="1"/>
  <c r="AK42" i="8"/>
  <c r="AJ42" i="8"/>
  <c r="AI42" i="8"/>
  <c r="AM42" i="8" s="1"/>
  <c r="AH42" i="8"/>
  <c r="AL42" i="8" s="1"/>
  <c r="AA42" i="8"/>
  <c r="X42" i="8"/>
  <c r="AD42" i="8" s="1"/>
  <c r="W42" i="8"/>
  <c r="AC42" i="8" s="1"/>
  <c r="V42" i="8"/>
  <c r="AB42" i="8" s="1"/>
  <c r="AK39" i="8"/>
  <c r="AJ39" i="8"/>
  <c r="AI39" i="8"/>
  <c r="AM39" i="8" s="1"/>
  <c r="AH39" i="8"/>
  <c r="AL39" i="8" s="1"/>
  <c r="AA39" i="8"/>
  <c r="X39" i="8"/>
  <c r="AD39" i="8" s="1"/>
  <c r="W39" i="8"/>
  <c r="AC39" i="8" s="1"/>
  <c r="V39" i="8"/>
  <c r="AB39" i="8" s="1"/>
  <c r="AK38" i="8"/>
  <c r="AJ38" i="8"/>
  <c r="AI38" i="8"/>
  <c r="AM38" i="8" s="1"/>
  <c r="AH38" i="8"/>
  <c r="AL38" i="8" s="1"/>
  <c r="AA38" i="8"/>
  <c r="X38" i="8"/>
  <c r="AD38" i="8" s="1"/>
  <c r="W38" i="8"/>
  <c r="AC38" i="8" s="1"/>
  <c r="V38" i="8"/>
  <c r="AB38" i="8" s="1"/>
  <c r="AK37" i="8"/>
  <c r="AJ37" i="8"/>
  <c r="AI37" i="8"/>
  <c r="AM37" i="8" s="1"/>
  <c r="AH37" i="8"/>
  <c r="AL37" i="8" s="1"/>
  <c r="AA37" i="8"/>
  <c r="X37" i="8"/>
  <c r="AD37" i="8" s="1"/>
  <c r="W37" i="8"/>
  <c r="AC37" i="8" s="1"/>
  <c r="V37" i="8"/>
  <c r="AB37" i="8" s="1"/>
  <c r="AK36" i="8"/>
  <c r="AJ36" i="8"/>
  <c r="AI36" i="8"/>
  <c r="AM36" i="8" s="1"/>
  <c r="AH36" i="8"/>
  <c r="AL36" i="8" s="1"/>
  <c r="AA36" i="8"/>
  <c r="X36" i="8"/>
  <c r="AD36" i="8" s="1"/>
  <c r="W36" i="8"/>
  <c r="AC36" i="8" s="1"/>
  <c r="V36" i="8"/>
  <c r="AB36" i="8" s="1"/>
  <c r="AK35" i="8"/>
  <c r="AJ35" i="8"/>
  <c r="AI35" i="8"/>
  <c r="AM35" i="8" s="1"/>
  <c r="AH35" i="8"/>
  <c r="AL35" i="8" s="1"/>
  <c r="AA35" i="8"/>
  <c r="X35" i="8"/>
  <c r="AD35" i="8" s="1"/>
  <c r="W35" i="8"/>
  <c r="AC35" i="8" s="1"/>
  <c r="V35" i="8"/>
  <c r="AB35" i="8" s="1"/>
  <c r="AK34" i="8"/>
  <c r="AJ34" i="8"/>
  <c r="AI34" i="8"/>
  <c r="AM34" i="8" s="1"/>
  <c r="AH34" i="8"/>
  <c r="AL34" i="8" s="1"/>
  <c r="AA34" i="8"/>
  <c r="X34" i="8"/>
  <c r="AD34" i="8" s="1"/>
  <c r="W34" i="8"/>
  <c r="AC34" i="8" s="1"/>
  <c r="V34" i="8"/>
  <c r="AB34" i="8" s="1"/>
  <c r="AK33" i="8"/>
  <c r="AJ33" i="8"/>
  <c r="AI33" i="8"/>
  <c r="AM33" i="8" s="1"/>
  <c r="AH33" i="8"/>
  <c r="AL33" i="8" s="1"/>
  <c r="AA33" i="8"/>
  <c r="X33" i="8"/>
  <c r="AD33" i="8" s="1"/>
  <c r="W33" i="8"/>
  <c r="AC33" i="8" s="1"/>
  <c r="V33" i="8"/>
  <c r="AB33" i="8" s="1"/>
  <c r="AK32" i="8"/>
  <c r="AJ32" i="8"/>
  <c r="AI32" i="8"/>
  <c r="AM32" i="8" s="1"/>
  <c r="AH32" i="8"/>
  <c r="AL32" i="8" s="1"/>
  <c r="AA32" i="8"/>
  <c r="X32" i="8"/>
  <c r="AD32" i="8" s="1"/>
  <c r="W32" i="8"/>
  <c r="AC32" i="8" s="1"/>
  <c r="V32" i="8"/>
  <c r="AB32" i="8" s="1"/>
  <c r="AK30" i="8"/>
  <c r="AJ30" i="8"/>
  <c r="AI30" i="8"/>
  <c r="AM30" i="8" s="1"/>
  <c r="AH30" i="8"/>
  <c r="AL30" i="8" s="1"/>
  <c r="AA30" i="8"/>
  <c r="X30" i="8"/>
  <c r="AD30" i="8" s="1"/>
  <c r="W30" i="8"/>
  <c r="AC30" i="8" s="1"/>
  <c r="V30" i="8"/>
  <c r="AB30" i="8" s="1"/>
  <c r="AK29" i="8"/>
  <c r="AJ29" i="8"/>
  <c r="AI29" i="8"/>
  <c r="AM29" i="8" s="1"/>
  <c r="AH29" i="8"/>
  <c r="AL29" i="8" s="1"/>
  <c r="AA29" i="8"/>
  <c r="X29" i="8"/>
  <c r="AD29" i="8" s="1"/>
  <c r="W29" i="8"/>
  <c r="AC29" i="8" s="1"/>
  <c r="V29" i="8"/>
  <c r="AB29" i="8" s="1"/>
  <c r="AK28" i="8"/>
  <c r="AJ28" i="8"/>
  <c r="AI28" i="8"/>
  <c r="AM28" i="8" s="1"/>
  <c r="AH28" i="8"/>
  <c r="AL28" i="8" s="1"/>
  <c r="AA28" i="8"/>
  <c r="X28" i="8"/>
  <c r="AD28" i="8" s="1"/>
  <c r="W28" i="8"/>
  <c r="AC28" i="8" s="1"/>
  <c r="V28" i="8"/>
  <c r="AB28" i="8" s="1"/>
  <c r="AK27" i="8"/>
  <c r="AJ27" i="8"/>
  <c r="AI27" i="8"/>
  <c r="AM27" i="8" s="1"/>
  <c r="AH27" i="8"/>
  <c r="AL27" i="8" s="1"/>
  <c r="AA27" i="8"/>
  <c r="X27" i="8"/>
  <c r="AD27" i="8" s="1"/>
  <c r="W27" i="8"/>
  <c r="AC27" i="8" s="1"/>
  <c r="V27" i="8"/>
  <c r="AB27" i="8" s="1"/>
  <c r="AK26" i="8"/>
  <c r="AJ26" i="8"/>
  <c r="AI26" i="8"/>
  <c r="AM26" i="8" s="1"/>
  <c r="AH26" i="8"/>
  <c r="AL26" i="8" s="1"/>
  <c r="AA26" i="8"/>
  <c r="X26" i="8"/>
  <c r="AD26" i="8" s="1"/>
  <c r="W26" i="8"/>
  <c r="AC26" i="8" s="1"/>
  <c r="V26" i="8"/>
  <c r="AB26" i="8" s="1"/>
  <c r="AK25" i="8"/>
  <c r="AJ25" i="8"/>
  <c r="AI25" i="8"/>
  <c r="AM25" i="8" s="1"/>
  <c r="AH25" i="8"/>
  <c r="AL25" i="8" s="1"/>
  <c r="AA25" i="8"/>
  <c r="X25" i="8"/>
  <c r="AD25" i="8" s="1"/>
  <c r="W25" i="8"/>
  <c r="AC25" i="8" s="1"/>
  <c r="V25" i="8"/>
  <c r="AB25" i="8" s="1"/>
  <c r="AK24" i="8"/>
  <c r="AJ24" i="8"/>
  <c r="AI24" i="8"/>
  <c r="AM24" i="8" s="1"/>
  <c r="AH24" i="8"/>
  <c r="AL24" i="8" s="1"/>
  <c r="AA24" i="8"/>
  <c r="X24" i="8"/>
  <c r="AD24" i="8" s="1"/>
  <c r="W24" i="8"/>
  <c r="AC24" i="8" s="1"/>
  <c r="V24" i="8"/>
  <c r="AB24" i="8" s="1"/>
  <c r="AK23" i="8"/>
  <c r="AJ23" i="8"/>
  <c r="AI23" i="8"/>
  <c r="AM23" i="8" s="1"/>
  <c r="AH23" i="8"/>
  <c r="AL23" i="8" s="1"/>
  <c r="AA23" i="8"/>
  <c r="X23" i="8"/>
  <c r="AD23" i="8" s="1"/>
  <c r="W23" i="8"/>
  <c r="AC23" i="8" s="1"/>
  <c r="V23" i="8"/>
  <c r="AB23" i="8" s="1"/>
  <c r="AK22" i="8"/>
  <c r="AJ22" i="8"/>
  <c r="AI22" i="8"/>
  <c r="AM22" i="8" s="1"/>
  <c r="AH22" i="8"/>
  <c r="AL22" i="8" s="1"/>
  <c r="AA22" i="8"/>
  <c r="X22" i="8"/>
  <c r="AD22" i="8" s="1"/>
  <c r="W22" i="8"/>
  <c r="AC22" i="8" s="1"/>
  <c r="V22" i="8"/>
  <c r="AB22" i="8" s="1"/>
  <c r="AK21" i="8"/>
  <c r="AJ21" i="8"/>
  <c r="AI21" i="8"/>
  <c r="AM21" i="8" s="1"/>
  <c r="AH21" i="8"/>
  <c r="AL21" i="8" s="1"/>
  <c r="AA21" i="8"/>
  <c r="X21" i="8"/>
  <c r="AD21" i="8" s="1"/>
  <c r="W21" i="8"/>
  <c r="AC21" i="8" s="1"/>
  <c r="V21" i="8"/>
  <c r="AB21" i="8" s="1"/>
  <c r="AK20" i="8"/>
  <c r="AJ20" i="8"/>
  <c r="AI20" i="8"/>
  <c r="AM20" i="8" s="1"/>
  <c r="AH20" i="8"/>
  <c r="AL20" i="8" s="1"/>
  <c r="AA20" i="8"/>
  <c r="X20" i="8"/>
  <c r="AD20" i="8" s="1"/>
  <c r="W20" i="8"/>
  <c r="AC20" i="8" s="1"/>
  <c r="V20" i="8"/>
  <c r="AB20" i="8" s="1"/>
  <c r="AK19" i="8"/>
  <c r="AJ19" i="8"/>
  <c r="AI19" i="8"/>
  <c r="AM19" i="8" s="1"/>
  <c r="AH19" i="8"/>
  <c r="AL19" i="8" s="1"/>
  <c r="AA19" i="8"/>
  <c r="X19" i="8"/>
  <c r="AD19" i="8" s="1"/>
  <c r="W19" i="8"/>
  <c r="AC19" i="8" s="1"/>
  <c r="V19" i="8"/>
  <c r="AB19" i="8" s="1"/>
  <c r="AK18" i="8"/>
  <c r="AJ18" i="8"/>
  <c r="AI18" i="8"/>
  <c r="AM18" i="8" s="1"/>
  <c r="AH18" i="8"/>
  <c r="AL18" i="8" s="1"/>
  <c r="AA18" i="8"/>
  <c r="X18" i="8"/>
  <c r="AD18" i="8" s="1"/>
  <c r="W18" i="8"/>
  <c r="AC18" i="8" s="1"/>
  <c r="V18" i="8"/>
  <c r="AB18" i="8" s="1"/>
  <c r="AK17" i="8"/>
  <c r="AJ17" i="8"/>
  <c r="AI17" i="8"/>
  <c r="AM17" i="8" s="1"/>
  <c r="BS17" i="8" s="1"/>
  <c r="AH17" i="8"/>
  <c r="AL17" i="8" s="1"/>
  <c r="AA17" i="8"/>
  <c r="X17" i="8"/>
  <c r="AD17" i="8" s="1"/>
  <c r="AR17" i="8" s="1"/>
  <c r="W17" i="8"/>
  <c r="AC17" i="8" s="1"/>
  <c r="V17" i="8"/>
  <c r="AB17" i="8" s="1"/>
  <c r="AK16" i="8"/>
  <c r="AJ16" i="8"/>
  <c r="AI16" i="8"/>
  <c r="AM16" i="8" s="1"/>
  <c r="AH16" i="8"/>
  <c r="AL16" i="8" s="1"/>
  <c r="AA16" i="8"/>
  <c r="X16" i="8"/>
  <c r="AD16" i="8" s="1"/>
  <c r="W16" i="8"/>
  <c r="AC16" i="8" s="1"/>
  <c r="V16" i="8"/>
  <c r="AB16" i="8" s="1"/>
  <c r="AK15" i="8"/>
  <c r="AJ15" i="8"/>
  <c r="AI15" i="8"/>
  <c r="AM15" i="8" s="1"/>
  <c r="AH15" i="8"/>
  <c r="AL15" i="8" s="1"/>
  <c r="AA15" i="8"/>
  <c r="X15" i="8"/>
  <c r="AD15" i="8" s="1"/>
  <c r="W15" i="8"/>
  <c r="AC15" i="8" s="1"/>
  <c r="V15" i="8"/>
  <c r="AB15" i="8" s="1"/>
  <c r="AK14" i="8"/>
  <c r="AJ14" i="8"/>
  <c r="AI14" i="8"/>
  <c r="AM14" i="8" s="1"/>
  <c r="AH14" i="8"/>
  <c r="AL14" i="8" s="1"/>
  <c r="AA14" i="8"/>
  <c r="X14" i="8"/>
  <c r="AD14" i="8" s="1"/>
  <c r="W14" i="8"/>
  <c r="AC14" i="8" s="1"/>
  <c r="V14" i="8"/>
  <c r="AB14" i="8" s="1"/>
  <c r="AK9" i="8"/>
  <c r="AJ9" i="8"/>
  <c r="AI9" i="8"/>
  <c r="AM9" i="8" s="1"/>
  <c r="AH9" i="8"/>
  <c r="AL9" i="8" s="1"/>
  <c r="AA9" i="8"/>
  <c r="AD9" i="8"/>
  <c r="AC9" i="8"/>
  <c r="AB9" i="8"/>
  <c r="AK6" i="8"/>
  <c r="AJ6" i="8"/>
  <c r="AI6" i="8"/>
  <c r="AM6" i="8" s="1"/>
  <c r="AH6" i="8"/>
  <c r="AL6" i="8" s="1"/>
  <c r="AA6" i="8"/>
  <c r="X6" i="8"/>
  <c r="AD6" i="8" s="1"/>
  <c r="W6" i="8"/>
  <c r="AC6" i="8" s="1"/>
  <c r="V6" i="8"/>
  <c r="AB6" i="8" s="1"/>
  <c r="AK5" i="8"/>
  <c r="AJ5" i="8"/>
  <c r="AI5" i="8"/>
  <c r="AM5" i="8" s="1"/>
  <c r="AH5" i="8"/>
  <c r="AL5" i="8" s="1"/>
  <c r="AA5" i="8"/>
  <c r="X5" i="8"/>
  <c r="AD5" i="8" s="1"/>
  <c r="W5" i="8"/>
  <c r="AC5" i="8" s="1"/>
  <c r="V5" i="8"/>
  <c r="AB5" i="8" s="1"/>
  <c r="AK4" i="8"/>
  <c r="AJ4" i="8"/>
  <c r="AI4" i="8"/>
  <c r="AM4" i="8" s="1"/>
  <c r="AH4" i="8"/>
  <c r="AL4" i="8" s="1"/>
  <c r="AA4" i="8"/>
  <c r="X4" i="8"/>
  <c r="AD4" i="8" s="1"/>
  <c r="W4" i="8"/>
  <c r="AC4" i="8" s="1"/>
  <c r="V4" i="8"/>
  <c r="AB4" i="8" s="1"/>
  <c r="BF4" i="8" s="1"/>
  <c r="AU17" i="8" l="1"/>
  <c r="AP17" i="8"/>
  <c r="AQ17" i="8"/>
  <c r="AV17" i="8"/>
  <c r="AX11" i="1"/>
  <c r="BP11" i="1"/>
  <c r="BD12" i="1"/>
  <c r="BD11" i="1"/>
  <c r="BD10" i="1"/>
  <c r="BP10" i="1"/>
  <c r="AX10" i="1"/>
  <c r="CP11" i="1"/>
  <c r="CN11" i="1"/>
  <c r="CO11" i="1"/>
  <c r="CP12" i="1"/>
  <c r="CN12" i="1"/>
  <c r="CO12" i="1"/>
  <c r="CP10" i="1"/>
  <c r="CN10" i="1"/>
  <c r="CO10" i="1"/>
  <c r="DE10" i="8"/>
  <c r="EK10" i="8" s="1"/>
  <c r="CO10" i="8"/>
  <c r="DU10" i="8" s="1"/>
  <c r="CR11" i="8"/>
  <c r="DX11" i="8" s="1"/>
  <c r="CB11" i="8"/>
  <c r="DH11" i="8" s="1"/>
  <c r="CU11" i="8"/>
  <c r="EA11" i="8" s="1"/>
  <c r="CE11" i="8"/>
  <c r="DK11" i="8" s="1"/>
  <c r="CZ11" i="8"/>
  <c r="EF11" i="8" s="1"/>
  <c r="CJ11" i="8"/>
  <c r="DP11" i="8" s="1"/>
  <c r="CQ11" i="8"/>
  <c r="DW11" i="8" s="1"/>
  <c r="CA11" i="8"/>
  <c r="DG11" i="8" s="1"/>
  <c r="CV11" i="8"/>
  <c r="EB11" i="8" s="1"/>
  <c r="CF11" i="8"/>
  <c r="DL11" i="8" s="1"/>
  <c r="CW11" i="8"/>
  <c r="EC11" i="8" s="1"/>
  <c r="CG11" i="8"/>
  <c r="DM11" i="8" s="1"/>
  <c r="DB11" i="8"/>
  <c r="EH11" i="8" s="1"/>
  <c r="CL11" i="8"/>
  <c r="DR11" i="8" s="1"/>
  <c r="CP11" i="8"/>
  <c r="DV11" i="8" s="1"/>
  <c r="BZ11" i="8"/>
  <c r="DF11" i="8" s="1"/>
  <c r="DE11" i="8"/>
  <c r="EK11" i="8" s="1"/>
  <c r="CO11" i="8"/>
  <c r="DU11" i="8" s="1"/>
  <c r="DA11" i="8"/>
  <c r="EG11" i="8" s="1"/>
  <c r="CK11" i="8"/>
  <c r="DQ11" i="8" s="1"/>
  <c r="CR12" i="8"/>
  <c r="DX12" i="8" s="1"/>
  <c r="CB12" i="8"/>
  <c r="DH12" i="8" s="1"/>
  <c r="CU12" i="8"/>
  <c r="EA12" i="8" s="1"/>
  <c r="CE12" i="8"/>
  <c r="DK12" i="8" s="1"/>
  <c r="CZ12" i="8"/>
  <c r="EF12" i="8" s="1"/>
  <c r="CJ12" i="8"/>
  <c r="DP12" i="8" s="1"/>
  <c r="CQ12" i="8"/>
  <c r="DW12" i="8" s="1"/>
  <c r="CA12" i="8"/>
  <c r="DG12" i="8" s="1"/>
  <c r="CV12" i="8"/>
  <c r="EB12" i="8" s="1"/>
  <c r="CF12" i="8"/>
  <c r="DL12" i="8" s="1"/>
  <c r="CW12" i="8"/>
  <c r="EC12" i="8" s="1"/>
  <c r="CG12" i="8"/>
  <c r="DM12" i="8" s="1"/>
  <c r="DB12" i="8"/>
  <c r="EH12" i="8" s="1"/>
  <c r="CL12" i="8"/>
  <c r="DR12" i="8" s="1"/>
  <c r="CP12" i="8"/>
  <c r="DV12" i="8" s="1"/>
  <c r="BZ12" i="8"/>
  <c r="DF12" i="8" s="1"/>
  <c r="DE12" i="8"/>
  <c r="EK12" i="8" s="1"/>
  <c r="CO12" i="8"/>
  <c r="DU12" i="8" s="1"/>
  <c r="DA12" i="8"/>
  <c r="EG12" i="8" s="1"/>
  <c r="CK12" i="8"/>
  <c r="DQ12" i="8" s="1"/>
  <c r="CR13" i="8"/>
  <c r="DX13" i="8" s="1"/>
  <c r="CB13" i="8"/>
  <c r="DH13" i="8" s="1"/>
  <c r="CU13" i="8"/>
  <c r="EA13" i="8" s="1"/>
  <c r="CE13" i="8"/>
  <c r="DK13" i="8" s="1"/>
  <c r="CZ13" i="8"/>
  <c r="EF13" i="8" s="1"/>
  <c r="CJ13" i="8"/>
  <c r="DP13" i="8" s="1"/>
  <c r="CQ13" i="8"/>
  <c r="DW13" i="8" s="1"/>
  <c r="CA13" i="8"/>
  <c r="DG13" i="8" s="1"/>
  <c r="CV13" i="8"/>
  <c r="EB13" i="8" s="1"/>
  <c r="CF13" i="8"/>
  <c r="DL13" i="8" s="1"/>
  <c r="CW13" i="8"/>
  <c r="EC13" i="8" s="1"/>
  <c r="CG13" i="8"/>
  <c r="DM13" i="8" s="1"/>
  <c r="DB13" i="8"/>
  <c r="EH13" i="8" s="1"/>
  <c r="CL13" i="8"/>
  <c r="DR13" i="8" s="1"/>
  <c r="CP13" i="8"/>
  <c r="DV13" i="8" s="1"/>
  <c r="BZ13" i="8"/>
  <c r="DF13" i="8" s="1"/>
  <c r="DE13" i="8"/>
  <c r="EK13" i="8" s="1"/>
  <c r="CO13" i="8"/>
  <c r="DU13" i="8" s="1"/>
  <c r="DA13" i="8"/>
  <c r="EG13" i="8" s="1"/>
  <c r="CK13" i="8"/>
  <c r="DQ13" i="8" s="1"/>
  <c r="CC9" i="1"/>
  <c r="AZ10" i="1"/>
  <c r="BZ10" i="1"/>
  <c r="BX10" i="1"/>
  <c r="AY10" i="1"/>
  <c r="CC10" i="1"/>
  <c r="BY10" i="1"/>
  <c r="BE10" i="1"/>
  <c r="BC10" i="1"/>
  <c r="AZ11" i="1"/>
  <c r="BZ11" i="1"/>
  <c r="BX11" i="1"/>
  <c r="AY11" i="1"/>
  <c r="CC11" i="1"/>
  <c r="BY11" i="1"/>
  <c r="BE11" i="1"/>
  <c r="BC11" i="1"/>
  <c r="BP12" i="1"/>
  <c r="BZ12" i="1"/>
  <c r="BX12" i="1"/>
  <c r="AY12" i="1"/>
  <c r="CC12" i="1"/>
  <c r="BY12" i="1"/>
  <c r="BE12" i="1"/>
  <c r="AZ12" i="1"/>
  <c r="BC12" i="1"/>
  <c r="AX12" i="1"/>
  <c r="CD256" i="8"/>
  <c r="CT256" i="8"/>
  <c r="DZ256" i="8" s="1"/>
  <c r="CD295" i="8"/>
  <c r="CT295" i="8"/>
  <c r="DZ295" i="8" s="1"/>
  <c r="CD255" i="8"/>
  <c r="CT255" i="8"/>
  <c r="DZ255" i="8" s="1"/>
  <c r="CD294" i="8"/>
  <c r="CT294" i="8"/>
  <c r="DZ294" i="8" s="1"/>
  <c r="CC255" i="8"/>
  <c r="DI255" i="8" s="1"/>
  <c r="CH255" i="8"/>
  <c r="DN255" i="8" s="1"/>
  <c r="CM255" i="8"/>
  <c r="DS255" i="8" s="1"/>
  <c r="CI256" i="8"/>
  <c r="DO256" i="8" s="1"/>
  <c r="CN256" i="8"/>
  <c r="DT256" i="8" s="1"/>
  <c r="CC294" i="8"/>
  <c r="DI294" i="8" s="1"/>
  <c r="CH294" i="8"/>
  <c r="DN294" i="8" s="1"/>
  <c r="CM294" i="8"/>
  <c r="DS294" i="8" s="1"/>
  <c r="CI295" i="8"/>
  <c r="DO295" i="8" s="1"/>
  <c r="CN295" i="8"/>
  <c r="DT295" i="8" s="1"/>
  <c r="CI255" i="8"/>
  <c r="DO255" i="8" s="1"/>
  <c r="CN255" i="8"/>
  <c r="DT255" i="8" s="1"/>
  <c r="CC256" i="8"/>
  <c r="DI256" i="8" s="1"/>
  <c r="CH256" i="8"/>
  <c r="DN256" i="8" s="1"/>
  <c r="CM256" i="8"/>
  <c r="DS256" i="8" s="1"/>
  <c r="CI294" i="8"/>
  <c r="DO294" i="8" s="1"/>
  <c r="CN294" i="8"/>
  <c r="DT294" i="8" s="1"/>
  <c r="CC295" i="8"/>
  <c r="DI295" i="8" s="1"/>
  <c r="CH295" i="8"/>
  <c r="DN295" i="8" s="1"/>
  <c r="CM295" i="8"/>
  <c r="DS295" i="8" s="1"/>
  <c r="AN4" i="8"/>
  <c r="AN6" i="8"/>
  <c r="BX6" i="8" s="1"/>
  <c r="AN14" i="8"/>
  <c r="AN16" i="8"/>
  <c r="BX16" i="8" s="1"/>
  <c r="AN17" i="8"/>
  <c r="AN19" i="8"/>
  <c r="BX19" i="8" s="1"/>
  <c r="AN21" i="8"/>
  <c r="AN23" i="8"/>
  <c r="BX23" i="8" s="1"/>
  <c r="AN25" i="8"/>
  <c r="AN27" i="8"/>
  <c r="BX27" i="8" s="1"/>
  <c r="AN29" i="8"/>
  <c r="AN32" i="8"/>
  <c r="BX32" i="8" s="1"/>
  <c r="AN34" i="8"/>
  <c r="AN36" i="8"/>
  <c r="BX36" i="8" s="1"/>
  <c r="AN38" i="8"/>
  <c r="AN42" i="8"/>
  <c r="BX42" i="8" s="1"/>
  <c r="AN44" i="8"/>
  <c r="AN46" i="8"/>
  <c r="BX46" i="8" s="1"/>
  <c r="AN48" i="8"/>
  <c r="AN50" i="8"/>
  <c r="BX50" i="8" s="1"/>
  <c r="AN52" i="8"/>
  <c r="AN54" i="8"/>
  <c r="BX54" i="8" s="1"/>
  <c r="AN58" i="8"/>
  <c r="AN60" i="8"/>
  <c r="BX60" i="8" s="1"/>
  <c r="AN62" i="8"/>
  <c r="AN64" i="8"/>
  <c r="BX64" i="8" s="1"/>
  <c r="AN66" i="8"/>
  <c r="AN68" i="8"/>
  <c r="BX68" i="8" s="1"/>
  <c r="AN70" i="8"/>
  <c r="AN72" i="8"/>
  <c r="BX72" i="8" s="1"/>
  <c r="AN77" i="8"/>
  <c r="AN79" i="8"/>
  <c r="BX79" i="8" s="1"/>
  <c r="AN81" i="8"/>
  <c r="AN82" i="8"/>
  <c r="BX82" i="8" s="1"/>
  <c r="AG4" i="8"/>
  <c r="AO4" i="8"/>
  <c r="BY4" i="8" s="1"/>
  <c r="AG5" i="8"/>
  <c r="AO5" i="8"/>
  <c r="BU5" i="8" s="1"/>
  <c r="AG6" i="8"/>
  <c r="AO6" i="8"/>
  <c r="BU6" i="8" s="1"/>
  <c r="AG9" i="8"/>
  <c r="AO9" i="8"/>
  <c r="BU9" i="8" s="1"/>
  <c r="AG14" i="8"/>
  <c r="AO14" i="8"/>
  <c r="BU14" i="8" s="1"/>
  <c r="AG15" i="8"/>
  <c r="AO15" i="8"/>
  <c r="BU15" i="8" s="1"/>
  <c r="AG16" i="8"/>
  <c r="AO16" i="8"/>
  <c r="BU16" i="8" s="1"/>
  <c r="AG17" i="8"/>
  <c r="AO17" i="8"/>
  <c r="BU17" i="8" s="1"/>
  <c r="AG18" i="8"/>
  <c r="AO18" i="8"/>
  <c r="BU18" i="8" s="1"/>
  <c r="AG19" i="8"/>
  <c r="AO19" i="8"/>
  <c r="BU19" i="8" s="1"/>
  <c r="AG20" i="8"/>
  <c r="AO20" i="8"/>
  <c r="BU20" i="8" s="1"/>
  <c r="AG21" i="8"/>
  <c r="AO21" i="8"/>
  <c r="BU21" i="8" s="1"/>
  <c r="AG22" i="8"/>
  <c r="AO22" i="8"/>
  <c r="BU22" i="8" s="1"/>
  <c r="AG23" i="8"/>
  <c r="AO23" i="8"/>
  <c r="BU23" i="8" s="1"/>
  <c r="AG24" i="8"/>
  <c r="AN5" i="8"/>
  <c r="BX5" i="8" s="1"/>
  <c r="AN9" i="8"/>
  <c r="AN15" i="8"/>
  <c r="BX15" i="8" s="1"/>
  <c r="AN18" i="8"/>
  <c r="AN20" i="8"/>
  <c r="BX20" i="8" s="1"/>
  <c r="AN22" i="8"/>
  <c r="AN24" i="8"/>
  <c r="BX24" i="8" s="1"/>
  <c r="AN26" i="8"/>
  <c r="AN28" i="8"/>
  <c r="BX28" i="8" s="1"/>
  <c r="AN30" i="8"/>
  <c r="AN33" i="8"/>
  <c r="BX33" i="8" s="1"/>
  <c r="AN35" i="8"/>
  <c r="AN37" i="8"/>
  <c r="BX37" i="8" s="1"/>
  <c r="AN39" i="8"/>
  <c r="AN43" i="8"/>
  <c r="BX43" i="8" s="1"/>
  <c r="AN45" i="8"/>
  <c r="AN47" i="8"/>
  <c r="BX47" i="8" s="1"/>
  <c r="AN49" i="8"/>
  <c r="AN51" i="8"/>
  <c r="BX51" i="8" s="1"/>
  <c r="AN53" i="8"/>
  <c r="AN55" i="8"/>
  <c r="BX55" i="8" s="1"/>
  <c r="AN59" i="8"/>
  <c r="AN61" i="8"/>
  <c r="BX61" i="8" s="1"/>
  <c r="AN63" i="8"/>
  <c r="AN65" i="8"/>
  <c r="BX65" i="8" s="1"/>
  <c r="AN67" i="8"/>
  <c r="AN69" i="8"/>
  <c r="BX69" i="8" s="1"/>
  <c r="AN71" i="8"/>
  <c r="AN73" i="8"/>
  <c r="BX73" i="8" s="1"/>
  <c r="AN74" i="8"/>
  <c r="AN75" i="8"/>
  <c r="BX75" i="8" s="1"/>
  <c r="AN78" i="8"/>
  <c r="AN80" i="8"/>
  <c r="BX80" i="8" s="1"/>
  <c r="AN83" i="8"/>
  <c r="AN84" i="8"/>
  <c r="BX84" i="8" s="1"/>
  <c r="AN85" i="8"/>
  <c r="AN86" i="8"/>
  <c r="BX86" i="8" s="1"/>
  <c r="AN87" i="8"/>
  <c r="AN88" i="8"/>
  <c r="BX88" i="8" s="1"/>
  <c r="AN91" i="8"/>
  <c r="AN92" i="8"/>
  <c r="BX92" i="8" s="1"/>
  <c r="AN93" i="8"/>
  <c r="AN94" i="8"/>
  <c r="BX94" i="8" s="1"/>
  <c r="AN95" i="8"/>
  <c r="AO24" i="8"/>
  <c r="BU24" i="8" s="1"/>
  <c r="AG25" i="8"/>
  <c r="AO25" i="8"/>
  <c r="BU25" i="8" s="1"/>
  <c r="AG26" i="8"/>
  <c r="AO26" i="8"/>
  <c r="BU26" i="8" s="1"/>
  <c r="AG27" i="8"/>
  <c r="AO27" i="8"/>
  <c r="BU27" i="8" s="1"/>
  <c r="AG28" i="8"/>
  <c r="AO28" i="8"/>
  <c r="BU28" i="8" s="1"/>
  <c r="AG29" i="8"/>
  <c r="AO29" i="8"/>
  <c r="BU29" i="8" s="1"/>
  <c r="AG30" i="8"/>
  <c r="AO30" i="8"/>
  <c r="BU30" i="8" s="1"/>
  <c r="AG32" i="8"/>
  <c r="AO32" i="8"/>
  <c r="BU32" i="8" s="1"/>
  <c r="AG33" i="8"/>
  <c r="AO33" i="8"/>
  <c r="BU33" i="8" s="1"/>
  <c r="AG34" i="8"/>
  <c r="AO34" i="8"/>
  <c r="BU34" i="8" s="1"/>
  <c r="AG35" i="8"/>
  <c r="AO35" i="8"/>
  <c r="BU35" i="8" s="1"/>
  <c r="AG36" i="8"/>
  <c r="AO36" i="8"/>
  <c r="BU36" i="8" s="1"/>
  <c r="AG37" i="8"/>
  <c r="AO37" i="8"/>
  <c r="BU37" i="8" s="1"/>
  <c r="AG38" i="8"/>
  <c r="AO38" i="8"/>
  <c r="BU38" i="8" s="1"/>
  <c r="AG39" i="8"/>
  <c r="AO39" i="8"/>
  <c r="BU39" i="8" s="1"/>
  <c r="AG42" i="8"/>
  <c r="AO42" i="8"/>
  <c r="BU42" i="8" s="1"/>
  <c r="AG43" i="8"/>
  <c r="AO43" i="8"/>
  <c r="BU43" i="8" s="1"/>
  <c r="AG44" i="8"/>
  <c r="AO44" i="8"/>
  <c r="BU44" i="8" s="1"/>
  <c r="AG45" i="8"/>
  <c r="AO45" i="8"/>
  <c r="BU45" i="8" s="1"/>
  <c r="AG46" i="8"/>
  <c r="AO46" i="8"/>
  <c r="BU46" i="8" s="1"/>
  <c r="AG47" i="8"/>
  <c r="AO47" i="8"/>
  <c r="BU47" i="8" s="1"/>
  <c r="AG48" i="8"/>
  <c r="AO48" i="8"/>
  <c r="BU48" i="8" s="1"/>
  <c r="AG49" i="8"/>
  <c r="AO49" i="8"/>
  <c r="BU49" i="8" s="1"/>
  <c r="AG50" i="8"/>
  <c r="AO50" i="8"/>
  <c r="BU50" i="8" s="1"/>
  <c r="AG51" i="8"/>
  <c r="AO51" i="8"/>
  <c r="BU51" i="8" s="1"/>
  <c r="AG52" i="8"/>
  <c r="AO52" i="8"/>
  <c r="BU52" i="8" s="1"/>
  <c r="AG53" i="8"/>
  <c r="AO53" i="8"/>
  <c r="BU53" i="8" s="1"/>
  <c r="AG54" i="8"/>
  <c r="AO54" i="8"/>
  <c r="BU54" i="8" s="1"/>
  <c r="AG55" i="8"/>
  <c r="AO55" i="8"/>
  <c r="BU55" i="8" s="1"/>
  <c r="AG58" i="8"/>
  <c r="AO58" i="8"/>
  <c r="BU58" i="8" s="1"/>
  <c r="AG59" i="8"/>
  <c r="AO59" i="8"/>
  <c r="BU59" i="8" s="1"/>
  <c r="AG60" i="8"/>
  <c r="AO60" i="8"/>
  <c r="BU60" i="8" s="1"/>
  <c r="AG61" i="8"/>
  <c r="AO61" i="8"/>
  <c r="BU61" i="8" s="1"/>
  <c r="AG62" i="8"/>
  <c r="AO62" i="8"/>
  <c r="BU62" i="8" s="1"/>
  <c r="AG63" i="8"/>
  <c r="AO63" i="8"/>
  <c r="BU63" i="8" s="1"/>
  <c r="AG64" i="8"/>
  <c r="AO64" i="8"/>
  <c r="BU64" i="8" s="1"/>
  <c r="AG65" i="8"/>
  <c r="AO65" i="8"/>
  <c r="BU65" i="8" s="1"/>
  <c r="AG66" i="8"/>
  <c r="AO66" i="8"/>
  <c r="BU66" i="8" s="1"/>
  <c r="AG67" i="8"/>
  <c r="AO67" i="8"/>
  <c r="AG68" i="8"/>
  <c r="AO68" i="8"/>
  <c r="BU68" i="8" s="1"/>
  <c r="AG69" i="8"/>
  <c r="AO69" i="8"/>
  <c r="BU69" i="8" s="1"/>
  <c r="AG70" i="8"/>
  <c r="AO70" i="8"/>
  <c r="BU70" i="8" s="1"/>
  <c r="AG71" i="8"/>
  <c r="AO71" i="8"/>
  <c r="BU71" i="8" s="1"/>
  <c r="AG72" i="8"/>
  <c r="AO72" i="8"/>
  <c r="BU72" i="8" s="1"/>
  <c r="AG73" i="8"/>
  <c r="AO73" i="8"/>
  <c r="BU73" i="8" s="1"/>
  <c r="AG74" i="8"/>
  <c r="AO74" i="8"/>
  <c r="BU74" i="8" s="1"/>
  <c r="AG75" i="8"/>
  <c r="AO75" i="8"/>
  <c r="BU75" i="8" s="1"/>
  <c r="AG77" i="8"/>
  <c r="AO77" i="8"/>
  <c r="BU77" i="8" s="1"/>
  <c r="AG78" i="8"/>
  <c r="AO78" i="8"/>
  <c r="BU78" i="8" s="1"/>
  <c r="AG79" i="8"/>
  <c r="AO79" i="8"/>
  <c r="BU79" i="8" s="1"/>
  <c r="AG80" i="8"/>
  <c r="AO80" i="8"/>
  <c r="BU80" i="8" s="1"/>
  <c r="AG81" i="8"/>
  <c r="AO81" i="8"/>
  <c r="BU81" i="8" s="1"/>
  <c r="AG82" i="8"/>
  <c r="AO82" i="8"/>
  <c r="BU82" i="8" s="1"/>
  <c r="AG83" i="8"/>
  <c r="AO83" i="8"/>
  <c r="BU83" i="8" s="1"/>
  <c r="AG84" i="8"/>
  <c r="AO84" i="8"/>
  <c r="BU84" i="8" s="1"/>
  <c r="AG85" i="8"/>
  <c r="AO85" i="8"/>
  <c r="BU85" i="8" s="1"/>
  <c r="AG86" i="8"/>
  <c r="AO86" i="8"/>
  <c r="BU86" i="8" s="1"/>
  <c r="AG87" i="8"/>
  <c r="AO87" i="8"/>
  <c r="BU87" i="8" s="1"/>
  <c r="AG88" i="8"/>
  <c r="AO88" i="8"/>
  <c r="BU88" i="8" s="1"/>
  <c r="AG91" i="8"/>
  <c r="AO91" i="8"/>
  <c r="BU91" i="8" s="1"/>
  <c r="AG92" i="8"/>
  <c r="AO92" i="8"/>
  <c r="BU92" i="8" s="1"/>
  <c r="AG93" i="8"/>
  <c r="AO93" i="8"/>
  <c r="BU93" i="8" s="1"/>
  <c r="AG94" i="8"/>
  <c r="AO94" i="8"/>
  <c r="BU94" i="8" s="1"/>
  <c r="AG95" i="8"/>
  <c r="AO95" i="8"/>
  <c r="BU95" i="8" s="1"/>
  <c r="AG96" i="8"/>
  <c r="AO96" i="8"/>
  <c r="AG97" i="8"/>
  <c r="AO97" i="8"/>
  <c r="AG98" i="8"/>
  <c r="AO98" i="8"/>
  <c r="BU98" i="8" s="1"/>
  <c r="AG99" i="8"/>
  <c r="AO99" i="8"/>
  <c r="BU99" i="8" s="1"/>
  <c r="AG100" i="8"/>
  <c r="AO100" i="8"/>
  <c r="AG101" i="8"/>
  <c r="AO101" i="8"/>
  <c r="AG102" i="8"/>
  <c r="AO102" i="8"/>
  <c r="BU102" i="8" s="1"/>
  <c r="AG103" i="8"/>
  <c r="AO103" i="8"/>
  <c r="BU103" i="8" s="1"/>
  <c r="AG104" i="8"/>
  <c r="AO104" i="8"/>
  <c r="AG105" i="8"/>
  <c r="AO105" i="8"/>
  <c r="AG106" i="8"/>
  <c r="AO106" i="8"/>
  <c r="BU106" i="8" s="1"/>
  <c r="AG107" i="8"/>
  <c r="AO107" i="8"/>
  <c r="BU107" i="8" s="1"/>
  <c r="AG108" i="8"/>
  <c r="AO108" i="8"/>
  <c r="AG110" i="8"/>
  <c r="AO110" i="8"/>
  <c r="AG111" i="8"/>
  <c r="AO111" i="8"/>
  <c r="BU111" i="8" s="1"/>
  <c r="AG112" i="8"/>
  <c r="AO112" i="8"/>
  <c r="BU112" i="8" s="1"/>
  <c r="AG113" i="8"/>
  <c r="AO113" i="8"/>
  <c r="AG114" i="8"/>
  <c r="AO114" i="8"/>
  <c r="AG115" i="8"/>
  <c r="AO115" i="8"/>
  <c r="BU115" i="8" s="1"/>
  <c r="AO116" i="8"/>
  <c r="BY116" i="8" s="1"/>
  <c r="AO117" i="8"/>
  <c r="BU117" i="8" s="1"/>
  <c r="AO118" i="8"/>
  <c r="BY118" i="8" s="1"/>
  <c r="AO121" i="8"/>
  <c r="BU121" i="8" s="1"/>
  <c r="AO122" i="8"/>
  <c r="BY122" i="8" s="1"/>
  <c r="AO123" i="8"/>
  <c r="BU123" i="8" s="1"/>
  <c r="AO124" i="8"/>
  <c r="BY124" i="8" s="1"/>
  <c r="AO125" i="8"/>
  <c r="BU125" i="8" s="1"/>
  <c r="AO126" i="8"/>
  <c r="BY126" i="8" s="1"/>
  <c r="AO127" i="8"/>
  <c r="BU127" i="8" s="1"/>
  <c r="AO128" i="8"/>
  <c r="BY128" i="8" s="1"/>
  <c r="AO129" i="8"/>
  <c r="BU129" i="8" s="1"/>
  <c r="AO130" i="8"/>
  <c r="BY130" i="8" s="1"/>
  <c r="AO131" i="8"/>
  <c r="BU131" i="8" s="1"/>
  <c r="AO132" i="8"/>
  <c r="AO133" i="8"/>
  <c r="BY133" i="8" s="1"/>
  <c r="AO134" i="8"/>
  <c r="BY134" i="8" s="1"/>
  <c r="AO135" i="8"/>
  <c r="BY135" i="8" s="1"/>
  <c r="AO136" i="8"/>
  <c r="BY136" i="8" s="1"/>
  <c r="AO137" i="8"/>
  <c r="BY137" i="8" s="1"/>
  <c r="AO138" i="8"/>
  <c r="BY138" i="8" s="1"/>
  <c r="AO140" i="8"/>
  <c r="BY140" i="8" s="1"/>
  <c r="AO141" i="8"/>
  <c r="BY141" i="8" s="1"/>
  <c r="AO142" i="8"/>
  <c r="BY142" i="8" s="1"/>
  <c r="AO143" i="8"/>
  <c r="BY143" i="8" s="1"/>
  <c r="AO144" i="8"/>
  <c r="BY144" i="8" s="1"/>
  <c r="AO145" i="8"/>
  <c r="BY145" i="8" s="1"/>
  <c r="AN146" i="8"/>
  <c r="AN147" i="8"/>
  <c r="BT147" i="8" s="1"/>
  <c r="AN148" i="8"/>
  <c r="AN149" i="8"/>
  <c r="BT149" i="8" s="1"/>
  <c r="AN150" i="8"/>
  <c r="AN151" i="8"/>
  <c r="BT151" i="8" s="1"/>
  <c r="AN152" i="8"/>
  <c r="AN153" i="8"/>
  <c r="BT153" i="8" s="1"/>
  <c r="AN154" i="8"/>
  <c r="AN155" i="8"/>
  <c r="BT155" i="8" s="1"/>
  <c r="AN156" i="8"/>
  <c r="BT156" i="8" s="1"/>
  <c r="AN157" i="8"/>
  <c r="BT157" i="8" s="1"/>
  <c r="AN158" i="8"/>
  <c r="AN167" i="8"/>
  <c r="BT167" i="8" s="1"/>
  <c r="AN168" i="8"/>
  <c r="BT168" i="8" s="1"/>
  <c r="AO169" i="8"/>
  <c r="BY169" i="8" s="1"/>
  <c r="AO170" i="8"/>
  <c r="BY170" i="8" s="1"/>
  <c r="AO171" i="8"/>
  <c r="BY171" i="8" s="1"/>
  <c r="AO172" i="8"/>
  <c r="AO173" i="8"/>
  <c r="BY173" i="8" s="1"/>
  <c r="AO174" i="8"/>
  <c r="AO175" i="8"/>
  <c r="BY175" i="8" s="1"/>
  <c r="AG176" i="8"/>
  <c r="AM176" i="8"/>
  <c r="AU176" i="8" s="1"/>
  <c r="CU176" i="8" s="1"/>
  <c r="EA176" i="8" s="1"/>
  <c r="AG177" i="8"/>
  <c r="BK177" i="8" s="1"/>
  <c r="AM177" i="8"/>
  <c r="AU177" i="8" s="1"/>
  <c r="CU177" i="8" s="1"/>
  <c r="EA177" i="8" s="1"/>
  <c r="AG178" i="8"/>
  <c r="BK178" i="8" s="1"/>
  <c r="AM178" i="8"/>
  <c r="AO178" i="8"/>
  <c r="BU178" i="8" s="1"/>
  <c r="AG179" i="8"/>
  <c r="AM179" i="8"/>
  <c r="AO179" i="8"/>
  <c r="BY179" i="8" s="1"/>
  <c r="AG180" i="8"/>
  <c r="BK180" i="8" s="1"/>
  <c r="AM180" i="8"/>
  <c r="AO180" i="8"/>
  <c r="BU180" i="8" s="1"/>
  <c r="AG181" i="8"/>
  <c r="AM181" i="8"/>
  <c r="AO181" i="8"/>
  <c r="BY181" i="8" s="1"/>
  <c r="AG182" i="8"/>
  <c r="AM182" i="8"/>
  <c r="AO182" i="8"/>
  <c r="BU182" i="8" s="1"/>
  <c r="AG183" i="8"/>
  <c r="AM183" i="8"/>
  <c r="AO183" i="8"/>
  <c r="BY183" i="8" s="1"/>
  <c r="AG185" i="8"/>
  <c r="BK185" i="8" s="1"/>
  <c r="AM185" i="8"/>
  <c r="AO185" i="8"/>
  <c r="BU185" i="8" s="1"/>
  <c r="AG186" i="8"/>
  <c r="AM186" i="8"/>
  <c r="AO186" i="8"/>
  <c r="BY186" i="8" s="1"/>
  <c r="AL187" i="8"/>
  <c r="BV187" i="8" s="1"/>
  <c r="AN187" i="8"/>
  <c r="BX187" i="8" s="1"/>
  <c r="AG191" i="8"/>
  <c r="BK191" i="8" s="1"/>
  <c r="AM191" i="8"/>
  <c r="AO191" i="8"/>
  <c r="BU191" i="8" s="1"/>
  <c r="AO192" i="8"/>
  <c r="BY192" i="8" s="1"/>
  <c r="AO193" i="8"/>
  <c r="BU193" i="8" s="1"/>
  <c r="AO194" i="8"/>
  <c r="AO195" i="8"/>
  <c r="BY195" i="8" s="1"/>
  <c r="AO196" i="8"/>
  <c r="BY196" i="8" s="1"/>
  <c r="AL197" i="8"/>
  <c r="AN197" i="8"/>
  <c r="BX197" i="8" s="1"/>
  <c r="AL198" i="8"/>
  <c r="BV198" i="8" s="1"/>
  <c r="AN198" i="8"/>
  <c r="BX198" i="8" s="1"/>
  <c r="AL199" i="8"/>
  <c r="BV199" i="8" s="1"/>
  <c r="AN199" i="8"/>
  <c r="AL200" i="8"/>
  <c r="BV200" i="8" s="1"/>
  <c r="AN200" i="8"/>
  <c r="BX200" i="8" s="1"/>
  <c r="AL201" i="8"/>
  <c r="AN201" i="8"/>
  <c r="BX201" i="8" s="1"/>
  <c r="AL202" i="8"/>
  <c r="BV202" i="8" s="1"/>
  <c r="AN202" i="8"/>
  <c r="BX202" i="8" s="1"/>
  <c r="AL203" i="8"/>
  <c r="BV203" i="8" s="1"/>
  <c r="AN203" i="8"/>
  <c r="BX203" i="8" s="1"/>
  <c r="AL204" i="8"/>
  <c r="BV204" i="8" s="1"/>
  <c r="AN204" i="8"/>
  <c r="BX204" i="8" s="1"/>
  <c r="AL205" i="8"/>
  <c r="AN205" i="8"/>
  <c r="BX205" i="8" s="1"/>
  <c r="AL206" i="8"/>
  <c r="BV206" i="8" s="1"/>
  <c r="AN206" i="8"/>
  <c r="BX206" i="8" s="1"/>
  <c r="AL207" i="8"/>
  <c r="BV207" i="8" s="1"/>
  <c r="AN207" i="8"/>
  <c r="AL208" i="8"/>
  <c r="BV208" i="8" s="1"/>
  <c r="AN208" i="8"/>
  <c r="BX208" i="8" s="1"/>
  <c r="AG209" i="8"/>
  <c r="BK209" i="8" s="1"/>
  <c r="AM209" i="8"/>
  <c r="AO209" i="8"/>
  <c r="BY209" i="8" s="1"/>
  <c r="AG210" i="8"/>
  <c r="AM210" i="8"/>
  <c r="AO210" i="8"/>
  <c r="BY210" i="8" s="1"/>
  <c r="AG211" i="8"/>
  <c r="AM211" i="8"/>
  <c r="AO211" i="8"/>
  <c r="BY211" i="8" s="1"/>
  <c r="AG212" i="8"/>
  <c r="AM212" i="8"/>
  <c r="AO212" i="8"/>
  <c r="BY212" i="8" s="1"/>
  <c r="AG213" i="8"/>
  <c r="BK213" i="8" s="1"/>
  <c r="AM213" i="8"/>
  <c r="AO213" i="8"/>
  <c r="BY213" i="8" s="1"/>
  <c r="AG214" i="8"/>
  <c r="AM214" i="8"/>
  <c r="AO214" i="8"/>
  <c r="BY214" i="8" s="1"/>
  <c r="AG215" i="8"/>
  <c r="BQ215" i="8" s="1"/>
  <c r="AM215" i="8"/>
  <c r="AO215" i="8"/>
  <c r="BY215" i="8" s="1"/>
  <c r="AG216" i="8"/>
  <c r="AM216" i="8"/>
  <c r="AO216" i="8"/>
  <c r="BY216" i="8" s="1"/>
  <c r="AL223" i="8"/>
  <c r="AN223" i="8"/>
  <c r="BX223" i="8" s="1"/>
  <c r="AL224" i="8"/>
  <c r="BV224" i="8" s="1"/>
  <c r="AN224" i="8"/>
  <c r="BX224" i="8" s="1"/>
  <c r="AL225" i="8"/>
  <c r="BV225" i="8" s="1"/>
  <c r="AN225" i="8"/>
  <c r="BX225" i="8" s="1"/>
  <c r="AL227" i="8"/>
  <c r="BV227" i="8" s="1"/>
  <c r="AN227" i="8"/>
  <c r="BX227" i="8" s="1"/>
  <c r="AL228" i="8"/>
  <c r="AN228" i="8"/>
  <c r="BX228" i="8" s="1"/>
  <c r="AL229" i="8"/>
  <c r="BV229" i="8" s="1"/>
  <c r="AN229" i="8"/>
  <c r="BX229" i="8" s="1"/>
  <c r="AL230" i="8"/>
  <c r="BV230" i="8" s="1"/>
  <c r="AN230" i="8"/>
  <c r="AL231" i="8"/>
  <c r="BV231" i="8" s="1"/>
  <c r="AN231" i="8"/>
  <c r="BX231" i="8" s="1"/>
  <c r="AL232" i="8"/>
  <c r="AN232" i="8"/>
  <c r="BX232" i="8" s="1"/>
  <c r="AL233" i="8"/>
  <c r="BV233" i="8" s="1"/>
  <c r="AN233" i="8"/>
  <c r="BX233" i="8" s="1"/>
  <c r="AL234" i="8"/>
  <c r="BV234" i="8" s="1"/>
  <c r="AN234" i="8"/>
  <c r="BX234" i="8" s="1"/>
  <c r="AL235" i="8"/>
  <c r="BV235" i="8" s="1"/>
  <c r="AN235" i="8"/>
  <c r="BX235" i="8" s="1"/>
  <c r="AL236" i="8"/>
  <c r="AN236" i="8"/>
  <c r="BX236" i="8" s="1"/>
  <c r="AL237" i="8"/>
  <c r="BV237" i="8" s="1"/>
  <c r="AN237" i="8"/>
  <c r="AL238" i="8"/>
  <c r="BV238" i="8" s="1"/>
  <c r="AN238" i="8"/>
  <c r="BX238" i="8" s="1"/>
  <c r="AL239" i="8"/>
  <c r="BV239" i="8" s="1"/>
  <c r="AN239" i="8"/>
  <c r="BX239" i="8" s="1"/>
  <c r="AL240" i="8"/>
  <c r="AN240" i="8"/>
  <c r="BX240" i="8" s="1"/>
  <c r="AL241" i="8"/>
  <c r="BV241" i="8" s="1"/>
  <c r="AN241" i="8"/>
  <c r="BX241" i="8" s="1"/>
  <c r="AL242" i="8"/>
  <c r="BV242" i="8" s="1"/>
  <c r="AN242" i="8"/>
  <c r="BX242" i="8" s="1"/>
  <c r="AL243" i="8"/>
  <c r="BV243" i="8" s="1"/>
  <c r="AN243" i="8"/>
  <c r="BX243" i="8" s="1"/>
  <c r="AL244" i="8"/>
  <c r="AN244" i="8"/>
  <c r="BX244" i="8" s="1"/>
  <c r="AL245" i="8"/>
  <c r="BV245" i="8" s="1"/>
  <c r="AN245" i="8"/>
  <c r="AL246" i="8"/>
  <c r="BV246" i="8" s="1"/>
  <c r="AN246" i="8"/>
  <c r="BX246" i="8" s="1"/>
  <c r="AL247" i="8"/>
  <c r="BV247" i="8" s="1"/>
  <c r="AN247" i="8"/>
  <c r="BX247" i="8" s="1"/>
  <c r="AL248" i="8"/>
  <c r="AN248" i="8"/>
  <c r="BX248" i="8" s="1"/>
  <c r="AL249" i="8"/>
  <c r="BV249" i="8" s="1"/>
  <c r="AN249" i="8"/>
  <c r="BX249" i="8" s="1"/>
  <c r="AL250" i="8"/>
  <c r="BV250" i="8" s="1"/>
  <c r="AN250" i="8"/>
  <c r="BX250" i="8" s="1"/>
  <c r="AL251" i="8"/>
  <c r="BV251" i="8" s="1"/>
  <c r="AN251" i="8"/>
  <c r="BX251" i="8" s="1"/>
  <c r="AL252" i="8"/>
  <c r="AN252" i="8"/>
  <c r="BX252" i="8" s="1"/>
  <c r="AL253" i="8"/>
  <c r="BV253" i="8" s="1"/>
  <c r="AN253" i="8"/>
  <c r="AL254" i="8"/>
  <c r="BV254" i="8" s="1"/>
  <c r="AN254" i="8"/>
  <c r="BX254" i="8" s="1"/>
  <c r="AL257" i="8"/>
  <c r="BV257" i="8" s="1"/>
  <c r="AN257" i="8"/>
  <c r="BX257" i="8" s="1"/>
  <c r="AL258" i="8"/>
  <c r="AN258" i="8"/>
  <c r="BX258" i="8" s="1"/>
  <c r="AL259" i="8"/>
  <c r="BV259" i="8" s="1"/>
  <c r="AN259" i="8"/>
  <c r="BX259" i="8" s="1"/>
  <c r="AL260" i="8"/>
  <c r="AN260" i="8"/>
  <c r="BX260" i="8" s="1"/>
  <c r="AL261" i="8"/>
  <c r="BV261" i="8" s="1"/>
  <c r="AN261" i="8"/>
  <c r="BX261" i="8" s="1"/>
  <c r="AL262" i="8"/>
  <c r="BV262" i="8" s="1"/>
  <c r="AN262" i="8"/>
  <c r="BX262" i="8" s="1"/>
  <c r="AL263" i="8"/>
  <c r="BV263" i="8" s="1"/>
  <c r="AN263" i="8"/>
  <c r="AL264" i="8"/>
  <c r="AN264" i="8"/>
  <c r="BX264" i="8" s="1"/>
  <c r="AL265" i="8"/>
  <c r="BV265" i="8" s="1"/>
  <c r="AN265" i="8"/>
  <c r="BX265" i="8" s="1"/>
  <c r="AL266" i="8"/>
  <c r="AN266" i="8"/>
  <c r="BX266" i="8" s="1"/>
  <c r="AL267" i="8"/>
  <c r="AN267" i="8"/>
  <c r="BX267" i="8" s="1"/>
  <c r="AL268" i="8"/>
  <c r="AN268" i="8"/>
  <c r="BX268" i="8" s="1"/>
  <c r="AL269" i="8"/>
  <c r="AN269" i="8"/>
  <c r="BX269" i="8" s="1"/>
  <c r="AL270" i="8"/>
  <c r="BV270" i="8" s="1"/>
  <c r="AN270" i="8"/>
  <c r="BX270" i="8" s="1"/>
  <c r="AL271" i="8"/>
  <c r="AN271" i="8"/>
  <c r="AL272" i="8"/>
  <c r="AN272" i="8"/>
  <c r="BX272" i="8" s="1"/>
  <c r="AL273" i="8"/>
  <c r="AN273" i="8"/>
  <c r="BX273" i="8" s="1"/>
  <c r="AL274" i="8"/>
  <c r="AN274" i="8"/>
  <c r="BX274" i="8" s="1"/>
  <c r="AL275" i="8"/>
  <c r="AN275" i="8"/>
  <c r="BX275" i="8" s="1"/>
  <c r="AL276" i="8"/>
  <c r="AN276" i="8"/>
  <c r="BX276" i="8" s="1"/>
  <c r="AL277" i="8"/>
  <c r="AN277" i="8"/>
  <c r="BX277" i="8" s="1"/>
  <c r="AL278" i="8"/>
  <c r="BV278" i="8" s="1"/>
  <c r="AN278" i="8"/>
  <c r="BX278" i="8" s="1"/>
  <c r="AL279" i="8"/>
  <c r="AN279" i="8"/>
  <c r="AL280" i="8"/>
  <c r="AN280" i="8"/>
  <c r="BX280" i="8" s="1"/>
  <c r="AL281" i="8"/>
  <c r="AN281" i="8"/>
  <c r="BX281" i="8" s="1"/>
  <c r="AL282" i="8"/>
  <c r="AN282" i="8"/>
  <c r="BX282" i="8" s="1"/>
  <c r="AL283" i="8"/>
  <c r="AN283" i="8"/>
  <c r="BX283" i="8" s="1"/>
  <c r="AL284" i="8"/>
  <c r="AN284" i="8"/>
  <c r="BX284" i="8" s="1"/>
  <c r="AL285" i="8"/>
  <c r="AN285" i="8"/>
  <c r="BX285" i="8" s="1"/>
  <c r="AN297" i="8"/>
  <c r="BX297" i="8" s="1"/>
  <c r="AN298" i="8"/>
  <c r="BT298" i="8" s="1"/>
  <c r="AN299" i="8"/>
  <c r="BX299" i="8" s="1"/>
  <c r="AN300" i="8"/>
  <c r="BT300" i="8" s="1"/>
  <c r="AN301" i="8"/>
  <c r="BT301" i="8" s="1"/>
  <c r="AN302" i="8"/>
  <c r="BT302" i="8" s="1"/>
  <c r="AN303" i="8"/>
  <c r="BT303" i="8" s="1"/>
  <c r="AN304" i="8"/>
  <c r="BT304" i="8" s="1"/>
  <c r="AN305" i="8"/>
  <c r="BT305" i="8" s="1"/>
  <c r="AN306" i="8"/>
  <c r="BT306" i="8" s="1"/>
  <c r="AN307" i="8"/>
  <c r="BT307" i="8" s="1"/>
  <c r="AN308" i="8"/>
  <c r="BT308" i="8" s="1"/>
  <c r="AN309" i="8"/>
  <c r="BT309" i="8" s="1"/>
  <c r="AN310" i="8"/>
  <c r="BT310" i="8" s="1"/>
  <c r="AN311" i="8"/>
  <c r="BT311" i="8" s="1"/>
  <c r="AN312" i="8"/>
  <c r="BT312" i="8" s="1"/>
  <c r="AN313" i="8"/>
  <c r="BT313" i="8" s="1"/>
  <c r="AN314" i="8"/>
  <c r="BT314" i="8" s="1"/>
  <c r="AN315" i="8"/>
  <c r="BT315" i="8" s="1"/>
  <c r="AN316" i="8"/>
  <c r="BT316" i="8" s="1"/>
  <c r="AN317" i="8"/>
  <c r="BX317" i="8" s="1"/>
  <c r="AN318" i="8"/>
  <c r="BT318" i="8" s="1"/>
  <c r="AN319" i="8"/>
  <c r="BX319" i="8" s="1"/>
  <c r="AN320" i="8"/>
  <c r="BT320" i="8" s="1"/>
  <c r="AN321" i="8"/>
  <c r="BX321" i="8" s="1"/>
  <c r="AN322" i="8"/>
  <c r="BT322" i="8" s="1"/>
  <c r="AN323" i="8"/>
  <c r="BX323" i="8" s="1"/>
  <c r="AN324" i="8"/>
  <c r="BT324" i="8" s="1"/>
  <c r="AN325" i="8"/>
  <c r="BX325" i="8" s="1"/>
  <c r="AN326" i="8"/>
  <c r="BT326" i="8" s="1"/>
  <c r="AN327" i="8"/>
  <c r="BX327" i="8" s="1"/>
  <c r="AN328" i="8"/>
  <c r="BT328" i="8" s="1"/>
  <c r="AN331" i="8"/>
  <c r="BX331" i="8" s="1"/>
  <c r="AN333" i="8"/>
  <c r="BT333" i="8" s="1"/>
  <c r="AN334" i="8"/>
  <c r="BX334" i="8" s="1"/>
  <c r="AN335" i="8"/>
  <c r="BT335" i="8" s="1"/>
  <c r="AN343" i="8"/>
  <c r="BT343" i="8" s="1"/>
  <c r="AN344" i="8"/>
  <c r="BT344" i="8" s="1"/>
  <c r="AN346" i="8"/>
  <c r="BT346" i="8" s="1"/>
  <c r="AN347" i="8"/>
  <c r="BT347" i="8" s="1"/>
  <c r="AN348" i="8"/>
  <c r="AN349" i="8"/>
  <c r="BT349" i="8" s="1"/>
  <c r="AN350" i="8"/>
  <c r="BT350" i="8" s="1"/>
  <c r="AN351" i="8"/>
  <c r="BT351" i="8" s="1"/>
  <c r="AN352" i="8"/>
  <c r="BT352" i="8" s="1"/>
  <c r="AN353" i="8"/>
  <c r="BT353" i="8" s="1"/>
  <c r="AN354" i="8"/>
  <c r="BT354" i="8" s="1"/>
  <c r="AN355" i="8"/>
  <c r="BT355" i="8" s="1"/>
  <c r="AN356" i="8"/>
  <c r="AN357" i="8"/>
  <c r="BT357" i="8" s="1"/>
  <c r="AN358" i="8"/>
  <c r="AN359" i="8"/>
  <c r="BT359" i="8" s="1"/>
  <c r="AN360" i="8"/>
  <c r="BX360" i="8" s="1"/>
  <c r="AN361" i="8"/>
  <c r="BT361" i="8" s="1"/>
  <c r="AN362" i="8"/>
  <c r="BX362" i="8" s="1"/>
  <c r="AN363" i="8"/>
  <c r="BT363" i="8" s="1"/>
  <c r="AN364" i="8"/>
  <c r="AN365" i="8"/>
  <c r="BT365" i="8" s="1"/>
  <c r="AN366" i="8"/>
  <c r="BX366" i="8" s="1"/>
  <c r="AN367" i="8"/>
  <c r="BT367" i="8" s="1"/>
  <c r="AN368" i="8"/>
  <c r="AN369" i="8"/>
  <c r="BT369" i="8" s="1"/>
  <c r="AN370" i="8"/>
  <c r="AN371" i="8"/>
  <c r="BT371" i="8" s="1"/>
  <c r="AN372" i="8"/>
  <c r="AN373" i="8"/>
  <c r="BT373" i="8" s="1"/>
  <c r="AN374" i="8"/>
  <c r="BX374" i="8" s="1"/>
  <c r="AN375" i="8"/>
  <c r="BT375" i="8" s="1"/>
  <c r="AN376" i="8"/>
  <c r="AN377" i="8"/>
  <c r="BT377" i="8" s="1"/>
  <c r="AN378" i="8"/>
  <c r="AN379" i="8"/>
  <c r="BT379" i="8" s="1"/>
  <c r="AN380" i="8"/>
  <c r="AN381" i="8"/>
  <c r="BT381" i="8" s="1"/>
  <c r="AN382" i="8"/>
  <c r="BT382" i="8" s="1"/>
  <c r="AN384" i="8"/>
  <c r="BT384" i="8" s="1"/>
  <c r="AN385" i="8"/>
  <c r="AN386" i="8"/>
  <c r="BT386" i="8" s="1"/>
  <c r="AN387" i="8"/>
  <c r="AN388" i="8"/>
  <c r="BT388" i="8" s="1"/>
  <c r="AN389" i="8"/>
  <c r="AN390" i="8"/>
  <c r="BT390" i="8" s="1"/>
  <c r="AN391" i="8"/>
  <c r="BT391" i="8" s="1"/>
  <c r="AN392" i="8"/>
  <c r="BT392" i="8" s="1"/>
  <c r="AN393" i="8"/>
  <c r="AN394" i="8"/>
  <c r="BT394" i="8" s="1"/>
  <c r="AN395" i="8"/>
  <c r="BX395" i="8" s="1"/>
  <c r="AN396" i="8"/>
  <c r="BT396" i="8" s="1"/>
  <c r="AN397" i="8"/>
  <c r="BX397" i="8" s="1"/>
  <c r="AN398" i="8"/>
  <c r="BT398" i="8" s="1"/>
  <c r="AN96" i="8"/>
  <c r="BB96" i="8" s="1"/>
  <c r="AN97" i="8"/>
  <c r="BT97" i="8" s="1"/>
  <c r="AN98" i="8"/>
  <c r="AN99" i="8"/>
  <c r="BT99" i="8" s="1"/>
  <c r="AN100" i="8"/>
  <c r="BB100" i="8" s="1"/>
  <c r="AN101" i="8"/>
  <c r="BT101" i="8" s="1"/>
  <c r="AN102" i="8"/>
  <c r="AN103" i="8"/>
  <c r="BT103" i="8" s="1"/>
  <c r="AN104" i="8"/>
  <c r="BB104" i="8" s="1"/>
  <c r="AN105" i="8"/>
  <c r="BT105" i="8" s="1"/>
  <c r="AN106" i="8"/>
  <c r="AN107" i="8"/>
  <c r="BT107" i="8" s="1"/>
  <c r="AN108" i="8"/>
  <c r="BB108" i="8" s="1"/>
  <c r="AN110" i="8"/>
  <c r="BT110" i="8" s="1"/>
  <c r="AN111" i="8"/>
  <c r="AN112" i="8"/>
  <c r="BT112" i="8" s="1"/>
  <c r="AN113" i="8"/>
  <c r="BB113" i="8" s="1"/>
  <c r="AN114" i="8"/>
  <c r="BT114" i="8" s="1"/>
  <c r="AN115" i="8"/>
  <c r="AG116" i="8"/>
  <c r="AG117" i="8"/>
  <c r="AG118" i="8"/>
  <c r="AG121" i="8"/>
  <c r="AG122" i="8"/>
  <c r="AG123" i="8"/>
  <c r="AG124" i="8"/>
  <c r="AG125" i="8"/>
  <c r="AG126" i="8"/>
  <c r="AG127" i="8"/>
  <c r="AG128" i="8"/>
  <c r="AG129" i="8"/>
  <c r="AG130" i="8"/>
  <c r="AG131" i="8"/>
  <c r="AG132" i="8"/>
  <c r="AG133" i="8"/>
  <c r="BK133" i="8" s="1"/>
  <c r="AG134" i="8"/>
  <c r="AG135" i="8"/>
  <c r="AG136" i="8"/>
  <c r="AG137" i="8"/>
  <c r="AG138" i="8"/>
  <c r="AG140" i="8"/>
  <c r="AG141" i="8"/>
  <c r="AG142" i="8"/>
  <c r="AG143" i="8"/>
  <c r="AG144" i="8"/>
  <c r="AG145" i="8"/>
  <c r="AG169" i="8"/>
  <c r="AG170" i="8"/>
  <c r="AG171" i="8"/>
  <c r="AG172" i="8"/>
  <c r="AG173" i="8"/>
  <c r="BK173" i="8" s="1"/>
  <c r="AG174" i="8"/>
  <c r="AG175" i="8"/>
  <c r="AF176" i="8"/>
  <c r="AL176" i="8"/>
  <c r="BR176" i="8" s="1"/>
  <c r="AN176" i="8"/>
  <c r="BX176" i="8" s="1"/>
  <c r="AF177" i="8"/>
  <c r="AL177" i="8"/>
  <c r="AN177" i="8"/>
  <c r="AZ177" i="8" s="1"/>
  <c r="AL178" i="8"/>
  <c r="AN178" i="8"/>
  <c r="AZ178" i="8" s="1"/>
  <c r="AL179" i="8"/>
  <c r="AN179" i="8"/>
  <c r="AZ179" i="8" s="1"/>
  <c r="AL180" i="8"/>
  <c r="AN180" i="8"/>
  <c r="AL181" i="8"/>
  <c r="AN181" i="8"/>
  <c r="AZ181" i="8" s="1"/>
  <c r="AL182" i="8"/>
  <c r="AN182" i="8"/>
  <c r="AZ182" i="8" s="1"/>
  <c r="AL183" i="8"/>
  <c r="AN183" i="8"/>
  <c r="AZ183" i="8" s="1"/>
  <c r="AL185" i="8"/>
  <c r="AN185" i="8"/>
  <c r="AL186" i="8"/>
  <c r="AN186" i="8"/>
  <c r="AZ186" i="8" s="1"/>
  <c r="AM187" i="8"/>
  <c r="BW187" i="8" s="1"/>
  <c r="AL191" i="8"/>
  <c r="AN191" i="8"/>
  <c r="BX191" i="8" s="1"/>
  <c r="AG192" i="8"/>
  <c r="AG193" i="8"/>
  <c r="AG194" i="8"/>
  <c r="BE194" i="8" s="1"/>
  <c r="AG195" i="8"/>
  <c r="AG196" i="8"/>
  <c r="BQ196" i="8" s="1"/>
  <c r="AM197" i="8"/>
  <c r="BW197" i="8" s="1"/>
  <c r="AM198" i="8"/>
  <c r="AM199" i="8"/>
  <c r="BS199" i="8" s="1"/>
  <c r="AM200" i="8"/>
  <c r="AM201" i="8"/>
  <c r="BW201" i="8" s="1"/>
  <c r="AM202" i="8"/>
  <c r="AM203" i="8"/>
  <c r="BS203" i="8" s="1"/>
  <c r="AM204" i="8"/>
  <c r="AM205" i="8"/>
  <c r="BW205" i="8" s="1"/>
  <c r="AM206" i="8"/>
  <c r="AM207" i="8"/>
  <c r="BS207" i="8" s="1"/>
  <c r="AM208" i="8"/>
  <c r="AL209" i="8"/>
  <c r="AN209" i="8"/>
  <c r="AL210" i="8"/>
  <c r="AN210" i="8"/>
  <c r="BA210" i="8" s="1"/>
  <c r="AL211" i="8"/>
  <c r="AN211" i="8"/>
  <c r="BX211" i="8" s="1"/>
  <c r="AL212" i="8"/>
  <c r="AN212" i="8"/>
  <c r="BA212" i="8" s="1"/>
  <c r="AL213" i="8"/>
  <c r="AN213" i="8"/>
  <c r="AL214" i="8"/>
  <c r="AN214" i="8"/>
  <c r="BA214" i="8" s="1"/>
  <c r="AL215" i="8"/>
  <c r="AN215" i="8"/>
  <c r="BX215" i="8" s="1"/>
  <c r="AL216" i="8"/>
  <c r="AN216" i="8"/>
  <c r="BA216" i="8" s="1"/>
  <c r="AM223" i="8"/>
  <c r="BW223" i="8" s="1"/>
  <c r="AM224" i="8"/>
  <c r="AM225" i="8"/>
  <c r="BS225" i="8" s="1"/>
  <c r="AM227" i="8"/>
  <c r="AM228" i="8"/>
  <c r="BW228" i="8" s="1"/>
  <c r="AM229" i="8"/>
  <c r="AM230" i="8"/>
  <c r="BS230" i="8" s="1"/>
  <c r="AM231" i="8"/>
  <c r="AV231" i="8" s="1"/>
  <c r="CV231" i="8" s="1"/>
  <c r="EB231" i="8" s="1"/>
  <c r="AM232" i="8"/>
  <c r="BW232" i="8" s="1"/>
  <c r="AM233" i="8"/>
  <c r="AV233" i="8" s="1"/>
  <c r="CV233" i="8" s="1"/>
  <c r="EB233" i="8" s="1"/>
  <c r="AM234" i="8"/>
  <c r="BW234" i="8" s="1"/>
  <c r="AM235" i="8"/>
  <c r="AV235" i="8" s="1"/>
  <c r="CV235" i="8" s="1"/>
  <c r="EB235" i="8" s="1"/>
  <c r="AM236" i="8"/>
  <c r="BW236" i="8" s="1"/>
  <c r="AM237" i="8"/>
  <c r="AM238" i="8"/>
  <c r="BW238" i="8" s="1"/>
  <c r="AM239" i="8"/>
  <c r="AM240" i="8"/>
  <c r="BW240" i="8" s="1"/>
  <c r="AM241" i="8"/>
  <c r="BS241" i="8" s="1"/>
  <c r="AM242" i="8"/>
  <c r="BW242" i="8" s="1"/>
  <c r="AM243" i="8"/>
  <c r="BW243" i="8" s="1"/>
  <c r="AM244" i="8"/>
  <c r="BW244" i="8" s="1"/>
  <c r="AM245" i="8"/>
  <c r="BS245" i="8" s="1"/>
  <c r="AM246" i="8"/>
  <c r="BW246" i="8" s="1"/>
  <c r="AM247" i="8"/>
  <c r="BW247" i="8" s="1"/>
  <c r="AM248" i="8"/>
  <c r="BW248" i="8" s="1"/>
  <c r="AM249" i="8"/>
  <c r="BS249" i="8" s="1"/>
  <c r="AM250" i="8"/>
  <c r="BW250" i="8" s="1"/>
  <c r="AM251" i="8"/>
  <c r="BW251" i="8" s="1"/>
  <c r="AM252" i="8"/>
  <c r="BW252" i="8" s="1"/>
  <c r="AM253" i="8"/>
  <c r="BS253" i="8" s="1"/>
  <c r="AM254" i="8"/>
  <c r="BW254" i="8" s="1"/>
  <c r="AM257" i="8"/>
  <c r="AW257" i="8" s="1"/>
  <c r="CW257" i="8" s="1"/>
  <c r="EC257" i="8" s="1"/>
  <c r="AM258" i="8"/>
  <c r="BW258" i="8" s="1"/>
  <c r="AM259" i="8"/>
  <c r="BS259" i="8" s="1"/>
  <c r="AM260" i="8"/>
  <c r="BW260" i="8" s="1"/>
  <c r="AM261" i="8"/>
  <c r="AM262" i="8"/>
  <c r="BW262" i="8" s="1"/>
  <c r="AM263" i="8"/>
  <c r="AM264" i="8"/>
  <c r="BW264" i="8" s="1"/>
  <c r="AM265" i="8"/>
  <c r="AM266" i="8"/>
  <c r="BW266" i="8" s="1"/>
  <c r="AM267" i="8"/>
  <c r="BS267" i="8" s="1"/>
  <c r="AM268" i="8"/>
  <c r="BW268" i="8" s="1"/>
  <c r="AM269" i="8"/>
  <c r="AM270" i="8"/>
  <c r="BW270" i="8" s="1"/>
  <c r="AM271" i="8"/>
  <c r="AM272" i="8"/>
  <c r="BW272" i="8" s="1"/>
  <c r="AM273" i="8"/>
  <c r="AW273" i="8" s="1"/>
  <c r="CW273" i="8" s="1"/>
  <c r="EC273" i="8" s="1"/>
  <c r="AM274" i="8"/>
  <c r="BW274" i="8" s="1"/>
  <c r="AM275" i="8"/>
  <c r="BS275" i="8" s="1"/>
  <c r="AM276" i="8"/>
  <c r="BW276" i="8" s="1"/>
  <c r="AM277" i="8"/>
  <c r="AM278" i="8"/>
  <c r="BW278" i="8" s="1"/>
  <c r="AM279" i="8"/>
  <c r="AM280" i="8"/>
  <c r="BW280" i="8" s="1"/>
  <c r="AM281" i="8"/>
  <c r="AM282" i="8"/>
  <c r="BW282" i="8" s="1"/>
  <c r="AM283" i="8"/>
  <c r="BS283" i="8" s="1"/>
  <c r="AM284" i="8"/>
  <c r="BW284" i="8" s="1"/>
  <c r="AM285" i="8"/>
  <c r="AN399" i="8"/>
  <c r="BX399" i="8" s="1"/>
  <c r="AN400" i="8"/>
  <c r="AN401" i="8"/>
  <c r="BT401" i="8" s="1"/>
  <c r="AN402" i="8"/>
  <c r="AN405" i="8"/>
  <c r="BX405" i="8" s="1"/>
  <c r="AN407" i="8"/>
  <c r="AN408" i="8"/>
  <c r="BT408" i="8" s="1"/>
  <c r="AN409" i="8"/>
  <c r="AN417" i="8"/>
  <c r="BX417" i="8" s="1"/>
  <c r="AN418" i="8"/>
  <c r="AN419" i="8"/>
  <c r="BT419" i="8" s="1"/>
  <c r="AN421" i="8"/>
  <c r="AN422" i="8"/>
  <c r="BX422" i="8" s="1"/>
  <c r="AN423" i="8"/>
  <c r="BT423" i="8" s="1"/>
  <c r="AN424" i="8"/>
  <c r="BT424" i="8" s="1"/>
  <c r="AN425" i="8"/>
  <c r="AN426" i="8"/>
  <c r="BX426" i="8" s="1"/>
  <c r="AN427" i="8"/>
  <c r="BT427" i="8" s="1"/>
  <c r="AN428" i="8"/>
  <c r="BT428" i="8" s="1"/>
  <c r="AN429" i="8"/>
  <c r="BT429" i="8" s="1"/>
  <c r="AN430" i="8"/>
  <c r="BX430" i="8" s="1"/>
  <c r="AN431" i="8"/>
  <c r="AN432" i="8"/>
  <c r="BT432" i="8" s="1"/>
  <c r="AN433" i="8"/>
  <c r="AN434" i="8"/>
  <c r="BX434" i="8" s="1"/>
  <c r="AN435" i="8"/>
  <c r="BT435" i="8" s="1"/>
  <c r="AN436" i="8"/>
  <c r="BT436" i="8" s="1"/>
  <c r="AN437" i="8"/>
  <c r="BT437" i="8" s="1"/>
  <c r="AN438" i="8"/>
  <c r="BX438" i="8" s="1"/>
  <c r="AN439" i="8"/>
  <c r="BT439" i="8" s="1"/>
  <c r="AN440" i="8"/>
  <c r="BT440" i="8" s="1"/>
  <c r="AN441" i="8"/>
  <c r="BT441" i="8" s="1"/>
  <c r="AN442" i="8"/>
  <c r="BX442" i="8" s="1"/>
  <c r="AN443" i="8"/>
  <c r="BT443" i="8" s="1"/>
  <c r="AN444" i="8"/>
  <c r="BT444" i="8" s="1"/>
  <c r="AN445" i="8"/>
  <c r="BT445" i="8" s="1"/>
  <c r="AN446" i="8"/>
  <c r="BX446" i="8" s="1"/>
  <c r="AN447" i="8"/>
  <c r="BT447" i="8" s="1"/>
  <c r="AN448" i="8"/>
  <c r="BT448" i="8" s="1"/>
  <c r="AN449" i="8"/>
  <c r="BT449" i="8" s="1"/>
  <c r="AN450" i="8"/>
  <c r="BX450" i="8" s="1"/>
  <c r="AN451" i="8"/>
  <c r="BT451" i="8" s="1"/>
  <c r="AN452" i="8"/>
  <c r="BT452" i="8" s="1"/>
  <c r="AN453" i="8"/>
  <c r="BT453" i="8" s="1"/>
  <c r="AN454" i="8"/>
  <c r="BX454" i="8" s="1"/>
  <c r="AN455" i="8"/>
  <c r="BT455" i="8" s="1"/>
  <c r="AN456" i="8"/>
  <c r="BT456" i="8" s="1"/>
  <c r="AN458" i="8"/>
  <c r="BT458" i="8" s="1"/>
  <c r="AN459" i="8"/>
  <c r="BX459" i="8" s="1"/>
  <c r="AN460" i="8"/>
  <c r="BT460" i="8" s="1"/>
  <c r="AN461" i="8"/>
  <c r="BT461" i="8" s="1"/>
  <c r="AN462" i="8"/>
  <c r="BT462" i="8" s="1"/>
  <c r="AN463" i="8"/>
  <c r="BX463" i="8" s="1"/>
  <c r="AN464" i="8"/>
  <c r="BT464" i="8" s="1"/>
  <c r="AN465" i="8"/>
  <c r="BT465" i="8" s="1"/>
  <c r="AN466" i="8"/>
  <c r="BT466" i="8" s="1"/>
  <c r="AN467" i="8"/>
  <c r="BX467" i="8" s="1"/>
  <c r="AN468" i="8"/>
  <c r="BT468" i="8" s="1"/>
  <c r="AN469" i="8"/>
  <c r="BT469" i="8" s="1"/>
  <c r="AN470" i="8"/>
  <c r="BT470" i="8" s="1"/>
  <c r="AN471" i="8"/>
  <c r="BX471" i="8" s="1"/>
  <c r="AN472" i="8"/>
  <c r="BT472" i="8" s="1"/>
  <c r="AN473" i="8"/>
  <c r="BT473" i="8" s="1"/>
  <c r="AN474" i="8"/>
  <c r="BT474" i="8" s="1"/>
  <c r="AN475" i="8"/>
  <c r="BX475" i="8" s="1"/>
  <c r="AN476" i="8"/>
  <c r="BT476" i="8" s="1"/>
  <c r="AN479" i="8"/>
  <c r="BT479" i="8" s="1"/>
  <c r="AN481" i="8"/>
  <c r="BT481" i="8" s="1"/>
  <c r="AN482" i="8"/>
  <c r="BX482" i="8" s="1"/>
  <c r="AN483" i="8"/>
  <c r="BT483" i="8" s="1"/>
  <c r="AN491" i="8"/>
  <c r="BT491" i="8" s="1"/>
  <c r="AN492" i="8"/>
  <c r="BT492" i="8" s="1"/>
  <c r="AN494" i="8"/>
  <c r="BX494" i="8" s="1"/>
  <c r="AN495" i="8"/>
  <c r="BT495" i="8" s="1"/>
  <c r="AN496" i="8"/>
  <c r="BT496" i="8" s="1"/>
  <c r="AN497" i="8"/>
  <c r="BT497" i="8" s="1"/>
  <c r="AN498" i="8"/>
  <c r="BX498" i="8" s="1"/>
  <c r="AN499" i="8"/>
  <c r="BT499" i="8" s="1"/>
  <c r="AN500" i="8"/>
  <c r="BT500" i="8" s="1"/>
  <c r="AN501" i="8"/>
  <c r="BT501" i="8" s="1"/>
  <c r="AN502" i="8"/>
  <c r="BX502" i="8" s="1"/>
  <c r="AN503" i="8"/>
  <c r="BT503" i="8" s="1"/>
  <c r="AN504" i="8"/>
  <c r="BT504" i="8" s="1"/>
  <c r="AN505" i="8"/>
  <c r="BT505" i="8" s="1"/>
  <c r="AN506" i="8"/>
  <c r="BX506" i="8" s="1"/>
  <c r="AN507" i="8"/>
  <c r="BT507" i="8" s="1"/>
  <c r="AN508" i="8"/>
  <c r="BT508" i="8" s="1"/>
  <c r="AN509" i="8"/>
  <c r="BT509" i="8" s="1"/>
  <c r="AN510" i="8"/>
  <c r="BX510" i="8" s="1"/>
  <c r="AN511" i="8"/>
  <c r="BT511" i="8" s="1"/>
  <c r="AN512" i="8"/>
  <c r="BT512" i="8" s="1"/>
  <c r="AN513" i="8"/>
  <c r="BT513" i="8" s="1"/>
  <c r="AN514" i="8"/>
  <c r="BX514" i="8" s="1"/>
  <c r="AN515" i="8"/>
  <c r="BT515" i="8" s="1"/>
  <c r="AN516" i="8"/>
  <c r="BT516" i="8" s="1"/>
  <c r="AN517" i="8"/>
  <c r="BT517" i="8" s="1"/>
  <c r="AN518" i="8"/>
  <c r="BX518" i="8" s="1"/>
  <c r="AN519" i="8"/>
  <c r="BT519" i="8" s="1"/>
  <c r="AN520" i="8"/>
  <c r="BT520" i="8" s="1"/>
  <c r="AN521" i="8"/>
  <c r="BT521" i="8" s="1"/>
  <c r="AN522" i="8"/>
  <c r="BX522" i="8" s="1"/>
  <c r="AN523" i="8"/>
  <c r="BT523" i="8" s="1"/>
  <c r="AN524" i="8"/>
  <c r="BT524" i="8" s="1"/>
  <c r="AN525" i="8"/>
  <c r="BT525" i="8" s="1"/>
  <c r="AN526" i="8"/>
  <c r="BX526" i="8" s="1"/>
  <c r="AN527" i="8"/>
  <c r="BT527" i="8" s="1"/>
  <c r="AN528" i="8"/>
  <c r="BT528" i="8" s="1"/>
  <c r="AN529" i="8"/>
  <c r="BT529" i="8" s="1"/>
  <c r="AN530" i="8"/>
  <c r="BX530" i="8" s="1"/>
  <c r="AN532" i="8"/>
  <c r="BT532" i="8" s="1"/>
  <c r="AN533" i="8"/>
  <c r="BT533" i="8" s="1"/>
  <c r="AN534" i="8"/>
  <c r="BT534" i="8" s="1"/>
  <c r="AN535" i="8"/>
  <c r="BX535" i="8" s="1"/>
  <c r="AN536" i="8"/>
  <c r="BT536" i="8" s="1"/>
  <c r="AN537" i="8"/>
  <c r="BT537" i="8" s="1"/>
  <c r="AN538" i="8"/>
  <c r="BT538" i="8" s="1"/>
  <c r="AN539" i="8"/>
  <c r="BX539" i="8" s="1"/>
  <c r="AN540" i="8"/>
  <c r="BT540" i="8" s="1"/>
  <c r="AN541" i="8"/>
  <c r="BT541" i="8" s="1"/>
  <c r="AN542" i="8"/>
  <c r="BT542" i="8" s="1"/>
  <c r="AN543" i="8"/>
  <c r="BX543" i="8" s="1"/>
  <c r="AN544" i="8"/>
  <c r="BT544" i="8" s="1"/>
  <c r="AN545" i="8"/>
  <c r="BT545" i="8" s="1"/>
  <c r="AN546" i="8"/>
  <c r="BT546" i="8" s="1"/>
  <c r="AN547" i="8"/>
  <c r="BX547" i="8" s="1"/>
  <c r="AN548" i="8"/>
  <c r="BT548" i="8" s="1"/>
  <c r="AN549" i="8"/>
  <c r="BT549" i="8" s="1"/>
  <c r="AN550" i="8"/>
  <c r="BT550" i="8" s="1"/>
  <c r="AN553" i="8"/>
  <c r="BX553" i="8" s="1"/>
  <c r="AN555" i="8"/>
  <c r="BT555" i="8" s="1"/>
  <c r="AN556" i="8"/>
  <c r="BT556" i="8" s="1"/>
  <c r="AN557" i="8"/>
  <c r="AN565" i="8"/>
  <c r="BX565" i="8" s="1"/>
  <c r="AN566" i="8"/>
  <c r="AN568" i="8"/>
  <c r="BT568" i="8" s="1"/>
  <c r="AN569" i="8"/>
  <c r="AN570" i="8"/>
  <c r="BX570" i="8" s="1"/>
  <c r="AN571" i="8"/>
  <c r="AN572" i="8"/>
  <c r="BT572" i="8" s="1"/>
  <c r="AN573" i="8"/>
  <c r="AN574" i="8"/>
  <c r="BX574" i="8" s="1"/>
  <c r="AN575" i="8"/>
  <c r="BT575" i="8" s="1"/>
  <c r="AN576" i="8"/>
  <c r="BT576" i="8" s="1"/>
  <c r="AN577" i="8"/>
  <c r="AN578" i="8"/>
  <c r="BX578" i="8" s="1"/>
  <c r="AN579" i="8"/>
  <c r="BT579" i="8" s="1"/>
  <c r="AN580" i="8"/>
  <c r="BT580" i="8" s="1"/>
  <c r="AN581" i="8"/>
  <c r="BT581" i="8" s="1"/>
  <c r="AN582" i="8"/>
  <c r="BX582" i="8" s="1"/>
  <c r="AN583" i="8"/>
  <c r="BT583" i="8" s="1"/>
  <c r="AN584" i="8"/>
  <c r="BT584" i="8" s="1"/>
  <c r="AN585" i="8"/>
  <c r="BT585" i="8" s="1"/>
  <c r="AN586" i="8"/>
  <c r="BX586" i="8" s="1"/>
  <c r="AN587" i="8"/>
  <c r="BT587" i="8" s="1"/>
  <c r="AN588" i="8"/>
  <c r="BT588" i="8" s="1"/>
  <c r="AN589" i="8"/>
  <c r="BT589" i="8" s="1"/>
  <c r="AN590" i="8"/>
  <c r="BX590" i="8" s="1"/>
  <c r="AN591" i="8"/>
  <c r="BT591" i="8" s="1"/>
  <c r="AN592" i="8"/>
  <c r="BT592" i="8" s="1"/>
  <c r="AN593" i="8"/>
  <c r="BT593" i="8" s="1"/>
  <c r="AN594" i="8"/>
  <c r="BX594" i="8" s="1"/>
  <c r="AN595" i="8"/>
  <c r="BT595" i="8" s="1"/>
  <c r="AN596" i="8"/>
  <c r="BT596" i="8" s="1"/>
  <c r="AN597" i="8"/>
  <c r="BT597" i="8" s="1"/>
  <c r="AN598" i="8"/>
  <c r="BX598" i="8" s="1"/>
  <c r="AN599" i="8"/>
  <c r="BT599" i="8" s="1"/>
  <c r="AN600" i="8"/>
  <c r="BT600" i="8" s="1"/>
  <c r="AN601" i="8"/>
  <c r="BT601" i="8" s="1"/>
  <c r="AN602" i="8"/>
  <c r="BX602" i="8" s="1"/>
  <c r="AN603" i="8"/>
  <c r="BT603" i="8" s="1"/>
  <c r="AN604" i="8"/>
  <c r="BT604" i="8" s="1"/>
  <c r="AN606" i="8"/>
  <c r="BT606" i="8" s="1"/>
  <c r="AN607" i="8"/>
  <c r="BX607" i="8" s="1"/>
  <c r="AN608" i="8"/>
  <c r="BT608" i="8" s="1"/>
  <c r="AN609" i="8"/>
  <c r="BT609" i="8" s="1"/>
  <c r="AN610" i="8"/>
  <c r="BT610" i="8" s="1"/>
  <c r="AN611" i="8"/>
  <c r="BX611" i="8" s="1"/>
  <c r="AN612" i="8"/>
  <c r="BT612" i="8" s="1"/>
  <c r="AN613" i="8"/>
  <c r="BT613" i="8" s="1"/>
  <c r="AN614" i="8"/>
  <c r="BT614" i="8" s="1"/>
  <c r="AN615" i="8"/>
  <c r="BX615" i="8" s="1"/>
  <c r="AN616" i="8"/>
  <c r="BT616" i="8" s="1"/>
  <c r="AN617" i="8"/>
  <c r="BT617" i="8" s="1"/>
  <c r="AN618" i="8"/>
  <c r="BT618" i="8" s="1"/>
  <c r="AN619" i="8"/>
  <c r="BX619" i="8" s="1"/>
  <c r="AN620" i="8"/>
  <c r="BT620" i="8" s="1"/>
  <c r="AN621" i="8"/>
  <c r="BT621" i="8" s="1"/>
  <c r="AN622" i="8"/>
  <c r="BT622" i="8" s="1"/>
  <c r="AN623" i="8"/>
  <c r="BX623" i="8" s="1"/>
  <c r="AN624" i="8"/>
  <c r="BT624" i="8" s="1"/>
  <c r="AN625" i="8"/>
  <c r="BT625" i="8" s="1"/>
  <c r="AN626" i="8"/>
  <c r="BT626" i="8" s="1"/>
  <c r="AN627" i="8"/>
  <c r="BX627" i="8" s="1"/>
  <c r="AN628" i="8"/>
  <c r="BT628" i="8" s="1"/>
  <c r="AN629" i="8"/>
  <c r="BT629" i="8" s="1"/>
  <c r="AN630" i="8"/>
  <c r="BT630" i="8" s="1"/>
  <c r="AN631" i="8"/>
  <c r="BX631" i="8" s="1"/>
  <c r="AN632" i="8"/>
  <c r="AN633" i="8"/>
  <c r="BT633" i="8" s="1"/>
  <c r="AN634" i="8"/>
  <c r="AN635" i="8"/>
  <c r="BX635" i="8" s="1"/>
  <c r="AN636" i="8"/>
  <c r="BT636" i="8" s="1"/>
  <c r="AN637" i="8"/>
  <c r="BT637" i="8" s="1"/>
  <c r="AN638" i="8"/>
  <c r="BT638" i="8" s="1"/>
  <c r="AN639" i="8"/>
  <c r="BX639" i="8" s="1"/>
  <c r="AN640" i="8"/>
  <c r="BT640" i="8" s="1"/>
  <c r="AN641" i="8"/>
  <c r="BT641" i="8" s="1"/>
  <c r="AN642" i="8"/>
  <c r="BT642" i="8" s="1"/>
  <c r="AN643" i="8"/>
  <c r="BX643" i="8" s="1"/>
  <c r="AN644" i="8"/>
  <c r="BT644" i="8" s="1"/>
  <c r="AN645" i="8"/>
  <c r="BT645" i="8" s="1"/>
  <c r="AN646" i="8"/>
  <c r="BT646" i="8" s="1"/>
  <c r="AN647" i="8"/>
  <c r="BX647" i="8" s="1"/>
  <c r="AN648" i="8"/>
  <c r="BT648" i="8" s="1"/>
  <c r="AN649" i="8"/>
  <c r="BT649" i="8" s="1"/>
  <c r="AN650" i="8"/>
  <c r="BT650" i="8" s="1"/>
  <c r="AN651" i="8"/>
  <c r="BX651" i="8" s="1"/>
  <c r="AN652" i="8"/>
  <c r="BT652" i="8" s="1"/>
  <c r="AN653" i="8"/>
  <c r="BT653" i="8" s="1"/>
  <c r="AN654" i="8"/>
  <c r="BT654" i="8" s="1"/>
  <c r="AN655" i="8"/>
  <c r="BX655" i="8" s="1"/>
  <c r="AN656" i="8"/>
  <c r="BT656" i="8" s="1"/>
  <c r="AN657" i="8"/>
  <c r="BT657" i="8" s="1"/>
  <c r="AN658" i="8"/>
  <c r="BT658" i="8" s="1"/>
  <c r="AN659" i="8"/>
  <c r="BX659" i="8" s="1"/>
  <c r="AN660" i="8"/>
  <c r="BT660" i="8" s="1"/>
  <c r="AN661" i="8"/>
  <c r="BT661" i="8" s="1"/>
  <c r="AN662" i="8"/>
  <c r="BT662" i="8" s="1"/>
  <c r="AN663" i="8"/>
  <c r="BX663" i="8" s="1"/>
  <c r="AN664" i="8"/>
  <c r="BT664" i="8" s="1"/>
  <c r="AN665" i="8"/>
  <c r="BT665" i="8" s="1"/>
  <c r="AN666" i="8"/>
  <c r="BT666" i="8" s="1"/>
  <c r="AN667" i="8"/>
  <c r="BX667" i="8" s="1"/>
  <c r="AN668" i="8"/>
  <c r="BT668" i="8" s="1"/>
  <c r="AN669" i="8"/>
  <c r="BT669" i="8" s="1"/>
  <c r="AN670" i="8"/>
  <c r="BT670" i="8" s="1"/>
  <c r="AN671" i="8"/>
  <c r="BX671" i="8" s="1"/>
  <c r="AN672" i="8"/>
  <c r="BT672" i="8" s="1"/>
  <c r="AN673" i="8"/>
  <c r="BT673" i="8" s="1"/>
  <c r="AN674" i="8"/>
  <c r="BT674" i="8" s="1"/>
  <c r="AN675" i="8"/>
  <c r="BX675" i="8" s="1"/>
  <c r="AN676" i="8"/>
  <c r="BT676" i="8" s="1"/>
  <c r="AN677" i="8"/>
  <c r="BT677" i="8" s="1"/>
  <c r="AN678" i="8"/>
  <c r="BT678" i="8" s="1"/>
  <c r="AN679" i="8"/>
  <c r="BX679" i="8" s="1"/>
  <c r="AN680" i="8"/>
  <c r="BT680" i="8" s="1"/>
  <c r="AN681" i="8"/>
  <c r="BT681" i="8" s="1"/>
  <c r="AN682" i="8"/>
  <c r="BT682" i="8" s="1"/>
  <c r="AN683" i="8"/>
  <c r="BX683" i="8" s="1"/>
  <c r="AN684" i="8"/>
  <c r="BT684" i="8" s="1"/>
  <c r="AN685" i="8"/>
  <c r="BT685" i="8" s="1"/>
  <c r="AN686" i="8"/>
  <c r="BT686" i="8" s="1"/>
  <c r="AN687" i="8"/>
  <c r="BX687" i="8" s="1"/>
  <c r="AN688" i="8"/>
  <c r="BT688" i="8" s="1"/>
  <c r="AN689" i="8"/>
  <c r="BT689" i="8" s="1"/>
  <c r="AN690" i="8"/>
  <c r="BT690" i="8" s="1"/>
  <c r="BY18" i="8"/>
  <c r="BY30" i="8"/>
  <c r="BY132" i="8"/>
  <c r="BY194" i="8"/>
  <c r="BX151" i="8"/>
  <c r="BX199" i="8"/>
  <c r="BX207" i="8"/>
  <c r="BX230" i="8"/>
  <c r="BX237" i="8"/>
  <c r="BX245" i="8"/>
  <c r="BX253" i="8"/>
  <c r="BX263" i="8"/>
  <c r="BX271" i="8"/>
  <c r="BX279" i="8"/>
  <c r="BX300" i="8"/>
  <c r="BX316" i="8"/>
  <c r="BX335" i="8"/>
  <c r="BX359" i="8"/>
  <c r="BX375" i="8"/>
  <c r="BX392" i="8"/>
  <c r="BT5" i="8"/>
  <c r="BT9" i="8"/>
  <c r="BX9" i="8"/>
  <c r="BT14" i="8"/>
  <c r="BX14" i="8"/>
  <c r="BT17" i="8"/>
  <c r="BX17" i="8"/>
  <c r="BT18" i="8"/>
  <c r="BX18" i="8"/>
  <c r="BT21" i="8"/>
  <c r="BX21" i="8"/>
  <c r="BT22" i="8"/>
  <c r="BX22" i="8"/>
  <c r="BT23" i="8"/>
  <c r="BT25" i="8"/>
  <c r="BX25" i="8"/>
  <c r="BT26" i="8"/>
  <c r="BX26" i="8"/>
  <c r="BT29" i="8"/>
  <c r="BX29" i="8"/>
  <c r="BT30" i="8"/>
  <c r="BX30" i="8"/>
  <c r="BT32" i="8"/>
  <c r="BT34" i="8"/>
  <c r="BX34" i="8"/>
  <c r="BT35" i="8"/>
  <c r="BX35" i="8"/>
  <c r="BT38" i="8"/>
  <c r="BX38" i="8"/>
  <c r="BT39" i="8"/>
  <c r="BX39" i="8"/>
  <c r="BT42" i="8"/>
  <c r="BT44" i="8"/>
  <c r="BX44" i="8"/>
  <c r="BT45" i="8"/>
  <c r="BX45" i="8"/>
  <c r="BT48" i="8"/>
  <c r="BX48" i="8"/>
  <c r="BT49" i="8"/>
  <c r="BX49" i="8"/>
  <c r="BT50" i="8"/>
  <c r="BT52" i="8"/>
  <c r="BX52" i="8"/>
  <c r="BT53" i="8"/>
  <c r="BX53" i="8"/>
  <c r="BT58" i="8"/>
  <c r="BX58" i="8"/>
  <c r="BT59" i="8"/>
  <c r="BX59" i="8"/>
  <c r="BT60" i="8"/>
  <c r="BT62" i="8"/>
  <c r="BX62" i="8"/>
  <c r="BT63" i="8"/>
  <c r="BX63" i="8"/>
  <c r="BT66" i="8"/>
  <c r="BX66" i="8"/>
  <c r="BT67" i="8"/>
  <c r="BX67" i="8"/>
  <c r="BT68" i="8"/>
  <c r="BT70" i="8"/>
  <c r="BX70" i="8"/>
  <c r="BT71" i="8"/>
  <c r="BX71" i="8"/>
  <c r="BT74" i="8"/>
  <c r="BX74" i="8"/>
  <c r="BT77" i="8"/>
  <c r="BX77" i="8"/>
  <c r="BT78" i="8"/>
  <c r="BX78" i="8"/>
  <c r="BT80" i="8"/>
  <c r="BT81" i="8"/>
  <c r="BX81" i="8"/>
  <c r="BT83" i="8"/>
  <c r="BX83" i="8"/>
  <c r="BT85" i="8"/>
  <c r="BX85" i="8"/>
  <c r="BT87" i="8"/>
  <c r="BX87" i="8"/>
  <c r="BT91" i="8"/>
  <c r="BX91" i="8"/>
  <c r="BT93" i="8"/>
  <c r="BX93" i="8"/>
  <c r="BT95" i="8"/>
  <c r="BX95" i="8"/>
  <c r="BX105" i="8"/>
  <c r="BT399" i="8"/>
  <c r="BX401" i="8"/>
  <c r="BT405" i="8"/>
  <c r="BX408" i="8"/>
  <c r="BT417" i="8"/>
  <c r="BX419" i="8"/>
  <c r="BT422" i="8"/>
  <c r="BX424" i="8"/>
  <c r="BT426" i="8"/>
  <c r="BX428" i="8"/>
  <c r="BT430" i="8"/>
  <c r="BX432" i="8"/>
  <c r="BT434" i="8"/>
  <c r="BX436" i="8"/>
  <c r="BT438" i="8"/>
  <c r="BX440" i="8"/>
  <c r="BT442" i="8"/>
  <c r="BX444" i="8"/>
  <c r="BT446" i="8"/>
  <c r="BX448" i="8"/>
  <c r="BT450" i="8"/>
  <c r="BX452" i="8"/>
  <c r="BT454" i="8"/>
  <c r="BX456" i="8"/>
  <c r="BT459" i="8"/>
  <c r="BX461" i="8"/>
  <c r="BT463" i="8"/>
  <c r="BX465" i="8"/>
  <c r="BT467" i="8"/>
  <c r="BX469" i="8"/>
  <c r="BT471" i="8"/>
  <c r="BX473" i="8"/>
  <c r="BT475" i="8"/>
  <c r="BX479" i="8"/>
  <c r="BT482" i="8"/>
  <c r="BX491" i="8"/>
  <c r="BT494" i="8"/>
  <c r="BX496" i="8"/>
  <c r="BT498" i="8"/>
  <c r="BX500" i="8"/>
  <c r="BT502" i="8"/>
  <c r="BX504" i="8"/>
  <c r="BT506" i="8"/>
  <c r="BX508" i="8"/>
  <c r="BT510" i="8"/>
  <c r="BX512" i="8"/>
  <c r="BT514" i="8"/>
  <c r="BX516" i="8"/>
  <c r="BT518" i="8"/>
  <c r="BX520" i="8"/>
  <c r="BT522" i="8"/>
  <c r="BX524" i="8"/>
  <c r="BT526" i="8"/>
  <c r="BX528" i="8"/>
  <c r="BT530" i="8"/>
  <c r="BX533" i="8"/>
  <c r="BT535" i="8"/>
  <c r="BX537" i="8"/>
  <c r="BT539" i="8"/>
  <c r="BX541" i="8"/>
  <c r="BT543" i="8"/>
  <c r="BX545" i="8"/>
  <c r="BT547" i="8"/>
  <c r="BX549" i="8"/>
  <c r="BT553" i="8"/>
  <c r="BX556" i="8"/>
  <c r="BT565" i="8"/>
  <c r="BX568" i="8"/>
  <c r="BT570" i="8"/>
  <c r="BX572" i="8"/>
  <c r="BT574" i="8"/>
  <c r="BX576" i="8"/>
  <c r="BT578" i="8"/>
  <c r="BX580" i="8"/>
  <c r="BT582" i="8"/>
  <c r="BX584" i="8"/>
  <c r="BT586" i="8"/>
  <c r="BX588" i="8"/>
  <c r="BT590" i="8"/>
  <c r="BX592" i="8"/>
  <c r="BT594" i="8"/>
  <c r="BX596" i="8"/>
  <c r="BT598" i="8"/>
  <c r="BX600" i="8"/>
  <c r="BT602" i="8"/>
  <c r="BX604" i="8"/>
  <c r="BT607" i="8"/>
  <c r="BX609" i="8"/>
  <c r="BT611" i="8"/>
  <c r="BX613" i="8"/>
  <c r="BT615" i="8"/>
  <c r="BX617" i="8"/>
  <c r="BT619" i="8"/>
  <c r="BX621" i="8"/>
  <c r="BT623" i="8"/>
  <c r="BX625" i="8"/>
  <c r="BT627" i="8"/>
  <c r="BX629" i="8"/>
  <c r="BT631" i="8"/>
  <c r="BX633" i="8"/>
  <c r="BT635" i="8"/>
  <c r="BX637" i="8"/>
  <c r="BT639" i="8"/>
  <c r="BX641" i="8"/>
  <c r="BT643" i="8"/>
  <c r="BX645" i="8"/>
  <c r="BT647" i="8"/>
  <c r="BX649" i="8"/>
  <c r="BT651" i="8"/>
  <c r="BX653" i="8"/>
  <c r="BT655" i="8"/>
  <c r="BX657" i="8"/>
  <c r="BT659" i="8"/>
  <c r="BX661" i="8"/>
  <c r="BT663" i="8"/>
  <c r="BX665" i="8"/>
  <c r="BT667" i="8"/>
  <c r="BX669" i="8"/>
  <c r="BT671" i="8"/>
  <c r="BX673" i="8"/>
  <c r="BT675" i="8"/>
  <c r="BX677" i="8"/>
  <c r="BT679" i="8"/>
  <c r="BX681" i="8"/>
  <c r="BT683" i="8"/>
  <c r="BX685" i="8"/>
  <c r="BT687" i="8"/>
  <c r="BX689" i="8"/>
  <c r="BS6" i="8"/>
  <c r="BW6" i="8"/>
  <c r="BS14" i="8"/>
  <c r="BW14" i="8"/>
  <c r="BS16" i="8"/>
  <c r="BW16" i="8"/>
  <c r="BS18" i="8"/>
  <c r="BW18" i="8"/>
  <c r="BS20" i="8"/>
  <c r="BW20" i="8"/>
  <c r="BS22" i="8"/>
  <c r="BW22" i="8"/>
  <c r="BS24" i="8"/>
  <c r="BW24" i="8"/>
  <c r="BS25" i="8"/>
  <c r="BW25" i="8"/>
  <c r="BS27" i="8"/>
  <c r="BW27" i="8"/>
  <c r="BS29" i="8"/>
  <c r="BW29" i="8"/>
  <c r="BS34" i="8"/>
  <c r="BW34" i="8"/>
  <c r="BS36" i="8"/>
  <c r="BW36" i="8"/>
  <c r="BS38" i="8"/>
  <c r="BW38" i="8"/>
  <c r="BS42" i="8"/>
  <c r="BW42" i="8"/>
  <c r="BS44" i="8"/>
  <c r="BW44" i="8"/>
  <c r="BS46" i="8"/>
  <c r="BW46" i="8"/>
  <c r="BS48" i="8"/>
  <c r="BW48" i="8"/>
  <c r="BS50" i="8"/>
  <c r="BW50" i="8"/>
  <c r="BS52" i="8"/>
  <c r="BW52" i="8"/>
  <c r="BS54" i="8"/>
  <c r="BW54" i="8"/>
  <c r="BS58" i="8"/>
  <c r="BW58" i="8"/>
  <c r="BS60" i="8"/>
  <c r="BW60" i="8"/>
  <c r="BS62" i="8"/>
  <c r="BW62" i="8"/>
  <c r="BS64" i="8"/>
  <c r="BW64" i="8"/>
  <c r="BS66" i="8"/>
  <c r="BW66" i="8"/>
  <c r="BS68" i="8"/>
  <c r="BW68" i="8"/>
  <c r="BS70" i="8"/>
  <c r="BW70" i="8"/>
  <c r="BS72" i="8"/>
  <c r="BW72" i="8"/>
  <c r="BS74" i="8"/>
  <c r="BW74" i="8"/>
  <c r="BS77" i="8"/>
  <c r="BW77" i="8"/>
  <c r="BS79" i="8"/>
  <c r="BW79" i="8"/>
  <c r="BS81" i="8"/>
  <c r="BW81" i="8"/>
  <c r="BS83" i="8"/>
  <c r="BW83" i="8"/>
  <c r="BS85" i="8"/>
  <c r="BW85" i="8"/>
  <c r="BS87" i="8"/>
  <c r="BW87" i="8"/>
  <c r="BS91" i="8"/>
  <c r="BW91" i="8"/>
  <c r="BS92" i="8"/>
  <c r="BW92" i="8"/>
  <c r="BS96" i="8"/>
  <c r="BW96" i="8"/>
  <c r="BS98" i="8"/>
  <c r="BW98" i="8"/>
  <c r="BS100" i="8"/>
  <c r="BW100" i="8"/>
  <c r="BS102" i="8"/>
  <c r="BW102" i="8"/>
  <c r="BS104" i="8"/>
  <c r="BW104" i="8"/>
  <c r="BS106" i="8"/>
  <c r="BW106" i="8"/>
  <c r="BS108" i="8"/>
  <c r="BW108" i="8"/>
  <c r="BS111" i="8"/>
  <c r="BW111" i="8"/>
  <c r="BS113" i="8"/>
  <c r="BW113" i="8"/>
  <c r="BS114" i="8"/>
  <c r="BW114" i="8"/>
  <c r="BS115" i="8"/>
  <c r="BW115" i="8"/>
  <c r="BS176" i="8"/>
  <c r="BW176" i="8"/>
  <c r="BS177" i="8"/>
  <c r="BW177" i="8"/>
  <c r="BS178" i="8"/>
  <c r="BW178" i="8"/>
  <c r="BS180" i="8"/>
  <c r="BW180" i="8"/>
  <c r="BS182" i="8"/>
  <c r="BW182" i="8"/>
  <c r="BS185" i="8"/>
  <c r="BW185" i="8"/>
  <c r="BS191" i="8"/>
  <c r="BW191" i="8"/>
  <c r="BS209" i="8"/>
  <c r="BW209" i="8"/>
  <c r="BS211" i="8"/>
  <c r="BW211" i="8"/>
  <c r="BS213" i="8"/>
  <c r="BW213" i="8"/>
  <c r="BS215" i="8"/>
  <c r="BW215" i="8"/>
  <c r="BS5" i="8"/>
  <c r="BW5" i="8"/>
  <c r="BS9" i="8"/>
  <c r="BW9" i="8"/>
  <c r="BS15" i="8"/>
  <c r="BW15" i="8"/>
  <c r="BW17" i="8"/>
  <c r="BS19" i="8"/>
  <c r="BW19" i="8"/>
  <c r="BS21" i="8"/>
  <c r="BW21" i="8"/>
  <c r="BS23" i="8"/>
  <c r="BW23" i="8"/>
  <c r="BS26" i="8"/>
  <c r="BW26" i="8"/>
  <c r="BS28" i="8"/>
  <c r="BW28" i="8"/>
  <c r="BS30" i="8"/>
  <c r="BW30" i="8"/>
  <c r="BS32" i="8"/>
  <c r="BW32" i="8"/>
  <c r="BS33" i="8"/>
  <c r="BW33" i="8"/>
  <c r="BS35" i="8"/>
  <c r="BW35" i="8"/>
  <c r="BS37" i="8"/>
  <c r="BW37" i="8"/>
  <c r="BS39" i="8"/>
  <c r="BW39" i="8"/>
  <c r="BS43" i="8"/>
  <c r="BW43" i="8"/>
  <c r="BS45" i="8"/>
  <c r="BW45" i="8"/>
  <c r="BS47" i="8"/>
  <c r="BW47" i="8"/>
  <c r="BS49" i="8"/>
  <c r="BW49" i="8"/>
  <c r="BS51" i="8"/>
  <c r="BW51" i="8"/>
  <c r="BS53" i="8"/>
  <c r="BW53" i="8"/>
  <c r="BS55" i="8"/>
  <c r="BW55" i="8"/>
  <c r="BS59" i="8"/>
  <c r="BW59" i="8"/>
  <c r="BS61" i="8"/>
  <c r="BW61" i="8"/>
  <c r="BS63" i="8"/>
  <c r="BW63" i="8"/>
  <c r="BS65" i="8"/>
  <c r="BW65" i="8"/>
  <c r="BS67" i="8"/>
  <c r="BW67" i="8"/>
  <c r="BS69" i="8"/>
  <c r="BW69" i="8"/>
  <c r="BS71" i="8"/>
  <c r="BW71" i="8"/>
  <c r="BS73" i="8"/>
  <c r="BW73" i="8"/>
  <c r="BS75" i="8"/>
  <c r="BW75" i="8"/>
  <c r="BS78" i="8"/>
  <c r="BW78" i="8"/>
  <c r="BS80" i="8"/>
  <c r="BW80" i="8"/>
  <c r="BS82" i="8"/>
  <c r="BW82" i="8"/>
  <c r="BS84" i="8"/>
  <c r="BW84" i="8"/>
  <c r="BS86" i="8"/>
  <c r="BW86" i="8"/>
  <c r="BS88" i="8"/>
  <c r="BW88" i="8"/>
  <c r="BS93" i="8"/>
  <c r="BW93" i="8"/>
  <c r="BS94" i="8"/>
  <c r="BW94" i="8"/>
  <c r="BS95" i="8"/>
  <c r="BW95" i="8"/>
  <c r="BS97" i="8"/>
  <c r="BW97" i="8"/>
  <c r="BS99" i="8"/>
  <c r="BW99" i="8"/>
  <c r="BS101" i="8"/>
  <c r="BW101" i="8"/>
  <c r="BS103" i="8"/>
  <c r="BW103" i="8"/>
  <c r="BS105" i="8"/>
  <c r="BW105" i="8"/>
  <c r="BS107" i="8"/>
  <c r="BW107" i="8"/>
  <c r="BS110" i="8"/>
  <c r="BW110" i="8"/>
  <c r="BS112" i="8"/>
  <c r="BW112" i="8"/>
  <c r="BS146" i="8"/>
  <c r="BW146" i="8"/>
  <c r="BS147" i="8"/>
  <c r="BW147" i="8"/>
  <c r="BS148" i="8"/>
  <c r="BW148" i="8"/>
  <c r="BS149" i="8"/>
  <c r="BW149" i="8"/>
  <c r="BS150" i="8"/>
  <c r="BW150" i="8"/>
  <c r="BS151" i="8"/>
  <c r="BW151" i="8"/>
  <c r="BS152" i="8"/>
  <c r="BW152" i="8"/>
  <c r="BS153" i="8"/>
  <c r="BW153" i="8"/>
  <c r="BS154" i="8"/>
  <c r="BW154" i="8"/>
  <c r="BS155" i="8"/>
  <c r="BW155" i="8"/>
  <c r="BS156" i="8"/>
  <c r="BW156" i="8"/>
  <c r="BS157" i="8"/>
  <c r="BW157" i="8"/>
  <c r="BS158" i="8"/>
  <c r="BW158" i="8"/>
  <c r="BS167" i="8"/>
  <c r="BW167" i="8"/>
  <c r="BS168" i="8"/>
  <c r="BW168" i="8"/>
  <c r="BS197" i="8"/>
  <c r="BW199" i="8"/>
  <c r="BS201" i="8"/>
  <c r="BW203" i="8"/>
  <c r="BS205" i="8"/>
  <c r="BW207" i="8"/>
  <c r="BS223" i="8"/>
  <c r="BW225" i="8"/>
  <c r="BS228" i="8"/>
  <c r="BW230" i="8"/>
  <c r="BS232" i="8"/>
  <c r="BS234" i="8"/>
  <c r="BS236" i="8"/>
  <c r="BS238" i="8"/>
  <c r="BS240" i="8"/>
  <c r="BS242" i="8"/>
  <c r="BS244" i="8"/>
  <c r="BS246" i="8"/>
  <c r="BS248" i="8"/>
  <c r="BS250" i="8"/>
  <c r="BS252" i="8"/>
  <c r="BS254" i="8"/>
  <c r="BS258" i="8"/>
  <c r="BS260" i="8"/>
  <c r="BS262" i="8"/>
  <c r="BS264" i="8"/>
  <c r="BS266" i="8"/>
  <c r="BS268" i="8"/>
  <c r="BS270" i="8"/>
  <c r="BS272" i="8"/>
  <c r="BS274" i="8"/>
  <c r="BS276" i="8"/>
  <c r="BS278" i="8"/>
  <c r="BS280" i="8"/>
  <c r="BS282" i="8"/>
  <c r="BS284" i="8"/>
  <c r="BS297" i="8"/>
  <c r="BW297" i="8"/>
  <c r="BS298" i="8"/>
  <c r="BW298" i="8"/>
  <c r="BS299" i="8"/>
  <c r="BW299" i="8"/>
  <c r="BS300" i="8"/>
  <c r="BW300" i="8"/>
  <c r="BS301" i="8"/>
  <c r="BW301" i="8"/>
  <c r="BS302" i="8"/>
  <c r="BW302" i="8"/>
  <c r="BS303" i="8"/>
  <c r="BW303" i="8"/>
  <c r="BS304" i="8"/>
  <c r="BW304" i="8"/>
  <c r="BS305" i="8"/>
  <c r="BW305" i="8"/>
  <c r="BS306" i="8"/>
  <c r="BW306" i="8"/>
  <c r="BS307" i="8"/>
  <c r="BW307" i="8"/>
  <c r="BS308" i="8"/>
  <c r="BW308" i="8"/>
  <c r="BS309" i="8"/>
  <c r="BW309" i="8"/>
  <c r="BS310" i="8"/>
  <c r="BW310" i="8"/>
  <c r="BS311" i="8"/>
  <c r="BW311" i="8"/>
  <c r="BS312" i="8"/>
  <c r="BW312" i="8"/>
  <c r="BS313" i="8"/>
  <c r="BW313" i="8"/>
  <c r="BS314" i="8"/>
  <c r="BW314" i="8"/>
  <c r="BS315" i="8"/>
  <c r="BW315" i="8"/>
  <c r="BS316" i="8"/>
  <c r="BW316" i="8"/>
  <c r="BS317" i="8"/>
  <c r="BW317" i="8"/>
  <c r="BS318" i="8"/>
  <c r="BW318" i="8"/>
  <c r="BS319" i="8"/>
  <c r="BW319" i="8"/>
  <c r="BS320" i="8"/>
  <c r="BW320" i="8"/>
  <c r="BS321" i="8"/>
  <c r="BW321" i="8"/>
  <c r="BS322" i="8"/>
  <c r="BW322" i="8"/>
  <c r="BS323" i="8"/>
  <c r="BW323" i="8"/>
  <c r="BS324" i="8"/>
  <c r="BW324" i="8"/>
  <c r="BS325" i="8"/>
  <c r="BW325" i="8"/>
  <c r="BS326" i="8"/>
  <c r="BW326" i="8"/>
  <c r="BS327" i="8"/>
  <c r="BW327" i="8"/>
  <c r="BS328" i="8"/>
  <c r="BW328" i="8"/>
  <c r="BS331" i="8"/>
  <c r="BW331" i="8"/>
  <c r="BS333" i="8"/>
  <c r="BW333" i="8"/>
  <c r="BS334" i="8"/>
  <c r="BW334" i="8"/>
  <c r="BS335" i="8"/>
  <c r="BW335" i="8"/>
  <c r="BS343" i="8"/>
  <c r="BW343" i="8"/>
  <c r="BS344" i="8"/>
  <c r="BW344" i="8"/>
  <c r="BS346" i="8"/>
  <c r="BW346" i="8"/>
  <c r="BS347" i="8"/>
  <c r="BW347" i="8"/>
  <c r="BS348" i="8"/>
  <c r="BW348" i="8"/>
  <c r="BS349" i="8"/>
  <c r="BW349" i="8"/>
  <c r="BS350" i="8"/>
  <c r="BW350" i="8"/>
  <c r="BS351" i="8"/>
  <c r="BW351" i="8"/>
  <c r="BS352" i="8"/>
  <c r="BW352" i="8"/>
  <c r="BS353" i="8"/>
  <c r="BW353" i="8"/>
  <c r="BS354" i="8"/>
  <c r="BW354" i="8"/>
  <c r="BS355" i="8"/>
  <c r="BW355" i="8"/>
  <c r="BS356" i="8"/>
  <c r="BW356" i="8"/>
  <c r="BS357" i="8"/>
  <c r="BW357" i="8"/>
  <c r="BS358" i="8"/>
  <c r="BW358" i="8"/>
  <c r="BS359" i="8"/>
  <c r="BW359" i="8"/>
  <c r="BS360" i="8"/>
  <c r="BW360" i="8"/>
  <c r="BS361" i="8"/>
  <c r="BW361" i="8"/>
  <c r="BS362" i="8"/>
  <c r="BW362" i="8"/>
  <c r="BS363" i="8"/>
  <c r="BW363" i="8"/>
  <c r="BS364" i="8"/>
  <c r="BW364" i="8"/>
  <c r="BS365" i="8"/>
  <c r="BW365" i="8"/>
  <c r="BS366" i="8"/>
  <c r="BW366" i="8"/>
  <c r="BS367" i="8"/>
  <c r="BW367" i="8"/>
  <c r="BS368" i="8"/>
  <c r="BW368" i="8"/>
  <c r="BS369" i="8"/>
  <c r="BW369" i="8"/>
  <c r="BS370" i="8"/>
  <c r="BW370" i="8"/>
  <c r="BS371" i="8"/>
  <c r="BW371" i="8"/>
  <c r="BS372" i="8"/>
  <c r="BW372" i="8"/>
  <c r="BS373" i="8"/>
  <c r="BW373" i="8"/>
  <c r="BS374" i="8"/>
  <c r="BW374" i="8"/>
  <c r="BS375" i="8"/>
  <c r="BW375" i="8"/>
  <c r="BS376" i="8"/>
  <c r="BW376" i="8"/>
  <c r="BS377" i="8"/>
  <c r="BW377" i="8"/>
  <c r="BS378" i="8"/>
  <c r="BW378" i="8"/>
  <c r="BS379" i="8"/>
  <c r="BW379" i="8"/>
  <c r="BS380" i="8"/>
  <c r="BW380" i="8"/>
  <c r="BS381" i="8"/>
  <c r="BW381" i="8"/>
  <c r="BS382" i="8"/>
  <c r="BW382" i="8"/>
  <c r="BS384" i="8"/>
  <c r="BW384" i="8"/>
  <c r="BS385" i="8"/>
  <c r="BW385" i="8"/>
  <c r="BS386" i="8"/>
  <c r="BW386" i="8"/>
  <c r="BS387" i="8"/>
  <c r="BW387" i="8"/>
  <c r="BS388" i="8"/>
  <c r="BW388" i="8"/>
  <c r="BS389" i="8"/>
  <c r="BW389" i="8"/>
  <c r="BS390" i="8"/>
  <c r="BW390" i="8"/>
  <c r="BS391" i="8"/>
  <c r="BW391" i="8"/>
  <c r="BS392" i="8"/>
  <c r="BW392" i="8"/>
  <c r="BS393" i="8"/>
  <c r="BW393" i="8"/>
  <c r="BS394" i="8"/>
  <c r="BW394" i="8"/>
  <c r="BS395" i="8"/>
  <c r="BW395" i="8"/>
  <c r="BS396" i="8"/>
  <c r="BW396" i="8"/>
  <c r="BS397" i="8"/>
  <c r="BW397" i="8"/>
  <c r="BS398" i="8"/>
  <c r="BW398" i="8"/>
  <c r="BS399" i="8"/>
  <c r="BW399" i="8"/>
  <c r="BS400" i="8"/>
  <c r="BW400" i="8"/>
  <c r="BS401" i="8"/>
  <c r="BW401" i="8"/>
  <c r="BS402" i="8"/>
  <c r="BW402" i="8"/>
  <c r="BS405" i="8"/>
  <c r="BW405" i="8"/>
  <c r="BS407" i="8"/>
  <c r="BW407" i="8"/>
  <c r="BS408" i="8"/>
  <c r="BW408" i="8"/>
  <c r="BS409" i="8"/>
  <c r="BW409" i="8"/>
  <c r="BS417" i="8"/>
  <c r="BW417" i="8"/>
  <c r="BS418" i="8"/>
  <c r="BW418" i="8"/>
  <c r="BS419" i="8"/>
  <c r="BW419" i="8"/>
  <c r="BS421" i="8"/>
  <c r="BW421" i="8"/>
  <c r="BS422" i="8"/>
  <c r="BW422" i="8"/>
  <c r="BS423" i="8"/>
  <c r="BW423" i="8"/>
  <c r="BS424" i="8"/>
  <c r="BW424" i="8"/>
  <c r="BS425" i="8"/>
  <c r="BW425" i="8"/>
  <c r="BS426" i="8"/>
  <c r="BW426" i="8"/>
  <c r="BS427" i="8"/>
  <c r="BW427" i="8"/>
  <c r="BS428" i="8"/>
  <c r="BW428" i="8"/>
  <c r="BS429" i="8"/>
  <c r="BW429" i="8"/>
  <c r="BS430" i="8"/>
  <c r="BW430" i="8"/>
  <c r="BS431" i="8"/>
  <c r="BW431" i="8"/>
  <c r="BS432" i="8"/>
  <c r="BW432" i="8"/>
  <c r="BS433" i="8"/>
  <c r="BW433" i="8"/>
  <c r="BS434" i="8"/>
  <c r="BW434" i="8"/>
  <c r="BS435" i="8"/>
  <c r="BW435" i="8"/>
  <c r="BS436" i="8"/>
  <c r="BW436" i="8"/>
  <c r="BS437" i="8"/>
  <c r="BW437" i="8"/>
  <c r="BS438" i="8"/>
  <c r="BW438" i="8"/>
  <c r="BS439" i="8"/>
  <c r="BW439" i="8"/>
  <c r="BS440" i="8"/>
  <c r="BW440" i="8"/>
  <c r="BS441" i="8"/>
  <c r="BW441" i="8"/>
  <c r="BS442" i="8"/>
  <c r="BW442" i="8"/>
  <c r="BS443" i="8"/>
  <c r="BW443" i="8"/>
  <c r="BS444" i="8"/>
  <c r="BW444" i="8"/>
  <c r="BS445" i="8"/>
  <c r="BW445" i="8"/>
  <c r="BS446" i="8"/>
  <c r="BW446" i="8"/>
  <c r="BS447" i="8"/>
  <c r="BW447" i="8"/>
  <c r="BS448" i="8"/>
  <c r="BW448" i="8"/>
  <c r="BS449" i="8"/>
  <c r="BW449" i="8"/>
  <c r="BS450" i="8"/>
  <c r="BW450" i="8"/>
  <c r="BS451" i="8"/>
  <c r="BW451" i="8"/>
  <c r="BS452" i="8"/>
  <c r="BW452" i="8"/>
  <c r="BS453" i="8"/>
  <c r="BW453" i="8"/>
  <c r="BS454" i="8"/>
  <c r="BW454" i="8"/>
  <c r="BS455" i="8"/>
  <c r="BW455" i="8"/>
  <c r="BS456" i="8"/>
  <c r="BW456" i="8"/>
  <c r="BS458" i="8"/>
  <c r="BW458" i="8"/>
  <c r="BS459" i="8"/>
  <c r="BW459" i="8"/>
  <c r="BS460" i="8"/>
  <c r="BW460" i="8"/>
  <c r="BS461" i="8"/>
  <c r="BW461" i="8"/>
  <c r="BS462" i="8"/>
  <c r="BW462" i="8"/>
  <c r="BS463" i="8"/>
  <c r="BW463" i="8"/>
  <c r="BS464" i="8"/>
  <c r="BW464" i="8"/>
  <c r="BS465" i="8"/>
  <c r="BW465" i="8"/>
  <c r="BS466" i="8"/>
  <c r="BW466" i="8"/>
  <c r="BS467" i="8"/>
  <c r="BW467" i="8"/>
  <c r="BS468" i="8"/>
  <c r="BW468" i="8"/>
  <c r="BS469" i="8"/>
  <c r="BW469" i="8"/>
  <c r="BS470" i="8"/>
  <c r="BW470" i="8"/>
  <c r="BS471" i="8"/>
  <c r="BW471" i="8"/>
  <c r="BS472" i="8"/>
  <c r="BW472" i="8"/>
  <c r="BS473" i="8"/>
  <c r="BW473" i="8"/>
  <c r="BS474" i="8"/>
  <c r="BW474" i="8"/>
  <c r="BS475" i="8"/>
  <c r="BW475" i="8"/>
  <c r="BS476" i="8"/>
  <c r="BW476" i="8"/>
  <c r="BS479" i="8"/>
  <c r="BW479" i="8"/>
  <c r="BS481" i="8"/>
  <c r="BW481" i="8"/>
  <c r="BS482" i="8"/>
  <c r="BW482" i="8"/>
  <c r="BS483" i="8"/>
  <c r="BW483" i="8"/>
  <c r="BS491" i="8"/>
  <c r="BW491" i="8"/>
  <c r="BS492" i="8"/>
  <c r="BW492" i="8"/>
  <c r="BS494" i="8"/>
  <c r="BW494" i="8"/>
  <c r="BS495" i="8"/>
  <c r="BW495" i="8"/>
  <c r="BS496" i="8"/>
  <c r="BW496" i="8"/>
  <c r="BS497" i="8"/>
  <c r="BW497" i="8"/>
  <c r="BS498" i="8"/>
  <c r="BW498" i="8"/>
  <c r="BS499" i="8"/>
  <c r="BW499" i="8"/>
  <c r="BS500" i="8"/>
  <c r="BW500" i="8"/>
  <c r="BS501" i="8"/>
  <c r="BW501" i="8"/>
  <c r="BS502" i="8"/>
  <c r="BW502" i="8"/>
  <c r="BS503" i="8"/>
  <c r="BW503" i="8"/>
  <c r="BS504" i="8"/>
  <c r="BW504" i="8"/>
  <c r="BS505" i="8"/>
  <c r="BW505" i="8"/>
  <c r="BS506" i="8"/>
  <c r="BW506" i="8"/>
  <c r="BS507" i="8"/>
  <c r="BW507" i="8"/>
  <c r="BS508" i="8"/>
  <c r="BW508" i="8"/>
  <c r="BS509" i="8"/>
  <c r="BW509" i="8"/>
  <c r="BS510" i="8"/>
  <c r="BW510" i="8"/>
  <c r="BS511" i="8"/>
  <c r="BW511" i="8"/>
  <c r="BS512" i="8"/>
  <c r="BW512" i="8"/>
  <c r="BS513" i="8"/>
  <c r="BW513" i="8"/>
  <c r="BS514" i="8"/>
  <c r="BW514" i="8"/>
  <c r="BS515" i="8"/>
  <c r="BW515" i="8"/>
  <c r="BS516" i="8"/>
  <c r="BW516" i="8"/>
  <c r="BS517" i="8"/>
  <c r="BW517" i="8"/>
  <c r="BS518" i="8"/>
  <c r="BW518" i="8"/>
  <c r="BS519" i="8"/>
  <c r="BW519" i="8"/>
  <c r="BS520" i="8"/>
  <c r="BW520" i="8"/>
  <c r="BS521" i="8"/>
  <c r="BW521" i="8"/>
  <c r="BS522" i="8"/>
  <c r="BW522" i="8"/>
  <c r="BS523" i="8"/>
  <c r="BW523" i="8"/>
  <c r="BS524" i="8"/>
  <c r="BW524" i="8"/>
  <c r="BS525" i="8"/>
  <c r="BW525" i="8"/>
  <c r="BS526" i="8"/>
  <c r="BW526" i="8"/>
  <c r="BS527" i="8"/>
  <c r="BW527" i="8"/>
  <c r="BS528" i="8"/>
  <c r="BW528" i="8"/>
  <c r="BS529" i="8"/>
  <c r="BW529" i="8"/>
  <c r="BS530" i="8"/>
  <c r="BW530" i="8"/>
  <c r="BS532" i="8"/>
  <c r="BW532" i="8"/>
  <c r="BS533" i="8"/>
  <c r="BW533" i="8"/>
  <c r="BS534" i="8"/>
  <c r="BW534" i="8"/>
  <c r="BS535" i="8"/>
  <c r="BW535" i="8"/>
  <c r="BS536" i="8"/>
  <c r="BW536" i="8"/>
  <c r="BS537" i="8"/>
  <c r="BW537" i="8"/>
  <c r="BS538" i="8"/>
  <c r="BW538" i="8"/>
  <c r="BS539" i="8"/>
  <c r="BW539" i="8"/>
  <c r="BS540" i="8"/>
  <c r="BW540" i="8"/>
  <c r="BS541" i="8"/>
  <c r="BW541" i="8"/>
  <c r="BS542" i="8"/>
  <c r="BW542" i="8"/>
  <c r="BS543" i="8"/>
  <c r="BW543" i="8"/>
  <c r="BS544" i="8"/>
  <c r="BW544" i="8"/>
  <c r="BS545" i="8"/>
  <c r="BW545" i="8"/>
  <c r="BS546" i="8"/>
  <c r="BW546" i="8"/>
  <c r="BS547" i="8"/>
  <c r="BW547" i="8"/>
  <c r="BS548" i="8"/>
  <c r="BW548" i="8"/>
  <c r="BS549" i="8"/>
  <c r="BW549" i="8"/>
  <c r="BS550" i="8"/>
  <c r="BW550" i="8"/>
  <c r="BS553" i="8"/>
  <c r="BW553" i="8"/>
  <c r="BS555" i="8"/>
  <c r="BW555" i="8"/>
  <c r="BS556" i="8"/>
  <c r="BW556" i="8"/>
  <c r="BS557" i="8"/>
  <c r="BW557" i="8"/>
  <c r="BS565" i="8"/>
  <c r="BW565" i="8"/>
  <c r="BS566" i="8"/>
  <c r="BW566" i="8"/>
  <c r="BS568" i="8"/>
  <c r="BW568" i="8"/>
  <c r="BS569" i="8"/>
  <c r="BW569" i="8"/>
  <c r="BS570" i="8"/>
  <c r="BW570" i="8"/>
  <c r="BS571" i="8"/>
  <c r="BW571" i="8"/>
  <c r="BS572" i="8"/>
  <c r="BW572" i="8"/>
  <c r="BS573" i="8"/>
  <c r="BW573" i="8"/>
  <c r="BS574" i="8"/>
  <c r="BW574" i="8"/>
  <c r="BS575" i="8"/>
  <c r="BW575" i="8"/>
  <c r="BS576" i="8"/>
  <c r="BW576" i="8"/>
  <c r="BS577" i="8"/>
  <c r="BW577" i="8"/>
  <c r="BS578" i="8"/>
  <c r="BW578" i="8"/>
  <c r="BS579" i="8"/>
  <c r="BW579" i="8"/>
  <c r="BS580" i="8"/>
  <c r="BW580" i="8"/>
  <c r="BS581" i="8"/>
  <c r="BW581" i="8"/>
  <c r="BS582" i="8"/>
  <c r="BW582" i="8"/>
  <c r="BS583" i="8"/>
  <c r="BW583" i="8"/>
  <c r="BS584" i="8"/>
  <c r="BW584" i="8"/>
  <c r="BS585" i="8"/>
  <c r="BW585" i="8"/>
  <c r="BS586" i="8"/>
  <c r="BW586" i="8"/>
  <c r="BS587" i="8"/>
  <c r="BW587" i="8"/>
  <c r="BS588" i="8"/>
  <c r="BW588" i="8"/>
  <c r="BS589" i="8"/>
  <c r="BW589" i="8"/>
  <c r="BS590" i="8"/>
  <c r="BW590" i="8"/>
  <c r="BS591" i="8"/>
  <c r="BW591" i="8"/>
  <c r="BS592" i="8"/>
  <c r="BW592" i="8"/>
  <c r="BS593" i="8"/>
  <c r="BW593" i="8"/>
  <c r="BS594" i="8"/>
  <c r="BW594" i="8"/>
  <c r="BS595" i="8"/>
  <c r="BW595" i="8"/>
  <c r="BS596" i="8"/>
  <c r="BW596" i="8"/>
  <c r="BS597" i="8"/>
  <c r="BW597" i="8"/>
  <c r="BS598" i="8"/>
  <c r="BW598" i="8"/>
  <c r="BS599" i="8"/>
  <c r="BW599" i="8"/>
  <c r="BS600" i="8"/>
  <c r="BW600" i="8"/>
  <c r="BS601" i="8"/>
  <c r="BW601" i="8"/>
  <c r="BS602" i="8"/>
  <c r="BW602" i="8"/>
  <c r="BS603" i="8"/>
  <c r="BW603" i="8"/>
  <c r="BS604" i="8"/>
  <c r="BW604" i="8"/>
  <c r="BS606" i="8"/>
  <c r="BW606" i="8"/>
  <c r="BS607" i="8"/>
  <c r="BW607" i="8"/>
  <c r="BS608" i="8"/>
  <c r="BW608" i="8"/>
  <c r="BS609" i="8"/>
  <c r="BW609" i="8"/>
  <c r="BS610" i="8"/>
  <c r="BW610" i="8"/>
  <c r="BS611" i="8"/>
  <c r="BW611" i="8"/>
  <c r="BS612" i="8"/>
  <c r="BW612" i="8"/>
  <c r="BS613" i="8"/>
  <c r="BW613" i="8"/>
  <c r="BS614" i="8"/>
  <c r="BW614" i="8"/>
  <c r="BS615" i="8"/>
  <c r="BW615" i="8"/>
  <c r="BS616" i="8"/>
  <c r="BW616" i="8"/>
  <c r="BS617" i="8"/>
  <c r="BW617" i="8"/>
  <c r="BS618" i="8"/>
  <c r="BW618" i="8"/>
  <c r="BS619" i="8"/>
  <c r="BW619" i="8"/>
  <c r="BS620" i="8"/>
  <c r="BW620" i="8"/>
  <c r="BS621" i="8"/>
  <c r="BW621" i="8"/>
  <c r="BS622" i="8"/>
  <c r="BW622" i="8"/>
  <c r="BS623" i="8"/>
  <c r="BW623" i="8"/>
  <c r="BS624" i="8"/>
  <c r="BW624" i="8"/>
  <c r="BS625" i="8"/>
  <c r="BW625" i="8"/>
  <c r="BS626" i="8"/>
  <c r="BW626" i="8"/>
  <c r="BS627" i="8"/>
  <c r="BW627" i="8"/>
  <c r="BS628" i="8"/>
  <c r="BW628" i="8"/>
  <c r="BS629" i="8"/>
  <c r="BW629" i="8"/>
  <c r="BS630" i="8"/>
  <c r="BW630" i="8"/>
  <c r="BS631" i="8"/>
  <c r="BW631" i="8"/>
  <c r="BS632" i="8"/>
  <c r="BW632" i="8"/>
  <c r="BS633" i="8"/>
  <c r="BW633" i="8"/>
  <c r="BS634" i="8"/>
  <c r="BW634" i="8"/>
  <c r="BS635" i="8"/>
  <c r="BW635" i="8"/>
  <c r="BS636" i="8"/>
  <c r="BW636" i="8"/>
  <c r="BS637" i="8"/>
  <c r="BW637" i="8"/>
  <c r="BS638" i="8"/>
  <c r="BW638" i="8"/>
  <c r="BS639" i="8"/>
  <c r="BW639" i="8"/>
  <c r="BS640" i="8"/>
  <c r="BW640" i="8"/>
  <c r="BS641" i="8"/>
  <c r="BW641" i="8"/>
  <c r="BS642" i="8"/>
  <c r="BW642" i="8"/>
  <c r="BS643" i="8"/>
  <c r="BW643" i="8"/>
  <c r="BS644" i="8"/>
  <c r="BW644" i="8"/>
  <c r="BS645" i="8"/>
  <c r="BW645" i="8"/>
  <c r="BS646" i="8"/>
  <c r="BW646" i="8"/>
  <c r="BS647" i="8"/>
  <c r="BW647" i="8"/>
  <c r="BS648" i="8"/>
  <c r="BW648" i="8"/>
  <c r="BS649" i="8"/>
  <c r="BW649" i="8"/>
  <c r="BS650" i="8"/>
  <c r="BW650" i="8"/>
  <c r="BS651" i="8"/>
  <c r="BW651" i="8"/>
  <c r="BS652" i="8"/>
  <c r="BW652" i="8"/>
  <c r="BS653" i="8"/>
  <c r="BW653" i="8"/>
  <c r="BS654" i="8"/>
  <c r="BW654" i="8"/>
  <c r="BS655" i="8"/>
  <c r="BW655" i="8"/>
  <c r="BS656" i="8"/>
  <c r="BW656" i="8"/>
  <c r="BS657" i="8"/>
  <c r="BW657" i="8"/>
  <c r="BS658" i="8"/>
  <c r="BW658" i="8"/>
  <c r="BS659" i="8"/>
  <c r="BW659" i="8"/>
  <c r="BS660" i="8"/>
  <c r="BW660" i="8"/>
  <c r="BS661" i="8"/>
  <c r="BW661" i="8"/>
  <c r="BS662" i="8"/>
  <c r="BW662" i="8"/>
  <c r="BS663" i="8"/>
  <c r="BW663" i="8"/>
  <c r="BS664" i="8"/>
  <c r="BW664" i="8"/>
  <c r="BS665" i="8"/>
  <c r="BW665" i="8"/>
  <c r="BS666" i="8"/>
  <c r="BW666" i="8"/>
  <c r="BS667" i="8"/>
  <c r="BW667" i="8"/>
  <c r="BS668" i="8"/>
  <c r="BW668" i="8"/>
  <c r="BS669" i="8"/>
  <c r="BW669" i="8"/>
  <c r="BS670" i="8"/>
  <c r="BW670" i="8"/>
  <c r="BS671" i="8"/>
  <c r="BW671" i="8"/>
  <c r="BS672" i="8"/>
  <c r="BW672" i="8"/>
  <c r="BS673" i="8"/>
  <c r="BW673" i="8"/>
  <c r="BS674" i="8"/>
  <c r="BW674" i="8"/>
  <c r="BS675" i="8"/>
  <c r="BW675" i="8"/>
  <c r="BS676" i="8"/>
  <c r="BW676" i="8"/>
  <c r="BS677" i="8"/>
  <c r="BW677" i="8"/>
  <c r="BS678" i="8"/>
  <c r="BW678" i="8"/>
  <c r="BS679" i="8"/>
  <c r="BW679" i="8"/>
  <c r="BS680" i="8"/>
  <c r="BW680" i="8"/>
  <c r="BS681" i="8"/>
  <c r="BW681" i="8"/>
  <c r="BS682" i="8"/>
  <c r="BW682" i="8"/>
  <c r="BS683" i="8"/>
  <c r="BW683" i="8"/>
  <c r="BS684" i="8"/>
  <c r="BW684" i="8"/>
  <c r="BS685" i="8"/>
  <c r="BW685" i="8"/>
  <c r="BS686" i="8"/>
  <c r="BW686" i="8"/>
  <c r="BS687" i="8"/>
  <c r="BW687" i="8"/>
  <c r="BS688" i="8"/>
  <c r="BW688" i="8"/>
  <c r="BS689" i="8"/>
  <c r="BW689" i="8"/>
  <c r="BS690" i="8"/>
  <c r="BW690" i="8"/>
  <c r="BR146" i="8"/>
  <c r="BV146" i="8"/>
  <c r="BR147" i="8"/>
  <c r="BV147" i="8"/>
  <c r="BR148" i="8"/>
  <c r="BV148" i="8"/>
  <c r="BR149" i="8"/>
  <c r="BV149" i="8"/>
  <c r="BR150" i="8"/>
  <c r="BV150" i="8"/>
  <c r="BR151" i="8"/>
  <c r="BV151" i="8"/>
  <c r="BR152" i="8"/>
  <c r="BV152" i="8"/>
  <c r="BR153" i="8"/>
  <c r="BV153" i="8"/>
  <c r="BR154" i="8"/>
  <c r="BV154" i="8"/>
  <c r="BR155" i="8"/>
  <c r="BV155" i="8"/>
  <c r="BR156" i="8"/>
  <c r="BV156" i="8"/>
  <c r="BR157" i="8"/>
  <c r="BV157" i="8"/>
  <c r="BR158" i="8"/>
  <c r="BV158" i="8"/>
  <c r="BR167" i="8"/>
  <c r="BV167" i="8"/>
  <c r="BR168" i="8"/>
  <c r="BV168" i="8"/>
  <c r="BR203" i="8"/>
  <c r="BR234" i="8"/>
  <c r="BR250" i="8"/>
  <c r="BR278" i="8"/>
  <c r="BR297" i="8"/>
  <c r="BV297" i="8"/>
  <c r="BR298" i="8"/>
  <c r="BV298" i="8"/>
  <c r="BR299" i="8"/>
  <c r="BV299" i="8"/>
  <c r="BR300" i="8"/>
  <c r="BV300" i="8"/>
  <c r="BR301" i="8"/>
  <c r="BV301" i="8"/>
  <c r="BR302" i="8"/>
  <c r="BV302" i="8"/>
  <c r="BR303" i="8"/>
  <c r="BV303" i="8"/>
  <c r="BR304" i="8"/>
  <c r="BV304" i="8"/>
  <c r="BR305" i="8"/>
  <c r="BV305" i="8"/>
  <c r="BR306" i="8"/>
  <c r="BV306" i="8"/>
  <c r="BR307" i="8"/>
  <c r="BV307" i="8"/>
  <c r="BR308" i="8"/>
  <c r="BV308" i="8"/>
  <c r="BR309" i="8"/>
  <c r="BV309" i="8"/>
  <c r="BR310" i="8"/>
  <c r="BV310" i="8"/>
  <c r="BR311" i="8"/>
  <c r="BV311" i="8"/>
  <c r="BR312" i="8"/>
  <c r="BV312" i="8"/>
  <c r="BR313" i="8"/>
  <c r="BV313" i="8"/>
  <c r="BR314" i="8"/>
  <c r="BV314" i="8"/>
  <c r="BR315" i="8"/>
  <c r="BV315" i="8"/>
  <c r="BR316" i="8"/>
  <c r="BV316" i="8"/>
  <c r="BR317" i="8"/>
  <c r="BV317" i="8"/>
  <c r="BR318" i="8"/>
  <c r="BV318" i="8"/>
  <c r="BR319" i="8"/>
  <c r="BV319" i="8"/>
  <c r="BR320" i="8"/>
  <c r="BV320" i="8"/>
  <c r="BR321" i="8"/>
  <c r="BV321" i="8"/>
  <c r="BR322" i="8"/>
  <c r="BV322" i="8"/>
  <c r="BR323" i="8"/>
  <c r="BV323" i="8"/>
  <c r="BR324" i="8"/>
  <c r="BV324" i="8"/>
  <c r="BR325" i="8"/>
  <c r="BV325" i="8"/>
  <c r="BR326" i="8"/>
  <c r="BV326" i="8"/>
  <c r="BR327" i="8"/>
  <c r="BV327" i="8"/>
  <c r="BR328" i="8"/>
  <c r="BV328" i="8"/>
  <c r="BR331" i="8"/>
  <c r="BV331" i="8"/>
  <c r="BR333" i="8"/>
  <c r="BV333" i="8"/>
  <c r="BR334" i="8"/>
  <c r="BV334" i="8"/>
  <c r="BR335" i="8"/>
  <c r="BV335" i="8"/>
  <c r="BR343" i="8"/>
  <c r="BV343" i="8"/>
  <c r="BR344" i="8"/>
  <c r="BV344" i="8"/>
  <c r="BR346" i="8"/>
  <c r="BV346" i="8"/>
  <c r="BR347" i="8"/>
  <c r="BV347" i="8"/>
  <c r="BR348" i="8"/>
  <c r="BV348" i="8"/>
  <c r="BR349" i="8"/>
  <c r="BV349" i="8"/>
  <c r="BR350" i="8"/>
  <c r="BV350" i="8"/>
  <c r="BR351" i="8"/>
  <c r="BV351" i="8"/>
  <c r="BR352" i="8"/>
  <c r="BV352" i="8"/>
  <c r="BR353" i="8"/>
  <c r="BV353" i="8"/>
  <c r="BR354" i="8"/>
  <c r="BV354" i="8"/>
  <c r="BR355" i="8"/>
  <c r="BV355" i="8"/>
  <c r="BR356" i="8"/>
  <c r="BV356" i="8"/>
  <c r="BR357" i="8"/>
  <c r="BV357" i="8"/>
  <c r="BR358" i="8"/>
  <c r="BV358" i="8"/>
  <c r="BR359" i="8"/>
  <c r="BV359" i="8"/>
  <c r="BR360" i="8"/>
  <c r="BV360" i="8"/>
  <c r="BR361" i="8"/>
  <c r="BV361" i="8"/>
  <c r="BR362" i="8"/>
  <c r="BV362" i="8"/>
  <c r="BR363" i="8"/>
  <c r="BV363" i="8"/>
  <c r="BR364" i="8"/>
  <c r="BV364" i="8"/>
  <c r="BR365" i="8"/>
  <c r="BV365" i="8"/>
  <c r="BR366" i="8"/>
  <c r="BV366" i="8"/>
  <c r="BR367" i="8"/>
  <c r="BV367" i="8"/>
  <c r="BR368" i="8"/>
  <c r="BV368" i="8"/>
  <c r="BR369" i="8"/>
  <c r="BV369" i="8"/>
  <c r="BR370" i="8"/>
  <c r="BV370" i="8"/>
  <c r="BR371" i="8"/>
  <c r="BV371" i="8"/>
  <c r="BR372" i="8"/>
  <c r="BV372" i="8"/>
  <c r="BR373" i="8"/>
  <c r="BV373" i="8"/>
  <c r="BR374" i="8"/>
  <c r="BV374" i="8"/>
  <c r="BR375" i="8"/>
  <c r="BV375" i="8"/>
  <c r="BR376" i="8"/>
  <c r="BV376" i="8"/>
  <c r="BR377" i="8"/>
  <c r="BV377" i="8"/>
  <c r="BR378" i="8"/>
  <c r="BV378" i="8"/>
  <c r="BR379" i="8"/>
  <c r="BV379" i="8"/>
  <c r="BR380" i="8"/>
  <c r="BV380" i="8"/>
  <c r="BR381" i="8"/>
  <c r="BV381" i="8"/>
  <c r="BR382" i="8"/>
  <c r="BV382" i="8"/>
  <c r="BR384" i="8"/>
  <c r="BV384" i="8"/>
  <c r="BR385" i="8"/>
  <c r="BV385" i="8"/>
  <c r="BR386" i="8"/>
  <c r="BV386" i="8"/>
  <c r="BR387" i="8"/>
  <c r="BV387" i="8"/>
  <c r="BR388" i="8"/>
  <c r="BV388" i="8"/>
  <c r="BR389" i="8"/>
  <c r="BV389" i="8"/>
  <c r="BR390" i="8"/>
  <c r="BV390" i="8"/>
  <c r="BR391" i="8"/>
  <c r="BV391" i="8"/>
  <c r="BR392" i="8"/>
  <c r="BV392" i="8"/>
  <c r="BR393" i="8"/>
  <c r="BV393" i="8"/>
  <c r="BR394" i="8"/>
  <c r="BV394" i="8"/>
  <c r="BR395" i="8"/>
  <c r="BV395" i="8"/>
  <c r="BR396" i="8"/>
  <c r="BV396" i="8"/>
  <c r="BR397" i="8"/>
  <c r="BV397" i="8"/>
  <c r="BR398" i="8"/>
  <c r="BV398" i="8"/>
  <c r="BR5" i="8"/>
  <c r="BV5" i="8"/>
  <c r="BR6" i="8"/>
  <c r="BV6" i="8"/>
  <c r="BR9" i="8"/>
  <c r="BV9" i="8"/>
  <c r="BR14" i="8"/>
  <c r="BV14" i="8"/>
  <c r="BR15" i="8"/>
  <c r="BV15" i="8"/>
  <c r="BR16" i="8"/>
  <c r="BV16" i="8"/>
  <c r="BR17" i="8"/>
  <c r="BV17" i="8"/>
  <c r="BR18" i="8"/>
  <c r="BV18" i="8"/>
  <c r="BR19" i="8"/>
  <c r="BV19" i="8"/>
  <c r="BR20" i="8"/>
  <c r="BV20" i="8"/>
  <c r="BR21" i="8"/>
  <c r="BV21" i="8"/>
  <c r="BR22" i="8"/>
  <c r="BV22" i="8"/>
  <c r="BR23" i="8"/>
  <c r="BV23" i="8"/>
  <c r="BR24" i="8"/>
  <c r="BV24" i="8"/>
  <c r="BR25" i="8"/>
  <c r="BV25" i="8"/>
  <c r="BR26" i="8"/>
  <c r="BV26" i="8"/>
  <c r="BR27" i="8"/>
  <c r="BV27" i="8"/>
  <c r="BR28" i="8"/>
  <c r="BV28" i="8"/>
  <c r="BR29" i="8"/>
  <c r="BV29" i="8"/>
  <c r="BR30" i="8"/>
  <c r="BV30" i="8"/>
  <c r="BR32" i="8"/>
  <c r="BV32" i="8"/>
  <c r="BR33" i="8"/>
  <c r="BV33" i="8"/>
  <c r="BR34" i="8"/>
  <c r="BV34" i="8"/>
  <c r="BR35" i="8"/>
  <c r="BV35" i="8"/>
  <c r="BR36" i="8"/>
  <c r="BV36" i="8"/>
  <c r="BR37" i="8"/>
  <c r="BV37" i="8"/>
  <c r="BR38" i="8"/>
  <c r="BV38" i="8"/>
  <c r="BR39" i="8"/>
  <c r="BV39" i="8"/>
  <c r="BR42" i="8"/>
  <c r="BV42" i="8"/>
  <c r="BR43" i="8"/>
  <c r="BV43" i="8"/>
  <c r="BR44" i="8"/>
  <c r="BV44" i="8"/>
  <c r="BR45" i="8"/>
  <c r="BV45" i="8"/>
  <c r="BR46" i="8"/>
  <c r="BV46" i="8"/>
  <c r="BR47" i="8"/>
  <c r="BV47" i="8"/>
  <c r="BR48" i="8"/>
  <c r="BV48" i="8"/>
  <c r="BR49" i="8"/>
  <c r="BV49" i="8"/>
  <c r="BR50" i="8"/>
  <c r="BV50" i="8"/>
  <c r="BR51" i="8"/>
  <c r="BV51" i="8"/>
  <c r="BR52" i="8"/>
  <c r="BV52" i="8"/>
  <c r="BR53" i="8"/>
  <c r="BV53" i="8"/>
  <c r="BR54" i="8"/>
  <c r="BV54" i="8"/>
  <c r="BR55" i="8"/>
  <c r="BV55" i="8"/>
  <c r="BR58" i="8"/>
  <c r="BV58" i="8"/>
  <c r="BR59" i="8"/>
  <c r="BV59" i="8"/>
  <c r="BR60" i="8"/>
  <c r="BV60" i="8"/>
  <c r="BR61" i="8"/>
  <c r="BV61" i="8"/>
  <c r="BR62" i="8"/>
  <c r="BV62" i="8"/>
  <c r="BR63" i="8"/>
  <c r="BV63" i="8"/>
  <c r="BR64" i="8"/>
  <c r="BV64" i="8"/>
  <c r="BR65" i="8"/>
  <c r="BV65" i="8"/>
  <c r="BR66" i="8"/>
  <c r="BV66" i="8"/>
  <c r="BR67" i="8"/>
  <c r="BV67" i="8"/>
  <c r="BR68" i="8"/>
  <c r="BV68" i="8"/>
  <c r="BR69" i="8"/>
  <c r="BV69" i="8"/>
  <c r="BR70" i="8"/>
  <c r="BV70" i="8"/>
  <c r="BR71" i="8"/>
  <c r="BV71" i="8"/>
  <c r="BR72" i="8"/>
  <c r="BV72" i="8"/>
  <c r="BR73" i="8"/>
  <c r="BV73" i="8"/>
  <c r="BR74" i="8"/>
  <c r="BV74" i="8"/>
  <c r="BR75" i="8"/>
  <c r="BV75" i="8"/>
  <c r="BR77" i="8"/>
  <c r="BV77" i="8"/>
  <c r="BR78" i="8"/>
  <c r="BV78" i="8"/>
  <c r="BR79" i="8"/>
  <c r="BV79" i="8"/>
  <c r="BR80" i="8"/>
  <c r="BV80" i="8"/>
  <c r="BR81" i="8"/>
  <c r="BV81" i="8"/>
  <c r="BR82" i="8"/>
  <c r="BV82" i="8"/>
  <c r="BR83" i="8"/>
  <c r="BV83" i="8"/>
  <c r="BR84" i="8"/>
  <c r="BV84" i="8"/>
  <c r="BR85" i="8"/>
  <c r="BV85" i="8"/>
  <c r="BR86" i="8"/>
  <c r="BV86" i="8"/>
  <c r="BR87" i="8"/>
  <c r="BV87" i="8"/>
  <c r="BR88" i="8"/>
  <c r="BV88" i="8"/>
  <c r="BR91" i="8"/>
  <c r="BV91" i="8"/>
  <c r="BR92" i="8"/>
  <c r="BV92" i="8"/>
  <c r="BR93" i="8"/>
  <c r="BV93" i="8"/>
  <c r="BR94" i="8"/>
  <c r="BV94" i="8"/>
  <c r="BR95" i="8"/>
  <c r="BV95" i="8"/>
  <c r="BR96" i="8"/>
  <c r="BV96" i="8"/>
  <c r="BR97" i="8"/>
  <c r="BV97" i="8"/>
  <c r="BR98" i="8"/>
  <c r="BV98" i="8"/>
  <c r="BR99" i="8"/>
  <c r="BV99" i="8"/>
  <c r="BR100" i="8"/>
  <c r="BV100" i="8"/>
  <c r="BR101" i="8"/>
  <c r="BV101" i="8"/>
  <c r="BR102" i="8"/>
  <c r="BV102" i="8"/>
  <c r="BR103" i="8"/>
  <c r="BV103" i="8"/>
  <c r="BR104" i="8"/>
  <c r="BV104" i="8"/>
  <c r="BR105" i="8"/>
  <c r="BV105" i="8"/>
  <c r="BR106" i="8"/>
  <c r="BV106" i="8"/>
  <c r="BR107" i="8"/>
  <c r="BV107" i="8"/>
  <c r="BR108" i="8"/>
  <c r="BV108" i="8"/>
  <c r="BR110" i="8"/>
  <c r="BV110" i="8"/>
  <c r="BR111" i="8"/>
  <c r="BV111" i="8"/>
  <c r="BR112" i="8"/>
  <c r="BV112" i="8"/>
  <c r="BR113" i="8"/>
  <c r="BV113" i="8"/>
  <c r="BR114" i="8"/>
  <c r="BV114" i="8"/>
  <c r="BR115" i="8"/>
  <c r="BV115" i="8"/>
  <c r="BR177" i="8"/>
  <c r="BV177" i="8"/>
  <c r="BR178" i="8"/>
  <c r="BV178" i="8"/>
  <c r="BR179" i="8"/>
  <c r="BV179" i="8"/>
  <c r="BR180" i="8"/>
  <c r="BV180" i="8"/>
  <c r="BR181" i="8"/>
  <c r="BV181" i="8"/>
  <c r="BR182" i="8"/>
  <c r="BV182" i="8"/>
  <c r="BR183" i="8"/>
  <c r="BV183" i="8"/>
  <c r="BR185" i="8"/>
  <c r="BV185" i="8"/>
  <c r="BR186" i="8"/>
  <c r="BV186" i="8"/>
  <c r="BR209" i="8"/>
  <c r="BV209" i="8"/>
  <c r="BR210" i="8"/>
  <c r="BV210" i="8"/>
  <c r="BR211" i="8"/>
  <c r="BV211" i="8"/>
  <c r="BR212" i="8"/>
  <c r="BV212" i="8"/>
  <c r="BR213" i="8"/>
  <c r="BV213" i="8"/>
  <c r="BR214" i="8"/>
  <c r="BV214" i="8"/>
  <c r="BR215" i="8"/>
  <c r="BV215" i="8"/>
  <c r="BR216" i="8"/>
  <c r="BV216" i="8"/>
  <c r="BR399" i="8"/>
  <c r="BV399" i="8"/>
  <c r="BR400" i="8"/>
  <c r="BV400" i="8"/>
  <c r="BR401" i="8"/>
  <c r="BV401" i="8"/>
  <c r="BR402" i="8"/>
  <c r="BV402" i="8"/>
  <c r="BR405" i="8"/>
  <c r="BV405" i="8"/>
  <c r="BR407" i="8"/>
  <c r="BV407" i="8"/>
  <c r="BR408" i="8"/>
  <c r="BV408" i="8"/>
  <c r="BR409" i="8"/>
  <c r="BV409" i="8"/>
  <c r="BR417" i="8"/>
  <c r="BV417" i="8"/>
  <c r="BR418" i="8"/>
  <c r="BV418" i="8"/>
  <c r="BR419" i="8"/>
  <c r="BV419" i="8"/>
  <c r="BR421" i="8"/>
  <c r="BV421" i="8"/>
  <c r="BR422" i="8"/>
  <c r="BV422" i="8"/>
  <c r="BR423" i="8"/>
  <c r="BV423" i="8"/>
  <c r="BR424" i="8"/>
  <c r="BV424" i="8"/>
  <c r="BR425" i="8"/>
  <c r="BV425" i="8"/>
  <c r="BR426" i="8"/>
  <c r="BV426" i="8"/>
  <c r="BR427" i="8"/>
  <c r="BV427" i="8"/>
  <c r="BR428" i="8"/>
  <c r="BV428" i="8"/>
  <c r="BR429" i="8"/>
  <c r="BV429" i="8"/>
  <c r="BR430" i="8"/>
  <c r="BV430" i="8"/>
  <c r="BR431" i="8"/>
  <c r="BV431" i="8"/>
  <c r="BR432" i="8"/>
  <c r="BV432" i="8"/>
  <c r="BR433" i="8"/>
  <c r="BV433" i="8"/>
  <c r="BR434" i="8"/>
  <c r="BV434" i="8"/>
  <c r="BR435" i="8"/>
  <c r="BV435" i="8"/>
  <c r="BR436" i="8"/>
  <c r="BV436" i="8"/>
  <c r="BR437" i="8"/>
  <c r="BV437" i="8"/>
  <c r="BR438" i="8"/>
  <c r="BV438" i="8"/>
  <c r="BR439" i="8"/>
  <c r="BV439" i="8"/>
  <c r="BR440" i="8"/>
  <c r="BV440" i="8"/>
  <c r="BR441" i="8"/>
  <c r="BV441" i="8"/>
  <c r="BR442" i="8"/>
  <c r="BV442" i="8"/>
  <c r="BR443" i="8"/>
  <c r="BV443" i="8"/>
  <c r="BR444" i="8"/>
  <c r="BV444" i="8"/>
  <c r="BR445" i="8"/>
  <c r="BV445" i="8"/>
  <c r="BR446" i="8"/>
  <c r="BV446" i="8"/>
  <c r="BR447" i="8"/>
  <c r="BV447" i="8"/>
  <c r="BR448" i="8"/>
  <c r="BV448" i="8"/>
  <c r="BR449" i="8"/>
  <c r="BV449" i="8"/>
  <c r="BR450" i="8"/>
  <c r="BV450" i="8"/>
  <c r="BR451" i="8"/>
  <c r="BV451" i="8"/>
  <c r="BR452" i="8"/>
  <c r="BV452" i="8"/>
  <c r="BR453" i="8"/>
  <c r="BV453" i="8"/>
  <c r="BR454" i="8"/>
  <c r="BV454" i="8"/>
  <c r="BR455" i="8"/>
  <c r="BV455" i="8"/>
  <c r="BR456" i="8"/>
  <c r="BV456" i="8"/>
  <c r="BR458" i="8"/>
  <c r="BV458" i="8"/>
  <c r="BR459" i="8"/>
  <c r="BV459" i="8"/>
  <c r="BR460" i="8"/>
  <c r="BV460" i="8"/>
  <c r="BR461" i="8"/>
  <c r="BV461" i="8"/>
  <c r="BR462" i="8"/>
  <c r="BV462" i="8"/>
  <c r="BR463" i="8"/>
  <c r="BV463" i="8"/>
  <c r="BR464" i="8"/>
  <c r="BV464" i="8"/>
  <c r="BR465" i="8"/>
  <c r="BV465" i="8"/>
  <c r="BR466" i="8"/>
  <c r="BV466" i="8"/>
  <c r="BR467" i="8"/>
  <c r="BV467" i="8"/>
  <c r="BR468" i="8"/>
  <c r="BV468" i="8"/>
  <c r="BR469" i="8"/>
  <c r="BV469" i="8"/>
  <c r="BR470" i="8"/>
  <c r="BV470" i="8"/>
  <c r="BR471" i="8"/>
  <c r="BV471" i="8"/>
  <c r="BR472" i="8"/>
  <c r="BV472" i="8"/>
  <c r="BR473" i="8"/>
  <c r="BV473" i="8"/>
  <c r="BR474" i="8"/>
  <c r="BV474" i="8"/>
  <c r="BR475" i="8"/>
  <c r="BV475" i="8"/>
  <c r="BR476" i="8"/>
  <c r="BV476" i="8"/>
  <c r="BR479" i="8"/>
  <c r="BV479" i="8"/>
  <c r="BR481" i="8"/>
  <c r="BV481" i="8"/>
  <c r="BR482" i="8"/>
  <c r="BV482" i="8"/>
  <c r="BR483" i="8"/>
  <c r="BV483" i="8"/>
  <c r="BR491" i="8"/>
  <c r="BV491" i="8"/>
  <c r="BR492" i="8"/>
  <c r="BV492" i="8"/>
  <c r="BR494" i="8"/>
  <c r="BV494" i="8"/>
  <c r="BR495" i="8"/>
  <c r="BV495" i="8"/>
  <c r="BR496" i="8"/>
  <c r="BV496" i="8"/>
  <c r="BR497" i="8"/>
  <c r="BV497" i="8"/>
  <c r="BR498" i="8"/>
  <c r="BV498" i="8"/>
  <c r="BR499" i="8"/>
  <c r="BV499" i="8"/>
  <c r="BR500" i="8"/>
  <c r="BV500" i="8"/>
  <c r="BR501" i="8"/>
  <c r="BV501" i="8"/>
  <c r="BR502" i="8"/>
  <c r="BV502" i="8"/>
  <c r="BR503" i="8"/>
  <c r="BV503" i="8"/>
  <c r="BR504" i="8"/>
  <c r="BV504" i="8"/>
  <c r="BR505" i="8"/>
  <c r="BV505" i="8"/>
  <c r="BR506" i="8"/>
  <c r="BV506" i="8"/>
  <c r="BR507" i="8"/>
  <c r="BV507" i="8"/>
  <c r="BR508" i="8"/>
  <c r="BV508" i="8"/>
  <c r="BR509" i="8"/>
  <c r="BV509" i="8"/>
  <c r="BR510" i="8"/>
  <c r="BV510" i="8"/>
  <c r="BR511" i="8"/>
  <c r="BV511" i="8"/>
  <c r="BR512" i="8"/>
  <c r="BV512" i="8"/>
  <c r="BR513" i="8"/>
  <c r="BV513" i="8"/>
  <c r="BR514" i="8"/>
  <c r="BV514" i="8"/>
  <c r="BR515" i="8"/>
  <c r="BV515" i="8"/>
  <c r="BR516" i="8"/>
  <c r="BV516" i="8"/>
  <c r="BR517" i="8"/>
  <c r="BV517" i="8"/>
  <c r="BR518" i="8"/>
  <c r="BV518" i="8"/>
  <c r="BR519" i="8"/>
  <c r="BV519" i="8"/>
  <c r="BR520" i="8"/>
  <c r="BV520" i="8"/>
  <c r="BR521" i="8"/>
  <c r="BV521" i="8"/>
  <c r="BR522" i="8"/>
  <c r="BV522" i="8"/>
  <c r="BR523" i="8"/>
  <c r="BV523" i="8"/>
  <c r="BR524" i="8"/>
  <c r="BV524" i="8"/>
  <c r="BR525" i="8"/>
  <c r="BV525" i="8"/>
  <c r="BR526" i="8"/>
  <c r="BV526" i="8"/>
  <c r="BR527" i="8"/>
  <c r="BV527" i="8"/>
  <c r="BR528" i="8"/>
  <c r="BV528" i="8"/>
  <c r="BR529" i="8"/>
  <c r="BV529" i="8"/>
  <c r="BR530" i="8"/>
  <c r="BV530" i="8"/>
  <c r="BR532" i="8"/>
  <c r="BV532" i="8"/>
  <c r="BR533" i="8"/>
  <c r="BV533" i="8"/>
  <c r="BR534" i="8"/>
  <c r="BV534" i="8"/>
  <c r="BR535" i="8"/>
  <c r="BV535" i="8"/>
  <c r="BR536" i="8"/>
  <c r="BV536" i="8"/>
  <c r="BR537" i="8"/>
  <c r="BV537" i="8"/>
  <c r="BR538" i="8"/>
  <c r="BV538" i="8"/>
  <c r="BR539" i="8"/>
  <c r="BV539" i="8"/>
  <c r="BR540" i="8"/>
  <c r="BV540" i="8"/>
  <c r="BR541" i="8"/>
  <c r="BV541" i="8"/>
  <c r="BR542" i="8"/>
  <c r="BV542" i="8"/>
  <c r="BR543" i="8"/>
  <c r="BV543" i="8"/>
  <c r="BR544" i="8"/>
  <c r="BV544" i="8"/>
  <c r="BR545" i="8"/>
  <c r="BV545" i="8"/>
  <c r="BR546" i="8"/>
  <c r="BV546" i="8"/>
  <c r="BR547" i="8"/>
  <c r="BV547" i="8"/>
  <c r="BR548" i="8"/>
  <c r="BV548" i="8"/>
  <c r="BR549" i="8"/>
  <c r="BV549" i="8"/>
  <c r="BR550" i="8"/>
  <c r="BV550" i="8"/>
  <c r="BR553" i="8"/>
  <c r="BV553" i="8"/>
  <c r="BR555" i="8"/>
  <c r="BV555" i="8"/>
  <c r="BR556" i="8"/>
  <c r="BV556" i="8"/>
  <c r="BR557" i="8"/>
  <c r="BV557" i="8"/>
  <c r="BR565" i="8"/>
  <c r="BV565" i="8"/>
  <c r="BR566" i="8"/>
  <c r="BV566" i="8"/>
  <c r="BR568" i="8"/>
  <c r="BV568" i="8"/>
  <c r="BR569" i="8"/>
  <c r="BV569" i="8"/>
  <c r="BR570" i="8"/>
  <c r="BV570" i="8"/>
  <c r="BR571" i="8"/>
  <c r="BV571" i="8"/>
  <c r="BR572" i="8"/>
  <c r="BV572" i="8"/>
  <c r="BR573" i="8"/>
  <c r="BV573" i="8"/>
  <c r="BR574" i="8"/>
  <c r="BV574" i="8"/>
  <c r="BR575" i="8"/>
  <c r="BV575" i="8"/>
  <c r="BR576" i="8"/>
  <c r="BV576" i="8"/>
  <c r="BR577" i="8"/>
  <c r="BV577" i="8"/>
  <c r="BR578" i="8"/>
  <c r="BV578" i="8"/>
  <c r="BR579" i="8"/>
  <c r="BV579" i="8"/>
  <c r="BR580" i="8"/>
  <c r="BV580" i="8"/>
  <c r="BR581" i="8"/>
  <c r="BV581" i="8"/>
  <c r="BR582" i="8"/>
  <c r="BV582" i="8"/>
  <c r="BR583" i="8"/>
  <c r="BV583" i="8"/>
  <c r="BR584" i="8"/>
  <c r="BV584" i="8"/>
  <c r="BR585" i="8"/>
  <c r="BV585" i="8"/>
  <c r="BR586" i="8"/>
  <c r="BV586" i="8"/>
  <c r="BR587" i="8"/>
  <c r="BV587" i="8"/>
  <c r="BR588" i="8"/>
  <c r="BV588" i="8"/>
  <c r="BR589" i="8"/>
  <c r="BV589" i="8"/>
  <c r="BR590" i="8"/>
  <c r="BV590" i="8"/>
  <c r="BR591" i="8"/>
  <c r="BV591" i="8"/>
  <c r="BR592" i="8"/>
  <c r="BV592" i="8"/>
  <c r="BR593" i="8"/>
  <c r="BV593" i="8"/>
  <c r="BR594" i="8"/>
  <c r="BV594" i="8"/>
  <c r="BR595" i="8"/>
  <c r="BV595" i="8"/>
  <c r="BR596" i="8"/>
  <c r="BV596" i="8"/>
  <c r="BR597" i="8"/>
  <c r="BV597" i="8"/>
  <c r="BR598" i="8"/>
  <c r="BV598" i="8"/>
  <c r="BR599" i="8"/>
  <c r="BV599" i="8"/>
  <c r="BR600" i="8"/>
  <c r="BV600" i="8"/>
  <c r="BR601" i="8"/>
  <c r="BV601" i="8"/>
  <c r="BR602" i="8"/>
  <c r="BV602" i="8"/>
  <c r="BR603" i="8"/>
  <c r="BV603" i="8"/>
  <c r="BR604" i="8"/>
  <c r="BV604" i="8"/>
  <c r="BR606" i="8"/>
  <c r="BV606" i="8"/>
  <c r="BR607" i="8"/>
  <c r="BV607" i="8"/>
  <c r="BR608" i="8"/>
  <c r="BV608" i="8"/>
  <c r="BR609" i="8"/>
  <c r="BV609" i="8"/>
  <c r="BR610" i="8"/>
  <c r="BV610" i="8"/>
  <c r="BR611" i="8"/>
  <c r="BV611" i="8"/>
  <c r="BR612" i="8"/>
  <c r="BV612" i="8"/>
  <c r="BR613" i="8"/>
  <c r="BV613" i="8"/>
  <c r="BR614" i="8"/>
  <c r="BV614" i="8"/>
  <c r="BR615" i="8"/>
  <c r="BV615" i="8"/>
  <c r="BR616" i="8"/>
  <c r="BV616" i="8"/>
  <c r="BR617" i="8"/>
  <c r="BV617" i="8"/>
  <c r="BR618" i="8"/>
  <c r="BV618" i="8"/>
  <c r="BR619" i="8"/>
  <c r="BV619" i="8"/>
  <c r="BR620" i="8"/>
  <c r="BV620" i="8"/>
  <c r="BR621" i="8"/>
  <c r="BV621" i="8"/>
  <c r="BR622" i="8"/>
  <c r="BV622" i="8"/>
  <c r="BR623" i="8"/>
  <c r="BV623" i="8"/>
  <c r="BR624" i="8"/>
  <c r="BV624" i="8"/>
  <c r="BR625" i="8"/>
  <c r="BV625" i="8"/>
  <c r="BR626" i="8"/>
  <c r="BV626" i="8"/>
  <c r="BR627" i="8"/>
  <c r="BV627" i="8"/>
  <c r="BR628" i="8"/>
  <c r="BV628" i="8"/>
  <c r="BR629" i="8"/>
  <c r="BV629" i="8"/>
  <c r="BR630" i="8"/>
  <c r="BV630" i="8"/>
  <c r="BR631" i="8"/>
  <c r="BV631" i="8"/>
  <c r="BR632" i="8"/>
  <c r="BV632" i="8"/>
  <c r="BR633" i="8"/>
  <c r="BV633" i="8"/>
  <c r="BR634" i="8"/>
  <c r="BV634" i="8"/>
  <c r="BR635" i="8"/>
  <c r="BV635" i="8"/>
  <c r="BR636" i="8"/>
  <c r="BV636" i="8"/>
  <c r="BR637" i="8"/>
  <c r="BV637" i="8"/>
  <c r="BR638" i="8"/>
  <c r="BV638" i="8"/>
  <c r="BR639" i="8"/>
  <c r="BV639" i="8"/>
  <c r="BR640" i="8"/>
  <c r="BV640" i="8"/>
  <c r="BR641" i="8"/>
  <c r="BV641" i="8"/>
  <c r="BR642" i="8"/>
  <c r="BV642" i="8"/>
  <c r="BR643" i="8"/>
  <c r="BV643" i="8"/>
  <c r="BR644" i="8"/>
  <c r="BV644" i="8"/>
  <c r="BR645" i="8"/>
  <c r="BV645" i="8"/>
  <c r="BR646" i="8"/>
  <c r="BV646" i="8"/>
  <c r="BR647" i="8"/>
  <c r="BV647" i="8"/>
  <c r="BR648" i="8"/>
  <c r="BV648" i="8"/>
  <c r="BR649" i="8"/>
  <c r="BV649" i="8"/>
  <c r="BR650" i="8"/>
  <c r="BV650" i="8"/>
  <c r="BR651" i="8"/>
  <c r="BV651" i="8"/>
  <c r="BR652" i="8"/>
  <c r="BV652" i="8"/>
  <c r="BR653" i="8"/>
  <c r="BV653" i="8"/>
  <c r="BR654" i="8"/>
  <c r="BV654" i="8"/>
  <c r="BR655" i="8"/>
  <c r="BV655" i="8"/>
  <c r="BR656" i="8"/>
  <c r="BV656" i="8"/>
  <c r="BR657" i="8"/>
  <c r="BV657" i="8"/>
  <c r="BR658" i="8"/>
  <c r="BV658" i="8"/>
  <c r="BR659" i="8"/>
  <c r="BV659" i="8"/>
  <c r="BR660" i="8"/>
  <c r="BV660" i="8"/>
  <c r="BR661" i="8"/>
  <c r="BV661" i="8"/>
  <c r="BR662" i="8"/>
  <c r="BV662" i="8"/>
  <c r="BR663" i="8"/>
  <c r="BV663" i="8"/>
  <c r="BR664" i="8"/>
  <c r="BV664" i="8"/>
  <c r="BR665" i="8"/>
  <c r="BV665" i="8"/>
  <c r="BR666" i="8"/>
  <c r="BV666" i="8"/>
  <c r="BR667" i="8"/>
  <c r="BV667" i="8"/>
  <c r="BR668" i="8"/>
  <c r="BV668" i="8"/>
  <c r="BR669" i="8"/>
  <c r="BV669" i="8"/>
  <c r="BR670" i="8"/>
  <c r="BV670" i="8"/>
  <c r="BR671" i="8"/>
  <c r="BV671" i="8"/>
  <c r="BR672" i="8"/>
  <c r="BV672" i="8"/>
  <c r="BR673" i="8"/>
  <c r="BV673" i="8"/>
  <c r="BR674" i="8"/>
  <c r="BV674" i="8"/>
  <c r="BR675" i="8"/>
  <c r="BV675" i="8"/>
  <c r="BR676" i="8"/>
  <c r="BV676" i="8"/>
  <c r="BR677" i="8"/>
  <c r="BV677" i="8"/>
  <c r="BR678" i="8"/>
  <c r="BV678" i="8"/>
  <c r="BR679" i="8"/>
  <c r="BV679" i="8"/>
  <c r="BR680" i="8"/>
  <c r="BV680" i="8"/>
  <c r="BR681" i="8"/>
  <c r="BV681" i="8"/>
  <c r="BR682" i="8"/>
  <c r="BV682" i="8"/>
  <c r="BR683" i="8"/>
  <c r="BV683" i="8"/>
  <c r="BR684" i="8"/>
  <c r="BV684" i="8"/>
  <c r="BR685" i="8"/>
  <c r="BV685" i="8"/>
  <c r="BR686" i="8"/>
  <c r="BV686" i="8"/>
  <c r="BR687" i="8"/>
  <c r="BV687" i="8"/>
  <c r="BR688" i="8"/>
  <c r="BV688" i="8"/>
  <c r="BR689" i="8"/>
  <c r="BV689" i="8"/>
  <c r="BR690" i="8"/>
  <c r="BV690" i="8"/>
  <c r="BU4" i="8"/>
  <c r="BS4" i="8"/>
  <c r="BW4" i="8"/>
  <c r="BR4" i="8"/>
  <c r="BV4" i="8"/>
  <c r="BT4" i="8"/>
  <c r="BX4" i="8"/>
  <c r="BL4" i="8"/>
  <c r="BK19" i="8"/>
  <c r="BQ19" i="8"/>
  <c r="BK20" i="8"/>
  <c r="BQ20" i="8"/>
  <c r="BK21" i="8"/>
  <c r="BQ21" i="8"/>
  <c r="BK22" i="8"/>
  <c r="BQ22" i="8"/>
  <c r="BK23" i="8"/>
  <c r="BQ23" i="8"/>
  <c r="BK24" i="8"/>
  <c r="BQ24" i="8"/>
  <c r="BK25" i="8"/>
  <c r="BQ25" i="8"/>
  <c r="BK26" i="8"/>
  <c r="BQ26" i="8"/>
  <c r="BK27" i="8"/>
  <c r="BQ27" i="8"/>
  <c r="BK28" i="8"/>
  <c r="BQ28" i="8"/>
  <c r="BK29" i="8"/>
  <c r="BQ29" i="8"/>
  <c r="BK30" i="8"/>
  <c r="BQ30" i="8"/>
  <c r="BK32" i="8"/>
  <c r="BQ32" i="8"/>
  <c r="BK33" i="8"/>
  <c r="BQ33" i="8"/>
  <c r="BK34" i="8"/>
  <c r="BQ34" i="8"/>
  <c r="BK35" i="8"/>
  <c r="BQ35" i="8"/>
  <c r="BK36" i="8"/>
  <c r="BQ36" i="8"/>
  <c r="BK37" i="8"/>
  <c r="BQ37" i="8"/>
  <c r="BK38" i="8"/>
  <c r="BQ38" i="8"/>
  <c r="BK39" i="8"/>
  <c r="BQ39" i="8"/>
  <c r="BK42" i="8"/>
  <c r="BQ42" i="8"/>
  <c r="BK43" i="8"/>
  <c r="BQ43" i="8"/>
  <c r="BK44" i="8"/>
  <c r="BQ44" i="8"/>
  <c r="BK45" i="8"/>
  <c r="BQ45" i="8"/>
  <c r="BK46" i="8"/>
  <c r="BQ46" i="8"/>
  <c r="BK47" i="8"/>
  <c r="BQ47" i="8"/>
  <c r="BK48" i="8"/>
  <c r="BQ48" i="8"/>
  <c r="BK49" i="8"/>
  <c r="BQ49" i="8"/>
  <c r="BK50" i="8"/>
  <c r="BQ50" i="8"/>
  <c r="BK51" i="8"/>
  <c r="BQ51" i="8"/>
  <c r="BK52" i="8"/>
  <c r="BQ52" i="8"/>
  <c r="BK53" i="8"/>
  <c r="BQ53" i="8"/>
  <c r="BK54" i="8"/>
  <c r="BQ54" i="8"/>
  <c r="BK55" i="8"/>
  <c r="BQ55" i="8"/>
  <c r="BK58" i="8"/>
  <c r="BQ58" i="8"/>
  <c r="BK59" i="8"/>
  <c r="BQ59" i="8"/>
  <c r="BK60" i="8"/>
  <c r="BQ60" i="8"/>
  <c r="BK61" i="8"/>
  <c r="BQ61" i="8"/>
  <c r="BK62" i="8"/>
  <c r="BQ62" i="8"/>
  <c r="BK63" i="8"/>
  <c r="BQ63" i="8"/>
  <c r="BK64" i="8"/>
  <c r="BQ64" i="8"/>
  <c r="BK65" i="8"/>
  <c r="BQ65" i="8"/>
  <c r="BK66" i="8"/>
  <c r="BQ66" i="8"/>
  <c r="BK67" i="8"/>
  <c r="BQ67" i="8"/>
  <c r="BK68" i="8"/>
  <c r="BQ68" i="8"/>
  <c r="BK69" i="8"/>
  <c r="BQ69" i="8"/>
  <c r="BK70" i="8"/>
  <c r="BQ70" i="8"/>
  <c r="BK71" i="8"/>
  <c r="BQ71" i="8"/>
  <c r="BK72" i="8"/>
  <c r="BQ72" i="8"/>
  <c r="BK73" i="8"/>
  <c r="BQ73" i="8"/>
  <c r="BK74" i="8"/>
  <c r="BQ74" i="8"/>
  <c r="BK75" i="8"/>
  <c r="BQ75" i="8"/>
  <c r="BK77" i="8"/>
  <c r="BQ77" i="8"/>
  <c r="BK78" i="8"/>
  <c r="BQ78" i="8"/>
  <c r="BK79" i="8"/>
  <c r="BQ79" i="8"/>
  <c r="BK80" i="8"/>
  <c r="BQ80" i="8"/>
  <c r="BK81" i="8"/>
  <c r="BQ81" i="8"/>
  <c r="BK82" i="8"/>
  <c r="BQ82" i="8"/>
  <c r="BK83" i="8"/>
  <c r="BQ83" i="8"/>
  <c r="BK84" i="8"/>
  <c r="BQ84" i="8"/>
  <c r="BK85" i="8"/>
  <c r="BQ85" i="8"/>
  <c r="BK86" i="8"/>
  <c r="BQ86" i="8"/>
  <c r="BK87" i="8"/>
  <c r="BQ87" i="8"/>
  <c r="BK88" i="8"/>
  <c r="BQ88" i="8"/>
  <c r="BK91" i="8"/>
  <c r="BQ91" i="8"/>
  <c r="BK92" i="8"/>
  <c r="BQ92" i="8"/>
  <c r="BK93" i="8"/>
  <c r="BQ93" i="8"/>
  <c r="BK94" i="8"/>
  <c r="BQ94" i="8"/>
  <c r="BK95" i="8"/>
  <c r="BQ95" i="8"/>
  <c r="BK96" i="8"/>
  <c r="BQ96" i="8"/>
  <c r="BK97" i="8"/>
  <c r="BQ97" i="8"/>
  <c r="BK98" i="8"/>
  <c r="BQ98" i="8"/>
  <c r="BK99" i="8"/>
  <c r="BQ99" i="8"/>
  <c r="BK100" i="8"/>
  <c r="BQ100" i="8"/>
  <c r="BK101" i="8"/>
  <c r="BQ101" i="8"/>
  <c r="BK102" i="8"/>
  <c r="BQ102" i="8"/>
  <c r="BK103" i="8"/>
  <c r="BQ103" i="8"/>
  <c r="BK104" i="8"/>
  <c r="BQ104" i="8"/>
  <c r="BK105" i="8"/>
  <c r="BQ105" i="8"/>
  <c r="BK106" i="8"/>
  <c r="BQ106" i="8"/>
  <c r="BK107" i="8"/>
  <c r="BQ107" i="8"/>
  <c r="BK108" i="8"/>
  <c r="BQ108" i="8"/>
  <c r="BK110" i="8"/>
  <c r="BQ110" i="8"/>
  <c r="BK111" i="8"/>
  <c r="BQ111" i="8"/>
  <c r="BK112" i="8"/>
  <c r="BQ112" i="8"/>
  <c r="BK113" i="8"/>
  <c r="BQ113" i="8"/>
  <c r="BK114" i="8"/>
  <c r="BQ114" i="8"/>
  <c r="BK115" i="8"/>
  <c r="BQ115" i="8"/>
  <c r="BK179" i="8"/>
  <c r="BQ179" i="8"/>
  <c r="BK181" i="8"/>
  <c r="BQ181" i="8"/>
  <c r="BK183" i="8"/>
  <c r="BQ183" i="8"/>
  <c r="BK186" i="8"/>
  <c r="BQ186" i="8"/>
  <c r="BQ191" i="8"/>
  <c r="BK210" i="8"/>
  <c r="BQ210" i="8"/>
  <c r="BK212" i="8"/>
  <c r="BQ212" i="8"/>
  <c r="BK214" i="8"/>
  <c r="BQ214" i="8"/>
  <c r="BK216" i="8"/>
  <c r="BQ216" i="8"/>
  <c r="BK5" i="8"/>
  <c r="BQ5" i="8"/>
  <c r="BK6" i="8"/>
  <c r="BQ6" i="8"/>
  <c r="BK9" i="8"/>
  <c r="BQ9" i="8"/>
  <c r="BK14" i="8"/>
  <c r="BQ14" i="8"/>
  <c r="BK15" i="8"/>
  <c r="BQ15" i="8"/>
  <c r="BK16" i="8"/>
  <c r="BQ16" i="8"/>
  <c r="BK17" i="8"/>
  <c r="BQ17" i="8"/>
  <c r="BK18" i="8"/>
  <c r="BQ18" i="8"/>
  <c r="BK116" i="8"/>
  <c r="BQ116" i="8"/>
  <c r="BK118" i="8"/>
  <c r="BQ118" i="8"/>
  <c r="BK122" i="8"/>
  <c r="BQ122" i="8"/>
  <c r="BK124" i="8"/>
  <c r="BQ124" i="8"/>
  <c r="BK126" i="8"/>
  <c r="BQ126" i="8"/>
  <c r="BK128" i="8"/>
  <c r="BQ128" i="8"/>
  <c r="BK130" i="8"/>
  <c r="BQ130" i="8"/>
  <c r="BK132" i="8"/>
  <c r="BQ132" i="8"/>
  <c r="BQ133" i="8"/>
  <c r="BK134" i="8"/>
  <c r="BQ134" i="8"/>
  <c r="BK136" i="8"/>
  <c r="BQ136" i="8"/>
  <c r="BK138" i="8"/>
  <c r="BQ138" i="8"/>
  <c r="BK141" i="8"/>
  <c r="BQ141" i="8"/>
  <c r="BK143" i="8"/>
  <c r="BQ143" i="8"/>
  <c r="BK145" i="8"/>
  <c r="BQ145" i="8"/>
  <c r="BK170" i="8"/>
  <c r="BQ170" i="8"/>
  <c r="BK172" i="8"/>
  <c r="BQ172" i="8"/>
  <c r="BK174" i="8"/>
  <c r="BQ174" i="8"/>
  <c r="BK193" i="8"/>
  <c r="BQ193" i="8"/>
  <c r="BK195" i="8"/>
  <c r="BQ195" i="8"/>
  <c r="BI176" i="8"/>
  <c r="BO176" i="8"/>
  <c r="BI177" i="8"/>
  <c r="BO177" i="8"/>
  <c r="BJ176" i="8"/>
  <c r="BP176" i="8"/>
  <c r="BG4" i="8"/>
  <c r="BM4" i="8"/>
  <c r="BG5" i="8"/>
  <c r="BM5" i="8"/>
  <c r="BG29" i="8"/>
  <c r="BM29" i="8"/>
  <c r="BG30" i="8"/>
  <c r="BM30" i="8"/>
  <c r="BG32" i="8"/>
  <c r="BM32" i="8"/>
  <c r="BG33" i="8"/>
  <c r="BM33" i="8"/>
  <c r="BG34" i="8"/>
  <c r="BM34" i="8"/>
  <c r="BG35" i="8"/>
  <c r="BM35" i="8"/>
  <c r="BG36" i="8"/>
  <c r="BM36" i="8"/>
  <c r="BG37" i="8"/>
  <c r="BM37" i="8"/>
  <c r="BG38" i="8"/>
  <c r="BM38" i="8"/>
  <c r="BG39" i="8"/>
  <c r="BM39" i="8"/>
  <c r="BG42" i="8"/>
  <c r="BM42" i="8"/>
  <c r="BG43" i="8"/>
  <c r="BM43" i="8"/>
  <c r="BG44" i="8"/>
  <c r="BM44" i="8"/>
  <c r="BG45" i="8"/>
  <c r="BM45" i="8"/>
  <c r="BG46" i="8"/>
  <c r="BM46" i="8"/>
  <c r="BG47" i="8"/>
  <c r="BM47" i="8"/>
  <c r="BG48" i="8"/>
  <c r="BM48" i="8"/>
  <c r="BG49" i="8"/>
  <c r="BM49" i="8"/>
  <c r="BG50" i="8"/>
  <c r="BM50" i="8"/>
  <c r="BG51" i="8"/>
  <c r="BM51" i="8"/>
  <c r="BG52" i="8"/>
  <c r="BM52" i="8"/>
  <c r="BG53" i="8"/>
  <c r="BM53" i="8"/>
  <c r="BG54" i="8"/>
  <c r="BM54" i="8"/>
  <c r="BG55" i="8"/>
  <c r="BM55" i="8"/>
  <c r="BG58" i="8"/>
  <c r="BM58" i="8"/>
  <c r="BG59" i="8"/>
  <c r="BM59" i="8"/>
  <c r="BG60" i="8"/>
  <c r="BM60" i="8"/>
  <c r="BG61" i="8"/>
  <c r="BM61" i="8"/>
  <c r="BG62" i="8"/>
  <c r="BM62" i="8"/>
  <c r="BG63" i="8"/>
  <c r="BM63" i="8"/>
  <c r="BG64" i="8"/>
  <c r="BM64" i="8"/>
  <c r="BG65" i="8"/>
  <c r="BM65" i="8"/>
  <c r="BG66" i="8"/>
  <c r="BM66" i="8"/>
  <c r="BG67" i="8"/>
  <c r="BM67" i="8"/>
  <c r="BG68" i="8"/>
  <c r="BM68" i="8"/>
  <c r="BG69" i="8"/>
  <c r="BM69" i="8"/>
  <c r="BG70" i="8"/>
  <c r="BM70" i="8"/>
  <c r="BG71" i="8"/>
  <c r="BM71" i="8"/>
  <c r="BG72" i="8"/>
  <c r="BM72" i="8"/>
  <c r="BG73" i="8"/>
  <c r="BM73" i="8"/>
  <c r="BG74" i="8"/>
  <c r="BM74" i="8"/>
  <c r="BG75" i="8"/>
  <c r="BM75" i="8"/>
  <c r="BG77" i="8"/>
  <c r="BM77" i="8"/>
  <c r="BG78" i="8"/>
  <c r="BM78" i="8"/>
  <c r="BG79" i="8"/>
  <c r="BM79" i="8"/>
  <c r="BG80" i="8"/>
  <c r="BM80" i="8"/>
  <c r="BG81" i="8"/>
  <c r="BM81" i="8"/>
  <c r="BG82" i="8"/>
  <c r="BM82" i="8"/>
  <c r="BG83" i="8"/>
  <c r="BM83" i="8"/>
  <c r="BG84" i="8"/>
  <c r="BM84" i="8"/>
  <c r="BG85" i="8"/>
  <c r="BM85" i="8"/>
  <c r="BG86" i="8"/>
  <c r="BM86" i="8"/>
  <c r="BG87" i="8"/>
  <c r="BM87" i="8"/>
  <c r="BG88" i="8"/>
  <c r="BM88" i="8"/>
  <c r="BG91" i="8"/>
  <c r="BM91" i="8"/>
  <c r="BG92" i="8"/>
  <c r="BM92" i="8"/>
  <c r="BG93" i="8"/>
  <c r="BM93" i="8"/>
  <c r="BG94" i="8"/>
  <c r="BM94" i="8"/>
  <c r="BG95" i="8"/>
  <c r="BM95" i="8"/>
  <c r="BG96" i="8"/>
  <c r="BM96" i="8"/>
  <c r="BG97" i="8"/>
  <c r="BM97" i="8"/>
  <c r="BG98" i="8"/>
  <c r="BM98" i="8"/>
  <c r="BG99" i="8"/>
  <c r="BM99" i="8"/>
  <c r="BG100" i="8"/>
  <c r="BM100" i="8"/>
  <c r="BG101" i="8"/>
  <c r="BM101" i="8"/>
  <c r="BG102" i="8"/>
  <c r="BM102" i="8"/>
  <c r="BG103" i="8"/>
  <c r="BM103" i="8"/>
  <c r="BG104" i="8"/>
  <c r="BM104" i="8"/>
  <c r="BG105" i="8"/>
  <c r="BM105" i="8"/>
  <c r="BG106" i="8"/>
  <c r="BM106" i="8"/>
  <c r="BG107" i="8"/>
  <c r="BM107" i="8"/>
  <c r="BG108" i="8"/>
  <c r="BM108" i="8"/>
  <c r="BG110" i="8"/>
  <c r="BM110" i="8"/>
  <c r="BG111" i="8"/>
  <c r="BM111" i="8"/>
  <c r="BG112" i="8"/>
  <c r="BM112" i="8"/>
  <c r="BG113" i="8"/>
  <c r="BM113" i="8"/>
  <c r="BG114" i="8"/>
  <c r="BM114" i="8"/>
  <c r="BG115" i="8"/>
  <c r="BM115" i="8"/>
  <c r="BG146" i="8"/>
  <c r="BM146" i="8"/>
  <c r="BG147" i="8"/>
  <c r="BM147" i="8"/>
  <c r="BG148" i="8"/>
  <c r="BM148" i="8"/>
  <c r="BG149" i="8"/>
  <c r="BM149" i="8"/>
  <c r="BG150" i="8"/>
  <c r="BM150" i="8"/>
  <c r="BG151" i="8"/>
  <c r="BM151" i="8"/>
  <c r="BG152" i="8"/>
  <c r="BM152" i="8"/>
  <c r="BG153" i="8"/>
  <c r="BM153" i="8"/>
  <c r="BG154" i="8"/>
  <c r="BM154" i="8"/>
  <c r="BG155" i="8"/>
  <c r="BM155" i="8"/>
  <c r="BG156" i="8"/>
  <c r="BM156" i="8"/>
  <c r="BG157" i="8"/>
  <c r="BM157" i="8"/>
  <c r="BG158" i="8"/>
  <c r="BM158" i="8"/>
  <c r="BG167" i="8"/>
  <c r="BM167" i="8"/>
  <c r="BG168" i="8"/>
  <c r="BM168" i="8"/>
  <c r="BG176" i="8"/>
  <c r="BM176" i="8"/>
  <c r="AO176" i="8"/>
  <c r="BE176" i="8" s="1"/>
  <c r="BG177" i="8"/>
  <c r="BM177" i="8"/>
  <c r="AO177" i="8"/>
  <c r="BG178" i="8"/>
  <c r="BM178" i="8"/>
  <c r="BG179" i="8"/>
  <c r="BM179" i="8"/>
  <c r="BG180" i="8"/>
  <c r="BM180" i="8"/>
  <c r="BG181" i="8"/>
  <c r="BM181" i="8"/>
  <c r="BG182" i="8"/>
  <c r="BM182" i="8"/>
  <c r="BG183" i="8"/>
  <c r="BM183" i="8"/>
  <c r="BG185" i="8"/>
  <c r="BM185" i="8"/>
  <c r="BG186" i="8"/>
  <c r="BM186" i="8"/>
  <c r="BG187" i="8"/>
  <c r="BM187" i="8"/>
  <c r="BG191" i="8"/>
  <c r="BM191" i="8"/>
  <c r="BG197" i="8"/>
  <c r="BM197" i="8"/>
  <c r="BG198" i="8"/>
  <c r="BM198" i="8"/>
  <c r="BG199" i="8"/>
  <c r="BM199" i="8"/>
  <c r="BG200" i="8"/>
  <c r="BM200" i="8"/>
  <c r="BG201" i="8"/>
  <c r="BM201" i="8"/>
  <c r="BG202" i="8"/>
  <c r="BM202" i="8"/>
  <c r="BG203" i="8"/>
  <c r="BM203" i="8"/>
  <c r="BG204" i="8"/>
  <c r="BM204" i="8"/>
  <c r="BG205" i="8"/>
  <c r="BM205" i="8"/>
  <c r="BG206" i="8"/>
  <c r="BM206" i="8"/>
  <c r="BG207" i="8"/>
  <c r="BM207" i="8"/>
  <c r="BG208" i="8"/>
  <c r="BM208" i="8"/>
  <c r="BG209" i="8"/>
  <c r="BM209" i="8"/>
  <c r="BG210" i="8"/>
  <c r="BM210" i="8"/>
  <c r="BG211" i="8"/>
  <c r="BM211" i="8"/>
  <c r="BG212" i="8"/>
  <c r="BM212" i="8"/>
  <c r="BG213" i="8"/>
  <c r="BM213" i="8"/>
  <c r="BG214" i="8"/>
  <c r="BM214" i="8"/>
  <c r="BK4" i="8"/>
  <c r="BQ4" i="8"/>
  <c r="BG6" i="8"/>
  <c r="BM6" i="8"/>
  <c r="BG9" i="8"/>
  <c r="BM9" i="8"/>
  <c r="BG14" i="8"/>
  <c r="BM14" i="8"/>
  <c r="BG15" i="8"/>
  <c r="BM15" i="8"/>
  <c r="BG16" i="8"/>
  <c r="BM16" i="8"/>
  <c r="BG17" i="8"/>
  <c r="BM17" i="8"/>
  <c r="BG18" i="8"/>
  <c r="BM18" i="8"/>
  <c r="BG19" i="8"/>
  <c r="BM19" i="8"/>
  <c r="BG20" i="8"/>
  <c r="BM20" i="8"/>
  <c r="BG21" i="8"/>
  <c r="BM21" i="8"/>
  <c r="BG22" i="8"/>
  <c r="BM22" i="8"/>
  <c r="BG23" i="8"/>
  <c r="BM23" i="8"/>
  <c r="BG24" i="8"/>
  <c r="BM24" i="8"/>
  <c r="BG25" i="8"/>
  <c r="BM25" i="8"/>
  <c r="BG26" i="8"/>
  <c r="BM26" i="8"/>
  <c r="BG27" i="8"/>
  <c r="BM27" i="8"/>
  <c r="BG28" i="8"/>
  <c r="BM28" i="8"/>
  <c r="BH4" i="8"/>
  <c r="BN4" i="8"/>
  <c r="BF5" i="8"/>
  <c r="BL5" i="8"/>
  <c r="BH5" i="8"/>
  <c r="BN5" i="8"/>
  <c r="BF6" i="8"/>
  <c r="BL6" i="8"/>
  <c r="BH6" i="8"/>
  <c r="BN6" i="8"/>
  <c r="BF9" i="8"/>
  <c r="BL9" i="8"/>
  <c r="BH9" i="8"/>
  <c r="BN9" i="8"/>
  <c r="BF14" i="8"/>
  <c r="BL14" i="8"/>
  <c r="BH14" i="8"/>
  <c r="BN14" i="8"/>
  <c r="BF15" i="8"/>
  <c r="BL15" i="8"/>
  <c r="BH15" i="8"/>
  <c r="BN15" i="8"/>
  <c r="BF16" i="8"/>
  <c r="BL16" i="8"/>
  <c r="BH16" i="8"/>
  <c r="BN16" i="8"/>
  <c r="BF17" i="8"/>
  <c r="BL17" i="8"/>
  <c r="BH17" i="8"/>
  <c r="BN17" i="8"/>
  <c r="BF18" i="8"/>
  <c r="BL18" i="8"/>
  <c r="BH18" i="8"/>
  <c r="BN18" i="8"/>
  <c r="BF19" i="8"/>
  <c r="BL19" i="8"/>
  <c r="BH19" i="8"/>
  <c r="BN19" i="8"/>
  <c r="BF20" i="8"/>
  <c r="BL20" i="8"/>
  <c r="BH20" i="8"/>
  <c r="BN20" i="8"/>
  <c r="BF21" i="8"/>
  <c r="BL21" i="8"/>
  <c r="BH21" i="8"/>
  <c r="BN21" i="8"/>
  <c r="BF22" i="8"/>
  <c r="BL22" i="8"/>
  <c r="BH22" i="8"/>
  <c r="BN22" i="8"/>
  <c r="BF23" i="8"/>
  <c r="BL23" i="8"/>
  <c r="BH23" i="8"/>
  <c r="BN23" i="8"/>
  <c r="BF24" i="8"/>
  <c r="BL24" i="8"/>
  <c r="BH24" i="8"/>
  <c r="BN24" i="8"/>
  <c r="BF25" i="8"/>
  <c r="BL25" i="8"/>
  <c r="BH25" i="8"/>
  <c r="BN25" i="8"/>
  <c r="BF26" i="8"/>
  <c r="BL26" i="8"/>
  <c r="BH26" i="8"/>
  <c r="BN26" i="8"/>
  <c r="BF27" i="8"/>
  <c r="BL27" i="8"/>
  <c r="BH27" i="8"/>
  <c r="BN27" i="8"/>
  <c r="BF28" i="8"/>
  <c r="BL28" i="8"/>
  <c r="BH28" i="8"/>
  <c r="BN28" i="8"/>
  <c r="BF29" i="8"/>
  <c r="BL29" i="8"/>
  <c r="BH29" i="8"/>
  <c r="BN29" i="8"/>
  <c r="BF30" i="8"/>
  <c r="BL30" i="8"/>
  <c r="BH30" i="8"/>
  <c r="BN30" i="8"/>
  <c r="BF32" i="8"/>
  <c r="BL32" i="8"/>
  <c r="BH32" i="8"/>
  <c r="BN32" i="8"/>
  <c r="BF33" i="8"/>
  <c r="BL33" i="8"/>
  <c r="BH33" i="8"/>
  <c r="BN33" i="8"/>
  <c r="BF34" i="8"/>
  <c r="BL34" i="8"/>
  <c r="BH34" i="8"/>
  <c r="BN34" i="8"/>
  <c r="BF35" i="8"/>
  <c r="BL35" i="8"/>
  <c r="BH35" i="8"/>
  <c r="BN35" i="8"/>
  <c r="BF36" i="8"/>
  <c r="BL36" i="8"/>
  <c r="BH36" i="8"/>
  <c r="BN36" i="8"/>
  <c r="BF37" i="8"/>
  <c r="BL37" i="8"/>
  <c r="BH37" i="8"/>
  <c r="BN37" i="8"/>
  <c r="BF38" i="8"/>
  <c r="BL38" i="8"/>
  <c r="BH38" i="8"/>
  <c r="BN38" i="8"/>
  <c r="BF39" i="8"/>
  <c r="BL39" i="8"/>
  <c r="BH39" i="8"/>
  <c r="BN39" i="8"/>
  <c r="BF42" i="8"/>
  <c r="BL42" i="8"/>
  <c r="BH42" i="8"/>
  <c r="BN42" i="8"/>
  <c r="BF43" i="8"/>
  <c r="BL43" i="8"/>
  <c r="BH43" i="8"/>
  <c r="BN43" i="8"/>
  <c r="BF44" i="8"/>
  <c r="BL44" i="8"/>
  <c r="BH44" i="8"/>
  <c r="BN44" i="8"/>
  <c r="BF45" i="8"/>
  <c r="BL45" i="8"/>
  <c r="BH45" i="8"/>
  <c r="BN45" i="8"/>
  <c r="BF46" i="8"/>
  <c r="BL46" i="8"/>
  <c r="BH46" i="8"/>
  <c r="BN46" i="8"/>
  <c r="BF47" i="8"/>
  <c r="BL47" i="8"/>
  <c r="BH47" i="8"/>
  <c r="BN47" i="8"/>
  <c r="BF48" i="8"/>
  <c r="BL48" i="8"/>
  <c r="BH48" i="8"/>
  <c r="BN48" i="8"/>
  <c r="BF49" i="8"/>
  <c r="BL49" i="8"/>
  <c r="BH49" i="8"/>
  <c r="BN49" i="8"/>
  <c r="BF50" i="8"/>
  <c r="BL50" i="8"/>
  <c r="BH50" i="8"/>
  <c r="BN50" i="8"/>
  <c r="BF51" i="8"/>
  <c r="BL51" i="8"/>
  <c r="BH51" i="8"/>
  <c r="BN51" i="8"/>
  <c r="BF52" i="8"/>
  <c r="BL52" i="8"/>
  <c r="BH52" i="8"/>
  <c r="BN52" i="8"/>
  <c r="BF53" i="8"/>
  <c r="BL53" i="8"/>
  <c r="BH53" i="8"/>
  <c r="BN53" i="8"/>
  <c r="BF54" i="8"/>
  <c r="BL54" i="8"/>
  <c r="BH54" i="8"/>
  <c r="BN54" i="8"/>
  <c r="BF55" i="8"/>
  <c r="BL55" i="8"/>
  <c r="BH55" i="8"/>
  <c r="BN55" i="8"/>
  <c r="BF58" i="8"/>
  <c r="BL58" i="8"/>
  <c r="BH58" i="8"/>
  <c r="BN58" i="8"/>
  <c r="BF59" i="8"/>
  <c r="BL59" i="8"/>
  <c r="BH59" i="8"/>
  <c r="BN59" i="8"/>
  <c r="BF60" i="8"/>
  <c r="BL60" i="8"/>
  <c r="BH60" i="8"/>
  <c r="BN60" i="8"/>
  <c r="BF61" i="8"/>
  <c r="BL61" i="8"/>
  <c r="BH61" i="8"/>
  <c r="BN61" i="8"/>
  <c r="BF62" i="8"/>
  <c r="BL62" i="8"/>
  <c r="BH62" i="8"/>
  <c r="BN62" i="8"/>
  <c r="BF63" i="8"/>
  <c r="BL63" i="8"/>
  <c r="BH63" i="8"/>
  <c r="BN63" i="8"/>
  <c r="BF64" i="8"/>
  <c r="BL64" i="8"/>
  <c r="BH64" i="8"/>
  <c r="BN64" i="8"/>
  <c r="BF65" i="8"/>
  <c r="BL65" i="8"/>
  <c r="BH65" i="8"/>
  <c r="BN65" i="8"/>
  <c r="BF66" i="8"/>
  <c r="BL66" i="8"/>
  <c r="BH66" i="8"/>
  <c r="BN66" i="8"/>
  <c r="BF67" i="8"/>
  <c r="BL67" i="8"/>
  <c r="BH67" i="8"/>
  <c r="BN67" i="8"/>
  <c r="BF68" i="8"/>
  <c r="BL68" i="8"/>
  <c r="BH68" i="8"/>
  <c r="BN68" i="8"/>
  <c r="BF69" i="8"/>
  <c r="BL69" i="8"/>
  <c r="BH69" i="8"/>
  <c r="BN69" i="8"/>
  <c r="BF70" i="8"/>
  <c r="BL70" i="8"/>
  <c r="BH70" i="8"/>
  <c r="BN70" i="8"/>
  <c r="BF71" i="8"/>
  <c r="BL71" i="8"/>
  <c r="BH71" i="8"/>
  <c r="BN71" i="8"/>
  <c r="BF72" i="8"/>
  <c r="BL72" i="8"/>
  <c r="BH72" i="8"/>
  <c r="BN72" i="8"/>
  <c r="BF73" i="8"/>
  <c r="BL73" i="8"/>
  <c r="BH73" i="8"/>
  <c r="BN73" i="8"/>
  <c r="BF74" i="8"/>
  <c r="BL74" i="8"/>
  <c r="BH74" i="8"/>
  <c r="BN74" i="8"/>
  <c r="BF75" i="8"/>
  <c r="BL75" i="8"/>
  <c r="BH75" i="8"/>
  <c r="BN75" i="8"/>
  <c r="BF77" i="8"/>
  <c r="BL77" i="8"/>
  <c r="BH77" i="8"/>
  <c r="BN77" i="8"/>
  <c r="BF78" i="8"/>
  <c r="BL78" i="8"/>
  <c r="BH78" i="8"/>
  <c r="BN78" i="8"/>
  <c r="BF79" i="8"/>
  <c r="BL79" i="8"/>
  <c r="BH79" i="8"/>
  <c r="BN79" i="8"/>
  <c r="BF80" i="8"/>
  <c r="BL80" i="8"/>
  <c r="BH80" i="8"/>
  <c r="BN80" i="8"/>
  <c r="BF81" i="8"/>
  <c r="BL81" i="8"/>
  <c r="BH81" i="8"/>
  <c r="BN81" i="8"/>
  <c r="BF82" i="8"/>
  <c r="BL82" i="8"/>
  <c r="BH82" i="8"/>
  <c r="BN82" i="8"/>
  <c r="BF83" i="8"/>
  <c r="BL83" i="8"/>
  <c r="BH83" i="8"/>
  <c r="BN83" i="8"/>
  <c r="BF84" i="8"/>
  <c r="BL84" i="8"/>
  <c r="BH84" i="8"/>
  <c r="BN84" i="8"/>
  <c r="BF85" i="8"/>
  <c r="BL85" i="8"/>
  <c r="BH85" i="8"/>
  <c r="BN85" i="8"/>
  <c r="BF86" i="8"/>
  <c r="BL86" i="8"/>
  <c r="BH86" i="8"/>
  <c r="BN86" i="8"/>
  <c r="BF87" i="8"/>
  <c r="BL87" i="8"/>
  <c r="BH87" i="8"/>
  <c r="BN87" i="8"/>
  <c r="BF88" i="8"/>
  <c r="BL88" i="8"/>
  <c r="BH88" i="8"/>
  <c r="BN88" i="8"/>
  <c r="BF91" i="8"/>
  <c r="BL91" i="8"/>
  <c r="BH91" i="8"/>
  <c r="BN91" i="8"/>
  <c r="BF92" i="8"/>
  <c r="BL92" i="8"/>
  <c r="BH92" i="8"/>
  <c r="BN92" i="8"/>
  <c r="BF93" i="8"/>
  <c r="BL93" i="8"/>
  <c r="BH93" i="8"/>
  <c r="BN93" i="8"/>
  <c r="BF94" i="8"/>
  <c r="BL94" i="8"/>
  <c r="BH94" i="8"/>
  <c r="BN94" i="8"/>
  <c r="BF95" i="8"/>
  <c r="BL95" i="8"/>
  <c r="BH95" i="8"/>
  <c r="BN95" i="8"/>
  <c r="BF96" i="8"/>
  <c r="BL96" i="8"/>
  <c r="BH96" i="8"/>
  <c r="BN96" i="8"/>
  <c r="BF97" i="8"/>
  <c r="BL97" i="8"/>
  <c r="BH97" i="8"/>
  <c r="BN97" i="8"/>
  <c r="BF98" i="8"/>
  <c r="BL98" i="8"/>
  <c r="BH98" i="8"/>
  <c r="BN98" i="8"/>
  <c r="BF99" i="8"/>
  <c r="BL99" i="8"/>
  <c r="BH99" i="8"/>
  <c r="BN99" i="8"/>
  <c r="BF100" i="8"/>
  <c r="BL100" i="8"/>
  <c r="BH100" i="8"/>
  <c r="BN100" i="8"/>
  <c r="BF101" i="8"/>
  <c r="BL101" i="8"/>
  <c r="BH101" i="8"/>
  <c r="BN101" i="8"/>
  <c r="BF102" i="8"/>
  <c r="BL102" i="8"/>
  <c r="BH102" i="8"/>
  <c r="BN102" i="8"/>
  <c r="BF103" i="8"/>
  <c r="BL103" i="8"/>
  <c r="BH103" i="8"/>
  <c r="BN103" i="8"/>
  <c r="BF104" i="8"/>
  <c r="BL104" i="8"/>
  <c r="BH104" i="8"/>
  <c r="BN104" i="8"/>
  <c r="BF105" i="8"/>
  <c r="BL105" i="8"/>
  <c r="BH105" i="8"/>
  <c r="BN105" i="8"/>
  <c r="BF106" i="8"/>
  <c r="BL106" i="8"/>
  <c r="BH106" i="8"/>
  <c r="BN106" i="8"/>
  <c r="BF107" i="8"/>
  <c r="BL107" i="8"/>
  <c r="BH107" i="8"/>
  <c r="BN107" i="8"/>
  <c r="BF108" i="8"/>
  <c r="BL108" i="8"/>
  <c r="BH108" i="8"/>
  <c r="BN108" i="8"/>
  <c r="BF110" i="8"/>
  <c r="BL110" i="8"/>
  <c r="BH110" i="8"/>
  <c r="BN110" i="8"/>
  <c r="BF111" i="8"/>
  <c r="BL111" i="8"/>
  <c r="BH111" i="8"/>
  <c r="BN111" i="8"/>
  <c r="BF112" i="8"/>
  <c r="BL112" i="8"/>
  <c r="BH112" i="8"/>
  <c r="BN112" i="8"/>
  <c r="BF113" i="8"/>
  <c r="BL113" i="8"/>
  <c r="BH113" i="8"/>
  <c r="BN113" i="8"/>
  <c r="BF114" i="8"/>
  <c r="BL114" i="8"/>
  <c r="BH114" i="8"/>
  <c r="BN114" i="8"/>
  <c r="BF115" i="8"/>
  <c r="BL115" i="8"/>
  <c r="BH115" i="8"/>
  <c r="BN115" i="8"/>
  <c r="BF146" i="8"/>
  <c r="BL146" i="8"/>
  <c r="BH146" i="8"/>
  <c r="BN146" i="8"/>
  <c r="BF147" i="8"/>
  <c r="BL147" i="8"/>
  <c r="BH147" i="8"/>
  <c r="BN147" i="8"/>
  <c r="BF148" i="8"/>
  <c r="BL148" i="8"/>
  <c r="BH148" i="8"/>
  <c r="BN148" i="8"/>
  <c r="BF150" i="8"/>
  <c r="BL150" i="8"/>
  <c r="BH150" i="8"/>
  <c r="BN150" i="8"/>
  <c r="BF151" i="8"/>
  <c r="BL151" i="8"/>
  <c r="BH151" i="8"/>
  <c r="BN151" i="8"/>
  <c r="BF152" i="8"/>
  <c r="BL152" i="8"/>
  <c r="BH152" i="8"/>
  <c r="BN152" i="8"/>
  <c r="BF154" i="8"/>
  <c r="BL154" i="8"/>
  <c r="BH154" i="8"/>
  <c r="BN154" i="8"/>
  <c r="BF155" i="8"/>
  <c r="BL155" i="8"/>
  <c r="BH155" i="8"/>
  <c r="BN155" i="8"/>
  <c r="BF156" i="8"/>
  <c r="BL156" i="8"/>
  <c r="BH156" i="8"/>
  <c r="BN156" i="8"/>
  <c r="BF158" i="8"/>
  <c r="BL158" i="8"/>
  <c r="BH158" i="8"/>
  <c r="BN158" i="8"/>
  <c r="BF167" i="8"/>
  <c r="BL167" i="8"/>
  <c r="BH167" i="8"/>
  <c r="BN167" i="8"/>
  <c r="BF168" i="8"/>
  <c r="BL168" i="8"/>
  <c r="BH168" i="8"/>
  <c r="BN168" i="8"/>
  <c r="BF176" i="8"/>
  <c r="BL176" i="8"/>
  <c r="BH176" i="8"/>
  <c r="BN176" i="8"/>
  <c r="BF177" i="8"/>
  <c r="BL177" i="8"/>
  <c r="BH177" i="8"/>
  <c r="BN177" i="8"/>
  <c r="BF178" i="8"/>
  <c r="BL178" i="8"/>
  <c r="BH178" i="8"/>
  <c r="BN178" i="8"/>
  <c r="BF179" i="8"/>
  <c r="BL179" i="8"/>
  <c r="BH179" i="8"/>
  <c r="BN179" i="8"/>
  <c r="BF180" i="8"/>
  <c r="BL180" i="8"/>
  <c r="BH180" i="8"/>
  <c r="BN180" i="8"/>
  <c r="BF181" i="8"/>
  <c r="BL181" i="8"/>
  <c r="BH181" i="8"/>
  <c r="BN181" i="8"/>
  <c r="BF182" i="8"/>
  <c r="BL182" i="8"/>
  <c r="BH182" i="8"/>
  <c r="BN182" i="8"/>
  <c r="BF183" i="8"/>
  <c r="BL183" i="8"/>
  <c r="BH183" i="8"/>
  <c r="BN183" i="8"/>
  <c r="BF185" i="8"/>
  <c r="BL185" i="8"/>
  <c r="BH185" i="8"/>
  <c r="BN185" i="8"/>
  <c r="BF186" i="8"/>
  <c r="BL186" i="8"/>
  <c r="BH186" i="8"/>
  <c r="BN186" i="8"/>
  <c r="BF187" i="8"/>
  <c r="BL187" i="8"/>
  <c r="BH187" i="8"/>
  <c r="BN187" i="8"/>
  <c r="BF191" i="8"/>
  <c r="BL191" i="8"/>
  <c r="BH191" i="8"/>
  <c r="BN191" i="8"/>
  <c r="BF197" i="8"/>
  <c r="BL197" i="8"/>
  <c r="BH197" i="8"/>
  <c r="BN197" i="8"/>
  <c r="BF198" i="8"/>
  <c r="BL198" i="8"/>
  <c r="BH198" i="8"/>
  <c r="BN198" i="8"/>
  <c r="BF199" i="8"/>
  <c r="BL199" i="8"/>
  <c r="BH199" i="8"/>
  <c r="BN199" i="8"/>
  <c r="BF200" i="8"/>
  <c r="BL200" i="8"/>
  <c r="BH200" i="8"/>
  <c r="BN200" i="8"/>
  <c r="BF201" i="8"/>
  <c r="BL201" i="8"/>
  <c r="BH201" i="8"/>
  <c r="BN201" i="8"/>
  <c r="BF202" i="8"/>
  <c r="BL202" i="8"/>
  <c r="BH202" i="8"/>
  <c r="BN202" i="8"/>
  <c r="BF203" i="8"/>
  <c r="BL203" i="8"/>
  <c r="BH203" i="8"/>
  <c r="BN203" i="8"/>
  <c r="BF204" i="8"/>
  <c r="BL204" i="8"/>
  <c r="BH204" i="8"/>
  <c r="BN204" i="8"/>
  <c r="BF205" i="8"/>
  <c r="BL205" i="8"/>
  <c r="BH205" i="8"/>
  <c r="BN205" i="8"/>
  <c r="BF206" i="8"/>
  <c r="BL206" i="8"/>
  <c r="BH206" i="8"/>
  <c r="BN206" i="8"/>
  <c r="BF207" i="8"/>
  <c r="BL207" i="8"/>
  <c r="BH207" i="8"/>
  <c r="BN207" i="8"/>
  <c r="BF208" i="8"/>
  <c r="BL208" i="8"/>
  <c r="BH208" i="8"/>
  <c r="BN208" i="8"/>
  <c r="BF209" i="8"/>
  <c r="BL209" i="8"/>
  <c r="BG215" i="8"/>
  <c r="BM215" i="8"/>
  <c r="BG216" i="8"/>
  <c r="BM216" i="8"/>
  <c r="BG223" i="8"/>
  <c r="BM223" i="8"/>
  <c r="BG224" i="8"/>
  <c r="BM224" i="8"/>
  <c r="BG225" i="8"/>
  <c r="BM225" i="8"/>
  <c r="BG227" i="8"/>
  <c r="BM227" i="8"/>
  <c r="BG228" i="8"/>
  <c r="BM228" i="8"/>
  <c r="BG229" i="8"/>
  <c r="BM229" i="8"/>
  <c r="BG230" i="8"/>
  <c r="BM230" i="8"/>
  <c r="BG231" i="8"/>
  <c r="BM231" i="8"/>
  <c r="BG232" i="8"/>
  <c r="BM232" i="8"/>
  <c r="BG233" i="8"/>
  <c r="BM233" i="8"/>
  <c r="BG234" i="8"/>
  <c r="BM234" i="8"/>
  <c r="BG235" i="8"/>
  <c r="BM235" i="8"/>
  <c r="BG236" i="8"/>
  <c r="BM236" i="8"/>
  <c r="BG237" i="8"/>
  <c r="BM237" i="8"/>
  <c r="BG238" i="8"/>
  <c r="BM238" i="8"/>
  <c r="BG239" i="8"/>
  <c r="BM239" i="8"/>
  <c r="BG240" i="8"/>
  <c r="BM240" i="8"/>
  <c r="BG241" i="8"/>
  <c r="BM241" i="8"/>
  <c r="BG242" i="8"/>
  <c r="BM242" i="8"/>
  <c r="BG243" i="8"/>
  <c r="BM243" i="8"/>
  <c r="BG244" i="8"/>
  <c r="BM244" i="8"/>
  <c r="BG245" i="8"/>
  <c r="BM245" i="8"/>
  <c r="BG246" i="8"/>
  <c r="BM246" i="8"/>
  <c r="BG247" i="8"/>
  <c r="BM247" i="8"/>
  <c r="BG248" i="8"/>
  <c r="BM248" i="8"/>
  <c r="BG249" i="8"/>
  <c r="BM249" i="8"/>
  <c r="BG250" i="8"/>
  <c r="BM250" i="8"/>
  <c r="BG251" i="8"/>
  <c r="BM251" i="8"/>
  <c r="BG252" i="8"/>
  <c r="BM252" i="8"/>
  <c r="BG253" i="8"/>
  <c r="BM253" i="8"/>
  <c r="BG254" i="8"/>
  <c r="BM254" i="8"/>
  <c r="BG255" i="8"/>
  <c r="BM255" i="8"/>
  <c r="BF256" i="8"/>
  <c r="BL256" i="8"/>
  <c r="BH256" i="8"/>
  <c r="BN256" i="8"/>
  <c r="BG257" i="8"/>
  <c r="BM257" i="8"/>
  <c r="BG258" i="8"/>
  <c r="BM258" i="8"/>
  <c r="BG259" i="8"/>
  <c r="BM259" i="8"/>
  <c r="BG260" i="8"/>
  <c r="BM260" i="8"/>
  <c r="BG261" i="8"/>
  <c r="BM261" i="8"/>
  <c r="BG262" i="8"/>
  <c r="BM262" i="8"/>
  <c r="BG263" i="8"/>
  <c r="BM263" i="8"/>
  <c r="BG264" i="8"/>
  <c r="BM264" i="8"/>
  <c r="BG265" i="8"/>
  <c r="BM265" i="8"/>
  <c r="BG266" i="8"/>
  <c r="BM266" i="8"/>
  <c r="BG267" i="8"/>
  <c r="BM267" i="8"/>
  <c r="BG268" i="8"/>
  <c r="BM268" i="8"/>
  <c r="BG269" i="8"/>
  <c r="BM269" i="8"/>
  <c r="BG270" i="8"/>
  <c r="BM270" i="8"/>
  <c r="BG271" i="8"/>
  <c r="BM271" i="8"/>
  <c r="BG272" i="8"/>
  <c r="BM272" i="8"/>
  <c r="BG273" i="8"/>
  <c r="BM273" i="8"/>
  <c r="BG274" i="8"/>
  <c r="BM274" i="8"/>
  <c r="BG275" i="8"/>
  <c r="BM275" i="8"/>
  <c r="BG276" i="8"/>
  <c r="BM276" i="8"/>
  <c r="BG277" i="8"/>
  <c r="BM277" i="8"/>
  <c r="BG278" i="8"/>
  <c r="BM278" i="8"/>
  <c r="BG279" i="8"/>
  <c r="BM279" i="8"/>
  <c r="BG280" i="8"/>
  <c r="BM280" i="8"/>
  <c r="BG281" i="8"/>
  <c r="BM281" i="8"/>
  <c r="BG282" i="8"/>
  <c r="BM282" i="8"/>
  <c r="BG283" i="8"/>
  <c r="BM283" i="8"/>
  <c r="BG284" i="8"/>
  <c r="BM284" i="8"/>
  <c r="BG285" i="8"/>
  <c r="BM285" i="8"/>
  <c r="BG297" i="8"/>
  <c r="BM297" i="8"/>
  <c r="BG298" i="8"/>
  <c r="BM298" i="8"/>
  <c r="BG299" i="8"/>
  <c r="BM299" i="8"/>
  <c r="BG300" i="8"/>
  <c r="BM300" i="8"/>
  <c r="BG301" i="8"/>
  <c r="BM301" i="8"/>
  <c r="BG302" i="8"/>
  <c r="BM302" i="8"/>
  <c r="BG303" i="8"/>
  <c r="BM303" i="8"/>
  <c r="BG304" i="8"/>
  <c r="BM304" i="8"/>
  <c r="BG305" i="8"/>
  <c r="BM305" i="8"/>
  <c r="BG306" i="8"/>
  <c r="BM306" i="8"/>
  <c r="BG307" i="8"/>
  <c r="BM307" i="8"/>
  <c r="BG308" i="8"/>
  <c r="BM308" i="8"/>
  <c r="BG309" i="8"/>
  <c r="BM309" i="8"/>
  <c r="BG310" i="8"/>
  <c r="BM310" i="8"/>
  <c r="BG311" i="8"/>
  <c r="BM311" i="8"/>
  <c r="BG312" i="8"/>
  <c r="BM312" i="8"/>
  <c r="BG313" i="8"/>
  <c r="BM313" i="8"/>
  <c r="BG314" i="8"/>
  <c r="BM314" i="8"/>
  <c r="BG315" i="8"/>
  <c r="BM315" i="8"/>
  <c r="BG316" i="8"/>
  <c r="BM316" i="8"/>
  <c r="BG317" i="8"/>
  <c r="BM317" i="8"/>
  <c r="BG318" i="8"/>
  <c r="BM318" i="8"/>
  <c r="BG319" i="8"/>
  <c r="BM319" i="8"/>
  <c r="BG320" i="8"/>
  <c r="BM320" i="8"/>
  <c r="BG321" i="8"/>
  <c r="BM321" i="8"/>
  <c r="BG322" i="8"/>
  <c r="BM322" i="8"/>
  <c r="BG323" i="8"/>
  <c r="BM323" i="8"/>
  <c r="BG324" i="8"/>
  <c r="BM324" i="8"/>
  <c r="BG325" i="8"/>
  <c r="BM325" i="8"/>
  <c r="BG326" i="8"/>
  <c r="BM326" i="8"/>
  <c r="BG327" i="8"/>
  <c r="BM327" i="8"/>
  <c r="BG328" i="8"/>
  <c r="BM328" i="8"/>
  <c r="BG331" i="8"/>
  <c r="BM331" i="8"/>
  <c r="BG333" i="8"/>
  <c r="BM333" i="8"/>
  <c r="BG334" i="8"/>
  <c r="BM334" i="8"/>
  <c r="BG335" i="8"/>
  <c r="BM335" i="8"/>
  <c r="BG343" i="8"/>
  <c r="BM343" i="8"/>
  <c r="BG344" i="8"/>
  <c r="BM344" i="8"/>
  <c r="BG346" i="8"/>
  <c r="BM346" i="8"/>
  <c r="BG347" i="8"/>
  <c r="BM347" i="8"/>
  <c r="BG348" i="8"/>
  <c r="BM348" i="8"/>
  <c r="BG349" i="8"/>
  <c r="BM349" i="8"/>
  <c r="BG350" i="8"/>
  <c r="BM350" i="8"/>
  <c r="BG351" i="8"/>
  <c r="BM351" i="8"/>
  <c r="BG352" i="8"/>
  <c r="BM352" i="8"/>
  <c r="BG353" i="8"/>
  <c r="BM353" i="8"/>
  <c r="BG354" i="8"/>
  <c r="BM354" i="8"/>
  <c r="BG355" i="8"/>
  <c r="BM355" i="8"/>
  <c r="BG356" i="8"/>
  <c r="BM356" i="8"/>
  <c r="BG357" i="8"/>
  <c r="BM357" i="8"/>
  <c r="BG358" i="8"/>
  <c r="BM358" i="8"/>
  <c r="BG359" i="8"/>
  <c r="BM359" i="8"/>
  <c r="BG360" i="8"/>
  <c r="BM360" i="8"/>
  <c r="BG361" i="8"/>
  <c r="BM361" i="8"/>
  <c r="BG362" i="8"/>
  <c r="BM362" i="8"/>
  <c r="BG363" i="8"/>
  <c r="BM363" i="8"/>
  <c r="BG364" i="8"/>
  <c r="BM364" i="8"/>
  <c r="BG365" i="8"/>
  <c r="BM365" i="8"/>
  <c r="BG366" i="8"/>
  <c r="BM366" i="8"/>
  <c r="BG367" i="8"/>
  <c r="BM367" i="8"/>
  <c r="BG368" i="8"/>
  <c r="BM368" i="8"/>
  <c r="BG369" i="8"/>
  <c r="BM369" i="8"/>
  <c r="BG370" i="8"/>
  <c r="BM370" i="8"/>
  <c r="BG371" i="8"/>
  <c r="BM371" i="8"/>
  <c r="BG372" i="8"/>
  <c r="BM372" i="8"/>
  <c r="BG373" i="8"/>
  <c r="BM373" i="8"/>
  <c r="BG374" i="8"/>
  <c r="BM374" i="8"/>
  <c r="BG375" i="8"/>
  <c r="BM375" i="8"/>
  <c r="BG376" i="8"/>
  <c r="BM376" i="8"/>
  <c r="BG377" i="8"/>
  <c r="BM377" i="8"/>
  <c r="BG378" i="8"/>
  <c r="BM378" i="8"/>
  <c r="BG379" i="8"/>
  <c r="BM379" i="8"/>
  <c r="BG380" i="8"/>
  <c r="BM380" i="8"/>
  <c r="BG381" i="8"/>
  <c r="BM381" i="8"/>
  <c r="BG382" i="8"/>
  <c r="BM382" i="8"/>
  <c r="BG384" i="8"/>
  <c r="BM384" i="8"/>
  <c r="BG385" i="8"/>
  <c r="BM385" i="8"/>
  <c r="BG386" i="8"/>
  <c r="BM386" i="8"/>
  <c r="BG387" i="8"/>
  <c r="BM387" i="8"/>
  <c r="BG388" i="8"/>
  <c r="BM388" i="8"/>
  <c r="BG389" i="8"/>
  <c r="BM389" i="8"/>
  <c r="BG390" i="8"/>
  <c r="BM390" i="8"/>
  <c r="BG391" i="8"/>
  <c r="BM391" i="8"/>
  <c r="BG392" i="8"/>
  <c r="BM392" i="8"/>
  <c r="BG393" i="8"/>
  <c r="BM393" i="8"/>
  <c r="BG394" i="8"/>
  <c r="BM394" i="8"/>
  <c r="BG395" i="8"/>
  <c r="BM395" i="8"/>
  <c r="BG396" i="8"/>
  <c r="BM396" i="8"/>
  <c r="BG398" i="8"/>
  <c r="BM398" i="8"/>
  <c r="BG400" i="8"/>
  <c r="BM400" i="8"/>
  <c r="BG402" i="8"/>
  <c r="BM402" i="8"/>
  <c r="BG407" i="8"/>
  <c r="BM407" i="8"/>
  <c r="BG409" i="8"/>
  <c r="BM409" i="8"/>
  <c r="BG418" i="8"/>
  <c r="BM418" i="8"/>
  <c r="BG421" i="8"/>
  <c r="BM421" i="8"/>
  <c r="BG423" i="8"/>
  <c r="BM423" i="8"/>
  <c r="BG425" i="8"/>
  <c r="BM425" i="8"/>
  <c r="BG427" i="8"/>
  <c r="BM427" i="8"/>
  <c r="BG428" i="8"/>
  <c r="BM428" i="8"/>
  <c r="BG429" i="8"/>
  <c r="BM429" i="8"/>
  <c r="BG430" i="8"/>
  <c r="BM430" i="8"/>
  <c r="BG431" i="8"/>
  <c r="BM431" i="8"/>
  <c r="BG433" i="8"/>
  <c r="BM433" i="8"/>
  <c r="BG435" i="8"/>
  <c r="BM435" i="8"/>
  <c r="BG436" i="8"/>
  <c r="BM436" i="8"/>
  <c r="BG437" i="8"/>
  <c r="BM437" i="8"/>
  <c r="BG438" i="8"/>
  <c r="BM438" i="8"/>
  <c r="BG439" i="8"/>
  <c r="BM439" i="8"/>
  <c r="BG440" i="8"/>
  <c r="BM440" i="8"/>
  <c r="BG441" i="8"/>
  <c r="BM441" i="8"/>
  <c r="BG442" i="8"/>
  <c r="BM442" i="8"/>
  <c r="BG443" i="8"/>
  <c r="BM443" i="8"/>
  <c r="BG444" i="8"/>
  <c r="BM444" i="8"/>
  <c r="BG445" i="8"/>
  <c r="BM445" i="8"/>
  <c r="BG446" i="8"/>
  <c r="BM446" i="8"/>
  <c r="BG447" i="8"/>
  <c r="BM447" i="8"/>
  <c r="BG448" i="8"/>
  <c r="BM448" i="8"/>
  <c r="BG449" i="8"/>
  <c r="BM449" i="8"/>
  <c r="BG450" i="8"/>
  <c r="BM450" i="8"/>
  <c r="BG451" i="8"/>
  <c r="BM451" i="8"/>
  <c r="BG452" i="8"/>
  <c r="BM452" i="8"/>
  <c r="BG453" i="8"/>
  <c r="BM453" i="8"/>
  <c r="BG454" i="8"/>
  <c r="BM454" i="8"/>
  <c r="BG455" i="8"/>
  <c r="BM455" i="8"/>
  <c r="BG456" i="8"/>
  <c r="BM456" i="8"/>
  <c r="BG458" i="8"/>
  <c r="BM458" i="8"/>
  <c r="BG459" i="8"/>
  <c r="BM459" i="8"/>
  <c r="BG460" i="8"/>
  <c r="BM460" i="8"/>
  <c r="BG461" i="8"/>
  <c r="BM461" i="8"/>
  <c r="BG462" i="8"/>
  <c r="BM462" i="8"/>
  <c r="BG463" i="8"/>
  <c r="BM463" i="8"/>
  <c r="BG464" i="8"/>
  <c r="BM464" i="8"/>
  <c r="BG465" i="8"/>
  <c r="BM465" i="8"/>
  <c r="BG466" i="8"/>
  <c r="BM466" i="8"/>
  <c r="BG467" i="8"/>
  <c r="BM467" i="8"/>
  <c r="BG468" i="8"/>
  <c r="BM468" i="8"/>
  <c r="BG469" i="8"/>
  <c r="BM469" i="8"/>
  <c r="BG470" i="8"/>
  <c r="BM470" i="8"/>
  <c r="BG471" i="8"/>
  <c r="BM471" i="8"/>
  <c r="BG472" i="8"/>
  <c r="BM472" i="8"/>
  <c r="BG473" i="8"/>
  <c r="BM473" i="8"/>
  <c r="BG474" i="8"/>
  <c r="BM474" i="8"/>
  <c r="BG475" i="8"/>
  <c r="BM475" i="8"/>
  <c r="BG476" i="8"/>
  <c r="BM476" i="8"/>
  <c r="BG479" i="8"/>
  <c r="BM479" i="8"/>
  <c r="BG481" i="8"/>
  <c r="BM481" i="8"/>
  <c r="BG482" i="8"/>
  <c r="BM482" i="8"/>
  <c r="BG483" i="8"/>
  <c r="BM483" i="8"/>
  <c r="BG491" i="8"/>
  <c r="BM491" i="8"/>
  <c r="BG492" i="8"/>
  <c r="BM492" i="8"/>
  <c r="BG494" i="8"/>
  <c r="BM494" i="8"/>
  <c r="BG495" i="8"/>
  <c r="BM495" i="8"/>
  <c r="BG496" i="8"/>
  <c r="BM496" i="8"/>
  <c r="BG497" i="8"/>
  <c r="BM497" i="8"/>
  <c r="BG498" i="8"/>
  <c r="BM498" i="8"/>
  <c r="BG499" i="8"/>
  <c r="BM499" i="8"/>
  <c r="BG500" i="8"/>
  <c r="BM500" i="8"/>
  <c r="BG501" i="8"/>
  <c r="BM501" i="8"/>
  <c r="BG502" i="8"/>
  <c r="BM502" i="8"/>
  <c r="BG503" i="8"/>
  <c r="BM503" i="8"/>
  <c r="BG504" i="8"/>
  <c r="BM504" i="8"/>
  <c r="BG505" i="8"/>
  <c r="BM505" i="8"/>
  <c r="BG506" i="8"/>
  <c r="BM506" i="8"/>
  <c r="BG507" i="8"/>
  <c r="BM507" i="8"/>
  <c r="BG508" i="8"/>
  <c r="BM508" i="8"/>
  <c r="BG509" i="8"/>
  <c r="BM509" i="8"/>
  <c r="BG510" i="8"/>
  <c r="BM510" i="8"/>
  <c r="BG511" i="8"/>
  <c r="BM511" i="8"/>
  <c r="BG512" i="8"/>
  <c r="BM512" i="8"/>
  <c r="BG513" i="8"/>
  <c r="BM513" i="8"/>
  <c r="BG514" i="8"/>
  <c r="BM514" i="8"/>
  <c r="BG515" i="8"/>
  <c r="BM515" i="8"/>
  <c r="BG516" i="8"/>
  <c r="BM516" i="8"/>
  <c r="BG517" i="8"/>
  <c r="BM517" i="8"/>
  <c r="BG518" i="8"/>
  <c r="BM518" i="8"/>
  <c r="BG519" i="8"/>
  <c r="BM519" i="8"/>
  <c r="BG520" i="8"/>
  <c r="BM520" i="8"/>
  <c r="BG521" i="8"/>
  <c r="BM521" i="8"/>
  <c r="BG522" i="8"/>
  <c r="BM522" i="8"/>
  <c r="BG523" i="8"/>
  <c r="BM523" i="8"/>
  <c r="BG524" i="8"/>
  <c r="BM524" i="8"/>
  <c r="BG525" i="8"/>
  <c r="BM525" i="8"/>
  <c r="BG526" i="8"/>
  <c r="BM526" i="8"/>
  <c r="BG527" i="8"/>
  <c r="BM527" i="8"/>
  <c r="BG528" i="8"/>
  <c r="BM528" i="8"/>
  <c r="BG529" i="8"/>
  <c r="BM529" i="8"/>
  <c r="BG530" i="8"/>
  <c r="BM530" i="8"/>
  <c r="BG532" i="8"/>
  <c r="BM532" i="8"/>
  <c r="BG533" i="8"/>
  <c r="BM533" i="8"/>
  <c r="BG534" i="8"/>
  <c r="BM534" i="8"/>
  <c r="BH209" i="8"/>
  <c r="BN209" i="8"/>
  <c r="BF210" i="8"/>
  <c r="BL210" i="8"/>
  <c r="BH210" i="8"/>
  <c r="BN210" i="8"/>
  <c r="BF211" i="8"/>
  <c r="BL211" i="8"/>
  <c r="BH211" i="8"/>
  <c r="BN211" i="8"/>
  <c r="BF212" i="8"/>
  <c r="BL212" i="8"/>
  <c r="BH212" i="8"/>
  <c r="BN212" i="8"/>
  <c r="BF213" i="8"/>
  <c r="BL213" i="8"/>
  <c r="BH213" i="8"/>
  <c r="BN213" i="8"/>
  <c r="BF214" i="8"/>
  <c r="BL214" i="8"/>
  <c r="BH214" i="8"/>
  <c r="BN214" i="8"/>
  <c r="BF215" i="8"/>
  <c r="BL215" i="8"/>
  <c r="BH215" i="8"/>
  <c r="BN215" i="8"/>
  <c r="BF216" i="8"/>
  <c r="BL216" i="8"/>
  <c r="BH216" i="8"/>
  <c r="BN216" i="8"/>
  <c r="BF223" i="8"/>
  <c r="BL223" i="8"/>
  <c r="BH223" i="8"/>
  <c r="BN223" i="8"/>
  <c r="BF224" i="8"/>
  <c r="BL224" i="8"/>
  <c r="BH224" i="8"/>
  <c r="BN224" i="8"/>
  <c r="BF225" i="8"/>
  <c r="BL225" i="8"/>
  <c r="BH225" i="8"/>
  <c r="BN225" i="8"/>
  <c r="BF227" i="8"/>
  <c r="BL227" i="8"/>
  <c r="BH227" i="8"/>
  <c r="BN227" i="8"/>
  <c r="BF228" i="8"/>
  <c r="BL228" i="8"/>
  <c r="BH228" i="8"/>
  <c r="BN228" i="8"/>
  <c r="BF229" i="8"/>
  <c r="BL229" i="8"/>
  <c r="BH229" i="8"/>
  <c r="BN229" i="8"/>
  <c r="BF230" i="8"/>
  <c r="BL230" i="8"/>
  <c r="BH230" i="8"/>
  <c r="BN230" i="8"/>
  <c r="BF231" i="8"/>
  <c r="BL231" i="8"/>
  <c r="BH231" i="8"/>
  <c r="BN231" i="8"/>
  <c r="BF232" i="8"/>
  <c r="BL232" i="8"/>
  <c r="BH232" i="8"/>
  <c r="BN232" i="8"/>
  <c r="BF233" i="8"/>
  <c r="BL233" i="8"/>
  <c r="BH233" i="8"/>
  <c r="BN233" i="8"/>
  <c r="BF234" i="8"/>
  <c r="BL234" i="8"/>
  <c r="BH234" i="8"/>
  <c r="BN234" i="8"/>
  <c r="BF236" i="8"/>
  <c r="BL236" i="8"/>
  <c r="BH236" i="8"/>
  <c r="BN236" i="8"/>
  <c r="BF238" i="8"/>
  <c r="BL238" i="8"/>
  <c r="BH238" i="8"/>
  <c r="BN238" i="8"/>
  <c r="BF240" i="8"/>
  <c r="BL240" i="8"/>
  <c r="BH240" i="8"/>
  <c r="BN240" i="8"/>
  <c r="BF242" i="8"/>
  <c r="BL242" i="8"/>
  <c r="BH242" i="8"/>
  <c r="BN242" i="8"/>
  <c r="BF244" i="8"/>
  <c r="BL244" i="8"/>
  <c r="BH244" i="8"/>
  <c r="BN244" i="8"/>
  <c r="BF246" i="8"/>
  <c r="BL246" i="8"/>
  <c r="BH246" i="8"/>
  <c r="BN246" i="8"/>
  <c r="BF248" i="8"/>
  <c r="BL248" i="8"/>
  <c r="BH248" i="8"/>
  <c r="BN248" i="8"/>
  <c r="BF250" i="8"/>
  <c r="BL250" i="8"/>
  <c r="BH250" i="8"/>
  <c r="BN250" i="8"/>
  <c r="BF252" i="8"/>
  <c r="BL252" i="8"/>
  <c r="BH252" i="8"/>
  <c r="BN252" i="8"/>
  <c r="BF254" i="8"/>
  <c r="BL254" i="8"/>
  <c r="BH254" i="8"/>
  <c r="BN254" i="8"/>
  <c r="BF257" i="8"/>
  <c r="BL257" i="8"/>
  <c r="BH257" i="8"/>
  <c r="BN257" i="8"/>
  <c r="BF258" i="8"/>
  <c r="BL258" i="8"/>
  <c r="BH258" i="8"/>
  <c r="BN258" i="8"/>
  <c r="BF259" i="8"/>
  <c r="BL259" i="8"/>
  <c r="BF260" i="8"/>
  <c r="BL260" i="8"/>
  <c r="BH260" i="8"/>
  <c r="BN260" i="8"/>
  <c r="BF261" i="8"/>
  <c r="BL261" i="8"/>
  <c r="BH261" i="8"/>
  <c r="BN261" i="8"/>
  <c r="BF262" i="8"/>
  <c r="BL262" i="8"/>
  <c r="BH262" i="8"/>
  <c r="BN262" i="8"/>
  <c r="BF263" i="8"/>
  <c r="BL263" i="8"/>
  <c r="BF264" i="8"/>
  <c r="BL264" i="8"/>
  <c r="BH264" i="8"/>
  <c r="BN264" i="8"/>
  <c r="BF265" i="8"/>
  <c r="BL265" i="8"/>
  <c r="BH265" i="8"/>
  <c r="BN265" i="8"/>
  <c r="BF266" i="8"/>
  <c r="BL266" i="8"/>
  <c r="BH266" i="8"/>
  <c r="BN266" i="8"/>
  <c r="BF267" i="8"/>
  <c r="BL267" i="8"/>
  <c r="BF268" i="8"/>
  <c r="BL268" i="8"/>
  <c r="BH268" i="8"/>
  <c r="BN268" i="8"/>
  <c r="BF269" i="8"/>
  <c r="BL269" i="8"/>
  <c r="BH269" i="8"/>
  <c r="BN269" i="8"/>
  <c r="BF270" i="8"/>
  <c r="BL270" i="8"/>
  <c r="BH270" i="8"/>
  <c r="BN270" i="8"/>
  <c r="BF271" i="8"/>
  <c r="BL271" i="8"/>
  <c r="BF272" i="8"/>
  <c r="BL272" i="8"/>
  <c r="BH272" i="8"/>
  <c r="BN272" i="8"/>
  <c r="BF273" i="8"/>
  <c r="BL273" i="8"/>
  <c r="BH273" i="8"/>
  <c r="BN273" i="8"/>
  <c r="BF274" i="8"/>
  <c r="BL274" i="8"/>
  <c r="BH274" i="8"/>
  <c r="BN274" i="8"/>
  <c r="BF275" i="8"/>
  <c r="BL275" i="8"/>
  <c r="BF276" i="8"/>
  <c r="BL276" i="8"/>
  <c r="BH276" i="8"/>
  <c r="BN276" i="8"/>
  <c r="BF277" i="8"/>
  <c r="BL277" i="8"/>
  <c r="BH277" i="8"/>
  <c r="BN277" i="8"/>
  <c r="BF278" i="8"/>
  <c r="BL278" i="8"/>
  <c r="BH278" i="8"/>
  <c r="BN278" i="8"/>
  <c r="BF279" i="8"/>
  <c r="BL279" i="8"/>
  <c r="BF280" i="8"/>
  <c r="BL280" i="8"/>
  <c r="BH280" i="8"/>
  <c r="BN280" i="8"/>
  <c r="BF281" i="8"/>
  <c r="BL281" i="8"/>
  <c r="BH281" i="8"/>
  <c r="BN281" i="8"/>
  <c r="BF282" i="8"/>
  <c r="BL282" i="8"/>
  <c r="BH282" i="8"/>
  <c r="BN282" i="8"/>
  <c r="BF283" i="8"/>
  <c r="BL283" i="8"/>
  <c r="BF284" i="8"/>
  <c r="BL284" i="8"/>
  <c r="BH284" i="8"/>
  <c r="BN284" i="8"/>
  <c r="BF285" i="8"/>
  <c r="BL285" i="8"/>
  <c r="BH285" i="8"/>
  <c r="BN285" i="8"/>
  <c r="BF294" i="8"/>
  <c r="BL294" i="8"/>
  <c r="BH294" i="8"/>
  <c r="BN294" i="8"/>
  <c r="BG295" i="8"/>
  <c r="BM295" i="8"/>
  <c r="BF297" i="8"/>
  <c r="BL297" i="8"/>
  <c r="BH297" i="8"/>
  <c r="BN297" i="8"/>
  <c r="BF299" i="8"/>
  <c r="BL299" i="8"/>
  <c r="BH299" i="8"/>
  <c r="BN299" i="8"/>
  <c r="BF301" i="8"/>
  <c r="BL301" i="8"/>
  <c r="BH301" i="8"/>
  <c r="BN301" i="8"/>
  <c r="BF303" i="8"/>
  <c r="BL303" i="8"/>
  <c r="BH303" i="8"/>
  <c r="BN303" i="8"/>
  <c r="BF305" i="8"/>
  <c r="BL305" i="8"/>
  <c r="BH305" i="8"/>
  <c r="BN305" i="8"/>
  <c r="BF307" i="8"/>
  <c r="BL307" i="8"/>
  <c r="BH307" i="8"/>
  <c r="BN307" i="8"/>
  <c r="BH308" i="8"/>
  <c r="BN308" i="8"/>
  <c r="BF309" i="8"/>
  <c r="BL309" i="8"/>
  <c r="BH309" i="8"/>
  <c r="BN309" i="8"/>
  <c r="BF311" i="8"/>
  <c r="BL311" i="8"/>
  <c r="BH311" i="8"/>
  <c r="BN311" i="8"/>
  <c r="BH312" i="8"/>
  <c r="BN312" i="8"/>
  <c r="BF313" i="8"/>
  <c r="BL313" i="8"/>
  <c r="BH313" i="8"/>
  <c r="BN313" i="8"/>
  <c r="BF315" i="8"/>
  <c r="BL315" i="8"/>
  <c r="BH315" i="8"/>
  <c r="BN315" i="8"/>
  <c r="BH316" i="8"/>
  <c r="BN316" i="8"/>
  <c r="BF317" i="8"/>
  <c r="BL317" i="8"/>
  <c r="BH317" i="8"/>
  <c r="BN317" i="8"/>
  <c r="BF319" i="8"/>
  <c r="BL319" i="8"/>
  <c r="BH319" i="8"/>
  <c r="BN319" i="8"/>
  <c r="BH320" i="8"/>
  <c r="BN320" i="8"/>
  <c r="BF321" i="8"/>
  <c r="BL321" i="8"/>
  <c r="BH321" i="8"/>
  <c r="BN321" i="8"/>
  <c r="BF323" i="8"/>
  <c r="BL323" i="8"/>
  <c r="BH323" i="8"/>
  <c r="BN323" i="8"/>
  <c r="BH324" i="8"/>
  <c r="BN324" i="8"/>
  <c r="BF325" i="8"/>
  <c r="BL325" i="8"/>
  <c r="BH325" i="8"/>
  <c r="BN325" i="8"/>
  <c r="BF327" i="8"/>
  <c r="BL327" i="8"/>
  <c r="BH327" i="8"/>
  <c r="BN327" i="8"/>
  <c r="BH328" i="8"/>
  <c r="BN328" i="8"/>
  <c r="BF331" i="8"/>
  <c r="BL331" i="8"/>
  <c r="BH331" i="8"/>
  <c r="BN331" i="8"/>
  <c r="BF334" i="8"/>
  <c r="BL334" i="8"/>
  <c r="BH334" i="8"/>
  <c r="BN334" i="8"/>
  <c r="BH335" i="8"/>
  <c r="BN335" i="8"/>
  <c r="BF343" i="8"/>
  <c r="BL343" i="8"/>
  <c r="BH343" i="8"/>
  <c r="BN343" i="8"/>
  <c r="BF346" i="8"/>
  <c r="BL346" i="8"/>
  <c r="BH346" i="8"/>
  <c r="BN346" i="8"/>
  <c r="BF347" i="8"/>
  <c r="BL347" i="8"/>
  <c r="BH347" i="8"/>
  <c r="BN347" i="8"/>
  <c r="BF348" i="8"/>
  <c r="BL348" i="8"/>
  <c r="BH348" i="8"/>
  <c r="BN348" i="8"/>
  <c r="BF349" i="8"/>
  <c r="BL349" i="8"/>
  <c r="BH349" i="8"/>
  <c r="BN349" i="8"/>
  <c r="BF350" i="8"/>
  <c r="BL350" i="8"/>
  <c r="BH350" i="8"/>
  <c r="BN350" i="8"/>
  <c r="BF351" i="8"/>
  <c r="BL351" i="8"/>
  <c r="BH351" i="8"/>
  <c r="BN351" i="8"/>
  <c r="BF352" i="8"/>
  <c r="BL352" i="8"/>
  <c r="BH352" i="8"/>
  <c r="BN352" i="8"/>
  <c r="BF353" i="8"/>
  <c r="BL353" i="8"/>
  <c r="BH353" i="8"/>
  <c r="BN353" i="8"/>
  <c r="BF354" i="8"/>
  <c r="BL354" i="8"/>
  <c r="BH354" i="8"/>
  <c r="BN354" i="8"/>
  <c r="BF355" i="8"/>
  <c r="BL355" i="8"/>
  <c r="BH355" i="8"/>
  <c r="BN355" i="8"/>
  <c r="BF356" i="8"/>
  <c r="BL356" i="8"/>
  <c r="BH356" i="8"/>
  <c r="BN356" i="8"/>
  <c r="BF357" i="8"/>
  <c r="BL357" i="8"/>
  <c r="BH357" i="8"/>
  <c r="BN357" i="8"/>
  <c r="BF358" i="8"/>
  <c r="BL358" i="8"/>
  <c r="BH358" i="8"/>
  <c r="BN358" i="8"/>
  <c r="BF359" i="8"/>
  <c r="BL359" i="8"/>
  <c r="BH359" i="8"/>
  <c r="BN359" i="8"/>
  <c r="BF360" i="8"/>
  <c r="BL360" i="8"/>
  <c r="BH360" i="8"/>
  <c r="BN360" i="8"/>
  <c r="BF361" i="8"/>
  <c r="BL361" i="8"/>
  <c r="BH361" i="8"/>
  <c r="BN361" i="8"/>
  <c r="BF362" i="8"/>
  <c r="BL362" i="8"/>
  <c r="BH362" i="8"/>
  <c r="BN362" i="8"/>
  <c r="BF363" i="8"/>
  <c r="BL363" i="8"/>
  <c r="BH363" i="8"/>
  <c r="BN363" i="8"/>
  <c r="BF364" i="8"/>
  <c r="BL364" i="8"/>
  <c r="BH364" i="8"/>
  <c r="BN364" i="8"/>
  <c r="BF365" i="8"/>
  <c r="BL365" i="8"/>
  <c r="BH365" i="8"/>
  <c r="BN365" i="8"/>
  <c r="BF366" i="8"/>
  <c r="BL366" i="8"/>
  <c r="BH366" i="8"/>
  <c r="BN366" i="8"/>
  <c r="BF367" i="8"/>
  <c r="BL367" i="8"/>
  <c r="BH367" i="8"/>
  <c r="BN367" i="8"/>
  <c r="BF368" i="8"/>
  <c r="BL368" i="8"/>
  <c r="BH368" i="8"/>
  <c r="BN368" i="8"/>
  <c r="BF369" i="8"/>
  <c r="BL369" i="8"/>
  <c r="BH369" i="8"/>
  <c r="BN369" i="8"/>
  <c r="BF370" i="8"/>
  <c r="BL370" i="8"/>
  <c r="BH370" i="8"/>
  <c r="BN370" i="8"/>
  <c r="BF371" i="8"/>
  <c r="BL371" i="8"/>
  <c r="BH371" i="8"/>
  <c r="BN371" i="8"/>
  <c r="BF372" i="8"/>
  <c r="BL372" i="8"/>
  <c r="BH372" i="8"/>
  <c r="BN372" i="8"/>
  <c r="BF373" i="8"/>
  <c r="BL373" i="8"/>
  <c r="BH373" i="8"/>
  <c r="BN373" i="8"/>
  <c r="BF374" i="8"/>
  <c r="BL374" i="8"/>
  <c r="BH374" i="8"/>
  <c r="BN374" i="8"/>
  <c r="BF375" i="8"/>
  <c r="BL375" i="8"/>
  <c r="BH375" i="8"/>
  <c r="BN375" i="8"/>
  <c r="BF376" i="8"/>
  <c r="BL376" i="8"/>
  <c r="BH376" i="8"/>
  <c r="BN376" i="8"/>
  <c r="BF377" i="8"/>
  <c r="BL377" i="8"/>
  <c r="BH377" i="8"/>
  <c r="BN377" i="8"/>
  <c r="BF378" i="8"/>
  <c r="BL378" i="8"/>
  <c r="BH378" i="8"/>
  <c r="BN378" i="8"/>
  <c r="BF379" i="8"/>
  <c r="BL379" i="8"/>
  <c r="BH379" i="8"/>
  <c r="BN379" i="8"/>
  <c r="BF380" i="8"/>
  <c r="BL380" i="8"/>
  <c r="BH380" i="8"/>
  <c r="BN380" i="8"/>
  <c r="BF381" i="8"/>
  <c r="BL381" i="8"/>
  <c r="BH381" i="8"/>
  <c r="BN381" i="8"/>
  <c r="BF382" i="8"/>
  <c r="BL382" i="8"/>
  <c r="BH382" i="8"/>
  <c r="BN382" i="8"/>
  <c r="BF384" i="8"/>
  <c r="BL384" i="8"/>
  <c r="BH384" i="8"/>
  <c r="BN384" i="8"/>
  <c r="BF385" i="8"/>
  <c r="BL385" i="8"/>
  <c r="BH385" i="8"/>
  <c r="BN385" i="8"/>
  <c r="BF386" i="8"/>
  <c r="BL386" i="8"/>
  <c r="BH386" i="8"/>
  <c r="BN386" i="8"/>
  <c r="BF387" i="8"/>
  <c r="BL387" i="8"/>
  <c r="BH387" i="8"/>
  <c r="BN387" i="8"/>
  <c r="BF388" i="8"/>
  <c r="BL388" i="8"/>
  <c r="BH388" i="8"/>
  <c r="BN388" i="8"/>
  <c r="BF389" i="8"/>
  <c r="BL389" i="8"/>
  <c r="BH389" i="8"/>
  <c r="BN389" i="8"/>
  <c r="BF390" i="8"/>
  <c r="BL390" i="8"/>
  <c r="BH390" i="8"/>
  <c r="BN390" i="8"/>
  <c r="BF391" i="8"/>
  <c r="BL391" i="8"/>
  <c r="BH391" i="8"/>
  <c r="BN391" i="8"/>
  <c r="BF392" i="8"/>
  <c r="BL392" i="8"/>
  <c r="BH392" i="8"/>
  <c r="BN392" i="8"/>
  <c r="BF393" i="8"/>
  <c r="BL393" i="8"/>
  <c r="BH393" i="8"/>
  <c r="BN393" i="8"/>
  <c r="BF394" i="8"/>
  <c r="BL394" i="8"/>
  <c r="BH394" i="8"/>
  <c r="BN394" i="8"/>
  <c r="BF395" i="8"/>
  <c r="BL395" i="8"/>
  <c r="BH395" i="8"/>
  <c r="BN395" i="8"/>
  <c r="BF396" i="8"/>
  <c r="BL396" i="8"/>
  <c r="BH396" i="8"/>
  <c r="BN396" i="8"/>
  <c r="BF397" i="8"/>
  <c r="BL397" i="8"/>
  <c r="BH397" i="8"/>
  <c r="BN397" i="8"/>
  <c r="BF398" i="8"/>
  <c r="BL398" i="8"/>
  <c r="BH398" i="8"/>
  <c r="BN398" i="8"/>
  <c r="BF399" i="8"/>
  <c r="BL399" i="8"/>
  <c r="BH399" i="8"/>
  <c r="BN399" i="8"/>
  <c r="BF400" i="8"/>
  <c r="BL400" i="8"/>
  <c r="BH400" i="8"/>
  <c r="BN400" i="8"/>
  <c r="BF401" i="8"/>
  <c r="BL401" i="8"/>
  <c r="BH401" i="8"/>
  <c r="BN401" i="8"/>
  <c r="BF402" i="8"/>
  <c r="BL402" i="8"/>
  <c r="BH402" i="8"/>
  <c r="BN402" i="8"/>
  <c r="BF405" i="8"/>
  <c r="BL405" i="8"/>
  <c r="BH405" i="8"/>
  <c r="BN405" i="8"/>
  <c r="BF407" i="8"/>
  <c r="BL407" i="8"/>
  <c r="BH407" i="8"/>
  <c r="BN407" i="8"/>
  <c r="BF408" i="8"/>
  <c r="BL408" i="8"/>
  <c r="BH408" i="8"/>
  <c r="BN408" i="8"/>
  <c r="BF409" i="8"/>
  <c r="BL409" i="8"/>
  <c r="BH409" i="8"/>
  <c r="BN409" i="8"/>
  <c r="BF417" i="8"/>
  <c r="BL417" i="8"/>
  <c r="BH417" i="8"/>
  <c r="BN417" i="8"/>
  <c r="BF418" i="8"/>
  <c r="BL418" i="8"/>
  <c r="BH418" i="8"/>
  <c r="BN418" i="8"/>
  <c r="BF419" i="8"/>
  <c r="BL419" i="8"/>
  <c r="BH419" i="8"/>
  <c r="BN419" i="8"/>
  <c r="BF421" i="8"/>
  <c r="BL421" i="8"/>
  <c r="BH421" i="8"/>
  <c r="BN421" i="8"/>
  <c r="BF422" i="8"/>
  <c r="BL422" i="8"/>
  <c r="BH422" i="8"/>
  <c r="BN422" i="8"/>
  <c r="BF423" i="8"/>
  <c r="BL423" i="8"/>
  <c r="BH423" i="8"/>
  <c r="BN423" i="8"/>
  <c r="BF424" i="8"/>
  <c r="BL424" i="8"/>
  <c r="BH424" i="8"/>
  <c r="BN424" i="8"/>
  <c r="BF425" i="8"/>
  <c r="BL425" i="8"/>
  <c r="BH425" i="8"/>
  <c r="BN425" i="8"/>
  <c r="BF426" i="8"/>
  <c r="BL426" i="8"/>
  <c r="BH426" i="8"/>
  <c r="BN426" i="8"/>
  <c r="BF427" i="8"/>
  <c r="BL427" i="8"/>
  <c r="BH427" i="8"/>
  <c r="BN427" i="8"/>
  <c r="BF428" i="8"/>
  <c r="BL428" i="8"/>
  <c r="BH428" i="8"/>
  <c r="BN428" i="8"/>
  <c r="BF429" i="8"/>
  <c r="BL429" i="8"/>
  <c r="BH429" i="8"/>
  <c r="BN429" i="8"/>
  <c r="BF430" i="8"/>
  <c r="BL430" i="8"/>
  <c r="BH430" i="8"/>
  <c r="BN430" i="8"/>
  <c r="BF431" i="8"/>
  <c r="BL431" i="8"/>
  <c r="BH431" i="8"/>
  <c r="BN431" i="8"/>
  <c r="BF432" i="8"/>
  <c r="BL432" i="8"/>
  <c r="BH432" i="8"/>
  <c r="BN432" i="8"/>
  <c r="BF433" i="8"/>
  <c r="BL433" i="8"/>
  <c r="BH433" i="8"/>
  <c r="BN433" i="8"/>
  <c r="BF434" i="8"/>
  <c r="BL434" i="8"/>
  <c r="BH434" i="8"/>
  <c r="BN434" i="8"/>
  <c r="BF435" i="8"/>
  <c r="BL435" i="8"/>
  <c r="BH435" i="8"/>
  <c r="BN435" i="8"/>
  <c r="BF436" i="8"/>
  <c r="BL436" i="8"/>
  <c r="BH436" i="8"/>
  <c r="BN436" i="8"/>
  <c r="BF437" i="8"/>
  <c r="BL437" i="8"/>
  <c r="BH437" i="8"/>
  <c r="BN437" i="8"/>
  <c r="BF438" i="8"/>
  <c r="BL438" i="8"/>
  <c r="BH438" i="8"/>
  <c r="BN438" i="8"/>
  <c r="BF439" i="8"/>
  <c r="BL439" i="8"/>
  <c r="BH439" i="8"/>
  <c r="BN439" i="8"/>
  <c r="BF440" i="8"/>
  <c r="BL440" i="8"/>
  <c r="BH440" i="8"/>
  <c r="BN440" i="8"/>
  <c r="BF441" i="8"/>
  <c r="BL441" i="8"/>
  <c r="BH441" i="8"/>
  <c r="BN441" i="8"/>
  <c r="BF442" i="8"/>
  <c r="BL442" i="8"/>
  <c r="BH442" i="8"/>
  <c r="BN442" i="8"/>
  <c r="BF443" i="8"/>
  <c r="BL443" i="8"/>
  <c r="BH443" i="8"/>
  <c r="BN443" i="8"/>
  <c r="BF444" i="8"/>
  <c r="BL444" i="8"/>
  <c r="BH444" i="8"/>
  <c r="BN444" i="8"/>
  <c r="BF445" i="8"/>
  <c r="BL445" i="8"/>
  <c r="BH445" i="8"/>
  <c r="BN445" i="8"/>
  <c r="BF446" i="8"/>
  <c r="BL446" i="8"/>
  <c r="BH446" i="8"/>
  <c r="BN446" i="8"/>
  <c r="BF447" i="8"/>
  <c r="BL447" i="8"/>
  <c r="BH447" i="8"/>
  <c r="BN447" i="8"/>
  <c r="BF448" i="8"/>
  <c r="BL448" i="8"/>
  <c r="BH448" i="8"/>
  <c r="BN448" i="8"/>
  <c r="BF449" i="8"/>
  <c r="BL449" i="8"/>
  <c r="BH449" i="8"/>
  <c r="BN449" i="8"/>
  <c r="BF450" i="8"/>
  <c r="BL450" i="8"/>
  <c r="BH450" i="8"/>
  <c r="BN450" i="8"/>
  <c r="BF451" i="8"/>
  <c r="BL451" i="8"/>
  <c r="BH451" i="8"/>
  <c r="BN451" i="8"/>
  <c r="BF452" i="8"/>
  <c r="BL452" i="8"/>
  <c r="BH452" i="8"/>
  <c r="BN452" i="8"/>
  <c r="BF453" i="8"/>
  <c r="BL453" i="8"/>
  <c r="BH453" i="8"/>
  <c r="BN453" i="8"/>
  <c r="BF454" i="8"/>
  <c r="BL454" i="8"/>
  <c r="BH454" i="8"/>
  <c r="BN454" i="8"/>
  <c r="BF455" i="8"/>
  <c r="BL455" i="8"/>
  <c r="BH455" i="8"/>
  <c r="BN455" i="8"/>
  <c r="BF456" i="8"/>
  <c r="BL456" i="8"/>
  <c r="BH456" i="8"/>
  <c r="BN456" i="8"/>
  <c r="BF458" i="8"/>
  <c r="BL458" i="8"/>
  <c r="BH458" i="8"/>
  <c r="BN458" i="8"/>
  <c r="BF459" i="8"/>
  <c r="BL459" i="8"/>
  <c r="BH459" i="8"/>
  <c r="BN459" i="8"/>
  <c r="BF460" i="8"/>
  <c r="BL460" i="8"/>
  <c r="BH460" i="8"/>
  <c r="BN460" i="8"/>
  <c r="BF461" i="8"/>
  <c r="BL461" i="8"/>
  <c r="BH461" i="8"/>
  <c r="BN461" i="8"/>
  <c r="BF462" i="8"/>
  <c r="BL462" i="8"/>
  <c r="BH462" i="8"/>
  <c r="BN462" i="8"/>
  <c r="BF463" i="8"/>
  <c r="BL463" i="8"/>
  <c r="BH463" i="8"/>
  <c r="BN463" i="8"/>
  <c r="BF464" i="8"/>
  <c r="BL464" i="8"/>
  <c r="BH464" i="8"/>
  <c r="BN464" i="8"/>
  <c r="BF465" i="8"/>
  <c r="BL465" i="8"/>
  <c r="BH465" i="8"/>
  <c r="BN465" i="8"/>
  <c r="BF466" i="8"/>
  <c r="BL466" i="8"/>
  <c r="BH466" i="8"/>
  <c r="BN466" i="8"/>
  <c r="BF467" i="8"/>
  <c r="BL467" i="8"/>
  <c r="BH467" i="8"/>
  <c r="BN467" i="8"/>
  <c r="BF468" i="8"/>
  <c r="BL468" i="8"/>
  <c r="BH468" i="8"/>
  <c r="BN468" i="8"/>
  <c r="BF469" i="8"/>
  <c r="BL469" i="8"/>
  <c r="BH469" i="8"/>
  <c r="BN469" i="8"/>
  <c r="BF470" i="8"/>
  <c r="BL470" i="8"/>
  <c r="BH470" i="8"/>
  <c r="BN470" i="8"/>
  <c r="BF471" i="8"/>
  <c r="BL471" i="8"/>
  <c r="BH471" i="8"/>
  <c r="BN471" i="8"/>
  <c r="BF472" i="8"/>
  <c r="BL472" i="8"/>
  <c r="BH472" i="8"/>
  <c r="BN472" i="8"/>
  <c r="BF473" i="8"/>
  <c r="BL473" i="8"/>
  <c r="BH473" i="8"/>
  <c r="BN473" i="8"/>
  <c r="BF474" i="8"/>
  <c r="BL474" i="8"/>
  <c r="BH474" i="8"/>
  <c r="BN474" i="8"/>
  <c r="BF475" i="8"/>
  <c r="BL475" i="8"/>
  <c r="BH475" i="8"/>
  <c r="BN475" i="8"/>
  <c r="BF476" i="8"/>
  <c r="BL476" i="8"/>
  <c r="BH476" i="8"/>
  <c r="BN476" i="8"/>
  <c r="BF479" i="8"/>
  <c r="BL479" i="8"/>
  <c r="BH479" i="8"/>
  <c r="BN479" i="8"/>
  <c r="BF481" i="8"/>
  <c r="BL481" i="8"/>
  <c r="BH481" i="8"/>
  <c r="BN481" i="8"/>
  <c r="BF482" i="8"/>
  <c r="BL482" i="8"/>
  <c r="BH482" i="8"/>
  <c r="BN482" i="8"/>
  <c r="BF483" i="8"/>
  <c r="BL483" i="8"/>
  <c r="BH483" i="8"/>
  <c r="BN483" i="8"/>
  <c r="BF491" i="8"/>
  <c r="BL491" i="8"/>
  <c r="BH491" i="8"/>
  <c r="BN491" i="8"/>
  <c r="BF492" i="8"/>
  <c r="BL492" i="8"/>
  <c r="BH492" i="8"/>
  <c r="BN492" i="8"/>
  <c r="BF494" i="8"/>
  <c r="BL494" i="8"/>
  <c r="BH494" i="8"/>
  <c r="BN494" i="8"/>
  <c r="BF495" i="8"/>
  <c r="BL495" i="8"/>
  <c r="BH495" i="8"/>
  <c r="BN495" i="8"/>
  <c r="BF496" i="8"/>
  <c r="BL496" i="8"/>
  <c r="BH496" i="8"/>
  <c r="BN496" i="8"/>
  <c r="BF497" i="8"/>
  <c r="BL497" i="8"/>
  <c r="BH497" i="8"/>
  <c r="BN497" i="8"/>
  <c r="BF498" i="8"/>
  <c r="BL498" i="8"/>
  <c r="BH498" i="8"/>
  <c r="BN498" i="8"/>
  <c r="BF499" i="8"/>
  <c r="BL499" i="8"/>
  <c r="BH499" i="8"/>
  <c r="BN499" i="8"/>
  <c r="BF500" i="8"/>
  <c r="BL500" i="8"/>
  <c r="BH500" i="8"/>
  <c r="BN500" i="8"/>
  <c r="BF501" i="8"/>
  <c r="BL501" i="8"/>
  <c r="BH501" i="8"/>
  <c r="BN501" i="8"/>
  <c r="BF502" i="8"/>
  <c r="BL502" i="8"/>
  <c r="BH502" i="8"/>
  <c r="BN502" i="8"/>
  <c r="BF503" i="8"/>
  <c r="BL503" i="8"/>
  <c r="BH503" i="8"/>
  <c r="BN503" i="8"/>
  <c r="BF504" i="8"/>
  <c r="BL504" i="8"/>
  <c r="BH504" i="8"/>
  <c r="BN504" i="8"/>
  <c r="BF505" i="8"/>
  <c r="BL505" i="8"/>
  <c r="BH505" i="8"/>
  <c r="BN505" i="8"/>
  <c r="BF506" i="8"/>
  <c r="BL506" i="8"/>
  <c r="BH506" i="8"/>
  <c r="BN506" i="8"/>
  <c r="BF507" i="8"/>
  <c r="BL507" i="8"/>
  <c r="BH507" i="8"/>
  <c r="BN507" i="8"/>
  <c r="BF508" i="8"/>
  <c r="BL508" i="8"/>
  <c r="BH508" i="8"/>
  <c r="BN508" i="8"/>
  <c r="BF509" i="8"/>
  <c r="BL509" i="8"/>
  <c r="BH509" i="8"/>
  <c r="BN509" i="8"/>
  <c r="BF510" i="8"/>
  <c r="BL510" i="8"/>
  <c r="BH510" i="8"/>
  <c r="BN510" i="8"/>
  <c r="BF511" i="8"/>
  <c r="BL511" i="8"/>
  <c r="BH511" i="8"/>
  <c r="BN511" i="8"/>
  <c r="BF512" i="8"/>
  <c r="BL512" i="8"/>
  <c r="BH512" i="8"/>
  <c r="BN512" i="8"/>
  <c r="BF513" i="8"/>
  <c r="BL513" i="8"/>
  <c r="BH513" i="8"/>
  <c r="BN513" i="8"/>
  <c r="BF514" i="8"/>
  <c r="BL514" i="8"/>
  <c r="BH514" i="8"/>
  <c r="BN514" i="8"/>
  <c r="BF515" i="8"/>
  <c r="BL515" i="8"/>
  <c r="BH515" i="8"/>
  <c r="BN515" i="8"/>
  <c r="BF516" i="8"/>
  <c r="BL516" i="8"/>
  <c r="BH516" i="8"/>
  <c r="BN516" i="8"/>
  <c r="BF517" i="8"/>
  <c r="BL517" i="8"/>
  <c r="BH517" i="8"/>
  <c r="BN517" i="8"/>
  <c r="BF518" i="8"/>
  <c r="BL518" i="8"/>
  <c r="BH518" i="8"/>
  <c r="BN518" i="8"/>
  <c r="BF519" i="8"/>
  <c r="BL519" i="8"/>
  <c r="BH519" i="8"/>
  <c r="BN519" i="8"/>
  <c r="BF520" i="8"/>
  <c r="BL520" i="8"/>
  <c r="BH520" i="8"/>
  <c r="BN520" i="8"/>
  <c r="BF521" i="8"/>
  <c r="BL521" i="8"/>
  <c r="BH521" i="8"/>
  <c r="BN521" i="8"/>
  <c r="BF522" i="8"/>
  <c r="BL522" i="8"/>
  <c r="BH522" i="8"/>
  <c r="BN522" i="8"/>
  <c r="BF523" i="8"/>
  <c r="BL523" i="8"/>
  <c r="BG535" i="8"/>
  <c r="BM535" i="8"/>
  <c r="BG536" i="8"/>
  <c r="BM536" i="8"/>
  <c r="BG537" i="8"/>
  <c r="BM537" i="8"/>
  <c r="BG538" i="8"/>
  <c r="BM538" i="8"/>
  <c r="BG539" i="8"/>
  <c r="BM539" i="8"/>
  <c r="BG540" i="8"/>
  <c r="BM540" i="8"/>
  <c r="BG541" i="8"/>
  <c r="BM541" i="8"/>
  <c r="BG542" i="8"/>
  <c r="BM542" i="8"/>
  <c r="BG543" i="8"/>
  <c r="BM543" i="8"/>
  <c r="BG544" i="8"/>
  <c r="BM544" i="8"/>
  <c r="BG545" i="8"/>
  <c r="BM545" i="8"/>
  <c r="BG546" i="8"/>
  <c r="BM546" i="8"/>
  <c r="BG547" i="8"/>
  <c r="BM547" i="8"/>
  <c r="BG548" i="8"/>
  <c r="BM548" i="8"/>
  <c r="BG549" i="8"/>
  <c r="BM549" i="8"/>
  <c r="BG550" i="8"/>
  <c r="BM550" i="8"/>
  <c r="BG553" i="8"/>
  <c r="BM553" i="8"/>
  <c r="BG555" i="8"/>
  <c r="BM555" i="8"/>
  <c r="BG556" i="8"/>
  <c r="BM556" i="8"/>
  <c r="BG557" i="8"/>
  <c r="BM557" i="8"/>
  <c r="BG565" i="8"/>
  <c r="BM565" i="8"/>
  <c r="BG566" i="8"/>
  <c r="BM566" i="8"/>
  <c r="BG568" i="8"/>
  <c r="BM568" i="8"/>
  <c r="BG569" i="8"/>
  <c r="BM569" i="8"/>
  <c r="BG570" i="8"/>
  <c r="BM570" i="8"/>
  <c r="BG571" i="8"/>
  <c r="BM571" i="8"/>
  <c r="BG573" i="8"/>
  <c r="BM573" i="8"/>
  <c r="BG574" i="8"/>
  <c r="BM574" i="8"/>
  <c r="BG575" i="8"/>
  <c r="BM575" i="8"/>
  <c r="BG576" i="8"/>
  <c r="BM576" i="8"/>
  <c r="BG577" i="8"/>
  <c r="BM577" i="8"/>
  <c r="BG579" i="8"/>
  <c r="BM579" i="8"/>
  <c r="BG580" i="8"/>
  <c r="BM580" i="8"/>
  <c r="BG581" i="8"/>
  <c r="BM581" i="8"/>
  <c r="BG582" i="8"/>
  <c r="BM582" i="8"/>
  <c r="BG583" i="8"/>
  <c r="BM583" i="8"/>
  <c r="BG584" i="8"/>
  <c r="BM584" i="8"/>
  <c r="BG585" i="8"/>
  <c r="BM585" i="8"/>
  <c r="BG586" i="8"/>
  <c r="BM586" i="8"/>
  <c r="BG587" i="8"/>
  <c r="BM587" i="8"/>
  <c r="BG588" i="8"/>
  <c r="BM588" i="8"/>
  <c r="BG589" i="8"/>
  <c r="BM589" i="8"/>
  <c r="BG590" i="8"/>
  <c r="BM590" i="8"/>
  <c r="BG591" i="8"/>
  <c r="BM591" i="8"/>
  <c r="BG592" i="8"/>
  <c r="BM592" i="8"/>
  <c r="BG593" i="8"/>
  <c r="BM593" i="8"/>
  <c r="BG594" i="8"/>
  <c r="BM594" i="8"/>
  <c r="BG595" i="8"/>
  <c r="BM595" i="8"/>
  <c r="BG596" i="8"/>
  <c r="BM596" i="8"/>
  <c r="BG597" i="8"/>
  <c r="BM597" i="8"/>
  <c r="BG598" i="8"/>
  <c r="BM598" i="8"/>
  <c r="BG599" i="8"/>
  <c r="BM599" i="8"/>
  <c r="BG600" i="8"/>
  <c r="BM600" i="8"/>
  <c r="BG601" i="8"/>
  <c r="BM601" i="8"/>
  <c r="BG602" i="8"/>
  <c r="BM602" i="8"/>
  <c r="BG603" i="8"/>
  <c r="BM603" i="8"/>
  <c r="BG604" i="8"/>
  <c r="BM604" i="8"/>
  <c r="BG606" i="8"/>
  <c r="BM606" i="8"/>
  <c r="BG607" i="8"/>
  <c r="BM607" i="8"/>
  <c r="BG608" i="8"/>
  <c r="BM608" i="8"/>
  <c r="BG609" i="8"/>
  <c r="BM609" i="8"/>
  <c r="BG610" i="8"/>
  <c r="BM610" i="8"/>
  <c r="BG611" i="8"/>
  <c r="BM611" i="8"/>
  <c r="BG612" i="8"/>
  <c r="BM612" i="8"/>
  <c r="BG613" i="8"/>
  <c r="BM613" i="8"/>
  <c r="BG614" i="8"/>
  <c r="BM614" i="8"/>
  <c r="BG615" i="8"/>
  <c r="BM615" i="8"/>
  <c r="BG616" i="8"/>
  <c r="BM616" i="8"/>
  <c r="BG617" i="8"/>
  <c r="BM617" i="8"/>
  <c r="BG618" i="8"/>
  <c r="BM618" i="8"/>
  <c r="BG619" i="8"/>
  <c r="BM619" i="8"/>
  <c r="BG620" i="8"/>
  <c r="BM620" i="8"/>
  <c r="BG621" i="8"/>
  <c r="BM621" i="8"/>
  <c r="BG622" i="8"/>
  <c r="BM622" i="8"/>
  <c r="BG623" i="8"/>
  <c r="BM623" i="8"/>
  <c r="BG624" i="8"/>
  <c r="BM624" i="8"/>
  <c r="BG625" i="8"/>
  <c r="BM625" i="8"/>
  <c r="BG626" i="8"/>
  <c r="BM626" i="8"/>
  <c r="BG627" i="8"/>
  <c r="BM627" i="8"/>
  <c r="BG628" i="8"/>
  <c r="BM628" i="8"/>
  <c r="BG630" i="8"/>
  <c r="BM630" i="8"/>
  <c r="BG632" i="8"/>
  <c r="BM632" i="8"/>
  <c r="BG634" i="8"/>
  <c r="BM634" i="8"/>
  <c r="BG635" i="8"/>
  <c r="BM635" i="8"/>
  <c r="BG636" i="8"/>
  <c r="BM636" i="8"/>
  <c r="BG637" i="8"/>
  <c r="BM637" i="8"/>
  <c r="BG638" i="8"/>
  <c r="BM638" i="8"/>
  <c r="BG639" i="8"/>
  <c r="BM639" i="8"/>
  <c r="BG640" i="8"/>
  <c r="BM640" i="8"/>
  <c r="BG641" i="8"/>
  <c r="BM641" i="8"/>
  <c r="BG642" i="8"/>
  <c r="BM642" i="8"/>
  <c r="BG643" i="8"/>
  <c r="BM643" i="8"/>
  <c r="BG644" i="8"/>
  <c r="BM644" i="8"/>
  <c r="BG645" i="8"/>
  <c r="BM645" i="8"/>
  <c r="BG646" i="8"/>
  <c r="BM646" i="8"/>
  <c r="BG647" i="8"/>
  <c r="BM647" i="8"/>
  <c r="BG648" i="8"/>
  <c r="BM648" i="8"/>
  <c r="BG649" i="8"/>
  <c r="BM649" i="8"/>
  <c r="BG650" i="8"/>
  <c r="BM650" i="8"/>
  <c r="BG651" i="8"/>
  <c r="BM651" i="8"/>
  <c r="BG652" i="8"/>
  <c r="BM652" i="8"/>
  <c r="BG653" i="8"/>
  <c r="BM653" i="8"/>
  <c r="BG654" i="8"/>
  <c r="BM654" i="8"/>
  <c r="BG655" i="8"/>
  <c r="BM655" i="8"/>
  <c r="BG656" i="8"/>
  <c r="BM656" i="8"/>
  <c r="BG657" i="8"/>
  <c r="BM657" i="8"/>
  <c r="BG658" i="8"/>
  <c r="BM658" i="8"/>
  <c r="BG659" i="8"/>
  <c r="BM659" i="8"/>
  <c r="BG660" i="8"/>
  <c r="BM660" i="8"/>
  <c r="BG662" i="8"/>
  <c r="BM662" i="8"/>
  <c r="BG663" i="8"/>
  <c r="BM663" i="8"/>
  <c r="BG664" i="8"/>
  <c r="BM664" i="8"/>
  <c r="BG665" i="8"/>
  <c r="BM665" i="8"/>
  <c r="BG666" i="8"/>
  <c r="BM666" i="8"/>
  <c r="BG667" i="8"/>
  <c r="BM667" i="8"/>
  <c r="BG668" i="8"/>
  <c r="BM668" i="8"/>
  <c r="BG669" i="8"/>
  <c r="BM669" i="8"/>
  <c r="BG670" i="8"/>
  <c r="BM670" i="8"/>
  <c r="BG671" i="8"/>
  <c r="BM671" i="8"/>
  <c r="BG672" i="8"/>
  <c r="BM672" i="8"/>
  <c r="BG673" i="8"/>
  <c r="BM673" i="8"/>
  <c r="BG674" i="8"/>
  <c r="BM674" i="8"/>
  <c r="BG675" i="8"/>
  <c r="BM675" i="8"/>
  <c r="BG676" i="8"/>
  <c r="BM676" i="8"/>
  <c r="BG677" i="8"/>
  <c r="BM677" i="8"/>
  <c r="BG678" i="8"/>
  <c r="BM678" i="8"/>
  <c r="BG679" i="8"/>
  <c r="BM679" i="8"/>
  <c r="BG680" i="8"/>
  <c r="BM680" i="8"/>
  <c r="BG681" i="8"/>
  <c r="BM681" i="8"/>
  <c r="BG682" i="8"/>
  <c r="BM682" i="8"/>
  <c r="BG683" i="8"/>
  <c r="BM683" i="8"/>
  <c r="BG684" i="8"/>
  <c r="BM684" i="8"/>
  <c r="BG685" i="8"/>
  <c r="BM685" i="8"/>
  <c r="BG686" i="8"/>
  <c r="BM686" i="8"/>
  <c r="BG687" i="8"/>
  <c r="BM687" i="8"/>
  <c r="BG688" i="8"/>
  <c r="BM688" i="8"/>
  <c r="BG689" i="8"/>
  <c r="BM689" i="8"/>
  <c r="BG690" i="8"/>
  <c r="BM690" i="8"/>
  <c r="BI4" i="8"/>
  <c r="BO4" i="8"/>
  <c r="BH523" i="8"/>
  <c r="BN523" i="8"/>
  <c r="BF524" i="8"/>
  <c r="BL524" i="8"/>
  <c r="BH524" i="8"/>
  <c r="BN524" i="8"/>
  <c r="BF525" i="8"/>
  <c r="BL525" i="8"/>
  <c r="BH525" i="8"/>
  <c r="BN525" i="8"/>
  <c r="BF526" i="8"/>
  <c r="BL526" i="8"/>
  <c r="BH526" i="8"/>
  <c r="BN526" i="8"/>
  <c r="BF527" i="8"/>
  <c r="BL527" i="8"/>
  <c r="BH527" i="8"/>
  <c r="BN527" i="8"/>
  <c r="BF528" i="8"/>
  <c r="BL528" i="8"/>
  <c r="BF529" i="8"/>
  <c r="BL529" i="8"/>
  <c r="BH529" i="8"/>
  <c r="BN529" i="8"/>
  <c r="BF530" i="8"/>
  <c r="BL530" i="8"/>
  <c r="BH530" i="8"/>
  <c r="BN530" i="8"/>
  <c r="BF532" i="8"/>
  <c r="BL532" i="8"/>
  <c r="BH532" i="8"/>
  <c r="BN532" i="8"/>
  <c r="BF533" i="8"/>
  <c r="BL533" i="8"/>
  <c r="BH533" i="8"/>
  <c r="BN533" i="8"/>
  <c r="BF534" i="8"/>
  <c r="BL534" i="8"/>
  <c r="BH534" i="8"/>
  <c r="BN534" i="8"/>
  <c r="BF535" i="8"/>
  <c r="BL535" i="8"/>
  <c r="BH535" i="8"/>
  <c r="BN535" i="8"/>
  <c r="BF536" i="8"/>
  <c r="BL536" i="8"/>
  <c r="BH536" i="8"/>
  <c r="BN536" i="8"/>
  <c r="BF537" i="8"/>
  <c r="BL537" i="8"/>
  <c r="BH537" i="8"/>
  <c r="BN537" i="8"/>
  <c r="BF538" i="8"/>
  <c r="BL538" i="8"/>
  <c r="BH538" i="8"/>
  <c r="BN538" i="8"/>
  <c r="BF539" i="8"/>
  <c r="BL539" i="8"/>
  <c r="BH539" i="8"/>
  <c r="BN539" i="8"/>
  <c r="BF540" i="8"/>
  <c r="BL540" i="8"/>
  <c r="BH540" i="8"/>
  <c r="BN540" i="8"/>
  <c r="BF541" i="8"/>
  <c r="BL541" i="8"/>
  <c r="BH541" i="8"/>
  <c r="BN541" i="8"/>
  <c r="BF542" i="8"/>
  <c r="BL542" i="8"/>
  <c r="BH542" i="8"/>
  <c r="BN542" i="8"/>
  <c r="BF543" i="8"/>
  <c r="BL543" i="8"/>
  <c r="BH543" i="8"/>
  <c r="BN543" i="8"/>
  <c r="BF544" i="8"/>
  <c r="BL544" i="8"/>
  <c r="BH544" i="8"/>
  <c r="BN544" i="8"/>
  <c r="BF545" i="8"/>
  <c r="BL545" i="8"/>
  <c r="BH545" i="8"/>
  <c r="BN545" i="8"/>
  <c r="BF546" i="8"/>
  <c r="BL546" i="8"/>
  <c r="BH546" i="8"/>
  <c r="BN546" i="8"/>
  <c r="BF547" i="8"/>
  <c r="BL547" i="8"/>
  <c r="BH547" i="8"/>
  <c r="BN547" i="8"/>
  <c r="BF548" i="8"/>
  <c r="BL548" i="8"/>
  <c r="BH548" i="8"/>
  <c r="BN548" i="8"/>
  <c r="BF549" i="8"/>
  <c r="BL549" i="8"/>
  <c r="BH549" i="8"/>
  <c r="BN549" i="8"/>
  <c r="BF550" i="8"/>
  <c r="BL550" i="8"/>
  <c r="BH550" i="8"/>
  <c r="BN550" i="8"/>
  <c r="BF553" i="8"/>
  <c r="BL553" i="8"/>
  <c r="BH553" i="8"/>
  <c r="BN553" i="8"/>
  <c r="BF555" i="8"/>
  <c r="BL555" i="8"/>
  <c r="BH555" i="8"/>
  <c r="BN555" i="8"/>
  <c r="BF556" i="8"/>
  <c r="BL556" i="8"/>
  <c r="BH556" i="8"/>
  <c r="BN556" i="8"/>
  <c r="BF557" i="8"/>
  <c r="BL557" i="8"/>
  <c r="BH557" i="8"/>
  <c r="BN557" i="8"/>
  <c r="BF565" i="8"/>
  <c r="BL565" i="8"/>
  <c r="BH565" i="8"/>
  <c r="BN565" i="8"/>
  <c r="BF566" i="8"/>
  <c r="BL566" i="8"/>
  <c r="BH566" i="8"/>
  <c r="BN566" i="8"/>
  <c r="BF568" i="8"/>
  <c r="BL568" i="8"/>
  <c r="BH568" i="8"/>
  <c r="BN568" i="8"/>
  <c r="BF569" i="8"/>
  <c r="BL569" i="8"/>
  <c r="BH569" i="8"/>
  <c r="BN569" i="8"/>
  <c r="BF570" i="8"/>
  <c r="BL570" i="8"/>
  <c r="BH570" i="8"/>
  <c r="BN570" i="8"/>
  <c r="BF571" i="8"/>
  <c r="BL571" i="8"/>
  <c r="BH571" i="8"/>
  <c r="BN571" i="8"/>
  <c r="BF572" i="8"/>
  <c r="BL572" i="8"/>
  <c r="BH572" i="8"/>
  <c r="BN572" i="8"/>
  <c r="BF573" i="8"/>
  <c r="BL573" i="8"/>
  <c r="BH573" i="8"/>
  <c r="BN573" i="8"/>
  <c r="BF574" i="8"/>
  <c r="BL574" i="8"/>
  <c r="BH574" i="8"/>
  <c r="BN574" i="8"/>
  <c r="BF575" i="8"/>
  <c r="BL575" i="8"/>
  <c r="BH575" i="8"/>
  <c r="BN575" i="8"/>
  <c r="BF576" i="8"/>
  <c r="BL576" i="8"/>
  <c r="BH576" i="8"/>
  <c r="BN576" i="8"/>
  <c r="BF577" i="8"/>
  <c r="BL577" i="8"/>
  <c r="BH577" i="8"/>
  <c r="BN577" i="8"/>
  <c r="BF578" i="8"/>
  <c r="BL578" i="8"/>
  <c r="BH578" i="8"/>
  <c r="BN578" i="8"/>
  <c r="BF579" i="8"/>
  <c r="BL579" i="8"/>
  <c r="BH579" i="8"/>
  <c r="BN579" i="8"/>
  <c r="BF580" i="8"/>
  <c r="BL580" i="8"/>
  <c r="BH580" i="8"/>
  <c r="BN580" i="8"/>
  <c r="BF581" i="8"/>
  <c r="BL581" i="8"/>
  <c r="BH581" i="8"/>
  <c r="BN581" i="8"/>
  <c r="BF582" i="8"/>
  <c r="BL582" i="8"/>
  <c r="BH582" i="8"/>
  <c r="BN582" i="8"/>
  <c r="BF583" i="8"/>
  <c r="BL583" i="8"/>
  <c r="BH583" i="8"/>
  <c r="BN583" i="8"/>
  <c r="BF584" i="8"/>
  <c r="BL584" i="8"/>
  <c r="BH584" i="8"/>
  <c r="BN584" i="8"/>
  <c r="BF585" i="8"/>
  <c r="BL585" i="8"/>
  <c r="BH585" i="8"/>
  <c r="BN585" i="8"/>
  <c r="BF587" i="8"/>
  <c r="BL587" i="8"/>
  <c r="BH587" i="8"/>
  <c r="BN587" i="8"/>
  <c r="BF588" i="8"/>
  <c r="BL588" i="8"/>
  <c r="BH588" i="8"/>
  <c r="BN588" i="8"/>
  <c r="BF589" i="8"/>
  <c r="BL589" i="8"/>
  <c r="BH589" i="8"/>
  <c r="BN589" i="8"/>
  <c r="BF591" i="8"/>
  <c r="BL591" i="8"/>
  <c r="BH591" i="8"/>
  <c r="BN591" i="8"/>
  <c r="BF592" i="8"/>
  <c r="BL592" i="8"/>
  <c r="BH592" i="8"/>
  <c r="BN592" i="8"/>
  <c r="BF593" i="8"/>
  <c r="BL593" i="8"/>
  <c r="BH593" i="8"/>
  <c r="BN593" i="8"/>
  <c r="BF595" i="8"/>
  <c r="BL595" i="8"/>
  <c r="BH595" i="8"/>
  <c r="BN595" i="8"/>
  <c r="BF596" i="8"/>
  <c r="BL596" i="8"/>
  <c r="BH596" i="8"/>
  <c r="BN596" i="8"/>
  <c r="BF598" i="8"/>
  <c r="BL598" i="8"/>
  <c r="BH598" i="8"/>
  <c r="BN598" i="8"/>
  <c r="BF600" i="8"/>
  <c r="BL600" i="8"/>
  <c r="BH600" i="8"/>
  <c r="BN600" i="8"/>
  <c r="BF602" i="8"/>
  <c r="BL602" i="8"/>
  <c r="BH602" i="8"/>
  <c r="BN602" i="8"/>
  <c r="BF604" i="8"/>
  <c r="BL604" i="8"/>
  <c r="BH604" i="8"/>
  <c r="BN604" i="8"/>
  <c r="BF607" i="8"/>
  <c r="BL607" i="8"/>
  <c r="BH607" i="8"/>
  <c r="BN607" i="8"/>
  <c r="BF609" i="8"/>
  <c r="BL609" i="8"/>
  <c r="BH609" i="8"/>
  <c r="BN609" i="8"/>
  <c r="BF611" i="8"/>
  <c r="BL611" i="8"/>
  <c r="BH611" i="8"/>
  <c r="BN611" i="8"/>
  <c r="BF613" i="8"/>
  <c r="BL613" i="8"/>
  <c r="BH613" i="8"/>
  <c r="BN613" i="8"/>
  <c r="BF615" i="8"/>
  <c r="BL615" i="8"/>
  <c r="BH615" i="8"/>
  <c r="BN615" i="8"/>
  <c r="BF617" i="8"/>
  <c r="BL617" i="8"/>
  <c r="BH617" i="8"/>
  <c r="BN617" i="8"/>
  <c r="BF619" i="8"/>
  <c r="BL619" i="8"/>
  <c r="BH619" i="8"/>
  <c r="BN619" i="8"/>
  <c r="BF621" i="8"/>
  <c r="BL621" i="8"/>
  <c r="BH621" i="8"/>
  <c r="BN621" i="8"/>
  <c r="BF623" i="8"/>
  <c r="BL623" i="8"/>
  <c r="BH623" i="8"/>
  <c r="BN623" i="8"/>
  <c r="BF624" i="8"/>
  <c r="BL624" i="8"/>
  <c r="BH624" i="8"/>
  <c r="BN624" i="8"/>
  <c r="BF625" i="8"/>
  <c r="BL625" i="8"/>
  <c r="BH625" i="8"/>
  <c r="BN625" i="8"/>
  <c r="BF626" i="8"/>
  <c r="BL626" i="8"/>
  <c r="BH626" i="8"/>
  <c r="BN626" i="8"/>
  <c r="BF627" i="8"/>
  <c r="BL627" i="8"/>
  <c r="BH627" i="8"/>
  <c r="BN627" i="8"/>
  <c r="BF628" i="8"/>
  <c r="BL628" i="8"/>
  <c r="BH628" i="8"/>
  <c r="BN628" i="8"/>
  <c r="BF629" i="8"/>
  <c r="BL629" i="8"/>
  <c r="BH629" i="8"/>
  <c r="BN629" i="8"/>
  <c r="BF630" i="8"/>
  <c r="BL630" i="8"/>
  <c r="BH630" i="8"/>
  <c r="BN630" i="8"/>
  <c r="BF631" i="8"/>
  <c r="BL631" i="8"/>
  <c r="BH631" i="8"/>
  <c r="BN631" i="8"/>
  <c r="BF632" i="8"/>
  <c r="BL632" i="8"/>
  <c r="BH632" i="8"/>
  <c r="BN632" i="8"/>
  <c r="BF633" i="8"/>
  <c r="BL633" i="8"/>
  <c r="BH633" i="8"/>
  <c r="BN633" i="8"/>
  <c r="BF634" i="8"/>
  <c r="BL634" i="8"/>
  <c r="BF635" i="8"/>
  <c r="BL635" i="8"/>
  <c r="BH635" i="8"/>
  <c r="BN635" i="8"/>
  <c r="BF636" i="8"/>
  <c r="BL636" i="8"/>
  <c r="BH636" i="8"/>
  <c r="BN636" i="8"/>
  <c r="BF638" i="8"/>
  <c r="BL638" i="8"/>
  <c r="BH638" i="8"/>
  <c r="BN638" i="8"/>
  <c r="BF639" i="8"/>
  <c r="BL639" i="8"/>
  <c r="BH639" i="8"/>
  <c r="BN639" i="8"/>
  <c r="BF640" i="8"/>
  <c r="BL640" i="8"/>
  <c r="BH640" i="8"/>
  <c r="BN640" i="8"/>
  <c r="BF642" i="8"/>
  <c r="BL642" i="8"/>
  <c r="BH642" i="8"/>
  <c r="BN642" i="8"/>
  <c r="BF643" i="8"/>
  <c r="BL643" i="8"/>
  <c r="BH643" i="8"/>
  <c r="BN643" i="8"/>
  <c r="BF644" i="8"/>
  <c r="BL644" i="8"/>
  <c r="BH644" i="8"/>
  <c r="BN644" i="8"/>
  <c r="BF646" i="8"/>
  <c r="BL646" i="8"/>
  <c r="BH646" i="8"/>
  <c r="BN646" i="8"/>
  <c r="BF647" i="8"/>
  <c r="BL647" i="8"/>
  <c r="BH647" i="8"/>
  <c r="BN647" i="8"/>
  <c r="BF648" i="8"/>
  <c r="BL648" i="8"/>
  <c r="BH648" i="8"/>
  <c r="BN648" i="8"/>
  <c r="BF650" i="8"/>
  <c r="BL650" i="8"/>
  <c r="BH650" i="8"/>
  <c r="BN650" i="8"/>
  <c r="BF651" i="8"/>
  <c r="BL651" i="8"/>
  <c r="BH651" i="8"/>
  <c r="BN651" i="8"/>
  <c r="BF652" i="8"/>
  <c r="BL652" i="8"/>
  <c r="BH652" i="8"/>
  <c r="BN652" i="8"/>
  <c r="BF654" i="8"/>
  <c r="BL654" i="8"/>
  <c r="BH654" i="8"/>
  <c r="BN654" i="8"/>
  <c r="BF655" i="8"/>
  <c r="BL655" i="8"/>
  <c r="BH655" i="8"/>
  <c r="BN655" i="8"/>
  <c r="BF656" i="8"/>
  <c r="BL656" i="8"/>
  <c r="BH656" i="8"/>
  <c r="BN656" i="8"/>
  <c r="BF658" i="8"/>
  <c r="BL658" i="8"/>
  <c r="BH658" i="8"/>
  <c r="BN658" i="8"/>
  <c r="BF659" i="8"/>
  <c r="BL659" i="8"/>
  <c r="BH659" i="8"/>
  <c r="BN659" i="8"/>
  <c r="BF661" i="8"/>
  <c r="BL661" i="8"/>
  <c r="BH661" i="8"/>
  <c r="BN661" i="8"/>
  <c r="BF662" i="8"/>
  <c r="BL662" i="8"/>
  <c r="BH662" i="8"/>
  <c r="BN662" i="8"/>
  <c r="BF663" i="8"/>
  <c r="BL663" i="8"/>
  <c r="BH663" i="8"/>
  <c r="BN663" i="8"/>
  <c r="BF664" i="8"/>
  <c r="BL664" i="8"/>
  <c r="BH664" i="8"/>
  <c r="BN664" i="8"/>
  <c r="BF665" i="8"/>
  <c r="BL665" i="8"/>
  <c r="BH665" i="8"/>
  <c r="BN665" i="8"/>
  <c r="BF666" i="8"/>
  <c r="BL666" i="8"/>
  <c r="BH666" i="8"/>
  <c r="BN666" i="8"/>
  <c r="BF667" i="8"/>
  <c r="BL667" i="8"/>
  <c r="BH667" i="8"/>
  <c r="BN667" i="8"/>
  <c r="BF668" i="8"/>
  <c r="BL668" i="8"/>
  <c r="BH668" i="8"/>
  <c r="BN668" i="8"/>
  <c r="BF669" i="8"/>
  <c r="BL669" i="8"/>
  <c r="BH669" i="8"/>
  <c r="BN669" i="8"/>
  <c r="BF670" i="8"/>
  <c r="BL670" i="8"/>
  <c r="BH670" i="8"/>
  <c r="BN670" i="8"/>
  <c r="BF671" i="8"/>
  <c r="BL671" i="8"/>
  <c r="BH671" i="8"/>
  <c r="BN671" i="8"/>
  <c r="BF672" i="8"/>
  <c r="BL672" i="8"/>
  <c r="BH672" i="8"/>
  <c r="BN672" i="8"/>
  <c r="BF673" i="8"/>
  <c r="BL673" i="8"/>
  <c r="BH673" i="8"/>
  <c r="BN673" i="8"/>
  <c r="BF674" i="8"/>
  <c r="BL674" i="8"/>
  <c r="BH674" i="8"/>
  <c r="BN674" i="8"/>
  <c r="BF675" i="8"/>
  <c r="BL675" i="8"/>
  <c r="BH675" i="8"/>
  <c r="BN675" i="8"/>
  <c r="BF676" i="8"/>
  <c r="BL676" i="8"/>
  <c r="BH676" i="8"/>
  <c r="BN676" i="8"/>
  <c r="BF677" i="8"/>
  <c r="BL677" i="8"/>
  <c r="BH677" i="8"/>
  <c r="BN677" i="8"/>
  <c r="BF678" i="8"/>
  <c r="BL678" i="8"/>
  <c r="BH678" i="8"/>
  <c r="BN678" i="8"/>
  <c r="BF679" i="8"/>
  <c r="BL679" i="8"/>
  <c r="BH679" i="8"/>
  <c r="BN679" i="8"/>
  <c r="BF680" i="8"/>
  <c r="BL680" i="8"/>
  <c r="BF681" i="8"/>
  <c r="BL681" i="8"/>
  <c r="BH681" i="8"/>
  <c r="BN681" i="8"/>
  <c r="BF682" i="8"/>
  <c r="BL682" i="8"/>
  <c r="BF683" i="8"/>
  <c r="BL683" i="8"/>
  <c r="BH683" i="8"/>
  <c r="BN683" i="8"/>
  <c r="BF684" i="8"/>
  <c r="BL684" i="8"/>
  <c r="BF685" i="8"/>
  <c r="BL685" i="8"/>
  <c r="BH685" i="8"/>
  <c r="BN685" i="8"/>
  <c r="BF686" i="8"/>
  <c r="BL686" i="8"/>
  <c r="BF687" i="8"/>
  <c r="BL687" i="8"/>
  <c r="BH687" i="8"/>
  <c r="BN687" i="8"/>
  <c r="BF688" i="8"/>
  <c r="BL688" i="8"/>
  <c r="BF689" i="8"/>
  <c r="BL689" i="8"/>
  <c r="BH689" i="8"/>
  <c r="BN689" i="8"/>
  <c r="BF690" i="8"/>
  <c r="BL690" i="8"/>
  <c r="BJ4" i="8"/>
  <c r="BP4" i="8"/>
  <c r="AP4" i="8"/>
  <c r="DJ255" i="8"/>
  <c r="DJ295" i="8"/>
  <c r="DJ256" i="8"/>
  <c r="DJ294" i="8"/>
  <c r="AD149" i="8"/>
  <c r="BN149" i="8" s="1"/>
  <c r="AD153" i="8"/>
  <c r="BN153" i="8" s="1"/>
  <c r="AD157" i="8"/>
  <c r="BN157" i="8" s="1"/>
  <c r="AD235" i="8"/>
  <c r="BB235" i="8" s="1"/>
  <c r="AD237" i="8"/>
  <c r="BB237" i="8" s="1"/>
  <c r="AD239" i="8"/>
  <c r="BB239" i="8" s="1"/>
  <c r="AD241" i="8"/>
  <c r="BB241" i="8" s="1"/>
  <c r="AD243" i="8"/>
  <c r="BB243" i="8" s="1"/>
  <c r="AD245" i="8"/>
  <c r="BB245" i="8" s="1"/>
  <c r="AD247" i="8"/>
  <c r="BB247" i="8" s="1"/>
  <c r="AD249" i="8"/>
  <c r="BB249" i="8" s="1"/>
  <c r="AD251" i="8"/>
  <c r="BB251" i="8" s="1"/>
  <c r="AD253" i="8"/>
  <c r="BB253" i="8" s="1"/>
  <c r="AD255" i="8"/>
  <c r="AW255" i="8" s="1"/>
  <c r="CW255" i="8" s="1"/>
  <c r="EC255" i="8" s="1"/>
  <c r="AD259" i="8"/>
  <c r="AD263" i="8"/>
  <c r="AD267" i="8"/>
  <c r="AD271" i="8"/>
  <c r="AD275" i="8"/>
  <c r="AD279" i="8"/>
  <c r="AD283" i="8"/>
  <c r="AD298" i="8"/>
  <c r="BN298" i="8" s="1"/>
  <c r="AD300" i="8"/>
  <c r="BN300" i="8" s="1"/>
  <c r="AD302" i="8"/>
  <c r="BN302" i="8" s="1"/>
  <c r="AD304" i="8"/>
  <c r="BN304" i="8" s="1"/>
  <c r="AD306" i="8"/>
  <c r="BN306" i="8" s="1"/>
  <c r="AD310" i="8"/>
  <c r="BN310" i="8" s="1"/>
  <c r="AD314" i="8"/>
  <c r="BN314" i="8" s="1"/>
  <c r="AD318" i="8"/>
  <c r="BN318" i="8" s="1"/>
  <c r="AD322" i="8"/>
  <c r="BN322" i="8" s="1"/>
  <c r="AD326" i="8"/>
  <c r="BN326" i="8" s="1"/>
  <c r="AD333" i="8"/>
  <c r="BN333" i="8" s="1"/>
  <c r="AD344" i="8"/>
  <c r="BN344" i="8" s="1"/>
  <c r="AD528" i="8"/>
  <c r="BN528" i="8" s="1"/>
  <c r="AD586" i="8"/>
  <c r="BN586" i="8" s="1"/>
  <c r="AD590" i="8"/>
  <c r="BN590" i="8" s="1"/>
  <c r="AD594" i="8"/>
  <c r="BN594" i="8" s="1"/>
  <c r="AD597" i="8"/>
  <c r="BN597" i="8" s="1"/>
  <c r="AD599" i="8"/>
  <c r="BN599" i="8" s="1"/>
  <c r="AD601" i="8"/>
  <c r="BN601" i="8" s="1"/>
  <c r="AD603" i="8"/>
  <c r="BN603" i="8" s="1"/>
  <c r="AD606" i="8"/>
  <c r="BN606" i="8" s="1"/>
  <c r="AD608" i="8"/>
  <c r="BN608" i="8" s="1"/>
  <c r="AD610" i="8"/>
  <c r="BN610" i="8" s="1"/>
  <c r="AD612" i="8"/>
  <c r="BN612" i="8" s="1"/>
  <c r="AD614" i="8"/>
  <c r="BN614" i="8" s="1"/>
  <c r="AD616" i="8"/>
  <c r="BN616" i="8" s="1"/>
  <c r="AD618" i="8"/>
  <c r="BN618" i="8" s="1"/>
  <c r="AD620" i="8"/>
  <c r="BN620" i="8" s="1"/>
  <c r="AD622" i="8"/>
  <c r="BN622" i="8" s="1"/>
  <c r="AD634" i="8"/>
  <c r="BN634" i="8" s="1"/>
  <c r="AD637" i="8"/>
  <c r="BN637" i="8" s="1"/>
  <c r="AD641" i="8"/>
  <c r="BN641" i="8" s="1"/>
  <c r="AD645" i="8"/>
  <c r="BN645" i="8" s="1"/>
  <c r="AD649" i="8"/>
  <c r="BN649" i="8" s="1"/>
  <c r="AD653" i="8"/>
  <c r="BN653" i="8" s="1"/>
  <c r="AD657" i="8"/>
  <c r="BN657" i="8" s="1"/>
  <c r="AD660" i="8"/>
  <c r="BN660" i="8" s="1"/>
  <c r="AD680" i="8"/>
  <c r="BN680" i="8" s="1"/>
  <c r="AD682" i="8"/>
  <c r="BN682" i="8" s="1"/>
  <c r="AD684" i="8"/>
  <c r="BN684" i="8" s="1"/>
  <c r="AD686" i="8"/>
  <c r="BN686" i="8" s="1"/>
  <c r="AD688" i="8"/>
  <c r="BN688" i="8" s="1"/>
  <c r="AD690" i="8"/>
  <c r="BN690" i="8" s="1"/>
  <c r="AD295" i="8"/>
  <c r="AR295" i="8" s="1"/>
  <c r="CR295" i="8" s="1"/>
  <c r="DX295" i="8" s="1"/>
  <c r="AC294" i="8"/>
  <c r="AV294" i="8" s="1"/>
  <c r="CV294" i="8" s="1"/>
  <c r="EB294" i="8" s="1"/>
  <c r="AC397" i="8"/>
  <c r="BM397" i="8" s="1"/>
  <c r="AC399" i="8"/>
  <c r="BM399" i="8" s="1"/>
  <c r="AC401" i="8"/>
  <c r="BM401" i="8" s="1"/>
  <c r="AC405" i="8"/>
  <c r="BM405" i="8" s="1"/>
  <c r="AC408" i="8"/>
  <c r="BM408" i="8" s="1"/>
  <c r="AC417" i="8"/>
  <c r="BM417" i="8" s="1"/>
  <c r="AC419" i="8"/>
  <c r="BM419" i="8" s="1"/>
  <c r="AC422" i="8"/>
  <c r="BM422" i="8" s="1"/>
  <c r="AC424" i="8"/>
  <c r="BM424" i="8" s="1"/>
  <c r="AC426" i="8"/>
  <c r="BM426" i="8" s="1"/>
  <c r="AC432" i="8"/>
  <c r="BM432" i="8" s="1"/>
  <c r="AC434" i="8"/>
  <c r="BM434" i="8" s="1"/>
  <c r="AC572" i="8"/>
  <c r="BM572" i="8" s="1"/>
  <c r="AC578" i="8"/>
  <c r="BM578" i="8" s="1"/>
  <c r="AC629" i="8"/>
  <c r="BM629" i="8" s="1"/>
  <c r="AC631" i="8"/>
  <c r="BM631" i="8" s="1"/>
  <c r="AC633" i="8"/>
  <c r="BM633" i="8" s="1"/>
  <c r="AC661" i="8"/>
  <c r="BM661" i="8" s="1"/>
  <c r="AC256" i="8"/>
  <c r="AV256" i="8" s="1"/>
  <c r="CV256" i="8" s="1"/>
  <c r="EB256" i="8" s="1"/>
  <c r="AB295" i="8"/>
  <c r="AP295" i="8" s="1"/>
  <c r="CP295" i="8" s="1"/>
  <c r="DV295" i="8" s="1"/>
  <c r="AB637" i="8"/>
  <c r="AZ637" i="8" s="1"/>
  <c r="AB641" i="8"/>
  <c r="AP641" i="8" s="1"/>
  <c r="AB645" i="8"/>
  <c r="AP645" i="8" s="1"/>
  <c r="AB649" i="8"/>
  <c r="AP649" i="8" s="1"/>
  <c r="AB653" i="8"/>
  <c r="AZ653" i="8" s="1"/>
  <c r="AB657" i="8"/>
  <c r="AZ657" i="8" s="1"/>
  <c r="AB660" i="8"/>
  <c r="AP660" i="8" s="1"/>
  <c r="AV621" i="8"/>
  <c r="CV621" i="8" s="1"/>
  <c r="EB621" i="8" s="1"/>
  <c r="AB149" i="8"/>
  <c r="AP149" i="8" s="1"/>
  <c r="AB153" i="8"/>
  <c r="AP153" i="8" s="1"/>
  <c r="AB157" i="8"/>
  <c r="AP157" i="8" s="1"/>
  <c r="AB235" i="8"/>
  <c r="AB237" i="8"/>
  <c r="AB239" i="8"/>
  <c r="AB241" i="8"/>
  <c r="AB243" i="8"/>
  <c r="AB245" i="8"/>
  <c r="AB247" i="8"/>
  <c r="AB249" i="8"/>
  <c r="AB251" i="8"/>
  <c r="AB253" i="8"/>
  <c r="AB255" i="8"/>
  <c r="AU255" i="8" s="1"/>
  <c r="CU255" i="8" s="1"/>
  <c r="EA255" i="8" s="1"/>
  <c r="AB298" i="8"/>
  <c r="AP298" i="8" s="1"/>
  <c r="AB300" i="8"/>
  <c r="AZ300" i="8" s="1"/>
  <c r="AB302" i="8"/>
  <c r="AP302" i="8" s="1"/>
  <c r="AB304" i="8"/>
  <c r="AP304" i="8" s="1"/>
  <c r="AB306" i="8"/>
  <c r="AP306" i="8" s="1"/>
  <c r="AB308" i="8"/>
  <c r="AP308" i="8" s="1"/>
  <c r="AB310" i="8"/>
  <c r="AP310" i="8" s="1"/>
  <c r="AB312" i="8"/>
  <c r="AP312" i="8" s="1"/>
  <c r="AB314" i="8"/>
  <c r="AP314" i="8" s="1"/>
  <c r="AB316" i="8"/>
  <c r="AP316" i="8" s="1"/>
  <c r="AB318" i="8"/>
  <c r="AP318" i="8" s="1"/>
  <c r="AB320" i="8"/>
  <c r="AP320" i="8" s="1"/>
  <c r="AB322" i="8"/>
  <c r="AP322" i="8" s="1"/>
  <c r="AB324" i="8"/>
  <c r="AP324" i="8" s="1"/>
  <c r="AB326" i="8"/>
  <c r="AP326" i="8" s="1"/>
  <c r="AB328" i="8"/>
  <c r="AP328" i="8" s="1"/>
  <c r="AB333" i="8"/>
  <c r="AP333" i="8" s="1"/>
  <c r="AB335" i="8"/>
  <c r="AP335" i="8" s="1"/>
  <c r="AB344" i="8"/>
  <c r="AP344" i="8" s="1"/>
  <c r="AB586" i="8"/>
  <c r="AP586" i="8" s="1"/>
  <c r="AB590" i="8"/>
  <c r="AP590" i="8" s="1"/>
  <c r="AB594" i="8"/>
  <c r="AZ594" i="8" s="1"/>
  <c r="AB597" i="8"/>
  <c r="AP597" i="8" s="1"/>
  <c r="AB599" i="8"/>
  <c r="AP599" i="8" s="1"/>
  <c r="AB601" i="8"/>
  <c r="AP601" i="8" s="1"/>
  <c r="AB603" i="8"/>
  <c r="AP603" i="8" s="1"/>
  <c r="AB606" i="8"/>
  <c r="AP606" i="8" s="1"/>
  <c r="AB608" i="8"/>
  <c r="AP608" i="8" s="1"/>
  <c r="AB610" i="8"/>
  <c r="AP610" i="8" s="1"/>
  <c r="AB612" i="8"/>
  <c r="AP612" i="8" s="1"/>
  <c r="AB614" i="8"/>
  <c r="AP614" i="8" s="1"/>
  <c r="AB616" i="8"/>
  <c r="AP616" i="8" s="1"/>
  <c r="AB618" i="8"/>
  <c r="AP618" i="8" s="1"/>
  <c r="AB620" i="8"/>
  <c r="AP620" i="8" s="1"/>
  <c r="AB622" i="8"/>
  <c r="AP622" i="8" s="1"/>
  <c r="AV323" i="8"/>
  <c r="CV323" i="8" s="1"/>
  <c r="EB323" i="8" s="1"/>
  <c r="AV347" i="8"/>
  <c r="CV347" i="8" s="1"/>
  <c r="EB347" i="8" s="1"/>
  <c r="AV491" i="8"/>
  <c r="CV491" i="8" s="1"/>
  <c r="EB491" i="8" s="1"/>
  <c r="AV252" i="8"/>
  <c r="CV252" i="8" s="1"/>
  <c r="EB252" i="8" s="1"/>
  <c r="AV260" i="8"/>
  <c r="CV260" i="8" s="1"/>
  <c r="EB260" i="8" s="1"/>
  <c r="AV276" i="8"/>
  <c r="CV276" i="8" s="1"/>
  <c r="EB276" i="8" s="1"/>
  <c r="AV307" i="8"/>
  <c r="CV307" i="8" s="1"/>
  <c r="EB307" i="8" s="1"/>
  <c r="AV236" i="8"/>
  <c r="CV236" i="8" s="1"/>
  <c r="EB236" i="8" s="1"/>
  <c r="AV351" i="8"/>
  <c r="CV351" i="8" s="1"/>
  <c r="EB351" i="8" s="1"/>
  <c r="AV359" i="8"/>
  <c r="CV359" i="8" s="1"/>
  <c r="EB359" i="8" s="1"/>
  <c r="AV516" i="8"/>
  <c r="CV516" i="8" s="1"/>
  <c r="EB516" i="8" s="1"/>
  <c r="AV609" i="8"/>
  <c r="CV609" i="8" s="1"/>
  <c r="EB609" i="8" s="1"/>
  <c r="AV663" i="8"/>
  <c r="CV663" i="8" s="1"/>
  <c r="EB663" i="8" s="1"/>
  <c r="AV665" i="8"/>
  <c r="CV665" i="8" s="1"/>
  <c r="EB665" i="8" s="1"/>
  <c r="AV667" i="8"/>
  <c r="CV667" i="8" s="1"/>
  <c r="EB667" i="8" s="1"/>
  <c r="AV669" i="8"/>
  <c r="CV669" i="8" s="1"/>
  <c r="EB669" i="8" s="1"/>
  <c r="AV671" i="8"/>
  <c r="CV671" i="8" s="1"/>
  <c r="EB671" i="8" s="1"/>
  <c r="AV673" i="8"/>
  <c r="CV673" i="8" s="1"/>
  <c r="EB673" i="8" s="1"/>
  <c r="AV675" i="8"/>
  <c r="CV675" i="8" s="1"/>
  <c r="EB675" i="8" s="1"/>
  <c r="AV677" i="8"/>
  <c r="CV677" i="8" s="1"/>
  <c r="EB677" i="8" s="1"/>
  <c r="AV679" i="8"/>
  <c r="CV679" i="8" s="1"/>
  <c r="EB679" i="8" s="1"/>
  <c r="AV681" i="8"/>
  <c r="CV681" i="8" s="1"/>
  <c r="EB681" i="8" s="1"/>
  <c r="AV683" i="8"/>
  <c r="CV683" i="8" s="1"/>
  <c r="EB683" i="8" s="1"/>
  <c r="AV685" i="8"/>
  <c r="CV685" i="8" s="1"/>
  <c r="EB685" i="8" s="1"/>
  <c r="AV687" i="8"/>
  <c r="CV687" i="8" s="1"/>
  <c r="EB687" i="8" s="1"/>
  <c r="AV689" i="8"/>
  <c r="CV689" i="8" s="1"/>
  <c r="EB689" i="8" s="1"/>
  <c r="AV244" i="8"/>
  <c r="CV244" i="8" s="1"/>
  <c r="EB244" i="8" s="1"/>
  <c r="AV268" i="8"/>
  <c r="CV268" i="8" s="1"/>
  <c r="EB268" i="8" s="1"/>
  <c r="AV284" i="8"/>
  <c r="CV284" i="8" s="1"/>
  <c r="EB284" i="8" s="1"/>
  <c r="AV299" i="8"/>
  <c r="CV299" i="8" s="1"/>
  <c r="EB299" i="8" s="1"/>
  <c r="AV315" i="8"/>
  <c r="CV315" i="8" s="1"/>
  <c r="EB315" i="8" s="1"/>
  <c r="AV334" i="8"/>
  <c r="CV334" i="8" s="1"/>
  <c r="EB334" i="8" s="1"/>
  <c r="AZ398" i="8"/>
  <c r="AV473" i="8"/>
  <c r="CV473" i="8" s="1"/>
  <c r="EB473" i="8" s="1"/>
  <c r="AV500" i="8"/>
  <c r="CV500" i="8" s="1"/>
  <c r="EB500" i="8" s="1"/>
  <c r="AV502" i="8"/>
  <c r="CV502" i="8" s="1"/>
  <c r="EB502" i="8" s="1"/>
  <c r="AV504" i="8"/>
  <c r="CV504" i="8" s="1"/>
  <c r="EB504" i="8" s="1"/>
  <c r="AV524" i="8"/>
  <c r="CV524" i="8" s="1"/>
  <c r="EB524" i="8" s="1"/>
  <c r="AV600" i="8"/>
  <c r="CV600" i="8" s="1"/>
  <c r="EB600" i="8" s="1"/>
  <c r="AV613" i="8"/>
  <c r="CV613" i="8" s="1"/>
  <c r="EB613" i="8" s="1"/>
  <c r="AV147" i="8"/>
  <c r="CV147" i="8" s="1"/>
  <c r="EB147" i="8" s="1"/>
  <c r="AV149" i="8"/>
  <c r="CV149" i="8" s="1"/>
  <c r="EB149" i="8" s="1"/>
  <c r="AV151" i="8"/>
  <c r="CV151" i="8" s="1"/>
  <c r="EB151" i="8" s="1"/>
  <c r="AV153" i="8"/>
  <c r="CV153" i="8" s="1"/>
  <c r="EB153" i="8" s="1"/>
  <c r="AV155" i="8"/>
  <c r="CV155" i="8" s="1"/>
  <c r="EB155" i="8" s="1"/>
  <c r="AV157" i="8"/>
  <c r="CV157" i="8" s="1"/>
  <c r="EB157" i="8" s="1"/>
  <c r="AV167" i="8"/>
  <c r="CV167" i="8" s="1"/>
  <c r="EB167" i="8" s="1"/>
  <c r="AV240" i="8"/>
  <c r="CV240" i="8" s="1"/>
  <c r="EB240" i="8" s="1"/>
  <c r="AV248" i="8"/>
  <c r="CV248" i="8" s="1"/>
  <c r="EB248" i="8" s="1"/>
  <c r="AV264" i="8"/>
  <c r="CV264" i="8" s="1"/>
  <c r="EB264" i="8" s="1"/>
  <c r="AV272" i="8"/>
  <c r="CV272" i="8" s="1"/>
  <c r="EB272" i="8" s="1"/>
  <c r="AV280" i="8"/>
  <c r="CV280" i="8" s="1"/>
  <c r="EB280" i="8" s="1"/>
  <c r="AV303" i="8"/>
  <c r="CV303" i="8" s="1"/>
  <c r="EB303" i="8" s="1"/>
  <c r="AV311" i="8"/>
  <c r="CV311" i="8" s="1"/>
  <c r="EB311" i="8" s="1"/>
  <c r="AV319" i="8"/>
  <c r="CV319" i="8" s="1"/>
  <c r="EB319" i="8" s="1"/>
  <c r="AV327" i="8"/>
  <c r="CV327" i="8" s="1"/>
  <c r="EB327" i="8" s="1"/>
  <c r="AV346" i="8"/>
  <c r="CV346" i="8" s="1"/>
  <c r="EB346" i="8" s="1"/>
  <c r="AZ350" i="8"/>
  <c r="AZ433" i="8"/>
  <c r="AV479" i="8"/>
  <c r="CV479" i="8" s="1"/>
  <c r="EB479" i="8" s="1"/>
  <c r="AV496" i="8"/>
  <c r="CV496" i="8" s="1"/>
  <c r="EB496" i="8" s="1"/>
  <c r="AV508" i="8"/>
  <c r="CV508" i="8" s="1"/>
  <c r="EB508" i="8" s="1"/>
  <c r="AV510" i="8"/>
  <c r="CV510" i="8" s="1"/>
  <c r="EB510" i="8" s="1"/>
  <c r="AV512" i="8"/>
  <c r="CV512" i="8" s="1"/>
  <c r="EB512" i="8" s="1"/>
  <c r="AV520" i="8"/>
  <c r="CV520" i="8" s="1"/>
  <c r="EB520" i="8" s="1"/>
  <c r="AV528" i="8"/>
  <c r="CV528" i="8" s="1"/>
  <c r="EB528" i="8" s="1"/>
  <c r="AV553" i="8"/>
  <c r="CV553" i="8" s="1"/>
  <c r="EB553" i="8" s="1"/>
  <c r="AV555" i="8"/>
  <c r="CV555" i="8" s="1"/>
  <c r="EB555" i="8" s="1"/>
  <c r="AV586" i="8"/>
  <c r="CV586" i="8" s="1"/>
  <c r="EB586" i="8" s="1"/>
  <c r="AV588" i="8"/>
  <c r="CV588" i="8" s="1"/>
  <c r="EB588" i="8" s="1"/>
  <c r="AV590" i="8"/>
  <c r="CV590" i="8" s="1"/>
  <c r="EB590" i="8" s="1"/>
  <c r="AV592" i="8"/>
  <c r="CV592" i="8" s="1"/>
  <c r="EB592" i="8" s="1"/>
  <c r="AV594" i="8"/>
  <c r="CV594" i="8" s="1"/>
  <c r="EB594" i="8" s="1"/>
  <c r="AV596" i="8"/>
  <c r="CV596" i="8" s="1"/>
  <c r="EB596" i="8" s="1"/>
  <c r="AV604" i="8"/>
  <c r="CV604" i="8" s="1"/>
  <c r="EB604" i="8" s="1"/>
  <c r="AV617" i="8"/>
  <c r="CV617" i="8" s="1"/>
  <c r="EB617" i="8" s="1"/>
  <c r="AZ623" i="8"/>
  <c r="AZ625" i="8"/>
  <c r="AV637" i="8"/>
  <c r="CV637" i="8" s="1"/>
  <c r="EB637" i="8" s="1"/>
  <c r="AV639" i="8"/>
  <c r="CV639" i="8" s="1"/>
  <c r="EB639" i="8" s="1"/>
  <c r="AV641" i="8"/>
  <c r="CV641" i="8" s="1"/>
  <c r="EB641" i="8" s="1"/>
  <c r="AV643" i="8"/>
  <c r="CV643" i="8" s="1"/>
  <c r="EB643" i="8" s="1"/>
  <c r="AV645" i="8"/>
  <c r="CV645" i="8" s="1"/>
  <c r="EB645" i="8" s="1"/>
  <c r="AV647" i="8"/>
  <c r="CV647" i="8" s="1"/>
  <c r="EB647" i="8" s="1"/>
  <c r="AV649" i="8"/>
  <c r="CV649" i="8" s="1"/>
  <c r="EB649" i="8" s="1"/>
  <c r="AV651" i="8"/>
  <c r="CV651" i="8" s="1"/>
  <c r="EB651" i="8" s="1"/>
  <c r="AV653" i="8"/>
  <c r="CV653" i="8" s="1"/>
  <c r="EB653" i="8" s="1"/>
  <c r="AV655" i="8"/>
  <c r="CV655" i="8" s="1"/>
  <c r="EB655" i="8" s="1"/>
  <c r="AV657" i="8"/>
  <c r="CV657" i="8" s="1"/>
  <c r="EB657" i="8" s="1"/>
  <c r="AV659" i="8"/>
  <c r="CV659" i="8" s="1"/>
  <c r="EB659" i="8" s="1"/>
  <c r="AW176" i="8"/>
  <c r="CW176" i="8" s="1"/>
  <c r="EC176" i="8" s="1"/>
  <c r="AW177" i="8"/>
  <c r="CW177" i="8" s="1"/>
  <c r="EC177" i="8" s="1"/>
  <c r="AW178" i="8"/>
  <c r="CW178" i="8" s="1"/>
  <c r="EC178" i="8" s="1"/>
  <c r="AW180" i="8"/>
  <c r="CW180" i="8" s="1"/>
  <c r="EC180" i="8" s="1"/>
  <c r="AW182" i="8"/>
  <c r="CW182" i="8" s="1"/>
  <c r="EC182" i="8" s="1"/>
  <c r="AW185" i="8"/>
  <c r="CW185" i="8" s="1"/>
  <c r="EC185" i="8" s="1"/>
  <c r="AV238" i="8"/>
  <c r="CV238" i="8" s="1"/>
  <c r="EB238" i="8" s="1"/>
  <c r="AV242" i="8"/>
  <c r="CV242" i="8" s="1"/>
  <c r="EB242" i="8" s="1"/>
  <c r="AV246" i="8"/>
  <c r="CV246" i="8" s="1"/>
  <c r="EB246" i="8" s="1"/>
  <c r="AV250" i="8"/>
  <c r="CV250" i="8" s="1"/>
  <c r="EB250" i="8" s="1"/>
  <c r="AV254" i="8"/>
  <c r="CV254" i="8" s="1"/>
  <c r="EB254" i="8" s="1"/>
  <c r="AV258" i="8"/>
  <c r="CV258" i="8" s="1"/>
  <c r="EB258" i="8" s="1"/>
  <c r="AV262" i="8"/>
  <c r="CV262" i="8" s="1"/>
  <c r="EB262" i="8" s="1"/>
  <c r="AV266" i="8"/>
  <c r="CV266" i="8" s="1"/>
  <c r="EB266" i="8" s="1"/>
  <c r="AV270" i="8"/>
  <c r="CV270" i="8" s="1"/>
  <c r="EB270" i="8" s="1"/>
  <c r="AV274" i="8"/>
  <c r="CV274" i="8" s="1"/>
  <c r="EB274" i="8" s="1"/>
  <c r="AV278" i="8"/>
  <c r="CV278" i="8" s="1"/>
  <c r="EB278" i="8" s="1"/>
  <c r="AV282" i="8"/>
  <c r="CV282" i="8" s="1"/>
  <c r="EB282" i="8" s="1"/>
  <c r="AV297" i="8"/>
  <c r="CV297" i="8" s="1"/>
  <c r="EB297" i="8" s="1"/>
  <c r="AV301" i="8"/>
  <c r="CV301" i="8" s="1"/>
  <c r="EB301" i="8" s="1"/>
  <c r="AV305" i="8"/>
  <c r="CV305" i="8" s="1"/>
  <c r="EB305" i="8" s="1"/>
  <c r="AW308" i="8"/>
  <c r="CW308" i="8" s="1"/>
  <c r="EC308" i="8" s="1"/>
  <c r="AV309" i="8"/>
  <c r="CV309" i="8" s="1"/>
  <c r="EB309" i="8" s="1"/>
  <c r="AW312" i="8"/>
  <c r="CW312" i="8" s="1"/>
  <c r="EC312" i="8" s="1"/>
  <c r="AV313" i="8"/>
  <c r="CV313" i="8" s="1"/>
  <c r="EB313" i="8" s="1"/>
  <c r="AW316" i="8"/>
  <c r="CW316" i="8" s="1"/>
  <c r="EC316" i="8" s="1"/>
  <c r="AV317" i="8"/>
  <c r="CV317" i="8" s="1"/>
  <c r="EB317" i="8" s="1"/>
  <c r="AW320" i="8"/>
  <c r="CW320" i="8" s="1"/>
  <c r="EC320" i="8" s="1"/>
  <c r="AV321" i="8"/>
  <c r="CV321" i="8" s="1"/>
  <c r="EB321" i="8" s="1"/>
  <c r="AW324" i="8"/>
  <c r="CW324" i="8" s="1"/>
  <c r="EC324" i="8" s="1"/>
  <c r="AV325" i="8"/>
  <c r="CV325" i="8" s="1"/>
  <c r="EB325" i="8" s="1"/>
  <c r="AW328" i="8"/>
  <c r="CW328" i="8" s="1"/>
  <c r="EC328" i="8" s="1"/>
  <c r="AV331" i="8"/>
  <c r="CV331" i="8" s="1"/>
  <c r="EB331" i="8" s="1"/>
  <c r="AW335" i="8"/>
  <c r="CW335" i="8" s="1"/>
  <c r="EC335" i="8" s="1"/>
  <c r="AV343" i="8"/>
  <c r="CV343" i="8" s="1"/>
  <c r="EB343" i="8" s="1"/>
  <c r="AV348" i="8"/>
  <c r="CV348" i="8" s="1"/>
  <c r="EB348" i="8" s="1"/>
  <c r="AV350" i="8"/>
  <c r="CV350" i="8" s="1"/>
  <c r="EB350" i="8" s="1"/>
  <c r="AP354" i="8"/>
  <c r="AV356" i="8"/>
  <c r="CV356" i="8" s="1"/>
  <c r="EB356" i="8" s="1"/>
  <c r="AV358" i="8"/>
  <c r="CV358" i="8" s="1"/>
  <c r="EB358" i="8" s="1"/>
  <c r="AP362" i="8"/>
  <c r="AV364" i="8"/>
  <c r="CV364" i="8" s="1"/>
  <c r="EB364" i="8" s="1"/>
  <c r="AV366" i="8"/>
  <c r="CV366" i="8" s="1"/>
  <c r="EB366" i="8" s="1"/>
  <c r="AV368" i="8"/>
  <c r="CV368" i="8" s="1"/>
  <c r="EB368" i="8" s="1"/>
  <c r="AV370" i="8"/>
  <c r="CV370" i="8" s="1"/>
  <c r="EB370" i="8" s="1"/>
  <c r="AV372" i="8"/>
  <c r="CV372" i="8" s="1"/>
  <c r="EB372" i="8" s="1"/>
  <c r="AV374" i="8"/>
  <c r="CV374" i="8" s="1"/>
  <c r="EB374" i="8" s="1"/>
  <c r="AV376" i="8"/>
  <c r="CV376" i="8" s="1"/>
  <c r="EB376" i="8" s="1"/>
  <c r="AV378" i="8"/>
  <c r="CV378" i="8" s="1"/>
  <c r="EB378" i="8" s="1"/>
  <c r="AV380" i="8"/>
  <c r="CV380" i="8" s="1"/>
  <c r="EB380" i="8" s="1"/>
  <c r="AV382" i="8"/>
  <c r="CV382" i="8" s="1"/>
  <c r="EB382" i="8" s="1"/>
  <c r="AV385" i="8"/>
  <c r="CV385" i="8" s="1"/>
  <c r="EB385" i="8" s="1"/>
  <c r="AV387" i="8"/>
  <c r="CV387" i="8" s="1"/>
  <c r="EB387" i="8" s="1"/>
  <c r="AV389" i="8"/>
  <c r="CV389" i="8" s="1"/>
  <c r="EB389" i="8" s="1"/>
  <c r="AV391" i="8"/>
  <c r="CV391" i="8" s="1"/>
  <c r="EB391" i="8" s="1"/>
  <c r="AV393" i="8"/>
  <c r="CV393" i="8" s="1"/>
  <c r="EB393" i="8" s="1"/>
  <c r="AZ396" i="8"/>
  <c r="AZ423" i="8"/>
  <c r="AP436" i="8"/>
  <c r="AW474" i="8"/>
  <c r="CW474" i="8" s="1"/>
  <c r="EC474" i="8" s="1"/>
  <c r="AV475" i="8"/>
  <c r="CV475" i="8" s="1"/>
  <c r="EB475" i="8" s="1"/>
  <c r="AW481" i="8"/>
  <c r="CW481" i="8" s="1"/>
  <c r="EC481" i="8" s="1"/>
  <c r="AV482" i="8"/>
  <c r="CV482" i="8" s="1"/>
  <c r="EB482" i="8" s="1"/>
  <c r="AW492" i="8"/>
  <c r="CW492" i="8" s="1"/>
  <c r="EC492" i="8" s="1"/>
  <c r="AV494" i="8"/>
  <c r="CV494" i="8" s="1"/>
  <c r="EB494" i="8" s="1"/>
  <c r="AW497" i="8"/>
  <c r="CW497" i="8" s="1"/>
  <c r="EC497" i="8" s="1"/>
  <c r="AV498" i="8"/>
  <c r="CV498" i="8" s="1"/>
  <c r="EB498" i="8" s="1"/>
  <c r="AW505" i="8"/>
  <c r="CW505" i="8" s="1"/>
  <c r="EC505" i="8" s="1"/>
  <c r="AV506" i="8"/>
  <c r="CV506" i="8" s="1"/>
  <c r="EB506" i="8" s="1"/>
  <c r="AW513" i="8"/>
  <c r="CW513" i="8" s="1"/>
  <c r="EC513" i="8" s="1"/>
  <c r="AV514" i="8"/>
  <c r="CV514" i="8" s="1"/>
  <c r="EB514" i="8" s="1"/>
  <c r="AW517" i="8"/>
  <c r="CW517" i="8" s="1"/>
  <c r="EC517" i="8" s="1"/>
  <c r="AV518" i="8"/>
  <c r="CV518" i="8" s="1"/>
  <c r="EB518" i="8" s="1"/>
  <c r="AW521" i="8"/>
  <c r="CW521" i="8" s="1"/>
  <c r="EC521" i="8" s="1"/>
  <c r="AV522" i="8"/>
  <c r="CV522" i="8" s="1"/>
  <c r="EB522" i="8" s="1"/>
  <c r="AW525" i="8"/>
  <c r="CW525" i="8" s="1"/>
  <c r="EC525" i="8" s="1"/>
  <c r="AV526" i="8"/>
  <c r="CV526" i="8" s="1"/>
  <c r="EB526" i="8" s="1"/>
  <c r="AV530" i="8"/>
  <c r="CV530" i="8" s="1"/>
  <c r="EB530" i="8" s="1"/>
  <c r="AV533" i="8"/>
  <c r="CV533" i="8" s="1"/>
  <c r="EB533" i="8" s="1"/>
  <c r="AV535" i="8"/>
  <c r="CV535" i="8" s="1"/>
  <c r="EB535" i="8" s="1"/>
  <c r="AV537" i="8"/>
  <c r="CV537" i="8" s="1"/>
  <c r="EB537" i="8" s="1"/>
  <c r="AV539" i="8"/>
  <c r="CV539" i="8" s="1"/>
  <c r="EB539" i="8" s="1"/>
  <c r="AV541" i="8"/>
  <c r="CV541" i="8" s="1"/>
  <c r="EB541" i="8" s="1"/>
  <c r="AV543" i="8"/>
  <c r="CV543" i="8" s="1"/>
  <c r="EB543" i="8" s="1"/>
  <c r="AV545" i="8"/>
  <c r="CV545" i="8" s="1"/>
  <c r="EB545" i="8" s="1"/>
  <c r="AV547" i="8"/>
  <c r="CV547" i="8" s="1"/>
  <c r="EB547" i="8" s="1"/>
  <c r="AV549" i="8"/>
  <c r="CV549" i="8" s="1"/>
  <c r="EB549" i="8" s="1"/>
  <c r="AZ553" i="8"/>
  <c r="AV580" i="8"/>
  <c r="CV580" i="8" s="1"/>
  <c r="EB580" i="8" s="1"/>
  <c r="AV598" i="8"/>
  <c r="CV598" i="8" s="1"/>
  <c r="EB598" i="8" s="1"/>
  <c r="AV602" i="8"/>
  <c r="CV602" i="8" s="1"/>
  <c r="EB602" i="8" s="1"/>
  <c r="AV607" i="8"/>
  <c r="CV607" i="8" s="1"/>
  <c r="EB607" i="8" s="1"/>
  <c r="AV611" i="8"/>
  <c r="CV611" i="8" s="1"/>
  <c r="EB611" i="8" s="1"/>
  <c r="AV615" i="8"/>
  <c r="CV615" i="8" s="1"/>
  <c r="EB615" i="8" s="1"/>
  <c r="AV619" i="8"/>
  <c r="CV619" i="8" s="1"/>
  <c r="EB619" i="8" s="1"/>
  <c r="AV623" i="8"/>
  <c r="CV623" i="8" s="1"/>
  <c r="EB623" i="8" s="1"/>
  <c r="AV625" i="8"/>
  <c r="CV625" i="8" s="1"/>
  <c r="EB625" i="8" s="1"/>
  <c r="AV627" i="8"/>
  <c r="CV627" i="8" s="1"/>
  <c r="EB627" i="8" s="1"/>
  <c r="AZ187" i="8"/>
  <c r="AZ198" i="8"/>
  <c r="AZ200" i="8"/>
  <c r="AZ202" i="8"/>
  <c r="AZ204" i="8"/>
  <c r="AZ206" i="8"/>
  <c r="AZ208" i="8"/>
  <c r="AZ224" i="8"/>
  <c r="AZ227" i="8"/>
  <c r="AZ229" i="8"/>
  <c r="AZ232" i="8"/>
  <c r="AW265" i="8"/>
  <c r="CW265" i="8" s="1"/>
  <c r="EC265" i="8" s="1"/>
  <c r="AW281" i="8"/>
  <c r="CW281" i="8" s="1"/>
  <c r="EC281" i="8" s="1"/>
  <c r="AV146" i="8"/>
  <c r="CV146" i="8" s="1"/>
  <c r="EB146" i="8" s="1"/>
  <c r="AQ146" i="8"/>
  <c r="AU147" i="8"/>
  <c r="CU147" i="8" s="1"/>
  <c r="EA147" i="8" s="1"/>
  <c r="AW147" i="8"/>
  <c r="CW147" i="8" s="1"/>
  <c r="EC147" i="8" s="1"/>
  <c r="AV150" i="8"/>
  <c r="CV150" i="8" s="1"/>
  <c r="EB150" i="8" s="1"/>
  <c r="AQ150" i="8"/>
  <c r="AU151" i="8"/>
  <c r="CU151" i="8" s="1"/>
  <c r="EA151" i="8" s="1"/>
  <c r="AW151" i="8"/>
  <c r="CW151" i="8" s="1"/>
  <c r="EC151" i="8" s="1"/>
  <c r="AV154" i="8"/>
  <c r="CV154" i="8" s="1"/>
  <c r="EB154" i="8" s="1"/>
  <c r="AQ154" i="8"/>
  <c r="AU155" i="8"/>
  <c r="CU155" i="8" s="1"/>
  <c r="EA155" i="8" s="1"/>
  <c r="AW155" i="8"/>
  <c r="CW155" i="8" s="1"/>
  <c r="EC155" i="8" s="1"/>
  <c r="AV158" i="8"/>
  <c r="CV158" i="8" s="1"/>
  <c r="EB158" i="8" s="1"/>
  <c r="AQ158" i="8"/>
  <c r="AU167" i="8"/>
  <c r="CU167" i="8" s="1"/>
  <c r="EA167" i="8" s="1"/>
  <c r="AW167" i="8"/>
  <c r="CW167" i="8" s="1"/>
  <c r="EC167" i="8" s="1"/>
  <c r="AV199" i="8"/>
  <c r="CV199" i="8" s="1"/>
  <c r="EB199" i="8" s="1"/>
  <c r="AV203" i="8"/>
  <c r="CV203" i="8" s="1"/>
  <c r="EB203" i="8" s="1"/>
  <c r="AV207" i="8"/>
  <c r="CV207" i="8" s="1"/>
  <c r="EB207" i="8" s="1"/>
  <c r="AV225" i="8"/>
  <c r="CV225" i="8" s="1"/>
  <c r="EB225" i="8" s="1"/>
  <c r="AV230" i="8"/>
  <c r="CV230" i="8" s="1"/>
  <c r="EB230" i="8" s="1"/>
  <c r="AP352" i="8"/>
  <c r="AP360" i="8"/>
  <c r="AZ366" i="8"/>
  <c r="AZ374" i="8"/>
  <c r="AZ382" i="8"/>
  <c r="AZ391" i="8"/>
  <c r="AZ438" i="8"/>
  <c r="AZ440" i="8"/>
  <c r="AZ442" i="8"/>
  <c r="AZ444" i="8"/>
  <c r="AZ446" i="8"/>
  <c r="AZ448" i="8"/>
  <c r="AZ450" i="8"/>
  <c r="AZ452" i="8"/>
  <c r="AZ454" i="8"/>
  <c r="AZ456" i="8"/>
  <c r="AZ459" i="8"/>
  <c r="AZ461" i="8"/>
  <c r="AZ463" i="8"/>
  <c r="AZ465" i="8"/>
  <c r="AZ467" i="8"/>
  <c r="AZ469" i="8"/>
  <c r="AW472" i="8"/>
  <c r="CW472" i="8" s="1"/>
  <c r="EC472" i="8" s="1"/>
  <c r="AW476" i="8"/>
  <c r="CW476" i="8" s="1"/>
  <c r="EC476" i="8" s="1"/>
  <c r="AW483" i="8"/>
  <c r="CW483" i="8" s="1"/>
  <c r="EC483" i="8" s="1"/>
  <c r="AW495" i="8"/>
  <c r="CW495" i="8" s="1"/>
  <c r="EC495" i="8" s="1"/>
  <c r="AW499" i="8"/>
  <c r="CW499" i="8" s="1"/>
  <c r="EC499" i="8" s="1"/>
  <c r="AW507" i="8"/>
  <c r="CW507" i="8" s="1"/>
  <c r="EC507" i="8" s="1"/>
  <c r="AW515" i="8"/>
  <c r="CW515" i="8" s="1"/>
  <c r="EC515" i="8" s="1"/>
  <c r="AW519" i="8"/>
  <c r="CW519" i="8" s="1"/>
  <c r="EC519" i="8" s="1"/>
  <c r="AW523" i="8"/>
  <c r="CW523" i="8" s="1"/>
  <c r="EC523" i="8" s="1"/>
  <c r="AW527" i="8"/>
  <c r="CW527" i="8" s="1"/>
  <c r="EC527" i="8" s="1"/>
  <c r="AZ530" i="8"/>
  <c r="AZ533" i="8"/>
  <c r="AZ535" i="8"/>
  <c r="AZ537" i="8"/>
  <c r="AZ539" i="8"/>
  <c r="AZ541" i="8"/>
  <c r="AZ543" i="8"/>
  <c r="AZ545" i="8"/>
  <c r="AZ547" i="8"/>
  <c r="AV148" i="8"/>
  <c r="CV148" i="8" s="1"/>
  <c r="EB148" i="8" s="1"/>
  <c r="AQ148" i="8"/>
  <c r="AV152" i="8"/>
  <c r="CV152" i="8" s="1"/>
  <c r="EB152" i="8" s="1"/>
  <c r="AQ152" i="8"/>
  <c r="AV156" i="8"/>
  <c r="CV156" i="8" s="1"/>
  <c r="EB156" i="8" s="1"/>
  <c r="AQ156" i="8"/>
  <c r="AV168" i="8"/>
  <c r="CV168" i="8" s="1"/>
  <c r="EB168" i="8" s="1"/>
  <c r="AQ168" i="8"/>
  <c r="BE170" i="8"/>
  <c r="AV197" i="8"/>
  <c r="CV197" i="8" s="1"/>
  <c r="EB197" i="8" s="1"/>
  <c r="AV201" i="8"/>
  <c r="CV201" i="8" s="1"/>
  <c r="EB201" i="8" s="1"/>
  <c r="AV205" i="8"/>
  <c r="CV205" i="8" s="1"/>
  <c r="EB205" i="8" s="1"/>
  <c r="AV223" i="8"/>
  <c r="CV223" i="8" s="1"/>
  <c r="EB223" i="8" s="1"/>
  <c r="AV228" i="8"/>
  <c r="CV228" i="8" s="1"/>
  <c r="EB228" i="8" s="1"/>
  <c r="AU259" i="8"/>
  <c r="CU259" i="8" s="1"/>
  <c r="EA259" i="8" s="1"/>
  <c r="AU267" i="8"/>
  <c r="CU267" i="8" s="1"/>
  <c r="EA267" i="8" s="1"/>
  <c r="AU275" i="8"/>
  <c r="CU275" i="8" s="1"/>
  <c r="EA275" i="8" s="1"/>
  <c r="AU283" i="8"/>
  <c r="CU283" i="8" s="1"/>
  <c r="EA283" i="8" s="1"/>
  <c r="AV367" i="8"/>
  <c r="CV367" i="8" s="1"/>
  <c r="EB367" i="8" s="1"/>
  <c r="AV371" i="8"/>
  <c r="CV371" i="8" s="1"/>
  <c r="EB371" i="8" s="1"/>
  <c r="AV375" i="8"/>
  <c r="CV375" i="8" s="1"/>
  <c r="EB375" i="8" s="1"/>
  <c r="AV379" i="8"/>
  <c r="CV379" i="8" s="1"/>
  <c r="EB379" i="8" s="1"/>
  <c r="AV384" i="8"/>
  <c r="CV384" i="8" s="1"/>
  <c r="EB384" i="8" s="1"/>
  <c r="AV388" i="8"/>
  <c r="CV388" i="8" s="1"/>
  <c r="EB388" i="8" s="1"/>
  <c r="AV392" i="8"/>
  <c r="CV392" i="8" s="1"/>
  <c r="EB392" i="8" s="1"/>
  <c r="AV441" i="8"/>
  <c r="CV441" i="8" s="1"/>
  <c r="EB441" i="8" s="1"/>
  <c r="AV445" i="8"/>
  <c r="CV445" i="8" s="1"/>
  <c r="EB445" i="8" s="1"/>
  <c r="AV449" i="8"/>
  <c r="CV449" i="8" s="1"/>
  <c r="EB449" i="8" s="1"/>
  <c r="AV453" i="8"/>
  <c r="CV453" i="8" s="1"/>
  <c r="EB453" i="8" s="1"/>
  <c r="AV458" i="8"/>
  <c r="CV458" i="8" s="1"/>
  <c r="EB458" i="8" s="1"/>
  <c r="AV462" i="8"/>
  <c r="CV462" i="8" s="1"/>
  <c r="EB462" i="8" s="1"/>
  <c r="AV466" i="8"/>
  <c r="CV466" i="8" s="1"/>
  <c r="EB466" i="8" s="1"/>
  <c r="AV470" i="8"/>
  <c r="CV470" i="8" s="1"/>
  <c r="EB470" i="8" s="1"/>
  <c r="AU472" i="8"/>
  <c r="CU472" i="8" s="1"/>
  <c r="EA472" i="8" s="1"/>
  <c r="AU474" i="8"/>
  <c r="CU474" i="8" s="1"/>
  <c r="EA474" i="8" s="1"/>
  <c r="AU476" i="8"/>
  <c r="CU476" i="8" s="1"/>
  <c r="EA476" i="8" s="1"/>
  <c r="AU481" i="8"/>
  <c r="CU481" i="8" s="1"/>
  <c r="EA481" i="8" s="1"/>
  <c r="AU483" i="8"/>
  <c r="CU483" i="8" s="1"/>
  <c r="EA483" i="8" s="1"/>
  <c r="AU492" i="8"/>
  <c r="CU492" i="8" s="1"/>
  <c r="EA492" i="8" s="1"/>
  <c r="AU495" i="8"/>
  <c r="CU495" i="8" s="1"/>
  <c r="EA495" i="8" s="1"/>
  <c r="AU497" i="8"/>
  <c r="CU497" i="8" s="1"/>
  <c r="EA497" i="8" s="1"/>
  <c r="AU499" i="8"/>
  <c r="CU499" i="8" s="1"/>
  <c r="EA499" i="8" s="1"/>
  <c r="AU505" i="8"/>
  <c r="CU505" i="8" s="1"/>
  <c r="EA505" i="8" s="1"/>
  <c r="AU507" i="8"/>
  <c r="CU507" i="8" s="1"/>
  <c r="EA507" i="8" s="1"/>
  <c r="AU513" i="8"/>
  <c r="CU513" i="8" s="1"/>
  <c r="EA513" i="8" s="1"/>
  <c r="AU515" i="8"/>
  <c r="CU515" i="8" s="1"/>
  <c r="EA515" i="8" s="1"/>
  <c r="AU517" i="8"/>
  <c r="CU517" i="8" s="1"/>
  <c r="EA517" i="8" s="1"/>
  <c r="AU519" i="8"/>
  <c r="CU519" i="8" s="1"/>
  <c r="EA519" i="8" s="1"/>
  <c r="AU521" i="8"/>
  <c r="CU521" i="8" s="1"/>
  <c r="EA521" i="8" s="1"/>
  <c r="AU523" i="8"/>
  <c r="CU523" i="8" s="1"/>
  <c r="EA523" i="8" s="1"/>
  <c r="AU525" i="8"/>
  <c r="CU525" i="8" s="1"/>
  <c r="EA525" i="8" s="1"/>
  <c r="AU527" i="8"/>
  <c r="CU527" i="8" s="1"/>
  <c r="EA527" i="8" s="1"/>
  <c r="AV529" i="8"/>
  <c r="CV529" i="8" s="1"/>
  <c r="EB529" i="8" s="1"/>
  <c r="AV534" i="8"/>
  <c r="CV534" i="8" s="1"/>
  <c r="EB534" i="8" s="1"/>
  <c r="AV538" i="8"/>
  <c r="CV538" i="8" s="1"/>
  <c r="EB538" i="8" s="1"/>
  <c r="AV542" i="8"/>
  <c r="CV542" i="8" s="1"/>
  <c r="EB542" i="8" s="1"/>
  <c r="AV546" i="8"/>
  <c r="CV546" i="8" s="1"/>
  <c r="EB546" i="8" s="1"/>
  <c r="AZ549" i="8"/>
  <c r="AV349" i="8"/>
  <c r="CV349" i="8" s="1"/>
  <c r="EB349" i="8" s="1"/>
  <c r="AV357" i="8"/>
  <c r="CV357" i="8" s="1"/>
  <c r="EB357" i="8" s="1"/>
  <c r="AV365" i="8"/>
  <c r="CV365" i="8" s="1"/>
  <c r="EB365" i="8" s="1"/>
  <c r="AV369" i="8"/>
  <c r="CV369" i="8" s="1"/>
  <c r="EB369" i="8" s="1"/>
  <c r="AV373" i="8"/>
  <c r="CV373" i="8" s="1"/>
  <c r="EB373" i="8" s="1"/>
  <c r="AV377" i="8"/>
  <c r="CV377" i="8" s="1"/>
  <c r="EB377" i="8" s="1"/>
  <c r="AV381" i="8"/>
  <c r="CV381" i="8" s="1"/>
  <c r="EB381" i="8" s="1"/>
  <c r="AV386" i="8"/>
  <c r="CV386" i="8" s="1"/>
  <c r="EB386" i="8" s="1"/>
  <c r="AV390" i="8"/>
  <c r="CV390" i="8" s="1"/>
  <c r="EB390" i="8" s="1"/>
  <c r="AV394" i="8"/>
  <c r="CV394" i="8" s="1"/>
  <c r="EB394" i="8" s="1"/>
  <c r="AV439" i="8"/>
  <c r="CV439" i="8" s="1"/>
  <c r="EB439" i="8" s="1"/>
  <c r="AV443" i="8"/>
  <c r="CV443" i="8" s="1"/>
  <c r="EB443" i="8" s="1"/>
  <c r="AV447" i="8"/>
  <c r="CV447" i="8" s="1"/>
  <c r="EB447" i="8" s="1"/>
  <c r="AV451" i="8"/>
  <c r="CV451" i="8" s="1"/>
  <c r="EB451" i="8" s="1"/>
  <c r="AV455" i="8"/>
  <c r="CV455" i="8" s="1"/>
  <c r="EB455" i="8" s="1"/>
  <c r="AV460" i="8"/>
  <c r="CV460" i="8" s="1"/>
  <c r="EB460" i="8" s="1"/>
  <c r="AV464" i="8"/>
  <c r="CV464" i="8" s="1"/>
  <c r="EB464" i="8" s="1"/>
  <c r="AV468" i="8"/>
  <c r="CV468" i="8" s="1"/>
  <c r="EB468" i="8" s="1"/>
  <c r="AV532" i="8"/>
  <c r="CV532" i="8" s="1"/>
  <c r="EB532" i="8" s="1"/>
  <c r="AV536" i="8"/>
  <c r="CV536" i="8" s="1"/>
  <c r="EB536" i="8" s="1"/>
  <c r="AV540" i="8"/>
  <c r="CV540" i="8" s="1"/>
  <c r="EB540" i="8" s="1"/>
  <c r="AV544" i="8"/>
  <c r="CV544" i="8" s="1"/>
  <c r="EB544" i="8" s="1"/>
  <c r="AV548" i="8"/>
  <c r="CV548" i="8" s="1"/>
  <c r="EB548" i="8" s="1"/>
  <c r="BA565" i="8"/>
  <c r="BA568" i="8"/>
  <c r="BA570" i="8"/>
  <c r="AZ663" i="8"/>
  <c r="AZ665" i="8"/>
  <c r="AZ667" i="8"/>
  <c r="AZ669" i="8"/>
  <c r="AZ671" i="8"/>
  <c r="AZ673" i="8"/>
  <c r="AZ675" i="8"/>
  <c r="AZ677" i="8"/>
  <c r="BB679" i="8"/>
  <c r="AV581" i="8"/>
  <c r="CV581" i="8" s="1"/>
  <c r="EB581" i="8" s="1"/>
  <c r="AQ581" i="8"/>
  <c r="AV589" i="8"/>
  <c r="CV589" i="8" s="1"/>
  <c r="EB589" i="8" s="1"/>
  <c r="AQ589" i="8"/>
  <c r="AV593" i="8"/>
  <c r="CV593" i="8" s="1"/>
  <c r="EB593" i="8" s="1"/>
  <c r="AQ593" i="8"/>
  <c r="AV626" i="8"/>
  <c r="CV626" i="8" s="1"/>
  <c r="EB626" i="8" s="1"/>
  <c r="AV628" i="8"/>
  <c r="CV628" i="8" s="1"/>
  <c r="EB628" i="8" s="1"/>
  <c r="AV636" i="8"/>
  <c r="CV636" i="8" s="1"/>
  <c r="EB636" i="8" s="1"/>
  <c r="AQ636" i="8"/>
  <c r="AV640" i="8"/>
  <c r="CV640" i="8" s="1"/>
  <c r="EB640" i="8" s="1"/>
  <c r="AQ640" i="8"/>
  <c r="AV644" i="8"/>
  <c r="CV644" i="8" s="1"/>
  <c r="EB644" i="8" s="1"/>
  <c r="AQ644" i="8"/>
  <c r="AV648" i="8"/>
  <c r="CV648" i="8" s="1"/>
  <c r="EB648" i="8" s="1"/>
  <c r="AQ648" i="8"/>
  <c r="AV652" i="8"/>
  <c r="CV652" i="8" s="1"/>
  <c r="EB652" i="8" s="1"/>
  <c r="AQ652" i="8"/>
  <c r="AV656" i="8"/>
  <c r="CV656" i="8" s="1"/>
  <c r="EB656" i="8" s="1"/>
  <c r="AQ656" i="8"/>
  <c r="AV664" i="8"/>
  <c r="CV664" i="8" s="1"/>
  <c r="EB664" i="8" s="1"/>
  <c r="AV668" i="8"/>
  <c r="CV668" i="8" s="1"/>
  <c r="EB668" i="8" s="1"/>
  <c r="AV672" i="8"/>
  <c r="CV672" i="8" s="1"/>
  <c r="EB672" i="8" s="1"/>
  <c r="AV676" i="8"/>
  <c r="CV676" i="8" s="1"/>
  <c r="EB676" i="8" s="1"/>
  <c r="AV680" i="8"/>
  <c r="CV680" i="8" s="1"/>
  <c r="EB680" i="8" s="1"/>
  <c r="AV682" i="8"/>
  <c r="CV682" i="8" s="1"/>
  <c r="EB682" i="8" s="1"/>
  <c r="AV684" i="8"/>
  <c r="CV684" i="8" s="1"/>
  <c r="EB684" i="8" s="1"/>
  <c r="AV686" i="8"/>
  <c r="CV686" i="8" s="1"/>
  <c r="EB686" i="8" s="1"/>
  <c r="AV688" i="8"/>
  <c r="CV688" i="8" s="1"/>
  <c r="EB688" i="8" s="1"/>
  <c r="AV690" i="8"/>
  <c r="CV690" i="8" s="1"/>
  <c r="EB690" i="8" s="1"/>
  <c r="AV550" i="8"/>
  <c r="CV550" i="8" s="1"/>
  <c r="EB550" i="8" s="1"/>
  <c r="AU580" i="8"/>
  <c r="CU580" i="8" s="1"/>
  <c r="EA580" i="8" s="1"/>
  <c r="AW580" i="8"/>
  <c r="CW580" i="8" s="1"/>
  <c r="EC580" i="8" s="1"/>
  <c r="AV587" i="8"/>
  <c r="CV587" i="8" s="1"/>
  <c r="EB587" i="8" s="1"/>
  <c r="AQ587" i="8"/>
  <c r="AU588" i="8"/>
  <c r="CU588" i="8" s="1"/>
  <c r="EA588" i="8" s="1"/>
  <c r="AW588" i="8"/>
  <c r="CW588" i="8" s="1"/>
  <c r="EC588" i="8" s="1"/>
  <c r="AV591" i="8"/>
  <c r="CV591" i="8" s="1"/>
  <c r="EB591" i="8" s="1"/>
  <c r="AQ591" i="8"/>
  <c r="AU592" i="8"/>
  <c r="CU592" i="8" s="1"/>
  <c r="EA592" i="8" s="1"/>
  <c r="AW592" i="8"/>
  <c r="CW592" i="8" s="1"/>
  <c r="EC592" i="8" s="1"/>
  <c r="AV624" i="8"/>
  <c r="CV624" i="8" s="1"/>
  <c r="EB624" i="8" s="1"/>
  <c r="AV630" i="8"/>
  <c r="CV630" i="8" s="1"/>
  <c r="EB630" i="8" s="1"/>
  <c r="AV638" i="8"/>
  <c r="CV638" i="8" s="1"/>
  <c r="EB638" i="8" s="1"/>
  <c r="AQ638" i="8"/>
  <c r="AU639" i="8"/>
  <c r="CU639" i="8" s="1"/>
  <c r="EA639" i="8" s="1"/>
  <c r="AW639" i="8"/>
  <c r="CW639" i="8" s="1"/>
  <c r="EC639" i="8" s="1"/>
  <c r="AV642" i="8"/>
  <c r="CV642" i="8" s="1"/>
  <c r="EB642" i="8" s="1"/>
  <c r="AQ642" i="8"/>
  <c r="AU643" i="8"/>
  <c r="CU643" i="8" s="1"/>
  <c r="EA643" i="8" s="1"/>
  <c r="AW643" i="8"/>
  <c r="CW643" i="8" s="1"/>
  <c r="EC643" i="8" s="1"/>
  <c r="AV646" i="8"/>
  <c r="CV646" i="8" s="1"/>
  <c r="EB646" i="8" s="1"/>
  <c r="AQ646" i="8"/>
  <c r="AU647" i="8"/>
  <c r="CU647" i="8" s="1"/>
  <c r="EA647" i="8" s="1"/>
  <c r="AW647" i="8"/>
  <c r="CW647" i="8" s="1"/>
  <c r="EC647" i="8" s="1"/>
  <c r="AV650" i="8"/>
  <c r="CV650" i="8" s="1"/>
  <c r="EB650" i="8" s="1"/>
  <c r="AQ650" i="8"/>
  <c r="AU651" i="8"/>
  <c r="CU651" i="8" s="1"/>
  <c r="EA651" i="8" s="1"/>
  <c r="AW651" i="8"/>
  <c r="CW651" i="8" s="1"/>
  <c r="EC651" i="8" s="1"/>
  <c r="AV654" i="8"/>
  <c r="CV654" i="8" s="1"/>
  <c r="EB654" i="8" s="1"/>
  <c r="AQ654" i="8"/>
  <c r="AU655" i="8"/>
  <c r="CU655" i="8" s="1"/>
  <c r="EA655" i="8" s="1"/>
  <c r="AW655" i="8"/>
  <c r="CW655" i="8" s="1"/>
  <c r="EC655" i="8" s="1"/>
  <c r="AV658" i="8"/>
  <c r="CV658" i="8" s="1"/>
  <c r="EB658" i="8" s="1"/>
  <c r="AQ658" i="8"/>
  <c r="AV662" i="8"/>
  <c r="CV662" i="8" s="1"/>
  <c r="EB662" i="8" s="1"/>
  <c r="AV666" i="8"/>
  <c r="CV666" i="8" s="1"/>
  <c r="EB666" i="8" s="1"/>
  <c r="AV670" i="8"/>
  <c r="CV670" i="8" s="1"/>
  <c r="EB670" i="8" s="1"/>
  <c r="AV674" i="8"/>
  <c r="CV674" i="8" s="1"/>
  <c r="EB674" i="8" s="1"/>
  <c r="AV678" i="8"/>
  <c r="CV678" i="8" s="1"/>
  <c r="EB678" i="8" s="1"/>
  <c r="AU4" i="8"/>
  <c r="AZ4" i="8"/>
  <c r="AU5" i="8"/>
  <c r="CU5" i="8" s="1"/>
  <c r="EA5" i="8" s="1"/>
  <c r="AZ5" i="8"/>
  <c r="AP5" i="8"/>
  <c r="AU6" i="8"/>
  <c r="CU6" i="8" s="1"/>
  <c r="EA6" i="8" s="1"/>
  <c r="AP6" i="8"/>
  <c r="AZ6" i="8"/>
  <c r="AU9" i="8"/>
  <c r="CU9" i="8" s="1"/>
  <c r="EA9" i="8" s="1"/>
  <c r="AZ9" i="8"/>
  <c r="AP9" i="8"/>
  <c r="AU14" i="8"/>
  <c r="CU14" i="8" s="1"/>
  <c r="EA14" i="8" s="1"/>
  <c r="AZ14" i="8"/>
  <c r="AP14" i="8"/>
  <c r="AU15" i="8"/>
  <c r="CU15" i="8" s="1"/>
  <c r="EA15" i="8" s="1"/>
  <c r="AP15" i="8"/>
  <c r="AZ15" i="8"/>
  <c r="BA4" i="8"/>
  <c r="AQ4" i="8"/>
  <c r="AV4" i="8"/>
  <c r="CV4" i="8" s="1"/>
  <c r="EB4" i="8" s="1"/>
  <c r="BA5" i="8"/>
  <c r="AQ5" i="8"/>
  <c r="AV5" i="8"/>
  <c r="CV5" i="8" s="1"/>
  <c r="EB5" i="8" s="1"/>
  <c r="BE5" i="8"/>
  <c r="BA6" i="8"/>
  <c r="AQ6" i="8"/>
  <c r="AV6" i="8"/>
  <c r="CV6" i="8" s="1"/>
  <c r="EB6" i="8" s="1"/>
  <c r="BE6" i="8"/>
  <c r="BA9" i="8"/>
  <c r="AQ9" i="8"/>
  <c r="AV9" i="8"/>
  <c r="CV9" i="8" s="1"/>
  <c r="EB9" i="8" s="1"/>
  <c r="BE9" i="8"/>
  <c r="BA14" i="8"/>
  <c r="AQ14" i="8"/>
  <c r="AV14" i="8"/>
  <c r="CV14" i="8" s="1"/>
  <c r="EB14" i="8" s="1"/>
  <c r="BE14" i="8"/>
  <c r="BA15" i="8"/>
  <c r="AQ15" i="8"/>
  <c r="AV15" i="8"/>
  <c r="CV15" i="8" s="1"/>
  <c r="EB15" i="8" s="1"/>
  <c r="BE15" i="8"/>
  <c r="BA16" i="8"/>
  <c r="AQ16" i="8"/>
  <c r="AV16" i="8"/>
  <c r="CV16" i="8" s="1"/>
  <c r="EB16" i="8" s="1"/>
  <c r="BE16" i="8"/>
  <c r="BA17" i="8"/>
  <c r="CV17" i="8"/>
  <c r="EB17" i="8" s="1"/>
  <c r="BA18" i="8"/>
  <c r="AQ18" i="8"/>
  <c r="AV18" i="8"/>
  <c r="CV18" i="8" s="1"/>
  <c r="EB18" i="8" s="1"/>
  <c r="BE18" i="8"/>
  <c r="BA19" i="8"/>
  <c r="AQ19" i="8"/>
  <c r="AV19" i="8"/>
  <c r="CV19" i="8" s="1"/>
  <c r="EB19" i="8" s="1"/>
  <c r="BE19" i="8"/>
  <c r="BA20" i="8"/>
  <c r="AQ20" i="8"/>
  <c r="AV20" i="8"/>
  <c r="CV20" i="8" s="1"/>
  <c r="EB20" i="8" s="1"/>
  <c r="BE20" i="8"/>
  <c r="BA21" i="8"/>
  <c r="AQ21" i="8"/>
  <c r="AV21" i="8"/>
  <c r="CV21" i="8" s="1"/>
  <c r="EB21" i="8" s="1"/>
  <c r="BE21" i="8"/>
  <c r="BA22" i="8"/>
  <c r="AQ22" i="8"/>
  <c r="AV22" i="8"/>
  <c r="CV22" i="8" s="1"/>
  <c r="EB22" i="8" s="1"/>
  <c r="BE22" i="8"/>
  <c r="BA23" i="8"/>
  <c r="AQ23" i="8"/>
  <c r="AV23" i="8"/>
  <c r="CV23" i="8" s="1"/>
  <c r="EB23" i="8" s="1"/>
  <c r="BE23" i="8"/>
  <c r="BA24" i="8"/>
  <c r="AQ24" i="8"/>
  <c r="AV24" i="8"/>
  <c r="CV24" i="8" s="1"/>
  <c r="EB24" i="8" s="1"/>
  <c r="BE24" i="8"/>
  <c r="BA25" i="8"/>
  <c r="AQ25" i="8"/>
  <c r="AV25" i="8"/>
  <c r="CV25" i="8" s="1"/>
  <c r="EB25" i="8" s="1"/>
  <c r="BE25" i="8"/>
  <c r="BA26" i="8"/>
  <c r="AQ26" i="8"/>
  <c r="AV26" i="8"/>
  <c r="CV26" i="8" s="1"/>
  <c r="EB26" i="8" s="1"/>
  <c r="BE26" i="8"/>
  <c r="BA27" i="8"/>
  <c r="AQ27" i="8"/>
  <c r="AV27" i="8"/>
  <c r="CV27" i="8" s="1"/>
  <c r="EB27" i="8" s="1"/>
  <c r="BE27" i="8"/>
  <c r="BA28" i="8"/>
  <c r="AQ28" i="8"/>
  <c r="AV28" i="8"/>
  <c r="CV28" i="8" s="1"/>
  <c r="EB28" i="8" s="1"/>
  <c r="BE28" i="8"/>
  <c r="BA29" i="8"/>
  <c r="AQ29" i="8"/>
  <c r="AV29" i="8"/>
  <c r="CV29" i="8" s="1"/>
  <c r="EB29" i="8" s="1"/>
  <c r="BE29" i="8"/>
  <c r="BA30" i="8"/>
  <c r="AQ30" i="8"/>
  <c r="AV30" i="8"/>
  <c r="CV30" i="8" s="1"/>
  <c r="EB30" i="8" s="1"/>
  <c r="BE30" i="8"/>
  <c r="BA32" i="8"/>
  <c r="AQ32" i="8"/>
  <c r="AV32" i="8"/>
  <c r="CV32" i="8" s="1"/>
  <c r="EB32" i="8" s="1"/>
  <c r="BE32" i="8"/>
  <c r="BA33" i="8"/>
  <c r="AQ33" i="8"/>
  <c r="AV33" i="8"/>
  <c r="CV33" i="8" s="1"/>
  <c r="EB33" i="8" s="1"/>
  <c r="BE33" i="8"/>
  <c r="BA34" i="8"/>
  <c r="AQ34" i="8"/>
  <c r="AV34" i="8"/>
  <c r="CV34" i="8" s="1"/>
  <c r="EB34" i="8" s="1"/>
  <c r="BE34" i="8"/>
  <c r="BA35" i="8"/>
  <c r="AQ35" i="8"/>
  <c r="AV35" i="8"/>
  <c r="CV35" i="8" s="1"/>
  <c r="EB35" i="8" s="1"/>
  <c r="BE35" i="8"/>
  <c r="BA36" i="8"/>
  <c r="AQ36" i="8"/>
  <c r="AV36" i="8"/>
  <c r="CV36" i="8" s="1"/>
  <c r="EB36" i="8" s="1"/>
  <c r="BE36" i="8"/>
  <c r="BA37" i="8"/>
  <c r="AQ37" i="8"/>
  <c r="AV37" i="8"/>
  <c r="CV37" i="8" s="1"/>
  <c r="EB37" i="8" s="1"/>
  <c r="BE37" i="8"/>
  <c r="BA38" i="8"/>
  <c r="AQ38" i="8"/>
  <c r="AV38" i="8"/>
  <c r="CV38" i="8" s="1"/>
  <c r="EB38" i="8" s="1"/>
  <c r="BE38" i="8"/>
  <c r="BA39" i="8"/>
  <c r="AQ39" i="8"/>
  <c r="AV39" i="8"/>
  <c r="CV39" i="8" s="1"/>
  <c r="EB39" i="8" s="1"/>
  <c r="BE39" i="8"/>
  <c r="BA42" i="8"/>
  <c r="AQ42" i="8"/>
  <c r="AV42" i="8"/>
  <c r="CV42" i="8" s="1"/>
  <c r="EB42" i="8" s="1"/>
  <c r="BE42" i="8"/>
  <c r="BA43" i="8"/>
  <c r="AQ43" i="8"/>
  <c r="AV43" i="8"/>
  <c r="CV43" i="8" s="1"/>
  <c r="EB43" i="8" s="1"/>
  <c r="BE43" i="8"/>
  <c r="BA44" i="8"/>
  <c r="AQ44" i="8"/>
  <c r="AV44" i="8"/>
  <c r="CV44" i="8" s="1"/>
  <c r="EB44" i="8" s="1"/>
  <c r="BE44" i="8"/>
  <c r="BA45" i="8"/>
  <c r="AQ45" i="8"/>
  <c r="AV45" i="8"/>
  <c r="CV45" i="8" s="1"/>
  <c r="EB45" i="8" s="1"/>
  <c r="BE45" i="8"/>
  <c r="BA46" i="8"/>
  <c r="AQ46" i="8"/>
  <c r="AV46" i="8"/>
  <c r="CV46" i="8" s="1"/>
  <c r="EB46" i="8" s="1"/>
  <c r="BE46" i="8"/>
  <c r="BA47" i="8"/>
  <c r="AQ47" i="8"/>
  <c r="AV47" i="8"/>
  <c r="CV47" i="8" s="1"/>
  <c r="EB47" i="8" s="1"/>
  <c r="BE47" i="8"/>
  <c r="BA48" i="8"/>
  <c r="AQ48" i="8"/>
  <c r="AV48" i="8"/>
  <c r="CV48" i="8" s="1"/>
  <c r="EB48" i="8" s="1"/>
  <c r="BE48" i="8"/>
  <c r="BA49" i="8"/>
  <c r="AQ49" i="8"/>
  <c r="AV49" i="8"/>
  <c r="CV49" i="8" s="1"/>
  <c r="EB49" i="8" s="1"/>
  <c r="BE49" i="8"/>
  <c r="BA50" i="8"/>
  <c r="AQ50" i="8"/>
  <c r="AV50" i="8"/>
  <c r="CV50" i="8" s="1"/>
  <c r="EB50" i="8" s="1"/>
  <c r="BE50" i="8"/>
  <c r="BA51" i="8"/>
  <c r="AQ51" i="8"/>
  <c r="AV51" i="8"/>
  <c r="CV51" i="8" s="1"/>
  <c r="EB51" i="8" s="1"/>
  <c r="BE51" i="8"/>
  <c r="BA52" i="8"/>
  <c r="AQ52" i="8"/>
  <c r="AV52" i="8"/>
  <c r="CV52" i="8" s="1"/>
  <c r="EB52" i="8" s="1"/>
  <c r="BE52" i="8"/>
  <c r="BA53" i="8"/>
  <c r="AQ53" i="8"/>
  <c r="AV53" i="8"/>
  <c r="CV53" i="8" s="1"/>
  <c r="EB53" i="8" s="1"/>
  <c r="BE53" i="8"/>
  <c r="BA54" i="8"/>
  <c r="AQ54" i="8"/>
  <c r="AV54" i="8"/>
  <c r="CV54" i="8" s="1"/>
  <c r="EB54" i="8" s="1"/>
  <c r="BE54" i="8"/>
  <c r="BA55" i="8"/>
  <c r="AQ55" i="8"/>
  <c r="AV55" i="8"/>
  <c r="CV55" i="8" s="1"/>
  <c r="EB55" i="8" s="1"/>
  <c r="BE55" i="8"/>
  <c r="BA58" i="8"/>
  <c r="AQ58" i="8"/>
  <c r="AV58" i="8"/>
  <c r="CV58" i="8" s="1"/>
  <c r="EB58" i="8" s="1"/>
  <c r="BE58" i="8"/>
  <c r="BA59" i="8"/>
  <c r="AQ59" i="8"/>
  <c r="AV59" i="8"/>
  <c r="CV59" i="8" s="1"/>
  <c r="EB59" i="8" s="1"/>
  <c r="BE59" i="8"/>
  <c r="BA60" i="8"/>
  <c r="AQ60" i="8"/>
  <c r="AV60" i="8"/>
  <c r="CV60" i="8" s="1"/>
  <c r="EB60" i="8" s="1"/>
  <c r="BE60" i="8"/>
  <c r="BA61" i="8"/>
  <c r="AQ61" i="8"/>
  <c r="AV61" i="8"/>
  <c r="CV61" i="8" s="1"/>
  <c r="EB61" i="8" s="1"/>
  <c r="BE61" i="8"/>
  <c r="BA62" i="8"/>
  <c r="AQ62" i="8"/>
  <c r="AV62" i="8"/>
  <c r="CV62" i="8" s="1"/>
  <c r="EB62" i="8" s="1"/>
  <c r="BE62" i="8"/>
  <c r="BA63" i="8"/>
  <c r="AQ63" i="8"/>
  <c r="AV63" i="8"/>
  <c r="CV63" i="8" s="1"/>
  <c r="EB63" i="8" s="1"/>
  <c r="BE63" i="8"/>
  <c r="BA64" i="8"/>
  <c r="AQ64" i="8"/>
  <c r="AV64" i="8"/>
  <c r="CV64" i="8" s="1"/>
  <c r="EB64" i="8" s="1"/>
  <c r="BE64" i="8"/>
  <c r="BA65" i="8"/>
  <c r="AQ65" i="8"/>
  <c r="AV65" i="8"/>
  <c r="CV65" i="8" s="1"/>
  <c r="EB65" i="8" s="1"/>
  <c r="BE65" i="8"/>
  <c r="BA66" i="8"/>
  <c r="AQ66" i="8"/>
  <c r="AV66" i="8"/>
  <c r="CV66" i="8" s="1"/>
  <c r="EB66" i="8" s="1"/>
  <c r="BE66" i="8"/>
  <c r="BA67" i="8"/>
  <c r="AQ67" i="8"/>
  <c r="AV67" i="8"/>
  <c r="CV67" i="8" s="1"/>
  <c r="EB67" i="8" s="1"/>
  <c r="BE67" i="8"/>
  <c r="BA68" i="8"/>
  <c r="AQ68" i="8"/>
  <c r="AV68" i="8"/>
  <c r="CV68" i="8" s="1"/>
  <c r="EB68" i="8" s="1"/>
  <c r="BE68" i="8"/>
  <c r="BA69" i="8"/>
  <c r="AQ69" i="8"/>
  <c r="AV69" i="8"/>
  <c r="CV69" i="8" s="1"/>
  <c r="EB69" i="8" s="1"/>
  <c r="BE69" i="8"/>
  <c r="BA70" i="8"/>
  <c r="AQ70" i="8"/>
  <c r="AV70" i="8"/>
  <c r="CV70" i="8" s="1"/>
  <c r="EB70" i="8" s="1"/>
  <c r="BE70" i="8"/>
  <c r="BA71" i="8"/>
  <c r="AQ71" i="8"/>
  <c r="AV71" i="8"/>
  <c r="CV71" i="8" s="1"/>
  <c r="EB71" i="8" s="1"/>
  <c r="BE71" i="8"/>
  <c r="BA72" i="8"/>
  <c r="AQ72" i="8"/>
  <c r="AV72" i="8"/>
  <c r="CV72" i="8" s="1"/>
  <c r="EB72" i="8" s="1"/>
  <c r="BE72" i="8"/>
  <c r="BA73" i="8"/>
  <c r="AQ73" i="8"/>
  <c r="AV73" i="8"/>
  <c r="CV73" i="8" s="1"/>
  <c r="EB73" i="8" s="1"/>
  <c r="BE73" i="8"/>
  <c r="BA74" i="8"/>
  <c r="AQ74" i="8"/>
  <c r="AV74" i="8"/>
  <c r="CV74" i="8" s="1"/>
  <c r="EB74" i="8" s="1"/>
  <c r="BE74" i="8"/>
  <c r="BA75" i="8"/>
  <c r="AQ75" i="8"/>
  <c r="AV75" i="8"/>
  <c r="CV75" i="8" s="1"/>
  <c r="EB75" i="8" s="1"/>
  <c r="BE75" i="8"/>
  <c r="BA77" i="8"/>
  <c r="AQ77" i="8"/>
  <c r="AV77" i="8"/>
  <c r="CV77" i="8" s="1"/>
  <c r="EB77" i="8" s="1"/>
  <c r="BE77" i="8"/>
  <c r="BA78" i="8"/>
  <c r="AQ78" i="8"/>
  <c r="AV78" i="8"/>
  <c r="CV78" i="8" s="1"/>
  <c r="EB78" i="8" s="1"/>
  <c r="BE78" i="8"/>
  <c r="BA79" i="8"/>
  <c r="AQ79" i="8"/>
  <c r="AV79" i="8"/>
  <c r="CV79" i="8" s="1"/>
  <c r="EB79" i="8" s="1"/>
  <c r="BE79" i="8"/>
  <c r="BA80" i="8"/>
  <c r="AQ80" i="8"/>
  <c r="AV80" i="8"/>
  <c r="CV80" i="8" s="1"/>
  <c r="EB80" i="8" s="1"/>
  <c r="BE80" i="8"/>
  <c r="BA81" i="8"/>
  <c r="AQ81" i="8"/>
  <c r="AV81" i="8"/>
  <c r="CV81" i="8" s="1"/>
  <c r="EB81" i="8" s="1"/>
  <c r="BE81" i="8"/>
  <c r="BA82" i="8"/>
  <c r="AQ82" i="8"/>
  <c r="AV82" i="8"/>
  <c r="CV82" i="8" s="1"/>
  <c r="EB82" i="8" s="1"/>
  <c r="BE82" i="8"/>
  <c r="BA83" i="8"/>
  <c r="AQ83" i="8"/>
  <c r="AV83" i="8"/>
  <c r="CV83" i="8" s="1"/>
  <c r="EB83" i="8" s="1"/>
  <c r="BE83" i="8"/>
  <c r="BA84" i="8"/>
  <c r="AQ84" i="8"/>
  <c r="AV84" i="8"/>
  <c r="CV84" i="8" s="1"/>
  <c r="EB84" i="8" s="1"/>
  <c r="BE84" i="8"/>
  <c r="BA85" i="8"/>
  <c r="AQ85" i="8"/>
  <c r="AV85" i="8"/>
  <c r="CV85" i="8" s="1"/>
  <c r="EB85" i="8" s="1"/>
  <c r="BE85" i="8"/>
  <c r="BA86" i="8"/>
  <c r="AQ86" i="8"/>
  <c r="AV86" i="8"/>
  <c r="CV86" i="8" s="1"/>
  <c r="EB86" i="8" s="1"/>
  <c r="BE86" i="8"/>
  <c r="BA87" i="8"/>
  <c r="AQ87" i="8"/>
  <c r="AV87" i="8"/>
  <c r="CV87" i="8" s="1"/>
  <c r="EB87" i="8" s="1"/>
  <c r="BE87" i="8"/>
  <c r="BA88" i="8"/>
  <c r="AQ88" i="8"/>
  <c r="AV88" i="8"/>
  <c r="CV88" i="8" s="1"/>
  <c r="EB88" i="8" s="1"/>
  <c r="BE88" i="8"/>
  <c r="BA91" i="8"/>
  <c r="AQ91" i="8"/>
  <c r="AV91" i="8"/>
  <c r="CV91" i="8" s="1"/>
  <c r="EB91" i="8" s="1"/>
  <c r="BE91" i="8"/>
  <c r="BA92" i="8"/>
  <c r="AQ92" i="8"/>
  <c r="AV92" i="8"/>
  <c r="CV92" i="8" s="1"/>
  <c r="EB92" i="8" s="1"/>
  <c r="BE92" i="8"/>
  <c r="BA93" i="8"/>
  <c r="AQ93" i="8"/>
  <c r="AV93" i="8"/>
  <c r="CV93" i="8" s="1"/>
  <c r="EB93" i="8" s="1"/>
  <c r="BE93" i="8"/>
  <c r="BA94" i="8"/>
  <c r="AQ94" i="8"/>
  <c r="AV94" i="8"/>
  <c r="CV94" i="8" s="1"/>
  <c r="EB94" i="8" s="1"/>
  <c r="BE94" i="8"/>
  <c r="BA95" i="8"/>
  <c r="AQ95" i="8"/>
  <c r="AV95" i="8"/>
  <c r="CV95" i="8" s="1"/>
  <c r="EB95" i="8" s="1"/>
  <c r="BE95" i="8"/>
  <c r="AQ96" i="8"/>
  <c r="AV96" i="8"/>
  <c r="CV96" i="8" s="1"/>
  <c r="EB96" i="8" s="1"/>
  <c r="BA97" i="8"/>
  <c r="AQ97" i="8"/>
  <c r="AV97" i="8"/>
  <c r="CV97" i="8" s="1"/>
  <c r="EB97" i="8" s="1"/>
  <c r="AQ98" i="8"/>
  <c r="AV98" i="8"/>
  <c r="CV98" i="8" s="1"/>
  <c r="EB98" i="8" s="1"/>
  <c r="BE98" i="8"/>
  <c r="BA99" i="8"/>
  <c r="AQ99" i="8"/>
  <c r="AV99" i="8"/>
  <c r="CV99" i="8" s="1"/>
  <c r="EB99" i="8" s="1"/>
  <c r="BE99" i="8"/>
  <c r="AQ100" i="8"/>
  <c r="AV100" i="8"/>
  <c r="CV100" i="8" s="1"/>
  <c r="EB100" i="8" s="1"/>
  <c r="BA101" i="8"/>
  <c r="AQ101" i="8"/>
  <c r="AV101" i="8"/>
  <c r="CV101" i="8" s="1"/>
  <c r="EB101" i="8" s="1"/>
  <c r="AQ102" i="8"/>
  <c r="AV102" i="8"/>
  <c r="CV102" i="8" s="1"/>
  <c r="EB102" i="8" s="1"/>
  <c r="BE102" i="8"/>
  <c r="BA103" i="8"/>
  <c r="AQ103" i="8"/>
  <c r="AV103" i="8"/>
  <c r="CV103" i="8" s="1"/>
  <c r="EB103" i="8" s="1"/>
  <c r="BE103" i="8"/>
  <c r="AQ104" i="8"/>
  <c r="AV104" i="8"/>
  <c r="CV104" i="8" s="1"/>
  <c r="EB104" i="8" s="1"/>
  <c r="BA105" i="8"/>
  <c r="AQ105" i="8"/>
  <c r="AV105" i="8"/>
  <c r="CV105" i="8" s="1"/>
  <c r="EB105" i="8" s="1"/>
  <c r="AQ106" i="8"/>
  <c r="AV106" i="8"/>
  <c r="CV106" i="8" s="1"/>
  <c r="EB106" i="8" s="1"/>
  <c r="BE106" i="8"/>
  <c r="BA107" i="8"/>
  <c r="AQ107" i="8"/>
  <c r="AV107" i="8"/>
  <c r="CV107" i="8" s="1"/>
  <c r="EB107" i="8" s="1"/>
  <c r="BE107" i="8"/>
  <c r="AQ108" i="8"/>
  <c r="AV108" i="8"/>
  <c r="CV108" i="8" s="1"/>
  <c r="EB108" i="8" s="1"/>
  <c r="BA110" i="8"/>
  <c r="AQ110" i="8"/>
  <c r="AV110" i="8"/>
  <c r="CV110" i="8" s="1"/>
  <c r="EB110" i="8" s="1"/>
  <c r="AQ111" i="8"/>
  <c r="AV111" i="8"/>
  <c r="CV111" i="8" s="1"/>
  <c r="EB111" i="8" s="1"/>
  <c r="BE111" i="8"/>
  <c r="BA112" i="8"/>
  <c r="AQ112" i="8"/>
  <c r="AV112" i="8"/>
  <c r="CV112" i="8" s="1"/>
  <c r="EB112" i="8" s="1"/>
  <c r="BE112" i="8"/>
  <c r="AQ113" i="8"/>
  <c r="AV113" i="8"/>
  <c r="CV113" i="8" s="1"/>
  <c r="EB113" i="8" s="1"/>
  <c r="BA114" i="8"/>
  <c r="AQ114" i="8"/>
  <c r="AV114" i="8"/>
  <c r="CV114" i="8" s="1"/>
  <c r="EB114" i="8" s="1"/>
  <c r="AQ115" i="8"/>
  <c r="AV115" i="8"/>
  <c r="CV115" i="8" s="1"/>
  <c r="EB115" i="8" s="1"/>
  <c r="BE115" i="8"/>
  <c r="AV191" i="8"/>
  <c r="CV191" i="8" s="1"/>
  <c r="EB191" i="8" s="1"/>
  <c r="AQ191" i="8"/>
  <c r="BA191" i="8"/>
  <c r="BE191" i="8"/>
  <c r="AU191" i="8"/>
  <c r="CU191" i="8" s="1"/>
  <c r="EA191" i="8" s="1"/>
  <c r="AW4" i="8"/>
  <c r="CW4" i="8" s="1"/>
  <c r="BB4" i="8"/>
  <c r="AR4" i="8"/>
  <c r="AW5" i="8"/>
  <c r="CW5" i="8" s="1"/>
  <c r="EC5" i="8" s="1"/>
  <c r="AR5" i="8"/>
  <c r="BB5" i="8"/>
  <c r="AW6" i="8"/>
  <c r="BB6" i="8"/>
  <c r="AR6" i="8"/>
  <c r="AW9" i="8"/>
  <c r="CW9" i="8" s="1"/>
  <c r="EC9" i="8" s="1"/>
  <c r="BB9" i="8"/>
  <c r="AR9" i="8"/>
  <c r="AW14" i="8"/>
  <c r="BB14" i="8"/>
  <c r="AR14" i="8"/>
  <c r="AW15" i="8"/>
  <c r="CW15" i="8" s="1"/>
  <c r="EC15" i="8" s="1"/>
  <c r="BB15" i="8"/>
  <c r="AR15" i="8"/>
  <c r="AU16" i="8"/>
  <c r="CU16" i="8" s="1"/>
  <c r="EA16" i="8" s="1"/>
  <c r="AP16" i="8"/>
  <c r="AZ16" i="8"/>
  <c r="AW16" i="8"/>
  <c r="CW16" i="8" s="1"/>
  <c r="EC16" i="8" s="1"/>
  <c r="BB16" i="8"/>
  <c r="AR16" i="8"/>
  <c r="CU17" i="8"/>
  <c r="EA17" i="8" s="1"/>
  <c r="AZ17" i="8"/>
  <c r="AW17" i="8"/>
  <c r="CW17" i="8" s="1"/>
  <c r="EC17" i="8" s="1"/>
  <c r="BB17" i="8"/>
  <c r="AU18" i="8"/>
  <c r="CU18" i="8" s="1"/>
  <c r="EA18" i="8" s="1"/>
  <c r="AZ18" i="8"/>
  <c r="AP18" i="8"/>
  <c r="AW18" i="8"/>
  <c r="CW18" i="8" s="1"/>
  <c r="EC18" i="8" s="1"/>
  <c r="BB18" i="8"/>
  <c r="AR18" i="8"/>
  <c r="AU19" i="8"/>
  <c r="CU19" i="8" s="1"/>
  <c r="EA19" i="8" s="1"/>
  <c r="AZ19" i="8"/>
  <c r="AP19" i="8"/>
  <c r="AW19" i="8"/>
  <c r="CW19" i="8" s="1"/>
  <c r="EC19" i="8" s="1"/>
  <c r="AR19" i="8"/>
  <c r="BB19" i="8"/>
  <c r="AU20" i="8"/>
  <c r="CU20" i="8" s="1"/>
  <c r="EA20" i="8" s="1"/>
  <c r="AP20" i="8"/>
  <c r="AZ20" i="8"/>
  <c r="AW20" i="8"/>
  <c r="CW20" i="8" s="1"/>
  <c r="EC20" i="8" s="1"/>
  <c r="BB20" i="8"/>
  <c r="AR20" i="8"/>
  <c r="AU21" i="8"/>
  <c r="CU21" i="8" s="1"/>
  <c r="EA21" i="8" s="1"/>
  <c r="AP21" i="8"/>
  <c r="AZ21" i="8"/>
  <c r="AW21" i="8"/>
  <c r="CW21" i="8" s="1"/>
  <c r="EC21" i="8" s="1"/>
  <c r="BB21" i="8"/>
  <c r="AR21" i="8"/>
  <c r="AU22" i="8"/>
  <c r="CU22" i="8" s="1"/>
  <c r="EA22" i="8" s="1"/>
  <c r="AZ22" i="8"/>
  <c r="AP22" i="8"/>
  <c r="AW22" i="8"/>
  <c r="CW22" i="8" s="1"/>
  <c r="EC22" i="8" s="1"/>
  <c r="AR22" i="8"/>
  <c r="BB22" i="8"/>
  <c r="AU23" i="8"/>
  <c r="CU23" i="8" s="1"/>
  <c r="EA23" i="8" s="1"/>
  <c r="AP23" i="8"/>
  <c r="AZ23" i="8"/>
  <c r="AW23" i="8"/>
  <c r="CW23" i="8" s="1"/>
  <c r="EC23" i="8" s="1"/>
  <c r="BB23" i="8"/>
  <c r="AR23" i="8"/>
  <c r="AU24" i="8"/>
  <c r="CU24" i="8" s="1"/>
  <c r="EA24" i="8" s="1"/>
  <c r="AZ24" i="8"/>
  <c r="AP24" i="8"/>
  <c r="AW24" i="8"/>
  <c r="CW24" i="8" s="1"/>
  <c r="EC24" i="8" s="1"/>
  <c r="AR24" i="8"/>
  <c r="BB24" i="8"/>
  <c r="AU25" i="8"/>
  <c r="CU25" i="8" s="1"/>
  <c r="EA25" i="8" s="1"/>
  <c r="AZ25" i="8"/>
  <c r="AP25" i="8"/>
  <c r="AW25" i="8"/>
  <c r="CW25" i="8" s="1"/>
  <c r="EC25" i="8" s="1"/>
  <c r="AR25" i="8"/>
  <c r="BB25" i="8"/>
  <c r="AU26" i="8"/>
  <c r="CU26" i="8" s="1"/>
  <c r="EA26" i="8" s="1"/>
  <c r="AP26" i="8"/>
  <c r="AZ26" i="8"/>
  <c r="AW26" i="8"/>
  <c r="CW26" i="8" s="1"/>
  <c r="EC26" i="8" s="1"/>
  <c r="BB26" i="8"/>
  <c r="AR26" i="8"/>
  <c r="AU27" i="8"/>
  <c r="CU27" i="8" s="1"/>
  <c r="EA27" i="8" s="1"/>
  <c r="AZ27" i="8"/>
  <c r="AP27" i="8"/>
  <c r="AW27" i="8"/>
  <c r="CW27" i="8" s="1"/>
  <c r="EC27" i="8" s="1"/>
  <c r="BB27" i="8"/>
  <c r="AR27" i="8"/>
  <c r="AU28" i="8"/>
  <c r="CU28" i="8" s="1"/>
  <c r="EA28" i="8" s="1"/>
  <c r="AP28" i="8"/>
  <c r="AZ28" i="8"/>
  <c r="AW28" i="8"/>
  <c r="CW28" i="8" s="1"/>
  <c r="EC28" i="8" s="1"/>
  <c r="BB28" i="8"/>
  <c r="AR28" i="8"/>
  <c r="AU29" i="8"/>
  <c r="CU29" i="8" s="1"/>
  <c r="EA29" i="8" s="1"/>
  <c r="AZ29" i="8"/>
  <c r="AP29" i="8"/>
  <c r="AW29" i="8"/>
  <c r="CW29" i="8" s="1"/>
  <c r="EC29" i="8" s="1"/>
  <c r="BB29" i="8"/>
  <c r="AR29" i="8"/>
  <c r="AU30" i="8"/>
  <c r="CU30" i="8" s="1"/>
  <c r="EA30" i="8" s="1"/>
  <c r="AZ30" i="8"/>
  <c r="AP30" i="8"/>
  <c r="AW30" i="8"/>
  <c r="CW30" i="8" s="1"/>
  <c r="EC30" i="8" s="1"/>
  <c r="AR30" i="8"/>
  <c r="BB30" i="8"/>
  <c r="AU32" i="8"/>
  <c r="CU32" i="8" s="1"/>
  <c r="EA32" i="8" s="1"/>
  <c r="AP32" i="8"/>
  <c r="AZ32" i="8"/>
  <c r="AW32" i="8"/>
  <c r="CW32" i="8" s="1"/>
  <c r="EC32" i="8" s="1"/>
  <c r="BB32" i="8"/>
  <c r="AR32" i="8"/>
  <c r="AU33" i="8"/>
  <c r="CU33" i="8" s="1"/>
  <c r="EA33" i="8" s="1"/>
  <c r="AZ33" i="8"/>
  <c r="AP33" i="8"/>
  <c r="AW33" i="8"/>
  <c r="CW33" i="8" s="1"/>
  <c r="EC33" i="8" s="1"/>
  <c r="AR33" i="8"/>
  <c r="BB33" i="8"/>
  <c r="AU34" i="8"/>
  <c r="CU34" i="8" s="1"/>
  <c r="EA34" i="8" s="1"/>
  <c r="AZ34" i="8"/>
  <c r="AP34" i="8"/>
  <c r="AW34" i="8"/>
  <c r="CW34" i="8" s="1"/>
  <c r="EC34" i="8" s="1"/>
  <c r="AR34" i="8"/>
  <c r="BB34" i="8"/>
  <c r="AU35" i="8"/>
  <c r="CU35" i="8" s="1"/>
  <c r="EA35" i="8" s="1"/>
  <c r="AZ35" i="8"/>
  <c r="AP35" i="8"/>
  <c r="AW35" i="8"/>
  <c r="CW35" i="8" s="1"/>
  <c r="EC35" i="8" s="1"/>
  <c r="BB35" i="8"/>
  <c r="AR35" i="8"/>
  <c r="AU36" i="8"/>
  <c r="CU36" i="8" s="1"/>
  <c r="EA36" i="8" s="1"/>
  <c r="AP36" i="8"/>
  <c r="AZ36" i="8"/>
  <c r="AW36" i="8"/>
  <c r="CW36" i="8" s="1"/>
  <c r="EC36" i="8" s="1"/>
  <c r="BB36" i="8"/>
  <c r="AR36" i="8"/>
  <c r="AU37" i="8"/>
  <c r="CU37" i="8" s="1"/>
  <c r="EA37" i="8" s="1"/>
  <c r="AZ37" i="8"/>
  <c r="AP37" i="8"/>
  <c r="AW37" i="8"/>
  <c r="CW37" i="8" s="1"/>
  <c r="EC37" i="8" s="1"/>
  <c r="BB37" i="8"/>
  <c r="AR37" i="8"/>
  <c r="AU38" i="8"/>
  <c r="CU38" i="8" s="1"/>
  <c r="EA38" i="8" s="1"/>
  <c r="AP38" i="8"/>
  <c r="AZ38" i="8"/>
  <c r="AW38" i="8"/>
  <c r="CW38" i="8" s="1"/>
  <c r="EC38" i="8" s="1"/>
  <c r="BB38" i="8"/>
  <c r="AR38" i="8"/>
  <c r="AU39" i="8"/>
  <c r="CU39" i="8" s="1"/>
  <c r="EA39" i="8" s="1"/>
  <c r="AZ39" i="8"/>
  <c r="AP39" i="8"/>
  <c r="AW39" i="8"/>
  <c r="CW39" i="8" s="1"/>
  <c r="EC39" i="8" s="1"/>
  <c r="BB39" i="8"/>
  <c r="AR39" i="8"/>
  <c r="AU42" i="8"/>
  <c r="CU42" i="8" s="1"/>
  <c r="EA42" i="8" s="1"/>
  <c r="AP42" i="8"/>
  <c r="AZ42" i="8"/>
  <c r="AW42" i="8"/>
  <c r="CW42" i="8" s="1"/>
  <c r="EC42" i="8" s="1"/>
  <c r="BB42" i="8"/>
  <c r="AR42" i="8"/>
  <c r="AU43" i="8"/>
  <c r="CU43" i="8" s="1"/>
  <c r="EA43" i="8" s="1"/>
  <c r="AZ43" i="8"/>
  <c r="AP43" i="8"/>
  <c r="AW43" i="8"/>
  <c r="CW43" i="8" s="1"/>
  <c r="EC43" i="8" s="1"/>
  <c r="BB43" i="8"/>
  <c r="AR43" i="8"/>
  <c r="AU44" i="8"/>
  <c r="CU44" i="8" s="1"/>
  <c r="EA44" i="8" s="1"/>
  <c r="AZ44" i="8"/>
  <c r="AP44" i="8"/>
  <c r="AW44" i="8"/>
  <c r="CW44" i="8" s="1"/>
  <c r="EC44" i="8" s="1"/>
  <c r="AR44" i="8"/>
  <c r="BB44" i="8"/>
  <c r="AU45" i="8"/>
  <c r="CU45" i="8" s="1"/>
  <c r="EA45" i="8" s="1"/>
  <c r="AZ45" i="8"/>
  <c r="AP45" i="8"/>
  <c r="AW45" i="8"/>
  <c r="CW45" i="8" s="1"/>
  <c r="EC45" i="8" s="1"/>
  <c r="BB45" i="8"/>
  <c r="AR45" i="8"/>
  <c r="AU46" i="8"/>
  <c r="CU46" i="8" s="1"/>
  <c r="EA46" i="8" s="1"/>
  <c r="AZ46" i="8"/>
  <c r="AP46" i="8"/>
  <c r="AW46" i="8"/>
  <c r="CW46" i="8" s="1"/>
  <c r="EC46" i="8" s="1"/>
  <c r="AR46" i="8"/>
  <c r="BB46" i="8"/>
  <c r="AU47" i="8"/>
  <c r="CU47" i="8" s="1"/>
  <c r="EA47" i="8" s="1"/>
  <c r="AZ47" i="8"/>
  <c r="AP47" i="8"/>
  <c r="AW47" i="8"/>
  <c r="CW47" i="8" s="1"/>
  <c r="EC47" i="8" s="1"/>
  <c r="AR47" i="8"/>
  <c r="BB47" i="8"/>
  <c r="AU48" i="8"/>
  <c r="CU48" i="8" s="1"/>
  <c r="EA48" i="8" s="1"/>
  <c r="AP48" i="8"/>
  <c r="AZ48" i="8"/>
  <c r="AW48" i="8"/>
  <c r="CW48" i="8" s="1"/>
  <c r="EC48" i="8" s="1"/>
  <c r="BB48" i="8"/>
  <c r="AR48" i="8"/>
  <c r="AU49" i="8"/>
  <c r="CU49" i="8" s="1"/>
  <c r="EA49" i="8" s="1"/>
  <c r="AP49" i="8"/>
  <c r="AZ49" i="8"/>
  <c r="AW49" i="8"/>
  <c r="CW49" i="8" s="1"/>
  <c r="EC49" i="8" s="1"/>
  <c r="BB49" i="8"/>
  <c r="AR49" i="8"/>
  <c r="AU50" i="8"/>
  <c r="CU50" i="8" s="1"/>
  <c r="EA50" i="8" s="1"/>
  <c r="AP50" i="8"/>
  <c r="AZ50" i="8"/>
  <c r="AW50" i="8"/>
  <c r="CW50" i="8" s="1"/>
  <c r="EC50" i="8" s="1"/>
  <c r="BB50" i="8"/>
  <c r="AR50" i="8"/>
  <c r="AU51" i="8"/>
  <c r="CU51" i="8" s="1"/>
  <c r="EA51" i="8" s="1"/>
  <c r="AZ51" i="8"/>
  <c r="AP51" i="8"/>
  <c r="AW51" i="8"/>
  <c r="CW51" i="8" s="1"/>
  <c r="EC51" i="8" s="1"/>
  <c r="BB51" i="8"/>
  <c r="AR51" i="8"/>
  <c r="AU52" i="8"/>
  <c r="CU52" i="8" s="1"/>
  <c r="EA52" i="8" s="1"/>
  <c r="AZ52" i="8"/>
  <c r="AP52" i="8"/>
  <c r="AW52" i="8"/>
  <c r="CW52" i="8" s="1"/>
  <c r="EC52" i="8" s="1"/>
  <c r="BB52" i="8"/>
  <c r="AR52" i="8"/>
  <c r="AU53" i="8"/>
  <c r="CU53" i="8" s="1"/>
  <c r="EA53" i="8" s="1"/>
  <c r="AZ53" i="8"/>
  <c r="AP53" i="8"/>
  <c r="AW53" i="8"/>
  <c r="CW53" i="8" s="1"/>
  <c r="EC53" i="8" s="1"/>
  <c r="BB53" i="8"/>
  <c r="AR53" i="8"/>
  <c r="AU54" i="8"/>
  <c r="CU54" i="8" s="1"/>
  <c r="EA54" i="8" s="1"/>
  <c r="AZ54" i="8"/>
  <c r="AP54" i="8"/>
  <c r="AW54" i="8"/>
  <c r="CW54" i="8" s="1"/>
  <c r="EC54" i="8" s="1"/>
  <c r="BB54" i="8"/>
  <c r="AR54" i="8"/>
  <c r="AU55" i="8"/>
  <c r="CU55" i="8" s="1"/>
  <c r="EA55" i="8" s="1"/>
  <c r="AZ55" i="8"/>
  <c r="AP55" i="8"/>
  <c r="AW55" i="8"/>
  <c r="CW55" i="8" s="1"/>
  <c r="EC55" i="8" s="1"/>
  <c r="BB55" i="8"/>
  <c r="AR55" i="8"/>
  <c r="AU58" i="8"/>
  <c r="CU58" i="8" s="1"/>
  <c r="EA58" i="8" s="1"/>
  <c r="AZ58" i="8"/>
  <c r="AP58" i="8"/>
  <c r="AW58" i="8"/>
  <c r="CW58" i="8" s="1"/>
  <c r="EC58" i="8" s="1"/>
  <c r="BB58" i="8"/>
  <c r="AR58" i="8"/>
  <c r="AU59" i="8"/>
  <c r="CU59" i="8" s="1"/>
  <c r="EA59" i="8" s="1"/>
  <c r="AZ59" i="8"/>
  <c r="AP59" i="8"/>
  <c r="AW59" i="8"/>
  <c r="CW59" i="8" s="1"/>
  <c r="EC59" i="8" s="1"/>
  <c r="BB59" i="8"/>
  <c r="AR59" i="8"/>
  <c r="AU60" i="8"/>
  <c r="CU60" i="8" s="1"/>
  <c r="EA60" i="8" s="1"/>
  <c r="AZ60" i="8"/>
  <c r="AP60" i="8"/>
  <c r="AW60" i="8"/>
  <c r="CW60" i="8" s="1"/>
  <c r="EC60" i="8" s="1"/>
  <c r="BB60" i="8"/>
  <c r="AR60" i="8"/>
  <c r="AU61" i="8"/>
  <c r="CU61" i="8" s="1"/>
  <c r="EA61" i="8" s="1"/>
  <c r="AZ61" i="8"/>
  <c r="AP61" i="8"/>
  <c r="AW61" i="8"/>
  <c r="CW61" i="8" s="1"/>
  <c r="EC61" i="8" s="1"/>
  <c r="BB61" i="8"/>
  <c r="AR61" i="8"/>
  <c r="AU62" i="8"/>
  <c r="CU62" i="8" s="1"/>
  <c r="EA62" i="8" s="1"/>
  <c r="AZ62" i="8"/>
  <c r="AP62" i="8"/>
  <c r="AW62" i="8"/>
  <c r="CW62" i="8" s="1"/>
  <c r="EC62" i="8" s="1"/>
  <c r="BB62" i="8"/>
  <c r="AR62" i="8"/>
  <c r="AU63" i="8"/>
  <c r="CU63" i="8" s="1"/>
  <c r="EA63" i="8" s="1"/>
  <c r="AZ63" i="8"/>
  <c r="AP63" i="8"/>
  <c r="AW63" i="8"/>
  <c r="CW63" i="8" s="1"/>
  <c r="EC63" i="8" s="1"/>
  <c r="BB63" i="8"/>
  <c r="AR63" i="8"/>
  <c r="AU64" i="8"/>
  <c r="CU64" i="8" s="1"/>
  <c r="EA64" i="8" s="1"/>
  <c r="AZ64" i="8"/>
  <c r="AP64" i="8"/>
  <c r="AW64" i="8"/>
  <c r="CW64" i="8" s="1"/>
  <c r="EC64" i="8" s="1"/>
  <c r="BB64" i="8"/>
  <c r="AR64" i="8"/>
  <c r="AU65" i="8"/>
  <c r="CU65" i="8" s="1"/>
  <c r="EA65" i="8" s="1"/>
  <c r="AZ65" i="8"/>
  <c r="AP65" i="8"/>
  <c r="AW65" i="8"/>
  <c r="CW65" i="8" s="1"/>
  <c r="EC65" i="8" s="1"/>
  <c r="BB65" i="8"/>
  <c r="AR65" i="8"/>
  <c r="AU66" i="8"/>
  <c r="CU66" i="8" s="1"/>
  <c r="EA66" i="8" s="1"/>
  <c r="AZ66" i="8"/>
  <c r="AP66" i="8"/>
  <c r="AW66" i="8"/>
  <c r="CW66" i="8" s="1"/>
  <c r="EC66" i="8" s="1"/>
  <c r="BB66" i="8"/>
  <c r="AR66" i="8"/>
  <c r="AU67" i="8"/>
  <c r="CU67" i="8" s="1"/>
  <c r="EA67" i="8" s="1"/>
  <c r="AZ67" i="8"/>
  <c r="AP67" i="8"/>
  <c r="AW67" i="8"/>
  <c r="CW67" i="8" s="1"/>
  <c r="EC67" i="8" s="1"/>
  <c r="BB67" i="8"/>
  <c r="AR67" i="8"/>
  <c r="AU68" i="8"/>
  <c r="CU68" i="8" s="1"/>
  <c r="EA68" i="8" s="1"/>
  <c r="AZ68" i="8"/>
  <c r="AP68" i="8"/>
  <c r="AW68" i="8"/>
  <c r="CW68" i="8" s="1"/>
  <c r="EC68" i="8" s="1"/>
  <c r="BB68" i="8"/>
  <c r="AR68" i="8"/>
  <c r="AU69" i="8"/>
  <c r="CU69" i="8" s="1"/>
  <c r="EA69" i="8" s="1"/>
  <c r="AZ69" i="8"/>
  <c r="AP69" i="8"/>
  <c r="AW69" i="8"/>
  <c r="CW69" i="8" s="1"/>
  <c r="EC69" i="8" s="1"/>
  <c r="BB69" i="8"/>
  <c r="AR69" i="8"/>
  <c r="AU70" i="8"/>
  <c r="CU70" i="8" s="1"/>
  <c r="EA70" i="8" s="1"/>
  <c r="AZ70" i="8"/>
  <c r="AP70" i="8"/>
  <c r="AW70" i="8"/>
  <c r="CW70" i="8" s="1"/>
  <c r="EC70" i="8" s="1"/>
  <c r="BB70" i="8"/>
  <c r="AR70" i="8"/>
  <c r="AU71" i="8"/>
  <c r="CU71" i="8" s="1"/>
  <c r="EA71" i="8" s="1"/>
  <c r="AZ71" i="8"/>
  <c r="AP71" i="8"/>
  <c r="AW71" i="8"/>
  <c r="CW71" i="8" s="1"/>
  <c r="EC71" i="8" s="1"/>
  <c r="BB71" i="8"/>
  <c r="AR71" i="8"/>
  <c r="AU72" i="8"/>
  <c r="CU72" i="8" s="1"/>
  <c r="EA72" i="8" s="1"/>
  <c r="AZ72" i="8"/>
  <c r="AP72" i="8"/>
  <c r="AW72" i="8"/>
  <c r="CW72" i="8" s="1"/>
  <c r="EC72" i="8" s="1"/>
  <c r="BB72" i="8"/>
  <c r="AR72" i="8"/>
  <c r="AU73" i="8"/>
  <c r="CU73" i="8" s="1"/>
  <c r="EA73" i="8" s="1"/>
  <c r="AZ73" i="8"/>
  <c r="AP73" i="8"/>
  <c r="AW73" i="8"/>
  <c r="CW73" i="8" s="1"/>
  <c r="EC73" i="8" s="1"/>
  <c r="BB73" i="8"/>
  <c r="AR73" i="8"/>
  <c r="AU74" i="8"/>
  <c r="CU74" i="8" s="1"/>
  <c r="EA74" i="8" s="1"/>
  <c r="AZ74" i="8"/>
  <c r="AP74" i="8"/>
  <c r="AW74" i="8"/>
  <c r="CW74" i="8" s="1"/>
  <c r="EC74" i="8" s="1"/>
  <c r="BB74" i="8"/>
  <c r="AR74" i="8"/>
  <c r="AU75" i="8"/>
  <c r="CU75" i="8" s="1"/>
  <c r="EA75" i="8" s="1"/>
  <c r="AZ75" i="8"/>
  <c r="AP75" i="8"/>
  <c r="AW75" i="8"/>
  <c r="CW75" i="8" s="1"/>
  <c r="EC75" i="8" s="1"/>
  <c r="BB75" i="8"/>
  <c r="AR75" i="8"/>
  <c r="AU77" i="8"/>
  <c r="CU77" i="8" s="1"/>
  <c r="EA77" i="8" s="1"/>
  <c r="AZ77" i="8"/>
  <c r="AP77" i="8"/>
  <c r="AW77" i="8"/>
  <c r="CW77" i="8" s="1"/>
  <c r="EC77" i="8" s="1"/>
  <c r="BB77" i="8"/>
  <c r="AR77" i="8"/>
  <c r="AU78" i="8"/>
  <c r="CU78" i="8" s="1"/>
  <c r="EA78" i="8" s="1"/>
  <c r="AZ78" i="8"/>
  <c r="AP78" i="8"/>
  <c r="AW78" i="8"/>
  <c r="CW78" i="8" s="1"/>
  <c r="EC78" i="8" s="1"/>
  <c r="BB78" i="8"/>
  <c r="AR78" i="8"/>
  <c r="AU79" i="8"/>
  <c r="CU79" i="8" s="1"/>
  <c r="EA79" i="8" s="1"/>
  <c r="AZ79" i="8"/>
  <c r="AP79" i="8"/>
  <c r="AW79" i="8"/>
  <c r="CW79" i="8" s="1"/>
  <c r="EC79" i="8" s="1"/>
  <c r="BB79" i="8"/>
  <c r="AR79" i="8"/>
  <c r="AU80" i="8"/>
  <c r="CU80" i="8" s="1"/>
  <c r="EA80" i="8" s="1"/>
  <c r="AZ80" i="8"/>
  <c r="AP80" i="8"/>
  <c r="AW80" i="8"/>
  <c r="CW80" i="8" s="1"/>
  <c r="EC80" i="8" s="1"/>
  <c r="BB80" i="8"/>
  <c r="AR80" i="8"/>
  <c r="AU81" i="8"/>
  <c r="CU81" i="8" s="1"/>
  <c r="EA81" i="8" s="1"/>
  <c r="AZ81" i="8"/>
  <c r="AP81" i="8"/>
  <c r="AW81" i="8"/>
  <c r="CW81" i="8" s="1"/>
  <c r="EC81" i="8" s="1"/>
  <c r="BB81" i="8"/>
  <c r="AR81" i="8"/>
  <c r="AU82" i="8"/>
  <c r="CU82" i="8" s="1"/>
  <c r="EA82" i="8" s="1"/>
  <c r="AZ82" i="8"/>
  <c r="AP82" i="8"/>
  <c r="AW82" i="8"/>
  <c r="CW82" i="8" s="1"/>
  <c r="EC82" i="8" s="1"/>
  <c r="BB82" i="8"/>
  <c r="AR82" i="8"/>
  <c r="AU83" i="8"/>
  <c r="CU83" i="8" s="1"/>
  <c r="EA83" i="8" s="1"/>
  <c r="AZ83" i="8"/>
  <c r="AP83" i="8"/>
  <c r="AW83" i="8"/>
  <c r="CW83" i="8" s="1"/>
  <c r="EC83" i="8" s="1"/>
  <c r="BB83" i="8"/>
  <c r="AR83" i="8"/>
  <c r="AU84" i="8"/>
  <c r="CU84" i="8" s="1"/>
  <c r="EA84" i="8" s="1"/>
  <c r="AZ84" i="8"/>
  <c r="AP84" i="8"/>
  <c r="AW84" i="8"/>
  <c r="CW84" i="8" s="1"/>
  <c r="EC84" i="8" s="1"/>
  <c r="BB84" i="8"/>
  <c r="AR84" i="8"/>
  <c r="AU85" i="8"/>
  <c r="CU85" i="8" s="1"/>
  <c r="EA85" i="8" s="1"/>
  <c r="AZ85" i="8"/>
  <c r="AP85" i="8"/>
  <c r="AW85" i="8"/>
  <c r="CW85" i="8" s="1"/>
  <c r="EC85" i="8" s="1"/>
  <c r="BB85" i="8"/>
  <c r="AR85" i="8"/>
  <c r="AU86" i="8"/>
  <c r="CU86" i="8" s="1"/>
  <c r="EA86" i="8" s="1"/>
  <c r="AZ86" i="8"/>
  <c r="AP86" i="8"/>
  <c r="AW86" i="8"/>
  <c r="CW86" i="8" s="1"/>
  <c r="EC86" i="8" s="1"/>
  <c r="BB86" i="8"/>
  <c r="AR86" i="8"/>
  <c r="AU87" i="8"/>
  <c r="CU87" i="8" s="1"/>
  <c r="EA87" i="8" s="1"/>
  <c r="AZ87" i="8"/>
  <c r="AP87" i="8"/>
  <c r="AW87" i="8"/>
  <c r="CW87" i="8" s="1"/>
  <c r="EC87" i="8" s="1"/>
  <c r="BB87" i="8"/>
  <c r="AR87" i="8"/>
  <c r="AU88" i="8"/>
  <c r="CU88" i="8" s="1"/>
  <c r="EA88" i="8" s="1"/>
  <c r="AZ88" i="8"/>
  <c r="AP88" i="8"/>
  <c r="AW88" i="8"/>
  <c r="CW88" i="8" s="1"/>
  <c r="EC88" i="8" s="1"/>
  <c r="BB88" i="8"/>
  <c r="AR88" i="8"/>
  <c r="AU91" i="8"/>
  <c r="CU91" i="8" s="1"/>
  <c r="EA91" i="8" s="1"/>
  <c r="AZ91" i="8"/>
  <c r="AP91" i="8"/>
  <c r="AW91" i="8"/>
  <c r="CW91" i="8" s="1"/>
  <c r="EC91" i="8" s="1"/>
  <c r="BB91" i="8"/>
  <c r="AR91" i="8"/>
  <c r="AU92" i="8"/>
  <c r="CU92" i="8" s="1"/>
  <c r="EA92" i="8" s="1"/>
  <c r="AZ92" i="8"/>
  <c r="AP92" i="8"/>
  <c r="AW92" i="8"/>
  <c r="CW92" i="8" s="1"/>
  <c r="EC92" i="8" s="1"/>
  <c r="BB92" i="8"/>
  <c r="AR92" i="8"/>
  <c r="AU93" i="8"/>
  <c r="CU93" i="8" s="1"/>
  <c r="EA93" i="8" s="1"/>
  <c r="AZ93" i="8"/>
  <c r="AP93" i="8"/>
  <c r="AW93" i="8"/>
  <c r="CW93" i="8" s="1"/>
  <c r="EC93" i="8" s="1"/>
  <c r="BB93" i="8"/>
  <c r="AR93" i="8"/>
  <c r="AU94" i="8"/>
  <c r="CU94" i="8" s="1"/>
  <c r="EA94" i="8" s="1"/>
  <c r="AZ94" i="8"/>
  <c r="AP94" i="8"/>
  <c r="AW94" i="8"/>
  <c r="CW94" i="8" s="1"/>
  <c r="EC94" i="8" s="1"/>
  <c r="BB94" i="8"/>
  <c r="AR94" i="8"/>
  <c r="AU95" i="8"/>
  <c r="CU95" i="8" s="1"/>
  <c r="EA95" i="8" s="1"/>
  <c r="AZ95" i="8"/>
  <c r="AP95" i="8"/>
  <c r="AW95" i="8"/>
  <c r="CW95" i="8" s="1"/>
  <c r="EC95" i="8" s="1"/>
  <c r="BB95" i="8"/>
  <c r="AR95" i="8"/>
  <c r="AU96" i="8"/>
  <c r="CU96" i="8" s="1"/>
  <c r="EA96" i="8" s="1"/>
  <c r="AP96" i="8"/>
  <c r="AW96" i="8"/>
  <c r="CW96" i="8" s="1"/>
  <c r="EC96" i="8" s="1"/>
  <c r="AR96" i="8"/>
  <c r="AU97" i="8"/>
  <c r="CU97" i="8" s="1"/>
  <c r="EA97" i="8" s="1"/>
  <c r="AZ97" i="8"/>
  <c r="AP97" i="8"/>
  <c r="AW97" i="8"/>
  <c r="CW97" i="8" s="1"/>
  <c r="EC97" i="8" s="1"/>
  <c r="BB97" i="8"/>
  <c r="AR97" i="8"/>
  <c r="AU98" i="8"/>
  <c r="CU98" i="8" s="1"/>
  <c r="EA98" i="8" s="1"/>
  <c r="AP98" i="8"/>
  <c r="AW98" i="8"/>
  <c r="CW98" i="8" s="1"/>
  <c r="EC98" i="8" s="1"/>
  <c r="BB98" i="8"/>
  <c r="AR98" i="8"/>
  <c r="AU99" i="8"/>
  <c r="CU99" i="8" s="1"/>
  <c r="EA99" i="8" s="1"/>
  <c r="AZ99" i="8"/>
  <c r="AP99" i="8"/>
  <c r="AW99" i="8"/>
  <c r="CW99" i="8" s="1"/>
  <c r="EC99" i="8" s="1"/>
  <c r="BB99" i="8"/>
  <c r="AR99" i="8"/>
  <c r="AU100" i="8"/>
  <c r="CU100" i="8" s="1"/>
  <c r="EA100" i="8" s="1"/>
  <c r="AP100" i="8"/>
  <c r="AW100" i="8"/>
  <c r="CW100" i="8" s="1"/>
  <c r="EC100" i="8" s="1"/>
  <c r="AR100" i="8"/>
  <c r="AU101" i="8"/>
  <c r="CU101" i="8" s="1"/>
  <c r="EA101" i="8" s="1"/>
  <c r="AZ101" i="8"/>
  <c r="AP101" i="8"/>
  <c r="AW101" i="8"/>
  <c r="CW101" i="8" s="1"/>
  <c r="EC101" i="8" s="1"/>
  <c r="BB101" i="8"/>
  <c r="AR101" i="8"/>
  <c r="AU102" i="8"/>
  <c r="CU102" i="8" s="1"/>
  <c r="EA102" i="8" s="1"/>
  <c r="AP102" i="8"/>
  <c r="AW102" i="8"/>
  <c r="CW102" i="8" s="1"/>
  <c r="EC102" i="8" s="1"/>
  <c r="BB102" i="8"/>
  <c r="AR102" i="8"/>
  <c r="AU103" i="8"/>
  <c r="CU103" i="8" s="1"/>
  <c r="EA103" i="8" s="1"/>
  <c r="AZ103" i="8"/>
  <c r="AP103" i="8"/>
  <c r="AW103" i="8"/>
  <c r="CW103" i="8" s="1"/>
  <c r="EC103" i="8" s="1"/>
  <c r="BB103" i="8"/>
  <c r="AR103" i="8"/>
  <c r="AU104" i="8"/>
  <c r="CU104" i="8" s="1"/>
  <c r="EA104" i="8" s="1"/>
  <c r="AP104" i="8"/>
  <c r="AW104" i="8"/>
  <c r="CW104" i="8" s="1"/>
  <c r="EC104" i="8" s="1"/>
  <c r="AR104" i="8"/>
  <c r="AU105" i="8"/>
  <c r="CU105" i="8" s="1"/>
  <c r="EA105" i="8" s="1"/>
  <c r="AZ105" i="8"/>
  <c r="AP105" i="8"/>
  <c r="AW105" i="8"/>
  <c r="CW105" i="8" s="1"/>
  <c r="EC105" i="8" s="1"/>
  <c r="BB105" i="8"/>
  <c r="AR105" i="8"/>
  <c r="AU106" i="8"/>
  <c r="CU106" i="8" s="1"/>
  <c r="EA106" i="8" s="1"/>
  <c r="AP106" i="8"/>
  <c r="AW106" i="8"/>
  <c r="CW106" i="8" s="1"/>
  <c r="EC106" i="8" s="1"/>
  <c r="BB106" i="8"/>
  <c r="AR106" i="8"/>
  <c r="AU107" i="8"/>
  <c r="CU107" i="8" s="1"/>
  <c r="EA107" i="8" s="1"/>
  <c r="AZ107" i="8"/>
  <c r="AP107" i="8"/>
  <c r="AW107" i="8"/>
  <c r="CW107" i="8" s="1"/>
  <c r="EC107" i="8" s="1"/>
  <c r="BB107" i="8"/>
  <c r="AR107" i="8"/>
  <c r="AU108" i="8"/>
  <c r="CU108" i="8" s="1"/>
  <c r="EA108" i="8" s="1"/>
  <c r="AP108" i="8"/>
  <c r="AW108" i="8"/>
  <c r="CW108" i="8" s="1"/>
  <c r="EC108" i="8" s="1"/>
  <c r="AR108" i="8"/>
  <c r="AU110" i="8"/>
  <c r="CU110" i="8" s="1"/>
  <c r="EA110" i="8" s="1"/>
  <c r="AZ110" i="8"/>
  <c r="AP110" i="8"/>
  <c r="AW110" i="8"/>
  <c r="CW110" i="8" s="1"/>
  <c r="EC110" i="8" s="1"/>
  <c r="BB110" i="8"/>
  <c r="AR110" i="8"/>
  <c r="AU111" i="8"/>
  <c r="CU111" i="8" s="1"/>
  <c r="EA111" i="8" s="1"/>
  <c r="AP111" i="8"/>
  <c r="AW111" i="8"/>
  <c r="CW111" i="8" s="1"/>
  <c r="EC111" i="8" s="1"/>
  <c r="BB111" i="8"/>
  <c r="AR111" i="8"/>
  <c r="AU112" i="8"/>
  <c r="CU112" i="8" s="1"/>
  <c r="EA112" i="8" s="1"/>
  <c r="AZ112" i="8"/>
  <c r="AP112" i="8"/>
  <c r="AW112" i="8"/>
  <c r="CW112" i="8" s="1"/>
  <c r="EC112" i="8" s="1"/>
  <c r="BB112" i="8"/>
  <c r="AR112" i="8"/>
  <c r="AU113" i="8"/>
  <c r="CU113" i="8" s="1"/>
  <c r="EA113" i="8" s="1"/>
  <c r="AP113" i="8"/>
  <c r="AW113" i="8"/>
  <c r="CW113" i="8" s="1"/>
  <c r="EC113" i="8" s="1"/>
  <c r="AR113" i="8"/>
  <c r="AU114" i="8"/>
  <c r="CU114" i="8" s="1"/>
  <c r="EA114" i="8" s="1"/>
  <c r="AZ114" i="8"/>
  <c r="AP114" i="8"/>
  <c r="AW114" i="8"/>
  <c r="CW114" i="8" s="1"/>
  <c r="EC114" i="8" s="1"/>
  <c r="BB114" i="8"/>
  <c r="AR114" i="8"/>
  <c r="AU115" i="8"/>
  <c r="CU115" i="8" s="1"/>
  <c r="EA115" i="8" s="1"/>
  <c r="AP115" i="8"/>
  <c r="AW115" i="8"/>
  <c r="CW115" i="8" s="1"/>
  <c r="EC115" i="8" s="1"/>
  <c r="BB115" i="8"/>
  <c r="AR115" i="8"/>
  <c r="AP176" i="8"/>
  <c r="AZ176" i="8"/>
  <c r="AP177" i="8"/>
  <c r="AU178" i="8"/>
  <c r="CU178" i="8" s="1"/>
  <c r="EA178" i="8" s="1"/>
  <c r="AP178" i="8"/>
  <c r="AU179" i="8"/>
  <c r="CU179" i="8" s="1"/>
  <c r="EA179" i="8" s="1"/>
  <c r="AP179" i="8"/>
  <c r="AU180" i="8"/>
  <c r="CU180" i="8" s="1"/>
  <c r="EA180" i="8" s="1"/>
  <c r="AP180" i="8"/>
  <c r="AZ180" i="8"/>
  <c r="AP181" i="8"/>
  <c r="AU182" i="8"/>
  <c r="CU182" i="8" s="1"/>
  <c r="EA182" i="8" s="1"/>
  <c r="AP182" i="8"/>
  <c r="AU183" i="8"/>
  <c r="CU183" i="8" s="1"/>
  <c r="EA183" i="8" s="1"/>
  <c r="AP183" i="8"/>
  <c r="AU185" i="8"/>
  <c r="CU185" i="8" s="1"/>
  <c r="EA185" i="8" s="1"/>
  <c r="AP185" i="8"/>
  <c r="AZ185" i="8"/>
  <c r="AP186" i="8"/>
  <c r="AV209" i="8"/>
  <c r="CV209" i="8" s="1"/>
  <c r="EB209" i="8" s="1"/>
  <c r="AQ209" i="8"/>
  <c r="BE209" i="8"/>
  <c r="AU209" i="8"/>
  <c r="CU209" i="8" s="1"/>
  <c r="EA209" i="8" s="1"/>
  <c r="AV210" i="8"/>
  <c r="CV210" i="8" s="1"/>
  <c r="EB210" i="8" s="1"/>
  <c r="AQ210" i="8"/>
  <c r="BE210" i="8"/>
  <c r="AV211" i="8"/>
  <c r="CV211" i="8" s="1"/>
  <c r="EB211" i="8" s="1"/>
  <c r="AQ211" i="8"/>
  <c r="BA211" i="8"/>
  <c r="AU211" i="8"/>
  <c r="CU211" i="8" s="1"/>
  <c r="EA211" i="8" s="1"/>
  <c r="AQ212" i="8"/>
  <c r="BE212" i="8"/>
  <c r="AU212" i="8"/>
  <c r="CU212" i="8" s="1"/>
  <c r="EA212" i="8" s="1"/>
  <c r="AV213" i="8"/>
  <c r="CV213" i="8" s="1"/>
  <c r="EB213" i="8" s="1"/>
  <c r="AQ213" i="8"/>
  <c r="BE213" i="8"/>
  <c r="AU213" i="8"/>
  <c r="CU213" i="8" s="1"/>
  <c r="EA213" i="8" s="1"/>
  <c r="AV214" i="8"/>
  <c r="CV214" i="8" s="1"/>
  <c r="EB214" i="8" s="1"/>
  <c r="AQ214" i="8"/>
  <c r="BE214" i="8"/>
  <c r="AV215" i="8"/>
  <c r="CV215" i="8" s="1"/>
  <c r="EB215" i="8" s="1"/>
  <c r="AQ215" i="8"/>
  <c r="BA215" i="8"/>
  <c r="AU215" i="8"/>
  <c r="CU215" i="8" s="1"/>
  <c r="EA215" i="8" s="1"/>
  <c r="AQ216" i="8"/>
  <c r="BE216" i="8"/>
  <c r="AU216" i="8"/>
  <c r="CU216" i="8" s="1"/>
  <c r="EA216" i="8" s="1"/>
  <c r="AR146" i="8"/>
  <c r="AR148" i="8"/>
  <c r="AR150" i="8"/>
  <c r="AR152" i="8"/>
  <c r="AR154" i="8"/>
  <c r="BB156" i="8"/>
  <c r="AR156" i="8"/>
  <c r="BB158" i="8"/>
  <c r="AR158" i="8"/>
  <c r="BB168" i="8"/>
  <c r="AR168" i="8"/>
  <c r="BA176" i="8"/>
  <c r="BC176" i="8"/>
  <c r="BA177" i="8"/>
  <c r="AQ177" i="8"/>
  <c r="BC177" i="8"/>
  <c r="AS177" i="8"/>
  <c r="BE177" i="8"/>
  <c r="AQ178" i="8"/>
  <c r="BE178" i="8"/>
  <c r="BA179" i="8"/>
  <c r="AQ179" i="8"/>
  <c r="BE179" i="8"/>
  <c r="AQ180" i="8"/>
  <c r="BE180" i="8"/>
  <c r="BA181" i="8"/>
  <c r="AQ181" i="8"/>
  <c r="BE181" i="8"/>
  <c r="AQ182" i="8"/>
  <c r="BE182" i="8"/>
  <c r="BA183" i="8"/>
  <c r="AQ183" i="8"/>
  <c r="BE183" i="8"/>
  <c r="AQ185" i="8"/>
  <c r="BE185" i="8"/>
  <c r="BA186" i="8"/>
  <c r="AQ186" i="8"/>
  <c r="BE186" i="8"/>
  <c r="BA187" i="8"/>
  <c r="AQ187" i="8"/>
  <c r="BE193" i="8"/>
  <c r="BE195" i="8"/>
  <c r="AZ197" i="8"/>
  <c r="AP197" i="8"/>
  <c r="BA198" i="8"/>
  <c r="AQ198" i="8"/>
  <c r="AZ199" i="8"/>
  <c r="AP199" i="8"/>
  <c r="BA200" i="8"/>
  <c r="AQ200" i="8"/>
  <c r="AZ201" i="8"/>
  <c r="AP201" i="8"/>
  <c r="BA202" i="8"/>
  <c r="AQ202" i="8"/>
  <c r="AZ203" i="8"/>
  <c r="AP203" i="8"/>
  <c r="BA204" i="8"/>
  <c r="AQ204" i="8"/>
  <c r="AZ205" i="8"/>
  <c r="AP205" i="8"/>
  <c r="BA206" i="8"/>
  <c r="AQ206" i="8"/>
  <c r="AZ207" i="8"/>
  <c r="AP207" i="8"/>
  <c r="BA208" i="8"/>
  <c r="AQ208" i="8"/>
  <c r="AZ223" i="8"/>
  <c r="AP223" i="8"/>
  <c r="BA224" i="8"/>
  <c r="AQ224" i="8"/>
  <c r="AZ225" i="8"/>
  <c r="AP225" i="8"/>
  <c r="BA227" i="8"/>
  <c r="AQ227" i="8"/>
  <c r="AZ228" i="8"/>
  <c r="AP228" i="8"/>
  <c r="BA229" i="8"/>
  <c r="AQ229" i="8"/>
  <c r="AZ230" i="8"/>
  <c r="AP230" i="8"/>
  <c r="AZ231" i="8"/>
  <c r="AP231" i="8"/>
  <c r="BA232" i="8"/>
  <c r="AQ232" i="8"/>
  <c r="AZ233" i="8"/>
  <c r="AP233" i="8"/>
  <c r="AV234" i="8"/>
  <c r="CV234" i="8" s="1"/>
  <c r="EB234" i="8" s="1"/>
  <c r="BA234" i="8"/>
  <c r="AQ234" i="8"/>
  <c r="BA235" i="8"/>
  <c r="AQ235" i="8"/>
  <c r="BA237" i="8"/>
  <c r="AQ237" i="8"/>
  <c r="AV237" i="8"/>
  <c r="CV237" i="8" s="1"/>
  <c r="EB237" i="8" s="1"/>
  <c r="BA239" i="8"/>
  <c r="AQ239" i="8"/>
  <c r="AV239" i="8"/>
  <c r="CV239" i="8" s="1"/>
  <c r="EB239" i="8" s="1"/>
  <c r="BA241" i="8"/>
  <c r="AQ241" i="8"/>
  <c r="AV241" i="8"/>
  <c r="CV241" i="8" s="1"/>
  <c r="EB241" i="8" s="1"/>
  <c r="BA243" i="8"/>
  <c r="AQ243" i="8"/>
  <c r="AV243" i="8"/>
  <c r="CV243" i="8" s="1"/>
  <c r="EB243" i="8" s="1"/>
  <c r="BA245" i="8"/>
  <c r="AQ245" i="8"/>
  <c r="AV245" i="8"/>
  <c r="CV245" i="8" s="1"/>
  <c r="EB245" i="8" s="1"/>
  <c r="BA247" i="8"/>
  <c r="AQ247" i="8"/>
  <c r="AV247" i="8"/>
  <c r="CV247" i="8" s="1"/>
  <c r="EB247" i="8" s="1"/>
  <c r="BA249" i="8"/>
  <c r="AQ249" i="8"/>
  <c r="AV249" i="8"/>
  <c r="CV249" i="8" s="1"/>
  <c r="EB249" i="8" s="1"/>
  <c r="BA251" i="8"/>
  <c r="AQ251" i="8"/>
  <c r="AV251" i="8"/>
  <c r="CV251" i="8" s="1"/>
  <c r="EB251" i="8" s="1"/>
  <c r="BA253" i="8"/>
  <c r="AQ253" i="8"/>
  <c r="AV253" i="8"/>
  <c r="CV253" i="8" s="1"/>
  <c r="EB253" i="8" s="1"/>
  <c r="AV255" i="8"/>
  <c r="CV255" i="8" s="1"/>
  <c r="EB255" i="8" s="1"/>
  <c r="BA255" i="8"/>
  <c r="AQ255" i="8"/>
  <c r="CQ255" i="8" s="1"/>
  <c r="DW255" i="8" s="1"/>
  <c r="AU256" i="8"/>
  <c r="CU256" i="8" s="1"/>
  <c r="EA256" i="8" s="1"/>
  <c r="AZ256" i="8"/>
  <c r="AP256" i="8"/>
  <c r="CP256" i="8" s="1"/>
  <c r="DV256" i="8" s="1"/>
  <c r="AW256" i="8"/>
  <c r="CW256" i="8" s="1"/>
  <c r="EC256" i="8" s="1"/>
  <c r="BB256" i="8"/>
  <c r="AR256" i="8"/>
  <c r="CR256" i="8" s="1"/>
  <c r="DX256" i="8" s="1"/>
  <c r="BA257" i="8"/>
  <c r="AQ257" i="8"/>
  <c r="AV257" i="8"/>
  <c r="CV257" i="8" s="1"/>
  <c r="EB257" i="8" s="1"/>
  <c r="BA259" i="8"/>
  <c r="AQ259" i="8"/>
  <c r="AV259" i="8"/>
  <c r="CV259" i="8" s="1"/>
  <c r="EB259" i="8" s="1"/>
  <c r="BA261" i="8"/>
  <c r="AQ261" i="8"/>
  <c r="AV261" i="8"/>
  <c r="CV261" i="8" s="1"/>
  <c r="EB261" i="8" s="1"/>
  <c r="BA263" i="8"/>
  <c r="AQ263" i="8"/>
  <c r="AV263" i="8"/>
  <c r="CV263" i="8" s="1"/>
  <c r="EB263" i="8" s="1"/>
  <c r="BA265" i="8"/>
  <c r="AQ265" i="8"/>
  <c r="AV265" i="8"/>
  <c r="CV265" i="8" s="1"/>
  <c r="EB265" i="8" s="1"/>
  <c r="BA267" i="8"/>
  <c r="AQ267" i="8"/>
  <c r="AV267" i="8"/>
  <c r="CV267" i="8" s="1"/>
  <c r="EB267" i="8" s="1"/>
  <c r="BA269" i="8"/>
  <c r="AQ269" i="8"/>
  <c r="AV269" i="8"/>
  <c r="CV269" i="8" s="1"/>
  <c r="EB269" i="8" s="1"/>
  <c r="BA271" i="8"/>
  <c r="AQ271" i="8"/>
  <c r="AV271" i="8"/>
  <c r="CV271" i="8" s="1"/>
  <c r="EB271" i="8" s="1"/>
  <c r="BA273" i="8"/>
  <c r="AQ273" i="8"/>
  <c r="AV273" i="8"/>
  <c r="CV273" i="8" s="1"/>
  <c r="EB273" i="8" s="1"/>
  <c r="BA275" i="8"/>
  <c r="AQ275" i="8"/>
  <c r="AV275" i="8"/>
  <c r="CV275" i="8" s="1"/>
  <c r="EB275" i="8" s="1"/>
  <c r="BA277" i="8"/>
  <c r="AQ277" i="8"/>
  <c r="AV277" i="8"/>
  <c r="CV277" i="8" s="1"/>
  <c r="EB277" i="8" s="1"/>
  <c r="BA279" i="8"/>
  <c r="AQ279" i="8"/>
  <c r="AV279" i="8"/>
  <c r="CV279" i="8" s="1"/>
  <c r="EB279" i="8" s="1"/>
  <c r="BA281" i="8"/>
  <c r="AQ281" i="8"/>
  <c r="AV281" i="8"/>
  <c r="CV281" i="8" s="1"/>
  <c r="EB281" i="8" s="1"/>
  <c r="BA283" i="8"/>
  <c r="AQ283" i="8"/>
  <c r="AV283" i="8"/>
  <c r="CV283" i="8" s="1"/>
  <c r="EB283" i="8" s="1"/>
  <c r="BA285" i="8"/>
  <c r="AQ285" i="8"/>
  <c r="AV285" i="8"/>
  <c r="CV285" i="8" s="1"/>
  <c r="EB285" i="8" s="1"/>
  <c r="BA298" i="8"/>
  <c r="AQ298" i="8"/>
  <c r="AV298" i="8"/>
  <c r="CV298" i="8" s="1"/>
  <c r="EB298" i="8" s="1"/>
  <c r="BA300" i="8"/>
  <c r="AQ300" i="8"/>
  <c r="AV300" i="8"/>
  <c r="CV300" i="8" s="1"/>
  <c r="EB300" i="8" s="1"/>
  <c r="BA302" i="8"/>
  <c r="AQ302" i="8"/>
  <c r="AV302" i="8"/>
  <c r="CV302" i="8" s="1"/>
  <c r="EB302" i="8" s="1"/>
  <c r="BA304" i="8"/>
  <c r="AQ304" i="8"/>
  <c r="AV304" i="8"/>
  <c r="CV304" i="8" s="1"/>
  <c r="EB304" i="8" s="1"/>
  <c r="BA306" i="8"/>
  <c r="AQ306" i="8"/>
  <c r="AV306" i="8"/>
  <c r="CV306" i="8" s="1"/>
  <c r="EB306" i="8" s="1"/>
  <c r="BA308" i="8"/>
  <c r="AQ308" i="8"/>
  <c r="AV308" i="8"/>
  <c r="CV308" i="8" s="1"/>
  <c r="EB308" i="8" s="1"/>
  <c r="BA310" i="8"/>
  <c r="AQ310" i="8"/>
  <c r="AV310" i="8"/>
  <c r="CV310" i="8" s="1"/>
  <c r="EB310" i="8" s="1"/>
  <c r="BA312" i="8"/>
  <c r="AQ312" i="8"/>
  <c r="AV312" i="8"/>
  <c r="CV312" i="8" s="1"/>
  <c r="EB312" i="8" s="1"/>
  <c r="BA314" i="8"/>
  <c r="AQ314" i="8"/>
  <c r="AV314" i="8"/>
  <c r="CV314" i="8" s="1"/>
  <c r="EB314" i="8" s="1"/>
  <c r="BA316" i="8"/>
  <c r="AQ316" i="8"/>
  <c r="AV316" i="8"/>
  <c r="CV316" i="8" s="1"/>
  <c r="EB316" i="8" s="1"/>
  <c r="BA318" i="8"/>
  <c r="AQ318" i="8"/>
  <c r="AV318" i="8"/>
  <c r="CV318" i="8" s="1"/>
  <c r="EB318" i="8" s="1"/>
  <c r="BA320" i="8"/>
  <c r="AQ320" i="8"/>
  <c r="AV320" i="8"/>
  <c r="CV320" i="8" s="1"/>
  <c r="EB320" i="8" s="1"/>
  <c r="BA322" i="8"/>
  <c r="AQ322" i="8"/>
  <c r="AV322" i="8"/>
  <c r="CV322" i="8" s="1"/>
  <c r="EB322" i="8" s="1"/>
  <c r="BA324" i="8"/>
  <c r="AQ324" i="8"/>
  <c r="AV324" i="8"/>
  <c r="CV324" i="8" s="1"/>
  <c r="EB324" i="8" s="1"/>
  <c r="BA326" i="8"/>
  <c r="AQ326" i="8"/>
  <c r="AV326" i="8"/>
  <c r="CV326" i="8" s="1"/>
  <c r="EB326" i="8" s="1"/>
  <c r="BA328" i="8"/>
  <c r="AQ328" i="8"/>
  <c r="AV328" i="8"/>
  <c r="CV328" i="8" s="1"/>
  <c r="EB328" i="8" s="1"/>
  <c r="BA333" i="8"/>
  <c r="AQ333" i="8"/>
  <c r="AV333" i="8"/>
  <c r="CV333" i="8" s="1"/>
  <c r="EB333" i="8" s="1"/>
  <c r="BA335" i="8"/>
  <c r="AQ335" i="8"/>
  <c r="AV335" i="8"/>
  <c r="CV335" i="8" s="1"/>
  <c r="EB335" i="8" s="1"/>
  <c r="BA344" i="8"/>
  <c r="AQ344" i="8"/>
  <c r="AV344" i="8"/>
  <c r="CV344" i="8" s="1"/>
  <c r="EB344" i="8" s="1"/>
  <c r="AU353" i="8"/>
  <c r="CU353" i="8" s="1"/>
  <c r="EA353" i="8" s="1"/>
  <c r="BB354" i="8"/>
  <c r="BA355" i="8"/>
  <c r="AU361" i="8"/>
  <c r="CU361" i="8" s="1"/>
  <c r="EA361" i="8" s="1"/>
  <c r="BB362" i="8"/>
  <c r="BA363" i="8"/>
  <c r="AW146" i="8"/>
  <c r="CW146" i="8" s="1"/>
  <c r="EC146" i="8" s="1"/>
  <c r="AP147" i="8"/>
  <c r="BB147" i="8"/>
  <c r="AW148" i="8"/>
  <c r="CW148" i="8" s="1"/>
  <c r="EC148" i="8" s="1"/>
  <c r="AW150" i="8"/>
  <c r="CW150" i="8" s="1"/>
  <c r="EC150" i="8" s="1"/>
  <c r="AP151" i="8"/>
  <c r="BB151" i="8"/>
  <c r="AW152" i="8"/>
  <c r="CW152" i="8" s="1"/>
  <c r="EC152" i="8" s="1"/>
  <c r="AW154" i="8"/>
  <c r="CW154" i="8" s="1"/>
  <c r="EC154" i="8" s="1"/>
  <c r="AP155" i="8"/>
  <c r="BB155" i="8"/>
  <c r="AW156" i="8"/>
  <c r="CW156" i="8" s="1"/>
  <c r="EC156" i="8" s="1"/>
  <c r="AW158" i="8"/>
  <c r="CW158" i="8" s="1"/>
  <c r="EC158" i="8" s="1"/>
  <c r="AP167" i="8"/>
  <c r="BB167" i="8"/>
  <c r="AW168" i="8"/>
  <c r="CW168" i="8" s="1"/>
  <c r="EC168" i="8" s="1"/>
  <c r="BE169" i="8"/>
  <c r="BE171" i="8"/>
  <c r="BE175" i="8"/>
  <c r="AR176" i="8"/>
  <c r="AV176" i="8"/>
  <c r="CV176" i="8" s="1"/>
  <c r="EB176" i="8" s="1"/>
  <c r="AR177" i="8"/>
  <c r="AR178" i="8"/>
  <c r="AR179" i="8"/>
  <c r="AR180" i="8"/>
  <c r="AR181" i="8"/>
  <c r="AR182" i="8"/>
  <c r="AR183" i="8"/>
  <c r="AR185" i="8"/>
  <c r="AR186" i="8"/>
  <c r="AR187" i="8"/>
  <c r="AU197" i="8"/>
  <c r="CU197" i="8" s="1"/>
  <c r="EA197" i="8" s="1"/>
  <c r="BA197" i="8"/>
  <c r="AR198" i="8"/>
  <c r="AU199" i="8"/>
  <c r="CU199" i="8" s="1"/>
  <c r="EA199" i="8" s="1"/>
  <c r="BA199" i="8"/>
  <c r="AR200" i="8"/>
  <c r="AU201" i="8"/>
  <c r="CU201" i="8" s="1"/>
  <c r="EA201" i="8" s="1"/>
  <c r="BA201" i="8"/>
  <c r="AR202" i="8"/>
  <c r="AU203" i="8"/>
  <c r="CU203" i="8" s="1"/>
  <c r="EA203" i="8" s="1"/>
  <c r="BA203" i="8"/>
  <c r="AR204" i="8"/>
  <c r="AU205" i="8"/>
  <c r="CU205" i="8" s="1"/>
  <c r="EA205" i="8" s="1"/>
  <c r="BA205" i="8"/>
  <c r="AR206" i="8"/>
  <c r="AU207" i="8"/>
  <c r="CU207" i="8" s="1"/>
  <c r="EA207" i="8" s="1"/>
  <c r="BA207" i="8"/>
  <c r="AR208" i="8"/>
  <c r="AU223" i="8"/>
  <c r="CU223" i="8" s="1"/>
  <c r="EA223" i="8" s="1"/>
  <c r="BA223" i="8"/>
  <c r="AR224" i="8"/>
  <c r="AU225" i="8"/>
  <c r="CU225" i="8" s="1"/>
  <c r="EA225" i="8" s="1"/>
  <c r="BA225" i="8"/>
  <c r="AR227" i="8"/>
  <c r="AU228" i="8"/>
  <c r="CU228" i="8" s="1"/>
  <c r="EA228" i="8" s="1"/>
  <c r="BA228" i="8"/>
  <c r="AR229" i="8"/>
  <c r="AU230" i="8"/>
  <c r="CU230" i="8" s="1"/>
  <c r="EA230" i="8" s="1"/>
  <c r="BA230" i="8"/>
  <c r="AU231" i="8"/>
  <c r="CU231" i="8" s="1"/>
  <c r="EA231" i="8" s="1"/>
  <c r="BA231" i="8"/>
  <c r="AR232" i="8"/>
  <c r="AU233" i="8"/>
  <c r="CU233" i="8" s="1"/>
  <c r="EA233" i="8" s="1"/>
  <c r="BA233" i="8"/>
  <c r="AW353" i="8"/>
  <c r="CW353" i="8" s="1"/>
  <c r="EC353" i="8" s="1"/>
  <c r="AW361" i="8"/>
  <c r="CW361" i="8" s="1"/>
  <c r="EC361" i="8" s="1"/>
  <c r="BE116" i="8"/>
  <c r="BE117" i="8"/>
  <c r="BE118" i="8"/>
  <c r="BE121" i="8"/>
  <c r="BE122" i="8"/>
  <c r="BE123" i="8"/>
  <c r="BE124" i="8"/>
  <c r="BE125" i="8"/>
  <c r="BE126" i="8"/>
  <c r="BE127" i="8"/>
  <c r="BE128" i="8"/>
  <c r="BE129" i="8"/>
  <c r="BE130" i="8"/>
  <c r="BE131" i="8"/>
  <c r="BE132" i="8"/>
  <c r="BE133" i="8"/>
  <c r="BE134" i="8"/>
  <c r="BE135" i="8"/>
  <c r="BE136" i="8"/>
  <c r="BE137" i="8"/>
  <c r="BE138" i="8"/>
  <c r="BE140" i="8"/>
  <c r="BE141" i="8"/>
  <c r="BE142" i="8"/>
  <c r="BE143" i="8"/>
  <c r="BE144" i="8"/>
  <c r="BE145" i="8"/>
  <c r="AZ146" i="8"/>
  <c r="AP146" i="8"/>
  <c r="BA147" i="8"/>
  <c r="AQ147" i="8"/>
  <c r="AZ148" i="8"/>
  <c r="AP148" i="8"/>
  <c r="BA149" i="8"/>
  <c r="AQ149" i="8"/>
  <c r="AZ150" i="8"/>
  <c r="AP150" i="8"/>
  <c r="BA151" i="8"/>
  <c r="AQ151" i="8"/>
  <c r="AZ152" i="8"/>
  <c r="AP152" i="8"/>
  <c r="BA153" i="8"/>
  <c r="AQ153" i="8"/>
  <c r="AZ154" i="8"/>
  <c r="AP154" i="8"/>
  <c r="BA155" i="8"/>
  <c r="AQ155" i="8"/>
  <c r="AZ156" i="8"/>
  <c r="AP156" i="8"/>
  <c r="BA157" i="8"/>
  <c r="AQ157" i="8"/>
  <c r="AZ158" i="8"/>
  <c r="AP158" i="8"/>
  <c r="BA167" i="8"/>
  <c r="AQ167" i="8"/>
  <c r="AZ168" i="8"/>
  <c r="AP168" i="8"/>
  <c r="AZ191" i="8"/>
  <c r="AP191" i="8"/>
  <c r="BB191" i="8"/>
  <c r="AR191" i="8"/>
  <c r="BB197" i="8"/>
  <c r="AR197" i="8"/>
  <c r="BB199" i="8"/>
  <c r="AR199" i="8"/>
  <c r="BB201" i="8"/>
  <c r="AR201" i="8"/>
  <c r="BB203" i="8"/>
  <c r="AR203" i="8"/>
  <c r="BB205" i="8"/>
  <c r="AR205" i="8"/>
  <c r="BB207" i="8"/>
  <c r="AR207" i="8"/>
  <c r="AZ209" i="8"/>
  <c r="AP209" i="8"/>
  <c r="BB209" i="8"/>
  <c r="AR209" i="8"/>
  <c r="AZ210" i="8"/>
  <c r="AP210" i="8"/>
  <c r="BB210" i="8"/>
  <c r="AR210" i="8"/>
  <c r="AZ211" i="8"/>
  <c r="AP211" i="8"/>
  <c r="BB211" i="8"/>
  <c r="AR211" i="8"/>
  <c r="AZ212" i="8"/>
  <c r="AP212" i="8"/>
  <c r="BB212" i="8"/>
  <c r="AR212" i="8"/>
  <c r="AZ213" i="8"/>
  <c r="AP213" i="8"/>
  <c r="BB213" i="8"/>
  <c r="AR213" i="8"/>
  <c r="AZ214" i="8"/>
  <c r="AP214" i="8"/>
  <c r="BB214" i="8"/>
  <c r="AR214" i="8"/>
  <c r="AZ215" i="8"/>
  <c r="AP215" i="8"/>
  <c r="BB215" i="8"/>
  <c r="AR215" i="8"/>
  <c r="AZ216" i="8"/>
  <c r="AP216" i="8"/>
  <c r="BB216" i="8"/>
  <c r="AR216" i="8"/>
  <c r="BB223" i="8"/>
  <c r="AR223" i="8"/>
  <c r="BB225" i="8"/>
  <c r="AR225" i="8"/>
  <c r="BB228" i="8"/>
  <c r="AR228" i="8"/>
  <c r="BB230" i="8"/>
  <c r="AR230" i="8"/>
  <c r="BB231" i="8"/>
  <c r="AR231" i="8"/>
  <c r="BB233" i="8"/>
  <c r="AR233" i="8"/>
  <c r="AZ234" i="8"/>
  <c r="AP234" i="8"/>
  <c r="AU234" i="8"/>
  <c r="CU234" i="8" s="1"/>
  <c r="EA234" i="8" s="1"/>
  <c r="BB234" i="8"/>
  <c r="AR234" i="8"/>
  <c r="AW234" i="8"/>
  <c r="CW234" i="8" s="1"/>
  <c r="EC234" i="8" s="1"/>
  <c r="AZ236" i="8"/>
  <c r="AP236" i="8"/>
  <c r="AU236" i="8"/>
  <c r="CU236" i="8" s="1"/>
  <c r="EA236" i="8" s="1"/>
  <c r="BB236" i="8"/>
  <c r="AR236" i="8"/>
  <c r="AW236" i="8"/>
  <c r="CW236" i="8" s="1"/>
  <c r="EC236" i="8" s="1"/>
  <c r="AZ238" i="8"/>
  <c r="AP238" i="8"/>
  <c r="AU238" i="8"/>
  <c r="CU238" i="8" s="1"/>
  <c r="EA238" i="8" s="1"/>
  <c r="BB238" i="8"/>
  <c r="AR238" i="8"/>
  <c r="AW238" i="8"/>
  <c r="CW238" i="8" s="1"/>
  <c r="EC238" i="8" s="1"/>
  <c r="AZ240" i="8"/>
  <c r="AP240" i="8"/>
  <c r="AU240" i="8"/>
  <c r="CU240" i="8" s="1"/>
  <c r="EA240" i="8" s="1"/>
  <c r="BB240" i="8"/>
  <c r="AR240" i="8"/>
  <c r="AW240" i="8"/>
  <c r="CW240" i="8" s="1"/>
  <c r="EC240" i="8" s="1"/>
  <c r="AZ242" i="8"/>
  <c r="AP242" i="8"/>
  <c r="AU242" i="8"/>
  <c r="CU242" i="8" s="1"/>
  <c r="EA242" i="8" s="1"/>
  <c r="BB242" i="8"/>
  <c r="AR242" i="8"/>
  <c r="AW242" i="8"/>
  <c r="CW242" i="8" s="1"/>
  <c r="EC242" i="8" s="1"/>
  <c r="AZ244" i="8"/>
  <c r="AP244" i="8"/>
  <c r="AU244" i="8"/>
  <c r="CU244" i="8" s="1"/>
  <c r="EA244" i="8" s="1"/>
  <c r="BB244" i="8"/>
  <c r="AR244" i="8"/>
  <c r="AW244" i="8"/>
  <c r="CW244" i="8" s="1"/>
  <c r="EC244" i="8" s="1"/>
  <c r="AZ246" i="8"/>
  <c r="AP246" i="8"/>
  <c r="AU246" i="8"/>
  <c r="CU246" i="8" s="1"/>
  <c r="EA246" i="8" s="1"/>
  <c r="BB246" i="8"/>
  <c r="AR246" i="8"/>
  <c r="AW246" i="8"/>
  <c r="CW246" i="8" s="1"/>
  <c r="EC246" i="8" s="1"/>
  <c r="AZ248" i="8"/>
  <c r="AP248" i="8"/>
  <c r="AU248" i="8"/>
  <c r="CU248" i="8" s="1"/>
  <c r="EA248" i="8" s="1"/>
  <c r="BB248" i="8"/>
  <c r="AR248" i="8"/>
  <c r="AW248" i="8"/>
  <c r="CW248" i="8" s="1"/>
  <c r="EC248" i="8" s="1"/>
  <c r="AZ250" i="8"/>
  <c r="AP250" i="8"/>
  <c r="AU250" i="8"/>
  <c r="CU250" i="8" s="1"/>
  <c r="EA250" i="8" s="1"/>
  <c r="BB250" i="8"/>
  <c r="AR250" i="8"/>
  <c r="AW250" i="8"/>
  <c r="CW250" i="8" s="1"/>
  <c r="EC250" i="8" s="1"/>
  <c r="AZ252" i="8"/>
  <c r="AP252" i="8"/>
  <c r="AU252" i="8"/>
  <c r="CU252" i="8" s="1"/>
  <c r="EA252" i="8" s="1"/>
  <c r="BB252" i="8"/>
  <c r="AR252" i="8"/>
  <c r="AW252" i="8"/>
  <c r="CW252" i="8" s="1"/>
  <c r="EC252" i="8" s="1"/>
  <c r="AZ254" i="8"/>
  <c r="AP254" i="8"/>
  <c r="AU254" i="8"/>
  <c r="CU254" i="8" s="1"/>
  <c r="EA254" i="8" s="1"/>
  <c r="BB254" i="8"/>
  <c r="AR254" i="8"/>
  <c r="AW254" i="8"/>
  <c r="CW254" i="8" s="1"/>
  <c r="EC254" i="8" s="1"/>
  <c r="AZ258" i="8"/>
  <c r="AP258" i="8"/>
  <c r="AU258" i="8"/>
  <c r="CU258" i="8" s="1"/>
  <c r="EA258" i="8" s="1"/>
  <c r="BB258" i="8"/>
  <c r="AR258" i="8"/>
  <c r="AW258" i="8"/>
  <c r="CW258" i="8" s="1"/>
  <c r="EC258" i="8" s="1"/>
  <c r="AZ260" i="8"/>
  <c r="AP260" i="8"/>
  <c r="AU260" i="8"/>
  <c r="CU260" i="8" s="1"/>
  <c r="EA260" i="8" s="1"/>
  <c r="BB260" i="8"/>
  <c r="AR260" i="8"/>
  <c r="AW260" i="8"/>
  <c r="CW260" i="8" s="1"/>
  <c r="EC260" i="8" s="1"/>
  <c r="AZ262" i="8"/>
  <c r="AP262" i="8"/>
  <c r="AU262" i="8"/>
  <c r="CU262" i="8" s="1"/>
  <c r="EA262" i="8" s="1"/>
  <c r="BB262" i="8"/>
  <c r="AR262" i="8"/>
  <c r="AW262" i="8"/>
  <c r="CW262" i="8" s="1"/>
  <c r="EC262" i="8" s="1"/>
  <c r="AZ264" i="8"/>
  <c r="AP264" i="8"/>
  <c r="AU264" i="8"/>
  <c r="CU264" i="8" s="1"/>
  <c r="EA264" i="8" s="1"/>
  <c r="BB264" i="8"/>
  <c r="AR264" i="8"/>
  <c r="AW264" i="8"/>
  <c r="CW264" i="8" s="1"/>
  <c r="EC264" i="8" s="1"/>
  <c r="AZ266" i="8"/>
  <c r="AP266" i="8"/>
  <c r="AU266" i="8"/>
  <c r="CU266" i="8" s="1"/>
  <c r="EA266" i="8" s="1"/>
  <c r="BB266" i="8"/>
  <c r="AR266" i="8"/>
  <c r="AW266" i="8"/>
  <c r="CW266" i="8" s="1"/>
  <c r="EC266" i="8" s="1"/>
  <c r="AZ268" i="8"/>
  <c r="AP268" i="8"/>
  <c r="AU268" i="8"/>
  <c r="CU268" i="8" s="1"/>
  <c r="EA268" i="8" s="1"/>
  <c r="BB268" i="8"/>
  <c r="AR268" i="8"/>
  <c r="AW268" i="8"/>
  <c r="CW268" i="8" s="1"/>
  <c r="EC268" i="8" s="1"/>
  <c r="AZ270" i="8"/>
  <c r="AP270" i="8"/>
  <c r="AU270" i="8"/>
  <c r="CU270" i="8" s="1"/>
  <c r="EA270" i="8" s="1"/>
  <c r="BB270" i="8"/>
  <c r="AR270" i="8"/>
  <c r="AW270" i="8"/>
  <c r="CW270" i="8" s="1"/>
  <c r="EC270" i="8" s="1"/>
  <c r="AZ272" i="8"/>
  <c r="AP272" i="8"/>
  <c r="AU272" i="8"/>
  <c r="CU272" i="8" s="1"/>
  <c r="EA272" i="8" s="1"/>
  <c r="BB272" i="8"/>
  <c r="AR272" i="8"/>
  <c r="AW272" i="8"/>
  <c r="CW272" i="8" s="1"/>
  <c r="EC272" i="8" s="1"/>
  <c r="AZ274" i="8"/>
  <c r="AP274" i="8"/>
  <c r="AU274" i="8"/>
  <c r="CU274" i="8" s="1"/>
  <c r="EA274" i="8" s="1"/>
  <c r="BB274" i="8"/>
  <c r="AR274" i="8"/>
  <c r="AW274" i="8"/>
  <c r="CW274" i="8" s="1"/>
  <c r="EC274" i="8" s="1"/>
  <c r="AZ276" i="8"/>
  <c r="AP276" i="8"/>
  <c r="AU276" i="8"/>
  <c r="CU276" i="8" s="1"/>
  <c r="EA276" i="8" s="1"/>
  <c r="BB276" i="8"/>
  <c r="AR276" i="8"/>
  <c r="AW276" i="8"/>
  <c r="CW276" i="8" s="1"/>
  <c r="EC276" i="8" s="1"/>
  <c r="AZ278" i="8"/>
  <c r="AP278" i="8"/>
  <c r="AU278" i="8"/>
  <c r="CU278" i="8" s="1"/>
  <c r="EA278" i="8" s="1"/>
  <c r="BB278" i="8"/>
  <c r="AR278" i="8"/>
  <c r="AW278" i="8"/>
  <c r="CW278" i="8" s="1"/>
  <c r="EC278" i="8" s="1"/>
  <c r="AZ280" i="8"/>
  <c r="AP280" i="8"/>
  <c r="AU280" i="8"/>
  <c r="CU280" i="8" s="1"/>
  <c r="EA280" i="8" s="1"/>
  <c r="BB280" i="8"/>
  <c r="AR280" i="8"/>
  <c r="AW280" i="8"/>
  <c r="CW280" i="8" s="1"/>
  <c r="EC280" i="8" s="1"/>
  <c r="AZ282" i="8"/>
  <c r="AP282" i="8"/>
  <c r="AU282" i="8"/>
  <c r="CU282" i="8" s="1"/>
  <c r="EA282" i="8" s="1"/>
  <c r="BB282" i="8"/>
  <c r="AR282" i="8"/>
  <c r="AW282" i="8"/>
  <c r="CW282" i="8" s="1"/>
  <c r="EC282" i="8" s="1"/>
  <c r="AZ284" i="8"/>
  <c r="AP284" i="8"/>
  <c r="AU284" i="8"/>
  <c r="CU284" i="8" s="1"/>
  <c r="EA284" i="8" s="1"/>
  <c r="BB284" i="8"/>
  <c r="AR284" i="8"/>
  <c r="AW284" i="8"/>
  <c r="CW284" i="8" s="1"/>
  <c r="EC284" i="8" s="1"/>
  <c r="AU294" i="8"/>
  <c r="CU294" i="8" s="1"/>
  <c r="EA294" i="8" s="1"/>
  <c r="AZ294" i="8"/>
  <c r="AP294" i="8"/>
  <c r="CP294" i="8" s="1"/>
  <c r="DV294" i="8" s="1"/>
  <c r="AW294" i="8"/>
  <c r="CW294" i="8" s="1"/>
  <c r="EC294" i="8" s="1"/>
  <c r="BB294" i="8"/>
  <c r="AR294" i="8"/>
  <c r="CR294" i="8" s="1"/>
  <c r="DX294" i="8" s="1"/>
  <c r="AV295" i="8"/>
  <c r="CV295" i="8" s="1"/>
  <c r="EB295" i="8" s="1"/>
  <c r="BA295" i="8"/>
  <c r="AQ295" i="8"/>
  <c r="CQ295" i="8" s="1"/>
  <c r="DW295" i="8" s="1"/>
  <c r="AZ297" i="8"/>
  <c r="AP297" i="8"/>
  <c r="AU297" i="8"/>
  <c r="CU297" i="8" s="1"/>
  <c r="EA297" i="8" s="1"/>
  <c r="BB297" i="8"/>
  <c r="AR297" i="8"/>
  <c r="AW297" i="8"/>
  <c r="CW297" i="8" s="1"/>
  <c r="EC297" i="8" s="1"/>
  <c r="AZ299" i="8"/>
  <c r="AP299" i="8"/>
  <c r="AU299" i="8"/>
  <c r="CU299" i="8" s="1"/>
  <c r="EA299" i="8" s="1"/>
  <c r="BB299" i="8"/>
  <c r="AR299" i="8"/>
  <c r="AW299" i="8"/>
  <c r="CW299" i="8" s="1"/>
  <c r="EC299" i="8" s="1"/>
  <c r="AZ301" i="8"/>
  <c r="AP301" i="8"/>
  <c r="AU301" i="8"/>
  <c r="CU301" i="8" s="1"/>
  <c r="EA301" i="8" s="1"/>
  <c r="BB301" i="8"/>
  <c r="AR301" i="8"/>
  <c r="AW301" i="8"/>
  <c r="CW301" i="8" s="1"/>
  <c r="EC301" i="8" s="1"/>
  <c r="AZ303" i="8"/>
  <c r="AP303" i="8"/>
  <c r="AU303" i="8"/>
  <c r="CU303" i="8" s="1"/>
  <c r="EA303" i="8" s="1"/>
  <c r="BB303" i="8"/>
  <c r="AR303" i="8"/>
  <c r="AW303" i="8"/>
  <c r="CW303" i="8" s="1"/>
  <c r="EC303" i="8" s="1"/>
  <c r="AZ305" i="8"/>
  <c r="AP305" i="8"/>
  <c r="AU305" i="8"/>
  <c r="CU305" i="8" s="1"/>
  <c r="EA305" i="8" s="1"/>
  <c r="BB305" i="8"/>
  <c r="AR305" i="8"/>
  <c r="AW305" i="8"/>
  <c r="CW305" i="8" s="1"/>
  <c r="EC305" i="8" s="1"/>
  <c r="AZ307" i="8"/>
  <c r="AP307" i="8"/>
  <c r="AU307" i="8"/>
  <c r="CU307" i="8" s="1"/>
  <c r="EA307" i="8" s="1"/>
  <c r="BB307" i="8"/>
  <c r="AR307" i="8"/>
  <c r="AW307" i="8"/>
  <c r="CW307" i="8" s="1"/>
  <c r="EC307" i="8" s="1"/>
  <c r="AZ309" i="8"/>
  <c r="AP309" i="8"/>
  <c r="AU309" i="8"/>
  <c r="CU309" i="8" s="1"/>
  <c r="EA309" i="8" s="1"/>
  <c r="BB309" i="8"/>
  <c r="AR309" i="8"/>
  <c r="AW309" i="8"/>
  <c r="CW309" i="8" s="1"/>
  <c r="EC309" i="8" s="1"/>
  <c r="AZ311" i="8"/>
  <c r="AP311" i="8"/>
  <c r="AU311" i="8"/>
  <c r="CU311" i="8" s="1"/>
  <c r="EA311" i="8" s="1"/>
  <c r="BB311" i="8"/>
  <c r="AR311" i="8"/>
  <c r="AW311" i="8"/>
  <c r="CW311" i="8" s="1"/>
  <c r="EC311" i="8" s="1"/>
  <c r="AZ313" i="8"/>
  <c r="AP313" i="8"/>
  <c r="AU313" i="8"/>
  <c r="CU313" i="8" s="1"/>
  <c r="EA313" i="8" s="1"/>
  <c r="BB313" i="8"/>
  <c r="AR313" i="8"/>
  <c r="AW313" i="8"/>
  <c r="CW313" i="8" s="1"/>
  <c r="EC313" i="8" s="1"/>
  <c r="AZ315" i="8"/>
  <c r="AP315" i="8"/>
  <c r="AU315" i="8"/>
  <c r="CU315" i="8" s="1"/>
  <c r="EA315" i="8" s="1"/>
  <c r="BB315" i="8"/>
  <c r="AR315" i="8"/>
  <c r="AW315" i="8"/>
  <c r="CW315" i="8" s="1"/>
  <c r="EC315" i="8" s="1"/>
  <c r="AZ317" i="8"/>
  <c r="AP317" i="8"/>
  <c r="AU317" i="8"/>
  <c r="CU317" i="8" s="1"/>
  <c r="EA317" i="8" s="1"/>
  <c r="BB317" i="8"/>
  <c r="AR317" i="8"/>
  <c r="AW317" i="8"/>
  <c r="CW317" i="8" s="1"/>
  <c r="EC317" i="8" s="1"/>
  <c r="AZ319" i="8"/>
  <c r="AP319" i="8"/>
  <c r="AU319" i="8"/>
  <c r="CU319" i="8" s="1"/>
  <c r="EA319" i="8" s="1"/>
  <c r="BB319" i="8"/>
  <c r="AR319" i="8"/>
  <c r="AW319" i="8"/>
  <c r="CW319" i="8" s="1"/>
  <c r="EC319" i="8" s="1"/>
  <c r="AZ321" i="8"/>
  <c r="AP321" i="8"/>
  <c r="AU321" i="8"/>
  <c r="CU321" i="8" s="1"/>
  <c r="EA321" i="8" s="1"/>
  <c r="BB321" i="8"/>
  <c r="AR321" i="8"/>
  <c r="AW321" i="8"/>
  <c r="CW321" i="8" s="1"/>
  <c r="EC321" i="8" s="1"/>
  <c r="AZ323" i="8"/>
  <c r="AP323" i="8"/>
  <c r="AU323" i="8"/>
  <c r="CU323" i="8" s="1"/>
  <c r="EA323" i="8" s="1"/>
  <c r="BB323" i="8"/>
  <c r="AR323" i="8"/>
  <c r="AW323" i="8"/>
  <c r="CW323" i="8" s="1"/>
  <c r="EC323" i="8" s="1"/>
  <c r="AZ325" i="8"/>
  <c r="AP325" i="8"/>
  <c r="AU325" i="8"/>
  <c r="CU325" i="8" s="1"/>
  <c r="EA325" i="8" s="1"/>
  <c r="BB325" i="8"/>
  <c r="AR325" i="8"/>
  <c r="AW325" i="8"/>
  <c r="CW325" i="8" s="1"/>
  <c r="EC325" i="8" s="1"/>
  <c r="AZ327" i="8"/>
  <c r="AP327" i="8"/>
  <c r="AU327" i="8"/>
  <c r="CU327" i="8" s="1"/>
  <c r="EA327" i="8" s="1"/>
  <c r="BB327" i="8"/>
  <c r="AR327" i="8"/>
  <c r="AW327" i="8"/>
  <c r="CW327" i="8" s="1"/>
  <c r="EC327" i="8" s="1"/>
  <c r="AZ331" i="8"/>
  <c r="AP331" i="8"/>
  <c r="AU331" i="8"/>
  <c r="CU331" i="8" s="1"/>
  <c r="EA331" i="8" s="1"/>
  <c r="BB331" i="8"/>
  <c r="AR331" i="8"/>
  <c r="AW331" i="8"/>
  <c r="CW331" i="8" s="1"/>
  <c r="EC331" i="8" s="1"/>
  <c r="AZ334" i="8"/>
  <c r="AP334" i="8"/>
  <c r="AU334" i="8"/>
  <c r="CU334" i="8" s="1"/>
  <c r="EA334" i="8" s="1"/>
  <c r="BB334" i="8"/>
  <c r="AR334" i="8"/>
  <c r="AW334" i="8"/>
  <c r="CW334" i="8" s="1"/>
  <c r="EC334" i="8" s="1"/>
  <c r="AZ343" i="8"/>
  <c r="AP343" i="8"/>
  <c r="AU343" i="8"/>
  <c r="CU343" i="8" s="1"/>
  <c r="EA343" i="8" s="1"/>
  <c r="BB343" i="8"/>
  <c r="AR343" i="8"/>
  <c r="AW343" i="8"/>
  <c r="CW343" i="8" s="1"/>
  <c r="EC343" i="8" s="1"/>
  <c r="AZ346" i="8"/>
  <c r="AP346" i="8"/>
  <c r="AU346" i="8"/>
  <c r="CU346" i="8" s="1"/>
  <c r="EA346" i="8" s="1"/>
  <c r="BB346" i="8"/>
  <c r="AR346" i="8"/>
  <c r="AW346" i="8"/>
  <c r="CW346" i="8" s="1"/>
  <c r="EC346" i="8" s="1"/>
  <c r="BB352" i="8"/>
  <c r="BA353" i="8"/>
  <c r="AU355" i="8"/>
  <c r="CU355" i="8" s="1"/>
  <c r="EA355" i="8" s="1"/>
  <c r="BB360" i="8"/>
  <c r="BA361" i="8"/>
  <c r="AU363" i="8"/>
  <c r="CU363" i="8" s="1"/>
  <c r="EA363" i="8" s="1"/>
  <c r="AU146" i="8"/>
  <c r="CU146" i="8" s="1"/>
  <c r="EA146" i="8" s="1"/>
  <c r="BA146" i="8"/>
  <c r="AR147" i="8"/>
  <c r="AZ147" i="8"/>
  <c r="AU148" i="8"/>
  <c r="CU148" i="8" s="1"/>
  <c r="EA148" i="8" s="1"/>
  <c r="BA148" i="8"/>
  <c r="AU150" i="8"/>
  <c r="CU150" i="8" s="1"/>
  <c r="EA150" i="8" s="1"/>
  <c r="BA150" i="8"/>
  <c r="AR151" i="8"/>
  <c r="AZ151" i="8"/>
  <c r="AU152" i="8"/>
  <c r="CU152" i="8" s="1"/>
  <c r="EA152" i="8" s="1"/>
  <c r="BA152" i="8"/>
  <c r="AU154" i="8"/>
  <c r="CU154" i="8" s="1"/>
  <c r="EA154" i="8" s="1"/>
  <c r="BA154" i="8"/>
  <c r="AR155" i="8"/>
  <c r="AZ155" i="8"/>
  <c r="AU156" i="8"/>
  <c r="CU156" i="8" s="1"/>
  <c r="EA156" i="8" s="1"/>
  <c r="BA156" i="8"/>
  <c r="AU158" i="8"/>
  <c r="CU158" i="8" s="1"/>
  <c r="EA158" i="8" s="1"/>
  <c r="BA158" i="8"/>
  <c r="AR167" i="8"/>
  <c r="AZ167" i="8"/>
  <c r="AU168" i="8"/>
  <c r="CU168" i="8" s="1"/>
  <c r="EA168" i="8" s="1"/>
  <c r="BA168" i="8"/>
  <c r="AX176" i="8"/>
  <c r="CX176" i="8" s="1"/>
  <c r="ED176" i="8" s="1"/>
  <c r="BB176" i="8"/>
  <c r="AX177" i="8"/>
  <c r="CX177" i="8" s="1"/>
  <c r="ED177" i="8" s="1"/>
  <c r="BB177" i="8"/>
  <c r="AV178" i="8"/>
  <c r="CV178" i="8" s="1"/>
  <c r="EB178" i="8" s="1"/>
  <c r="BB178" i="8"/>
  <c r="AV179" i="8"/>
  <c r="CV179" i="8" s="1"/>
  <c r="EB179" i="8" s="1"/>
  <c r="BB179" i="8"/>
  <c r="AV180" i="8"/>
  <c r="CV180" i="8" s="1"/>
  <c r="EB180" i="8" s="1"/>
  <c r="BB180" i="8"/>
  <c r="AV181" i="8"/>
  <c r="CV181" i="8" s="1"/>
  <c r="EB181" i="8" s="1"/>
  <c r="BB181" i="8"/>
  <c r="AV182" i="8"/>
  <c r="CV182" i="8" s="1"/>
  <c r="EB182" i="8" s="1"/>
  <c r="BB182" i="8"/>
  <c r="AV183" i="8"/>
  <c r="CV183" i="8" s="1"/>
  <c r="EB183" i="8" s="1"/>
  <c r="BB183" i="8"/>
  <c r="AV185" i="8"/>
  <c r="CV185" i="8" s="1"/>
  <c r="EB185" i="8" s="1"/>
  <c r="BB185" i="8"/>
  <c r="AV186" i="8"/>
  <c r="CV186" i="8" s="1"/>
  <c r="EB186" i="8" s="1"/>
  <c r="BB186" i="8"/>
  <c r="AU187" i="8"/>
  <c r="CU187" i="8" s="1"/>
  <c r="EA187" i="8" s="1"/>
  <c r="AW187" i="8"/>
  <c r="CW187" i="8" s="1"/>
  <c r="EC187" i="8" s="1"/>
  <c r="AP187" i="8"/>
  <c r="AV187" i="8"/>
  <c r="CV187" i="8" s="1"/>
  <c r="EB187" i="8" s="1"/>
  <c r="BB187" i="8"/>
  <c r="AW191" i="8"/>
  <c r="AQ197" i="8"/>
  <c r="AW197" i="8"/>
  <c r="CW197" i="8" s="1"/>
  <c r="EC197" i="8" s="1"/>
  <c r="AU198" i="8"/>
  <c r="CU198" i="8" s="1"/>
  <c r="EA198" i="8" s="1"/>
  <c r="AW198" i="8"/>
  <c r="CW198" i="8" s="1"/>
  <c r="EC198" i="8" s="1"/>
  <c r="AP198" i="8"/>
  <c r="AV198" i="8"/>
  <c r="CV198" i="8" s="1"/>
  <c r="EB198" i="8" s="1"/>
  <c r="BB198" i="8"/>
  <c r="AQ199" i="8"/>
  <c r="AW199" i="8"/>
  <c r="CW199" i="8" s="1"/>
  <c r="EC199" i="8" s="1"/>
  <c r="AU200" i="8"/>
  <c r="CU200" i="8" s="1"/>
  <c r="EA200" i="8" s="1"/>
  <c r="AW200" i="8"/>
  <c r="CW200" i="8" s="1"/>
  <c r="EC200" i="8" s="1"/>
  <c r="AP200" i="8"/>
  <c r="AV200" i="8"/>
  <c r="CV200" i="8" s="1"/>
  <c r="EB200" i="8" s="1"/>
  <c r="BB200" i="8"/>
  <c r="AQ201" i="8"/>
  <c r="AW201" i="8"/>
  <c r="CW201" i="8" s="1"/>
  <c r="EC201" i="8" s="1"/>
  <c r="AU202" i="8"/>
  <c r="CU202" i="8" s="1"/>
  <c r="EA202" i="8" s="1"/>
  <c r="AW202" i="8"/>
  <c r="CW202" i="8" s="1"/>
  <c r="EC202" i="8" s="1"/>
  <c r="AP202" i="8"/>
  <c r="AV202" i="8"/>
  <c r="CV202" i="8" s="1"/>
  <c r="EB202" i="8" s="1"/>
  <c r="BB202" i="8"/>
  <c r="AQ203" i="8"/>
  <c r="AW203" i="8"/>
  <c r="CW203" i="8" s="1"/>
  <c r="EC203" i="8" s="1"/>
  <c r="AU204" i="8"/>
  <c r="CU204" i="8" s="1"/>
  <c r="EA204" i="8" s="1"/>
  <c r="AW204" i="8"/>
  <c r="CW204" i="8" s="1"/>
  <c r="EC204" i="8" s="1"/>
  <c r="AP204" i="8"/>
  <c r="AV204" i="8"/>
  <c r="CV204" i="8" s="1"/>
  <c r="EB204" i="8" s="1"/>
  <c r="BB204" i="8"/>
  <c r="AQ205" i="8"/>
  <c r="AW205" i="8"/>
  <c r="CW205" i="8" s="1"/>
  <c r="EC205" i="8" s="1"/>
  <c r="AU206" i="8"/>
  <c r="CU206" i="8" s="1"/>
  <c r="EA206" i="8" s="1"/>
  <c r="AW206" i="8"/>
  <c r="CW206" i="8" s="1"/>
  <c r="EC206" i="8" s="1"/>
  <c r="AP206" i="8"/>
  <c r="AV206" i="8"/>
  <c r="CV206" i="8" s="1"/>
  <c r="EB206" i="8" s="1"/>
  <c r="BB206" i="8"/>
  <c r="AQ207" i="8"/>
  <c r="AW207" i="8"/>
  <c r="CW207" i="8" s="1"/>
  <c r="EC207" i="8" s="1"/>
  <c r="AU208" i="8"/>
  <c r="CU208" i="8" s="1"/>
  <c r="EA208" i="8" s="1"/>
  <c r="AW208" i="8"/>
  <c r="CW208" i="8" s="1"/>
  <c r="EC208" i="8" s="1"/>
  <c r="AP208" i="8"/>
  <c r="AV208" i="8"/>
  <c r="CV208" i="8" s="1"/>
  <c r="EB208" i="8" s="1"/>
  <c r="BB208" i="8"/>
  <c r="AW209" i="8"/>
  <c r="AW210" i="8"/>
  <c r="AW211" i="8"/>
  <c r="AW212" i="8"/>
  <c r="AW213" i="8"/>
  <c r="AW214" i="8"/>
  <c r="AW215" i="8"/>
  <c r="AW216" i="8"/>
  <c r="AQ223" i="8"/>
  <c r="AW223" i="8"/>
  <c r="CW223" i="8" s="1"/>
  <c r="EC223" i="8" s="1"/>
  <c r="AU224" i="8"/>
  <c r="CU224" i="8" s="1"/>
  <c r="EA224" i="8" s="1"/>
  <c r="AW224" i="8"/>
  <c r="CW224" i="8" s="1"/>
  <c r="EC224" i="8" s="1"/>
  <c r="AP224" i="8"/>
  <c r="AV224" i="8"/>
  <c r="CV224" i="8" s="1"/>
  <c r="EB224" i="8" s="1"/>
  <c r="BB224" i="8"/>
  <c r="AQ225" i="8"/>
  <c r="AW225" i="8"/>
  <c r="CW225" i="8" s="1"/>
  <c r="EC225" i="8" s="1"/>
  <c r="AU227" i="8"/>
  <c r="CU227" i="8" s="1"/>
  <c r="EA227" i="8" s="1"/>
  <c r="AW227" i="8"/>
  <c r="CW227" i="8" s="1"/>
  <c r="EC227" i="8" s="1"/>
  <c r="AP227" i="8"/>
  <c r="AV227" i="8"/>
  <c r="CV227" i="8" s="1"/>
  <c r="EB227" i="8" s="1"/>
  <c r="BB227" i="8"/>
  <c r="AQ228" i="8"/>
  <c r="AW228" i="8"/>
  <c r="CW228" i="8" s="1"/>
  <c r="EC228" i="8" s="1"/>
  <c r="AU229" i="8"/>
  <c r="CU229" i="8" s="1"/>
  <c r="EA229" i="8" s="1"/>
  <c r="AW229" i="8"/>
  <c r="CW229" i="8" s="1"/>
  <c r="EC229" i="8" s="1"/>
  <c r="AP229" i="8"/>
  <c r="AV229" i="8"/>
  <c r="CV229" i="8" s="1"/>
  <c r="EB229" i="8" s="1"/>
  <c r="BB229" i="8"/>
  <c r="AQ230" i="8"/>
  <c r="AW230" i="8"/>
  <c r="CW230" i="8" s="1"/>
  <c r="EC230" i="8" s="1"/>
  <c r="AQ231" i="8"/>
  <c r="AW231" i="8"/>
  <c r="CW231" i="8" s="1"/>
  <c r="EC231" i="8" s="1"/>
  <c r="AU232" i="8"/>
  <c r="CU232" i="8" s="1"/>
  <c r="EA232" i="8" s="1"/>
  <c r="AW232" i="8"/>
  <c r="CW232" i="8" s="1"/>
  <c r="EC232" i="8" s="1"/>
  <c r="AP232" i="8"/>
  <c r="AV232" i="8"/>
  <c r="CV232" i="8" s="1"/>
  <c r="EB232" i="8" s="1"/>
  <c r="BB232" i="8"/>
  <c r="AQ233" i="8"/>
  <c r="AW233" i="8"/>
  <c r="CW233" i="8" s="1"/>
  <c r="EC233" i="8" s="1"/>
  <c r="AW355" i="8"/>
  <c r="CW355" i="8" s="1"/>
  <c r="EC355" i="8" s="1"/>
  <c r="AW363" i="8"/>
  <c r="CW363" i="8" s="1"/>
  <c r="EC363" i="8" s="1"/>
  <c r="BB347" i="8"/>
  <c r="AR347" i="8"/>
  <c r="BB349" i="8"/>
  <c r="AR349" i="8"/>
  <c r="BB351" i="8"/>
  <c r="AR351" i="8"/>
  <c r="AZ353" i="8"/>
  <c r="AP353" i="8"/>
  <c r="AZ355" i="8"/>
  <c r="AP355" i="8"/>
  <c r="BB357" i="8"/>
  <c r="AR357" i="8"/>
  <c r="BB359" i="8"/>
  <c r="AR359" i="8"/>
  <c r="AZ361" i="8"/>
  <c r="AP361" i="8"/>
  <c r="AZ363" i="8"/>
  <c r="AP363" i="8"/>
  <c r="BB365" i="8"/>
  <c r="AR365" i="8"/>
  <c r="BB367" i="8"/>
  <c r="AR367" i="8"/>
  <c r="BB369" i="8"/>
  <c r="AR369" i="8"/>
  <c r="BB371" i="8"/>
  <c r="AR371" i="8"/>
  <c r="BB373" i="8"/>
  <c r="AR373" i="8"/>
  <c r="BB375" i="8"/>
  <c r="AR375" i="8"/>
  <c r="BB377" i="8"/>
  <c r="AR377" i="8"/>
  <c r="BB379" i="8"/>
  <c r="AR379" i="8"/>
  <c r="BB381" i="8"/>
  <c r="AR381" i="8"/>
  <c r="BB384" i="8"/>
  <c r="AR384" i="8"/>
  <c r="BB386" i="8"/>
  <c r="AR386" i="8"/>
  <c r="BB388" i="8"/>
  <c r="AR388" i="8"/>
  <c r="BB390" i="8"/>
  <c r="AR390" i="8"/>
  <c r="BB392" i="8"/>
  <c r="AR392" i="8"/>
  <c r="BB394" i="8"/>
  <c r="AR394" i="8"/>
  <c r="AU395" i="8"/>
  <c r="CU395" i="8" s="1"/>
  <c r="EA395" i="8" s="1"/>
  <c r="AZ395" i="8"/>
  <c r="AP395" i="8"/>
  <c r="AW395" i="8"/>
  <c r="CW395" i="8" s="1"/>
  <c r="EC395" i="8" s="1"/>
  <c r="BB395" i="8"/>
  <c r="AR395" i="8"/>
  <c r="AU397" i="8"/>
  <c r="CU397" i="8" s="1"/>
  <c r="EA397" i="8" s="1"/>
  <c r="AZ397" i="8"/>
  <c r="AP397" i="8"/>
  <c r="AW397" i="8"/>
  <c r="CW397" i="8" s="1"/>
  <c r="EC397" i="8" s="1"/>
  <c r="BB397" i="8"/>
  <c r="AR397" i="8"/>
  <c r="AU399" i="8"/>
  <c r="CU399" i="8" s="1"/>
  <c r="EA399" i="8" s="1"/>
  <c r="AZ399" i="8"/>
  <c r="AP399" i="8"/>
  <c r="AW399" i="8"/>
  <c r="CW399" i="8" s="1"/>
  <c r="EC399" i="8" s="1"/>
  <c r="BB399" i="8"/>
  <c r="AR399" i="8"/>
  <c r="AU401" i="8"/>
  <c r="CU401" i="8" s="1"/>
  <c r="EA401" i="8" s="1"/>
  <c r="AZ401" i="8"/>
  <c r="AP401" i="8"/>
  <c r="AW401" i="8"/>
  <c r="CW401" i="8" s="1"/>
  <c r="EC401" i="8" s="1"/>
  <c r="BB401" i="8"/>
  <c r="AR401" i="8"/>
  <c r="AU405" i="8"/>
  <c r="CU405" i="8" s="1"/>
  <c r="EA405" i="8" s="1"/>
  <c r="AZ405" i="8"/>
  <c r="AP405" i="8"/>
  <c r="AW405" i="8"/>
  <c r="CW405" i="8" s="1"/>
  <c r="EC405" i="8" s="1"/>
  <c r="BB405" i="8"/>
  <c r="AR405" i="8"/>
  <c r="AU408" i="8"/>
  <c r="CU408" i="8" s="1"/>
  <c r="EA408" i="8" s="1"/>
  <c r="AZ408" i="8"/>
  <c r="AP408" i="8"/>
  <c r="AW408" i="8"/>
  <c r="CW408" i="8" s="1"/>
  <c r="EC408" i="8" s="1"/>
  <c r="BB408" i="8"/>
  <c r="AR408" i="8"/>
  <c r="AU417" i="8"/>
  <c r="CU417" i="8" s="1"/>
  <c r="EA417" i="8" s="1"/>
  <c r="AZ417" i="8"/>
  <c r="AP417" i="8"/>
  <c r="AW417" i="8"/>
  <c r="CW417" i="8" s="1"/>
  <c r="EC417" i="8" s="1"/>
  <c r="BB417" i="8"/>
  <c r="AR417" i="8"/>
  <c r="AU419" i="8"/>
  <c r="CU419" i="8" s="1"/>
  <c r="EA419" i="8" s="1"/>
  <c r="AZ419" i="8"/>
  <c r="AP419" i="8"/>
  <c r="AW419" i="8"/>
  <c r="CW419" i="8" s="1"/>
  <c r="EC419" i="8" s="1"/>
  <c r="BB419" i="8"/>
  <c r="AR419" i="8"/>
  <c r="AU422" i="8"/>
  <c r="CU422" i="8" s="1"/>
  <c r="EA422" i="8" s="1"/>
  <c r="AZ422" i="8"/>
  <c r="AP422" i="8"/>
  <c r="AW422" i="8"/>
  <c r="CW422" i="8" s="1"/>
  <c r="EC422" i="8" s="1"/>
  <c r="BB422" i="8"/>
  <c r="AR422" i="8"/>
  <c r="AU424" i="8"/>
  <c r="CU424" i="8" s="1"/>
  <c r="EA424" i="8" s="1"/>
  <c r="AZ424" i="8"/>
  <c r="AP424" i="8"/>
  <c r="AW424" i="8"/>
  <c r="CW424" i="8" s="1"/>
  <c r="EC424" i="8" s="1"/>
  <c r="BB424" i="8"/>
  <c r="AR424" i="8"/>
  <c r="AU426" i="8"/>
  <c r="CU426" i="8" s="1"/>
  <c r="EA426" i="8" s="1"/>
  <c r="AZ426" i="8"/>
  <c r="AP426" i="8"/>
  <c r="AW426" i="8"/>
  <c r="CW426" i="8" s="1"/>
  <c r="EC426" i="8" s="1"/>
  <c r="BB426" i="8"/>
  <c r="AR426" i="8"/>
  <c r="AU432" i="8"/>
  <c r="CU432" i="8" s="1"/>
  <c r="EA432" i="8" s="1"/>
  <c r="AZ432" i="8"/>
  <c r="AP432" i="8"/>
  <c r="AW432" i="8"/>
  <c r="CW432" i="8" s="1"/>
  <c r="EC432" i="8" s="1"/>
  <c r="BB432" i="8"/>
  <c r="AR432" i="8"/>
  <c r="AU434" i="8"/>
  <c r="CU434" i="8" s="1"/>
  <c r="EA434" i="8" s="1"/>
  <c r="AZ434" i="8"/>
  <c r="AP434" i="8"/>
  <c r="AW434" i="8"/>
  <c r="CW434" i="8" s="1"/>
  <c r="EC434" i="8" s="1"/>
  <c r="BB434" i="8"/>
  <c r="AR434" i="8"/>
  <c r="AU435" i="8"/>
  <c r="CU435" i="8" s="1"/>
  <c r="EA435" i="8" s="1"/>
  <c r="BB436" i="8"/>
  <c r="BA437" i="8"/>
  <c r="AQ236" i="8"/>
  <c r="BA236" i="8"/>
  <c r="AR237" i="8"/>
  <c r="AQ238" i="8"/>
  <c r="BA238" i="8"/>
  <c r="AQ240" i="8"/>
  <c r="BA240" i="8"/>
  <c r="AQ242" i="8"/>
  <c r="BA242" i="8"/>
  <c r="AQ244" i="8"/>
  <c r="BA244" i="8"/>
  <c r="AQ246" i="8"/>
  <c r="BA246" i="8"/>
  <c r="AQ248" i="8"/>
  <c r="BA248" i="8"/>
  <c r="AQ250" i="8"/>
  <c r="BA250" i="8"/>
  <c r="AQ252" i="8"/>
  <c r="BA252" i="8"/>
  <c r="AQ254" i="8"/>
  <c r="BA254" i="8"/>
  <c r="AP257" i="8"/>
  <c r="AR257" i="8"/>
  <c r="AZ257" i="8"/>
  <c r="BB257" i="8"/>
  <c r="AQ258" i="8"/>
  <c r="BA258" i="8"/>
  <c r="AP259" i="8"/>
  <c r="AZ259" i="8"/>
  <c r="AQ260" i="8"/>
  <c r="BA260" i="8"/>
  <c r="AP261" i="8"/>
  <c r="AR261" i="8"/>
  <c r="AZ261" i="8"/>
  <c r="BB261" i="8"/>
  <c r="AQ262" i="8"/>
  <c r="BA262" i="8"/>
  <c r="AP263" i="8"/>
  <c r="AZ263" i="8"/>
  <c r="AQ264" i="8"/>
  <c r="BA264" i="8"/>
  <c r="AP265" i="8"/>
  <c r="AR265" i="8"/>
  <c r="AZ265" i="8"/>
  <c r="BB265" i="8"/>
  <c r="AQ266" i="8"/>
  <c r="BA266" i="8"/>
  <c r="AP267" i="8"/>
  <c r="AZ267" i="8"/>
  <c r="AQ268" i="8"/>
  <c r="BA268" i="8"/>
  <c r="AP269" i="8"/>
  <c r="AR269" i="8"/>
  <c r="AZ269" i="8"/>
  <c r="BB269" i="8"/>
  <c r="AQ270" i="8"/>
  <c r="BA270" i="8"/>
  <c r="AP271" i="8"/>
  <c r="AZ271" i="8"/>
  <c r="AQ272" i="8"/>
  <c r="BA272" i="8"/>
  <c r="AP273" i="8"/>
  <c r="AR273" i="8"/>
  <c r="AZ273" i="8"/>
  <c r="BB273" i="8"/>
  <c r="AQ274" i="8"/>
  <c r="BA274" i="8"/>
  <c r="AP275" i="8"/>
  <c r="AZ275" i="8"/>
  <c r="AQ276" i="8"/>
  <c r="BA276" i="8"/>
  <c r="AP277" i="8"/>
  <c r="AR277" i="8"/>
  <c r="AZ277" i="8"/>
  <c r="BB277" i="8"/>
  <c r="AQ278" i="8"/>
  <c r="BA278" i="8"/>
  <c r="AP279" i="8"/>
  <c r="AZ279" i="8"/>
  <c r="AQ280" i="8"/>
  <c r="BA280" i="8"/>
  <c r="AP281" i="8"/>
  <c r="AR281" i="8"/>
  <c r="AZ281" i="8"/>
  <c r="BB281" i="8"/>
  <c r="AQ282" i="8"/>
  <c r="BA282" i="8"/>
  <c r="AP283" i="8"/>
  <c r="AZ283" i="8"/>
  <c r="AQ284" i="8"/>
  <c r="BA284" i="8"/>
  <c r="AP285" i="8"/>
  <c r="AR285" i="8"/>
  <c r="AZ285" i="8"/>
  <c r="BB285" i="8"/>
  <c r="AQ297" i="8"/>
  <c r="BA297" i="8"/>
  <c r="AQ299" i="8"/>
  <c r="BA299" i="8"/>
  <c r="AQ301" i="8"/>
  <c r="BA301" i="8"/>
  <c r="AQ303" i="8"/>
  <c r="BA303" i="8"/>
  <c r="AQ305" i="8"/>
  <c r="BA305" i="8"/>
  <c r="AQ307" i="8"/>
  <c r="BA307" i="8"/>
  <c r="AR308" i="8"/>
  <c r="BB308" i="8"/>
  <c r="AQ309" i="8"/>
  <c r="BA309" i="8"/>
  <c r="AQ311" i="8"/>
  <c r="BA311" i="8"/>
  <c r="AR312" i="8"/>
  <c r="BB312" i="8"/>
  <c r="AQ313" i="8"/>
  <c r="BA313" i="8"/>
  <c r="AQ315" i="8"/>
  <c r="BA315" i="8"/>
  <c r="AR316" i="8"/>
  <c r="BB316" i="8"/>
  <c r="AQ317" i="8"/>
  <c r="BA317" i="8"/>
  <c r="AQ319" i="8"/>
  <c r="BA319" i="8"/>
  <c r="AR320" i="8"/>
  <c r="BB320" i="8"/>
  <c r="AQ321" i="8"/>
  <c r="BA321" i="8"/>
  <c r="AQ323" i="8"/>
  <c r="BA323" i="8"/>
  <c r="AR324" i="8"/>
  <c r="BB324" i="8"/>
  <c r="AQ325" i="8"/>
  <c r="BA325" i="8"/>
  <c r="AQ327" i="8"/>
  <c r="BA327" i="8"/>
  <c r="AR328" i="8"/>
  <c r="BB328" i="8"/>
  <c r="AQ331" i="8"/>
  <c r="BA331" i="8"/>
  <c r="AQ334" i="8"/>
  <c r="BA334" i="8"/>
  <c r="AR335" i="8"/>
  <c r="BB335" i="8"/>
  <c r="AQ343" i="8"/>
  <c r="BA343" i="8"/>
  <c r="AQ346" i="8"/>
  <c r="BA346" i="8"/>
  <c r="AQ347" i="8"/>
  <c r="AW347" i="8"/>
  <c r="CW347" i="8" s="1"/>
  <c r="EC347" i="8" s="1"/>
  <c r="AU348" i="8"/>
  <c r="CU348" i="8" s="1"/>
  <c r="EA348" i="8" s="1"/>
  <c r="AW348" i="8"/>
  <c r="CW348" i="8" s="1"/>
  <c r="EC348" i="8" s="1"/>
  <c r="AP348" i="8"/>
  <c r="BB348" i="8"/>
  <c r="AQ349" i="8"/>
  <c r="AW349" i="8"/>
  <c r="CW349" i="8" s="1"/>
  <c r="EC349" i="8" s="1"/>
  <c r="AU350" i="8"/>
  <c r="CU350" i="8" s="1"/>
  <c r="EA350" i="8" s="1"/>
  <c r="AW350" i="8"/>
  <c r="CW350" i="8" s="1"/>
  <c r="EC350" i="8" s="1"/>
  <c r="AP350" i="8"/>
  <c r="BB350" i="8"/>
  <c r="AQ351" i="8"/>
  <c r="AW351" i="8"/>
  <c r="CW351" i="8" s="1"/>
  <c r="EC351" i="8" s="1"/>
  <c r="AU352" i="8"/>
  <c r="CU352" i="8" s="1"/>
  <c r="EA352" i="8" s="1"/>
  <c r="AW352" i="8"/>
  <c r="CW352" i="8" s="1"/>
  <c r="EC352" i="8" s="1"/>
  <c r="AR352" i="8"/>
  <c r="AZ352" i="8"/>
  <c r="AV353" i="8"/>
  <c r="CV353" i="8" s="1"/>
  <c r="EB353" i="8" s="1"/>
  <c r="AQ353" i="8"/>
  <c r="AU354" i="8"/>
  <c r="CU354" i="8" s="1"/>
  <c r="EA354" i="8" s="1"/>
  <c r="AW354" i="8"/>
  <c r="CW354" i="8" s="1"/>
  <c r="EC354" i="8" s="1"/>
  <c r="AR354" i="8"/>
  <c r="AZ354" i="8"/>
  <c r="AV355" i="8"/>
  <c r="CV355" i="8" s="1"/>
  <c r="EB355" i="8" s="1"/>
  <c r="AQ355" i="8"/>
  <c r="AU356" i="8"/>
  <c r="CU356" i="8" s="1"/>
  <c r="EA356" i="8" s="1"/>
  <c r="AW356" i="8"/>
  <c r="CW356" i="8" s="1"/>
  <c r="EC356" i="8" s="1"/>
  <c r="AP356" i="8"/>
  <c r="BB356" i="8"/>
  <c r="AQ357" i="8"/>
  <c r="AW357" i="8"/>
  <c r="CW357" i="8" s="1"/>
  <c r="EC357" i="8" s="1"/>
  <c r="AU358" i="8"/>
  <c r="CU358" i="8" s="1"/>
  <c r="EA358" i="8" s="1"/>
  <c r="AW358" i="8"/>
  <c r="CW358" i="8" s="1"/>
  <c r="EC358" i="8" s="1"/>
  <c r="AP358" i="8"/>
  <c r="BB358" i="8"/>
  <c r="AQ359" i="8"/>
  <c r="AW359" i="8"/>
  <c r="CW359" i="8" s="1"/>
  <c r="EC359" i="8" s="1"/>
  <c r="AU360" i="8"/>
  <c r="CU360" i="8" s="1"/>
  <c r="EA360" i="8" s="1"/>
  <c r="AW360" i="8"/>
  <c r="CW360" i="8" s="1"/>
  <c r="EC360" i="8" s="1"/>
  <c r="AR360" i="8"/>
  <c r="AZ360" i="8"/>
  <c r="AV361" i="8"/>
  <c r="CV361" i="8" s="1"/>
  <c r="EB361" i="8" s="1"/>
  <c r="AQ361" i="8"/>
  <c r="AU362" i="8"/>
  <c r="CU362" i="8" s="1"/>
  <c r="EA362" i="8" s="1"/>
  <c r="AW362" i="8"/>
  <c r="CW362" i="8" s="1"/>
  <c r="EC362" i="8" s="1"/>
  <c r="AR362" i="8"/>
  <c r="AZ362" i="8"/>
  <c r="AV363" i="8"/>
  <c r="CV363" i="8" s="1"/>
  <c r="EB363" i="8" s="1"/>
  <c r="AQ363" i="8"/>
  <c r="AU364" i="8"/>
  <c r="CU364" i="8" s="1"/>
  <c r="EA364" i="8" s="1"/>
  <c r="AW364" i="8"/>
  <c r="CW364" i="8" s="1"/>
  <c r="EC364" i="8" s="1"/>
  <c r="AP364" i="8"/>
  <c r="BB364" i="8"/>
  <c r="AQ365" i="8"/>
  <c r="AW365" i="8"/>
  <c r="CW365" i="8" s="1"/>
  <c r="EC365" i="8" s="1"/>
  <c r="AU366" i="8"/>
  <c r="CU366" i="8" s="1"/>
  <c r="EA366" i="8" s="1"/>
  <c r="AW366" i="8"/>
  <c r="CW366" i="8" s="1"/>
  <c r="EC366" i="8" s="1"/>
  <c r="AP366" i="8"/>
  <c r="BB366" i="8"/>
  <c r="AQ367" i="8"/>
  <c r="AW367" i="8"/>
  <c r="CW367" i="8" s="1"/>
  <c r="EC367" i="8" s="1"/>
  <c r="AU368" i="8"/>
  <c r="CU368" i="8" s="1"/>
  <c r="EA368" i="8" s="1"/>
  <c r="AW368" i="8"/>
  <c r="CW368" i="8" s="1"/>
  <c r="EC368" i="8" s="1"/>
  <c r="AP368" i="8"/>
  <c r="BB368" i="8"/>
  <c r="AQ369" i="8"/>
  <c r="AW369" i="8"/>
  <c r="CW369" i="8" s="1"/>
  <c r="EC369" i="8" s="1"/>
  <c r="AU370" i="8"/>
  <c r="CU370" i="8" s="1"/>
  <c r="EA370" i="8" s="1"/>
  <c r="AW370" i="8"/>
  <c r="CW370" i="8" s="1"/>
  <c r="EC370" i="8" s="1"/>
  <c r="AP370" i="8"/>
  <c r="BB370" i="8"/>
  <c r="AQ371" i="8"/>
  <c r="AW371" i="8"/>
  <c r="CW371" i="8" s="1"/>
  <c r="EC371" i="8" s="1"/>
  <c r="AU372" i="8"/>
  <c r="CU372" i="8" s="1"/>
  <c r="EA372" i="8" s="1"/>
  <c r="AW372" i="8"/>
  <c r="CW372" i="8" s="1"/>
  <c r="EC372" i="8" s="1"/>
  <c r="AP372" i="8"/>
  <c r="BB372" i="8"/>
  <c r="AQ373" i="8"/>
  <c r="AW373" i="8"/>
  <c r="CW373" i="8" s="1"/>
  <c r="EC373" i="8" s="1"/>
  <c r="AU374" i="8"/>
  <c r="CU374" i="8" s="1"/>
  <c r="EA374" i="8" s="1"/>
  <c r="AW374" i="8"/>
  <c r="CW374" i="8" s="1"/>
  <c r="EC374" i="8" s="1"/>
  <c r="AP374" i="8"/>
  <c r="BB374" i="8"/>
  <c r="AQ375" i="8"/>
  <c r="AW375" i="8"/>
  <c r="CW375" i="8" s="1"/>
  <c r="EC375" i="8" s="1"/>
  <c r="AU376" i="8"/>
  <c r="CU376" i="8" s="1"/>
  <c r="EA376" i="8" s="1"/>
  <c r="AW376" i="8"/>
  <c r="CW376" i="8" s="1"/>
  <c r="EC376" i="8" s="1"/>
  <c r="AP376" i="8"/>
  <c r="BB376" i="8"/>
  <c r="AQ377" i="8"/>
  <c r="AW377" i="8"/>
  <c r="CW377" i="8" s="1"/>
  <c r="EC377" i="8" s="1"/>
  <c r="AU378" i="8"/>
  <c r="CU378" i="8" s="1"/>
  <c r="EA378" i="8" s="1"/>
  <c r="AW378" i="8"/>
  <c r="CW378" i="8" s="1"/>
  <c r="EC378" i="8" s="1"/>
  <c r="AP378" i="8"/>
  <c r="BB378" i="8"/>
  <c r="AQ379" i="8"/>
  <c r="AW379" i="8"/>
  <c r="CW379" i="8" s="1"/>
  <c r="EC379" i="8" s="1"/>
  <c r="AU380" i="8"/>
  <c r="CU380" i="8" s="1"/>
  <c r="EA380" i="8" s="1"/>
  <c r="AW380" i="8"/>
  <c r="CW380" i="8" s="1"/>
  <c r="EC380" i="8" s="1"/>
  <c r="AP380" i="8"/>
  <c r="BB380" i="8"/>
  <c r="AQ381" i="8"/>
  <c r="AW381" i="8"/>
  <c r="CW381" i="8" s="1"/>
  <c r="EC381" i="8" s="1"/>
  <c r="AU382" i="8"/>
  <c r="CU382" i="8" s="1"/>
  <c r="EA382" i="8" s="1"/>
  <c r="AW382" i="8"/>
  <c r="CW382" i="8" s="1"/>
  <c r="EC382" i="8" s="1"/>
  <c r="AP382" i="8"/>
  <c r="BB382" i="8"/>
  <c r="AQ384" i="8"/>
  <c r="AW384" i="8"/>
  <c r="CW384" i="8" s="1"/>
  <c r="EC384" i="8" s="1"/>
  <c r="AU385" i="8"/>
  <c r="CU385" i="8" s="1"/>
  <c r="EA385" i="8" s="1"/>
  <c r="AW385" i="8"/>
  <c r="CW385" i="8" s="1"/>
  <c r="EC385" i="8" s="1"/>
  <c r="AP385" i="8"/>
  <c r="BB385" i="8"/>
  <c r="AQ386" i="8"/>
  <c r="AW386" i="8"/>
  <c r="CW386" i="8" s="1"/>
  <c r="EC386" i="8" s="1"/>
  <c r="AU387" i="8"/>
  <c r="CU387" i="8" s="1"/>
  <c r="EA387" i="8" s="1"/>
  <c r="AW387" i="8"/>
  <c r="CW387" i="8" s="1"/>
  <c r="EC387" i="8" s="1"/>
  <c r="AP387" i="8"/>
  <c r="BB387" i="8"/>
  <c r="AQ388" i="8"/>
  <c r="AW388" i="8"/>
  <c r="CW388" i="8" s="1"/>
  <c r="EC388" i="8" s="1"/>
  <c r="AU389" i="8"/>
  <c r="CU389" i="8" s="1"/>
  <c r="EA389" i="8" s="1"/>
  <c r="AW389" i="8"/>
  <c r="CW389" i="8" s="1"/>
  <c r="EC389" i="8" s="1"/>
  <c r="AP389" i="8"/>
  <c r="BB389" i="8"/>
  <c r="AQ390" i="8"/>
  <c r="AW390" i="8"/>
  <c r="CW390" i="8" s="1"/>
  <c r="EC390" i="8" s="1"/>
  <c r="AU391" i="8"/>
  <c r="CU391" i="8" s="1"/>
  <c r="EA391" i="8" s="1"/>
  <c r="AW391" i="8"/>
  <c r="CW391" i="8" s="1"/>
  <c r="EC391" i="8" s="1"/>
  <c r="AP391" i="8"/>
  <c r="BB391" i="8"/>
  <c r="AQ392" i="8"/>
  <c r="AW392" i="8"/>
  <c r="CW392" i="8" s="1"/>
  <c r="EC392" i="8" s="1"/>
  <c r="AU393" i="8"/>
  <c r="CU393" i="8" s="1"/>
  <c r="EA393" i="8" s="1"/>
  <c r="AW393" i="8"/>
  <c r="CW393" i="8" s="1"/>
  <c r="EC393" i="8" s="1"/>
  <c r="AP393" i="8"/>
  <c r="BB393" i="8"/>
  <c r="AQ394" i="8"/>
  <c r="AW394" i="8"/>
  <c r="CW394" i="8" s="1"/>
  <c r="EC394" i="8" s="1"/>
  <c r="BB396" i="8"/>
  <c r="BB398" i="8"/>
  <c r="BB400" i="8"/>
  <c r="BB402" i="8"/>
  <c r="BB407" i="8"/>
  <c r="BB409" i="8"/>
  <c r="BB418" i="8"/>
  <c r="BB421" i="8"/>
  <c r="BB423" i="8"/>
  <c r="BB425" i="8"/>
  <c r="BB427" i="8"/>
  <c r="BA428" i="8"/>
  <c r="BB429" i="8"/>
  <c r="BA430" i="8"/>
  <c r="BB431" i="8"/>
  <c r="AZ347" i="8"/>
  <c r="AP347" i="8"/>
  <c r="BA348" i="8"/>
  <c r="AQ348" i="8"/>
  <c r="AZ349" i="8"/>
  <c r="AP349" i="8"/>
  <c r="BA350" i="8"/>
  <c r="AQ350" i="8"/>
  <c r="AZ351" i="8"/>
  <c r="AP351" i="8"/>
  <c r="BA352" i="8"/>
  <c r="AQ352" i="8"/>
  <c r="BB353" i="8"/>
  <c r="AR353" i="8"/>
  <c r="BA354" i="8"/>
  <c r="AQ354" i="8"/>
  <c r="BB355" i="8"/>
  <c r="AR355" i="8"/>
  <c r="BA356" i="8"/>
  <c r="AQ356" i="8"/>
  <c r="AZ357" i="8"/>
  <c r="AP357" i="8"/>
  <c r="BA358" i="8"/>
  <c r="AQ358" i="8"/>
  <c r="AZ359" i="8"/>
  <c r="AP359" i="8"/>
  <c r="BA360" i="8"/>
  <c r="AQ360" i="8"/>
  <c r="BB361" i="8"/>
  <c r="AR361" i="8"/>
  <c r="BA362" i="8"/>
  <c r="AQ362" i="8"/>
  <c r="BB363" i="8"/>
  <c r="AR363" i="8"/>
  <c r="BA364" i="8"/>
  <c r="AQ364" i="8"/>
  <c r="AZ365" i="8"/>
  <c r="AP365" i="8"/>
  <c r="BA366" i="8"/>
  <c r="AQ366" i="8"/>
  <c r="AZ367" i="8"/>
  <c r="AP367" i="8"/>
  <c r="BA368" i="8"/>
  <c r="AQ368" i="8"/>
  <c r="AZ369" i="8"/>
  <c r="AP369" i="8"/>
  <c r="BA370" i="8"/>
  <c r="AQ370" i="8"/>
  <c r="AZ371" i="8"/>
  <c r="AP371" i="8"/>
  <c r="BA372" i="8"/>
  <c r="AQ372" i="8"/>
  <c r="AZ373" i="8"/>
  <c r="AP373" i="8"/>
  <c r="BA374" i="8"/>
  <c r="AQ374" i="8"/>
  <c r="AZ375" i="8"/>
  <c r="AP375" i="8"/>
  <c r="BA376" i="8"/>
  <c r="AQ376" i="8"/>
  <c r="AZ377" i="8"/>
  <c r="AP377" i="8"/>
  <c r="BA378" i="8"/>
  <c r="AQ378" i="8"/>
  <c r="AZ379" i="8"/>
  <c r="AP379" i="8"/>
  <c r="BA380" i="8"/>
  <c r="AQ380" i="8"/>
  <c r="AZ381" i="8"/>
  <c r="AP381" i="8"/>
  <c r="BA382" i="8"/>
  <c r="AQ382" i="8"/>
  <c r="AZ384" i="8"/>
  <c r="AP384" i="8"/>
  <c r="BA385" i="8"/>
  <c r="AQ385" i="8"/>
  <c r="AZ386" i="8"/>
  <c r="AP386" i="8"/>
  <c r="BA387" i="8"/>
  <c r="AQ387" i="8"/>
  <c r="AZ388" i="8"/>
  <c r="AP388" i="8"/>
  <c r="BA389" i="8"/>
  <c r="AQ389" i="8"/>
  <c r="AZ390" i="8"/>
  <c r="AP390" i="8"/>
  <c r="BA391" i="8"/>
  <c r="AQ391" i="8"/>
  <c r="AZ392" i="8"/>
  <c r="AP392" i="8"/>
  <c r="BA393" i="8"/>
  <c r="AQ393" i="8"/>
  <c r="AZ394" i="8"/>
  <c r="AP394" i="8"/>
  <c r="BA395" i="8"/>
  <c r="AQ395" i="8"/>
  <c r="AV395" i="8"/>
  <c r="CV395" i="8" s="1"/>
  <c r="EB395" i="8" s="1"/>
  <c r="AV396" i="8"/>
  <c r="CV396" i="8" s="1"/>
  <c r="EB396" i="8" s="1"/>
  <c r="BA396" i="8"/>
  <c r="AQ396" i="8"/>
  <c r="AV398" i="8"/>
  <c r="CV398" i="8" s="1"/>
  <c r="EB398" i="8" s="1"/>
  <c r="BA398" i="8"/>
  <c r="AQ398" i="8"/>
  <c r="AV400" i="8"/>
  <c r="CV400" i="8" s="1"/>
  <c r="EB400" i="8" s="1"/>
  <c r="BA400" i="8"/>
  <c r="AQ400" i="8"/>
  <c r="AV402" i="8"/>
  <c r="CV402" i="8" s="1"/>
  <c r="EB402" i="8" s="1"/>
  <c r="BA402" i="8"/>
  <c r="AQ402" i="8"/>
  <c r="AV407" i="8"/>
  <c r="CV407" i="8" s="1"/>
  <c r="EB407" i="8" s="1"/>
  <c r="BA407" i="8"/>
  <c r="AQ407" i="8"/>
  <c r="AV409" i="8"/>
  <c r="CV409" i="8" s="1"/>
  <c r="EB409" i="8" s="1"/>
  <c r="BA409" i="8"/>
  <c r="AQ409" i="8"/>
  <c r="AV418" i="8"/>
  <c r="CV418" i="8" s="1"/>
  <c r="EB418" i="8" s="1"/>
  <c r="BA418" i="8"/>
  <c r="AQ418" i="8"/>
  <c r="AV421" i="8"/>
  <c r="CV421" i="8" s="1"/>
  <c r="EB421" i="8" s="1"/>
  <c r="BA421" i="8"/>
  <c r="AQ421" i="8"/>
  <c r="AV423" i="8"/>
  <c r="CV423" i="8" s="1"/>
  <c r="EB423" i="8" s="1"/>
  <c r="BA423" i="8"/>
  <c r="AQ423" i="8"/>
  <c r="AV425" i="8"/>
  <c r="CV425" i="8" s="1"/>
  <c r="EB425" i="8" s="1"/>
  <c r="BA425" i="8"/>
  <c r="AQ425" i="8"/>
  <c r="AV427" i="8"/>
  <c r="CV427" i="8" s="1"/>
  <c r="EB427" i="8" s="1"/>
  <c r="BA427" i="8"/>
  <c r="AQ427" i="8"/>
  <c r="AU428" i="8"/>
  <c r="CU428" i="8" s="1"/>
  <c r="EA428" i="8" s="1"/>
  <c r="AZ428" i="8"/>
  <c r="AP428" i="8"/>
  <c r="AW428" i="8"/>
  <c r="CW428" i="8" s="1"/>
  <c r="EC428" i="8" s="1"/>
  <c r="BB428" i="8"/>
  <c r="AR428" i="8"/>
  <c r="AV429" i="8"/>
  <c r="CV429" i="8" s="1"/>
  <c r="EB429" i="8" s="1"/>
  <c r="BA429" i="8"/>
  <c r="AQ429" i="8"/>
  <c r="AU430" i="8"/>
  <c r="CU430" i="8" s="1"/>
  <c r="EA430" i="8" s="1"/>
  <c r="AZ430" i="8"/>
  <c r="AP430" i="8"/>
  <c r="AW430" i="8"/>
  <c r="CW430" i="8" s="1"/>
  <c r="EC430" i="8" s="1"/>
  <c r="BB430" i="8"/>
  <c r="AR430" i="8"/>
  <c r="AV431" i="8"/>
  <c r="CV431" i="8" s="1"/>
  <c r="EB431" i="8" s="1"/>
  <c r="BA431" i="8"/>
  <c r="AQ431" i="8"/>
  <c r="AV433" i="8"/>
  <c r="CV433" i="8" s="1"/>
  <c r="EB433" i="8" s="1"/>
  <c r="BA433" i="8"/>
  <c r="AQ433" i="8"/>
  <c r="BA435" i="8"/>
  <c r="AU437" i="8"/>
  <c r="CU437" i="8" s="1"/>
  <c r="EA437" i="8" s="1"/>
  <c r="AU347" i="8"/>
  <c r="CU347" i="8" s="1"/>
  <c r="EA347" i="8" s="1"/>
  <c r="BA347" i="8"/>
  <c r="AR348" i="8"/>
  <c r="AU349" i="8"/>
  <c r="CU349" i="8" s="1"/>
  <c r="EA349" i="8" s="1"/>
  <c r="BA349" i="8"/>
  <c r="AR350" i="8"/>
  <c r="AU351" i="8"/>
  <c r="CU351" i="8" s="1"/>
  <c r="EA351" i="8" s="1"/>
  <c r="BA351" i="8"/>
  <c r="AV352" i="8"/>
  <c r="CV352" i="8" s="1"/>
  <c r="EB352" i="8" s="1"/>
  <c r="AV354" i="8"/>
  <c r="CV354" i="8" s="1"/>
  <c r="EB354" i="8" s="1"/>
  <c r="AR356" i="8"/>
  <c r="AU357" i="8"/>
  <c r="CU357" i="8" s="1"/>
  <c r="EA357" i="8" s="1"/>
  <c r="BA357" i="8"/>
  <c r="AR358" i="8"/>
  <c r="AU359" i="8"/>
  <c r="CU359" i="8" s="1"/>
  <c r="EA359" i="8" s="1"/>
  <c r="BA359" i="8"/>
  <c r="AV360" i="8"/>
  <c r="CV360" i="8" s="1"/>
  <c r="EB360" i="8" s="1"/>
  <c r="AV362" i="8"/>
  <c r="CV362" i="8" s="1"/>
  <c r="EB362" i="8" s="1"/>
  <c r="AR364" i="8"/>
  <c r="AU365" i="8"/>
  <c r="CU365" i="8" s="1"/>
  <c r="EA365" i="8" s="1"/>
  <c r="BA365" i="8"/>
  <c r="AR366" i="8"/>
  <c r="AU367" i="8"/>
  <c r="CU367" i="8" s="1"/>
  <c r="EA367" i="8" s="1"/>
  <c r="BA367" i="8"/>
  <c r="AR368" i="8"/>
  <c r="AU369" i="8"/>
  <c r="CU369" i="8" s="1"/>
  <c r="EA369" i="8" s="1"/>
  <c r="BA369" i="8"/>
  <c r="AR370" i="8"/>
  <c r="AU371" i="8"/>
  <c r="CU371" i="8" s="1"/>
  <c r="EA371" i="8" s="1"/>
  <c r="BA371" i="8"/>
  <c r="AR372" i="8"/>
  <c r="AU373" i="8"/>
  <c r="CU373" i="8" s="1"/>
  <c r="EA373" i="8" s="1"/>
  <c r="BA373" i="8"/>
  <c r="AR374" i="8"/>
  <c r="AU375" i="8"/>
  <c r="CU375" i="8" s="1"/>
  <c r="EA375" i="8" s="1"/>
  <c r="BA375" i="8"/>
  <c r="AR376" i="8"/>
  <c r="AU377" i="8"/>
  <c r="CU377" i="8" s="1"/>
  <c r="EA377" i="8" s="1"/>
  <c r="BA377" i="8"/>
  <c r="AR378" i="8"/>
  <c r="AU379" i="8"/>
  <c r="CU379" i="8" s="1"/>
  <c r="EA379" i="8" s="1"/>
  <c r="BA379" i="8"/>
  <c r="AR380" i="8"/>
  <c r="AU381" i="8"/>
  <c r="CU381" i="8" s="1"/>
  <c r="EA381" i="8" s="1"/>
  <c r="BA381" i="8"/>
  <c r="AR382" i="8"/>
  <c r="AU384" i="8"/>
  <c r="CU384" i="8" s="1"/>
  <c r="EA384" i="8" s="1"/>
  <c r="BA384" i="8"/>
  <c r="AR385" i="8"/>
  <c r="AU386" i="8"/>
  <c r="CU386" i="8" s="1"/>
  <c r="EA386" i="8" s="1"/>
  <c r="BA386" i="8"/>
  <c r="AR387" i="8"/>
  <c r="AU388" i="8"/>
  <c r="CU388" i="8" s="1"/>
  <c r="EA388" i="8" s="1"/>
  <c r="BA388" i="8"/>
  <c r="AR389" i="8"/>
  <c r="AU390" i="8"/>
  <c r="CU390" i="8" s="1"/>
  <c r="EA390" i="8" s="1"/>
  <c r="BA390" i="8"/>
  <c r="AR391" i="8"/>
  <c r="AU392" i="8"/>
  <c r="CU392" i="8" s="1"/>
  <c r="EA392" i="8" s="1"/>
  <c r="BA392" i="8"/>
  <c r="AR393" i="8"/>
  <c r="AU394" i="8"/>
  <c r="CU394" i="8" s="1"/>
  <c r="EA394" i="8" s="1"/>
  <c r="BA394" i="8"/>
  <c r="AZ427" i="8"/>
  <c r="AZ429" i="8"/>
  <c r="BB435" i="8"/>
  <c r="AR435" i="8"/>
  <c r="BA436" i="8"/>
  <c r="AQ436" i="8"/>
  <c r="BB437" i="8"/>
  <c r="AR437" i="8"/>
  <c r="BA438" i="8"/>
  <c r="AQ438" i="8"/>
  <c r="AZ439" i="8"/>
  <c r="AP439" i="8"/>
  <c r="BA440" i="8"/>
  <c r="AQ440" i="8"/>
  <c r="AZ441" i="8"/>
  <c r="AP441" i="8"/>
  <c r="BA442" i="8"/>
  <c r="AQ442" i="8"/>
  <c r="AZ443" i="8"/>
  <c r="AP443" i="8"/>
  <c r="BA444" i="8"/>
  <c r="AQ444" i="8"/>
  <c r="AZ445" i="8"/>
  <c r="AP445" i="8"/>
  <c r="BA446" i="8"/>
  <c r="AQ446" i="8"/>
  <c r="AZ447" i="8"/>
  <c r="AP447" i="8"/>
  <c r="BA448" i="8"/>
  <c r="AQ448" i="8"/>
  <c r="AZ449" i="8"/>
  <c r="AP449" i="8"/>
  <c r="BA450" i="8"/>
  <c r="AQ450" i="8"/>
  <c r="AZ451" i="8"/>
  <c r="AP451" i="8"/>
  <c r="BA452" i="8"/>
  <c r="AQ452" i="8"/>
  <c r="AZ453" i="8"/>
  <c r="AP453" i="8"/>
  <c r="BA454" i="8"/>
  <c r="AQ454" i="8"/>
  <c r="AZ455" i="8"/>
  <c r="AP455" i="8"/>
  <c r="BA456" i="8"/>
  <c r="AQ456" i="8"/>
  <c r="AZ458" i="8"/>
  <c r="AP458" i="8"/>
  <c r="BA459" i="8"/>
  <c r="AQ459" i="8"/>
  <c r="AZ460" i="8"/>
  <c r="AP460" i="8"/>
  <c r="BA461" i="8"/>
  <c r="AQ461" i="8"/>
  <c r="AZ462" i="8"/>
  <c r="AP462" i="8"/>
  <c r="BA463" i="8"/>
  <c r="AQ463" i="8"/>
  <c r="AZ464" i="8"/>
  <c r="AP464" i="8"/>
  <c r="BA465" i="8"/>
  <c r="AQ465" i="8"/>
  <c r="AZ466" i="8"/>
  <c r="AP466" i="8"/>
  <c r="BA467" i="8"/>
  <c r="AQ467" i="8"/>
  <c r="AZ468" i="8"/>
  <c r="AP468" i="8"/>
  <c r="BA469" i="8"/>
  <c r="AQ469" i="8"/>
  <c r="AZ470" i="8"/>
  <c r="AP470" i="8"/>
  <c r="AV471" i="8"/>
  <c r="CV471" i="8" s="1"/>
  <c r="EB471" i="8" s="1"/>
  <c r="BA471" i="8"/>
  <c r="AQ471" i="8"/>
  <c r="BA472" i="8"/>
  <c r="AQ472" i="8"/>
  <c r="AV472" i="8"/>
  <c r="CV472" i="8" s="1"/>
  <c r="EB472" i="8" s="1"/>
  <c r="BA474" i="8"/>
  <c r="AQ474" i="8"/>
  <c r="AV474" i="8"/>
  <c r="CV474" i="8" s="1"/>
  <c r="EB474" i="8" s="1"/>
  <c r="BA476" i="8"/>
  <c r="AQ476" i="8"/>
  <c r="AV476" i="8"/>
  <c r="CV476" i="8" s="1"/>
  <c r="EB476" i="8" s="1"/>
  <c r="BA481" i="8"/>
  <c r="AQ481" i="8"/>
  <c r="AV481" i="8"/>
  <c r="CV481" i="8" s="1"/>
  <c r="EB481" i="8" s="1"/>
  <c r="BA483" i="8"/>
  <c r="AQ483" i="8"/>
  <c r="AV483" i="8"/>
  <c r="CV483" i="8" s="1"/>
  <c r="EB483" i="8" s="1"/>
  <c r="BA492" i="8"/>
  <c r="AQ492" i="8"/>
  <c r="AV492" i="8"/>
  <c r="CV492" i="8" s="1"/>
  <c r="EB492" i="8" s="1"/>
  <c r="BA495" i="8"/>
  <c r="AQ495" i="8"/>
  <c r="AV495" i="8"/>
  <c r="CV495" i="8" s="1"/>
  <c r="EB495" i="8" s="1"/>
  <c r="BA497" i="8"/>
  <c r="AQ497" i="8"/>
  <c r="AV497" i="8"/>
  <c r="CV497" i="8" s="1"/>
  <c r="EB497" i="8" s="1"/>
  <c r="BA499" i="8"/>
  <c r="AQ499" i="8"/>
  <c r="AV499" i="8"/>
  <c r="CV499" i="8" s="1"/>
  <c r="EB499" i="8" s="1"/>
  <c r="BA505" i="8"/>
  <c r="AQ505" i="8"/>
  <c r="AV505" i="8"/>
  <c r="CV505" i="8" s="1"/>
  <c r="EB505" i="8" s="1"/>
  <c r="BA507" i="8"/>
  <c r="AQ507" i="8"/>
  <c r="AV507" i="8"/>
  <c r="CV507" i="8" s="1"/>
  <c r="EB507" i="8" s="1"/>
  <c r="BA513" i="8"/>
  <c r="AQ513" i="8"/>
  <c r="AV513" i="8"/>
  <c r="CV513" i="8" s="1"/>
  <c r="EB513" i="8" s="1"/>
  <c r="BA515" i="8"/>
  <c r="AQ515" i="8"/>
  <c r="AV515" i="8"/>
  <c r="CV515" i="8" s="1"/>
  <c r="EB515" i="8" s="1"/>
  <c r="BA517" i="8"/>
  <c r="AQ517" i="8"/>
  <c r="AV517" i="8"/>
  <c r="CV517" i="8" s="1"/>
  <c r="EB517" i="8" s="1"/>
  <c r="BA519" i="8"/>
  <c r="AQ519" i="8"/>
  <c r="AV519" i="8"/>
  <c r="CV519" i="8" s="1"/>
  <c r="EB519" i="8" s="1"/>
  <c r="BA521" i="8"/>
  <c r="AQ521" i="8"/>
  <c r="AV521" i="8"/>
  <c r="CV521" i="8" s="1"/>
  <c r="EB521" i="8" s="1"/>
  <c r="BA523" i="8"/>
  <c r="AQ523" i="8"/>
  <c r="AV523" i="8"/>
  <c r="CV523" i="8" s="1"/>
  <c r="EB523" i="8" s="1"/>
  <c r="BA525" i="8"/>
  <c r="AQ525" i="8"/>
  <c r="AV525" i="8"/>
  <c r="CV525" i="8" s="1"/>
  <c r="EB525" i="8" s="1"/>
  <c r="BA527" i="8"/>
  <c r="AQ527" i="8"/>
  <c r="AV527" i="8"/>
  <c r="CV527" i="8" s="1"/>
  <c r="EB527" i="8" s="1"/>
  <c r="AU396" i="8"/>
  <c r="CU396" i="8" s="1"/>
  <c r="EA396" i="8" s="1"/>
  <c r="AW396" i="8"/>
  <c r="CW396" i="8" s="1"/>
  <c r="EC396" i="8" s="1"/>
  <c r="AU398" i="8"/>
  <c r="CU398" i="8" s="1"/>
  <c r="EA398" i="8" s="1"/>
  <c r="AW398" i="8"/>
  <c r="CW398" i="8" s="1"/>
  <c r="EC398" i="8" s="1"/>
  <c r="AU400" i="8"/>
  <c r="CU400" i="8" s="1"/>
  <c r="EA400" i="8" s="1"/>
  <c r="AW400" i="8"/>
  <c r="CW400" i="8" s="1"/>
  <c r="EC400" i="8" s="1"/>
  <c r="AU402" i="8"/>
  <c r="CU402" i="8" s="1"/>
  <c r="EA402" i="8" s="1"/>
  <c r="AW402" i="8"/>
  <c r="CW402" i="8" s="1"/>
  <c r="EC402" i="8" s="1"/>
  <c r="AU407" i="8"/>
  <c r="CU407" i="8" s="1"/>
  <c r="EA407" i="8" s="1"/>
  <c r="AW407" i="8"/>
  <c r="CW407" i="8" s="1"/>
  <c r="EC407" i="8" s="1"/>
  <c r="AU409" i="8"/>
  <c r="CU409" i="8" s="1"/>
  <c r="EA409" i="8" s="1"/>
  <c r="AW409" i="8"/>
  <c r="CW409" i="8" s="1"/>
  <c r="EC409" i="8" s="1"/>
  <c r="AU418" i="8"/>
  <c r="CU418" i="8" s="1"/>
  <c r="EA418" i="8" s="1"/>
  <c r="AW418" i="8"/>
  <c r="CW418" i="8" s="1"/>
  <c r="EC418" i="8" s="1"/>
  <c r="AU421" i="8"/>
  <c r="CU421" i="8" s="1"/>
  <c r="EA421" i="8" s="1"/>
  <c r="AW421" i="8"/>
  <c r="CW421" i="8" s="1"/>
  <c r="EC421" i="8" s="1"/>
  <c r="AU423" i="8"/>
  <c r="CU423" i="8" s="1"/>
  <c r="EA423" i="8" s="1"/>
  <c r="AW423" i="8"/>
  <c r="CW423" i="8" s="1"/>
  <c r="EC423" i="8" s="1"/>
  <c r="AU425" i="8"/>
  <c r="CU425" i="8" s="1"/>
  <c r="EA425" i="8" s="1"/>
  <c r="AW425" i="8"/>
  <c r="CW425" i="8" s="1"/>
  <c r="EC425" i="8" s="1"/>
  <c r="AU427" i="8"/>
  <c r="CU427" i="8" s="1"/>
  <c r="EA427" i="8" s="1"/>
  <c r="AW427" i="8"/>
  <c r="CW427" i="8" s="1"/>
  <c r="EC427" i="8" s="1"/>
  <c r="AV428" i="8"/>
  <c r="CV428" i="8" s="1"/>
  <c r="EB428" i="8" s="1"/>
  <c r="AU429" i="8"/>
  <c r="CU429" i="8" s="1"/>
  <c r="EA429" i="8" s="1"/>
  <c r="AW429" i="8"/>
  <c r="CW429" i="8" s="1"/>
  <c r="EC429" i="8" s="1"/>
  <c r="AV430" i="8"/>
  <c r="CV430" i="8" s="1"/>
  <c r="EB430" i="8" s="1"/>
  <c r="AU431" i="8"/>
  <c r="CU431" i="8" s="1"/>
  <c r="EA431" i="8" s="1"/>
  <c r="AW431" i="8"/>
  <c r="CW431" i="8" s="1"/>
  <c r="EC431" i="8" s="1"/>
  <c r="AU433" i="8"/>
  <c r="CU433" i="8" s="1"/>
  <c r="EA433" i="8" s="1"/>
  <c r="AW433" i="8"/>
  <c r="CW433" i="8" s="1"/>
  <c r="EC433" i="8" s="1"/>
  <c r="AV436" i="8"/>
  <c r="CV436" i="8" s="1"/>
  <c r="EB436" i="8" s="1"/>
  <c r="AR438" i="8"/>
  <c r="AU439" i="8"/>
  <c r="CU439" i="8" s="1"/>
  <c r="EA439" i="8" s="1"/>
  <c r="BA439" i="8"/>
  <c r="AR440" i="8"/>
  <c r="AU441" i="8"/>
  <c r="CU441" i="8" s="1"/>
  <c r="EA441" i="8" s="1"/>
  <c r="BA441" i="8"/>
  <c r="AR442" i="8"/>
  <c r="AU443" i="8"/>
  <c r="CU443" i="8" s="1"/>
  <c r="EA443" i="8" s="1"/>
  <c r="BA443" i="8"/>
  <c r="AR444" i="8"/>
  <c r="AU445" i="8"/>
  <c r="CU445" i="8" s="1"/>
  <c r="EA445" i="8" s="1"/>
  <c r="BA445" i="8"/>
  <c r="AR446" i="8"/>
  <c r="AU447" i="8"/>
  <c r="CU447" i="8" s="1"/>
  <c r="EA447" i="8" s="1"/>
  <c r="BA447" i="8"/>
  <c r="AR448" i="8"/>
  <c r="AU449" i="8"/>
  <c r="CU449" i="8" s="1"/>
  <c r="EA449" i="8" s="1"/>
  <c r="BA449" i="8"/>
  <c r="AR450" i="8"/>
  <c r="AU451" i="8"/>
  <c r="CU451" i="8" s="1"/>
  <c r="EA451" i="8" s="1"/>
  <c r="BA451" i="8"/>
  <c r="AR452" i="8"/>
  <c r="AU453" i="8"/>
  <c r="CU453" i="8" s="1"/>
  <c r="EA453" i="8" s="1"/>
  <c r="BA453" i="8"/>
  <c r="AR454" i="8"/>
  <c r="AU455" i="8"/>
  <c r="CU455" i="8" s="1"/>
  <c r="EA455" i="8" s="1"/>
  <c r="BA455" i="8"/>
  <c r="AR456" i="8"/>
  <c r="AU458" i="8"/>
  <c r="CU458" i="8" s="1"/>
  <c r="EA458" i="8" s="1"/>
  <c r="BA458" i="8"/>
  <c r="AR459" i="8"/>
  <c r="AU460" i="8"/>
  <c r="CU460" i="8" s="1"/>
  <c r="EA460" i="8" s="1"/>
  <c r="BA460" i="8"/>
  <c r="AR461" i="8"/>
  <c r="AU462" i="8"/>
  <c r="CU462" i="8" s="1"/>
  <c r="EA462" i="8" s="1"/>
  <c r="BA462" i="8"/>
  <c r="AR463" i="8"/>
  <c r="AU464" i="8"/>
  <c r="CU464" i="8" s="1"/>
  <c r="EA464" i="8" s="1"/>
  <c r="BA464" i="8"/>
  <c r="AR465" i="8"/>
  <c r="AU466" i="8"/>
  <c r="CU466" i="8" s="1"/>
  <c r="EA466" i="8" s="1"/>
  <c r="BA466" i="8"/>
  <c r="AR467" i="8"/>
  <c r="AU468" i="8"/>
  <c r="CU468" i="8" s="1"/>
  <c r="EA468" i="8" s="1"/>
  <c r="BA468" i="8"/>
  <c r="AR469" i="8"/>
  <c r="AU470" i="8"/>
  <c r="CU470" i="8" s="1"/>
  <c r="EA470" i="8" s="1"/>
  <c r="BA470" i="8"/>
  <c r="AW501" i="8"/>
  <c r="CW501" i="8" s="1"/>
  <c r="EC501" i="8" s="1"/>
  <c r="AW503" i="8"/>
  <c r="CW503" i="8" s="1"/>
  <c r="EC503" i="8" s="1"/>
  <c r="AW509" i="8"/>
  <c r="CW509" i="8" s="1"/>
  <c r="EC509" i="8" s="1"/>
  <c r="AW511" i="8"/>
  <c r="CW511" i="8" s="1"/>
  <c r="EC511" i="8" s="1"/>
  <c r="AZ435" i="8"/>
  <c r="AP435" i="8"/>
  <c r="AZ437" i="8"/>
  <c r="AP437" i="8"/>
  <c r="BB439" i="8"/>
  <c r="AR439" i="8"/>
  <c r="BB441" i="8"/>
  <c r="AR441" i="8"/>
  <c r="BB443" i="8"/>
  <c r="AR443" i="8"/>
  <c r="BB445" i="8"/>
  <c r="AR445" i="8"/>
  <c r="BB447" i="8"/>
  <c r="AR447" i="8"/>
  <c r="BB449" i="8"/>
  <c r="AR449" i="8"/>
  <c r="BB451" i="8"/>
  <c r="AR451" i="8"/>
  <c r="BB453" i="8"/>
  <c r="AR453" i="8"/>
  <c r="BB455" i="8"/>
  <c r="AR455" i="8"/>
  <c r="BB458" i="8"/>
  <c r="AR458" i="8"/>
  <c r="BB460" i="8"/>
  <c r="AR460" i="8"/>
  <c r="BB462" i="8"/>
  <c r="AR462" i="8"/>
  <c r="BB464" i="8"/>
  <c r="AR464" i="8"/>
  <c r="BB466" i="8"/>
  <c r="AR466" i="8"/>
  <c r="BB468" i="8"/>
  <c r="AR468" i="8"/>
  <c r="BB470" i="8"/>
  <c r="AR470" i="8"/>
  <c r="AZ471" i="8"/>
  <c r="AP471" i="8"/>
  <c r="AU471" i="8"/>
  <c r="CU471" i="8" s="1"/>
  <c r="EA471" i="8" s="1"/>
  <c r="BB471" i="8"/>
  <c r="AR471" i="8"/>
  <c r="AW471" i="8"/>
  <c r="CW471" i="8" s="1"/>
  <c r="EC471" i="8" s="1"/>
  <c r="AZ473" i="8"/>
  <c r="AP473" i="8"/>
  <c r="AU473" i="8"/>
  <c r="CU473" i="8" s="1"/>
  <c r="EA473" i="8" s="1"/>
  <c r="BB473" i="8"/>
  <c r="AR473" i="8"/>
  <c r="AW473" i="8"/>
  <c r="CW473" i="8" s="1"/>
  <c r="EC473" i="8" s="1"/>
  <c r="AZ475" i="8"/>
  <c r="AP475" i="8"/>
  <c r="AU475" i="8"/>
  <c r="CU475" i="8" s="1"/>
  <c r="EA475" i="8" s="1"/>
  <c r="BB475" i="8"/>
  <c r="AR475" i="8"/>
  <c r="AW475" i="8"/>
  <c r="CW475" i="8" s="1"/>
  <c r="EC475" i="8" s="1"/>
  <c r="AZ479" i="8"/>
  <c r="AP479" i="8"/>
  <c r="AU479" i="8"/>
  <c r="CU479" i="8" s="1"/>
  <c r="EA479" i="8" s="1"/>
  <c r="BB479" i="8"/>
  <c r="AR479" i="8"/>
  <c r="AW479" i="8"/>
  <c r="CW479" i="8" s="1"/>
  <c r="EC479" i="8" s="1"/>
  <c r="AZ482" i="8"/>
  <c r="AP482" i="8"/>
  <c r="AU482" i="8"/>
  <c r="CU482" i="8" s="1"/>
  <c r="EA482" i="8" s="1"/>
  <c r="BB482" i="8"/>
  <c r="AR482" i="8"/>
  <c r="AW482" i="8"/>
  <c r="CW482" i="8" s="1"/>
  <c r="EC482" i="8" s="1"/>
  <c r="AZ491" i="8"/>
  <c r="AP491" i="8"/>
  <c r="AU491" i="8"/>
  <c r="CU491" i="8" s="1"/>
  <c r="EA491" i="8" s="1"/>
  <c r="BB491" i="8"/>
  <c r="AR491" i="8"/>
  <c r="AW491" i="8"/>
  <c r="CW491" i="8" s="1"/>
  <c r="EC491" i="8" s="1"/>
  <c r="AZ494" i="8"/>
  <c r="AP494" i="8"/>
  <c r="AU494" i="8"/>
  <c r="CU494" i="8" s="1"/>
  <c r="EA494" i="8" s="1"/>
  <c r="BB494" i="8"/>
  <c r="AR494" i="8"/>
  <c r="AW494" i="8"/>
  <c r="CW494" i="8" s="1"/>
  <c r="EC494" i="8" s="1"/>
  <c r="AZ496" i="8"/>
  <c r="AP496" i="8"/>
  <c r="AU496" i="8"/>
  <c r="CU496" i="8" s="1"/>
  <c r="EA496" i="8" s="1"/>
  <c r="BB496" i="8"/>
  <c r="AR496" i="8"/>
  <c r="AW496" i="8"/>
  <c r="CW496" i="8" s="1"/>
  <c r="EC496" i="8" s="1"/>
  <c r="AZ498" i="8"/>
  <c r="AP498" i="8"/>
  <c r="AU498" i="8"/>
  <c r="CU498" i="8" s="1"/>
  <c r="EA498" i="8" s="1"/>
  <c r="BB498" i="8"/>
  <c r="AR498" i="8"/>
  <c r="AW498" i="8"/>
  <c r="CW498" i="8" s="1"/>
  <c r="EC498" i="8" s="1"/>
  <c r="AZ500" i="8"/>
  <c r="AP500" i="8"/>
  <c r="AU500" i="8"/>
  <c r="CU500" i="8" s="1"/>
  <c r="EA500" i="8" s="1"/>
  <c r="BB500" i="8"/>
  <c r="AR500" i="8"/>
  <c r="AW500" i="8"/>
  <c r="CW500" i="8" s="1"/>
  <c r="EC500" i="8" s="1"/>
  <c r="BA501" i="8"/>
  <c r="AQ501" i="8"/>
  <c r="AV501" i="8"/>
  <c r="CV501" i="8" s="1"/>
  <c r="EB501" i="8" s="1"/>
  <c r="AZ502" i="8"/>
  <c r="AP502" i="8"/>
  <c r="AU502" i="8"/>
  <c r="CU502" i="8" s="1"/>
  <c r="EA502" i="8" s="1"/>
  <c r="BB502" i="8"/>
  <c r="AR502" i="8"/>
  <c r="AW502" i="8"/>
  <c r="CW502" i="8" s="1"/>
  <c r="EC502" i="8" s="1"/>
  <c r="BA503" i="8"/>
  <c r="AQ503" i="8"/>
  <c r="AV503" i="8"/>
  <c r="CV503" i="8" s="1"/>
  <c r="EB503" i="8" s="1"/>
  <c r="AZ504" i="8"/>
  <c r="AP504" i="8"/>
  <c r="AU504" i="8"/>
  <c r="CU504" i="8" s="1"/>
  <c r="EA504" i="8" s="1"/>
  <c r="BB504" i="8"/>
  <c r="AR504" i="8"/>
  <c r="AW504" i="8"/>
  <c r="CW504" i="8" s="1"/>
  <c r="EC504" i="8" s="1"/>
  <c r="AZ506" i="8"/>
  <c r="AP506" i="8"/>
  <c r="AU506" i="8"/>
  <c r="CU506" i="8" s="1"/>
  <c r="EA506" i="8" s="1"/>
  <c r="BB506" i="8"/>
  <c r="AR506" i="8"/>
  <c r="AW506" i="8"/>
  <c r="CW506" i="8" s="1"/>
  <c r="EC506" i="8" s="1"/>
  <c r="AZ508" i="8"/>
  <c r="AP508" i="8"/>
  <c r="AU508" i="8"/>
  <c r="CU508" i="8" s="1"/>
  <c r="EA508" i="8" s="1"/>
  <c r="BB508" i="8"/>
  <c r="AR508" i="8"/>
  <c r="AW508" i="8"/>
  <c r="CW508" i="8" s="1"/>
  <c r="EC508" i="8" s="1"/>
  <c r="BA509" i="8"/>
  <c r="AQ509" i="8"/>
  <c r="AV509" i="8"/>
  <c r="CV509" i="8" s="1"/>
  <c r="EB509" i="8" s="1"/>
  <c r="AZ510" i="8"/>
  <c r="AP510" i="8"/>
  <c r="AU510" i="8"/>
  <c r="CU510" i="8" s="1"/>
  <c r="EA510" i="8" s="1"/>
  <c r="BB510" i="8"/>
  <c r="AR510" i="8"/>
  <c r="AW510" i="8"/>
  <c r="CW510" i="8" s="1"/>
  <c r="EC510" i="8" s="1"/>
  <c r="BA511" i="8"/>
  <c r="AQ511" i="8"/>
  <c r="AV511" i="8"/>
  <c r="CV511" i="8" s="1"/>
  <c r="EB511" i="8" s="1"/>
  <c r="AZ512" i="8"/>
  <c r="AP512" i="8"/>
  <c r="AU512" i="8"/>
  <c r="CU512" i="8" s="1"/>
  <c r="EA512" i="8" s="1"/>
  <c r="BB512" i="8"/>
  <c r="AR512" i="8"/>
  <c r="AW512" i="8"/>
  <c r="CW512" i="8" s="1"/>
  <c r="EC512" i="8" s="1"/>
  <c r="AZ514" i="8"/>
  <c r="AP514" i="8"/>
  <c r="AU514" i="8"/>
  <c r="CU514" i="8" s="1"/>
  <c r="EA514" i="8" s="1"/>
  <c r="BB514" i="8"/>
  <c r="AR514" i="8"/>
  <c r="AW514" i="8"/>
  <c r="CW514" i="8" s="1"/>
  <c r="EC514" i="8" s="1"/>
  <c r="AZ516" i="8"/>
  <c r="AP516" i="8"/>
  <c r="AU516" i="8"/>
  <c r="CU516" i="8" s="1"/>
  <c r="EA516" i="8" s="1"/>
  <c r="BB516" i="8"/>
  <c r="AR516" i="8"/>
  <c r="AW516" i="8"/>
  <c r="CW516" i="8" s="1"/>
  <c r="EC516" i="8" s="1"/>
  <c r="AZ518" i="8"/>
  <c r="AP518" i="8"/>
  <c r="AU518" i="8"/>
  <c r="CU518" i="8" s="1"/>
  <c r="EA518" i="8" s="1"/>
  <c r="BB518" i="8"/>
  <c r="AR518" i="8"/>
  <c r="AW518" i="8"/>
  <c r="CW518" i="8" s="1"/>
  <c r="EC518" i="8" s="1"/>
  <c r="AZ520" i="8"/>
  <c r="AP520" i="8"/>
  <c r="AU520" i="8"/>
  <c r="CU520" i="8" s="1"/>
  <c r="EA520" i="8" s="1"/>
  <c r="BB520" i="8"/>
  <c r="AR520" i="8"/>
  <c r="AW520" i="8"/>
  <c r="CW520" i="8" s="1"/>
  <c r="EC520" i="8" s="1"/>
  <c r="AZ522" i="8"/>
  <c r="AP522" i="8"/>
  <c r="AU522" i="8"/>
  <c r="CU522" i="8" s="1"/>
  <c r="EA522" i="8" s="1"/>
  <c r="BB522" i="8"/>
  <c r="AR522" i="8"/>
  <c r="AW522" i="8"/>
  <c r="CW522" i="8" s="1"/>
  <c r="EC522" i="8" s="1"/>
  <c r="AZ524" i="8"/>
  <c r="AP524" i="8"/>
  <c r="AU524" i="8"/>
  <c r="CU524" i="8" s="1"/>
  <c r="EA524" i="8" s="1"/>
  <c r="BB524" i="8"/>
  <c r="AR524" i="8"/>
  <c r="AW524" i="8"/>
  <c r="CW524" i="8" s="1"/>
  <c r="EC524" i="8" s="1"/>
  <c r="AZ526" i="8"/>
  <c r="AP526" i="8"/>
  <c r="AU526" i="8"/>
  <c r="CU526" i="8" s="1"/>
  <c r="EA526" i="8" s="1"/>
  <c r="BB526" i="8"/>
  <c r="AR526" i="8"/>
  <c r="AW526" i="8"/>
  <c r="CW526" i="8" s="1"/>
  <c r="EC526" i="8" s="1"/>
  <c r="AU528" i="8"/>
  <c r="CU528" i="8" s="1"/>
  <c r="EA528" i="8" s="1"/>
  <c r="AZ528" i="8"/>
  <c r="AP528" i="8"/>
  <c r="AP396" i="8"/>
  <c r="AR396" i="8"/>
  <c r="AP398" i="8"/>
  <c r="AR398" i="8"/>
  <c r="AP400" i="8"/>
  <c r="AR400" i="8"/>
  <c r="AP402" i="8"/>
  <c r="AR402" i="8"/>
  <c r="AP407" i="8"/>
  <c r="AR407" i="8"/>
  <c r="AP409" i="8"/>
  <c r="AR409" i="8"/>
  <c r="AP418" i="8"/>
  <c r="AR418" i="8"/>
  <c r="AP421" i="8"/>
  <c r="AR421" i="8"/>
  <c r="AP423" i="8"/>
  <c r="AR423" i="8"/>
  <c r="AP425" i="8"/>
  <c r="AR425" i="8"/>
  <c r="AP427" i="8"/>
  <c r="AR427" i="8"/>
  <c r="AQ428" i="8"/>
  <c r="AP429" i="8"/>
  <c r="AR429" i="8"/>
  <c r="AQ430" i="8"/>
  <c r="AP431" i="8"/>
  <c r="AR431" i="8"/>
  <c r="AP433" i="8"/>
  <c r="AR433" i="8"/>
  <c r="AV435" i="8"/>
  <c r="CV435" i="8" s="1"/>
  <c r="EB435" i="8" s="1"/>
  <c r="AQ435" i="8"/>
  <c r="AW435" i="8"/>
  <c r="CW435" i="8" s="1"/>
  <c r="EC435" i="8" s="1"/>
  <c r="AU436" i="8"/>
  <c r="CU436" i="8" s="1"/>
  <c r="EA436" i="8" s="1"/>
  <c r="AW436" i="8"/>
  <c r="CW436" i="8" s="1"/>
  <c r="EC436" i="8" s="1"/>
  <c r="AR436" i="8"/>
  <c r="AZ436" i="8"/>
  <c r="AV437" i="8"/>
  <c r="CV437" i="8" s="1"/>
  <c r="EB437" i="8" s="1"/>
  <c r="AQ437" i="8"/>
  <c r="AW437" i="8"/>
  <c r="CW437" i="8" s="1"/>
  <c r="EC437" i="8" s="1"/>
  <c r="AU438" i="8"/>
  <c r="CU438" i="8" s="1"/>
  <c r="EA438" i="8" s="1"/>
  <c r="AW438" i="8"/>
  <c r="CW438" i="8" s="1"/>
  <c r="EC438" i="8" s="1"/>
  <c r="AP438" i="8"/>
  <c r="AV438" i="8"/>
  <c r="CV438" i="8" s="1"/>
  <c r="EB438" i="8" s="1"/>
  <c r="BB438" i="8"/>
  <c r="AQ439" i="8"/>
  <c r="AW439" i="8"/>
  <c r="CW439" i="8" s="1"/>
  <c r="EC439" i="8" s="1"/>
  <c r="AU440" i="8"/>
  <c r="CU440" i="8" s="1"/>
  <c r="EA440" i="8" s="1"/>
  <c r="AW440" i="8"/>
  <c r="CW440" i="8" s="1"/>
  <c r="EC440" i="8" s="1"/>
  <c r="AP440" i="8"/>
  <c r="AV440" i="8"/>
  <c r="CV440" i="8" s="1"/>
  <c r="EB440" i="8" s="1"/>
  <c r="BB440" i="8"/>
  <c r="AQ441" i="8"/>
  <c r="AW441" i="8"/>
  <c r="CW441" i="8" s="1"/>
  <c r="EC441" i="8" s="1"/>
  <c r="AU442" i="8"/>
  <c r="CU442" i="8" s="1"/>
  <c r="EA442" i="8" s="1"/>
  <c r="AW442" i="8"/>
  <c r="CW442" i="8" s="1"/>
  <c r="EC442" i="8" s="1"/>
  <c r="AP442" i="8"/>
  <c r="AV442" i="8"/>
  <c r="CV442" i="8" s="1"/>
  <c r="EB442" i="8" s="1"/>
  <c r="BB442" i="8"/>
  <c r="AQ443" i="8"/>
  <c r="AW443" i="8"/>
  <c r="CW443" i="8" s="1"/>
  <c r="EC443" i="8" s="1"/>
  <c r="AU444" i="8"/>
  <c r="CU444" i="8" s="1"/>
  <c r="EA444" i="8" s="1"/>
  <c r="AW444" i="8"/>
  <c r="CW444" i="8" s="1"/>
  <c r="EC444" i="8" s="1"/>
  <c r="AP444" i="8"/>
  <c r="AV444" i="8"/>
  <c r="CV444" i="8" s="1"/>
  <c r="EB444" i="8" s="1"/>
  <c r="BB444" i="8"/>
  <c r="AQ445" i="8"/>
  <c r="AW445" i="8"/>
  <c r="CW445" i="8" s="1"/>
  <c r="EC445" i="8" s="1"/>
  <c r="AU446" i="8"/>
  <c r="CU446" i="8" s="1"/>
  <c r="EA446" i="8" s="1"/>
  <c r="AW446" i="8"/>
  <c r="CW446" i="8" s="1"/>
  <c r="EC446" i="8" s="1"/>
  <c r="AP446" i="8"/>
  <c r="AV446" i="8"/>
  <c r="CV446" i="8" s="1"/>
  <c r="EB446" i="8" s="1"/>
  <c r="BB446" i="8"/>
  <c r="AQ447" i="8"/>
  <c r="AW447" i="8"/>
  <c r="CW447" i="8" s="1"/>
  <c r="EC447" i="8" s="1"/>
  <c r="AU448" i="8"/>
  <c r="CU448" i="8" s="1"/>
  <c r="EA448" i="8" s="1"/>
  <c r="AW448" i="8"/>
  <c r="CW448" i="8" s="1"/>
  <c r="EC448" i="8" s="1"/>
  <c r="AP448" i="8"/>
  <c r="AV448" i="8"/>
  <c r="CV448" i="8" s="1"/>
  <c r="EB448" i="8" s="1"/>
  <c r="BB448" i="8"/>
  <c r="AQ449" i="8"/>
  <c r="AW449" i="8"/>
  <c r="CW449" i="8" s="1"/>
  <c r="EC449" i="8" s="1"/>
  <c r="AU450" i="8"/>
  <c r="CU450" i="8" s="1"/>
  <c r="EA450" i="8" s="1"/>
  <c r="AW450" i="8"/>
  <c r="CW450" i="8" s="1"/>
  <c r="EC450" i="8" s="1"/>
  <c r="AP450" i="8"/>
  <c r="AV450" i="8"/>
  <c r="CV450" i="8" s="1"/>
  <c r="EB450" i="8" s="1"/>
  <c r="BB450" i="8"/>
  <c r="AQ451" i="8"/>
  <c r="AW451" i="8"/>
  <c r="CW451" i="8" s="1"/>
  <c r="EC451" i="8" s="1"/>
  <c r="AU452" i="8"/>
  <c r="CU452" i="8" s="1"/>
  <c r="EA452" i="8" s="1"/>
  <c r="AW452" i="8"/>
  <c r="CW452" i="8" s="1"/>
  <c r="EC452" i="8" s="1"/>
  <c r="AP452" i="8"/>
  <c r="AV452" i="8"/>
  <c r="CV452" i="8" s="1"/>
  <c r="EB452" i="8" s="1"/>
  <c r="BB452" i="8"/>
  <c r="AQ453" i="8"/>
  <c r="AW453" i="8"/>
  <c r="CW453" i="8" s="1"/>
  <c r="EC453" i="8" s="1"/>
  <c r="AU454" i="8"/>
  <c r="CU454" i="8" s="1"/>
  <c r="EA454" i="8" s="1"/>
  <c r="AW454" i="8"/>
  <c r="CW454" i="8" s="1"/>
  <c r="EC454" i="8" s="1"/>
  <c r="AP454" i="8"/>
  <c r="AV454" i="8"/>
  <c r="CV454" i="8" s="1"/>
  <c r="EB454" i="8" s="1"/>
  <c r="BB454" i="8"/>
  <c r="AQ455" i="8"/>
  <c r="AW455" i="8"/>
  <c r="CW455" i="8" s="1"/>
  <c r="EC455" i="8" s="1"/>
  <c r="AU456" i="8"/>
  <c r="CU456" i="8" s="1"/>
  <c r="EA456" i="8" s="1"/>
  <c r="AW456" i="8"/>
  <c r="CW456" i="8" s="1"/>
  <c r="EC456" i="8" s="1"/>
  <c r="AP456" i="8"/>
  <c r="AV456" i="8"/>
  <c r="CV456" i="8" s="1"/>
  <c r="EB456" i="8" s="1"/>
  <c r="BB456" i="8"/>
  <c r="AQ458" i="8"/>
  <c r="AW458" i="8"/>
  <c r="CW458" i="8" s="1"/>
  <c r="EC458" i="8" s="1"/>
  <c r="AU459" i="8"/>
  <c r="CU459" i="8" s="1"/>
  <c r="EA459" i="8" s="1"/>
  <c r="AW459" i="8"/>
  <c r="CW459" i="8" s="1"/>
  <c r="EC459" i="8" s="1"/>
  <c r="AP459" i="8"/>
  <c r="AV459" i="8"/>
  <c r="CV459" i="8" s="1"/>
  <c r="EB459" i="8" s="1"/>
  <c r="BB459" i="8"/>
  <c r="AQ460" i="8"/>
  <c r="AW460" i="8"/>
  <c r="CW460" i="8" s="1"/>
  <c r="EC460" i="8" s="1"/>
  <c r="AU461" i="8"/>
  <c r="CU461" i="8" s="1"/>
  <c r="EA461" i="8" s="1"/>
  <c r="AW461" i="8"/>
  <c r="CW461" i="8" s="1"/>
  <c r="EC461" i="8" s="1"/>
  <c r="AP461" i="8"/>
  <c r="AV461" i="8"/>
  <c r="CV461" i="8" s="1"/>
  <c r="EB461" i="8" s="1"/>
  <c r="BB461" i="8"/>
  <c r="AQ462" i="8"/>
  <c r="AW462" i="8"/>
  <c r="CW462" i="8" s="1"/>
  <c r="EC462" i="8" s="1"/>
  <c r="AU463" i="8"/>
  <c r="CU463" i="8" s="1"/>
  <c r="EA463" i="8" s="1"/>
  <c r="AW463" i="8"/>
  <c r="CW463" i="8" s="1"/>
  <c r="EC463" i="8" s="1"/>
  <c r="AP463" i="8"/>
  <c r="AV463" i="8"/>
  <c r="CV463" i="8" s="1"/>
  <c r="EB463" i="8" s="1"/>
  <c r="BB463" i="8"/>
  <c r="AQ464" i="8"/>
  <c r="AW464" i="8"/>
  <c r="CW464" i="8" s="1"/>
  <c r="EC464" i="8" s="1"/>
  <c r="AU465" i="8"/>
  <c r="CU465" i="8" s="1"/>
  <c r="EA465" i="8" s="1"/>
  <c r="AW465" i="8"/>
  <c r="CW465" i="8" s="1"/>
  <c r="EC465" i="8" s="1"/>
  <c r="AP465" i="8"/>
  <c r="AV465" i="8"/>
  <c r="CV465" i="8" s="1"/>
  <c r="EB465" i="8" s="1"/>
  <c r="BB465" i="8"/>
  <c r="AQ466" i="8"/>
  <c r="AW466" i="8"/>
  <c r="CW466" i="8" s="1"/>
  <c r="EC466" i="8" s="1"/>
  <c r="AU467" i="8"/>
  <c r="CU467" i="8" s="1"/>
  <c r="EA467" i="8" s="1"/>
  <c r="AW467" i="8"/>
  <c r="CW467" i="8" s="1"/>
  <c r="EC467" i="8" s="1"/>
  <c r="AP467" i="8"/>
  <c r="AV467" i="8"/>
  <c r="CV467" i="8" s="1"/>
  <c r="EB467" i="8" s="1"/>
  <c r="BB467" i="8"/>
  <c r="AQ468" i="8"/>
  <c r="AW468" i="8"/>
  <c r="CW468" i="8" s="1"/>
  <c r="EC468" i="8" s="1"/>
  <c r="AU469" i="8"/>
  <c r="CU469" i="8" s="1"/>
  <c r="EA469" i="8" s="1"/>
  <c r="AW469" i="8"/>
  <c r="CW469" i="8" s="1"/>
  <c r="EC469" i="8" s="1"/>
  <c r="AP469" i="8"/>
  <c r="AV469" i="8"/>
  <c r="CV469" i="8" s="1"/>
  <c r="EB469" i="8" s="1"/>
  <c r="BB469" i="8"/>
  <c r="AQ470" i="8"/>
  <c r="AW470" i="8"/>
  <c r="CW470" i="8" s="1"/>
  <c r="EC470" i="8" s="1"/>
  <c r="AU501" i="8"/>
  <c r="CU501" i="8" s="1"/>
  <c r="EA501" i="8" s="1"/>
  <c r="AU503" i="8"/>
  <c r="CU503" i="8" s="1"/>
  <c r="EA503" i="8" s="1"/>
  <c r="AU509" i="8"/>
  <c r="CU509" i="8" s="1"/>
  <c r="EA509" i="8" s="1"/>
  <c r="AU511" i="8"/>
  <c r="CU511" i="8" s="1"/>
  <c r="EA511" i="8" s="1"/>
  <c r="BB529" i="8"/>
  <c r="AR529" i="8"/>
  <c r="BB532" i="8"/>
  <c r="AR532" i="8"/>
  <c r="BB534" i="8"/>
  <c r="AR534" i="8"/>
  <c r="BB536" i="8"/>
  <c r="AR536" i="8"/>
  <c r="BB538" i="8"/>
  <c r="AR538" i="8"/>
  <c r="BB540" i="8"/>
  <c r="AR540" i="8"/>
  <c r="BB542" i="8"/>
  <c r="AR542" i="8"/>
  <c r="BB544" i="8"/>
  <c r="AR544" i="8"/>
  <c r="BB546" i="8"/>
  <c r="AR546" i="8"/>
  <c r="BB548" i="8"/>
  <c r="AR548" i="8"/>
  <c r="BB550" i="8"/>
  <c r="AR550" i="8"/>
  <c r="BB555" i="8"/>
  <c r="AR555" i="8"/>
  <c r="AU556" i="8"/>
  <c r="CU556" i="8" s="1"/>
  <c r="EA556" i="8" s="1"/>
  <c r="AZ556" i="8"/>
  <c r="AP556" i="8"/>
  <c r="AW556" i="8"/>
  <c r="CW556" i="8" s="1"/>
  <c r="EC556" i="8" s="1"/>
  <c r="BB556" i="8"/>
  <c r="AR556" i="8"/>
  <c r="AU565" i="8"/>
  <c r="CU565" i="8" s="1"/>
  <c r="EA565" i="8" s="1"/>
  <c r="AZ565" i="8"/>
  <c r="AP565" i="8"/>
  <c r="AW565" i="8"/>
  <c r="CW565" i="8" s="1"/>
  <c r="EC565" i="8" s="1"/>
  <c r="BB565" i="8"/>
  <c r="AR565" i="8"/>
  <c r="AU568" i="8"/>
  <c r="CU568" i="8" s="1"/>
  <c r="EA568" i="8" s="1"/>
  <c r="AZ568" i="8"/>
  <c r="AP568" i="8"/>
  <c r="AW568" i="8"/>
  <c r="CW568" i="8" s="1"/>
  <c r="EC568" i="8" s="1"/>
  <c r="BB568" i="8"/>
  <c r="AR568" i="8"/>
  <c r="AU570" i="8"/>
  <c r="CU570" i="8" s="1"/>
  <c r="EA570" i="8" s="1"/>
  <c r="AZ570" i="8"/>
  <c r="AP570" i="8"/>
  <c r="AW570" i="8"/>
  <c r="CW570" i="8" s="1"/>
  <c r="EC570" i="8" s="1"/>
  <c r="BB570" i="8"/>
  <c r="AR570" i="8"/>
  <c r="AU572" i="8"/>
  <c r="CU572" i="8" s="1"/>
  <c r="EA572" i="8" s="1"/>
  <c r="AZ572" i="8"/>
  <c r="AP572" i="8"/>
  <c r="AW572" i="8"/>
  <c r="CW572" i="8" s="1"/>
  <c r="EC572" i="8" s="1"/>
  <c r="BB572" i="8"/>
  <c r="AR572" i="8"/>
  <c r="AU574" i="8"/>
  <c r="CU574" i="8" s="1"/>
  <c r="EA574" i="8" s="1"/>
  <c r="AZ574" i="8"/>
  <c r="AP574" i="8"/>
  <c r="AW574" i="8"/>
  <c r="CW574" i="8" s="1"/>
  <c r="EC574" i="8" s="1"/>
  <c r="BB574" i="8"/>
  <c r="AR574" i="8"/>
  <c r="AV575" i="8"/>
  <c r="CV575" i="8" s="1"/>
  <c r="EB575" i="8" s="1"/>
  <c r="BA575" i="8"/>
  <c r="AQ575" i="8"/>
  <c r="AU576" i="8"/>
  <c r="CU576" i="8" s="1"/>
  <c r="EA576" i="8" s="1"/>
  <c r="AZ576" i="8"/>
  <c r="AP576" i="8"/>
  <c r="AW576" i="8"/>
  <c r="CW576" i="8" s="1"/>
  <c r="EC576" i="8" s="1"/>
  <c r="BB576" i="8"/>
  <c r="AR576" i="8"/>
  <c r="AV577" i="8"/>
  <c r="CV577" i="8" s="1"/>
  <c r="EB577" i="8" s="1"/>
  <c r="BA577" i="8"/>
  <c r="AQ577" i="8"/>
  <c r="AU578" i="8"/>
  <c r="CU578" i="8" s="1"/>
  <c r="EA578" i="8" s="1"/>
  <c r="AZ578" i="8"/>
  <c r="AP578" i="8"/>
  <c r="AW578" i="8"/>
  <c r="CW578" i="8" s="1"/>
  <c r="EC578" i="8" s="1"/>
  <c r="BB578" i="8"/>
  <c r="AR578" i="8"/>
  <c r="AW585" i="8"/>
  <c r="CW585" i="8" s="1"/>
  <c r="EC585" i="8" s="1"/>
  <c r="AP472" i="8"/>
  <c r="AR472" i="8"/>
  <c r="AZ472" i="8"/>
  <c r="BB472" i="8"/>
  <c r="AQ473" i="8"/>
  <c r="BA473" i="8"/>
  <c r="AP474" i="8"/>
  <c r="AR474" i="8"/>
  <c r="AZ474" i="8"/>
  <c r="BB474" i="8"/>
  <c r="AQ475" i="8"/>
  <c r="BA475" i="8"/>
  <c r="AP476" i="8"/>
  <c r="AR476" i="8"/>
  <c r="AZ476" i="8"/>
  <c r="BB476" i="8"/>
  <c r="AQ479" i="8"/>
  <c r="BA479" i="8"/>
  <c r="AP481" i="8"/>
  <c r="AR481" i="8"/>
  <c r="AZ481" i="8"/>
  <c r="BB481" i="8"/>
  <c r="AQ482" i="8"/>
  <c r="BA482" i="8"/>
  <c r="AP483" i="8"/>
  <c r="AR483" i="8"/>
  <c r="AZ483" i="8"/>
  <c r="BB483" i="8"/>
  <c r="AQ491" i="8"/>
  <c r="BA491" i="8"/>
  <c r="AP492" i="8"/>
  <c r="AR492" i="8"/>
  <c r="AZ492" i="8"/>
  <c r="BB492" i="8"/>
  <c r="AQ494" i="8"/>
  <c r="BA494" i="8"/>
  <c r="AP495" i="8"/>
  <c r="AR495" i="8"/>
  <c r="AZ495" i="8"/>
  <c r="BB495" i="8"/>
  <c r="AQ496" i="8"/>
  <c r="BA496" i="8"/>
  <c r="AP497" i="8"/>
  <c r="AR497" i="8"/>
  <c r="AZ497" i="8"/>
  <c r="BB497" i="8"/>
  <c r="AQ498" i="8"/>
  <c r="BA498" i="8"/>
  <c r="AP499" i="8"/>
  <c r="AR499" i="8"/>
  <c r="AZ499" i="8"/>
  <c r="BB499" i="8"/>
  <c r="AQ500" i="8"/>
  <c r="BA500" i="8"/>
  <c r="AP501" i="8"/>
  <c r="AR501" i="8"/>
  <c r="AZ501" i="8"/>
  <c r="BB501" i="8"/>
  <c r="AQ502" i="8"/>
  <c r="BA502" i="8"/>
  <c r="AP503" i="8"/>
  <c r="AR503" i="8"/>
  <c r="AZ503" i="8"/>
  <c r="BB503" i="8"/>
  <c r="AQ504" i="8"/>
  <c r="BA504" i="8"/>
  <c r="AP505" i="8"/>
  <c r="AR505" i="8"/>
  <c r="AZ505" i="8"/>
  <c r="BB505" i="8"/>
  <c r="AQ506" i="8"/>
  <c r="BA506" i="8"/>
  <c r="AP507" i="8"/>
  <c r="AR507" i="8"/>
  <c r="AZ507" i="8"/>
  <c r="BB507" i="8"/>
  <c r="AQ508" i="8"/>
  <c r="BA508" i="8"/>
  <c r="AP509" i="8"/>
  <c r="AR509" i="8"/>
  <c r="AZ509" i="8"/>
  <c r="BB509" i="8"/>
  <c r="AQ510" i="8"/>
  <c r="BA510" i="8"/>
  <c r="AP511" i="8"/>
  <c r="AR511" i="8"/>
  <c r="AZ511" i="8"/>
  <c r="BB511" i="8"/>
  <c r="AQ512" i="8"/>
  <c r="BA512" i="8"/>
  <c r="AP513" i="8"/>
  <c r="AR513" i="8"/>
  <c r="AZ513" i="8"/>
  <c r="BB513" i="8"/>
  <c r="AQ514" i="8"/>
  <c r="BA514" i="8"/>
  <c r="AP515" i="8"/>
  <c r="AR515" i="8"/>
  <c r="AZ515" i="8"/>
  <c r="BB515" i="8"/>
  <c r="AQ516" i="8"/>
  <c r="BA516" i="8"/>
  <c r="AP517" i="8"/>
  <c r="AR517" i="8"/>
  <c r="AZ517" i="8"/>
  <c r="BB517" i="8"/>
  <c r="AQ518" i="8"/>
  <c r="BA518" i="8"/>
  <c r="AP519" i="8"/>
  <c r="AR519" i="8"/>
  <c r="AZ519" i="8"/>
  <c r="BB519" i="8"/>
  <c r="AQ520" i="8"/>
  <c r="BA520" i="8"/>
  <c r="AP521" i="8"/>
  <c r="AR521" i="8"/>
  <c r="AZ521" i="8"/>
  <c r="BB521" i="8"/>
  <c r="AQ522" i="8"/>
  <c r="BA522" i="8"/>
  <c r="AP523" i="8"/>
  <c r="AR523" i="8"/>
  <c r="AZ523" i="8"/>
  <c r="BB523" i="8"/>
  <c r="AQ524" i="8"/>
  <c r="BA524" i="8"/>
  <c r="AP525" i="8"/>
  <c r="AR525" i="8"/>
  <c r="AZ525" i="8"/>
  <c r="BB525" i="8"/>
  <c r="AQ526" i="8"/>
  <c r="BA526" i="8"/>
  <c r="AP527" i="8"/>
  <c r="AR527" i="8"/>
  <c r="AZ527" i="8"/>
  <c r="BB527" i="8"/>
  <c r="AQ529" i="8"/>
  <c r="AW529" i="8"/>
  <c r="CW529" i="8" s="1"/>
  <c r="EC529" i="8" s="1"/>
  <c r="AU530" i="8"/>
  <c r="CU530" i="8" s="1"/>
  <c r="EA530" i="8" s="1"/>
  <c r="AW530" i="8"/>
  <c r="CW530" i="8" s="1"/>
  <c r="EC530" i="8" s="1"/>
  <c r="AP530" i="8"/>
  <c r="BB530" i="8"/>
  <c r="AQ532" i="8"/>
  <c r="AW532" i="8"/>
  <c r="CW532" i="8" s="1"/>
  <c r="EC532" i="8" s="1"/>
  <c r="AU533" i="8"/>
  <c r="CU533" i="8" s="1"/>
  <c r="EA533" i="8" s="1"/>
  <c r="AW533" i="8"/>
  <c r="CW533" i="8" s="1"/>
  <c r="EC533" i="8" s="1"/>
  <c r="AP533" i="8"/>
  <c r="BB533" i="8"/>
  <c r="AQ534" i="8"/>
  <c r="AW534" i="8"/>
  <c r="CW534" i="8" s="1"/>
  <c r="EC534" i="8" s="1"/>
  <c r="AU535" i="8"/>
  <c r="CU535" i="8" s="1"/>
  <c r="EA535" i="8" s="1"/>
  <c r="AW535" i="8"/>
  <c r="CW535" i="8" s="1"/>
  <c r="EC535" i="8" s="1"/>
  <c r="AP535" i="8"/>
  <c r="BB535" i="8"/>
  <c r="AQ536" i="8"/>
  <c r="AW536" i="8"/>
  <c r="CW536" i="8" s="1"/>
  <c r="EC536" i="8" s="1"/>
  <c r="AU537" i="8"/>
  <c r="CU537" i="8" s="1"/>
  <c r="EA537" i="8" s="1"/>
  <c r="AW537" i="8"/>
  <c r="CW537" i="8" s="1"/>
  <c r="EC537" i="8" s="1"/>
  <c r="AP537" i="8"/>
  <c r="BB537" i="8"/>
  <c r="AQ538" i="8"/>
  <c r="AW538" i="8"/>
  <c r="CW538" i="8" s="1"/>
  <c r="EC538" i="8" s="1"/>
  <c r="AU539" i="8"/>
  <c r="CU539" i="8" s="1"/>
  <c r="EA539" i="8" s="1"/>
  <c r="AW539" i="8"/>
  <c r="CW539" i="8" s="1"/>
  <c r="EC539" i="8" s="1"/>
  <c r="AP539" i="8"/>
  <c r="BB539" i="8"/>
  <c r="AQ540" i="8"/>
  <c r="AW540" i="8"/>
  <c r="CW540" i="8" s="1"/>
  <c r="EC540" i="8" s="1"/>
  <c r="AU541" i="8"/>
  <c r="CU541" i="8" s="1"/>
  <c r="EA541" i="8" s="1"/>
  <c r="AW541" i="8"/>
  <c r="CW541" i="8" s="1"/>
  <c r="EC541" i="8" s="1"/>
  <c r="AP541" i="8"/>
  <c r="BB541" i="8"/>
  <c r="AQ542" i="8"/>
  <c r="AW542" i="8"/>
  <c r="CW542" i="8" s="1"/>
  <c r="EC542" i="8" s="1"/>
  <c r="AU543" i="8"/>
  <c r="CU543" i="8" s="1"/>
  <c r="EA543" i="8" s="1"/>
  <c r="AW543" i="8"/>
  <c r="CW543" i="8" s="1"/>
  <c r="EC543" i="8" s="1"/>
  <c r="AP543" i="8"/>
  <c r="BB543" i="8"/>
  <c r="AQ544" i="8"/>
  <c r="AW544" i="8"/>
  <c r="CW544" i="8" s="1"/>
  <c r="EC544" i="8" s="1"/>
  <c r="AU545" i="8"/>
  <c r="CU545" i="8" s="1"/>
  <c r="EA545" i="8" s="1"/>
  <c r="AW545" i="8"/>
  <c r="CW545" i="8" s="1"/>
  <c r="EC545" i="8" s="1"/>
  <c r="AP545" i="8"/>
  <c r="BB545" i="8"/>
  <c r="AQ546" i="8"/>
  <c r="AW546" i="8"/>
  <c r="CW546" i="8" s="1"/>
  <c r="EC546" i="8" s="1"/>
  <c r="AU547" i="8"/>
  <c r="CU547" i="8" s="1"/>
  <c r="EA547" i="8" s="1"/>
  <c r="AW547" i="8"/>
  <c r="CW547" i="8" s="1"/>
  <c r="EC547" i="8" s="1"/>
  <c r="AP547" i="8"/>
  <c r="BB547" i="8"/>
  <c r="AQ548" i="8"/>
  <c r="AW548" i="8"/>
  <c r="CW548" i="8" s="1"/>
  <c r="EC548" i="8" s="1"/>
  <c r="AU549" i="8"/>
  <c r="CU549" i="8" s="1"/>
  <c r="EA549" i="8" s="1"/>
  <c r="AW549" i="8"/>
  <c r="CW549" i="8" s="1"/>
  <c r="EC549" i="8" s="1"/>
  <c r="AP549" i="8"/>
  <c r="BB549" i="8"/>
  <c r="AQ550" i="8"/>
  <c r="AW550" i="8"/>
  <c r="CW550" i="8" s="1"/>
  <c r="EC550" i="8" s="1"/>
  <c r="AU553" i="8"/>
  <c r="CU553" i="8" s="1"/>
  <c r="EA553" i="8" s="1"/>
  <c r="AW553" i="8"/>
  <c r="CW553" i="8" s="1"/>
  <c r="EC553" i="8" s="1"/>
  <c r="AP553" i="8"/>
  <c r="BB553" i="8"/>
  <c r="AQ555" i="8"/>
  <c r="AW555" i="8"/>
  <c r="CW555" i="8" s="1"/>
  <c r="EC555" i="8" s="1"/>
  <c r="BB557" i="8"/>
  <c r="BB566" i="8"/>
  <c r="BB569" i="8"/>
  <c r="BB571" i="8"/>
  <c r="BB573" i="8"/>
  <c r="AZ575" i="8"/>
  <c r="AZ577" i="8"/>
  <c r="BA528" i="8"/>
  <c r="AQ528" i="8"/>
  <c r="AZ529" i="8"/>
  <c r="AP529" i="8"/>
  <c r="BA530" i="8"/>
  <c r="AQ530" i="8"/>
  <c r="AZ532" i="8"/>
  <c r="AP532" i="8"/>
  <c r="BA533" i="8"/>
  <c r="AQ533" i="8"/>
  <c r="AZ534" i="8"/>
  <c r="AP534" i="8"/>
  <c r="BA535" i="8"/>
  <c r="AQ535" i="8"/>
  <c r="AZ536" i="8"/>
  <c r="AP536" i="8"/>
  <c r="BA537" i="8"/>
  <c r="AQ537" i="8"/>
  <c r="AZ538" i="8"/>
  <c r="AP538" i="8"/>
  <c r="BA539" i="8"/>
  <c r="AQ539" i="8"/>
  <c r="AZ540" i="8"/>
  <c r="AP540" i="8"/>
  <c r="BA541" i="8"/>
  <c r="AQ541" i="8"/>
  <c r="AZ542" i="8"/>
  <c r="AP542" i="8"/>
  <c r="BA543" i="8"/>
  <c r="AQ543" i="8"/>
  <c r="AZ544" i="8"/>
  <c r="AP544" i="8"/>
  <c r="BA545" i="8"/>
  <c r="AQ545" i="8"/>
  <c r="AZ546" i="8"/>
  <c r="AP546" i="8"/>
  <c r="BA547" i="8"/>
  <c r="AQ547" i="8"/>
  <c r="AZ548" i="8"/>
  <c r="AP548" i="8"/>
  <c r="BA549" i="8"/>
  <c r="AQ549" i="8"/>
  <c r="AZ550" i="8"/>
  <c r="AP550" i="8"/>
  <c r="BA553" i="8"/>
  <c r="AQ553" i="8"/>
  <c r="AZ555" i="8"/>
  <c r="AP555" i="8"/>
  <c r="BA556" i="8"/>
  <c r="AQ556" i="8"/>
  <c r="AV556" i="8"/>
  <c r="CV556" i="8" s="1"/>
  <c r="EB556" i="8" s="1"/>
  <c r="AV557" i="8"/>
  <c r="CV557" i="8" s="1"/>
  <c r="EB557" i="8" s="1"/>
  <c r="BA557" i="8"/>
  <c r="AQ557" i="8"/>
  <c r="AV566" i="8"/>
  <c r="CV566" i="8" s="1"/>
  <c r="EB566" i="8" s="1"/>
  <c r="BA566" i="8"/>
  <c r="AQ566" i="8"/>
  <c r="AV569" i="8"/>
  <c r="CV569" i="8" s="1"/>
  <c r="EB569" i="8" s="1"/>
  <c r="BA569" i="8"/>
  <c r="AQ569" i="8"/>
  <c r="AV571" i="8"/>
  <c r="CV571" i="8" s="1"/>
  <c r="EB571" i="8" s="1"/>
  <c r="BA571" i="8"/>
  <c r="AQ571" i="8"/>
  <c r="AV573" i="8"/>
  <c r="CV573" i="8" s="1"/>
  <c r="EB573" i="8" s="1"/>
  <c r="BA573" i="8"/>
  <c r="AQ573" i="8"/>
  <c r="AV579" i="8"/>
  <c r="CV579" i="8" s="1"/>
  <c r="EB579" i="8" s="1"/>
  <c r="BA579" i="8"/>
  <c r="AQ579" i="8"/>
  <c r="AW583" i="8"/>
  <c r="CW583" i="8" s="1"/>
  <c r="EC583" i="8" s="1"/>
  <c r="AU529" i="8"/>
  <c r="CU529" i="8" s="1"/>
  <c r="EA529" i="8" s="1"/>
  <c r="BA529" i="8"/>
  <c r="AR530" i="8"/>
  <c r="AU532" i="8"/>
  <c r="CU532" i="8" s="1"/>
  <c r="EA532" i="8" s="1"/>
  <c r="BA532" i="8"/>
  <c r="AR533" i="8"/>
  <c r="AU534" i="8"/>
  <c r="CU534" i="8" s="1"/>
  <c r="EA534" i="8" s="1"/>
  <c r="BA534" i="8"/>
  <c r="AR535" i="8"/>
  <c r="AU536" i="8"/>
  <c r="CU536" i="8" s="1"/>
  <c r="EA536" i="8" s="1"/>
  <c r="BA536" i="8"/>
  <c r="AR537" i="8"/>
  <c r="AU538" i="8"/>
  <c r="CU538" i="8" s="1"/>
  <c r="EA538" i="8" s="1"/>
  <c r="BA538" i="8"/>
  <c r="AR539" i="8"/>
  <c r="AU540" i="8"/>
  <c r="CU540" i="8" s="1"/>
  <c r="EA540" i="8" s="1"/>
  <c r="BA540" i="8"/>
  <c r="AR541" i="8"/>
  <c r="AU542" i="8"/>
  <c r="CU542" i="8" s="1"/>
  <c r="EA542" i="8" s="1"/>
  <c r="BA542" i="8"/>
  <c r="AR543" i="8"/>
  <c r="AU544" i="8"/>
  <c r="CU544" i="8" s="1"/>
  <c r="EA544" i="8" s="1"/>
  <c r="BA544" i="8"/>
  <c r="AR545" i="8"/>
  <c r="AU546" i="8"/>
  <c r="CU546" i="8" s="1"/>
  <c r="EA546" i="8" s="1"/>
  <c r="BA546" i="8"/>
  <c r="AR547" i="8"/>
  <c r="AU548" i="8"/>
  <c r="CU548" i="8" s="1"/>
  <c r="EA548" i="8" s="1"/>
  <c r="BA548" i="8"/>
  <c r="AR549" i="8"/>
  <c r="AU550" i="8"/>
  <c r="CU550" i="8" s="1"/>
  <c r="EA550" i="8" s="1"/>
  <c r="BA550" i="8"/>
  <c r="AR553" i="8"/>
  <c r="AU555" i="8"/>
  <c r="CU555" i="8" s="1"/>
  <c r="EA555" i="8" s="1"/>
  <c r="BA555" i="8"/>
  <c r="BA574" i="8"/>
  <c r="BB575" i="8"/>
  <c r="BA576" i="8"/>
  <c r="AZ579" i="8"/>
  <c r="AP579" i="8"/>
  <c r="BB579" i="8"/>
  <c r="AR579" i="8"/>
  <c r="BB581" i="8"/>
  <c r="AR581" i="8"/>
  <c r="AZ583" i="8"/>
  <c r="AP583" i="8"/>
  <c r="AZ585" i="8"/>
  <c r="AP585" i="8"/>
  <c r="BB587" i="8"/>
  <c r="AR587" i="8"/>
  <c r="BB589" i="8"/>
  <c r="AR589" i="8"/>
  <c r="BB591" i="8"/>
  <c r="AR591" i="8"/>
  <c r="BB593" i="8"/>
  <c r="AR593" i="8"/>
  <c r="AW595" i="8"/>
  <c r="CW595" i="8" s="1"/>
  <c r="EC595" i="8" s="1"/>
  <c r="BB595" i="8"/>
  <c r="AR595" i="8"/>
  <c r="BA597" i="8"/>
  <c r="AQ597" i="8"/>
  <c r="AV597" i="8"/>
  <c r="CV597" i="8" s="1"/>
  <c r="EB597" i="8" s="1"/>
  <c r="BA599" i="8"/>
  <c r="AQ599" i="8"/>
  <c r="AV599" i="8"/>
  <c r="CV599" i="8" s="1"/>
  <c r="EB599" i="8" s="1"/>
  <c r="BA601" i="8"/>
  <c r="AQ601" i="8"/>
  <c r="AV601" i="8"/>
  <c r="CV601" i="8" s="1"/>
  <c r="EB601" i="8" s="1"/>
  <c r="BA603" i="8"/>
  <c r="AQ603" i="8"/>
  <c r="AV603" i="8"/>
  <c r="CV603" i="8" s="1"/>
  <c r="EB603" i="8" s="1"/>
  <c r="BA606" i="8"/>
  <c r="AQ606" i="8"/>
  <c r="AV606" i="8"/>
  <c r="CV606" i="8" s="1"/>
  <c r="EB606" i="8" s="1"/>
  <c r="BA608" i="8"/>
  <c r="AQ608" i="8"/>
  <c r="AV608" i="8"/>
  <c r="CV608" i="8" s="1"/>
  <c r="EB608" i="8" s="1"/>
  <c r="BA610" i="8"/>
  <c r="AQ610" i="8"/>
  <c r="AV610" i="8"/>
  <c r="CV610" i="8" s="1"/>
  <c r="EB610" i="8" s="1"/>
  <c r="BA612" i="8"/>
  <c r="AQ612" i="8"/>
  <c r="AV612" i="8"/>
  <c r="CV612" i="8" s="1"/>
  <c r="EB612" i="8" s="1"/>
  <c r="BA614" i="8"/>
  <c r="AQ614" i="8"/>
  <c r="AV614" i="8"/>
  <c r="CV614" i="8" s="1"/>
  <c r="EB614" i="8" s="1"/>
  <c r="BA616" i="8"/>
  <c r="AQ616" i="8"/>
  <c r="AV616" i="8"/>
  <c r="CV616" i="8" s="1"/>
  <c r="EB616" i="8" s="1"/>
  <c r="BA618" i="8"/>
  <c r="AQ618" i="8"/>
  <c r="AV618" i="8"/>
  <c r="CV618" i="8" s="1"/>
  <c r="EB618" i="8" s="1"/>
  <c r="BA620" i="8"/>
  <c r="AQ620" i="8"/>
  <c r="AV620" i="8"/>
  <c r="CV620" i="8" s="1"/>
  <c r="EB620" i="8" s="1"/>
  <c r="BA622" i="8"/>
  <c r="AQ622" i="8"/>
  <c r="AV622" i="8"/>
  <c r="CV622" i="8" s="1"/>
  <c r="EB622" i="8" s="1"/>
  <c r="AU557" i="8"/>
  <c r="CU557" i="8" s="1"/>
  <c r="EA557" i="8" s="1"/>
  <c r="AW557" i="8"/>
  <c r="CW557" i="8" s="1"/>
  <c r="EC557" i="8" s="1"/>
  <c r="AV565" i="8"/>
  <c r="CV565" i="8" s="1"/>
  <c r="EB565" i="8" s="1"/>
  <c r="AU566" i="8"/>
  <c r="CU566" i="8" s="1"/>
  <c r="EA566" i="8" s="1"/>
  <c r="AW566" i="8"/>
  <c r="CW566" i="8" s="1"/>
  <c r="EC566" i="8" s="1"/>
  <c r="AV568" i="8"/>
  <c r="CV568" i="8" s="1"/>
  <c r="EB568" i="8" s="1"/>
  <c r="AU569" i="8"/>
  <c r="CU569" i="8" s="1"/>
  <c r="EA569" i="8" s="1"/>
  <c r="AW569" i="8"/>
  <c r="CW569" i="8" s="1"/>
  <c r="EC569" i="8" s="1"/>
  <c r="AV570" i="8"/>
  <c r="CV570" i="8" s="1"/>
  <c r="EB570" i="8" s="1"/>
  <c r="AU571" i="8"/>
  <c r="CU571" i="8" s="1"/>
  <c r="EA571" i="8" s="1"/>
  <c r="AW571" i="8"/>
  <c r="CW571" i="8" s="1"/>
  <c r="EC571" i="8" s="1"/>
  <c r="AU573" i="8"/>
  <c r="CU573" i="8" s="1"/>
  <c r="EA573" i="8" s="1"/>
  <c r="AW573" i="8"/>
  <c r="CW573" i="8" s="1"/>
  <c r="EC573" i="8" s="1"/>
  <c r="AV574" i="8"/>
  <c r="CV574" i="8" s="1"/>
  <c r="EB574" i="8" s="1"/>
  <c r="AU575" i="8"/>
  <c r="CU575" i="8" s="1"/>
  <c r="EA575" i="8" s="1"/>
  <c r="AW575" i="8"/>
  <c r="CW575" i="8" s="1"/>
  <c r="EC575" i="8" s="1"/>
  <c r="AV576" i="8"/>
  <c r="CV576" i="8" s="1"/>
  <c r="EB576" i="8" s="1"/>
  <c r="AU577" i="8"/>
  <c r="CU577" i="8" s="1"/>
  <c r="EA577" i="8" s="1"/>
  <c r="AW577" i="8"/>
  <c r="CW577" i="8" s="1"/>
  <c r="EC577" i="8" s="1"/>
  <c r="AW579" i="8"/>
  <c r="CW579" i="8" s="1"/>
  <c r="EC579" i="8" s="1"/>
  <c r="AP580" i="8"/>
  <c r="BB580" i="8"/>
  <c r="AW581" i="8"/>
  <c r="CW581" i="8" s="1"/>
  <c r="EC581" i="8" s="1"/>
  <c r="AU582" i="8"/>
  <c r="CU582" i="8" s="1"/>
  <c r="EA582" i="8" s="1"/>
  <c r="AW582" i="8"/>
  <c r="CW582" i="8" s="1"/>
  <c r="EC582" i="8" s="1"/>
  <c r="AR582" i="8"/>
  <c r="AZ582" i="8"/>
  <c r="AV583" i="8"/>
  <c r="CV583" i="8" s="1"/>
  <c r="EB583" i="8" s="1"/>
  <c r="AQ583" i="8"/>
  <c r="AU584" i="8"/>
  <c r="CU584" i="8" s="1"/>
  <c r="EA584" i="8" s="1"/>
  <c r="AW584" i="8"/>
  <c r="CW584" i="8" s="1"/>
  <c r="EC584" i="8" s="1"/>
  <c r="AR584" i="8"/>
  <c r="AZ584" i="8"/>
  <c r="AV585" i="8"/>
  <c r="CV585" i="8" s="1"/>
  <c r="EB585" i="8" s="1"/>
  <c r="AQ585" i="8"/>
  <c r="AW587" i="8"/>
  <c r="CW587" i="8" s="1"/>
  <c r="EC587" i="8" s="1"/>
  <c r="AP588" i="8"/>
  <c r="BB588" i="8"/>
  <c r="AW589" i="8"/>
  <c r="CW589" i="8" s="1"/>
  <c r="EC589" i="8" s="1"/>
  <c r="AW591" i="8"/>
  <c r="CW591" i="8" s="1"/>
  <c r="EC591" i="8" s="1"/>
  <c r="AP592" i="8"/>
  <c r="BB592" i="8"/>
  <c r="AW593" i="8"/>
  <c r="CW593" i="8" s="1"/>
  <c r="EC593" i="8" s="1"/>
  <c r="BA580" i="8"/>
  <c r="AQ580" i="8"/>
  <c r="AZ581" i="8"/>
  <c r="AP581" i="8"/>
  <c r="BA582" i="8"/>
  <c r="AQ582" i="8"/>
  <c r="BB583" i="8"/>
  <c r="AR583" i="8"/>
  <c r="BA584" i="8"/>
  <c r="AQ584" i="8"/>
  <c r="BB585" i="8"/>
  <c r="AR585" i="8"/>
  <c r="BA586" i="8"/>
  <c r="AQ586" i="8"/>
  <c r="AZ587" i="8"/>
  <c r="AP587" i="8"/>
  <c r="BA588" i="8"/>
  <c r="AQ588" i="8"/>
  <c r="AZ589" i="8"/>
  <c r="AP589" i="8"/>
  <c r="BA590" i="8"/>
  <c r="AQ590" i="8"/>
  <c r="AZ591" i="8"/>
  <c r="AP591" i="8"/>
  <c r="BA592" i="8"/>
  <c r="AQ592" i="8"/>
  <c r="AZ593" i="8"/>
  <c r="AP593" i="8"/>
  <c r="BA594" i="8"/>
  <c r="AQ594" i="8"/>
  <c r="BA595" i="8"/>
  <c r="AQ595" i="8"/>
  <c r="AV595" i="8"/>
  <c r="CV595" i="8" s="1"/>
  <c r="EB595" i="8" s="1"/>
  <c r="AU595" i="8"/>
  <c r="CU595" i="8" s="1"/>
  <c r="EA595" i="8" s="1"/>
  <c r="AZ595" i="8"/>
  <c r="AP595" i="8"/>
  <c r="AZ596" i="8"/>
  <c r="AP596" i="8"/>
  <c r="AU596" i="8"/>
  <c r="CU596" i="8" s="1"/>
  <c r="EA596" i="8" s="1"/>
  <c r="BB596" i="8"/>
  <c r="AR596" i="8"/>
  <c r="AW596" i="8"/>
  <c r="CW596" i="8" s="1"/>
  <c r="EC596" i="8" s="1"/>
  <c r="AZ598" i="8"/>
  <c r="AP598" i="8"/>
  <c r="AU598" i="8"/>
  <c r="CU598" i="8" s="1"/>
  <c r="EA598" i="8" s="1"/>
  <c r="BB598" i="8"/>
  <c r="AR598" i="8"/>
  <c r="AW598" i="8"/>
  <c r="CW598" i="8" s="1"/>
  <c r="EC598" i="8" s="1"/>
  <c r="AZ600" i="8"/>
  <c r="AP600" i="8"/>
  <c r="AU600" i="8"/>
  <c r="CU600" i="8" s="1"/>
  <c r="EA600" i="8" s="1"/>
  <c r="BB600" i="8"/>
  <c r="AR600" i="8"/>
  <c r="AW600" i="8"/>
  <c r="CW600" i="8" s="1"/>
  <c r="EC600" i="8" s="1"/>
  <c r="AZ602" i="8"/>
  <c r="AP602" i="8"/>
  <c r="AU602" i="8"/>
  <c r="CU602" i="8" s="1"/>
  <c r="EA602" i="8" s="1"/>
  <c r="BB602" i="8"/>
  <c r="AR602" i="8"/>
  <c r="AW602" i="8"/>
  <c r="CW602" i="8" s="1"/>
  <c r="EC602" i="8" s="1"/>
  <c r="AZ604" i="8"/>
  <c r="AP604" i="8"/>
  <c r="AU604" i="8"/>
  <c r="CU604" i="8" s="1"/>
  <c r="EA604" i="8" s="1"/>
  <c r="BB604" i="8"/>
  <c r="AR604" i="8"/>
  <c r="AW604" i="8"/>
  <c r="CW604" i="8" s="1"/>
  <c r="EC604" i="8" s="1"/>
  <c r="AZ607" i="8"/>
  <c r="AP607" i="8"/>
  <c r="AU607" i="8"/>
  <c r="CU607" i="8" s="1"/>
  <c r="EA607" i="8" s="1"/>
  <c r="BB607" i="8"/>
  <c r="AR607" i="8"/>
  <c r="AW607" i="8"/>
  <c r="CW607" i="8" s="1"/>
  <c r="EC607" i="8" s="1"/>
  <c r="AZ609" i="8"/>
  <c r="AP609" i="8"/>
  <c r="AU609" i="8"/>
  <c r="CU609" i="8" s="1"/>
  <c r="EA609" i="8" s="1"/>
  <c r="BB609" i="8"/>
  <c r="AR609" i="8"/>
  <c r="AW609" i="8"/>
  <c r="CW609" i="8" s="1"/>
  <c r="EC609" i="8" s="1"/>
  <c r="AZ611" i="8"/>
  <c r="AP611" i="8"/>
  <c r="AU611" i="8"/>
  <c r="CU611" i="8" s="1"/>
  <c r="EA611" i="8" s="1"/>
  <c r="BB611" i="8"/>
  <c r="AR611" i="8"/>
  <c r="AW611" i="8"/>
  <c r="CW611" i="8" s="1"/>
  <c r="EC611" i="8" s="1"/>
  <c r="AZ613" i="8"/>
  <c r="AP613" i="8"/>
  <c r="AU613" i="8"/>
  <c r="CU613" i="8" s="1"/>
  <c r="EA613" i="8" s="1"/>
  <c r="BB613" i="8"/>
  <c r="AR613" i="8"/>
  <c r="AW613" i="8"/>
  <c r="CW613" i="8" s="1"/>
  <c r="EC613" i="8" s="1"/>
  <c r="AZ615" i="8"/>
  <c r="AP615" i="8"/>
  <c r="AU615" i="8"/>
  <c r="CU615" i="8" s="1"/>
  <c r="EA615" i="8" s="1"/>
  <c r="BB615" i="8"/>
  <c r="AR615" i="8"/>
  <c r="AW615" i="8"/>
  <c r="CW615" i="8" s="1"/>
  <c r="EC615" i="8" s="1"/>
  <c r="AZ617" i="8"/>
  <c r="AP617" i="8"/>
  <c r="AU617" i="8"/>
  <c r="CU617" i="8" s="1"/>
  <c r="EA617" i="8" s="1"/>
  <c r="BB617" i="8"/>
  <c r="AR617" i="8"/>
  <c r="AW617" i="8"/>
  <c r="CW617" i="8" s="1"/>
  <c r="EC617" i="8" s="1"/>
  <c r="AZ619" i="8"/>
  <c r="AP619" i="8"/>
  <c r="AU619" i="8"/>
  <c r="CU619" i="8" s="1"/>
  <c r="EA619" i="8" s="1"/>
  <c r="BB619" i="8"/>
  <c r="AR619" i="8"/>
  <c r="AW619" i="8"/>
  <c r="CW619" i="8" s="1"/>
  <c r="EC619" i="8" s="1"/>
  <c r="AZ621" i="8"/>
  <c r="AP621" i="8"/>
  <c r="AU621" i="8"/>
  <c r="CU621" i="8" s="1"/>
  <c r="EA621" i="8" s="1"/>
  <c r="BB621" i="8"/>
  <c r="AR621" i="8"/>
  <c r="AW621" i="8"/>
  <c r="CW621" i="8" s="1"/>
  <c r="EC621" i="8" s="1"/>
  <c r="AP557" i="8"/>
  <c r="AR557" i="8"/>
  <c r="AQ565" i="8"/>
  <c r="AP566" i="8"/>
  <c r="AR566" i="8"/>
  <c r="AQ568" i="8"/>
  <c r="AP569" i="8"/>
  <c r="AR569" i="8"/>
  <c r="AQ570" i="8"/>
  <c r="AP571" i="8"/>
  <c r="AR571" i="8"/>
  <c r="AP573" i="8"/>
  <c r="AR573" i="8"/>
  <c r="AQ574" i="8"/>
  <c r="AP575" i="8"/>
  <c r="AR575" i="8"/>
  <c r="AQ576" i="8"/>
  <c r="AP577" i="8"/>
  <c r="AR577" i="8"/>
  <c r="AQ578" i="8"/>
  <c r="AU579" i="8"/>
  <c r="CU579" i="8" s="1"/>
  <c r="EA579" i="8" s="1"/>
  <c r="AR580" i="8"/>
  <c r="AZ580" i="8"/>
  <c r="AU581" i="8"/>
  <c r="CU581" i="8" s="1"/>
  <c r="EA581" i="8" s="1"/>
  <c r="BA581" i="8"/>
  <c r="AP582" i="8"/>
  <c r="AV582" i="8"/>
  <c r="CV582" i="8" s="1"/>
  <c r="EB582" i="8" s="1"/>
  <c r="BB582" i="8"/>
  <c r="AU583" i="8"/>
  <c r="CU583" i="8" s="1"/>
  <c r="EA583" i="8" s="1"/>
  <c r="BA583" i="8"/>
  <c r="AP584" i="8"/>
  <c r="AV584" i="8"/>
  <c r="CV584" i="8" s="1"/>
  <c r="EB584" i="8" s="1"/>
  <c r="BB584" i="8"/>
  <c r="AU585" i="8"/>
  <c r="CU585" i="8" s="1"/>
  <c r="EA585" i="8" s="1"/>
  <c r="BA585" i="8"/>
  <c r="AR586" i="8"/>
  <c r="AU587" i="8"/>
  <c r="CU587" i="8" s="1"/>
  <c r="EA587" i="8" s="1"/>
  <c r="BA587" i="8"/>
  <c r="AR588" i="8"/>
  <c r="AZ588" i="8"/>
  <c r="AU589" i="8"/>
  <c r="CU589" i="8" s="1"/>
  <c r="EA589" i="8" s="1"/>
  <c r="BA589" i="8"/>
  <c r="AU591" i="8"/>
  <c r="CU591" i="8" s="1"/>
  <c r="EA591" i="8" s="1"/>
  <c r="BA591" i="8"/>
  <c r="AR592" i="8"/>
  <c r="AZ592" i="8"/>
  <c r="AU593" i="8"/>
  <c r="CU593" i="8" s="1"/>
  <c r="EA593" i="8" s="1"/>
  <c r="BA593" i="8"/>
  <c r="BB624" i="8"/>
  <c r="AR624" i="8"/>
  <c r="BB626" i="8"/>
  <c r="AR626" i="8"/>
  <c r="BB628" i="8"/>
  <c r="AR628" i="8"/>
  <c r="BB630" i="8"/>
  <c r="AR630" i="8"/>
  <c r="AU631" i="8"/>
  <c r="CU631" i="8" s="1"/>
  <c r="EA631" i="8" s="1"/>
  <c r="AZ631" i="8"/>
  <c r="AP631" i="8"/>
  <c r="AW631" i="8"/>
  <c r="CW631" i="8" s="1"/>
  <c r="EC631" i="8" s="1"/>
  <c r="BB631" i="8"/>
  <c r="AR631" i="8"/>
  <c r="AU633" i="8"/>
  <c r="CU633" i="8" s="1"/>
  <c r="EA633" i="8" s="1"/>
  <c r="AZ633" i="8"/>
  <c r="AP633" i="8"/>
  <c r="AW633" i="8"/>
  <c r="CW633" i="8" s="1"/>
  <c r="EC633" i="8" s="1"/>
  <c r="BB633" i="8"/>
  <c r="AR633" i="8"/>
  <c r="AU635" i="8"/>
  <c r="CU635" i="8" s="1"/>
  <c r="EA635" i="8" s="1"/>
  <c r="AZ635" i="8"/>
  <c r="AP635" i="8"/>
  <c r="AW635" i="8"/>
  <c r="CW635" i="8" s="1"/>
  <c r="EC635" i="8" s="1"/>
  <c r="AR635" i="8"/>
  <c r="BB635" i="8"/>
  <c r="AQ596" i="8"/>
  <c r="BA596" i="8"/>
  <c r="AQ598" i="8"/>
  <c r="BA598" i="8"/>
  <c r="AQ600" i="8"/>
  <c r="BA600" i="8"/>
  <c r="AR601" i="8"/>
  <c r="AQ602" i="8"/>
  <c r="BA602" i="8"/>
  <c r="AQ604" i="8"/>
  <c r="BA604" i="8"/>
  <c r="AQ607" i="8"/>
  <c r="BA607" i="8"/>
  <c r="AQ609" i="8"/>
  <c r="BA609" i="8"/>
  <c r="AR610" i="8"/>
  <c r="AQ611" i="8"/>
  <c r="BA611" i="8"/>
  <c r="AQ613" i="8"/>
  <c r="BA613" i="8"/>
  <c r="AQ615" i="8"/>
  <c r="BA615" i="8"/>
  <c r="AQ617" i="8"/>
  <c r="BA617" i="8"/>
  <c r="AR618" i="8"/>
  <c r="AQ619" i="8"/>
  <c r="BA619" i="8"/>
  <c r="AQ621" i="8"/>
  <c r="BA621" i="8"/>
  <c r="AU623" i="8"/>
  <c r="CU623" i="8" s="1"/>
  <c r="EA623" i="8" s="1"/>
  <c r="AW623" i="8"/>
  <c r="CW623" i="8" s="1"/>
  <c r="EC623" i="8" s="1"/>
  <c r="AP623" i="8"/>
  <c r="BB623" i="8"/>
  <c r="AQ624" i="8"/>
  <c r="AW624" i="8"/>
  <c r="CW624" i="8" s="1"/>
  <c r="EC624" i="8" s="1"/>
  <c r="AU625" i="8"/>
  <c r="CU625" i="8" s="1"/>
  <c r="EA625" i="8" s="1"/>
  <c r="AW625" i="8"/>
  <c r="CW625" i="8" s="1"/>
  <c r="EC625" i="8" s="1"/>
  <c r="AP625" i="8"/>
  <c r="BB625" i="8"/>
  <c r="AQ626" i="8"/>
  <c r="AW626" i="8"/>
  <c r="CW626" i="8" s="1"/>
  <c r="EC626" i="8" s="1"/>
  <c r="AU627" i="8"/>
  <c r="CU627" i="8" s="1"/>
  <c r="EA627" i="8" s="1"/>
  <c r="AW627" i="8"/>
  <c r="CW627" i="8" s="1"/>
  <c r="EC627" i="8" s="1"/>
  <c r="AP627" i="8"/>
  <c r="BB627" i="8"/>
  <c r="AQ628" i="8"/>
  <c r="AW628" i="8"/>
  <c r="CW628" i="8" s="1"/>
  <c r="EC628" i="8" s="1"/>
  <c r="AU629" i="8"/>
  <c r="CU629" i="8" s="1"/>
  <c r="EA629" i="8" s="1"/>
  <c r="AW629" i="8"/>
  <c r="CW629" i="8" s="1"/>
  <c r="EC629" i="8" s="1"/>
  <c r="AP629" i="8"/>
  <c r="BB629" i="8"/>
  <c r="AQ630" i="8"/>
  <c r="AW630" i="8"/>
  <c r="CW630" i="8" s="1"/>
  <c r="EC630" i="8" s="1"/>
  <c r="BB632" i="8"/>
  <c r="BA623" i="8"/>
  <c r="AQ623" i="8"/>
  <c r="AZ624" i="8"/>
  <c r="AP624" i="8"/>
  <c r="BA625" i="8"/>
  <c r="AQ625" i="8"/>
  <c r="AZ626" i="8"/>
  <c r="AP626" i="8"/>
  <c r="BA627" i="8"/>
  <c r="AQ627" i="8"/>
  <c r="AZ628" i="8"/>
  <c r="AP628" i="8"/>
  <c r="AZ630" i="8"/>
  <c r="AP630" i="8"/>
  <c r="AV632" i="8"/>
  <c r="CV632" i="8" s="1"/>
  <c r="EB632" i="8" s="1"/>
  <c r="BA632" i="8"/>
  <c r="AQ632" i="8"/>
  <c r="AV634" i="8"/>
  <c r="CV634" i="8" s="1"/>
  <c r="EB634" i="8" s="1"/>
  <c r="BA634" i="8"/>
  <c r="AQ634" i="8"/>
  <c r="AR623" i="8"/>
  <c r="AU624" i="8"/>
  <c r="CU624" i="8" s="1"/>
  <c r="EA624" i="8" s="1"/>
  <c r="BA624" i="8"/>
  <c r="AR625" i="8"/>
  <c r="AU626" i="8"/>
  <c r="CU626" i="8" s="1"/>
  <c r="EA626" i="8" s="1"/>
  <c r="BA626" i="8"/>
  <c r="AR627" i="8"/>
  <c r="AZ627" i="8"/>
  <c r="AU628" i="8"/>
  <c r="CU628" i="8" s="1"/>
  <c r="EA628" i="8" s="1"/>
  <c r="BA628" i="8"/>
  <c r="AR629" i="8"/>
  <c r="AZ629" i="8"/>
  <c r="AU630" i="8"/>
  <c r="CU630" i="8" s="1"/>
  <c r="EA630" i="8" s="1"/>
  <c r="BA630" i="8"/>
  <c r="BA635" i="8"/>
  <c r="AQ635" i="8"/>
  <c r="BB636" i="8"/>
  <c r="AR636" i="8"/>
  <c r="BB638" i="8"/>
  <c r="AR638" i="8"/>
  <c r="BB640" i="8"/>
  <c r="AR640" i="8"/>
  <c r="AR642" i="8"/>
  <c r="BB644" i="8"/>
  <c r="AR644" i="8"/>
  <c r="BB646" i="8"/>
  <c r="AR646" i="8"/>
  <c r="BB648" i="8"/>
  <c r="AR648" i="8"/>
  <c r="BB650" i="8"/>
  <c r="AR650" i="8"/>
  <c r="BB652" i="8"/>
  <c r="AR652" i="8"/>
  <c r="BB654" i="8"/>
  <c r="AR654" i="8"/>
  <c r="BB656" i="8"/>
  <c r="AR656" i="8"/>
  <c r="BB658" i="8"/>
  <c r="AR658" i="8"/>
  <c r="BA660" i="8"/>
  <c r="AQ660" i="8"/>
  <c r="AV660" i="8"/>
  <c r="CV660" i="8" s="1"/>
  <c r="EB660" i="8" s="1"/>
  <c r="AU632" i="8"/>
  <c r="CU632" i="8" s="1"/>
  <c r="EA632" i="8" s="1"/>
  <c r="AW632" i="8"/>
  <c r="CW632" i="8" s="1"/>
  <c r="EC632" i="8" s="1"/>
  <c r="AU634" i="8"/>
  <c r="CU634" i="8" s="1"/>
  <c r="EA634" i="8" s="1"/>
  <c r="AV635" i="8"/>
  <c r="CV635" i="8" s="1"/>
  <c r="EB635" i="8" s="1"/>
  <c r="AW636" i="8"/>
  <c r="CW636" i="8" s="1"/>
  <c r="EC636" i="8" s="1"/>
  <c r="AW638" i="8"/>
  <c r="CW638" i="8" s="1"/>
  <c r="EC638" i="8" s="1"/>
  <c r="AP639" i="8"/>
  <c r="BB639" i="8"/>
  <c r="AW640" i="8"/>
  <c r="CW640" i="8" s="1"/>
  <c r="EC640" i="8" s="1"/>
  <c r="AW642" i="8"/>
  <c r="CW642" i="8" s="1"/>
  <c r="EC642" i="8" s="1"/>
  <c r="AP643" i="8"/>
  <c r="BB643" i="8"/>
  <c r="AW644" i="8"/>
  <c r="CW644" i="8" s="1"/>
  <c r="EC644" i="8" s="1"/>
  <c r="AW646" i="8"/>
  <c r="CW646" i="8" s="1"/>
  <c r="EC646" i="8" s="1"/>
  <c r="AP647" i="8"/>
  <c r="BB647" i="8"/>
  <c r="AW648" i="8"/>
  <c r="CW648" i="8" s="1"/>
  <c r="EC648" i="8" s="1"/>
  <c r="AW650" i="8"/>
  <c r="CW650" i="8" s="1"/>
  <c r="EC650" i="8" s="1"/>
  <c r="AP651" i="8"/>
  <c r="BB651" i="8"/>
  <c r="AW652" i="8"/>
  <c r="CW652" i="8" s="1"/>
  <c r="EC652" i="8" s="1"/>
  <c r="AP653" i="8"/>
  <c r="AW654" i="8"/>
  <c r="CW654" i="8" s="1"/>
  <c r="EC654" i="8" s="1"/>
  <c r="AP655" i="8"/>
  <c r="BB655" i="8"/>
  <c r="AW656" i="8"/>
  <c r="CW656" i="8" s="1"/>
  <c r="EC656" i="8" s="1"/>
  <c r="AW658" i="8"/>
  <c r="CW658" i="8" s="1"/>
  <c r="EC658" i="8" s="1"/>
  <c r="AZ636" i="8"/>
  <c r="AP636" i="8"/>
  <c r="BA637" i="8"/>
  <c r="AQ637" i="8"/>
  <c r="AZ638" i="8"/>
  <c r="AP638" i="8"/>
  <c r="BA639" i="8"/>
  <c r="AQ639" i="8"/>
  <c r="AZ640" i="8"/>
  <c r="AP640" i="8"/>
  <c r="BA641" i="8"/>
  <c r="AQ641" i="8"/>
  <c r="AP642" i="8"/>
  <c r="BA643" i="8"/>
  <c r="AQ643" i="8"/>
  <c r="AP644" i="8"/>
  <c r="BA645" i="8"/>
  <c r="AQ645" i="8"/>
  <c r="AZ646" i="8"/>
  <c r="AP646" i="8"/>
  <c r="BA647" i="8"/>
  <c r="AQ647" i="8"/>
  <c r="AZ648" i="8"/>
  <c r="AP648" i="8"/>
  <c r="BA649" i="8"/>
  <c r="AQ649" i="8"/>
  <c r="AZ650" i="8"/>
  <c r="AP650" i="8"/>
  <c r="BA651" i="8"/>
  <c r="AQ651" i="8"/>
  <c r="AZ652" i="8"/>
  <c r="AP652" i="8"/>
  <c r="BA653" i="8"/>
  <c r="AQ653" i="8"/>
  <c r="AZ654" i="8"/>
  <c r="AP654" i="8"/>
  <c r="BA655" i="8"/>
  <c r="AQ655" i="8"/>
  <c r="AZ656" i="8"/>
  <c r="AP656" i="8"/>
  <c r="BA657" i="8"/>
  <c r="AQ657" i="8"/>
  <c r="AZ658" i="8"/>
  <c r="AP658" i="8"/>
  <c r="AZ659" i="8"/>
  <c r="AP659" i="8"/>
  <c r="AU659" i="8"/>
  <c r="CU659" i="8" s="1"/>
  <c r="EA659" i="8" s="1"/>
  <c r="BB659" i="8"/>
  <c r="AR659" i="8"/>
  <c r="AW659" i="8"/>
  <c r="CW659" i="8" s="1"/>
  <c r="EC659" i="8" s="1"/>
  <c r="AZ661" i="8"/>
  <c r="AP661" i="8"/>
  <c r="AU661" i="8"/>
  <c r="CU661" i="8" s="1"/>
  <c r="EA661" i="8" s="1"/>
  <c r="AR661" i="8"/>
  <c r="BB661" i="8"/>
  <c r="AW661" i="8"/>
  <c r="CW661" i="8" s="1"/>
  <c r="EC661" i="8" s="1"/>
  <c r="AP632" i="8"/>
  <c r="AR632" i="8"/>
  <c r="AP634" i="8"/>
  <c r="AU636" i="8"/>
  <c r="CU636" i="8" s="1"/>
  <c r="EA636" i="8" s="1"/>
  <c r="BA636" i="8"/>
  <c r="AU638" i="8"/>
  <c r="CU638" i="8" s="1"/>
  <c r="EA638" i="8" s="1"/>
  <c r="BA638" i="8"/>
  <c r="AR639" i="8"/>
  <c r="AZ639" i="8"/>
  <c r="AU640" i="8"/>
  <c r="CU640" i="8" s="1"/>
  <c r="EA640" i="8" s="1"/>
  <c r="BA640" i="8"/>
  <c r="AU642" i="8"/>
  <c r="CU642" i="8" s="1"/>
  <c r="EA642" i="8" s="1"/>
  <c r="AR643" i="8"/>
  <c r="AZ643" i="8"/>
  <c r="AU644" i="8"/>
  <c r="CU644" i="8" s="1"/>
  <c r="EA644" i="8" s="1"/>
  <c r="BA644" i="8"/>
  <c r="AU646" i="8"/>
  <c r="CU646" i="8" s="1"/>
  <c r="EA646" i="8" s="1"/>
  <c r="BA646" i="8"/>
  <c r="AR647" i="8"/>
  <c r="AZ647" i="8"/>
  <c r="AU648" i="8"/>
  <c r="CU648" i="8" s="1"/>
  <c r="EA648" i="8" s="1"/>
  <c r="BA648" i="8"/>
  <c r="AU650" i="8"/>
  <c r="CU650" i="8" s="1"/>
  <c r="EA650" i="8" s="1"/>
  <c r="BA650" i="8"/>
  <c r="AR651" i="8"/>
  <c r="AZ651" i="8"/>
  <c r="AU652" i="8"/>
  <c r="CU652" i="8" s="1"/>
  <c r="EA652" i="8" s="1"/>
  <c r="BA652" i="8"/>
  <c r="AR653" i="8"/>
  <c r="AU654" i="8"/>
  <c r="CU654" i="8" s="1"/>
  <c r="EA654" i="8" s="1"/>
  <c r="BA654" i="8"/>
  <c r="AR655" i="8"/>
  <c r="AZ655" i="8"/>
  <c r="AU656" i="8"/>
  <c r="CU656" i="8" s="1"/>
  <c r="EA656" i="8" s="1"/>
  <c r="BA656" i="8"/>
  <c r="AU658" i="8"/>
  <c r="CU658" i="8" s="1"/>
  <c r="EA658" i="8" s="1"/>
  <c r="BA658" i="8"/>
  <c r="BB662" i="8"/>
  <c r="AR662" i="8"/>
  <c r="BB664" i="8"/>
  <c r="AR664" i="8"/>
  <c r="BB666" i="8"/>
  <c r="AR666" i="8"/>
  <c r="BB668" i="8"/>
  <c r="AR668" i="8"/>
  <c r="BB670" i="8"/>
  <c r="AR670" i="8"/>
  <c r="BB672" i="8"/>
  <c r="AR672" i="8"/>
  <c r="BB674" i="8"/>
  <c r="AR674" i="8"/>
  <c r="BB676" i="8"/>
  <c r="AR676" i="8"/>
  <c r="BB678" i="8"/>
  <c r="AR678" i="8"/>
  <c r="AZ679" i="8"/>
  <c r="AU679" i="8"/>
  <c r="CU679" i="8" s="1"/>
  <c r="EA679" i="8" s="1"/>
  <c r="AQ659" i="8"/>
  <c r="BA659" i="8"/>
  <c r="AR660" i="8"/>
  <c r="AQ662" i="8"/>
  <c r="AW662" i="8"/>
  <c r="CW662" i="8" s="1"/>
  <c r="EC662" i="8" s="1"/>
  <c r="AU663" i="8"/>
  <c r="CU663" i="8" s="1"/>
  <c r="EA663" i="8" s="1"/>
  <c r="AW663" i="8"/>
  <c r="CW663" i="8" s="1"/>
  <c r="EC663" i="8" s="1"/>
  <c r="AP663" i="8"/>
  <c r="BB663" i="8"/>
  <c r="AQ664" i="8"/>
  <c r="AW664" i="8"/>
  <c r="CW664" i="8" s="1"/>
  <c r="EC664" i="8" s="1"/>
  <c r="AU665" i="8"/>
  <c r="CU665" i="8" s="1"/>
  <c r="EA665" i="8" s="1"/>
  <c r="AW665" i="8"/>
  <c r="CW665" i="8" s="1"/>
  <c r="EC665" i="8" s="1"/>
  <c r="AP665" i="8"/>
  <c r="BB665" i="8"/>
  <c r="AQ666" i="8"/>
  <c r="AW666" i="8"/>
  <c r="CW666" i="8" s="1"/>
  <c r="EC666" i="8" s="1"/>
  <c r="AU667" i="8"/>
  <c r="CU667" i="8" s="1"/>
  <c r="EA667" i="8" s="1"/>
  <c r="AW667" i="8"/>
  <c r="CW667" i="8" s="1"/>
  <c r="EC667" i="8" s="1"/>
  <c r="AP667" i="8"/>
  <c r="BB667" i="8"/>
  <c r="AQ668" i="8"/>
  <c r="AW668" i="8"/>
  <c r="CW668" i="8" s="1"/>
  <c r="EC668" i="8" s="1"/>
  <c r="AU669" i="8"/>
  <c r="CU669" i="8" s="1"/>
  <c r="EA669" i="8" s="1"/>
  <c r="AW669" i="8"/>
  <c r="CW669" i="8" s="1"/>
  <c r="EC669" i="8" s="1"/>
  <c r="AP669" i="8"/>
  <c r="BB669" i="8"/>
  <c r="AQ670" i="8"/>
  <c r="AW670" i="8"/>
  <c r="CW670" i="8" s="1"/>
  <c r="EC670" i="8" s="1"/>
  <c r="AU671" i="8"/>
  <c r="CU671" i="8" s="1"/>
  <c r="EA671" i="8" s="1"/>
  <c r="AW671" i="8"/>
  <c r="CW671" i="8" s="1"/>
  <c r="EC671" i="8" s="1"/>
  <c r="AP671" i="8"/>
  <c r="BB671" i="8"/>
  <c r="AQ672" i="8"/>
  <c r="AW672" i="8"/>
  <c r="CW672" i="8" s="1"/>
  <c r="EC672" i="8" s="1"/>
  <c r="AU673" i="8"/>
  <c r="CU673" i="8" s="1"/>
  <c r="EA673" i="8" s="1"/>
  <c r="AW673" i="8"/>
  <c r="CW673" i="8" s="1"/>
  <c r="EC673" i="8" s="1"/>
  <c r="AP673" i="8"/>
  <c r="BB673" i="8"/>
  <c r="AQ674" i="8"/>
  <c r="AW674" i="8"/>
  <c r="CW674" i="8" s="1"/>
  <c r="EC674" i="8" s="1"/>
  <c r="AU675" i="8"/>
  <c r="CU675" i="8" s="1"/>
  <c r="EA675" i="8" s="1"/>
  <c r="AW675" i="8"/>
  <c r="CW675" i="8" s="1"/>
  <c r="EC675" i="8" s="1"/>
  <c r="AP675" i="8"/>
  <c r="BB675" i="8"/>
  <c r="AQ676" i="8"/>
  <c r="AW676" i="8"/>
  <c r="CW676" i="8" s="1"/>
  <c r="EC676" i="8" s="1"/>
  <c r="AU677" i="8"/>
  <c r="CU677" i="8" s="1"/>
  <c r="EA677" i="8" s="1"/>
  <c r="AW677" i="8"/>
  <c r="CW677" i="8" s="1"/>
  <c r="EC677" i="8" s="1"/>
  <c r="AP677" i="8"/>
  <c r="BB677" i="8"/>
  <c r="AQ678" i="8"/>
  <c r="AW678" i="8"/>
  <c r="CW678" i="8" s="1"/>
  <c r="EC678" i="8" s="1"/>
  <c r="AW679" i="8"/>
  <c r="CW679" i="8" s="1"/>
  <c r="EC679" i="8" s="1"/>
  <c r="AP679" i="8"/>
  <c r="AQ680" i="8"/>
  <c r="AQ682" i="8"/>
  <c r="AQ684" i="8"/>
  <c r="AQ686" i="8"/>
  <c r="AQ688" i="8"/>
  <c r="AQ690" i="8"/>
  <c r="AZ662" i="8"/>
  <c r="AP662" i="8"/>
  <c r="BA663" i="8"/>
  <c r="AQ663" i="8"/>
  <c r="AZ664" i="8"/>
  <c r="AP664" i="8"/>
  <c r="BA665" i="8"/>
  <c r="AQ665" i="8"/>
  <c r="AZ666" i="8"/>
  <c r="AP666" i="8"/>
  <c r="BA667" i="8"/>
  <c r="AQ667" i="8"/>
  <c r="AZ668" i="8"/>
  <c r="AP668" i="8"/>
  <c r="BA669" i="8"/>
  <c r="AQ669" i="8"/>
  <c r="AZ670" i="8"/>
  <c r="AP670" i="8"/>
  <c r="BA671" i="8"/>
  <c r="AQ671" i="8"/>
  <c r="AZ672" i="8"/>
  <c r="AP672" i="8"/>
  <c r="BA673" i="8"/>
  <c r="AQ673" i="8"/>
  <c r="AZ674" i="8"/>
  <c r="AP674" i="8"/>
  <c r="BA675" i="8"/>
  <c r="AQ675" i="8"/>
  <c r="AZ676" i="8"/>
  <c r="AP676" i="8"/>
  <c r="BA677" i="8"/>
  <c r="AQ677" i="8"/>
  <c r="AZ678" i="8"/>
  <c r="AP678" i="8"/>
  <c r="BA679" i="8"/>
  <c r="AQ679" i="8"/>
  <c r="AU681" i="8"/>
  <c r="CU681" i="8" s="1"/>
  <c r="EA681" i="8" s="1"/>
  <c r="AZ681" i="8"/>
  <c r="AW681" i="8"/>
  <c r="CW681" i="8" s="1"/>
  <c r="EC681" i="8" s="1"/>
  <c r="AR681" i="8"/>
  <c r="AU683" i="8"/>
  <c r="CU683" i="8" s="1"/>
  <c r="EA683" i="8" s="1"/>
  <c r="AZ683" i="8"/>
  <c r="AW683" i="8"/>
  <c r="CW683" i="8" s="1"/>
  <c r="EC683" i="8" s="1"/>
  <c r="AR683" i="8"/>
  <c r="AU685" i="8"/>
  <c r="CU685" i="8" s="1"/>
  <c r="EA685" i="8" s="1"/>
  <c r="AZ685" i="8"/>
  <c r="AW685" i="8"/>
  <c r="CW685" i="8" s="1"/>
  <c r="EC685" i="8" s="1"/>
  <c r="AR685" i="8"/>
  <c r="AU687" i="8"/>
  <c r="CU687" i="8" s="1"/>
  <c r="EA687" i="8" s="1"/>
  <c r="AZ687" i="8"/>
  <c r="AW687" i="8"/>
  <c r="CW687" i="8" s="1"/>
  <c r="EC687" i="8" s="1"/>
  <c r="AR687" i="8"/>
  <c r="AU689" i="8"/>
  <c r="CU689" i="8" s="1"/>
  <c r="EA689" i="8" s="1"/>
  <c r="AZ689" i="8"/>
  <c r="AW689" i="8"/>
  <c r="CW689" i="8" s="1"/>
  <c r="EC689" i="8" s="1"/>
  <c r="AR689" i="8"/>
  <c r="AU662" i="8"/>
  <c r="CU662" i="8" s="1"/>
  <c r="EA662" i="8" s="1"/>
  <c r="BA662" i="8"/>
  <c r="AR663" i="8"/>
  <c r="AU664" i="8"/>
  <c r="CU664" i="8" s="1"/>
  <c r="EA664" i="8" s="1"/>
  <c r="BA664" i="8"/>
  <c r="AR665" i="8"/>
  <c r="AU666" i="8"/>
  <c r="CU666" i="8" s="1"/>
  <c r="EA666" i="8" s="1"/>
  <c r="BA666" i="8"/>
  <c r="AR667" i="8"/>
  <c r="AU668" i="8"/>
  <c r="CU668" i="8" s="1"/>
  <c r="EA668" i="8" s="1"/>
  <c r="BA668" i="8"/>
  <c r="AR669" i="8"/>
  <c r="AU670" i="8"/>
  <c r="CU670" i="8" s="1"/>
  <c r="EA670" i="8" s="1"/>
  <c r="BA670" i="8"/>
  <c r="AR671" i="8"/>
  <c r="AU672" i="8"/>
  <c r="CU672" i="8" s="1"/>
  <c r="EA672" i="8" s="1"/>
  <c r="BA672" i="8"/>
  <c r="AR673" i="8"/>
  <c r="AU674" i="8"/>
  <c r="CU674" i="8" s="1"/>
  <c r="EA674" i="8" s="1"/>
  <c r="BA674" i="8"/>
  <c r="AR675" i="8"/>
  <c r="AU676" i="8"/>
  <c r="CU676" i="8" s="1"/>
  <c r="EA676" i="8" s="1"/>
  <c r="BA676" i="8"/>
  <c r="AR677" i="8"/>
  <c r="AU678" i="8"/>
  <c r="CU678" i="8" s="1"/>
  <c r="EA678" i="8" s="1"/>
  <c r="BA678" i="8"/>
  <c r="AR679" i="8"/>
  <c r="AP681" i="8"/>
  <c r="BB681" i="8"/>
  <c r="AP683" i="8"/>
  <c r="BB683" i="8"/>
  <c r="AP685" i="8"/>
  <c r="BB685" i="8"/>
  <c r="AP687" i="8"/>
  <c r="BB687" i="8"/>
  <c r="AP689" i="8"/>
  <c r="BB689" i="8"/>
  <c r="AZ680" i="8"/>
  <c r="AP680" i="8"/>
  <c r="BA681" i="8"/>
  <c r="AQ681" i="8"/>
  <c r="AZ682" i="8"/>
  <c r="AP682" i="8"/>
  <c r="BA683" i="8"/>
  <c r="AQ683" i="8"/>
  <c r="AZ684" i="8"/>
  <c r="AP684" i="8"/>
  <c r="BA685" i="8"/>
  <c r="AQ685" i="8"/>
  <c r="AZ686" i="8"/>
  <c r="AP686" i="8"/>
  <c r="BA687" i="8"/>
  <c r="AQ687" i="8"/>
  <c r="AZ688" i="8"/>
  <c r="AP688" i="8"/>
  <c r="BA689" i="8"/>
  <c r="AQ689" i="8"/>
  <c r="AZ690" i="8"/>
  <c r="AP690" i="8"/>
  <c r="AU680" i="8"/>
  <c r="CU680" i="8" s="1"/>
  <c r="EA680" i="8" s="1"/>
  <c r="BA680" i="8"/>
  <c r="AU682" i="8"/>
  <c r="CU682" i="8" s="1"/>
  <c r="EA682" i="8" s="1"/>
  <c r="BA682" i="8"/>
  <c r="AU684" i="8"/>
  <c r="CU684" i="8" s="1"/>
  <c r="EA684" i="8" s="1"/>
  <c r="BA684" i="8"/>
  <c r="AU686" i="8"/>
  <c r="CU686" i="8" s="1"/>
  <c r="EA686" i="8" s="1"/>
  <c r="BA686" i="8"/>
  <c r="AU688" i="8"/>
  <c r="CU688" i="8" s="1"/>
  <c r="EA688" i="8" s="1"/>
  <c r="BA688" i="8"/>
  <c r="AU690" i="8"/>
  <c r="CU690" i="8" s="1"/>
  <c r="EA690" i="8" s="1"/>
  <c r="BA690" i="8"/>
  <c r="BB686" i="8" l="1"/>
  <c r="BB637" i="8"/>
  <c r="AV631" i="8"/>
  <c r="CV631" i="8" s="1"/>
  <c r="EB631" i="8" s="1"/>
  <c r="AR622" i="8"/>
  <c r="AR614" i="8"/>
  <c r="AR606" i="8"/>
  <c r="AR597" i="8"/>
  <c r="AV434" i="8"/>
  <c r="CV434" i="8" s="1"/>
  <c r="EB434" i="8" s="1"/>
  <c r="AR247" i="8"/>
  <c r="BE173" i="8"/>
  <c r="AP594" i="8"/>
  <c r="AQ422" i="8"/>
  <c r="AV405" i="8"/>
  <c r="CV405" i="8" s="1"/>
  <c r="EB405" i="8" s="1"/>
  <c r="AR255" i="8"/>
  <c r="CR255" i="8" s="1"/>
  <c r="DX255" i="8" s="1"/>
  <c r="BQ173" i="8"/>
  <c r="BQ178" i="8"/>
  <c r="BR262" i="8"/>
  <c r="BR242" i="8"/>
  <c r="BR225" i="8"/>
  <c r="BR270" i="8"/>
  <c r="BR254" i="8"/>
  <c r="BR246" i="8"/>
  <c r="BR238" i="8"/>
  <c r="BR230" i="8"/>
  <c r="BR207" i="8"/>
  <c r="BR199" i="8"/>
  <c r="BY102" i="8"/>
  <c r="BT577" i="8"/>
  <c r="BB577" i="8"/>
  <c r="BT566" i="8"/>
  <c r="AZ566" i="8"/>
  <c r="BT407" i="8"/>
  <c r="AZ407" i="8"/>
  <c r="BT402" i="8"/>
  <c r="AZ402" i="8"/>
  <c r="BS279" i="8"/>
  <c r="AU279" i="8"/>
  <c r="CU279" i="8" s="1"/>
  <c r="EA279" i="8" s="1"/>
  <c r="BS271" i="8"/>
  <c r="AU271" i="8"/>
  <c r="CU271" i="8" s="1"/>
  <c r="EA271" i="8" s="1"/>
  <c r="BS263" i="8"/>
  <c r="AU263" i="8"/>
  <c r="CU263" i="8" s="1"/>
  <c r="EA263" i="8" s="1"/>
  <c r="BX213" i="8"/>
  <c r="BA213" i="8"/>
  <c r="BX209" i="8"/>
  <c r="BA209" i="8"/>
  <c r="BK142" i="8"/>
  <c r="BQ142" i="8"/>
  <c r="BK125" i="8"/>
  <c r="BQ125" i="8"/>
  <c r="BT387" i="8"/>
  <c r="AZ387" i="8"/>
  <c r="BT378" i="8"/>
  <c r="AZ378" i="8"/>
  <c r="BX370" i="8"/>
  <c r="AZ370" i="8"/>
  <c r="BT348" i="8"/>
  <c r="AZ348" i="8"/>
  <c r="BV282" i="8"/>
  <c r="BR282" i="8"/>
  <c r="BV274" i="8"/>
  <c r="BR274" i="8"/>
  <c r="BV266" i="8"/>
  <c r="BR266" i="8"/>
  <c r="BV258" i="8"/>
  <c r="BR258" i="8"/>
  <c r="BV252" i="8"/>
  <c r="BR252" i="8"/>
  <c r="BV248" i="8"/>
  <c r="BR248" i="8"/>
  <c r="BV244" i="8"/>
  <c r="BR244" i="8"/>
  <c r="BV240" i="8"/>
  <c r="BR240" i="8"/>
  <c r="BV236" i="8"/>
  <c r="BR236" i="8"/>
  <c r="BV232" i="8"/>
  <c r="BR232" i="8"/>
  <c r="BV228" i="8"/>
  <c r="BR228" i="8"/>
  <c r="BV223" i="8"/>
  <c r="BR223" i="8"/>
  <c r="BW216" i="8"/>
  <c r="AV216" i="8"/>
  <c r="CV216" i="8" s="1"/>
  <c r="EB216" i="8" s="1"/>
  <c r="BK215" i="8"/>
  <c r="BE215" i="8"/>
  <c r="BW214" i="8"/>
  <c r="AU214" i="8"/>
  <c r="CU214" i="8" s="1"/>
  <c r="EA214" i="8" s="1"/>
  <c r="BW212" i="8"/>
  <c r="AV212" i="8"/>
  <c r="CV212" i="8" s="1"/>
  <c r="EB212" i="8" s="1"/>
  <c r="BK211" i="8"/>
  <c r="BQ211" i="8"/>
  <c r="BE211" i="8"/>
  <c r="BW210" i="8"/>
  <c r="AU210" i="8"/>
  <c r="CU210" i="8" s="1"/>
  <c r="EA210" i="8" s="1"/>
  <c r="BV205" i="8"/>
  <c r="BR205" i="8"/>
  <c r="BV201" i="8"/>
  <c r="BR201" i="8"/>
  <c r="BV197" i="8"/>
  <c r="BR197" i="8"/>
  <c r="BW186" i="8"/>
  <c r="AW186" i="8"/>
  <c r="CW186" i="8" s="1"/>
  <c r="EC186" i="8" s="1"/>
  <c r="AU186" i="8"/>
  <c r="CU186" i="8" s="1"/>
  <c r="EA186" i="8" s="1"/>
  <c r="BW183" i="8"/>
  <c r="AW183" i="8"/>
  <c r="CW183" i="8" s="1"/>
  <c r="EC183" i="8" s="1"/>
  <c r="BK182" i="8"/>
  <c r="BQ182" i="8"/>
  <c r="BW181" i="8"/>
  <c r="AW181" i="8"/>
  <c r="CW181" i="8" s="1"/>
  <c r="EC181" i="8" s="1"/>
  <c r="AU181" i="8"/>
  <c r="CU181" i="8" s="1"/>
  <c r="EA181" i="8" s="1"/>
  <c r="BW179" i="8"/>
  <c r="AW179" i="8"/>
  <c r="CW179" i="8" s="1"/>
  <c r="EC179" i="8" s="1"/>
  <c r="BK176" i="8"/>
  <c r="BQ176" i="8"/>
  <c r="BU174" i="8"/>
  <c r="BE174" i="8"/>
  <c r="BU172" i="8"/>
  <c r="BE172" i="8"/>
  <c r="BT158" i="8"/>
  <c r="BX158" i="8"/>
  <c r="BT154" i="8"/>
  <c r="BB154" i="8"/>
  <c r="BT152" i="8"/>
  <c r="BB152" i="8"/>
  <c r="BX150" i="8"/>
  <c r="BB150" i="8"/>
  <c r="BX148" i="8"/>
  <c r="BB148" i="8"/>
  <c r="BX146" i="8"/>
  <c r="BB146" i="8"/>
  <c r="BU114" i="8"/>
  <c r="BE114" i="8"/>
  <c r="BU113" i="8"/>
  <c r="BE113" i="8"/>
  <c r="BU110" i="8"/>
  <c r="BE110" i="8"/>
  <c r="BU108" i="8"/>
  <c r="BE108" i="8"/>
  <c r="BU105" i="8"/>
  <c r="BE105" i="8"/>
  <c r="BU104" i="8"/>
  <c r="BE104" i="8"/>
  <c r="BU101" i="8"/>
  <c r="BE101" i="8"/>
  <c r="BU100" i="8"/>
  <c r="BE100" i="8"/>
  <c r="BU97" i="8"/>
  <c r="BE97" i="8"/>
  <c r="BU96" i="8"/>
  <c r="BE96" i="8"/>
  <c r="BU67" i="8"/>
  <c r="BY67" i="8"/>
  <c r="AP253" i="8"/>
  <c r="AP249" i="8"/>
  <c r="AP245" i="8"/>
  <c r="AP241" i="8"/>
  <c r="AP237" i="8"/>
  <c r="AR283" i="8"/>
  <c r="AR275" i="8"/>
  <c r="AR267" i="8"/>
  <c r="AR259" i="8"/>
  <c r="AQ661" i="8"/>
  <c r="BB690" i="8"/>
  <c r="DB690" i="8" s="1"/>
  <c r="EH690" i="8" s="1"/>
  <c r="BB682" i="8"/>
  <c r="AR645" i="8"/>
  <c r="AR637" i="8"/>
  <c r="AQ631" i="8"/>
  <c r="AP657" i="8"/>
  <c r="BB645" i="8"/>
  <c r="CL645" i="8" s="1"/>
  <c r="DR645" i="8" s="1"/>
  <c r="AR590" i="8"/>
  <c r="AV578" i="8"/>
  <c r="CV578" i="8" s="1"/>
  <c r="EB578" i="8" s="1"/>
  <c r="AR528" i="8"/>
  <c r="BB528" i="8"/>
  <c r="DB528" i="8" s="1"/>
  <c r="EH528" i="8" s="1"/>
  <c r="AQ434" i="8"/>
  <c r="AQ405" i="8"/>
  <c r="AV422" i="8"/>
  <c r="CV422" i="8" s="1"/>
  <c r="EB422" i="8" s="1"/>
  <c r="AR302" i="8"/>
  <c r="BB586" i="8"/>
  <c r="BY180" i="8"/>
  <c r="BU140" i="8"/>
  <c r="BY125" i="8"/>
  <c r="BY84" i="8"/>
  <c r="BY49" i="8"/>
  <c r="BT632" i="8"/>
  <c r="AZ632" i="8"/>
  <c r="BT571" i="8"/>
  <c r="AZ571" i="8"/>
  <c r="BT433" i="8"/>
  <c r="BB433" i="8"/>
  <c r="BT431" i="8"/>
  <c r="AZ431" i="8"/>
  <c r="BT421" i="8"/>
  <c r="AZ421" i="8"/>
  <c r="BT418" i="8"/>
  <c r="AZ418" i="8"/>
  <c r="BT400" i="8"/>
  <c r="AZ400" i="8"/>
  <c r="BW285" i="8"/>
  <c r="AW285" i="8"/>
  <c r="CW285" i="8" s="1"/>
  <c r="EC285" i="8" s="1"/>
  <c r="AU285" i="8"/>
  <c r="CU285" i="8" s="1"/>
  <c r="EA285" i="8" s="1"/>
  <c r="BW281" i="8"/>
  <c r="AU281" i="8"/>
  <c r="CU281" i="8" s="1"/>
  <c r="EA281" i="8" s="1"/>
  <c r="BW277" i="8"/>
  <c r="AW277" i="8"/>
  <c r="CW277" i="8" s="1"/>
  <c r="EC277" i="8" s="1"/>
  <c r="AU277" i="8"/>
  <c r="CU277" i="8" s="1"/>
  <c r="EA277" i="8" s="1"/>
  <c r="BW273" i="8"/>
  <c r="AU273" i="8"/>
  <c r="CU273" i="8" s="1"/>
  <c r="EA273" i="8" s="1"/>
  <c r="BW269" i="8"/>
  <c r="AW269" i="8"/>
  <c r="CW269" i="8" s="1"/>
  <c r="EC269" i="8" s="1"/>
  <c r="AU269" i="8"/>
  <c r="CU269" i="8" s="1"/>
  <c r="EA269" i="8" s="1"/>
  <c r="BW265" i="8"/>
  <c r="AU265" i="8"/>
  <c r="CU265" i="8" s="1"/>
  <c r="EA265" i="8" s="1"/>
  <c r="BW261" i="8"/>
  <c r="AW261" i="8"/>
  <c r="CW261" i="8" s="1"/>
  <c r="EC261" i="8" s="1"/>
  <c r="AU261" i="8"/>
  <c r="CU261" i="8" s="1"/>
  <c r="EA261" i="8" s="1"/>
  <c r="BW257" i="8"/>
  <c r="AU257" i="8"/>
  <c r="CU257" i="8" s="1"/>
  <c r="EA257" i="8" s="1"/>
  <c r="BK196" i="8"/>
  <c r="BE196" i="8"/>
  <c r="CO196" i="8" s="1"/>
  <c r="DU196" i="8" s="1"/>
  <c r="BK192" i="8"/>
  <c r="BQ192" i="8"/>
  <c r="BE192" i="8"/>
  <c r="BT185" i="8"/>
  <c r="BA185" i="8"/>
  <c r="BT182" i="8"/>
  <c r="BA182" i="8"/>
  <c r="BT180" i="8"/>
  <c r="BA180" i="8"/>
  <c r="BT178" i="8"/>
  <c r="BA178" i="8"/>
  <c r="AS176" i="8"/>
  <c r="AQ176" i="8"/>
  <c r="BK169" i="8"/>
  <c r="BQ169" i="8"/>
  <c r="BK137" i="8"/>
  <c r="BQ137" i="8"/>
  <c r="BK129" i="8"/>
  <c r="BQ129" i="8"/>
  <c r="BK121" i="8"/>
  <c r="BQ121" i="8"/>
  <c r="BT115" i="8"/>
  <c r="BA115" i="8"/>
  <c r="AZ115" i="8"/>
  <c r="BT113" i="8"/>
  <c r="BA113" i="8"/>
  <c r="AZ113" i="8"/>
  <c r="BT111" i="8"/>
  <c r="BA111" i="8"/>
  <c r="AZ111" i="8"/>
  <c r="BT108" i="8"/>
  <c r="BA108" i="8"/>
  <c r="AZ108" i="8"/>
  <c r="BT106" i="8"/>
  <c r="BA106" i="8"/>
  <c r="AZ106" i="8"/>
  <c r="BX104" i="8"/>
  <c r="BA104" i="8"/>
  <c r="AZ104" i="8"/>
  <c r="BX102" i="8"/>
  <c r="BA102" i="8"/>
  <c r="AZ102" i="8"/>
  <c r="BX100" i="8"/>
  <c r="BA100" i="8"/>
  <c r="AZ100" i="8"/>
  <c r="BX98" i="8"/>
  <c r="BA98" i="8"/>
  <c r="AZ98" i="8"/>
  <c r="BX96" i="8"/>
  <c r="BA96" i="8"/>
  <c r="AZ96" i="8"/>
  <c r="BX393" i="8"/>
  <c r="AZ393" i="8"/>
  <c r="BT389" i="8"/>
  <c r="AZ389" i="8"/>
  <c r="BT385" i="8"/>
  <c r="AZ385" i="8"/>
  <c r="BT380" i="8"/>
  <c r="AZ380" i="8"/>
  <c r="BT376" i="8"/>
  <c r="AZ376" i="8"/>
  <c r="BX372" i="8"/>
  <c r="AZ372" i="8"/>
  <c r="BX368" i="8"/>
  <c r="AZ368" i="8"/>
  <c r="BX364" i="8"/>
  <c r="AZ364" i="8"/>
  <c r="BT358" i="8"/>
  <c r="AZ358" i="8"/>
  <c r="BT356" i="8"/>
  <c r="AZ356" i="8"/>
  <c r="BV284" i="8"/>
  <c r="BR284" i="8"/>
  <c r="BV280" i="8"/>
  <c r="BR280" i="8"/>
  <c r="BV276" i="8"/>
  <c r="BR276" i="8"/>
  <c r="BV272" i="8"/>
  <c r="BR272" i="8"/>
  <c r="BV268" i="8"/>
  <c r="BR268" i="8"/>
  <c r="BV264" i="8"/>
  <c r="BR264" i="8"/>
  <c r="BV260" i="8"/>
  <c r="BR260" i="8"/>
  <c r="AZ620" i="8"/>
  <c r="CZ620" i="8" s="1"/>
  <c r="EF620" i="8" s="1"/>
  <c r="AZ616" i="8"/>
  <c r="AZ612" i="8"/>
  <c r="CZ612" i="8" s="1"/>
  <c r="EF612" i="8" s="1"/>
  <c r="AZ608" i="8"/>
  <c r="AZ603" i="8"/>
  <c r="CZ603" i="8" s="1"/>
  <c r="EF603" i="8" s="1"/>
  <c r="AZ599" i="8"/>
  <c r="AR314" i="8"/>
  <c r="AZ312" i="8"/>
  <c r="AZ308" i="8"/>
  <c r="CZ308" i="8" s="1"/>
  <c r="EF308" i="8" s="1"/>
  <c r="AU295" i="8"/>
  <c r="CU295" i="8" s="1"/>
  <c r="EA295" i="8" s="1"/>
  <c r="AR239" i="8"/>
  <c r="AZ153" i="8"/>
  <c r="BX301" i="8"/>
  <c r="BT299" i="8"/>
  <c r="BU215" i="8"/>
  <c r="AZ644" i="8"/>
  <c r="BA642" i="8"/>
  <c r="DA642" i="8" s="1"/>
  <c r="EG642" i="8" s="1"/>
  <c r="AZ642" i="8"/>
  <c r="BB642" i="8"/>
  <c r="DB642" i="8" s="1"/>
  <c r="EH642" i="8" s="1"/>
  <c r="AV661" i="8"/>
  <c r="CV661" i="8" s="1"/>
  <c r="EB661" i="8" s="1"/>
  <c r="BB660" i="8"/>
  <c r="DB660" i="8" s="1"/>
  <c r="EH660" i="8" s="1"/>
  <c r="AR690" i="8"/>
  <c r="AR686" i="8"/>
  <c r="AR682" i="8"/>
  <c r="AZ649" i="8"/>
  <c r="CZ649" i="8" s="1"/>
  <c r="EF649" i="8" s="1"/>
  <c r="AZ641" i="8"/>
  <c r="BB653" i="8"/>
  <c r="CL653" i="8" s="1"/>
  <c r="DR653" i="8" s="1"/>
  <c r="BB622" i="8"/>
  <c r="BB618" i="8"/>
  <c r="CL618" i="8" s="1"/>
  <c r="DR618" i="8" s="1"/>
  <c r="BB614" i="8"/>
  <c r="BB610" i="8"/>
  <c r="CL610" i="8" s="1"/>
  <c r="DR610" i="8" s="1"/>
  <c r="BB606" i="8"/>
  <c r="BB601" i="8"/>
  <c r="CL601" i="8" s="1"/>
  <c r="DR601" i="8" s="1"/>
  <c r="BB597" i="8"/>
  <c r="AZ586" i="8"/>
  <c r="CJ586" i="8" s="1"/>
  <c r="DP586" i="8" s="1"/>
  <c r="BB590" i="8"/>
  <c r="AQ426" i="8"/>
  <c r="AQ417" i="8"/>
  <c r="AQ399" i="8"/>
  <c r="AV426" i="8"/>
  <c r="CV426" i="8" s="1"/>
  <c r="EB426" i="8" s="1"/>
  <c r="AV417" i="8"/>
  <c r="CV417" i="8" s="1"/>
  <c r="EB417" i="8" s="1"/>
  <c r="AV399" i="8"/>
  <c r="CV399" i="8" s="1"/>
  <c r="EB399" i="8" s="1"/>
  <c r="AR333" i="8"/>
  <c r="AZ328" i="8"/>
  <c r="AZ324" i="8"/>
  <c r="CZ324" i="8" s="1"/>
  <c r="EF324" i="8" s="1"/>
  <c r="AZ304" i="8"/>
  <c r="AP300" i="8"/>
  <c r="AR251" i="8"/>
  <c r="AR243" i="8"/>
  <c r="BB153" i="8"/>
  <c r="AR684" i="8"/>
  <c r="AZ645" i="8"/>
  <c r="AP637" i="8"/>
  <c r="AQ629" i="8"/>
  <c r="AR253" i="8"/>
  <c r="AZ157" i="8"/>
  <c r="AZ149" i="8"/>
  <c r="BX376" i="8"/>
  <c r="BT374" i="8"/>
  <c r="BX343" i="8"/>
  <c r="BT334" i="8"/>
  <c r="BT634" i="8"/>
  <c r="AZ634" i="8"/>
  <c r="CJ634" i="8" s="1"/>
  <c r="BT573" i="8"/>
  <c r="AZ573" i="8"/>
  <c r="CJ573" i="8" s="1"/>
  <c r="BT569" i="8"/>
  <c r="AZ569" i="8"/>
  <c r="CJ569" i="8" s="1"/>
  <c r="BT557" i="8"/>
  <c r="AZ557" i="8"/>
  <c r="CJ557" i="8" s="1"/>
  <c r="BT425" i="8"/>
  <c r="AZ425" i="8"/>
  <c r="CJ425" i="8" s="1"/>
  <c r="BT409" i="8"/>
  <c r="AZ409" i="8"/>
  <c r="CJ409" i="8" s="1"/>
  <c r="BK194" i="8"/>
  <c r="BQ194" i="8"/>
  <c r="BV191" i="8"/>
  <c r="BR191" i="8"/>
  <c r="BJ177" i="8"/>
  <c r="BP177" i="8"/>
  <c r="BK175" i="8"/>
  <c r="BQ175" i="8"/>
  <c r="BK171" i="8"/>
  <c r="BQ171" i="8"/>
  <c r="BK144" i="8"/>
  <c r="BQ144" i="8"/>
  <c r="BK140" i="8"/>
  <c r="BQ140" i="8"/>
  <c r="BK135" i="8"/>
  <c r="BQ135" i="8"/>
  <c r="BK131" i="8"/>
  <c r="BQ131" i="8"/>
  <c r="BK127" i="8"/>
  <c r="BQ127" i="8"/>
  <c r="BK123" i="8"/>
  <c r="BQ123" i="8"/>
  <c r="BK117" i="8"/>
  <c r="BQ117" i="8"/>
  <c r="BV285" i="8"/>
  <c r="BR285" i="8"/>
  <c r="BV283" i="8"/>
  <c r="BR283" i="8"/>
  <c r="BV281" i="8"/>
  <c r="BR281" i="8"/>
  <c r="BV279" i="8"/>
  <c r="BR279" i="8"/>
  <c r="BV277" i="8"/>
  <c r="BR277" i="8"/>
  <c r="BV275" i="8"/>
  <c r="BR275" i="8"/>
  <c r="BV273" i="8"/>
  <c r="BR273" i="8"/>
  <c r="BV271" i="8"/>
  <c r="BR271" i="8"/>
  <c r="BV269" i="8"/>
  <c r="BR269" i="8"/>
  <c r="BV267" i="8"/>
  <c r="BR267" i="8"/>
  <c r="AP251" i="8"/>
  <c r="AP247" i="8"/>
  <c r="BZ247" i="8" s="1"/>
  <c r="DF247" i="8" s="1"/>
  <c r="AP243" i="8"/>
  <c r="AP239" i="8"/>
  <c r="BZ239" i="8" s="1"/>
  <c r="DF239" i="8" s="1"/>
  <c r="AP235" i="8"/>
  <c r="AR279" i="8"/>
  <c r="CB279" i="8" s="1"/>
  <c r="DH279" i="8" s="1"/>
  <c r="AR271" i="8"/>
  <c r="AR263" i="8"/>
  <c r="CB263" i="8" s="1"/>
  <c r="DH263" i="8" s="1"/>
  <c r="AR235" i="8"/>
  <c r="BQ213" i="8"/>
  <c r="BQ209" i="8"/>
  <c r="BQ185" i="8"/>
  <c r="BQ180" i="8"/>
  <c r="BQ177" i="8"/>
  <c r="BR265" i="8"/>
  <c r="BR263" i="8"/>
  <c r="BR261" i="8"/>
  <c r="BR259" i="8"/>
  <c r="BR257" i="8"/>
  <c r="BR253" i="8"/>
  <c r="BR251" i="8"/>
  <c r="BR249" i="8"/>
  <c r="BR247" i="8"/>
  <c r="BR245" i="8"/>
  <c r="BR243" i="8"/>
  <c r="BR241" i="8"/>
  <c r="BR239" i="8"/>
  <c r="BR237" i="8"/>
  <c r="BR235" i="8"/>
  <c r="BR233" i="8"/>
  <c r="BR231" i="8"/>
  <c r="BR229" i="8"/>
  <c r="BR227" i="8"/>
  <c r="BR224" i="8"/>
  <c r="BR208" i="8"/>
  <c r="BR206" i="8"/>
  <c r="BR204" i="8"/>
  <c r="BR202" i="8"/>
  <c r="BR200" i="8"/>
  <c r="BR198" i="8"/>
  <c r="BR187" i="8"/>
  <c r="BS214" i="8"/>
  <c r="BT88" i="8"/>
  <c r="BT72" i="8"/>
  <c r="BT64" i="8"/>
  <c r="BT54" i="8"/>
  <c r="BT46" i="8"/>
  <c r="BT36" i="8"/>
  <c r="BT27" i="8"/>
  <c r="BT19" i="8"/>
  <c r="BY111" i="8"/>
  <c r="BY94" i="8"/>
  <c r="BY75" i="8"/>
  <c r="BY59" i="8"/>
  <c r="BY39" i="8"/>
  <c r="BY22" i="8"/>
  <c r="BY14" i="8"/>
  <c r="AQ294" i="8"/>
  <c r="AP255" i="8"/>
  <c r="CP255" i="8" s="1"/>
  <c r="DV255" i="8" s="1"/>
  <c r="AZ335" i="8"/>
  <c r="CJ335" i="8" s="1"/>
  <c r="AR322" i="8"/>
  <c r="AZ320" i="8"/>
  <c r="CZ320" i="8" s="1"/>
  <c r="EF320" i="8" s="1"/>
  <c r="AZ316" i="8"/>
  <c r="AR306" i="8"/>
  <c r="CB306" i="8" s="1"/>
  <c r="DH306" i="8" s="1"/>
  <c r="AR298" i="8"/>
  <c r="BB279" i="8"/>
  <c r="DB279" i="8" s="1"/>
  <c r="EH279" i="8" s="1"/>
  <c r="BB271" i="8"/>
  <c r="BB263" i="8"/>
  <c r="DB263" i="8" s="1"/>
  <c r="EH263" i="8" s="1"/>
  <c r="AR245" i="8"/>
  <c r="AR688" i="8"/>
  <c r="CB688" i="8" s="1"/>
  <c r="DH688" i="8" s="1"/>
  <c r="AR680" i="8"/>
  <c r="AR634" i="8"/>
  <c r="CB634" i="8" s="1"/>
  <c r="DH634" i="8" s="1"/>
  <c r="AQ633" i="8"/>
  <c r="AZ622" i="8"/>
  <c r="CJ622" i="8" s="1"/>
  <c r="AZ618" i="8"/>
  <c r="AZ614" i="8"/>
  <c r="CJ614" i="8" s="1"/>
  <c r="AZ610" i="8"/>
  <c r="AZ606" i="8"/>
  <c r="CJ606" i="8" s="1"/>
  <c r="AZ601" i="8"/>
  <c r="AZ597" i="8"/>
  <c r="CJ597" i="8" s="1"/>
  <c r="AR594" i="8"/>
  <c r="BB344" i="8"/>
  <c r="DB344" i="8" s="1"/>
  <c r="EH344" i="8" s="1"/>
  <c r="AR326" i="8"/>
  <c r="BB318" i="8"/>
  <c r="CL318" i="8" s="1"/>
  <c r="AR310" i="8"/>
  <c r="BB304" i="8"/>
  <c r="DB304" i="8" s="1"/>
  <c r="EH304" i="8" s="1"/>
  <c r="AR304" i="8"/>
  <c r="AW295" i="8"/>
  <c r="AR249" i="8"/>
  <c r="AR241" i="8"/>
  <c r="CB241" i="8" s="1"/>
  <c r="DH241" i="8" s="1"/>
  <c r="BS183" i="8"/>
  <c r="BT94" i="8"/>
  <c r="BT84" i="8"/>
  <c r="BT75" i="8"/>
  <c r="BT15" i="8"/>
  <c r="BU195" i="8"/>
  <c r="BY193" i="8"/>
  <c r="BY115" i="8"/>
  <c r="BY106" i="8"/>
  <c r="BY98" i="8"/>
  <c r="BY88" i="8"/>
  <c r="BY80" i="8"/>
  <c r="BY71" i="8"/>
  <c r="BY63" i="8"/>
  <c r="BY53" i="8"/>
  <c r="BY45" i="8"/>
  <c r="BY35" i="8"/>
  <c r="BY26" i="8"/>
  <c r="BY20" i="8"/>
  <c r="BY16" i="8"/>
  <c r="BY6" i="8"/>
  <c r="BX182" i="8"/>
  <c r="AZ660" i="8"/>
  <c r="BB688" i="8"/>
  <c r="CL688" i="8" s="1"/>
  <c r="BB684" i="8"/>
  <c r="BB680" i="8"/>
  <c r="CL680" i="8" s="1"/>
  <c r="AR657" i="8"/>
  <c r="AR649" i="8"/>
  <c r="CB649" i="8" s="1"/>
  <c r="AR641" i="8"/>
  <c r="BB657" i="8"/>
  <c r="CL657" i="8" s="1"/>
  <c r="DR657" i="8" s="1"/>
  <c r="BB649" i="8"/>
  <c r="BB641" i="8"/>
  <c r="CL641" i="8" s="1"/>
  <c r="DR641" i="8" s="1"/>
  <c r="AW634" i="8"/>
  <c r="CW634" i="8" s="1"/>
  <c r="EC634" i="8" s="1"/>
  <c r="AV633" i="8"/>
  <c r="BA629" i="8"/>
  <c r="BB620" i="8"/>
  <c r="CL620" i="8" s="1"/>
  <c r="DR620" i="8" s="1"/>
  <c r="AR620" i="8"/>
  <c r="BB616" i="8"/>
  <c r="CL616" i="8" s="1"/>
  <c r="DR616" i="8" s="1"/>
  <c r="AR616" i="8"/>
  <c r="BB612" i="8"/>
  <c r="CL612" i="8" s="1"/>
  <c r="DR612" i="8" s="1"/>
  <c r="AR612" i="8"/>
  <c r="BB608" i="8"/>
  <c r="CL608" i="8" s="1"/>
  <c r="DR608" i="8" s="1"/>
  <c r="AR608" i="8"/>
  <c r="BB603" i="8"/>
  <c r="CL603" i="8" s="1"/>
  <c r="DR603" i="8" s="1"/>
  <c r="AR603" i="8"/>
  <c r="BB599" i="8"/>
  <c r="CL599" i="8" s="1"/>
  <c r="DR599" i="8" s="1"/>
  <c r="AR599" i="8"/>
  <c r="AZ590" i="8"/>
  <c r="CJ590" i="8" s="1"/>
  <c r="DP590" i="8" s="1"/>
  <c r="AQ572" i="8"/>
  <c r="BB594" i="8"/>
  <c r="CL594" i="8" s="1"/>
  <c r="DR594" i="8" s="1"/>
  <c r="AQ432" i="8"/>
  <c r="AQ424" i="8"/>
  <c r="CA424" i="8" s="1"/>
  <c r="DG424" i="8" s="1"/>
  <c r="AQ419" i="8"/>
  <c r="AQ408" i="8"/>
  <c r="CA408" i="8" s="1"/>
  <c r="DG408" i="8" s="1"/>
  <c r="AQ401" i="8"/>
  <c r="AQ397" i="8"/>
  <c r="CA397" i="8" s="1"/>
  <c r="DG397" i="8" s="1"/>
  <c r="AV432" i="8"/>
  <c r="CV432" i="8" s="1"/>
  <c r="EB432" i="8" s="1"/>
  <c r="AV424" i="8"/>
  <c r="CV424" i="8" s="1"/>
  <c r="EB424" i="8" s="1"/>
  <c r="AV419" i="8"/>
  <c r="CV419" i="8" s="1"/>
  <c r="EB419" i="8" s="1"/>
  <c r="AV408" i="8"/>
  <c r="CV408" i="8" s="1"/>
  <c r="EB408" i="8" s="1"/>
  <c r="AV401" i="8"/>
  <c r="CV401" i="8" s="1"/>
  <c r="EB401" i="8" s="1"/>
  <c r="AV397" i="8"/>
  <c r="CV397" i="8" s="1"/>
  <c r="EB397" i="8" s="1"/>
  <c r="AR344" i="8"/>
  <c r="BB326" i="8"/>
  <c r="DB326" i="8" s="1"/>
  <c r="EH326" i="8" s="1"/>
  <c r="AR318" i="8"/>
  <c r="BB310" i="8"/>
  <c r="CL310" i="8" s="1"/>
  <c r="BB300" i="8"/>
  <c r="DB300" i="8" s="1"/>
  <c r="EH300" i="8" s="1"/>
  <c r="AR300" i="8"/>
  <c r="CB300" i="8" s="1"/>
  <c r="DH300" i="8" s="1"/>
  <c r="AV177" i="8"/>
  <c r="CV177" i="8" s="1"/>
  <c r="EB177" i="8" s="1"/>
  <c r="BE17" i="8"/>
  <c r="CO17" i="8" s="1"/>
  <c r="BS210" i="8"/>
  <c r="BS179" i="8"/>
  <c r="BX113" i="8"/>
  <c r="BT98" i="8"/>
  <c r="BX385" i="8"/>
  <c r="BT366" i="8"/>
  <c r="BX352" i="8"/>
  <c r="BT323" i="8"/>
  <c r="BX309" i="8"/>
  <c r="BX154" i="8"/>
  <c r="BT148" i="8"/>
  <c r="BU211" i="8"/>
  <c r="BY185" i="8"/>
  <c r="BY174" i="8"/>
  <c r="BU144" i="8"/>
  <c r="BU135" i="8"/>
  <c r="BY129" i="8"/>
  <c r="BY121" i="8"/>
  <c r="BY113" i="8"/>
  <c r="BY108" i="8"/>
  <c r="BY104" i="8"/>
  <c r="BY100" i="8"/>
  <c r="BY96" i="8"/>
  <c r="BY92" i="8"/>
  <c r="BY86" i="8"/>
  <c r="BY82" i="8"/>
  <c r="BY78" i="8"/>
  <c r="BY73" i="8"/>
  <c r="BY69" i="8"/>
  <c r="BY65" i="8"/>
  <c r="BY61" i="8"/>
  <c r="BY55" i="8"/>
  <c r="BY51" i="8"/>
  <c r="BY47" i="8"/>
  <c r="BY43" i="8"/>
  <c r="BY37" i="8"/>
  <c r="BY33" i="8"/>
  <c r="BY28" i="8"/>
  <c r="BY24" i="8"/>
  <c r="BT213" i="8"/>
  <c r="BT209" i="8"/>
  <c r="BX178" i="8"/>
  <c r="BX108" i="8"/>
  <c r="BT102" i="8"/>
  <c r="BT395" i="8"/>
  <c r="BX389" i="8"/>
  <c r="BX380" i="8"/>
  <c r="BT370" i="8"/>
  <c r="BT362" i="8"/>
  <c r="BX356" i="8"/>
  <c r="BX348" i="8"/>
  <c r="BT327" i="8"/>
  <c r="BT319" i="8"/>
  <c r="BX313" i="8"/>
  <c r="BX305" i="8"/>
  <c r="BW239" i="8"/>
  <c r="BS239" i="8"/>
  <c r="BS237" i="8"/>
  <c r="BW237" i="8"/>
  <c r="BW235" i="8"/>
  <c r="BS235" i="8"/>
  <c r="BS233" i="8"/>
  <c r="BW233" i="8"/>
  <c r="BW231" i="8"/>
  <c r="BS231" i="8"/>
  <c r="BW229" i="8"/>
  <c r="BS229" i="8"/>
  <c r="BW227" i="8"/>
  <c r="BS227" i="8"/>
  <c r="BW224" i="8"/>
  <c r="BS224" i="8"/>
  <c r="BX216" i="8"/>
  <c r="BT216" i="8"/>
  <c r="BX214" i="8"/>
  <c r="BT214" i="8"/>
  <c r="BX212" i="8"/>
  <c r="BT212" i="8"/>
  <c r="BX210" i="8"/>
  <c r="BT210" i="8"/>
  <c r="BW208" i="8"/>
  <c r="BS208" i="8"/>
  <c r="BW206" i="8"/>
  <c r="BS206" i="8"/>
  <c r="BW204" i="8"/>
  <c r="BS204" i="8"/>
  <c r="BW202" i="8"/>
  <c r="BS202" i="8"/>
  <c r="BW200" i="8"/>
  <c r="BS200" i="8"/>
  <c r="BW198" i="8"/>
  <c r="BS198" i="8"/>
  <c r="BT186" i="8"/>
  <c r="BX186" i="8"/>
  <c r="BT183" i="8"/>
  <c r="BX183" i="8"/>
  <c r="BT181" i="8"/>
  <c r="BX181" i="8"/>
  <c r="BT179" i="8"/>
  <c r="BX179" i="8"/>
  <c r="BT177" i="8"/>
  <c r="BX177" i="8"/>
  <c r="BB333" i="8"/>
  <c r="BB322" i="8"/>
  <c r="CL322" i="8" s="1"/>
  <c r="DR322" i="8" s="1"/>
  <c r="BB314" i="8"/>
  <c r="BB306" i="8"/>
  <c r="CL306" i="8" s="1"/>
  <c r="DR306" i="8" s="1"/>
  <c r="BB302" i="8"/>
  <c r="BB298" i="8"/>
  <c r="CL298" i="8" s="1"/>
  <c r="DR298" i="8" s="1"/>
  <c r="AZ251" i="8"/>
  <c r="AZ247" i="8"/>
  <c r="CZ247" i="8" s="1"/>
  <c r="EF247" i="8" s="1"/>
  <c r="AZ243" i="8"/>
  <c r="CJ243" i="8" s="1"/>
  <c r="AZ239" i="8"/>
  <c r="CZ239" i="8" s="1"/>
  <c r="EF239" i="8" s="1"/>
  <c r="AZ235" i="8"/>
  <c r="AR153" i="8"/>
  <c r="BV176" i="8"/>
  <c r="BS285" i="8"/>
  <c r="BW283" i="8"/>
  <c r="BS281" i="8"/>
  <c r="BW279" i="8"/>
  <c r="BS277" i="8"/>
  <c r="BW275" i="8"/>
  <c r="BS273" i="8"/>
  <c r="BW271" i="8"/>
  <c r="BS269" i="8"/>
  <c r="BW267" i="8"/>
  <c r="BS265" i="8"/>
  <c r="BW263" i="8"/>
  <c r="BS261" i="8"/>
  <c r="BW259" i="8"/>
  <c r="BS257" i="8"/>
  <c r="BW253" i="8"/>
  <c r="BS251" i="8"/>
  <c r="BW249" i="8"/>
  <c r="BS247" i="8"/>
  <c r="BW245" i="8"/>
  <c r="BS243" i="8"/>
  <c r="BW241" i="8"/>
  <c r="BS216" i="8"/>
  <c r="BS212" i="8"/>
  <c r="BS186" i="8"/>
  <c r="BS181" i="8"/>
  <c r="BT215" i="8"/>
  <c r="BT211" i="8"/>
  <c r="BX185" i="8"/>
  <c r="BX180" i="8"/>
  <c r="BX115" i="8"/>
  <c r="BX111" i="8"/>
  <c r="BX106" i="8"/>
  <c r="BT104" i="8"/>
  <c r="BT100" i="8"/>
  <c r="BT96" i="8"/>
  <c r="BT92" i="8"/>
  <c r="BT86" i="8"/>
  <c r="BT82" i="8"/>
  <c r="BT79" i="8"/>
  <c r="BT73" i="8"/>
  <c r="BT69" i="8"/>
  <c r="BT65" i="8"/>
  <c r="BT61" i="8"/>
  <c r="BT55" i="8"/>
  <c r="BT51" i="8"/>
  <c r="BT47" i="8"/>
  <c r="BT43" i="8"/>
  <c r="BT37" i="8"/>
  <c r="BT33" i="8"/>
  <c r="BT28" i="8"/>
  <c r="BT24" i="8"/>
  <c r="BT20" i="8"/>
  <c r="BT16" i="8"/>
  <c r="BT6" i="8"/>
  <c r="BT397" i="8"/>
  <c r="BT393" i="8"/>
  <c r="BX391" i="8"/>
  <c r="BX387" i="8"/>
  <c r="BX382" i="8"/>
  <c r="BX378" i="8"/>
  <c r="BT372" i="8"/>
  <c r="BT368" i="8"/>
  <c r="BT364" i="8"/>
  <c r="BT360" i="8"/>
  <c r="BX358" i="8"/>
  <c r="BX354" i="8"/>
  <c r="BX350" i="8"/>
  <c r="BX346" i="8"/>
  <c r="BT331" i="8"/>
  <c r="BT325" i="8"/>
  <c r="BT321" i="8"/>
  <c r="BT317" i="8"/>
  <c r="BX315" i="8"/>
  <c r="BX311" i="8"/>
  <c r="BX307" i="8"/>
  <c r="BX303" i="8"/>
  <c r="BT297" i="8"/>
  <c r="BX168" i="8"/>
  <c r="BX156" i="8"/>
  <c r="BX152" i="8"/>
  <c r="BT150" i="8"/>
  <c r="BT146" i="8"/>
  <c r="BU213" i="8"/>
  <c r="BU209" i="8"/>
  <c r="BY191" i="8"/>
  <c r="BY182" i="8"/>
  <c r="BY178" i="8"/>
  <c r="BY172" i="8"/>
  <c r="BU170" i="8"/>
  <c r="BU142" i="8"/>
  <c r="BU137" i="8"/>
  <c r="BU133" i="8"/>
  <c r="BY131" i="8"/>
  <c r="BY127" i="8"/>
  <c r="BY123" i="8"/>
  <c r="BY117" i="8"/>
  <c r="BY114" i="8"/>
  <c r="BY112" i="8"/>
  <c r="BY110" i="8"/>
  <c r="BY107" i="8"/>
  <c r="BY105" i="8"/>
  <c r="BY103" i="8"/>
  <c r="BY101" i="8"/>
  <c r="BY99" i="8"/>
  <c r="BY97" i="8"/>
  <c r="BY95" i="8"/>
  <c r="BY93" i="8"/>
  <c r="BY91" i="8"/>
  <c r="BY87" i="8"/>
  <c r="BY85" i="8"/>
  <c r="BY83" i="8"/>
  <c r="BY81" i="8"/>
  <c r="BY79" i="8"/>
  <c r="BY77" i="8"/>
  <c r="BY74" i="8"/>
  <c r="BY72" i="8"/>
  <c r="BY70" i="8"/>
  <c r="BY68" i="8"/>
  <c r="BY66" i="8"/>
  <c r="BY64" i="8"/>
  <c r="BY62" i="8"/>
  <c r="BY60" i="8"/>
  <c r="BY58" i="8"/>
  <c r="BY54" i="8"/>
  <c r="BY52" i="8"/>
  <c r="BY50" i="8"/>
  <c r="BY48" i="8"/>
  <c r="BY46" i="8"/>
  <c r="BY44" i="8"/>
  <c r="BY42" i="8"/>
  <c r="BY38" i="8"/>
  <c r="BY36" i="8"/>
  <c r="BY34" i="8"/>
  <c r="BY32" i="8"/>
  <c r="BY29" i="8"/>
  <c r="BY27" i="8"/>
  <c r="BY25" i="8"/>
  <c r="BY23" i="8"/>
  <c r="BY21" i="8"/>
  <c r="BY19" i="8"/>
  <c r="BY17" i="8"/>
  <c r="BY15" i="8"/>
  <c r="BY9" i="8"/>
  <c r="BY5" i="8"/>
  <c r="BS187" i="8"/>
  <c r="BX114" i="8"/>
  <c r="BX97" i="8"/>
  <c r="BX384" i="8"/>
  <c r="BX367" i="8"/>
  <c r="BX351" i="8"/>
  <c r="BX324" i="8"/>
  <c r="BX308" i="8"/>
  <c r="BX167" i="8"/>
  <c r="BX110" i="8"/>
  <c r="BX101" i="8"/>
  <c r="BX396" i="8"/>
  <c r="BX388" i="8"/>
  <c r="BX379" i="8"/>
  <c r="BX371" i="8"/>
  <c r="BX363" i="8"/>
  <c r="BX355" i="8"/>
  <c r="BX347" i="8"/>
  <c r="BX328" i="8"/>
  <c r="BX320" i="8"/>
  <c r="BX312" i="8"/>
  <c r="BX304" i="8"/>
  <c r="BX155" i="8"/>
  <c r="BX147" i="8"/>
  <c r="BX674" i="8"/>
  <c r="BX672" i="8"/>
  <c r="BX670" i="8"/>
  <c r="BX668" i="8"/>
  <c r="BX666" i="8"/>
  <c r="BX664" i="8"/>
  <c r="BX662" i="8"/>
  <c r="BX660" i="8"/>
  <c r="BX658" i="8"/>
  <c r="BX656" i="8"/>
  <c r="BX654" i="8"/>
  <c r="BX652" i="8"/>
  <c r="BX650" i="8"/>
  <c r="BX648" i="8"/>
  <c r="BX646" i="8"/>
  <c r="BX644" i="8"/>
  <c r="BX642" i="8"/>
  <c r="BX640" i="8"/>
  <c r="BX638" i="8"/>
  <c r="BX636" i="8"/>
  <c r="BX634" i="8"/>
  <c r="BX632" i="8"/>
  <c r="BX630" i="8"/>
  <c r="BX628" i="8"/>
  <c r="BX626" i="8"/>
  <c r="BX624" i="8"/>
  <c r="BX622" i="8"/>
  <c r="BX620" i="8"/>
  <c r="BX618" i="8"/>
  <c r="BX616" i="8"/>
  <c r="BX614" i="8"/>
  <c r="BX612" i="8"/>
  <c r="BX610" i="8"/>
  <c r="BX608" i="8"/>
  <c r="BX606" i="8"/>
  <c r="BX603" i="8"/>
  <c r="BX601" i="8"/>
  <c r="BX599" i="8"/>
  <c r="BX597" i="8"/>
  <c r="BX595" i="8"/>
  <c r="BX593" i="8"/>
  <c r="BX591" i="8"/>
  <c r="BX589" i="8"/>
  <c r="BX587" i="8"/>
  <c r="BX585" i="8"/>
  <c r="BX583" i="8"/>
  <c r="BX581" i="8"/>
  <c r="BX579" i="8"/>
  <c r="BX577" i="8"/>
  <c r="BX575" i="8"/>
  <c r="BX573" i="8"/>
  <c r="BX571" i="8"/>
  <c r="BX569" i="8"/>
  <c r="BX566" i="8"/>
  <c r="BX557" i="8"/>
  <c r="BX555" i="8"/>
  <c r="BX550" i="8"/>
  <c r="BX548" i="8"/>
  <c r="BX546" i="8"/>
  <c r="BX544" i="8"/>
  <c r="BX542" i="8"/>
  <c r="BX540" i="8"/>
  <c r="BX538" i="8"/>
  <c r="BX536" i="8"/>
  <c r="BX534" i="8"/>
  <c r="BX532" i="8"/>
  <c r="BX529" i="8"/>
  <c r="BX527" i="8"/>
  <c r="BX525" i="8"/>
  <c r="BX523" i="8"/>
  <c r="BX521" i="8"/>
  <c r="BX519" i="8"/>
  <c r="BX517" i="8"/>
  <c r="BX515" i="8"/>
  <c r="BX513" i="8"/>
  <c r="BX511" i="8"/>
  <c r="BX509" i="8"/>
  <c r="BX507" i="8"/>
  <c r="BX505" i="8"/>
  <c r="BX503" i="8"/>
  <c r="BX501" i="8"/>
  <c r="BX499" i="8"/>
  <c r="BX497" i="8"/>
  <c r="BX495" i="8"/>
  <c r="BX492" i="8"/>
  <c r="BX483" i="8"/>
  <c r="BX481" i="8"/>
  <c r="BX476" i="8"/>
  <c r="BX474" i="8"/>
  <c r="BX472" i="8"/>
  <c r="BX470" i="8"/>
  <c r="BX468" i="8"/>
  <c r="BX466" i="8"/>
  <c r="BX464" i="8"/>
  <c r="BX462" i="8"/>
  <c r="BX460" i="8"/>
  <c r="BX458" i="8"/>
  <c r="BX455" i="8"/>
  <c r="BX453" i="8"/>
  <c r="BX451" i="8"/>
  <c r="BX449" i="8"/>
  <c r="BX447" i="8"/>
  <c r="BX445" i="8"/>
  <c r="BX443" i="8"/>
  <c r="BX441" i="8"/>
  <c r="BX439" i="8"/>
  <c r="BX437" i="8"/>
  <c r="BX435" i="8"/>
  <c r="BX433" i="8"/>
  <c r="BX431" i="8"/>
  <c r="BX429" i="8"/>
  <c r="BX427" i="8"/>
  <c r="BX425" i="8"/>
  <c r="BX423" i="8"/>
  <c r="BX421" i="8"/>
  <c r="BX418" i="8"/>
  <c r="BX409" i="8"/>
  <c r="BX407" i="8"/>
  <c r="BX402" i="8"/>
  <c r="BX400" i="8"/>
  <c r="BX112" i="8"/>
  <c r="BX107" i="8"/>
  <c r="BX103" i="8"/>
  <c r="BX99" i="8"/>
  <c r="BX398" i="8"/>
  <c r="BX394" i="8"/>
  <c r="BX390" i="8"/>
  <c r="BX386" i="8"/>
  <c r="BX381" i="8"/>
  <c r="BX377" i="8"/>
  <c r="BX373" i="8"/>
  <c r="BX369" i="8"/>
  <c r="BX365" i="8"/>
  <c r="BX361" i="8"/>
  <c r="BX357" i="8"/>
  <c r="BX353" i="8"/>
  <c r="BX349" i="8"/>
  <c r="BX344" i="8"/>
  <c r="BX333" i="8"/>
  <c r="BX326" i="8"/>
  <c r="BX322" i="8"/>
  <c r="BX318" i="8"/>
  <c r="BX314" i="8"/>
  <c r="BX310" i="8"/>
  <c r="BX306" i="8"/>
  <c r="BX302" i="8"/>
  <c r="BX298" i="8"/>
  <c r="BX157" i="8"/>
  <c r="BX153" i="8"/>
  <c r="BX149" i="8"/>
  <c r="CJ10" i="1"/>
  <c r="CK10" i="1"/>
  <c r="CI11" i="1"/>
  <c r="CJ12" i="1"/>
  <c r="CK12" i="1"/>
  <c r="CI10" i="1"/>
  <c r="CJ11" i="1"/>
  <c r="CK11" i="1"/>
  <c r="CI12" i="1"/>
  <c r="CF10" i="1"/>
  <c r="CF11" i="1"/>
  <c r="CF12" i="1"/>
  <c r="CE10" i="1"/>
  <c r="CE11" i="1"/>
  <c r="CE12" i="1"/>
  <c r="BE4" i="8"/>
  <c r="DE4" i="8" s="1"/>
  <c r="EK4" i="8" s="1"/>
  <c r="BD176" i="8"/>
  <c r="DD176" i="8" s="1"/>
  <c r="EJ176" i="8" s="1"/>
  <c r="AY177" i="8"/>
  <c r="CY177" i="8" s="1"/>
  <c r="EE177" i="8" s="1"/>
  <c r="BD177" i="8"/>
  <c r="DD177" i="8" s="1"/>
  <c r="EJ177" i="8" s="1"/>
  <c r="AT176" i="8"/>
  <c r="AY176" i="8"/>
  <c r="BX690" i="8"/>
  <c r="BX688" i="8"/>
  <c r="BX686" i="8"/>
  <c r="BX684" i="8"/>
  <c r="BX682" i="8"/>
  <c r="BX680" i="8"/>
  <c r="BX678" i="8"/>
  <c r="BX676" i="8"/>
  <c r="AT177" i="8"/>
  <c r="CT177" i="8" s="1"/>
  <c r="DZ177" i="8" s="1"/>
  <c r="AV572" i="8"/>
  <c r="AQ256" i="8"/>
  <c r="CQ256" i="8" s="1"/>
  <c r="DW256" i="8" s="1"/>
  <c r="AZ344" i="8"/>
  <c r="CJ344" i="8" s="1"/>
  <c r="DP344" i="8" s="1"/>
  <c r="AZ333" i="8"/>
  <c r="CZ333" i="8" s="1"/>
  <c r="EF333" i="8" s="1"/>
  <c r="AZ326" i="8"/>
  <c r="CZ326" i="8" s="1"/>
  <c r="EF326" i="8" s="1"/>
  <c r="AZ322" i="8"/>
  <c r="CZ322" i="8" s="1"/>
  <c r="EF322" i="8" s="1"/>
  <c r="AZ318" i="8"/>
  <c r="CJ318" i="8" s="1"/>
  <c r="DP318" i="8" s="1"/>
  <c r="AZ314" i="8"/>
  <c r="CZ314" i="8" s="1"/>
  <c r="EF314" i="8" s="1"/>
  <c r="AZ310" i="8"/>
  <c r="CZ310" i="8" s="1"/>
  <c r="EF310" i="8" s="1"/>
  <c r="AZ306" i="8"/>
  <c r="CZ306" i="8" s="1"/>
  <c r="EF306" i="8" s="1"/>
  <c r="AZ302" i="8"/>
  <c r="CJ302" i="8" s="1"/>
  <c r="DP302" i="8" s="1"/>
  <c r="AZ298" i="8"/>
  <c r="CZ298" i="8" s="1"/>
  <c r="EF298" i="8" s="1"/>
  <c r="BB283" i="8"/>
  <c r="DB283" i="8" s="1"/>
  <c r="EH283" i="8" s="1"/>
  <c r="BB275" i="8"/>
  <c r="DB275" i="8" s="1"/>
  <c r="EH275" i="8" s="1"/>
  <c r="BB267" i="8"/>
  <c r="BB259" i="8"/>
  <c r="DB259" i="8" s="1"/>
  <c r="EH259" i="8" s="1"/>
  <c r="AZ253" i="8"/>
  <c r="CZ253" i="8" s="1"/>
  <c r="EF253" i="8" s="1"/>
  <c r="AZ249" i="8"/>
  <c r="CZ249" i="8" s="1"/>
  <c r="EF249" i="8" s="1"/>
  <c r="AZ245" i="8"/>
  <c r="AZ241" i="8"/>
  <c r="CZ241" i="8" s="1"/>
  <c r="EF241" i="8" s="1"/>
  <c r="AZ237" i="8"/>
  <c r="CZ237" i="8" s="1"/>
  <c r="EF237" i="8" s="1"/>
  <c r="AR157" i="8"/>
  <c r="AR149" i="8"/>
  <c r="BT10" i="1"/>
  <c r="BO10" i="1"/>
  <c r="BS10" i="1"/>
  <c r="BU10" i="1"/>
  <c r="BO11" i="1"/>
  <c r="BN10" i="1"/>
  <c r="CD10" i="1"/>
  <c r="BT11" i="1"/>
  <c r="BS11" i="1"/>
  <c r="BU11" i="1"/>
  <c r="BT12" i="1"/>
  <c r="BN11" i="1"/>
  <c r="CD11" i="1"/>
  <c r="BS12" i="1"/>
  <c r="BU12" i="1"/>
  <c r="BO12" i="1"/>
  <c r="BN12" i="1"/>
  <c r="CD12" i="1"/>
  <c r="CU4" i="8"/>
  <c r="EA4" i="8" s="1"/>
  <c r="CE4" i="8"/>
  <c r="DK4" i="8" s="1"/>
  <c r="CO144" i="8"/>
  <c r="DE144" i="8"/>
  <c r="EK144" i="8" s="1"/>
  <c r="CO142" i="8"/>
  <c r="DE142" i="8"/>
  <c r="EK142" i="8" s="1"/>
  <c r="CO140" i="8"/>
  <c r="DE140" i="8"/>
  <c r="EK140" i="8" s="1"/>
  <c r="CO137" i="8"/>
  <c r="DE137" i="8"/>
  <c r="EK137" i="8" s="1"/>
  <c r="CO135" i="8"/>
  <c r="DE135" i="8"/>
  <c r="EK135" i="8" s="1"/>
  <c r="CO133" i="8"/>
  <c r="DE133" i="8"/>
  <c r="EK133" i="8" s="1"/>
  <c r="CO131" i="8"/>
  <c r="DE131" i="8"/>
  <c r="EK131" i="8" s="1"/>
  <c r="CO129" i="8"/>
  <c r="DE129" i="8"/>
  <c r="EK129" i="8" s="1"/>
  <c r="CO127" i="8"/>
  <c r="DE127" i="8"/>
  <c r="EK127" i="8" s="1"/>
  <c r="CO125" i="8"/>
  <c r="DE125" i="8"/>
  <c r="EK125" i="8" s="1"/>
  <c r="CO123" i="8"/>
  <c r="DE123" i="8"/>
  <c r="EK123" i="8" s="1"/>
  <c r="CO121" i="8"/>
  <c r="DE121" i="8"/>
  <c r="EK121" i="8" s="1"/>
  <c r="CO117" i="8"/>
  <c r="DE117" i="8"/>
  <c r="EK117" i="8" s="1"/>
  <c r="CO175" i="8"/>
  <c r="DE175" i="8"/>
  <c r="EK175" i="8" s="1"/>
  <c r="CO171" i="8"/>
  <c r="DE171" i="8"/>
  <c r="EK171" i="8" s="1"/>
  <c r="CO195" i="8"/>
  <c r="DE195" i="8"/>
  <c r="EK195" i="8" s="1"/>
  <c r="CO193" i="8"/>
  <c r="DE193" i="8"/>
  <c r="EK193" i="8" s="1"/>
  <c r="CO186" i="8"/>
  <c r="DE186" i="8"/>
  <c r="EK186" i="8" s="1"/>
  <c r="CO183" i="8"/>
  <c r="DE183" i="8"/>
  <c r="EK183" i="8" s="1"/>
  <c r="CO181" i="8"/>
  <c r="DE181" i="8"/>
  <c r="EK181" i="8" s="1"/>
  <c r="CO179" i="8"/>
  <c r="DE179" i="8"/>
  <c r="EK179" i="8" s="1"/>
  <c r="CO177" i="8"/>
  <c r="DE177" i="8"/>
  <c r="EK177" i="8" s="1"/>
  <c r="CO215" i="8"/>
  <c r="DE215" i="8"/>
  <c r="EK215" i="8" s="1"/>
  <c r="CO213" i="8"/>
  <c r="DE213" i="8"/>
  <c r="EK213" i="8" s="1"/>
  <c r="CO211" i="8"/>
  <c r="DE211" i="8"/>
  <c r="EK211" i="8" s="1"/>
  <c r="CO209" i="8"/>
  <c r="DE209" i="8"/>
  <c r="EK209" i="8" s="1"/>
  <c r="CO174" i="8"/>
  <c r="DE174" i="8"/>
  <c r="EK174" i="8" s="1"/>
  <c r="CO172" i="8"/>
  <c r="DE172" i="8"/>
  <c r="EK172" i="8" s="1"/>
  <c r="CO145" i="8"/>
  <c r="DE145" i="8"/>
  <c r="EK145" i="8" s="1"/>
  <c r="CO143" i="8"/>
  <c r="DE143" i="8"/>
  <c r="EK143" i="8" s="1"/>
  <c r="CO141" i="8"/>
  <c r="DE141" i="8"/>
  <c r="EK141" i="8" s="1"/>
  <c r="CO138" i="8"/>
  <c r="DE138" i="8"/>
  <c r="EK138" i="8" s="1"/>
  <c r="CO136" i="8"/>
  <c r="DE136" i="8"/>
  <c r="EK136" i="8" s="1"/>
  <c r="CO134" i="8"/>
  <c r="DE134" i="8"/>
  <c r="EK134" i="8" s="1"/>
  <c r="CO132" i="8"/>
  <c r="DE132" i="8"/>
  <c r="EK132" i="8" s="1"/>
  <c r="CO130" i="8"/>
  <c r="DE130" i="8"/>
  <c r="EK130" i="8" s="1"/>
  <c r="CO128" i="8"/>
  <c r="DE128" i="8"/>
  <c r="EK128" i="8" s="1"/>
  <c r="CO126" i="8"/>
  <c r="DE126" i="8"/>
  <c r="EK126" i="8" s="1"/>
  <c r="CO124" i="8"/>
  <c r="DE124" i="8"/>
  <c r="EK124" i="8" s="1"/>
  <c r="CO122" i="8"/>
  <c r="DE122" i="8"/>
  <c r="EK122" i="8" s="1"/>
  <c r="CO118" i="8"/>
  <c r="DE118" i="8"/>
  <c r="EK118" i="8" s="1"/>
  <c r="CO116" i="8"/>
  <c r="DE116" i="8"/>
  <c r="EK116" i="8" s="1"/>
  <c r="CO173" i="8"/>
  <c r="DE173" i="8"/>
  <c r="EK173" i="8" s="1"/>
  <c r="CO169" i="8"/>
  <c r="DE169" i="8"/>
  <c r="EK169" i="8" s="1"/>
  <c r="DE196" i="8"/>
  <c r="EK196" i="8" s="1"/>
  <c r="CO194" i="8"/>
  <c r="DE194" i="8"/>
  <c r="EK194" i="8" s="1"/>
  <c r="CO192" i="8"/>
  <c r="DE192" i="8"/>
  <c r="EK192" i="8" s="1"/>
  <c r="CO185" i="8"/>
  <c r="DE185" i="8"/>
  <c r="EK185" i="8" s="1"/>
  <c r="CO182" i="8"/>
  <c r="DE182" i="8"/>
  <c r="EK182" i="8" s="1"/>
  <c r="CO180" i="8"/>
  <c r="DE180" i="8"/>
  <c r="EK180" i="8" s="1"/>
  <c r="CO178" i="8"/>
  <c r="DE178" i="8"/>
  <c r="EK178" i="8" s="1"/>
  <c r="CO176" i="8"/>
  <c r="DE176" i="8"/>
  <c r="EK176" i="8" s="1"/>
  <c r="CO216" i="8"/>
  <c r="DE216" i="8"/>
  <c r="EK216" i="8" s="1"/>
  <c r="CO214" i="8"/>
  <c r="DE214" i="8"/>
  <c r="EK214" i="8" s="1"/>
  <c r="CO212" i="8"/>
  <c r="DE212" i="8"/>
  <c r="EK212" i="8" s="1"/>
  <c r="CO210" i="8"/>
  <c r="DE210" i="8"/>
  <c r="EK210" i="8" s="1"/>
  <c r="CO191" i="8"/>
  <c r="DE191" i="8"/>
  <c r="EK191" i="8" s="1"/>
  <c r="CO115" i="8"/>
  <c r="DE115" i="8"/>
  <c r="EK115" i="8" s="1"/>
  <c r="CO114" i="8"/>
  <c r="DE114" i="8"/>
  <c r="EK114" i="8" s="1"/>
  <c r="CO113" i="8"/>
  <c r="DE113" i="8"/>
  <c r="EK113" i="8" s="1"/>
  <c r="CO112" i="8"/>
  <c r="DE112" i="8"/>
  <c r="EK112" i="8" s="1"/>
  <c r="CO111" i="8"/>
  <c r="DE111" i="8"/>
  <c r="EK111" i="8" s="1"/>
  <c r="CO110" i="8"/>
  <c r="DE110" i="8"/>
  <c r="EK110" i="8" s="1"/>
  <c r="CO108" i="8"/>
  <c r="DE108" i="8"/>
  <c r="EK108" i="8" s="1"/>
  <c r="CO107" i="8"/>
  <c r="DE107" i="8"/>
  <c r="EK107" i="8" s="1"/>
  <c r="CO106" i="8"/>
  <c r="DE106" i="8"/>
  <c r="EK106" i="8" s="1"/>
  <c r="CO105" i="8"/>
  <c r="DE105" i="8"/>
  <c r="EK105" i="8" s="1"/>
  <c r="CO104" i="8"/>
  <c r="DE104" i="8"/>
  <c r="EK104" i="8" s="1"/>
  <c r="CO103" i="8"/>
  <c r="DE103" i="8"/>
  <c r="EK103" i="8" s="1"/>
  <c r="CO102" i="8"/>
  <c r="DE102" i="8"/>
  <c r="EK102" i="8" s="1"/>
  <c r="CO101" i="8"/>
  <c r="DE101" i="8"/>
  <c r="EK101" i="8" s="1"/>
  <c r="CO100" i="8"/>
  <c r="DE100" i="8"/>
  <c r="EK100" i="8" s="1"/>
  <c r="CO99" i="8"/>
  <c r="DE99" i="8"/>
  <c r="EK99" i="8" s="1"/>
  <c r="CO98" i="8"/>
  <c r="DE98" i="8"/>
  <c r="EK98" i="8" s="1"/>
  <c r="CO97" i="8"/>
  <c r="DE97" i="8"/>
  <c r="EK97" i="8" s="1"/>
  <c r="CO96" i="8"/>
  <c r="DE96" i="8"/>
  <c r="EK96" i="8" s="1"/>
  <c r="CO95" i="8"/>
  <c r="DE95" i="8"/>
  <c r="EK95" i="8" s="1"/>
  <c r="CO94" i="8"/>
  <c r="DE94" i="8"/>
  <c r="EK94" i="8" s="1"/>
  <c r="CO93" i="8"/>
  <c r="DE93" i="8"/>
  <c r="EK93" i="8" s="1"/>
  <c r="CO92" i="8"/>
  <c r="DE92" i="8"/>
  <c r="EK92" i="8" s="1"/>
  <c r="CO91" i="8"/>
  <c r="DE91" i="8"/>
  <c r="EK91" i="8" s="1"/>
  <c r="CO88" i="8"/>
  <c r="DE88" i="8"/>
  <c r="EK88" i="8" s="1"/>
  <c r="CO87" i="8"/>
  <c r="DE87" i="8"/>
  <c r="EK87" i="8" s="1"/>
  <c r="CO86" i="8"/>
  <c r="DE86" i="8"/>
  <c r="EK86" i="8" s="1"/>
  <c r="CO85" i="8"/>
  <c r="DE85" i="8"/>
  <c r="EK85" i="8" s="1"/>
  <c r="CO84" i="8"/>
  <c r="DE84" i="8"/>
  <c r="EK84" i="8" s="1"/>
  <c r="CO83" i="8"/>
  <c r="DE83" i="8"/>
  <c r="EK83" i="8" s="1"/>
  <c r="CO82" i="8"/>
  <c r="DE82" i="8"/>
  <c r="EK82" i="8" s="1"/>
  <c r="CO81" i="8"/>
  <c r="DE81" i="8"/>
  <c r="EK81" i="8" s="1"/>
  <c r="CO80" i="8"/>
  <c r="DE80" i="8"/>
  <c r="EK80" i="8" s="1"/>
  <c r="CO79" i="8"/>
  <c r="DE79" i="8"/>
  <c r="EK79" i="8" s="1"/>
  <c r="CO78" i="8"/>
  <c r="DE78" i="8"/>
  <c r="EK78" i="8" s="1"/>
  <c r="CO77" i="8"/>
  <c r="DE77" i="8"/>
  <c r="EK77" i="8" s="1"/>
  <c r="CO75" i="8"/>
  <c r="DE75" i="8"/>
  <c r="EK75" i="8" s="1"/>
  <c r="CO74" i="8"/>
  <c r="DE74" i="8"/>
  <c r="EK74" i="8" s="1"/>
  <c r="CO73" i="8"/>
  <c r="DE73" i="8"/>
  <c r="EK73" i="8" s="1"/>
  <c r="CO72" i="8"/>
  <c r="DE72" i="8"/>
  <c r="EK72" i="8" s="1"/>
  <c r="CO71" i="8"/>
  <c r="DE71" i="8"/>
  <c r="EK71" i="8" s="1"/>
  <c r="CO70" i="8"/>
  <c r="DE70" i="8"/>
  <c r="EK70" i="8" s="1"/>
  <c r="CO69" i="8"/>
  <c r="DE69" i="8"/>
  <c r="EK69" i="8" s="1"/>
  <c r="CO68" i="8"/>
  <c r="DE68" i="8"/>
  <c r="EK68" i="8" s="1"/>
  <c r="CO67" i="8"/>
  <c r="DE67" i="8"/>
  <c r="EK67" i="8" s="1"/>
  <c r="CO66" i="8"/>
  <c r="DE66" i="8"/>
  <c r="EK66" i="8" s="1"/>
  <c r="CO65" i="8"/>
  <c r="DE65" i="8"/>
  <c r="EK65" i="8" s="1"/>
  <c r="CO64" i="8"/>
  <c r="DE64" i="8"/>
  <c r="EK64" i="8" s="1"/>
  <c r="CO63" i="8"/>
  <c r="DE63" i="8"/>
  <c r="EK63" i="8" s="1"/>
  <c r="CO62" i="8"/>
  <c r="DE62" i="8"/>
  <c r="EK62" i="8" s="1"/>
  <c r="CO61" i="8"/>
  <c r="DE61" i="8"/>
  <c r="EK61" i="8" s="1"/>
  <c r="CO60" i="8"/>
  <c r="DE60" i="8"/>
  <c r="EK60" i="8" s="1"/>
  <c r="CO59" i="8"/>
  <c r="DE59" i="8"/>
  <c r="EK59" i="8" s="1"/>
  <c r="CO58" i="8"/>
  <c r="DE58" i="8"/>
  <c r="EK58" i="8" s="1"/>
  <c r="CO55" i="8"/>
  <c r="DE55" i="8"/>
  <c r="EK55" i="8" s="1"/>
  <c r="CO54" i="8"/>
  <c r="DE54" i="8"/>
  <c r="EK54" i="8" s="1"/>
  <c r="CO53" i="8"/>
  <c r="DE53" i="8"/>
  <c r="EK53" i="8" s="1"/>
  <c r="CO52" i="8"/>
  <c r="DE52" i="8"/>
  <c r="EK52" i="8" s="1"/>
  <c r="CO51" i="8"/>
  <c r="DE51" i="8"/>
  <c r="EK51" i="8" s="1"/>
  <c r="CO50" i="8"/>
  <c r="DE50" i="8"/>
  <c r="EK50" i="8" s="1"/>
  <c r="CO49" i="8"/>
  <c r="DE49" i="8"/>
  <c r="EK49" i="8" s="1"/>
  <c r="CO48" i="8"/>
  <c r="DE48" i="8"/>
  <c r="EK48" i="8" s="1"/>
  <c r="CO47" i="8"/>
  <c r="DE47" i="8"/>
  <c r="EK47" i="8" s="1"/>
  <c r="CO46" i="8"/>
  <c r="DE46" i="8"/>
  <c r="EK46" i="8" s="1"/>
  <c r="CO45" i="8"/>
  <c r="DE45" i="8"/>
  <c r="EK45" i="8" s="1"/>
  <c r="CO44" i="8"/>
  <c r="DE44" i="8"/>
  <c r="EK44" i="8" s="1"/>
  <c r="CO43" i="8"/>
  <c r="DE43" i="8"/>
  <c r="EK43" i="8" s="1"/>
  <c r="CO42" i="8"/>
  <c r="DE42" i="8"/>
  <c r="EK42" i="8" s="1"/>
  <c r="CO39" i="8"/>
  <c r="DE39" i="8"/>
  <c r="EK39" i="8" s="1"/>
  <c r="CO38" i="8"/>
  <c r="DE38" i="8"/>
  <c r="EK38" i="8" s="1"/>
  <c r="CO37" i="8"/>
  <c r="DE37" i="8"/>
  <c r="EK37" i="8" s="1"/>
  <c r="CO36" i="8"/>
  <c r="DE36" i="8"/>
  <c r="EK36" i="8" s="1"/>
  <c r="CO35" i="8"/>
  <c r="DE35" i="8"/>
  <c r="EK35" i="8" s="1"/>
  <c r="CO34" i="8"/>
  <c r="DE34" i="8"/>
  <c r="EK34" i="8" s="1"/>
  <c r="CO33" i="8"/>
  <c r="DE33" i="8"/>
  <c r="EK33" i="8" s="1"/>
  <c r="CO32" i="8"/>
  <c r="DE32" i="8"/>
  <c r="EK32" i="8" s="1"/>
  <c r="CO30" i="8"/>
  <c r="DE30" i="8"/>
  <c r="EK30" i="8" s="1"/>
  <c r="CO29" i="8"/>
  <c r="DE29" i="8"/>
  <c r="EK29" i="8" s="1"/>
  <c r="CO28" i="8"/>
  <c r="DE28" i="8"/>
  <c r="EK28" i="8" s="1"/>
  <c r="CO27" i="8"/>
  <c r="DE27" i="8"/>
  <c r="EK27" i="8" s="1"/>
  <c r="CO26" i="8"/>
  <c r="DE26" i="8"/>
  <c r="EK26" i="8" s="1"/>
  <c r="CO25" i="8"/>
  <c r="DE25" i="8"/>
  <c r="EK25" i="8" s="1"/>
  <c r="CO24" i="8"/>
  <c r="DE24" i="8"/>
  <c r="EK24" i="8" s="1"/>
  <c r="CO23" i="8"/>
  <c r="DE23" i="8"/>
  <c r="EK23" i="8" s="1"/>
  <c r="CO22" i="8"/>
  <c r="DE22" i="8"/>
  <c r="EK22" i="8" s="1"/>
  <c r="CO21" i="8"/>
  <c r="DE21" i="8"/>
  <c r="EK21" i="8" s="1"/>
  <c r="CO20" i="8"/>
  <c r="DE20" i="8"/>
  <c r="EK20" i="8" s="1"/>
  <c r="CO19" i="8"/>
  <c r="DE19" i="8"/>
  <c r="EK19" i="8" s="1"/>
  <c r="CO18" i="8"/>
  <c r="DE18" i="8"/>
  <c r="EK18" i="8" s="1"/>
  <c r="CO16" i="8"/>
  <c r="DE16" i="8"/>
  <c r="EK16" i="8" s="1"/>
  <c r="CO15" i="8"/>
  <c r="DE15" i="8"/>
  <c r="EK15" i="8" s="1"/>
  <c r="CO14" i="8"/>
  <c r="DE14" i="8"/>
  <c r="EK14" i="8" s="1"/>
  <c r="CO9" i="8"/>
  <c r="DE9" i="8"/>
  <c r="EK9" i="8" s="1"/>
  <c r="CO6" i="8"/>
  <c r="DE6" i="8"/>
  <c r="EK6" i="8" s="1"/>
  <c r="CO5" i="8"/>
  <c r="DE5" i="8"/>
  <c r="EK5" i="8" s="1"/>
  <c r="CO170" i="8"/>
  <c r="DE170" i="8"/>
  <c r="EK170" i="8" s="1"/>
  <c r="CM177" i="8"/>
  <c r="DC177" i="8"/>
  <c r="EI177" i="8" s="1"/>
  <c r="CM176" i="8"/>
  <c r="DC176" i="8"/>
  <c r="EI176" i="8" s="1"/>
  <c r="CJ690" i="8"/>
  <c r="CZ690" i="8"/>
  <c r="EF690" i="8" s="1"/>
  <c r="CJ688" i="8"/>
  <c r="CZ688" i="8"/>
  <c r="EF688" i="8" s="1"/>
  <c r="CJ686" i="8"/>
  <c r="CZ686" i="8"/>
  <c r="EF686" i="8" s="1"/>
  <c r="CJ684" i="8"/>
  <c r="CZ684" i="8"/>
  <c r="EF684" i="8" s="1"/>
  <c r="CJ682" i="8"/>
  <c r="CZ682" i="8"/>
  <c r="EF682" i="8" s="1"/>
  <c r="CJ680" i="8"/>
  <c r="CZ680" i="8"/>
  <c r="EF680" i="8" s="1"/>
  <c r="CK678" i="8"/>
  <c r="DA678" i="8"/>
  <c r="EG678" i="8" s="1"/>
  <c r="CK674" i="8"/>
  <c r="DA674" i="8"/>
  <c r="EG674" i="8" s="1"/>
  <c r="CK670" i="8"/>
  <c r="DA670" i="8"/>
  <c r="EG670" i="8" s="1"/>
  <c r="CK666" i="8"/>
  <c r="DA666" i="8"/>
  <c r="EG666" i="8" s="1"/>
  <c r="CJ678" i="8"/>
  <c r="CZ678" i="8"/>
  <c r="EF678" i="8" s="1"/>
  <c r="CJ676" i="8"/>
  <c r="CZ676" i="8"/>
  <c r="EF676" i="8" s="1"/>
  <c r="CJ674" i="8"/>
  <c r="CZ674" i="8"/>
  <c r="EF674" i="8" s="1"/>
  <c r="CJ672" i="8"/>
  <c r="CZ672" i="8"/>
  <c r="EF672" i="8" s="1"/>
  <c r="CJ670" i="8"/>
  <c r="CZ670" i="8"/>
  <c r="EF670" i="8" s="1"/>
  <c r="CJ668" i="8"/>
  <c r="CZ668" i="8"/>
  <c r="EF668" i="8" s="1"/>
  <c r="CJ666" i="8"/>
  <c r="CZ666" i="8"/>
  <c r="EF666" i="8" s="1"/>
  <c r="CJ664" i="8"/>
  <c r="CZ664" i="8"/>
  <c r="EF664" i="8" s="1"/>
  <c r="CJ662" i="8"/>
  <c r="CZ662" i="8"/>
  <c r="EF662" i="8" s="1"/>
  <c r="CJ657" i="8"/>
  <c r="CZ657" i="8"/>
  <c r="EF657" i="8" s="1"/>
  <c r="CJ655" i="8"/>
  <c r="CZ655" i="8"/>
  <c r="EF655" i="8" s="1"/>
  <c r="CJ653" i="8"/>
  <c r="CZ653" i="8"/>
  <c r="EF653" i="8" s="1"/>
  <c r="CJ651" i="8"/>
  <c r="CZ651" i="8"/>
  <c r="EF651" i="8" s="1"/>
  <c r="CJ649" i="8"/>
  <c r="CJ647" i="8"/>
  <c r="CZ647" i="8"/>
  <c r="EF647" i="8" s="1"/>
  <c r="CJ645" i="8"/>
  <c r="CZ645" i="8"/>
  <c r="EF645" i="8" s="1"/>
  <c r="CJ643" i="8"/>
  <c r="CZ643" i="8"/>
  <c r="EF643" i="8" s="1"/>
  <c r="CK642" i="8"/>
  <c r="CK640" i="8"/>
  <c r="DA640" i="8"/>
  <c r="EG640" i="8" s="1"/>
  <c r="CK638" i="8"/>
  <c r="DA638" i="8"/>
  <c r="EG638" i="8" s="1"/>
  <c r="CK636" i="8"/>
  <c r="DA636" i="8"/>
  <c r="EG636" i="8" s="1"/>
  <c r="CL655" i="8"/>
  <c r="DB655" i="8"/>
  <c r="EH655" i="8" s="1"/>
  <c r="CL651" i="8"/>
  <c r="DB651" i="8"/>
  <c r="EH651" i="8" s="1"/>
  <c r="CL647" i="8"/>
  <c r="DB647" i="8"/>
  <c r="EH647" i="8" s="1"/>
  <c r="CL643" i="8"/>
  <c r="DB643" i="8"/>
  <c r="EH643" i="8" s="1"/>
  <c r="CL639" i="8"/>
  <c r="DB639" i="8"/>
  <c r="EH639" i="8" s="1"/>
  <c r="CJ629" i="8"/>
  <c r="CZ629" i="8"/>
  <c r="EF629" i="8" s="1"/>
  <c r="CJ627" i="8"/>
  <c r="CZ627" i="8"/>
  <c r="EF627" i="8" s="1"/>
  <c r="CK632" i="8"/>
  <c r="DA632" i="8"/>
  <c r="EG632" i="8" s="1"/>
  <c r="CZ622" i="8"/>
  <c r="EF622" i="8" s="1"/>
  <c r="CJ618" i="8"/>
  <c r="CZ618" i="8"/>
  <c r="EF618" i="8" s="1"/>
  <c r="CJ616" i="8"/>
  <c r="CZ616" i="8"/>
  <c r="EF616" i="8" s="1"/>
  <c r="CJ610" i="8"/>
  <c r="CZ610" i="8"/>
  <c r="EF610" i="8" s="1"/>
  <c r="CJ601" i="8"/>
  <c r="CZ601" i="8"/>
  <c r="EF601" i="8" s="1"/>
  <c r="CL631" i="8"/>
  <c r="DB631" i="8"/>
  <c r="EH631" i="8" s="1"/>
  <c r="CL630" i="8"/>
  <c r="DB630" i="8"/>
  <c r="EH630" i="8" s="1"/>
  <c r="CL626" i="8"/>
  <c r="DB626" i="8"/>
  <c r="EH626" i="8" s="1"/>
  <c r="CL582" i="8"/>
  <c r="DB582" i="8"/>
  <c r="EH582" i="8" s="1"/>
  <c r="CK594" i="8"/>
  <c r="DA594" i="8"/>
  <c r="EG594" i="8" s="1"/>
  <c r="CK592" i="8"/>
  <c r="DA592" i="8"/>
  <c r="EG592" i="8" s="1"/>
  <c r="CK590" i="8"/>
  <c r="DA590" i="8"/>
  <c r="EG590" i="8" s="1"/>
  <c r="CK588" i="8"/>
  <c r="DA588" i="8"/>
  <c r="EG588" i="8" s="1"/>
  <c r="CK586" i="8"/>
  <c r="DA586" i="8"/>
  <c r="EG586" i="8" s="1"/>
  <c r="CK584" i="8"/>
  <c r="DA584" i="8"/>
  <c r="EG584" i="8" s="1"/>
  <c r="CK582" i="8"/>
  <c r="DA582" i="8"/>
  <c r="EG582" i="8" s="1"/>
  <c r="CK580" i="8"/>
  <c r="DA580" i="8"/>
  <c r="EG580" i="8" s="1"/>
  <c r="CL580" i="8"/>
  <c r="DB580" i="8"/>
  <c r="EH580" i="8" s="1"/>
  <c r="CL595" i="8"/>
  <c r="DB595" i="8"/>
  <c r="EH595" i="8" s="1"/>
  <c r="CK690" i="8"/>
  <c r="DA690" i="8"/>
  <c r="EG690" i="8" s="1"/>
  <c r="CK688" i="8"/>
  <c r="DA688" i="8"/>
  <c r="EG688" i="8" s="1"/>
  <c r="CK686" i="8"/>
  <c r="DA686" i="8"/>
  <c r="EG686" i="8" s="1"/>
  <c r="CK684" i="8"/>
  <c r="DA684" i="8"/>
  <c r="EG684" i="8" s="1"/>
  <c r="CK682" i="8"/>
  <c r="DA682" i="8"/>
  <c r="EG682" i="8" s="1"/>
  <c r="CK680" i="8"/>
  <c r="DA680" i="8"/>
  <c r="EG680" i="8" s="1"/>
  <c r="CL689" i="8"/>
  <c r="DB689" i="8"/>
  <c r="EH689" i="8" s="1"/>
  <c r="CL687" i="8"/>
  <c r="DB687" i="8"/>
  <c r="EH687" i="8" s="1"/>
  <c r="CL685" i="8"/>
  <c r="DB685" i="8"/>
  <c r="EH685" i="8" s="1"/>
  <c r="CL683" i="8"/>
  <c r="DB683" i="8"/>
  <c r="EH683" i="8" s="1"/>
  <c r="CL681" i="8"/>
  <c r="DB681" i="8"/>
  <c r="EH681" i="8" s="1"/>
  <c r="CK676" i="8"/>
  <c r="DA676" i="8"/>
  <c r="EG676" i="8" s="1"/>
  <c r="CK672" i="8"/>
  <c r="DA672" i="8"/>
  <c r="EG672" i="8" s="1"/>
  <c r="CK668" i="8"/>
  <c r="DA668" i="8"/>
  <c r="EG668" i="8" s="1"/>
  <c r="CK664" i="8"/>
  <c r="DA664" i="8"/>
  <c r="EG664" i="8" s="1"/>
  <c r="CJ689" i="8"/>
  <c r="CZ689" i="8"/>
  <c r="EF689" i="8" s="1"/>
  <c r="CJ687" i="8"/>
  <c r="CZ687" i="8"/>
  <c r="EF687" i="8" s="1"/>
  <c r="CJ685" i="8"/>
  <c r="CZ685" i="8"/>
  <c r="EF685" i="8" s="1"/>
  <c r="CJ683" i="8"/>
  <c r="CZ683" i="8"/>
  <c r="EF683" i="8" s="1"/>
  <c r="CJ681" i="8"/>
  <c r="CZ681" i="8"/>
  <c r="EF681" i="8" s="1"/>
  <c r="CL677" i="8"/>
  <c r="DB677" i="8"/>
  <c r="EH677" i="8" s="1"/>
  <c r="CL675" i="8"/>
  <c r="DB675" i="8"/>
  <c r="EH675" i="8" s="1"/>
  <c r="CL673" i="8"/>
  <c r="DB673" i="8"/>
  <c r="EH673" i="8" s="1"/>
  <c r="CL671" i="8"/>
  <c r="DB671" i="8"/>
  <c r="EH671" i="8" s="1"/>
  <c r="CL669" i="8"/>
  <c r="DB669" i="8"/>
  <c r="EH669" i="8" s="1"/>
  <c r="CL667" i="8"/>
  <c r="DB667" i="8"/>
  <c r="EH667" i="8" s="1"/>
  <c r="CL665" i="8"/>
  <c r="DB665" i="8"/>
  <c r="EH665" i="8" s="1"/>
  <c r="CL663" i="8"/>
  <c r="DB663" i="8"/>
  <c r="EH663" i="8" s="1"/>
  <c r="CJ660" i="8"/>
  <c r="CZ660" i="8"/>
  <c r="EF660" i="8" s="1"/>
  <c r="CL690" i="8"/>
  <c r="DB688" i="8"/>
  <c r="EH688" i="8" s="1"/>
  <c r="CL686" i="8"/>
  <c r="DB686" i="8"/>
  <c r="EH686" i="8" s="1"/>
  <c r="CL684" i="8"/>
  <c r="DB684" i="8"/>
  <c r="EH684" i="8" s="1"/>
  <c r="CL682" i="8"/>
  <c r="DB682" i="8"/>
  <c r="EH682" i="8" s="1"/>
  <c r="CJ679" i="8"/>
  <c r="CZ679" i="8"/>
  <c r="EF679" i="8" s="1"/>
  <c r="CL678" i="8"/>
  <c r="DB678" i="8"/>
  <c r="EH678" i="8" s="1"/>
  <c r="CL676" i="8"/>
  <c r="DB676" i="8"/>
  <c r="EH676" i="8" s="1"/>
  <c r="CL674" i="8"/>
  <c r="DB674" i="8"/>
  <c r="EH674" i="8" s="1"/>
  <c r="CL672" i="8"/>
  <c r="DB672" i="8"/>
  <c r="EH672" i="8" s="1"/>
  <c r="CL670" i="8"/>
  <c r="DB670" i="8"/>
  <c r="EH670" i="8" s="1"/>
  <c r="CL668" i="8"/>
  <c r="DB668" i="8"/>
  <c r="EH668" i="8" s="1"/>
  <c r="CL666" i="8"/>
  <c r="DB666" i="8"/>
  <c r="EH666" i="8" s="1"/>
  <c r="CL664" i="8"/>
  <c r="DB664" i="8"/>
  <c r="EH664" i="8" s="1"/>
  <c r="CL662" i="8"/>
  <c r="DB662" i="8"/>
  <c r="EH662" i="8" s="1"/>
  <c r="CL661" i="8"/>
  <c r="DB661" i="8"/>
  <c r="EH661" i="8" s="1"/>
  <c r="CJ661" i="8"/>
  <c r="CZ661" i="8"/>
  <c r="EF661" i="8" s="1"/>
  <c r="CJ659" i="8"/>
  <c r="CZ659" i="8"/>
  <c r="EF659" i="8" s="1"/>
  <c r="CJ658" i="8"/>
  <c r="CZ658" i="8"/>
  <c r="EF658" i="8" s="1"/>
  <c r="CK657" i="8"/>
  <c r="DA657" i="8"/>
  <c r="EG657" i="8" s="1"/>
  <c r="CJ656" i="8"/>
  <c r="CZ656" i="8"/>
  <c r="EF656" i="8" s="1"/>
  <c r="CK655" i="8"/>
  <c r="DA655" i="8"/>
  <c r="EG655" i="8" s="1"/>
  <c r="CJ654" i="8"/>
  <c r="CZ654" i="8"/>
  <c r="EF654" i="8" s="1"/>
  <c r="CK653" i="8"/>
  <c r="DA653" i="8"/>
  <c r="EG653" i="8" s="1"/>
  <c r="CJ652" i="8"/>
  <c r="CZ652" i="8"/>
  <c r="EF652" i="8" s="1"/>
  <c r="CK651" i="8"/>
  <c r="DA651" i="8"/>
  <c r="EG651" i="8" s="1"/>
  <c r="CJ650" i="8"/>
  <c r="CZ650" i="8"/>
  <c r="EF650" i="8" s="1"/>
  <c r="CK649" i="8"/>
  <c r="DA649" i="8"/>
  <c r="EG649" i="8" s="1"/>
  <c r="CJ648" i="8"/>
  <c r="CZ648" i="8"/>
  <c r="EF648" i="8" s="1"/>
  <c r="CK647" i="8"/>
  <c r="DA647" i="8"/>
  <c r="EG647" i="8" s="1"/>
  <c r="CJ646" i="8"/>
  <c r="CZ646" i="8"/>
  <c r="EF646" i="8" s="1"/>
  <c r="CK645" i="8"/>
  <c r="DA645" i="8"/>
  <c r="EG645" i="8" s="1"/>
  <c r="CJ644" i="8"/>
  <c r="CZ644" i="8"/>
  <c r="EF644" i="8" s="1"/>
  <c r="CK643" i="8"/>
  <c r="DA643" i="8"/>
  <c r="EG643" i="8" s="1"/>
  <c r="CJ642" i="8"/>
  <c r="CZ642" i="8"/>
  <c r="EF642" i="8" s="1"/>
  <c r="CK641" i="8"/>
  <c r="DA641" i="8"/>
  <c r="EG641" i="8" s="1"/>
  <c r="CJ640" i="8"/>
  <c r="CZ640" i="8"/>
  <c r="EF640" i="8" s="1"/>
  <c r="CK639" i="8"/>
  <c r="DA639" i="8"/>
  <c r="EG639" i="8" s="1"/>
  <c r="CJ638" i="8"/>
  <c r="CZ638" i="8"/>
  <c r="EF638" i="8" s="1"/>
  <c r="CK637" i="8"/>
  <c r="DA637" i="8"/>
  <c r="EG637" i="8" s="1"/>
  <c r="CJ636" i="8"/>
  <c r="CZ636" i="8"/>
  <c r="EF636" i="8" s="1"/>
  <c r="DB657" i="8"/>
  <c r="EH657" i="8" s="1"/>
  <c r="DB653" i="8"/>
  <c r="EH653" i="8" s="1"/>
  <c r="CL649" i="8"/>
  <c r="DB649" i="8"/>
  <c r="EH649" i="8" s="1"/>
  <c r="DB645" i="8"/>
  <c r="EH645" i="8" s="1"/>
  <c r="CL637" i="8"/>
  <c r="DB637" i="8"/>
  <c r="EH637" i="8" s="1"/>
  <c r="CK660" i="8"/>
  <c r="DA660" i="8"/>
  <c r="EG660" i="8" s="1"/>
  <c r="CL658" i="8"/>
  <c r="DB658" i="8"/>
  <c r="EH658" i="8" s="1"/>
  <c r="CL656" i="8"/>
  <c r="DB656" i="8"/>
  <c r="EH656" i="8" s="1"/>
  <c r="CL654" i="8"/>
  <c r="DB654" i="8"/>
  <c r="EH654" i="8" s="1"/>
  <c r="CL652" i="8"/>
  <c r="DB652" i="8"/>
  <c r="EH652" i="8" s="1"/>
  <c r="CL650" i="8"/>
  <c r="DB650" i="8"/>
  <c r="EH650" i="8" s="1"/>
  <c r="CL648" i="8"/>
  <c r="DB648" i="8"/>
  <c r="EH648" i="8" s="1"/>
  <c r="CL646" i="8"/>
  <c r="DB646" i="8"/>
  <c r="EH646" i="8" s="1"/>
  <c r="CL644" i="8"/>
  <c r="DB644" i="8"/>
  <c r="EH644" i="8" s="1"/>
  <c r="CL642" i="8"/>
  <c r="CL640" i="8"/>
  <c r="DB640" i="8"/>
  <c r="EH640" i="8" s="1"/>
  <c r="CL638" i="8"/>
  <c r="DB638" i="8"/>
  <c r="EH638" i="8" s="1"/>
  <c r="CL636" i="8"/>
  <c r="DB636" i="8"/>
  <c r="EH636" i="8" s="1"/>
  <c r="CK635" i="8"/>
  <c r="DA635" i="8"/>
  <c r="EG635" i="8" s="1"/>
  <c r="CK624" i="8"/>
  <c r="DA624" i="8"/>
  <c r="EG624" i="8" s="1"/>
  <c r="CK634" i="8"/>
  <c r="DA634" i="8"/>
  <c r="EG634" i="8" s="1"/>
  <c r="CJ630" i="8"/>
  <c r="CZ630" i="8"/>
  <c r="EF630" i="8" s="1"/>
  <c r="CK629" i="8"/>
  <c r="DA629" i="8"/>
  <c r="EG629" i="8" s="1"/>
  <c r="CJ628" i="8"/>
  <c r="CZ628" i="8"/>
  <c r="EF628" i="8" s="1"/>
  <c r="CK627" i="8"/>
  <c r="DA627" i="8"/>
  <c r="EG627" i="8" s="1"/>
  <c r="CJ626" i="8"/>
  <c r="CZ626" i="8"/>
  <c r="EF626" i="8" s="1"/>
  <c r="CK625" i="8"/>
  <c r="DA625" i="8"/>
  <c r="EG625" i="8" s="1"/>
  <c r="CJ624" i="8"/>
  <c r="CZ624" i="8"/>
  <c r="EF624" i="8" s="1"/>
  <c r="CK623" i="8"/>
  <c r="DA623" i="8"/>
  <c r="EG623" i="8" s="1"/>
  <c r="CL629" i="8"/>
  <c r="DB629" i="8"/>
  <c r="EH629" i="8" s="1"/>
  <c r="CL627" i="8"/>
  <c r="DB627" i="8"/>
  <c r="EH627" i="8" s="1"/>
  <c r="CL625" i="8"/>
  <c r="DB625" i="8"/>
  <c r="EH625" i="8" s="1"/>
  <c r="CL623" i="8"/>
  <c r="DB623" i="8"/>
  <c r="EH623" i="8" s="1"/>
  <c r="CL622" i="8"/>
  <c r="DB622" i="8"/>
  <c r="EH622" i="8" s="1"/>
  <c r="CK621" i="8"/>
  <c r="DA621" i="8"/>
  <c r="EG621" i="8" s="1"/>
  <c r="DB620" i="8"/>
  <c r="EH620" i="8" s="1"/>
  <c r="CK619" i="8"/>
  <c r="DA619" i="8"/>
  <c r="EG619" i="8" s="1"/>
  <c r="DB618" i="8"/>
  <c r="EH618" i="8" s="1"/>
  <c r="CK617" i="8"/>
  <c r="DA617" i="8"/>
  <c r="EG617" i="8" s="1"/>
  <c r="CK615" i="8"/>
  <c r="DA615" i="8"/>
  <c r="EG615" i="8" s="1"/>
  <c r="CL614" i="8"/>
  <c r="DB614" i="8"/>
  <c r="EH614" i="8" s="1"/>
  <c r="CK613" i="8"/>
  <c r="DA613" i="8"/>
  <c r="EG613" i="8" s="1"/>
  <c r="DB612" i="8"/>
  <c r="EH612" i="8" s="1"/>
  <c r="CK611" i="8"/>
  <c r="DA611" i="8"/>
  <c r="EG611" i="8" s="1"/>
  <c r="DB610" i="8"/>
  <c r="EH610" i="8" s="1"/>
  <c r="CK609" i="8"/>
  <c r="DA609" i="8"/>
  <c r="EG609" i="8" s="1"/>
  <c r="CK607" i="8"/>
  <c r="DA607" i="8"/>
  <c r="EG607" i="8" s="1"/>
  <c r="CL606" i="8"/>
  <c r="DB606" i="8"/>
  <c r="EH606" i="8" s="1"/>
  <c r="CK604" i="8"/>
  <c r="DA604" i="8"/>
  <c r="EG604" i="8" s="1"/>
  <c r="DB603" i="8"/>
  <c r="EH603" i="8" s="1"/>
  <c r="CK602" i="8"/>
  <c r="DA602" i="8"/>
  <c r="EG602" i="8" s="1"/>
  <c r="DB601" i="8"/>
  <c r="EH601" i="8" s="1"/>
  <c r="CK600" i="8"/>
  <c r="DA600" i="8"/>
  <c r="EG600" i="8" s="1"/>
  <c r="CK598" i="8"/>
  <c r="DA598" i="8"/>
  <c r="EG598" i="8" s="1"/>
  <c r="CL597" i="8"/>
  <c r="DB597" i="8"/>
  <c r="EH597" i="8" s="1"/>
  <c r="CK596" i="8"/>
  <c r="DA596" i="8"/>
  <c r="EG596" i="8" s="1"/>
  <c r="CL635" i="8"/>
  <c r="DB635" i="8"/>
  <c r="EH635" i="8" s="1"/>
  <c r="CJ635" i="8"/>
  <c r="CZ635" i="8"/>
  <c r="EF635" i="8" s="1"/>
  <c r="CJ633" i="8"/>
  <c r="CZ633" i="8"/>
  <c r="EF633" i="8" s="1"/>
  <c r="CJ631" i="8"/>
  <c r="CZ631" i="8"/>
  <c r="EF631" i="8" s="1"/>
  <c r="CJ594" i="8"/>
  <c r="CZ594" i="8"/>
  <c r="EF594" i="8" s="1"/>
  <c r="CK593" i="8"/>
  <c r="DA593" i="8"/>
  <c r="EG593" i="8" s="1"/>
  <c r="CJ592" i="8"/>
  <c r="CZ592" i="8"/>
  <c r="EF592" i="8" s="1"/>
  <c r="CK591" i="8"/>
  <c r="DA591" i="8"/>
  <c r="EG591" i="8" s="1"/>
  <c r="CZ590" i="8"/>
  <c r="EF590" i="8" s="1"/>
  <c r="CK589" i="8"/>
  <c r="DA589" i="8"/>
  <c r="EG589" i="8" s="1"/>
  <c r="CJ588" i="8"/>
  <c r="CZ588" i="8"/>
  <c r="EF588" i="8" s="1"/>
  <c r="CK587" i="8"/>
  <c r="DA587" i="8"/>
  <c r="EG587" i="8" s="1"/>
  <c r="CZ586" i="8"/>
  <c r="EF586" i="8" s="1"/>
  <c r="CK585" i="8"/>
  <c r="DA585" i="8"/>
  <c r="EG585" i="8" s="1"/>
  <c r="CL584" i="8"/>
  <c r="DB584" i="8"/>
  <c r="EH584" i="8" s="1"/>
  <c r="CK581" i="8"/>
  <c r="DA581" i="8"/>
  <c r="EG581" i="8" s="1"/>
  <c r="CJ580" i="8"/>
  <c r="CZ580" i="8"/>
  <c r="EF580" i="8" s="1"/>
  <c r="CL621" i="8"/>
  <c r="DB621" i="8"/>
  <c r="EH621" i="8" s="1"/>
  <c r="CL619" i="8"/>
  <c r="DB619" i="8"/>
  <c r="EH619" i="8" s="1"/>
  <c r="CL617" i="8"/>
  <c r="DB617" i="8"/>
  <c r="EH617" i="8" s="1"/>
  <c r="CL615" i="8"/>
  <c r="DB615" i="8"/>
  <c r="EH615" i="8" s="1"/>
  <c r="CL613" i="8"/>
  <c r="DB613" i="8"/>
  <c r="EH613" i="8" s="1"/>
  <c r="CL611" i="8"/>
  <c r="DB611" i="8"/>
  <c r="EH611" i="8" s="1"/>
  <c r="CL609" i="8"/>
  <c r="DB609" i="8"/>
  <c r="EH609" i="8" s="1"/>
  <c r="CL607" i="8"/>
  <c r="DB607" i="8"/>
  <c r="EH607" i="8" s="1"/>
  <c r="CL604" i="8"/>
  <c r="DB604" i="8"/>
  <c r="EH604" i="8" s="1"/>
  <c r="CL602" i="8"/>
  <c r="DB602" i="8"/>
  <c r="EH602" i="8" s="1"/>
  <c r="CL600" i="8"/>
  <c r="DB600" i="8"/>
  <c r="EH600" i="8" s="1"/>
  <c r="CL598" i="8"/>
  <c r="DB598" i="8"/>
  <c r="EH598" i="8" s="1"/>
  <c r="CL596" i="8"/>
  <c r="DB596" i="8"/>
  <c r="EH596" i="8" s="1"/>
  <c r="CL590" i="8"/>
  <c r="DB590" i="8"/>
  <c r="EH590" i="8" s="1"/>
  <c r="CL586" i="8"/>
  <c r="DB586" i="8"/>
  <c r="EH586" i="8" s="1"/>
  <c r="CJ584" i="8"/>
  <c r="CZ584" i="8"/>
  <c r="EF584" i="8" s="1"/>
  <c r="CJ582" i="8"/>
  <c r="CZ582" i="8"/>
  <c r="EF582" i="8" s="1"/>
  <c r="CK620" i="8"/>
  <c r="DA620" i="8"/>
  <c r="EG620" i="8" s="1"/>
  <c r="CK616" i="8"/>
  <c r="DA616" i="8"/>
  <c r="EG616" i="8" s="1"/>
  <c r="CK612" i="8"/>
  <c r="DA612" i="8"/>
  <c r="EG612" i="8" s="1"/>
  <c r="CK608" i="8"/>
  <c r="DA608" i="8"/>
  <c r="EG608" i="8" s="1"/>
  <c r="CK603" i="8"/>
  <c r="DA603" i="8"/>
  <c r="EG603" i="8" s="1"/>
  <c r="CK599" i="8"/>
  <c r="DA599" i="8"/>
  <c r="EG599" i="8" s="1"/>
  <c r="CL593" i="8"/>
  <c r="DB593" i="8"/>
  <c r="EH593" i="8" s="1"/>
  <c r="CL591" i="8"/>
  <c r="DB591" i="8"/>
  <c r="EH591" i="8" s="1"/>
  <c r="CL589" i="8"/>
  <c r="DB589" i="8"/>
  <c r="EH589" i="8" s="1"/>
  <c r="CL587" i="8"/>
  <c r="DB587" i="8"/>
  <c r="EH587" i="8" s="1"/>
  <c r="CJ585" i="8"/>
  <c r="CZ585" i="8"/>
  <c r="EF585" i="8" s="1"/>
  <c r="CJ583" i="8"/>
  <c r="CZ583" i="8"/>
  <c r="EF583" i="8" s="1"/>
  <c r="CL581" i="8"/>
  <c r="DB581" i="8"/>
  <c r="EH581" i="8" s="1"/>
  <c r="CL579" i="8"/>
  <c r="DB579" i="8"/>
  <c r="EH579" i="8" s="1"/>
  <c r="CJ579" i="8"/>
  <c r="CZ579" i="8"/>
  <c r="EF579" i="8" s="1"/>
  <c r="CL575" i="8"/>
  <c r="DB575" i="8"/>
  <c r="EH575" i="8" s="1"/>
  <c r="CK555" i="8"/>
  <c r="DA555" i="8"/>
  <c r="EG555" i="8" s="1"/>
  <c r="CK548" i="8"/>
  <c r="DA548" i="8"/>
  <c r="EG548" i="8" s="1"/>
  <c r="CK544" i="8"/>
  <c r="DA544" i="8"/>
  <c r="EG544" i="8" s="1"/>
  <c r="CK540" i="8"/>
  <c r="DA540" i="8"/>
  <c r="EG540" i="8" s="1"/>
  <c r="CK536" i="8"/>
  <c r="DA536" i="8"/>
  <c r="EG536" i="8" s="1"/>
  <c r="CK532" i="8"/>
  <c r="DA532" i="8"/>
  <c r="EG532" i="8" s="1"/>
  <c r="CK579" i="8"/>
  <c r="DA579" i="8"/>
  <c r="EG579" i="8" s="1"/>
  <c r="CK571" i="8"/>
  <c r="DA571" i="8"/>
  <c r="EG571" i="8" s="1"/>
  <c r="CK566" i="8"/>
  <c r="DA566" i="8"/>
  <c r="EG566" i="8" s="1"/>
  <c r="CJ577" i="8"/>
  <c r="CZ577" i="8"/>
  <c r="EF577" i="8" s="1"/>
  <c r="CL573" i="8"/>
  <c r="DB573" i="8"/>
  <c r="EH573" i="8" s="1"/>
  <c r="CL569" i="8"/>
  <c r="DB569" i="8"/>
  <c r="EH569" i="8" s="1"/>
  <c r="CL557" i="8"/>
  <c r="DB557" i="8"/>
  <c r="EH557" i="8" s="1"/>
  <c r="CL527" i="8"/>
  <c r="DB527" i="8"/>
  <c r="EH527" i="8" s="1"/>
  <c r="CK526" i="8"/>
  <c r="DA526" i="8"/>
  <c r="EG526" i="8" s="1"/>
  <c r="CL525" i="8"/>
  <c r="DB525" i="8"/>
  <c r="EH525" i="8" s="1"/>
  <c r="CK524" i="8"/>
  <c r="DA524" i="8"/>
  <c r="EG524" i="8" s="1"/>
  <c r="CL523" i="8"/>
  <c r="DB523" i="8"/>
  <c r="EH523" i="8" s="1"/>
  <c r="CK522" i="8"/>
  <c r="DA522" i="8"/>
  <c r="EG522" i="8" s="1"/>
  <c r="CL521" i="8"/>
  <c r="DB521" i="8"/>
  <c r="EH521" i="8" s="1"/>
  <c r="CK520" i="8"/>
  <c r="DA520" i="8"/>
  <c r="EG520" i="8" s="1"/>
  <c r="CL519" i="8"/>
  <c r="DB519" i="8"/>
  <c r="EH519" i="8" s="1"/>
  <c r="CK518" i="8"/>
  <c r="DA518" i="8"/>
  <c r="EG518" i="8" s="1"/>
  <c r="CL517" i="8"/>
  <c r="DB517" i="8"/>
  <c r="EH517" i="8" s="1"/>
  <c r="CK516" i="8"/>
  <c r="DA516" i="8"/>
  <c r="EG516" i="8" s="1"/>
  <c r="CL515" i="8"/>
  <c r="DB515" i="8"/>
  <c r="EH515" i="8" s="1"/>
  <c r="CK514" i="8"/>
  <c r="DA514" i="8"/>
  <c r="EG514" i="8" s="1"/>
  <c r="CL513" i="8"/>
  <c r="DB513" i="8"/>
  <c r="EH513" i="8" s="1"/>
  <c r="CK512" i="8"/>
  <c r="DA512" i="8"/>
  <c r="EG512" i="8" s="1"/>
  <c r="CL511" i="8"/>
  <c r="DB511" i="8"/>
  <c r="EH511" i="8" s="1"/>
  <c r="CK510" i="8"/>
  <c r="DA510" i="8"/>
  <c r="EG510" i="8" s="1"/>
  <c r="CL509" i="8"/>
  <c r="DB509" i="8"/>
  <c r="EH509" i="8" s="1"/>
  <c r="CK508" i="8"/>
  <c r="DA508" i="8"/>
  <c r="EG508" i="8" s="1"/>
  <c r="CL507" i="8"/>
  <c r="DB507" i="8"/>
  <c r="EH507" i="8" s="1"/>
  <c r="CK506" i="8"/>
  <c r="DA506" i="8"/>
  <c r="EG506" i="8" s="1"/>
  <c r="CL505" i="8"/>
  <c r="DB505" i="8"/>
  <c r="EH505" i="8" s="1"/>
  <c r="CK504" i="8"/>
  <c r="DA504" i="8"/>
  <c r="EG504" i="8" s="1"/>
  <c r="CL503" i="8"/>
  <c r="DB503" i="8"/>
  <c r="EH503" i="8" s="1"/>
  <c r="CK502" i="8"/>
  <c r="DA502" i="8"/>
  <c r="EG502" i="8" s="1"/>
  <c r="CL501" i="8"/>
  <c r="DB501" i="8"/>
  <c r="EH501" i="8" s="1"/>
  <c r="CK500" i="8"/>
  <c r="DA500" i="8"/>
  <c r="EG500" i="8" s="1"/>
  <c r="CL499" i="8"/>
  <c r="DB499" i="8"/>
  <c r="EH499" i="8" s="1"/>
  <c r="CK498" i="8"/>
  <c r="DA498" i="8"/>
  <c r="EG498" i="8" s="1"/>
  <c r="CL497" i="8"/>
  <c r="DB497" i="8"/>
  <c r="EH497" i="8" s="1"/>
  <c r="CK496" i="8"/>
  <c r="DA496" i="8"/>
  <c r="EG496" i="8" s="1"/>
  <c r="CL495" i="8"/>
  <c r="DB495" i="8"/>
  <c r="EH495" i="8" s="1"/>
  <c r="CK494" i="8"/>
  <c r="DA494" i="8"/>
  <c r="EG494" i="8" s="1"/>
  <c r="CL492" i="8"/>
  <c r="DB492" i="8"/>
  <c r="EH492" i="8" s="1"/>
  <c r="CK491" i="8"/>
  <c r="DA491" i="8"/>
  <c r="EG491" i="8" s="1"/>
  <c r="CL483" i="8"/>
  <c r="DB483" i="8"/>
  <c r="EH483" i="8" s="1"/>
  <c r="CK482" i="8"/>
  <c r="DA482" i="8"/>
  <c r="EG482" i="8" s="1"/>
  <c r="CL481" i="8"/>
  <c r="DB481" i="8"/>
  <c r="EH481" i="8" s="1"/>
  <c r="CK479" i="8"/>
  <c r="DA479" i="8"/>
  <c r="EG479" i="8" s="1"/>
  <c r="CL476" i="8"/>
  <c r="DB476" i="8"/>
  <c r="EH476" i="8" s="1"/>
  <c r="CK475" i="8"/>
  <c r="DA475" i="8"/>
  <c r="EG475" i="8" s="1"/>
  <c r="CL474" i="8"/>
  <c r="DB474" i="8"/>
  <c r="EH474" i="8" s="1"/>
  <c r="CK473" i="8"/>
  <c r="DA473" i="8"/>
  <c r="EG473" i="8" s="1"/>
  <c r="CL472" i="8"/>
  <c r="DB472" i="8"/>
  <c r="EH472" i="8" s="1"/>
  <c r="CL578" i="8"/>
  <c r="DB578" i="8"/>
  <c r="EH578" i="8" s="1"/>
  <c r="CK577" i="8"/>
  <c r="DA577" i="8"/>
  <c r="EG577" i="8" s="1"/>
  <c r="CJ576" i="8"/>
  <c r="CZ576" i="8"/>
  <c r="EF576" i="8" s="1"/>
  <c r="CL574" i="8"/>
  <c r="DB574" i="8"/>
  <c r="EH574" i="8" s="1"/>
  <c r="CL572" i="8"/>
  <c r="DB572" i="8"/>
  <c r="EH572" i="8" s="1"/>
  <c r="CL570" i="8"/>
  <c r="DB570" i="8"/>
  <c r="EH570" i="8" s="1"/>
  <c r="CL568" i="8"/>
  <c r="DB568" i="8"/>
  <c r="EH568" i="8" s="1"/>
  <c r="CL565" i="8"/>
  <c r="DB565" i="8"/>
  <c r="EH565" i="8" s="1"/>
  <c r="CL556" i="8"/>
  <c r="DB556" i="8"/>
  <c r="EH556" i="8" s="1"/>
  <c r="CL555" i="8"/>
  <c r="DB555" i="8"/>
  <c r="EH555" i="8" s="1"/>
  <c r="CL550" i="8"/>
  <c r="DB550" i="8"/>
  <c r="EH550" i="8" s="1"/>
  <c r="CL548" i="8"/>
  <c r="DB548" i="8"/>
  <c r="EH548" i="8" s="1"/>
  <c r="CL546" i="8"/>
  <c r="DB546" i="8"/>
  <c r="EH546" i="8" s="1"/>
  <c r="CL544" i="8"/>
  <c r="DB544" i="8"/>
  <c r="EH544" i="8" s="1"/>
  <c r="CL542" i="8"/>
  <c r="DB542" i="8"/>
  <c r="EH542" i="8" s="1"/>
  <c r="CL540" i="8"/>
  <c r="DB540" i="8"/>
  <c r="EH540" i="8" s="1"/>
  <c r="CL538" i="8"/>
  <c r="DB538" i="8"/>
  <c r="EH538" i="8" s="1"/>
  <c r="CL536" i="8"/>
  <c r="DB536" i="8"/>
  <c r="EH536" i="8" s="1"/>
  <c r="CL534" i="8"/>
  <c r="DB534" i="8"/>
  <c r="EH534" i="8" s="1"/>
  <c r="CL532" i="8"/>
  <c r="DB532" i="8"/>
  <c r="EH532" i="8" s="1"/>
  <c r="CL529" i="8"/>
  <c r="DB529" i="8"/>
  <c r="EH529" i="8" s="1"/>
  <c r="CL467" i="8"/>
  <c r="DB467" i="8"/>
  <c r="EH467" i="8" s="1"/>
  <c r="CL463" i="8"/>
  <c r="DB463" i="8"/>
  <c r="EH463" i="8" s="1"/>
  <c r="CL459" i="8"/>
  <c r="DB459" i="8"/>
  <c r="EH459" i="8" s="1"/>
  <c r="CL454" i="8"/>
  <c r="DB454" i="8"/>
  <c r="EH454" i="8" s="1"/>
  <c r="CL450" i="8"/>
  <c r="DB450" i="8"/>
  <c r="EH450" i="8" s="1"/>
  <c r="CL446" i="8"/>
  <c r="DB446" i="8"/>
  <c r="EH446" i="8" s="1"/>
  <c r="CL442" i="8"/>
  <c r="DB442" i="8"/>
  <c r="EH442" i="8" s="1"/>
  <c r="CL438" i="8"/>
  <c r="DB438" i="8"/>
  <c r="EH438" i="8" s="1"/>
  <c r="CJ436" i="8"/>
  <c r="CZ436" i="8"/>
  <c r="EF436" i="8" s="1"/>
  <c r="CJ528" i="8"/>
  <c r="CZ528" i="8"/>
  <c r="EF528" i="8" s="1"/>
  <c r="CL526" i="8"/>
  <c r="DB526" i="8"/>
  <c r="EH526" i="8" s="1"/>
  <c r="CL524" i="8"/>
  <c r="DB524" i="8"/>
  <c r="EH524" i="8" s="1"/>
  <c r="CL522" i="8"/>
  <c r="DB522" i="8"/>
  <c r="EH522" i="8" s="1"/>
  <c r="CL520" i="8"/>
  <c r="DB520" i="8"/>
  <c r="EH520" i="8" s="1"/>
  <c r="CL518" i="8"/>
  <c r="DB518" i="8"/>
  <c r="EH518" i="8" s="1"/>
  <c r="CL516" i="8"/>
  <c r="DB516" i="8"/>
  <c r="EH516" i="8" s="1"/>
  <c r="CL514" i="8"/>
  <c r="DB514" i="8"/>
  <c r="EH514" i="8" s="1"/>
  <c r="CL512" i="8"/>
  <c r="DB512" i="8"/>
  <c r="EH512" i="8" s="1"/>
  <c r="CK511" i="8"/>
  <c r="DA511" i="8"/>
  <c r="EG511" i="8" s="1"/>
  <c r="CJ510" i="8"/>
  <c r="CZ510" i="8"/>
  <c r="EF510" i="8" s="1"/>
  <c r="CL508" i="8"/>
  <c r="DB508" i="8"/>
  <c r="EH508" i="8" s="1"/>
  <c r="CL506" i="8"/>
  <c r="DB506" i="8"/>
  <c r="EH506" i="8" s="1"/>
  <c r="CL504" i="8"/>
  <c r="DB504" i="8"/>
  <c r="EH504" i="8" s="1"/>
  <c r="CK503" i="8"/>
  <c r="DA503" i="8"/>
  <c r="EG503" i="8" s="1"/>
  <c r="CJ502" i="8"/>
  <c r="CZ502" i="8"/>
  <c r="EF502" i="8" s="1"/>
  <c r="CK689" i="8"/>
  <c r="DA689" i="8"/>
  <c r="EG689" i="8" s="1"/>
  <c r="CK687" i="8"/>
  <c r="DA687" i="8"/>
  <c r="EG687" i="8" s="1"/>
  <c r="CK685" i="8"/>
  <c r="DA685" i="8"/>
  <c r="EG685" i="8" s="1"/>
  <c r="CK683" i="8"/>
  <c r="DA683" i="8"/>
  <c r="EG683" i="8" s="1"/>
  <c r="CK681" i="8"/>
  <c r="DA681" i="8"/>
  <c r="EG681" i="8" s="1"/>
  <c r="CK662" i="8"/>
  <c r="DA662" i="8"/>
  <c r="EG662" i="8" s="1"/>
  <c r="CK679" i="8"/>
  <c r="DA679" i="8"/>
  <c r="EG679" i="8" s="1"/>
  <c r="CK677" i="8"/>
  <c r="DA677" i="8"/>
  <c r="EG677" i="8" s="1"/>
  <c r="CK675" i="8"/>
  <c r="DA675" i="8"/>
  <c r="EG675" i="8" s="1"/>
  <c r="CK673" i="8"/>
  <c r="DA673" i="8"/>
  <c r="EG673" i="8" s="1"/>
  <c r="CK671" i="8"/>
  <c r="DA671" i="8"/>
  <c r="EG671" i="8" s="1"/>
  <c r="CK669" i="8"/>
  <c r="DA669" i="8"/>
  <c r="EG669" i="8" s="1"/>
  <c r="CK667" i="8"/>
  <c r="DA667" i="8"/>
  <c r="EG667" i="8" s="1"/>
  <c r="CK665" i="8"/>
  <c r="DA665" i="8"/>
  <c r="EG665" i="8" s="1"/>
  <c r="CK663" i="8"/>
  <c r="DA663" i="8"/>
  <c r="EG663" i="8" s="1"/>
  <c r="CL660" i="8"/>
  <c r="CK659" i="8"/>
  <c r="DA659" i="8"/>
  <c r="EG659" i="8" s="1"/>
  <c r="CK658" i="8"/>
  <c r="DA658" i="8"/>
  <c r="EG658" i="8" s="1"/>
  <c r="CK656" i="8"/>
  <c r="DA656" i="8"/>
  <c r="EG656" i="8" s="1"/>
  <c r="CK654" i="8"/>
  <c r="DA654" i="8"/>
  <c r="EG654" i="8" s="1"/>
  <c r="CK652" i="8"/>
  <c r="DA652" i="8"/>
  <c r="EG652" i="8" s="1"/>
  <c r="CK650" i="8"/>
  <c r="DA650" i="8"/>
  <c r="EG650" i="8" s="1"/>
  <c r="CK648" i="8"/>
  <c r="DA648" i="8"/>
  <c r="EG648" i="8" s="1"/>
  <c r="CK646" i="8"/>
  <c r="DA646" i="8"/>
  <c r="EG646" i="8" s="1"/>
  <c r="CK644" i="8"/>
  <c r="DA644" i="8"/>
  <c r="EG644" i="8" s="1"/>
  <c r="CJ641" i="8"/>
  <c r="CZ641" i="8"/>
  <c r="EF641" i="8" s="1"/>
  <c r="CJ639" i="8"/>
  <c r="CZ639" i="8"/>
  <c r="EF639" i="8" s="1"/>
  <c r="CJ637" i="8"/>
  <c r="CZ637" i="8"/>
  <c r="EF637" i="8" s="1"/>
  <c r="CL659" i="8"/>
  <c r="DB659" i="8"/>
  <c r="EH659" i="8" s="1"/>
  <c r="CK630" i="8"/>
  <c r="DA630" i="8"/>
  <c r="EG630" i="8" s="1"/>
  <c r="CK628" i="8"/>
  <c r="DA628" i="8"/>
  <c r="EG628" i="8" s="1"/>
  <c r="CK626" i="8"/>
  <c r="DA626" i="8"/>
  <c r="EG626" i="8" s="1"/>
  <c r="CL632" i="8"/>
  <c r="DB632" i="8"/>
  <c r="EH632" i="8" s="1"/>
  <c r="CJ620" i="8"/>
  <c r="CJ612" i="8"/>
  <c r="CJ608" i="8"/>
  <c r="CZ608" i="8"/>
  <c r="EF608" i="8" s="1"/>
  <c r="CJ603" i="8"/>
  <c r="CJ599" i="8"/>
  <c r="CZ599" i="8"/>
  <c r="EF599" i="8" s="1"/>
  <c r="CL633" i="8"/>
  <c r="DB633" i="8"/>
  <c r="EH633" i="8" s="1"/>
  <c r="CL628" i="8"/>
  <c r="DB628" i="8"/>
  <c r="EH628" i="8" s="1"/>
  <c r="CL624" i="8"/>
  <c r="DB624" i="8"/>
  <c r="EH624" i="8" s="1"/>
  <c r="CK583" i="8"/>
  <c r="DA583" i="8"/>
  <c r="EG583" i="8" s="1"/>
  <c r="CJ621" i="8"/>
  <c r="CZ621" i="8"/>
  <c r="EF621" i="8" s="1"/>
  <c r="CJ619" i="8"/>
  <c r="CZ619" i="8"/>
  <c r="EF619" i="8" s="1"/>
  <c r="CJ617" i="8"/>
  <c r="CZ617" i="8"/>
  <c r="EF617" i="8" s="1"/>
  <c r="CJ615" i="8"/>
  <c r="CZ615" i="8"/>
  <c r="EF615" i="8" s="1"/>
  <c r="CJ613" i="8"/>
  <c r="CZ613" i="8"/>
  <c r="EF613" i="8" s="1"/>
  <c r="CJ611" i="8"/>
  <c r="CZ611" i="8"/>
  <c r="EF611" i="8" s="1"/>
  <c r="CJ609" i="8"/>
  <c r="CZ609" i="8"/>
  <c r="EF609" i="8" s="1"/>
  <c r="CJ607" i="8"/>
  <c r="CZ607" i="8"/>
  <c r="EF607" i="8" s="1"/>
  <c r="CJ604" i="8"/>
  <c r="CZ604" i="8"/>
  <c r="EF604" i="8" s="1"/>
  <c r="CJ602" i="8"/>
  <c r="CZ602" i="8"/>
  <c r="EF602" i="8" s="1"/>
  <c r="CJ600" i="8"/>
  <c r="CZ600" i="8"/>
  <c r="EF600" i="8" s="1"/>
  <c r="CJ598" i="8"/>
  <c r="CZ598" i="8"/>
  <c r="EF598" i="8" s="1"/>
  <c r="CJ596" i="8"/>
  <c r="CZ596" i="8"/>
  <c r="EF596" i="8" s="1"/>
  <c r="CJ595" i="8"/>
  <c r="CZ595" i="8"/>
  <c r="EF595" i="8" s="1"/>
  <c r="CK595" i="8"/>
  <c r="DA595" i="8"/>
  <c r="EG595" i="8" s="1"/>
  <c r="CJ593" i="8"/>
  <c r="CZ593" i="8"/>
  <c r="EF593" i="8" s="1"/>
  <c r="CJ591" i="8"/>
  <c r="CZ591" i="8"/>
  <c r="EF591" i="8" s="1"/>
  <c r="CJ589" i="8"/>
  <c r="CZ589" i="8"/>
  <c r="EF589" i="8" s="1"/>
  <c r="CJ587" i="8"/>
  <c r="CZ587" i="8"/>
  <c r="EF587" i="8" s="1"/>
  <c r="CL585" i="8"/>
  <c r="DB585" i="8"/>
  <c r="EH585" i="8" s="1"/>
  <c r="CL583" i="8"/>
  <c r="DB583" i="8"/>
  <c r="EH583" i="8" s="1"/>
  <c r="CJ581" i="8"/>
  <c r="CZ581" i="8"/>
  <c r="EF581" i="8" s="1"/>
  <c r="CL592" i="8"/>
  <c r="DB592" i="8"/>
  <c r="EH592" i="8" s="1"/>
  <c r="CL588" i="8"/>
  <c r="DB588" i="8"/>
  <c r="EH588" i="8" s="1"/>
  <c r="CK622" i="8"/>
  <c r="DA622" i="8"/>
  <c r="EG622" i="8" s="1"/>
  <c r="CK618" i="8"/>
  <c r="DA618" i="8"/>
  <c r="EG618" i="8" s="1"/>
  <c r="CK614" i="8"/>
  <c r="DA614" i="8"/>
  <c r="EG614" i="8" s="1"/>
  <c r="CK610" i="8"/>
  <c r="DA610" i="8"/>
  <c r="EG610" i="8" s="1"/>
  <c r="CK606" i="8"/>
  <c r="DA606" i="8"/>
  <c r="EG606" i="8" s="1"/>
  <c r="CK601" i="8"/>
  <c r="DA601" i="8"/>
  <c r="EG601" i="8" s="1"/>
  <c r="CK597" i="8"/>
  <c r="DA597" i="8"/>
  <c r="EG597" i="8" s="1"/>
  <c r="CK576" i="8"/>
  <c r="DA576" i="8"/>
  <c r="EG576" i="8" s="1"/>
  <c r="CK574" i="8"/>
  <c r="DA574" i="8"/>
  <c r="EG574" i="8" s="1"/>
  <c r="CK550" i="8"/>
  <c r="DA550" i="8"/>
  <c r="EG550" i="8" s="1"/>
  <c r="CK546" i="8"/>
  <c r="DA546" i="8"/>
  <c r="EG546" i="8" s="1"/>
  <c r="CK542" i="8"/>
  <c r="DA542" i="8"/>
  <c r="EG542" i="8" s="1"/>
  <c r="CK538" i="8"/>
  <c r="DA538" i="8"/>
  <c r="EG538" i="8" s="1"/>
  <c r="CK534" i="8"/>
  <c r="DA534" i="8"/>
  <c r="EG534" i="8" s="1"/>
  <c r="CK529" i="8"/>
  <c r="DA529" i="8"/>
  <c r="EG529" i="8" s="1"/>
  <c r="CK573" i="8"/>
  <c r="DA573" i="8"/>
  <c r="EG573" i="8" s="1"/>
  <c r="CK569" i="8"/>
  <c r="DA569" i="8"/>
  <c r="EG569" i="8" s="1"/>
  <c r="CK557" i="8"/>
  <c r="DA557" i="8"/>
  <c r="EG557" i="8" s="1"/>
  <c r="CK556" i="8"/>
  <c r="DA556" i="8"/>
  <c r="EG556" i="8" s="1"/>
  <c r="CJ555" i="8"/>
  <c r="CZ555" i="8"/>
  <c r="EF555" i="8" s="1"/>
  <c r="CK553" i="8"/>
  <c r="DA553" i="8"/>
  <c r="EG553" i="8" s="1"/>
  <c r="CJ550" i="8"/>
  <c r="CZ550" i="8"/>
  <c r="EF550" i="8" s="1"/>
  <c r="CK549" i="8"/>
  <c r="DA549" i="8"/>
  <c r="EG549" i="8" s="1"/>
  <c r="CJ548" i="8"/>
  <c r="CZ548" i="8"/>
  <c r="EF548" i="8" s="1"/>
  <c r="CK547" i="8"/>
  <c r="DA547" i="8"/>
  <c r="EG547" i="8" s="1"/>
  <c r="CJ546" i="8"/>
  <c r="CZ546" i="8"/>
  <c r="EF546" i="8" s="1"/>
  <c r="CK545" i="8"/>
  <c r="DA545" i="8"/>
  <c r="EG545" i="8" s="1"/>
  <c r="CJ544" i="8"/>
  <c r="CZ544" i="8"/>
  <c r="EF544" i="8" s="1"/>
  <c r="CK543" i="8"/>
  <c r="DA543" i="8"/>
  <c r="EG543" i="8" s="1"/>
  <c r="CJ542" i="8"/>
  <c r="CZ542" i="8"/>
  <c r="EF542" i="8" s="1"/>
  <c r="CK541" i="8"/>
  <c r="DA541" i="8"/>
  <c r="EG541" i="8" s="1"/>
  <c r="CJ540" i="8"/>
  <c r="CZ540" i="8"/>
  <c r="EF540" i="8" s="1"/>
  <c r="CK539" i="8"/>
  <c r="DA539" i="8"/>
  <c r="EG539" i="8" s="1"/>
  <c r="CJ538" i="8"/>
  <c r="CZ538" i="8"/>
  <c r="EF538" i="8" s="1"/>
  <c r="CK537" i="8"/>
  <c r="DA537" i="8"/>
  <c r="EG537" i="8" s="1"/>
  <c r="CJ536" i="8"/>
  <c r="CZ536" i="8"/>
  <c r="EF536" i="8" s="1"/>
  <c r="CK535" i="8"/>
  <c r="DA535" i="8"/>
  <c r="EG535" i="8" s="1"/>
  <c r="CJ534" i="8"/>
  <c r="CZ534" i="8"/>
  <c r="EF534" i="8" s="1"/>
  <c r="CK533" i="8"/>
  <c r="DA533" i="8"/>
  <c r="EG533" i="8" s="1"/>
  <c r="CJ532" i="8"/>
  <c r="CZ532" i="8"/>
  <c r="EF532" i="8" s="1"/>
  <c r="CK530" i="8"/>
  <c r="DA530" i="8"/>
  <c r="EG530" i="8" s="1"/>
  <c r="CJ529" i="8"/>
  <c r="CZ529" i="8"/>
  <c r="EF529" i="8" s="1"/>
  <c r="CK528" i="8"/>
  <c r="DA528" i="8"/>
  <c r="EG528" i="8" s="1"/>
  <c r="CJ575" i="8"/>
  <c r="CZ575" i="8"/>
  <c r="EF575" i="8" s="1"/>
  <c r="CL571" i="8"/>
  <c r="DB571" i="8"/>
  <c r="EH571" i="8" s="1"/>
  <c r="CL566" i="8"/>
  <c r="DB566" i="8"/>
  <c r="EH566" i="8" s="1"/>
  <c r="CL553" i="8"/>
  <c r="DB553" i="8"/>
  <c r="EH553" i="8" s="1"/>
  <c r="CL549" i="8"/>
  <c r="DB549" i="8"/>
  <c r="EH549" i="8" s="1"/>
  <c r="CL547" i="8"/>
  <c r="DB547" i="8"/>
  <c r="EH547" i="8" s="1"/>
  <c r="CL545" i="8"/>
  <c r="DB545" i="8"/>
  <c r="EH545" i="8" s="1"/>
  <c r="CL543" i="8"/>
  <c r="DB543" i="8"/>
  <c r="EH543" i="8" s="1"/>
  <c r="CL541" i="8"/>
  <c r="DB541" i="8"/>
  <c r="EH541" i="8" s="1"/>
  <c r="CL539" i="8"/>
  <c r="DB539" i="8"/>
  <c r="EH539" i="8" s="1"/>
  <c r="CL537" i="8"/>
  <c r="DB537" i="8"/>
  <c r="EH537" i="8" s="1"/>
  <c r="CL535" i="8"/>
  <c r="DB535" i="8"/>
  <c r="EH535" i="8" s="1"/>
  <c r="CL533" i="8"/>
  <c r="DB533" i="8"/>
  <c r="EH533" i="8" s="1"/>
  <c r="CL530" i="8"/>
  <c r="DB530" i="8"/>
  <c r="EH530" i="8" s="1"/>
  <c r="CL528" i="8"/>
  <c r="CJ527" i="8"/>
  <c r="CZ527" i="8"/>
  <c r="EF527" i="8" s="1"/>
  <c r="CJ525" i="8"/>
  <c r="CZ525" i="8"/>
  <c r="EF525" i="8" s="1"/>
  <c r="CJ523" i="8"/>
  <c r="CZ523" i="8"/>
  <c r="EF523" i="8" s="1"/>
  <c r="CJ521" i="8"/>
  <c r="CZ521" i="8"/>
  <c r="EF521" i="8" s="1"/>
  <c r="CJ519" i="8"/>
  <c r="CZ519" i="8"/>
  <c r="EF519" i="8" s="1"/>
  <c r="CJ517" i="8"/>
  <c r="CZ517" i="8"/>
  <c r="EF517" i="8" s="1"/>
  <c r="CJ515" i="8"/>
  <c r="CZ515" i="8"/>
  <c r="EF515" i="8" s="1"/>
  <c r="CJ513" i="8"/>
  <c r="CZ513" i="8"/>
  <c r="EF513" i="8" s="1"/>
  <c r="CJ511" i="8"/>
  <c r="CZ511" i="8"/>
  <c r="EF511" i="8" s="1"/>
  <c r="CJ509" i="8"/>
  <c r="CZ509" i="8"/>
  <c r="EF509" i="8" s="1"/>
  <c r="CJ507" i="8"/>
  <c r="CZ507" i="8"/>
  <c r="EF507" i="8" s="1"/>
  <c r="CJ505" i="8"/>
  <c r="CZ505" i="8"/>
  <c r="EF505" i="8" s="1"/>
  <c r="CJ503" i="8"/>
  <c r="CZ503" i="8"/>
  <c r="EF503" i="8" s="1"/>
  <c r="CJ501" i="8"/>
  <c r="CZ501" i="8"/>
  <c r="EF501" i="8" s="1"/>
  <c r="CJ499" i="8"/>
  <c r="CZ499" i="8"/>
  <c r="EF499" i="8" s="1"/>
  <c r="CJ497" i="8"/>
  <c r="CZ497" i="8"/>
  <c r="EF497" i="8" s="1"/>
  <c r="CJ495" i="8"/>
  <c r="CZ495" i="8"/>
  <c r="EF495" i="8" s="1"/>
  <c r="CJ492" i="8"/>
  <c r="CZ492" i="8"/>
  <c r="EF492" i="8" s="1"/>
  <c r="CJ483" i="8"/>
  <c r="CZ483" i="8"/>
  <c r="EF483" i="8" s="1"/>
  <c r="CJ481" i="8"/>
  <c r="CZ481" i="8"/>
  <c r="EF481" i="8" s="1"/>
  <c r="CJ476" i="8"/>
  <c r="CZ476" i="8"/>
  <c r="EF476" i="8" s="1"/>
  <c r="CJ474" i="8"/>
  <c r="CZ474" i="8"/>
  <c r="EF474" i="8" s="1"/>
  <c r="CJ472" i="8"/>
  <c r="CZ472" i="8"/>
  <c r="EF472" i="8" s="1"/>
  <c r="CJ578" i="8"/>
  <c r="CZ578" i="8"/>
  <c r="EF578" i="8" s="1"/>
  <c r="CL576" i="8"/>
  <c r="DB576" i="8"/>
  <c r="EH576" i="8" s="1"/>
  <c r="CK575" i="8"/>
  <c r="DA575" i="8"/>
  <c r="EG575" i="8" s="1"/>
  <c r="CJ574" i="8"/>
  <c r="CZ574" i="8"/>
  <c r="EF574" i="8" s="1"/>
  <c r="CJ572" i="8"/>
  <c r="CZ572" i="8"/>
  <c r="EF572" i="8" s="1"/>
  <c r="CJ570" i="8"/>
  <c r="CZ570" i="8"/>
  <c r="EF570" i="8" s="1"/>
  <c r="CJ568" i="8"/>
  <c r="CZ568" i="8"/>
  <c r="EF568" i="8" s="1"/>
  <c r="CJ565" i="8"/>
  <c r="CZ565" i="8"/>
  <c r="EF565" i="8" s="1"/>
  <c r="CJ556" i="8"/>
  <c r="CZ556" i="8"/>
  <c r="EF556" i="8" s="1"/>
  <c r="CL469" i="8"/>
  <c r="DB469" i="8"/>
  <c r="EH469" i="8" s="1"/>
  <c r="CL465" i="8"/>
  <c r="DB465" i="8"/>
  <c r="EH465" i="8" s="1"/>
  <c r="CL461" i="8"/>
  <c r="DB461" i="8"/>
  <c r="EH461" i="8" s="1"/>
  <c r="CL456" i="8"/>
  <c r="DB456" i="8"/>
  <c r="EH456" i="8" s="1"/>
  <c r="CL452" i="8"/>
  <c r="DB452" i="8"/>
  <c r="EH452" i="8" s="1"/>
  <c r="CL448" i="8"/>
  <c r="DB448" i="8"/>
  <c r="EH448" i="8" s="1"/>
  <c r="CL444" i="8"/>
  <c r="DB444" i="8"/>
  <c r="EH444" i="8" s="1"/>
  <c r="CL440" i="8"/>
  <c r="DB440" i="8"/>
  <c r="EH440" i="8" s="1"/>
  <c r="CJ526" i="8"/>
  <c r="CZ526" i="8"/>
  <c r="EF526" i="8" s="1"/>
  <c r="CJ524" i="8"/>
  <c r="CZ524" i="8"/>
  <c r="EF524" i="8" s="1"/>
  <c r="CJ522" i="8"/>
  <c r="CZ522" i="8"/>
  <c r="EF522" i="8" s="1"/>
  <c r="CJ520" i="8"/>
  <c r="CZ520" i="8"/>
  <c r="EF520" i="8" s="1"/>
  <c r="CJ518" i="8"/>
  <c r="CZ518" i="8"/>
  <c r="EF518" i="8" s="1"/>
  <c r="CJ516" i="8"/>
  <c r="CZ516" i="8"/>
  <c r="EF516" i="8" s="1"/>
  <c r="CJ514" i="8"/>
  <c r="CZ514" i="8"/>
  <c r="EF514" i="8" s="1"/>
  <c r="CJ512" i="8"/>
  <c r="CZ512" i="8"/>
  <c r="EF512" i="8" s="1"/>
  <c r="CL510" i="8"/>
  <c r="DB510" i="8"/>
  <c r="EH510" i="8" s="1"/>
  <c r="CK509" i="8"/>
  <c r="DA509" i="8"/>
  <c r="EG509" i="8" s="1"/>
  <c r="CJ508" i="8"/>
  <c r="CZ508" i="8"/>
  <c r="EF508" i="8" s="1"/>
  <c r="CJ506" i="8"/>
  <c r="CZ506" i="8"/>
  <c r="EF506" i="8" s="1"/>
  <c r="CJ504" i="8"/>
  <c r="CZ504" i="8"/>
  <c r="EF504" i="8" s="1"/>
  <c r="CL502" i="8"/>
  <c r="DB502" i="8"/>
  <c r="EH502" i="8" s="1"/>
  <c r="CK501" i="8"/>
  <c r="DA501" i="8"/>
  <c r="EG501" i="8" s="1"/>
  <c r="CJ500" i="8"/>
  <c r="CZ500" i="8"/>
  <c r="EF500" i="8" s="1"/>
  <c r="CJ498" i="8"/>
  <c r="CZ498" i="8"/>
  <c r="EF498" i="8" s="1"/>
  <c r="CJ496" i="8"/>
  <c r="CZ496" i="8"/>
  <c r="EF496" i="8" s="1"/>
  <c r="CJ494" i="8"/>
  <c r="CZ494" i="8"/>
  <c r="EF494" i="8" s="1"/>
  <c r="CJ491" i="8"/>
  <c r="CZ491" i="8"/>
  <c r="EF491" i="8" s="1"/>
  <c r="CJ482" i="8"/>
  <c r="CZ482" i="8"/>
  <c r="EF482" i="8" s="1"/>
  <c r="CJ479" i="8"/>
  <c r="CZ479" i="8"/>
  <c r="EF479" i="8" s="1"/>
  <c r="CJ475" i="8"/>
  <c r="CZ475" i="8"/>
  <c r="EF475" i="8" s="1"/>
  <c r="CJ473" i="8"/>
  <c r="CZ473" i="8"/>
  <c r="EF473" i="8" s="1"/>
  <c r="CJ471" i="8"/>
  <c r="CZ471" i="8"/>
  <c r="EF471" i="8" s="1"/>
  <c r="CL470" i="8"/>
  <c r="DB470" i="8"/>
  <c r="EH470" i="8" s="1"/>
  <c r="CL468" i="8"/>
  <c r="DB468" i="8"/>
  <c r="EH468" i="8" s="1"/>
  <c r="CL466" i="8"/>
  <c r="DB466" i="8"/>
  <c r="EH466" i="8" s="1"/>
  <c r="CL464" i="8"/>
  <c r="DB464" i="8"/>
  <c r="EH464" i="8" s="1"/>
  <c r="CL462" i="8"/>
  <c r="DB462" i="8"/>
  <c r="EH462" i="8" s="1"/>
  <c r="CL460" i="8"/>
  <c r="DB460" i="8"/>
  <c r="EH460" i="8" s="1"/>
  <c r="CL458" i="8"/>
  <c r="DB458" i="8"/>
  <c r="EH458" i="8" s="1"/>
  <c r="CL455" i="8"/>
  <c r="DB455" i="8"/>
  <c r="EH455" i="8" s="1"/>
  <c r="CL453" i="8"/>
  <c r="DB453" i="8"/>
  <c r="EH453" i="8" s="1"/>
  <c r="CL451" i="8"/>
  <c r="DB451" i="8"/>
  <c r="EH451" i="8" s="1"/>
  <c r="CL449" i="8"/>
  <c r="DB449" i="8"/>
  <c r="EH449" i="8" s="1"/>
  <c r="CL447" i="8"/>
  <c r="DB447" i="8"/>
  <c r="EH447" i="8" s="1"/>
  <c r="CL445" i="8"/>
  <c r="DB445" i="8"/>
  <c r="EH445" i="8" s="1"/>
  <c r="CL443" i="8"/>
  <c r="DB443" i="8"/>
  <c r="EH443" i="8" s="1"/>
  <c r="CL441" i="8"/>
  <c r="DB441" i="8"/>
  <c r="EH441" i="8" s="1"/>
  <c r="CL439" i="8"/>
  <c r="DB439" i="8"/>
  <c r="EH439" i="8" s="1"/>
  <c r="CJ437" i="8"/>
  <c r="CZ437" i="8"/>
  <c r="EF437" i="8" s="1"/>
  <c r="CJ435" i="8"/>
  <c r="CZ435" i="8"/>
  <c r="EF435" i="8" s="1"/>
  <c r="CK468" i="8"/>
  <c r="DA468" i="8"/>
  <c r="EG468" i="8" s="1"/>
  <c r="CK464" i="8"/>
  <c r="DA464" i="8"/>
  <c r="EG464" i="8" s="1"/>
  <c r="CK460" i="8"/>
  <c r="DA460" i="8"/>
  <c r="EG460" i="8" s="1"/>
  <c r="CK455" i="8"/>
  <c r="DA455" i="8"/>
  <c r="EG455" i="8" s="1"/>
  <c r="CK451" i="8"/>
  <c r="DA451" i="8"/>
  <c r="EG451" i="8" s="1"/>
  <c r="CK447" i="8"/>
  <c r="DA447" i="8"/>
  <c r="EG447" i="8" s="1"/>
  <c r="CK443" i="8"/>
  <c r="DA443" i="8"/>
  <c r="EG443" i="8" s="1"/>
  <c r="CK439" i="8"/>
  <c r="DA439" i="8"/>
  <c r="EG439" i="8" s="1"/>
  <c r="CK527" i="8"/>
  <c r="DA527" i="8"/>
  <c r="EG527" i="8" s="1"/>
  <c r="CK523" i="8"/>
  <c r="DA523" i="8"/>
  <c r="EG523" i="8" s="1"/>
  <c r="CK519" i="8"/>
  <c r="DA519" i="8"/>
  <c r="EG519" i="8" s="1"/>
  <c r="CK515" i="8"/>
  <c r="DA515" i="8"/>
  <c r="EG515" i="8" s="1"/>
  <c r="CK507" i="8"/>
  <c r="DA507" i="8"/>
  <c r="EG507" i="8" s="1"/>
  <c r="CK499" i="8"/>
  <c r="DA499" i="8"/>
  <c r="EG499" i="8" s="1"/>
  <c r="CK495" i="8"/>
  <c r="DA495" i="8"/>
  <c r="EG495" i="8" s="1"/>
  <c r="CK483" i="8"/>
  <c r="DA483" i="8"/>
  <c r="EG483" i="8" s="1"/>
  <c r="CK476" i="8"/>
  <c r="DA476" i="8"/>
  <c r="EG476" i="8" s="1"/>
  <c r="CK472" i="8"/>
  <c r="DA472" i="8"/>
  <c r="EG472" i="8" s="1"/>
  <c r="CK471" i="8"/>
  <c r="DA471" i="8"/>
  <c r="EG471" i="8" s="1"/>
  <c r="CJ429" i="8"/>
  <c r="CZ429" i="8"/>
  <c r="EF429" i="8" s="1"/>
  <c r="CK394" i="8"/>
  <c r="DA394" i="8"/>
  <c r="EG394" i="8" s="1"/>
  <c r="CK390" i="8"/>
  <c r="DA390" i="8"/>
  <c r="EG390" i="8" s="1"/>
  <c r="CK386" i="8"/>
  <c r="DA386" i="8"/>
  <c r="EG386" i="8" s="1"/>
  <c r="CK381" i="8"/>
  <c r="DA381" i="8"/>
  <c r="EG381" i="8" s="1"/>
  <c r="CK377" i="8"/>
  <c r="DA377" i="8"/>
  <c r="EG377" i="8" s="1"/>
  <c r="CK373" i="8"/>
  <c r="DA373" i="8"/>
  <c r="EG373" i="8" s="1"/>
  <c r="CK369" i="8"/>
  <c r="DA369" i="8"/>
  <c r="EG369" i="8" s="1"/>
  <c r="CK365" i="8"/>
  <c r="DA365" i="8"/>
  <c r="EG365" i="8" s="1"/>
  <c r="CK357" i="8"/>
  <c r="DA357" i="8"/>
  <c r="EG357" i="8" s="1"/>
  <c r="CK349" i="8"/>
  <c r="DA349" i="8"/>
  <c r="EG349" i="8" s="1"/>
  <c r="CK435" i="8"/>
  <c r="DA435" i="8"/>
  <c r="EG435" i="8" s="1"/>
  <c r="CK433" i="8"/>
  <c r="DA433" i="8"/>
  <c r="EG433" i="8" s="1"/>
  <c r="CL430" i="8"/>
  <c r="DB430" i="8"/>
  <c r="EH430" i="8" s="1"/>
  <c r="CK429" i="8"/>
  <c r="DA429" i="8"/>
  <c r="EG429" i="8" s="1"/>
  <c r="CJ428" i="8"/>
  <c r="CZ428" i="8"/>
  <c r="EF428" i="8" s="1"/>
  <c r="CK425" i="8"/>
  <c r="DA425" i="8"/>
  <c r="EG425" i="8" s="1"/>
  <c r="CK421" i="8"/>
  <c r="DA421" i="8"/>
  <c r="EG421" i="8" s="1"/>
  <c r="CK409" i="8"/>
  <c r="DA409" i="8"/>
  <c r="EG409" i="8" s="1"/>
  <c r="CK402" i="8"/>
  <c r="DA402" i="8"/>
  <c r="EG402" i="8" s="1"/>
  <c r="CK398" i="8"/>
  <c r="DA398" i="8"/>
  <c r="EG398" i="8" s="1"/>
  <c r="CL431" i="8"/>
  <c r="DB431" i="8"/>
  <c r="EH431" i="8" s="1"/>
  <c r="CL429" i="8"/>
  <c r="DB429" i="8"/>
  <c r="EH429" i="8" s="1"/>
  <c r="CL427" i="8"/>
  <c r="DB427" i="8"/>
  <c r="EH427" i="8" s="1"/>
  <c r="CL423" i="8"/>
  <c r="DB423" i="8"/>
  <c r="EH423" i="8" s="1"/>
  <c r="CL418" i="8"/>
  <c r="DB418" i="8"/>
  <c r="EH418" i="8" s="1"/>
  <c r="CL407" i="8"/>
  <c r="DB407" i="8"/>
  <c r="EH407" i="8" s="1"/>
  <c r="CL400" i="8"/>
  <c r="DB400" i="8"/>
  <c r="EH400" i="8" s="1"/>
  <c r="CL396" i="8"/>
  <c r="DB396" i="8"/>
  <c r="EH396" i="8" s="1"/>
  <c r="CZ335" i="8"/>
  <c r="EF335" i="8" s="1"/>
  <c r="CJ333" i="8"/>
  <c r="CJ328" i="8"/>
  <c r="CZ328" i="8"/>
  <c r="EF328" i="8" s="1"/>
  <c r="CJ324" i="8"/>
  <c r="CJ320" i="8"/>
  <c r="CJ316" i="8"/>
  <c r="CZ316" i="8"/>
  <c r="EF316" i="8" s="1"/>
  <c r="CJ314" i="8"/>
  <c r="CJ312" i="8"/>
  <c r="CZ312" i="8"/>
  <c r="EF312" i="8" s="1"/>
  <c r="CJ308" i="8"/>
  <c r="CJ304" i="8"/>
  <c r="CZ304" i="8"/>
  <c r="EF304" i="8" s="1"/>
  <c r="CJ300" i="8"/>
  <c r="CZ300" i="8"/>
  <c r="EF300" i="8" s="1"/>
  <c r="CL285" i="8"/>
  <c r="DB285" i="8"/>
  <c r="EH285" i="8" s="1"/>
  <c r="CK284" i="8"/>
  <c r="DA284" i="8"/>
  <c r="EG284" i="8" s="1"/>
  <c r="CK282" i="8"/>
  <c r="DA282" i="8"/>
  <c r="EG282" i="8" s="1"/>
  <c r="CL281" i="8"/>
  <c r="DB281" i="8"/>
  <c r="EH281" i="8" s="1"/>
  <c r="CK280" i="8"/>
  <c r="DA280" i="8"/>
  <c r="EG280" i="8" s="1"/>
  <c r="CL279" i="8"/>
  <c r="CK278" i="8"/>
  <c r="DA278" i="8"/>
  <c r="EG278" i="8" s="1"/>
  <c r="CL277" i="8"/>
  <c r="DB277" i="8"/>
  <c r="EH277" i="8" s="1"/>
  <c r="CL500" i="8"/>
  <c r="DB500" i="8"/>
  <c r="EH500" i="8" s="1"/>
  <c r="CL498" i="8"/>
  <c r="DR498" i="8" s="1"/>
  <c r="DB498" i="8"/>
  <c r="EH498" i="8" s="1"/>
  <c r="CL496" i="8"/>
  <c r="DR496" i="8" s="1"/>
  <c r="DB496" i="8"/>
  <c r="EH496" i="8" s="1"/>
  <c r="CL494" i="8"/>
  <c r="DR494" i="8" s="1"/>
  <c r="DB494" i="8"/>
  <c r="EH494" i="8" s="1"/>
  <c r="CL491" i="8"/>
  <c r="DB491" i="8"/>
  <c r="EH491" i="8" s="1"/>
  <c r="CL482" i="8"/>
  <c r="DR482" i="8" s="1"/>
  <c r="DB482" i="8"/>
  <c r="EH482" i="8" s="1"/>
  <c r="CL479" i="8"/>
  <c r="DR479" i="8" s="1"/>
  <c r="DB479" i="8"/>
  <c r="EH479" i="8" s="1"/>
  <c r="CL475" i="8"/>
  <c r="DR475" i="8" s="1"/>
  <c r="DB475" i="8"/>
  <c r="EH475" i="8" s="1"/>
  <c r="CL473" i="8"/>
  <c r="DB473" i="8"/>
  <c r="EH473" i="8" s="1"/>
  <c r="CL471" i="8"/>
  <c r="DR471" i="8" s="1"/>
  <c r="DB471" i="8"/>
  <c r="EH471" i="8" s="1"/>
  <c r="CK470" i="8"/>
  <c r="DQ470" i="8" s="1"/>
  <c r="DA470" i="8"/>
  <c r="EG470" i="8" s="1"/>
  <c r="CK466" i="8"/>
  <c r="DQ466" i="8" s="1"/>
  <c r="DA466" i="8"/>
  <c r="EG466" i="8" s="1"/>
  <c r="CK462" i="8"/>
  <c r="DA462" i="8"/>
  <c r="EG462" i="8" s="1"/>
  <c r="CK458" i="8"/>
  <c r="DQ458" i="8" s="1"/>
  <c r="DA458" i="8"/>
  <c r="EG458" i="8" s="1"/>
  <c r="CK453" i="8"/>
  <c r="DQ453" i="8" s="1"/>
  <c r="DA453" i="8"/>
  <c r="EG453" i="8" s="1"/>
  <c r="CK449" i="8"/>
  <c r="DQ449" i="8" s="1"/>
  <c r="DA449" i="8"/>
  <c r="EG449" i="8" s="1"/>
  <c r="CK445" i="8"/>
  <c r="DA445" i="8"/>
  <c r="EG445" i="8" s="1"/>
  <c r="CK441" i="8"/>
  <c r="DQ441" i="8" s="1"/>
  <c r="DA441" i="8"/>
  <c r="EG441" i="8" s="1"/>
  <c r="CK525" i="8"/>
  <c r="DQ525" i="8" s="1"/>
  <c r="DA525" i="8"/>
  <c r="EG525" i="8" s="1"/>
  <c r="CK521" i="8"/>
  <c r="DQ521" i="8" s="1"/>
  <c r="DA521" i="8"/>
  <c r="EG521" i="8" s="1"/>
  <c r="CK517" i="8"/>
  <c r="DA517" i="8"/>
  <c r="EG517" i="8" s="1"/>
  <c r="CK513" i="8"/>
  <c r="DQ513" i="8" s="1"/>
  <c r="DA513" i="8"/>
  <c r="EG513" i="8" s="1"/>
  <c r="CK505" i="8"/>
  <c r="DQ505" i="8" s="1"/>
  <c r="DA505" i="8"/>
  <c r="EG505" i="8" s="1"/>
  <c r="CK497" i="8"/>
  <c r="DQ497" i="8" s="1"/>
  <c r="DA497" i="8"/>
  <c r="EG497" i="8" s="1"/>
  <c r="CK492" i="8"/>
  <c r="DA492" i="8"/>
  <c r="EG492" i="8" s="1"/>
  <c r="CK481" i="8"/>
  <c r="DQ481" i="8" s="1"/>
  <c r="DA481" i="8"/>
  <c r="EG481" i="8" s="1"/>
  <c r="CK474" i="8"/>
  <c r="DQ474" i="8" s="1"/>
  <c r="DA474" i="8"/>
  <c r="EG474" i="8" s="1"/>
  <c r="CJ470" i="8"/>
  <c r="DP470" i="8" s="1"/>
  <c r="CZ470" i="8"/>
  <c r="EF470" i="8" s="1"/>
  <c r="CK469" i="8"/>
  <c r="DA469" i="8"/>
  <c r="EG469" i="8" s="1"/>
  <c r="CJ468" i="8"/>
  <c r="DP468" i="8" s="1"/>
  <c r="CZ468" i="8"/>
  <c r="EF468" i="8" s="1"/>
  <c r="CK467" i="8"/>
  <c r="DQ467" i="8" s="1"/>
  <c r="DA467" i="8"/>
  <c r="EG467" i="8" s="1"/>
  <c r="CJ466" i="8"/>
  <c r="DP466" i="8" s="1"/>
  <c r="CZ466" i="8"/>
  <c r="EF466" i="8" s="1"/>
  <c r="CK465" i="8"/>
  <c r="DA465" i="8"/>
  <c r="EG465" i="8" s="1"/>
  <c r="CJ464" i="8"/>
  <c r="DP464" i="8" s="1"/>
  <c r="CZ464" i="8"/>
  <c r="EF464" i="8" s="1"/>
  <c r="CK463" i="8"/>
  <c r="DQ463" i="8" s="1"/>
  <c r="DA463" i="8"/>
  <c r="EG463" i="8" s="1"/>
  <c r="CJ462" i="8"/>
  <c r="DP462" i="8" s="1"/>
  <c r="CZ462" i="8"/>
  <c r="EF462" i="8" s="1"/>
  <c r="CK461" i="8"/>
  <c r="DA461" i="8"/>
  <c r="EG461" i="8" s="1"/>
  <c r="CJ460" i="8"/>
  <c r="DP460" i="8" s="1"/>
  <c r="CZ460" i="8"/>
  <c r="EF460" i="8" s="1"/>
  <c r="CK459" i="8"/>
  <c r="DQ459" i="8" s="1"/>
  <c r="DA459" i="8"/>
  <c r="EG459" i="8" s="1"/>
  <c r="CJ458" i="8"/>
  <c r="DP458" i="8" s="1"/>
  <c r="CZ458" i="8"/>
  <c r="EF458" i="8" s="1"/>
  <c r="CK456" i="8"/>
  <c r="DA456" i="8"/>
  <c r="EG456" i="8" s="1"/>
  <c r="CJ455" i="8"/>
  <c r="DP455" i="8" s="1"/>
  <c r="CZ455" i="8"/>
  <c r="EF455" i="8" s="1"/>
  <c r="CK454" i="8"/>
  <c r="DQ454" i="8" s="1"/>
  <c r="DA454" i="8"/>
  <c r="EG454" i="8" s="1"/>
  <c r="CJ453" i="8"/>
  <c r="DP453" i="8" s="1"/>
  <c r="CZ453" i="8"/>
  <c r="EF453" i="8" s="1"/>
  <c r="CK452" i="8"/>
  <c r="DA452" i="8"/>
  <c r="EG452" i="8" s="1"/>
  <c r="CJ451" i="8"/>
  <c r="DP451" i="8" s="1"/>
  <c r="CZ451" i="8"/>
  <c r="EF451" i="8" s="1"/>
  <c r="CK450" i="8"/>
  <c r="DQ450" i="8" s="1"/>
  <c r="DA450" i="8"/>
  <c r="EG450" i="8" s="1"/>
  <c r="CJ449" i="8"/>
  <c r="DP449" i="8" s="1"/>
  <c r="CZ449" i="8"/>
  <c r="EF449" i="8" s="1"/>
  <c r="CK448" i="8"/>
  <c r="DA448" i="8"/>
  <c r="EG448" i="8" s="1"/>
  <c r="CJ447" i="8"/>
  <c r="DP447" i="8" s="1"/>
  <c r="CZ447" i="8"/>
  <c r="EF447" i="8" s="1"/>
  <c r="CK446" i="8"/>
  <c r="DQ446" i="8" s="1"/>
  <c r="DA446" i="8"/>
  <c r="EG446" i="8" s="1"/>
  <c r="CJ445" i="8"/>
  <c r="DP445" i="8" s="1"/>
  <c r="CZ445" i="8"/>
  <c r="EF445" i="8" s="1"/>
  <c r="CK444" i="8"/>
  <c r="DA444" i="8"/>
  <c r="EG444" i="8" s="1"/>
  <c r="CJ443" i="8"/>
  <c r="DP443" i="8" s="1"/>
  <c r="CZ443" i="8"/>
  <c r="EF443" i="8" s="1"/>
  <c r="CK442" i="8"/>
  <c r="DQ442" i="8" s="1"/>
  <c r="DA442" i="8"/>
  <c r="EG442" i="8" s="1"/>
  <c r="CJ441" i="8"/>
  <c r="DP441" i="8" s="1"/>
  <c r="CZ441" i="8"/>
  <c r="EF441" i="8" s="1"/>
  <c r="CK440" i="8"/>
  <c r="DA440" i="8"/>
  <c r="EG440" i="8" s="1"/>
  <c r="CJ439" i="8"/>
  <c r="DP439" i="8" s="1"/>
  <c r="CZ439" i="8"/>
  <c r="EF439" i="8" s="1"/>
  <c r="CK438" i="8"/>
  <c r="DA438" i="8"/>
  <c r="EG438" i="8" s="1"/>
  <c r="CL437" i="8"/>
  <c r="DR437" i="8" s="1"/>
  <c r="DB437" i="8"/>
  <c r="EH437" i="8" s="1"/>
  <c r="CK436" i="8"/>
  <c r="DA436" i="8"/>
  <c r="EG436" i="8" s="1"/>
  <c r="CL435" i="8"/>
  <c r="DR435" i="8" s="1"/>
  <c r="DB435" i="8"/>
  <c r="EH435" i="8" s="1"/>
  <c r="CJ427" i="8"/>
  <c r="CZ427" i="8"/>
  <c r="EF427" i="8" s="1"/>
  <c r="CK392" i="8"/>
  <c r="DQ392" i="8" s="1"/>
  <c r="DA392" i="8"/>
  <c r="EG392" i="8" s="1"/>
  <c r="CK388" i="8"/>
  <c r="DA388" i="8"/>
  <c r="EG388" i="8" s="1"/>
  <c r="CK384" i="8"/>
  <c r="DQ384" i="8" s="1"/>
  <c r="DA384" i="8"/>
  <c r="EG384" i="8" s="1"/>
  <c r="CK379" i="8"/>
  <c r="DA379" i="8"/>
  <c r="EG379" i="8" s="1"/>
  <c r="CK375" i="8"/>
  <c r="DQ375" i="8" s="1"/>
  <c r="DA375" i="8"/>
  <c r="EG375" i="8" s="1"/>
  <c r="CK371" i="8"/>
  <c r="DA371" i="8"/>
  <c r="EG371" i="8" s="1"/>
  <c r="CK367" i="8"/>
  <c r="DQ367" i="8" s="1"/>
  <c r="DA367" i="8"/>
  <c r="EG367" i="8" s="1"/>
  <c r="CK359" i="8"/>
  <c r="DA359" i="8"/>
  <c r="EG359" i="8" s="1"/>
  <c r="CK351" i="8"/>
  <c r="DQ351" i="8" s="1"/>
  <c r="DA351" i="8"/>
  <c r="EG351" i="8" s="1"/>
  <c r="CK347" i="8"/>
  <c r="DA347" i="8"/>
  <c r="EG347" i="8" s="1"/>
  <c r="CK431" i="8"/>
  <c r="DQ431" i="8" s="1"/>
  <c r="DA431" i="8"/>
  <c r="EG431" i="8" s="1"/>
  <c r="CJ430" i="8"/>
  <c r="CZ430" i="8"/>
  <c r="EF430" i="8" s="1"/>
  <c r="CL428" i="8"/>
  <c r="DR428" i="8" s="1"/>
  <c r="DB428" i="8"/>
  <c r="EH428" i="8" s="1"/>
  <c r="CK427" i="8"/>
  <c r="DA427" i="8"/>
  <c r="EG427" i="8" s="1"/>
  <c r="CK423" i="8"/>
  <c r="DQ423" i="8" s="1"/>
  <c r="DA423" i="8"/>
  <c r="EG423" i="8" s="1"/>
  <c r="CK418" i="8"/>
  <c r="DA418" i="8"/>
  <c r="EG418" i="8" s="1"/>
  <c r="CK407" i="8"/>
  <c r="DQ407" i="8" s="1"/>
  <c r="DA407" i="8"/>
  <c r="EG407" i="8" s="1"/>
  <c r="CK400" i="8"/>
  <c r="DA400" i="8"/>
  <c r="EG400" i="8" s="1"/>
  <c r="CK396" i="8"/>
  <c r="DQ396" i="8" s="1"/>
  <c r="DA396" i="8"/>
  <c r="EG396" i="8" s="1"/>
  <c r="CK395" i="8"/>
  <c r="DA395" i="8"/>
  <c r="EG395" i="8" s="1"/>
  <c r="CJ394" i="8"/>
  <c r="DP394" i="8" s="1"/>
  <c r="CZ394" i="8"/>
  <c r="EF394" i="8" s="1"/>
  <c r="CK393" i="8"/>
  <c r="DA393" i="8"/>
  <c r="EG393" i="8" s="1"/>
  <c r="CJ392" i="8"/>
  <c r="DP392" i="8" s="1"/>
  <c r="CZ392" i="8"/>
  <c r="EF392" i="8" s="1"/>
  <c r="CK391" i="8"/>
  <c r="DA391" i="8"/>
  <c r="EG391" i="8" s="1"/>
  <c r="CJ390" i="8"/>
  <c r="DP390" i="8" s="1"/>
  <c r="CZ390" i="8"/>
  <c r="EF390" i="8" s="1"/>
  <c r="CK389" i="8"/>
  <c r="DA389" i="8"/>
  <c r="EG389" i="8" s="1"/>
  <c r="CJ388" i="8"/>
  <c r="DP388" i="8" s="1"/>
  <c r="CZ388" i="8"/>
  <c r="EF388" i="8" s="1"/>
  <c r="CK387" i="8"/>
  <c r="DA387" i="8"/>
  <c r="EG387" i="8" s="1"/>
  <c r="CJ386" i="8"/>
  <c r="DP386" i="8" s="1"/>
  <c r="CZ386" i="8"/>
  <c r="EF386" i="8" s="1"/>
  <c r="CK385" i="8"/>
  <c r="DA385" i="8"/>
  <c r="EG385" i="8" s="1"/>
  <c r="CJ384" i="8"/>
  <c r="DP384" i="8" s="1"/>
  <c r="CZ384" i="8"/>
  <c r="EF384" i="8" s="1"/>
  <c r="CK382" i="8"/>
  <c r="DA382" i="8"/>
  <c r="EG382" i="8" s="1"/>
  <c r="CJ381" i="8"/>
  <c r="DP381" i="8" s="1"/>
  <c r="CZ381" i="8"/>
  <c r="EF381" i="8" s="1"/>
  <c r="CK380" i="8"/>
  <c r="DA380" i="8"/>
  <c r="EG380" i="8" s="1"/>
  <c r="CJ379" i="8"/>
  <c r="DP379" i="8" s="1"/>
  <c r="CZ379" i="8"/>
  <c r="EF379" i="8" s="1"/>
  <c r="CK378" i="8"/>
  <c r="DA378" i="8"/>
  <c r="EG378" i="8" s="1"/>
  <c r="CJ377" i="8"/>
  <c r="DP377" i="8" s="1"/>
  <c r="CZ377" i="8"/>
  <c r="EF377" i="8" s="1"/>
  <c r="CK376" i="8"/>
  <c r="DA376" i="8"/>
  <c r="EG376" i="8" s="1"/>
  <c r="CJ375" i="8"/>
  <c r="DP375" i="8" s="1"/>
  <c r="CZ375" i="8"/>
  <c r="EF375" i="8" s="1"/>
  <c r="CK374" i="8"/>
  <c r="DA374" i="8"/>
  <c r="EG374" i="8" s="1"/>
  <c r="CJ373" i="8"/>
  <c r="DP373" i="8" s="1"/>
  <c r="CZ373" i="8"/>
  <c r="EF373" i="8" s="1"/>
  <c r="CK372" i="8"/>
  <c r="DA372" i="8"/>
  <c r="EG372" i="8" s="1"/>
  <c r="CJ371" i="8"/>
  <c r="DP371" i="8" s="1"/>
  <c r="CZ371" i="8"/>
  <c r="EF371" i="8" s="1"/>
  <c r="CK370" i="8"/>
  <c r="DA370" i="8"/>
  <c r="EG370" i="8" s="1"/>
  <c r="CJ369" i="8"/>
  <c r="DP369" i="8" s="1"/>
  <c r="CZ369" i="8"/>
  <c r="EF369" i="8" s="1"/>
  <c r="CK368" i="8"/>
  <c r="DA368" i="8"/>
  <c r="EG368" i="8" s="1"/>
  <c r="CJ367" i="8"/>
  <c r="DP367" i="8" s="1"/>
  <c r="CZ367" i="8"/>
  <c r="EF367" i="8" s="1"/>
  <c r="CK366" i="8"/>
  <c r="DA366" i="8"/>
  <c r="EG366" i="8" s="1"/>
  <c r="CJ365" i="8"/>
  <c r="DP365" i="8" s="1"/>
  <c r="CZ365" i="8"/>
  <c r="EF365" i="8" s="1"/>
  <c r="CK364" i="8"/>
  <c r="DA364" i="8"/>
  <c r="EG364" i="8" s="1"/>
  <c r="CL363" i="8"/>
  <c r="DR363" i="8" s="1"/>
  <c r="DB363" i="8"/>
  <c r="EH363" i="8" s="1"/>
  <c r="CK362" i="8"/>
  <c r="DA362" i="8"/>
  <c r="EG362" i="8" s="1"/>
  <c r="CL361" i="8"/>
  <c r="DR361" i="8" s="1"/>
  <c r="DB361" i="8"/>
  <c r="EH361" i="8" s="1"/>
  <c r="CK360" i="8"/>
  <c r="DA360" i="8"/>
  <c r="EG360" i="8" s="1"/>
  <c r="CJ359" i="8"/>
  <c r="DP359" i="8" s="1"/>
  <c r="CZ359" i="8"/>
  <c r="EF359" i="8" s="1"/>
  <c r="CK358" i="8"/>
  <c r="DA358" i="8"/>
  <c r="EG358" i="8" s="1"/>
  <c r="CJ357" i="8"/>
  <c r="DP357" i="8" s="1"/>
  <c r="CZ357" i="8"/>
  <c r="EF357" i="8" s="1"/>
  <c r="CK356" i="8"/>
  <c r="DA356" i="8"/>
  <c r="EG356" i="8" s="1"/>
  <c r="CL355" i="8"/>
  <c r="DR355" i="8" s="1"/>
  <c r="DB355" i="8"/>
  <c r="EH355" i="8" s="1"/>
  <c r="CK354" i="8"/>
  <c r="DA354" i="8"/>
  <c r="EG354" i="8" s="1"/>
  <c r="CL353" i="8"/>
  <c r="DR353" i="8" s="1"/>
  <c r="DB353" i="8"/>
  <c r="EH353" i="8" s="1"/>
  <c r="CK352" i="8"/>
  <c r="DA352" i="8"/>
  <c r="EG352" i="8" s="1"/>
  <c r="CJ351" i="8"/>
  <c r="DP351" i="8" s="1"/>
  <c r="CZ351" i="8"/>
  <c r="EF351" i="8" s="1"/>
  <c r="CK350" i="8"/>
  <c r="DA350" i="8"/>
  <c r="EG350" i="8" s="1"/>
  <c r="CJ349" i="8"/>
  <c r="DP349" i="8" s="1"/>
  <c r="CZ349" i="8"/>
  <c r="EF349" i="8" s="1"/>
  <c r="CK348" i="8"/>
  <c r="DA348" i="8"/>
  <c r="EG348" i="8" s="1"/>
  <c r="CJ347" i="8"/>
  <c r="DP347" i="8" s="1"/>
  <c r="CZ347" i="8"/>
  <c r="EF347" i="8" s="1"/>
  <c r="CK430" i="8"/>
  <c r="DA430" i="8"/>
  <c r="EG430" i="8" s="1"/>
  <c r="CK428" i="8"/>
  <c r="DQ428" i="8" s="1"/>
  <c r="DA428" i="8"/>
  <c r="EG428" i="8" s="1"/>
  <c r="CL425" i="8"/>
  <c r="DB425" i="8"/>
  <c r="EH425" i="8" s="1"/>
  <c r="CL421" i="8"/>
  <c r="DR421" i="8" s="1"/>
  <c r="DB421" i="8"/>
  <c r="EH421" i="8" s="1"/>
  <c r="CL409" i="8"/>
  <c r="DB409" i="8"/>
  <c r="EH409" i="8" s="1"/>
  <c r="CL402" i="8"/>
  <c r="DR402" i="8" s="1"/>
  <c r="DB402" i="8"/>
  <c r="EH402" i="8" s="1"/>
  <c r="CL398" i="8"/>
  <c r="DB398" i="8"/>
  <c r="EH398" i="8" s="1"/>
  <c r="CL393" i="8"/>
  <c r="DR393" i="8" s="1"/>
  <c r="DB393" i="8"/>
  <c r="EH393" i="8" s="1"/>
  <c r="CL391" i="8"/>
  <c r="DB391" i="8"/>
  <c r="EH391" i="8" s="1"/>
  <c r="CL389" i="8"/>
  <c r="DR389" i="8" s="1"/>
  <c r="DB389" i="8"/>
  <c r="EH389" i="8" s="1"/>
  <c r="CL387" i="8"/>
  <c r="DB387" i="8"/>
  <c r="EH387" i="8" s="1"/>
  <c r="CL385" i="8"/>
  <c r="DR385" i="8" s="1"/>
  <c r="DB385" i="8"/>
  <c r="EH385" i="8" s="1"/>
  <c r="CL382" i="8"/>
  <c r="DR382" i="8" s="1"/>
  <c r="DB382" i="8"/>
  <c r="EH382" i="8" s="1"/>
  <c r="CL380" i="8"/>
  <c r="DR380" i="8" s="1"/>
  <c r="DB380" i="8"/>
  <c r="EH380" i="8" s="1"/>
  <c r="CL378" i="8"/>
  <c r="DB378" i="8"/>
  <c r="EH378" i="8" s="1"/>
  <c r="CL376" i="8"/>
  <c r="DR376" i="8" s="1"/>
  <c r="DB376" i="8"/>
  <c r="EH376" i="8" s="1"/>
  <c r="CL374" i="8"/>
  <c r="DR374" i="8" s="1"/>
  <c r="DB374" i="8"/>
  <c r="EH374" i="8" s="1"/>
  <c r="CL372" i="8"/>
  <c r="DR372" i="8" s="1"/>
  <c r="DB372" i="8"/>
  <c r="EH372" i="8" s="1"/>
  <c r="CL370" i="8"/>
  <c r="DB370" i="8"/>
  <c r="EH370" i="8" s="1"/>
  <c r="CL368" i="8"/>
  <c r="DR368" i="8" s="1"/>
  <c r="DB368" i="8"/>
  <c r="EH368" i="8" s="1"/>
  <c r="CL366" i="8"/>
  <c r="DR366" i="8" s="1"/>
  <c r="DB366" i="8"/>
  <c r="EH366" i="8" s="1"/>
  <c r="CL364" i="8"/>
  <c r="DR364" i="8" s="1"/>
  <c r="DB364" i="8"/>
  <c r="EH364" i="8" s="1"/>
  <c r="CJ362" i="8"/>
  <c r="CZ362" i="8"/>
  <c r="EF362" i="8" s="1"/>
  <c r="CJ360" i="8"/>
  <c r="DP360" i="8" s="1"/>
  <c r="CZ360" i="8"/>
  <c r="EF360" i="8" s="1"/>
  <c r="CL358" i="8"/>
  <c r="DR358" i="8" s="1"/>
  <c r="DB358" i="8"/>
  <c r="EH358" i="8" s="1"/>
  <c r="CL356" i="8"/>
  <c r="DR356" i="8" s="1"/>
  <c r="DB356" i="8"/>
  <c r="EH356" i="8" s="1"/>
  <c r="CJ354" i="8"/>
  <c r="CZ354" i="8"/>
  <c r="EF354" i="8" s="1"/>
  <c r="CJ352" i="8"/>
  <c r="DP352" i="8" s="1"/>
  <c r="CZ352" i="8"/>
  <c r="EF352" i="8" s="1"/>
  <c r="CL350" i="8"/>
  <c r="DR350" i="8" s="1"/>
  <c r="DB350" i="8"/>
  <c r="EH350" i="8" s="1"/>
  <c r="CL348" i="8"/>
  <c r="DR348" i="8" s="1"/>
  <c r="DB348" i="8"/>
  <c r="EH348" i="8" s="1"/>
  <c r="CK346" i="8"/>
  <c r="DA346" i="8"/>
  <c r="EG346" i="8" s="1"/>
  <c r="CK343" i="8"/>
  <c r="DQ343" i="8" s="1"/>
  <c r="DA343" i="8"/>
  <c r="EG343" i="8" s="1"/>
  <c r="CL335" i="8"/>
  <c r="DR335" i="8" s="1"/>
  <c r="DB335" i="8"/>
  <c r="EH335" i="8" s="1"/>
  <c r="CK334" i="8"/>
  <c r="DA334" i="8"/>
  <c r="EG334" i="8" s="1"/>
  <c r="CK331" i="8"/>
  <c r="DQ331" i="8" s="1"/>
  <c r="DA331" i="8"/>
  <c r="EG331" i="8" s="1"/>
  <c r="CL328" i="8"/>
  <c r="DR328" i="8" s="1"/>
  <c r="DB328" i="8"/>
  <c r="EH328" i="8" s="1"/>
  <c r="CK327" i="8"/>
  <c r="DA327" i="8"/>
  <c r="EG327" i="8" s="1"/>
  <c r="CL326" i="8"/>
  <c r="DR326" i="8" s="1"/>
  <c r="CK325" i="8"/>
  <c r="DQ325" i="8" s="1"/>
  <c r="DA325" i="8"/>
  <c r="EG325" i="8" s="1"/>
  <c r="CL324" i="8"/>
  <c r="DB324" i="8"/>
  <c r="EH324" i="8" s="1"/>
  <c r="CK323" i="8"/>
  <c r="DQ323" i="8" s="1"/>
  <c r="DA323" i="8"/>
  <c r="EG323" i="8" s="1"/>
  <c r="CK321" i="8"/>
  <c r="DA321" i="8"/>
  <c r="EG321" i="8" s="1"/>
  <c r="CL320" i="8"/>
  <c r="DB320" i="8"/>
  <c r="EH320" i="8" s="1"/>
  <c r="CK319" i="8"/>
  <c r="DA319" i="8"/>
  <c r="EG319" i="8" s="1"/>
  <c r="CK317" i="8"/>
  <c r="DA317" i="8"/>
  <c r="EG317" i="8" s="1"/>
  <c r="CL316" i="8"/>
  <c r="DB316" i="8"/>
  <c r="EH316" i="8" s="1"/>
  <c r="CK315" i="8"/>
  <c r="DA315" i="8"/>
  <c r="EG315" i="8" s="1"/>
  <c r="CK313" i="8"/>
  <c r="DA313" i="8"/>
  <c r="EG313" i="8" s="1"/>
  <c r="CL312" i="8"/>
  <c r="DB312" i="8"/>
  <c r="EH312" i="8" s="1"/>
  <c r="CK311" i="8"/>
  <c r="DA311" i="8"/>
  <c r="EG311" i="8" s="1"/>
  <c r="DB310" i="8"/>
  <c r="EH310" i="8" s="1"/>
  <c r="CK309" i="8"/>
  <c r="DA309" i="8"/>
  <c r="EG309" i="8" s="1"/>
  <c r="CL308" i="8"/>
  <c r="DB308" i="8"/>
  <c r="EH308" i="8" s="1"/>
  <c r="CK307" i="8"/>
  <c r="DA307" i="8"/>
  <c r="EG307" i="8" s="1"/>
  <c r="DB306" i="8"/>
  <c r="EH306" i="8" s="1"/>
  <c r="CK305" i="8"/>
  <c r="DQ305" i="8" s="1"/>
  <c r="DA305" i="8"/>
  <c r="EG305" i="8" s="1"/>
  <c r="CL304" i="8"/>
  <c r="CK303" i="8"/>
  <c r="DQ303" i="8" s="1"/>
  <c r="DA303" i="8"/>
  <c r="EG303" i="8" s="1"/>
  <c r="CK301" i="8"/>
  <c r="DQ301" i="8" s="1"/>
  <c r="DA301" i="8"/>
  <c r="EG301" i="8" s="1"/>
  <c r="CL300" i="8"/>
  <c r="CK299" i="8"/>
  <c r="DQ299" i="8" s="1"/>
  <c r="DA299" i="8"/>
  <c r="EG299" i="8" s="1"/>
  <c r="DB298" i="8"/>
  <c r="EH298" i="8" s="1"/>
  <c r="CK297" i="8"/>
  <c r="DA297" i="8"/>
  <c r="EG297" i="8" s="1"/>
  <c r="CJ285" i="8"/>
  <c r="CZ285" i="8"/>
  <c r="EF285" i="8" s="1"/>
  <c r="CJ283" i="8"/>
  <c r="CZ283" i="8"/>
  <c r="EF283" i="8" s="1"/>
  <c r="CJ281" i="8"/>
  <c r="CZ281" i="8"/>
  <c r="EF281" i="8" s="1"/>
  <c r="CJ279" i="8"/>
  <c r="CZ279" i="8"/>
  <c r="EF279" i="8" s="1"/>
  <c r="CJ277" i="8"/>
  <c r="CZ277" i="8"/>
  <c r="EF277" i="8" s="1"/>
  <c r="CJ275" i="8"/>
  <c r="CZ275" i="8"/>
  <c r="EF275" i="8" s="1"/>
  <c r="CJ273" i="8"/>
  <c r="CZ273" i="8"/>
  <c r="EF273" i="8" s="1"/>
  <c r="CJ271" i="8"/>
  <c r="CZ271" i="8"/>
  <c r="EF271" i="8" s="1"/>
  <c r="CJ269" i="8"/>
  <c r="CZ269" i="8"/>
  <c r="EF269" i="8" s="1"/>
  <c r="CJ267" i="8"/>
  <c r="CZ267" i="8"/>
  <c r="EF267" i="8" s="1"/>
  <c r="CJ265" i="8"/>
  <c r="CZ265" i="8"/>
  <c r="EF265" i="8" s="1"/>
  <c r="CJ263" i="8"/>
  <c r="CZ263" i="8"/>
  <c r="EF263" i="8" s="1"/>
  <c r="CJ261" i="8"/>
  <c r="CZ261" i="8"/>
  <c r="EF261" i="8" s="1"/>
  <c r="CJ259" i="8"/>
  <c r="CZ259" i="8"/>
  <c r="EF259" i="8" s="1"/>
  <c r="CJ257" i="8"/>
  <c r="CZ257" i="8"/>
  <c r="EF257" i="8" s="1"/>
  <c r="CK254" i="8"/>
  <c r="DA254" i="8"/>
  <c r="EG254" i="8" s="1"/>
  <c r="CL253" i="8"/>
  <c r="DB253" i="8"/>
  <c r="EH253" i="8" s="1"/>
  <c r="CK252" i="8"/>
  <c r="DA252" i="8"/>
  <c r="EG252" i="8" s="1"/>
  <c r="CL251" i="8"/>
  <c r="DB251" i="8"/>
  <c r="EH251" i="8" s="1"/>
  <c r="CK250" i="8"/>
  <c r="DA250" i="8"/>
  <c r="EG250" i="8" s="1"/>
  <c r="CL249" i="8"/>
  <c r="DB249" i="8"/>
  <c r="EH249" i="8" s="1"/>
  <c r="CK248" i="8"/>
  <c r="DA248" i="8"/>
  <c r="EG248" i="8" s="1"/>
  <c r="CL247" i="8"/>
  <c r="DB247" i="8"/>
  <c r="EH247" i="8" s="1"/>
  <c r="CK246" i="8"/>
  <c r="DA246" i="8"/>
  <c r="EG246" i="8" s="1"/>
  <c r="CL245" i="8"/>
  <c r="DB245" i="8"/>
  <c r="EH245" i="8" s="1"/>
  <c r="CK244" i="8"/>
  <c r="DA244" i="8"/>
  <c r="EG244" i="8" s="1"/>
  <c r="CL243" i="8"/>
  <c r="DB243" i="8"/>
  <c r="EH243" i="8" s="1"/>
  <c r="CK242" i="8"/>
  <c r="DA242" i="8"/>
  <c r="EG242" i="8" s="1"/>
  <c r="CL241" i="8"/>
  <c r="DB241" i="8"/>
  <c r="EH241" i="8" s="1"/>
  <c r="CK240" i="8"/>
  <c r="DA240" i="8"/>
  <c r="EG240" i="8" s="1"/>
  <c r="CL239" i="8"/>
  <c r="DB239" i="8"/>
  <c r="EH239" i="8" s="1"/>
  <c r="CK238" i="8"/>
  <c r="DA238" i="8"/>
  <c r="EG238" i="8" s="1"/>
  <c r="CL237" i="8"/>
  <c r="DB237" i="8"/>
  <c r="EH237" i="8" s="1"/>
  <c r="CK236" i="8"/>
  <c r="DA236" i="8"/>
  <c r="EG236" i="8" s="1"/>
  <c r="CL235" i="8"/>
  <c r="DB235" i="8"/>
  <c r="EH235" i="8" s="1"/>
  <c r="CK437" i="8"/>
  <c r="DA437" i="8"/>
  <c r="EG437" i="8" s="1"/>
  <c r="CL434" i="8"/>
  <c r="DB434" i="8"/>
  <c r="EH434" i="8" s="1"/>
  <c r="CL432" i="8"/>
  <c r="DB432" i="8"/>
  <c r="EH432" i="8" s="1"/>
  <c r="CL426" i="8"/>
  <c r="DB426" i="8"/>
  <c r="EH426" i="8" s="1"/>
  <c r="CL424" i="8"/>
  <c r="DB424" i="8"/>
  <c r="EH424" i="8" s="1"/>
  <c r="CL422" i="8"/>
  <c r="DB422" i="8"/>
  <c r="EH422" i="8" s="1"/>
  <c r="CL419" i="8"/>
  <c r="DB419" i="8"/>
  <c r="EH419" i="8" s="1"/>
  <c r="CL417" i="8"/>
  <c r="DB417" i="8"/>
  <c r="EH417" i="8" s="1"/>
  <c r="CL408" i="8"/>
  <c r="DB408" i="8"/>
  <c r="EH408" i="8" s="1"/>
  <c r="CL405" i="8"/>
  <c r="DB405" i="8"/>
  <c r="EH405" i="8" s="1"/>
  <c r="CL401" i="8"/>
  <c r="DB401" i="8"/>
  <c r="EH401" i="8" s="1"/>
  <c r="CL399" i="8"/>
  <c r="DB399" i="8"/>
  <c r="EH399" i="8" s="1"/>
  <c r="CL397" i="8"/>
  <c r="DB397" i="8"/>
  <c r="EH397" i="8" s="1"/>
  <c r="CL395" i="8"/>
  <c r="DB395" i="8"/>
  <c r="EH395" i="8" s="1"/>
  <c r="CL394" i="8"/>
  <c r="DB394" i="8"/>
  <c r="EH394" i="8" s="1"/>
  <c r="CL392" i="8"/>
  <c r="DB392" i="8"/>
  <c r="EH392" i="8" s="1"/>
  <c r="CL390" i="8"/>
  <c r="DB390" i="8"/>
  <c r="EH390" i="8" s="1"/>
  <c r="CL388" i="8"/>
  <c r="DB388" i="8"/>
  <c r="EH388" i="8" s="1"/>
  <c r="CL386" i="8"/>
  <c r="DB386" i="8"/>
  <c r="EH386" i="8" s="1"/>
  <c r="CL384" i="8"/>
  <c r="DB384" i="8"/>
  <c r="EH384" i="8" s="1"/>
  <c r="CL381" i="8"/>
  <c r="DB381" i="8"/>
  <c r="EH381" i="8" s="1"/>
  <c r="CL379" i="8"/>
  <c r="DB379" i="8"/>
  <c r="EH379" i="8" s="1"/>
  <c r="CL377" i="8"/>
  <c r="DB377" i="8"/>
  <c r="EH377" i="8" s="1"/>
  <c r="CL375" i="8"/>
  <c r="DB375" i="8"/>
  <c r="EH375" i="8" s="1"/>
  <c r="CL373" i="8"/>
  <c r="DB373" i="8"/>
  <c r="EH373" i="8" s="1"/>
  <c r="CL371" i="8"/>
  <c r="DB371" i="8"/>
  <c r="EH371" i="8" s="1"/>
  <c r="CL369" i="8"/>
  <c r="DB369" i="8"/>
  <c r="EH369" i="8" s="1"/>
  <c r="CL367" i="8"/>
  <c r="DB367" i="8"/>
  <c r="EH367" i="8" s="1"/>
  <c r="CL365" i="8"/>
  <c r="DB365" i="8"/>
  <c r="EH365" i="8" s="1"/>
  <c r="CJ363" i="8"/>
  <c r="CZ363" i="8"/>
  <c r="EF363" i="8" s="1"/>
  <c r="CJ361" i="8"/>
  <c r="CZ361" i="8"/>
  <c r="EF361" i="8" s="1"/>
  <c r="CL359" i="8"/>
  <c r="DB359" i="8"/>
  <c r="EH359" i="8" s="1"/>
  <c r="CL357" i="8"/>
  <c r="DB357" i="8"/>
  <c r="EH357" i="8" s="1"/>
  <c r="CJ355" i="8"/>
  <c r="CZ355" i="8"/>
  <c r="EF355" i="8" s="1"/>
  <c r="CJ353" i="8"/>
  <c r="CZ353" i="8"/>
  <c r="EF353" i="8" s="1"/>
  <c r="CL351" i="8"/>
  <c r="DB351" i="8"/>
  <c r="EH351" i="8" s="1"/>
  <c r="CL349" i="8"/>
  <c r="DB349" i="8"/>
  <c r="EH349" i="8" s="1"/>
  <c r="CL347" i="8"/>
  <c r="DB347" i="8"/>
  <c r="EH347" i="8" s="1"/>
  <c r="CL227" i="8"/>
  <c r="DB227" i="8"/>
  <c r="EH227" i="8" s="1"/>
  <c r="CL208" i="8"/>
  <c r="DB208" i="8"/>
  <c r="EH208" i="8" s="1"/>
  <c r="CL204" i="8"/>
  <c r="DB204" i="8"/>
  <c r="EH204" i="8" s="1"/>
  <c r="CL200" i="8"/>
  <c r="DB200" i="8"/>
  <c r="EH200" i="8" s="1"/>
  <c r="CL186" i="8"/>
  <c r="DB186" i="8"/>
  <c r="EH186" i="8" s="1"/>
  <c r="CL185" i="8"/>
  <c r="DB185" i="8"/>
  <c r="EH185" i="8" s="1"/>
  <c r="CL183" i="8"/>
  <c r="DB183" i="8"/>
  <c r="EH183" i="8" s="1"/>
  <c r="CL182" i="8"/>
  <c r="DB182" i="8"/>
  <c r="EH182" i="8" s="1"/>
  <c r="CL181" i="8"/>
  <c r="DB181" i="8"/>
  <c r="EH181" i="8" s="1"/>
  <c r="CL180" i="8"/>
  <c r="DB180" i="8"/>
  <c r="EH180" i="8" s="1"/>
  <c r="CL179" i="8"/>
  <c r="DB179" i="8"/>
  <c r="EH179" i="8" s="1"/>
  <c r="CL178" i="8"/>
  <c r="DB178" i="8"/>
  <c r="EH178" i="8" s="1"/>
  <c r="CL177" i="8"/>
  <c r="DB177" i="8"/>
  <c r="EH177" i="8" s="1"/>
  <c r="CL176" i="8"/>
  <c r="DB176" i="8"/>
  <c r="EH176" i="8" s="1"/>
  <c r="CK168" i="8"/>
  <c r="DA168" i="8"/>
  <c r="EG168" i="8" s="1"/>
  <c r="CJ167" i="8"/>
  <c r="CZ167" i="8"/>
  <c r="EF167" i="8" s="1"/>
  <c r="CK158" i="8"/>
  <c r="DA158" i="8"/>
  <c r="EG158" i="8" s="1"/>
  <c r="CJ157" i="8"/>
  <c r="CZ157" i="8"/>
  <c r="EF157" i="8" s="1"/>
  <c r="CK156" i="8"/>
  <c r="DA156" i="8"/>
  <c r="EG156" i="8" s="1"/>
  <c r="CJ155" i="8"/>
  <c r="CZ155" i="8"/>
  <c r="EF155" i="8" s="1"/>
  <c r="CK154" i="8"/>
  <c r="DA154" i="8"/>
  <c r="EG154" i="8" s="1"/>
  <c r="CJ153" i="8"/>
  <c r="CZ153" i="8"/>
  <c r="EF153" i="8" s="1"/>
  <c r="CK152" i="8"/>
  <c r="DA152" i="8"/>
  <c r="EG152" i="8" s="1"/>
  <c r="CJ151" i="8"/>
  <c r="CZ151" i="8"/>
  <c r="EF151" i="8" s="1"/>
  <c r="CK150" i="8"/>
  <c r="DA150" i="8"/>
  <c r="EG150" i="8" s="1"/>
  <c r="CJ149" i="8"/>
  <c r="CZ149" i="8"/>
  <c r="EF149" i="8" s="1"/>
  <c r="CK148" i="8"/>
  <c r="DA148" i="8"/>
  <c r="EG148" i="8" s="1"/>
  <c r="CJ147" i="8"/>
  <c r="CZ147" i="8"/>
  <c r="EF147" i="8" s="1"/>
  <c r="CK146" i="8"/>
  <c r="DA146" i="8"/>
  <c r="EG146" i="8" s="1"/>
  <c r="CL360" i="8"/>
  <c r="DB360" i="8"/>
  <c r="EH360" i="8" s="1"/>
  <c r="CK353" i="8"/>
  <c r="DA353" i="8"/>
  <c r="EG353" i="8" s="1"/>
  <c r="CL346" i="8"/>
  <c r="DB346" i="8"/>
  <c r="EH346" i="8" s="1"/>
  <c r="CL343" i="8"/>
  <c r="DB343" i="8"/>
  <c r="EH343" i="8" s="1"/>
  <c r="CL334" i="8"/>
  <c r="DB334" i="8"/>
  <c r="EH334" i="8" s="1"/>
  <c r="CL331" i="8"/>
  <c r="DB331" i="8"/>
  <c r="EH331" i="8" s="1"/>
  <c r="CL327" i="8"/>
  <c r="DB327" i="8"/>
  <c r="EH327" i="8" s="1"/>
  <c r="CL325" i="8"/>
  <c r="DB325" i="8"/>
  <c r="EH325" i="8" s="1"/>
  <c r="CL323" i="8"/>
  <c r="DB323" i="8"/>
  <c r="EH323" i="8" s="1"/>
  <c r="CL321" i="8"/>
  <c r="DB321" i="8"/>
  <c r="EH321" i="8" s="1"/>
  <c r="CL319" i="8"/>
  <c r="DB319" i="8"/>
  <c r="EH319" i="8" s="1"/>
  <c r="CL317" i="8"/>
  <c r="DB317" i="8"/>
  <c r="EH317" i="8" s="1"/>
  <c r="CL315" i="8"/>
  <c r="DB315" i="8"/>
  <c r="EH315" i="8" s="1"/>
  <c r="CL313" i="8"/>
  <c r="DB313" i="8"/>
  <c r="EH313" i="8" s="1"/>
  <c r="CL311" i="8"/>
  <c r="DB311" i="8"/>
  <c r="EH311" i="8" s="1"/>
  <c r="CL309" i="8"/>
  <c r="DB309" i="8"/>
  <c r="EH309" i="8" s="1"/>
  <c r="CL307" i="8"/>
  <c r="DB307" i="8"/>
  <c r="EH307" i="8" s="1"/>
  <c r="CL305" i="8"/>
  <c r="DB305" i="8"/>
  <c r="EH305" i="8" s="1"/>
  <c r="CL303" i="8"/>
  <c r="DB303" i="8"/>
  <c r="EH303" i="8" s="1"/>
  <c r="CL301" i="8"/>
  <c r="DB301" i="8"/>
  <c r="EH301" i="8" s="1"/>
  <c r="CL299" i="8"/>
  <c r="DB299" i="8"/>
  <c r="EH299" i="8" s="1"/>
  <c r="CL297" i="8"/>
  <c r="DB297" i="8"/>
  <c r="EH297" i="8" s="1"/>
  <c r="CL294" i="8"/>
  <c r="DB294" i="8"/>
  <c r="EH294" i="8" s="1"/>
  <c r="CJ284" i="8"/>
  <c r="CZ284" i="8"/>
  <c r="EF284" i="8" s="1"/>
  <c r="CJ282" i="8"/>
  <c r="CZ282" i="8"/>
  <c r="EF282" i="8" s="1"/>
  <c r="CJ280" i="8"/>
  <c r="CZ280" i="8"/>
  <c r="EF280" i="8" s="1"/>
  <c r="CJ278" i="8"/>
  <c r="CZ278" i="8"/>
  <c r="EF278" i="8" s="1"/>
  <c r="CJ276" i="8"/>
  <c r="CZ276" i="8"/>
  <c r="EF276" i="8" s="1"/>
  <c r="CJ274" i="8"/>
  <c r="CZ274" i="8"/>
  <c r="EF274" i="8" s="1"/>
  <c r="CJ272" i="8"/>
  <c r="CZ272" i="8"/>
  <c r="EF272" i="8" s="1"/>
  <c r="CJ270" i="8"/>
  <c r="CZ270" i="8"/>
  <c r="EF270" i="8" s="1"/>
  <c r="CJ268" i="8"/>
  <c r="CZ268" i="8"/>
  <c r="EF268" i="8" s="1"/>
  <c r="CJ266" i="8"/>
  <c r="CZ266" i="8"/>
  <c r="EF266" i="8" s="1"/>
  <c r="CJ264" i="8"/>
  <c r="CZ264" i="8"/>
  <c r="EF264" i="8" s="1"/>
  <c r="CJ262" i="8"/>
  <c r="CZ262" i="8"/>
  <c r="EF262" i="8" s="1"/>
  <c r="CJ260" i="8"/>
  <c r="CZ260" i="8"/>
  <c r="EF260" i="8" s="1"/>
  <c r="CJ258" i="8"/>
  <c r="CZ258" i="8"/>
  <c r="EF258" i="8" s="1"/>
  <c r="CJ254" i="8"/>
  <c r="CZ254" i="8"/>
  <c r="EF254" i="8" s="1"/>
  <c r="CJ252" i="8"/>
  <c r="CZ252" i="8"/>
  <c r="EF252" i="8" s="1"/>
  <c r="CJ250" i="8"/>
  <c r="CZ250" i="8"/>
  <c r="EF250" i="8" s="1"/>
  <c r="CJ248" i="8"/>
  <c r="CZ248" i="8"/>
  <c r="EF248" i="8" s="1"/>
  <c r="CJ246" i="8"/>
  <c r="CZ246" i="8"/>
  <c r="EF246" i="8" s="1"/>
  <c r="CJ244" i="8"/>
  <c r="CZ244" i="8"/>
  <c r="EF244" i="8" s="1"/>
  <c r="CJ242" i="8"/>
  <c r="CZ242" i="8"/>
  <c r="EF242" i="8" s="1"/>
  <c r="CJ240" i="8"/>
  <c r="CZ240" i="8"/>
  <c r="EF240" i="8" s="1"/>
  <c r="CJ238" i="8"/>
  <c r="CZ238" i="8"/>
  <c r="EF238" i="8" s="1"/>
  <c r="CJ236" i="8"/>
  <c r="CZ236" i="8"/>
  <c r="EF236" i="8" s="1"/>
  <c r="CJ234" i="8"/>
  <c r="CZ234" i="8"/>
  <c r="EF234" i="8" s="1"/>
  <c r="CL233" i="8"/>
  <c r="DB233" i="8"/>
  <c r="EH233" i="8" s="1"/>
  <c r="CL231" i="8"/>
  <c r="DB231" i="8"/>
  <c r="EH231" i="8" s="1"/>
  <c r="CL230" i="8"/>
  <c r="DB230" i="8"/>
  <c r="EH230" i="8" s="1"/>
  <c r="CL228" i="8"/>
  <c r="DB228" i="8"/>
  <c r="EH228" i="8" s="1"/>
  <c r="CL225" i="8"/>
  <c r="DB225" i="8"/>
  <c r="EH225" i="8" s="1"/>
  <c r="CL223" i="8"/>
  <c r="DB223" i="8"/>
  <c r="EH223" i="8" s="1"/>
  <c r="CL216" i="8"/>
  <c r="DB216" i="8"/>
  <c r="EH216" i="8" s="1"/>
  <c r="CJ216" i="8"/>
  <c r="CZ216" i="8"/>
  <c r="EF216" i="8" s="1"/>
  <c r="CL215" i="8"/>
  <c r="DB215" i="8"/>
  <c r="EH215" i="8" s="1"/>
  <c r="CJ215" i="8"/>
  <c r="CZ215" i="8"/>
  <c r="EF215" i="8" s="1"/>
  <c r="CL214" i="8"/>
  <c r="DB214" i="8"/>
  <c r="EH214" i="8" s="1"/>
  <c r="CJ214" i="8"/>
  <c r="CZ214" i="8"/>
  <c r="EF214" i="8" s="1"/>
  <c r="CL213" i="8"/>
  <c r="DB213" i="8"/>
  <c r="EH213" i="8" s="1"/>
  <c r="CJ213" i="8"/>
  <c r="CZ213" i="8"/>
  <c r="EF213" i="8" s="1"/>
  <c r="CL212" i="8"/>
  <c r="DB212" i="8"/>
  <c r="EH212" i="8" s="1"/>
  <c r="CJ212" i="8"/>
  <c r="CZ212" i="8"/>
  <c r="EF212" i="8" s="1"/>
  <c r="CL211" i="8"/>
  <c r="DB211" i="8"/>
  <c r="EH211" i="8" s="1"/>
  <c r="CJ211" i="8"/>
  <c r="CZ211" i="8"/>
  <c r="EF211" i="8" s="1"/>
  <c r="CL210" i="8"/>
  <c r="DB210" i="8"/>
  <c r="EH210" i="8" s="1"/>
  <c r="CJ210" i="8"/>
  <c r="CZ210" i="8"/>
  <c r="EF210" i="8" s="1"/>
  <c r="CL209" i="8"/>
  <c r="DB209" i="8"/>
  <c r="EH209" i="8" s="1"/>
  <c r="CJ209" i="8"/>
  <c r="CZ209" i="8"/>
  <c r="EF209" i="8" s="1"/>
  <c r="CL207" i="8"/>
  <c r="DB207" i="8"/>
  <c r="EH207" i="8" s="1"/>
  <c r="CL205" i="8"/>
  <c r="DB205" i="8"/>
  <c r="EH205" i="8" s="1"/>
  <c r="CL203" i="8"/>
  <c r="DB203" i="8"/>
  <c r="EH203" i="8" s="1"/>
  <c r="CL201" i="8"/>
  <c r="DB201" i="8"/>
  <c r="EH201" i="8" s="1"/>
  <c r="CL199" i="8"/>
  <c r="DB199" i="8"/>
  <c r="EH199" i="8" s="1"/>
  <c r="CL197" i="8"/>
  <c r="DB197" i="8"/>
  <c r="EH197" i="8" s="1"/>
  <c r="CL191" i="8"/>
  <c r="DB191" i="8"/>
  <c r="EH191" i="8" s="1"/>
  <c r="CJ191" i="8"/>
  <c r="CZ191" i="8"/>
  <c r="EF191" i="8" s="1"/>
  <c r="CJ168" i="8"/>
  <c r="CZ168" i="8"/>
  <c r="EF168" i="8" s="1"/>
  <c r="CK167" i="8"/>
  <c r="DA167" i="8"/>
  <c r="EG167" i="8" s="1"/>
  <c r="CJ158" i="8"/>
  <c r="CZ158" i="8"/>
  <c r="EF158" i="8" s="1"/>
  <c r="CK157" i="8"/>
  <c r="DA157" i="8"/>
  <c r="EG157" i="8" s="1"/>
  <c r="CJ156" i="8"/>
  <c r="CZ156" i="8"/>
  <c r="EF156" i="8" s="1"/>
  <c r="CK155" i="8"/>
  <c r="DA155" i="8"/>
  <c r="EG155" i="8" s="1"/>
  <c r="CJ154" i="8"/>
  <c r="CZ154" i="8"/>
  <c r="EF154" i="8" s="1"/>
  <c r="CK153" i="8"/>
  <c r="DA153" i="8"/>
  <c r="EG153" i="8" s="1"/>
  <c r="CJ152" i="8"/>
  <c r="CZ152" i="8"/>
  <c r="EF152" i="8" s="1"/>
  <c r="CK151" i="8"/>
  <c r="DA151" i="8"/>
  <c r="EG151" i="8" s="1"/>
  <c r="CJ150" i="8"/>
  <c r="CZ150" i="8"/>
  <c r="EF150" i="8" s="1"/>
  <c r="CK149" i="8"/>
  <c r="DA149" i="8"/>
  <c r="EG149" i="8" s="1"/>
  <c r="CJ148" i="8"/>
  <c r="CZ148" i="8"/>
  <c r="EF148" i="8" s="1"/>
  <c r="CK147" i="8"/>
  <c r="DA147" i="8"/>
  <c r="EG147" i="8" s="1"/>
  <c r="CJ146" i="8"/>
  <c r="CZ146" i="8"/>
  <c r="EF146" i="8" s="1"/>
  <c r="CK233" i="8"/>
  <c r="DA233" i="8"/>
  <c r="EG233" i="8" s="1"/>
  <c r="CK230" i="8"/>
  <c r="DA230" i="8"/>
  <c r="EG230" i="8" s="1"/>
  <c r="CK225" i="8"/>
  <c r="DA225" i="8"/>
  <c r="EG225" i="8" s="1"/>
  <c r="CK207" i="8"/>
  <c r="DA207" i="8"/>
  <c r="EG207" i="8" s="1"/>
  <c r="CK203" i="8"/>
  <c r="DA203" i="8"/>
  <c r="EG203" i="8" s="1"/>
  <c r="CK199" i="8"/>
  <c r="DA199" i="8"/>
  <c r="EG199" i="8" s="1"/>
  <c r="CL153" i="8"/>
  <c r="DB153" i="8"/>
  <c r="EH153" i="8" s="1"/>
  <c r="CL147" i="8"/>
  <c r="DB147" i="8"/>
  <c r="EH147" i="8" s="1"/>
  <c r="CL362" i="8"/>
  <c r="DB362" i="8"/>
  <c r="EH362" i="8" s="1"/>
  <c r="CK355" i="8"/>
  <c r="DA355" i="8"/>
  <c r="EG355" i="8" s="1"/>
  <c r="CK335" i="8"/>
  <c r="DA335" i="8"/>
  <c r="EG335" i="8" s="1"/>
  <c r="CK328" i="8"/>
  <c r="DA328" i="8"/>
  <c r="EG328" i="8" s="1"/>
  <c r="CK324" i="8"/>
  <c r="DA324" i="8"/>
  <c r="EG324" i="8" s="1"/>
  <c r="CK320" i="8"/>
  <c r="DA320" i="8"/>
  <c r="EG320" i="8" s="1"/>
  <c r="CK316" i="8"/>
  <c r="DA316" i="8"/>
  <c r="EG316" i="8" s="1"/>
  <c r="CK312" i="8"/>
  <c r="DA312" i="8"/>
  <c r="EG312" i="8" s="1"/>
  <c r="CK308" i="8"/>
  <c r="DA308" i="8"/>
  <c r="EG308" i="8" s="1"/>
  <c r="CK304" i="8"/>
  <c r="DA304" i="8"/>
  <c r="EG304" i="8" s="1"/>
  <c r="CK300" i="8"/>
  <c r="DA300" i="8"/>
  <c r="EG300" i="8" s="1"/>
  <c r="CK285" i="8"/>
  <c r="DA285" i="8"/>
  <c r="EG285" i="8" s="1"/>
  <c r="CK281" i="8"/>
  <c r="DA281" i="8"/>
  <c r="EG281" i="8" s="1"/>
  <c r="CK277" i="8"/>
  <c r="DA277" i="8"/>
  <c r="EG277" i="8" s="1"/>
  <c r="CK273" i="8"/>
  <c r="DA273" i="8"/>
  <c r="EG273" i="8" s="1"/>
  <c r="CK269" i="8"/>
  <c r="DA269" i="8"/>
  <c r="EG269" i="8" s="1"/>
  <c r="CK265" i="8"/>
  <c r="DA265" i="8"/>
  <c r="EG265" i="8" s="1"/>
  <c r="CK261" i="8"/>
  <c r="DA261" i="8"/>
  <c r="EG261" i="8" s="1"/>
  <c r="CK257" i="8"/>
  <c r="DA257" i="8"/>
  <c r="EG257" i="8" s="1"/>
  <c r="CL256" i="8"/>
  <c r="DB256" i="8"/>
  <c r="EH256" i="8" s="1"/>
  <c r="CK255" i="8"/>
  <c r="DA255" i="8"/>
  <c r="EG255" i="8" s="1"/>
  <c r="CK253" i="8"/>
  <c r="DA253" i="8"/>
  <c r="EG253" i="8" s="1"/>
  <c r="CK249" i="8"/>
  <c r="DA249" i="8"/>
  <c r="EG249" i="8" s="1"/>
  <c r="CK245" i="8"/>
  <c r="DA245" i="8"/>
  <c r="EG245" i="8" s="1"/>
  <c r="CK241" i="8"/>
  <c r="DA241" i="8"/>
  <c r="EG241" i="8" s="1"/>
  <c r="CK237" i="8"/>
  <c r="DA237" i="8"/>
  <c r="EG237" i="8" s="1"/>
  <c r="CJ233" i="8"/>
  <c r="CZ233" i="8"/>
  <c r="EF233" i="8" s="1"/>
  <c r="CK232" i="8"/>
  <c r="DA232" i="8"/>
  <c r="EG232" i="8" s="1"/>
  <c r="CJ231" i="8"/>
  <c r="CZ231" i="8"/>
  <c r="EF231" i="8" s="1"/>
  <c r="CJ230" i="8"/>
  <c r="CZ230" i="8"/>
  <c r="EF230" i="8" s="1"/>
  <c r="CK229" i="8"/>
  <c r="DA229" i="8"/>
  <c r="EG229" i="8" s="1"/>
  <c r="CJ228" i="8"/>
  <c r="CZ228" i="8"/>
  <c r="EF228" i="8" s="1"/>
  <c r="CK227" i="8"/>
  <c r="DA227" i="8"/>
  <c r="EG227" i="8" s="1"/>
  <c r="CJ225" i="8"/>
  <c r="CZ225" i="8"/>
  <c r="EF225" i="8" s="1"/>
  <c r="CK224" i="8"/>
  <c r="DA224" i="8"/>
  <c r="EG224" i="8" s="1"/>
  <c r="CJ223" i="8"/>
  <c r="CZ223" i="8"/>
  <c r="EF223" i="8" s="1"/>
  <c r="CK208" i="8"/>
  <c r="DA208" i="8"/>
  <c r="EG208" i="8" s="1"/>
  <c r="CJ207" i="8"/>
  <c r="CZ207" i="8"/>
  <c r="EF207" i="8" s="1"/>
  <c r="CK206" i="8"/>
  <c r="DA206" i="8"/>
  <c r="EG206" i="8" s="1"/>
  <c r="CJ205" i="8"/>
  <c r="CZ205" i="8"/>
  <c r="EF205" i="8" s="1"/>
  <c r="CK204" i="8"/>
  <c r="DA204" i="8"/>
  <c r="EG204" i="8" s="1"/>
  <c r="CJ203" i="8"/>
  <c r="CZ203" i="8"/>
  <c r="EF203" i="8" s="1"/>
  <c r="CK202" i="8"/>
  <c r="DA202" i="8"/>
  <c r="EG202" i="8" s="1"/>
  <c r="CK276" i="8"/>
  <c r="DA276" i="8"/>
  <c r="EG276" i="8" s="1"/>
  <c r="CK274" i="8"/>
  <c r="DA274" i="8"/>
  <c r="EG274" i="8" s="1"/>
  <c r="CL273" i="8"/>
  <c r="DB273" i="8"/>
  <c r="EH273" i="8" s="1"/>
  <c r="CK272" i="8"/>
  <c r="DA272" i="8"/>
  <c r="EG272" i="8" s="1"/>
  <c r="CL271" i="8"/>
  <c r="DB271" i="8"/>
  <c r="EH271" i="8" s="1"/>
  <c r="CK270" i="8"/>
  <c r="DA270" i="8"/>
  <c r="EG270" i="8" s="1"/>
  <c r="CL269" i="8"/>
  <c r="DB269" i="8"/>
  <c r="EH269" i="8" s="1"/>
  <c r="CK268" i="8"/>
  <c r="DA268" i="8"/>
  <c r="EG268" i="8" s="1"/>
  <c r="CK266" i="8"/>
  <c r="DQ266" i="8" s="1"/>
  <c r="DA266" i="8"/>
  <c r="EG266" i="8" s="1"/>
  <c r="CL265" i="8"/>
  <c r="DR265" i="8" s="1"/>
  <c r="DB265" i="8"/>
  <c r="EH265" i="8" s="1"/>
  <c r="CK264" i="8"/>
  <c r="DQ264" i="8" s="1"/>
  <c r="DA264" i="8"/>
  <c r="EG264" i="8" s="1"/>
  <c r="CL263" i="8"/>
  <c r="DR263" i="8" s="1"/>
  <c r="CK262" i="8"/>
  <c r="DQ262" i="8" s="1"/>
  <c r="DA262" i="8"/>
  <c r="EG262" i="8" s="1"/>
  <c r="CL261" i="8"/>
  <c r="DR261" i="8" s="1"/>
  <c r="DB261" i="8"/>
  <c r="EH261" i="8" s="1"/>
  <c r="CK260" i="8"/>
  <c r="DQ260" i="8" s="1"/>
  <c r="DA260" i="8"/>
  <c r="EG260" i="8" s="1"/>
  <c r="CK258" i="8"/>
  <c r="DQ258" i="8" s="1"/>
  <c r="DA258" i="8"/>
  <c r="EG258" i="8" s="1"/>
  <c r="CL257" i="8"/>
  <c r="DR257" i="8" s="1"/>
  <c r="DB257" i="8"/>
  <c r="EH257" i="8" s="1"/>
  <c r="CJ253" i="8"/>
  <c r="DP253" i="8" s="1"/>
  <c r="CJ247" i="8"/>
  <c r="DP247" i="8" s="1"/>
  <c r="CZ243" i="8"/>
  <c r="EF243" i="8" s="1"/>
  <c r="CJ239" i="8"/>
  <c r="DP239" i="8" s="1"/>
  <c r="CJ237" i="8"/>
  <c r="DP237" i="8" s="1"/>
  <c r="CL436" i="8"/>
  <c r="DB436" i="8"/>
  <c r="EH436" i="8" s="1"/>
  <c r="CJ434" i="8"/>
  <c r="CZ434" i="8"/>
  <c r="EF434" i="8" s="1"/>
  <c r="CJ432" i="8"/>
  <c r="CZ432" i="8"/>
  <c r="EF432" i="8" s="1"/>
  <c r="CJ426" i="8"/>
  <c r="CZ426" i="8"/>
  <c r="EF426" i="8" s="1"/>
  <c r="CJ424" i="8"/>
  <c r="CZ424" i="8"/>
  <c r="EF424" i="8" s="1"/>
  <c r="CJ422" i="8"/>
  <c r="CZ422" i="8"/>
  <c r="EF422" i="8" s="1"/>
  <c r="CJ419" i="8"/>
  <c r="CZ419" i="8"/>
  <c r="EF419" i="8" s="1"/>
  <c r="CJ417" i="8"/>
  <c r="CZ417" i="8"/>
  <c r="EF417" i="8" s="1"/>
  <c r="CJ408" i="8"/>
  <c r="CZ408" i="8"/>
  <c r="EF408" i="8" s="1"/>
  <c r="CJ405" i="8"/>
  <c r="CZ405" i="8"/>
  <c r="EF405" i="8" s="1"/>
  <c r="CJ401" i="8"/>
  <c r="CZ401" i="8"/>
  <c r="EF401" i="8" s="1"/>
  <c r="CJ399" i="8"/>
  <c r="CZ399" i="8"/>
  <c r="EF399" i="8" s="1"/>
  <c r="CJ397" i="8"/>
  <c r="CZ397" i="8"/>
  <c r="EF397" i="8" s="1"/>
  <c r="CJ395" i="8"/>
  <c r="CZ395" i="8"/>
  <c r="EF395" i="8" s="1"/>
  <c r="CL232" i="8"/>
  <c r="DB232" i="8"/>
  <c r="EH232" i="8" s="1"/>
  <c r="CL229" i="8"/>
  <c r="DB229" i="8"/>
  <c r="EH229" i="8" s="1"/>
  <c r="CL224" i="8"/>
  <c r="DB224" i="8"/>
  <c r="EH224" i="8" s="1"/>
  <c r="CL206" i="8"/>
  <c r="DB206" i="8"/>
  <c r="EH206" i="8" s="1"/>
  <c r="CL202" i="8"/>
  <c r="DB202" i="8"/>
  <c r="EH202" i="8" s="1"/>
  <c r="CL198" i="8"/>
  <c r="DB198" i="8"/>
  <c r="EH198" i="8" s="1"/>
  <c r="CL187" i="8"/>
  <c r="DB187" i="8"/>
  <c r="EH187" i="8" s="1"/>
  <c r="CK361" i="8"/>
  <c r="DA361" i="8"/>
  <c r="EG361" i="8" s="1"/>
  <c r="CL352" i="8"/>
  <c r="DB352" i="8"/>
  <c r="EH352" i="8" s="1"/>
  <c r="CJ346" i="8"/>
  <c r="CZ346" i="8"/>
  <c r="EF346" i="8" s="1"/>
  <c r="CJ343" i="8"/>
  <c r="CZ343" i="8"/>
  <c r="EF343" i="8" s="1"/>
  <c r="CJ334" i="8"/>
  <c r="CZ334" i="8"/>
  <c r="EF334" i="8" s="1"/>
  <c r="CJ331" i="8"/>
  <c r="CZ331" i="8"/>
  <c r="EF331" i="8" s="1"/>
  <c r="CJ327" i="8"/>
  <c r="CZ327" i="8"/>
  <c r="EF327" i="8" s="1"/>
  <c r="CJ325" i="8"/>
  <c r="CZ325" i="8"/>
  <c r="EF325" i="8" s="1"/>
  <c r="CJ323" i="8"/>
  <c r="CZ323" i="8"/>
  <c r="EF323" i="8" s="1"/>
  <c r="CJ321" i="8"/>
  <c r="CZ321" i="8"/>
  <c r="EF321" i="8" s="1"/>
  <c r="CJ319" i="8"/>
  <c r="CZ319" i="8"/>
  <c r="EF319" i="8" s="1"/>
  <c r="CJ317" i="8"/>
  <c r="CZ317" i="8"/>
  <c r="EF317" i="8" s="1"/>
  <c r="CJ315" i="8"/>
  <c r="CZ315" i="8"/>
  <c r="EF315" i="8" s="1"/>
  <c r="CJ313" i="8"/>
  <c r="CZ313" i="8"/>
  <c r="EF313" i="8" s="1"/>
  <c r="CJ311" i="8"/>
  <c r="CZ311" i="8"/>
  <c r="EF311" i="8" s="1"/>
  <c r="CJ309" i="8"/>
  <c r="CZ309" i="8"/>
  <c r="EF309" i="8" s="1"/>
  <c r="CJ307" i="8"/>
  <c r="CZ307" i="8"/>
  <c r="EF307" i="8" s="1"/>
  <c r="CJ305" i="8"/>
  <c r="CZ305" i="8"/>
  <c r="EF305" i="8" s="1"/>
  <c r="CJ303" i="8"/>
  <c r="CZ303" i="8"/>
  <c r="EF303" i="8" s="1"/>
  <c r="CJ301" i="8"/>
  <c r="CZ301" i="8"/>
  <c r="EF301" i="8" s="1"/>
  <c r="CJ299" i="8"/>
  <c r="CZ299" i="8"/>
  <c r="EF299" i="8" s="1"/>
  <c r="CJ297" i="8"/>
  <c r="CZ297" i="8"/>
  <c r="EF297" i="8" s="1"/>
  <c r="CK295" i="8"/>
  <c r="DA295" i="8"/>
  <c r="EG295" i="8" s="1"/>
  <c r="CJ294" i="8"/>
  <c r="CZ294" i="8"/>
  <c r="EF294" i="8" s="1"/>
  <c r="CL284" i="8"/>
  <c r="DB284" i="8"/>
  <c r="EH284" i="8" s="1"/>
  <c r="CL282" i="8"/>
  <c r="DB282" i="8"/>
  <c r="EH282" i="8" s="1"/>
  <c r="CL280" i="8"/>
  <c r="DB280" i="8"/>
  <c r="EH280" i="8" s="1"/>
  <c r="CL278" i="8"/>
  <c r="DB278" i="8"/>
  <c r="EH278" i="8" s="1"/>
  <c r="CL276" i="8"/>
  <c r="DB276" i="8"/>
  <c r="EH276" i="8" s="1"/>
  <c r="CL274" i="8"/>
  <c r="DB274" i="8"/>
  <c r="EH274" i="8" s="1"/>
  <c r="CL272" i="8"/>
  <c r="DB272" i="8"/>
  <c r="EH272" i="8" s="1"/>
  <c r="CL270" i="8"/>
  <c r="DB270" i="8"/>
  <c r="EH270" i="8" s="1"/>
  <c r="CL268" i="8"/>
  <c r="DB268" i="8"/>
  <c r="EH268" i="8" s="1"/>
  <c r="CL266" i="8"/>
  <c r="DB266" i="8"/>
  <c r="EH266" i="8" s="1"/>
  <c r="CL264" i="8"/>
  <c r="DB264" i="8"/>
  <c r="EH264" i="8" s="1"/>
  <c r="CL262" i="8"/>
  <c r="DB262" i="8"/>
  <c r="EH262" i="8" s="1"/>
  <c r="CL260" i="8"/>
  <c r="DB260" i="8"/>
  <c r="EH260" i="8" s="1"/>
  <c r="CL258" i="8"/>
  <c r="DB258" i="8"/>
  <c r="EH258" i="8" s="1"/>
  <c r="CL254" i="8"/>
  <c r="DB254" i="8"/>
  <c r="EH254" i="8" s="1"/>
  <c r="CL252" i="8"/>
  <c r="DB252" i="8"/>
  <c r="EH252" i="8" s="1"/>
  <c r="CL250" i="8"/>
  <c r="DB250" i="8"/>
  <c r="EH250" i="8" s="1"/>
  <c r="CL248" i="8"/>
  <c r="DB248" i="8"/>
  <c r="EH248" i="8" s="1"/>
  <c r="CL246" i="8"/>
  <c r="DB246" i="8"/>
  <c r="EH246" i="8" s="1"/>
  <c r="CL244" i="8"/>
  <c r="DB244" i="8"/>
  <c r="EH244" i="8" s="1"/>
  <c r="CL242" i="8"/>
  <c r="DB242" i="8"/>
  <c r="EH242" i="8" s="1"/>
  <c r="CL240" i="8"/>
  <c r="DB240" i="8"/>
  <c r="EH240" i="8" s="1"/>
  <c r="CL238" i="8"/>
  <c r="DB238" i="8"/>
  <c r="EH238" i="8" s="1"/>
  <c r="CL236" i="8"/>
  <c r="DB236" i="8"/>
  <c r="EH236" i="8" s="1"/>
  <c r="CL234" i="8"/>
  <c r="DB234" i="8"/>
  <c r="EH234" i="8" s="1"/>
  <c r="CK231" i="8"/>
  <c r="DA231" i="8"/>
  <c r="EG231" i="8" s="1"/>
  <c r="CK228" i="8"/>
  <c r="DA228" i="8"/>
  <c r="EG228" i="8" s="1"/>
  <c r="CK223" i="8"/>
  <c r="DA223" i="8"/>
  <c r="EG223" i="8" s="1"/>
  <c r="CK205" i="8"/>
  <c r="DA205" i="8"/>
  <c r="EG205" i="8" s="1"/>
  <c r="CK201" i="8"/>
  <c r="DA201" i="8"/>
  <c r="EG201" i="8" s="1"/>
  <c r="CK197" i="8"/>
  <c r="DA197" i="8"/>
  <c r="EG197" i="8" s="1"/>
  <c r="CL167" i="8"/>
  <c r="DB167" i="8"/>
  <c r="EH167" i="8" s="1"/>
  <c r="CL155" i="8"/>
  <c r="DB155" i="8"/>
  <c r="EH155" i="8" s="1"/>
  <c r="CL151" i="8"/>
  <c r="DB151" i="8"/>
  <c r="EH151" i="8" s="1"/>
  <c r="CK363" i="8"/>
  <c r="DA363" i="8"/>
  <c r="EG363" i="8" s="1"/>
  <c r="CL354" i="8"/>
  <c r="DB354" i="8"/>
  <c r="EH354" i="8" s="1"/>
  <c r="CK344" i="8"/>
  <c r="DA344" i="8"/>
  <c r="EG344" i="8" s="1"/>
  <c r="CK333" i="8"/>
  <c r="DA333" i="8"/>
  <c r="EG333" i="8" s="1"/>
  <c r="CK326" i="8"/>
  <c r="DA326" i="8"/>
  <c r="EG326" i="8" s="1"/>
  <c r="CK322" i="8"/>
  <c r="DA322" i="8"/>
  <c r="EG322" i="8" s="1"/>
  <c r="CK318" i="8"/>
  <c r="DA318" i="8"/>
  <c r="EG318" i="8" s="1"/>
  <c r="CK314" i="8"/>
  <c r="DA314" i="8"/>
  <c r="EG314" i="8" s="1"/>
  <c r="CK310" i="8"/>
  <c r="DA310" i="8"/>
  <c r="EG310" i="8" s="1"/>
  <c r="CK306" i="8"/>
  <c r="DA306" i="8"/>
  <c r="EG306" i="8" s="1"/>
  <c r="CK302" i="8"/>
  <c r="DA302" i="8"/>
  <c r="EG302" i="8" s="1"/>
  <c r="CK298" i="8"/>
  <c r="DA298" i="8"/>
  <c r="EG298" i="8" s="1"/>
  <c r="CK283" i="8"/>
  <c r="DA283" i="8"/>
  <c r="EG283" i="8" s="1"/>
  <c r="CK279" i="8"/>
  <c r="DA279" i="8"/>
  <c r="EG279" i="8" s="1"/>
  <c r="CK275" i="8"/>
  <c r="DA275" i="8"/>
  <c r="EG275" i="8" s="1"/>
  <c r="CK271" i="8"/>
  <c r="DA271" i="8"/>
  <c r="EG271" i="8" s="1"/>
  <c r="CK267" i="8"/>
  <c r="DA267" i="8"/>
  <c r="EG267" i="8" s="1"/>
  <c r="CK263" i="8"/>
  <c r="DA263" i="8"/>
  <c r="EG263" i="8" s="1"/>
  <c r="CK259" i="8"/>
  <c r="DA259" i="8"/>
  <c r="EG259" i="8" s="1"/>
  <c r="CJ256" i="8"/>
  <c r="CZ256" i="8"/>
  <c r="EF256" i="8" s="1"/>
  <c r="CK251" i="8"/>
  <c r="DA251" i="8"/>
  <c r="EG251" i="8" s="1"/>
  <c r="CK247" i="8"/>
  <c r="DA247" i="8"/>
  <c r="EG247" i="8" s="1"/>
  <c r="CK243" i="8"/>
  <c r="DA243" i="8"/>
  <c r="EG243" i="8" s="1"/>
  <c r="CK239" i="8"/>
  <c r="DA239" i="8"/>
  <c r="EG239" i="8" s="1"/>
  <c r="CK235" i="8"/>
  <c r="DA235" i="8"/>
  <c r="EG235" i="8" s="1"/>
  <c r="CK234" i="8"/>
  <c r="DA234" i="8"/>
  <c r="EG234" i="8" s="1"/>
  <c r="CK187" i="8"/>
  <c r="DA187" i="8"/>
  <c r="EG187" i="8" s="1"/>
  <c r="CK185" i="8"/>
  <c r="DA185" i="8"/>
  <c r="EG185" i="8" s="1"/>
  <c r="CK182" i="8"/>
  <c r="DA182" i="8"/>
  <c r="EG182" i="8" s="1"/>
  <c r="CK180" i="8"/>
  <c r="DA180" i="8"/>
  <c r="EG180" i="8" s="1"/>
  <c r="CK178" i="8"/>
  <c r="DA178" i="8"/>
  <c r="EG178" i="8" s="1"/>
  <c r="CK176" i="8"/>
  <c r="DA176" i="8"/>
  <c r="EG176" i="8" s="1"/>
  <c r="CL168" i="8"/>
  <c r="DB168" i="8"/>
  <c r="EH168" i="8" s="1"/>
  <c r="CL158" i="8"/>
  <c r="DB158" i="8"/>
  <c r="EH158" i="8" s="1"/>
  <c r="CL156" i="8"/>
  <c r="DB156" i="8"/>
  <c r="EH156" i="8" s="1"/>
  <c r="CL154" i="8"/>
  <c r="DB154" i="8"/>
  <c r="EH154" i="8" s="1"/>
  <c r="CL152" i="8"/>
  <c r="DB152" i="8"/>
  <c r="EH152" i="8" s="1"/>
  <c r="CL150" i="8"/>
  <c r="DB150" i="8"/>
  <c r="EH150" i="8" s="1"/>
  <c r="CL148" i="8"/>
  <c r="DB148" i="8"/>
  <c r="EH148" i="8" s="1"/>
  <c r="CL146" i="8"/>
  <c r="DB146" i="8"/>
  <c r="EH146" i="8" s="1"/>
  <c r="CK215" i="8"/>
  <c r="DA215" i="8"/>
  <c r="EG215" i="8" s="1"/>
  <c r="CK213" i="8"/>
  <c r="DA213" i="8"/>
  <c r="EG213" i="8" s="1"/>
  <c r="CK211" i="8"/>
  <c r="DA211" i="8"/>
  <c r="EG211" i="8" s="1"/>
  <c r="CK209" i="8"/>
  <c r="DA209" i="8"/>
  <c r="EG209" i="8" s="1"/>
  <c r="CJ185" i="8"/>
  <c r="CZ185" i="8"/>
  <c r="EF185" i="8" s="1"/>
  <c r="CJ182" i="8"/>
  <c r="CZ182" i="8"/>
  <c r="EF182" i="8" s="1"/>
  <c r="CJ180" i="8"/>
  <c r="CZ180" i="8"/>
  <c r="EF180" i="8" s="1"/>
  <c r="CJ178" i="8"/>
  <c r="CZ178" i="8"/>
  <c r="EF178" i="8" s="1"/>
  <c r="CJ177" i="8"/>
  <c r="CZ177" i="8"/>
  <c r="EF177" i="8" s="1"/>
  <c r="CJ176" i="8"/>
  <c r="CZ176" i="8"/>
  <c r="EF176" i="8" s="1"/>
  <c r="CL115" i="8"/>
  <c r="DB115" i="8"/>
  <c r="EH115" i="8" s="1"/>
  <c r="CL114" i="8"/>
  <c r="DB114" i="8"/>
  <c r="EH114" i="8" s="1"/>
  <c r="CL113" i="8"/>
  <c r="DB113" i="8"/>
  <c r="EH113" i="8" s="1"/>
  <c r="CL112" i="8"/>
  <c r="DB112" i="8"/>
  <c r="EH112" i="8" s="1"/>
  <c r="CL111" i="8"/>
  <c r="DB111" i="8"/>
  <c r="EH111" i="8" s="1"/>
  <c r="CL110" i="8"/>
  <c r="DB110" i="8"/>
  <c r="EH110" i="8" s="1"/>
  <c r="CL108" i="8"/>
  <c r="DB108" i="8"/>
  <c r="EH108" i="8" s="1"/>
  <c r="CL107" i="8"/>
  <c r="DB107" i="8"/>
  <c r="EH107" i="8" s="1"/>
  <c r="CL106" i="8"/>
  <c r="DB106" i="8"/>
  <c r="EH106" i="8" s="1"/>
  <c r="CL105" i="8"/>
  <c r="DB105" i="8"/>
  <c r="EH105" i="8" s="1"/>
  <c r="CL104" i="8"/>
  <c r="DB104" i="8"/>
  <c r="EH104" i="8" s="1"/>
  <c r="CL103" i="8"/>
  <c r="DB103" i="8"/>
  <c r="EH103" i="8" s="1"/>
  <c r="CL102" i="8"/>
  <c r="DB102" i="8"/>
  <c r="EH102" i="8" s="1"/>
  <c r="CL101" i="8"/>
  <c r="DB101" i="8"/>
  <c r="EH101" i="8" s="1"/>
  <c r="CL100" i="8"/>
  <c r="DB100" i="8"/>
  <c r="EH100" i="8" s="1"/>
  <c r="CL99" i="8"/>
  <c r="DB99" i="8"/>
  <c r="EH99" i="8" s="1"/>
  <c r="CL98" i="8"/>
  <c r="DB98" i="8"/>
  <c r="EH98" i="8" s="1"/>
  <c r="CL97" i="8"/>
  <c r="DB97" i="8"/>
  <c r="EH97" i="8" s="1"/>
  <c r="CL96" i="8"/>
  <c r="DB96" i="8"/>
  <c r="EH96" i="8" s="1"/>
  <c r="CL95" i="8"/>
  <c r="DB95" i="8"/>
  <c r="EH95" i="8" s="1"/>
  <c r="CL94" i="8"/>
  <c r="DB94" i="8"/>
  <c r="EH94" i="8" s="1"/>
  <c r="CL93" i="8"/>
  <c r="DB93" i="8"/>
  <c r="EH93" i="8" s="1"/>
  <c r="CL92" i="8"/>
  <c r="DB92" i="8"/>
  <c r="EH92" i="8" s="1"/>
  <c r="CL91" i="8"/>
  <c r="DB91" i="8"/>
  <c r="EH91" i="8" s="1"/>
  <c r="CL88" i="8"/>
  <c r="DB88" i="8"/>
  <c r="EH88" i="8" s="1"/>
  <c r="CL87" i="8"/>
  <c r="DB87" i="8"/>
  <c r="EH87" i="8" s="1"/>
  <c r="CL86" i="8"/>
  <c r="DB86" i="8"/>
  <c r="EH86" i="8" s="1"/>
  <c r="CL85" i="8"/>
  <c r="DB85" i="8"/>
  <c r="EH85" i="8" s="1"/>
  <c r="CL84" i="8"/>
  <c r="DB84" i="8"/>
  <c r="EH84" i="8" s="1"/>
  <c r="CL83" i="8"/>
  <c r="DB83" i="8"/>
  <c r="EH83" i="8" s="1"/>
  <c r="CL82" i="8"/>
  <c r="DB82" i="8"/>
  <c r="EH82" i="8" s="1"/>
  <c r="CL81" i="8"/>
  <c r="DB81" i="8"/>
  <c r="EH81" i="8" s="1"/>
  <c r="CL80" i="8"/>
  <c r="DB80" i="8"/>
  <c r="EH80" i="8" s="1"/>
  <c r="CL79" i="8"/>
  <c r="DB79" i="8"/>
  <c r="EH79" i="8" s="1"/>
  <c r="CL78" i="8"/>
  <c r="DB78" i="8"/>
  <c r="EH78" i="8" s="1"/>
  <c r="CL77" i="8"/>
  <c r="DB77" i="8"/>
  <c r="EH77" i="8" s="1"/>
  <c r="CL75" i="8"/>
  <c r="DB75" i="8"/>
  <c r="EH75" i="8" s="1"/>
  <c r="CL74" i="8"/>
  <c r="DB74" i="8"/>
  <c r="EH74" i="8" s="1"/>
  <c r="CL73" i="8"/>
  <c r="DB73" i="8"/>
  <c r="EH73" i="8" s="1"/>
  <c r="CL72" i="8"/>
  <c r="DB72" i="8"/>
  <c r="EH72" i="8" s="1"/>
  <c r="CL71" i="8"/>
  <c r="DB71" i="8"/>
  <c r="EH71" i="8" s="1"/>
  <c r="CL70" i="8"/>
  <c r="DB70" i="8"/>
  <c r="EH70" i="8" s="1"/>
  <c r="CL69" i="8"/>
  <c r="DB69" i="8"/>
  <c r="EH69" i="8" s="1"/>
  <c r="CL68" i="8"/>
  <c r="DB68" i="8"/>
  <c r="EH68" i="8" s="1"/>
  <c r="CL67" i="8"/>
  <c r="DB67" i="8"/>
  <c r="EH67" i="8" s="1"/>
  <c r="CL66" i="8"/>
  <c r="DB66" i="8"/>
  <c r="EH66" i="8" s="1"/>
  <c r="CL65" i="8"/>
  <c r="DB65" i="8"/>
  <c r="EH65" i="8" s="1"/>
  <c r="CL64" i="8"/>
  <c r="DB64" i="8"/>
  <c r="EH64" i="8" s="1"/>
  <c r="CL63" i="8"/>
  <c r="DB63" i="8"/>
  <c r="EH63" i="8" s="1"/>
  <c r="CL62" i="8"/>
  <c r="DB62" i="8"/>
  <c r="EH62" i="8" s="1"/>
  <c r="CL61" i="8"/>
  <c r="DB61" i="8"/>
  <c r="EH61" i="8" s="1"/>
  <c r="CL60" i="8"/>
  <c r="DB60" i="8"/>
  <c r="EH60" i="8" s="1"/>
  <c r="CL59" i="8"/>
  <c r="DB59" i="8"/>
  <c r="EH59" i="8" s="1"/>
  <c r="CL58" i="8"/>
  <c r="DB58" i="8"/>
  <c r="EH58" i="8" s="1"/>
  <c r="CL55" i="8"/>
  <c r="DB55" i="8"/>
  <c r="EH55" i="8" s="1"/>
  <c r="CL54" i="8"/>
  <c r="DB54" i="8"/>
  <c r="EH54" i="8" s="1"/>
  <c r="CL53" i="8"/>
  <c r="DB53" i="8"/>
  <c r="EH53" i="8" s="1"/>
  <c r="CL52" i="8"/>
  <c r="DB52" i="8"/>
  <c r="EH52" i="8" s="1"/>
  <c r="CL51" i="8"/>
  <c r="DB51" i="8"/>
  <c r="EH51" i="8" s="1"/>
  <c r="CL50" i="8"/>
  <c r="DB50" i="8"/>
  <c r="EH50" i="8" s="1"/>
  <c r="CJ50" i="8"/>
  <c r="CZ50" i="8"/>
  <c r="EF50" i="8" s="1"/>
  <c r="CL49" i="8"/>
  <c r="DB49" i="8"/>
  <c r="EH49" i="8" s="1"/>
  <c r="CJ49" i="8"/>
  <c r="CZ49" i="8"/>
  <c r="EF49" i="8" s="1"/>
  <c r="CL48" i="8"/>
  <c r="DB48" i="8"/>
  <c r="EH48" i="8" s="1"/>
  <c r="CJ48" i="8"/>
  <c r="CZ48" i="8"/>
  <c r="EF48" i="8" s="1"/>
  <c r="CL45" i="8"/>
  <c r="DB45" i="8"/>
  <c r="EH45" i="8" s="1"/>
  <c r="CL43" i="8"/>
  <c r="DB43" i="8"/>
  <c r="EH43" i="8" s="1"/>
  <c r="CL42" i="8"/>
  <c r="DB42" i="8"/>
  <c r="EH42" i="8" s="1"/>
  <c r="CJ42" i="8"/>
  <c r="CZ42" i="8"/>
  <c r="EF42" i="8" s="1"/>
  <c r="CL39" i="8"/>
  <c r="DB39" i="8"/>
  <c r="EH39" i="8" s="1"/>
  <c r="CL38" i="8"/>
  <c r="DB38" i="8"/>
  <c r="EH38" i="8" s="1"/>
  <c r="CJ38" i="8"/>
  <c r="CZ38" i="8"/>
  <c r="EF38" i="8" s="1"/>
  <c r="CL37" i="8"/>
  <c r="DB37" i="8"/>
  <c r="EH37" i="8" s="1"/>
  <c r="CL36" i="8"/>
  <c r="DB36" i="8"/>
  <c r="EH36" i="8" s="1"/>
  <c r="CJ36" i="8"/>
  <c r="CZ36" i="8"/>
  <c r="EF36" i="8" s="1"/>
  <c r="CL35" i="8"/>
  <c r="DB35" i="8"/>
  <c r="EH35" i="8" s="1"/>
  <c r="CL32" i="8"/>
  <c r="DB32" i="8"/>
  <c r="EH32" i="8" s="1"/>
  <c r="CJ32" i="8"/>
  <c r="CZ32" i="8"/>
  <c r="EF32" i="8" s="1"/>
  <c r="CL29" i="8"/>
  <c r="DB29" i="8"/>
  <c r="EH29" i="8" s="1"/>
  <c r="CL28" i="8"/>
  <c r="DB28" i="8"/>
  <c r="EH28" i="8" s="1"/>
  <c r="CJ28" i="8"/>
  <c r="CZ28" i="8"/>
  <c r="EF28" i="8" s="1"/>
  <c r="CL27" i="8"/>
  <c r="DB27" i="8"/>
  <c r="EH27" i="8" s="1"/>
  <c r="CL26" i="8"/>
  <c r="DB26" i="8"/>
  <c r="EH26" i="8" s="1"/>
  <c r="CJ26" i="8"/>
  <c r="CZ26" i="8"/>
  <c r="EF26" i="8" s="1"/>
  <c r="CL23" i="8"/>
  <c r="DB23" i="8"/>
  <c r="EH23" i="8" s="1"/>
  <c r="CJ23" i="8"/>
  <c r="CZ23" i="8"/>
  <c r="EF23" i="8" s="1"/>
  <c r="CL21" i="8"/>
  <c r="DB21" i="8"/>
  <c r="EH21" i="8" s="1"/>
  <c r="CJ21" i="8"/>
  <c r="CZ21" i="8"/>
  <c r="EF21" i="8" s="1"/>
  <c r="CL20" i="8"/>
  <c r="DB20" i="8"/>
  <c r="EH20" i="8" s="1"/>
  <c r="CJ20" i="8"/>
  <c r="CZ20" i="8"/>
  <c r="EF20" i="8" s="1"/>
  <c r="CL18" i="8"/>
  <c r="DB18" i="8"/>
  <c r="EH18" i="8" s="1"/>
  <c r="CL17" i="8"/>
  <c r="DB17" i="8"/>
  <c r="EH17" i="8" s="1"/>
  <c r="CJ17" i="8"/>
  <c r="CZ17" i="8"/>
  <c r="EF17" i="8" s="1"/>
  <c r="CL16" i="8"/>
  <c r="DB16" i="8"/>
  <c r="EH16" i="8" s="1"/>
  <c r="CJ16" i="8"/>
  <c r="CZ16" i="8"/>
  <c r="EF16" i="8" s="1"/>
  <c r="CL15" i="8"/>
  <c r="DB15" i="8"/>
  <c r="EH15" i="8" s="1"/>
  <c r="CL9" i="8"/>
  <c r="DB9" i="8"/>
  <c r="EH9" i="8" s="1"/>
  <c r="CJ201" i="8"/>
  <c r="CZ201" i="8"/>
  <c r="EF201" i="8" s="1"/>
  <c r="CK200" i="8"/>
  <c r="DA200" i="8"/>
  <c r="EG200" i="8" s="1"/>
  <c r="CJ199" i="8"/>
  <c r="CZ199" i="8"/>
  <c r="EF199" i="8" s="1"/>
  <c r="CK198" i="8"/>
  <c r="DA198" i="8"/>
  <c r="EG198" i="8" s="1"/>
  <c r="CJ197" i="8"/>
  <c r="CZ197" i="8"/>
  <c r="EF197" i="8" s="1"/>
  <c r="CK186" i="8"/>
  <c r="DA186" i="8"/>
  <c r="EG186" i="8" s="1"/>
  <c r="CK183" i="8"/>
  <c r="DA183" i="8"/>
  <c r="EG183" i="8" s="1"/>
  <c r="CK181" i="8"/>
  <c r="DA181" i="8"/>
  <c r="EG181" i="8" s="1"/>
  <c r="CK179" i="8"/>
  <c r="DA179" i="8"/>
  <c r="EG179" i="8" s="1"/>
  <c r="CK177" i="8"/>
  <c r="DA177" i="8"/>
  <c r="EG177" i="8" s="1"/>
  <c r="CK216" i="8"/>
  <c r="DA216" i="8"/>
  <c r="EG216" i="8" s="1"/>
  <c r="CK214" i="8"/>
  <c r="DA214" i="8"/>
  <c r="EG214" i="8" s="1"/>
  <c r="CK212" i="8"/>
  <c r="DA212" i="8"/>
  <c r="EG212" i="8" s="1"/>
  <c r="CK210" i="8"/>
  <c r="DA210" i="8"/>
  <c r="EG210" i="8" s="1"/>
  <c r="CJ186" i="8"/>
  <c r="CZ186" i="8"/>
  <c r="EF186" i="8" s="1"/>
  <c r="CJ183" i="8"/>
  <c r="CZ183" i="8"/>
  <c r="EF183" i="8" s="1"/>
  <c r="CJ181" i="8"/>
  <c r="CZ181" i="8"/>
  <c r="EF181" i="8" s="1"/>
  <c r="CJ179" i="8"/>
  <c r="CZ179" i="8"/>
  <c r="EF179" i="8" s="1"/>
  <c r="CJ115" i="8"/>
  <c r="CZ115" i="8"/>
  <c r="EF115" i="8" s="1"/>
  <c r="CJ114" i="8"/>
  <c r="CZ114" i="8"/>
  <c r="EF114" i="8" s="1"/>
  <c r="CJ113" i="8"/>
  <c r="CZ113" i="8"/>
  <c r="EF113" i="8" s="1"/>
  <c r="CJ112" i="8"/>
  <c r="CZ112" i="8"/>
  <c r="EF112" i="8" s="1"/>
  <c r="CJ111" i="8"/>
  <c r="CZ111" i="8"/>
  <c r="EF111" i="8" s="1"/>
  <c r="CJ110" i="8"/>
  <c r="CZ110" i="8"/>
  <c r="EF110" i="8" s="1"/>
  <c r="CJ108" i="8"/>
  <c r="CZ108" i="8"/>
  <c r="EF108" i="8" s="1"/>
  <c r="CJ107" i="8"/>
  <c r="CZ107" i="8"/>
  <c r="EF107" i="8" s="1"/>
  <c r="CJ106" i="8"/>
  <c r="CZ106" i="8"/>
  <c r="EF106" i="8" s="1"/>
  <c r="CJ105" i="8"/>
  <c r="CZ105" i="8"/>
  <c r="EF105" i="8" s="1"/>
  <c r="CJ104" i="8"/>
  <c r="CZ104" i="8"/>
  <c r="EF104" i="8" s="1"/>
  <c r="CJ103" i="8"/>
  <c r="CZ103" i="8"/>
  <c r="EF103" i="8" s="1"/>
  <c r="CJ102" i="8"/>
  <c r="CZ102" i="8"/>
  <c r="EF102" i="8" s="1"/>
  <c r="CJ101" i="8"/>
  <c r="CZ101" i="8"/>
  <c r="EF101" i="8" s="1"/>
  <c r="CJ100" i="8"/>
  <c r="CZ100" i="8"/>
  <c r="EF100" i="8" s="1"/>
  <c r="CJ99" i="8"/>
  <c r="CZ99" i="8"/>
  <c r="EF99" i="8" s="1"/>
  <c r="CJ98" i="8"/>
  <c r="CZ98" i="8"/>
  <c r="EF98" i="8" s="1"/>
  <c r="CJ97" i="8"/>
  <c r="CZ97" i="8"/>
  <c r="EF97" i="8" s="1"/>
  <c r="CJ96" i="8"/>
  <c r="CZ96" i="8"/>
  <c r="EF96" i="8" s="1"/>
  <c r="CJ95" i="8"/>
  <c r="CZ95" i="8"/>
  <c r="EF95" i="8" s="1"/>
  <c r="CJ94" i="8"/>
  <c r="CZ94" i="8"/>
  <c r="EF94" i="8" s="1"/>
  <c r="CJ93" i="8"/>
  <c r="CZ93" i="8"/>
  <c r="EF93" i="8" s="1"/>
  <c r="CJ92" i="8"/>
  <c r="CZ92" i="8"/>
  <c r="EF92" i="8" s="1"/>
  <c r="CJ91" i="8"/>
  <c r="CZ91" i="8"/>
  <c r="EF91" i="8" s="1"/>
  <c r="CJ88" i="8"/>
  <c r="CZ88" i="8"/>
  <c r="EF88" i="8" s="1"/>
  <c r="CJ87" i="8"/>
  <c r="CZ87" i="8"/>
  <c r="EF87" i="8" s="1"/>
  <c r="CJ86" i="8"/>
  <c r="CZ86" i="8"/>
  <c r="EF86" i="8" s="1"/>
  <c r="CJ85" i="8"/>
  <c r="CZ85" i="8"/>
  <c r="EF85" i="8" s="1"/>
  <c r="CJ84" i="8"/>
  <c r="CZ84" i="8"/>
  <c r="EF84" i="8" s="1"/>
  <c r="CJ83" i="8"/>
  <c r="CZ83" i="8"/>
  <c r="EF83" i="8" s="1"/>
  <c r="CJ82" i="8"/>
  <c r="CZ82" i="8"/>
  <c r="EF82" i="8" s="1"/>
  <c r="CJ81" i="8"/>
  <c r="CZ81" i="8"/>
  <c r="EF81" i="8" s="1"/>
  <c r="CJ80" i="8"/>
  <c r="CZ80" i="8"/>
  <c r="EF80" i="8" s="1"/>
  <c r="CJ79" i="8"/>
  <c r="CZ79" i="8"/>
  <c r="EF79" i="8" s="1"/>
  <c r="CJ78" i="8"/>
  <c r="CZ78" i="8"/>
  <c r="EF78" i="8" s="1"/>
  <c r="CJ77" i="8"/>
  <c r="CZ77" i="8"/>
  <c r="EF77" i="8" s="1"/>
  <c r="CJ75" i="8"/>
  <c r="CZ75" i="8"/>
  <c r="EF75" i="8" s="1"/>
  <c r="CJ74" i="8"/>
  <c r="CZ74" i="8"/>
  <c r="EF74" i="8" s="1"/>
  <c r="CJ73" i="8"/>
  <c r="CZ73" i="8"/>
  <c r="EF73" i="8" s="1"/>
  <c r="CJ72" i="8"/>
  <c r="CZ72" i="8"/>
  <c r="EF72" i="8" s="1"/>
  <c r="CJ71" i="8"/>
  <c r="CZ71" i="8"/>
  <c r="EF71" i="8" s="1"/>
  <c r="CJ70" i="8"/>
  <c r="CZ70" i="8"/>
  <c r="EF70" i="8" s="1"/>
  <c r="CJ69" i="8"/>
  <c r="CZ69" i="8"/>
  <c r="EF69" i="8" s="1"/>
  <c r="CJ68" i="8"/>
  <c r="CZ68" i="8"/>
  <c r="EF68" i="8" s="1"/>
  <c r="CJ67" i="8"/>
  <c r="CZ67" i="8"/>
  <c r="EF67" i="8" s="1"/>
  <c r="CJ66" i="8"/>
  <c r="CZ66" i="8"/>
  <c r="EF66" i="8" s="1"/>
  <c r="CJ65" i="8"/>
  <c r="CZ65" i="8"/>
  <c r="EF65" i="8" s="1"/>
  <c r="CJ64" i="8"/>
  <c r="CZ64" i="8"/>
  <c r="EF64" i="8" s="1"/>
  <c r="CJ63" i="8"/>
  <c r="CZ63" i="8"/>
  <c r="EF63" i="8" s="1"/>
  <c r="CJ62" i="8"/>
  <c r="CZ62" i="8"/>
  <c r="EF62" i="8" s="1"/>
  <c r="CJ61" i="8"/>
  <c r="CZ61" i="8"/>
  <c r="EF61" i="8" s="1"/>
  <c r="CJ60" i="8"/>
  <c r="CZ60" i="8"/>
  <c r="EF60" i="8" s="1"/>
  <c r="CJ59" i="8"/>
  <c r="CZ59" i="8"/>
  <c r="EF59" i="8" s="1"/>
  <c r="CJ58" i="8"/>
  <c r="CZ58" i="8"/>
  <c r="EF58" i="8" s="1"/>
  <c r="CJ55" i="8"/>
  <c r="CZ55" i="8"/>
  <c r="EF55" i="8" s="1"/>
  <c r="CJ54" i="8"/>
  <c r="CZ54" i="8"/>
  <c r="EF54" i="8" s="1"/>
  <c r="CJ53" i="8"/>
  <c r="CZ53" i="8"/>
  <c r="EF53" i="8" s="1"/>
  <c r="CJ52" i="8"/>
  <c r="CZ52" i="8"/>
  <c r="EF52" i="8" s="1"/>
  <c r="CJ51" i="8"/>
  <c r="CZ51" i="8"/>
  <c r="EF51" i="8" s="1"/>
  <c r="CL47" i="8"/>
  <c r="DB47" i="8"/>
  <c r="EH47" i="8" s="1"/>
  <c r="CJ47" i="8"/>
  <c r="CZ47" i="8"/>
  <c r="EF47" i="8" s="1"/>
  <c r="CL46" i="8"/>
  <c r="DB46" i="8"/>
  <c r="EH46" i="8" s="1"/>
  <c r="CJ46" i="8"/>
  <c r="CZ46" i="8"/>
  <c r="EF46" i="8" s="1"/>
  <c r="CJ45" i="8"/>
  <c r="CZ45" i="8"/>
  <c r="EF45" i="8" s="1"/>
  <c r="CL44" i="8"/>
  <c r="DB44" i="8"/>
  <c r="EH44" i="8" s="1"/>
  <c r="CJ44" i="8"/>
  <c r="CZ44" i="8"/>
  <c r="EF44" i="8" s="1"/>
  <c r="CJ43" i="8"/>
  <c r="CZ43" i="8"/>
  <c r="EF43" i="8" s="1"/>
  <c r="CJ39" i="8"/>
  <c r="CZ39" i="8"/>
  <c r="EF39" i="8" s="1"/>
  <c r="CJ37" i="8"/>
  <c r="CZ37" i="8"/>
  <c r="EF37" i="8" s="1"/>
  <c r="CJ35" i="8"/>
  <c r="CZ35" i="8"/>
  <c r="EF35" i="8" s="1"/>
  <c r="CL34" i="8"/>
  <c r="DB34" i="8"/>
  <c r="EH34" i="8" s="1"/>
  <c r="CJ34" i="8"/>
  <c r="CZ34" i="8"/>
  <c r="EF34" i="8" s="1"/>
  <c r="CL33" i="8"/>
  <c r="DB33" i="8"/>
  <c r="EH33" i="8" s="1"/>
  <c r="CJ33" i="8"/>
  <c r="CZ33" i="8"/>
  <c r="EF33" i="8" s="1"/>
  <c r="CL30" i="8"/>
  <c r="DB30" i="8"/>
  <c r="EH30" i="8" s="1"/>
  <c r="CJ30" i="8"/>
  <c r="CZ30" i="8"/>
  <c r="EF30" i="8" s="1"/>
  <c r="CJ29" i="8"/>
  <c r="CZ29" i="8"/>
  <c r="EF29" i="8" s="1"/>
  <c r="CJ27" i="8"/>
  <c r="CZ27" i="8"/>
  <c r="EF27" i="8" s="1"/>
  <c r="CL25" i="8"/>
  <c r="DB25" i="8"/>
  <c r="EH25" i="8" s="1"/>
  <c r="CJ25" i="8"/>
  <c r="CZ25" i="8"/>
  <c r="EF25" i="8" s="1"/>
  <c r="CL24" i="8"/>
  <c r="DB24" i="8"/>
  <c r="EH24" i="8" s="1"/>
  <c r="CJ24" i="8"/>
  <c r="CZ24" i="8"/>
  <c r="EF24" i="8" s="1"/>
  <c r="CL22" i="8"/>
  <c r="DB22" i="8"/>
  <c r="EH22" i="8" s="1"/>
  <c r="CJ22" i="8"/>
  <c r="CZ22" i="8"/>
  <c r="EF22" i="8" s="1"/>
  <c r="CL19" i="8"/>
  <c r="DB19" i="8"/>
  <c r="EH19" i="8" s="1"/>
  <c r="CJ19" i="8"/>
  <c r="CZ19" i="8"/>
  <c r="EF19" i="8" s="1"/>
  <c r="CJ18" i="8"/>
  <c r="CZ18" i="8"/>
  <c r="EF18" i="8" s="1"/>
  <c r="CL14" i="8"/>
  <c r="DB14" i="8"/>
  <c r="EH14" i="8" s="1"/>
  <c r="CL6" i="8"/>
  <c r="DB6" i="8"/>
  <c r="EH6" i="8" s="1"/>
  <c r="CL5" i="8"/>
  <c r="DB5" i="8"/>
  <c r="EH5" i="8" s="1"/>
  <c r="CL4" i="8"/>
  <c r="DB4" i="8"/>
  <c r="EH4" i="8" s="1"/>
  <c r="CK191" i="8"/>
  <c r="DA191" i="8"/>
  <c r="EG191" i="8" s="1"/>
  <c r="CK115" i="8"/>
  <c r="DA115" i="8"/>
  <c r="EG115" i="8" s="1"/>
  <c r="CK114" i="8"/>
  <c r="DA114" i="8"/>
  <c r="EG114" i="8" s="1"/>
  <c r="CK113" i="8"/>
  <c r="DA113" i="8"/>
  <c r="EG113" i="8" s="1"/>
  <c r="CK112" i="8"/>
  <c r="DA112" i="8"/>
  <c r="EG112" i="8" s="1"/>
  <c r="CK111" i="8"/>
  <c r="DA111" i="8"/>
  <c r="EG111" i="8" s="1"/>
  <c r="CK110" i="8"/>
  <c r="DA110" i="8"/>
  <c r="EG110" i="8" s="1"/>
  <c r="CK108" i="8"/>
  <c r="DA108" i="8"/>
  <c r="EG108" i="8" s="1"/>
  <c r="CK107" i="8"/>
  <c r="DA107" i="8"/>
  <c r="EG107" i="8" s="1"/>
  <c r="CK106" i="8"/>
  <c r="DA106" i="8"/>
  <c r="EG106" i="8" s="1"/>
  <c r="CK105" i="8"/>
  <c r="DA105" i="8"/>
  <c r="EG105" i="8" s="1"/>
  <c r="CK104" i="8"/>
  <c r="DA104" i="8"/>
  <c r="EG104" i="8" s="1"/>
  <c r="CK103" i="8"/>
  <c r="DA103" i="8"/>
  <c r="EG103" i="8" s="1"/>
  <c r="CK102" i="8"/>
  <c r="DA102" i="8"/>
  <c r="EG102" i="8" s="1"/>
  <c r="CK101" i="8"/>
  <c r="DA101" i="8"/>
  <c r="EG101" i="8" s="1"/>
  <c r="CK100" i="8"/>
  <c r="DA100" i="8"/>
  <c r="EG100" i="8" s="1"/>
  <c r="CK99" i="8"/>
  <c r="DA99" i="8"/>
  <c r="EG99" i="8" s="1"/>
  <c r="CK98" i="8"/>
  <c r="DA98" i="8"/>
  <c r="EG98" i="8" s="1"/>
  <c r="CK97" i="8"/>
  <c r="DA97" i="8"/>
  <c r="EG97" i="8" s="1"/>
  <c r="CK96" i="8"/>
  <c r="DA96" i="8"/>
  <c r="EG96" i="8" s="1"/>
  <c r="CK95" i="8"/>
  <c r="DA95" i="8"/>
  <c r="EG95" i="8" s="1"/>
  <c r="CK94" i="8"/>
  <c r="DA94" i="8"/>
  <c r="EG94" i="8" s="1"/>
  <c r="CK93" i="8"/>
  <c r="DA93" i="8"/>
  <c r="EG93" i="8" s="1"/>
  <c r="CK92" i="8"/>
  <c r="DA92" i="8"/>
  <c r="EG92" i="8" s="1"/>
  <c r="CK91" i="8"/>
  <c r="DA91" i="8"/>
  <c r="EG91" i="8" s="1"/>
  <c r="CK88" i="8"/>
  <c r="DA88" i="8"/>
  <c r="EG88" i="8" s="1"/>
  <c r="CK87" i="8"/>
  <c r="DA87" i="8"/>
  <c r="EG87" i="8" s="1"/>
  <c r="CK86" i="8"/>
  <c r="DA86" i="8"/>
  <c r="EG86" i="8" s="1"/>
  <c r="CK85" i="8"/>
  <c r="DA85" i="8"/>
  <c r="EG85" i="8" s="1"/>
  <c r="CK84" i="8"/>
  <c r="DA84" i="8"/>
  <c r="EG84" i="8" s="1"/>
  <c r="CK83" i="8"/>
  <c r="DA83" i="8"/>
  <c r="EG83" i="8" s="1"/>
  <c r="CK82" i="8"/>
  <c r="DA82" i="8"/>
  <c r="EG82" i="8" s="1"/>
  <c r="CK81" i="8"/>
  <c r="DA81" i="8"/>
  <c r="EG81" i="8" s="1"/>
  <c r="CK80" i="8"/>
  <c r="DA80" i="8"/>
  <c r="EG80" i="8" s="1"/>
  <c r="CK79" i="8"/>
  <c r="DA79" i="8"/>
  <c r="EG79" i="8" s="1"/>
  <c r="CK78" i="8"/>
  <c r="DA78" i="8"/>
  <c r="EG78" i="8" s="1"/>
  <c r="CK77" i="8"/>
  <c r="DA77" i="8"/>
  <c r="EG77" i="8" s="1"/>
  <c r="CK75" i="8"/>
  <c r="DA75" i="8"/>
  <c r="EG75" i="8" s="1"/>
  <c r="CK74" i="8"/>
  <c r="DA74" i="8"/>
  <c r="EG74" i="8" s="1"/>
  <c r="CK73" i="8"/>
  <c r="DA73" i="8"/>
  <c r="EG73" i="8" s="1"/>
  <c r="CK72" i="8"/>
  <c r="DA72" i="8"/>
  <c r="EG72" i="8" s="1"/>
  <c r="CK71" i="8"/>
  <c r="DA71" i="8"/>
  <c r="EG71" i="8" s="1"/>
  <c r="CK70" i="8"/>
  <c r="DA70" i="8"/>
  <c r="EG70" i="8" s="1"/>
  <c r="CK69" i="8"/>
  <c r="DA69" i="8"/>
  <c r="EG69" i="8" s="1"/>
  <c r="CK68" i="8"/>
  <c r="DA68" i="8"/>
  <c r="EG68" i="8" s="1"/>
  <c r="CK67" i="8"/>
  <c r="DA67" i="8"/>
  <c r="EG67" i="8" s="1"/>
  <c r="CK66" i="8"/>
  <c r="DA66" i="8"/>
  <c r="EG66" i="8" s="1"/>
  <c r="CK65" i="8"/>
  <c r="DA65" i="8"/>
  <c r="EG65" i="8" s="1"/>
  <c r="CK64" i="8"/>
  <c r="DA64" i="8"/>
  <c r="EG64" i="8" s="1"/>
  <c r="CK63" i="8"/>
  <c r="DA63" i="8"/>
  <c r="EG63" i="8" s="1"/>
  <c r="CK62" i="8"/>
  <c r="DA62" i="8"/>
  <c r="EG62" i="8" s="1"/>
  <c r="CK61" i="8"/>
  <c r="DA61" i="8"/>
  <c r="EG61" i="8" s="1"/>
  <c r="CK60" i="8"/>
  <c r="DA60" i="8"/>
  <c r="EG60" i="8" s="1"/>
  <c r="CK59" i="8"/>
  <c r="DA59" i="8"/>
  <c r="EG59" i="8" s="1"/>
  <c r="CK58" i="8"/>
  <c r="DA58" i="8"/>
  <c r="EG58" i="8" s="1"/>
  <c r="CK55" i="8"/>
  <c r="DA55" i="8"/>
  <c r="EG55" i="8" s="1"/>
  <c r="CK54" i="8"/>
  <c r="DA54" i="8"/>
  <c r="EG54" i="8" s="1"/>
  <c r="CK53" i="8"/>
  <c r="DA53" i="8"/>
  <c r="EG53" i="8" s="1"/>
  <c r="CK52" i="8"/>
  <c r="DA52" i="8"/>
  <c r="EG52" i="8" s="1"/>
  <c r="CK51" i="8"/>
  <c r="DA51" i="8"/>
  <c r="EG51" i="8" s="1"/>
  <c r="CK50" i="8"/>
  <c r="DA50" i="8"/>
  <c r="EG50" i="8" s="1"/>
  <c r="CK49" i="8"/>
  <c r="DA49" i="8"/>
  <c r="EG49" i="8" s="1"/>
  <c r="CK48" i="8"/>
  <c r="DA48" i="8"/>
  <c r="EG48" i="8" s="1"/>
  <c r="CK47" i="8"/>
  <c r="DA47" i="8"/>
  <c r="EG47" i="8" s="1"/>
  <c r="CK46" i="8"/>
  <c r="DA46" i="8"/>
  <c r="EG46" i="8" s="1"/>
  <c r="CK45" i="8"/>
  <c r="DA45" i="8"/>
  <c r="EG45" i="8" s="1"/>
  <c r="CK44" i="8"/>
  <c r="DA44" i="8"/>
  <c r="EG44" i="8" s="1"/>
  <c r="CK43" i="8"/>
  <c r="DA43" i="8"/>
  <c r="EG43" i="8" s="1"/>
  <c r="CK42" i="8"/>
  <c r="DA42" i="8"/>
  <c r="EG42" i="8" s="1"/>
  <c r="CK39" i="8"/>
  <c r="DA39" i="8"/>
  <c r="EG39" i="8" s="1"/>
  <c r="CK38" i="8"/>
  <c r="DA38" i="8"/>
  <c r="EG38" i="8" s="1"/>
  <c r="CK37" i="8"/>
  <c r="DA37" i="8"/>
  <c r="EG37" i="8" s="1"/>
  <c r="CK36" i="8"/>
  <c r="DA36" i="8"/>
  <c r="EG36" i="8" s="1"/>
  <c r="CK35" i="8"/>
  <c r="DA35" i="8"/>
  <c r="EG35" i="8" s="1"/>
  <c r="CK34" i="8"/>
  <c r="DA34" i="8"/>
  <c r="EG34" i="8" s="1"/>
  <c r="CK33" i="8"/>
  <c r="DA33" i="8"/>
  <c r="EG33" i="8" s="1"/>
  <c r="CK32" i="8"/>
  <c r="DA32" i="8"/>
  <c r="EG32" i="8" s="1"/>
  <c r="CK30" i="8"/>
  <c r="DA30" i="8"/>
  <c r="EG30" i="8" s="1"/>
  <c r="CK29" i="8"/>
  <c r="DA29" i="8"/>
  <c r="EG29" i="8" s="1"/>
  <c r="CK28" i="8"/>
  <c r="DA28" i="8"/>
  <c r="EG28" i="8" s="1"/>
  <c r="CK27" i="8"/>
  <c r="DA27" i="8"/>
  <c r="EG27" i="8" s="1"/>
  <c r="CK26" i="8"/>
  <c r="DA26" i="8"/>
  <c r="EG26" i="8" s="1"/>
  <c r="CK25" i="8"/>
  <c r="DA25" i="8"/>
  <c r="EG25" i="8" s="1"/>
  <c r="CK24" i="8"/>
  <c r="DA24" i="8"/>
  <c r="EG24" i="8" s="1"/>
  <c r="CK23" i="8"/>
  <c r="DA23" i="8"/>
  <c r="EG23" i="8" s="1"/>
  <c r="CK22" i="8"/>
  <c r="DA22" i="8"/>
  <c r="EG22" i="8" s="1"/>
  <c r="CK21" i="8"/>
  <c r="DA21" i="8"/>
  <c r="EG21" i="8" s="1"/>
  <c r="CK20" i="8"/>
  <c r="DA20" i="8"/>
  <c r="EG20" i="8" s="1"/>
  <c r="CK19" i="8"/>
  <c r="DA19" i="8"/>
  <c r="EG19" i="8" s="1"/>
  <c r="CK18" i="8"/>
  <c r="DA18" i="8"/>
  <c r="EG18" i="8" s="1"/>
  <c r="CK17" i="8"/>
  <c r="DA17" i="8"/>
  <c r="EG17" i="8" s="1"/>
  <c r="CK16" i="8"/>
  <c r="DA16" i="8"/>
  <c r="EG16" i="8" s="1"/>
  <c r="CK15" i="8"/>
  <c r="DA15" i="8"/>
  <c r="EG15" i="8" s="1"/>
  <c r="CK14" i="8"/>
  <c r="DA14" i="8"/>
  <c r="EG14" i="8" s="1"/>
  <c r="CK9" i="8"/>
  <c r="DA9" i="8"/>
  <c r="EG9" i="8" s="1"/>
  <c r="CK6" i="8"/>
  <c r="DA6" i="8"/>
  <c r="EG6" i="8" s="1"/>
  <c r="CK5" i="8"/>
  <c r="DA5" i="8"/>
  <c r="EG5" i="8" s="1"/>
  <c r="CK4" i="8"/>
  <c r="DA4" i="8"/>
  <c r="EG4" i="8" s="1"/>
  <c r="CJ9" i="8"/>
  <c r="CZ9" i="8"/>
  <c r="EF9" i="8" s="1"/>
  <c r="CJ6" i="8"/>
  <c r="CZ6" i="8"/>
  <c r="EF6" i="8" s="1"/>
  <c r="CJ5" i="8"/>
  <c r="CZ5" i="8"/>
  <c r="EF5" i="8" s="1"/>
  <c r="CJ4" i="8"/>
  <c r="CZ4" i="8"/>
  <c r="EF4" i="8" s="1"/>
  <c r="CL679" i="8"/>
  <c r="DB679" i="8"/>
  <c r="EH679" i="8" s="1"/>
  <c r="CJ675" i="8"/>
  <c r="CZ675" i="8"/>
  <c r="EF675" i="8" s="1"/>
  <c r="CJ671" i="8"/>
  <c r="CZ671" i="8"/>
  <c r="EF671" i="8" s="1"/>
  <c r="CJ667" i="8"/>
  <c r="CZ667" i="8"/>
  <c r="EF667" i="8" s="1"/>
  <c r="CJ663" i="8"/>
  <c r="CZ663" i="8"/>
  <c r="EF663" i="8" s="1"/>
  <c r="CK568" i="8"/>
  <c r="DA568" i="8"/>
  <c r="EG568" i="8" s="1"/>
  <c r="CJ348" i="8"/>
  <c r="CZ348" i="8"/>
  <c r="EF348" i="8" s="1"/>
  <c r="CJ547" i="8"/>
  <c r="CZ547" i="8"/>
  <c r="EF547" i="8" s="1"/>
  <c r="CJ543" i="8"/>
  <c r="CZ543" i="8"/>
  <c r="EF543" i="8" s="1"/>
  <c r="CJ539" i="8"/>
  <c r="CZ539" i="8"/>
  <c r="EF539" i="8" s="1"/>
  <c r="CJ535" i="8"/>
  <c r="CZ535" i="8"/>
  <c r="EF535" i="8" s="1"/>
  <c r="CJ530" i="8"/>
  <c r="CZ530" i="8"/>
  <c r="EF530" i="8" s="1"/>
  <c r="CJ467" i="8"/>
  <c r="CZ467" i="8"/>
  <c r="EF467" i="8" s="1"/>
  <c r="CJ463" i="8"/>
  <c r="CZ463" i="8"/>
  <c r="EF463" i="8" s="1"/>
  <c r="CJ459" i="8"/>
  <c r="CZ459" i="8"/>
  <c r="EF459" i="8" s="1"/>
  <c r="CJ454" i="8"/>
  <c r="CZ454" i="8"/>
  <c r="EF454" i="8" s="1"/>
  <c r="CJ450" i="8"/>
  <c r="CZ450" i="8"/>
  <c r="EF450" i="8" s="1"/>
  <c r="CJ446" i="8"/>
  <c r="CZ446" i="8"/>
  <c r="EF446" i="8" s="1"/>
  <c r="CJ442" i="8"/>
  <c r="CZ442" i="8"/>
  <c r="EF442" i="8" s="1"/>
  <c r="CJ438" i="8"/>
  <c r="CZ438" i="8"/>
  <c r="EF438" i="8" s="1"/>
  <c r="CJ391" i="8"/>
  <c r="CZ391" i="8"/>
  <c r="EF391" i="8" s="1"/>
  <c r="CJ387" i="8"/>
  <c r="CZ387" i="8"/>
  <c r="EF387" i="8" s="1"/>
  <c r="CJ382" i="8"/>
  <c r="CZ382" i="8"/>
  <c r="EF382" i="8" s="1"/>
  <c r="CJ378" i="8"/>
  <c r="CZ378" i="8"/>
  <c r="EF378" i="8" s="1"/>
  <c r="CJ374" i="8"/>
  <c r="CZ374" i="8"/>
  <c r="EF374" i="8" s="1"/>
  <c r="CJ370" i="8"/>
  <c r="CZ370" i="8"/>
  <c r="EF370" i="8" s="1"/>
  <c r="CJ366" i="8"/>
  <c r="CZ366" i="8"/>
  <c r="EF366" i="8" s="1"/>
  <c r="CJ227" i="8"/>
  <c r="CZ227" i="8"/>
  <c r="EF227" i="8" s="1"/>
  <c r="CJ208" i="8"/>
  <c r="CZ208" i="8"/>
  <c r="EF208" i="8" s="1"/>
  <c r="CJ204" i="8"/>
  <c r="CZ204" i="8"/>
  <c r="EF204" i="8" s="1"/>
  <c r="CJ200" i="8"/>
  <c r="CZ200" i="8"/>
  <c r="EF200" i="8" s="1"/>
  <c r="CJ187" i="8"/>
  <c r="CZ187" i="8"/>
  <c r="EF187" i="8" s="1"/>
  <c r="CJ553" i="8"/>
  <c r="CZ553" i="8"/>
  <c r="EF553" i="8" s="1"/>
  <c r="CJ431" i="8"/>
  <c r="CZ431" i="8"/>
  <c r="EF431" i="8" s="1"/>
  <c r="CJ418" i="8"/>
  <c r="CZ418" i="8"/>
  <c r="EF418" i="8" s="1"/>
  <c r="CJ400" i="8"/>
  <c r="CZ400" i="8"/>
  <c r="EF400" i="8" s="1"/>
  <c r="CJ632" i="8"/>
  <c r="CZ632" i="8"/>
  <c r="EF632" i="8" s="1"/>
  <c r="CJ623" i="8"/>
  <c r="CZ623" i="8"/>
  <c r="EF623" i="8" s="1"/>
  <c r="CL433" i="8"/>
  <c r="DB433" i="8"/>
  <c r="EH433" i="8" s="1"/>
  <c r="CJ421" i="8"/>
  <c r="CZ421" i="8"/>
  <c r="EF421" i="8" s="1"/>
  <c r="CJ358" i="8"/>
  <c r="CZ358" i="8"/>
  <c r="EF358" i="8" s="1"/>
  <c r="CJ398" i="8"/>
  <c r="CZ398" i="8"/>
  <c r="EF398" i="8" s="1"/>
  <c r="CJ571" i="8"/>
  <c r="CZ571" i="8"/>
  <c r="EF571" i="8" s="1"/>
  <c r="CJ566" i="8"/>
  <c r="CZ566" i="8"/>
  <c r="EF566" i="8" s="1"/>
  <c r="CJ15" i="8"/>
  <c r="CZ15" i="8"/>
  <c r="EF15" i="8" s="1"/>
  <c r="CJ14" i="8"/>
  <c r="CZ14" i="8"/>
  <c r="EF14" i="8" s="1"/>
  <c r="CJ677" i="8"/>
  <c r="CZ677" i="8"/>
  <c r="EF677" i="8" s="1"/>
  <c r="CJ673" i="8"/>
  <c r="CZ673" i="8"/>
  <c r="EF673" i="8" s="1"/>
  <c r="CJ669" i="8"/>
  <c r="CZ669" i="8"/>
  <c r="EF669" i="8" s="1"/>
  <c r="CJ665" i="8"/>
  <c r="CZ665" i="8"/>
  <c r="EF665" i="8" s="1"/>
  <c r="CK570" i="8"/>
  <c r="DA570" i="8"/>
  <c r="EG570" i="8" s="1"/>
  <c r="CK565" i="8"/>
  <c r="DA565" i="8"/>
  <c r="EG565" i="8" s="1"/>
  <c r="CJ549" i="8"/>
  <c r="CZ549" i="8"/>
  <c r="EF549" i="8" s="1"/>
  <c r="CJ356" i="8"/>
  <c r="CZ356" i="8"/>
  <c r="EF356" i="8" s="1"/>
  <c r="CJ545" i="8"/>
  <c r="CZ545" i="8"/>
  <c r="EF545" i="8" s="1"/>
  <c r="CJ541" i="8"/>
  <c r="CZ541" i="8"/>
  <c r="EF541" i="8" s="1"/>
  <c r="CJ537" i="8"/>
  <c r="CZ537" i="8"/>
  <c r="EF537" i="8" s="1"/>
  <c r="CJ533" i="8"/>
  <c r="CZ533" i="8"/>
  <c r="EF533" i="8" s="1"/>
  <c r="CJ469" i="8"/>
  <c r="CZ469" i="8"/>
  <c r="EF469" i="8" s="1"/>
  <c r="CJ465" i="8"/>
  <c r="CZ465" i="8"/>
  <c r="EF465" i="8" s="1"/>
  <c r="CJ461" i="8"/>
  <c r="CZ461" i="8"/>
  <c r="EF461" i="8" s="1"/>
  <c r="CJ456" i="8"/>
  <c r="CZ456" i="8"/>
  <c r="EF456" i="8" s="1"/>
  <c r="CJ452" i="8"/>
  <c r="CZ452" i="8"/>
  <c r="EF452" i="8" s="1"/>
  <c r="CJ448" i="8"/>
  <c r="CZ448" i="8"/>
  <c r="EF448" i="8" s="1"/>
  <c r="CJ444" i="8"/>
  <c r="CZ444" i="8"/>
  <c r="EF444" i="8" s="1"/>
  <c r="CJ440" i="8"/>
  <c r="CZ440" i="8"/>
  <c r="EF440" i="8" s="1"/>
  <c r="CJ393" i="8"/>
  <c r="CZ393" i="8"/>
  <c r="EF393" i="8" s="1"/>
  <c r="CJ389" i="8"/>
  <c r="CZ389" i="8"/>
  <c r="EF389" i="8" s="1"/>
  <c r="CJ385" i="8"/>
  <c r="CZ385" i="8"/>
  <c r="EF385" i="8" s="1"/>
  <c r="CJ380" i="8"/>
  <c r="CZ380" i="8"/>
  <c r="EF380" i="8" s="1"/>
  <c r="CJ376" i="8"/>
  <c r="CZ376" i="8"/>
  <c r="EF376" i="8" s="1"/>
  <c r="CJ372" i="8"/>
  <c r="CZ372" i="8"/>
  <c r="EF372" i="8" s="1"/>
  <c r="CJ368" i="8"/>
  <c r="CZ368" i="8"/>
  <c r="EF368" i="8" s="1"/>
  <c r="CJ364" i="8"/>
  <c r="CZ364" i="8"/>
  <c r="EF364" i="8" s="1"/>
  <c r="CJ232" i="8"/>
  <c r="CZ232" i="8"/>
  <c r="EF232" i="8" s="1"/>
  <c r="CJ229" i="8"/>
  <c r="CZ229" i="8"/>
  <c r="EF229" i="8" s="1"/>
  <c r="CJ224" i="8"/>
  <c r="CZ224" i="8"/>
  <c r="EF224" i="8" s="1"/>
  <c r="CJ206" i="8"/>
  <c r="CZ206" i="8"/>
  <c r="EF206" i="8" s="1"/>
  <c r="CJ202" i="8"/>
  <c r="CZ202" i="8"/>
  <c r="EF202" i="8" s="1"/>
  <c r="CJ198" i="8"/>
  <c r="CZ198" i="8"/>
  <c r="EF198" i="8" s="1"/>
  <c r="CL577" i="8"/>
  <c r="DB577" i="8"/>
  <c r="EH577" i="8" s="1"/>
  <c r="CJ423" i="8"/>
  <c r="CZ423" i="8"/>
  <c r="EF423" i="8" s="1"/>
  <c r="CJ407" i="8"/>
  <c r="CZ407" i="8"/>
  <c r="EF407" i="8" s="1"/>
  <c r="CJ396" i="8"/>
  <c r="CZ396" i="8"/>
  <c r="EF396" i="8" s="1"/>
  <c r="CJ625" i="8"/>
  <c r="CZ625" i="8"/>
  <c r="EF625" i="8" s="1"/>
  <c r="CJ433" i="8"/>
  <c r="CZ433" i="8"/>
  <c r="EF433" i="8" s="1"/>
  <c r="CJ402" i="8"/>
  <c r="CZ402" i="8"/>
  <c r="EF402" i="8" s="1"/>
  <c r="CJ350" i="8"/>
  <c r="CZ350" i="8"/>
  <c r="EF350" i="8" s="1"/>
  <c r="CZ573" i="8"/>
  <c r="EF573" i="8" s="1"/>
  <c r="CZ425" i="8"/>
  <c r="EF425" i="8" s="1"/>
  <c r="CZ569" i="8"/>
  <c r="EF569" i="8" s="1"/>
  <c r="CZ557" i="8"/>
  <c r="EF557" i="8" s="1"/>
  <c r="CZ409" i="8"/>
  <c r="EF409" i="8" s="1"/>
  <c r="CZ634" i="8"/>
  <c r="EF634" i="8" s="1"/>
  <c r="CG214" i="8"/>
  <c r="CW214" i="8"/>
  <c r="EC214" i="8" s="1"/>
  <c r="CG215" i="8"/>
  <c r="CW215" i="8"/>
  <c r="EC215" i="8" s="1"/>
  <c r="CG213" i="8"/>
  <c r="CW213" i="8"/>
  <c r="EC213" i="8" s="1"/>
  <c r="CG211" i="8"/>
  <c r="CW211" i="8"/>
  <c r="EC211" i="8" s="1"/>
  <c r="CG209" i="8"/>
  <c r="CW209" i="8"/>
  <c r="EC209" i="8" s="1"/>
  <c r="CG14" i="8"/>
  <c r="CW14" i="8"/>
  <c r="EC14" i="8" s="1"/>
  <c r="CG6" i="8"/>
  <c r="CW6" i="8"/>
  <c r="EC6" i="8" s="1"/>
  <c r="CG4" i="8"/>
  <c r="EC4" i="8"/>
  <c r="CG216" i="8"/>
  <c r="CW216" i="8"/>
  <c r="EC216" i="8" s="1"/>
  <c r="CG212" i="8"/>
  <c r="CW212" i="8"/>
  <c r="EC212" i="8" s="1"/>
  <c r="CG210" i="8"/>
  <c r="CW210" i="8"/>
  <c r="EC210" i="8" s="1"/>
  <c r="CG191" i="8"/>
  <c r="CW191" i="8"/>
  <c r="EC191" i="8" s="1"/>
  <c r="CC177" i="8"/>
  <c r="CS177" i="8"/>
  <c r="DY177" i="8" s="1"/>
  <c r="CC176" i="8"/>
  <c r="CS176" i="8"/>
  <c r="DY176" i="8" s="1"/>
  <c r="BZ690" i="8"/>
  <c r="CP690" i="8"/>
  <c r="DV690" i="8" s="1"/>
  <c r="BZ688" i="8"/>
  <c r="CP688" i="8"/>
  <c r="DV688" i="8" s="1"/>
  <c r="BZ686" i="8"/>
  <c r="CP686" i="8"/>
  <c r="DV686" i="8" s="1"/>
  <c r="BZ684" i="8"/>
  <c r="CP684" i="8"/>
  <c r="DV684" i="8" s="1"/>
  <c r="BZ682" i="8"/>
  <c r="CP682" i="8"/>
  <c r="DV682" i="8" s="1"/>
  <c r="CB679" i="8"/>
  <c r="CR679" i="8"/>
  <c r="DX679" i="8" s="1"/>
  <c r="CB675" i="8"/>
  <c r="CR675" i="8"/>
  <c r="DX675" i="8" s="1"/>
  <c r="CB671" i="8"/>
  <c r="CR671" i="8"/>
  <c r="DX671" i="8" s="1"/>
  <c r="CB689" i="8"/>
  <c r="CR689" i="8"/>
  <c r="DX689" i="8" s="1"/>
  <c r="CB683" i="8"/>
  <c r="CR683" i="8"/>
  <c r="DX683" i="8" s="1"/>
  <c r="BZ678" i="8"/>
  <c r="CP678" i="8"/>
  <c r="DV678" i="8" s="1"/>
  <c r="BZ676" i="8"/>
  <c r="CP676" i="8"/>
  <c r="DV676" i="8" s="1"/>
  <c r="BZ674" i="8"/>
  <c r="CP674" i="8"/>
  <c r="DV674" i="8" s="1"/>
  <c r="BZ672" i="8"/>
  <c r="CP672" i="8"/>
  <c r="DV672" i="8" s="1"/>
  <c r="BZ670" i="8"/>
  <c r="CP670" i="8"/>
  <c r="DV670" i="8" s="1"/>
  <c r="BZ668" i="8"/>
  <c r="CP668" i="8"/>
  <c r="DV668" i="8" s="1"/>
  <c r="BZ666" i="8"/>
  <c r="CP666" i="8"/>
  <c r="DV666" i="8" s="1"/>
  <c r="BZ664" i="8"/>
  <c r="CP664" i="8"/>
  <c r="DV664" i="8" s="1"/>
  <c r="BZ662" i="8"/>
  <c r="CP662" i="8"/>
  <c r="DV662" i="8" s="1"/>
  <c r="CA686" i="8"/>
  <c r="CQ686" i="8"/>
  <c r="DW686" i="8" s="1"/>
  <c r="BZ679" i="8"/>
  <c r="CP679" i="8"/>
  <c r="DV679" i="8" s="1"/>
  <c r="BZ689" i="8"/>
  <c r="DF689" i="8" s="1"/>
  <c r="CP689" i="8"/>
  <c r="DV689" i="8" s="1"/>
  <c r="BZ687" i="8"/>
  <c r="CP687" i="8"/>
  <c r="DV687" i="8" s="1"/>
  <c r="BZ685" i="8"/>
  <c r="DF685" i="8" s="1"/>
  <c r="CP685" i="8"/>
  <c r="DV685" i="8" s="1"/>
  <c r="BZ683" i="8"/>
  <c r="CP683" i="8"/>
  <c r="DV683" i="8" s="1"/>
  <c r="BZ681" i="8"/>
  <c r="DF681" i="8" s="1"/>
  <c r="CP681" i="8"/>
  <c r="DV681" i="8" s="1"/>
  <c r="CB677" i="8"/>
  <c r="CR677" i="8"/>
  <c r="DX677" i="8" s="1"/>
  <c r="CB673" i="8"/>
  <c r="DH673" i="8" s="1"/>
  <c r="CR673" i="8"/>
  <c r="DX673" i="8" s="1"/>
  <c r="CB669" i="8"/>
  <c r="CR669" i="8"/>
  <c r="DX669" i="8" s="1"/>
  <c r="CB665" i="8"/>
  <c r="DH665" i="8" s="1"/>
  <c r="CR665" i="8"/>
  <c r="DX665" i="8" s="1"/>
  <c r="CA688" i="8"/>
  <c r="CQ688" i="8"/>
  <c r="DW688" i="8" s="1"/>
  <c r="CA684" i="8"/>
  <c r="DG684" i="8" s="1"/>
  <c r="CQ684" i="8"/>
  <c r="DW684" i="8" s="1"/>
  <c r="CA680" i="8"/>
  <c r="CQ680" i="8"/>
  <c r="DW680" i="8" s="1"/>
  <c r="CA678" i="8"/>
  <c r="DG678" i="8" s="1"/>
  <c r="CQ678" i="8"/>
  <c r="DW678" i="8" s="1"/>
  <c r="BZ677" i="8"/>
  <c r="CP677" i="8"/>
  <c r="DV677" i="8" s="1"/>
  <c r="CA676" i="8"/>
  <c r="DG676" i="8" s="1"/>
  <c r="CQ676" i="8"/>
  <c r="DW676" i="8" s="1"/>
  <c r="BZ675" i="8"/>
  <c r="CP675" i="8"/>
  <c r="DV675" i="8" s="1"/>
  <c r="CA674" i="8"/>
  <c r="DG674" i="8" s="1"/>
  <c r="CQ674" i="8"/>
  <c r="DW674" i="8" s="1"/>
  <c r="BZ673" i="8"/>
  <c r="CP673" i="8"/>
  <c r="DV673" i="8" s="1"/>
  <c r="CA672" i="8"/>
  <c r="DG672" i="8" s="1"/>
  <c r="CQ672" i="8"/>
  <c r="DW672" i="8" s="1"/>
  <c r="BZ671" i="8"/>
  <c r="CP671" i="8"/>
  <c r="DV671" i="8" s="1"/>
  <c r="CA670" i="8"/>
  <c r="DG670" i="8" s="1"/>
  <c r="CQ670" i="8"/>
  <c r="DW670" i="8" s="1"/>
  <c r="BZ669" i="8"/>
  <c r="CP669" i="8"/>
  <c r="DV669" i="8" s="1"/>
  <c r="CA668" i="8"/>
  <c r="DG668" i="8" s="1"/>
  <c r="CQ668" i="8"/>
  <c r="DW668" i="8" s="1"/>
  <c r="BZ667" i="8"/>
  <c r="CP667" i="8"/>
  <c r="DV667" i="8" s="1"/>
  <c r="CA666" i="8"/>
  <c r="DG666" i="8" s="1"/>
  <c r="CQ666" i="8"/>
  <c r="DW666" i="8" s="1"/>
  <c r="BZ665" i="8"/>
  <c r="CP665" i="8"/>
  <c r="DV665" i="8" s="1"/>
  <c r="CA664" i="8"/>
  <c r="DG664" i="8" s="1"/>
  <c r="CQ664" i="8"/>
  <c r="DW664" i="8" s="1"/>
  <c r="BZ663" i="8"/>
  <c r="CP663" i="8"/>
  <c r="DV663" i="8" s="1"/>
  <c r="CA662" i="8"/>
  <c r="DG662" i="8" s="1"/>
  <c r="CQ662" i="8"/>
  <c r="DW662" i="8" s="1"/>
  <c r="CB660" i="8"/>
  <c r="CR660" i="8"/>
  <c r="DX660" i="8" s="1"/>
  <c r="CB690" i="8"/>
  <c r="DH690" i="8" s="1"/>
  <c r="CR690" i="8"/>
  <c r="DX690" i="8" s="1"/>
  <c r="CR688" i="8"/>
  <c r="DX688" i="8" s="1"/>
  <c r="CB686" i="8"/>
  <c r="CR686" i="8"/>
  <c r="DX686" i="8" s="1"/>
  <c r="CB684" i="8"/>
  <c r="DH684" i="8" s="1"/>
  <c r="CR684" i="8"/>
  <c r="DX684" i="8" s="1"/>
  <c r="CB682" i="8"/>
  <c r="DH682" i="8" s="1"/>
  <c r="CR682" i="8"/>
  <c r="DX682" i="8" s="1"/>
  <c r="CB680" i="8"/>
  <c r="DH680" i="8" s="1"/>
  <c r="CR680" i="8"/>
  <c r="DX680" i="8" s="1"/>
  <c r="CB678" i="8"/>
  <c r="CR678" i="8"/>
  <c r="DX678" i="8" s="1"/>
  <c r="CB676" i="8"/>
  <c r="DH676" i="8" s="1"/>
  <c r="CR676" i="8"/>
  <c r="DX676" i="8" s="1"/>
  <c r="CB674" i="8"/>
  <c r="DH674" i="8" s="1"/>
  <c r="CR674" i="8"/>
  <c r="DX674" i="8" s="1"/>
  <c r="CB672" i="8"/>
  <c r="DH672" i="8" s="1"/>
  <c r="CR672" i="8"/>
  <c r="DX672" i="8" s="1"/>
  <c r="CB670" i="8"/>
  <c r="CR670" i="8"/>
  <c r="DX670" i="8" s="1"/>
  <c r="CB668" i="8"/>
  <c r="DH668" i="8" s="1"/>
  <c r="CR668" i="8"/>
  <c r="DX668" i="8" s="1"/>
  <c r="CB666" i="8"/>
  <c r="DH666" i="8" s="1"/>
  <c r="CR666" i="8"/>
  <c r="DX666" i="8" s="1"/>
  <c r="CB664" i="8"/>
  <c r="DH664" i="8" s="1"/>
  <c r="CR664" i="8"/>
  <c r="DX664" i="8" s="1"/>
  <c r="CB662" i="8"/>
  <c r="CR662" i="8"/>
  <c r="DX662" i="8" s="1"/>
  <c r="CR634" i="8"/>
  <c r="DX634" i="8" s="1"/>
  <c r="CA633" i="8"/>
  <c r="DG633" i="8" s="1"/>
  <c r="CQ633" i="8"/>
  <c r="DW633" i="8" s="1"/>
  <c r="BZ632" i="8"/>
  <c r="CP632" i="8"/>
  <c r="DV632" i="8" s="1"/>
  <c r="CB661" i="8"/>
  <c r="DH661" i="8" s="1"/>
  <c r="CR661" i="8"/>
  <c r="DX661" i="8" s="1"/>
  <c r="BZ661" i="8"/>
  <c r="CP661" i="8"/>
  <c r="DV661" i="8" s="1"/>
  <c r="BZ659" i="8"/>
  <c r="DF659" i="8" s="1"/>
  <c r="CP659" i="8"/>
  <c r="DV659" i="8" s="1"/>
  <c r="BZ658" i="8"/>
  <c r="CP658" i="8"/>
  <c r="DV658" i="8" s="1"/>
  <c r="CA657" i="8"/>
  <c r="DG657" i="8" s="1"/>
  <c r="CQ657" i="8"/>
  <c r="DW657" i="8" s="1"/>
  <c r="BZ656" i="8"/>
  <c r="CP656" i="8"/>
  <c r="DV656" i="8" s="1"/>
  <c r="CA655" i="8"/>
  <c r="DG655" i="8" s="1"/>
  <c r="CQ655" i="8"/>
  <c r="DW655" i="8" s="1"/>
  <c r="BZ654" i="8"/>
  <c r="CP654" i="8"/>
  <c r="DV654" i="8" s="1"/>
  <c r="CA653" i="8"/>
  <c r="DG653" i="8" s="1"/>
  <c r="CQ653" i="8"/>
  <c r="DW653" i="8" s="1"/>
  <c r="BZ652" i="8"/>
  <c r="CP652" i="8"/>
  <c r="DV652" i="8" s="1"/>
  <c r="CA651" i="8"/>
  <c r="DG651" i="8" s="1"/>
  <c r="CQ651" i="8"/>
  <c r="DW651" i="8" s="1"/>
  <c r="BZ650" i="8"/>
  <c r="CP650" i="8"/>
  <c r="DV650" i="8" s="1"/>
  <c r="CA649" i="8"/>
  <c r="DG649" i="8" s="1"/>
  <c r="CQ649" i="8"/>
  <c r="DW649" i="8" s="1"/>
  <c r="BZ648" i="8"/>
  <c r="CP648" i="8"/>
  <c r="DV648" i="8" s="1"/>
  <c r="CA647" i="8"/>
  <c r="DG647" i="8" s="1"/>
  <c r="CQ647" i="8"/>
  <c r="DW647" i="8" s="1"/>
  <c r="BZ646" i="8"/>
  <c r="CP646" i="8"/>
  <c r="DV646" i="8" s="1"/>
  <c r="CA645" i="8"/>
  <c r="DG645" i="8" s="1"/>
  <c r="CQ645" i="8"/>
  <c r="DW645" i="8" s="1"/>
  <c r="BZ644" i="8"/>
  <c r="CP644" i="8"/>
  <c r="DV644" i="8" s="1"/>
  <c r="CA643" i="8"/>
  <c r="DG643" i="8" s="1"/>
  <c r="CQ643" i="8"/>
  <c r="DW643" i="8" s="1"/>
  <c r="BZ642" i="8"/>
  <c r="CP642" i="8"/>
  <c r="DV642" i="8" s="1"/>
  <c r="CA641" i="8"/>
  <c r="DG641" i="8" s="1"/>
  <c r="CQ641" i="8"/>
  <c r="DW641" i="8" s="1"/>
  <c r="BZ640" i="8"/>
  <c r="CP640" i="8"/>
  <c r="DV640" i="8" s="1"/>
  <c r="CA639" i="8"/>
  <c r="DG639" i="8" s="1"/>
  <c r="CQ639" i="8"/>
  <c r="DW639" i="8" s="1"/>
  <c r="BZ638" i="8"/>
  <c r="CP638" i="8"/>
  <c r="DV638" i="8" s="1"/>
  <c r="CA637" i="8"/>
  <c r="DG637" i="8" s="1"/>
  <c r="CQ637" i="8"/>
  <c r="DW637" i="8" s="1"/>
  <c r="BZ636" i="8"/>
  <c r="CP636" i="8"/>
  <c r="DV636" i="8" s="1"/>
  <c r="BZ657" i="8"/>
  <c r="DF657" i="8" s="1"/>
  <c r="CP657" i="8"/>
  <c r="DV657" i="8" s="1"/>
  <c r="BZ653" i="8"/>
  <c r="CP653" i="8"/>
  <c r="DV653" i="8" s="1"/>
  <c r="BZ649" i="8"/>
  <c r="DF649" i="8" s="1"/>
  <c r="CP649" i="8"/>
  <c r="DV649" i="8" s="1"/>
  <c r="BZ645" i="8"/>
  <c r="CP645" i="8"/>
  <c r="DV645" i="8" s="1"/>
  <c r="BZ641" i="8"/>
  <c r="DF641" i="8" s="1"/>
  <c r="CP641" i="8"/>
  <c r="DV641" i="8" s="1"/>
  <c r="BZ637" i="8"/>
  <c r="CP637" i="8"/>
  <c r="DV637" i="8" s="1"/>
  <c r="CA660" i="8"/>
  <c r="DG660" i="8" s="1"/>
  <c r="CQ660" i="8"/>
  <c r="DW660" i="8" s="1"/>
  <c r="CB658" i="8"/>
  <c r="CR658" i="8"/>
  <c r="DX658" i="8" s="1"/>
  <c r="CB656" i="8"/>
  <c r="DH656" i="8" s="1"/>
  <c r="CR656" i="8"/>
  <c r="DX656" i="8" s="1"/>
  <c r="CB654" i="8"/>
  <c r="CR654" i="8"/>
  <c r="DX654" i="8" s="1"/>
  <c r="CB652" i="8"/>
  <c r="DH652" i="8" s="1"/>
  <c r="CR652" i="8"/>
  <c r="DX652" i="8" s="1"/>
  <c r="CB650" i="8"/>
  <c r="CR650" i="8"/>
  <c r="DX650" i="8" s="1"/>
  <c r="CB648" i="8"/>
  <c r="DH648" i="8" s="1"/>
  <c r="CR648" i="8"/>
  <c r="DX648" i="8" s="1"/>
  <c r="CB646" i="8"/>
  <c r="CR646" i="8"/>
  <c r="DX646" i="8" s="1"/>
  <c r="CB644" i="8"/>
  <c r="DH644" i="8" s="1"/>
  <c r="CR644" i="8"/>
  <c r="DX644" i="8" s="1"/>
  <c r="CB642" i="8"/>
  <c r="CR642" i="8"/>
  <c r="DX642" i="8" s="1"/>
  <c r="CB640" i="8"/>
  <c r="DH640" i="8" s="1"/>
  <c r="CR640" i="8"/>
  <c r="DX640" i="8" s="1"/>
  <c r="CB638" i="8"/>
  <c r="CR638" i="8"/>
  <c r="DX638" i="8" s="1"/>
  <c r="CB636" i="8"/>
  <c r="DH636" i="8" s="1"/>
  <c r="CR636" i="8"/>
  <c r="DX636" i="8" s="1"/>
  <c r="CA635" i="8"/>
  <c r="CQ635" i="8"/>
  <c r="DW635" i="8" s="1"/>
  <c r="CB625" i="8"/>
  <c r="DH625" i="8" s="1"/>
  <c r="CR625" i="8"/>
  <c r="DX625" i="8" s="1"/>
  <c r="CA634" i="8"/>
  <c r="CQ634" i="8"/>
  <c r="DW634" i="8" s="1"/>
  <c r="BZ630" i="8"/>
  <c r="DF630" i="8" s="1"/>
  <c r="CP630" i="8"/>
  <c r="DV630" i="8" s="1"/>
  <c r="CA629" i="8"/>
  <c r="CQ629" i="8"/>
  <c r="DW629" i="8" s="1"/>
  <c r="BZ628" i="8"/>
  <c r="DF628" i="8" s="1"/>
  <c r="CP628" i="8"/>
  <c r="DV628" i="8" s="1"/>
  <c r="CA627" i="8"/>
  <c r="CQ627" i="8"/>
  <c r="DW627" i="8" s="1"/>
  <c r="BZ626" i="8"/>
  <c r="DF626" i="8" s="1"/>
  <c r="CP626" i="8"/>
  <c r="DV626" i="8" s="1"/>
  <c r="CA625" i="8"/>
  <c r="CQ625" i="8"/>
  <c r="DW625" i="8" s="1"/>
  <c r="BZ624" i="8"/>
  <c r="DF624" i="8" s="1"/>
  <c r="CP624" i="8"/>
  <c r="DV624" i="8" s="1"/>
  <c r="CA623" i="8"/>
  <c r="CQ623" i="8"/>
  <c r="DW623" i="8" s="1"/>
  <c r="CA630" i="8"/>
  <c r="DG630" i="8" s="1"/>
  <c r="CQ630" i="8"/>
  <c r="DW630" i="8" s="1"/>
  <c r="BZ629" i="8"/>
  <c r="CP629" i="8"/>
  <c r="DV629" i="8" s="1"/>
  <c r="CA628" i="8"/>
  <c r="DG628" i="8" s="1"/>
  <c r="CQ628" i="8"/>
  <c r="DW628" i="8" s="1"/>
  <c r="BZ627" i="8"/>
  <c r="CP627" i="8"/>
  <c r="DV627" i="8" s="1"/>
  <c r="CA626" i="8"/>
  <c r="DG626" i="8" s="1"/>
  <c r="CQ626" i="8"/>
  <c r="DW626" i="8" s="1"/>
  <c r="BZ625" i="8"/>
  <c r="CP625" i="8"/>
  <c r="DV625" i="8" s="1"/>
  <c r="CA624" i="8"/>
  <c r="DG624" i="8" s="1"/>
  <c r="CQ624" i="8"/>
  <c r="DW624" i="8" s="1"/>
  <c r="BZ623" i="8"/>
  <c r="CP623" i="8"/>
  <c r="DV623" i="8" s="1"/>
  <c r="BZ622" i="8"/>
  <c r="DF622" i="8" s="1"/>
  <c r="CP622" i="8"/>
  <c r="DV622" i="8" s="1"/>
  <c r="CA621" i="8"/>
  <c r="CQ621" i="8"/>
  <c r="DW621" i="8" s="1"/>
  <c r="BZ620" i="8"/>
  <c r="DF620" i="8" s="1"/>
  <c r="CP620" i="8"/>
  <c r="DV620" i="8" s="1"/>
  <c r="CA619" i="8"/>
  <c r="CQ619" i="8"/>
  <c r="DW619" i="8" s="1"/>
  <c r="BZ618" i="8"/>
  <c r="DF618" i="8" s="1"/>
  <c r="CP618" i="8"/>
  <c r="DV618" i="8" s="1"/>
  <c r="CA617" i="8"/>
  <c r="CQ617" i="8"/>
  <c r="DW617" i="8" s="1"/>
  <c r="BZ616" i="8"/>
  <c r="DF616" i="8" s="1"/>
  <c r="CP616" i="8"/>
  <c r="DV616" i="8" s="1"/>
  <c r="CA615" i="8"/>
  <c r="CQ615" i="8"/>
  <c r="DW615" i="8" s="1"/>
  <c r="BZ614" i="8"/>
  <c r="DF614" i="8" s="1"/>
  <c r="CP614" i="8"/>
  <c r="DV614" i="8" s="1"/>
  <c r="CA613" i="8"/>
  <c r="CQ613" i="8"/>
  <c r="DW613" i="8" s="1"/>
  <c r="BZ612" i="8"/>
  <c r="DF612" i="8" s="1"/>
  <c r="CP612" i="8"/>
  <c r="DV612" i="8" s="1"/>
  <c r="CA611" i="8"/>
  <c r="CQ611" i="8"/>
  <c r="DW611" i="8" s="1"/>
  <c r="BZ610" i="8"/>
  <c r="DF610" i="8" s="1"/>
  <c r="CP610" i="8"/>
  <c r="DV610" i="8" s="1"/>
  <c r="CA609" i="8"/>
  <c r="CQ609" i="8"/>
  <c r="DW609" i="8" s="1"/>
  <c r="BZ608" i="8"/>
  <c r="DF608" i="8" s="1"/>
  <c r="CP608" i="8"/>
  <c r="DV608" i="8" s="1"/>
  <c r="CA607" i="8"/>
  <c r="CQ607" i="8"/>
  <c r="DW607" i="8" s="1"/>
  <c r="BZ606" i="8"/>
  <c r="DF606" i="8" s="1"/>
  <c r="CP606" i="8"/>
  <c r="DV606" i="8" s="1"/>
  <c r="CA604" i="8"/>
  <c r="CQ604" i="8"/>
  <c r="DW604" i="8" s="1"/>
  <c r="BZ603" i="8"/>
  <c r="DF603" i="8" s="1"/>
  <c r="CP603" i="8"/>
  <c r="DV603" i="8" s="1"/>
  <c r="CA602" i="8"/>
  <c r="CQ602" i="8"/>
  <c r="DW602" i="8" s="1"/>
  <c r="BZ601" i="8"/>
  <c r="DF601" i="8" s="1"/>
  <c r="CP601" i="8"/>
  <c r="DV601" i="8" s="1"/>
  <c r="CA600" i="8"/>
  <c r="CQ600" i="8"/>
  <c r="DW600" i="8" s="1"/>
  <c r="BZ599" i="8"/>
  <c r="DF599" i="8" s="1"/>
  <c r="CP599" i="8"/>
  <c r="DV599" i="8" s="1"/>
  <c r="CA598" i="8"/>
  <c r="CQ598" i="8"/>
  <c r="DW598" i="8" s="1"/>
  <c r="BZ597" i="8"/>
  <c r="DF597" i="8" s="1"/>
  <c r="CP597" i="8"/>
  <c r="DV597" i="8" s="1"/>
  <c r="CA596" i="8"/>
  <c r="CQ596" i="8"/>
  <c r="DW596" i="8" s="1"/>
  <c r="CB635" i="8"/>
  <c r="DH635" i="8" s="1"/>
  <c r="CR635" i="8"/>
  <c r="DX635" i="8" s="1"/>
  <c r="BZ635" i="8"/>
  <c r="CP635" i="8"/>
  <c r="DV635" i="8" s="1"/>
  <c r="BZ633" i="8"/>
  <c r="DF633" i="8" s="1"/>
  <c r="CP633" i="8"/>
  <c r="DV633" i="8" s="1"/>
  <c r="BZ631" i="8"/>
  <c r="CP631" i="8"/>
  <c r="DV631" i="8" s="1"/>
  <c r="CB594" i="8"/>
  <c r="DH594" i="8" s="1"/>
  <c r="CR594" i="8"/>
  <c r="DX594" i="8" s="1"/>
  <c r="CB592" i="8"/>
  <c r="CR592" i="8"/>
  <c r="DX592" i="8" s="1"/>
  <c r="CB590" i="8"/>
  <c r="DH590" i="8" s="1"/>
  <c r="CR590" i="8"/>
  <c r="DX590" i="8" s="1"/>
  <c r="CB588" i="8"/>
  <c r="CR588" i="8"/>
  <c r="DX588" i="8" s="1"/>
  <c r="CB586" i="8"/>
  <c r="DH586" i="8" s="1"/>
  <c r="CR586" i="8"/>
  <c r="DX586" i="8" s="1"/>
  <c r="BZ582" i="8"/>
  <c r="CP582" i="8"/>
  <c r="DV582" i="8" s="1"/>
  <c r="CB580" i="8"/>
  <c r="DH580" i="8" s="1"/>
  <c r="CR580" i="8"/>
  <c r="DX580" i="8" s="1"/>
  <c r="CA578" i="8"/>
  <c r="CQ578" i="8"/>
  <c r="DW578" i="8" s="1"/>
  <c r="BZ577" i="8"/>
  <c r="DF577" i="8" s="1"/>
  <c r="CP577" i="8"/>
  <c r="DV577" i="8" s="1"/>
  <c r="CB575" i="8"/>
  <c r="CR575" i="8"/>
  <c r="DX575" i="8" s="1"/>
  <c r="CA574" i="8"/>
  <c r="DG574" i="8" s="1"/>
  <c r="CQ574" i="8"/>
  <c r="DW574" i="8" s="1"/>
  <c r="BZ573" i="8"/>
  <c r="CP573" i="8"/>
  <c r="DV573" i="8" s="1"/>
  <c r="CB571" i="8"/>
  <c r="DH571" i="8" s="1"/>
  <c r="CR571" i="8"/>
  <c r="DX571" i="8" s="1"/>
  <c r="CA570" i="8"/>
  <c r="CQ570" i="8"/>
  <c r="DW570" i="8" s="1"/>
  <c r="BZ569" i="8"/>
  <c r="DF569" i="8" s="1"/>
  <c r="CP569" i="8"/>
  <c r="DV569" i="8" s="1"/>
  <c r="CB566" i="8"/>
  <c r="CR566" i="8"/>
  <c r="DX566" i="8" s="1"/>
  <c r="CA565" i="8"/>
  <c r="DG565" i="8" s="1"/>
  <c r="CQ565" i="8"/>
  <c r="DW565" i="8" s="1"/>
  <c r="BZ557" i="8"/>
  <c r="CP557" i="8"/>
  <c r="DV557" i="8" s="1"/>
  <c r="CB621" i="8"/>
  <c r="DH621" i="8" s="1"/>
  <c r="CR621" i="8"/>
  <c r="DX621" i="8" s="1"/>
  <c r="CB619" i="8"/>
  <c r="CR619" i="8"/>
  <c r="DX619" i="8" s="1"/>
  <c r="CB617" i="8"/>
  <c r="DH617" i="8" s="1"/>
  <c r="CR617" i="8"/>
  <c r="DX617" i="8" s="1"/>
  <c r="CB615" i="8"/>
  <c r="CR615" i="8"/>
  <c r="DX615" i="8" s="1"/>
  <c r="CB613" i="8"/>
  <c r="DH613" i="8" s="1"/>
  <c r="CR613" i="8"/>
  <c r="DX613" i="8" s="1"/>
  <c r="CB611" i="8"/>
  <c r="CR611" i="8"/>
  <c r="DX611" i="8" s="1"/>
  <c r="CB609" i="8"/>
  <c r="DH609" i="8" s="1"/>
  <c r="CR609" i="8"/>
  <c r="DX609" i="8" s="1"/>
  <c r="CB607" i="8"/>
  <c r="CR607" i="8"/>
  <c r="DX607" i="8" s="1"/>
  <c r="CB604" i="8"/>
  <c r="DH604" i="8" s="1"/>
  <c r="CR604" i="8"/>
  <c r="DX604" i="8" s="1"/>
  <c r="CB602" i="8"/>
  <c r="CR602" i="8"/>
  <c r="DX602" i="8" s="1"/>
  <c r="CB600" i="8"/>
  <c r="CR600" i="8"/>
  <c r="DX600" i="8" s="1"/>
  <c r="CB598" i="8"/>
  <c r="CR598" i="8"/>
  <c r="DX598" i="8" s="1"/>
  <c r="CB596" i="8"/>
  <c r="CR596" i="8"/>
  <c r="DX596" i="8" s="1"/>
  <c r="BZ594" i="8"/>
  <c r="CP594" i="8"/>
  <c r="DV594" i="8" s="1"/>
  <c r="BZ590" i="8"/>
  <c r="CP590" i="8"/>
  <c r="DV590" i="8" s="1"/>
  <c r="BZ586" i="8"/>
  <c r="CP586" i="8"/>
  <c r="DV586" i="8" s="1"/>
  <c r="CB584" i="8"/>
  <c r="CR584" i="8"/>
  <c r="DX584" i="8" s="1"/>
  <c r="CB582" i="8"/>
  <c r="CR582" i="8"/>
  <c r="DX582" i="8" s="1"/>
  <c r="CA620" i="8"/>
  <c r="CQ620" i="8"/>
  <c r="DW620" i="8" s="1"/>
  <c r="CA616" i="8"/>
  <c r="CQ616" i="8"/>
  <c r="DW616" i="8" s="1"/>
  <c r="CA612" i="8"/>
  <c r="CQ612" i="8"/>
  <c r="DW612" i="8" s="1"/>
  <c r="CA608" i="8"/>
  <c r="CQ608" i="8"/>
  <c r="DW608" i="8" s="1"/>
  <c r="CA603" i="8"/>
  <c r="CQ603" i="8"/>
  <c r="DW603" i="8" s="1"/>
  <c r="CA599" i="8"/>
  <c r="CQ599" i="8"/>
  <c r="DW599" i="8" s="1"/>
  <c r="CB593" i="8"/>
  <c r="CR593" i="8"/>
  <c r="DX593" i="8" s="1"/>
  <c r="CB591" i="8"/>
  <c r="CR591" i="8"/>
  <c r="DX591" i="8" s="1"/>
  <c r="CB589" i="8"/>
  <c r="CR589" i="8"/>
  <c r="DX589" i="8" s="1"/>
  <c r="CB587" i="8"/>
  <c r="CR587" i="8"/>
  <c r="DX587" i="8" s="1"/>
  <c r="BZ585" i="8"/>
  <c r="CP585" i="8"/>
  <c r="DV585" i="8" s="1"/>
  <c r="BZ583" i="8"/>
  <c r="CP583" i="8"/>
  <c r="DV583" i="8" s="1"/>
  <c r="CB581" i="8"/>
  <c r="CR581" i="8"/>
  <c r="DX581" i="8" s="1"/>
  <c r="CB579" i="8"/>
  <c r="CR579" i="8"/>
  <c r="DX579" i="8" s="1"/>
  <c r="BZ579" i="8"/>
  <c r="CP579" i="8"/>
  <c r="DV579" i="8" s="1"/>
  <c r="CB549" i="8"/>
  <c r="CR549" i="8"/>
  <c r="DX549" i="8" s="1"/>
  <c r="CB545" i="8"/>
  <c r="CR545" i="8"/>
  <c r="DX545" i="8" s="1"/>
  <c r="CB541" i="8"/>
  <c r="CR541" i="8"/>
  <c r="DX541" i="8" s="1"/>
  <c r="CB537" i="8"/>
  <c r="CR537" i="8"/>
  <c r="DX537" i="8" s="1"/>
  <c r="CB533" i="8"/>
  <c r="CR533" i="8"/>
  <c r="DX533" i="8" s="1"/>
  <c r="CB528" i="8"/>
  <c r="CR528" i="8"/>
  <c r="DX528" i="8" s="1"/>
  <c r="CA579" i="8"/>
  <c r="CQ579" i="8"/>
  <c r="DW579" i="8" s="1"/>
  <c r="CA571" i="8"/>
  <c r="CQ571" i="8"/>
  <c r="DW571" i="8" s="1"/>
  <c r="CA566" i="8"/>
  <c r="CQ566" i="8"/>
  <c r="DW566" i="8" s="1"/>
  <c r="BZ527" i="8"/>
  <c r="CP527" i="8"/>
  <c r="DV527" i="8" s="1"/>
  <c r="CA526" i="8"/>
  <c r="CQ526" i="8"/>
  <c r="DW526" i="8" s="1"/>
  <c r="BZ525" i="8"/>
  <c r="CP525" i="8"/>
  <c r="DV525" i="8" s="1"/>
  <c r="CA524" i="8"/>
  <c r="CQ524" i="8"/>
  <c r="DW524" i="8" s="1"/>
  <c r="BZ523" i="8"/>
  <c r="CP523" i="8"/>
  <c r="DV523" i="8" s="1"/>
  <c r="CA522" i="8"/>
  <c r="CQ522" i="8"/>
  <c r="DW522" i="8" s="1"/>
  <c r="BZ521" i="8"/>
  <c r="CP521" i="8"/>
  <c r="DV521" i="8" s="1"/>
  <c r="CA520" i="8"/>
  <c r="CQ520" i="8"/>
  <c r="DW520" i="8" s="1"/>
  <c r="BZ519" i="8"/>
  <c r="CP519" i="8"/>
  <c r="DV519" i="8" s="1"/>
  <c r="CA518" i="8"/>
  <c r="CQ518" i="8"/>
  <c r="DW518" i="8" s="1"/>
  <c r="BZ517" i="8"/>
  <c r="CP517" i="8"/>
  <c r="DV517" i="8" s="1"/>
  <c r="CA516" i="8"/>
  <c r="CQ516" i="8"/>
  <c r="DW516" i="8" s="1"/>
  <c r="BZ515" i="8"/>
  <c r="CP515" i="8"/>
  <c r="DV515" i="8" s="1"/>
  <c r="CA514" i="8"/>
  <c r="CQ514" i="8"/>
  <c r="DW514" i="8" s="1"/>
  <c r="BZ513" i="8"/>
  <c r="CP513" i="8"/>
  <c r="DV513" i="8" s="1"/>
  <c r="CA512" i="8"/>
  <c r="CQ512" i="8"/>
  <c r="DW512" i="8" s="1"/>
  <c r="BZ511" i="8"/>
  <c r="CP511" i="8"/>
  <c r="DV511" i="8" s="1"/>
  <c r="CA510" i="8"/>
  <c r="CQ510" i="8"/>
  <c r="DW510" i="8" s="1"/>
  <c r="BZ509" i="8"/>
  <c r="CP509" i="8"/>
  <c r="DV509" i="8" s="1"/>
  <c r="CA508" i="8"/>
  <c r="CQ508" i="8"/>
  <c r="DW508" i="8" s="1"/>
  <c r="BZ507" i="8"/>
  <c r="CP507" i="8"/>
  <c r="DV507" i="8" s="1"/>
  <c r="CA506" i="8"/>
  <c r="CQ506" i="8"/>
  <c r="DW506" i="8" s="1"/>
  <c r="BZ505" i="8"/>
  <c r="CP505" i="8"/>
  <c r="DV505" i="8" s="1"/>
  <c r="CA504" i="8"/>
  <c r="CQ504" i="8"/>
  <c r="DW504" i="8" s="1"/>
  <c r="BZ503" i="8"/>
  <c r="CP503" i="8"/>
  <c r="DV503" i="8" s="1"/>
  <c r="CA689" i="8"/>
  <c r="CQ689" i="8"/>
  <c r="DW689" i="8" s="1"/>
  <c r="CA687" i="8"/>
  <c r="CQ687" i="8"/>
  <c r="DW687" i="8" s="1"/>
  <c r="CA685" i="8"/>
  <c r="CQ685" i="8"/>
  <c r="DW685" i="8" s="1"/>
  <c r="CA683" i="8"/>
  <c r="CQ683" i="8"/>
  <c r="DW683" i="8" s="1"/>
  <c r="CA681" i="8"/>
  <c r="CQ681" i="8"/>
  <c r="DW681" i="8" s="1"/>
  <c r="BZ680" i="8"/>
  <c r="CP680" i="8"/>
  <c r="DV680" i="8" s="1"/>
  <c r="CB667" i="8"/>
  <c r="CR667" i="8"/>
  <c r="DX667" i="8" s="1"/>
  <c r="CB663" i="8"/>
  <c r="CR663" i="8"/>
  <c r="DX663" i="8" s="1"/>
  <c r="CB687" i="8"/>
  <c r="CR687" i="8"/>
  <c r="DX687" i="8" s="1"/>
  <c r="CB685" i="8"/>
  <c r="CR685" i="8"/>
  <c r="DX685" i="8" s="1"/>
  <c r="CB681" i="8"/>
  <c r="CR681" i="8"/>
  <c r="DX681" i="8" s="1"/>
  <c r="CA679" i="8"/>
  <c r="CQ679" i="8"/>
  <c r="DW679" i="8" s="1"/>
  <c r="CA677" i="8"/>
  <c r="CQ677" i="8"/>
  <c r="DW677" i="8" s="1"/>
  <c r="CA675" i="8"/>
  <c r="CQ675" i="8"/>
  <c r="DW675" i="8" s="1"/>
  <c r="CA673" i="8"/>
  <c r="CQ673" i="8"/>
  <c r="DW673" i="8" s="1"/>
  <c r="CA671" i="8"/>
  <c r="CQ671" i="8"/>
  <c r="DW671" i="8" s="1"/>
  <c r="CA669" i="8"/>
  <c r="CQ669" i="8"/>
  <c r="DW669" i="8" s="1"/>
  <c r="CA667" i="8"/>
  <c r="CQ667" i="8"/>
  <c r="DW667" i="8" s="1"/>
  <c r="CA665" i="8"/>
  <c r="CQ665" i="8"/>
  <c r="DW665" i="8" s="1"/>
  <c r="CA663" i="8"/>
  <c r="CQ663" i="8"/>
  <c r="DW663" i="8" s="1"/>
  <c r="CA690" i="8"/>
  <c r="CQ690" i="8"/>
  <c r="DW690" i="8" s="1"/>
  <c r="CA682" i="8"/>
  <c r="CQ682" i="8"/>
  <c r="DW682" i="8" s="1"/>
  <c r="CA661" i="8"/>
  <c r="CQ661" i="8"/>
  <c r="DW661" i="8" s="1"/>
  <c r="BZ660" i="8"/>
  <c r="CP660" i="8"/>
  <c r="DV660" i="8" s="1"/>
  <c r="CA659" i="8"/>
  <c r="CQ659" i="8"/>
  <c r="DW659" i="8" s="1"/>
  <c r="CB657" i="8"/>
  <c r="CR657" i="8"/>
  <c r="DX657" i="8" s="1"/>
  <c r="CB655" i="8"/>
  <c r="CR655" i="8"/>
  <c r="DX655" i="8" s="1"/>
  <c r="CB653" i="8"/>
  <c r="CR653" i="8"/>
  <c r="DX653" i="8" s="1"/>
  <c r="CB651" i="8"/>
  <c r="CR651" i="8"/>
  <c r="DX651" i="8" s="1"/>
  <c r="CR649" i="8"/>
  <c r="DX649" i="8" s="1"/>
  <c r="CB647" i="8"/>
  <c r="CR647" i="8"/>
  <c r="DX647" i="8" s="1"/>
  <c r="CB645" i="8"/>
  <c r="DH645" i="8" s="1"/>
  <c r="CR645" i="8"/>
  <c r="DX645" i="8" s="1"/>
  <c r="CB643" i="8"/>
  <c r="DH643" i="8" s="1"/>
  <c r="CR643" i="8"/>
  <c r="DX643" i="8" s="1"/>
  <c r="CB641" i="8"/>
  <c r="DH641" i="8" s="1"/>
  <c r="CR641" i="8"/>
  <c r="DX641" i="8" s="1"/>
  <c r="CB639" i="8"/>
  <c r="DH639" i="8" s="1"/>
  <c r="CR639" i="8"/>
  <c r="DX639" i="8" s="1"/>
  <c r="CB637" i="8"/>
  <c r="DH637" i="8" s="1"/>
  <c r="CR637" i="8"/>
  <c r="DX637" i="8" s="1"/>
  <c r="BZ634" i="8"/>
  <c r="DF634" i="8" s="1"/>
  <c r="CP634" i="8"/>
  <c r="DV634" i="8" s="1"/>
  <c r="CB632" i="8"/>
  <c r="DH632" i="8" s="1"/>
  <c r="CR632" i="8"/>
  <c r="DX632" i="8" s="1"/>
  <c r="CA631" i="8"/>
  <c r="DG631" i="8" s="1"/>
  <c r="CQ631" i="8"/>
  <c r="DW631" i="8" s="1"/>
  <c r="CB659" i="8"/>
  <c r="DH659" i="8" s="1"/>
  <c r="CR659" i="8"/>
  <c r="DX659" i="8" s="1"/>
  <c r="BZ655" i="8"/>
  <c r="DF655" i="8" s="1"/>
  <c r="CP655" i="8"/>
  <c r="DV655" i="8" s="1"/>
  <c r="BZ651" i="8"/>
  <c r="DF651" i="8" s="1"/>
  <c r="CP651" i="8"/>
  <c r="DV651" i="8" s="1"/>
  <c r="BZ647" i="8"/>
  <c r="DF647" i="8" s="1"/>
  <c r="CP647" i="8"/>
  <c r="DV647" i="8" s="1"/>
  <c r="BZ643" i="8"/>
  <c r="DF643" i="8" s="1"/>
  <c r="CP643" i="8"/>
  <c r="DV643" i="8" s="1"/>
  <c r="BZ639" i="8"/>
  <c r="DF639" i="8" s="1"/>
  <c r="CP639" i="8"/>
  <c r="DV639" i="8" s="1"/>
  <c r="CB629" i="8"/>
  <c r="DH629" i="8" s="1"/>
  <c r="CR629" i="8"/>
  <c r="DX629" i="8" s="1"/>
  <c r="CB627" i="8"/>
  <c r="CR627" i="8"/>
  <c r="DX627" i="8" s="1"/>
  <c r="CB623" i="8"/>
  <c r="DH623" i="8" s="1"/>
  <c r="CR623" i="8"/>
  <c r="DX623" i="8" s="1"/>
  <c r="CA632" i="8"/>
  <c r="DG632" i="8" s="1"/>
  <c r="CQ632" i="8"/>
  <c r="DW632" i="8" s="1"/>
  <c r="CB622" i="8"/>
  <c r="DH622" i="8" s="1"/>
  <c r="CR622" i="8"/>
  <c r="DX622" i="8" s="1"/>
  <c r="CB620" i="8"/>
  <c r="DH620" i="8" s="1"/>
  <c r="CR620" i="8"/>
  <c r="DX620" i="8" s="1"/>
  <c r="CB618" i="8"/>
  <c r="DH618" i="8" s="1"/>
  <c r="CR618" i="8"/>
  <c r="DX618" i="8" s="1"/>
  <c r="CB616" i="8"/>
  <c r="DH616" i="8" s="1"/>
  <c r="CR616" i="8"/>
  <c r="DX616" i="8" s="1"/>
  <c r="CB614" i="8"/>
  <c r="DH614" i="8" s="1"/>
  <c r="CR614" i="8"/>
  <c r="DX614" i="8" s="1"/>
  <c r="CB612" i="8"/>
  <c r="DH612" i="8" s="1"/>
  <c r="CR612" i="8"/>
  <c r="DX612" i="8" s="1"/>
  <c r="CB610" i="8"/>
  <c r="DH610" i="8" s="1"/>
  <c r="CR610" i="8"/>
  <c r="DX610" i="8" s="1"/>
  <c r="CB608" i="8"/>
  <c r="DH608" i="8" s="1"/>
  <c r="CR608" i="8"/>
  <c r="DX608" i="8" s="1"/>
  <c r="CB606" i="8"/>
  <c r="DH606" i="8" s="1"/>
  <c r="CR606" i="8"/>
  <c r="DX606" i="8" s="1"/>
  <c r="CB603" i="8"/>
  <c r="DH603" i="8" s="1"/>
  <c r="CR603" i="8"/>
  <c r="DX603" i="8" s="1"/>
  <c r="CB601" i="8"/>
  <c r="DH601" i="8" s="1"/>
  <c r="CR601" i="8"/>
  <c r="DX601" i="8" s="1"/>
  <c r="CB599" i="8"/>
  <c r="DH599" i="8" s="1"/>
  <c r="CR599" i="8"/>
  <c r="DX599" i="8" s="1"/>
  <c r="CB597" i="8"/>
  <c r="DH597" i="8" s="1"/>
  <c r="CR597" i="8"/>
  <c r="DX597" i="8" s="1"/>
  <c r="CB633" i="8"/>
  <c r="CR633" i="8"/>
  <c r="DX633" i="8" s="1"/>
  <c r="CB631" i="8"/>
  <c r="DH631" i="8" s="1"/>
  <c r="CR631" i="8"/>
  <c r="DX631" i="8" s="1"/>
  <c r="CB630" i="8"/>
  <c r="DH630" i="8" s="1"/>
  <c r="CR630" i="8"/>
  <c r="DX630" i="8" s="1"/>
  <c r="CB628" i="8"/>
  <c r="DH628" i="8" s="1"/>
  <c r="CR628" i="8"/>
  <c r="DX628" i="8" s="1"/>
  <c r="CB626" i="8"/>
  <c r="DH626" i="8" s="1"/>
  <c r="CR626" i="8"/>
  <c r="DX626" i="8" s="1"/>
  <c r="CB624" i="8"/>
  <c r="DH624" i="8" s="1"/>
  <c r="CR624" i="8"/>
  <c r="DX624" i="8" s="1"/>
  <c r="BZ584" i="8"/>
  <c r="DF584" i="8" s="1"/>
  <c r="CP584" i="8"/>
  <c r="DV584" i="8" s="1"/>
  <c r="CB577" i="8"/>
  <c r="DH577" i="8" s="1"/>
  <c r="CR577" i="8"/>
  <c r="DX577" i="8" s="1"/>
  <c r="CA576" i="8"/>
  <c r="DG576" i="8" s="1"/>
  <c r="CQ576" i="8"/>
  <c r="DW576" i="8" s="1"/>
  <c r="BZ575" i="8"/>
  <c r="DF575" i="8" s="1"/>
  <c r="CP575" i="8"/>
  <c r="DV575" i="8" s="1"/>
  <c r="CB573" i="8"/>
  <c r="DH573" i="8" s="1"/>
  <c r="CR573" i="8"/>
  <c r="DX573" i="8" s="1"/>
  <c r="CA572" i="8"/>
  <c r="DG572" i="8" s="1"/>
  <c r="CQ572" i="8"/>
  <c r="DW572" i="8" s="1"/>
  <c r="BZ571" i="8"/>
  <c r="DF571" i="8" s="1"/>
  <c r="CP571" i="8"/>
  <c r="DV571" i="8" s="1"/>
  <c r="CB569" i="8"/>
  <c r="DH569" i="8" s="1"/>
  <c r="CR569" i="8"/>
  <c r="DX569" i="8" s="1"/>
  <c r="CA568" i="8"/>
  <c r="DG568" i="8" s="1"/>
  <c r="CQ568" i="8"/>
  <c r="DW568" i="8" s="1"/>
  <c r="BZ566" i="8"/>
  <c r="DF566" i="8" s="1"/>
  <c r="CP566" i="8"/>
  <c r="DV566" i="8" s="1"/>
  <c r="CB557" i="8"/>
  <c r="CR557" i="8"/>
  <c r="DX557" i="8" s="1"/>
  <c r="BZ621" i="8"/>
  <c r="DF621" i="8" s="1"/>
  <c r="CP621" i="8"/>
  <c r="DV621" i="8" s="1"/>
  <c r="BZ619" i="8"/>
  <c r="DF619" i="8" s="1"/>
  <c r="CP619" i="8"/>
  <c r="DV619" i="8" s="1"/>
  <c r="BZ617" i="8"/>
  <c r="DF617" i="8" s="1"/>
  <c r="CP617" i="8"/>
  <c r="DV617" i="8" s="1"/>
  <c r="BZ615" i="8"/>
  <c r="DF615" i="8" s="1"/>
  <c r="CP615" i="8"/>
  <c r="DV615" i="8" s="1"/>
  <c r="BZ613" i="8"/>
  <c r="DF613" i="8" s="1"/>
  <c r="CP613" i="8"/>
  <c r="DV613" i="8" s="1"/>
  <c r="BZ611" i="8"/>
  <c r="DF611" i="8" s="1"/>
  <c r="CP611" i="8"/>
  <c r="DV611" i="8" s="1"/>
  <c r="BZ609" i="8"/>
  <c r="DF609" i="8" s="1"/>
  <c r="CP609" i="8"/>
  <c r="DV609" i="8" s="1"/>
  <c r="BZ607" i="8"/>
  <c r="DF607" i="8" s="1"/>
  <c r="CP607" i="8"/>
  <c r="DV607" i="8" s="1"/>
  <c r="BZ604" i="8"/>
  <c r="DF604" i="8" s="1"/>
  <c r="CP604" i="8"/>
  <c r="DV604" i="8" s="1"/>
  <c r="BZ602" i="8"/>
  <c r="DF602" i="8" s="1"/>
  <c r="CP602" i="8"/>
  <c r="DV602" i="8" s="1"/>
  <c r="BZ600" i="8"/>
  <c r="DF600" i="8" s="1"/>
  <c r="CP600" i="8"/>
  <c r="DV600" i="8" s="1"/>
  <c r="BZ598" i="8"/>
  <c r="DF598" i="8" s="1"/>
  <c r="CP598" i="8"/>
  <c r="DV598" i="8" s="1"/>
  <c r="BZ596" i="8"/>
  <c r="DF596" i="8" s="1"/>
  <c r="CP596" i="8"/>
  <c r="DV596" i="8" s="1"/>
  <c r="BZ595" i="8"/>
  <c r="DF595" i="8" s="1"/>
  <c r="CP595" i="8"/>
  <c r="DV595" i="8" s="1"/>
  <c r="CA595" i="8"/>
  <c r="DG595" i="8" s="1"/>
  <c r="CQ595" i="8"/>
  <c r="DW595" i="8" s="1"/>
  <c r="CA594" i="8"/>
  <c r="CQ594" i="8"/>
  <c r="DW594" i="8" s="1"/>
  <c r="BZ593" i="8"/>
  <c r="DF593" i="8" s="1"/>
  <c r="CP593" i="8"/>
  <c r="DV593" i="8" s="1"/>
  <c r="CA592" i="8"/>
  <c r="DG592" i="8" s="1"/>
  <c r="CQ592" i="8"/>
  <c r="DW592" i="8" s="1"/>
  <c r="BZ591" i="8"/>
  <c r="DF591" i="8" s="1"/>
  <c r="CP591" i="8"/>
  <c r="DV591" i="8" s="1"/>
  <c r="CA590" i="8"/>
  <c r="DG590" i="8" s="1"/>
  <c r="CQ590" i="8"/>
  <c r="DW590" i="8" s="1"/>
  <c r="BZ589" i="8"/>
  <c r="DF589" i="8" s="1"/>
  <c r="CP589" i="8"/>
  <c r="DV589" i="8" s="1"/>
  <c r="CA588" i="8"/>
  <c r="DG588" i="8" s="1"/>
  <c r="CQ588" i="8"/>
  <c r="DW588" i="8" s="1"/>
  <c r="BZ587" i="8"/>
  <c r="DF587" i="8" s="1"/>
  <c r="CP587" i="8"/>
  <c r="DV587" i="8" s="1"/>
  <c r="CA586" i="8"/>
  <c r="DG586" i="8" s="1"/>
  <c r="CQ586" i="8"/>
  <c r="DW586" i="8" s="1"/>
  <c r="CB585" i="8"/>
  <c r="DH585" i="8" s="1"/>
  <c r="CR585" i="8"/>
  <c r="DX585" i="8" s="1"/>
  <c r="CA584" i="8"/>
  <c r="DG584" i="8" s="1"/>
  <c r="CQ584" i="8"/>
  <c r="DW584" i="8" s="1"/>
  <c r="CB583" i="8"/>
  <c r="DH583" i="8" s="1"/>
  <c r="CR583" i="8"/>
  <c r="DX583" i="8" s="1"/>
  <c r="CA582" i="8"/>
  <c r="DG582" i="8" s="1"/>
  <c r="CQ582" i="8"/>
  <c r="DW582" i="8" s="1"/>
  <c r="BZ581" i="8"/>
  <c r="DF581" i="8" s="1"/>
  <c r="CP581" i="8"/>
  <c r="DV581" i="8" s="1"/>
  <c r="CA580" i="8"/>
  <c r="DG580" i="8" s="1"/>
  <c r="CQ580" i="8"/>
  <c r="DW580" i="8" s="1"/>
  <c r="BZ592" i="8"/>
  <c r="DF592" i="8" s="1"/>
  <c r="CP592" i="8"/>
  <c r="DV592" i="8" s="1"/>
  <c r="BZ588" i="8"/>
  <c r="DF588" i="8" s="1"/>
  <c r="CP588" i="8"/>
  <c r="DV588" i="8" s="1"/>
  <c r="CA585" i="8"/>
  <c r="CQ585" i="8"/>
  <c r="DW585" i="8" s="1"/>
  <c r="CA583" i="8"/>
  <c r="DG583" i="8" s="1"/>
  <c r="CQ583" i="8"/>
  <c r="DW583" i="8" s="1"/>
  <c r="BZ580" i="8"/>
  <c r="DF580" i="8" s="1"/>
  <c r="CP580" i="8"/>
  <c r="DV580" i="8" s="1"/>
  <c r="CA622" i="8"/>
  <c r="DG622" i="8" s="1"/>
  <c r="CQ622" i="8"/>
  <c r="DW622" i="8" s="1"/>
  <c r="CA618" i="8"/>
  <c r="DG618" i="8" s="1"/>
  <c r="CQ618" i="8"/>
  <c r="DW618" i="8" s="1"/>
  <c r="CA614" i="8"/>
  <c r="DG614" i="8" s="1"/>
  <c r="CQ614" i="8"/>
  <c r="DW614" i="8" s="1"/>
  <c r="CA610" i="8"/>
  <c r="DG610" i="8" s="1"/>
  <c r="CQ610" i="8"/>
  <c r="DW610" i="8" s="1"/>
  <c r="CA606" i="8"/>
  <c r="DG606" i="8" s="1"/>
  <c r="CQ606" i="8"/>
  <c r="DW606" i="8" s="1"/>
  <c r="CA601" i="8"/>
  <c r="DG601" i="8" s="1"/>
  <c r="CQ601" i="8"/>
  <c r="DW601" i="8" s="1"/>
  <c r="CA597" i="8"/>
  <c r="DG597" i="8" s="1"/>
  <c r="CQ597" i="8"/>
  <c r="DW597" i="8" s="1"/>
  <c r="CB595" i="8"/>
  <c r="DH595" i="8" s="1"/>
  <c r="CR595" i="8"/>
  <c r="DX595" i="8" s="1"/>
  <c r="CB553" i="8"/>
  <c r="DH553" i="8" s="1"/>
  <c r="CR553" i="8"/>
  <c r="DX553" i="8" s="1"/>
  <c r="CB547" i="8"/>
  <c r="DH547" i="8" s="1"/>
  <c r="CR547" i="8"/>
  <c r="DX547" i="8" s="1"/>
  <c r="CB543" i="8"/>
  <c r="DH543" i="8" s="1"/>
  <c r="CR543" i="8"/>
  <c r="DX543" i="8" s="1"/>
  <c r="CB539" i="8"/>
  <c r="DH539" i="8" s="1"/>
  <c r="CR539" i="8"/>
  <c r="DX539" i="8" s="1"/>
  <c r="CB535" i="8"/>
  <c r="DH535" i="8" s="1"/>
  <c r="CR535" i="8"/>
  <c r="DX535" i="8" s="1"/>
  <c r="CB530" i="8"/>
  <c r="CR530" i="8"/>
  <c r="DX530" i="8" s="1"/>
  <c r="CA573" i="8"/>
  <c r="DG573" i="8" s="1"/>
  <c r="CQ573" i="8"/>
  <c r="DW573" i="8" s="1"/>
  <c r="CA569" i="8"/>
  <c r="DG569" i="8" s="1"/>
  <c r="CQ569" i="8"/>
  <c r="DW569" i="8" s="1"/>
  <c r="CA557" i="8"/>
  <c r="DG557" i="8" s="1"/>
  <c r="CQ557" i="8"/>
  <c r="DW557" i="8" s="1"/>
  <c r="CA556" i="8"/>
  <c r="DG556" i="8" s="1"/>
  <c r="CQ556" i="8"/>
  <c r="DW556" i="8" s="1"/>
  <c r="BZ555" i="8"/>
  <c r="DF555" i="8" s="1"/>
  <c r="CP555" i="8"/>
  <c r="DV555" i="8" s="1"/>
  <c r="CA553" i="8"/>
  <c r="DG553" i="8" s="1"/>
  <c r="CQ553" i="8"/>
  <c r="DW553" i="8" s="1"/>
  <c r="BZ550" i="8"/>
  <c r="DF550" i="8" s="1"/>
  <c r="CP550" i="8"/>
  <c r="DV550" i="8" s="1"/>
  <c r="CA549" i="8"/>
  <c r="DG549" i="8" s="1"/>
  <c r="CQ549" i="8"/>
  <c r="DW549" i="8" s="1"/>
  <c r="BZ548" i="8"/>
  <c r="DF548" i="8" s="1"/>
  <c r="CP548" i="8"/>
  <c r="DV548" i="8" s="1"/>
  <c r="CA547" i="8"/>
  <c r="DG547" i="8" s="1"/>
  <c r="CQ547" i="8"/>
  <c r="DW547" i="8" s="1"/>
  <c r="BZ546" i="8"/>
  <c r="DF546" i="8" s="1"/>
  <c r="CP546" i="8"/>
  <c r="DV546" i="8" s="1"/>
  <c r="CA545" i="8"/>
  <c r="DG545" i="8" s="1"/>
  <c r="CQ545" i="8"/>
  <c r="DW545" i="8" s="1"/>
  <c r="BZ544" i="8"/>
  <c r="DF544" i="8" s="1"/>
  <c r="CP544" i="8"/>
  <c r="DV544" i="8" s="1"/>
  <c r="CA543" i="8"/>
  <c r="DG543" i="8" s="1"/>
  <c r="CQ543" i="8"/>
  <c r="DW543" i="8" s="1"/>
  <c r="BZ542" i="8"/>
  <c r="DF542" i="8" s="1"/>
  <c r="CP542" i="8"/>
  <c r="DV542" i="8" s="1"/>
  <c r="CA541" i="8"/>
  <c r="CQ541" i="8"/>
  <c r="DW541" i="8" s="1"/>
  <c r="BZ540" i="8"/>
  <c r="DF540" i="8" s="1"/>
  <c r="CP540" i="8"/>
  <c r="DV540" i="8" s="1"/>
  <c r="CA539" i="8"/>
  <c r="DG539" i="8" s="1"/>
  <c r="CQ539" i="8"/>
  <c r="DW539" i="8" s="1"/>
  <c r="BZ538" i="8"/>
  <c r="DF538" i="8" s="1"/>
  <c r="CP538" i="8"/>
  <c r="DV538" i="8" s="1"/>
  <c r="CA537" i="8"/>
  <c r="DG537" i="8" s="1"/>
  <c r="CQ537" i="8"/>
  <c r="DW537" i="8" s="1"/>
  <c r="BZ536" i="8"/>
  <c r="DF536" i="8" s="1"/>
  <c r="CP536" i="8"/>
  <c r="DV536" i="8" s="1"/>
  <c r="CA535" i="8"/>
  <c r="DG535" i="8" s="1"/>
  <c r="CQ535" i="8"/>
  <c r="DW535" i="8" s="1"/>
  <c r="BZ534" i="8"/>
  <c r="DF534" i="8" s="1"/>
  <c r="CP534" i="8"/>
  <c r="DV534" i="8" s="1"/>
  <c r="CA533" i="8"/>
  <c r="DG533" i="8" s="1"/>
  <c r="CQ533" i="8"/>
  <c r="DW533" i="8" s="1"/>
  <c r="BZ532" i="8"/>
  <c r="DF532" i="8" s="1"/>
  <c r="CP532" i="8"/>
  <c r="DV532" i="8" s="1"/>
  <c r="CA530" i="8"/>
  <c r="DG530" i="8" s="1"/>
  <c r="CQ530" i="8"/>
  <c r="DW530" i="8" s="1"/>
  <c r="BZ529" i="8"/>
  <c r="DF529" i="8" s="1"/>
  <c r="CP529" i="8"/>
  <c r="DV529" i="8" s="1"/>
  <c r="CA528" i="8"/>
  <c r="DG528" i="8" s="1"/>
  <c r="CQ528" i="8"/>
  <c r="DW528" i="8" s="1"/>
  <c r="CA555" i="8"/>
  <c r="DG555" i="8" s="1"/>
  <c r="CQ555" i="8"/>
  <c r="DW555" i="8" s="1"/>
  <c r="BZ553" i="8"/>
  <c r="DF553" i="8" s="1"/>
  <c r="CP553" i="8"/>
  <c r="DV553" i="8" s="1"/>
  <c r="CA550" i="8"/>
  <c r="DG550" i="8" s="1"/>
  <c r="CQ550" i="8"/>
  <c r="DW550" i="8" s="1"/>
  <c r="BZ549" i="8"/>
  <c r="CP549" i="8"/>
  <c r="DV549" i="8" s="1"/>
  <c r="CA548" i="8"/>
  <c r="DG548" i="8" s="1"/>
  <c r="CQ548" i="8"/>
  <c r="DW548" i="8" s="1"/>
  <c r="BZ547" i="8"/>
  <c r="DF547" i="8" s="1"/>
  <c r="CP547" i="8"/>
  <c r="DV547" i="8" s="1"/>
  <c r="CA546" i="8"/>
  <c r="DG546" i="8" s="1"/>
  <c r="CQ546" i="8"/>
  <c r="DW546" i="8" s="1"/>
  <c r="BZ545" i="8"/>
  <c r="DF545" i="8" s="1"/>
  <c r="CP545" i="8"/>
  <c r="DV545" i="8" s="1"/>
  <c r="CA544" i="8"/>
  <c r="DG544" i="8" s="1"/>
  <c r="CQ544" i="8"/>
  <c r="DW544" i="8" s="1"/>
  <c r="BZ543" i="8"/>
  <c r="DF543" i="8" s="1"/>
  <c r="CP543" i="8"/>
  <c r="DV543" i="8" s="1"/>
  <c r="CA542" i="8"/>
  <c r="DG542" i="8" s="1"/>
  <c r="CQ542" i="8"/>
  <c r="DW542" i="8" s="1"/>
  <c r="BZ541" i="8"/>
  <c r="DF541" i="8" s="1"/>
  <c r="CP541" i="8"/>
  <c r="DV541" i="8" s="1"/>
  <c r="CA540" i="8"/>
  <c r="DG540" i="8" s="1"/>
  <c r="CQ540" i="8"/>
  <c r="DW540" i="8" s="1"/>
  <c r="BZ539" i="8"/>
  <c r="DF539" i="8" s="1"/>
  <c r="CP539" i="8"/>
  <c r="DV539" i="8" s="1"/>
  <c r="CA538" i="8"/>
  <c r="DG538" i="8" s="1"/>
  <c r="CQ538" i="8"/>
  <c r="DW538" i="8" s="1"/>
  <c r="BZ537" i="8"/>
  <c r="DF537" i="8" s="1"/>
  <c r="CP537" i="8"/>
  <c r="DV537" i="8" s="1"/>
  <c r="CA536" i="8"/>
  <c r="DG536" i="8" s="1"/>
  <c r="CQ536" i="8"/>
  <c r="DW536" i="8" s="1"/>
  <c r="BZ535" i="8"/>
  <c r="DF535" i="8" s="1"/>
  <c r="CP535" i="8"/>
  <c r="DV535" i="8" s="1"/>
  <c r="CA534" i="8"/>
  <c r="DG534" i="8" s="1"/>
  <c r="CQ534" i="8"/>
  <c r="DW534" i="8" s="1"/>
  <c r="BZ533" i="8"/>
  <c r="CP533" i="8"/>
  <c r="DV533" i="8" s="1"/>
  <c r="CA532" i="8"/>
  <c r="DG532" i="8" s="1"/>
  <c r="CQ532" i="8"/>
  <c r="DW532" i="8" s="1"/>
  <c r="BZ530" i="8"/>
  <c r="DF530" i="8" s="1"/>
  <c r="CP530" i="8"/>
  <c r="DV530" i="8" s="1"/>
  <c r="CA529" i="8"/>
  <c r="DG529" i="8" s="1"/>
  <c r="CQ529" i="8"/>
  <c r="DW529" i="8" s="1"/>
  <c r="CB527" i="8"/>
  <c r="DH527" i="8" s="1"/>
  <c r="CR527" i="8"/>
  <c r="DX527" i="8" s="1"/>
  <c r="CB525" i="8"/>
  <c r="DH525" i="8" s="1"/>
  <c r="CR525" i="8"/>
  <c r="DX525" i="8" s="1"/>
  <c r="CB523" i="8"/>
  <c r="DH523" i="8" s="1"/>
  <c r="CR523" i="8"/>
  <c r="DX523" i="8" s="1"/>
  <c r="CB521" i="8"/>
  <c r="DH521" i="8" s="1"/>
  <c r="CR521" i="8"/>
  <c r="DX521" i="8" s="1"/>
  <c r="CB519" i="8"/>
  <c r="DH519" i="8" s="1"/>
  <c r="CR519" i="8"/>
  <c r="DX519" i="8" s="1"/>
  <c r="CB517" i="8"/>
  <c r="DH517" i="8" s="1"/>
  <c r="CR517" i="8"/>
  <c r="DX517" i="8" s="1"/>
  <c r="CB515" i="8"/>
  <c r="DH515" i="8" s="1"/>
  <c r="CR515" i="8"/>
  <c r="DX515" i="8" s="1"/>
  <c r="CB513" i="8"/>
  <c r="DH513" i="8" s="1"/>
  <c r="CR513" i="8"/>
  <c r="DX513" i="8" s="1"/>
  <c r="CB511" i="8"/>
  <c r="DH511" i="8" s="1"/>
  <c r="CR511" i="8"/>
  <c r="DX511" i="8" s="1"/>
  <c r="CB509" i="8"/>
  <c r="DH509" i="8" s="1"/>
  <c r="CR509" i="8"/>
  <c r="DX509" i="8" s="1"/>
  <c r="CB507" i="8"/>
  <c r="DH507" i="8" s="1"/>
  <c r="CR507" i="8"/>
  <c r="DX507" i="8" s="1"/>
  <c r="CB505" i="8"/>
  <c r="DH505" i="8" s="1"/>
  <c r="CR505" i="8"/>
  <c r="DX505" i="8" s="1"/>
  <c r="CB503" i="8"/>
  <c r="CR503" i="8"/>
  <c r="DX503" i="8" s="1"/>
  <c r="CB501" i="8"/>
  <c r="DH501" i="8" s="1"/>
  <c r="CR501" i="8"/>
  <c r="DX501" i="8" s="1"/>
  <c r="CB499" i="8"/>
  <c r="DH499" i="8" s="1"/>
  <c r="CR499" i="8"/>
  <c r="DX499" i="8" s="1"/>
  <c r="CB497" i="8"/>
  <c r="DH497" i="8" s="1"/>
  <c r="CR497" i="8"/>
  <c r="DX497" i="8" s="1"/>
  <c r="CB495" i="8"/>
  <c r="DH495" i="8" s="1"/>
  <c r="CR495" i="8"/>
  <c r="DX495" i="8" s="1"/>
  <c r="CB492" i="8"/>
  <c r="DH492" i="8" s="1"/>
  <c r="CR492" i="8"/>
  <c r="DX492" i="8" s="1"/>
  <c r="CB483" i="8"/>
  <c r="DH483" i="8" s="1"/>
  <c r="CR483" i="8"/>
  <c r="DX483" i="8" s="1"/>
  <c r="CB481" i="8"/>
  <c r="DH481" i="8" s="1"/>
  <c r="CR481" i="8"/>
  <c r="DX481" i="8" s="1"/>
  <c r="CB476" i="8"/>
  <c r="DH476" i="8" s="1"/>
  <c r="CR476" i="8"/>
  <c r="DX476" i="8" s="1"/>
  <c r="CB474" i="8"/>
  <c r="DH474" i="8" s="1"/>
  <c r="CR474" i="8"/>
  <c r="DX474" i="8" s="1"/>
  <c r="CB472" i="8"/>
  <c r="DH472" i="8" s="1"/>
  <c r="CR472" i="8"/>
  <c r="DX472" i="8" s="1"/>
  <c r="BZ578" i="8"/>
  <c r="DF578" i="8" s="1"/>
  <c r="CP578" i="8"/>
  <c r="DV578" i="8" s="1"/>
  <c r="CB576" i="8"/>
  <c r="DH576" i="8" s="1"/>
  <c r="CR576" i="8"/>
  <c r="DX576" i="8" s="1"/>
  <c r="CA575" i="8"/>
  <c r="DG575" i="8" s="1"/>
  <c r="CQ575" i="8"/>
  <c r="DW575" i="8" s="1"/>
  <c r="BZ574" i="8"/>
  <c r="DF574" i="8" s="1"/>
  <c r="CP574" i="8"/>
  <c r="DV574" i="8" s="1"/>
  <c r="BZ572" i="8"/>
  <c r="DF572" i="8" s="1"/>
  <c r="CP572" i="8"/>
  <c r="DV572" i="8" s="1"/>
  <c r="BZ570" i="8"/>
  <c r="CP570" i="8"/>
  <c r="DV570" i="8" s="1"/>
  <c r="BZ568" i="8"/>
  <c r="DF568" i="8" s="1"/>
  <c r="CP568" i="8"/>
  <c r="DV568" i="8" s="1"/>
  <c r="BZ565" i="8"/>
  <c r="DF565" i="8" s="1"/>
  <c r="CP565" i="8"/>
  <c r="DV565" i="8" s="1"/>
  <c r="BZ556" i="8"/>
  <c r="DF556" i="8" s="1"/>
  <c r="CP556" i="8"/>
  <c r="DV556" i="8" s="1"/>
  <c r="CA470" i="8"/>
  <c r="DG470" i="8" s="1"/>
  <c r="CQ470" i="8"/>
  <c r="DW470" i="8" s="1"/>
  <c r="BZ467" i="8"/>
  <c r="DF467" i="8" s="1"/>
  <c r="CP467" i="8"/>
  <c r="DV467" i="8" s="1"/>
  <c r="CA466" i="8"/>
  <c r="DG466" i="8" s="1"/>
  <c r="CQ466" i="8"/>
  <c r="DW466" i="8" s="1"/>
  <c r="BZ463" i="8"/>
  <c r="DF463" i="8" s="1"/>
  <c r="CP463" i="8"/>
  <c r="DV463" i="8" s="1"/>
  <c r="CA462" i="8"/>
  <c r="DG462" i="8" s="1"/>
  <c r="CQ462" i="8"/>
  <c r="DW462" i="8" s="1"/>
  <c r="CA502" i="8"/>
  <c r="DG502" i="8" s="1"/>
  <c r="CQ502" i="8"/>
  <c r="DW502" i="8" s="1"/>
  <c r="BZ501" i="8"/>
  <c r="DF501" i="8" s="1"/>
  <c r="CP501" i="8"/>
  <c r="DV501" i="8" s="1"/>
  <c r="CA500" i="8"/>
  <c r="DG500" i="8" s="1"/>
  <c r="CQ500" i="8"/>
  <c r="DW500" i="8" s="1"/>
  <c r="BZ499" i="8"/>
  <c r="DF499" i="8" s="1"/>
  <c r="CP499" i="8"/>
  <c r="DV499" i="8" s="1"/>
  <c r="CA498" i="8"/>
  <c r="DG498" i="8" s="1"/>
  <c r="CQ498" i="8"/>
  <c r="DW498" i="8" s="1"/>
  <c r="BZ497" i="8"/>
  <c r="DF497" i="8" s="1"/>
  <c r="CP497" i="8"/>
  <c r="DV497" i="8" s="1"/>
  <c r="CA496" i="8"/>
  <c r="DG496" i="8" s="1"/>
  <c r="CQ496" i="8"/>
  <c r="DW496" i="8" s="1"/>
  <c r="BZ495" i="8"/>
  <c r="DF495" i="8" s="1"/>
  <c r="CP495" i="8"/>
  <c r="DV495" i="8" s="1"/>
  <c r="CA494" i="8"/>
  <c r="DG494" i="8" s="1"/>
  <c r="CQ494" i="8"/>
  <c r="DW494" i="8" s="1"/>
  <c r="BZ492" i="8"/>
  <c r="DF492" i="8" s="1"/>
  <c r="CP492" i="8"/>
  <c r="DV492" i="8" s="1"/>
  <c r="CA491" i="8"/>
  <c r="DG491" i="8" s="1"/>
  <c r="CQ491" i="8"/>
  <c r="DW491" i="8" s="1"/>
  <c r="BZ483" i="8"/>
  <c r="DF483" i="8" s="1"/>
  <c r="CP483" i="8"/>
  <c r="DV483" i="8" s="1"/>
  <c r="CA482" i="8"/>
  <c r="DG482" i="8" s="1"/>
  <c r="CQ482" i="8"/>
  <c r="DW482" i="8" s="1"/>
  <c r="BZ481" i="8"/>
  <c r="DF481" i="8" s="1"/>
  <c r="CP481" i="8"/>
  <c r="DV481" i="8" s="1"/>
  <c r="CA479" i="8"/>
  <c r="DG479" i="8" s="1"/>
  <c r="CQ479" i="8"/>
  <c r="DW479" i="8" s="1"/>
  <c r="BZ476" i="8"/>
  <c r="DF476" i="8" s="1"/>
  <c r="CP476" i="8"/>
  <c r="DV476" i="8" s="1"/>
  <c r="CA475" i="8"/>
  <c r="DG475" i="8" s="1"/>
  <c r="CQ475" i="8"/>
  <c r="DW475" i="8" s="1"/>
  <c r="BZ474" i="8"/>
  <c r="DF474" i="8" s="1"/>
  <c r="CP474" i="8"/>
  <c r="DV474" i="8" s="1"/>
  <c r="CA473" i="8"/>
  <c r="DG473" i="8" s="1"/>
  <c r="CQ473" i="8"/>
  <c r="DW473" i="8" s="1"/>
  <c r="BZ472" i="8"/>
  <c r="DF472" i="8" s="1"/>
  <c r="CP472" i="8"/>
  <c r="DV472" i="8" s="1"/>
  <c r="CB578" i="8"/>
  <c r="DH578" i="8" s="1"/>
  <c r="CR578" i="8"/>
  <c r="DX578" i="8" s="1"/>
  <c r="CA577" i="8"/>
  <c r="DG577" i="8" s="1"/>
  <c r="CQ577" i="8"/>
  <c r="DW577" i="8" s="1"/>
  <c r="BZ576" i="8"/>
  <c r="DF576" i="8" s="1"/>
  <c r="CP576" i="8"/>
  <c r="DV576" i="8" s="1"/>
  <c r="CB574" i="8"/>
  <c r="DH574" i="8" s="1"/>
  <c r="CR574" i="8"/>
  <c r="DX574" i="8" s="1"/>
  <c r="CB572" i="8"/>
  <c r="DH572" i="8" s="1"/>
  <c r="CR572" i="8"/>
  <c r="DX572" i="8" s="1"/>
  <c r="CB570" i="8"/>
  <c r="DH570" i="8" s="1"/>
  <c r="CR570" i="8"/>
  <c r="DX570" i="8" s="1"/>
  <c r="CB568" i="8"/>
  <c r="DH568" i="8" s="1"/>
  <c r="CR568" i="8"/>
  <c r="DX568" i="8" s="1"/>
  <c r="CB565" i="8"/>
  <c r="DH565" i="8" s="1"/>
  <c r="CR565" i="8"/>
  <c r="DX565" i="8" s="1"/>
  <c r="CB556" i="8"/>
  <c r="DH556" i="8" s="1"/>
  <c r="CR556" i="8"/>
  <c r="DX556" i="8" s="1"/>
  <c r="CB555" i="8"/>
  <c r="DH555" i="8" s="1"/>
  <c r="CR555" i="8"/>
  <c r="DX555" i="8" s="1"/>
  <c r="CB550" i="8"/>
  <c r="DH550" i="8" s="1"/>
  <c r="CR550" i="8"/>
  <c r="DX550" i="8" s="1"/>
  <c r="CB548" i="8"/>
  <c r="DH548" i="8" s="1"/>
  <c r="CR548" i="8"/>
  <c r="DX548" i="8" s="1"/>
  <c r="CB546" i="8"/>
  <c r="DH546" i="8" s="1"/>
  <c r="CR546" i="8"/>
  <c r="DX546" i="8" s="1"/>
  <c r="CB544" i="8"/>
  <c r="DH544" i="8" s="1"/>
  <c r="CR544" i="8"/>
  <c r="DX544" i="8" s="1"/>
  <c r="CB542" i="8"/>
  <c r="DH542" i="8" s="1"/>
  <c r="CR542" i="8"/>
  <c r="DX542" i="8" s="1"/>
  <c r="CB540" i="8"/>
  <c r="DH540" i="8" s="1"/>
  <c r="CR540" i="8"/>
  <c r="DX540" i="8" s="1"/>
  <c r="CB538" i="8"/>
  <c r="DH538" i="8" s="1"/>
  <c r="CR538" i="8"/>
  <c r="DX538" i="8" s="1"/>
  <c r="CB536" i="8"/>
  <c r="DH536" i="8" s="1"/>
  <c r="CR536" i="8"/>
  <c r="DX536" i="8" s="1"/>
  <c r="CB534" i="8"/>
  <c r="DH534" i="8" s="1"/>
  <c r="CR534" i="8"/>
  <c r="DX534" i="8" s="1"/>
  <c r="CB532" i="8"/>
  <c r="DH532" i="8" s="1"/>
  <c r="CR532" i="8"/>
  <c r="DX532" i="8" s="1"/>
  <c r="CB529" i="8"/>
  <c r="DH529" i="8" s="1"/>
  <c r="CR529" i="8"/>
  <c r="DX529" i="8" s="1"/>
  <c r="BZ469" i="8"/>
  <c r="DF469" i="8" s="1"/>
  <c r="CP469" i="8"/>
  <c r="DV469" i="8" s="1"/>
  <c r="CA468" i="8"/>
  <c r="DG468" i="8" s="1"/>
  <c r="CQ468" i="8"/>
  <c r="DW468" i="8" s="1"/>
  <c r="BZ465" i="8"/>
  <c r="DF465" i="8" s="1"/>
  <c r="CP465" i="8"/>
  <c r="DV465" i="8" s="1"/>
  <c r="CA464" i="8"/>
  <c r="DG464" i="8" s="1"/>
  <c r="CQ464" i="8"/>
  <c r="DW464" i="8" s="1"/>
  <c r="BZ461" i="8"/>
  <c r="DF461" i="8" s="1"/>
  <c r="CP461" i="8"/>
  <c r="DV461" i="8" s="1"/>
  <c r="CA460" i="8"/>
  <c r="DG460" i="8" s="1"/>
  <c r="CQ460" i="8"/>
  <c r="DW460" i="8" s="1"/>
  <c r="BZ456" i="8"/>
  <c r="DF456" i="8" s="1"/>
  <c r="CP456" i="8"/>
  <c r="DV456" i="8" s="1"/>
  <c r="CA455" i="8"/>
  <c r="DG455" i="8" s="1"/>
  <c r="CQ455" i="8"/>
  <c r="DW455" i="8" s="1"/>
  <c r="BZ452" i="8"/>
  <c r="DF452" i="8" s="1"/>
  <c r="CP452" i="8"/>
  <c r="DV452" i="8" s="1"/>
  <c r="CA451" i="8"/>
  <c r="DG451" i="8" s="1"/>
  <c r="CQ451" i="8"/>
  <c r="DW451" i="8" s="1"/>
  <c r="BZ448" i="8"/>
  <c r="DF448" i="8" s="1"/>
  <c r="CP448" i="8"/>
  <c r="DV448" i="8" s="1"/>
  <c r="CA447" i="8"/>
  <c r="DG447" i="8" s="1"/>
  <c r="CQ447" i="8"/>
  <c r="DW447" i="8" s="1"/>
  <c r="BZ444" i="8"/>
  <c r="DF444" i="8" s="1"/>
  <c r="CP444" i="8"/>
  <c r="DV444" i="8" s="1"/>
  <c r="CA443" i="8"/>
  <c r="DG443" i="8" s="1"/>
  <c r="CQ443" i="8"/>
  <c r="DW443" i="8" s="1"/>
  <c r="BZ440" i="8"/>
  <c r="DF440" i="8" s="1"/>
  <c r="CP440" i="8"/>
  <c r="DV440" i="8" s="1"/>
  <c r="CA439" i="8"/>
  <c r="CQ439" i="8"/>
  <c r="DW439" i="8" s="1"/>
  <c r="CB436" i="8"/>
  <c r="DH436" i="8" s="1"/>
  <c r="CR436" i="8"/>
  <c r="DX436" i="8" s="1"/>
  <c r="CA435" i="8"/>
  <c r="DG435" i="8" s="1"/>
  <c r="CQ435" i="8"/>
  <c r="DW435" i="8" s="1"/>
  <c r="CA434" i="8"/>
  <c r="DG434" i="8" s="1"/>
  <c r="CQ434" i="8"/>
  <c r="DW434" i="8" s="1"/>
  <c r="BZ433" i="8"/>
  <c r="DF433" i="8" s="1"/>
  <c r="CP433" i="8"/>
  <c r="DV433" i="8" s="1"/>
  <c r="CB431" i="8"/>
  <c r="DH431" i="8" s="1"/>
  <c r="CR431" i="8"/>
  <c r="DX431" i="8" s="1"/>
  <c r="CA430" i="8"/>
  <c r="DG430" i="8" s="1"/>
  <c r="CQ430" i="8"/>
  <c r="DW430" i="8" s="1"/>
  <c r="BZ429" i="8"/>
  <c r="DF429" i="8" s="1"/>
  <c r="CP429" i="8"/>
  <c r="DV429" i="8" s="1"/>
  <c r="CB427" i="8"/>
  <c r="DH427" i="8" s="1"/>
  <c r="CR427" i="8"/>
  <c r="DX427" i="8" s="1"/>
  <c r="CA426" i="8"/>
  <c r="DG426" i="8" s="1"/>
  <c r="CQ426" i="8"/>
  <c r="DW426" i="8" s="1"/>
  <c r="BZ425" i="8"/>
  <c r="DF425" i="8" s="1"/>
  <c r="CP425" i="8"/>
  <c r="DV425" i="8" s="1"/>
  <c r="CB423" i="8"/>
  <c r="DH423" i="8" s="1"/>
  <c r="CR423" i="8"/>
  <c r="DX423" i="8" s="1"/>
  <c r="CA422" i="8"/>
  <c r="DG422" i="8" s="1"/>
  <c r="CQ422" i="8"/>
  <c r="DW422" i="8" s="1"/>
  <c r="BZ421" i="8"/>
  <c r="DF421" i="8" s="1"/>
  <c r="CP421" i="8"/>
  <c r="DV421" i="8" s="1"/>
  <c r="CB418" i="8"/>
  <c r="DH418" i="8" s="1"/>
  <c r="CR418" i="8"/>
  <c r="DX418" i="8" s="1"/>
  <c r="CA417" i="8"/>
  <c r="DG417" i="8" s="1"/>
  <c r="CQ417" i="8"/>
  <c r="DW417" i="8" s="1"/>
  <c r="BZ409" i="8"/>
  <c r="DF409" i="8" s="1"/>
  <c r="CP409" i="8"/>
  <c r="DV409" i="8" s="1"/>
  <c r="CB407" i="8"/>
  <c r="DH407" i="8" s="1"/>
  <c r="CR407" i="8"/>
  <c r="DX407" i="8" s="1"/>
  <c r="CA405" i="8"/>
  <c r="DG405" i="8" s="1"/>
  <c r="CQ405" i="8"/>
  <c r="DW405" i="8" s="1"/>
  <c r="BZ402" i="8"/>
  <c r="DF402" i="8" s="1"/>
  <c r="CP402" i="8"/>
  <c r="DV402" i="8" s="1"/>
  <c r="CB400" i="8"/>
  <c r="DH400" i="8" s="1"/>
  <c r="CR400" i="8"/>
  <c r="DX400" i="8" s="1"/>
  <c r="CA399" i="8"/>
  <c r="DG399" i="8" s="1"/>
  <c r="CQ399" i="8"/>
  <c r="DW399" i="8" s="1"/>
  <c r="BZ398" i="8"/>
  <c r="DF398" i="8" s="1"/>
  <c r="CP398" i="8"/>
  <c r="DV398" i="8" s="1"/>
  <c r="CB396" i="8"/>
  <c r="DH396" i="8" s="1"/>
  <c r="CR396" i="8"/>
  <c r="DX396" i="8" s="1"/>
  <c r="BZ528" i="8"/>
  <c r="DF528" i="8" s="1"/>
  <c r="CP528" i="8"/>
  <c r="DV528" i="8" s="1"/>
  <c r="CB526" i="8"/>
  <c r="DH526" i="8" s="1"/>
  <c r="CR526" i="8"/>
  <c r="DX526" i="8" s="1"/>
  <c r="CB524" i="8"/>
  <c r="DH524" i="8" s="1"/>
  <c r="CR524" i="8"/>
  <c r="DX524" i="8" s="1"/>
  <c r="CB522" i="8"/>
  <c r="DH522" i="8" s="1"/>
  <c r="CR522" i="8"/>
  <c r="DX522" i="8" s="1"/>
  <c r="CB520" i="8"/>
  <c r="DH520" i="8" s="1"/>
  <c r="CR520" i="8"/>
  <c r="DX520" i="8" s="1"/>
  <c r="CB518" i="8"/>
  <c r="DH518" i="8" s="1"/>
  <c r="CR518" i="8"/>
  <c r="DX518" i="8" s="1"/>
  <c r="CB516" i="8"/>
  <c r="DH516" i="8" s="1"/>
  <c r="CR516" i="8"/>
  <c r="DX516" i="8" s="1"/>
  <c r="CB514" i="8"/>
  <c r="DH514" i="8" s="1"/>
  <c r="CR514" i="8"/>
  <c r="DX514" i="8" s="1"/>
  <c r="CB512" i="8"/>
  <c r="DH512" i="8" s="1"/>
  <c r="CR512" i="8"/>
  <c r="DX512" i="8" s="1"/>
  <c r="CA511" i="8"/>
  <c r="DG511" i="8" s="1"/>
  <c r="CQ511" i="8"/>
  <c r="DW511" i="8" s="1"/>
  <c r="BZ510" i="8"/>
  <c r="DF510" i="8" s="1"/>
  <c r="CP510" i="8"/>
  <c r="DV510" i="8" s="1"/>
  <c r="CB508" i="8"/>
  <c r="DH508" i="8" s="1"/>
  <c r="CR508" i="8"/>
  <c r="DX508" i="8" s="1"/>
  <c r="CB506" i="8"/>
  <c r="DH506" i="8" s="1"/>
  <c r="CR506" i="8"/>
  <c r="DX506" i="8" s="1"/>
  <c r="CB504" i="8"/>
  <c r="DH504" i="8" s="1"/>
  <c r="CR504" i="8"/>
  <c r="DX504" i="8" s="1"/>
  <c r="CA503" i="8"/>
  <c r="DG503" i="8" s="1"/>
  <c r="CQ503" i="8"/>
  <c r="DW503" i="8" s="1"/>
  <c r="BZ502" i="8"/>
  <c r="DF502" i="8" s="1"/>
  <c r="CP502" i="8"/>
  <c r="DV502" i="8" s="1"/>
  <c r="CB500" i="8"/>
  <c r="DH500" i="8" s="1"/>
  <c r="CR500" i="8"/>
  <c r="DX500" i="8" s="1"/>
  <c r="CB498" i="8"/>
  <c r="DH498" i="8" s="1"/>
  <c r="CR498" i="8"/>
  <c r="DX498" i="8" s="1"/>
  <c r="CB496" i="8"/>
  <c r="DH496" i="8" s="1"/>
  <c r="CR496" i="8"/>
  <c r="DX496" i="8" s="1"/>
  <c r="CB494" i="8"/>
  <c r="DH494" i="8" s="1"/>
  <c r="CR494" i="8"/>
  <c r="DX494" i="8" s="1"/>
  <c r="CB491" i="8"/>
  <c r="DH491" i="8" s="1"/>
  <c r="CR491" i="8"/>
  <c r="DX491" i="8" s="1"/>
  <c r="CB482" i="8"/>
  <c r="DH482" i="8" s="1"/>
  <c r="CR482" i="8"/>
  <c r="DX482" i="8" s="1"/>
  <c r="CB479" i="8"/>
  <c r="DH479" i="8" s="1"/>
  <c r="CR479" i="8"/>
  <c r="DX479" i="8" s="1"/>
  <c r="CB475" i="8"/>
  <c r="DH475" i="8" s="1"/>
  <c r="CR475" i="8"/>
  <c r="DX475" i="8" s="1"/>
  <c r="CB473" i="8"/>
  <c r="DH473" i="8" s="1"/>
  <c r="CR473" i="8"/>
  <c r="DX473" i="8" s="1"/>
  <c r="CB471" i="8"/>
  <c r="DH471" i="8" s="1"/>
  <c r="CR471" i="8"/>
  <c r="DX471" i="8" s="1"/>
  <c r="CB467" i="8"/>
  <c r="DH467" i="8" s="1"/>
  <c r="CR467" i="8"/>
  <c r="DX467" i="8" s="1"/>
  <c r="CB463" i="8"/>
  <c r="DH463" i="8" s="1"/>
  <c r="CR463" i="8"/>
  <c r="DX463" i="8" s="1"/>
  <c r="CB459" i="8"/>
  <c r="DH459" i="8" s="1"/>
  <c r="CR459" i="8"/>
  <c r="DX459" i="8" s="1"/>
  <c r="CB454" i="8"/>
  <c r="DH454" i="8" s="1"/>
  <c r="CR454" i="8"/>
  <c r="DX454" i="8" s="1"/>
  <c r="CB450" i="8"/>
  <c r="DH450" i="8" s="1"/>
  <c r="CR450" i="8"/>
  <c r="DX450" i="8" s="1"/>
  <c r="CB446" i="8"/>
  <c r="DH446" i="8" s="1"/>
  <c r="CR446" i="8"/>
  <c r="DX446" i="8" s="1"/>
  <c r="CB442" i="8"/>
  <c r="DH442" i="8" s="1"/>
  <c r="CR442" i="8"/>
  <c r="DX442" i="8" s="1"/>
  <c r="CB438" i="8"/>
  <c r="DH438" i="8" s="1"/>
  <c r="CR438" i="8"/>
  <c r="DX438" i="8" s="1"/>
  <c r="CA525" i="8"/>
  <c r="DG525" i="8" s="1"/>
  <c r="CQ525" i="8"/>
  <c r="DW525" i="8" s="1"/>
  <c r="CA521" i="8"/>
  <c r="DG521" i="8" s="1"/>
  <c r="CQ521" i="8"/>
  <c r="DW521" i="8" s="1"/>
  <c r="CA517" i="8"/>
  <c r="DG517" i="8" s="1"/>
  <c r="CQ517" i="8"/>
  <c r="DW517" i="8" s="1"/>
  <c r="CA513" i="8"/>
  <c r="DG513" i="8" s="1"/>
  <c r="CQ513" i="8"/>
  <c r="DW513" i="8" s="1"/>
  <c r="CA505" i="8"/>
  <c r="DG505" i="8" s="1"/>
  <c r="CQ505" i="8"/>
  <c r="DW505" i="8" s="1"/>
  <c r="CA497" i="8"/>
  <c r="DG497" i="8" s="1"/>
  <c r="CQ497" i="8"/>
  <c r="DW497" i="8" s="1"/>
  <c r="CA492" i="8"/>
  <c r="DG492" i="8" s="1"/>
  <c r="CQ492" i="8"/>
  <c r="DW492" i="8" s="1"/>
  <c r="CA481" i="8"/>
  <c r="DG481" i="8" s="1"/>
  <c r="CQ481" i="8"/>
  <c r="DW481" i="8" s="1"/>
  <c r="CA474" i="8"/>
  <c r="DG474" i="8" s="1"/>
  <c r="CQ474" i="8"/>
  <c r="DW474" i="8" s="1"/>
  <c r="BZ470" i="8"/>
  <c r="DF470" i="8" s="1"/>
  <c r="CP470" i="8"/>
  <c r="DV470" i="8" s="1"/>
  <c r="CA469" i="8"/>
  <c r="DG469" i="8" s="1"/>
  <c r="CQ469" i="8"/>
  <c r="DW469" i="8" s="1"/>
  <c r="BZ468" i="8"/>
  <c r="DF468" i="8" s="1"/>
  <c r="CP468" i="8"/>
  <c r="DV468" i="8" s="1"/>
  <c r="CA467" i="8"/>
  <c r="DG467" i="8" s="1"/>
  <c r="CQ467" i="8"/>
  <c r="DW467" i="8" s="1"/>
  <c r="BZ466" i="8"/>
  <c r="DF466" i="8" s="1"/>
  <c r="CP466" i="8"/>
  <c r="DV466" i="8" s="1"/>
  <c r="CA465" i="8"/>
  <c r="DG465" i="8" s="1"/>
  <c r="CQ465" i="8"/>
  <c r="DW465" i="8" s="1"/>
  <c r="BZ464" i="8"/>
  <c r="DF464" i="8" s="1"/>
  <c r="CP464" i="8"/>
  <c r="DV464" i="8" s="1"/>
  <c r="CA463" i="8"/>
  <c r="DG463" i="8" s="1"/>
  <c r="CQ463" i="8"/>
  <c r="DW463" i="8" s="1"/>
  <c r="BZ462" i="8"/>
  <c r="DF462" i="8" s="1"/>
  <c r="CP462" i="8"/>
  <c r="DV462" i="8" s="1"/>
  <c r="CA461" i="8"/>
  <c r="DG461" i="8" s="1"/>
  <c r="CQ461" i="8"/>
  <c r="DW461" i="8" s="1"/>
  <c r="BZ460" i="8"/>
  <c r="DF460" i="8" s="1"/>
  <c r="CP460" i="8"/>
  <c r="DV460" i="8" s="1"/>
  <c r="CA459" i="8"/>
  <c r="DG459" i="8" s="1"/>
  <c r="CQ459" i="8"/>
  <c r="DW459" i="8" s="1"/>
  <c r="BZ458" i="8"/>
  <c r="DF458" i="8" s="1"/>
  <c r="CP458" i="8"/>
  <c r="DV458" i="8" s="1"/>
  <c r="CA456" i="8"/>
  <c r="DG456" i="8" s="1"/>
  <c r="CQ456" i="8"/>
  <c r="DW456" i="8" s="1"/>
  <c r="BZ455" i="8"/>
  <c r="DF455" i="8" s="1"/>
  <c r="CP455" i="8"/>
  <c r="DV455" i="8" s="1"/>
  <c r="CA454" i="8"/>
  <c r="DG454" i="8" s="1"/>
  <c r="CQ454" i="8"/>
  <c r="DW454" i="8" s="1"/>
  <c r="BZ453" i="8"/>
  <c r="DF453" i="8" s="1"/>
  <c r="CP453" i="8"/>
  <c r="DV453" i="8" s="1"/>
  <c r="CA452" i="8"/>
  <c r="DG452" i="8" s="1"/>
  <c r="CQ452" i="8"/>
  <c r="DW452" i="8" s="1"/>
  <c r="BZ451" i="8"/>
  <c r="DF451" i="8" s="1"/>
  <c r="CP451" i="8"/>
  <c r="DV451" i="8" s="1"/>
  <c r="CA450" i="8"/>
  <c r="DG450" i="8" s="1"/>
  <c r="CQ450" i="8"/>
  <c r="DW450" i="8" s="1"/>
  <c r="BZ449" i="8"/>
  <c r="DF449" i="8" s="1"/>
  <c r="CP449" i="8"/>
  <c r="DV449" i="8" s="1"/>
  <c r="CA448" i="8"/>
  <c r="DG448" i="8" s="1"/>
  <c r="CQ448" i="8"/>
  <c r="DW448" i="8" s="1"/>
  <c r="BZ447" i="8"/>
  <c r="DF447" i="8" s="1"/>
  <c r="CP447" i="8"/>
  <c r="DV447" i="8" s="1"/>
  <c r="CA446" i="8"/>
  <c r="DG446" i="8" s="1"/>
  <c r="CQ446" i="8"/>
  <c r="DW446" i="8" s="1"/>
  <c r="BZ445" i="8"/>
  <c r="DF445" i="8" s="1"/>
  <c r="CP445" i="8"/>
  <c r="DV445" i="8" s="1"/>
  <c r="CA444" i="8"/>
  <c r="DG444" i="8" s="1"/>
  <c r="CQ444" i="8"/>
  <c r="DW444" i="8" s="1"/>
  <c r="BZ443" i="8"/>
  <c r="DF443" i="8" s="1"/>
  <c r="CP443" i="8"/>
  <c r="DV443" i="8" s="1"/>
  <c r="CA442" i="8"/>
  <c r="DG442" i="8" s="1"/>
  <c r="CQ442" i="8"/>
  <c r="DW442" i="8" s="1"/>
  <c r="BZ441" i="8"/>
  <c r="DF441" i="8" s="1"/>
  <c r="CP441" i="8"/>
  <c r="DV441" i="8" s="1"/>
  <c r="CA440" i="8"/>
  <c r="CQ440" i="8"/>
  <c r="DW440" i="8" s="1"/>
  <c r="BZ439" i="8"/>
  <c r="DF439" i="8" s="1"/>
  <c r="CP439" i="8"/>
  <c r="DV439" i="8" s="1"/>
  <c r="CA438" i="8"/>
  <c r="DG438" i="8" s="1"/>
  <c r="CQ438" i="8"/>
  <c r="DW438" i="8" s="1"/>
  <c r="CB437" i="8"/>
  <c r="DH437" i="8" s="1"/>
  <c r="CR437" i="8"/>
  <c r="DX437" i="8" s="1"/>
  <c r="CA436" i="8"/>
  <c r="DG436" i="8" s="1"/>
  <c r="CQ436" i="8"/>
  <c r="DW436" i="8" s="1"/>
  <c r="CB435" i="8"/>
  <c r="DH435" i="8" s="1"/>
  <c r="CR435" i="8"/>
  <c r="DX435" i="8" s="1"/>
  <c r="CB393" i="8"/>
  <c r="DH393" i="8" s="1"/>
  <c r="CR393" i="8"/>
  <c r="DX393" i="8" s="1"/>
  <c r="CB389" i="8"/>
  <c r="DH389" i="8" s="1"/>
  <c r="CR389" i="8"/>
  <c r="DX389" i="8" s="1"/>
  <c r="CB385" i="8"/>
  <c r="DH385" i="8" s="1"/>
  <c r="CR385" i="8"/>
  <c r="DX385" i="8" s="1"/>
  <c r="CB380" i="8"/>
  <c r="DH380" i="8" s="1"/>
  <c r="CR380" i="8"/>
  <c r="DX380" i="8" s="1"/>
  <c r="CB376" i="8"/>
  <c r="DH376" i="8" s="1"/>
  <c r="CR376" i="8"/>
  <c r="DX376" i="8" s="1"/>
  <c r="CB372" i="8"/>
  <c r="DH372" i="8" s="1"/>
  <c r="CR372" i="8"/>
  <c r="DX372" i="8" s="1"/>
  <c r="CB368" i="8"/>
  <c r="DH368" i="8" s="1"/>
  <c r="CR368" i="8"/>
  <c r="DX368" i="8" s="1"/>
  <c r="CB364" i="8"/>
  <c r="DH364" i="8" s="1"/>
  <c r="CR364" i="8"/>
  <c r="DX364" i="8" s="1"/>
  <c r="CB356" i="8"/>
  <c r="DH356" i="8" s="1"/>
  <c r="CR356" i="8"/>
  <c r="DX356" i="8" s="1"/>
  <c r="CB348" i="8"/>
  <c r="DH348" i="8" s="1"/>
  <c r="CR348" i="8"/>
  <c r="DX348" i="8" s="1"/>
  <c r="CA431" i="8"/>
  <c r="DG431" i="8" s="1"/>
  <c r="CQ431" i="8"/>
  <c r="DW431" i="8" s="1"/>
  <c r="BZ430" i="8"/>
  <c r="DF430" i="8" s="1"/>
  <c r="CP430" i="8"/>
  <c r="DV430" i="8" s="1"/>
  <c r="CB428" i="8"/>
  <c r="DH428" i="8" s="1"/>
  <c r="CR428" i="8"/>
  <c r="DX428" i="8" s="1"/>
  <c r="CA427" i="8"/>
  <c r="DG427" i="8" s="1"/>
  <c r="CQ427" i="8"/>
  <c r="DW427" i="8" s="1"/>
  <c r="CA423" i="8"/>
  <c r="DG423" i="8" s="1"/>
  <c r="CQ423" i="8"/>
  <c r="DW423" i="8" s="1"/>
  <c r="CA418" i="8"/>
  <c r="DG418" i="8" s="1"/>
  <c r="CQ418" i="8"/>
  <c r="DW418" i="8" s="1"/>
  <c r="CA407" i="8"/>
  <c r="DG407" i="8" s="1"/>
  <c r="CQ407" i="8"/>
  <c r="DW407" i="8" s="1"/>
  <c r="CA400" i="8"/>
  <c r="DG400" i="8" s="1"/>
  <c r="CQ400" i="8"/>
  <c r="DW400" i="8" s="1"/>
  <c r="CA396" i="8"/>
  <c r="DG396" i="8" s="1"/>
  <c r="CQ396" i="8"/>
  <c r="DW396" i="8" s="1"/>
  <c r="CA395" i="8"/>
  <c r="DG395" i="8" s="1"/>
  <c r="CQ395" i="8"/>
  <c r="DW395" i="8" s="1"/>
  <c r="BZ394" i="8"/>
  <c r="DF394" i="8" s="1"/>
  <c r="CP394" i="8"/>
  <c r="DV394" i="8" s="1"/>
  <c r="CA393" i="8"/>
  <c r="DG393" i="8" s="1"/>
  <c r="CQ393" i="8"/>
  <c r="DW393" i="8" s="1"/>
  <c r="BZ392" i="8"/>
  <c r="DF392" i="8" s="1"/>
  <c r="CP392" i="8"/>
  <c r="DV392" i="8" s="1"/>
  <c r="CA391" i="8"/>
  <c r="DG391" i="8" s="1"/>
  <c r="CQ391" i="8"/>
  <c r="DW391" i="8" s="1"/>
  <c r="BZ390" i="8"/>
  <c r="DF390" i="8" s="1"/>
  <c r="CP390" i="8"/>
  <c r="DV390" i="8" s="1"/>
  <c r="CA389" i="8"/>
  <c r="DG389" i="8" s="1"/>
  <c r="CQ389" i="8"/>
  <c r="DW389" i="8" s="1"/>
  <c r="BZ388" i="8"/>
  <c r="DF388" i="8" s="1"/>
  <c r="CP388" i="8"/>
  <c r="DV388" i="8" s="1"/>
  <c r="CA387" i="8"/>
  <c r="DG387" i="8" s="1"/>
  <c r="CQ387" i="8"/>
  <c r="DW387" i="8" s="1"/>
  <c r="BZ386" i="8"/>
  <c r="DF386" i="8" s="1"/>
  <c r="CP386" i="8"/>
  <c r="DV386" i="8" s="1"/>
  <c r="CA385" i="8"/>
  <c r="DG385" i="8" s="1"/>
  <c r="CQ385" i="8"/>
  <c r="DW385" i="8" s="1"/>
  <c r="BZ384" i="8"/>
  <c r="DF384" i="8" s="1"/>
  <c r="CP384" i="8"/>
  <c r="DV384" i="8" s="1"/>
  <c r="CA382" i="8"/>
  <c r="DG382" i="8" s="1"/>
  <c r="CQ382" i="8"/>
  <c r="DW382" i="8" s="1"/>
  <c r="BZ381" i="8"/>
  <c r="DF381" i="8" s="1"/>
  <c r="CP381" i="8"/>
  <c r="DV381" i="8" s="1"/>
  <c r="CA380" i="8"/>
  <c r="DG380" i="8" s="1"/>
  <c r="CQ380" i="8"/>
  <c r="DW380" i="8" s="1"/>
  <c r="BZ379" i="8"/>
  <c r="DF379" i="8" s="1"/>
  <c r="CP379" i="8"/>
  <c r="DV379" i="8" s="1"/>
  <c r="CA378" i="8"/>
  <c r="DG378" i="8" s="1"/>
  <c r="CQ378" i="8"/>
  <c r="DW378" i="8" s="1"/>
  <c r="BZ377" i="8"/>
  <c r="DF377" i="8" s="1"/>
  <c r="CP377" i="8"/>
  <c r="DV377" i="8" s="1"/>
  <c r="CA376" i="8"/>
  <c r="DG376" i="8" s="1"/>
  <c r="CQ376" i="8"/>
  <c r="DW376" i="8" s="1"/>
  <c r="BZ375" i="8"/>
  <c r="DF375" i="8" s="1"/>
  <c r="CP375" i="8"/>
  <c r="DV375" i="8" s="1"/>
  <c r="CA374" i="8"/>
  <c r="DG374" i="8" s="1"/>
  <c r="CQ374" i="8"/>
  <c r="DW374" i="8" s="1"/>
  <c r="BZ373" i="8"/>
  <c r="DF373" i="8" s="1"/>
  <c r="CP373" i="8"/>
  <c r="DV373" i="8" s="1"/>
  <c r="CA372" i="8"/>
  <c r="DG372" i="8" s="1"/>
  <c r="CQ372" i="8"/>
  <c r="DW372" i="8" s="1"/>
  <c r="BZ371" i="8"/>
  <c r="DF371" i="8" s="1"/>
  <c r="CP371" i="8"/>
  <c r="DV371" i="8" s="1"/>
  <c r="CA370" i="8"/>
  <c r="DG370" i="8" s="1"/>
  <c r="CQ370" i="8"/>
  <c r="DW370" i="8" s="1"/>
  <c r="BZ369" i="8"/>
  <c r="DF369" i="8" s="1"/>
  <c r="CP369" i="8"/>
  <c r="DV369" i="8" s="1"/>
  <c r="CA368" i="8"/>
  <c r="DG368" i="8" s="1"/>
  <c r="CQ368" i="8"/>
  <c r="DW368" i="8" s="1"/>
  <c r="BZ367" i="8"/>
  <c r="DF367" i="8" s="1"/>
  <c r="CP367" i="8"/>
  <c r="DV367" i="8" s="1"/>
  <c r="CA366" i="8"/>
  <c r="DG366" i="8" s="1"/>
  <c r="CQ366" i="8"/>
  <c r="DW366" i="8" s="1"/>
  <c r="BZ365" i="8"/>
  <c r="DF365" i="8" s="1"/>
  <c r="CP365" i="8"/>
  <c r="DV365" i="8" s="1"/>
  <c r="CA364" i="8"/>
  <c r="DG364" i="8" s="1"/>
  <c r="CQ364" i="8"/>
  <c r="DW364" i="8" s="1"/>
  <c r="CB363" i="8"/>
  <c r="DH363" i="8" s="1"/>
  <c r="CR363" i="8"/>
  <c r="DX363" i="8" s="1"/>
  <c r="CA362" i="8"/>
  <c r="DG362" i="8" s="1"/>
  <c r="CQ362" i="8"/>
  <c r="DW362" i="8" s="1"/>
  <c r="CB361" i="8"/>
  <c r="DH361" i="8" s="1"/>
  <c r="CR361" i="8"/>
  <c r="DX361" i="8" s="1"/>
  <c r="CA360" i="8"/>
  <c r="DG360" i="8" s="1"/>
  <c r="CQ360" i="8"/>
  <c r="DW360" i="8" s="1"/>
  <c r="BZ359" i="8"/>
  <c r="DF359" i="8" s="1"/>
  <c r="CP359" i="8"/>
  <c r="DV359" i="8" s="1"/>
  <c r="CA358" i="8"/>
  <c r="DG358" i="8" s="1"/>
  <c r="CQ358" i="8"/>
  <c r="DW358" i="8" s="1"/>
  <c r="BZ357" i="8"/>
  <c r="DF357" i="8" s="1"/>
  <c r="CP357" i="8"/>
  <c r="DV357" i="8" s="1"/>
  <c r="CA356" i="8"/>
  <c r="DG356" i="8" s="1"/>
  <c r="CQ356" i="8"/>
  <c r="DW356" i="8" s="1"/>
  <c r="CB355" i="8"/>
  <c r="DH355" i="8" s="1"/>
  <c r="CR355" i="8"/>
  <c r="DX355" i="8" s="1"/>
  <c r="CA354" i="8"/>
  <c r="DG354" i="8" s="1"/>
  <c r="CQ354" i="8"/>
  <c r="DW354" i="8" s="1"/>
  <c r="CB353" i="8"/>
  <c r="DH353" i="8" s="1"/>
  <c r="CR353" i="8"/>
  <c r="DX353" i="8" s="1"/>
  <c r="CA352" i="8"/>
  <c r="DG352" i="8" s="1"/>
  <c r="CQ352" i="8"/>
  <c r="DW352" i="8" s="1"/>
  <c r="BZ351" i="8"/>
  <c r="DF351" i="8" s="1"/>
  <c r="CP351" i="8"/>
  <c r="DV351" i="8" s="1"/>
  <c r="CA350" i="8"/>
  <c r="DG350" i="8" s="1"/>
  <c r="CQ350" i="8"/>
  <c r="DW350" i="8" s="1"/>
  <c r="BZ349" i="8"/>
  <c r="DF349" i="8" s="1"/>
  <c r="CP349" i="8"/>
  <c r="DV349" i="8" s="1"/>
  <c r="CA348" i="8"/>
  <c r="DG348" i="8" s="1"/>
  <c r="CQ348" i="8"/>
  <c r="DW348" i="8" s="1"/>
  <c r="BZ347" i="8"/>
  <c r="DF347" i="8" s="1"/>
  <c r="CP347" i="8"/>
  <c r="DV347" i="8" s="1"/>
  <c r="CA394" i="8"/>
  <c r="DG394" i="8" s="1"/>
  <c r="CQ394" i="8"/>
  <c r="DW394" i="8" s="1"/>
  <c r="BZ393" i="8"/>
  <c r="DF393" i="8" s="1"/>
  <c r="CP393" i="8"/>
  <c r="DV393" i="8" s="1"/>
  <c r="CA392" i="8"/>
  <c r="DG392" i="8" s="1"/>
  <c r="CQ392" i="8"/>
  <c r="DW392" i="8" s="1"/>
  <c r="BZ391" i="8"/>
  <c r="DF391" i="8" s="1"/>
  <c r="CP391" i="8"/>
  <c r="DV391" i="8" s="1"/>
  <c r="CA390" i="8"/>
  <c r="DG390" i="8" s="1"/>
  <c r="CQ390" i="8"/>
  <c r="DW390" i="8" s="1"/>
  <c r="BZ389" i="8"/>
  <c r="DF389" i="8" s="1"/>
  <c r="CP389" i="8"/>
  <c r="DV389" i="8" s="1"/>
  <c r="CA388" i="8"/>
  <c r="DG388" i="8" s="1"/>
  <c r="CQ388" i="8"/>
  <c r="DW388" i="8" s="1"/>
  <c r="BZ387" i="8"/>
  <c r="DF387" i="8" s="1"/>
  <c r="CP387" i="8"/>
  <c r="DV387" i="8" s="1"/>
  <c r="CA386" i="8"/>
  <c r="DG386" i="8" s="1"/>
  <c r="CQ386" i="8"/>
  <c r="DW386" i="8" s="1"/>
  <c r="BZ385" i="8"/>
  <c r="DF385" i="8" s="1"/>
  <c r="CP385" i="8"/>
  <c r="DV385" i="8" s="1"/>
  <c r="CA384" i="8"/>
  <c r="DG384" i="8" s="1"/>
  <c r="CQ384" i="8"/>
  <c r="DW384" i="8" s="1"/>
  <c r="BZ382" i="8"/>
  <c r="DF382" i="8" s="1"/>
  <c r="CP382" i="8"/>
  <c r="DV382" i="8" s="1"/>
  <c r="CA381" i="8"/>
  <c r="DG381" i="8" s="1"/>
  <c r="CQ381" i="8"/>
  <c r="DW381" i="8" s="1"/>
  <c r="BZ380" i="8"/>
  <c r="DF380" i="8" s="1"/>
  <c r="CP380" i="8"/>
  <c r="DV380" i="8" s="1"/>
  <c r="CA379" i="8"/>
  <c r="DG379" i="8" s="1"/>
  <c r="CQ379" i="8"/>
  <c r="DW379" i="8" s="1"/>
  <c r="BZ378" i="8"/>
  <c r="DF378" i="8" s="1"/>
  <c r="CP378" i="8"/>
  <c r="DV378" i="8" s="1"/>
  <c r="CA377" i="8"/>
  <c r="DG377" i="8" s="1"/>
  <c r="CQ377" i="8"/>
  <c r="DW377" i="8" s="1"/>
  <c r="BZ376" i="8"/>
  <c r="DF376" i="8" s="1"/>
  <c r="CP376" i="8"/>
  <c r="DV376" i="8" s="1"/>
  <c r="CA375" i="8"/>
  <c r="DG375" i="8" s="1"/>
  <c r="CQ375" i="8"/>
  <c r="DW375" i="8" s="1"/>
  <c r="BZ374" i="8"/>
  <c r="DF374" i="8" s="1"/>
  <c r="CP374" i="8"/>
  <c r="DV374" i="8" s="1"/>
  <c r="CA373" i="8"/>
  <c r="DG373" i="8" s="1"/>
  <c r="CQ373" i="8"/>
  <c r="DW373" i="8" s="1"/>
  <c r="BZ372" i="8"/>
  <c r="DF372" i="8" s="1"/>
  <c r="CP372" i="8"/>
  <c r="DV372" i="8" s="1"/>
  <c r="CA371" i="8"/>
  <c r="DG371" i="8" s="1"/>
  <c r="CQ371" i="8"/>
  <c r="DW371" i="8" s="1"/>
  <c r="BZ370" i="8"/>
  <c r="DF370" i="8" s="1"/>
  <c r="CP370" i="8"/>
  <c r="DV370" i="8" s="1"/>
  <c r="CA369" i="8"/>
  <c r="DG369" i="8" s="1"/>
  <c r="CQ369" i="8"/>
  <c r="DW369" i="8" s="1"/>
  <c r="BZ368" i="8"/>
  <c r="DF368" i="8" s="1"/>
  <c r="CP368" i="8"/>
  <c r="DV368" i="8" s="1"/>
  <c r="CA367" i="8"/>
  <c r="DG367" i="8" s="1"/>
  <c r="CQ367" i="8"/>
  <c r="DW367" i="8" s="1"/>
  <c r="BZ366" i="8"/>
  <c r="DF366" i="8" s="1"/>
  <c r="CP366" i="8"/>
  <c r="DV366" i="8" s="1"/>
  <c r="CA365" i="8"/>
  <c r="DG365" i="8" s="1"/>
  <c r="CQ365" i="8"/>
  <c r="DW365" i="8" s="1"/>
  <c r="BZ364" i="8"/>
  <c r="DF364" i="8" s="1"/>
  <c r="CP364" i="8"/>
  <c r="DV364" i="8" s="1"/>
  <c r="CB362" i="8"/>
  <c r="DH362" i="8" s="1"/>
  <c r="CR362" i="8"/>
  <c r="DX362" i="8" s="1"/>
  <c r="CB360" i="8"/>
  <c r="DH360" i="8" s="1"/>
  <c r="CR360" i="8"/>
  <c r="DX360" i="8" s="1"/>
  <c r="CA359" i="8"/>
  <c r="DG359" i="8" s="1"/>
  <c r="CQ359" i="8"/>
  <c r="DW359" i="8" s="1"/>
  <c r="BZ358" i="8"/>
  <c r="DF358" i="8" s="1"/>
  <c r="CP358" i="8"/>
  <c r="DV358" i="8" s="1"/>
  <c r="CA357" i="8"/>
  <c r="DG357" i="8" s="1"/>
  <c r="CQ357" i="8"/>
  <c r="DW357" i="8" s="1"/>
  <c r="BZ356" i="8"/>
  <c r="DF356" i="8" s="1"/>
  <c r="CP356" i="8"/>
  <c r="DV356" i="8" s="1"/>
  <c r="CB354" i="8"/>
  <c r="DH354" i="8" s="1"/>
  <c r="CR354" i="8"/>
  <c r="DX354" i="8" s="1"/>
  <c r="CB352" i="8"/>
  <c r="DH352" i="8" s="1"/>
  <c r="CR352" i="8"/>
  <c r="DX352" i="8" s="1"/>
  <c r="CA351" i="8"/>
  <c r="DG351" i="8" s="1"/>
  <c r="CQ351" i="8"/>
  <c r="DW351" i="8" s="1"/>
  <c r="BZ350" i="8"/>
  <c r="DF350" i="8" s="1"/>
  <c r="CP350" i="8"/>
  <c r="DV350" i="8" s="1"/>
  <c r="CA349" i="8"/>
  <c r="DG349" i="8" s="1"/>
  <c r="CQ349" i="8"/>
  <c r="DW349" i="8" s="1"/>
  <c r="BZ348" i="8"/>
  <c r="DF348" i="8" s="1"/>
  <c r="CP348" i="8"/>
  <c r="DV348" i="8" s="1"/>
  <c r="CA347" i="8"/>
  <c r="DG347" i="8" s="1"/>
  <c r="CQ347" i="8"/>
  <c r="DW347" i="8" s="1"/>
  <c r="CA346" i="8"/>
  <c r="DG346" i="8" s="1"/>
  <c r="CQ346" i="8"/>
  <c r="DW346" i="8" s="1"/>
  <c r="BZ344" i="8"/>
  <c r="DF344" i="8" s="1"/>
  <c r="CP344" i="8"/>
  <c r="DV344" i="8" s="1"/>
  <c r="CA343" i="8"/>
  <c r="DG343" i="8" s="1"/>
  <c r="CQ343" i="8"/>
  <c r="DW343" i="8" s="1"/>
  <c r="BZ335" i="8"/>
  <c r="DF335" i="8" s="1"/>
  <c r="CP335" i="8"/>
  <c r="DV335" i="8" s="1"/>
  <c r="CA334" i="8"/>
  <c r="DG334" i="8" s="1"/>
  <c r="CQ334" i="8"/>
  <c r="DW334" i="8" s="1"/>
  <c r="BZ333" i="8"/>
  <c r="DF333" i="8" s="1"/>
  <c r="CP333" i="8"/>
  <c r="DV333" i="8" s="1"/>
  <c r="CA331" i="8"/>
  <c r="DG331" i="8" s="1"/>
  <c r="CQ331" i="8"/>
  <c r="DW331" i="8" s="1"/>
  <c r="BZ328" i="8"/>
  <c r="DF328" i="8" s="1"/>
  <c r="CP328" i="8"/>
  <c r="DV328" i="8" s="1"/>
  <c r="CA327" i="8"/>
  <c r="DG327" i="8" s="1"/>
  <c r="CQ327" i="8"/>
  <c r="DW327" i="8" s="1"/>
  <c r="BZ326" i="8"/>
  <c r="DF326" i="8" s="1"/>
  <c r="CP326" i="8"/>
  <c r="DV326" i="8" s="1"/>
  <c r="CA325" i="8"/>
  <c r="DG325" i="8" s="1"/>
  <c r="CQ325" i="8"/>
  <c r="DW325" i="8" s="1"/>
  <c r="BZ324" i="8"/>
  <c r="DF324" i="8" s="1"/>
  <c r="CP324" i="8"/>
  <c r="DV324" i="8" s="1"/>
  <c r="CA323" i="8"/>
  <c r="DG323" i="8" s="1"/>
  <c r="CQ323" i="8"/>
  <c r="DW323" i="8" s="1"/>
  <c r="BZ322" i="8"/>
  <c r="DF322" i="8" s="1"/>
  <c r="CP322" i="8"/>
  <c r="DV322" i="8" s="1"/>
  <c r="CA321" i="8"/>
  <c r="DG321" i="8" s="1"/>
  <c r="CQ321" i="8"/>
  <c r="DW321" i="8" s="1"/>
  <c r="BZ320" i="8"/>
  <c r="DF320" i="8" s="1"/>
  <c r="CP320" i="8"/>
  <c r="DV320" i="8" s="1"/>
  <c r="CA319" i="8"/>
  <c r="DG319" i="8" s="1"/>
  <c r="CQ319" i="8"/>
  <c r="DW319" i="8" s="1"/>
  <c r="BZ318" i="8"/>
  <c r="DF318" i="8" s="1"/>
  <c r="CP318" i="8"/>
  <c r="DV318" i="8" s="1"/>
  <c r="CA317" i="8"/>
  <c r="CQ317" i="8"/>
  <c r="DW317" i="8" s="1"/>
  <c r="BZ316" i="8"/>
  <c r="DF316" i="8" s="1"/>
  <c r="CP316" i="8"/>
  <c r="DV316" i="8" s="1"/>
  <c r="CA315" i="8"/>
  <c r="DG315" i="8" s="1"/>
  <c r="CQ315" i="8"/>
  <c r="DW315" i="8" s="1"/>
  <c r="BZ314" i="8"/>
  <c r="DF314" i="8" s="1"/>
  <c r="CP314" i="8"/>
  <c r="DV314" i="8" s="1"/>
  <c r="CA313" i="8"/>
  <c r="DG313" i="8" s="1"/>
  <c r="CQ313" i="8"/>
  <c r="DW313" i="8" s="1"/>
  <c r="BZ312" i="8"/>
  <c r="DF312" i="8" s="1"/>
  <c r="CP312" i="8"/>
  <c r="DV312" i="8" s="1"/>
  <c r="CA311" i="8"/>
  <c r="DG311" i="8" s="1"/>
  <c r="CQ311" i="8"/>
  <c r="DW311" i="8" s="1"/>
  <c r="BZ310" i="8"/>
  <c r="DF310" i="8" s="1"/>
  <c r="CP310" i="8"/>
  <c r="DV310" i="8" s="1"/>
  <c r="CA309" i="8"/>
  <c r="DG309" i="8" s="1"/>
  <c r="CQ309" i="8"/>
  <c r="DW309" i="8" s="1"/>
  <c r="BZ308" i="8"/>
  <c r="DF308" i="8" s="1"/>
  <c r="CP308" i="8"/>
  <c r="DV308" i="8" s="1"/>
  <c r="CA307" i="8"/>
  <c r="DG307" i="8" s="1"/>
  <c r="CQ307" i="8"/>
  <c r="DW307" i="8" s="1"/>
  <c r="BZ306" i="8"/>
  <c r="DF306" i="8" s="1"/>
  <c r="CP306" i="8"/>
  <c r="DV306" i="8" s="1"/>
  <c r="CA305" i="8"/>
  <c r="DG305" i="8" s="1"/>
  <c r="CQ305" i="8"/>
  <c r="DW305" i="8" s="1"/>
  <c r="BZ304" i="8"/>
  <c r="DF304" i="8" s="1"/>
  <c r="CP304" i="8"/>
  <c r="DV304" i="8" s="1"/>
  <c r="CA303" i="8"/>
  <c r="DG303" i="8" s="1"/>
  <c r="CQ303" i="8"/>
  <c r="DW303" i="8" s="1"/>
  <c r="BZ302" i="8"/>
  <c r="DF302" i="8" s="1"/>
  <c r="CP302" i="8"/>
  <c r="DV302" i="8" s="1"/>
  <c r="CA301" i="8"/>
  <c r="DG301" i="8" s="1"/>
  <c r="CQ301" i="8"/>
  <c r="DW301" i="8" s="1"/>
  <c r="BZ300" i="8"/>
  <c r="DF300" i="8" s="1"/>
  <c r="CP300" i="8"/>
  <c r="DV300" i="8" s="1"/>
  <c r="CA299" i="8"/>
  <c r="DG299" i="8" s="1"/>
  <c r="CQ299" i="8"/>
  <c r="DW299" i="8" s="1"/>
  <c r="BZ298" i="8"/>
  <c r="DF298" i="8" s="1"/>
  <c r="CP298" i="8"/>
  <c r="DV298" i="8" s="1"/>
  <c r="CA297" i="8"/>
  <c r="DG297" i="8" s="1"/>
  <c r="CQ297" i="8"/>
  <c r="DW297" i="8" s="1"/>
  <c r="CB285" i="8"/>
  <c r="DH285" i="8" s="1"/>
  <c r="CR285" i="8"/>
  <c r="DX285" i="8" s="1"/>
  <c r="CB283" i="8"/>
  <c r="DH283" i="8" s="1"/>
  <c r="CR283" i="8"/>
  <c r="DX283" i="8" s="1"/>
  <c r="CB281" i="8"/>
  <c r="DH281" i="8" s="1"/>
  <c r="CR281" i="8"/>
  <c r="DX281" i="8" s="1"/>
  <c r="CR279" i="8"/>
  <c r="DX279" i="8" s="1"/>
  <c r="CB277" i="8"/>
  <c r="DH277" i="8" s="1"/>
  <c r="CR277" i="8"/>
  <c r="DX277" i="8" s="1"/>
  <c r="CB275" i="8"/>
  <c r="DH275" i="8" s="1"/>
  <c r="CR275" i="8"/>
  <c r="DX275" i="8" s="1"/>
  <c r="CB273" i="8"/>
  <c r="DH273" i="8" s="1"/>
  <c r="CR273" i="8"/>
  <c r="DX273" i="8" s="1"/>
  <c r="CB271" i="8"/>
  <c r="DH271" i="8" s="1"/>
  <c r="CR271" i="8"/>
  <c r="DX271" i="8" s="1"/>
  <c r="CB269" i="8"/>
  <c r="DH269" i="8" s="1"/>
  <c r="CR269" i="8"/>
  <c r="DX269" i="8" s="1"/>
  <c r="CB267" i="8"/>
  <c r="DH267" i="8" s="1"/>
  <c r="CR267" i="8"/>
  <c r="DX267" i="8" s="1"/>
  <c r="CB265" i="8"/>
  <c r="DH265" i="8" s="1"/>
  <c r="CR265" i="8"/>
  <c r="DX265" i="8" s="1"/>
  <c r="CR263" i="8"/>
  <c r="DX263" i="8" s="1"/>
  <c r="CB261" i="8"/>
  <c r="DH261" i="8" s="1"/>
  <c r="CR261" i="8"/>
  <c r="DX261" i="8" s="1"/>
  <c r="CB259" i="8"/>
  <c r="DH259" i="8" s="1"/>
  <c r="CR259" i="8"/>
  <c r="DX259" i="8" s="1"/>
  <c r="CB257" i="8"/>
  <c r="DH257" i="8" s="1"/>
  <c r="CR257" i="8"/>
  <c r="DX257" i="8" s="1"/>
  <c r="CA254" i="8"/>
  <c r="DG254" i="8" s="1"/>
  <c r="CQ254" i="8"/>
  <c r="DW254" i="8" s="1"/>
  <c r="BZ253" i="8"/>
  <c r="DF253" i="8" s="1"/>
  <c r="CP253" i="8"/>
  <c r="DV253" i="8" s="1"/>
  <c r="CA252" i="8"/>
  <c r="CQ252" i="8"/>
  <c r="DW252" i="8" s="1"/>
  <c r="BZ251" i="8"/>
  <c r="DF251" i="8" s="1"/>
  <c r="CP251" i="8"/>
  <c r="DV251" i="8" s="1"/>
  <c r="CA250" i="8"/>
  <c r="DG250" i="8" s="1"/>
  <c r="CQ250" i="8"/>
  <c r="DW250" i="8" s="1"/>
  <c r="BZ249" i="8"/>
  <c r="DF249" i="8" s="1"/>
  <c r="CP249" i="8"/>
  <c r="DV249" i="8" s="1"/>
  <c r="CA248" i="8"/>
  <c r="DG248" i="8" s="1"/>
  <c r="CQ248" i="8"/>
  <c r="DW248" i="8" s="1"/>
  <c r="CP247" i="8"/>
  <c r="DV247" i="8" s="1"/>
  <c r="CA246" i="8"/>
  <c r="DG246" i="8" s="1"/>
  <c r="CQ246" i="8"/>
  <c r="DW246" i="8" s="1"/>
  <c r="BZ245" i="8"/>
  <c r="DF245" i="8" s="1"/>
  <c r="CP245" i="8"/>
  <c r="DV245" i="8" s="1"/>
  <c r="CA244" i="8"/>
  <c r="DG244" i="8" s="1"/>
  <c r="CQ244" i="8"/>
  <c r="DW244" i="8" s="1"/>
  <c r="BZ243" i="8"/>
  <c r="DF243" i="8" s="1"/>
  <c r="CP243" i="8"/>
  <c r="DV243" i="8" s="1"/>
  <c r="CA242" i="8"/>
  <c r="DG242" i="8" s="1"/>
  <c r="CQ242" i="8"/>
  <c r="DW242" i="8" s="1"/>
  <c r="BZ241" i="8"/>
  <c r="DF241" i="8" s="1"/>
  <c r="CP241" i="8"/>
  <c r="DV241" i="8" s="1"/>
  <c r="CA240" i="8"/>
  <c r="DG240" i="8" s="1"/>
  <c r="CQ240" i="8"/>
  <c r="DW240" i="8" s="1"/>
  <c r="CP239" i="8"/>
  <c r="DV239" i="8" s="1"/>
  <c r="CA238" i="8"/>
  <c r="DG238" i="8" s="1"/>
  <c r="CQ238" i="8"/>
  <c r="DW238" i="8" s="1"/>
  <c r="BZ237" i="8"/>
  <c r="DF237" i="8" s="1"/>
  <c r="CP237" i="8"/>
  <c r="DV237" i="8" s="1"/>
  <c r="CA236" i="8"/>
  <c r="DG236" i="8" s="1"/>
  <c r="CQ236" i="8"/>
  <c r="DW236" i="8" s="1"/>
  <c r="BZ235" i="8"/>
  <c r="DF235" i="8" s="1"/>
  <c r="CP235" i="8"/>
  <c r="DV235" i="8" s="1"/>
  <c r="CB434" i="8"/>
  <c r="DH434" i="8" s="1"/>
  <c r="CR434" i="8"/>
  <c r="DX434" i="8" s="1"/>
  <c r="CB432" i="8"/>
  <c r="DH432" i="8" s="1"/>
  <c r="CR432" i="8"/>
  <c r="DX432" i="8" s="1"/>
  <c r="CB426" i="8"/>
  <c r="DH426" i="8" s="1"/>
  <c r="CR426" i="8"/>
  <c r="DX426" i="8" s="1"/>
  <c r="CB424" i="8"/>
  <c r="DH424" i="8" s="1"/>
  <c r="CR424" i="8"/>
  <c r="DX424" i="8" s="1"/>
  <c r="CB422" i="8"/>
  <c r="DH422" i="8" s="1"/>
  <c r="CR422" i="8"/>
  <c r="DX422" i="8" s="1"/>
  <c r="CB419" i="8"/>
  <c r="DH419" i="8" s="1"/>
  <c r="CR419" i="8"/>
  <c r="DX419" i="8" s="1"/>
  <c r="CB417" i="8"/>
  <c r="DH417" i="8" s="1"/>
  <c r="CR417" i="8"/>
  <c r="DX417" i="8" s="1"/>
  <c r="CB408" i="8"/>
  <c r="DH408" i="8" s="1"/>
  <c r="CR408" i="8"/>
  <c r="DX408" i="8" s="1"/>
  <c r="CB405" i="8"/>
  <c r="DH405" i="8" s="1"/>
  <c r="CR405" i="8"/>
  <c r="DX405" i="8" s="1"/>
  <c r="CB401" i="8"/>
  <c r="DH401" i="8" s="1"/>
  <c r="CR401" i="8"/>
  <c r="DX401" i="8" s="1"/>
  <c r="CB399" i="8"/>
  <c r="DH399" i="8" s="1"/>
  <c r="CR399" i="8"/>
  <c r="DX399" i="8" s="1"/>
  <c r="CB397" i="8"/>
  <c r="DH397" i="8" s="1"/>
  <c r="CR397" i="8"/>
  <c r="DX397" i="8" s="1"/>
  <c r="CB395" i="8"/>
  <c r="DH395" i="8" s="1"/>
  <c r="CR395" i="8"/>
  <c r="DX395" i="8" s="1"/>
  <c r="CB394" i="8"/>
  <c r="DH394" i="8" s="1"/>
  <c r="CR394" i="8"/>
  <c r="DX394" i="8" s="1"/>
  <c r="CB392" i="8"/>
  <c r="DH392" i="8" s="1"/>
  <c r="CR392" i="8"/>
  <c r="DX392" i="8" s="1"/>
  <c r="CB390" i="8"/>
  <c r="DH390" i="8" s="1"/>
  <c r="CR390" i="8"/>
  <c r="DX390" i="8" s="1"/>
  <c r="CB388" i="8"/>
  <c r="DH388" i="8" s="1"/>
  <c r="CR388" i="8"/>
  <c r="DX388" i="8" s="1"/>
  <c r="CB386" i="8"/>
  <c r="DH386" i="8" s="1"/>
  <c r="CR386" i="8"/>
  <c r="DX386" i="8" s="1"/>
  <c r="CB384" i="8"/>
  <c r="DH384" i="8" s="1"/>
  <c r="CR384" i="8"/>
  <c r="DX384" i="8" s="1"/>
  <c r="CB381" i="8"/>
  <c r="DH381" i="8" s="1"/>
  <c r="CR381" i="8"/>
  <c r="DX381" i="8" s="1"/>
  <c r="CB379" i="8"/>
  <c r="DH379" i="8" s="1"/>
  <c r="CR379" i="8"/>
  <c r="DX379" i="8" s="1"/>
  <c r="CB377" i="8"/>
  <c r="DH377" i="8" s="1"/>
  <c r="CR377" i="8"/>
  <c r="DX377" i="8" s="1"/>
  <c r="CB375" i="8"/>
  <c r="DH375" i="8" s="1"/>
  <c r="CR375" i="8"/>
  <c r="DX375" i="8" s="1"/>
  <c r="CB373" i="8"/>
  <c r="DH373" i="8" s="1"/>
  <c r="CR373" i="8"/>
  <c r="DX373" i="8" s="1"/>
  <c r="CB371" i="8"/>
  <c r="DH371" i="8" s="1"/>
  <c r="CR371" i="8"/>
  <c r="DX371" i="8" s="1"/>
  <c r="CB369" i="8"/>
  <c r="DH369" i="8" s="1"/>
  <c r="CR369" i="8"/>
  <c r="DX369" i="8" s="1"/>
  <c r="CB367" i="8"/>
  <c r="DH367" i="8" s="1"/>
  <c r="CR367" i="8"/>
  <c r="DX367" i="8" s="1"/>
  <c r="CB365" i="8"/>
  <c r="DH365" i="8" s="1"/>
  <c r="CR365" i="8"/>
  <c r="DX365" i="8" s="1"/>
  <c r="BZ363" i="8"/>
  <c r="DF363" i="8" s="1"/>
  <c r="CP363" i="8"/>
  <c r="DV363" i="8" s="1"/>
  <c r="BZ361" i="8"/>
  <c r="DF361" i="8" s="1"/>
  <c r="CP361" i="8"/>
  <c r="DV361" i="8" s="1"/>
  <c r="CB359" i="8"/>
  <c r="DH359" i="8" s="1"/>
  <c r="CR359" i="8"/>
  <c r="DX359" i="8" s="1"/>
  <c r="CB357" i="8"/>
  <c r="DH357" i="8" s="1"/>
  <c r="CR357" i="8"/>
  <c r="DX357" i="8" s="1"/>
  <c r="BZ355" i="8"/>
  <c r="DF355" i="8" s="1"/>
  <c r="CP355" i="8"/>
  <c r="DV355" i="8" s="1"/>
  <c r="BZ353" i="8"/>
  <c r="DF353" i="8" s="1"/>
  <c r="CP353" i="8"/>
  <c r="DV353" i="8" s="1"/>
  <c r="CB351" i="8"/>
  <c r="DH351" i="8" s="1"/>
  <c r="CR351" i="8"/>
  <c r="DX351" i="8" s="1"/>
  <c r="CB349" i="8"/>
  <c r="DH349" i="8" s="1"/>
  <c r="CR349" i="8"/>
  <c r="DX349" i="8" s="1"/>
  <c r="CB347" i="8"/>
  <c r="DH347" i="8" s="1"/>
  <c r="CR347" i="8"/>
  <c r="DX347" i="8" s="1"/>
  <c r="BZ232" i="8"/>
  <c r="DF232" i="8" s="1"/>
  <c r="CP232" i="8"/>
  <c r="DV232" i="8" s="1"/>
  <c r="CA231" i="8"/>
  <c r="DG231" i="8" s="1"/>
  <c r="CQ231" i="8"/>
  <c r="DW231" i="8" s="1"/>
  <c r="BZ229" i="8"/>
  <c r="DF229" i="8" s="1"/>
  <c r="CP229" i="8"/>
  <c r="DV229" i="8" s="1"/>
  <c r="CA228" i="8"/>
  <c r="DG228" i="8" s="1"/>
  <c r="CQ228" i="8"/>
  <c r="DW228" i="8" s="1"/>
  <c r="BZ224" i="8"/>
  <c r="DF224" i="8" s="1"/>
  <c r="CP224" i="8"/>
  <c r="DV224" i="8" s="1"/>
  <c r="CA223" i="8"/>
  <c r="DG223" i="8" s="1"/>
  <c r="CQ223" i="8"/>
  <c r="DW223" i="8" s="1"/>
  <c r="BZ206" i="8"/>
  <c r="DF206" i="8" s="1"/>
  <c r="CP206" i="8"/>
  <c r="DV206" i="8" s="1"/>
  <c r="CA205" i="8"/>
  <c r="DG205" i="8" s="1"/>
  <c r="CQ205" i="8"/>
  <c r="DW205" i="8" s="1"/>
  <c r="BZ202" i="8"/>
  <c r="DF202" i="8" s="1"/>
  <c r="CP202" i="8"/>
  <c r="DV202" i="8" s="1"/>
  <c r="CA201" i="8"/>
  <c r="DG201" i="8" s="1"/>
  <c r="CQ201" i="8"/>
  <c r="DW201" i="8" s="1"/>
  <c r="BZ198" i="8"/>
  <c r="DF198" i="8" s="1"/>
  <c r="CP198" i="8"/>
  <c r="DV198" i="8" s="1"/>
  <c r="CA197" i="8"/>
  <c r="DG197" i="8" s="1"/>
  <c r="CQ197" i="8"/>
  <c r="DW197" i="8" s="1"/>
  <c r="BZ187" i="8"/>
  <c r="DF187" i="8" s="1"/>
  <c r="CP187" i="8"/>
  <c r="DV187" i="8" s="1"/>
  <c r="CB167" i="8"/>
  <c r="DH167" i="8" s="1"/>
  <c r="CR167" i="8"/>
  <c r="DX167" i="8" s="1"/>
  <c r="CB157" i="8"/>
  <c r="DH157" i="8" s="1"/>
  <c r="CR157" i="8"/>
  <c r="DX157" i="8" s="1"/>
  <c r="CB155" i="8"/>
  <c r="DH155" i="8" s="1"/>
  <c r="CR155" i="8"/>
  <c r="DX155" i="8" s="1"/>
  <c r="CB153" i="8"/>
  <c r="DH153" i="8" s="1"/>
  <c r="CR153" i="8"/>
  <c r="DX153" i="8" s="1"/>
  <c r="CB151" i="8"/>
  <c r="CR151" i="8"/>
  <c r="DX151" i="8" s="1"/>
  <c r="CB147" i="8"/>
  <c r="DH147" i="8" s="1"/>
  <c r="CR147" i="8"/>
  <c r="DX147" i="8" s="1"/>
  <c r="CB346" i="8"/>
  <c r="DH346" i="8" s="1"/>
  <c r="CR346" i="8"/>
  <c r="DX346" i="8" s="1"/>
  <c r="CB343" i="8"/>
  <c r="DH343" i="8" s="1"/>
  <c r="CR343" i="8"/>
  <c r="DX343" i="8" s="1"/>
  <c r="CB334" i="8"/>
  <c r="DH334" i="8" s="1"/>
  <c r="CR334" i="8"/>
  <c r="DX334" i="8" s="1"/>
  <c r="CB331" i="8"/>
  <c r="DH331" i="8" s="1"/>
  <c r="CR331" i="8"/>
  <c r="DX331" i="8" s="1"/>
  <c r="CB327" i="8"/>
  <c r="DH327" i="8" s="1"/>
  <c r="CR327" i="8"/>
  <c r="DX327" i="8" s="1"/>
  <c r="CB325" i="8"/>
  <c r="DH325" i="8" s="1"/>
  <c r="CR325" i="8"/>
  <c r="DX325" i="8" s="1"/>
  <c r="CB323" i="8"/>
  <c r="DH323" i="8" s="1"/>
  <c r="CR323" i="8"/>
  <c r="DX323" i="8" s="1"/>
  <c r="CB321" i="8"/>
  <c r="DH321" i="8" s="1"/>
  <c r="CR321" i="8"/>
  <c r="DX321" i="8" s="1"/>
  <c r="CB319" i="8"/>
  <c r="DH319" i="8" s="1"/>
  <c r="CR319" i="8"/>
  <c r="DX319" i="8" s="1"/>
  <c r="CB317" i="8"/>
  <c r="DH317" i="8" s="1"/>
  <c r="CR317" i="8"/>
  <c r="DX317" i="8" s="1"/>
  <c r="CB315" i="8"/>
  <c r="DH315" i="8" s="1"/>
  <c r="CR315" i="8"/>
  <c r="DX315" i="8" s="1"/>
  <c r="CB313" i="8"/>
  <c r="DH313" i="8" s="1"/>
  <c r="CR313" i="8"/>
  <c r="DX313" i="8" s="1"/>
  <c r="CB311" i="8"/>
  <c r="DH311" i="8" s="1"/>
  <c r="CR311" i="8"/>
  <c r="DX311" i="8" s="1"/>
  <c r="CB309" i="8"/>
  <c r="DH309" i="8" s="1"/>
  <c r="CR309" i="8"/>
  <c r="DX309" i="8" s="1"/>
  <c r="CB307" i="8"/>
  <c r="DH307" i="8" s="1"/>
  <c r="CR307" i="8"/>
  <c r="DX307" i="8" s="1"/>
  <c r="CB305" i="8"/>
  <c r="DH305" i="8" s="1"/>
  <c r="CR305" i="8"/>
  <c r="DX305" i="8" s="1"/>
  <c r="CB303" i="8"/>
  <c r="DH303" i="8" s="1"/>
  <c r="CR303" i="8"/>
  <c r="DX303" i="8" s="1"/>
  <c r="CB301" i="8"/>
  <c r="DH301" i="8" s="1"/>
  <c r="CR301" i="8"/>
  <c r="DX301" i="8" s="1"/>
  <c r="CB299" i="8"/>
  <c r="DH299" i="8" s="1"/>
  <c r="CR299" i="8"/>
  <c r="DX299" i="8" s="1"/>
  <c r="CB297" i="8"/>
  <c r="DH297" i="8" s="1"/>
  <c r="CR297" i="8"/>
  <c r="DX297" i="8" s="1"/>
  <c r="BZ284" i="8"/>
  <c r="DF284" i="8" s="1"/>
  <c r="CP284" i="8"/>
  <c r="DV284" i="8" s="1"/>
  <c r="BZ282" i="8"/>
  <c r="DF282" i="8" s="1"/>
  <c r="CP282" i="8"/>
  <c r="DV282" i="8" s="1"/>
  <c r="BZ280" i="8"/>
  <c r="DF280" i="8" s="1"/>
  <c r="CP280" i="8"/>
  <c r="DV280" i="8" s="1"/>
  <c r="BZ278" i="8"/>
  <c r="DF278" i="8" s="1"/>
  <c r="CP278" i="8"/>
  <c r="DV278" i="8" s="1"/>
  <c r="BZ276" i="8"/>
  <c r="DF276" i="8" s="1"/>
  <c r="CP276" i="8"/>
  <c r="DV276" i="8" s="1"/>
  <c r="BZ274" i="8"/>
  <c r="DF274" i="8" s="1"/>
  <c r="CP274" i="8"/>
  <c r="DV274" i="8" s="1"/>
  <c r="BZ272" i="8"/>
  <c r="DF272" i="8" s="1"/>
  <c r="CP272" i="8"/>
  <c r="DV272" i="8" s="1"/>
  <c r="BZ270" i="8"/>
  <c r="DF270" i="8" s="1"/>
  <c r="CP270" i="8"/>
  <c r="DV270" i="8" s="1"/>
  <c r="BZ268" i="8"/>
  <c r="DF268" i="8" s="1"/>
  <c r="CP268" i="8"/>
  <c r="DV268" i="8" s="1"/>
  <c r="BZ266" i="8"/>
  <c r="DF266" i="8" s="1"/>
  <c r="CP266" i="8"/>
  <c r="DV266" i="8" s="1"/>
  <c r="BZ264" i="8"/>
  <c r="DF264" i="8" s="1"/>
  <c r="CP264" i="8"/>
  <c r="DV264" i="8" s="1"/>
  <c r="BZ262" i="8"/>
  <c r="DF262" i="8" s="1"/>
  <c r="CP262" i="8"/>
  <c r="DV262" i="8" s="1"/>
  <c r="BZ260" i="8"/>
  <c r="DF260" i="8" s="1"/>
  <c r="CP260" i="8"/>
  <c r="DV260" i="8" s="1"/>
  <c r="BZ258" i="8"/>
  <c r="DF258" i="8" s="1"/>
  <c r="CP258" i="8"/>
  <c r="DV258" i="8" s="1"/>
  <c r="BZ254" i="8"/>
  <c r="DF254" i="8" s="1"/>
  <c r="CP254" i="8"/>
  <c r="DV254" i="8" s="1"/>
  <c r="BZ252" i="8"/>
  <c r="DF252" i="8" s="1"/>
  <c r="CP252" i="8"/>
  <c r="DV252" i="8" s="1"/>
  <c r="BZ250" i="8"/>
  <c r="DF250" i="8" s="1"/>
  <c r="CP250" i="8"/>
  <c r="DV250" i="8" s="1"/>
  <c r="BZ248" i="8"/>
  <c r="DF248" i="8" s="1"/>
  <c r="CP248" i="8"/>
  <c r="DV248" i="8" s="1"/>
  <c r="BZ246" i="8"/>
  <c r="DF246" i="8" s="1"/>
  <c r="CP246" i="8"/>
  <c r="DV246" i="8" s="1"/>
  <c r="BZ244" i="8"/>
  <c r="DF244" i="8" s="1"/>
  <c r="CP244" i="8"/>
  <c r="DV244" i="8" s="1"/>
  <c r="BZ242" i="8"/>
  <c r="DF242" i="8" s="1"/>
  <c r="CP242" i="8"/>
  <c r="DV242" i="8" s="1"/>
  <c r="BZ240" i="8"/>
  <c r="DF240" i="8" s="1"/>
  <c r="CP240" i="8"/>
  <c r="DV240" i="8" s="1"/>
  <c r="BZ238" i="8"/>
  <c r="DF238" i="8" s="1"/>
  <c r="CP238" i="8"/>
  <c r="DV238" i="8" s="1"/>
  <c r="BZ236" i="8"/>
  <c r="DF236" i="8" s="1"/>
  <c r="CP236" i="8"/>
  <c r="DV236" i="8" s="1"/>
  <c r="BZ234" i="8"/>
  <c r="DF234" i="8" s="1"/>
  <c r="CP234" i="8"/>
  <c r="DV234" i="8" s="1"/>
  <c r="CB233" i="8"/>
  <c r="DH233" i="8" s="1"/>
  <c r="CR233" i="8"/>
  <c r="DX233" i="8" s="1"/>
  <c r="CB231" i="8"/>
  <c r="DH231" i="8" s="1"/>
  <c r="CR231" i="8"/>
  <c r="DX231" i="8" s="1"/>
  <c r="CB230" i="8"/>
  <c r="DH230" i="8" s="1"/>
  <c r="CR230" i="8"/>
  <c r="DX230" i="8" s="1"/>
  <c r="CB228" i="8"/>
  <c r="DH228" i="8" s="1"/>
  <c r="CR228" i="8"/>
  <c r="DX228" i="8" s="1"/>
  <c r="CB225" i="8"/>
  <c r="DH225" i="8" s="1"/>
  <c r="CR225" i="8"/>
  <c r="DX225" i="8" s="1"/>
  <c r="CB223" i="8"/>
  <c r="DH223" i="8" s="1"/>
  <c r="CR223" i="8"/>
  <c r="DX223" i="8" s="1"/>
  <c r="CB216" i="8"/>
  <c r="DH216" i="8" s="1"/>
  <c r="CR216" i="8"/>
  <c r="DX216" i="8" s="1"/>
  <c r="BZ216" i="8"/>
  <c r="DF216" i="8" s="1"/>
  <c r="CP216" i="8"/>
  <c r="DV216" i="8" s="1"/>
  <c r="CB215" i="8"/>
  <c r="DH215" i="8" s="1"/>
  <c r="CR215" i="8"/>
  <c r="DX215" i="8" s="1"/>
  <c r="BZ215" i="8"/>
  <c r="DF215" i="8" s="1"/>
  <c r="CP215" i="8"/>
  <c r="DV215" i="8" s="1"/>
  <c r="CB214" i="8"/>
  <c r="DH214" i="8" s="1"/>
  <c r="CR214" i="8"/>
  <c r="DX214" i="8" s="1"/>
  <c r="BZ214" i="8"/>
  <c r="DF214" i="8" s="1"/>
  <c r="CP214" i="8"/>
  <c r="DV214" i="8" s="1"/>
  <c r="CB213" i="8"/>
  <c r="DH213" i="8" s="1"/>
  <c r="CR213" i="8"/>
  <c r="DX213" i="8" s="1"/>
  <c r="BZ213" i="8"/>
  <c r="DF213" i="8" s="1"/>
  <c r="CP213" i="8"/>
  <c r="DV213" i="8" s="1"/>
  <c r="CB212" i="8"/>
  <c r="DH212" i="8" s="1"/>
  <c r="CR212" i="8"/>
  <c r="DX212" i="8" s="1"/>
  <c r="BZ212" i="8"/>
  <c r="DF212" i="8" s="1"/>
  <c r="CP212" i="8"/>
  <c r="DV212" i="8" s="1"/>
  <c r="CB211" i="8"/>
  <c r="CR211" i="8"/>
  <c r="DX211" i="8" s="1"/>
  <c r="BZ211" i="8"/>
  <c r="DF211" i="8" s="1"/>
  <c r="CP211" i="8"/>
  <c r="DV211" i="8" s="1"/>
  <c r="CB210" i="8"/>
  <c r="DH210" i="8" s="1"/>
  <c r="CR210" i="8"/>
  <c r="DX210" i="8" s="1"/>
  <c r="BZ210" i="8"/>
  <c r="DF210" i="8" s="1"/>
  <c r="CP210" i="8"/>
  <c r="DV210" i="8" s="1"/>
  <c r="CB209" i="8"/>
  <c r="DH209" i="8" s="1"/>
  <c r="CR209" i="8"/>
  <c r="DX209" i="8" s="1"/>
  <c r="BZ209" i="8"/>
  <c r="DF209" i="8" s="1"/>
  <c r="CP209" i="8"/>
  <c r="DV209" i="8" s="1"/>
  <c r="CB207" i="8"/>
  <c r="DH207" i="8" s="1"/>
  <c r="CR207" i="8"/>
  <c r="DX207" i="8" s="1"/>
  <c r="CB205" i="8"/>
  <c r="DH205" i="8" s="1"/>
  <c r="CR205" i="8"/>
  <c r="DX205" i="8" s="1"/>
  <c r="CB203" i="8"/>
  <c r="DH203" i="8" s="1"/>
  <c r="CR203" i="8"/>
  <c r="DX203" i="8" s="1"/>
  <c r="CB201" i="8"/>
  <c r="DH201" i="8" s="1"/>
  <c r="CR201" i="8"/>
  <c r="DX201" i="8" s="1"/>
  <c r="CB199" i="8"/>
  <c r="DH199" i="8" s="1"/>
  <c r="CR199" i="8"/>
  <c r="DX199" i="8" s="1"/>
  <c r="CB197" i="8"/>
  <c r="DH197" i="8" s="1"/>
  <c r="CR197" i="8"/>
  <c r="DX197" i="8" s="1"/>
  <c r="CB191" i="8"/>
  <c r="DH191" i="8" s="1"/>
  <c r="CR191" i="8"/>
  <c r="DX191" i="8" s="1"/>
  <c r="BZ191" i="8"/>
  <c r="DF191" i="8" s="1"/>
  <c r="CP191" i="8"/>
  <c r="DV191" i="8" s="1"/>
  <c r="BZ168" i="8"/>
  <c r="DF168" i="8" s="1"/>
  <c r="CP168" i="8"/>
  <c r="DV168" i="8" s="1"/>
  <c r="CA167" i="8"/>
  <c r="DG167" i="8" s="1"/>
  <c r="CQ167" i="8"/>
  <c r="DW167" i="8" s="1"/>
  <c r="BZ158" i="8"/>
  <c r="DF158" i="8" s="1"/>
  <c r="CP158" i="8"/>
  <c r="DV158" i="8" s="1"/>
  <c r="CA157" i="8"/>
  <c r="DG157" i="8" s="1"/>
  <c r="CQ157" i="8"/>
  <c r="DW157" i="8" s="1"/>
  <c r="BZ156" i="8"/>
  <c r="DF156" i="8" s="1"/>
  <c r="CP156" i="8"/>
  <c r="DV156" i="8" s="1"/>
  <c r="CA155" i="8"/>
  <c r="DG155" i="8" s="1"/>
  <c r="CQ155" i="8"/>
  <c r="DW155" i="8" s="1"/>
  <c r="BZ154" i="8"/>
  <c r="DF154" i="8" s="1"/>
  <c r="CP154" i="8"/>
  <c r="DV154" i="8" s="1"/>
  <c r="CA153" i="8"/>
  <c r="DG153" i="8" s="1"/>
  <c r="CQ153" i="8"/>
  <c r="DW153" i="8" s="1"/>
  <c r="BZ152" i="8"/>
  <c r="DF152" i="8" s="1"/>
  <c r="CP152" i="8"/>
  <c r="DV152" i="8" s="1"/>
  <c r="CA151" i="8"/>
  <c r="DG151" i="8" s="1"/>
  <c r="CQ151" i="8"/>
  <c r="DW151" i="8" s="1"/>
  <c r="BZ150" i="8"/>
  <c r="DF150" i="8" s="1"/>
  <c r="CP150" i="8"/>
  <c r="DV150" i="8" s="1"/>
  <c r="CA149" i="8"/>
  <c r="DG149" i="8" s="1"/>
  <c r="CQ149" i="8"/>
  <c r="DW149" i="8" s="1"/>
  <c r="BZ148" i="8"/>
  <c r="DF148" i="8" s="1"/>
  <c r="CP148" i="8"/>
  <c r="DV148" i="8" s="1"/>
  <c r="CA147" i="8"/>
  <c r="DG147" i="8" s="1"/>
  <c r="CQ147" i="8"/>
  <c r="DW147" i="8" s="1"/>
  <c r="BZ146" i="8"/>
  <c r="DF146" i="8" s="1"/>
  <c r="CP146" i="8"/>
  <c r="DV146" i="8" s="1"/>
  <c r="CB227" i="8"/>
  <c r="DH227" i="8" s="1"/>
  <c r="CR227" i="8"/>
  <c r="DX227" i="8" s="1"/>
  <c r="CB208" i="8"/>
  <c r="DH208" i="8" s="1"/>
  <c r="CR208" i="8"/>
  <c r="DX208" i="8" s="1"/>
  <c r="CB204" i="8"/>
  <c r="DH204" i="8" s="1"/>
  <c r="CR204" i="8"/>
  <c r="DX204" i="8" s="1"/>
  <c r="CB200" i="8"/>
  <c r="DH200" i="8" s="1"/>
  <c r="CR200" i="8"/>
  <c r="DX200" i="8" s="1"/>
  <c r="CB187" i="8"/>
  <c r="DH187" i="8" s="1"/>
  <c r="CR187" i="8"/>
  <c r="DX187" i="8" s="1"/>
  <c r="CB185" i="8"/>
  <c r="DH185" i="8" s="1"/>
  <c r="CR185" i="8"/>
  <c r="DX185" i="8" s="1"/>
  <c r="CB182" i="8"/>
  <c r="DH182" i="8" s="1"/>
  <c r="CR182" i="8"/>
  <c r="DX182" i="8" s="1"/>
  <c r="CB180" i="8"/>
  <c r="CR180" i="8"/>
  <c r="DX180" i="8" s="1"/>
  <c r="CB178" i="8"/>
  <c r="DH178" i="8" s="1"/>
  <c r="CR178" i="8"/>
  <c r="DX178" i="8" s="1"/>
  <c r="CB177" i="8"/>
  <c r="DH177" i="8" s="1"/>
  <c r="CR177" i="8"/>
  <c r="DX177" i="8" s="1"/>
  <c r="CB176" i="8"/>
  <c r="DH176" i="8" s="1"/>
  <c r="CR176" i="8"/>
  <c r="DX176" i="8" s="1"/>
  <c r="BZ153" i="8"/>
  <c r="DF153" i="8" s="1"/>
  <c r="CP153" i="8"/>
  <c r="DV153" i="8" s="1"/>
  <c r="BZ147" i="8"/>
  <c r="DF147" i="8" s="1"/>
  <c r="CP147" i="8"/>
  <c r="DV147" i="8" s="1"/>
  <c r="CA335" i="8"/>
  <c r="DG335" i="8" s="1"/>
  <c r="CQ335" i="8"/>
  <c r="DW335" i="8" s="1"/>
  <c r="CA328" i="8"/>
  <c r="DG328" i="8" s="1"/>
  <c r="CQ328" i="8"/>
  <c r="DW328" i="8" s="1"/>
  <c r="CA324" i="8"/>
  <c r="DG324" i="8" s="1"/>
  <c r="CQ324" i="8"/>
  <c r="DW324" i="8" s="1"/>
  <c r="CA320" i="8"/>
  <c r="DG320" i="8" s="1"/>
  <c r="CQ320" i="8"/>
  <c r="DW320" i="8" s="1"/>
  <c r="CA316" i="8"/>
  <c r="DG316" i="8" s="1"/>
  <c r="CQ316" i="8"/>
  <c r="DW316" i="8" s="1"/>
  <c r="CA312" i="8"/>
  <c r="DG312" i="8" s="1"/>
  <c r="CQ312" i="8"/>
  <c r="DW312" i="8" s="1"/>
  <c r="CA308" i="8"/>
  <c r="DG308" i="8" s="1"/>
  <c r="CQ308" i="8"/>
  <c r="DW308" i="8" s="1"/>
  <c r="CA304" i="8"/>
  <c r="DG304" i="8" s="1"/>
  <c r="CQ304" i="8"/>
  <c r="DW304" i="8" s="1"/>
  <c r="CA300" i="8"/>
  <c r="DG300" i="8" s="1"/>
  <c r="CQ300" i="8"/>
  <c r="DW300" i="8" s="1"/>
  <c r="BZ459" i="8"/>
  <c r="DF459" i="8" s="1"/>
  <c r="CP459" i="8"/>
  <c r="DV459" i="8" s="1"/>
  <c r="CA458" i="8"/>
  <c r="DG458" i="8" s="1"/>
  <c r="CQ458" i="8"/>
  <c r="DW458" i="8" s="1"/>
  <c r="BZ454" i="8"/>
  <c r="DF454" i="8" s="1"/>
  <c r="CP454" i="8"/>
  <c r="DV454" i="8" s="1"/>
  <c r="CA453" i="8"/>
  <c r="DG453" i="8" s="1"/>
  <c r="CQ453" i="8"/>
  <c r="DW453" i="8" s="1"/>
  <c r="BZ450" i="8"/>
  <c r="DF450" i="8" s="1"/>
  <c r="CP450" i="8"/>
  <c r="DV450" i="8" s="1"/>
  <c r="CA449" i="8"/>
  <c r="DG449" i="8" s="1"/>
  <c r="CQ449" i="8"/>
  <c r="DW449" i="8" s="1"/>
  <c r="BZ446" i="8"/>
  <c r="DF446" i="8" s="1"/>
  <c r="CP446" i="8"/>
  <c r="DV446" i="8" s="1"/>
  <c r="CA445" i="8"/>
  <c r="DG445" i="8" s="1"/>
  <c r="CQ445" i="8"/>
  <c r="DW445" i="8" s="1"/>
  <c r="BZ442" i="8"/>
  <c r="DF442" i="8" s="1"/>
  <c r="CP442" i="8"/>
  <c r="DV442" i="8" s="1"/>
  <c r="CA441" i="8"/>
  <c r="DG441" i="8" s="1"/>
  <c r="CQ441" i="8"/>
  <c r="DW441" i="8" s="1"/>
  <c r="BZ438" i="8"/>
  <c r="DF438" i="8" s="1"/>
  <c r="CP438" i="8"/>
  <c r="DV438" i="8" s="1"/>
  <c r="CA437" i="8"/>
  <c r="DG437" i="8" s="1"/>
  <c r="CQ437" i="8"/>
  <c r="DW437" i="8" s="1"/>
  <c r="CB433" i="8"/>
  <c r="DH433" i="8" s="1"/>
  <c r="CR433" i="8"/>
  <c r="DX433" i="8" s="1"/>
  <c r="CA432" i="8"/>
  <c r="DG432" i="8" s="1"/>
  <c r="CQ432" i="8"/>
  <c r="DW432" i="8" s="1"/>
  <c r="BZ431" i="8"/>
  <c r="DF431" i="8" s="1"/>
  <c r="CP431" i="8"/>
  <c r="DV431" i="8" s="1"/>
  <c r="CB429" i="8"/>
  <c r="DH429" i="8" s="1"/>
  <c r="CR429" i="8"/>
  <c r="DX429" i="8" s="1"/>
  <c r="CA428" i="8"/>
  <c r="DG428" i="8" s="1"/>
  <c r="CQ428" i="8"/>
  <c r="DW428" i="8" s="1"/>
  <c r="BZ427" i="8"/>
  <c r="DF427" i="8" s="1"/>
  <c r="CP427" i="8"/>
  <c r="DV427" i="8" s="1"/>
  <c r="CB425" i="8"/>
  <c r="DH425" i="8" s="1"/>
  <c r="CR425" i="8"/>
  <c r="DX425" i="8" s="1"/>
  <c r="CQ424" i="8"/>
  <c r="DW424" i="8" s="1"/>
  <c r="BZ423" i="8"/>
  <c r="CP423" i="8"/>
  <c r="DV423" i="8" s="1"/>
  <c r="CB421" i="8"/>
  <c r="DH421" i="8" s="1"/>
  <c r="CR421" i="8"/>
  <c r="DX421" i="8" s="1"/>
  <c r="CA419" i="8"/>
  <c r="DG419" i="8" s="1"/>
  <c r="CQ419" i="8"/>
  <c r="DW419" i="8" s="1"/>
  <c r="BZ418" i="8"/>
  <c r="DF418" i="8" s="1"/>
  <c r="CP418" i="8"/>
  <c r="DV418" i="8" s="1"/>
  <c r="CB409" i="8"/>
  <c r="DH409" i="8" s="1"/>
  <c r="CR409" i="8"/>
  <c r="DX409" i="8" s="1"/>
  <c r="CQ408" i="8"/>
  <c r="DW408" i="8" s="1"/>
  <c r="BZ407" i="8"/>
  <c r="DF407" i="8" s="1"/>
  <c r="CP407" i="8"/>
  <c r="DV407" i="8" s="1"/>
  <c r="CB402" i="8"/>
  <c r="DH402" i="8" s="1"/>
  <c r="CR402" i="8"/>
  <c r="DX402" i="8" s="1"/>
  <c r="CA401" i="8"/>
  <c r="DG401" i="8" s="1"/>
  <c r="CQ401" i="8"/>
  <c r="DW401" i="8" s="1"/>
  <c r="BZ400" i="8"/>
  <c r="DF400" i="8" s="1"/>
  <c r="CP400" i="8"/>
  <c r="DV400" i="8" s="1"/>
  <c r="CB398" i="8"/>
  <c r="DH398" i="8" s="1"/>
  <c r="CR398" i="8"/>
  <c r="DX398" i="8" s="1"/>
  <c r="CQ397" i="8"/>
  <c r="DW397" i="8" s="1"/>
  <c r="BZ396" i="8"/>
  <c r="DF396" i="8" s="1"/>
  <c r="CP396" i="8"/>
  <c r="DV396" i="8" s="1"/>
  <c r="BZ526" i="8"/>
  <c r="DF526" i="8" s="1"/>
  <c r="CP526" i="8"/>
  <c r="DV526" i="8" s="1"/>
  <c r="BZ524" i="8"/>
  <c r="DF524" i="8" s="1"/>
  <c r="CP524" i="8"/>
  <c r="DV524" i="8" s="1"/>
  <c r="BZ522" i="8"/>
  <c r="DF522" i="8" s="1"/>
  <c r="CP522" i="8"/>
  <c r="DV522" i="8" s="1"/>
  <c r="BZ520" i="8"/>
  <c r="DF520" i="8" s="1"/>
  <c r="CP520" i="8"/>
  <c r="DV520" i="8" s="1"/>
  <c r="BZ518" i="8"/>
  <c r="DF518" i="8" s="1"/>
  <c r="CP518" i="8"/>
  <c r="DV518" i="8" s="1"/>
  <c r="BZ516" i="8"/>
  <c r="DF516" i="8" s="1"/>
  <c r="CP516" i="8"/>
  <c r="DV516" i="8" s="1"/>
  <c r="BZ514" i="8"/>
  <c r="DF514" i="8" s="1"/>
  <c r="CP514" i="8"/>
  <c r="DV514" i="8" s="1"/>
  <c r="BZ512" i="8"/>
  <c r="DF512" i="8" s="1"/>
  <c r="CP512" i="8"/>
  <c r="DV512" i="8" s="1"/>
  <c r="CB510" i="8"/>
  <c r="DH510" i="8" s="1"/>
  <c r="CR510" i="8"/>
  <c r="DX510" i="8" s="1"/>
  <c r="CA509" i="8"/>
  <c r="DG509" i="8" s="1"/>
  <c r="CQ509" i="8"/>
  <c r="DW509" i="8" s="1"/>
  <c r="BZ508" i="8"/>
  <c r="DF508" i="8" s="1"/>
  <c r="CP508" i="8"/>
  <c r="DV508" i="8" s="1"/>
  <c r="BZ506" i="8"/>
  <c r="DF506" i="8" s="1"/>
  <c r="CP506" i="8"/>
  <c r="DV506" i="8" s="1"/>
  <c r="BZ504" i="8"/>
  <c r="DF504" i="8" s="1"/>
  <c r="CP504" i="8"/>
  <c r="DV504" i="8" s="1"/>
  <c r="CB502" i="8"/>
  <c r="DH502" i="8" s="1"/>
  <c r="CR502" i="8"/>
  <c r="DX502" i="8" s="1"/>
  <c r="CA501" i="8"/>
  <c r="DG501" i="8" s="1"/>
  <c r="CQ501" i="8"/>
  <c r="DW501" i="8" s="1"/>
  <c r="BZ500" i="8"/>
  <c r="DF500" i="8" s="1"/>
  <c r="CP500" i="8"/>
  <c r="DV500" i="8" s="1"/>
  <c r="BZ498" i="8"/>
  <c r="DF498" i="8" s="1"/>
  <c r="CP498" i="8"/>
  <c r="DV498" i="8" s="1"/>
  <c r="BZ496" i="8"/>
  <c r="DF496" i="8" s="1"/>
  <c r="CP496" i="8"/>
  <c r="DV496" i="8" s="1"/>
  <c r="BZ494" i="8"/>
  <c r="DF494" i="8" s="1"/>
  <c r="CP494" i="8"/>
  <c r="DV494" i="8" s="1"/>
  <c r="BZ491" i="8"/>
  <c r="DF491" i="8" s="1"/>
  <c r="CP491" i="8"/>
  <c r="DV491" i="8" s="1"/>
  <c r="BZ482" i="8"/>
  <c r="DF482" i="8" s="1"/>
  <c r="CP482" i="8"/>
  <c r="DV482" i="8" s="1"/>
  <c r="BZ479" i="8"/>
  <c r="DF479" i="8" s="1"/>
  <c r="CP479" i="8"/>
  <c r="DV479" i="8" s="1"/>
  <c r="BZ475" i="8"/>
  <c r="DF475" i="8" s="1"/>
  <c r="CP475" i="8"/>
  <c r="DV475" i="8" s="1"/>
  <c r="BZ473" i="8"/>
  <c r="DF473" i="8" s="1"/>
  <c r="CP473" i="8"/>
  <c r="DV473" i="8" s="1"/>
  <c r="BZ471" i="8"/>
  <c r="DF471" i="8" s="1"/>
  <c r="CP471" i="8"/>
  <c r="DV471" i="8" s="1"/>
  <c r="CB470" i="8"/>
  <c r="DH470" i="8" s="1"/>
  <c r="CR470" i="8"/>
  <c r="DX470" i="8" s="1"/>
  <c r="CB468" i="8"/>
  <c r="DH468" i="8" s="1"/>
  <c r="CR468" i="8"/>
  <c r="DX468" i="8" s="1"/>
  <c r="CB466" i="8"/>
  <c r="DH466" i="8" s="1"/>
  <c r="CR466" i="8"/>
  <c r="DX466" i="8" s="1"/>
  <c r="CB464" i="8"/>
  <c r="DH464" i="8" s="1"/>
  <c r="CR464" i="8"/>
  <c r="DX464" i="8" s="1"/>
  <c r="CB462" i="8"/>
  <c r="DH462" i="8" s="1"/>
  <c r="CR462" i="8"/>
  <c r="DX462" i="8" s="1"/>
  <c r="CB460" i="8"/>
  <c r="DH460" i="8" s="1"/>
  <c r="CR460" i="8"/>
  <c r="DX460" i="8" s="1"/>
  <c r="CB458" i="8"/>
  <c r="DH458" i="8" s="1"/>
  <c r="CR458" i="8"/>
  <c r="DX458" i="8" s="1"/>
  <c r="CB455" i="8"/>
  <c r="DH455" i="8" s="1"/>
  <c r="CR455" i="8"/>
  <c r="DX455" i="8" s="1"/>
  <c r="CB453" i="8"/>
  <c r="DH453" i="8" s="1"/>
  <c r="CR453" i="8"/>
  <c r="DX453" i="8" s="1"/>
  <c r="CB451" i="8"/>
  <c r="DH451" i="8" s="1"/>
  <c r="CR451" i="8"/>
  <c r="DX451" i="8" s="1"/>
  <c r="CB449" i="8"/>
  <c r="DH449" i="8" s="1"/>
  <c r="CR449" i="8"/>
  <c r="DX449" i="8" s="1"/>
  <c r="CB447" i="8"/>
  <c r="DH447" i="8" s="1"/>
  <c r="CR447" i="8"/>
  <c r="DX447" i="8" s="1"/>
  <c r="CB445" i="8"/>
  <c r="DH445" i="8" s="1"/>
  <c r="CR445" i="8"/>
  <c r="DX445" i="8" s="1"/>
  <c r="CB443" i="8"/>
  <c r="DH443" i="8" s="1"/>
  <c r="CR443" i="8"/>
  <c r="DX443" i="8" s="1"/>
  <c r="CB441" i="8"/>
  <c r="DH441" i="8" s="1"/>
  <c r="CR441" i="8"/>
  <c r="DX441" i="8" s="1"/>
  <c r="CB439" i="8"/>
  <c r="DH439" i="8" s="1"/>
  <c r="CR439" i="8"/>
  <c r="DX439" i="8" s="1"/>
  <c r="BZ437" i="8"/>
  <c r="DF437" i="8" s="1"/>
  <c r="CP437" i="8"/>
  <c r="DV437" i="8" s="1"/>
  <c r="BZ435" i="8"/>
  <c r="DF435" i="8" s="1"/>
  <c r="CP435" i="8"/>
  <c r="DV435" i="8" s="1"/>
  <c r="CB469" i="8"/>
  <c r="DH469" i="8" s="1"/>
  <c r="CR469" i="8"/>
  <c r="DX469" i="8" s="1"/>
  <c r="CB465" i="8"/>
  <c r="DH465" i="8" s="1"/>
  <c r="CR465" i="8"/>
  <c r="DX465" i="8" s="1"/>
  <c r="CB461" i="8"/>
  <c r="DH461" i="8" s="1"/>
  <c r="CR461" i="8"/>
  <c r="DX461" i="8" s="1"/>
  <c r="CB456" i="8"/>
  <c r="DH456" i="8" s="1"/>
  <c r="CR456" i="8"/>
  <c r="DX456" i="8" s="1"/>
  <c r="CB452" i="8"/>
  <c r="DH452" i="8" s="1"/>
  <c r="CR452" i="8"/>
  <c r="DX452" i="8" s="1"/>
  <c r="CB448" i="8"/>
  <c r="DH448" i="8" s="1"/>
  <c r="CR448" i="8"/>
  <c r="DX448" i="8" s="1"/>
  <c r="CB444" i="8"/>
  <c r="DH444" i="8" s="1"/>
  <c r="CR444" i="8"/>
  <c r="DX444" i="8" s="1"/>
  <c r="CB440" i="8"/>
  <c r="DH440" i="8" s="1"/>
  <c r="CR440" i="8"/>
  <c r="DX440" i="8" s="1"/>
  <c r="CA527" i="8"/>
  <c r="CQ527" i="8"/>
  <c r="DW527" i="8" s="1"/>
  <c r="CA523" i="8"/>
  <c r="DG523" i="8" s="1"/>
  <c r="CQ523" i="8"/>
  <c r="DW523" i="8" s="1"/>
  <c r="CA519" i="8"/>
  <c r="DG519" i="8" s="1"/>
  <c r="CQ519" i="8"/>
  <c r="DW519" i="8" s="1"/>
  <c r="CA515" i="8"/>
  <c r="DG515" i="8" s="1"/>
  <c r="CQ515" i="8"/>
  <c r="DW515" i="8" s="1"/>
  <c r="CA507" i="8"/>
  <c r="DG507" i="8" s="1"/>
  <c r="CQ507" i="8"/>
  <c r="DW507" i="8" s="1"/>
  <c r="CA499" i="8"/>
  <c r="DG499" i="8" s="1"/>
  <c r="CQ499" i="8"/>
  <c r="DW499" i="8" s="1"/>
  <c r="CA495" i="8"/>
  <c r="DG495" i="8" s="1"/>
  <c r="CQ495" i="8"/>
  <c r="DW495" i="8" s="1"/>
  <c r="CA483" i="8"/>
  <c r="DG483" i="8" s="1"/>
  <c r="CQ483" i="8"/>
  <c r="DW483" i="8" s="1"/>
  <c r="CA476" i="8"/>
  <c r="DG476" i="8" s="1"/>
  <c r="CQ476" i="8"/>
  <c r="DW476" i="8" s="1"/>
  <c r="CA472" i="8"/>
  <c r="DG472" i="8" s="1"/>
  <c r="CQ472" i="8"/>
  <c r="DW472" i="8" s="1"/>
  <c r="CA471" i="8"/>
  <c r="DG471" i="8" s="1"/>
  <c r="CQ471" i="8"/>
  <c r="DW471" i="8" s="1"/>
  <c r="CB391" i="8"/>
  <c r="DH391" i="8" s="1"/>
  <c r="CR391" i="8"/>
  <c r="DX391" i="8" s="1"/>
  <c r="CB387" i="8"/>
  <c r="DH387" i="8" s="1"/>
  <c r="CR387" i="8"/>
  <c r="DX387" i="8" s="1"/>
  <c r="CB382" i="8"/>
  <c r="DH382" i="8" s="1"/>
  <c r="CR382" i="8"/>
  <c r="DX382" i="8" s="1"/>
  <c r="CB378" i="8"/>
  <c r="DH378" i="8" s="1"/>
  <c r="CR378" i="8"/>
  <c r="DX378" i="8" s="1"/>
  <c r="CB374" i="8"/>
  <c r="DH374" i="8" s="1"/>
  <c r="CR374" i="8"/>
  <c r="DX374" i="8" s="1"/>
  <c r="CB370" i="8"/>
  <c r="DH370" i="8" s="1"/>
  <c r="CR370" i="8"/>
  <c r="DX370" i="8" s="1"/>
  <c r="CB366" i="8"/>
  <c r="DH366" i="8" s="1"/>
  <c r="CR366" i="8"/>
  <c r="DX366" i="8" s="1"/>
  <c r="CB358" i="8"/>
  <c r="DH358" i="8" s="1"/>
  <c r="CR358" i="8"/>
  <c r="DX358" i="8" s="1"/>
  <c r="CB350" i="8"/>
  <c r="DH350" i="8" s="1"/>
  <c r="CR350" i="8"/>
  <c r="DX350" i="8" s="1"/>
  <c r="CA433" i="8"/>
  <c r="DG433" i="8" s="1"/>
  <c r="CQ433" i="8"/>
  <c r="DW433" i="8" s="1"/>
  <c r="CB430" i="8"/>
  <c r="DH430" i="8" s="1"/>
  <c r="CR430" i="8"/>
  <c r="DX430" i="8" s="1"/>
  <c r="CA429" i="8"/>
  <c r="DG429" i="8" s="1"/>
  <c r="CQ429" i="8"/>
  <c r="DW429" i="8" s="1"/>
  <c r="BZ428" i="8"/>
  <c r="DF428" i="8" s="1"/>
  <c r="CP428" i="8"/>
  <c r="DV428" i="8" s="1"/>
  <c r="CA425" i="8"/>
  <c r="DG425" i="8" s="1"/>
  <c r="CQ425" i="8"/>
  <c r="DW425" i="8" s="1"/>
  <c r="CA421" i="8"/>
  <c r="DG421" i="8" s="1"/>
  <c r="CQ421" i="8"/>
  <c r="DW421" i="8" s="1"/>
  <c r="CA409" i="8"/>
  <c r="DG409" i="8" s="1"/>
  <c r="CQ409" i="8"/>
  <c r="DW409" i="8" s="1"/>
  <c r="CA402" i="8"/>
  <c r="DG402" i="8" s="1"/>
  <c r="CQ402" i="8"/>
  <c r="DW402" i="8" s="1"/>
  <c r="CA398" i="8"/>
  <c r="DG398" i="8" s="1"/>
  <c r="CQ398" i="8"/>
  <c r="DW398" i="8" s="1"/>
  <c r="CA363" i="8"/>
  <c r="DG363" i="8" s="1"/>
  <c r="CQ363" i="8"/>
  <c r="DW363" i="8" s="1"/>
  <c r="CA361" i="8"/>
  <c r="DG361" i="8" s="1"/>
  <c r="CQ361" i="8"/>
  <c r="DW361" i="8" s="1"/>
  <c r="CA355" i="8"/>
  <c r="DG355" i="8" s="1"/>
  <c r="CQ355" i="8"/>
  <c r="DW355" i="8" s="1"/>
  <c r="CA353" i="8"/>
  <c r="DG353" i="8" s="1"/>
  <c r="CQ353" i="8"/>
  <c r="DW353" i="8" s="1"/>
  <c r="CB344" i="8"/>
  <c r="DH344" i="8" s="1"/>
  <c r="CR344" i="8"/>
  <c r="DX344" i="8" s="1"/>
  <c r="CB335" i="8"/>
  <c r="DH335" i="8" s="1"/>
  <c r="CR335" i="8"/>
  <c r="DX335" i="8" s="1"/>
  <c r="CB333" i="8"/>
  <c r="DH333" i="8" s="1"/>
  <c r="CR333" i="8"/>
  <c r="DX333" i="8" s="1"/>
  <c r="CB328" i="8"/>
  <c r="DH328" i="8" s="1"/>
  <c r="CR328" i="8"/>
  <c r="DX328" i="8" s="1"/>
  <c r="CB326" i="8"/>
  <c r="DH326" i="8" s="1"/>
  <c r="CR326" i="8"/>
  <c r="DX326" i="8" s="1"/>
  <c r="CB324" i="8"/>
  <c r="DH324" i="8" s="1"/>
  <c r="CR324" i="8"/>
  <c r="DX324" i="8" s="1"/>
  <c r="CB322" i="8"/>
  <c r="DH322" i="8" s="1"/>
  <c r="CR322" i="8"/>
  <c r="DX322" i="8" s="1"/>
  <c r="CB320" i="8"/>
  <c r="CR320" i="8"/>
  <c r="DX320" i="8" s="1"/>
  <c r="CB318" i="8"/>
  <c r="DH318" i="8" s="1"/>
  <c r="CR318" i="8"/>
  <c r="DX318" i="8" s="1"/>
  <c r="CB316" i="8"/>
  <c r="DH316" i="8" s="1"/>
  <c r="CR316" i="8"/>
  <c r="DX316" i="8" s="1"/>
  <c r="CB314" i="8"/>
  <c r="DH314" i="8" s="1"/>
  <c r="CR314" i="8"/>
  <c r="DX314" i="8" s="1"/>
  <c r="CB312" i="8"/>
  <c r="DH312" i="8" s="1"/>
  <c r="CR312" i="8"/>
  <c r="DX312" i="8" s="1"/>
  <c r="CB310" i="8"/>
  <c r="DH310" i="8" s="1"/>
  <c r="CR310" i="8"/>
  <c r="DX310" i="8" s="1"/>
  <c r="CB308" i="8"/>
  <c r="DH308" i="8" s="1"/>
  <c r="CR308" i="8"/>
  <c r="DX308" i="8" s="1"/>
  <c r="CR306" i="8"/>
  <c r="DX306" i="8" s="1"/>
  <c r="CB304" i="8"/>
  <c r="DH304" i="8" s="1"/>
  <c r="CR304" i="8"/>
  <c r="DX304" i="8" s="1"/>
  <c r="CB302" i="8"/>
  <c r="DH302" i="8" s="1"/>
  <c r="CR302" i="8"/>
  <c r="DX302" i="8" s="1"/>
  <c r="CR300" i="8"/>
  <c r="DX300" i="8" s="1"/>
  <c r="CB298" i="8"/>
  <c r="DH298" i="8" s="1"/>
  <c r="CR298" i="8"/>
  <c r="DX298" i="8" s="1"/>
  <c r="BZ285" i="8"/>
  <c r="DF285" i="8" s="1"/>
  <c r="CP285" i="8"/>
  <c r="DV285" i="8" s="1"/>
  <c r="CA284" i="8"/>
  <c r="DG284" i="8" s="1"/>
  <c r="CQ284" i="8"/>
  <c r="DW284" i="8" s="1"/>
  <c r="BZ283" i="8"/>
  <c r="DF283" i="8" s="1"/>
  <c r="CP283" i="8"/>
  <c r="DV283" i="8" s="1"/>
  <c r="CA282" i="8"/>
  <c r="DG282" i="8" s="1"/>
  <c r="CQ282" i="8"/>
  <c r="DW282" i="8" s="1"/>
  <c r="BZ281" i="8"/>
  <c r="DF281" i="8" s="1"/>
  <c r="CP281" i="8"/>
  <c r="DV281" i="8" s="1"/>
  <c r="CA280" i="8"/>
  <c r="DG280" i="8" s="1"/>
  <c r="CQ280" i="8"/>
  <c r="DW280" i="8" s="1"/>
  <c r="BZ279" i="8"/>
  <c r="DF279" i="8" s="1"/>
  <c r="CP279" i="8"/>
  <c r="DV279" i="8" s="1"/>
  <c r="CA278" i="8"/>
  <c r="DG278" i="8" s="1"/>
  <c r="CQ278" i="8"/>
  <c r="DW278" i="8" s="1"/>
  <c r="BZ277" i="8"/>
  <c r="CP277" i="8"/>
  <c r="DV277" i="8" s="1"/>
  <c r="CA276" i="8"/>
  <c r="DG276" i="8" s="1"/>
  <c r="CQ276" i="8"/>
  <c r="DW276" i="8" s="1"/>
  <c r="BZ275" i="8"/>
  <c r="DF275" i="8" s="1"/>
  <c r="CP275" i="8"/>
  <c r="DV275" i="8" s="1"/>
  <c r="CA274" i="8"/>
  <c r="DG274" i="8" s="1"/>
  <c r="CQ274" i="8"/>
  <c r="DW274" i="8" s="1"/>
  <c r="BZ273" i="8"/>
  <c r="DF273" i="8" s="1"/>
  <c r="CP273" i="8"/>
  <c r="DV273" i="8" s="1"/>
  <c r="CA272" i="8"/>
  <c r="DG272" i="8" s="1"/>
  <c r="CQ272" i="8"/>
  <c r="DW272" i="8" s="1"/>
  <c r="BZ271" i="8"/>
  <c r="DF271" i="8" s="1"/>
  <c r="CP271" i="8"/>
  <c r="DV271" i="8" s="1"/>
  <c r="CA270" i="8"/>
  <c r="DG270" i="8" s="1"/>
  <c r="CQ270" i="8"/>
  <c r="DW270" i="8" s="1"/>
  <c r="BZ269" i="8"/>
  <c r="DF269" i="8" s="1"/>
  <c r="CP269" i="8"/>
  <c r="DV269" i="8" s="1"/>
  <c r="CA268" i="8"/>
  <c r="DG268" i="8" s="1"/>
  <c r="CQ268" i="8"/>
  <c r="DW268" i="8" s="1"/>
  <c r="BZ267" i="8"/>
  <c r="DF267" i="8" s="1"/>
  <c r="CP267" i="8"/>
  <c r="DV267" i="8" s="1"/>
  <c r="CA266" i="8"/>
  <c r="DG266" i="8" s="1"/>
  <c r="CQ266" i="8"/>
  <c r="DW266" i="8" s="1"/>
  <c r="BZ265" i="8"/>
  <c r="DF265" i="8" s="1"/>
  <c r="CP265" i="8"/>
  <c r="DV265" i="8" s="1"/>
  <c r="CA264" i="8"/>
  <c r="DG264" i="8" s="1"/>
  <c r="CQ264" i="8"/>
  <c r="DW264" i="8" s="1"/>
  <c r="BZ263" i="8"/>
  <c r="DF263" i="8" s="1"/>
  <c r="CP263" i="8"/>
  <c r="DV263" i="8" s="1"/>
  <c r="CA262" i="8"/>
  <c r="DG262" i="8" s="1"/>
  <c r="CQ262" i="8"/>
  <c r="DW262" i="8" s="1"/>
  <c r="BZ261" i="8"/>
  <c r="CP261" i="8"/>
  <c r="DV261" i="8" s="1"/>
  <c r="CA260" i="8"/>
  <c r="DG260" i="8" s="1"/>
  <c r="CQ260" i="8"/>
  <c r="DW260" i="8" s="1"/>
  <c r="BZ259" i="8"/>
  <c r="DF259" i="8" s="1"/>
  <c r="CP259" i="8"/>
  <c r="DV259" i="8" s="1"/>
  <c r="CA258" i="8"/>
  <c r="DG258" i="8" s="1"/>
  <c r="CQ258" i="8"/>
  <c r="DW258" i="8" s="1"/>
  <c r="BZ257" i="8"/>
  <c r="DF257" i="8" s="1"/>
  <c r="CP257" i="8"/>
  <c r="DV257" i="8" s="1"/>
  <c r="CB253" i="8"/>
  <c r="DH253" i="8" s="1"/>
  <c r="CR253" i="8"/>
  <c r="DX253" i="8" s="1"/>
  <c r="CB251" i="8"/>
  <c r="DH251" i="8" s="1"/>
  <c r="CR251" i="8"/>
  <c r="DX251" i="8" s="1"/>
  <c r="CB249" i="8"/>
  <c r="DH249" i="8" s="1"/>
  <c r="CR249" i="8"/>
  <c r="DX249" i="8" s="1"/>
  <c r="CB247" i="8"/>
  <c r="DH247" i="8" s="1"/>
  <c r="CR247" i="8"/>
  <c r="DX247" i="8" s="1"/>
  <c r="CB245" i="8"/>
  <c r="DH245" i="8" s="1"/>
  <c r="CR245" i="8"/>
  <c r="DX245" i="8" s="1"/>
  <c r="CB243" i="8"/>
  <c r="DH243" i="8" s="1"/>
  <c r="CR243" i="8"/>
  <c r="DX243" i="8" s="1"/>
  <c r="CR241" i="8"/>
  <c r="DX241" i="8" s="1"/>
  <c r="CB239" i="8"/>
  <c r="DH239" i="8" s="1"/>
  <c r="CR239" i="8"/>
  <c r="DX239" i="8" s="1"/>
  <c r="CB237" i="8"/>
  <c r="DH237" i="8" s="1"/>
  <c r="CR237" i="8"/>
  <c r="DX237" i="8" s="1"/>
  <c r="CB235" i="8"/>
  <c r="DH235" i="8" s="1"/>
  <c r="CR235" i="8"/>
  <c r="DX235" i="8" s="1"/>
  <c r="BZ434" i="8"/>
  <c r="DF434" i="8" s="1"/>
  <c r="CP434" i="8"/>
  <c r="DV434" i="8" s="1"/>
  <c r="BZ432" i="8"/>
  <c r="DF432" i="8" s="1"/>
  <c r="CP432" i="8"/>
  <c r="DV432" i="8" s="1"/>
  <c r="BZ426" i="8"/>
  <c r="DF426" i="8" s="1"/>
  <c r="CP426" i="8"/>
  <c r="DV426" i="8" s="1"/>
  <c r="BZ424" i="8"/>
  <c r="DF424" i="8" s="1"/>
  <c r="CP424" i="8"/>
  <c r="DV424" i="8" s="1"/>
  <c r="BZ422" i="8"/>
  <c r="DF422" i="8" s="1"/>
  <c r="CP422" i="8"/>
  <c r="DV422" i="8" s="1"/>
  <c r="BZ419" i="8"/>
  <c r="DF419" i="8" s="1"/>
  <c r="CP419" i="8"/>
  <c r="DV419" i="8" s="1"/>
  <c r="BZ417" i="8"/>
  <c r="DF417" i="8" s="1"/>
  <c r="CP417" i="8"/>
  <c r="DV417" i="8" s="1"/>
  <c r="BZ408" i="8"/>
  <c r="DF408" i="8" s="1"/>
  <c r="CP408" i="8"/>
  <c r="DV408" i="8" s="1"/>
  <c r="BZ405" i="8"/>
  <c r="DF405" i="8" s="1"/>
  <c r="CP405" i="8"/>
  <c r="DV405" i="8" s="1"/>
  <c r="BZ401" i="8"/>
  <c r="DF401" i="8" s="1"/>
  <c r="CP401" i="8"/>
  <c r="DV401" i="8" s="1"/>
  <c r="BZ399" i="8"/>
  <c r="DF399" i="8" s="1"/>
  <c r="CP399" i="8"/>
  <c r="DV399" i="8" s="1"/>
  <c r="BZ397" i="8"/>
  <c r="DF397" i="8" s="1"/>
  <c r="CP397" i="8"/>
  <c r="DV397" i="8" s="1"/>
  <c r="BZ395" i="8"/>
  <c r="DF395" i="8" s="1"/>
  <c r="CP395" i="8"/>
  <c r="DV395" i="8" s="1"/>
  <c r="CA233" i="8"/>
  <c r="DG233" i="8" s="1"/>
  <c r="CQ233" i="8"/>
  <c r="DW233" i="8" s="1"/>
  <c r="CA230" i="8"/>
  <c r="DG230" i="8" s="1"/>
  <c r="CQ230" i="8"/>
  <c r="DW230" i="8" s="1"/>
  <c r="BZ227" i="8"/>
  <c r="DF227" i="8" s="1"/>
  <c r="CP227" i="8"/>
  <c r="DV227" i="8" s="1"/>
  <c r="CA225" i="8"/>
  <c r="DG225" i="8" s="1"/>
  <c r="CQ225" i="8"/>
  <c r="DW225" i="8" s="1"/>
  <c r="BZ208" i="8"/>
  <c r="DF208" i="8" s="1"/>
  <c r="CP208" i="8"/>
  <c r="DV208" i="8" s="1"/>
  <c r="CA207" i="8"/>
  <c r="DG207" i="8" s="1"/>
  <c r="CQ207" i="8"/>
  <c r="DW207" i="8" s="1"/>
  <c r="BZ204" i="8"/>
  <c r="DF204" i="8" s="1"/>
  <c r="CP204" i="8"/>
  <c r="DV204" i="8" s="1"/>
  <c r="CA203" i="8"/>
  <c r="DG203" i="8" s="1"/>
  <c r="CQ203" i="8"/>
  <c r="DW203" i="8" s="1"/>
  <c r="BZ200" i="8"/>
  <c r="DF200" i="8" s="1"/>
  <c r="CP200" i="8"/>
  <c r="DV200" i="8" s="1"/>
  <c r="CA199" i="8"/>
  <c r="DG199" i="8" s="1"/>
  <c r="CQ199" i="8"/>
  <c r="DW199" i="8" s="1"/>
  <c r="BZ346" i="8"/>
  <c r="DF346" i="8" s="1"/>
  <c r="CP346" i="8"/>
  <c r="DV346" i="8" s="1"/>
  <c r="BZ343" i="8"/>
  <c r="DF343" i="8" s="1"/>
  <c r="CP343" i="8"/>
  <c r="DV343" i="8" s="1"/>
  <c r="BZ334" i="8"/>
  <c r="DF334" i="8" s="1"/>
  <c r="CP334" i="8"/>
  <c r="DV334" i="8" s="1"/>
  <c r="BZ331" i="8"/>
  <c r="DF331" i="8" s="1"/>
  <c r="CP331" i="8"/>
  <c r="DV331" i="8" s="1"/>
  <c r="BZ327" i="8"/>
  <c r="DF327" i="8" s="1"/>
  <c r="CP327" i="8"/>
  <c r="DV327" i="8" s="1"/>
  <c r="BZ325" i="8"/>
  <c r="DF325" i="8" s="1"/>
  <c r="CP325" i="8"/>
  <c r="DV325" i="8" s="1"/>
  <c r="BZ323" i="8"/>
  <c r="DF323" i="8" s="1"/>
  <c r="CP323" i="8"/>
  <c r="DV323" i="8" s="1"/>
  <c r="BZ321" i="8"/>
  <c r="DF321" i="8" s="1"/>
  <c r="CP321" i="8"/>
  <c r="DV321" i="8" s="1"/>
  <c r="BZ319" i="8"/>
  <c r="DF319" i="8" s="1"/>
  <c r="CP319" i="8"/>
  <c r="DV319" i="8" s="1"/>
  <c r="BZ317" i="8"/>
  <c r="DF317" i="8" s="1"/>
  <c r="CP317" i="8"/>
  <c r="DV317" i="8" s="1"/>
  <c r="BZ315" i="8"/>
  <c r="DF315" i="8" s="1"/>
  <c r="CP315" i="8"/>
  <c r="DV315" i="8" s="1"/>
  <c r="CA285" i="8"/>
  <c r="CQ285" i="8"/>
  <c r="DW285" i="8" s="1"/>
  <c r="CA281" i="8"/>
  <c r="DG281" i="8" s="1"/>
  <c r="CQ281" i="8"/>
  <c r="DW281" i="8" s="1"/>
  <c r="CA277" i="8"/>
  <c r="DG277" i="8" s="1"/>
  <c r="CQ277" i="8"/>
  <c r="DW277" i="8" s="1"/>
  <c r="CA273" i="8"/>
  <c r="DG273" i="8" s="1"/>
  <c r="CQ273" i="8"/>
  <c r="DW273" i="8" s="1"/>
  <c r="CA269" i="8"/>
  <c r="DG269" i="8" s="1"/>
  <c r="CQ269" i="8"/>
  <c r="DW269" i="8" s="1"/>
  <c r="CA265" i="8"/>
  <c r="DG265" i="8" s="1"/>
  <c r="CQ265" i="8"/>
  <c r="DW265" i="8" s="1"/>
  <c r="CA261" i="8"/>
  <c r="DG261" i="8" s="1"/>
  <c r="CQ261" i="8"/>
  <c r="DW261" i="8" s="1"/>
  <c r="CA257" i="8"/>
  <c r="DG257" i="8" s="1"/>
  <c r="CQ257" i="8"/>
  <c r="DW257" i="8" s="1"/>
  <c r="CA253" i="8"/>
  <c r="DG253" i="8" s="1"/>
  <c r="CQ253" i="8"/>
  <c r="DW253" i="8" s="1"/>
  <c r="CA249" i="8"/>
  <c r="DG249" i="8" s="1"/>
  <c r="CQ249" i="8"/>
  <c r="DW249" i="8" s="1"/>
  <c r="CA245" i="8"/>
  <c r="DG245" i="8" s="1"/>
  <c r="CQ245" i="8"/>
  <c r="DW245" i="8" s="1"/>
  <c r="CA241" i="8"/>
  <c r="DG241" i="8" s="1"/>
  <c r="CQ241" i="8"/>
  <c r="DW241" i="8" s="1"/>
  <c r="CA237" i="8"/>
  <c r="DG237" i="8" s="1"/>
  <c r="CQ237" i="8"/>
  <c r="DW237" i="8" s="1"/>
  <c r="BZ233" i="8"/>
  <c r="DF233" i="8" s="1"/>
  <c r="CP233" i="8"/>
  <c r="DV233" i="8" s="1"/>
  <c r="CA232" i="8"/>
  <c r="DG232" i="8" s="1"/>
  <c r="CQ232" i="8"/>
  <c r="DW232" i="8" s="1"/>
  <c r="BZ231" i="8"/>
  <c r="DF231" i="8" s="1"/>
  <c r="CP231" i="8"/>
  <c r="DV231" i="8" s="1"/>
  <c r="BZ230" i="8"/>
  <c r="DF230" i="8" s="1"/>
  <c r="CP230" i="8"/>
  <c r="DV230" i="8" s="1"/>
  <c r="CA229" i="8"/>
  <c r="DG229" i="8" s="1"/>
  <c r="CQ229" i="8"/>
  <c r="DW229" i="8" s="1"/>
  <c r="BZ228" i="8"/>
  <c r="DF228" i="8" s="1"/>
  <c r="CP228" i="8"/>
  <c r="DV228" i="8" s="1"/>
  <c r="CA227" i="8"/>
  <c r="DG227" i="8" s="1"/>
  <c r="CQ227" i="8"/>
  <c r="DW227" i="8" s="1"/>
  <c r="BZ225" i="8"/>
  <c r="DF225" i="8" s="1"/>
  <c r="CP225" i="8"/>
  <c r="DV225" i="8" s="1"/>
  <c r="CA224" i="8"/>
  <c r="DG224" i="8" s="1"/>
  <c r="CQ224" i="8"/>
  <c r="DW224" i="8" s="1"/>
  <c r="BZ223" i="8"/>
  <c r="DF223" i="8" s="1"/>
  <c r="CP223" i="8"/>
  <c r="DV223" i="8" s="1"/>
  <c r="CA208" i="8"/>
  <c r="DG208" i="8" s="1"/>
  <c r="CQ208" i="8"/>
  <c r="DW208" i="8" s="1"/>
  <c r="BZ207" i="8"/>
  <c r="DF207" i="8" s="1"/>
  <c r="CP207" i="8"/>
  <c r="DV207" i="8" s="1"/>
  <c r="CA206" i="8"/>
  <c r="DG206" i="8" s="1"/>
  <c r="CQ206" i="8"/>
  <c r="DW206" i="8" s="1"/>
  <c r="BZ205" i="8"/>
  <c r="DF205" i="8" s="1"/>
  <c r="CP205" i="8"/>
  <c r="DV205" i="8" s="1"/>
  <c r="CA204" i="8"/>
  <c r="DG204" i="8" s="1"/>
  <c r="CQ204" i="8"/>
  <c r="DW204" i="8" s="1"/>
  <c r="BZ203" i="8"/>
  <c r="DF203" i="8" s="1"/>
  <c r="CP203" i="8"/>
  <c r="DV203" i="8" s="1"/>
  <c r="CA202" i="8"/>
  <c r="DG202" i="8" s="1"/>
  <c r="CQ202" i="8"/>
  <c r="DW202" i="8" s="1"/>
  <c r="BZ201" i="8"/>
  <c r="DF201" i="8" s="1"/>
  <c r="CP201" i="8"/>
  <c r="DV201" i="8" s="1"/>
  <c r="CA200" i="8"/>
  <c r="DG200" i="8" s="1"/>
  <c r="CQ200" i="8"/>
  <c r="DW200" i="8" s="1"/>
  <c r="BZ199" i="8"/>
  <c r="DF199" i="8" s="1"/>
  <c r="CP199" i="8"/>
  <c r="DV199" i="8" s="1"/>
  <c r="CA198" i="8"/>
  <c r="DG198" i="8" s="1"/>
  <c r="CQ198" i="8"/>
  <c r="DW198" i="8" s="1"/>
  <c r="BZ197" i="8"/>
  <c r="DF197" i="8" s="1"/>
  <c r="CP197" i="8"/>
  <c r="DV197" i="8" s="1"/>
  <c r="CA186" i="8"/>
  <c r="DG186" i="8" s="1"/>
  <c r="CQ186" i="8"/>
  <c r="DW186" i="8" s="1"/>
  <c r="CA183" i="8"/>
  <c r="DG183" i="8" s="1"/>
  <c r="CQ183" i="8"/>
  <c r="DW183" i="8" s="1"/>
  <c r="CA181" i="8"/>
  <c r="DG181" i="8" s="1"/>
  <c r="CQ181" i="8"/>
  <c r="DW181" i="8" s="1"/>
  <c r="CA179" i="8"/>
  <c r="DG179" i="8" s="1"/>
  <c r="CQ179" i="8"/>
  <c r="DW179" i="8" s="1"/>
  <c r="CA177" i="8"/>
  <c r="DG177" i="8" s="1"/>
  <c r="CQ177" i="8"/>
  <c r="DW177" i="8" s="1"/>
  <c r="CA216" i="8"/>
  <c r="DG216" i="8" s="1"/>
  <c r="CQ216" i="8"/>
  <c r="DW216" i="8" s="1"/>
  <c r="CA214" i="8"/>
  <c r="DG214" i="8" s="1"/>
  <c r="CQ214" i="8"/>
  <c r="DW214" i="8" s="1"/>
  <c r="CA212" i="8"/>
  <c r="DG212" i="8" s="1"/>
  <c r="CQ212" i="8"/>
  <c r="DW212" i="8" s="1"/>
  <c r="CA210" i="8"/>
  <c r="DG210" i="8" s="1"/>
  <c r="CQ210" i="8"/>
  <c r="DW210" i="8" s="1"/>
  <c r="BZ186" i="8"/>
  <c r="DF186" i="8" s="1"/>
  <c r="CP186" i="8"/>
  <c r="DV186" i="8" s="1"/>
  <c r="BZ183" i="8"/>
  <c r="DF183" i="8" s="1"/>
  <c r="CP183" i="8"/>
  <c r="DV183" i="8" s="1"/>
  <c r="BZ181" i="8"/>
  <c r="DF181" i="8" s="1"/>
  <c r="CP181" i="8"/>
  <c r="DV181" i="8" s="1"/>
  <c r="BZ179" i="8"/>
  <c r="DF179" i="8" s="1"/>
  <c r="CP179" i="8"/>
  <c r="DV179" i="8" s="1"/>
  <c r="BZ115" i="8"/>
  <c r="DF115" i="8" s="1"/>
  <c r="CP115" i="8"/>
  <c r="DV115" i="8" s="1"/>
  <c r="BZ114" i="8"/>
  <c r="DF114" i="8" s="1"/>
  <c r="CP114" i="8"/>
  <c r="DV114" i="8" s="1"/>
  <c r="BZ113" i="8"/>
  <c r="DF113" i="8" s="1"/>
  <c r="CP113" i="8"/>
  <c r="DV113" i="8" s="1"/>
  <c r="BZ112" i="8"/>
  <c r="DF112" i="8" s="1"/>
  <c r="CP112" i="8"/>
  <c r="DV112" i="8" s="1"/>
  <c r="BZ111" i="8"/>
  <c r="DF111" i="8" s="1"/>
  <c r="CP111" i="8"/>
  <c r="DV111" i="8" s="1"/>
  <c r="BZ110" i="8"/>
  <c r="DF110" i="8" s="1"/>
  <c r="CP110" i="8"/>
  <c r="DV110" i="8" s="1"/>
  <c r="BZ108" i="8"/>
  <c r="DF108" i="8" s="1"/>
  <c r="CP108" i="8"/>
  <c r="DV108" i="8" s="1"/>
  <c r="BZ107" i="8"/>
  <c r="DF107" i="8" s="1"/>
  <c r="CP107" i="8"/>
  <c r="DV107" i="8" s="1"/>
  <c r="BZ106" i="8"/>
  <c r="DF106" i="8" s="1"/>
  <c r="CP106" i="8"/>
  <c r="DV106" i="8" s="1"/>
  <c r="BZ105" i="8"/>
  <c r="DF105" i="8" s="1"/>
  <c r="CP105" i="8"/>
  <c r="DV105" i="8" s="1"/>
  <c r="BZ104" i="8"/>
  <c r="DF104" i="8" s="1"/>
  <c r="CP104" i="8"/>
  <c r="DV104" i="8" s="1"/>
  <c r="BZ103" i="8"/>
  <c r="DF103" i="8" s="1"/>
  <c r="CP103" i="8"/>
  <c r="DV103" i="8" s="1"/>
  <c r="BZ102" i="8"/>
  <c r="DF102" i="8" s="1"/>
  <c r="CP102" i="8"/>
  <c r="DV102" i="8" s="1"/>
  <c r="BZ101" i="8"/>
  <c r="DF101" i="8" s="1"/>
  <c r="CP101" i="8"/>
  <c r="DV101" i="8" s="1"/>
  <c r="BZ100" i="8"/>
  <c r="DF100" i="8" s="1"/>
  <c r="CP100" i="8"/>
  <c r="DV100" i="8" s="1"/>
  <c r="BZ99" i="8"/>
  <c r="DF99" i="8" s="1"/>
  <c r="CP99" i="8"/>
  <c r="DV99" i="8" s="1"/>
  <c r="BZ98" i="8"/>
  <c r="DF98" i="8" s="1"/>
  <c r="CP98" i="8"/>
  <c r="DV98" i="8" s="1"/>
  <c r="BZ97" i="8"/>
  <c r="DF97" i="8" s="1"/>
  <c r="CP97" i="8"/>
  <c r="DV97" i="8" s="1"/>
  <c r="BZ96" i="8"/>
  <c r="DF96" i="8" s="1"/>
  <c r="CP96" i="8"/>
  <c r="DV96" i="8" s="1"/>
  <c r="BZ95" i="8"/>
  <c r="DF95" i="8" s="1"/>
  <c r="CP95" i="8"/>
  <c r="DV95" i="8" s="1"/>
  <c r="BZ94" i="8"/>
  <c r="DF94" i="8" s="1"/>
  <c r="CP94" i="8"/>
  <c r="DV94" i="8" s="1"/>
  <c r="BZ93" i="8"/>
  <c r="DF93" i="8" s="1"/>
  <c r="CP93" i="8"/>
  <c r="DV93" i="8" s="1"/>
  <c r="BZ92" i="8"/>
  <c r="DF92" i="8" s="1"/>
  <c r="CP92" i="8"/>
  <c r="DV92" i="8" s="1"/>
  <c r="BZ91" i="8"/>
  <c r="DF91" i="8" s="1"/>
  <c r="CP91" i="8"/>
  <c r="DV91" i="8" s="1"/>
  <c r="BZ88" i="8"/>
  <c r="DF88" i="8" s="1"/>
  <c r="CP88" i="8"/>
  <c r="DV88" i="8" s="1"/>
  <c r="BZ87" i="8"/>
  <c r="DF87" i="8" s="1"/>
  <c r="CP87" i="8"/>
  <c r="DV87" i="8" s="1"/>
  <c r="BZ86" i="8"/>
  <c r="DF86" i="8" s="1"/>
  <c r="CP86" i="8"/>
  <c r="DV86" i="8" s="1"/>
  <c r="BZ85" i="8"/>
  <c r="DF85" i="8" s="1"/>
  <c r="CP85" i="8"/>
  <c r="DV85" i="8" s="1"/>
  <c r="BZ84" i="8"/>
  <c r="DF84" i="8" s="1"/>
  <c r="CP84" i="8"/>
  <c r="DV84" i="8" s="1"/>
  <c r="BZ83" i="8"/>
  <c r="DF83" i="8" s="1"/>
  <c r="CP83" i="8"/>
  <c r="DV83" i="8" s="1"/>
  <c r="BZ82" i="8"/>
  <c r="DF82" i="8" s="1"/>
  <c r="CP82" i="8"/>
  <c r="DV82" i="8" s="1"/>
  <c r="BZ81" i="8"/>
  <c r="DF81" i="8" s="1"/>
  <c r="CP81" i="8"/>
  <c r="DV81" i="8" s="1"/>
  <c r="BZ80" i="8"/>
  <c r="DF80" i="8" s="1"/>
  <c r="CP80" i="8"/>
  <c r="DV80" i="8" s="1"/>
  <c r="BZ79" i="8"/>
  <c r="DF79" i="8" s="1"/>
  <c r="CP79" i="8"/>
  <c r="DV79" i="8" s="1"/>
  <c r="BZ78" i="8"/>
  <c r="DF78" i="8" s="1"/>
  <c r="CP78" i="8"/>
  <c r="DV78" i="8" s="1"/>
  <c r="BZ77" i="8"/>
  <c r="DF77" i="8" s="1"/>
  <c r="CP77" i="8"/>
  <c r="DV77" i="8" s="1"/>
  <c r="BZ75" i="8"/>
  <c r="DF75" i="8" s="1"/>
  <c r="CP75" i="8"/>
  <c r="DV75" i="8" s="1"/>
  <c r="BZ74" i="8"/>
  <c r="DF74" i="8" s="1"/>
  <c r="CP74" i="8"/>
  <c r="DV74" i="8" s="1"/>
  <c r="BZ73" i="8"/>
  <c r="DF73" i="8" s="1"/>
  <c r="CP73" i="8"/>
  <c r="DV73" i="8" s="1"/>
  <c r="BZ72" i="8"/>
  <c r="DF72" i="8" s="1"/>
  <c r="CP72" i="8"/>
  <c r="DV72" i="8" s="1"/>
  <c r="BZ71" i="8"/>
  <c r="DF71" i="8" s="1"/>
  <c r="CP71" i="8"/>
  <c r="DV71" i="8" s="1"/>
  <c r="BZ70" i="8"/>
  <c r="DF70" i="8" s="1"/>
  <c r="CP70" i="8"/>
  <c r="DV70" i="8" s="1"/>
  <c r="BZ69" i="8"/>
  <c r="DF69" i="8" s="1"/>
  <c r="CP69" i="8"/>
  <c r="DV69" i="8" s="1"/>
  <c r="BZ68" i="8"/>
  <c r="DF68" i="8" s="1"/>
  <c r="CP68" i="8"/>
  <c r="DV68" i="8" s="1"/>
  <c r="BZ67" i="8"/>
  <c r="DF67" i="8" s="1"/>
  <c r="CP67" i="8"/>
  <c r="DV67" i="8" s="1"/>
  <c r="BZ66" i="8"/>
  <c r="DF66" i="8" s="1"/>
  <c r="CP66" i="8"/>
  <c r="DV66" i="8" s="1"/>
  <c r="BZ65" i="8"/>
  <c r="DF65" i="8" s="1"/>
  <c r="CP65" i="8"/>
  <c r="DV65" i="8" s="1"/>
  <c r="BZ64" i="8"/>
  <c r="DF64" i="8" s="1"/>
  <c r="CP64" i="8"/>
  <c r="DV64" i="8" s="1"/>
  <c r="BZ63" i="8"/>
  <c r="DF63" i="8" s="1"/>
  <c r="CP63" i="8"/>
  <c r="DV63" i="8" s="1"/>
  <c r="BZ62" i="8"/>
  <c r="DF62" i="8" s="1"/>
  <c r="CP62" i="8"/>
  <c r="DV62" i="8" s="1"/>
  <c r="BZ61" i="8"/>
  <c r="DF61" i="8" s="1"/>
  <c r="CP61" i="8"/>
  <c r="DV61" i="8" s="1"/>
  <c r="BZ60" i="8"/>
  <c r="DF60" i="8" s="1"/>
  <c r="CP60" i="8"/>
  <c r="DV60" i="8" s="1"/>
  <c r="BZ59" i="8"/>
  <c r="DF59" i="8" s="1"/>
  <c r="CP59" i="8"/>
  <c r="DV59" i="8" s="1"/>
  <c r="BZ58" i="8"/>
  <c r="DF58" i="8" s="1"/>
  <c r="CP58" i="8"/>
  <c r="DV58" i="8" s="1"/>
  <c r="BZ55" i="8"/>
  <c r="DF55" i="8" s="1"/>
  <c r="CP55" i="8"/>
  <c r="DV55" i="8" s="1"/>
  <c r="BZ54" i="8"/>
  <c r="DF54" i="8" s="1"/>
  <c r="CP54" i="8"/>
  <c r="DV54" i="8" s="1"/>
  <c r="BZ53" i="8"/>
  <c r="DF53" i="8" s="1"/>
  <c r="CP53" i="8"/>
  <c r="DV53" i="8" s="1"/>
  <c r="BZ52" i="8"/>
  <c r="DF52" i="8" s="1"/>
  <c r="CP52" i="8"/>
  <c r="DV52" i="8" s="1"/>
  <c r="BZ51" i="8"/>
  <c r="DF51" i="8" s="1"/>
  <c r="CP51" i="8"/>
  <c r="DV51" i="8" s="1"/>
  <c r="CB47" i="8"/>
  <c r="DH47" i="8" s="1"/>
  <c r="CR47" i="8"/>
  <c r="DX47" i="8" s="1"/>
  <c r="BZ47" i="8"/>
  <c r="DF47" i="8" s="1"/>
  <c r="CP47" i="8"/>
  <c r="DV47" i="8" s="1"/>
  <c r="CB46" i="8"/>
  <c r="DH46" i="8" s="1"/>
  <c r="CR46" i="8"/>
  <c r="DX46" i="8" s="1"/>
  <c r="BZ46" i="8"/>
  <c r="DF46" i="8" s="1"/>
  <c r="CP46" i="8"/>
  <c r="DV46" i="8" s="1"/>
  <c r="BZ45" i="8"/>
  <c r="DF45" i="8" s="1"/>
  <c r="CP45" i="8"/>
  <c r="DV45" i="8" s="1"/>
  <c r="CB44" i="8"/>
  <c r="DH44" i="8" s="1"/>
  <c r="CR44" i="8"/>
  <c r="DX44" i="8" s="1"/>
  <c r="BZ44" i="8"/>
  <c r="DF44" i="8" s="1"/>
  <c r="CP44" i="8"/>
  <c r="DV44" i="8" s="1"/>
  <c r="BZ43" i="8"/>
  <c r="DF43" i="8" s="1"/>
  <c r="CP43" i="8"/>
  <c r="DV43" i="8" s="1"/>
  <c r="BZ39" i="8"/>
  <c r="DF39" i="8" s="1"/>
  <c r="CP39" i="8"/>
  <c r="DV39" i="8" s="1"/>
  <c r="BZ37" i="8"/>
  <c r="DF37" i="8" s="1"/>
  <c r="CP37" i="8"/>
  <c r="DV37" i="8" s="1"/>
  <c r="BZ35" i="8"/>
  <c r="DF35" i="8" s="1"/>
  <c r="CP35" i="8"/>
  <c r="DV35" i="8" s="1"/>
  <c r="CB34" i="8"/>
  <c r="DH34" i="8" s="1"/>
  <c r="CR34" i="8"/>
  <c r="DX34" i="8" s="1"/>
  <c r="BZ34" i="8"/>
  <c r="DF34" i="8" s="1"/>
  <c r="CP34" i="8"/>
  <c r="DV34" i="8" s="1"/>
  <c r="CB33" i="8"/>
  <c r="DH33" i="8" s="1"/>
  <c r="CR33" i="8"/>
  <c r="DX33" i="8" s="1"/>
  <c r="BZ33" i="8"/>
  <c r="DF33" i="8" s="1"/>
  <c r="CP33" i="8"/>
  <c r="DV33" i="8" s="1"/>
  <c r="CB30" i="8"/>
  <c r="DH30" i="8" s="1"/>
  <c r="CR30" i="8"/>
  <c r="DX30" i="8" s="1"/>
  <c r="BZ30" i="8"/>
  <c r="DF30" i="8" s="1"/>
  <c r="CP30" i="8"/>
  <c r="DV30" i="8" s="1"/>
  <c r="BZ29" i="8"/>
  <c r="DF29" i="8" s="1"/>
  <c r="CP29" i="8"/>
  <c r="DV29" i="8" s="1"/>
  <c r="BZ27" i="8"/>
  <c r="DF27" i="8" s="1"/>
  <c r="CP27" i="8"/>
  <c r="DV27" i="8" s="1"/>
  <c r="CB25" i="8"/>
  <c r="DH25" i="8" s="1"/>
  <c r="CR25" i="8"/>
  <c r="DX25" i="8" s="1"/>
  <c r="BZ25" i="8"/>
  <c r="DF25" i="8" s="1"/>
  <c r="CP25" i="8"/>
  <c r="DV25" i="8" s="1"/>
  <c r="CB24" i="8"/>
  <c r="DH24" i="8" s="1"/>
  <c r="CR24" i="8"/>
  <c r="DX24" i="8" s="1"/>
  <c r="BZ24" i="8"/>
  <c r="DF24" i="8" s="1"/>
  <c r="CP24" i="8"/>
  <c r="DV24" i="8" s="1"/>
  <c r="CB22" i="8"/>
  <c r="DH22" i="8" s="1"/>
  <c r="CR22" i="8"/>
  <c r="DX22" i="8" s="1"/>
  <c r="BZ22" i="8"/>
  <c r="DF22" i="8" s="1"/>
  <c r="CP22" i="8"/>
  <c r="DV22" i="8" s="1"/>
  <c r="CB19" i="8"/>
  <c r="DH19" i="8" s="1"/>
  <c r="CR19" i="8"/>
  <c r="DX19" i="8" s="1"/>
  <c r="BZ19" i="8"/>
  <c r="DF19" i="8" s="1"/>
  <c r="CP19" i="8"/>
  <c r="DV19" i="8" s="1"/>
  <c r="BZ18" i="8"/>
  <c r="DF18" i="8" s="1"/>
  <c r="CP18" i="8"/>
  <c r="DV18" i="8" s="1"/>
  <c r="CB14" i="8"/>
  <c r="DH14" i="8" s="1"/>
  <c r="CR14" i="8"/>
  <c r="DX14" i="8" s="1"/>
  <c r="CB6" i="8"/>
  <c r="DH6" i="8" s="1"/>
  <c r="CR6" i="8"/>
  <c r="DX6" i="8" s="1"/>
  <c r="CB5" i="8"/>
  <c r="DH5" i="8" s="1"/>
  <c r="CR5" i="8"/>
  <c r="DX5" i="8" s="1"/>
  <c r="CB4" i="8"/>
  <c r="DH4" i="8" s="1"/>
  <c r="CR4" i="8"/>
  <c r="DX4" i="8" s="1"/>
  <c r="CA191" i="8"/>
  <c r="DG191" i="8" s="1"/>
  <c r="CQ191" i="8"/>
  <c r="DW191" i="8" s="1"/>
  <c r="CA115" i="8"/>
  <c r="DG115" i="8" s="1"/>
  <c r="CQ115" i="8"/>
  <c r="DW115" i="8" s="1"/>
  <c r="CA114" i="8"/>
  <c r="DG114" i="8" s="1"/>
  <c r="CQ114" i="8"/>
  <c r="DW114" i="8" s="1"/>
  <c r="CA113" i="8"/>
  <c r="DG113" i="8" s="1"/>
  <c r="CQ113" i="8"/>
  <c r="DW113" i="8" s="1"/>
  <c r="CA112" i="8"/>
  <c r="DG112" i="8" s="1"/>
  <c r="CQ112" i="8"/>
  <c r="DW112" i="8" s="1"/>
  <c r="CA111" i="8"/>
  <c r="DG111" i="8" s="1"/>
  <c r="CQ111" i="8"/>
  <c r="DW111" i="8" s="1"/>
  <c r="CA110" i="8"/>
  <c r="DG110" i="8" s="1"/>
  <c r="CQ110" i="8"/>
  <c r="DW110" i="8" s="1"/>
  <c r="CA108" i="8"/>
  <c r="DG108" i="8" s="1"/>
  <c r="CQ108" i="8"/>
  <c r="DW108" i="8" s="1"/>
  <c r="CA107" i="8"/>
  <c r="DG107" i="8" s="1"/>
  <c r="CQ107" i="8"/>
  <c r="DW107" i="8" s="1"/>
  <c r="CA106" i="8"/>
  <c r="DG106" i="8" s="1"/>
  <c r="CQ106" i="8"/>
  <c r="DW106" i="8" s="1"/>
  <c r="CA105" i="8"/>
  <c r="DG105" i="8" s="1"/>
  <c r="CQ105" i="8"/>
  <c r="DW105" i="8" s="1"/>
  <c r="CA104" i="8"/>
  <c r="DG104" i="8" s="1"/>
  <c r="CQ104" i="8"/>
  <c r="DW104" i="8" s="1"/>
  <c r="CA103" i="8"/>
  <c r="DG103" i="8" s="1"/>
  <c r="CQ103" i="8"/>
  <c r="DW103" i="8" s="1"/>
  <c r="CA102" i="8"/>
  <c r="DG102" i="8" s="1"/>
  <c r="CQ102" i="8"/>
  <c r="DW102" i="8" s="1"/>
  <c r="CA101" i="8"/>
  <c r="DG101" i="8" s="1"/>
  <c r="CQ101" i="8"/>
  <c r="DW101" i="8" s="1"/>
  <c r="CA100" i="8"/>
  <c r="DG100" i="8" s="1"/>
  <c r="CQ100" i="8"/>
  <c r="DW100" i="8" s="1"/>
  <c r="CA99" i="8"/>
  <c r="DG99" i="8" s="1"/>
  <c r="CQ99" i="8"/>
  <c r="DW99" i="8" s="1"/>
  <c r="CA98" i="8"/>
  <c r="DG98" i="8" s="1"/>
  <c r="CQ98" i="8"/>
  <c r="DW98" i="8" s="1"/>
  <c r="CA97" i="8"/>
  <c r="DG97" i="8" s="1"/>
  <c r="CQ97" i="8"/>
  <c r="DW97" i="8" s="1"/>
  <c r="CA96" i="8"/>
  <c r="DG96" i="8" s="1"/>
  <c r="CQ96" i="8"/>
  <c r="DW96" i="8" s="1"/>
  <c r="CA95" i="8"/>
  <c r="DG95" i="8" s="1"/>
  <c r="CQ95" i="8"/>
  <c r="DW95" i="8" s="1"/>
  <c r="CA94" i="8"/>
  <c r="DG94" i="8" s="1"/>
  <c r="CQ94" i="8"/>
  <c r="DW94" i="8" s="1"/>
  <c r="CA93" i="8"/>
  <c r="DG93" i="8" s="1"/>
  <c r="CQ93" i="8"/>
  <c r="DW93" i="8" s="1"/>
  <c r="CA92" i="8"/>
  <c r="DG92" i="8" s="1"/>
  <c r="CQ92" i="8"/>
  <c r="DW92" i="8" s="1"/>
  <c r="CA91" i="8"/>
  <c r="DG91" i="8" s="1"/>
  <c r="CQ91" i="8"/>
  <c r="DW91" i="8" s="1"/>
  <c r="CA88" i="8"/>
  <c r="DG88" i="8" s="1"/>
  <c r="CQ88" i="8"/>
  <c r="DW88" i="8" s="1"/>
  <c r="CA87" i="8"/>
  <c r="DG87" i="8" s="1"/>
  <c r="CQ87" i="8"/>
  <c r="DW87" i="8" s="1"/>
  <c r="CA86" i="8"/>
  <c r="DG86" i="8" s="1"/>
  <c r="CQ86" i="8"/>
  <c r="DW86" i="8" s="1"/>
  <c r="CA85" i="8"/>
  <c r="DG85" i="8" s="1"/>
  <c r="CQ85" i="8"/>
  <c r="DW85" i="8" s="1"/>
  <c r="CA84" i="8"/>
  <c r="CQ84" i="8"/>
  <c r="DW84" i="8" s="1"/>
  <c r="CA83" i="8"/>
  <c r="DG83" i="8" s="1"/>
  <c r="CQ83" i="8"/>
  <c r="DW83" i="8" s="1"/>
  <c r="CA82" i="8"/>
  <c r="DG82" i="8" s="1"/>
  <c r="CQ82" i="8"/>
  <c r="DW82" i="8" s="1"/>
  <c r="CA81" i="8"/>
  <c r="DG81" i="8" s="1"/>
  <c r="CQ81" i="8"/>
  <c r="DW81" i="8" s="1"/>
  <c r="CA80" i="8"/>
  <c r="DG80" i="8" s="1"/>
  <c r="CQ80" i="8"/>
  <c r="DW80" i="8" s="1"/>
  <c r="CA79" i="8"/>
  <c r="DG79" i="8" s="1"/>
  <c r="CQ79" i="8"/>
  <c r="DW79" i="8" s="1"/>
  <c r="CA78" i="8"/>
  <c r="DG78" i="8" s="1"/>
  <c r="CQ78" i="8"/>
  <c r="DW78" i="8" s="1"/>
  <c r="CA77" i="8"/>
  <c r="DG77" i="8" s="1"/>
  <c r="CQ77" i="8"/>
  <c r="DW77" i="8" s="1"/>
  <c r="CA75" i="8"/>
  <c r="DG75" i="8" s="1"/>
  <c r="CQ75" i="8"/>
  <c r="DW75" i="8" s="1"/>
  <c r="CA74" i="8"/>
  <c r="DG74" i="8" s="1"/>
  <c r="CQ74" i="8"/>
  <c r="DW74" i="8" s="1"/>
  <c r="CA73" i="8"/>
  <c r="DG73" i="8" s="1"/>
  <c r="CQ73" i="8"/>
  <c r="DW73" i="8" s="1"/>
  <c r="CA72" i="8"/>
  <c r="DG72" i="8" s="1"/>
  <c r="CQ72" i="8"/>
  <c r="DW72" i="8" s="1"/>
  <c r="CA71" i="8"/>
  <c r="DG71" i="8" s="1"/>
  <c r="CQ71" i="8"/>
  <c r="DW71" i="8" s="1"/>
  <c r="CA70" i="8"/>
  <c r="DG70" i="8" s="1"/>
  <c r="CQ70" i="8"/>
  <c r="DW70" i="8" s="1"/>
  <c r="CA69" i="8"/>
  <c r="DG69" i="8" s="1"/>
  <c r="CQ69" i="8"/>
  <c r="DW69" i="8" s="1"/>
  <c r="CA68" i="8"/>
  <c r="DG68" i="8" s="1"/>
  <c r="CQ68" i="8"/>
  <c r="DW68" i="8" s="1"/>
  <c r="CA67" i="8"/>
  <c r="DG67" i="8" s="1"/>
  <c r="CQ67" i="8"/>
  <c r="DW67" i="8" s="1"/>
  <c r="CA66" i="8"/>
  <c r="DG66" i="8" s="1"/>
  <c r="CQ66" i="8"/>
  <c r="DW66" i="8" s="1"/>
  <c r="CA65" i="8"/>
  <c r="DG65" i="8" s="1"/>
  <c r="CQ65" i="8"/>
  <c r="DW65" i="8" s="1"/>
  <c r="CA64" i="8"/>
  <c r="DG64" i="8" s="1"/>
  <c r="CQ64" i="8"/>
  <c r="DW64" i="8" s="1"/>
  <c r="CA63" i="8"/>
  <c r="DG63" i="8" s="1"/>
  <c r="CQ63" i="8"/>
  <c r="DW63" i="8" s="1"/>
  <c r="CA62" i="8"/>
  <c r="DG62" i="8" s="1"/>
  <c r="CQ62" i="8"/>
  <c r="DW62" i="8" s="1"/>
  <c r="CA61" i="8"/>
  <c r="DG61" i="8" s="1"/>
  <c r="CQ61" i="8"/>
  <c r="DW61" i="8" s="1"/>
  <c r="CA60" i="8"/>
  <c r="DG60" i="8" s="1"/>
  <c r="CQ60" i="8"/>
  <c r="DW60" i="8" s="1"/>
  <c r="CA59" i="8"/>
  <c r="DG59" i="8" s="1"/>
  <c r="CQ59" i="8"/>
  <c r="DW59" i="8" s="1"/>
  <c r="CA58" i="8"/>
  <c r="DG58" i="8" s="1"/>
  <c r="CQ58" i="8"/>
  <c r="DW58" i="8" s="1"/>
  <c r="CA55" i="8"/>
  <c r="DG55" i="8" s="1"/>
  <c r="CQ55" i="8"/>
  <c r="DW55" i="8" s="1"/>
  <c r="CA54" i="8"/>
  <c r="DG54" i="8" s="1"/>
  <c r="CQ54" i="8"/>
  <c r="DW54" i="8" s="1"/>
  <c r="CA53" i="8"/>
  <c r="DG53" i="8" s="1"/>
  <c r="CQ53" i="8"/>
  <c r="DW53" i="8" s="1"/>
  <c r="CA52" i="8"/>
  <c r="DG52" i="8" s="1"/>
  <c r="CQ52" i="8"/>
  <c r="DW52" i="8" s="1"/>
  <c r="CA51" i="8"/>
  <c r="DG51" i="8" s="1"/>
  <c r="CQ51" i="8"/>
  <c r="DW51" i="8" s="1"/>
  <c r="CA50" i="8"/>
  <c r="DG50" i="8" s="1"/>
  <c r="CQ50" i="8"/>
  <c r="DW50" i="8" s="1"/>
  <c r="CA49" i="8"/>
  <c r="DG49" i="8" s="1"/>
  <c r="CQ49" i="8"/>
  <c r="DW49" i="8" s="1"/>
  <c r="CA48" i="8"/>
  <c r="DG48" i="8" s="1"/>
  <c r="CQ48" i="8"/>
  <c r="DW48" i="8" s="1"/>
  <c r="CA47" i="8"/>
  <c r="DG47" i="8" s="1"/>
  <c r="CQ47" i="8"/>
  <c r="DW47" i="8" s="1"/>
  <c r="CA46" i="8"/>
  <c r="DG46" i="8" s="1"/>
  <c r="CQ46" i="8"/>
  <c r="DW46" i="8" s="1"/>
  <c r="CA45" i="8"/>
  <c r="DG45" i="8" s="1"/>
  <c r="CQ45" i="8"/>
  <c r="DW45" i="8" s="1"/>
  <c r="CA44" i="8"/>
  <c r="DG44" i="8" s="1"/>
  <c r="CQ44" i="8"/>
  <c r="DW44" i="8" s="1"/>
  <c r="CA43" i="8"/>
  <c r="DG43" i="8" s="1"/>
  <c r="CQ43" i="8"/>
  <c r="DW43" i="8" s="1"/>
  <c r="CA42" i="8"/>
  <c r="DG42" i="8" s="1"/>
  <c r="CQ42" i="8"/>
  <c r="DW42" i="8" s="1"/>
  <c r="CA39" i="8"/>
  <c r="DG39" i="8" s="1"/>
  <c r="CQ39" i="8"/>
  <c r="DW39" i="8" s="1"/>
  <c r="CA38" i="8"/>
  <c r="DG38" i="8" s="1"/>
  <c r="CQ38" i="8"/>
  <c r="DW38" i="8" s="1"/>
  <c r="CA37" i="8"/>
  <c r="DG37" i="8" s="1"/>
  <c r="CQ37" i="8"/>
  <c r="DW37" i="8" s="1"/>
  <c r="CA36" i="8"/>
  <c r="DG36" i="8" s="1"/>
  <c r="CQ36" i="8"/>
  <c r="DW36" i="8" s="1"/>
  <c r="CA35" i="8"/>
  <c r="DG35" i="8" s="1"/>
  <c r="CQ35" i="8"/>
  <c r="DW35" i="8" s="1"/>
  <c r="CA34" i="8"/>
  <c r="DG34" i="8" s="1"/>
  <c r="CQ34" i="8"/>
  <c r="DW34" i="8" s="1"/>
  <c r="CA33" i="8"/>
  <c r="DG33" i="8" s="1"/>
  <c r="CQ33" i="8"/>
  <c r="DW33" i="8" s="1"/>
  <c r="CA32" i="8"/>
  <c r="DG32" i="8" s="1"/>
  <c r="CQ32" i="8"/>
  <c r="DW32" i="8" s="1"/>
  <c r="CA30" i="8"/>
  <c r="DG30" i="8" s="1"/>
  <c r="CQ30" i="8"/>
  <c r="DW30" i="8" s="1"/>
  <c r="CA29" i="8"/>
  <c r="DG29" i="8" s="1"/>
  <c r="CQ29" i="8"/>
  <c r="DW29" i="8" s="1"/>
  <c r="CA28" i="8"/>
  <c r="DG28" i="8" s="1"/>
  <c r="CQ28" i="8"/>
  <c r="DW28" i="8" s="1"/>
  <c r="CA27" i="8"/>
  <c r="DG27" i="8" s="1"/>
  <c r="CQ27" i="8"/>
  <c r="DW27" i="8" s="1"/>
  <c r="CA26" i="8"/>
  <c r="DG26" i="8" s="1"/>
  <c r="CQ26" i="8"/>
  <c r="DW26" i="8" s="1"/>
  <c r="CA25" i="8"/>
  <c r="DG25" i="8" s="1"/>
  <c r="CQ25" i="8"/>
  <c r="DW25" i="8" s="1"/>
  <c r="CA24" i="8"/>
  <c r="DG24" i="8" s="1"/>
  <c r="CQ24" i="8"/>
  <c r="DW24" i="8" s="1"/>
  <c r="CA23" i="8"/>
  <c r="DG23" i="8" s="1"/>
  <c r="CQ23" i="8"/>
  <c r="DW23" i="8" s="1"/>
  <c r="CA22" i="8"/>
  <c r="DG22" i="8" s="1"/>
  <c r="CQ22" i="8"/>
  <c r="DW22" i="8" s="1"/>
  <c r="CA21" i="8"/>
  <c r="DG21" i="8" s="1"/>
  <c r="CQ21" i="8"/>
  <c r="DW21" i="8" s="1"/>
  <c r="CA20" i="8"/>
  <c r="DG20" i="8" s="1"/>
  <c r="CQ20" i="8"/>
  <c r="DW20" i="8" s="1"/>
  <c r="CA19" i="8"/>
  <c r="DG19" i="8" s="1"/>
  <c r="CQ19" i="8"/>
  <c r="DW19" i="8" s="1"/>
  <c r="CA18" i="8"/>
  <c r="DG18" i="8" s="1"/>
  <c r="CQ18" i="8"/>
  <c r="DW18" i="8" s="1"/>
  <c r="CA17" i="8"/>
  <c r="DG17" i="8" s="1"/>
  <c r="CQ17" i="8"/>
  <c r="DW17" i="8" s="1"/>
  <c r="CA16" i="8"/>
  <c r="DG16" i="8" s="1"/>
  <c r="CQ16" i="8"/>
  <c r="DW16" i="8" s="1"/>
  <c r="CA15" i="8"/>
  <c r="DG15" i="8" s="1"/>
  <c r="CQ15" i="8"/>
  <c r="DW15" i="8" s="1"/>
  <c r="CA14" i="8"/>
  <c r="DG14" i="8" s="1"/>
  <c r="CQ14" i="8"/>
  <c r="DW14" i="8" s="1"/>
  <c r="CA9" i="8"/>
  <c r="DG9" i="8" s="1"/>
  <c r="CQ9" i="8"/>
  <c r="DW9" i="8" s="1"/>
  <c r="CA6" i="8"/>
  <c r="DG6" i="8" s="1"/>
  <c r="CQ6" i="8"/>
  <c r="DW6" i="8" s="1"/>
  <c r="CA5" i="8"/>
  <c r="DG5" i="8" s="1"/>
  <c r="CQ5" i="8"/>
  <c r="DW5" i="8" s="1"/>
  <c r="CA4" i="8"/>
  <c r="DG4" i="8" s="1"/>
  <c r="CQ4" i="8"/>
  <c r="DW4" i="8" s="1"/>
  <c r="BZ9" i="8"/>
  <c r="DF9" i="8" s="1"/>
  <c r="CP9" i="8"/>
  <c r="DV9" i="8" s="1"/>
  <c r="BZ6" i="8"/>
  <c r="DF6" i="8" s="1"/>
  <c r="CP6" i="8"/>
  <c r="DV6" i="8" s="1"/>
  <c r="BZ5" i="8"/>
  <c r="DF5" i="8" s="1"/>
  <c r="CP5" i="8"/>
  <c r="DV5" i="8" s="1"/>
  <c r="CA658" i="8"/>
  <c r="DG658" i="8" s="1"/>
  <c r="CQ658" i="8"/>
  <c r="DW658" i="8" s="1"/>
  <c r="CA654" i="8"/>
  <c r="DG654" i="8" s="1"/>
  <c r="CQ654" i="8"/>
  <c r="DW654" i="8" s="1"/>
  <c r="CA650" i="8"/>
  <c r="DG650" i="8" s="1"/>
  <c r="CQ650" i="8"/>
  <c r="DW650" i="8" s="1"/>
  <c r="CA646" i="8"/>
  <c r="DG646" i="8" s="1"/>
  <c r="CQ646" i="8"/>
  <c r="DW646" i="8" s="1"/>
  <c r="CA642" i="8"/>
  <c r="DG642" i="8" s="1"/>
  <c r="CQ642" i="8"/>
  <c r="DW642" i="8" s="1"/>
  <c r="CA638" i="8"/>
  <c r="DG638" i="8" s="1"/>
  <c r="CQ638" i="8"/>
  <c r="DW638" i="8" s="1"/>
  <c r="CA591" i="8"/>
  <c r="DG591" i="8" s="1"/>
  <c r="CQ591" i="8"/>
  <c r="DW591" i="8" s="1"/>
  <c r="CA587" i="8"/>
  <c r="DG587" i="8" s="1"/>
  <c r="CQ587" i="8"/>
  <c r="DW587" i="8" s="1"/>
  <c r="BZ352" i="8"/>
  <c r="DF352" i="8" s="1"/>
  <c r="CP352" i="8"/>
  <c r="DV352" i="8" s="1"/>
  <c r="CA158" i="8"/>
  <c r="DG158" i="8" s="1"/>
  <c r="CQ158" i="8"/>
  <c r="DW158" i="8" s="1"/>
  <c r="CA154" i="8"/>
  <c r="DG154" i="8" s="1"/>
  <c r="CQ154" i="8"/>
  <c r="DW154" i="8" s="1"/>
  <c r="CA150" i="8"/>
  <c r="DG150" i="8" s="1"/>
  <c r="CQ150" i="8"/>
  <c r="DW150" i="8" s="1"/>
  <c r="CA146" i="8"/>
  <c r="DG146" i="8" s="1"/>
  <c r="CQ146" i="8"/>
  <c r="DW146" i="8" s="1"/>
  <c r="BZ436" i="8"/>
  <c r="DF436" i="8" s="1"/>
  <c r="CP436" i="8"/>
  <c r="DV436" i="8" s="1"/>
  <c r="BZ362" i="8"/>
  <c r="DF362" i="8" s="1"/>
  <c r="CP362" i="8"/>
  <c r="DV362" i="8" s="1"/>
  <c r="BZ313" i="8"/>
  <c r="DF313" i="8" s="1"/>
  <c r="CP313" i="8"/>
  <c r="DV313" i="8" s="1"/>
  <c r="BZ311" i="8"/>
  <c r="DF311" i="8" s="1"/>
  <c r="CP311" i="8"/>
  <c r="DV311" i="8" s="1"/>
  <c r="BZ309" i="8"/>
  <c r="DF309" i="8" s="1"/>
  <c r="CP309" i="8"/>
  <c r="DV309" i="8" s="1"/>
  <c r="BZ307" i="8"/>
  <c r="DF307" i="8" s="1"/>
  <c r="CP307" i="8"/>
  <c r="DV307" i="8" s="1"/>
  <c r="BZ305" i="8"/>
  <c r="DF305" i="8" s="1"/>
  <c r="CP305" i="8"/>
  <c r="DV305" i="8" s="1"/>
  <c r="BZ303" i="8"/>
  <c r="DF303" i="8" s="1"/>
  <c r="CP303" i="8"/>
  <c r="DV303" i="8" s="1"/>
  <c r="BZ301" i="8"/>
  <c r="DF301" i="8" s="1"/>
  <c r="CP301" i="8"/>
  <c r="DV301" i="8" s="1"/>
  <c r="BZ299" i="8"/>
  <c r="DF299" i="8" s="1"/>
  <c r="CP299" i="8"/>
  <c r="DV299" i="8" s="1"/>
  <c r="BZ297" i="8"/>
  <c r="DF297" i="8" s="1"/>
  <c r="CP297" i="8"/>
  <c r="DV297" i="8" s="1"/>
  <c r="CB284" i="8"/>
  <c r="DH284" i="8" s="1"/>
  <c r="CR284" i="8"/>
  <c r="DX284" i="8" s="1"/>
  <c r="CB282" i="8"/>
  <c r="DH282" i="8" s="1"/>
  <c r="CR282" i="8"/>
  <c r="DX282" i="8" s="1"/>
  <c r="CB280" i="8"/>
  <c r="DH280" i="8" s="1"/>
  <c r="CR280" i="8"/>
  <c r="DX280" i="8" s="1"/>
  <c r="CB278" i="8"/>
  <c r="DH278" i="8" s="1"/>
  <c r="CR278" i="8"/>
  <c r="DX278" i="8" s="1"/>
  <c r="CB276" i="8"/>
  <c r="DH276" i="8" s="1"/>
  <c r="CR276" i="8"/>
  <c r="DX276" i="8" s="1"/>
  <c r="CB274" i="8"/>
  <c r="DH274" i="8" s="1"/>
  <c r="CR274" i="8"/>
  <c r="DX274" i="8" s="1"/>
  <c r="CB272" i="8"/>
  <c r="DH272" i="8" s="1"/>
  <c r="CR272" i="8"/>
  <c r="DX272" i="8" s="1"/>
  <c r="CB270" i="8"/>
  <c r="DH270" i="8" s="1"/>
  <c r="CR270" i="8"/>
  <c r="DX270" i="8" s="1"/>
  <c r="CB268" i="8"/>
  <c r="DH268" i="8" s="1"/>
  <c r="CR268" i="8"/>
  <c r="DX268" i="8" s="1"/>
  <c r="CB266" i="8"/>
  <c r="DH266" i="8" s="1"/>
  <c r="CR266" i="8"/>
  <c r="DX266" i="8" s="1"/>
  <c r="CB264" i="8"/>
  <c r="DH264" i="8" s="1"/>
  <c r="CR264" i="8"/>
  <c r="DX264" i="8" s="1"/>
  <c r="CB262" i="8"/>
  <c r="DH262" i="8" s="1"/>
  <c r="CR262" i="8"/>
  <c r="DX262" i="8" s="1"/>
  <c r="CB260" i="8"/>
  <c r="DH260" i="8" s="1"/>
  <c r="CR260" i="8"/>
  <c r="DX260" i="8" s="1"/>
  <c r="CB258" i="8"/>
  <c r="DH258" i="8" s="1"/>
  <c r="CR258" i="8"/>
  <c r="DX258" i="8" s="1"/>
  <c r="CB254" i="8"/>
  <c r="DH254" i="8" s="1"/>
  <c r="CR254" i="8"/>
  <c r="DX254" i="8" s="1"/>
  <c r="CB252" i="8"/>
  <c r="DH252" i="8" s="1"/>
  <c r="CR252" i="8"/>
  <c r="DX252" i="8" s="1"/>
  <c r="CB250" i="8"/>
  <c r="DH250" i="8" s="1"/>
  <c r="CR250" i="8"/>
  <c r="DX250" i="8" s="1"/>
  <c r="CB248" i="8"/>
  <c r="DH248" i="8" s="1"/>
  <c r="CR248" i="8"/>
  <c r="DX248" i="8" s="1"/>
  <c r="CB246" i="8"/>
  <c r="DH246" i="8" s="1"/>
  <c r="CR246" i="8"/>
  <c r="DX246" i="8" s="1"/>
  <c r="CB244" i="8"/>
  <c r="DH244" i="8" s="1"/>
  <c r="CR244" i="8"/>
  <c r="DX244" i="8" s="1"/>
  <c r="CB242" i="8"/>
  <c r="DH242" i="8" s="1"/>
  <c r="CR242" i="8"/>
  <c r="DX242" i="8" s="1"/>
  <c r="CB240" i="8"/>
  <c r="DH240" i="8" s="1"/>
  <c r="CR240" i="8"/>
  <c r="DX240" i="8" s="1"/>
  <c r="CB238" i="8"/>
  <c r="DH238" i="8" s="1"/>
  <c r="CR238" i="8"/>
  <c r="DX238" i="8" s="1"/>
  <c r="CB236" i="8"/>
  <c r="DH236" i="8" s="1"/>
  <c r="CR236" i="8"/>
  <c r="DX236" i="8" s="1"/>
  <c r="CB234" i="8"/>
  <c r="DH234" i="8" s="1"/>
  <c r="CR234" i="8"/>
  <c r="DX234" i="8" s="1"/>
  <c r="CB232" i="8"/>
  <c r="DH232" i="8" s="1"/>
  <c r="CR232" i="8"/>
  <c r="DX232" i="8" s="1"/>
  <c r="CB229" i="8"/>
  <c r="DH229" i="8" s="1"/>
  <c r="CR229" i="8"/>
  <c r="DX229" i="8" s="1"/>
  <c r="CB224" i="8"/>
  <c r="DH224" i="8" s="1"/>
  <c r="CR224" i="8"/>
  <c r="DX224" i="8" s="1"/>
  <c r="CB206" i="8"/>
  <c r="DH206" i="8" s="1"/>
  <c r="CR206" i="8"/>
  <c r="DX206" i="8" s="1"/>
  <c r="CB202" i="8"/>
  <c r="DH202" i="8" s="1"/>
  <c r="CR202" i="8"/>
  <c r="DX202" i="8" s="1"/>
  <c r="CB198" i="8"/>
  <c r="DH198" i="8" s="1"/>
  <c r="CR198" i="8"/>
  <c r="DX198" i="8" s="1"/>
  <c r="CB186" i="8"/>
  <c r="DH186" i="8" s="1"/>
  <c r="CR186" i="8"/>
  <c r="DX186" i="8" s="1"/>
  <c r="CB183" i="8"/>
  <c r="DH183" i="8" s="1"/>
  <c r="CR183" i="8"/>
  <c r="DX183" i="8" s="1"/>
  <c r="CB181" i="8"/>
  <c r="DH181" i="8" s="1"/>
  <c r="CR181" i="8"/>
  <c r="DX181" i="8" s="1"/>
  <c r="CB179" i="8"/>
  <c r="DH179" i="8" s="1"/>
  <c r="CR179" i="8"/>
  <c r="DX179" i="8" s="1"/>
  <c r="BZ167" i="8"/>
  <c r="DF167" i="8" s="1"/>
  <c r="CP167" i="8"/>
  <c r="DV167" i="8" s="1"/>
  <c r="BZ155" i="8"/>
  <c r="DF155" i="8" s="1"/>
  <c r="CP155" i="8"/>
  <c r="DV155" i="8" s="1"/>
  <c r="BZ151" i="8"/>
  <c r="DF151" i="8" s="1"/>
  <c r="CP151" i="8"/>
  <c r="DV151" i="8" s="1"/>
  <c r="BZ149" i="8"/>
  <c r="DF149" i="8" s="1"/>
  <c r="CP149" i="8"/>
  <c r="DV149" i="8" s="1"/>
  <c r="CA344" i="8"/>
  <c r="DG344" i="8" s="1"/>
  <c r="CQ344" i="8"/>
  <c r="DW344" i="8" s="1"/>
  <c r="CA333" i="8"/>
  <c r="DG333" i="8" s="1"/>
  <c r="CQ333" i="8"/>
  <c r="DW333" i="8" s="1"/>
  <c r="CA326" i="8"/>
  <c r="DG326" i="8" s="1"/>
  <c r="CQ326" i="8"/>
  <c r="DW326" i="8" s="1"/>
  <c r="CA322" i="8"/>
  <c r="DG322" i="8" s="1"/>
  <c r="CQ322" i="8"/>
  <c r="DW322" i="8" s="1"/>
  <c r="CA318" i="8"/>
  <c r="DG318" i="8" s="1"/>
  <c r="CQ318" i="8"/>
  <c r="DW318" i="8" s="1"/>
  <c r="CA314" i="8"/>
  <c r="DG314" i="8" s="1"/>
  <c r="CQ314" i="8"/>
  <c r="DW314" i="8" s="1"/>
  <c r="CA310" i="8"/>
  <c r="DG310" i="8" s="1"/>
  <c r="CQ310" i="8"/>
  <c r="DW310" i="8" s="1"/>
  <c r="CA306" i="8"/>
  <c r="DG306" i="8" s="1"/>
  <c r="CQ306" i="8"/>
  <c r="DW306" i="8" s="1"/>
  <c r="CA302" i="8"/>
  <c r="DG302" i="8" s="1"/>
  <c r="CQ302" i="8"/>
  <c r="DW302" i="8" s="1"/>
  <c r="CA298" i="8"/>
  <c r="DG298" i="8" s="1"/>
  <c r="CQ298" i="8"/>
  <c r="DW298" i="8" s="1"/>
  <c r="CA283" i="8"/>
  <c r="DG283" i="8" s="1"/>
  <c r="CQ283" i="8"/>
  <c r="DW283" i="8" s="1"/>
  <c r="CA279" i="8"/>
  <c r="DG279" i="8" s="1"/>
  <c r="CQ279" i="8"/>
  <c r="DW279" i="8" s="1"/>
  <c r="CA275" i="8"/>
  <c r="DG275" i="8" s="1"/>
  <c r="CQ275" i="8"/>
  <c r="DW275" i="8" s="1"/>
  <c r="CA271" i="8"/>
  <c r="DG271" i="8" s="1"/>
  <c r="CQ271" i="8"/>
  <c r="DW271" i="8" s="1"/>
  <c r="CA267" i="8"/>
  <c r="DG267" i="8" s="1"/>
  <c r="CQ267" i="8"/>
  <c r="DW267" i="8" s="1"/>
  <c r="CA263" i="8"/>
  <c r="DG263" i="8" s="1"/>
  <c r="CQ263" i="8"/>
  <c r="DW263" i="8" s="1"/>
  <c r="CA259" i="8"/>
  <c r="DG259" i="8" s="1"/>
  <c r="CQ259" i="8"/>
  <c r="DW259" i="8" s="1"/>
  <c r="CA251" i="8"/>
  <c r="DG251" i="8" s="1"/>
  <c r="CQ251" i="8"/>
  <c r="DW251" i="8" s="1"/>
  <c r="CA247" i="8"/>
  <c r="DG247" i="8" s="1"/>
  <c r="CQ247" i="8"/>
  <c r="DW247" i="8" s="1"/>
  <c r="CA243" i="8"/>
  <c r="DG243" i="8" s="1"/>
  <c r="CQ243" i="8"/>
  <c r="DW243" i="8" s="1"/>
  <c r="CA239" i="8"/>
  <c r="DG239" i="8" s="1"/>
  <c r="CQ239" i="8"/>
  <c r="DW239" i="8" s="1"/>
  <c r="CA235" i="8"/>
  <c r="DG235" i="8" s="1"/>
  <c r="CQ235" i="8"/>
  <c r="DW235" i="8" s="1"/>
  <c r="CA234" i="8"/>
  <c r="DG234" i="8" s="1"/>
  <c r="CQ234" i="8"/>
  <c r="DW234" i="8" s="1"/>
  <c r="CA187" i="8"/>
  <c r="DG187" i="8" s="1"/>
  <c r="CQ187" i="8"/>
  <c r="DW187" i="8" s="1"/>
  <c r="CA185" i="8"/>
  <c r="DG185" i="8" s="1"/>
  <c r="CQ185" i="8"/>
  <c r="DW185" i="8" s="1"/>
  <c r="CA182" i="8"/>
  <c r="DG182" i="8" s="1"/>
  <c r="CQ182" i="8"/>
  <c r="DW182" i="8" s="1"/>
  <c r="CA180" i="8"/>
  <c r="DG180" i="8" s="1"/>
  <c r="CQ180" i="8"/>
  <c r="DW180" i="8" s="1"/>
  <c r="CA178" i="8"/>
  <c r="DG178" i="8" s="1"/>
  <c r="CQ178" i="8"/>
  <c r="DW178" i="8" s="1"/>
  <c r="CA176" i="8"/>
  <c r="DG176" i="8" s="1"/>
  <c r="CQ176" i="8"/>
  <c r="DW176" i="8" s="1"/>
  <c r="CB168" i="8"/>
  <c r="DH168" i="8" s="1"/>
  <c r="CR168" i="8"/>
  <c r="DX168" i="8" s="1"/>
  <c r="CB158" i="8"/>
  <c r="DH158" i="8" s="1"/>
  <c r="CR158" i="8"/>
  <c r="DX158" i="8" s="1"/>
  <c r="CB156" i="8"/>
  <c r="DH156" i="8" s="1"/>
  <c r="CR156" i="8"/>
  <c r="DX156" i="8" s="1"/>
  <c r="CB154" i="8"/>
  <c r="DH154" i="8" s="1"/>
  <c r="CR154" i="8"/>
  <c r="DX154" i="8" s="1"/>
  <c r="CB152" i="8"/>
  <c r="DH152" i="8" s="1"/>
  <c r="CR152" i="8"/>
  <c r="DX152" i="8" s="1"/>
  <c r="CB150" i="8"/>
  <c r="DH150" i="8" s="1"/>
  <c r="CR150" i="8"/>
  <c r="DX150" i="8" s="1"/>
  <c r="CB148" i="8"/>
  <c r="DH148" i="8" s="1"/>
  <c r="CR148" i="8"/>
  <c r="DX148" i="8" s="1"/>
  <c r="CB146" i="8"/>
  <c r="DH146" i="8" s="1"/>
  <c r="CR146" i="8"/>
  <c r="DX146" i="8" s="1"/>
  <c r="CA215" i="8"/>
  <c r="DG215" i="8" s="1"/>
  <c r="CQ215" i="8"/>
  <c r="DW215" i="8" s="1"/>
  <c r="CA213" i="8"/>
  <c r="DG213" i="8" s="1"/>
  <c r="CQ213" i="8"/>
  <c r="DW213" i="8" s="1"/>
  <c r="CA211" i="8"/>
  <c r="DG211" i="8" s="1"/>
  <c r="CQ211" i="8"/>
  <c r="DW211" i="8" s="1"/>
  <c r="CA209" i="8"/>
  <c r="DG209" i="8" s="1"/>
  <c r="CQ209" i="8"/>
  <c r="DW209" i="8" s="1"/>
  <c r="BZ185" i="8"/>
  <c r="DF185" i="8" s="1"/>
  <c r="CP185" i="8"/>
  <c r="DV185" i="8" s="1"/>
  <c r="BZ182" i="8"/>
  <c r="DF182" i="8" s="1"/>
  <c r="CP182" i="8"/>
  <c r="DV182" i="8" s="1"/>
  <c r="BZ180" i="8"/>
  <c r="DF180" i="8" s="1"/>
  <c r="CP180" i="8"/>
  <c r="DV180" i="8" s="1"/>
  <c r="BZ178" i="8"/>
  <c r="DF178" i="8" s="1"/>
  <c r="CP178" i="8"/>
  <c r="DV178" i="8" s="1"/>
  <c r="BZ177" i="8"/>
  <c r="DF177" i="8" s="1"/>
  <c r="CP177" i="8"/>
  <c r="DV177" i="8" s="1"/>
  <c r="BZ176" i="8"/>
  <c r="DF176" i="8" s="1"/>
  <c r="CP176" i="8"/>
  <c r="DV176" i="8" s="1"/>
  <c r="CB115" i="8"/>
  <c r="DH115" i="8" s="1"/>
  <c r="CR115" i="8"/>
  <c r="DX115" i="8" s="1"/>
  <c r="CB114" i="8"/>
  <c r="DH114" i="8" s="1"/>
  <c r="CR114" i="8"/>
  <c r="DX114" i="8" s="1"/>
  <c r="CB113" i="8"/>
  <c r="DH113" i="8" s="1"/>
  <c r="CR113" i="8"/>
  <c r="DX113" i="8" s="1"/>
  <c r="CB112" i="8"/>
  <c r="DH112" i="8" s="1"/>
  <c r="CR112" i="8"/>
  <c r="DX112" i="8" s="1"/>
  <c r="CB111" i="8"/>
  <c r="DH111" i="8" s="1"/>
  <c r="CR111" i="8"/>
  <c r="DX111" i="8" s="1"/>
  <c r="CB110" i="8"/>
  <c r="DH110" i="8" s="1"/>
  <c r="CR110" i="8"/>
  <c r="DX110" i="8" s="1"/>
  <c r="CB108" i="8"/>
  <c r="DH108" i="8" s="1"/>
  <c r="CR108" i="8"/>
  <c r="DX108" i="8" s="1"/>
  <c r="CB107" i="8"/>
  <c r="DH107" i="8" s="1"/>
  <c r="CR107" i="8"/>
  <c r="DX107" i="8" s="1"/>
  <c r="CB106" i="8"/>
  <c r="DH106" i="8" s="1"/>
  <c r="CR106" i="8"/>
  <c r="DX106" i="8" s="1"/>
  <c r="CB105" i="8"/>
  <c r="DH105" i="8" s="1"/>
  <c r="CR105" i="8"/>
  <c r="DX105" i="8" s="1"/>
  <c r="CB104" i="8"/>
  <c r="DH104" i="8" s="1"/>
  <c r="CR104" i="8"/>
  <c r="DX104" i="8" s="1"/>
  <c r="CB103" i="8"/>
  <c r="DH103" i="8" s="1"/>
  <c r="CR103" i="8"/>
  <c r="DX103" i="8" s="1"/>
  <c r="CB102" i="8"/>
  <c r="DH102" i="8" s="1"/>
  <c r="CR102" i="8"/>
  <c r="DX102" i="8" s="1"/>
  <c r="CB101" i="8"/>
  <c r="DH101" i="8" s="1"/>
  <c r="CR101" i="8"/>
  <c r="DX101" i="8" s="1"/>
  <c r="CB100" i="8"/>
  <c r="DH100" i="8" s="1"/>
  <c r="CR100" i="8"/>
  <c r="DX100" i="8" s="1"/>
  <c r="CB99" i="8"/>
  <c r="DH99" i="8" s="1"/>
  <c r="CR99" i="8"/>
  <c r="DX99" i="8" s="1"/>
  <c r="CB98" i="8"/>
  <c r="DH98" i="8" s="1"/>
  <c r="CR98" i="8"/>
  <c r="DX98" i="8" s="1"/>
  <c r="CB97" i="8"/>
  <c r="DH97" i="8" s="1"/>
  <c r="CR97" i="8"/>
  <c r="DX97" i="8" s="1"/>
  <c r="CB96" i="8"/>
  <c r="DH96" i="8" s="1"/>
  <c r="CR96" i="8"/>
  <c r="DX96" i="8" s="1"/>
  <c r="CB95" i="8"/>
  <c r="DH95" i="8" s="1"/>
  <c r="CR95" i="8"/>
  <c r="DX95" i="8" s="1"/>
  <c r="CB94" i="8"/>
  <c r="DH94" i="8" s="1"/>
  <c r="CR94" i="8"/>
  <c r="DX94" i="8" s="1"/>
  <c r="CB93" i="8"/>
  <c r="DH93" i="8" s="1"/>
  <c r="CR93" i="8"/>
  <c r="DX93" i="8" s="1"/>
  <c r="CB92" i="8"/>
  <c r="DH92" i="8" s="1"/>
  <c r="CR92" i="8"/>
  <c r="DX92" i="8" s="1"/>
  <c r="CB91" i="8"/>
  <c r="DH91" i="8" s="1"/>
  <c r="CR91" i="8"/>
  <c r="DX91" i="8" s="1"/>
  <c r="CB88" i="8"/>
  <c r="DH88" i="8" s="1"/>
  <c r="CR88" i="8"/>
  <c r="DX88" i="8" s="1"/>
  <c r="CB87" i="8"/>
  <c r="DH87" i="8" s="1"/>
  <c r="CR87" i="8"/>
  <c r="DX87" i="8" s="1"/>
  <c r="CB86" i="8"/>
  <c r="DH86" i="8" s="1"/>
  <c r="CR86" i="8"/>
  <c r="DX86" i="8" s="1"/>
  <c r="CB85" i="8"/>
  <c r="DH85" i="8" s="1"/>
  <c r="CR85" i="8"/>
  <c r="DX85" i="8" s="1"/>
  <c r="CB84" i="8"/>
  <c r="DH84" i="8" s="1"/>
  <c r="CR84" i="8"/>
  <c r="DX84" i="8" s="1"/>
  <c r="CB83" i="8"/>
  <c r="DH83" i="8" s="1"/>
  <c r="CR83" i="8"/>
  <c r="DX83" i="8" s="1"/>
  <c r="CB82" i="8"/>
  <c r="DH82" i="8" s="1"/>
  <c r="CR82" i="8"/>
  <c r="DX82" i="8" s="1"/>
  <c r="CB81" i="8"/>
  <c r="DH81" i="8" s="1"/>
  <c r="CR81" i="8"/>
  <c r="DX81" i="8" s="1"/>
  <c r="CB80" i="8"/>
  <c r="DH80" i="8" s="1"/>
  <c r="CR80" i="8"/>
  <c r="DX80" i="8" s="1"/>
  <c r="CB79" i="8"/>
  <c r="DH79" i="8" s="1"/>
  <c r="CR79" i="8"/>
  <c r="DX79" i="8" s="1"/>
  <c r="CB78" i="8"/>
  <c r="DH78" i="8" s="1"/>
  <c r="CR78" i="8"/>
  <c r="DX78" i="8" s="1"/>
  <c r="CB77" i="8"/>
  <c r="DH77" i="8" s="1"/>
  <c r="CR77" i="8"/>
  <c r="DX77" i="8" s="1"/>
  <c r="CB75" i="8"/>
  <c r="DH75" i="8" s="1"/>
  <c r="CR75" i="8"/>
  <c r="DX75" i="8" s="1"/>
  <c r="CB74" i="8"/>
  <c r="DH74" i="8" s="1"/>
  <c r="CR74" i="8"/>
  <c r="DX74" i="8" s="1"/>
  <c r="CB73" i="8"/>
  <c r="DH73" i="8" s="1"/>
  <c r="CR73" i="8"/>
  <c r="DX73" i="8" s="1"/>
  <c r="CB72" i="8"/>
  <c r="DH72" i="8" s="1"/>
  <c r="CR72" i="8"/>
  <c r="DX72" i="8" s="1"/>
  <c r="CB71" i="8"/>
  <c r="DH71" i="8" s="1"/>
  <c r="CR71" i="8"/>
  <c r="DX71" i="8" s="1"/>
  <c r="CB70" i="8"/>
  <c r="DH70" i="8" s="1"/>
  <c r="CR70" i="8"/>
  <c r="DX70" i="8" s="1"/>
  <c r="CB69" i="8"/>
  <c r="DH69" i="8" s="1"/>
  <c r="CR69" i="8"/>
  <c r="DX69" i="8" s="1"/>
  <c r="CB68" i="8"/>
  <c r="DH68" i="8" s="1"/>
  <c r="CR68" i="8"/>
  <c r="DX68" i="8" s="1"/>
  <c r="CB67" i="8"/>
  <c r="DH67" i="8" s="1"/>
  <c r="CR67" i="8"/>
  <c r="DX67" i="8" s="1"/>
  <c r="CB66" i="8"/>
  <c r="DH66" i="8" s="1"/>
  <c r="CR66" i="8"/>
  <c r="DX66" i="8" s="1"/>
  <c r="CB65" i="8"/>
  <c r="DH65" i="8" s="1"/>
  <c r="CR65" i="8"/>
  <c r="DX65" i="8" s="1"/>
  <c r="CB64" i="8"/>
  <c r="DH64" i="8" s="1"/>
  <c r="CR64" i="8"/>
  <c r="DX64" i="8" s="1"/>
  <c r="CB63" i="8"/>
  <c r="DH63" i="8" s="1"/>
  <c r="CR63" i="8"/>
  <c r="DX63" i="8" s="1"/>
  <c r="CB62" i="8"/>
  <c r="DH62" i="8" s="1"/>
  <c r="CR62" i="8"/>
  <c r="DX62" i="8" s="1"/>
  <c r="CB61" i="8"/>
  <c r="DH61" i="8" s="1"/>
  <c r="CR61" i="8"/>
  <c r="DX61" i="8" s="1"/>
  <c r="CB60" i="8"/>
  <c r="DH60" i="8" s="1"/>
  <c r="CR60" i="8"/>
  <c r="DX60" i="8" s="1"/>
  <c r="CB59" i="8"/>
  <c r="DH59" i="8" s="1"/>
  <c r="CR59" i="8"/>
  <c r="DX59" i="8" s="1"/>
  <c r="CB58" i="8"/>
  <c r="DH58" i="8" s="1"/>
  <c r="CR58" i="8"/>
  <c r="DX58" i="8" s="1"/>
  <c r="CB55" i="8"/>
  <c r="DH55" i="8" s="1"/>
  <c r="CR55" i="8"/>
  <c r="DX55" i="8" s="1"/>
  <c r="CB54" i="8"/>
  <c r="DH54" i="8" s="1"/>
  <c r="CR54" i="8"/>
  <c r="DX54" i="8" s="1"/>
  <c r="CB53" i="8"/>
  <c r="DH53" i="8" s="1"/>
  <c r="CR53" i="8"/>
  <c r="DX53" i="8" s="1"/>
  <c r="CB52" i="8"/>
  <c r="DH52" i="8" s="1"/>
  <c r="CR52" i="8"/>
  <c r="DX52" i="8" s="1"/>
  <c r="CB51" i="8"/>
  <c r="DH51" i="8" s="1"/>
  <c r="CR51" i="8"/>
  <c r="DX51" i="8" s="1"/>
  <c r="CB50" i="8"/>
  <c r="DH50" i="8" s="1"/>
  <c r="CR50" i="8"/>
  <c r="DX50" i="8" s="1"/>
  <c r="BZ50" i="8"/>
  <c r="DF50" i="8" s="1"/>
  <c r="CP50" i="8"/>
  <c r="DV50" i="8" s="1"/>
  <c r="CB49" i="8"/>
  <c r="DH49" i="8" s="1"/>
  <c r="CR49" i="8"/>
  <c r="DX49" i="8" s="1"/>
  <c r="BZ49" i="8"/>
  <c r="DF49" i="8" s="1"/>
  <c r="CP49" i="8"/>
  <c r="DV49" i="8" s="1"/>
  <c r="CB48" i="8"/>
  <c r="DH48" i="8" s="1"/>
  <c r="CR48" i="8"/>
  <c r="DX48" i="8" s="1"/>
  <c r="BZ48" i="8"/>
  <c r="DF48" i="8" s="1"/>
  <c r="CP48" i="8"/>
  <c r="DV48" i="8" s="1"/>
  <c r="CB45" i="8"/>
  <c r="DH45" i="8" s="1"/>
  <c r="CR45" i="8"/>
  <c r="DX45" i="8" s="1"/>
  <c r="CB43" i="8"/>
  <c r="DH43" i="8" s="1"/>
  <c r="CR43" i="8"/>
  <c r="DX43" i="8" s="1"/>
  <c r="CB42" i="8"/>
  <c r="DH42" i="8" s="1"/>
  <c r="CR42" i="8"/>
  <c r="DX42" i="8" s="1"/>
  <c r="BZ42" i="8"/>
  <c r="DF42" i="8" s="1"/>
  <c r="CP42" i="8"/>
  <c r="DV42" i="8" s="1"/>
  <c r="CB39" i="8"/>
  <c r="DH39" i="8" s="1"/>
  <c r="CR39" i="8"/>
  <c r="DX39" i="8" s="1"/>
  <c r="CB38" i="8"/>
  <c r="DH38" i="8" s="1"/>
  <c r="CR38" i="8"/>
  <c r="DX38" i="8" s="1"/>
  <c r="BZ38" i="8"/>
  <c r="DF38" i="8" s="1"/>
  <c r="CP38" i="8"/>
  <c r="DV38" i="8" s="1"/>
  <c r="CB37" i="8"/>
  <c r="DH37" i="8" s="1"/>
  <c r="CR37" i="8"/>
  <c r="DX37" i="8" s="1"/>
  <c r="CB36" i="8"/>
  <c r="DH36" i="8" s="1"/>
  <c r="CR36" i="8"/>
  <c r="DX36" i="8" s="1"/>
  <c r="BZ36" i="8"/>
  <c r="DF36" i="8" s="1"/>
  <c r="CP36" i="8"/>
  <c r="DV36" i="8" s="1"/>
  <c r="CB35" i="8"/>
  <c r="DH35" i="8" s="1"/>
  <c r="CR35" i="8"/>
  <c r="DX35" i="8" s="1"/>
  <c r="CB32" i="8"/>
  <c r="DH32" i="8" s="1"/>
  <c r="CR32" i="8"/>
  <c r="DX32" i="8" s="1"/>
  <c r="BZ32" i="8"/>
  <c r="DF32" i="8" s="1"/>
  <c r="CP32" i="8"/>
  <c r="DV32" i="8" s="1"/>
  <c r="CB29" i="8"/>
  <c r="DH29" i="8" s="1"/>
  <c r="CR29" i="8"/>
  <c r="DX29" i="8" s="1"/>
  <c r="CB28" i="8"/>
  <c r="DH28" i="8" s="1"/>
  <c r="CR28" i="8"/>
  <c r="DX28" i="8" s="1"/>
  <c r="BZ28" i="8"/>
  <c r="DF28" i="8" s="1"/>
  <c r="CP28" i="8"/>
  <c r="DV28" i="8" s="1"/>
  <c r="CB27" i="8"/>
  <c r="DH27" i="8" s="1"/>
  <c r="CR27" i="8"/>
  <c r="DX27" i="8" s="1"/>
  <c r="CB26" i="8"/>
  <c r="DH26" i="8" s="1"/>
  <c r="CR26" i="8"/>
  <c r="DX26" i="8" s="1"/>
  <c r="BZ26" i="8"/>
  <c r="DF26" i="8" s="1"/>
  <c r="CP26" i="8"/>
  <c r="DV26" i="8" s="1"/>
  <c r="CB23" i="8"/>
  <c r="DH23" i="8" s="1"/>
  <c r="CR23" i="8"/>
  <c r="DX23" i="8" s="1"/>
  <c r="BZ23" i="8"/>
  <c r="DF23" i="8" s="1"/>
  <c r="CP23" i="8"/>
  <c r="DV23" i="8" s="1"/>
  <c r="CB21" i="8"/>
  <c r="DH21" i="8" s="1"/>
  <c r="CR21" i="8"/>
  <c r="DX21" i="8" s="1"/>
  <c r="BZ21" i="8"/>
  <c r="DF21" i="8" s="1"/>
  <c r="CP21" i="8"/>
  <c r="DV21" i="8" s="1"/>
  <c r="CB20" i="8"/>
  <c r="DH20" i="8" s="1"/>
  <c r="CR20" i="8"/>
  <c r="DX20" i="8" s="1"/>
  <c r="BZ20" i="8"/>
  <c r="DF20" i="8" s="1"/>
  <c r="CP20" i="8"/>
  <c r="DV20" i="8" s="1"/>
  <c r="CB18" i="8"/>
  <c r="DH18" i="8" s="1"/>
  <c r="CR18" i="8"/>
  <c r="DX18" i="8" s="1"/>
  <c r="CB17" i="8"/>
  <c r="DH17" i="8" s="1"/>
  <c r="CR17" i="8"/>
  <c r="DX17" i="8" s="1"/>
  <c r="BZ17" i="8"/>
  <c r="DF17" i="8" s="1"/>
  <c r="CP17" i="8"/>
  <c r="DV17" i="8" s="1"/>
  <c r="CB16" i="8"/>
  <c r="DH16" i="8" s="1"/>
  <c r="CR16" i="8"/>
  <c r="DX16" i="8" s="1"/>
  <c r="BZ16" i="8"/>
  <c r="DF16" i="8" s="1"/>
  <c r="CP16" i="8"/>
  <c r="DV16" i="8" s="1"/>
  <c r="CB15" i="8"/>
  <c r="DH15" i="8" s="1"/>
  <c r="CR15" i="8"/>
  <c r="DX15" i="8" s="1"/>
  <c r="CB9" i="8"/>
  <c r="DH9" i="8" s="1"/>
  <c r="CR9" i="8"/>
  <c r="DX9" i="8" s="1"/>
  <c r="BZ15" i="8"/>
  <c r="DF15" i="8" s="1"/>
  <c r="CP15" i="8"/>
  <c r="DV15" i="8" s="1"/>
  <c r="BZ14" i="8"/>
  <c r="DF14" i="8" s="1"/>
  <c r="CP14" i="8"/>
  <c r="DV14" i="8" s="1"/>
  <c r="CA656" i="8"/>
  <c r="DG656" i="8" s="1"/>
  <c r="CQ656" i="8"/>
  <c r="DW656" i="8" s="1"/>
  <c r="CA652" i="8"/>
  <c r="DG652" i="8" s="1"/>
  <c r="CQ652" i="8"/>
  <c r="DW652" i="8" s="1"/>
  <c r="CA648" i="8"/>
  <c r="DG648" i="8" s="1"/>
  <c r="CQ648" i="8"/>
  <c r="DW648" i="8" s="1"/>
  <c r="CA644" i="8"/>
  <c r="DG644" i="8" s="1"/>
  <c r="CQ644" i="8"/>
  <c r="DW644" i="8" s="1"/>
  <c r="CA640" i="8"/>
  <c r="DG640" i="8" s="1"/>
  <c r="CQ640" i="8"/>
  <c r="DW640" i="8" s="1"/>
  <c r="CA636" i="8"/>
  <c r="DG636" i="8" s="1"/>
  <c r="CQ636" i="8"/>
  <c r="DW636" i="8" s="1"/>
  <c r="CA593" i="8"/>
  <c r="DG593" i="8" s="1"/>
  <c r="CQ593" i="8"/>
  <c r="DW593" i="8" s="1"/>
  <c r="CA589" i="8"/>
  <c r="DG589" i="8" s="1"/>
  <c r="CQ589" i="8"/>
  <c r="DW589" i="8" s="1"/>
  <c r="CA581" i="8"/>
  <c r="DG581" i="8" s="1"/>
  <c r="CQ581" i="8"/>
  <c r="DW581" i="8" s="1"/>
  <c r="CA168" i="8"/>
  <c r="DG168" i="8" s="1"/>
  <c r="CQ168" i="8"/>
  <c r="DW168" i="8" s="1"/>
  <c r="CA156" i="8"/>
  <c r="DG156" i="8" s="1"/>
  <c r="CQ156" i="8"/>
  <c r="DW156" i="8" s="1"/>
  <c r="CA152" i="8"/>
  <c r="DG152" i="8" s="1"/>
  <c r="CQ152" i="8"/>
  <c r="DW152" i="8" s="1"/>
  <c r="CA148" i="8"/>
  <c r="DG148" i="8" s="1"/>
  <c r="CQ148" i="8"/>
  <c r="DW148" i="8" s="1"/>
  <c r="BZ360" i="8"/>
  <c r="DF360" i="8" s="1"/>
  <c r="CP360" i="8"/>
  <c r="DV360" i="8" s="1"/>
  <c r="BZ354" i="8"/>
  <c r="DF354" i="8" s="1"/>
  <c r="CP354" i="8"/>
  <c r="DV354" i="8" s="1"/>
  <c r="BZ157" i="8"/>
  <c r="DF157" i="8" s="1"/>
  <c r="CP157" i="8"/>
  <c r="DV157" i="8" s="1"/>
  <c r="BZ4" i="8"/>
  <c r="DF4" i="8" s="1"/>
  <c r="CP4" i="8"/>
  <c r="DV4" i="8" s="1"/>
  <c r="CE690" i="8"/>
  <c r="DK690" i="8" s="1"/>
  <c r="CE688" i="8"/>
  <c r="DK688" i="8" s="1"/>
  <c r="CE686" i="8"/>
  <c r="DK686" i="8" s="1"/>
  <c r="CE684" i="8"/>
  <c r="DK684" i="8" s="1"/>
  <c r="CE682" i="8"/>
  <c r="DK682" i="8" s="1"/>
  <c r="CE680" i="8"/>
  <c r="DK680" i="8" s="1"/>
  <c r="CE676" i="8"/>
  <c r="DK676" i="8" s="1"/>
  <c r="CE672" i="8"/>
  <c r="DK672" i="8" s="1"/>
  <c r="CE668" i="8"/>
  <c r="DK668" i="8" s="1"/>
  <c r="CE664" i="8"/>
  <c r="DK664" i="8" s="1"/>
  <c r="CF661" i="8"/>
  <c r="DL661" i="8" s="1"/>
  <c r="CG689" i="8"/>
  <c r="DM689" i="8" s="1"/>
  <c r="CE689" i="8"/>
  <c r="DK689" i="8" s="1"/>
  <c r="CG687" i="8"/>
  <c r="DM687" i="8" s="1"/>
  <c r="CE687" i="8"/>
  <c r="DK687" i="8" s="1"/>
  <c r="CG685" i="8"/>
  <c r="DM685" i="8" s="1"/>
  <c r="CE685" i="8"/>
  <c r="DK685" i="8" s="1"/>
  <c r="CG683" i="8"/>
  <c r="DM683" i="8" s="1"/>
  <c r="CE683" i="8"/>
  <c r="DK683" i="8" s="1"/>
  <c r="CG681" i="8"/>
  <c r="DM681" i="8" s="1"/>
  <c r="CE681" i="8"/>
  <c r="DK681" i="8" s="1"/>
  <c r="CG679" i="8"/>
  <c r="DM679" i="8" s="1"/>
  <c r="CE677" i="8"/>
  <c r="DK677" i="8" s="1"/>
  <c r="CE675" i="8"/>
  <c r="DK675" i="8" s="1"/>
  <c r="CE673" i="8"/>
  <c r="DK673" i="8" s="1"/>
  <c r="CE671" i="8"/>
  <c r="DK671" i="8" s="1"/>
  <c r="CE669" i="8"/>
  <c r="DK669" i="8" s="1"/>
  <c r="CE667" i="8"/>
  <c r="DK667" i="8" s="1"/>
  <c r="CE665" i="8"/>
  <c r="DK665" i="8" s="1"/>
  <c r="CE663" i="8"/>
  <c r="DK663" i="8" s="1"/>
  <c r="CE679" i="8"/>
  <c r="DK679" i="8" s="1"/>
  <c r="CG661" i="8"/>
  <c r="DM661" i="8" s="1"/>
  <c r="CG654" i="8"/>
  <c r="DM654" i="8" s="1"/>
  <c r="CG646" i="8"/>
  <c r="DM646" i="8" s="1"/>
  <c r="CE634" i="8"/>
  <c r="DK634" i="8" s="1"/>
  <c r="CF631" i="8"/>
  <c r="DL631" i="8" s="1"/>
  <c r="CE629" i="8"/>
  <c r="DK629" i="8" s="1"/>
  <c r="CE625" i="8"/>
  <c r="DK625" i="8" s="1"/>
  <c r="CE623" i="8"/>
  <c r="DK623" i="8" s="1"/>
  <c r="CE635" i="8"/>
  <c r="DK635" i="8" s="1"/>
  <c r="CE593" i="8"/>
  <c r="DK593" i="8" s="1"/>
  <c r="CE589" i="8"/>
  <c r="DK589" i="8" s="1"/>
  <c r="CE619" i="8"/>
  <c r="DK619" i="8" s="1"/>
  <c r="CE615" i="8"/>
  <c r="DK615" i="8" s="1"/>
  <c r="CE611" i="8"/>
  <c r="DK611" i="8" s="1"/>
  <c r="CE607" i="8"/>
  <c r="DK607" i="8" s="1"/>
  <c r="CE602" i="8"/>
  <c r="DK602" i="8" s="1"/>
  <c r="CE598" i="8"/>
  <c r="DK598" i="8" s="1"/>
  <c r="CF595" i="8"/>
  <c r="DL595" i="8" s="1"/>
  <c r="CE584" i="8"/>
  <c r="DK584" i="8" s="1"/>
  <c r="CE582" i="8"/>
  <c r="DK582" i="8" s="1"/>
  <c r="CG579" i="8"/>
  <c r="DM579" i="8" s="1"/>
  <c r="CF576" i="8"/>
  <c r="DL576" i="8" s="1"/>
  <c r="CG573" i="8"/>
  <c r="DM573" i="8" s="1"/>
  <c r="CE571" i="8"/>
  <c r="DK571" i="8" s="1"/>
  <c r="CF568" i="8"/>
  <c r="DL568" i="8" s="1"/>
  <c r="CG557" i="8"/>
  <c r="DM557" i="8" s="1"/>
  <c r="CF618" i="8"/>
  <c r="DL618" i="8" s="1"/>
  <c r="CF610" i="8"/>
  <c r="DL610" i="8" s="1"/>
  <c r="CF601" i="8"/>
  <c r="DL601" i="8" s="1"/>
  <c r="CF597" i="8"/>
  <c r="DL597" i="8" s="1"/>
  <c r="CE555" i="8"/>
  <c r="DK555" i="8" s="1"/>
  <c r="CE544" i="8"/>
  <c r="DK544" i="8" s="1"/>
  <c r="CE536" i="8"/>
  <c r="DK536" i="8" s="1"/>
  <c r="CF571" i="8"/>
  <c r="DL571" i="8" s="1"/>
  <c r="CF566" i="8"/>
  <c r="DL566" i="8" s="1"/>
  <c r="CF556" i="8"/>
  <c r="DL556" i="8" s="1"/>
  <c r="CG555" i="8"/>
  <c r="DM555" i="8" s="1"/>
  <c r="CG553" i="8"/>
  <c r="DM553" i="8" s="1"/>
  <c r="CG550" i="8"/>
  <c r="DM550" i="8" s="1"/>
  <c r="CG549" i="8"/>
  <c r="DM549" i="8" s="1"/>
  <c r="CG548" i="8"/>
  <c r="DM548" i="8" s="1"/>
  <c r="CG547" i="8"/>
  <c r="DM547" i="8" s="1"/>
  <c r="CG546" i="8"/>
  <c r="DM546" i="8" s="1"/>
  <c r="CG545" i="8"/>
  <c r="DM545" i="8" s="1"/>
  <c r="CG544" i="8"/>
  <c r="DM544" i="8" s="1"/>
  <c r="CG543" i="8"/>
  <c r="DM543" i="8" s="1"/>
  <c r="CG542" i="8"/>
  <c r="DM542" i="8" s="1"/>
  <c r="CG541" i="8"/>
  <c r="DM541" i="8" s="1"/>
  <c r="CG540" i="8"/>
  <c r="DM540" i="8" s="1"/>
  <c r="CG539" i="8"/>
  <c r="DM539" i="8" s="1"/>
  <c r="CG538" i="8"/>
  <c r="DM538" i="8" s="1"/>
  <c r="CG537" i="8"/>
  <c r="DM537" i="8" s="1"/>
  <c r="CG536" i="8"/>
  <c r="DM536" i="8" s="1"/>
  <c r="CG535" i="8"/>
  <c r="DM535" i="8" s="1"/>
  <c r="CG534" i="8"/>
  <c r="DM534" i="8" s="1"/>
  <c r="CG533" i="8"/>
  <c r="DM533" i="8" s="1"/>
  <c r="CG532" i="8"/>
  <c r="DM532" i="8" s="1"/>
  <c r="CG530" i="8"/>
  <c r="DM530" i="8" s="1"/>
  <c r="CG578" i="8"/>
  <c r="DM578" i="8" s="1"/>
  <c r="CE576" i="8"/>
  <c r="DK576" i="8" s="1"/>
  <c r="CG572" i="8"/>
  <c r="DM572" i="8" s="1"/>
  <c r="CG568" i="8"/>
  <c r="DM568" i="8" s="1"/>
  <c r="CE503" i="8"/>
  <c r="DK503" i="8" s="1"/>
  <c r="CE469" i="8"/>
  <c r="DK469" i="8" s="1"/>
  <c r="CG467" i="8"/>
  <c r="DM467" i="8" s="1"/>
  <c r="CG466" i="8"/>
  <c r="DM466" i="8" s="1"/>
  <c r="CE465" i="8"/>
  <c r="DK465" i="8" s="1"/>
  <c r="CF463" i="8"/>
  <c r="DL463" i="8" s="1"/>
  <c r="CG463" i="8"/>
  <c r="DM463" i="8" s="1"/>
  <c r="CG462" i="8"/>
  <c r="DM462" i="8" s="1"/>
  <c r="CE461" i="8"/>
  <c r="DK461" i="8" s="1"/>
  <c r="CF459" i="8"/>
  <c r="DL459" i="8" s="1"/>
  <c r="CG459" i="8"/>
  <c r="DM459" i="8" s="1"/>
  <c r="CG458" i="8"/>
  <c r="DM458" i="8" s="1"/>
  <c r="CE456" i="8"/>
  <c r="DK456" i="8" s="1"/>
  <c r="CF454" i="8"/>
  <c r="DL454" i="8" s="1"/>
  <c r="CG454" i="8"/>
  <c r="DM454" i="8" s="1"/>
  <c r="CG453" i="8"/>
  <c r="DM453" i="8" s="1"/>
  <c r="CE452" i="8"/>
  <c r="DK452" i="8" s="1"/>
  <c r="CF450" i="8"/>
  <c r="DL450" i="8" s="1"/>
  <c r="CG450" i="8"/>
  <c r="DM450" i="8" s="1"/>
  <c r="CG449" i="8"/>
  <c r="DM449" i="8" s="1"/>
  <c r="CE448" i="8"/>
  <c r="DK448" i="8" s="1"/>
  <c r="CF446" i="8"/>
  <c r="DL446" i="8" s="1"/>
  <c r="CG446" i="8"/>
  <c r="DM446" i="8" s="1"/>
  <c r="CG445" i="8"/>
  <c r="DM445" i="8" s="1"/>
  <c r="CE444" i="8"/>
  <c r="DK444" i="8" s="1"/>
  <c r="CF442" i="8"/>
  <c r="DL442" i="8" s="1"/>
  <c r="CG442" i="8"/>
  <c r="DM442" i="8" s="1"/>
  <c r="CG441" i="8"/>
  <c r="DM441" i="8" s="1"/>
  <c r="CE440" i="8"/>
  <c r="DK440" i="8" s="1"/>
  <c r="CF438" i="8"/>
  <c r="DL438" i="8" s="1"/>
  <c r="CG438" i="8"/>
  <c r="DM438" i="8" s="1"/>
  <c r="CG437" i="8"/>
  <c r="DM437" i="8" s="1"/>
  <c r="CF437" i="8"/>
  <c r="DL437" i="8" s="1"/>
  <c r="CE436" i="8"/>
  <c r="DK436" i="8" s="1"/>
  <c r="CE528" i="8"/>
  <c r="DK528" i="8" s="1"/>
  <c r="CE526" i="8"/>
  <c r="DK526" i="8" s="1"/>
  <c r="CE524" i="8"/>
  <c r="DK524" i="8" s="1"/>
  <c r="CE522" i="8"/>
  <c r="DK522" i="8" s="1"/>
  <c r="CE520" i="8"/>
  <c r="DK520" i="8" s="1"/>
  <c r="CE518" i="8"/>
  <c r="DK518" i="8" s="1"/>
  <c r="CE516" i="8"/>
  <c r="DK516" i="8" s="1"/>
  <c r="CE514" i="8"/>
  <c r="DK514" i="8" s="1"/>
  <c r="CE512" i="8"/>
  <c r="DK512" i="8" s="1"/>
  <c r="CG510" i="8"/>
  <c r="DM510" i="8" s="1"/>
  <c r="CF509" i="8"/>
  <c r="DL509" i="8" s="1"/>
  <c r="CE508" i="8"/>
  <c r="DK508" i="8" s="1"/>
  <c r="CE506" i="8"/>
  <c r="DK506" i="8" s="1"/>
  <c r="CE504" i="8"/>
  <c r="DK504" i="8" s="1"/>
  <c r="CG502" i="8"/>
  <c r="DM502" i="8" s="1"/>
  <c r="CF501" i="8"/>
  <c r="DL501" i="8" s="1"/>
  <c r="CE500" i="8"/>
  <c r="DK500" i="8" s="1"/>
  <c r="CE498" i="8"/>
  <c r="DK498" i="8" s="1"/>
  <c r="CE496" i="8"/>
  <c r="DK496" i="8" s="1"/>
  <c r="CE494" i="8"/>
  <c r="DK494" i="8" s="1"/>
  <c r="CE491" i="8"/>
  <c r="DK491" i="8" s="1"/>
  <c r="CE482" i="8"/>
  <c r="DK482" i="8" s="1"/>
  <c r="CE479" i="8"/>
  <c r="DK479" i="8" s="1"/>
  <c r="CE475" i="8"/>
  <c r="DK475" i="8" s="1"/>
  <c r="CE473" i="8"/>
  <c r="DK473" i="8" s="1"/>
  <c r="CE471" i="8"/>
  <c r="DK471" i="8" s="1"/>
  <c r="CG509" i="8"/>
  <c r="DM509" i="8" s="1"/>
  <c r="CG501" i="8"/>
  <c r="DM501" i="8" s="1"/>
  <c r="CE470" i="8"/>
  <c r="DK470" i="8" s="1"/>
  <c r="CE466" i="8"/>
  <c r="DK466" i="8" s="1"/>
  <c r="CE462" i="8"/>
  <c r="DK462" i="8" s="1"/>
  <c r="CE458" i="8"/>
  <c r="DK458" i="8" s="1"/>
  <c r="CE453" i="8"/>
  <c r="DK453" i="8" s="1"/>
  <c r="CE449" i="8"/>
  <c r="DK449" i="8" s="1"/>
  <c r="CE445" i="8"/>
  <c r="DK445" i="8" s="1"/>
  <c r="CE441" i="8"/>
  <c r="DK441" i="8" s="1"/>
  <c r="CF434" i="8"/>
  <c r="DL434" i="8" s="1"/>
  <c r="CE433" i="8"/>
  <c r="DK433" i="8" s="1"/>
  <c r="CG431" i="8"/>
  <c r="DM431" i="8" s="1"/>
  <c r="CF430" i="8"/>
  <c r="DL430" i="8" s="1"/>
  <c r="CE429" i="8"/>
  <c r="DK429" i="8" s="1"/>
  <c r="CG427" i="8"/>
  <c r="DM427" i="8" s="1"/>
  <c r="CF426" i="8"/>
  <c r="DL426" i="8" s="1"/>
  <c r="CE425" i="8"/>
  <c r="DK425" i="8" s="1"/>
  <c r="CG423" i="8"/>
  <c r="DM423" i="8" s="1"/>
  <c r="CF422" i="8"/>
  <c r="DL422" i="8" s="1"/>
  <c r="CE421" i="8"/>
  <c r="DK421" i="8" s="1"/>
  <c r="CG418" i="8"/>
  <c r="DM418" i="8" s="1"/>
  <c r="CF417" i="8"/>
  <c r="DL417" i="8" s="1"/>
  <c r="CE409" i="8"/>
  <c r="DK409" i="8" s="1"/>
  <c r="CG407" i="8"/>
  <c r="DM407" i="8" s="1"/>
  <c r="CF405" i="8"/>
  <c r="DL405" i="8" s="1"/>
  <c r="CE402" i="8"/>
  <c r="DK402" i="8" s="1"/>
  <c r="CG400" i="8"/>
  <c r="DM400" i="8" s="1"/>
  <c r="CF399" i="8"/>
  <c r="DL399" i="8" s="1"/>
  <c r="CE398" i="8"/>
  <c r="DK398" i="8" s="1"/>
  <c r="CG396" i="8"/>
  <c r="DM396" i="8" s="1"/>
  <c r="CF527" i="8"/>
  <c r="DL527" i="8" s="1"/>
  <c r="CF523" i="8"/>
  <c r="DL523" i="8" s="1"/>
  <c r="CF519" i="8"/>
  <c r="DL519" i="8" s="1"/>
  <c r="CF515" i="8"/>
  <c r="DL515" i="8" s="1"/>
  <c r="CF507" i="8"/>
  <c r="DL507" i="8" s="1"/>
  <c r="CF499" i="8"/>
  <c r="DL499" i="8" s="1"/>
  <c r="CF495" i="8"/>
  <c r="DL495" i="8" s="1"/>
  <c r="CF483" i="8"/>
  <c r="DL483" i="8" s="1"/>
  <c r="CF476" i="8"/>
  <c r="DL476" i="8" s="1"/>
  <c r="CF472" i="8"/>
  <c r="DL472" i="8" s="1"/>
  <c r="CE392" i="8"/>
  <c r="DK392" i="8" s="1"/>
  <c r="CE388" i="8"/>
  <c r="DK388" i="8" s="1"/>
  <c r="CE384" i="8"/>
  <c r="DK384" i="8" s="1"/>
  <c r="CE379" i="8"/>
  <c r="DK379" i="8" s="1"/>
  <c r="CE375" i="8"/>
  <c r="DK375" i="8" s="1"/>
  <c r="CE371" i="8"/>
  <c r="DK371" i="8" s="1"/>
  <c r="CE367" i="8"/>
  <c r="DK367" i="8" s="1"/>
  <c r="CF360" i="8"/>
  <c r="DL360" i="8" s="1"/>
  <c r="CE359" i="8"/>
  <c r="DK359" i="8" s="1"/>
  <c r="CF352" i="8"/>
  <c r="DL352" i="8" s="1"/>
  <c r="CE351" i="8"/>
  <c r="DK351" i="8" s="1"/>
  <c r="CE347" i="8"/>
  <c r="DK347" i="8" s="1"/>
  <c r="BZ295" i="8"/>
  <c r="DF295" i="8" s="1"/>
  <c r="CA256" i="8"/>
  <c r="DG256" i="8" s="1"/>
  <c r="BZ255" i="8"/>
  <c r="DF255" i="8" s="1"/>
  <c r="CF431" i="8"/>
  <c r="DL431" i="8" s="1"/>
  <c r="CE430" i="8"/>
  <c r="DK430" i="8" s="1"/>
  <c r="CG428" i="8"/>
  <c r="DM428" i="8" s="1"/>
  <c r="CF427" i="8"/>
  <c r="DL427" i="8" s="1"/>
  <c r="CF423" i="8"/>
  <c r="DL423" i="8" s="1"/>
  <c r="CF418" i="8"/>
  <c r="DL418" i="8" s="1"/>
  <c r="CF407" i="8"/>
  <c r="DL407" i="8" s="1"/>
  <c r="CF400" i="8"/>
  <c r="DL400" i="8" s="1"/>
  <c r="CF396" i="8"/>
  <c r="DL396" i="8" s="1"/>
  <c r="CE393" i="8"/>
  <c r="DK393" i="8" s="1"/>
  <c r="CE391" i="8"/>
  <c r="DK391" i="8" s="1"/>
  <c r="CE389" i="8"/>
  <c r="DK389" i="8" s="1"/>
  <c r="CE387" i="8"/>
  <c r="DK387" i="8" s="1"/>
  <c r="CE385" i="8"/>
  <c r="DK385" i="8" s="1"/>
  <c r="CE382" i="8"/>
  <c r="DK382" i="8" s="1"/>
  <c r="CE380" i="8"/>
  <c r="DK380" i="8" s="1"/>
  <c r="CE378" i="8"/>
  <c r="DK378" i="8" s="1"/>
  <c r="CE376" i="8"/>
  <c r="DK376" i="8" s="1"/>
  <c r="CE374" i="8"/>
  <c r="DK374" i="8" s="1"/>
  <c r="CE372" i="8"/>
  <c r="DK372" i="8" s="1"/>
  <c r="CE370" i="8"/>
  <c r="DK370" i="8" s="1"/>
  <c r="CE368" i="8"/>
  <c r="DK368" i="8" s="1"/>
  <c r="CE366" i="8"/>
  <c r="DK366" i="8" s="1"/>
  <c r="CE364" i="8"/>
  <c r="DK364" i="8" s="1"/>
  <c r="CF363" i="8"/>
  <c r="DL363" i="8" s="1"/>
  <c r="CE362" i="8"/>
  <c r="DK362" i="8" s="1"/>
  <c r="CF361" i="8"/>
  <c r="DL361" i="8" s="1"/>
  <c r="CE360" i="8"/>
  <c r="DK360" i="8" s="1"/>
  <c r="CE358" i="8"/>
  <c r="DK358" i="8" s="1"/>
  <c r="CE356" i="8"/>
  <c r="DK356" i="8" s="1"/>
  <c r="CF355" i="8"/>
  <c r="DL355" i="8" s="1"/>
  <c r="CE354" i="8"/>
  <c r="DK354" i="8" s="1"/>
  <c r="CF353" i="8"/>
  <c r="DL353" i="8" s="1"/>
  <c r="CE352" i="8"/>
  <c r="DK352" i="8" s="1"/>
  <c r="CE350" i="8"/>
  <c r="DK350" i="8" s="1"/>
  <c r="CE348" i="8"/>
  <c r="DK348" i="8" s="1"/>
  <c r="CE295" i="8"/>
  <c r="DK295" i="8" s="1"/>
  <c r="CF256" i="8"/>
  <c r="DL256" i="8" s="1"/>
  <c r="CE255" i="8"/>
  <c r="DK255" i="8" s="1"/>
  <c r="CG434" i="8"/>
  <c r="DM434" i="8" s="1"/>
  <c r="CG432" i="8"/>
  <c r="DM432" i="8" s="1"/>
  <c r="CG426" i="8"/>
  <c r="DM426" i="8" s="1"/>
  <c r="CG424" i="8"/>
  <c r="DM424" i="8" s="1"/>
  <c r="CG422" i="8"/>
  <c r="DM422" i="8" s="1"/>
  <c r="CG419" i="8"/>
  <c r="DM419" i="8" s="1"/>
  <c r="CG417" i="8"/>
  <c r="DM417" i="8" s="1"/>
  <c r="CG408" i="8"/>
  <c r="DM408" i="8" s="1"/>
  <c r="CG405" i="8"/>
  <c r="DM405" i="8" s="1"/>
  <c r="CG401" i="8"/>
  <c r="DM401" i="8" s="1"/>
  <c r="CG399" i="8"/>
  <c r="DM399" i="8" s="1"/>
  <c r="CG397" i="8"/>
  <c r="DM397" i="8" s="1"/>
  <c r="CG395" i="8"/>
  <c r="DM395" i="8" s="1"/>
  <c r="CG363" i="8"/>
  <c r="DM363" i="8" s="1"/>
  <c r="CG233" i="8"/>
  <c r="DM233" i="8" s="1"/>
  <c r="CE232" i="8"/>
  <c r="DK232" i="8" s="1"/>
  <c r="CG230" i="8"/>
  <c r="DM230" i="8" s="1"/>
  <c r="CE229" i="8"/>
  <c r="DK229" i="8" s="1"/>
  <c r="CF227" i="8"/>
  <c r="DL227" i="8" s="1"/>
  <c r="CG227" i="8"/>
  <c r="DM227" i="8" s="1"/>
  <c r="CG225" i="8"/>
  <c r="DM225" i="8" s="1"/>
  <c r="CE224" i="8"/>
  <c r="DK224" i="8" s="1"/>
  <c r="CF208" i="8"/>
  <c r="DL208" i="8" s="1"/>
  <c r="CG208" i="8"/>
  <c r="DM208" i="8" s="1"/>
  <c r="CG207" i="8"/>
  <c r="DM207" i="8" s="1"/>
  <c r="CE206" i="8"/>
  <c r="DK206" i="8" s="1"/>
  <c r="CF204" i="8"/>
  <c r="DL204" i="8" s="1"/>
  <c r="CG204" i="8"/>
  <c r="DM204" i="8" s="1"/>
  <c r="CG203" i="8"/>
  <c r="DM203" i="8" s="1"/>
  <c r="CE202" i="8"/>
  <c r="DK202" i="8" s="1"/>
  <c r="CF200" i="8"/>
  <c r="DL200" i="8" s="1"/>
  <c r="CG200" i="8"/>
  <c r="DM200" i="8" s="1"/>
  <c r="CG199" i="8"/>
  <c r="DM199" i="8" s="1"/>
  <c r="CE198" i="8"/>
  <c r="DK198" i="8" s="1"/>
  <c r="CE187" i="8"/>
  <c r="DK187" i="8" s="1"/>
  <c r="CF186" i="8"/>
  <c r="DL186" i="8" s="1"/>
  <c r="CF185" i="8"/>
  <c r="DL185" i="8" s="1"/>
  <c r="CF183" i="8"/>
  <c r="DL183" i="8" s="1"/>
  <c r="CF182" i="8"/>
  <c r="DL182" i="8" s="1"/>
  <c r="CF181" i="8"/>
  <c r="DL181" i="8" s="1"/>
  <c r="CF180" i="8"/>
  <c r="DL180" i="8" s="1"/>
  <c r="CF179" i="8"/>
  <c r="DL179" i="8" s="1"/>
  <c r="CF178" i="8"/>
  <c r="DL178" i="8" s="1"/>
  <c r="CH177" i="8"/>
  <c r="DN177" i="8" s="1"/>
  <c r="CH176" i="8"/>
  <c r="DN176" i="8" s="1"/>
  <c r="CE168" i="8"/>
  <c r="DK168" i="8" s="1"/>
  <c r="CE158" i="8"/>
  <c r="DK158" i="8" s="1"/>
  <c r="CE156" i="8"/>
  <c r="DK156" i="8" s="1"/>
  <c r="CE154" i="8"/>
  <c r="DK154" i="8" s="1"/>
  <c r="CE152" i="8"/>
  <c r="DK152" i="8" s="1"/>
  <c r="CE150" i="8"/>
  <c r="DK150" i="8" s="1"/>
  <c r="CE148" i="8"/>
  <c r="DK148" i="8" s="1"/>
  <c r="CE146" i="8"/>
  <c r="DK146" i="8" s="1"/>
  <c r="CE355" i="8"/>
  <c r="DK355" i="8" s="1"/>
  <c r="CE346" i="8"/>
  <c r="DK346" i="8" s="1"/>
  <c r="CE343" i="8"/>
  <c r="DK343" i="8" s="1"/>
  <c r="CE334" i="8"/>
  <c r="DK334" i="8" s="1"/>
  <c r="CE331" i="8"/>
  <c r="DK331" i="8" s="1"/>
  <c r="CE327" i="8"/>
  <c r="DK327" i="8" s="1"/>
  <c r="CE325" i="8"/>
  <c r="DK325" i="8" s="1"/>
  <c r="CE323" i="8"/>
  <c r="DK323" i="8" s="1"/>
  <c r="CE321" i="8"/>
  <c r="DK321" i="8" s="1"/>
  <c r="CE319" i="8"/>
  <c r="DK319" i="8" s="1"/>
  <c r="CE317" i="8"/>
  <c r="DK317" i="8" s="1"/>
  <c r="CE315" i="8"/>
  <c r="DK315" i="8" s="1"/>
  <c r="CE313" i="8"/>
  <c r="DK313" i="8" s="1"/>
  <c r="CE311" i="8"/>
  <c r="DK311" i="8" s="1"/>
  <c r="CE309" i="8"/>
  <c r="DK309" i="8" s="1"/>
  <c r="CE307" i="8"/>
  <c r="DK307" i="8" s="1"/>
  <c r="CE305" i="8"/>
  <c r="DK305" i="8" s="1"/>
  <c r="CE303" i="8"/>
  <c r="DK303" i="8" s="1"/>
  <c r="CE301" i="8"/>
  <c r="DK301" i="8" s="1"/>
  <c r="CE299" i="8"/>
  <c r="DK299" i="8" s="1"/>
  <c r="CE297" i="8"/>
  <c r="DK297" i="8" s="1"/>
  <c r="CB294" i="8"/>
  <c r="DH294" i="8" s="1"/>
  <c r="CG294" i="8"/>
  <c r="DM294" i="8" s="1"/>
  <c r="CG284" i="8"/>
  <c r="DM284" i="8" s="1"/>
  <c r="CG282" i="8"/>
  <c r="DM282" i="8" s="1"/>
  <c r="CG280" i="8"/>
  <c r="DM280" i="8" s="1"/>
  <c r="CG278" i="8"/>
  <c r="DM278" i="8" s="1"/>
  <c r="CG276" i="8"/>
  <c r="DM276" i="8" s="1"/>
  <c r="CG274" i="8"/>
  <c r="DM274" i="8" s="1"/>
  <c r="CG272" i="8"/>
  <c r="DM272" i="8" s="1"/>
  <c r="CG270" i="8"/>
  <c r="DM270" i="8" s="1"/>
  <c r="CG268" i="8"/>
  <c r="DM268" i="8" s="1"/>
  <c r="CG266" i="8"/>
  <c r="DM266" i="8" s="1"/>
  <c r="CG264" i="8"/>
  <c r="DM264" i="8" s="1"/>
  <c r="CG262" i="8"/>
  <c r="DM262" i="8" s="1"/>
  <c r="CG260" i="8"/>
  <c r="DM260" i="8" s="1"/>
  <c r="CG258" i="8"/>
  <c r="DM258" i="8" s="1"/>
  <c r="CG254" i="8"/>
  <c r="DM254" i="8" s="1"/>
  <c r="CG252" i="8"/>
  <c r="DM252" i="8" s="1"/>
  <c r="CG250" i="8"/>
  <c r="DM250" i="8" s="1"/>
  <c r="CG248" i="8"/>
  <c r="DM248" i="8" s="1"/>
  <c r="CG246" i="8"/>
  <c r="DM246" i="8" s="1"/>
  <c r="CG244" i="8"/>
  <c r="DM244" i="8" s="1"/>
  <c r="CG242" i="8"/>
  <c r="DM242" i="8" s="1"/>
  <c r="CG240" i="8"/>
  <c r="DM240" i="8" s="1"/>
  <c r="CG238" i="8"/>
  <c r="DM238" i="8" s="1"/>
  <c r="CG236" i="8"/>
  <c r="DM236" i="8" s="1"/>
  <c r="CG234" i="8"/>
  <c r="DM234" i="8" s="1"/>
  <c r="CG353" i="8"/>
  <c r="DM353" i="8" s="1"/>
  <c r="CE233" i="8"/>
  <c r="DK233" i="8" s="1"/>
  <c r="CE230" i="8"/>
  <c r="DK230" i="8" s="1"/>
  <c r="CE225" i="8"/>
  <c r="DK225" i="8" s="1"/>
  <c r="CE207" i="8"/>
  <c r="DK207" i="8" s="1"/>
  <c r="CE203" i="8"/>
  <c r="DK203" i="8" s="1"/>
  <c r="CE199" i="8"/>
  <c r="DK199" i="8" s="1"/>
  <c r="CG158" i="8"/>
  <c r="DM158" i="8" s="1"/>
  <c r="CG154" i="8"/>
  <c r="DM154" i="8" s="1"/>
  <c r="CG150" i="8"/>
  <c r="DM150" i="8" s="1"/>
  <c r="CG148" i="8"/>
  <c r="DM148" i="8" s="1"/>
  <c r="CE361" i="8"/>
  <c r="DK361" i="8" s="1"/>
  <c r="CF344" i="8"/>
  <c r="DL344" i="8" s="1"/>
  <c r="CF333" i="8"/>
  <c r="DL333" i="8" s="1"/>
  <c r="CF326" i="8"/>
  <c r="DL326" i="8" s="1"/>
  <c r="CF322" i="8"/>
  <c r="DL322" i="8" s="1"/>
  <c r="CF318" i="8"/>
  <c r="DL318" i="8" s="1"/>
  <c r="CF314" i="8"/>
  <c r="DL314" i="8" s="1"/>
  <c r="CF310" i="8"/>
  <c r="DL310" i="8" s="1"/>
  <c r="CF306" i="8"/>
  <c r="DL306" i="8" s="1"/>
  <c r="CF302" i="8"/>
  <c r="DL302" i="8" s="1"/>
  <c r="CF298" i="8"/>
  <c r="DL298" i="8" s="1"/>
  <c r="CF283" i="8"/>
  <c r="DL283" i="8" s="1"/>
  <c r="CF279" i="8"/>
  <c r="DL279" i="8" s="1"/>
  <c r="CF275" i="8"/>
  <c r="DL275" i="8" s="1"/>
  <c r="CF271" i="8"/>
  <c r="DL271" i="8" s="1"/>
  <c r="CF267" i="8"/>
  <c r="DL267" i="8" s="1"/>
  <c r="CF263" i="8"/>
  <c r="DL263" i="8" s="1"/>
  <c r="CF259" i="8"/>
  <c r="DL259" i="8" s="1"/>
  <c r="CB256" i="8"/>
  <c r="DH256" i="8" s="1"/>
  <c r="CG256" i="8"/>
  <c r="DM256" i="8" s="1"/>
  <c r="CA255" i="8"/>
  <c r="DG255" i="8" s="1"/>
  <c r="CF255" i="8"/>
  <c r="DL255" i="8" s="1"/>
  <c r="CF251" i="8"/>
  <c r="DL251" i="8" s="1"/>
  <c r="CF247" i="8"/>
  <c r="DL247" i="8" s="1"/>
  <c r="CF243" i="8"/>
  <c r="DL243" i="8" s="1"/>
  <c r="CF239" i="8"/>
  <c r="DL239" i="8" s="1"/>
  <c r="CF235" i="8"/>
  <c r="DL235" i="8" s="1"/>
  <c r="CE215" i="8"/>
  <c r="DK215" i="8" s="1"/>
  <c r="CF215" i="8"/>
  <c r="DL215" i="8" s="1"/>
  <c r="CE213" i="8"/>
  <c r="DK213" i="8" s="1"/>
  <c r="CF213" i="8"/>
  <c r="DL213" i="8" s="1"/>
  <c r="CE211" i="8"/>
  <c r="DK211" i="8" s="1"/>
  <c r="CF211" i="8"/>
  <c r="DL211" i="8" s="1"/>
  <c r="CE209" i="8"/>
  <c r="DK209" i="8" s="1"/>
  <c r="CF209" i="8"/>
  <c r="DL209" i="8" s="1"/>
  <c r="CE185" i="8"/>
  <c r="DK185" i="8" s="1"/>
  <c r="CE182" i="8"/>
  <c r="DK182" i="8" s="1"/>
  <c r="CE180" i="8"/>
  <c r="DK180" i="8" s="1"/>
  <c r="CE178" i="8"/>
  <c r="DK178" i="8" s="1"/>
  <c r="CD177" i="8"/>
  <c r="DJ177" i="8" s="1"/>
  <c r="CE177" i="8"/>
  <c r="DK177" i="8" s="1"/>
  <c r="CE176" i="8"/>
  <c r="DK176" i="8" s="1"/>
  <c r="CE115" i="8"/>
  <c r="DK115" i="8" s="1"/>
  <c r="CE114" i="8"/>
  <c r="DK114" i="8" s="1"/>
  <c r="CE113" i="8"/>
  <c r="DK113" i="8" s="1"/>
  <c r="CE112" i="8"/>
  <c r="DK112" i="8" s="1"/>
  <c r="CE111" i="8"/>
  <c r="DK111" i="8" s="1"/>
  <c r="CE110" i="8"/>
  <c r="DK110" i="8" s="1"/>
  <c r="CE108" i="8"/>
  <c r="DK108" i="8" s="1"/>
  <c r="CE107" i="8"/>
  <c r="DK107" i="8" s="1"/>
  <c r="CE106" i="8"/>
  <c r="DK106" i="8" s="1"/>
  <c r="CE105" i="8"/>
  <c r="DK105" i="8" s="1"/>
  <c r="CE104" i="8"/>
  <c r="DK104" i="8" s="1"/>
  <c r="CE103" i="8"/>
  <c r="DK103" i="8" s="1"/>
  <c r="CE102" i="8"/>
  <c r="DK102" i="8" s="1"/>
  <c r="CE101" i="8"/>
  <c r="DK101" i="8" s="1"/>
  <c r="CE100" i="8"/>
  <c r="DK100" i="8" s="1"/>
  <c r="CE99" i="8"/>
  <c r="DK99" i="8" s="1"/>
  <c r="CE98" i="8"/>
  <c r="DK98" i="8" s="1"/>
  <c r="CE97" i="8"/>
  <c r="DK97" i="8" s="1"/>
  <c r="CG659" i="8"/>
  <c r="DM659" i="8" s="1"/>
  <c r="CG658" i="8"/>
  <c r="DM658" i="8" s="1"/>
  <c r="CG650" i="8"/>
  <c r="DM650" i="8" s="1"/>
  <c r="CG642" i="8"/>
  <c r="DM642" i="8" s="1"/>
  <c r="CG638" i="8"/>
  <c r="DM638" i="8" s="1"/>
  <c r="CF635" i="8"/>
  <c r="DL635" i="8" s="1"/>
  <c r="CG632" i="8"/>
  <c r="DM632" i="8" s="1"/>
  <c r="CE624" i="8"/>
  <c r="DK624" i="8" s="1"/>
  <c r="CF634" i="8"/>
  <c r="DL634" i="8" s="1"/>
  <c r="CE627" i="8"/>
  <c r="DK627" i="8" s="1"/>
  <c r="CE633" i="8"/>
  <c r="DK633" i="8" s="1"/>
  <c r="CE631" i="8"/>
  <c r="DK631" i="8" s="1"/>
  <c r="CE591" i="8"/>
  <c r="DK591" i="8" s="1"/>
  <c r="CE587" i="8"/>
  <c r="DK587" i="8" s="1"/>
  <c r="CE585" i="8"/>
  <c r="DK585" i="8" s="1"/>
  <c r="CF584" i="8"/>
  <c r="DL584" i="8" s="1"/>
  <c r="CE581" i="8"/>
  <c r="DK581" i="8" s="1"/>
  <c r="CE621" i="8"/>
  <c r="DK621" i="8" s="1"/>
  <c r="CE617" i="8"/>
  <c r="DK617" i="8" s="1"/>
  <c r="CE613" i="8"/>
  <c r="DK613" i="8" s="1"/>
  <c r="CE609" i="8"/>
  <c r="DK609" i="8" s="1"/>
  <c r="CE604" i="8"/>
  <c r="DK604" i="8" s="1"/>
  <c r="CE600" i="8"/>
  <c r="DK600" i="8" s="1"/>
  <c r="CE596" i="8"/>
  <c r="DK596" i="8" s="1"/>
  <c r="CG591" i="8"/>
  <c r="DM591" i="8" s="1"/>
  <c r="CG587" i="8"/>
  <c r="DM587" i="8" s="1"/>
  <c r="CF585" i="8"/>
  <c r="DL585" i="8" s="1"/>
  <c r="CF583" i="8"/>
  <c r="DL583" i="8" s="1"/>
  <c r="CG577" i="8"/>
  <c r="DM577" i="8" s="1"/>
  <c r="CE575" i="8"/>
  <c r="DK575" i="8" s="1"/>
  <c r="CG569" i="8"/>
  <c r="DM569" i="8" s="1"/>
  <c r="CE566" i="8"/>
  <c r="DK566" i="8" s="1"/>
  <c r="CF622" i="8"/>
  <c r="DL622" i="8" s="1"/>
  <c r="CF614" i="8"/>
  <c r="DL614" i="8" s="1"/>
  <c r="CF606" i="8"/>
  <c r="DL606" i="8" s="1"/>
  <c r="CE548" i="8"/>
  <c r="DK548" i="8" s="1"/>
  <c r="CE540" i="8"/>
  <c r="DK540" i="8" s="1"/>
  <c r="CE532" i="8"/>
  <c r="DK532" i="8" s="1"/>
  <c r="CF579" i="8"/>
  <c r="DL579" i="8" s="1"/>
  <c r="CG529" i="8"/>
  <c r="DM529" i="8" s="1"/>
  <c r="CF577" i="8"/>
  <c r="DL577" i="8" s="1"/>
  <c r="CG574" i="8"/>
  <c r="DM574" i="8" s="1"/>
  <c r="CG570" i="8"/>
  <c r="DM570" i="8" s="1"/>
  <c r="CG565" i="8"/>
  <c r="DM565" i="8" s="1"/>
  <c r="CG556" i="8"/>
  <c r="DM556" i="8" s="1"/>
  <c r="CE511" i="8"/>
  <c r="DK511" i="8" s="1"/>
  <c r="CG470" i="8"/>
  <c r="DM470" i="8" s="1"/>
  <c r="CF467" i="8"/>
  <c r="DL467" i="8" s="1"/>
  <c r="CE678" i="8"/>
  <c r="DK678" i="8" s="1"/>
  <c r="CE674" i="8"/>
  <c r="DK674" i="8" s="1"/>
  <c r="CE670" i="8"/>
  <c r="DK670" i="8" s="1"/>
  <c r="CE666" i="8"/>
  <c r="DK666" i="8" s="1"/>
  <c r="CE662" i="8"/>
  <c r="DK662" i="8" s="1"/>
  <c r="CG678" i="8"/>
  <c r="DM678" i="8" s="1"/>
  <c r="CG677" i="8"/>
  <c r="DM677" i="8" s="1"/>
  <c r="CG676" i="8"/>
  <c r="DM676" i="8" s="1"/>
  <c r="CG675" i="8"/>
  <c r="DM675" i="8" s="1"/>
  <c r="CG674" i="8"/>
  <c r="DM674" i="8" s="1"/>
  <c r="CG673" i="8"/>
  <c r="DM673" i="8" s="1"/>
  <c r="CG672" i="8"/>
  <c r="DM672" i="8" s="1"/>
  <c r="CG671" i="8"/>
  <c r="DM671" i="8" s="1"/>
  <c r="CG670" i="8"/>
  <c r="DM670" i="8" s="1"/>
  <c r="CG669" i="8"/>
  <c r="DM669" i="8" s="1"/>
  <c r="CG668" i="8"/>
  <c r="DM668" i="8" s="1"/>
  <c r="CG667" i="8"/>
  <c r="DM667" i="8" s="1"/>
  <c r="CG666" i="8"/>
  <c r="DM666" i="8" s="1"/>
  <c r="CG665" i="8"/>
  <c r="DM665" i="8" s="1"/>
  <c r="CG664" i="8"/>
  <c r="DM664" i="8" s="1"/>
  <c r="CG663" i="8"/>
  <c r="DM663" i="8" s="1"/>
  <c r="CG662" i="8"/>
  <c r="DM662" i="8" s="1"/>
  <c r="CE658" i="8"/>
  <c r="DK658" i="8" s="1"/>
  <c r="CE656" i="8"/>
  <c r="DK656" i="8" s="1"/>
  <c r="CE654" i="8"/>
  <c r="DK654" i="8" s="1"/>
  <c r="CE652" i="8"/>
  <c r="DK652" i="8" s="1"/>
  <c r="CE650" i="8"/>
  <c r="DK650" i="8" s="1"/>
  <c r="CE648" i="8"/>
  <c r="DK648" i="8" s="1"/>
  <c r="CE646" i="8"/>
  <c r="DK646" i="8" s="1"/>
  <c r="CE644" i="8"/>
  <c r="DK644" i="8" s="1"/>
  <c r="CE642" i="8"/>
  <c r="DK642" i="8" s="1"/>
  <c r="CE640" i="8"/>
  <c r="DK640" i="8" s="1"/>
  <c r="CE638" i="8"/>
  <c r="DK638" i="8" s="1"/>
  <c r="CE636" i="8"/>
  <c r="DK636" i="8" s="1"/>
  <c r="CE661" i="8"/>
  <c r="DK661" i="8" s="1"/>
  <c r="CE659" i="8"/>
  <c r="DK659" i="8" s="1"/>
  <c r="CG656" i="8"/>
  <c r="DM656" i="8" s="1"/>
  <c r="CG652" i="8"/>
  <c r="DM652" i="8" s="1"/>
  <c r="CG648" i="8"/>
  <c r="DM648" i="8" s="1"/>
  <c r="CG644" i="8"/>
  <c r="DM644" i="8" s="1"/>
  <c r="CG640" i="8"/>
  <c r="DM640" i="8" s="1"/>
  <c r="CG636" i="8"/>
  <c r="DM636" i="8" s="1"/>
  <c r="CG634" i="8"/>
  <c r="DM634" i="8" s="1"/>
  <c r="CE632" i="8"/>
  <c r="DK632" i="8" s="1"/>
  <c r="CF660" i="8"/>
  <c r="DL660" i="8" s="1"/>
  <c r="CE630" i="8"/>
  <c r="DK630" i="8" s="1"/>
  <c r="CE628" i="8"/>
  <c r="DK628" i="8" s="1"/>
  <c r="CE626" i="8"/>
  <c r="DK626" i="8" s="1"/>
  <c r="CF632" i="8"/>
  <c r="DL632" i="8" s="1"/>
  <c r="CG630" i="8"/>
  <c r="DM630" i="8" s="1"/>
  <c r="CG629" i="8"/>
  <c r="DM629" i="8" s="1"/>
  <c r="CG628" i="8"/>
  <c r="DM628" i="8" s="1"/>
  <c r="CG627" i="8"/>
  <c r="DM627" i="8" s="1"/>
  <c r="CG626" i="8"/>
  <c r="DM626" i="8" s="1"/>
  <c r="CG625" i="8"/>
  <c r="DM625" i="8" s="1"/>
  <c r="CG624" i="8"/>
  <c r="DM624" i="8" s="1"/>
  <c r="CG623" i="8"/>
  <c r="DM623" i="8" s="1"/>
  <c r="CG635" i="8"/>
  <c r="DM635" i="8" s="1"/>
  <c r="CG633" i="8"/>
  <c r="DM633" i="8" s="1"/>
  <c r="CG631" i="8"/>
  <c r="DM631" i="8" s="1"/>
  <c r="CE583" i="8"/>
  <c r="DK583" i="8" s="1"/>
  <c r="CF582" i="8"/>
  <c r="DL582" i="8" s="1"/>
  <c r="CE579" i="8"/>
  <c r="DK579" i="8" s="1"/>
  <c r="CG621" i="8"/>
  <c r="DM621" i="8" s="1"/>
  <c r="CG619" i="8"/>
  <c r="DM619" i="8" s="1"/>
  <c r="CG617" i="8"/>
  <c r="DM617" i="8" s="1"/>
  <c r="CG615" i="8"/>
  <c r="DM615" i="8" s="1"/>
  <c r="CG613" i="8"/>
  <c r="DM613" i="8" s="1"/>
  <c r="CG611" i="8"/>
  <c r="DM611" i="8" s="1"/>
  <c r="CG609" i="8"/>
  <c r="DM609" i="8" s="1"/>
  <c r="CG607" i="8"/>
  <c r="DM607" i="8" s="1"/>
  <c r="CG604" i="8"/>
  <c r="DM604" i="8" s="1"/>
  <c r="CG602" i="8"/>
  <c r="DM602" i="8" s="1"/>
  <c r="CG600" i="8"/>
  <c r="DM600" i="8" s="1"/>
  <c r="CG598" i="8"/>
  <c r="DM598" i="8" s="1"/>
  <c r="CG596" i="8"/>
  <c r="DM596" i="8" s="1"/>
  <c r="CE595" i="8"/>
  <c r="DK595" i="8" s="1"/>
  <c r="CG593" i="8"/>
  <c r="DM593" i="8" s="1"/>
  <c r="CG589" i="8"/>
  <c r="DM589" i="8" s="1"/>
  <c r="CG584" i="8"/>
  <c r="DM584" i="8" s="1"/>
  <c r="CG582" i="8"/>
  <c r="DM582" i="8" s="1"/>
  <c r="CG581" i="8"/>
  <c r="DM581" i="8" s="1"/>
  <c r="CF578" i="8"/>
  <c r="DL578" i="8" s="1"/>
  <c r="CE577" i="8"/>
  <c r="DK577" i="8" s="1"/>
  <c r="CG575" i="8"/>
  <c r="DM575" i="8" s="1"/>
  <c r="CF574" i="8"/>
  <c r="DL574" i="8" s="1"/>
  <c r="CE573" i="8"/>
  <c r="DK573" i="8" s="1"/>
  <c r="CG571" i="8"/>
  <c r="DM571" i="8" s="1"/>
  <c r="CF570" i="8"/>
  <c r="DL570" i="8" s="1"/>
  <c r="CE569" i="8"/>
  <c r="DK569" i="8" s="1"/>
  <c r="CG566" i="8"/>
  <c r="DM566" i="8" s="1"/>
  <c r="CF565" i="8"/>
  <c r="DL565" i="8" s="1"/>
  <c r="CE557" i="8"/>
  <c r="DK557" i="8" s="1"/>
  <c r="CF620" i="8"/>
  <c r="DL620" i="8" s="1"/>
  <c r="CF616" i="8"/>
  <c r="DL616" i="8" s="1"/>
  <c r="CF612" i="8"/>
  <c r="DL612" i="8" s="1"/>
  <c r="CF608" i="8"/>
  <c r="DL608" i="8" s="1"/>
  <c r="CF603" i="8"/>
  <c r="DL603" i="8" s="1"/>
  <c r="CF599" i="8"/>
  <c r="DL599" i="8" s="1"/>
  <c r="CG595" i="8"/>
  <c r="DM595" i="8" s="1"/>
  <c r="CE550" i="8"/>
  <c r="DK550" i="8" s="1"/>
  <c r="CE546" i="8"/>
  <c r="DK546" i="8" s="1"/>
  <c r="CE542" i="8"/>
  <c r="DK542" i="8" s="1"/>
  <c r="CE538" i="8"/>
  <c r="DK538" i="8" s="1"/>
  <c r="CE534" i="8"/>
  <c r="DK534" i="8" s="1"/>
  <c r="CE529" i="8"/>
  <c r="DK529" i="8" s="1"/>
  <c r="CG583" i="8"/>
  <c r="DM583" i="8" s="1"/>
  <c r="CF573" i="8"/>
  <c r="DL573" i="8" s="1"/>
  <c r="CF569" i="8"/>
  <c r="DL569" i="8" s="1"/>
  <c r="CF557" i="8"/>
  <c r="DL557" i="8" s="1"/>
  <c r="CE553" i="8"/>
  <c r="DK553" i="8" s="1"/>
  <c r="CE549" i="8"/>
  <c r="DK549" i="8" s="1"/>
  <c r="CE547" i="8"/>
  <c r="DK547" i="8" s="1"/>
  <c r="CE545" i="8"/>
  <c r="DK545" i="8" s="1"/>
  <c r="CE543" i="8"/>
  <c r="DK543" i="8" s="1"/>
  <c r="CE541" i="8"/>
  <c r="DK541" i="8" s="1"/>
  <c r="CE539" i="8"/>
  <c r="DK539" i="8" s="1"/>
  <c r="CE537" i="8"/>
  <c r="DK537" i="8" s="1"/>
  <c r="CE535" i="8"/>
  <c r="DK535" i="8" s="1"/>
  <c r="CE533" i="8"/>
  <c r="DK533" i="8" s="1"/>
  <c r="CE530" i="8"/>
  <c r="DK530" i="8" s="1"/>
  <c r="CG585" i="8"/>
  <c r="DM585" i="8" s="1"/>
  <c r="CE578" i="8"/>
  <c r="DK578" i="8" s="1"/>
  <c r="CG576" i="8"/>
  <c r="DM576" i="8" s="1"/>
  <c r="CF575" i="8"/>
  <c r="DL575" i="8" s="1"/>
  <c r="CE574" i="8"/>
  <c r="DK574" i="8" s="1"/>
  <c r="CE572" i="8"/>
  <c r="DK572" i="8" s="1"/>
  <c r="CE570" i="8"/>
  <c r="DK570" i="8" s="1"/>
  <c r="CE568" i="8"/>
  <c r="DK568" i="8" s="1"/>
  <c r="CE565" i="8"/>
  <c r="DK565" i="8" s="1"/>
  <c r="CE556" i="8"/>
  <c r="DK556" i="8" s="1"/>
  <c r="CE509" i="8"/>
  <c r="DK509" i="8" s="1"/>
  <c r="CE501" i="8"/>
  <c r="DK501" i="8" s="1"/>
  <c r="CF469" i="8"/>
  <c r="DL469" i="8" s="1"/>
  <c r="CG469" i="8"/>
  <c r="DM469" i="8" s="1"/>
  <c r="CG468" i="8"/>
  <c r="DM468" i="8" s="1"/>
  <c r="CE467" i="8"/>
  <c r="DK467" i="8" s="1"/>
  <c r="CF465" i="8"/>
  <c r="DL465" i="8" s="1"/>
  <c r="CG465" i="8"/>
  <c r="DM465" i="8" s="1"/>
  <c r="CG464" i="8"/>
  <c r="DM464" i="8" s="1"/>
  <c r="CE463" i="8"/>
  <c r="DK463" i="8" s="1"/>
  <c r="CF461" i="8"/>
  <c r="DL461" i="8" s="1"/>
  <c r="CG461" i="8"/>
  <c r="DM461" i="8" s="1"/>
  <c r="CG460" i="8"/>
  <c r="DM460" i="8" s="1"/>
  <c r="CE459" i="8"/>
  <c r="DK459" i="8" s="1"/>
  <c r="CF456" i="8"/>
  <c r="DL456" i="8" s="1"/>
  <c r="CG456" i="8"/>
  <c r="DM456" i="8" s="1"/>
  <c r="CG455" i="8"/>
  <c r="DM455" i="8" s="1"/>
  <c r="CE454" i="8"/>
  <c r="DK454" i="8" s="1"/>
  <c r="CF452" i="8"/>
  <c r="DL452" i="8" s="1"/>
  <c r="CG452" i="8"/>
  <c r="DM452" i="8" s="1"/>
  <c r="CG451" i="8"/>
  <c r="DM451" i="8" s="1"/>
  <c r="CE450" i="8"/>
  <c r="DK450" i="8" s="1"/>
  <c r="CF448" i="8"/>
  <c r="DL448" i="8" s="1"/>
  <c r="CG448" i="8"/>
  <c r="DM448" i="8" s="1"/>
  <c r="CG447" i="8"/>
  <c r="DM447" i="8" s="1"/>
  <c r="CE446" i="8"/>
  <c r="DK446" i="8" s="1"/>
  <c r="CF444" i="8"/>
  <c r="DL444" i="8" s="1"/>
  <c r="CG444" i="8"/>
  <c r="DM444" i="8" s="1"/>
  <c r="CG443" i="8"/>
  <c r="DM443" i="8" s="1"/>
  <c r="CE442" i="8"/>
  <c r="DK442" i="8" s="1"/>
  <c r="CF440" i="8"/>
  <c r="DL440" i="8" s="1"/>
  <c r="CG440" i="8"/>
  <c r="DM440" i="8" s="1"/>
  <c r="CG439" i="8"/>
  <c r="DM439" i="8" s="1"/>
  <c r="CE438" i="8"/>
  <c r="DK438" i="8" s="1"/>
  <c r="CG436" i="8"/>
  <c r="DM436" i="8" s="1"/>
  <c r="CG435" i="8"/>
  <c r="DM435" i="8" s="1"/>
  <c r="CF435" i="8"/>
  <c r="DL435" i="8" s="1"/>
  <c r="CG526" i="8"/>
  <c r="DM526" i="8" s="1"/>
  <c r="CG524" i="8"/>
  <c r="DM524" i="8" s="1"/>
  <c r="CG522" i="8"/>
  <c r="DM522" i="8" s="1"/>
  <c r="CG520" i="8"/>
  <c r="DM520" i="8" s="1"/>
  <c r="CG518" i="8"/>
  <c r="DM518" i="8" s="1"/>
  <c r="CG516" i="8"/>
  <c r="DM516" i="8" s="1"/>
  <c r="CG514" i="8"/>
  <c r="DM514" i="8" s="1"/>
  <c r="CG512" i="8"/>
  <c r="DM512" i="8" s="1"/>
  <c r="CF511" i="8"/>
  <c r="DL511" i="8" s="1"/>
  <c r="CE510" i="8"/>
  <c r="DK510" i="8" s="1"/>
  <c r="CG508" i="8"/>
  <c r="DM508" i="8" s="1"/>
  <c r="CG506" i="8"/>
  <c r="DM506" i="8" s="1"/>
  <c r="CG504" i="8"/>
  <c r="DM504" i="8" s="1"/>
  <c r="CF503" i="8"/>
  <c r="DL503" i="8" s="1"/>
  <c r="CE502" i="8"/>
  <c r="DK502" i="8" s="1"/>
  <c r="CG500" i="8"/>
  <c r="DM500" i="8" s="1"/>
  <c r="CG498" i="8"/>
  <c r="DM498" i="8" s="1"/>
  <c r="CG496" i="8"/>
  <c r="DM496" i="8" s="1"/>
  <c r="CG494" i="8"/>
  <c r="DM494" i="8" s="1"/>
  <c r="CG491" i="8"/>
  <c r="DM491" i="8" s="1"/>
  <c r="CG482" i="8"/>
  <c r="DM482" i="8" s="1"/>
  <c r="CG479" i="8"/>
  <c r="DM479" i="8" s="1"/>
  <c r="CG475" i="8"/>
  <c r="DM475" i="8" s="1"/>
  <c r="CG473" i="8"/>
  <c r="DM473" i="8" s="1"/>
  <c r="CG471" i="8"/>
  <c r="DM471" i="8" s="1"/>
  <c r="CG511" i="8"/>
  <c r="DM511" i="8" s="1"/>
  <c r="CG503" i="8"/>
  <c r="DM503" i="8" s="1"/>
  <c r="CE468" i="8"/>
  <c r="DK468" i="8" s="1"/>
  <c r="CE464" i="8"/>
  <c r="DK464" i="8" s="1"/>
  <c r="CE460" i="8"/>
  <c r="DK460" i="8" s="1"/>
  <c r="CE455" i="8"/>
  <c r="DK455" i="8" s="1"/>
  <c r="CE451" i="8"/>
  <c r="DK451" i="8" s="1"/>
  <c r="CE447" i="8"/>
  <c r="DK447" i="8" s="1"/>
  <c r="CE443" i="8"/>
  <c r="DK443" i="8" s="1"/>
  <c r="CE439" i="8"/>
  <c r="DK439" i="8" s="1"/>
  <c r="CF436" i="8"/>
  <c r="DL436" i="8" s="1"/>
  <c r="CG433" i="8"/>
  <c r="DM433" i="8" s="1"/>
  <c r="CF432" i="8"/>
  <c r="DL432" i="8" s="1"/>
  <c r="CE431" i="8"/>
  <c r="DK431" i="8" s="1"/>
  <c r="CG429" i="8"/>
  <c r="DM429" i="8" s="1"/>
  <c r="CF428" i="8"/>
  <c r="DL428" i="8" s="1"/>
  <c r="CE427" i="8"/>
  <c r="DK427" i="8" s="1"/>
  <c r="CG425" i="8"/>
  <c r="DM425" i="8" s="1"/>
  <c r="CF424" i="8"/>
  <c r="DL424" i="8" s="1"/>
  <c r="CE423" i="8"/>
  <c r="DK423" i="8" s="1"/>
  <c r="CG421" i="8"/>
  <c r="DM421" i="8" s="1"/>
  <c r="CF419" i="8"/>
  <c r="DL419" i="8" s="1"/>
  <c r="CE418" i="8"/>
  <c r="DK418" i="8" s="1"/>
  <c r="CG409" i="8"/>
  <c r="DM409" i="8" s="1"/>
  <c r="CF408" i="8"/>
  <c r="DL408" i="8" s="1"/>
  <c r="CE407" i="8"/>
  <c r="DK407" i="8" s="1"/>
  <c r="CG402" i="8"/>
  <c r="DM402" i="8" s="1"/>
  <c r="CF401" i="8"/>
  <c r="DL401" i="8" s="1"/>
  <c r="CE400" i="8"/>
  <c r="DK400" i="8" s="1"/>
  <c r="CG398" i="8"/>
  <c r="DM398" i="8" s="1"/>
  <c r="CF397" i="8"/>
  <c r="DL397" i="8" s="1"/>
  <c r="CE396" i="8"/>
  <c r="DK396" i="8" s="1"/>
  <c r="CF525" i="8"/>
  <c r="DL525" i="8" s="1"/>
  <c r="CF521" i="8"/>
  <c r="DL521" i="8" s="1"/>
  <c r="CF517" i="8"/>
  <c r="DL517" i="8" s="1"/>
  <c r="CF513" i="8"/>
  <c r="DL513" i="8" s="1"/>
  <c r="CF505" i="8"/>
  <c r="DL505" i="8" s="1"/>
  <c r="CF497" i="8"/>
  <c r="DL497" i="8" s="1"/>
  <c r="CF492" i="8"/>
  <c r="DL492" i="8" s="1"/>
  <c r="CF481" i="8"/>
  <c r="DL481" i="8" s="1"/>
  <c r="CF474" i="8"/>
  <c r="DL474" i="8" s="1"/>
  <c r="CF471" i="8"/>
  <c r="DL471" i="8" s="1"/>
  <c r="CE394" i="8"/>
  <c r="DK394" i="8" s="1"/>
  <c r="CE390" i="8"/>
  <c r="DK390" i="8" s="1"/>
  <c r="CE386" i="8"/>
  <c r="DK386" i="8" s="1"/>
  <c r="CE381" i="8"/>
  <c r="DK381" i="8" s="1"/>
  <c r="CE377" i="8"/>
  <c r="DK377" i="8" s="1"/>
  <c r="CE373" i="8"/>
  <c r="DK373" i="8" s="1"/>
  <c r="CE369" i="8"/>
  <c r="DK369" i="8" s="1"/>
  <c r="CE365" i="8"/>
  <c r="DK365" i="8" s="1"/>
  <c r="CF362" i="8"/>
  <c r="DL362" i="8" s="1"/>
  <c r="CE357" i="8"/>
  <c r="DK357" i="8" s="1"/>
  <c r="CF354" i="8"/>
  <c r="DL354" i="8" s="1"/>
  <c r="CE349" i="8"/>
  <c r="DK349" i="8" s="1"/>
  <c r="CB295" i="8"/>
  <c r="DH295" i="8" s="1"/>
  <c r="CB255" i="8"/>
  <c r="DH255" i="8" s="1"/>
  <c r="CE437" i="8"/>
  <c r="DK437" i="8" s="1"/>
  <c r="CF433" i="8"/>
  <c r="DL433" i="8" s="1"/>
  <c r="CG430" i="8"/>
  <c r="DM430" i="8" s="1"/>
  <c r="CF429" i="8"/>
  <c r="DL429" i="8" s="1"/>
  <c r="CE428" i="8"/>
  <c r="DK428" i="8" s="1"/>
  <c r="CF425" i="8"/>
  <c r="DL425" i="8" s="1"/>
  <c r="CF421" i="8"/>
  <c r="DL421" i="8" s="1"/>
  <c r="CF409" i="8"/>
  <c r="DL409" i="8" s="1"/>
  <c r="CF402" i="8"/>
  <c r="DL402" i="8" s="1"/>
  <c r="CF398" i="8"/>
  <c r="DL398" i="8" s="1"/>
  <c r="CF395" i="8"/>
  <c r="DL395" i="8" s="1"/>
  <c r="CG394" i="8"/>
  <c r="DM394" i="8" s="1"/>
  <c r="CG393" i="8"/>
  <c r="DM393" i="8" s="1"/>
  <c r="CG392" i="8"/>
  <c r="DM392" i="8" s="1"/>
  <c r="CG391" i="8"/>
  <c r="DM391" i="8" s="1"/>
  <c r="CG390" i="8"/>
  <c r="DM390" i="8" s="1"/>
  <c r="CG389" i="8"/>
  <c r="DM389" i="8" s="1"/>
  <c r="CG388" i="8"/>
  <c r="DM388" i="8" s="1"/>
  <c r="CG387" i="8"/>
  <c r="DM387" i="8" s="1"/>
  <c r="CG386" i="8"/>
  <c r="DM386" i="8" s="1"/>
  <c r="CG385" i="8"/>
  <c r="DM385" i="8" s="1"/>
  <c r="CG384" i="8"/>
  <c r="DM384" i="8" s="1"/>
  <c r="CG382" i="8"/>
  <c r="DM382" i="8" s="1"/>
  <c r="CG381" i="8"/>
  <c r="DM381" i="8" s="1"/>
  <c r="CG380" i="8"/>
  <c r="DM380" i="8" s="1"/>
  <c r="CG379" i="8"/>
  <c r="DM379" i="8" s="1"/>
  <c r="CG378" i="8"/>
  <c r="DM378" i="8" s="1"/>
  <c r="CG377" i="8"/>
  <c r="DM377" i="8" s="1"/>
  <c r="CG376" i="8"/>
  <c r="DM376" i="8" s="1"/>
  <c r="CG375" i="8"/>
  <c r="DM375" i="8" s="1"/>
  <c r="CG374" i="8"/>
  <c r="DM374" i="8" s="1"/>
  <c r="CG373" i="8"/>
  <c r="DM373" i="8" s="1"/>
  <c r="CG372" i="8"/>
  <c r="DM372" i="8" s="1"/>
  <c r="CG371" i="8"/>
  <c r="DM371" i="8" s="1"/>
  <c r="CG370" i="8"/>
  <c r="DM370" i="8" s="1"/>
  <c r="CG369" i="8"/>
  <c r="DM369" i="8" s="1"/>
  <c r="CG368" i="8"/>
  <c r="DM368" i="8" s="1"/>
  <c r="CG367" i="8"/>
  <c r="DM367" i="8" s="1"/>
  <c r="CG366" i="8"/>
  <c r="DM366" i="8" s="1"/>
  <c r="CG365" i="8"/>
  <c r="DM365" i="8" s="1"/>
  <c r="CG364" i="8"/>
  <c r="DM364" i="8" s="1"/>
  <c r="CG362" i="8"/>
  <c r="DM362" i="8" s="1"/>
  <c r="CG360" i="8"/>
  <c r="DM360" i="8" s="1"/>
  <c r="CG359" i="8"/>
  <c r="DM359" i="8" s="1"/>
  <c r="CG358" i="8"/>
  <c r="DM358" i="8" s="1"/>
  <c r="CG357" i="8"/>
  <c r="DM357" i="8" s="1"/>
  <c r="CG356" i="8"/>
  <c r="DM356" i="8" s="1"/>
  <c r="CG354" i="8"/>
  <c r="DM354" i="8" s="1"/>
  <c r="CG352" i="8"/>
  <c r="DM352" i="8" s="1"/>
  <c r="CG351" i="8"/>
  <c r="DM351" i="8" s="1"/>
  <c r="CG350" i="8"/>
  <c r="DM350" i="8" s="1"/>
  <c r="CG349" i="8"/>
  <c r="DM349" i="8" s="1"/>
  <c r="CG348" i="8"/>
  <c r="DM348" i="8" s="1"/>
  <c r="CG347" i="8"/>
  <c r="DM347" i="8" s="1"/>
  <c r="CE96" i="8"/>
  <c r="DK96" i="8" s="1"/>
  <c r="CE95" i="8"/>
  <c r="DK95" i="8" s="1"/>
  <c r="CE94" i="8"/>
  <c r="DK94" i="8" s="1"/>
  <c r="CE93" i="8"/>
  <c r="DK93" i="8" s="1"/>
  <c r="CE92" i="8"/>
  <c r="DK92" i="8" s="1"/>
  <c r="CE91" i="8"/>
  <c r="DK91" i="8" s="1"/>
  <c r="CE88" i="8"/>
  <c r="DK88" i="8" s="1"/>
  <c r="CE87" i="8"/>
  <c r="DK87" i="8" s="1"/>
  <c r="CE86" i="8"/>
  <c r="DK86" i="8" s="1"/>
  <c r="CE85" i="8"/>
  <c r="DK85" i="8" s="1"/>
  <c r="CE84" i="8"/>
  <c r="DK84" i="8" s="1"/>
  <c r="CE83" i="8"/>
  <c r="DK83" i="8" s="1"/>
  <c r="CE82" i="8"/>
  <c r="DK82" i="8" s="1"/>
  <c r="CE81" i="8"/>
  <c r="DK81" i="8" s="1"/>
  <c r="CE80" i="8"/>
  <c r="DK80" i="8" s="1"/>
  <c r="CE79" i="8"/>
  <c r="DK79" i="8" s="1"/>
  <c r="CE78" i="8"/>
  <c r="DK78" i="8" s="1"/>
  <c r="CE77" i="8"/>
  <c r="DK77" i="8" s="1"/>
  <c r="CE75" i="8"/>
  <c r="DK75" i="8" s="1"/>
  <c r="CE74" i="8"/>
  <c r="DK74" i="8" s="1"/>
  <c r="CE73" i="8"/>
  <c r="DK73" i="8" s="1"/>
  <c r="CE72" i="8"/>
  <c r="DK72" i="8" s="1"/>
  <c r="CE71" i="8"/>
  <c r="DK71" i="8" s="1"/>
  <c r="CE70" i="8"/>
  <c r="DK70" i="8" s="1"/>
  <c r="CE69" i="8"/>
  <c r="DK69" i="8" s="1"/>
  <c r="CE68" i="8"/>
  <c r="DK68" i="8" s="1"/>
  <c r="CE67" i="8"/>
  <c r="DK67" i="8" s="1"/>
  <c r="CE66" i="8"/>
  <c r="DK66" i="8" s="1"/>
  <c r="CE65" i="8"/>
  <c r="DK65" i="8" s="1"/>
  <c r="CE64" i="8"/>
  <c r="DK64" i="8" s="1"/>
  <c r="CE63" i="8"/>
  <c r="DK63" i="8" s="1"/>
  <c r="CE62" i="8"/>
  <c r="DK62" i="8" s="1"/>
  <c r="CE61" i="8"/>
  <c r="DK61" i="8" s="1"/>
  <c r="CE60" i="8"/>
  <c r="DK60" i="8" s="1"/>
  <c r="CE59" i="8"/>
  <c r="DK59" i="8" s="1"/>
  <c r="CE58" i="8"/>
  <c r="DK58" i="8" s="1"/>
  <c r="CE55" i="8"/>
  <c r="DK55" i="8" s="1"/>
  <c r="CE54" i="8"/>
  <c r="DK54" i="8" s="1"/>
  <c r="CE53" i="8"/>
  <c r="DK53" i="8" s="1"/>
  <c r="CE52" i="8"/>
  <c r="DK52" i="8" s="1"/>
  <c r="CE51" i="8"/>
  <c r="DK51" i="8" s="1"/>
  <c r="CE50" i="8"/>
  <c r="DK50" i="8" s="1"/>
  <c r="CE49" i="8"/>
  <c r="DK49" i="8" s="1"/>
  <c r="CE48" i="8"/>
  <c r="DK48" i="8" s="1"/>
  <c r="CE47" i="8"/>
  <c r="DK47" i="8" s="1"/>
  <c r="CE46" i="8"/>
  <c r="DK46" i="8" s="1"/>
  <c r="CE45" i="8"/>
  <c r="DK45" i="8" s="1"/>
  <c r="CE44" i="8"/>
  <c r="DK44" i="8" s="1"/>
  <c r="CE43" i="8"/>
  <c r="DK43" i="8" s="1"/>
  <c r="CE42" i="8"/>
  <c r="DK42" i="8" s="1"/>
  <c r="CE39" i="8"/>
  <c r="DK39" i="8" s="1"/>
  <c r="CE38" i="8"/>
  <c r="DK38" i="8" s="1"/>
  <c r="CE37" i="8"/>
  <c r="DK37" i="8" s="1"/>
  <c r="CE36" i="8"/>
  <c r="DK36" i="8" s="1"/>
  <c r="CE35" i="8"/>
  <c r="DK35" i="8" s="1"/>
  <c r="CE34" i="8"/>
  <c r="DK34" i="8" s="1"/>
  <c r="CE33" i="8"/>
  <c r="DK33" i="8" s="1"/>
  <c r="CE32" i="8"/>
  <c r="DK32" i="8" s="1"/>
  <c r="CE30" i="8"/>
  <c r="DK30" i="8" s="1"/>
  <c r="CE29" i="8"/>
  <c r="DK29" i="8" s="1"/>
  <c r="CE28" i="8"/>
  <c r="DK28" i="8" s="1"/>
  <c r="CE27" i="8"/>
  <c r="DK27" i="8" s="1"/>
  <c r="CE26" i="8"/>
  <c r="DK26" i="8" s="1"/>
  <c r="CE25" i="8"/>
  <c r="DK25" i="8" s="1"/>
  <c r="CE24" i="8"/>
  <c r="DK24" i="8" s="1"/>
  <c r="CE23" i="8"/>
  <c r="DK23" i="8" s="1"/>
  <c r="CE22" i="8"/>
  <c r="DK22" i="8" s="1"/>
  <c r="CE21" i="8"/>
  <c r="DK21" i="8" s="1"/>
  <c r="CE20" i="8"/>
  <c r="DK20" i="8" s="1"/>
  <c r="CE19" i="8"/>
  <c r="DK19" i="8" s="1"/>
  <c r="CE18" i="8"/>
  <c r="DK18" i="8" s="1"/>
  <c r="CE17" i="8"/>
  <c r="DK17" i="8" s="1"/>
  <c r="CE16" i="8"/>
  <c r="DK16" i="8" s="1"/>
  <c r="CE15" i="8"/>
  <c r="DK15" i="8" s="1"/>
  <c r="CE9" i="8"/>
  <c r="DK9" i="8" s="1"/>
  <c r="CE5" i="8"/>
  <c r="DK5" i="8" s="1"/>
  <c r="CF674" i="8"/>
  <c r="DL674" i="8" s="1"/>
  <c r="CF666" i="8"/>
  <c r="DL666" i="8" s="1"/>
  <c r="CG655" i="8"/>
  <c r="DM655" i="8" s="1"/>
  <c r="CG651" i="8"/>
  <c r="DM651" i="8" s="1"/>
  <c r="CG647" i="8"/>
  <c r="DM647" i="8" s="1"/>
  <c r="CG643" i="8"/>
  <c r="DM643" i="8" s="1"/>
  <c r="CG639" i="8"/>
  <c r="DM639" i="8" s="1"/>
  <c r="CF630" i="8"/>
  <c r="DL630" i="8" s="1"/>
  <c r="CG592" i="8"/>
  <c r="DM592" i="8" s="1"/>
  <c r="CG588" i="8"/>
  <c r="DM588" i="8" s="1"/>
  <c r="CG580" i="8"/>
  <c r="DM580" i="8" s="1"/>
  <c r="CF550" i="8"/>
  <c r="DL550" i="8" s="1"/>
  <c r="CF688" i="8"/>
  <c r="DL688" i="8" s="1"/>
  <c r="CF684" i="8"/>
  <c r="DL684" i="8" s="1"/>
  <c r="CF680" i="8"/>
  <c r="DL680" i="8" s="1"/>
  <c r="CF672" i="8"/>
  <c r="DL672" i="8" s="1"/>
  <c r="CF664" i="8"/>
  <c r="DL664" i="8" s="1"/>
  <c r="CF656" i="8"/>
  <c r="DL656" i="8" s="1"/>
  <c r="CF652" i="8"/>
  <c r="DL652" i="8" s="1"/>
  <c r="CF648" i="8"/>
  <c r="DL648" i="8" s="1"/>
  <c r="CF644" i="8"/>
  <c r="DL644" i="8" s="1"/>
  <c r="CF640" i="8"/>
  <c r="DL640" i="8" s="1"/>
  <c r="CF636" i="8"/>
  <c r="DL636" i="8" s="1"/>
  <c r="CF626" i="8"/>
  <c r="DL626" i="8" s="1"/>
  <c r="CF593" i="8"/>
  <c r="DL593" i="8" s="1"/>
  <c r="CF589" i="8"/>
  <c r="DL589" i="8" s="1"/>
  <c r="CF581" i="8"/>
  <c r="DL581" i="8" s="1"/>
  <c r="CF544" i="8"/>
  <c r="DL544" i="8" s="1"/>
  <c r="CF536" i="8"/>
  <c r="DL536" i="8" s="1"/>
  <c r="CF468" i="8"/>
  <c r="DL468" i="8" s="1"/>
  <c r="CF460" i="8"/>
  <c r="DL460" i="8" s="1"/>
  <c r="CF451" i="8"/>
  <c r="DL451" i="8" s="1"/>
  <c r="CF443" i="8"/>
  <c r="DL443" i="8" s="1"/>
  <c r="CF394" i="8"/>
  <c r="DL394" i="8" s="1"/>
  <c r="CF386" i="8"/>
  <c r="DL386" i="8" s="1"/>
  <c r="CF377" i="8"/>
  <c r="DL377" i="8" s="1"/>
  <c r="CF369" i="8"/>
  <c r="DL369" i="8" s="1"/>
  <c r="CF357" i="8"/>
  <c r="DL357" i="8" s="1"/>
  <c r="CF542" i="8"/>
  <c r="DL542" i="8" s="1"/>
  <c r="CF534" i="8"/>
  <c r="DL534" i="8" s="1"/>
  <c r="CE527" i="8"/>
  <c r="DK527" i="8" s="1"/>
  <c r="CE523" i="8"/>
  <c r="DK523" i="8" s="1"/>
  <c r="CE519" i="8"/>
  <c r="DK519" i="8" s="1"/>
  <c r="CE515" i="8"/>
  <c r="DK515" i="8" s="1"/>
  <c r="CE507" i="8"/>
  <c r="DK507" i="8" s="1"/>
  <c r="CE499" i="8"/>
  <c r="DK499" i="8" s="1"/>
  <c r="CE495" i="8"/>
  <c r="DK495" i="8" s="1"/>
  <c r="CE483" i="8"/>
  <c r="DK483" i="8" s="1"/>
  <c r="CE476" i="8"/>
  <c r="DK476" i="8" s="1"/>
  <c r="CE472" i="8"/>
  <c r="DK472" i="8" s="1"/>
  <c r="CF466" i="8"/>
  <c r="DL466" i="8" s="1"/>
  <c r="CF458" i="8"/>
  <c r="DL458" i="8" s="1"/>
  <c r="CF449" i="8"/>
  <c r="DL449" i="8" s="1"/>
  <c r="CF441" i="8"/>
  <c r="DL441" i="8" s="1"/>
  <c r="CF388" i="8"/>
  <c r="DL388" i="8" s="1"/>
  <c r="CF379" i="8"/>
  <c r="DL379" i="8" s="1"/>
  <c r="CF371" i="8"/>
  <c r="DL371" i="8" s="1"/>
  <c r="CE285" i="8"/>
  <c r="DK285" i="8" s="1"/>
  <c r="CE281" i="8"/>
  <c r="DK281" i="8" s="1"/>
  <c r="CE277" i="8"/>
  <c r="DK277" i="8" s="1"/>
  <c r="CE273" i="8"/>
  <c r="DK273" i="8" s="1"/>
  <c r="CE269" i="8"/>
  <c r="DK269" i="8" s="1"/>
  <c r="CE265" i="8"/>
  <c r="DK265" i="8" s="1"/>
  <c r="CE261" i="8"/>
  <c r="DK261" i="8" s="1"/>
  <c r="CE257" i="8"/>
  <c r="DK257" i="8" s="1"/>
  <c r="CF228" i="8"/>
  <c r="DL228" i="8" s="1"/>
  <c r="CF205" i="8"/>
  <c r="DL205" i="8" s="1"/>
  <c r="CF197" i="8"/>
  <c r="DL197" i="8" s="1"/>
  <c r="CF168" i="8"/>
  <c r="DL168" i="8" s="1"/>
  <c r="CF156" i="8"/>
  <c r="DL156" i="8" s="1"/>
  <c r="CF152" i="8"/>
  <c r="DL152" i="8" s="1"/>
  <c r="CF148" i="8"/>
  <c r="DL148" i="8" s="1"/>
  <c r="CG527" i="8"/>
  <c r="DM527" i="8" s="1"/>
  <c r="CG519" i="8"/>
  <c r="DM519" i="8" s="1"/>
  <c r="CG507" i="8"/>
  <c r="DM507" i="8" s="1"/>
  <c r="CG495" i="8"/>
  <c r="DM495" i="8" s="1"/>
  <c r="CG476" i="8"/>
  <c r="DM476" i="8" s="1"/>
  <c r="CF230" i="8"/>
  <c r="DL230" i="8" s="1"/>
  <c r="CF207" i="8"/>
  <c r="DL207" i="8" s="1"/>
  <c r="CF199" i="8"/>
  <c r="DL199" i="8" s="1"/>
  <c r="CG167" i="8"/>
  <c r="DM167" i="8" s="1"/>
  <c r="CG155" i="8"/>
  <c r="DM155" i="8" s="1"/>
  <c r="CG151" i="8"/>
  <c r="DM151" i="8" s="1"/>
  <c r="CG147" i="8"/>
  <c r="DM147" i="8" s="1"/>
  <c r="CG285" i="8"/>
  <c r="DM285" i="8" s="1"/>
  <c r="CG277" i="8"/>
  <c r="DM277" i="8" s="1"/>
  <c r="CG269" i="8"/>
  <c r="DM269" i="8" s="1"/>
  <c r="CG261" i="8"/>
  <c r="DM261" i="8" s="1"/>
  <c r="CF627" i="8"/>
  <c r="DL627" i="8" s="1"/>
  <c r="CF623" i="8"/>
  <c r="DL623" i="8" s="1"/>
  <c r="CF615" i="8"/>
  <c r="DL615" i="8" s="1"/>
  <c r="CF607" i="8"/>
  <c r="DL607" i="8" s="1"/>
  <c r="CF598" i="8"/>
  <c r="DL598" i="8" s="1"/>
  <c r="CF549" i="8"/>
  <c r="DL549" i="8" s="1"/>
  <c r="CF545" i="8"/>
  <c r="DL545" i="8" s="1"/>
  <c r="CF541" i="8"/>
  <c r="DL541" i="8" s="1"/>
  <c r="CF537" i="8"/>
  <c r="DL537" i="8" s="1"/>
  <c r="CF533" i="8"/>
  <c r="DL533" i="8" s="1"/>
  <c r="CF526" i="8"/>
  <c r="DL526" i="8" s="1"/>
  <c r="CF522" i="8"/>
  <c r="DL522" i="8" s="1"/>
  <c r="CF518" i="8"/>
  <c r="DL518" i="8" s="1"/>
  <c r="CF514" i="8"/>
  <c r="DL514" i="8" s="1"/>
  <c r="CF506" i="8"/>
  <c r="DL506" i="8" s="1"/>
  <c r="CF498" i="8"/>
  <c r="DL498" i="8" s="1"/>
  <c r="CF494" i="8"/>
  <c r="DL494" i="8" s="1"/>
  <c r="CF482" i="8"/>
  <c r="DL482" i="8" s="1"/>
  <c r="CF475" i="8"/>
  <c r="DL475" i="8" s="1"/>
  <c r="CF391" i="8"/>
  <c r="DL391" i="8" s="1"/>
  <c r="CF387" i="8"/>
  <c r="DL387" i="8" s="1"/>
  <c r="CF382" i="8"/>
  <c r="DL382" i="8" s="1"/>
  <c r="CF378" i="8"/>
  <c r="DL378" i="8" s="1"/>
  <c r="CF374" i="8"/>
  <c r="DL374" i="8" s="1"/>
  <c r="CF370" i="8"/>
  <c r="DL370" i="8" s="1"/>
  <c r="CF366" i="8"/>
  <c r="DL366" i="8" s="1"/>
  <c r="CF356" i="8"/>
  <c r="DL356" i="8" s="1"/>
  <c r="CF350" i="8"/>
  <c r="DL350" i="8" s="1"/>
  <c r="CF343" i="8"/>
  <c r="DL343" i="8" s="1"/>
  <c r="CF331" i="8"/>
  <c r="DL331" i="8" s="1"/>
  <c r="CF325" i="8"/>
  <c r="DL325" i="8" s="1"/>
  <c r="CF321" i="8"/>
  <c r="DL321" i="8" s="1"/>
  <c r="CF317" i="8"/>
  <c r="DL317" i="8" s="1"/>
  <c r="CF313" i="8"/>
  <c r="DL313" i="8" s="1"/>
  <c r="CF309" i="8"/>
  <c r="DL309" i="8" s="1"/>
  <c r="CF305" i="8"/>
  <c r="DL305" i="8" s="1"/>
  <c r="CF297" i="8"/>
  <c r="DL297" i="8" s="1"/>
  <c r="CF278" i="8"/>
  <c r="DL278" i="8" s="1"/>
  <c r="CF270" i="8"/>
  <c r="DL270" i="8" s="1"/>
  <c r="CF262" i="8"/>
  <c r="DL262" i="8" s="1"/>
  <c r="CF254" i="8"/>
  <c r="DL254" i="8" s="1"/>
  <c r="CF246" i="8"/>
  <c r="DL246" i="8" s="1"/>
  <c r="CF238" i="8"/>
  <c r="DL238" i="8" s="1"/>
  <c r="CG185" i="8"/>
  <c r="DM185" i="8" s="1"/>
  <c r="CG182" i="8"/>
  <c r="DM182" i="8" s="1"/>
  <c r="CG180" i="8"/>
  <c r="DM180" i="8" s="1"/>
  <c r="CG178" i="8"/>
  <c r="DM178" i="8" s="1"/>
  <c r="CG176" i="8"/>
  <c r="DM176" i="8" s="1"/>
  <c r="CF657" i="8"/>
  <c r="DL657" i="8" s="1"/>
  <c r="CF653" i="8"/>
  <c r="DL653" i="8" s="1"/>
  <c r="CF649" i="8"/>
  <c r="DL649" i="8" s="1"/>
  <c r="CF645" i="8"/>
  <c r="DL645" i="8" s="1"/>
  <c r="CF641" i="8"/>
  <c r="DL641" i="8" s="1"/>
  <c r="CF637" i="8"/>
  <c r="DL637" i="8" s="1"/>
  <c r="CF617" i="8"/>
  <c r="DL617" i="8" s="1"/>
  <c r="CF596" i="8"/>
  <c r="DL596" i="8" s="1"/>
  <c r="CF592" i="8"/>
  <c r="DL592" i="8" s="1"/>
  <c r="CF588" i="8"/>
  <c r="DL588" i="8" s="1"/>
  <c r="CF555" i="8"/>
  <c r="DL555" i="8" s="1"/>
  <c r="CF528" i="8"/>
  <c r="DL528" i="8" s="1"/>
  <c r="CF512" i="8"/>
  <c r="DL512" i="8" s="1"/>
  <c r="CF508" i="8"/>
  <c r="DL508" i="8" s="1"/>
  <c r="CF479" i="8"/>
  <c r="DL479" i="8" s="1"/>
  <c r="CF327" i="8"/>
  <c r="DL327" i="8" s="1"/>
  <c r="CF311" i="8"/>
  <c r="DL311" i="8" s="1"/>
  <c r="CF280" i="8"/>
  <c r="DL280" i="8" s="1"/>
  <c r="CF264" i="8"/>
  <c r="DL264" i="8" s="1"/>
  <c r="CF240" i="8"/>
  <c r="DL240" i="8" s="1"/>
  <c r="CF157" i="8"/>
  <c r="DL157" i="8" s="1"/>
  <c r="CF153" i="8"/>
  <c r="DL153" i="8" s="1"/>
  <c r="CF149" i="8"/>
  <c r="DL149" i="8" s="1"/>
  <c r="CF613" i="8"/>
  <c r="DL613" i="8" s="1"/>
  <c r="CF504" i="8"/>
  <c r="DL504" i="8" s="1"/>
  <c r="CF500" i="8"/>
  <c r="DL500" i="8" s="1"/>
  <c r="CF334" i="8"/>
  <c r="DL334" i="8" s="1"/>
  <c r="CF299" i="8"/>
  <c r="DL299" i="8" s="1"/>
  <c r="CF268" i="8"/>
  <c r="DL268" i="8" s="1"/>
  <c r="CF689" i="8"/>
  <c r="DL689" i="8" s="1"/>
  <c r="CF685" i="8"/>
  <c r="DL685" i="8" s="1"/>
  <c r="CF681" i="8"/>
  <c r="DL681" i="8" s="1"/>
  <c r="CF677" i="8"/>
  <c r="DL677" i="8" s="1"/>
  <c r="CF673" i="8"/>
  <c r="DL673" i="8" s="1"/>
  <c r="CF669" i="8"/>
  <c r="DL669" i="8" s="1"/>
  <c r="CF665" i="8"/>
  <c r="DL665" i="8" s="1"/>
  <c r="CF609" i="8"/>
  <c r="DL609" i="8" s="1"/>
  <c r="CF359" i="8"/>
  <c r="DL359" i="8" s="1"/>
  <c r="CF236" i="8"/>
  <c r="DL236" i="8" s="1"/>
  <c r="CF276" i="8"/>
  <c r="DL276" i="8" s="1"/>
  <c r="CF252" i="8"/>
  <c r="DL252" i="8" s="1"/>
  <c r="CF347" i="8"/>
  <c r="DL347" i="8" s="1"/>
  <c r="CF621" i="8"/>
  <c r="DL621" i="8" s="1"/>
  <c r="CF294" i="8"/>
  <c r="DL294" i="8" s="1"/>
  <c r="CG255" i="8"/>
  <c r="DM255" i="8" s="1"/>
  <c r="CE435" i="8"/>
  <c r="DK435" i="8" s="1"/>
  <c r="CE434" i="8"/>
  <c r="DK434" i="8" s="1"/>
  <c r="CE432" i="8"/>
  <c r="DK432" i="8" s="1"/>
  <c r="CE426" i="8"/>
  <c r="DK426" i="8" s="1"/>
  <c r="CE424" i="8"/>
  <c r="DK424" i="8" s="1"/>
  <c r="CE422" i="8"/>
  <c r="DK422" i="8" s="1"/>
  <c r="CE419" i="8"/>
  <c r="DK419" i="8" s="1"/>
  <c r="CE417" i="8"/>
  <c r="DK417" i="8" s="1"/>
  <c r="CE408" i="8"/>
  <c r="DK408" i="8" s="1"/>
  <c r="CE405" i="8"/>
  <c r="DK405" i="8" s="1"/>
  <c r="CE401" i="8"/>
  <c r="DK401" i="8" s="1"/>
  <c r="CE399" i="8"/>
  <c r="DK399" i="8" s="1"/>
  <c r="CE397" i="8"/>
  <c r="DK397" i="8" s="1"/>
  <c r="CE395" i="8"/>
  <c r="DK395" i="8" s="1"/>
  <c r="CG355" i="8"/>
  <c r="DM355" i="8" s="1"/>
  <c r="CF232" i="8"/>
  <c r="DL232" i="8" s="1"/>
  <c r="CG232" i="8"/>
  <c r="DM232" i="8" s="1"/>
  <c r="CG231" i="8"/>
  <c r="DM231" i="8" s="1"/>
  <c r="CF229" i="8"/>
  <c r="DL229" i="8" s="1"/>
  <c r="CG229" i="8"/>
  <c r="DM229" i="8" s="1"/>
  <c r="CG228" i="8"/>
  <c r="DM228" i="8" s="1"/>
  <c r="CE227" i="8"/>
  <c r="DK227" i="8" s="1"/>
  <c r="CF224" i="8"/>
  <c r="DL224" i="8" s="1"/>
  <c r="CG224" i="8"/>
  <c r="DM224" i="8" s="1"/>
  <c r="CG223" i="8"/>
  <c r="DM223" i="8" s="1"/>
  <c r="CE208" i="8"/>
  <c r="DK208" i="8" s="1"/>
  <c r="CF206" i="8"/>
  <c r="DL206" i="8" s="1"/>
  <c r="CG206" i="8"/>
  <c r="DM206" i="8" s="1"/>
  <c r="CG205" i="8"/>
  <c r="DM205" i="8" s="1"/>
  <c r="CE204" i="8"/>
  <c r="DK204" i="8" s="1"/>
  <c r="CF202" i="8"/>
  <c r="DL202" i="8" s="1"/>
  <c r="CG202" i="8"/>
  <c r="DM202" i="8" s="1"/>
  <c r="CG201" i="8"/>
  <c r="DM201" i="8" s="1"/>
  <c r="CE200" i="8"/>
  <c r="DK200" i="8" s="1"/>
  <c r="CF198" i="8"/>
  <c r="DL198" i="8" s="1"/>
  <c r="CG198" i="8"/>
  <c r="DM198" i="8" s="1"/>
  <c r="CG197" i="8"/>
  <c r="DM197" i="8" s="1"/>
  <c r="CF187" i="8"/>
  <c r="DL187" i="8" s="1"/>
  <c r="CG187" i="8"/>
  <c r="DM187" i="8" s="1"/>
  <c r="CE363" i="8"/>
  <c r="DK363" i="8" s="1"/>
  <c r="CG346" i="8"/>
  <c r="DM346" i="8" s="1"/>
  <c r="CG343" i="8"/>
  <c r="DM343" i="8" s="1"/>
  <c r="CG334" i="8"/>
  <c r="DM334" i="8" s="1"/>
  <c r="CG331" i="8"/>
  <c r="DM331" i="8" s="1"/>
  <c r="CG327" i="8"/>
  <c r="DM327" i="8" s="1"/>
  <c r="CG325" i="8"/>
  <c r="DM325" i="8" s="1"/>
  <c r="CG323" i="8"/>
  <c r="DM323" i="8" s="1"/>
  <c r="CG321" i="8"/>
  <c r="DM321" i="8" s="1"/>
  <c r="CG319" i="8"/>
  <c r="DM319" i="8" s="1"/>
  <c r="CG317" i="8"/>
  <c r="DM317" i="8" s="1"/>
  <c r="CG315" i="8"/>
  <c r="DM315" i="8" s="1"/>
  <c r="CG313" i="8"/>
  <c r="DM313" i="8" s="1"/>
  <c r="CG311" i="8"/>
  <c r="DM311" i="8" s="1"/>
  <c r="CG309" i="8"/>
  <c r="DM309" i="8" s="1"/>
  <c r="CG307" i="8"/>
  <c r="DM307" i="8" s="1"/>
  <c r="CG305" i="8"/>
  <c r="DM305" i="8" s="1"/>
  <c r="CG303" i="8"/>
  <c r="DM303" i="8" s="1"/>
  <c r="CG301" i="8"/>
  <c r="DM301" i="8" s="1"/>
  <c r="CG299" i="8"/>
  <c r="DM299" i="8" s="1"/>
  <c r="CG297" i="8"/>
  <c r="DM297" i="8" s="1"/>
  <c r="CA295" i="8"/>
  <c r="DG295" i="8" s="1"/>
  <c r="CF295" i="8"/>
  <c r="DL295" i="8" s="1"/>
  <c r="BZ294" i="8"/>
  <c r="DF294" i="8" s="1"/>
  <c r="CE294" i="8"/>
  <c r="DK294" i="8" s="1"/>
  <c r="CE284" i="8"/>
  <c r="DK284" i="8" s="1"/>
  <c r="CE282" i="8"/>
  <c r="DK282" i="8" s="1"/>
  <c r="CE280" i="8"/>
  <c r="DK280" i="8" s="1"/>
  <c r="CE278" i="8"/>
  <c r="DK278" i="8" s="1"/>
  <c r="CE276" i="8"/>
  <c r="DK276" i="8" s="1"/>
  <c r="CE274" i="8"/>
  <c r="DK274" i="8" s="1"/>
  <c r="CE272" i="8"/>
  <c r="DK272" i="8" s="1"/>
  <c r="CE270" i="8"/>
  <c r="DK270" i="8" s="1"/>
  <c r="CE268" i="8"/>
  <c r="DK268" i="8" s="1"/>
  <c r="CE266" i="8"/>
  <c r="DK266" i="8" s="1"/>
  <c r="CE264" i="8"/>
  <c r="DK264" i="8" s="1"/>
  <c r="CE262" i="8"/>
  <c r="DK262" i="8" s="1"/>
  <c r="CE260" i="8"/>
  <c r="DK260" i="8" s="1"/>
  <c r="CE258" i="8"/>
  <c r="DK258" i="8" s="1"/>
  <c r="CE254" i="8"/>
  <c r="DK254" i="8" s="1"/>
  <c r="CE252" i="8"/>
  <c r="DK252" i="8" s="1"/>
  <c r="CE250" i="8"/>
  <c r="DK250" i="8" s="1"/>
  <c r="CE248" i="8"/>
  <c r="DK248" i="8" s="1"/>
  <c r="CE246" i="8"/>
  <c r="DK246" i="8" s="1"/>
  <c r="CE244" i="8"/>
  <c r="DK244" i="8" s="1"/>
  <c r="CE242" i="8"/>
  <c r="DK242" i="8" s="1"/>
  <c r="CE240" i="8"/>
  <c r="DK240" i="8" s="1"/>
  <c r="CE238" i="8"/>
  <c r="DK238" i="8" s="1"/>
  <c r="CE236" i="8"/>
  <c r="DK236" i="8" s="1"/>
  <c r="CE234" i="8"/>
  <c r="DK234" i="8" s="1"/>
  <c r="CG361" i="8"/>
  <c r="DM361" i="8" s="1"/>
  <c r="CE231" i="8"/>
  <c r="DK231" i="8" s="1"/>
  <c r="CE228" i="8"/>
  <c r="DK228" i="8" s="1"/>
  <c r="CE223" i="8"/>
  <c r="DK223" i="8" s="1"/>
  <c r="CE205" i="8"/>
  <c r="DK205" i="8" s="1"/>
  <c r="CE201" i="8"/>
  <c r="DK201" i="8" s="1"/>
  <c r="CE197" i="8"/>
  <c r="DK197" i="8" s="1"/>
  <c r="CF177" i="8"/>
  <c r="DL177" i="8" s="1"/>
  <c r="CF176" i="8"/>
  <c r="DL176" i="8" s="1"/>
  <c r="CG168" i="8"/>
  <c r="DM168" i="8" s="1"/>
  <c r="CG156" i="8"/>
  <c r="DM156" i="8" s="1"/>
  <c r="CG152" i="8"/>
  <c r="DM152" i="8" s="1"/>
  <c r="CG146" i="8"/>
  <c r="DM146" i="8" s="1"/>
  <c r="CE353" i="8"/>
  <c r="DK353" i="8" s="1"/>
  <c r="CF335" i="8"/>
  <c r="DL335" i="8" s="1"/>
  <c r="CF328" i="8"/>
  <c r="DL328" i="8" s="1"/>
  <c r="CF324" i="8"/>
  <c r="DL324" i="8" s="1"/>
  <c r="CF320" i="8"/>
  <c r="DL320" i="8" s="1"/>
  <c r="CF316" i="8"/>
  <c r="DL316" i="8" s="1"/>
  <c r="CF312" i="8"/>
  <c r="DL312" i="8" s="1"/>
  <c r="CF308" i="8"/>
  <c r="DL308" i="8" s="1"/>
  <c r="CF304" i="8"/>
  <c r="DL304" i="8" s="1"/>
  <c r="CF300" i="8"/>
  <c r="DL300" i="8" s="1"/>
  <c r="CF285" i="8"/>
  <c r="DL285" i="8" s="1"/>
  <c r="CF281" i="8"/>
  <c r="DL281" i="8" s="1"/>
  <c r="CF277" i="8"/>
  <c r="DL277" i="8" s="1"/>
  <c r="CF273" i="8"/>
  <c r="DL273" i="8" s="1"/>
  <c r="CF269" i="8"/>
  <c r="DL269" i="8" s="1"/>
  <c r="CF265" i="8"/>
  <c r="DL265" i="8" s="1"/>
  <c r="CF261" i="8"/>
  <c r="DL261" i="8" s="1"/>
  <c r="CF257" i="8"/>
  <c r="DL257" i="8" s="1"/>
  <c r="BZ256" i="8"/>
  <c r="DF256" i="8" s="1"/>
  <c r="CE256" i="8"/>
  <c r="DK256" i="8" s="1"/>
  <c r="CF253" i="8"/>
  <c r="DL253" i="8" s="1"/>
  <c r="CF249" i="8"/>
  <c r="DL249" i="8" s="1"/>
  <c r="CF245" i="8"/>
  <c r="DL245" i="8" s="1"/>
  <c r="CF241" i="8"/>
  <c r="DL241" i="8" s="1"/>
  <c r="CF237" i="8"/>
  <c r="DL237" i="8" s="1"/>
  <c r="CF234" i="8"/>
  <c r="DL234" i="8" s="1"/>
  <c r="CE216" i="8"/>
  <c r="DK216" i="8" s="1"/>
  <c r="CF216" i="8"/>
  <c r="DL216" i="8" s="1"/>
  <c r="CE214" i="8"/>
  <c r="DK214" i="8" s="1"/>
  <c r="CF214" i="8"/>
  <c r="DL214" i="8" s="1"/>
  <c r="CE212" i="8"/>
  <c r="DK212" i="8" s="1"/>
  <c r="CF212" i="8"/>
  <c r="DL212" i="8" s="1"/>
  <c r="CE210" i="8"/>
  <c r="DK210" i="8" s="1"/>
  <c r="CF210" i="8"/>
  <c r="DL210" i="8" s="1"/>
  <c r="CE186" i="8"/>
  <c r="DK186" i="8" s="1"/>
  <c r="CE183" i="8"/>
  <c r="DK183" i="8" s="1"/>
  <c r="CE181" i="8"/>
  <c r="DK181" i="8" s="1"/>
  <c r="CE179" i="8"/>
  <c r="DK179" i="8" s="1"/>
  <c r="CI177" i="8"/>
  <c r="DO177" i="8" s="1"/>
  <c r="CG115" i="8"/>
  <c r="DM115" i="8" s="1"/>
  <c r="CG114" i="8"/>
  <c r="DM114" i="8" s="1"/>
  <c r="CG113" i="8"/>
  <c r="DM113" i="8" s="1"/>
  <c r="CG112" i="8"/>
  <c r="DM112" i="8" s="1"/>
  <c r="CG111" i="8"/>
  <c r="DM111" i="8" s="1"/>
  <c r="CG110" i="8"/>
  <c r="DM110" i="8" s="1"/>
  <c r="CG108" i="8"/>
  <c r="DM108" i="8" s="1"/>
  <c r="CG107" i="8"/>
  <c r="DM107" i="8" s="1"/>
  <c r="CG106" i="8"/>
  <c r="DM106" i="8" s="1"/>
  <c r="CG105" i="8"/>
  <c r="DM105" i="8" s="1"/>
  <c r="CG104" i="8"/>
  <c r="DM104" i="8" s="1"/>
  <c r="CG103" i="8"/>
  <c r="DM103" i="8" s="1"/>
  <c r="CG102" i="8"/>
  <c r="DM102" i="8" s="1"/>
  <c r="CG101" i="8"/>
  <c r="DM101" i="8" s="1"/>
  <c r="CG100" i="8"/>
  <c r="DM100" i="8" s="1"/>
  <c r="CG99" i="8"/>
  <c r="DM99" i="8" s="1"/>
  <c r="CG98" i="8"/>
  <c r="DM98" i="8" s="1"/>
  <c r="CG97" i="8"/>
  <c r="DM97" i="8" s="1"/>
  <c r="CG96" i="8"/>
  <c r="DM96" i="8" s="1"/>
  <c r="CG95" i="8"/>
  <c r="DM95" i="8" s="1"/>
  <c r="CG94" i="8"/>
  <c r="DM94" i="8" s="1"/>
  <c r="CG93" i="8"/>
  <c r="DM93" i="8" s="1"/>
  <c r="CG92" i="8"/>
  <c r="DM92" i="8" s="1"/>
  <c r="CG91" i="8"/>
  <c r="DM91" i="8" s="1"/>
  <c r="CG88" i="8"/>
  <c r="DM88" i="8" s="1"/>
  <c r="CG87" i="8"/>
  <c r="DM87" i="8" s="1"/>
  <c r="CG86" i="8"/>
  <c r="DM86" i="8" s="1"/>
  <c r="CG85" i="8"/>
  <c r="DM85" i="8" s="1"/>
  <c r="CG84" i="8"/>
  <c r="DM84" i="8" s="1"/>
  <c r="CG83" i="8"/>
  <c r="DM83" i="8" s="1"/>
  <c r="CG82" i="8"/>
  <c r="DM82" i="8" s="1"/>
  <c r="CG81" i="8"/>
  <c r="DM81" i="8" s="1"/>
  <c r="CG80" i="8"/>
  <c r="DM80" i="8" s="1"/>
  <c r="CG79" i="8"/>
  <c r="DM79" i="8" s="1"/>
  <c r="CG78" i="8"/>
  <c r="DM78" i="8" s="1"/>
  <c r="CG77" i="8"/>
  <c r="DM77" i="8" s="1"/>
  <c r="CG75" i="8"/>
  <c r="DM75" i="8" s="1"/>
  <c r="CG74" i="8"/>
  <c r="DM74" i="8" s="1"/>
  <c r="CG73" i="8"/>
  <c r="DM73" i="8" s="1"/>
  <c r="CG72" i="8"/>
  <c r="DM72" i="8" s="1"/>
  <c r="CG71" i="8"/>
  <c r="DM71" i="8" s="1"/>
  <c r="CG70" i="8"/>
  <c r="DM70" i="8" s="1"/>
  <c r="CG69" i="8"/>
  <c r="DM69" i="8" s="1"/>
  <c r="CG68" i="8"/>
  <c r="DM68" i="8" s="1"/>
  <c r="CG67" i="8"/>
  <c r="DM67" i="8" s="1"/>
  <c r="CG66" i="8"/>
  <c r="DM66" i="8" s="1"/>
  <c r="CG65" i="8"/>
  <c r="DM65" i="8" s="1"/>
  <c r="CG64" i="8"/>
  <c r="DM64" i="8" s="1"/>
  <c r="CG63" i="8"/>
  <c r="DM63" i="8" s="1"/>
  <c r="CG62" i="8"/>
  <c r="DM62" i="8" s="1"/>
  <c r="CG61" i="8"/>
  <c r="DM61" i="8" s="1"/>
  <c r="CG60" i="8"/>
  <c r="DM60" i="8" s="1"/>
  <c r="CG59" i="8"/>
  <c r="DM59" i="8" s="1"/>
  <c r="CG58" i="8"/>
  <c r="DM58" i="8" s="1"/>
  <c r="CG55" i="8"/>
  <c r="DM55" i="8" s="1"/>
  <c r="CG54" i="8"/>
  <c r="DM54" i="8" s="1"/>
  <c r="CG53" i="8"/>
  <c r="DM53" i="8" s="1"/>
  <c r="CG52" i="8"/>
  <c r="DM52" i="8" s="1"/>
  <c r="CG51" i="8"/>
  <c r="DM51" i="8" s="1"/>
  <c r="CG50" i="8"/>
  <c r="DM50" i="8" s="1"/>
  <c r="CG49" i="8"/>
  <c r="DM49" i="8" s="1"/>
  <c r="CG48" i="8"/>
  <c r="DM48" i="8" s="1"/>
  <c r="CG47" i="8"/>
  <c r="DM47" i="8" s="1"/>
  <c r="CG46" i="8"/>
  <c r="DM46" i="8" s="1"/>
  <c r="CG45" i="8"/>
  <c r="DM45" i="8" s="1"/>
  <c r="CG44" i="8"/>
  <c r="DM44" i="8" s="1"/>
  <c r="CG43" i="8"/>
  <c r="DM43" i="8" s="1"/>
  <c r="CG42" i="8"/>
  <c r="DM42" i="8" s="1"/>
  <c r="CG39" i="8"/>
  <c r="DM39" i="8" s="1"/>
  <c r="CG38" i="8"/>
  <c r="DM38" i="8" s="1"/>
  <c r="CG37" i="8"/>
  <c r="DM37" i="8" s="1"/>
  <c r="CG36" i="8"/>
  <c r="DM36" i="8" s="1"/>
  <c r="CG35" i="8"/>
  <c r="DM35" i="8" s="1"/>
  <c r="CG34" i="8"/>
  <c r="DM34" i="8" s="1"/>
  <c r="CG33" i="8"/>
  <c r="DM33" i="8" s="1"/>
  <c r="CG32" i="8"/>
  <c r="DM32" i="8" s="1"/>
  <c r="CG30" i="8"/>
  <c r="DM30" i="8" s="1"/>
  <c r="CG29" i="8"/>
  <c r="DM29" i="8" s="1"/>
  <c r="CG28" i="8"/>
  <c r="DM28" i="8" s="1"/>
  <c r="CG27" i="8"/>
  <c r="DM27" i="8" s="1"/>
  <c r="CG26" i="8"/>
  <c r="DM26" i="8" s="1"/>
  <c r="CG25" i="8"/>
  <c r="DM25" i="8" s="1"/>
  <c r="CG24" i="8"/>
  <c r="DM24" i="8" s="1"/>
  <c r="CG23" i="8"/>
  <c r="DM23" i="8" s="1"/>
  <c r="CG22" i="8"/>
  <c r="DM22" i="8" s="1"/>
  <c r="CG21" i="8"/>
  <c r="DM21" i="8" s="1"/>
  <c r="CG20" i="8"/>
  <c r="DM20" i="8" s="1"/>
  <c r="CG19" i="8"/>
  <c r="DM19" i="8" s="1"/>
  <c r="CG18" i="8"/>
  <c r="DM18" i="8" s="1"/>
  <c r="CG17" i="8"/>
  <c r="DM17" i="8" s="1"/>
  <c r="CG16" i="8"/>
  <c r="DM16" i="8" s="1"/>
  <c r="CG15" i="8"/>
  <c r="DM15" i="8" s="1"/>
  <c r="CG9" i="8"/>
  <c r="DM9" i="8" s="1"/>
  <c r="CG5" i="8"/>
  <c r="DM5" i="8" s="1"/>
  <c r="CE191" i="8"/>
  <c r="DK191" i="8" s="1"/>
  <c r="CF191" i="8"/>
  <c r="DL191" i="8" s="1"/>
  <c r="CF115" i="8"/>
  <c r="DL115" i="8" s="1"/>
  <c r="CF114" i="8"/>
  <c r="DL114" i="8" s="1"/>
  <c r="CF113" i="8"/>
  <c r="DL113" i="8" s="1"/>
  <c r="CF112" i="8"/>
  <c r="DL112" i="8" s="1"/>
  <c r="CF111" i="8"/>
  <c r="DL111" i="8" s="1"/>
  <c r="CF110" i="8"/>
  <c r="DL110" i="8" s="1"/>
  <c r="CF108" i="8"/>
  <c r="DL108" i="8" s="1"/>
  <c r="CF107" i="8"/>
  <c r="DL107" i="8" s="1"/>
  <c r="CF106" i="8"/>
  <c r="DL106" i="8" s="1"/>
  <c r="CF105" i="8"/>
  <c r="DL105" i="8" s="1"/>
  <c r="CF104" i="8"/>
  <c r="DL104" i="8" s="1"/>
  <c r="CF103" i="8"/>
  <c r="DL103" i="8" s="1"/>
  <c r="CF102" i="8"/>
  <c r="DL102" i="8" s="1"/>
  <c r="CF101" i="8"/>
  <c r="DL101" i="8" s="1"/>
  <c r="CF100" i="8"/>
  <c r="DL100" i="8" s="1"/>
  <c r="CF99" i="8"/>
  <c r="DL99" i="8" s="1"/>
  <c r="CF98" i="8"/>
  <c r="DL98" i="8" s="1"/>
  <c r="CF97" i="8"/>
  <c r="DL97" i="8" s="1"/>
  <c r="CF96" i="8"/>
  <c r="DL96" i="8" s="1"/>
  <c r="CF95" i="8"/>
  <c r="DL95" i="8" s="1"/>
  <c r="CF94" i="8"/>
  <c r="DL94" i="8" s="1"/>
  <c r="CF93" i="8"/>
  <c r="DL93" i="8" s="1"/>
  <c r="CF92" i="8"/>
  <c r="DL92" i="8" s="1"/>
  <c r="CF91" i="8"/>
  <c r="DL91" i="8" s="1"/>
  <c r="CF88" i="8"/>
  <c r="DL88" i="8" s="1"/>
  <c r="CF87" i="8"/>
  <c r="DL87" i="8" s="1"/>
  <c r="CF86" i="8"/>
  <c r="DL86" i="8" s="1"/>
  <c r="CF85" i="8"/>
  <c r="DL85" i="8" s="1"/>
  <c r="CF84" i="8"/>
  <c r="DL84" i="8" s="1"/>
  <c r="CF83" i="8"/>
  <c r="DL83" i="8" s="1"/>
  <c r="CF82" i="8"/>
  <c r="DL82" i="8" s="1"/>
  <c r="CF81" i="8"/>
  <c r="DL81" i="8" s="1"/>
  <c r="CF80" i="8"/>
  <c r="DL80" i="8" s="1"/>
  <c r="CF79" i="8"/>
  <c r="DL79" i="8" s="1"/>
  <c r="CF78" i="8"/>
  <c r="DL78" i="8" s="1"/>
  <c r="CF77" i="8"/>
  <c r="DL77" i="8" s="1"/>
  <c r="CF75" i="8"/>
  <c r="DL75" i="8" s="1"/>
  <c r="CF74" i="8"/>
  <c r="DL74" i="8" s="1"/>
  <c r="CF73" i="8"/>
  <c r="DL73" i="8" s="1"/>
  <c r="CF72" i="8"/>
  <c r="DL72" i="8" s="1"/>
  <c r="CF71" i="8"/>
  <c r="DL71" i="8" s="1"/>
  <c r="CF70" i="8"/>
  <c r="DL70" i="8" s="1"/>
  <c r="CF69" i="8"/>
  <c r="DL69" i="8" s="1"/>
  <c r="CF68" i="8"/>
  <c r="DL68" i="8" s="1"/>
  <c r="CF67" i="8"/>
  <c r="DL67" i="8" s="1"/>
  <c r="CF66" i="8"/>
  <c r="DL66" i="8" s="1"/>
  <c r="CF65" i="8"/>
  <c r="DL65" i="8" s="1"/>
  <c r="CF64" i="8"/>
  <c r="DL64" i="8" s="1"/>
  <c r="CF63" i="8"/>
  <c r="DL63" i="8" s="1"/>
  <c r="CF62" i="8"/>
  <c r="DL62" i="8" s="1"/>
  <c r="CF61" i="8"/>
  <c r="DL61" i="8" s="1"/>
  <c r="CF60" i="8"/>
  <c r="DL60" i="8" s="1"/>
  <c r="CF59" i="8"/>
  <c r="DL59" i="8" s="1"/>
  <c r="CF58" i="8"/>
  <c r="DL58" i="8" s="1"/>
  <c r="CF55" i="8"/>
  <c r="DL55" i="8" s="1"/>
  <c r="CF54" i="8"/>
  <c r="DL54" i="8" s="1"/>
  <c r="CF53" i="8"/>
  <c r="DL53" i="8" s="1"/>
  <c r="CF52" i="8"/>
  <c r="DL52" i="8" s="1"/>
  <c r="CF51" i="8"/>
  <c r="DL51" i="8" s="1"/>
  <c r="CF50" i="8"/>
  <c r="DL50" i="8" s="1"/>
  <c r="CF49" i="8"/>
  <c r="DL49" i="8" s="1"/>
  <c r="CF48" i="8"/>
  <c r="DL48" i="8" s="1"/>
  <c r="CF47" i="8"/>
  <c r="DL47" i="8" s="1"/>
  <c r="CF46" i="8"/>
  <c r="DL46" i="8" s="1"/>
  <c r="CF45" i="8"/>
  <c r="DL45" i="8" s="1"/>
  <c r="CF44" i="8"/>
  <c r="DL44" i="8" s="1"/>
  <c r="CF43" i="8"/>
  <c r="DL43" i="8" s="1"/>
  <c r="CF42" i="8"/>
  <c r="DL42" i="8" s="1"/>
  <c r="CF39" i="8"/>
  <c r="DL39" i="8" s="1"/>
  <c r="CF38" i="8"/>
  <c r="DL38" i="8" s="1"/>
  <c r="CF37" i="8"/>
  <c r="DL37" i="8" s="1"/>
  <c r="CF36" i="8"/>
  <c r="DL36" i="8" s="1"/>
  <c r="CF35" i="8"/>
  <c r="DL35" i="8" s="1"/>
  <c r="CF34" i="8"/>
  <c r="DL34" i="8" s="1"/>
  <c r="CF33" i="8"/>
  <c r="DL33" i="8" s="1"/>
  <c r="CF32" i="8"/>
  <c r="DL32" i="8" s="1"/>
  <c r="CF30" i="8"/>
  <c r="DL30" i="8" s="1"/>
  <c r="CF29" i="8"/>
  <c r="DL29" i="8" s="1"/>
  <c r="CF28" i="8"/>
  <c r="DL28" i="8" s="1"/>
  <c r="CF27" i="8"/>
  <c r="DL27" i="8" s="1"/>
  <c r="CF26" i="8"/>
  <c r="DL26" i="8" s="1"/>
  <c r="CF25" i="8"/>
  <c r="DL25" i="8" s="1"/>
  <c r="CF24" i="8"/>
  <c r="DL24" i="8" s="1"/>
  <c r="CF23" i="8"/>
  <c r="DL23" i="8" s="1"/>
  <c r="CF22" i="8"/>
  <c r="DL22" i="8" s="1"/>
  <c r="CF21" i="8"/>
  <c r="DL21" i="8" s="1"/>
  <c r="CF20" i="8"/>
  <c r="DL20" i="8" s="1"/>
  <c r="CF19" i="8"/>
  <c r="DL19" i="8" s="1"/>
  <c r="CF18" i="8"/>
  <c r="DL18" i="8" s="1"/>
  <c r="CF17" i="8"/>
  <c r="DL17" i="8" s="1"/>
  <c r="CF16" i="8"/>
  <c r="DL16" i="8" s="1"/>
  <c r="CF15" i="8"/>
  <c r="DL15" i="8" s="1"/>
  <c r="CF14" i="8"/>
  <c r="DL14" i="8" s="1"/>
  <c r="CF9" i="8"/>
  <c r="DL9" i="8" s="1"/>
  <c r="CF6" i="8"/>
  <c r="DL6" i="8" s="1"/>
  <c r="CF5" i="8"/>
  <c r="DL5" i="8" s="1"/>
  <c r="CF4" i="8"/>
  <c r="DL4" i="8" s="1"/>
  <c r="CE14" i="8"/>
  <c r="DK14" i="8" s="1"/>
  <c r="CE6" i="8"/>
  <c r="DK6" i="8" s="1"/>
  <c r="CF678" i="8"/>
  <c r="DL678" i="8" s="1"/>
  <c r="CF670" i="8"/>
  <c r="DL670" i="8" s="1"/>
  <c r="CF662" i="8"/>
  <c r="DL662" i="8" s="1"/>
  <c r="CF658" i="8"/>
  <c r="DL658" i="8" s="1"/>
  <c r="CE655" i="8"/>
  <c r="DK655" i="8" s="1"/>
  <c r="CF654" i="8"/>
  <c r="DL654" i="8" s="1"/>
  <c r="CE651" i="8"/>
  <c r="DK651" i="8" s="1"/>
  <c r="CF650" i="8"/>
  <c r="DL650" i="8" s="1"/>
  <c r="CE647" i="8"/>
  <c r="DK647" i="8" s="1"/>
  <c r="CF646" i="8"/>
  <c r="DL646" i="8" s="1"/>
  <c r="CE643" i="8"/>
  <c r="DK643" i="8" s="1"/>
  <c r="CF642" i="8"/>
  <c r="DL642" i="8" s="1"/>
  <c r="CE639" i="8"/>
  <c r="DK639" i="8" s="1"/>
  <c r="CF638" i="8"/>
  <c r="DL638" i="8" s="1"/>
  <c r="CF624" i="8"/>
  <c r="DL624" i="8" s="1"/>
  <c r="CE592" i="8"/>
  <c r="DK592" i="8" s="1"/>
  <c r="CF591" i="8"/>
  <c r="DL591" i="8" s="1"/>
  <c r="CE588" i="8"/>
  <c r="DK588" i="8" s="1"/>
  <c r="CF587" i="8"/>
  <c r="DL587" i="8" s="1"/>
  <c r="CE580" i="8"/>
  <c r="DK580" i="8" s="1"/>
  <c r="CF690" i="8"/>
  <c r="DL690" i="8" s="1"/>
  <c r="CF686" i="8"/>
  <c r="DL686" i="8" s="1"/>
  <c r="CF682" i="8"/>
  <c r="DL682" i="8" s="1"/>
  <c r="CF676" i="8"/>
  <c r="DL676" i="8" s="1"/>
  <c r="CF668" i="8"/>
  <c r="DL668" i="8" s="1"/>
  <c r="CF628" i="8"/>
  <c r="DL628" i="8" s="1"/>
  <c r="CF548" i="8"/>
  <c r="DL548" i="8" s="1"/>
  <c r="CF540" i="8"/>
  <c r="DL540" i="8" s="1"/>
  <c r="CF532" i="8"/>
  <c r="DL532" i="8" s="1"/>
  <c r="CF464" i="8"/>
  <c r="DL464" i="8" s="1"/>
  <c r="CF455" i="8"/>
  <c r="DL455" i="8" s="1"/>
  <c r="CF447" i="8"/>
  <c r="DL447" i="8" s="1"/>
  <c r="CF439" i="8"/>
  <c r="DL439" i="8" s="1"/>
  <c r="CF390" i="8"/>
  <c r="DL390" i="8" s="1"/>
  <c r="CF381" i="8"/>
  <c r="DL381" i="8" s="1"/>
  <c r="CF373" i="8"/>
  <c r="DL373" i="8" s="1"/>
  <c r="CF365" i="8"/>
  <c r="DL365" i="8" s="1"/>
  <c r="CF349" i="8"/>
  <c r="DL349" i="8" s="1"/>
  <c r="CF546" i="8"/>
  <c r="DL546" i="8" s="1"/>
  <c r="CF538" i="8"/>
  <c r="DL538" i="8" s="1"/>
  <c r="CF529" i="8"/>
  <c r="DL529" i="8" s="1"/>
  <c r="CE525" i="8"/>
  <c r="DK525" i="8" s="1"/>
  <c r="CE521" i="8"/>
  <c r="DK521" i="8" s="1"/>
  <c r="CE517" i="8"/>
  <c r="DK517" i="8" s="1"/>
  <c r="CE513" i="8"/>
  <c r="DK513" i="8" s="1"/>
  <c r="CE505" i="8"/>
  <c r="DK505" i="8" s="1"/>
  <c r="CE497" i="8"/>
  <c r="DK497" i="8" s="1"/>
  <c r="CE492" i="8"/>
  <c r="DK492" i="8" s="1"/>
  <c r="CE481" i="8"/>
  <c r="DK481" i="8" s="1"/>
  <c r="CE474" i="8"/>
  <c r="DK474" i="8" s="1"/>
  <c r="CF470" i="8"/>
  <c r="DL470" i="8" s="1"/>
  <c r="CF462" i="8"/>
  <c r="DL462" i="8" s="1"/>
  <c r="CF453" i="8"/>
  <c r="DL453" i="8" s="1"/>
  <c r="CF445" i="8"/>
  <c r="DL445" i="8" s="1"/>
  <c r="CF392" i="8"/>
  <c r="DL392" i="8" s="1"/>
  <c r="CF384" i="8"/>
  <c r="DL384" i="8" s="1"/>
  <c r="CF375" i="8"/>
  <c r="DL375" i="8" s="1"/>
  <c r="CF367" i="8"/>
  <c r="DL367" i="8" s="1"/>
  <c r="CE283" i="8"/>
  <c r="DK283" i="8" s="1"/>
  <c r="CE279" i="8"/>
  <c r="DK279" i="8" s="1"/>
  <c r="CE275" i="8"/>
  <c r="DK275" i="8" s="1"/>
  <c r="CE271" i="8"/>
  <c r="DK271" i="8" s="1"/>
  <c r="CE267" i="8"/>
  <c r="DK267" i="8" s="1"/>
  <c r="CE263" i="8"/>
  <c r="DK263" i="8" s="1"/>
  <c r="CE259" i="8"/>
  <c r="DK259" i="8" s="1"/>
  <c r="CF231" i="8"/>
  <c r="DL231" i="8" s="1"/>
  <c r="CF223" i="8"/>
  <c r="DL223" i="8" s="1"/>
  <c r="CF201" i="8"/>
  <c r="DL201" i="8" s="1"/>
  <c r="CG523" i="8"/>
  <c r="DM523" i="8" s="1"/>
  <c r="CG515" i="8"/>
  <c r="DM515" i="8" s="1"/>
  <c r="CG499" i="8"/>
  <c r="DM499" i="8" s="1"/>
  <c r="CG483" i="8"/>
  <c r="DM483" i="8" s="1"/>
  <c r="CG472" i="8"/>
  <c r="DM472" i="8" s="1"/>
  <c r="CF233" i="8"/>
  <c r="DL233" i="8" s="1"/>
  <c r="CF225" i="8"/>
  <c r="DL225" i="8" s="1"/>
  <c r="CF203" i="8"/>
  <c r="DL203" i="8" s="1"/>
  <c r="CE167" i="8"/>
  <c r="DK167" i="8" s="1"/>
  <c r="CF158" i="8"/>
  <c r="DL158" i="8" s="1"/>
  <c r="CE155" i="8"/>
  <c r="DK155" i="8" s="1"/>
  <c r="CF154" i="8"/>
  <c r="DL154" i="8" s="1"/>
  <c r="CE151" i="8"/>
  <c r="DK151" i="8" s="1"/>
  <c r="CF150" i="8"/>
  <c r="DL150" i="8" s="1"/>
  <c r="CE147" i="8"/>
  <c r="DK147" i="8" s="1"/>
  <c r="CF146" i="8"/>
  <c r="DL146" i="8" s="1"/>
  <c r="CG281" i="8"/>
  <c r="DM281" i="8" s="1"/>
  <c r="CG273" i="8"/>
  <c r="DM273" i="8" s="1"/>
  <c r="CG265" i="8"/>
  <c r="DM265" i="8" s="1"/>
  <c r="CG257" i="8"/>
  <c r="DM257" i="8" s="1"/>
  <c r="CF625" i="8"/>
  <c r="DL625" i="8" s="1"/>
  <c r="CF619" i="8"/>
  <c r="DL619" i="8" s="1"/>
  <c r="CF611" i="8"/>
  <c r="DL611" i="8" s="1"/>
  <c r="CF602" i="8"/>
  <c r="DL602" i="8" s="1"/>
  <c r="CF580" i="8"/>
  <c r="DL580" i="8" s="1"/>
  <c r="CF547" i="8"/>
  <c r="DL547" i="8" s="1"/>
  <c r="CF543" i="8"/>
  <c r="DL543" i="8" s="1"/>
  <c r="CF539" i="8"/>
  <c r="DL539" i="8" s="1"/>
  <c r="CF535" i="8"/>
  <c r="DL535" i="8" s="1"/>
  <c r="CF530" i="8"/>
  <c r="DL530" i="8" s="1"/>
  <c r="CG525" i="8"/>
  <c r="DM525" i="8" s="1"/>
  <c r="CG521" i="8"/>
  <c r="DM521" i="8" s="1"/>
  <c r="CG517" i="8"/>
  <c r="DM517" i="8" s="1"/>
  <c r="CG513" i="8"/>
  <c r="DM513" i="8" s="1"/>
  <c r="CG505" i="8"/>
  <c r="DM505" i="8" s="1"/>
  <c r="CG497" i="8"/>
  <c r="DM497" i="8" s="1"/>
  <c r="CG492" i="8"/>
  <c r="DM492" i="8" s="1"/>
  <c r="CG481" i="8"/>
  <c r="DM481" i="8" s="1"/>
  <c r="CG474" i="8"/>
  <c r="DM474" i="8" s="1"/>
  <c r="CF393" i="8"/>
  <c r="DL393" i="8" s="1"/>
  <c r="CF389" i="8"/>
  <c r="DL389" i="8" s="1"/>
  <c r="CF385" i="8"/>
  <c r="DL385" i="8" s="1"/>
  <c r="CF380" i="8"/>
  <c r="DL380" i="8" s="1"/>
  <c r="CF376" i="8"/>
  <c r="DL376" i="8" s="1"/>
  <c r="CF372" i="8"/>
  <c r="DL372" i="8" s="1"/>
  <c r="CF368" i="8"/>
  <c r="DL368" i="8" s="1"/>
  <c r="CF364" i="8"/>
  <c r="DL364" i="8" s="1"/>
  <c r="CF358" i="8"/>
  <c r="DL358" i="8" s="1"/>
  <c r="CF348" i="8"/>
  <c r="DL348" i="8" s="1"/>
  <c r="CG335" i="8"/>
  <c r="DM335" i="8" s="1"/>
  <c r="CG328" i="8"/>
  <c r="DM328" i="8" s="1"/>
  <c r="CG324" i="8"/>
  <c r="DM324" i="8" s="1"/>
  <c r="CG320" i="8"/>
  <c r="DM320" i="8" s="1"/>
  <c r="CG316" i="8"/>
  <c r="DM316" i="8" s="1"/>
  <c r="CG312" i="8"/>
  <c r="DM312" i="8" s="1"/>
  <c r="CG308" i="8"/>
  <c r="DM308" i="8" s="1"/>
  <c r="CF301" i="8"/>
  <c r="DL301" i="8" s="1"/>
  <c r="CF282" i="8"/>
  <c r="DL282" i="8" s="1"/>
  <c r="CF274" i="8"/>
  <c r="DL274" i="8" s="1"/>
  <c r="CF266" i="8"/>
  <c r="DL266" i="8" s="1"/>
  <c r="CF258" i="8"/>
  <c r="DL258" i="8" s="1"/>
  <c r="CF250" i="8"/>
  <c r="DL250" i="8" s="1"/>
  <c r="CF242" i="8"/>
  <c r="DL242" i="8" s="1"/>
  <c r="CG186" i="8"/>
  <c r="DM186" i="8" s="1"/>
  <c r="CG183" i="8"/>
  <c r="DM183" i="8" s="1"/>
  <c r="CG181" i="8"/>
  <c r="DM181" i="8" s="1"/>
  <c r="CG179" i="8"/>
  <c r="DM179" i="8" s="1"/>
  <c r="CG177" i="8"/>
  <c r="DM177" i="8" s="1"/>
  <c r="CF659" i="8"/>
  <c r="DL659" i="8" s="1"/>
  <c r="CF655" i="8"/>
  <c r="DL655" i="8" s="1"/>
  <c r="CF651" i="8"/>
  <c r="DL651" i="8" s="1"/>
  <c r="CF647" i="8"/>
  <c r="DL647" i="8" s="1"/>
  <c r="CF643" i="8"/>
  <c r="DL643" i="8" s="1"/>
  <c r="CF639" i="8"/>
  <c r="DL639" i="8" s="1"/>
  <c r="CF604" i="8"/>
  <c r="DL604" i="8" s="1"/>
  <c r="CF594" i="8"/>
  <c r="DL594" i="8" s="1"/>
  <c r="CF590" i="8"/>
  <c r="DL590" i="8" s="1"/>
  <c r="CF586" i="8"/>
  <c r="DL586" i="8" s="1"/>
  <c r="CF553" i="8"/>
  <c r="DL553" i="8" s="1"/>
  <c r="CF520" i="8"/>
  <c r="DL520" i="8" s="1"/>
  <c r="CF510" i="8"/>
  <c r="DL510" i="8" s="1"/>
  <c r="CF496" i="8"/>
  <c r="DL496" i="8" s="1"/>
  <c r="CF346" i="8"/>
  <c r="DL346" i="8" s="1"/>
  <c r="CF319" i="8"/>
  <c r="DL319" i="8" s="1"/>
  <c r="CF303" i="8"/>
  <c r="DL303" i="8" s="1"/>
  <c r="CF272" i="8"/>
  <c r="DL272" i="8" s="1"/>
  <c r="CF248" i="8"/>
  <c r="DL248" i="8" s="1"/>
  <c r="CF167" i="8"/>
  <c r="DL167" i="8" s="1"/>
  <c r="CF155" i="8"/>
  <c r="DL155" i="8" s="1"/>
  <c r="CF151" i="8"/>
  <c r="DL151" i="8" s="1"/>
  <c r="CF147" i="8"/>
  <c r="DL147" i="8" s="1"/>
  <c r="CF600" i="8"/>
  <c r="DL600" i="8" s="1"/>
  <c r="CF524" i="8"/>
  <c r="DL524" i="8" s="1"/>
  <c r="CF502" i="8"/>
  <c r="DL502" i="8" s="1"/>
  <c r="CF473" i="8"/>
  <c r="DL473" i="8" s="1"/>
  <c r="CF315" i="8"/>
  <c r="DL315" i="8" s="1"/>
  <c r="CF284" i="8"/>
  <c r="DL284" i="8" s="1"/>
  <c r="CF244" i="8"/>
  <c r="DL244" i="8" s="1"/>
  <c r="CF687" i="8"/>
  <c r="DL687" i="8" s="1"/>
  <c r="CF683" i="8"/>
  <c r="DL683" i="8" s="1"/>
  <c r="CF679" i="8"/>
  <c r="DL679" i="8" s="1"/>
  <c r="CF675" i="8"/>
  <c r="DL675" i="8" s="1"/>
  <c r="CF671" i="8"/>
  <c r="DL671" i="8" s="1"/>
  <c r="CF667" i="8"/>
  <c r="DL667" i="8" s="1"/>
  <c r="CF663" i="8"/>
  <c r="DL663" i="8" s="1"/>
  <c r="CF516" i="8"/>
  <c r="DL516" i="8" s="1"/>
  <c r="CF351" i="8"/>
  <c r="DL351" i="8" s="1"/>
  <c r="CF307" i="8"/>
  <c r="DL307" i="8" s="1"/>
  <c r="CF260" i="8"/>
  <c r="DL260" i="8" s="1"/>
  <c r="CF491" i="8"/>
  <c r="DL491" i="8" s="1"/>
  <c r="CF323" i="8"/>
  <c r="DL323" i="8" s="1"/>
  <c r="BT191" i="8"/>
  <c r="BT176" i="8"/>
  <c r="BT285" i="8"/>
  <c r="BT284" i="8"/>
  <c r="BT283" i="8"/>
  <c r="BT282" i="8"/>
  <c r="BT281" i="8"/>
  <c r="BT280" i="8"/>
  <c r="BT279" i="8"/>
  <c r="BT278" i="8"/>
  <c r="BT277" i="8"/>
  <c r="BT276" i="8"/>
  <c r="BT275" i="8"/>
  <c r="BT274" i="8"/>
  <c r="BT273" i="8"/>
  <c r="BT272" i="8"/>
  <c r="BT271" i="8"/>
  <c r="BT270" i="8"/>
  <c r="BT269" i="8"/>
  <c r="BT268" i="8"/>
  <c r="BT267" i="8"/>
  <c r="BT266" i="8"/>
  <c r="BT265" i="8"/>
  <c r="BT264" i="8"/>
  <c r="BT263" i="8"/>
  <c r="BT262" i="8"/>
  <c r="BT261" i="8"/>
  <c r="BT260" i="8"/>
  <c r="BT259" i="8"/>
  <c r="BT258" i="8"/>
  <c r="BT257" i="8"/>
  <c r="BT254" i="8"/>
  <c r="BT253" i="8"/>
  <c r="BT252" i="8"/>
  <c r="BT251" i="8"/>
  <c r="BT250" i="8"/>
  <c r="BT249" i="8"/>
  <c r="BT248" i="8"/>
  <c r="BT247" i="8"/>
  <c r="BT246" i="8"/>
  <c r="BT245" i="8"/>
  <c r="BT244" i="8"/>
  <c r="BT243" i="8"/>
  <c r="BT242" i="8"/>
  <c r="BT241" i="8"/>
  <c r="BT240" i="8"/>
  <c r="BT239" i="8"/>
  <c r="BT238" i="8"/>
  <c r="BT237" i="8"/>
  <c r="BT236" i="8"/>
  <c r="BT235" i="8"/>
  <c r="BT234" i="8"/>
  <c r="BT233" i="8"/>
  <c r="BT232" i="8"/>
  <c r="BT231" i="8"/>
  <c r="BT230" i="8"/>
  <c r="BT229" i="8"/>
  <c r="BT228" i="8"/>
  <c r="BT227" i="8"/>
  <c r="BT225" i="8"/>
  <c r="BT224" i="8"/>
  <c r="BT223" i="8"/>
  <c r="BT208" i="8"/>
  <c r="BT207" i="8"/>
  <c r="BT206" i="8"/>
  <c r="BT205" i="8"/>
  <c r="BT204" i="8"/>
  <c r="BT203" i="8"/>
  <c r="BT202" i="8"/>
  <c r="BT201" i="8"/>
  <c r="BT200" i="8"/>
  <c r="BT199" i="8"/>
  <c r="BT198" i="8"/>
  <c r="BT197" i="8"/>
  <c r="BT187" i="8"/>
  <c r="BU216" i="8"/>
  <c r="BU214" i="8"/>
  <c r="BU212" i="8"/>
  <c r="BU210" i="8"/>
  <c r="BU196" i="8"/>
  <c r="BU194" i="8"/>
  <c r="BU192" i="8"/>
  <c r="BU186" i="8"/>
  <c r="BU183" i="8"/>
  <c r="BU181" i="8"/>
  <c r="BU179" i="8"/>
  <c r="BU175" i="8"/>
  <c r="BU173" i="8"/>
  <c r="BU171" i="8"/>
  <c r="BU169" i="8"/>
  <c r="BU145" i="8"/>
  <c r="BU143" i="8"/>
  <c r="BU141" i="8"/>
  <c r="BU138" i="8"/>
  <c r="BU136" i="8"/>
  <c r="BU134" i="8"/>
  <c r="BU132" i="8"/>
  <c r="BU130" i="8"/>
  <c r="BU128" i="8"/>
  <c r="BU126" i="8"/>
  <c r="BU124" i="8"/>
  <c r="BU122" i="8"/>
  <c r="BU118" i="8"/>
  <c r="BU116" i="8"/>
  <c r="BB157" i="8"/>
  <c r="BB149" i="8"/>
  <c r="BL622" i="8"/>
  <c r="BL618" i="8"/>
  <c r="BL614" i="8"/>
  <c r="BL610" i="8"/>
  <c r="BL606" i="8"/>
  <c r="BL601" i="8"/>
  <c r="BL597" i="8"/>
  <c r="BL590" i="8"/>
  <c r="BL344" i="8"/>
  <c r="BL333" i="8"/>
  <c r="BL326" i="8"/>
  <c r="BL322" i="8"/>
  <c r="BL318" i="8"/>
  <c r="BL314" i="8"/>
  <c r="BL310" i="8"/>
  <c r="BL306" i="8"/>
  <c r="BL302" i="8"/>
  <c r="BL298" i="8"/>
  <c r="BL253" i="8"/>
  <c r="BL249" i="8"/>
  <c r="BL245" i="8"/>
  <c r="BL241" i="8"/>
  <c r="BL237" i="8"/>
  <c r="BL157" i="8"/>
  <c r="BL149" i="8"/>
  <c r="BL660" i="8"/>
  <c r="BL653" i="8"/>
  <c r="BL645" i="8"/>
  <c r="BL637" i="8"/>
  <c r="BM256" i="8"/>
  <c r="BN295" i="8"/>
  <c r="BN283" i="8"/>
  <c r="BN275" i="8"/>
  <c r="BN267" i="8"/>
  <c r="BN259" i="8"/>
  <c r="BN253" i="8"/>
  <c r="BN249" i="8"/>
  <c r="BN245" i="8"/>
  <c r="BN241" i="8"/>
  <c r="BN237" i="8"/>
  <c r="BL620" i="8"/>
  <c r="BL616" i="8"/>
  <c r="BL612" i="8"/>
  <c r="BL608" i="8"/>
  <c r="BL603" i="8"/>
  <c r="BL599" i="8"/>
  <c r="BL594" i="8"/>
  <c r="BL586" i="8"/>
  <c r="BL335" i="8"/>
  <c r="BL328" i="8"/>
  <c r="BL324" i="8"/>
  <c r="BL320" i="8"/>
  <c r="BL316" i="8"/>
  <c r="BL312" i="8"/>
  <c r="BL308" i="8"/>
  <c r="BL304" i="8"/>
  <c r="BL300" i="8"/>
  <c r="BL255" i="8"/>
  <c r="BL251" i="8"/>
  <c r="BL247" i="8"/>
  <c r="BL243" i="8"/>
  <c r="BL239" i="8"/>
  <c r="BL235" i="8"/>
  <c r="BL153" i="8"/>
  <c r="BL657" i="8"/>
  <c r="BL649" i="8"/>
  <c r="BL641" i="8"/>
  <c r="BL295" i="8"/>
  <c r="BM294" i="8"/>
  <c r="BN279" i="8"/>
  <c r="BN271" i="8"/>
  <c r="BN263" i="8"/>
  <c r="BN255" i="8"/>
  <c r="BN251" i="8"/>
  <c r="BN247" i="8"/>
  <c r="BN243" i="8"/>
  <c r="BN239" i="8"/>
  <c r="BN235" i="8"/>
  <c r="BU176" i="8"/>
  <c r="BY176" i="8"/>
  <c r="BU177" i="8"/>
  <c r="BY177" i="8"/>
  <c r="DF687" i="8"/>
  <c r="DF683" i="8"/>
  <c r="DH677" i="8"/>
  <c r="DH669" i="8"/>
  <c r="DG688" i="8"/>
  <c r="DG680" i="8"/>
  <c r="DF677" i="8"/>
  <c r="DF675" i="8"/>
  <c r="DF673" i="8"/>
  <c r="DF671" i="8"/>
  <c r="DF669" i="8"/>
  <c r="DF667" i="8"/>
  <c r="DF665" i="8"/>
  <c r="DF663" i="8"/>
  <c r="DH660" i="8"/>
  <c r="DH686" i="8"/>
  <c r="DH678" i="8"/>
  <c r="DH670" i="8"/>
  <c r="DH662" i="8"/>
  <c r="DF632" i="8"/>
  <c r="DF661" i="8"/>
  <c r="DF658" i="8"/>
  <c r="DF656" i="8"/>
  <c r="DF654" i="8"/>
  <c r="DF652" i="8"/>
  <c r="DF650" i="8"/>
  <c r="DF648" i="8"/>
  <c r="DF646" i="8"/>
  <c r="DF644" i="8"/>
  <c r="DF642" i="8"/>
  <c r="DF640" i="8"/>
  <c r="DF638" i="8"/>
  <c r="DF636" i="8"/>
  <c r="DF653" i="8"/>
  <c r="DF645" i="8"/>
  <c r="DF637" i="8"/>
  <c r="DH658" i="8"/>
  <c r="DH654" i="8"/>
  <c r="DH650" i="8"/>
  <c r="DH646" i="8"/>
  <c r="DH642" i="8"/>
  <c r="DH638" i="8"/>
  <c r="DG635" i="8"/>
  <c r="DG634" i="8"/>
  <c r="DG629" i="8"/>
  <c r="DG627" i="8"/>
  <c r="DG625" i="8"/>
  <c r="DG623" i="8"/>
  <c r="DF629" i="8"/>
  <c r="DF627" i="8"/>
  <c r="DF625" i="8"/>
  <c r="DF623" i="8"/>
  <c r="DG621" i="8"/>
  <c r="DG619" i="8"/>
  <c r="DG617" i="8"/>
  <c r="DG615" i="8"/>
  <c r="DG613" i="8"/>
  <c r="DG611" i="8"/>
  <c r="DG609" i="8"/>
  <c r="DG607" i="8"/>
  <c r="DG604" i="8"/>
  <c r="DG602" i="8"/>
  <c r="DG600" i="8"/>
  <c r="DG598" i="8"/>
  <c r="DG596" i="8"/>
  <c r="DF635" i="8"/>
  <c r="DF631" i="8"/>
  <c r="DH592" i="8"/>
  <c r="DH588" i="8"/>
  <c r="DF582" i="8"/>
  <c r="DG578" i="8"/>
  <c r="DH575" i="8"/>
  <c r="DF573" i="8"/>
  <c r="DG570" i="8"/>
  <c r="DH566" i="8"/>
  <c r="DF557" i="8"/>
  <c r="DH619" i="8"/>
  <c r="DH615" i="8"/>
  <c r="DH611" i="8"/>
  <c r="DH607" i="8"/>
  <c r="DH602" i="8"/>
  <c r="DH600" i="8"/>
  <c r="DH598" i="8"/>
  <c r="DH596" i="8"/>
  <c r="DF594" i="8"/>
  <c r="DF590" i="8"/>
  <c r="DF586" i="8"/>
  <c r="DH584" i="8"/>
  <c r="DH582" i="8"/>
  <c r="DG620" i="8"/>
  <c r="DG616" i="8"/>
  <c r="DG612" i="8"/>
  <c r="DG608" i="8"/>
  <c r="DG603" i="8"/>
  <c r="DG599" i="8"/>
  <c r="DH593" i="8"/>
  <c r="DH591" i="8"/>
  <c r="DH589" i="8"/>
  <c r="DH587" i="8"/>
  <c r="DF585" i="8"/>
  <c r="DF583" i="8"/>
  <c r="DH581" i="8"/>
  <c r="DH579" i="8"/>
  <c r="DF579" i="8"/>
  <c r="DH549" i="8"/>
  <c r="DH545" i="8"/>
  <c r="DH541" i="8"/>
  <c r="DH537" i="8"/>
  <c r="DH533" i="8"/>
  <c r="DH528" i="8"/>
  <c r="DG579" i="8"/>
  <c r="DG571" i="8"/>
  <c r="DG566" i="8"/>
  <c r="DF527" i="8"/>
  <c r="DG526" i="8"/>
  <c r="DF525" i="8"/>
  <c r="DG524" i="8"/>
  <c r="DF523" i="8"/>
  <c r="DG522" i="8"/>
  <c r="DF521" i="8"/>
  <c r="DG520" i="8"/>
  <c r="DF519" i="8"/>
  <c r="DG518" i="8"/>
  <c r="DF517" i="8"/>
  <c r="DG516" i="8"/>
  <c r="DF515" i="8"/>
  <c r="DG514" i="8"/>
  <c r="DF513" i="8"/>
  <c r="DG512" i="8"/>
  <c r="DF511" i="8"/>
  <c r="DG510" i="8"/>
  <c r="DF509" i="8"/>
  <c r="DG508" i="8"/>
  <c r="DF507" i="8"/>
  <c r="DG506" i="8"/>
  <c r="DF505" i="8"/>
  <c r="DG504" i="8"/>
  <c r="DF503" i="8"/>
  <c r="DG439" i="8"/>
  <c r="DG440" i="8"/>
  <c r="DG317" i="8"/>
  <c r="DF690" i="8"/>
  <c r="DG689" i="8"/>
  <c r="DF688" i="8"/>
  <c r="DG687" i="8"/>
  <c r="DF686" i="8"/>
  <c r="DG685" i="8"/>
  <c r="DF684" i="8"/>
  <c r="DG683" i="8"/>
  <c r="DF682" i="8"/>
  <c r="DG681" i="8"/>
  <c r="DF680" i="8"/>
  <c r="DH679" i="8"/>
  <c r="DH675" i="8"/>
  <c r="DH671" i="8"/>
  <c r="DH667" i="8"/>
  <c r="DH663" i="8"/>
  <c r="DH689" i="8"/>
  <c r="DH687" i="8"/>
  <c r="DH685" i="8"/>
  <c r="DH683" i="8"/>
  <c r="DH681" i="8"/>
  <c r="DG679" i="8"/>
  <c r="DF678" i="8"/>
  <c r="DG677" i="8"/>
  <c r="DF676" i="8"/>
  <c r="DG675" i="8"/>
  <c r="DF674" i="8"/>
  <c r="DG673" i="8"/>
  <c r="DF672" i="8"/>
  <c r="DG671" i="8"/>
  <c r="DF670" i="8"/>
  <c r="DG669" i="8"/>
  <c r="DF668" i="8"/>
  <c r="DG667" i="8"/>
  <c r="DF666" i="8"/>
  <c r="DG665" i="8"/>
  <c r="DF664" i="8"/>
  <c r="DG663" i="8"/>
  <c r="DF662" i="8"/>
  <c r="DG690" i="8"/>
  <c r="DG686" i="8"/>
  <c r="DG682" i="8"/>
  <c r="DF679" i="8"/>
  <c r="DG661" i="8"/>
  <c r="DF660" i="8"/>
  <c r="DG659" i="8"/>
  <c r="DH657" i="8"/>
  <c r="DH655" i="8"/>
  <c r="DH653" i="8"/>
  <c r="DH651" i="8"/>
  <c r="DH649" i="8"/>
  <c r="DH647" i="8"/>
  <c r="DH627" i="8"/>
  <c r="DH633" i="8"/>
  <c r="DH557" i="8"/>
  <c r="DG594" i="8"/>
  <c r="DG585" i="8"/>
  <c r="DH530" i="8"/>
  <c r="DG541" i="8"/>
  <c r="DF549" i="8"/>
  <c r="DF533" i="8"/>
  <c r="DH503" i="8"/>
  <c r="DF570" i="8"/>
  <c r="DF423" i="8"/>
  <c r="DG527" i="8"/>
  <c r="DG252" i="8"/>
  <c r="DH151" i="8"/>
  <c r="DH211" i="8"/>
  <c r="DH180" i="8"/>
  <c r="DI176" i="8"/>
  <c r="DH320" i="8"/>
  <c r="DF277" i="8"/>
  <c r="DF261" i="8"/>
  <c r="DG285" i="8"/>
  <c r="DI177" i="8"/>
  <c r="DG84" i="8"/>
  <c r="AW690" i="8"/>
  <c r="CW690" i="8" s="1"/>
  <c r="EC690" i="8" s="1"/>
  <c r="BH690" i="8"/>
  <c r="AW686" i="8"/>
  <c r="CW686" i="8" s="1"/>
  <c r="EC686" i="8" s="1"/>
  <c r="BH686" i="8"/>
  <c r="AW682" i="8"/>
  <c r="CW682" i="8" s="1"/>
  <c r="EC682" i="8" s="1"/>
  <c r="BH682" i="8"/>
  <c r="AW660" i="8"/>
  <c r="CW660" i="8" s="1"/>
  <c r="EC660" i="8" s="1"/>
  <c r="BH660" i="8"/>
  <c r="AW653" i="8"/>
  <c r="CW653" i="8" s="1"/>
  <c r="EC653" i="8" s="1"/>
  <c r="BH653" i="8"/>
  <c r="AW645" i="8"/>
  <c r="CW645" i="8" s="1"/>
  <c r="EC645" i="8" s="1"/>
  <c r="BH645" i="8"/>
  <c r="AW637" i="8"/>
  <c r="CW637" i="8" s="1"/>
  <c r="EC637" i="8" s="1"/>
  <c r="BH637" i="8"/>
  <c r="AW622" i="8"/>
  <c r="CW622" i="8" s="1"/>
  <c r="EC622" i="8" s="1"/>
  <c r="BH622" i="8"/>
  <c r="AW618" i="8"/>
  <c r="CW618" i="8" s="1"/>
  <c r="EC618" i="8" s="1"/>
  <c r="BH618" i="8"/>
  <c r="AW614" i="8"/>
  <c r="CW614" i="8" s="1"/>
  <c r="EC614" i="8" s="1"/>
  <c r="BH614" i="8"/>
  <c r="AW610" i="8"/>
  <c r="CW610" i="8" s="1"/>
  <c r="EC610" i="8" s="1"/>
  <c r="BH610" i="8"/>
  <c r="AW606" i="8"/>
  <c r="CW606" i="8" s="1"/>
  <c r="EC606" i="8" s="1"/>
  <c r="BH606" i="8"/>
  <c r="AW601" i="8"/>
  <c r="CW601" i="8" s="1"/>
  <c r="EC601" i="8" s="1"/>
  <c r="BH601" i="8"/>
  <c r="AW597" i="8"/>
  <c r="CW597" i="8" s="1"/>
  <c r="EC597" i="8" s="1"/>
  <c r="BH597" i="8"/>
  <c r="AW590" i="8"/>
  <c r="CW590" i="8" s="1"/>
  <c r="EC590" i="8" s="1"/>
  <c r="BH590" i="8"/>
  <c r="AW528" i="8"/>
  <c r="CW528" i="8" s="1"/>
  <c r="EC528" i="8" s="1"/>
  <c r="BH528" i="8"/>
  <c r="AW333" i="8"/>
  <c r="CW333" i="8" s="1"/>
  <c r="EC333" i="8" s="1"/>
  <c r="BH333" i="8"/>
  <c r="AW322" i="8"/>
  <c r="CW322" i="8" s="1"/>
  <c r="EC322" i="8" s="1"/>
  <c r="BH322" i="8"/>
  <c r="AW314" i="8"/>
  <c r="CW314" i="8" s="1"/>
  <c r="EC314" i="8" s="1"/>
  <c r="BH314" i="8"/>
  <c r="AW306" i="8"/>
  <c r="CW306" i="8" s="1"/>
  <c r="EC306" i="8" s="1"/>
  <c r="BH306" i="8"/>
  <c r="AW302" i="8"/>
  <c r="CW302" i="8" s="1"/>
  <c r="EC302" i="8" s="1"/>
  <c r="BH302" i="8"/>
  <c r="AW298" i="8"/>
  <c r="CW298" i="8" s="1"/>
  <c r="EC298" i="8" s="1"/>
  <c r="BH298" i="8"/>
  <c r="AW279" i="8"/>
  <c r="CW279" i="8" s="1"/>
  <c r="EC279" i="8" s="1"/>
  <c r="BH279" i="8"/>
  <c r="AW271" i="8"/>
  <c r="CW271" i="8" s="1"/>
  <c r="EC271" i="8" s="1"/>
  <c r="BH271" i="8"/>
  <c r="AW263" i="8"/>
  <c r="CW263" i="8" s="1"/>
  <c r="EC263" i="8" s="1"/>
  <c r="BH263" i="8"/>
  <c r="BB255" i="8"/>
  <c r="BH255" i="8"/>
  <c r="AW251" i="8"/>
  <c r="CW251" i="8" s="1"/>
  <c r="EC251" i="8" s="1"/>
  <c r="BH251" i="8"/>
  <c r="AW247" i="8"/>
  <c r="CW247" i="8" s="1"/>
  <c r="EC247" i="8" s="1"/>
  <c r="BH247" i="8"/>
  <c r="AW243" i="8"/>
  <c r="CW243" i="8" s="1"/>
  <c r="EC243" i="8" s="1"/>
  <c r="BH243" i="8"/>
  <c r="AW239" i="8"/>
  <c r="CW239" i="8" s="1"/>
  <c r="EC239" i="8" s="1"/>
  <c r="BH239" i="8"/>
  <c r="AW235" i="8"/>
  <c r="CW235" i="8" s="1"/>
  <c r="EC235" i="8" s="1"/>
  <c r="BH235" i="8"/>
  <c r="AW153" i="8"/>
  <c r="CW153" i="8" s="1"/>
  <c r="EC153" i="8" s="1"/>
  <c r="BH153" i="8"/>
  <c r="BB295" i="8"/>
  <c r="BH295" i="8"/>
  <c r="AW688" i="8"/>
  <c r="CW688" i="8" s="1"/>
  <c r="EC688" i="8" s="1"/>
  <c r="BH688" i="8"/>
  <c r="AW684" i="8"/>
  <c r="CW684" i="8" s="1"/>
  <c r="EC684" i="8" s="1"/>
  <c r="BH684" i="8"/>
  <c r="AW680" i="8"/>
  <c r="CW680" i="8" s="1"/>
  <c r="EC680" i="8" s="1"/>
  <c r="BH680" i="8"/>
  <c r="AW657" i="8"/>
  <c r="CW657" i="8" s="1"/>
  <c r="EC657" i="8" s="1"/>
  <c r="BH657" i="8"/>
  <c r="AW649" i="8"/>
  <c r="CW649" i="8" s="1"/>
  <c r="EC649" i="8" s="1"/>
  <c r="BH649" i="8"/>
  <c r="AW641" i="8"/>
  <c r="CW641" i="8" s="1"/>
  <c r="EC641" i="8" s="1"/>
  <c r="BH641" i="8"/>
  <c r="BB634" i="8"/>
  <c r="BH634" i="8"/>
  <c r="AW620" i="8"/>
  <c r="CW620" i="8" s="1"/>
  <c r="EC620" i="8" s="1"/>
  <c r="BH620" i="8"/>
  <c r="AW616" i="8"/>
  <c r="CW616" i="8" s="1"/>
  <c r="EC616" i="8" s="1"/>
  <c r="BH616" i="8"/>
  <c r="AW612" i="8"/>
  <c r="CW612" i="8" s="1"/>
  <c r="EC612" i="8" s="1"/>
  <c r="BH612" i="8"/>
  <c r="AW608" i="8"/>
  <c r="CW608" i="8" s="1"/>
  <c r="EC608" i="8" s="1"/>
  <c r="BH608" i="8"/>
  <c r="AW603" i="8"/>
  <c r="CW603" i="8" s="1"/>
  <c r="EC603" i="8" s="1"/>
  <c r="BH603" i="8"/>
  <c r="AW599" i="8"/>
  <c r="CW599" i="8" s="1"/>
  <c r="EC599" i="8" s="1"/>
  <c r="BH599" i="8"/>
  <c r="AW594" i="8"/>
  <c r="CW594" i="8" s="1"/>
  <c r="EC594" i="8" s="1"/>
  <c r="BH594" i="8"/>
  <c r="AW586" i="8"/>
  <c r="CW586" i="8" s="1"/>
  <c r="EC586" i="8" s="1"/>
  <c r="BH586" i="8"/>
  <c r="AW344" i="8"/>
  <c r="CW344" i="8" s="1"/>
  <c r="EC344" i="8" s="1"/>
  <c r="BH344" i="8"/>
  <c r="AW326" i="8"/>
  <c r="CW326" i="8" s="1"/>
  <c r="EC326" i="8" s="1"/>
  <c r="BH326" i="8"/>
  <c r="AW318" i="8"/>
  <c r="CW318" i="8" s="1"/>
  <c r="EC318" i="8" s="1"/>
  <c r="BH318" i="8"/>
  <c r="AW310" i="8"/>
  <c r="CW310" i="8" s="1"/>
  <c r="EC310" i="8" s="1"/>
  <c r="BH310" i="8"/>
  <c r="AW304" i="8"/>
  <c r="CW304" i="8" s="1"/>
  <c r="EC304" i="8" s="1"/>
  <c r="BH304" i="8"/>
  <c r="AW300" i="8"/>
  <c r="CW300" i="8" s="1"/>
  <c r="EC300" i="8" s="1"/>
  <c r="BH300" i="8"/>
  <c r="AW283" i="8"/>
  <c r="CW283" i="8" s="1"/>
  <c r="EC283" i="8" s="1"/>
  <c r="BH283" i="8"/>
  <c r="AW275" i="8"/>
  <c r="CW275" i="8" s="1"/>
  <c r="EC275" i="8" s="1"/>
  <c r="BH275" i="8"/>
  <c r="AW267" i="8"/>
  <c r="CW267" i="8" s="1"/>
  <c r="EC267" i="8" s="1"/>
  <c r="BH267" i="8"/>
  <c r="AW259" i="8"/>
  <c r="CW259" i="8" s="1"/>
  <c r="EC259" i="8" s="1"/>
  <c r="BH259" i="8"/>
  <c r="AW253" i="8"/>
  <c r="CW253" i="8" s="1"/>
  <c r="EC253" i="8" s="1"/>
  <c r="BH253" i="8"/>
  <c r="AW249" i="8"/>
  <c r="CW249" i="8" s="1"/>
  <c r="EC249" i="8" s="1"/>
  <c r="BH249" i="8"/>
  <c r="AW245" i="8"/>
  <c r="CW245" i="8" s="1"/>
  <c r="EC245" i="8" s="1"/>
  <c r="BH245" i="8"/>
  <c r="AW241" i="8"/>
  <c r="CW241" i="8" s="1"/>
  <c r="EC241" i="8" s="1"/>
  <c r="BH241" i="8"/>
  <c r="AW237" i="8"/>
  <c r="CW237" i="8" s="1"/>
  <c r="EC237" i="8" s="1"/>
  <c r="BH237" i="8"/>
  <c r="AW157" i="8"/>
  <c r="CW157" i="8" s="1"/>
  <c r="EC157" i="8" s="1"/>
  <c r="BH157" i="8"/>
  <c r="AW149" i="8"/>
  <c r="CW149" i="8" s="1"/>
  <c r="EC149" i="8" s="1"/>
  <c r="BH149" i="8"/>
  <c r="BA661" i="8"/>
  <c r="DA661" i="8" s="1"/>
  <c r="EG661" i="8" s="1"/>
  <c r="BG661" i="8"/>
  <c r="BA631" i="8"/>
  <c r="DA631" i="8" s="1"/>
  <c r="EG631" i="8" s="1"/>
  <c r="BG631" i="8"/>
  <c r="BA578" i="8"/>
  <c r="BG578" i="8"/>
  <c r="BA434" i="8"/>
  <c r="DA434" i="8" s="1"/>
  <c r="EG434" i="8" s="1"/>
  <c r="BG434" i="8"/>
  <c r="BA426" i="8"/>
  <c r="DA426" i="8" s="1"/>
  <c r="EG426" i="8" s="1"/>
  <c r="BG426" i="8"/>
  <c r="BA422" i="8"/>
  <c r="DA422" i="8" s="1"/>
  <c r="EG422" i="8" s="1"/>
  <c r="BG422" i="8"/>
  <c r="BA417" i="8"/>
  <c r="BG417" i="8"/>
  <c r="BA405" i="8"/>
  <c r="DA405" i="8" s="1"/>
  <c r="EG405" i="8" s="1"/>
  <c r="BG405" i="8"/>
  <c r="BA399" i="8"/>
  <c r="DA399" i="8" s="1"/>
  <c r="EG399" i="8" s="1"/>
  <c r="BG399" i="8"/>
  <c r="BA294" i="8"/>
  <c r="DA294" i="8" s="1"/>
  <c r="EG294" i="8" s="1"/>
  <c r="BG294" i="8"/>
  <c r="BA256" i="8"/>
  <c r="BG256" i="8"/>
  <c r="BA633" i="8"/>
  <c r="BG633" i="8"/>
  <c r="AV629" i="8"/>
  <c r="CV629" i="8" s="1"/>
  <c r="EB629" i="8" s="1"/>
  <c r="BG629" i="8"/>
  <c r="BA572" i="8"/>
  <c r="BG572" i="8"/>
  <c r="BA432" i="8"/>
  <c r="BG432" i="8"/>
  <c r="BA424" i="8"/>
  <c r="BG424" i="8"/>
  <c r="BA419" i="8"/>
  <c r="BG419" i="8"/>
  <c r="BA408" i="8"/>
  <c r="BG408" i="8"/>
  <c r="BA401" i="8"/>
  <c r="BG401" i="8"/>
  <c r="BA397" i="8"/>
  <c r="BG397" i="8"/>
  <c r="AU620" i="8"/>
  <c r="CU620" i="8" s="1"/>
  <c r="EA620" i="8" s="1"/>
  <c r="BF620" i="8"/>
  <c r="AU616" i="8"/>
  <c r="CU616" i="8" s="1"/>
  <c r="EA616" i="8" s="1"/>
  <c r="BF616" i="8"/>
  <c r="AU612" i="8"/>
  <c r="CU612" i="8" s="1"/>
  <c r="EA612" i="8" s="1"/>
  <c r="BF612" i="8"/>
  <c r="AU608" i="8"/>
  <c r="CU608" i="8" s="1"/>
  <c r="EA608" i="8" s="1"/>
  <c r="BF608" i="8"/>
  <c r="AU603" i="8"/>
  <c r="CU603" i="8" s="1"/>
  <c r="EA603" i="8" s="1"/>
  <c r="BF603" i="8"/>
  <c r="AU599" i="8"/>
  <c r="CU599" i="8" s="1"/>
  <c r="EA599" i="8" s="1"/>
  <c r="BF599" i="8"/>
  <c r="AU594" i="8"/>
  <c r="CU594" i="8" s="1"/>
  <c r="EA594" i="8" s="1"/>
  <c r="BF594" i="8"/>
  <c r="AU586" i="8"/>
  <c r="CU586" i="8" s="1"/>
  <c r="EA586" i="8" s="1"/>
  <c r="BF586" i="8"/>
  <c r="AU335" i="8"/>
  <c r="CU335" i="8" s="1"/>
  <c r="EA335" i="8" s="1"/>
  <c r="BF335" i="8"/>
  <c r="AU328" i="8"/>
  <c r="CU328" i="8" s="1"/>
  <c r="EA328" i="8" s="1"/>
  <c r="BF328" i="8"/>
  <c r="AU324" i="8"/>
  <c r="CU324" i="8" s="1"/>
  <c r="EA324" i="8" s="1"/>
  <c r="BF324" i="8"/>
  <c r="AU320" i="8"/>
  <c r="CU320" i="8" s="1"/>
  <c r="EA320" i="8" s="1"/>
  <c r="BF320" i="8"/>
  <c r="AU316" i="8"/>
  <c r="CU316" i="8" s="1"/>
  <c r="EA316" i="8" s="1"/>
  <c r="BF316" i="8"/>
  <c r="AU312" i="8"/>
  <c r="CU312" i="8" s="1"/>
  <c r="EA312" i="8" s="1"/>
  <c r="BF312" i="8"/>
  <c r="AU308" i="8"/>
  <c r="CU308" i="8" s="1"/>
  <c r="EA308" i="8" s="1"/>
  <c r="BF308" i="8"/>
  <c r="AU304" i="8"/>
  <c r="CU304" i="8" s="1"/>
  <c r="EA304" i="8" s="1"/>
  <c r="BF304" i="8"/>
  <c r="AU300" i="8"/>
  <c r="CU300" i="8" s="1"/>
  <c r="EA300" i="8" s="1"/>
  <c r="BF300" i="8"/>
  <c r="AZ255" i="8"/>
  <c r="CZ255" i="8" s="1"/>
  <c r="EF255" i="8" s="1"/>
  <c r="BF255" i="8"/>
  <c r="AU251" i="8"/>
  <c r="CU251" i="8" s="1"/>
  <c r="EA251" i="8" s="1"/>
  <c r="BF251" i="8"/>
  <c r="AU247" i="8"/>
  <c r="CU247" i="8" s="1"/>
  <c r="EA247" i="8" s="1"/>
  <c r="BF247" i="8"/>
  <c r="AU243" i="8"/>
  <c r="CU243" i="8" s="1"/>
  <c r="EA243" i="8" s="1"/>
  <c r="BF243" i="8"/>
  <c r="AU239" i="8"/>
  <c r="CU239" i="8" s="1"/>
  <c r="EA239" i="8" s="1"/>
  <c r="BF239" i="8"/>
  <c r="AU235" i="8"/>
  <c r="CU235" i="8" s="1"/>
  <c r="EA235" i="8" s="1"/>
  <c r="BF235" i="8"/>
  <c r="AU153" i="8"/>
  <c r="CU153" i="8" s="1"/>
  <c r="EA153" i="8" s="1"/>
  <c r="BF153" i="8"/>
  <c r="AU657" i="8"/>
  <c r="CU657" i="8" s="1"/>
  <c r="EA657" i="8" s="1"/>
  <c r="BF657" i="8"/>
  <c r="AU649" i="8"/>
  <c r="CU649" i="8" s="1"/>
  <c r="EA649" i="8" s="1"/>
  <c r="BF649" i="8"/>
  <c r="AU641" i="8"/>
  <c r="CU641" i="8" s="1"/>
  <c r="EA641" i="8" s="1"/>
  <c r="BF641" i="8"/>
  <c r="AZ295" i="8"/>
  <c r="CZ295" i="8" s="1"/>
  <c r="EF295" i="8" s="1"/>
  <c r="BF295" i="8"/>
  <c r="AU622" i="8"/>
  <c r="CU622" i="8" s="1"/>
  <c r="EA622" i="8" s="1"/>
  <c r="BF622" i="8"/>
  <c r="AU618" i="8"/>
  <c r="CU618" i="8" s="1"/>
  <c r="EA618" i="8" s="1"/>
  <c r="BF618" i="8"/>
  <c r="AU614" i="8"/>
  <c r="CU614" i="8" s="1"/>
  <c r="EA614" i="8" s="1"/>
  <c r="BF614" i="8"/>
  <c r="AU610" i="8"/>
  <c r="CU610" i="8" s="1"/>
  <c r="EA610" i="8" s="1"/>
  <c r="BF610" i="8"/>
  <c r="AU606" i="8"/>
  <c r="CU606" i="8" s="1"/>
  <c r="EA606" i="8" s="1"/>
  <c r="BF606" i="8"/>
  <c r="AU601" i="8"/>
  <c r="CU601" i="8" s="1"/>
  <c r="EA601" i="8" s="1"/>
  <c r="BF601" i="8"/>
  <c r="AU597" i="8"/>
  <c r="CU597" i="8" s="1"/>
  <c r="EA597" i="8" s="1"/>
  <c r="BF597" i="8"/>
  <c r="AU590" i="8"/>
  <c r="CU590" i="8" s="1"/>
  <c r="EA590" i="8" s="1"/>
  <c r="BF590" i="8"/>
  <c r="AU344" i="8"/>
  <c r="CU344" i="8" s="1"/>
  <c r="EA344" i="8" s="1"/>
  <c r="BF344" i="8"/>
  <c r="AU333" i="8"/>
  <c r="CU333" i="8" s="1"/>
  <c r="EA333" i="8" s="1"/>
  <c r="BF333" i="8"/>
  <c r="AU326" i="8"/>
  <c r="CU326" i="8" s="1"/>
  <c r="EA326" i="8" s="1"/>
  <c r="BF326" i="8"/>
  <c r="AU322" i="8"/>
  <c r="CU322" i="8" s="1"/>
  <c r="EA322" i="8" s="1"/>
  <c r="BF322" i="8"/>
  <c r="AU318" i="8"/>
  <c r="CU318" i="8" s="1"/>
  <c r="EA318" i="8" s="1"/>
  <c r="BF318" i="8"/>
  <c r="AU314" i="8"/>
  <c r="CU314" i="8" s="1"/>
  <c r="EA314" i="8" s="1"/>
  <c r="BF314" i="8"/>
  <c r="AU310" i="8"/>
  <c r="CU310" i="8" s="1"/>
  <c r="EA310" i="8" s="1"/>
  <c r="BF310" i="8"/>
  <c r="AU306" i="8"/>
  <c r="CU306" i="8" s="1"/>
  <c r="EA306" i="8" s="1"/>
  <c r="BF306" i="8"/>
  <c r="AU302" i="8"/>
  <c r="CU302" i="8" s="1"/>
  <c r="EA302" i="8" s="1"/>
  <c r="BF302" i="8"/>
  <c r="AU298" i="8"/>
  <c r="CU298" i="8" s="1"/>
  <c r="EA298" i="8" s="1"/>
  <c r="BF298" i="8"/>
  <c r="AU253" i="8"/>
  <c r="CU253" i="8" s="1"/>
  <c r="EA253" i="8" s="1"/>
  <c r="BF253" i="8"/>
  <c r="AU249" i="8"/>
  <c r="CU249" i="8" s="1"/>
  <c r="EA249" i="8" s="1"/>
  <c r="BF249" i="8"/>
  <c r="AU245" i="8"/>
  <c r="CU245" i="8" s="1"/>
  <c r="EA245" i="8" s="1"/>
  <c r="BF245" i="8"/>
  <c r="AU241" i="8"/>
  <c r="CU241" i="8" s="1"/>
  <c r="EA241" i="8" s="1"/>
  <c r="BF241" i="8"/>
  <c r="AU237" i="8"/>
  <c r="CU237" i="8" s="1"/>
  <c r="EA237" i="8" s="1"/>
  <c r="BF237" i="8"/>
  <c r="AU157" i="8"/>
  <c r="CU157" i="8" s="1"/>
  <c r="EA157" i="8" s="1"/>
  <c r="BF157" i="8"/>
  <c r="AU149" i="8"/>
  <c r="CU149" i="8" s="1"/>
  <c r="EA149" i="8" s="1"/>
  <c r="BF149" i="8"/>
  <c r="AU660" i="8"/>
  <c r="CU660" i="8" s="1"/>
  <c r="EA660" i="8" s="1"/>
  <c r="BF660" i="8"/>
  <c r="AU653" i="8"/>
  <c r="CU653" i="8" s="1"/>
  <c r="EA653" i="8" s="1"/>
  <c r="BF653" i="8"/>
  <c r="AU645" i="8"/>
  <c r="CU645" i="8" s="1"/>
  <c r="EA645" i="8" s="1"/>
  <c r="BF645" i="8"/>
  <c r="AU637" i="8"/>
  <c r="CU637" i="8" s="1"/>
  <c r="EA637" i="8" s="1"/>
  <c r="BF637" i="8"/>
  <c r="DP690" i="8"/>
  <c r="DP688" i="8"/>
  <c r="DP686" i="8"/>
  <c r="DP684" i="8"/>
  <c r="DP682" i="8"/>
  <c r="DQ681" i="8"/>
  <c r="DP680" i="8"/>
  <c r="DQ678" i="8"/>
  <c r="DQ670" i="8"/>
  <c r="DQ662" i="8"/>
  <c r="DQ679" i="8"/>
  <c r="DQ677" i="8"/>
  <c r="DQ675" i="8"/>
  <c r="DQ673" i="8"/>
  <c r="DQ671" i="8"/>
  <c r="DQ669" i="8"/>
  <c r="DQ667" i="8"/>
  <c r="DQ665" i="8"/>
  <c r="DQ663" i="8"/>
  <c r="DR660" i="8"/>
  <c r="DQ659" i="8"/>
  <c r="DP657" i="8"/>
  <c r="DP655" i="8"/>
  <c r="DP653" i="8"/>
  <c r="DP651" i="8"/>
  <c r="DP649" i="8"/>
  <c r="DP647" i="8"/>
  <c r="DP645" i="8"/>
  <c r="DP643" i="8"/>
  <c r="DP641" i="8"/>
  <c r="DP639" i="8"/>
  <c r="DR655" i="8"/>
  <c r="DR647" i="8"/>
  <c r="DQ690" i="8"/>
  <c r="DQ688" i="8"/>
  <c r="DQ686" i="8"/>
  <c r="DQ684" i="8"/>
  <c r="DQ682" i="8"/>
  <c r="DQ680" i="8"/>
  <c r="DR689" i="8"/>
  <c r="DR687" i="8"/>
  <c r="DR685" i="8"/>
  <c r="DR683" i="8"/>
  <c r="DR681" i="8"/>
  <c r="DQ676" i="8"/>
  <c r="DQ672" i="8"/>
  <c r="DQ668" i="8"/>
  <c r="DQ664" i="8"/>
  <c r="DP689" i="8"/>
  <c r="DP687" i="8"/>
  <c r="DP685" i="8"/>
  <c r="DP683" i="8"/>
  <c r="DP681" i="8"/>
  <c r="DR677" i="8"/>
  <c r="DR675" i="8"/>
  <c r="DR673" i="8"/>
  <c r="DR671" i="8"/>
  <c r="DR669" i="8"/>
  <c r="DR667" i="8"/>
  <c r="DR665" i="8"/>
  <c r="DR663" i="8"/>
  <c r="DP660" i="8"/>
  <c r="DR690" i="8"/>
  <c r="DR688" i="8"/>
  <c r="DR686" i="8"/>
  <c r="DR684" i="8"/>
  <c r="DR682" i="8"/>
  <c r="DR680" i="8"/>
  <c r="DP679" i="8"/>
  <c r="DR678" i="8"/>
  <c r="DR676" i="8"/>
  <c r="DR674" i="8"/>
  <c r="DR672" i="8"/>
  <c r="DR670" i="8"/>
  <c r="DR668" i="8"/>
  <c r="DR666" i="8"/>
  <c r="DR664" i="8"/>
  <c r="DR662" i="8"/>
  <c r="DR661" i="8"/>
  <c r="DP661" i="8"/>
  <c r="DP659" i="8"/>
  <c r="DP658" i="8"/>
  <c r="DQ657" i="8"/>
  <c r="DP656" i="8"/>
  <c r="DQ655" i="8"/>
  <c r="DP654" i="8"/>
  <c r="DQ653" i="8"/>
  <c r="DP652" i="8"/>
  <c r="DQ651" i="8"/>
  <c r="DP650" i="8"/>
  <c r="DQ649" i="8"/>
  <c r="DP648" i="8"/>
  <c r="DQ647" i="8"/>
  <c r="DP646" i="8"/>
  <c r="DQ645" i="8"/>
  <c r="DP644" i="8"/>
  <c r="DQ643" i="8"/>
  <c r="DP642" i="8"/>
  <c r="DQ641" i="8"/>
  <c r="DP640" i="8"/>
  <c r="DQ639" i="8"/>
  <c r="DP638" i="8"/>
  <c r="DQ637" i="8"/>
  <c r="DP636" i="8"/>
  <c r="DR649" i="8"/>
  <c r="DR637" i="8"/>
  <c r="DQ660" i="8"/>
  <c r="DR658" i="8"/>
  <c r="DR656" i="8"/>
  <c r="DR654" i="8"/>
  <c r="DR652" i="8"/>
  <c r="DR650" i="8"/>
  <c r="DR648" i="8"/>
  <c r="DR646" i="8"/>
  <c r="DR644" i="8"/>
  <c r="DR642" i="8"/>
  <c r="DR640" i="8"/>
  <c r="DR638" i="8"/>
  <c r="DR636" i="8"/>
  <c r="DQ635" i="8"/>
  <c r="DQ624" i="8"/>
  <c r="DQ634" i="8"/>
  <c r="DP630" i="8"/>
  <c r="DQ629" i="8"/>
  <c r="DP628" i="8"/>
  <c r="DQ627" i="8"/>
  <c r="DP626" i="8"/>
  <c r="DQ625" i="8"/>
  <c r="DP624" i="8"/>
  <c r="DQ623" i="8"/>
  <c r="DR629" i="8"/>
  <c r="DR627" i="8"/>
  <c r="DR625" i="8"/>
  <c r="DR623" i="8"/>
  <c r="DR622" i="8"/>
  <c r="DQ621" i="8"/>
  <c r="DQ619" i="8"/>
  <c r="DQ617" i="8"/>
  <c r="DQ615" i="8"/>
  <c r="DR614" i="8"/>
  <c r="DQ613" i="8"/>
  <c r="DQ611" i="8"/>
  <c r="DQ609" i="8"/>
  <c r="DQ607" i="8"/>
  <c r="DR606" i="8"/>
  <c r="DQ604" i="8"/>
  <c r="DQ602" i="8"/>
  <c r="DQ600" i="8"/>
  <c r="DQ598" i="8"/>
  <c r="DR597" i="8"/>
  <c r="DQ596" i="8"/>
  <c r="DR635" i="8"/>
  <c r="DP635" i="8"/>
  <c r="DP633" i="8"/>
  <c r="DP631" i="8"/>
  <c r="DP594" i="8"/>
  <c r="DQ593" i="8"/>
  <c r="DP592" i="8"/>
  <c r="DQ591" i="8"/>
  <c r="DQ589" i="8"/>
  <c r="DP588" i="8"/>
  <c r="DQ587" i="8"/>
  <c r="DQ585" i="8"/>
  <c r="DR584" i="8"/>
  <c r="DQ581" i="8"/>
  <c r="DP580" i="8"/>
  <c r="DR621" i="8"/>
  <c r="DR619" i="8"/>
  <c r="DR617" i="8"/>
  <c r="DR615" i="8"/>
  <c r="DR613" i="8"/>
  <c r="DR611" i="8"/>
  <c r="DR609" i="8"/>
  <c r="DR607" i="8"/>
  <c r="DR604" i="8"/>
  <c r="DR602" i="8"/>
  <c r="DR600" i="8"/>
  <c r="DR598" i="8"/>
  <c r="DR596" i="8"/>
  <c r="DR590" i="8"/>
  <c r="DR586" i="8"/>
  <c r="DP584" i="8"/>
  <c r="DP582" i="8"/>
  <c r="DQ620" i="8"/>
  <c r="DQ616" i="8"/>
  <c r="DQ612" i="8"/>
  <c r="DQ608" i="8"/>
  <c r="DQ603" i="8"/>
  <c r="DQ599" i="8"/>
  <c r="DR593" i="8"/>
  <c r="DR591" i="8"/>
  <c r="DR589" i="8"/>
  <c r="DR587" i="8"/>
  <c r="DP585" i="8"/>
  <c r="DP583" i="8"/>
  <c r="DR581" i="8"/>
  <c r="DR579" i="8"/>
  <c r="DP579" i="8"/>
  <c r="DR575" i="8"/>
  <c r="DQ555" i="8"/>
  <c r="DQ548" i="8"/>
  <c r="DQ544" i="8"/>
  <c r="DQ540" i="8"/>
  <c r="DQ536" i="8"/>
  <c r="DQ532" i="8"/>
  <c r="DQ579" i="8"/>
  <c r="DQ571" i="8"/>
  <c r="DQ566" i="8"/>
  <c r="DP577" i="8"/>
  <c r="DR573" i="8"/>
  <c r="DR569" i="8"/>
  <c r="DR557" i="8"/>
  <c r="DR527" i="8"/>
  <c r="DQ526" i="8"/>
  <c r="DR525" i="8"/>
  <c r="DQ524" i="8"/>
  <c r="DR523" i="8"/>
  <c r="DQ522" i="8"/>
  <c r="DR521" i="8"/>
  <c r="DQ520" i="8"/>
  <c r="DR519" i="8"/>
  <c r="DQ518" i="8"/>
  <c r="DR517" i="8"/>
  <c r="DQ516" i="8"/>
  <c r="DR515" i="8"/>
  <c r="DQ514" i="8"/>
  <c r="DR513" i="8"/>
  <c r="DQ512" i="8"/>
  <c r="DR511" i="8"/>
  <c r="DQ510" i="8"/>
  <c r="DR509" i="8"/>
  <c r="DQ508" i="8"/>
  <c r="DR507" i="8"/>
  <c r="DQ506" i="8"/>
  <c r="DR505" i="8"/>
  <c r="DQ504" i="8"/>
  <c r="DR503" i="8"/>
  <c r="DQ502" i="8"/>
  <c r="DR501" i="8"/>
  <c r="DQ500" i="8"/>
  <c r="DR499" i="8"/>
  <c r="DQ498" i="8"/>
  <c r="DR497" i="8"/>
  <c r="DQ496" i="8"/>
  <c r="DR495" i="8"/>
  <c r="DQ494" i="8"/>
  <c r="DR492" i="8"/>
  <c r="DQ491" i="8"/>
  <c r="DR483" i="8"/>
  <c r="DQ482" i="8"/>
  <c r="DR481" i="8"/>
  <c r="DQ479" i="8"/>
  <c r="DR476" i="8"/>
  <c r="DQ475" i="8"/>
  <c r="DR474" i="8"/>
  <c r="DQ473" i="8"/>
  <c r="DR472" i="8"/>
  <c r="DR578" i="8"/>
  <c r="DQ577" i="8"/>
  <c r="DP576" i="8"/>
  <c r="DR574" i="8"/>
  <c r="DR572" i="8"/>
  <c r="DR570" i="8"/>
  <c r="DR568" i="8"/>
  <c r="DR565" i="8"/>
  <c r="DR556" i="8"/>
  <c r="DR555" i="8"/>
  <c r="DR550" i="8"/>
  <c r="DR548" i="8"/>
  <c r="DR546" i="8"/>
  <c r="DR544" i="8"/>
  <c r="DR542" i="8"/>
  <c r="DR540" i="8"/>
  <c r="DR538" i="8"/>
  <c r="DR536" i="8"/>
  <c r="DR534" i="8"/>
  <c r="DR532" i="8"/>
  <c r="DR529" i="8"/>
  <c r="DR467" i="8"/>
  <c r="DR463" i="8"/>
  <c r="DR459" i="8"/>
  <c r="DR454" i="8"/>
  <c r="DR450" i="8"/>
  <c r="DR446" i="8"/>
  <c r="DR442" i="8"/>
  <c r="DR438" i="8"/>
  <c r="DP436" i="8"/>
  <c r="DP528" i="8"/>
  <c r="DR526" i="8"/>
  <c r="DR524" i="8"/>
  <c r="DR522" i="8"/>
  <c r="DR520" i="8"/>
  <c r="DR518" i="8"/>
  <c r="DR516" i="8"/>
  <c r="DR514" i="8"/>
  <c r="DR512" i="8"/>
  <c r="DQ511" i="8"/>
  <c r="DP510" i="8"/>
  <c r="DR508" i="8"/>
  <c r="DR506" i="8"/>
  <c r="DR504" i="8"/>
  <c r="DQ503" i="8"/>
  <c r="DP502" i="8"/>
  <c r="DR500" i="8"/>
  <c r="DR491" i="8"/>
  <c r="DR473" i="8"/>
  <c r="DQ689" i="8"/>
  <c r="DQ687" i="8"/>
  <c r="DQ685" i="8"/>
  <c r="DQ683" i="8"/>
  <c r="DQ674" i="8"/>
  <c r="DQ666" i="8"/>
  <c r="DP678" i="8"/>
  <c r="DP676" i="8"/>
  <c r="DP674" i="8"/>
  <c r="DP672" i="8"/>
  <c r="DP670" i="8"/>
  <c r="DP668" i="8"/>
  <c r="DP666" i="8"/>
  <c r="DP664" i="8"/>
  <c r="DP662" i="8"/>
  <c r="DQ658" i="8"/>
  <c r="DQ656" i="8"/>
  <c r="DQ654" i="8"/>
  <c r="DQ652" i="8"/>
  <c r="DQ650" i="8"/>
  <c r="DQ648" i="8"/>
  <c r="DQ646" i="8"/>
  <c r="DQ644" i="8"/>
  <c r="DQ642" i="8"/>
  <c r="DQ640" i="8"/>
  <c r="DQ638" i="8"/>
  <c r="DP637" i="8"/>
  <c r="DQ636" i="8"/>
  <c r="DR659" i="8"/>
  <c r="DR651" i="8"/>
  <c r="DR643" i="8"/>
  <c r="DR639" i="8"/>
  <c r="DQ630" i="8"/>
  <c r="DP629" i="8"/>
  <c r="DQ628" i="8"/>
  <c r="DP627" i="8"/>
  <c r="DQ626" i="8"/>
  <c r="DQ632" i="8"/>
  <c r="DR632" i="8"/>
  <c r="DP622" i="8"/>
  <c r="DP620" i="8"/>
  <c r="DP618" i="8"/>
  <c r="DP616" i="8"/>
  <c r="DP614" i="8"/>
  <c r="DP612" i="8"/>
  <c r="DP610" i="8"/>
  <c r="DP608" i="8"/>
  <c r="DP606" i="8"/>
  <c r="DP603" i="8"/>
  <c r="DP601" i="8"/>
  <c r="DP599" i="8"/>
  <c r="DP597" i="8"/>
  <c r="DR633" i="8"/>
  <c r="DR631" i="8"/>
  <c r="DR630" i="8"/>
  <c r="DR628" i="8"/>
  <c r="DR626" i="8"/>
  <c r="DR624" i="8"/>
  <c r="DQ583" i="8"/>
  <c r="DR582" i="8"/>
  <c r="DP621" i="8"/>
  <c r="DP619" i="8"/>
  <c r="DP617" i="8"/>
  <c r="DP615" i="8"/>
  <c r="DP613" i="8"/>
  <c r="DP611" i="8"/>
  <c r="DP609" i="8"/>
  <c r="DP607" i="8"/>
  <c r="DP604" i="8"/>
  <c r="DP602" i="8"/>
  <c r="DP600" i="8"/>
  <c r="DP598" i="8"/>
  <c r="DP596" i="8"/>
  <c r="DP595" i="8"/>
  <c r="DQ595" i="8"/>
  <c r="DQ594" i="8"/>
  <c r="DP593" i="8"/>
  <c r="DQ592" i="8"/>
  <c r="DP591" i="8"/>
  <c r="DQ590" i="8"/>
  <c r="DP589" i="8"/>
  <c r="DQ588" i="8"/>
  <c r="DP587" i="8"/>
  <c r="DQ586" i="8"/>
  <c r="DR585" i="8"/>
  <c r="DQ584" i="8"/>
  <c r="DR583" i="8"/>
  <c r="DQ582" i="8"/>
  <c r="DP581" i="8"/>
  <c r="DQ580" i="8"/>
  <c r="DR592" i="8"/>
  <c r="DR588" i="8"/>
  <c r="DR580" i="8"/>
  <c r="DQ622" i="8"/>
  <c r="DQ618" i="8"/>
  <c r="DQ614" i="8"/>
  <c r="DQ610" i="8"/>
  <c r="DQ606" i="8"/>
  <c r="DQ601" i="8"/>
  <c r="DQ597" i="8"/>
  <c r="DR595" i="8"/>
  <c r="DQ576" i="8"/>
  <c r="DQ574" i="8"/>
  <c r="DQ550" i="8"/>
  <c r="DQ546" i="8"/>
  <c r="DQ542" i="8"/>
  <c r="DQ538" i="8"/>
  <c r="DQ534" i="8"/>
  <c r="DQ529" i="8"/>
  <c r="DQ573" i="8"/>
  <c r="DQ569" i="8"/>
  <c r="DQ557" i="8"/>
  <c r="DQ556" i="8"/>
  <c r="DP555" i="8"/>
  <c r="DQ553" i="8"/>
  <c r="DP550" i="8"/>
  <c r="DQ549" i="8"/>
  <c r="DP548" i="8"/>
  <c r="DQ547" i="8"/>
  <c r="DP546" i="8"/>
  <c r="DQ545" i="8"/>
  <c r="DP544" i="8"/>
  <c r="DQ543" i="8"/>
  <c r="DP542" i="8"/>
  <c r="DQ541" i="8"/>
  <c r="DP540" i="8"/>
  <c r="DQ539" i="8"/>
  <c r="DP538" i="8"/>
  <c r="DQ537" i="8"/>
  <c r="DP536" i="8"/>
  <c r="DQ535" i="8"/>
  <c r="DP534" i="8"/>
  <c r="DQ533" i="8"/>
  <c r="DP532" i="8"/>
  <c r="DQ530" i="8"/>
  <c r="DP529" i="8"/>
  <c r="DQ528" i="8"/>
  <c r="DP575" i="8"/>
  <c r="DR571" i="8"/>
  <c r="DR566" i="8"/>
  <c r="DR553" i="8"/>
  <c r="DR549" i="8"/>
  <c r="DR547" i="8"/>
  <c r="DR545" i="8"/>
  <c r="DR543" i="8"/>
  <c r="DR541" i="8"/>
  <c r="DR539" i="8"/>
  <c r="DR537" i="8"/>
  <c r="DR535" i="8"/>
  <c r="DR533" i="8"/>
  <c r="DR530" i="8"/>
  <c r="DR528" i="8"/>
  <c r="DP527" i="8"/>
  <c r="DP525" i="8"/>
  <c r="DP523" i="8"/>
  <c r="DP521" i="8"/>
  <c r="DP519" i="8"/>
  <c r="DP517" i="8"/>
  <c r="DP515" i="8"/>
  <c r="DP513" i="8"/>
  <c r="DP511" i="8"/>
  <c r="DP509" i="8"/>
  <c r="DP507" i="8"/>
  <c r="DP505" i="8"/>
  <c r="DP503" i="8"/>
  <c r="DP501" i="8"/>
  <c r="DP499" i="8"/>
  <c r="DP497" i="8"/>
  <c r="DP495" i="8"/>
  <c r="DP492" i="8"/>
  <c r="DP483" i="8"/>
  <c r="DP481" i="8"/>
  <c r="DP476" i="8"/>
  <c r="DP474" i="8"/>
  <c r="DP472" i="8"/>
  <c r="DP578" i="8"/>
  <c r="DR576" i="8"/>
  <c r="DQ575" i="8"/>
  <c r="DP574" i="8"/>
  <c r="DP572" i="8"/>
  <c r="DP570" i="8"/>
  <c r="DP568" i="8"/>
  <c r="DP565" i="8"/>
  <c r="DP556" i="8"/>
  <c r="DR469" i="8"/>
  <c r="DR465" i="8"/>
  <c r="DR461" i="8"/>
  <c r="DR456" i="8"/>
  <c r="DR452" i="8"/>
  <c r="DR448" i="8"/>
  <c r="DR444" i="8"/>
  <c r="DR440" i="8"/>
  <c r="DP526" i="8"/>
  <c r="DP524" i="8"/>
  <c r="DP522" i="8"/>
  <c r="DP520" i="8"/>
  <c r="DP518" i="8"/>
  <c r="DP516" i="8"/>
  <c r="DP514" i="8"/>
  <c r="DP512" i="8"/>
  <c r="DR510" i="8"/>
  <c r="DQ509" i="8"/>
  <c r="DP508" i="8"/>
  <c r="DP506" i="8"/>
  <c r="DP504" i="8"/>
  <c r="DR502" i="8"/>
  <c r="DQ501" i="8"/>
  <c r="DP500" i="8"/>
  <c r="DP498" i="8"/>
  <c r="DP496" i="8"/>
  <c r="DP494" i="8"/>
  <c r="DP491" i="8"/>
  <c r="DP482" i="8"/>
  <c r="DP479" i="8"/>
  <c r="DP475" i="8"/>
  <c r="DP473" i="8"/>
  <c r="DP471" i="8"/>
  <c r="DR470" i="8"/>
  <c r="DR468" i="8"/>
  <c r="DR466" i="8"/>
  <c r="DR464" i="8"/>
  <c r="DR462" i="8"/>
  <c r="DR460" i="8"/>
  <c r="DR458" i="8"/>
  <c r="DR455" i="8"/>
  <c r="DR453" i="8"/>
  <c r="DR451" i="8"/>
  <c r="DR449" i="8"/>
  <c r="DR447" i="8"/>
  <c r="DR445" i="8"/>
  <c r="DR443" i="8"/>
  <c r="DR441" i="8"/>
  <c r="DR439" i="8"/>
  <c r="DP437" i="8"/>
  <c r="DP435" i="8"/>
  <c r="DQ468" i="8"/>
  <c r="DQ464" i="8"/>
  <c r="DQ460" i="8"/>
  <c r="DQ455" i="8"/>
  <c r="DQ451" i="8"/>
  <c r="DQ447" i="8"/>
  <c r="DQ443" i="8"/>
  <c r="DQ439" i="8"/>
  <c r="DQ527" i="8"/>
  <c r="DQ523" i="8"/>
  <c r="DQ519" i="8"/>
  <c r="DQ515" i="8"/>
  <c r="DQ507" i="8"/>
  <c r="DQ499" i="8"/>
  <c r="DQ495" i="8"/>
  <c r="DQ483" i="8"/>
  <c r="DQ476" i="8"/>
  <c r="DQ472" i="8"/>
  <c r="DQ471" i="8"/>
  <c r="DP429" i="8"/>
  <c r="DQ394" i="8"/>
  <c r="DQ390" i="8"/>
  <c r="DQ386" i="8"/>
  <c r="DQ381" i="8"/>
  <c r="DQ377" i="8"/>
  <c r="DQ373" i="8"/>
  <c r="DQ369" i="8"/>
  <c r="DQ365" i="8"/>
  <c r="DQ357" i="8"/>
  <c r="DQ462" i="8"/>
  <c r="DQ445" i="8"/>
  <c r="DQ517" i="8"/>
  <c r="DQ492" i="8"/>
  <c r="DQ469" i="8"/>
  <c r="DQ465" i="8"/>
  <c r="DQ461" i="8"/>
  <c r="DQ456" i="8"/>
  <c r="DQ452" i="8"/>
  <c r="DQ448" i="8"/>
  <c r="DQ444" i="8"/>
  <c r="DQ440" i="8"/>
  <c r="DQ438" i="8"/>
  <c r="DQ436" i="8"/>
  <c r="DP427" i="8"/>
  <c r="DQ388" i="8"/>
  <c r="DQ379" i="8"/>
  <c r="DQ371" i="8"/>
  <c r="DQ359" i="8"/>
  <c r="DQ347" i="8"/>
  <c r="DP430" i="8"/>
  <c r="DQ427" i="8"/>
  <c r="DQ418" i="8"/>
  <c r="DQ400" i="8"/>
  <c r="DQ395" i="8"/>
  <c r="DQ393" i="8"/>
  <c r="DQ391" i="8"/>
  <c r="DQ389" i="8"/>
  <c r="DQ387" i="8"/>
  <c r="DQ385" i="8"/>
  <c r="DQ382" i="8"/>
  <c r="DQ380" i="8"/>
  <c r="DQ378" i="8"/>
  <c r="DQ376" i="8"/>
  <c r="DQ374" i="8"/>
  <c r="DQ372" i="8"/>
  <c r="DQ370" i="8"/>
  <c r="DQ368" i="8"/>
  <c r="DQ366" i="8"/>
  <c r="DQ364" i="8"/>
  <c r="DQ362" i="8"/>
  <c r="DQ360" i="8"/>
  <c r="DQ358" i="8"/>
  <c r="DQ356" i="8"/>
  <c r="DQ354" i="8"/>
  <c r="DQ352" i="8"/>
  <c r="DQ350" i="8"/>
  <c r="DQ348" i="8"/>
  <c r="DQ430" i="8"/>
  <c r="DR425" i="8"/>
  <c r="DR409" i="8"/>
  <c r="DR398" i="8"/>
  <c r="DR391" i="8"/>
  <c r="DR387" i="8"/>
  <c r="DR378" i="8"/>
  <c r="DR370" i="8"/>
  <c r="DP362" i="8"/>
  <c r="DP354" i="8"/>
  <c r="DQ346" i="8"/>
  <c r="DQ334" i="8"/>
  <c r="DQ327" i="8"/>
  <c r="DR324" i="8"/>
  <c r="DQ321" i="8"/>
  <c r="DR320" i="8"/>
  <c r="DQ319" i="8"/>
  <c r="DR318" i="8"/>
  <c r="DQ317" i="8"/>
  <c r="DR316" i="8"/>
  <c r="DQ315" i="8"/>
  <c r="DQ313" i="8"/>
  <c r="DR312" i="8"/>
  <c r="DQ311" i="8"/>
  <c r="DR310" i="8"/>
  <c r="DQ309" i="8"/>
  <c r="DR308" i="8"/>
  <c r="DQ307" i="8"/>
  <c r="DR304" i="8"/>
  <c r="DR300" i="8"/>
  <c r="DQ297" i="8"/>
  <c r="DP285" i="8"/>
  <c r="DP283" i="8"/>
  <c r="DP281" i="8"/>
  <c r="DP279" i="8"/>
  <c r="DP277" i="8"/>
  <c r="DP275" i="8"/>
  <c r="DP273" i="8"/>
  <c r="DP271" i="8"/>
  <c r="DP269" i="8"/>
  <c r="DP267" i="8"/>
  <c r="DP265" i="8"/>
  <c r="DP263" i="8"/>
  <c r="DP261" i="8"/>
  <c r="DP259" i="8"/>
  <c r="DP257" i="8"/>
  <c r="DQ254" i="8"/>
  <c r="DR253" i="8"/>
  <c r="DQ252" i="8"/>
  <c r="DR251" i="8"/>
  <c r="DQ250" i="8"/>
  <c r="DR249" i="8"/>
  <c r="DQ248" i="8"/>
  <c r="DR247" i="8"/>
  <c r="DQ246" i="8"/>
  <c r="DR245" i="8"/>
  <c r="DQ244" i="8"/>
  <c r="DR243" i="8"/>
  <c r="DQ242" i="8"/>
  <c r="DR241" i="8"/>
  <c r="DQ240" i="8"/>
  <c r="DR239" i="8"/>
  <c r="DQ238" i="8"/>
  <c r="DR237" i="8"/>
  <c r="DQ236" i="8"/>
  <c r="DR235" i="8"/>
  <c r="DQ437" i="8"/>
  <c r="DR434" i="8"/>
  <c r="DR432" i="8"/>
  <c r="DR426" i="8"/>
  <c r="DR424" i="8"/>
  <c r="DR422" i="8"/>
  <c r="DR419" i="8"/>
  <c r="DR417" i="8"/>
  <c r="DR408" i="8"/>
  <c r="DR405" i="8"/>
  <c r="DR401" i="8"/>
  <c r="DR399" i="8"/>
  <c r="DR397" i="8"/>
  <c r="DR395" i="8"/>
  <c r="DR394" i="8"/>
  <c r="DR392" i="8"/>
  <c r="DR390" i="8"/>
  <c r="DR388" i="8"/>
  <c r="DR386" i="8"/>
  <c r="DR384" i="8"/>
  <c r="DR381" i="8"/>
  <c r="DR379" i="8"/>
  <c r="DR377" i="8"/>
  <c r="DR375" i="8"/>
  <c r="DR373" i="8"/>
  <c r="DR371" i="8"/>
  <c r="DR369" i="8"/>
  <c r="DR367" i="8"/>
  <c r="DR365" i="8"/>
  <c r="DP363" i="8"/>
  <c r="DP361" i="8"/>
  <c r="DR359" i="8"/>
  <c r="DR357" i="8"/>
  <c r="DP355" i="8"/>
  <c r="DP353" i="8"/>
  <c r="DR351" i="8"/>
  <c r="DR349" i="8"/>
  <c r="DR347" i="8"/>
  <c r="DR227" i="8"/>
  <c r="DR208" i="8"/>
  <c r="DR204" i="8"/>
  <c r="DR200" i="8"/>
  <c r="DR186" i="8"/>
  <c r="DR185" i="8"/>
  <c r="DR183" i="8"/>
  <c r="DR182" i="8"/>
  <c r="DR181" i="8"/>
  <c r="DR180" i="8"/>
  <c r="DR179" i="8"/>
  <c r="DR178" i="8"/>
  <c r="DR177" i="8"/>
  <c r="DR176" i="8"/>
  <c r="DQ168" i="8"/>
  <c r="DP167" i="8"/>
  <c r="DQ158" i="8"/>
  <c r="DP157" i="8"/>
  <c r="DQ156" i="8"/>
  <c r="DP155" i="8"/>
  <c r="DQ154" i="8"/>
  <c r="DP153" i="8"/>
  <c r="DQ152" i="8"/>
  <c r="DP151" i="8"/>
  <c r="DQ150" i="8"/>
  <c r="DP149" i="8"/>
  <c r="DQ148" i="8"/>
  <c r="DP147" i="8"/>
  <c r="DQ146" i="8"/>
  <c r="DR360" i="8"/>
  <c r="DQ353" i="8"/>
  <c r="DR346" i="8"/>
  <c r="DR343" i="8"/>
  <c r="DR334" i="8"/>
  <c r="DR331" i="8"/>
  <c r="DR327" i="8"/>
  <c r="DR325" i="8"/>
  <c r="DR323" i="8"/>
  <c r="DR321" i="8"/>
  <c r="DR319" i="8"/>
  <c r="DR317" i="8"/>
  <c r="DR315" i="8"/>
  <c r="DR313" i="8"/>
  <c r="DR311" i="8"/>
  <c r="DR309" i="8"/>
  <c r="DR307" i="8"/>
  <c r="DR305" i="8"/>
  <c r="DR303" i="8"/>
  <c r="DR301" i="8"/>
  <c r="DR299" i="8"/>
  <c r="DR297" i="8"/>
  <c r="DR294" i="8"/>
  <c r="DP284" i="8"/>
  <c r="DP282" i="8"/>
  <c r="DP280" i="8"/>
  <c r="DP278" i="8"/>
  <c r="DP276" i="8"/>
  <c r="DP274" i="8"/>
  <c r="DP272" i="8"/>
  <c r="DP270" i="8"/>
  <c r="DP268" i="8"/>
  <c r="DP266" i="8"/>
  <c r="DP264" i="8"/>
  <c r="DP262" i="8"/>
  <c r="DP260" i="8"/>
  <c r="DP258" i="8"/>
  <c r="DP254" i="8"/>
  <c r="DP252" i="8"/>
  <c r="DP250" i="8"/>
  <c r="DP248" i="8"/>
  <c r="DP246" i="8"/>
  <c r="DP244" i="8"/>
  <c r="DP242" i="8"/>
  <c r="DP240" i="8"/>
  <c r="DP238" i="8"/>
  <c r="DP236" i="8"/>
  <c r="DP234" i="8"/>
  <c r="DR233" i="8"/>
  <c r="DR231" i="8"/>
  <c r="DR230" i="8"/>
  <c r="DR228" i="8"/>
  <c r="DR225" i="8"/>
  <c r="DR223" i="8"/>
  <c r="DR216" i="8"/>
  <c r="DP216" i="8"/>
  <c r="DR215" i="8"/>
  <c r="DP215" i="8"/>
  <c r="DR214" i="8"/>
  <c r="DP214" i="8"/>
  <c r="DR213" i="8"/>
  <c r="DP213" i="8"/>
  <c r="DR212" i="8"/>
  <c r="DP212" i="8"/>
  <c r="DR211" i="8"/>
  <c r="DP211" i="8"/>
  <c r="DR210" i="8"/>
  <c r="DP210" i="8"/>
  <c r="DR209" i="8"/>
  <c r="DP209" i="8"/>
  <c r="DR207" i="8"/>
  <c r="DR205" i="8"/>
  <c r="DR203" i="8"/>
  <c r="DR201" i="8"/>
  <c r="DR199" i="8"/>
  <c r="DR197" i="8"/>
  <c r="DR191" i="8"/>
  <c r="DP191" i="8"/>
  <c r="DP168" i="8"/>
  <c r="DQ167" i="8"/>
  <c r="DP158" i="8"/>
  <c r="DQ157" i="8"/>
  <c r="DP156" i="8"/>
  <c r="DQ155" i="8"/>
  <c r="DP154" i="8"/>
  <c r="DQ153" i="8"/>
  <c r="DP152" i="8"/>
  <c r="DQ151" i="8"/>
  <c r="DP150" i="8"/>
  <c r="DQ149" i="8"/>
  <c r="DP148" i="8"/>
  <c r="DQ147" i="8"/>
  <c r="DP146" i="8"/>
  <c r="DU144" i="8"/>
  <c r="DU142" i="8"/>
  <c r="DU140" i="8"/>
  <c r="DU137" i="8"/>
  <c r="DU135" i="8"/>
  <c r="DU133" i="8"/>
  <c r="DU131" i="8"/>
  <c r="DU129" i="8"/>
  <c r="DU127" i="8"/>
  <c r="DU125" i="8"/>
  <c r="DU123" i="8"/>
  <c r="DU121" i="8"/>
  <c r="DU117" i="8"/>
  <c r="DQ233" i="8"/>
  <c r="DQ230" i="8"/>
  <c r="DQ225" i="8"/>
  <c r="DQ207" i="8"/>
  <c r="DQ203" i="8"/>
  <c r="DQ199" i="8"/>
  <c r="DU175" i="8"/>
  <c r="DU171" i="8"/>
  <c r="DR153" i="8"/>
  <c r="DQ363" i="8"/>
  <c r="DR354" i="8"/>
  <c r="DQ344" i="8"/>
  <c r="DQ333" i="8"/>
  <c r="DQ326" i="8"/>
  <c r="DQ322" i="8"/>
  <c r="DQ318" i="8"/>
  <c r="DQ314" i="8"/>
  <c r="DQ310" i="8"/>
  <c r="DQ306" i="8"/>
  <c r="DQ302" i="8"/>
  <c r="DQ298" i="8"/>
  <c r="DQ283" i="8"/>
  <c r="DQ279" i="8"/>
  <c r="DQ275" i="8"/>
  <c r="DQ271" i="8"/>
  <c r="DQ267" i="8"/>
  <c r="DQ263" i="8"/>
  <c r="DQ259" i="8"/>
  <c r="DP256" i="8"/>
  <c r="DQ251" i="8"/>
  <c r="DQ247" i="8"/>
  <c r="DQ243" i="8"/>
  <c r="DQ239" i="8"/>
  <c r="DQ235" i="8"/>
  <c r="DQ234" i="8"/>
  <c r="DU194" i="8"/>
  <c r="DU192" i="8"/>
  <c r="DQ187" i="8"/>
  <c r="DU185" i="8"/>
  <c r="DQ185" i="8"/>
  <c r="DU182" i="8"/>
  <c r="DQ182" i="8"/>
  <c r="DU180" i="8"/>
  <c r="DQ180" i="8"/>
  <c r="DU178" i="8"/>
  <c r="DQ178" i="8"/>
  <c r="DU176" i="8"/>
  <c r="DS176" i="8"/>
  <c r="DQ176" i="8"/>
  <c r="DR168" i="8"/>
  <c r="DR158" i="8"/>
  <c r="DR156" i="8"/>
  <c r="DR154" i="8"/>
  <c r="DR152" i="8"/>
  <c r="DR150" i="8"/>
  <c r="DR148" i="8"/>
  <c r="DR146" i="8"/>
  <c r="DU216" i="8"/>
  <c r="DQ215" i="8"/>
  <c r="DU214" i="8"/>
  <c r="DQ213" i="8"/>
  <c r="DU212" i="8"/>
  <c r="DQ211" i="8"/>
  <c r="DU210" i="8"/>
  <c r="DQ209" i="8"/>
  <c r="DP185" i="8"/>
  <c r="DP182" i="8"/>
  <c r="DP180" i="8"/>
  <c r="DP178" i="8"/>
  <c r="DP177" i="8"/>
  <c r="DP176" i="8"/>
  <c r="DR115" i="8"/>
  <c r="DR114" i="8"/>
  <c r="DR113" i="8"/>
  <c r="DQ349" i="8"/>
  <c r="DQ435" i="8"/>
  <c r="DQ433" i="8"/>
  <c r="DR430" i="8"/>
  <c r="DQ429" i="8"/>
  <c r="DP428" i="8"/>
  <c r="DQ425" i="8"/>
  <c r="DQ421" i="8"/>
  <c r="DQ409" i="8"/>
  <c r="DQ402" i="8"/>
  <c r="DQ398" i="8"/>
  <c r="DR431" i="8"/>
  <c r="DR429" i="8"/>
  <c r="DR427" i="8"/>
  <c r="DR423" i="8"/>
  <c r="DR418" i="8"/>
  <c r="DR407" i="8"/>
  <c r="DR400" i="8"/>
  <c r="DR396" i="8"/>
  <c r="DP335" i="8"/>
  <c r="DP333" i="8"/>
  <c r="DP328" i="8"/>
  <c r="DP324" i="8"/>
  <c r="DP320" i="8"/>
  <c r="DP316" i="8"/>
  <c r="DP314" i="8"/>
  <c r="DP312" i="8"/>
  <c r="DP308" i="8"/>
  <c r="DP304" i="8"/>
  <c r="DP300" i="8"/>
  <c r="DR285" i="8"/>
  <c r="DQ284" i="8"/>
  <c r="DQ282" i="8"/>
  <c r="DR281" i="8"/>
  <c r="DQ280" i="8"/>
  <c r="DR279" i="8"/>
  <c r="DQ278" i="8"/>
  <c r="DR277" i="8"/>
  <c r="DQ276" i="8"/>
  <c r="DQ274" i="8"/>
  <c r="DR273" i="8"/>
  <c r="DQ272" i="8"/>
  <c r="DR271" i="8"/>
  <c r="DQ270" i="8"/>
  <c r="DR269" i="8"/>
  <c r="DQ268" i="8"/>
  <c r="DP243" i="8"/>
  <c r="DR436" i="8"/>
  <c r="DP434" i="8"/>
  <c r="DP432" i="8"/>
  <c r="DP426" i="8"/>
  <c r="DP424" i="8"/>
  <c r="DP422" i="8"/>
  <c r="DP419" i="8"/>
  <c r="DP417" i="8"/>
  <c r="DP408" i="8"/>
  <c r="DP405" i="8"/>
  <c r="DP401" i="8"/>
  <c r="DP399" i="8"/>
  <c r="DP397" i="8"/>
  <c r="DP395" i="8"/>
  <c r="DR232" i="8"/>
  <c r="DR229" i="8"/>
  <c r="DR224" i="8"/>
  <c r="DR206" i="8"/>
  <c r="DR202" i="8"/>
  <c r="DR198" i="8"/>
  <c r="DR187" i="8"/>
  <c r="DQ361" i="8"/>
  <c r="DR352" i="8"/>
  <c r="DP346" i="8"/>
  <c r="DP343" i="8"/>
  <c r="DP334" i="8"/>
  <c r="DP331" i="8"/>
  <c r="DP327" i="8"/>
  <c r="DP325" i="8"/>
  <c r="DP323" i="8"/>
  <c r="DP321" i="8"/>
  <c r="DP319" i="8"/>
  <c r="DP317" i="8"/>
  <c r="DP315" i="8"/>
  <c r="DP313" i="8"/>
  <c r="DP311" i="8"/>
  <c r="DP309" i="8"/>
  <c r="DP307" i="8"/>
  <c r="DP305" i="8"/>
  <c r="DP303" i="8"/>
  <c r="DP301" i="8"/>
  <c r="DP299" i="8"/>
  <c r="DP297" i="8"/>
  <c r="DQ295" i="8"/>
  <c r="DP294" i="8"/>
  <c r="DR284" i="8"/>
  <c r="DR282" i="8"/>
  <c r="DR280" i="8"/>
  <c r="DR278" i="8"/>
  <c r="DR276" i="8"/>
  <c r="DR274" i="8"/>
  <c r="DR272" i="8"/>
  <c r="DR270" i="8"/>
  <c r="DR268" i="8"/>
  <c r="DR266" i="8"/>
  <c r="DR264" i="8"/>
  <c r="DR262" i="8"/>
  <c r="DR260" i="8"/>
  <c r="DR258" i="8"/>
  <c r="DR254" i="8"/>
  <c r="DR252" i="8"/>
  <c r="DR250" i="8"/>
  <c r="DR248" i="8"/>
  <c r="DR246" i="8"/>
  <c r="DR244" i="8"/>
  <c r="DR242" i="8"/>
  <c r="DR240" i="8"/>
  <c r="DR238" i="8"/>
  <c r="DR236" i="8"/>
  <c r="DR234" i="8"/>
  <c r="DU145" i="8"/>
  <c r="DU143" i="8"/>
  <c r="DU141" i="8"/>
  <c r="DU138" i="8"/>
  <c r="DU136" i="8"/>
  <c r="DU134" i="8"/>
  <c r="DU132" i="8"/>
  <c r="DU130" i="8"/>
  <c r="DU128" i="8"/>
  <c r="DU126" i="8"/>
  <c r="DU124" i="8"/>
  <c r="DU122" i="8"/>
  <c r="DU118" i="8"/>
  <c r="DU116" i="8"/>
  <c r="DQ231" i="8"/>
  <c r="DQ228" i="8"/>
  <c r="DQ223" i="8"/>
  <c r="DQ205" i="8"/>
  <c r="DQ201" i="8"/>
  <c r="DQ197" i="8"/>
  <c r="DU173" i="8"/>
  <c r="DU169" i="8"/>
  <c r="DR167" i="8"/>
  <c r="DR155" i="8"/>
  <c r="DR151" i="8"/>
  <c r="DR147" i="8"/>
  <c r="DR362" i="8"/>
  <c r="DQ355" i="8"/>
  <c r="DQ335" i="8"/>
  <c r="DQ328" i="8"/>
  <c r="DQ324" i="8"/>
  <c r="DQ320" i="8"/>
  <c r="DQ316" i="8"/>
  <c r="DQ312" i="8"/>
  <c r="DQ308" i="8"/>
  <c r="DQ304" i="8"/>
  <c r="DQ300" i="8"/>
  <c r="DQ285" i="8"/>
  <c r="DQ281" i="8"/>
  <c r="DQ277" i="8"/>
  <c r="DQ273" i="8"/>
  <c r="DQ269" i="8"/>
  <c r="DQ265" i="8"/>
  <c r="DQ261" i="8"/>
  <c r="DQ257" i="8"/>
  <c r="DR256" i="8"/>
  <c r="DQ255" i="8"/>
  <c r="DQ253" i="8"/>
  <c r="DQ249" i="8"/>
  <c r="DQ245" i="8"/>
  <c r="DQ241" i="8"/>
  <c r="DQ237" i="8"/>
  <c r="DP233" i="8"/>
  <c r="DQ232" i="8"/>
  <c r="DP231" i="8"/>
  <c r="DP230" i="8"/>
  <c r="DQ229" i="8"/>
  <c r="DP228" i="8"/>
  <c r="DQ227" i="8"/>
  <c r="DP225" i="8"/>
  <c r="DQ224" i="8"/>
  <c r="DP223" i="8"/>
  <c r="DQ208" i="8"/>
  <c r="DP207" i="8"/>
  <c r="DQ206" i="8"/>
  <c r="DP205" i="8"/>
  <c r="DQ204" i="8"/>
  <c r="DP203" i="8"/>
  <c r="DQ202" i="8"/>
  <c r="DP201" i="8"/>
  <c r="DQ200" i="8"/>
  <c r="DP199" i="8"/>
  <c r="DQ198" i="8"/>
  <c r="DP197" i="8"/>
  <c r="DU195" i="8"/>
  <c r="DU193" i="8"/>
  <c r="DU186" i="8"/>
  <c r="DQ186" i="8"/>
  <c r="DU183" i="8"/>
  <c r="DQ183" i="8"/>
  <c r="DU181" i="8"/>
  <c r="DQ181" i="8"/>
  <c r="DU179" i="8"/>
  <c r="DQ179" i="8"/>
  <c r="DU177" i="8"/>
  <c r="DS177" i="8"/>
  <c r="DQ177" i="8"/>
  <c r="DQ216" i="8"/>
  <c r="DU215" i="8"/>
  <c r="DQ214" i="8"/>
  <c r="DU213" i="8"/>
  <c r="DQ212" i="8"/>
  <c r="DU211" i="8"/>
  <c r="DQ210" i="8"/>
  <c r="DU209" i="8"/>
  <c r="DP186" i="8"/>
  <c r="DP183" i="8"/>
  <c r="DP181" i="8"/>
  <c r="DP179" i="8"/>
  <c r="DP115" i="8"/>
  <c r="DP114" i="8"/>
  <c r="DP113" i="8"/>
  <c r="DP112" i="8"/>
  <c r="DP111" i="8"/>
  <c r="DP110" i="8"/>
  <c r="DP108" i="8"/>
  <c r="DR112" i="8"/>
  <c r="DR111" i="8"/>
  <c r="DR110" i="8"/>
  <c r="DR108" i="8"/>
  <c r="DR107" i="8"/>
  <c r="DR106" i="8"/>
  <c r="DR105" i="8"/>
  <c r="DR104" i="8"/>
  <c r="DR103" i="8"/>
  <c r="DR102" i="8"/>
  <c r="DR101" i="8"/>
  <c r="DR100" i="8"/>
  <c r="DR99" i="8"/>
  <c r="DR98" i="8"/>
  <c r="DR97" i="8"/>
  <c r="DR96" i="8"/>
  <c r="DR95" i="8"/>
  <c r="DR94" i="8"/>
  <c r="DR93" i="8"/>
  <c r="DR92" i="8"/>
  <c r="DR91" i="8"/>
  <c r="DR88" i="8"/>
  <c r="DR87" i="8"/>
  <c r="DR86" i="8"/>
  <c r="DR85" i="8"/>
  <c r="DR84" i="8"/>
  <c r="DR83" i="8"/>
  <c r="DR82" i="8"/>
  <c r="DR81" i="8"/>
  <c r="DR80" i="8"/>
  <c r="DR79" i="8"/>
  <c r="DR78" i="8"/>
  <c r="DR77" i="8"/>
  <c r="DR75" i="8"/>
  <c r="DR74" i="8"/>
  <c r="DR73" i="8"/>
  <c r="DR72" i="8"/>
  <c r="DR71" i="8"/>
  <c r="DR70" i="8"/>
  <c r="DR69" i="8"/>
  <c r="DR68" i="8"/>
  <c r="DR67" i="8"/>
  <c r="DR66" i="8"/>
  <c r="DR65" i="8"/>
  <c r="DR64" i="8"/>
  <c r="DR63" i="8"/>
  <c r="DR62" i="8"/>
  <c r="DR61" i="8"/>
  <c r="DR60" i="8"/>
  <c r="DR59" i="8"/>
  <c r="DR58" i="8"/>
  <c r="DR55" i="8"/>
  <c r="DR54" i="8"/>
  <c r="DR53" i="8"/>
  <c r="DR52" i="8"/>
  <c r="DR51" i="8"/>
  <c r="DR50" i="8"/>
  <c r="DP50" i="8"/>
  <c r="DR49" i="8"/>
  <c r="DP49" i="8"/>
  <c r="DR48" i="8"/>
  <c r="DP48" i="8"/>
  <c r="DR45" i="8"/>
  <c r="DR43" i="8"/>
  <c r="DR42" i="8"/>
  <c r="DP42" i="8"/>
  <c r="DR39" i="8"/>
  <c r="DR38" i="8"/>
  <c r="DP38" i="8"/>
  <c r="DR37" i="8"/>
  <c r="DR36" i="8"/>
  <c r="DP36" i="8"/>
  <c r="DR35" i="8"/>
  <c r="DR32" i="8"/>
  <c r="DP32" i="8"/>
  <c r="DR29" i="8"/>
  <c r="DR28" i="8"/>
  <c r="DP28" i="8"/>
  <c r="DR27" i="8"/>
  <c r="DR26" i="8"/>
  <c r="DP26" i="8"/>
  <c r="DR23" i="8"/>
  <c r="DP23" i="8"/>
  <c r="DR21" i="8"/>
  <c r="DP21" i="8"/>
  <c r="DR20" i="8"/>
  <c r="DP20" i="8"/>
  <c r="DR18" i="8"/>
  <c r="DR17" i="8"/>
  <c r="DP17" i="8"/>
  <c r="DR16" i="8"/>
  <c r="DP16" i="8"/>
  <c r="DR15" i="8"/>
  <c r="DR9" i="8"/>
  <c r="DU191" i="8"/>
  <c r="DU115" i="8"/>
  <c r="DU114" i="8"/>
  <c r="DU113" i="8"/>
  <c r="DU112" i="8"/>
  <c r="DU111" i="8"/>
  <c r="DU110" i="8"/>
  <c r="DU108" i="8"/>
  <c r="DU107" i="8"/>
  <c r="DU106" i="8"/>
  <c r="DU105" i="8"/>
  <c r="DU104" i="8"/>
  <c r="DU103" i="8"/>
  <c r="DU102" i="8"/>
  <c r="DU101" i="8"/>
  <c r="DU100" i="8"/>
  <c r="DU99" i="8"/>
  <c r="DU98" i="8"/>
  <c r="DU97" i="8"/>
  <c r="DU96" i="8"/>
  <c r="DU95" i="8"/>
  <c r="DU94" i="8"/>
  <c r="DU93" i="8"/>
  <c r="DU92" i="8"/>
  <c r="DU91" i="8"/>
  <c r="DU88" i="8"/>
  <c r="DU87" i="8"/>
  <c r="DU86" i="8"/>
  <c r="DU85" i="8"/>
  <c r="DU84" i="8"/>
  <c r="DU83" i="8"/>
  <c r="DU82" i="8"/>
  <c r="DU81" i="8"/>
  <c r="DU80" i="8"/>
  <c r="DU79" i="8"/>
  <c r="DU78" i="8"/>
  <c r="DU77" i="8"/>
  <c r="DU75" i="8"/>
  <c r="DU74" i="8"/>
  <c r="DU73" i="8"/>
  <c r="DU72" i="8"/>
  <c r="DU71" i="8"/>
  <c r="DU70" i="8"/>
  <c r="DU69" i="8"/>
  <c r="DU68" i="8"/>
  <c r="DU67" i="8"/>
  <c r="DU66" i="8"/>
  <c r="DU65" i="8"/>
  <c r="DU64" i="8"/>
  <c r="DU63" i="8"/>
  <c r="DU62" i="8"/>
  <c r="DU61" i="8"/>
  <c r="DU60" i="8"/>
  <c r="DU59" i="8"/>
  <c r="DU58" i="8"/>
  <c r="DU55" i="8"/>
  <c r="DU54" i="8"/>
  <c r="DU53" i="8"/>
  <c r="DU52" i="8"/>
  <c r="DU51" i="8"/>
  <c r="DU50" i="8"/>
  <c r="DU49" i="8"/>
  <c r="DU48" i="8"/>
  <c r="DU47" i="8"/>
  <c r="DU46" i="8"/>
  <c r="DU45" i="8"/>
  <c r="DU44" i="8"/>
  <c r="DU43" i="8"/>
  <c r="DU42" i="8"/>
  <c r="DU39" i="8"/>
  <c r="DU38" i="8"/>
  <c r="DU37" i="8"/>
  <c r="DU36" i="8"/>
  <c r="DU35" i="8"/>
  <c r="DU34" i="8"/>
  <c r="DU33" i="8"/>
  <c r="DU32" i="8"/>
  <c r="DU30" i="8"/>
  <c r="DU29" i="8"/>
  <c r="DU28" i="8"/>
  <c r="DU27" i="8"/>
  <c r="DU26" i="8"/>
  <c r="DU25" i="8"/>
  <c r="DU24" i="8"/>
  <c r="DU23" i="8"/>
  <c r="DU22" i="8"/>
  <c r="DU21" i="8"/>
  <c r="DU20" i="8"/>
  <c r="DU19" i="8"/>
  <c r="DU18" i="8"/>
  <c r="DU17" i="8"/>
  <c r="DU16" i="8"/>
  <c r="DU15" i="8"/>
  <c r="DU14" i="8"/>
  <c r="DU9" i="8"/>
  <c r="DU6" i="8"/>
  <c r="DU5" i="8"/>
  <c r="DP15" i="8"/>
  <c r="DP14" i="8"/>
  <c r="DP677" i="8"/>
  <c r="DP673" i="8"/>
  <c r="DP669" i="8"/>
  <c r="DP665" i="8"/>
  <c r="DQ570" i="8"/>
  <c r="DQ565" i="8"/>
  <c r="DP549" i="8"/>
  <c r="DP356" i="8"/>
  <c r="DU170" i="8"/>
  <c r="DP545" i="8"/>
  <c r="DP541" i="8"/>
  <c r="DP537" i="8"/>
  <c r="DP533" i="8"/>
  <c r="DP469" i="8"/>
  <c r="DP465" i="8"/>
  <c r="DP461" i="8"/>
  <c r="DP456" i="8"/>
  <c r="DP452" i="8"/>
  <c r="DP448" i="8"/>
  <c r="DP444" i="8"/>
  <c r="DP440" i="8"/>
  <c r="DP393" i="8"/>
  <c r="DP389" i="8"/>
  <c r="DP385" i="8"/>
  <c r="DP380" i="8"/>
  <c r="DP376" i="8"/>
  <c r="DP372" i="8"/>
  <c r="DP368" i="8"/>
  <c r="DP364" i="8"/>
  <c r="DP232" i="8"/>
  <c r="DP229" i="8"/>
  <c r="DP224" i="8"/>
  <c r="DP206" i="8"/>
  <c r="DP202" i="8"/>
  <c r="DP198" i="8"/>
  <c r="DR577" i="8"/>
  <c r="DP423" i="8"/>
  <c r="DP407" i="8"/>
  <c r="DP396" i="8"/>
  <c r="DP625" i="8"/>
  <c r="DP433" i="8"/>
  <c r="DP402" i="8"/>
  <c r="DP350" i="8"/>
  <c r="DP573" i="8"/>
  <c r="DP425" i="8"/>
  <c r="DP569" i="8"/>
  <c r="DP557" i="8"/>
  <c r="DP409" i="8"/>
  <c r="DP634" i="8"/>
  <c r="DP107" i="8"/>
  <c r="DP106" i="8"/>
  <c r="DP105" i="8"/>
  <c r="DP104" i="8"/>
  <c r="DP103" i="8"/>
  <c r="DP102" i="8"/>
  <c r="DP101" i="8"/>
  <c r="DP100" i="8"/>
  <c r="DP99" i="8"/>
  <c r="DP98" i="8"/>
  <c r="DP97" i="8"/>
  <c r="DP96" i="8"/>
  <c r="DP95" i="8"/>
  <c r="DP94" i="8"/>
  <c r="DP93" i="8"/>
  <c r="DP92" i="8"/>
  <c r="DP91" i="8"/>
  <c r="DP88" i="8"/>
  <c r="DP87" i="8"/>
  <c r="DP86" i="8"/>
  <c r="DP85" i="8"/>
  <c r="DP84" i="8"/>
  <c r="DP83" i="8"/>
  <c r="DP82" i="8"/>
  <c r="DP81" i="8"/>
  <c r="DP80" i="8"/>
  <c r="DP79" i="8"/>
  <c r="DP78" i="8"/>
  <c r="DP77" i="8"/>
  <c r="DP75" i="8"/>
  <c r="DP74" i="8"/>
  <c r="DP73" i="8"/>
  <c r="DP72" i="8"/>
  <c r="DP71" i="8"/>
  <c r="DP70" i="8"/>
  <c r="DP69" i="8"/>
  <c r="DP68" i="8"/>
  <c r="DP67" i="8"/>
  <c r="DP66" i="8"/>
  <c r="DP65" i="8"/>
  <c r="DP64" i="8"/>
  <c r="DP63" i="8"/>
  <c r="DP62" i="8"/>
  <c r="DP61" i="8"/>
  <c r="DP60" i="8"/>
  <c r="DP59" i="8"/>
  <c r="DP58" i="8"/>
  <c r="DP55" i="8"/>
  <c r="DP54" i="8"/>
  <c r="DP53" i="8"/>
  <c r="DP52" i="8"/>
  <c r="DP51" i="8"/>
  <c r="DR47" i="8"/>
  <c r="DP47" i="8"/>
  <c r="DR46" i="8"/>
  <c r="DP46" i="8"/>
  <c r="DP45" i="8"/>
  <c r="DR44" i="8"/>
  <c r="DP44" i="8"/>
  <c r="DP43" i="8"/>
  <c r="DP39" i="8"/>
  <c r="DP37" i="8"/>
  <c r="DP35" i="8"/>
  <c r="DR34" i="8"/>
  <c r="DP34" i="8"/>
  <c r="DR33" i="8"/>
  <c r="DP33" i="8"/>
  <c r="DR30" i="8"/>
  <c r="DP30" i="8"/>
  <c r="DP29" i="8"/>
  <c r="DP27" i="8"/>
  <c r="DR25" i="8"/>
  <c r="DP25" i="8"/>
  <c r="DR24" i="8"/>
  <c r="DP24" i="8"/>
  <c r="DR22" i="8"/>
  <c r="DP22" i="8"/>
  <c r="DR19" i="8"/>
  <c r="DP19" i="8"/>
  <c r="DP18" i="8"/>
  <c r="DR14" i="8"/>
  <c r="DR6" i="8"/>
  <c r="DR5" i="8"/>
  <c r="DR4" i="8"/>
  <c r="DQ191" i="8"/>
  <c r="DQ115" i="8"/>
  <c r="DQ114" i="8"/>
  <c r="DQ113" i="8"/>
  <c r="DQ112" i="8"/>
  <c r="DQ111" i="8"/>
  <c r="DQ110" i="8"/>
  <c r="DQ108" i="8"/>
  <c r="DQ107" i="8"/>
  <c r="DQ106" i="8"/>
  <c r="DQ105" i="8"/>
  <c r="DQ104" i="8"/>
  <c r="DQ103" i="8"/>
  <c r="DQ102" i="8"/>
  <c r="DQ101" i="8"/>
  <c r="DQ100" i="8"/>
  <c r="DQ99" i="8"/>
  <c r="DQ98" i="8"/>
  <c r="DQ97" i="8"/>
  <c r="DQ96" i="8"/>
  <c r="DQ95" i="8"/>
  <c r="DQ94" i="8"/>
  <c r="DQ93" i="8"/>
  <c r="DQ92" i="8"/>
  <c r="DQ91" i="8"/>
  <c r="DQ88" i="8"/>
  <c r="DQ87" i="8"/>
  <c r="DQ86" i="8"/>
  <c r="DQ85" i="8"/>
  <c r="DQ84" i="8"/>
  <c r="DQ83" i="8"/>
  <c r="DQ82" i="8"/>
  <c r="DQ81" i="8"/>
  <c r="DQ80" i="8"/>
  <c r="DQ79" i="8"/>
  <c r="DQ78" i="8"/>
  <c r="DQ77" i="8"/>
  <c r="DQ75" i="8"/>
  <c r="DQ74" i="8"/>
  <c r="DQ73" i="8"/>
  <c r="DQ72" i="8"/>
  <c r="DQ71" i="8"/>
  <c r="DQ70" i="8"/>
  <c r="DQ69" i="8"/>
  <c r="DQ68" i="8"/>
  <c r="DQ67" i="8"/>
  <c r="DQ66" i="8"/>
  <c r="DQ65" i="8"/>
  <c r="DQ64" i="8"/>
  <c r="DQ63" i="8"/>
  <c r="DQ62" i="8"/>
  <c r="DQ61" i="8"/>
  <c r="DQ60" i="8"/>
  <c r="DQ59" i="8"/>
  <c r="DQ58" i="8"/>
  <c r="DQ55" i="8"/>
  <c r="DQ54" i="8"/>
  <c r="DQ53" i="8"/>
  <c r="DQ52" i="8"/>
  <c r="DQ51" i="8"/>
  <c r="DQ50" i="8"/>
  <c r="DQ49" i="8"/>
  <c r="DQ48" i="8"/>
  <c r="DQ47" i="8"/>
  <c r="DQ46" i="8"/>
  <c r="DQ45" i="8"/>
  <c r="DQ44" i="8"/>
  <c r="DQ43" i="8"/>
  <c r="DQ42" i="8"/>
  <c r="DQ39" i="8"/>
  <c r="DQ38" i="8"/>
  <c r="DQ37" i="8"/>
  <c r="DQ36" i="8"/>
  <c r="DQ35" i="8"/>
  <c r="DQ34" i="8"/>
  <c r="DQ33" i="8"/>
  <c r="DQ32" i="8"/>
  <c r="DQ30" i="8"/>
  <c r="DQ29" i="8"/>
  <c r="DQ28" i="8"/>
  <c r="DQ27" i="8"/>
  <c r="DQ26" i="8"/>
  <c r="DQ25" i="8"/>
  <c r="DQ24" i="8"/>
  <c r="DQ23" i="8"/>
  <c r="DQ22" i="8"/>
  <c r="DQ21" i="8"/>
  <c r="DQ20" i="8"/>
  <c r="DQ19" i="8"/>
  <c r="DQ18" i="8"/>
  <c r="DQ17" i="8"/>
  <c r="DQ16" i="8"/>
  <c r="DQ15" i="8"/>
  <c r="DQ14" i="8"/>
  <c r="DQ9" i="8"/>
  <c r="DQ6" i="8"/>
  <c r="DQ5" i="8"/>
  <c r="DQ4" i="8"/>
  <c r="DP9" i="8"/>
  <c r="DP6" i="8"/>
  <c r="DP5" i="8"/>
  <c r="DP4" i="8"/>
  <c r="DR679" i="8"/>
  <c r="DP675" i="8"/>
  <c r="DP671" i="8"/>
  <c r="DP667" i="8"/>
  <c r="DP663" i="8"/>
  <c r="DQ568" i="8"/>
  <c r="DP348" i="8"/>
  <c r="DU174" i="8"/>
  <c r="DP547" i="8"/>
  <c r="DP543" i="8"/>
  <c r="DP539" i="8"/>
  <c r="DP535" i="8"/>
  <c r="DP530" i="8"/>
  <c r="DP467" i="8"/>
  <c r="DP463" i="8"/>
  <c r="DP459" i="8"/>
  <c r="DP454" i="8"/>
  <c r="DP450" i="8"/>
  <c r="DP446" i="8"/>
  <c r="DP442" i="8"/>
  <c r="DP438" i="8"/>
  <c r="DP391" i="8"/>
  <c r="DP387" i="8"/>
  <c r="DP382" i="8"/>
  <c r="DP378" i="8"/>
  <c r="DP374" i="8"/>
  <c r="DP370" i="8"/>
  <c r="DP366" i="8"/>
  <c r="DU172" i="8"/>
  <c r="DP227" i="8"/>
  <c r="DP208" i="8"/>
  <c r="DP204" i="8"/>
  <c r="DP200" i="8"/>
  <c r="DP187" i="8"/>
  <c r="DP553" i="8"/>
  <c r="DP431" i="8"/>
  <c r="DP418" i="8"/>
  <c r="DP400" i="8"/>
  <c r="DP632" i="8"/>
  <c r="DP623" i="8"/>
  <c r="DR433" i="8"/>
  <c r="DP421" i="8"/>
  <c r="DP358" i="8"/>
  <c r="DP398" i="8"/>
  <c r="DP571" i="8"/>
  <c r="DP566" i="8"/>
  <c r="DM216" i="8"/>
  <c r="DM214" i="8"/>
  <c r="DM212" i="8"/>
  <c r="DM210" i="8"/>
  <c r="DM191" i="8"/>
  <c r="DM14" i="8"/>
  <c r="DM6" i="8"/>
  <c r="DM4" i="8"/>
  <c r="DM215" i="8"/>
  <c r="DM213" i="8"/>
  <c r="DM211" i="8"/>
  <c r="DM209" i="8"/>
  <c r="CO4" i="8" l="1"/>
  <c r="DU4" i="8" s="1"/>
  <c r="DB318" i="8"/>
  <c r="EH318" i="8" s="1"/>
  <c r="CL344" i="8"/>
  <c r="DR344" i="8" s="1"/>
  <c r="DB594" i="8"/>
  <c r="EH594" i="8" s="1"/>
  <c r="DB599" i="8"/>
  <c r="EH599" i="8" s="1"/>
  <c r="DB608" i="8"/>
  <c r="EH608" i="8" s="1"/>
  <c r="DB616" i="8"/>
  <c r="EH616" i="8" s="1"/>
  <c r="DB641" i="8"/>
  <c r="EH641" i="8" s="1"/>
  <c r="DB680" i="8"/>
  <c r="EH680" i="8" s="1"/>
  <c r="CZ606" i="8"/>
  <c r="EF606" i="8" s="1"/>
  <c r="CJ241" i="8"/>
  <c r="DP241" i="8" s="1"/>
  <c r="CJ249" i="8"/>
  <c r="DP249" i="8" s="1"/>
  <c r="DB322" i="8"/>
  <c r="EH322" i="8" s="1"/>
  <c r="CJ298" i="8"/>
  <c r="DP298" i="8" s="1"/>
  <c r="CB149" i="8"/>
  <c r="DH149" i="8" s="1"/>
  <c r="CR149" i="8"/>
  <c r="DX149" i="8" s="1"/>
  <c r="CJ245" i="8"/>
  <c r="DP245" i="8" s="1"/>
  <c r="CZ245" i="8"/>
  <c r="EF245" i="8" s="1"/>
  <c r="CJ235" i="8"/>
  <c r="DP235" i="8" s="1"/>
  <c r="CZ235" i="8"/>
  <c r="EF235" i="8" s="1"/>
  <c r="CJ251" i="8"/>
  <c r="DP251" i="8" s="1"/>
  <c r="CZ251" i="8"/>
  <c r="EF251" i="8" s="1"/>
  <c r="DB302" i="8"/>
  <c r="EH302" i="8" s="1"/>
  <c r="CL302" i="8"/>
  <c r="DR302" i="8" s="1"/>
  <c r="CL314" i="8"/>
  <c r="DR314" i="8" s="1"/>
  <c r="DB314" i="8"/>
  <c r="EH314" i="8" s="1"/>
  <c r="DB333" i="8"/>
  <c r="EH333" i="8" s="1"/>
  <c r="CL333" i="8"/>
  <c r="DR333" i="8" s="1"/>
  <c r="CL267" i="8"/>
  <c r="DR267" i="8" s="1"/>
  <c r="DB267" i="8"/>
  <c r="EH267" i="8" s="1"/>
  <c r="CV572" i="8"/>
  <c r="EB572" i="8" s="1"/>
  <c r="CF572" i="8"/>
  <c r="DL572" i="8" s="1"/>
  <c r="CY176" i="8"/>
  <c r="EE176" i="8" s="1"/>
  <c r="CI176" i="8"/>
  <c r="DO176" i="8" s="1"/>
  <c r="CV633" i="8"/>
  <c r="EB633" i="8" s="1"/>
  <c r="CF633" i="8"/>
  <c r="DL633" i="8" s="1"/>
  <c r="CW295" i="8"/>
  <c r="EC295" i="8" s="1"/>
  <c r="CG295" i="8"/>
  <c r="DM295" i="8" s="1"/>
  <c r="CQ294" i="8"/>
  <c r="DW294" i="8" s="1"/>
  <c r="CA294" i="8"/>
  <c r="DG294" i="8" s="1"/>
  <c r="CZ597" i="8"/>
  <c r="EF597" i="8" s="1"/>
  <c r="CZ614" i="8"/>
  <c r="EF614" i="8" s="1"/>
  <c r="CN176" i="8"/>
  <c r="DT176" i="8" s="1"/>
  <c r="DE17" i="8"/>
  <c r="EK17" i="8" s="1"/>
  <c r="CL259" i="8"/>
  <c r="DR259" i="8" s="1"/>
  <c r="CL275" i="8"/>
  <c r="DR275" i="8" s="1"/>
  <c r="CJ306" i="8"/>
  <c r="DP306" i="8" s="1"/>
  <c r="CJ322" i="8"/>
  <c r="DP322" i="8" s="1"/>
  <c r="CL283" i="8"/>
  <c r="DR283" i="8" s="1"/>
  <c r="CZ302" i="8"/>
  <c r="EF302" i="8" s="1"/>
  <c r="CJ310" i="8"/>
  <c r="DP310" i="8" s="1"/>
  <c r="CZ318" i="8"/>
  <c r="EF318" i="8" s="1"/>
  <c r="CJ326" i="8"/>
  <c r="DP326" i="8" s="1"/>
  <c r="CZ344" i="8"/>
  <c r="EF344" i="8" s="1"/>
  <c r="CN177" i="8"/>
  <c r="DT177" i="8" s="1"/>
  <c r="CT176" i="8"/>
  <c r="DZ176" i="8" s="1"/>
  <c r="CD176" i="8"/>
  <c r="DJ176" i="8" s="1"/>
  <c r="CK397" i="8"/>
  <c r="DQ397" i="8" s="1"/>
  <c r="DA397" i="8"/>
  <c r="EG397" i="8" s="1"/>
  <c r="CK401" i="8"/>
  <c r="DQ401" i="8" s="1"/>
  <c r="DA401" i="8"/>
  <c r="EG401" i="8" s="1"/>
  <c r="CK408" i="8"/>
  <c r="DQ408" i="8" s="1"/>
  <c r="DA408" i="8"/>
  <c r="EG408" i="8" s="1"/>
  <c r="CK419" i="8"/>
  <c r="DQ419" i="8" s="1"/>
  <c r="DA419" i="8"/>
  <c r="EG419" i="8" s="1"/>
  <c r="CK424" i="8"/>
  <c r="DQ424" i="8" s="1"/>
  <c r="DA424" i="8"/>
  <c r="EG424" i="8" s="1"/>
  <c r="CK432" i="8"/>
  <c r="DQ432" i="8" s="1"/>
  <c r="DA432" i="8"/>
  <c r="EG432" i="8" s="1"/>
  <c r="CK572" i="8"/>
  <c r="DQ572" i="8" s="1"/>
  <c r="DA572" i="8"/>
  <c r="EG572" i="8" s="1"/>
  <c r="CK633" i="8"/>
  <c r="DQ633" i="8" s="1"/>
  <c r="DA633" i="8"/>
  <c r="EG633" i="8" s="1"/>
  <c r="CK256" i="8"/>
  <c r="DQ256" i="8" s="1"/>
  <c r="DA256" i="8"/>
  <c r="EG256" i="8" s="1"/>
  <c r="CK417" i="8"/>
  <c r="DQ417" i="8" s="1"/>
  <c r="DA417" i="8"/>
  <c r="EG417" i="8" s="1"/>
  <c r="CK578" i="8"/>
  <c r="DQ578" i="8" s="1"/>
  <c r="DA578" i="8"/>
  <c r="EG578" i="8" s="1"/>
  <c r="CL634" i="8"/>
  <c r="DR634" i="8" s="1"/>
  <c r="DB634" i="8"/>
  <c r="EH634" i="8" s="1"/>
  <c r="CL295" i="8"/>
  <c r="DR295" i="8" s="1"/>
  <c r="DB295" i="8"/>
  <c r="EH295" i="8" s="1"/>
  <c r="CL255" i="8"/>
  <c r="DR255" i="8" s="1"/>
  <c r="DB255" i="8"/>
  <c r="EH255" i="8" s="1"/>
  <c r="CL157" i="8"/>
  <c r="DR157" i="8" s="1"/>
  <c r="DB157" i="8"/>
  <c r="EH157" i="8" s="1"/>
  <c r="CL149" i="8"/>
  <c r="DR149" i="8" s="1"/>
  <c r="DB149" i="8"/>
  <c r="EH149" i="8" s="1"/>
  <c r="CE653" i="8"/>
  <c r="DK653" i="8" s="1"/>
  <c r="CE149" i="8"/>
  <c r="DK149" i="8" s="1"/>
  <c r="CE237" i="8"/>
  <c r="DK237" i="8" s="1"/>
  <c r="CE245" i="8"/>
  <c r="DK245" i="8" s="1"/>
  <c r="CE253" i="8"/>
  <c r="DK253" i="8" s="1"/>
  <c r="CE302" i="8"/>
  <c r="DK302" i="8" s="1"/>
  <c r="CE310" i="8"/>
  <c r="DK310" i="8" s="1"/>
  <c r="CE318" i="8"/>
  <c r="DK318" i="8" s="1"/>
  <c r="CE326" i="8"/>
  <c r="DK326" i="8" s="1"/>
  <c r="CE344" i="8"/>
  <c r="DK344" i="8" s="1"/>
  <c r="CE597" i="8"/>
  <c r="DK597" i="8" s="1"/>
  <c r="CE606" i="8"/>
  <c r="DK606" i="8" s="1"/>
  <c r="CE614" i="8"/>
  <c r="DK614" i="8" s="1"/>
  <c r="CE622" i="8"/>
  <c r="DK622" i="8" s="1"/>
  <c r="CJ295" i="8"/>
  <c r="DP295" i="8" s="1"/>
  <c r="CE649" i="8"/>
  <c r="DK649" i="8" s="1"/>
  <c r="CE153" i="8"/>
  <c r="DK153" i="8" s="1"/>
  <c r="CE239" i="8"/>
  <c r="DK239" i="8" s="1"/>
  <c r="CE247" i="8"/>
  <c r="DK247" i="8" s="1"/>
  <c r="CJ255" i="8"/>
  <c r="DP255" i="8" s="1"/>
  <c r="CE304" i="8"/>
  <c r="DK304" i="8" s="1"/>
  <c r="CE312" i="8"/>
  <c r="DK312" i="8" s="1"/>
  <c r="CE320" i="8"/>
  <c r="DK320" i="8" s="1"/>
  <c r="CE328" i="8"/>
  <c r="DK328" i="8" s="1"/>
  <c r="CE586" i="8"/>
  <c r="DK586" i="8" s="1"/>
  <c r="CE599" i="8"/>
  <c r="DK599" i="8" s="1"/>
  <c r="CE608" i="8"/>
  <c r="DK608" i="8" s="1"/>
  <c r="CE616" i="8"/>
  <c r="DK616" i="8" s="1"/>
  <c r="CE620" i="8"/>
  <c r="DK620" i="8" s="1"/>
  <c r="CK399" i="8"/>
  <c r="DQ399" i="8" s="1"/>
  <c r="CK405" i="8"/>
  <c r="DQ405" i="8" s="1"/>
  <c r="CK422" i="8"/>
  <c r="DQ422" i="8" s="1"/>
  <c r="CK661" i="8"/>
  <c r="DQ661" i="8" s="1"/>
  <c r="CG157" i="8"/>
  <c r="DM157" i="8" s="1"/>
  <c r="CG241" i="8"/>
  <c r="DM241" i="8" s="1"/>
  <c r="CG249" i="8"/>
  <c r="DM249" i="8" s="1"/>
  <c r="CG259" i="8"/>
  <c r="DM259" i="8" s="1"/>
  <c r="CG275" i="8"/>
  <c r="DM275" i="8" s="1"/>
  <c r="CG300" i="8"/>
  <c r="DM300" i="8" s="1"/>
  <c r="CG310" i="8"/>
  <c r="DM310" i="8" s="1"/>
  <c r="CG326" i="8"/>
  <c r="DM326" i="8" s="1"/>
  <c r="CG586" i="8"/>
  <c r="DM586" i="8" s="1"/>
  <c r="CG599" i="8"/>
  <c r="DM599" i="8" s="1"/>
  <c r="CG608" i="8"/>
  <c r="DM608" i="8" s="1"/>
  <c r="CG616" i="8"/>
  <c r="DM616" i="8" s="1"/>
  <c r="CG620" i="8"/>
  <c r="DM620" i="8" s="1"/>
  <c r="CG641" i="8"/>
  <c r="DM641" i="8" s="1"/>
  <c r="CG657" i="8"/>
  <c r="DM657" i="8" s="1"/>
  <c r="CG684" i="8"/>
  <c r="DM684" i="8" s="1"/>
  <c r="CG235" i="8"/>
  <c r="DM235" i="8" s="1"/>
  <c r="CG243" i="8"/>
  <c r="DM243" i="8" s="1"/>
  <c r="CG251" i="8"/>
  <c r="DM251" i="8" s="1"/>
  <c r="CG263" i="8"/>
  <c r="DM263" i="8" s="1"/>
  <c r="CG279" i="8"/>
  <c r="DM279" i="8" s="1"/>
  <c r="CG302" i="8"/>
  <c r="DM302" i="8" s="1"/>
  <c r="CG314" i="8"/>
  <c r="DM314" i="8" s="1"/>
  <c r="CG333" i="8"/>
  <c r="DM333" i="8" s="1"/>
  <c r="CG590" i="8"/>
  <c r="DM590" i="8" s="1"/>
  <c r="CG601" i="8"/>
  <c r="DM601" i="8" s="1"/>
  <c r="CG610" i="8"/>
  <c r="DM610" i="8" s="1"/>
  <c r="CG618" i="8"/>
  <c r="DM618" i="8" s="1"/>
  <c r="CG637" i="8"/>
  <c r="DM637" i="8" s="1"/>
  <c r="CG653" i="8"/>
  <c r="DM653" i="8" s="1"/>
  <c r="CG682" i="8"/>
  <c r="DM682" i="8" s="1"/>
  <c r="CG690" i="8"/>
  <c r="DM690" i="8" s="1"/>
  <c r="CE637" i="8"/>
  <c r="DK637" i="8" s="1"/>
  <c r="CE645" i="8"/>
  <c r="DK645" i="8" s="1"/>
  <c r="CE660" i="8"/>
  <c r="DK660" i="8" s="1"/>
  <c r="CE157" i="8"/>
  <c r="DK157" i="8" s="1"/>
  <c r="CE241" i="8"/>
  <c r="DK241" i="8" s="1"/>
  <c r="CE249" i="8"/>
  <c r="DK249" i="8" s="1"/>
  <c r="CE298" i="8"/>
  <c r="DK298" i="8" s="1"/>
  <c r="CE306" i="8"/>
  <c r="DK306" i="8" s="1"/>
  <c r="CE314" i="8"/>
  <c r="DK314" i="8" s="1"/>
  <c r="CE322" i="8"/>
  <c r="DK322" i="8" s="1"/>
  <c r="CE333" i="8"/>
  <c r="DK333" i="8" s="1"/>
  <c r="CE590" i="8"/>
  <c r="DK590" i="8" s="1"/>
  <c r="CE601" i="8"/>
  <c r="DK601" i="8" s="1"/>
  <c r="CE610" i="8"/>
  <c r="DK610" i="8" s="1"/>
  <c r="CE618" i="8"/>
  <c r="DK618" i="8" s="1"/>
  <c r="CE641" i="8"/>
  <c r="DK641" i="8" s="1"/>
  <c r="CE657" i="8"/>
  <c r="DK657" i="8" s="1"/>
  <c r="CE235" i="8"/>
  <c r="DK235" i="8" s="1"/>
  <c r="CE243" i="8"/>
  <c r="DK243" i="8" s="1"/>
  <c r="CE251" i="8"/>
  <c r="DK251" i="8" s="1"/>
  <c r="CE300" i="8"/>
  <c r="DK300" i="8" s="1"/>
  <c r="CE308" i="8"/>
  <c r="DK308" i="8" s="1"/>
  <c r="CE316" i="8"/>
  <c r="DK316" i="8" s="1"/>
  <c r="CE324" i="8"/>
  <c r="DK324" i="8" s="1"/>
  <c r="CE335" i="8"/>
  <c r="DK335" i="8" s="1"/>
  <c r="CE594" i="8"/>
  <c r="DK594" i="8" s="1"/>
  <c r="CE603" i="8"/>
  <c r="DK603" i="8" s="1"/>
  <c r="CE612" i="8"/>
  <c r="DK612" i="8" s="1"/>
  <c r="CF629" i="8"/>
  <c r="DL629" i="8" s="1"/>
  <c r="CK294" i="8"/>
  <c r="DQ294" i="8" s="1"/>
  <c r="CK426" i="8"/>
  <c r="DQ426" i="8" s="1"/>
  <c r="CK434" i="8"/>
  <c r="DQ434" i="8" s="1"/>
  <c r="CK631" i="8"/>
  <c r="DQ631" i="8" s="1"/>
  <c r="CG149" i="8"/>
  <c r="DM149" i="8" s="1"/>
  <c r="CG237" i="8"/>
  <c r="DM237" i="8" s="1"/>
  <c r="CG245" i="8"/>
  <c r="DM245" i="8" s="1"/>
  <c r="CG253" i="8"/>
  <c r="DM253" i="8" s="1"/>
  <c r="CG267" i="8"/>
  <c r="DM267" i="8" s="1"/>
  <c r="CG283" i="8"/>
  <c r="DM283" i="8" s="1"/>
  <c r="CG304" i="8"/>
  <c r="DM304" i="8" s="1"/>
  <c r="CG318" i="8"/>
  <c r="DM318" i="8" s="1"/>
  <c r="CG344" i="8"/>
  <c r="DM344" i="8" s="1"/>
  <c r="CG594" i="8"/>
  <c r="DM594" i="8" s="1"/>
  <c r="CG603" i="8"/>
  <c r="DM603" i="8" s="1"/>
  <c r="CG612" i="8"/>
  <c r="DM612" i="8" s="1"/>
  <c r="CG649" i="8"/>
  <c r="DM649" i="8" s="1"/>
  <c r="CG680" i="8"/>
  <c r="DM680" i="8" s="1"/>
  <c r="CG688" i="8"/>
  <c r="DM688" i="8" s="1"/>
  <c r="CG153" i="8"/>
  <c r="DM153" i="8" s="1"/>
  <c r="CG239" i="8"/>
  <c r="DM239" i="8" s="1"/>
  <c r="CG247" i="8"/>
  <c r="DM247" i="8" s="1"/>
  <c r="CG271" i="8"/>
  <c r="DM271" i="8" s="1"/>
  <c r="CG298" i="8"/>
  <c r="DM298" i="8" s="1"/>
  <c r="CG306" i="8"/>
  <c r="DM306" i="8" s="1"/>
  <c r="CG322" i="8"/>
  <c r="DM322" i="8" s="1"/>
  <c r="CG528" i="8"/>
  <c r="DM528" i="8" s="1"/>
  <c r="CG597" i="8"/>
  <c r="DM597" i="8" s="1"/>
  <c r="CG606" i="8"/>
  <c r="DM606" i="8" s="1"/>
  <c r="CG614" i="8"/>
  <c r="DM614" i="8" s="1"/>
  <c r="CG622" i="8"/>
  <c r="DM622" i="8" s="1"/>
  <c r="CG645" i="8"/>
  <c r="DM645" i="8" s="1"/>
  <c r="CG660" i="8"/>
  <c r="DM660" i="8" s="1"/>
  <c r="CG686" i="8"/>
  <c r="DM686" i="8" s="1"/>
  <c r="AN589" i="1"/>
  <c r="AR589" i="1" s="1"/>
  <c r="AV589" i="1" s="1"/>
  <c r="AM589" i="1"/>
  <c r="AL589" i="1"/>
  <c r="V589" i="1"/>
  <c r="AB589" i="1" s="1"/>
  <c r="U589" i="1"/>
  <c r="AA589" i="1" s="1"/>
  <c r="T589" i="1"/>
  <c r="Z589" i="1" s="1"/>
  <c r="AN588" i="1"/>
  <c r="AR588" i="1" s="1"/>
  <c r="AV588" i="1" s="1"/>
  <c r="AM588" i="1"/>
  <c r="AL588" i="1"/>
  <c r="V588" i="1"/>
  <c r="AB588" i="1" s="1"/>
  <c r="U588" i="1"/>
  <c r="AA588" i="1" s="1"/>
  <c r="T588" i="1"/>
  <c r="Z588" i="1" s="1"/>
  <c r="AN441" i="1"/>
  <c r="AR441" i="1" s="1"/>
  <c r="AV441" i="1" s="1"/>
  <c r="AM441" i="1"/>
  <c r="AL441" i="1"/>
  <c r="V441" i="1"/>
  <c r="AB441" i="1" s="1"/>
  <c r="U441" i="1"/>
  <c r="AA441" i="1" s="1"/>
  <c r="T441" i="1"/>
  <c r="Z441" i="1" s="1"/>
  <c r="AN440" i="1"/>
  <c r="AR440" i="1" s="1"/>
  <c r="AV440" i="1" s="1"/>
  <c r="AM440" i="1"/>
  <c r="AL440" i="1"/>
  <c r="V440" i="1"/>
  <c r="AB440" i="1" s="1"/>
  <c r="U440" i="1"/>
  <c r="AA440" i="1" s="1"/>
  <c r="T440" i="1"/>
  <c r="Z440" i="1" s="1"/>
  <c r="AN366" i="1"/>
  <c r="AR366" i="1" s="1"/>
  <c r="AV366" i="1" s="1"/>
  <c r="AM366" i="1"/>
  <c r="AL366" i="1"/>
  <c r="V366" i="1"/>
  <c r="AB366" i="1" s="1"/>
  <c r="U366" i="1"/>
  <c r="AA366" i="1" s="1"/>
  <c r="T366" i="1"/>
  <c r="Z366" i="1" s="1"/>
  <c r="AN598" i="1"/>
  <c r="AR598" i="1" s="1"/>
  <c r="AV598" i="1" s="1"/>
  <c r="AM598" i="1"/>
  <c r="AL598" i="1"/>
  <c r="V598" i="1"/>
  <c r="AB598" i="1" s="1"/>
  <c r="U598" i="1"/>
  <c r="AA598" i="1" s="1"/>
  <c r="T598" i="1"/>
  <c r="Z598" i="1" s="1"/>
  <c r="AN597" i="1"/>
  <c r="AR597" i="1" s="1"/>
  <c r="AV597" i="1" s="1"/>
  <c r="AM597" i="1"/>
  <c r="AL597" i="1"/>
  <c r="V597" i="1"/>
  <c r="AB597" i="1" s="1"/>
  <c r="U597" i="1"/>
  <c r="AA597" i="1" s="1"/>
  <c r="T597" i="1"/>
  <c r="Z597" i="1" s="1"/>
  <c r="AN450" i="1"/>
  <c r="AR450" i="1" s="1"/>
  <c r="AV450" i="1" s="1"/>
  <c r="AM450" i="1"/>
  <c r="AL450" i="1"/>
  <c r="V450" i="1"/>
  <c r="AB450" i="1" s="1"/>
  <c r="U450" i="1"/>
  <c r="AA450" i="1" s="1"/>
  <c r="T450" i="1"/>
  <c r="Z450" i="1" s="1"/>
  <c r="AN449" i="1"/>
  <c r="AR449" i="1" s="1"/>
  <c r="AV449" i="1" s="1"/>
  <c r="AM449" i="1"/>
  <c r="AL449" i="1"/>
  <c r="V449" i="1"/>
  <c r="AB449" i="1" s="1"/>
  <c r="U449" i="1"/>
  <c r="AA449" i="1" s="1"/>
  <c r="T449" i="1"/>
  <c r="Z449" i="1" s="1"/>
  <c r="AN376" i="1"/>
  <c r="AR376" i="1" s="1"/>
  <c r="AV376" i="1" s="1"/>
  <c r="AM376" i="1"/>
  <c r="AL376" i="1"/>
  <c r="V376" i="1"/>
  <c r="AB376" i="1" s="1"/>
  <c r="U376" i="1"/>
  <c r="AA376" i="1" s="1"/>
  <c r="T376" i="1"/>
  <c r="Z376" i="1" s="1"/>
  <c r="AN593" i="1"/>
  <c r="AR593" i="1" s="1"/>
  <c r="AV593" i="1" s="1"/>
  <c r="AM593" i="1"/>
  <c r="AL593" i="1"/>
  <c r="V593" i="1"/>
  <c r="AB593" i="1" s="1"/>
  <c r="U593" i="1"/>
  <c r="AA593" i="1" s="1"/>
  <c r="T593" i="1"/>
  <c r="Z593" i="1" s="1"/>
  <c r="AN592" i="1"/>
  <c r="AR592" i="1" s="1"/>
  <c r="AV592" i="1" s="1"/>
  <c r="AM592" i="1"/>
  <c r="AL592" i="1"/>
  <c r="V592" i="1"/>
  <c r="AB592" i="1" s="1"/>
  <c r="U592" i="1"/>
  <c r="AA592" i="1" s="1"/>
  <c r="T592" i="1"/>
  <c r="Z592" i="1" s="1"/>
  <c r="AN591" i="1"/>
  <c r="AR591" i="1" s="1"/>
  <c r="AV591" i="1" s="1"/>
  <c r="AM591" i="1"/>
  <c r="AL591" i="1"/>
  <c r="V591" i="1"/>
  <c r="AB591" i="1" s="1"/>
  <c r="U591" i="1"/>
  <c r="AA591" i="1" s="1"/>
  <c r="T591" i="1"/>
  <c r="Z591" i="1" s="1"/>
  <c r="AN445" i="1"/>
  <c r="AR445" i="1" s="1"/>
  <c r="AV445" i="1" s="1"/>
  <c r="AM445" i="1"/>
  <c r="AL445" i="1"/>
  <c r="V445" i="1"/>
  <c r="AB445" i="1" s="1"/>
  <c r="U445" i="1"/>
  <c r="AA445" i="1" s="1"/>
  <c r="T445" i="1"/>
  <c r="Z445" i="1" s="1"/>
  <c r="AN444" i="1"/>
  <c r="AR444" i="1" s="1"/>
  <c r="AV444" i="1" s="1"/>
  <c r="AM444" i="1"/>
  <c r="AL444" i="1"/>
  <c r="V444" i="1"/>
  <c r="AB444" i="1" s="1"/>
  <c r="U444" i="1"/>
  <c r="AA444" i="1" s="1"/>
  <c r="T444" i="1"/>
  <c r="Z444" i="1" s="1"/>
  <c r="AN443" i="1"/>
  <c r="AR443" i="1" s="1"/>
  <c r="AV443" i="1" s="1"/>
  <c r="AM443" i="1"/>
  <c r="AL443" i="1"/>
  <c r="V443" i="1"/>
  <c r="AB443" i="1" s="1"/>
  <c r="U443" i="1"/>
  <c r="AA443" i="1" s="1"/>
  <c r="T443" i="1"/>
  <c r="Z443" i="1" s="1"/>
  <c r="AN371" i="1"/>
  <c r="AR371" i="1" s="1"/>
  <c r="AV371" i="1" s="1"/>
  <c r="AM371" i="1"/>
  <c r="AL371" i="1"/>
  <c r="V371" i="1"/>
  <c r="AB371" i="1" s="1"/>
  <c r="U371" i="1"/>
  <c r="AA371" i="1" s="1"/>
  <c r="T371" i="1"/>
  <c r="Z371" i="1" s="1"/>
  <c r="AN370" i="1"/>
  <c r="AR370" i="1" s="1"/>
  <c r="AV370" i="1" s="1"/>
  <c r="AM370" i="1"/>
  <c r="AL370" i="1"/>
  <c r="V370" i="1"/>
  <c r="AB370" i="1" s="1"/>
  <c r="U370" i="1"/>
  <c r="AA370" i="1" s="1"/>
  <c r="T370" i="1"/>
  <c r="Z370" i="1" s="1"/>
  <c r="T386" i="1"/>
  <c r="Z386" i="1" s="1"/>
  <c r="AF386" i="1" s="1"/>
  <c r="U386" i="1"/>
  <c r="AA386" i="1" s="1"/>
  <c r="AG386" i="1" s="1"/>
  <c r="V386" i="1"/>
  <c r="AB386" i="1" s="1"/>
  <c r="AL386" i="1"/>
  <c r="AM386" i="1"/>
  <c r="AQ386" i="1" s="1"/>
  <c r="AU386" i="1" s="1"/>
  <c r="AN386" i="1"/>
  <c r="AR386" i="1" s="1"/>
  <c r="AV386" i="1" s="1"/>
  <c r="T387" i="1"/>
  <c r="Z387" i="1" s="1"/>
  <c r="U387" i="1"/>
  <c r="AA387" i="1" s="1"/>
  <c r="V387" i="1"/>
  <c r="AB387" i="1" s="1"/>
  <c r="AL387" i="1"/>
  <c r="AM387" i="1"/>
  <c r="AN387" i="1"/>
  <c r="AR387" i="1" s="1"/>
  <c r="AV387" i="1" s="1"/>
  <c r="T460" i="1"/>
  <c r="Z460" i="1" s="1"/>
  <c r="U460" i="1"/>
  <c r="AA460" i="1" s="1"/>
  <c r="V460" i="1"/>
  <c r="AB460" i="1" s="1"/>
  <c r="AH460" i="1" s="1"/>
  <c r="AL460" i="1"/>
  <c r="AM460" i="1"/>
  <c r="AN460" i="1"/>
  <c r="AR460" i="1" s="1"/>
  <c r="AV460" i="1" s="1"/>
  <c r="T461" i="1"/>
  <c r="Z461" i="1" s="1"/>
  <c r="U461" i="1"/>
  <c r="AA461" i="1" s="1"/>
  <c r="V461" i="1"/>
  <c r="AB461" i="1" s="1"/>
  <c r="AH461" i="1" s="1"/>
  <c r="AL461" i="1"/>
  <c r="AM461" i="1"/>
  <c r="AN461" i="1"/>
  <c r="AR461" i="1" s="1"/>
  <c r="AV461" i="1" s="1"/>
  <c r="T608" i="1"/>
  <c r="Z608" i="1" s="1"/>
  <c r="U608" i="1"/>
  <c r="AA608" i="1" s="1"/>
  <c r="V608" i="1"/>
  <c r="AB608" i="1" s="1"/>
  <c r="AH608" i="1" s="1"/>
  <c r="AL608" i="1"/>
  <c r="AM608" i="1"/>
  <c r="AN608" i="1"/>
  <c r="AR608" i="1" s="1"/>
  <c r="AV608" i="1" s="1"/>
  <c r="T609" i="1"/>
  <c r="Z609" i="1" s="1"/>
  <c r="U609" i="1"/>
  <c r="AA609" i="1" s="1"/>
  <c r="V609" i="1"/>
  <c r="AB609" i="1" s="1"/>
  <c r="AH609" i="1" s="1"/>
  <c r="AL609" i="1"/>
  <c r="AM609" i="1"/>
  <c r="AN609" i="1"/>
  <c r="AR609" i="1" s="1"/>
  <c r="AV609" i="1" s="1"/>
  <c r="T534" i="1"/>
  <c r="Z534" i="1" s="1"/>
  <c r="U534" i="1"/>
  <c r="AA534" i="1" s="1"/>
  <c r="V534" i="1"/>
  <c r="AB534" i="1" s="1"/>
  <c r="AH534" i="1" s="1"/>
  <c r="AL534" i="1"/>
  <c r="AM534" i="1"/>
  <c r="AQ534" i="1" s="1"/>
  <c r="AU534" i="1" s="1"/>
  <c r="AN534" i="1"/>
  <c r="AR534" i="1" s="1"/>
  <c r="AV534" i="1" s="1"/>
  <c r="T535" i="1"/>
  <c r="Z535" i="1" s="1"/>
  <c r="U535" i="1"/>
  <c r="AA535" i="1" s="1"/>
  <c r="V535" i="1"/>
  <c r="AB535" i="1" s="1"/>
  <c r="AH535" i="1" s="1"/>
  <c r="AL535" i="1"/>
  <c r="AM535" i="1"/>
  <c r="AN535" i="1"/>
  <c r="AR535" i="1" s="1"/>
  <c r="AV535" i="1" s="1"/>
  <c r="AQ460" i="1" l="1"/>
  <c r="AU460" i="1" s="1"/>
  <c r="AQ535" i="1"/>
  <c r="AU535" i="1" s="1"/>
  <c r="AQ608" i="1"/>
  <c r="AU608" i="1" s="1"/>
  <c r="AQ609" i="1"/>
  <c r="AU609" i="1" s="1"/>
  <c r="AQ461" i="1"/>
  <c r="AU461" i="1" s="1"/>
  <c r="AQ387" i="1"/>
  <c r="AU387" i="1" s="1"/>
  <c r="CP461" i="1"/>
  <c r="CP460" i="1"/>
  <c r="CI386" i="1"/>
  <c r="AQ370" i="1"/>
  <c r="AU370" i="1" s="1"/>
  <c r="AQ443" i="1"/>
  <c r="AU443" i="1" s="1"/>
  <c r="AQ445" i="1"/>
  <c r="AU445" i="1" s="1"/>
  <c r="AQ592" i="1"/>
  <c r="AU592" i="1" s="1"/>
  <c r="AQ376" i="1"/>
  <c r="AU376" i="1" s="1"/>
  <c r="AQ450" i="1"/>
  <c r="AU450" i="1" s="1"/>
  <c r="AQ598" i="1"/>
  <c r="AU598" i="1" s="1"/>
  <c r="AQ440" i="1"/>
  <c r="AU440" i="1" s="1"/>
  <c r="AQ588" i="1"/>
  <c r="AU588" i="1" s="1"/>
  <c r="AQ371" i="1"/>
  <c r="AU371" i="1" s="1"/>
  <c r="AQ444" i="1"/>
  <c r="AU444" i="1" s="1"/>
  <c r="AQ591" i="1"/>
  <c r="AU591" i="1" s="1"/>
  <c r="AQ593" i="1"/>
  <c r="AU593" i="1" s="1"/>
  <c r="AQ449" i="1"/>
  <c r="AU449" i="1" s="1"/>
  <c r="AQ597" i="1"/>
  <c r="AU597" i="1" s="1"/>
  <c r="AQ366" i="1"/>
  <c r="AU366" i="1" s="1"/>
  <c r="AQ441" i="1"/>
  <c r="AU441" i="1" s="1"/>
  <c r="AQ589" i="1"/>
  <c r="AU589" i="1" s="1"/>
  <c r="AP535" i="1"/>
  <c r="AT535" i="1" s="1"/>
  <c r="AP534" i="1"/>
  <c r="AT534" i="1" s="1"/>
  <c r="AP609" i="1"/>
  <c r="AT609" i="1" s="1"/>
  <c r="AP608" i="1"/>
  <c r="AT608" i="1" s="1"/>
  <c r="AP461" i="1"/>
  <c r="AT461" i="1" s="1"/>
  <c r="AP460" i="1"/>
  <c r="AT460" i="1" s="1"/>
  <c r="AP387" i="1"/>
  <c r="AT387" i="1" s="1"/>
  <c r="AP386" i="1"/>
  <c r="AT386" i="1" s="1"/>
  <c r="AP371" i="1"/>
  <c r="AT371" i="1" s="1"/>
  <c r="AP444" i="1"/>
  <c r="AT444" i="1" s="1"/>
  <c r="AP591" i="1"/>
  <c r="AT591" i="1" s="1"/>
  <c r="AP593" i="1"/>
  <c r="AT593" i="1" s="1"/>
  <c r="AP449" i="1"/>
  <c r="AT449" i="1" s="1"/>
  <c r="AP597" i="1"/>
  <c r="AT597" i="1" s="1"/>
  <c r="AP366" i="1"/>
  <c r="AT366" i="1" s="1"/>
  <c r="AP441" i="1"/>
  <c r="AT441" i="1" s="1"/>
  <c r="AP589" i="1"/>
  <c r="AT589" i="1" s="1"/>
  <c r="AP370" i="1"/>
  <c r="AT370" i="1" s="1"/>
  <c r="AP443" i="1"/>
  <c r="AT443" i="1" s="1"/>
  <c r="AP445" i="1"/>
  <c r="AT445" i="1" s="1"/>
  <c r="AP592" i="1"/>
  <c r="AT592" i="1" s="1"/>
  <c r="AP376" i="1"/>
  <c r="AT376" i="1" s="1"/>
  <c r="AP450" i="1"/>
  <c r="AT450" i="1" s="1"/>
  <c r="AP598" i="1"/>
  <c r="AT598" i="1" s="1"/>
  <c r="AP440" i="1"/>
  <c r="AT440" i="1" s="1"/>
  <c r="AP588" i="1"/>
  <c r="AT588" i="1" s="1"/>
  <c r="BH440" i="1"/>
  <c r="BJ440" i="1"/>
  <c r="BJ588" i="1"/>
  <c r="BH449" i="1"/>
  <c r="BJ449" i="1"/>
  <c r="BH366" i="1"/>
  <c r="BJ366" i="1"/>
  <c r="BH441" i="1"/>
  <c r="BJ441" i="1"/>
  <c r="BH370" i="1"/>
  <c r="BH443" i="1"/>
  <c r="BH445" i="1"/>
  <c r="BH376" i="1"/>
  <c r="BJ376" i="1"/>
  <c r="BH450" i="1"/>
  <c r="BJ450" i="1"/>
  <c r="BH371" i="1"/>
  <c r="BH444" i="1"/>
  <c r="BH591" i="1"/>
  <c r="BJ597" i="1"/>
  <c r="BI588" i="1"/>
  <c r="AG588" i="1"/>
  <c r="BI589" i="1"/>
  <c r="AG589" i="1"/>
  <c r="CO589" i="1" s="1"/>
  <c r="BI366" i="1"/>
  <c r="AG366" i="1"/>
  <c r="CO366" i="1" s="1"/>
  <c r="BI440" i="1"/>
  <c r="AG440" i="1"/>
  <c r="CO440" i="1" s="1"/>
  <c r="BI441" i="1"/>
  <c r="AG441" i="1"/>
  <c r="CO441" i="1" s="1"/>
  <c r="BH588" i="1"/>
  <c r="AF588" i="1"/>
  <c r="BH589" i="1"/>
  <c r="AF589" i="1"/>
  <c r="CN589" i="1" s="1"/>
  <c r="BJ589" i="1"/>
  <c r="AH589" i="1"/>
  <c r="CP589" i="1" s="1"/>
  <c r="AF366" i="1"/>
  <c r="AH366" i="1"/>
  <c r="CP366" i="1" s="1"/>
  <c r="AF440" i="1"/>
  <c r="AH440" i="1"/>
  <c r="CP440" i="1" s="1"/>
  <c r="AF441" i="1"/>
  <c r="CN441" i="1" s="1"/>
  <c r="AH441" i="1"/>
  <c r="CP441" i="1" s="1"/>
  <c r="AH588" i="1"/>
  <c r="BJ592" i="1"/>
  <c r="BI376" i="1"/>
  <c r="AG376" i="1"/>
  <c r="CO376" i="1" s="1"/>
  <c r="BI449" i="1"/>
  <c r="AG449" i="1"/>
  <c r="BI450" i="1"/>
  <c r="AG450" i="1"/>
  <c r="BH597" i="1"/>
  <c r="AF597" i="1"/>
  <c r="BH598" i="1"/>
  <c r="AF598" i="1"/>
  <c r="CN598" i="1" s="1"/>
  <c r="BJ598" i="1"/>
  <c r="AH598" i="1"/>
  <c r="CP598" i="1" s="1"/>
  <c r="BI597" i="1"/>
  <c r="AG597" i="1"/>
  <c r="BI598" i="1"/>
  <c r="AG598" i="1"/>
  <c r="CO598" i="1" s="1"/>
  <c r="AF376" i="1"/>
  <c r="CN376" i="1" s="1"/>
  <c r="AH376" i="1"/>
  <c r="CP376" i="1" s="1"/>
  <c r="AF449" i="1"/>
  <c r="CN449" i="1" s="1"/>
  <c r="AH449" i="1"/>
  <c r="AF450" i="1"/>
  <c r="CN450" i="1" s="1"/>
  <c r="AH450" i="1"/>
  <c r="AH597" i="1"/>
  <c r="AF609" i="1"/>
  <c r="AF461" i="1"/>
  <c r="CN461" i="1" s="1"/>
  <c r="AF608" i="1"/>
  <c r="AF460" i="1"/>
  <c r="CN460" i="1" s="1"/>
  <c r="AG370" i="1"/>
  <c r="CO370" i="1" s="1"/>
  <c r="BI370" i="1"/>
  <c r="BI444" i="1"/>
  <c r="AG444" i="1"/>
  <c r="CO444" i="1" s="1"/>
  <c r="BH592" i="1"/>
  <c r="AF592" i="1"/>
  <c r="BH593" i="1"/>
  <c r="AF593" i="1"/>
  <c r="BJ593" i="1"/>
  <c r="AH593" i="1"/>
  <c r="BJ370" i="1"/>
  <c r="BJ371" i="1"/>
  <c r="BJ443" i="1"/>
  <c r="BJ444" i="1"/>
  <c r="BJ445" i="1"/>
  <c r="BJ591" i="1"/>
  <c r="BI371" i="1"/>
  <c r="AG371" i="1"/>
  <c r="CO371" i="1" s="1"/>
  <c r="BI443" i="1"/>
  <c r="AG443" i="1"/>
  <c r="CO443" i="1" s="1"/>
  <c r="BI445" i="1"/>
  <c r="AG445" i="1"/>
  <c r="CO445" i="1" s="1"/>
  <c r="BI591" i="1"/>
  <c r="AG591" i="1"/>
  <c r="BI592" i="1"/>
  <c r="AG592" i="1"/>
  <c r="BI593" i="1"/>
  <c r="AG593" i="1"/>
  <c r="AF370" i="1"/>
  <c r="CN370" i="1" s="1"/>
  <c r="AH370" i="1"/>
  <c r="CP370" i="1" s="1"/>
  <c r="AF371" i="1"/>
  <c r="AH371" i="1"/>
  <c r="CP371" i="1" s="1"/>
  <c r="AF443" i="1"/>
  <c r="AH443" i="1"/>
  <c r="CP443" i="1" s="1"/>
  <c r="AF444" i="1"/>
  <c r="CN444" i="1" s="1"/>
  <c r="AH444" i="1"/>
  <c r="CP444" i="1" s="1"/>
  <c r="AF445" i="1"/>
  <c r="CN445" i="1" s="1"/>
  <c r="AH445" i="1"/>
  <c r="CP445" i="1" s="1"/>
  <c r="AF591" i="1"/>
  <c r="AH591" i="1"/>
  <c r="AH592" i="1"/>
  <c r="BC386" i="1"/>
  <c r="AH387" i="1"/>
  <c r="AF387" i="1"/>
  <c r="BD386" i="1"/>
  <c r="AG609" i="1"/>
  <c r="BI609" i="1"/>
  <c r="AG608" i="1"/>
  <c r="BI608" i="1"/>
  <c r="AG461" i="1"/>
  <c r="CO461" i="1" s="1"/>
  <c r="BI461" i="1"/>
  <c r="AG460" i="1"/>
  <c r="CO460" i="1" s="1"/>
  <c r="BI460" i="1"/>
  <c r="BH387" i="1"/>
  <c r="BJ387" i="1"/>
  <c r="AG387" i="1"/>
  <c r="BI387" i="1"/>
  <c r="CN386" i="1"/>
  <c r="BI386" i="1"/>
  <c r="BH386" i="1"/>
  <c r="BE386" i="1"/>
  <c r="AH386" i="1"/>
  <c r="BJ386" i="1"/>
  <c r="BJ609" i="1"/>
  <c r="BH609" i="1"/>
  <c r="BJ608" i="1"/>
  <c r="BH608" i="1"/>
  <c r="BJ461" i="1"/>
  <c r="BH461" i="1"/>
  <c r="BJ460" i="1"/>
  <c r="BH460" i="1"/>
  <c r="BE534" i="1"/>
  <c r="AF535" i="1"/>
  <c r="AF534" i="1"/>
  <c r="BC534" i="1"/>
  <c r="AG535" i="1"/>
  <c r="BI535" i="1"/>
  <c r="AG534" i="1"/>
  <c r="BI534" i="1"/>
  <c r="BD534" i="1"/>
  <c r="BJ535" i="1"/>
  <c r="BH535" i="1"/>
  <c r="BJ534" i="1"/>
  <c r="BH534" i="1"/>
  <c r="BD460" i="1" l="1"/>
  <c r="AX591" i="1"/>
  <c r="CD370" i="1"/>
  <c r="AZ461" i="1"/>
  <c r="AY535" i="1"/>
  <c r="BE608" i="1"/>
  <c r="BD597" i="1"/>
  <c r="BE444" i="1"/>
  <c r="BD440" i="1"/>
  <c r="BE461" i="1"/>
  <c r="BE460" i="1"/>
  <c r="BE441" i="1"/>
  <c r="BC593" i="1"/>
  <c r="BD450" i="1"/>
  <c r="BC592" i="1"/>
  <c r="BE443" i="1"/>
  <c r="BC589" i="1"/>
  <c r="BE366" i="1"/>
  <c r="BD449" i="1"/>
  <c r="BE591" i="1"/>
  <c r="BE371" i="1"/>
  <c r="BE588" i="1"/>
  <c r="BD598" i="1"/>
  <c r="BC376" i="1"/>
  <c r="BE445" i="1"/>
  <c r="BE370" i="1"/>
  <c r="AX588" i="1"/>
  <c r="AY598" i="1"/>
  <c r="AY376" i="1"/>
  <c r="CD376" i="1"/>
  <c r="AX445" i="1"/>
  <c r="CD445" i="1"/>
  <c r="AY370" i="1"/>
  <c r="AX441" i="1"/>
  <c r="CD441" i="1"/>
  <c r="AY597" i="1"/>
  <c r="AX593" i="1"/>
  <c r="AX444" i="1"/>
  <c r="BP444" i="1"/>
  <c r="AY386" i="1"/>
  <c r="CD386" i="1"/>
  <c r="AY460" i="1"/>
  <c r="BN460" i="1"/>
  <c r="AY608" i="1"/>
  <c r="AZ534" i="1"/>
  <c r="AX440" i="1"/>
  <c r="CD440" i="1"/>
  <c r="AY450" i="1"/>
  <c r="CD450" i="1"/>
  <c r="AX592" i="1"/>
  <c r="AY443" i="1"/>
  <c r="CD443" i="1"/>
  <c r="AX589" i="1"/>
  <c r="CD589" i="1"/>
  <c r="AZ366" i="1"/>
  <c r="CD366" i="1"/>
  <c r="AX449" i="1"/>
  <c r="CD449" i="1"/>
  <c r="AZ591" i="1"/>
  <c r="AZ371" i="1"/>
  <c r="BN371" i="1"/>
  <c r="AX461" i="1"/>
  <c r="AY609" i="1"/>
  <c r="CN443" i="1"/>
  <c r="CN371" i="1"/>
  <c r="CP450" i="1"/>
  <c r="CP449" i="1"/>
  <c r="CO450" i="1"/>
  <c r="CO449" i="1"/>
  <c r="CN440" i="1"/>
  <c r="CN366" i="1"/>
  <c r="CO387" i="1"/>
  <c r="CP387" i="1"/>
  <c r="CK386" i="1"/>
  <c r="CP386" i="1"/>
  <c r="CI387" i="1"/>
  <c r="CN387" i="1"/>
  <c r="CO386" i="1"/>
  <c r="BD444" i="1"/>
  <c r="CF387" i="1"/>
  <c r="CK387" i="1"/>
  <c r="CE387" i="1"/>
  <c r="CJ387" i="1"/>
  <c r="CJ386" i="1"/>
  <c r="AY461" i="1"/>
  <c r="BE609" i="1"/>
  <c r="BD461" i="1"/>
  <c r="BD608" i="1"/>
  <c r="BC460" i="1"/>
  <c r="BC608" i="1"/>
  <c r="BC461" i="1"/>
  <c r="BE598" i="1"/>
  <c r="CK461" i="1"/>
  <c r="AX535" i="1"/>
  <c r="BT386" i="1"/>
  <c r="BS386" i="1"/>
  <c r="AX371" i="1"/>
  <c r="AY591" i="1"/>
  <c r="AZ449" i="1"/>
  <c r="AX609" i="1"/>
  <c r="AX387" i="1"/>
  <c r="AX443" i="1"/>
  <c r="AY371" i="1"/>
  <c r="AY449" i="1"/>
  <c r="BE535" i="1"/>
  <c r="AX608" i="1"/>
  <c r="BD609" i="1"/>
  <c r="BC387" i="1"/>
  <c r="BE387" i="1"/>
  <c r="BD535" i="1"/>
  <c r="BC444" i="1"/>
  <c r="AX534" i="1"/>
  <c r="BC535" i="1"/>
  <c r="BD387" i="1"/>
  <c r="BC591" i="1"/>
  <c r="BC371" i="1"/>
  <c r="BC609" i="1"/>
  <c r="BE449" i="1"/>
  <c r="AZ535" i="1"/>
  <c r="AZ609" i="1"/>
  <c r="AY387" i="1"/>
  <c r="AZ387" i="1"/>
  <c r="AZ592" i="1"/>
  <c r="AZ443" i="1"/>
  <c r="AY592" i="1"/>
  <c r="AZ445" i="1"/>
  <c r="AZ450" i="1"/>
  <c r="AX366" i="1"/>
  <c r="AZ589" i="1"/>
  <c r="AX450" i="1"/>
  <c r="BZ461" i="1"/>
  <c r="BZ460" i="1"/>
  <c r="AZ370" i="1"/>
  <c r="AY444" i="1"/>
  <c r="BC597" i="1"/>
  <c r="BD588" i="1"/>
  <c r="AY534" i="1"/>
  <c r="AX460" i="1"/>
  <c r="AX386" i="1"/>
  <c r="AZ444" i="1"/>
  <c r="BE592" i="1"/>
  <c r="BC445" i="1"/>
  <c r="BC443" i="1"/>
  <c r="BC370" i="1"/>
  <c r="AY593" i="1"/>
  <c r="BD593" i="1"/>
  <c r="BD592" i="1"/>
  <c r="BD591" i="1"/>
  <c r="AY445" i="1"/>
  <c r="BD445" i="1"/>
  <c r="BD443" i="1"/>
  <c r="BD371" i="1"/>
  <c r="BD370" i="1"/>
  <c r="BE450" i="1"/>
  <c r="BE376" i="1"/>
  <c r="BC598" i="1"/>
  <c r="BD376" i="1"/>
  <c r="BC440" i="1"/>
  <c r="AX376" i="1"/>
  <c r="AZ598" i="1"/>
  <c r="AX598" i="1"/>
  <c r="AX597" i="1"/>
  <c r="BE589" i="1"/>
  <c r="BC588" i="1"/>
  <c r="AZ460" i="1"/>
  <c r="AZ608" i="1"/>
  <c r="AZ386" i="1"/>
  <c r="AX370" i="1"/>
  <c r="BE593" i="1"/>
  <c r="AZ593" i="1"/>
  <c r="AZ597" i="1"/>
  <c r="AZ376" i="1"/>
  <c r="BE597" i="1"/>
  <c r="BC450" i="1"/>
  <c r="BC449" i="1"/>
  <c r="AZ441" i="1"/>
  <c r="BE440" i="1"/>
  <c r="BS589" i="1"/>
  <c r="BT441" i="1"/>
  <c r="BS366" i="1"/>
  <c r="CK449" i="1"/>
  <c r="BT444" i="1"/>
  <c r="BS371" i="1"/>
  <c r="CK440" i="1"/>
  <c r="BS598" i="1"/>
  <c r="BT450" i="1"/>
  <c r="BT376" i="1"/>
  <c r="BT445" i="1"/>
  <c r="BU443" i="1"/>
  <c r="BU370" i="1"/>
  <c r="BC441" i="1"/>
  <c r="BC366" i="1"/>
  <c r="BD441" i="1"/>
  <c r="BD366" i="1"/>
  <c r="CD598" i="1"/>
  <c r="BD589" i="1"/>
  <c r="BX387" i="1"/>
  <c r="AZ588" i="1"/>
  <c r="AZ440" i="1"/>
  <c r="AY441" i="1"/>
  <c r="AY440" i="1"/>
  <c r="AY366" i="1"/>
  <c r="AY589" i="1"/>
  <c r="AY588" i="1"/>
  <c r="CD387" i="1"/>
  <c r="BX460" i="1"/>
  <c r="BX461" i="1"/>
  <c r="BZ387" i="1"/>
  <c r="BU387" i="1"/>
  <c r="BS387" i="1"/>
  <c r="BP387" i="1"/>
  <c r="BS460" i="1"/>
  <c r="BN387" i="1"/>
  <c r="BX441" i="1"/>
  <c r="BX440" i="1"/>
  <c r="BX366" i="1"/>
  <c r="BY441" i="1"/>
  <c r="BY440" i="1"/>
  <c r="BY366" i="1"/>
  <c r="BY589" i="1"/>
  <c r="BZ441" i="1"/>
  <c r="BZ440" i="1"/>
  <c r="BZ366" i="1"/>
  <c r="BZ589" i="1"/>
  <c r="BX589" i="1"/>
  <c r="BZ450" i="1"/>
  <c r="BZ449" i="1"/>
  <c r="BZ376" i="1"/>
  <c r="BZ598" i="1"/>
  <c r="BX598" i="1"/>
  <c r="BX450" i="1"/>
  <c r="BX449" i="1"/>
  <c r="BX376" i="1"/>
  <c r="BY598" i="1"/>
  <c r="BY450" i="1"/>
  <c r="BY449" i="1"/>
  <c r="BY376" i="1"/>
  <c r="BU445" i="1"/>
  <c r="BZ445" i="1"/>
  <c r="BZ444" i="1"/>
  <c r="BZ443" i="1"/>
  <c r="BZ371" i="1"/>
  <c r="BZ370" i="1"/>
  <c r="BX445" i="1"/>
  <c r="BX444" i="1"/>
  <c r="BX443" i="1"/>
  <c r="BX371" i="1"/>
  <c r="BX370" i="1"/>
  <c r="BY445" i="1"/>
  <c r="BY443" i="1"/>
  <c r="BY371" i="1"/>
  <c r="BY444" i="1"/>
  <c r="BO444" i="1"/>
  <c r="BY370" i="1"/>
  <c r="BY386" i="1"/>
  <c r="BZ386" i="1"/>
  <c r="BU386" i="1"/>
  <c r="BX386" i="1"/>
  <c r="BT387" i="1"/>
  <c r="BO387" i="1"/>
  <c r="BY387" i="1"/>
  <c r="BT460" i="1"/>
  <c r="BY460" i="1"/>
  <c r="BY461" i="1"/>
  <c r="BS461" i="1" l="1"/>
  <c r="BT461" i="1"/>
  <c r="BN444" i="1"/>
  <c r="BU460" i="1"/>
  <c r="CK460" i="1"/>
  <c r="CJ366" i="1"/>
  <c r="CJ441" i="1"/>
  <c r="CI589" i="1"/>
  <c r="CK366" i="1"/>
  <c r="CK441" i="1"/>
  <c r="CI449" i="1"/>
  <c r="CI460" i="1"/>
  <c r="CI371" i="1"/>
  <c r="CI444" i="1"/>
  <c r="CJ460" i="1"/>
  <c r="CI440" i="1"/>
  <c r="CJ449" i="1"/>
  <c r="CK598" i="1"/>
  <c r="CJ598" i="1"/>
  <c r="CJ370" i="1"/>
  <c r="CJ443" i="1"/>
  <c r="CK371" i="1"/>
  <c r="CK444" i="1"/>
  <c r="CJ589" i="1"/>
  <c r="CJ440" i="1"/>
  <c r="CK589" i="1"/>
  <c r="CI376" i="1"/>
  <c r="CI450" i="1"/>
  <c r="CI461" i="1"/>
  <c r="CI370" i="1"/>
  <c r="CI443" i="1"/>
  <c r="CI445" i="1"/>
  <c r="CJ461" i="1"/>
  <c r="CI366" i="1"/>
  <c r="CI441" i="1"/>
  <c r="CJ376" i="1"/>
  <c r="CJ450" i="1"/>
  <c r="CI598" i="1"/>
  <c r="CK376" i="1"/>
  <c r="CK450" i="1"/>
  <c r="CJ444" i="1"/>
  <c r="CJ371" i="1"/>
  <c r="CJ445" i="1"/>
  <c r="CK370" i="1"/>
  <c r="CK443" i="1"/>
  <c r="CK445" i="1"/>
  <c r="CD461" i="1"/>
  <c r="CF461" i="1"/>
  <c r="BO386" i="1"/>
  <c r="CE386" i="1"/>
  <c r="CE366" i="1"/>
  <c r="CE441" i="1"/>
  <c r="CF366" i="1"/>
  <c r="CF441" i="1"/>
  <c r="CE461" i="1"/>
  <c r="CF386" i="1"/>
  <c r="CE449" i="1"/>
  <c r="CF598" i="1"/>
  <c r="CE598" i="1"/>
  <c r="CF449" i="1"/>
  <c r="CE370" i="1"/>
  <c r="CE443" i="1"/>
  <c r="CF371" i="1"/>
  <c r="CF444" i="1"/>
  <c r="BP460" i="1"/>
  <c r="CF460" i="1"/>
  <c r="CE589" i="1"/>
  <c r="CE440" i="1"/>
  <c r="CF589" i="1"/>
  <c r="CF440" i="1"/>
  <c r="CE460" i="1"/>
  <c r="CE376" i="1"/>
  <c r="CE450" i="1"/>
  <c r="CF376" i="1"/>
  <c r="CF450" i="1"/>
  <c r="CE444" i="1"/>
  <c r="CE371" i="1"/>
  <c r="CE445" i="1"/>
  <c r="CF370" i="1"/>
  <c r="CF443" i="1"/>
  <c r="CF445" i="1"/>
  <c r="BU461" i="1"/>
  <c r="BN443" i="1"/>
  <c r="BS444" i="1"/>
  <c r="BS449" i="1"/>
  <c r="BU450" i="1"/>
  <c r="BT589" i="1"/>
  <c r="BN440" i="1"/>
  <c r="BO598" i="1"/>
  <c r="BP598" i="1"/>
  <c r="BP376" i="1"/>
  <c r="BU376" i="1"/>
  <c r="BO461" i="1"/>
  <c r="BP386" i="1"/>
  <c r="BN386" i="1"/>
  <c r="BO370" i="1"/>
  <c r="BT598" i="1"/>
  <c r="BN450" i="1"/>
  <c r="BU366" i="1"/>
  <c r="BP441" i="1"/>
  <c r="BS441" i="1"/>
  <c r="BP450" i="1"/>
  <c r="BP440" i="1"/>
  <c r="BO443" i="1"/>
  <c r="BO445" i="1"/>
  <c r="BN370" i="1"/>
  <c r="BN445" i="1"/>
  <c r="BP371" i="1"/>
  <c r="BP443" i="1"/>
  <c r="BO449" i="1"/>
  <c r="BO450" i="1"/>
  <c r="BN449" i="1"/>
  <c r="BN589" i="1"/>
  <c r="BO589" i="1"/>
  <c r="CD444" i="1"/>
  <c r="BO460" i="1"/>
  <c r="BS370" i="1"/>
  <c r="BU441" i="1"/>
  <c r="CD460" i="1"/>
  <c r="BP370" i="1"/>
  <c r="BP445" i="1"/>
  <c r="BO376" i="1"/>
  <c r="BN376" i="1"/>
  <c r="BN598" i="1"/>
  <c r="BP366" i="1"/>
  <c r="BO441" i="1"/>
  <c r="BN441" i="1"/>
  <c r="BT370" i="1"/>
  <c r="BS445" i="1"/>
  <c r="BS440" i="1"/>
  <c r="BU371" i="1"/>
  <c r="BU449" i="1"/>
  <c r="BP449" i="1"/>
  <c r="BP589" i="1"/>
  <c r="BO440" i="1"/>
  <c r="BT371" i="1"/>
  <c r="BT443" i="1"/>
  <c r="BS443" i="1"/>
  <c r="BU444" i="1"/>
  <c r="BT449" i="1"/>
  <c r="BS376" i="1"/>
  <c r="BS450" i="1"/>
  <c r="BU598" i="1"/>
  <c r="BU589" i="1"/>
  <c r="BU440" i="1"/>
  <c r="BT366" i="1"/>
  <c r="BT440" i="1"/>
  <c r="CD371" i="1"/>
  <c r="BO371" i="1"/>
  <c r="BO366" i="1"/>
  <c r="BN366" i="1"/>
  <c r="BN461" i="1"/>
  <c r="BP461" i="1"/>
  <c r="AN681" i="1"/>
  <c r="AR681" i="1" s="1"/>
  <c r="AV681" i="1" s="1"/>
  <c r="AM681" i="1"/>
  <c r="AL681" i="1"/>
  <c r="V681" i="1"/>
  <c r="AB681" i="1" s="1"/>
  <c r="U681" i="1"/>
  <c r="AA681" i="1" s="1"/>
  <c r="T681" i="1"/>
  <c r="Z681" i="1" s="1"/>
  <c r="AQ681" i="1" l="1"/>
  <c r="AU681" i="1" s="1"/>
  <c r="AP681" i="1"/>
  <c r="AT681" i="1" s="1"/>
  <c r="BH681" i="1"/>
  <c r="AX681" i="1"/>
  <c r="AF681" i="1"/>
  <c r="BJ681" i="1"/>
  <c r="AH681" i="1"/>
  <c r="BI681" i="1"/>
  <c r="AG681" i="1"/>
  <c r="AO144" i="1"/>
  <c r="AS144" i="1" s="1"/>
  <c r="AW144" i="1" s="1"/>
  <c r="AO143" i="1"/>
  <c r="AS143" i="1" s="1"/>
  <c r="AW143" i="1" s="1"/>
  <c r="AO142" i="1"/>
  <c r="AS142" i="1" s="1"/>
  <c r="AW142" i="1" s="1"/>
  <c r="AO141" i="1"/>
  <c r="AS141" i="1" s="1"/>
  <c r="AW141" i="1" s="1"/>
  <c r="AO140" i="1"/>
  <c r="AS140" i="1" s="1"/>
  <c r="AW140" i="1" s="1"/>
  <c r="AO139" i="1"/>
  <c r="AS139" i="1" s="1"/>
  <c r="AW139" i="1" s="1"/>
  <c r="AO137" i="1"/>
  <c r="AS137" i="1" s="1"/>
  <c r="AW137" i="1" s="1"/>
  <c r="AO136" i="1"/>
  <c r="AS136" i="1" s="1"/>
  <c r="AW136" i="1" s="1"/>
  <c r="AO135" i="1"/>
  <c r="AS135" i="1" s="1"/>
  <c r="AW135" i="1" s="1"/>
  <c r="AO134" i="1"/>
  <c r="AS134" i="1" s="1"/>
  <c r="AW134" i="1" s="1"/>
  <c r="AO133" i="1"/>
  <c r="AS133" i="1" s="1"/>
  <c r="AW133" i="1" s="1"/>
  <c r="AO132" i="1"/>
  <c r="AS132" i="1" s="1"/>
  <c r="AW132" i="1" s="1"/>
  <c r="AO131" i="1"/>
  <c r="AS131" i="1" s="1"/>
  <c r="AW131" i="1" s="1"/>
  <c r="AO130" i="1"/>
  <c r="AS130" i="1" s="1"/>
  <c r="AW130" i="1" s="1"/>
  <c r="AO129" i="1"/>
  <c r="AS129" i="1" s="1"/>
  <c r="AW129" i="1" s="1"/>
  <c r="AO128" i="1"/>
  <c r="AS128" i="1" s="1"/>
  <c r="AW128" i="1" s="1"/>
  <c r="AO127" i="1"/>
  <c r="AS127" i="1" s="1"/>
  <c r="AW127" i="1" s="1"/>
  <c r="AO126" i="1"/>
  <c r="AS126" i="1" s="1"/>
  <c r="AW126" i="1" s="1"/>
  <c r="AO125" i="1"/>
  <c r="AS125" i="1" s="1"/>
  <c r="AW125" i="1" s="1"/>
  <c r="AO124" i="1"/>
  <c r="AS124" i="1" s="1"/>
  <c r="AW124" i="1" s="1"/>
  <c r="AO123" i="1"/>
  <c r="AS123" i="1" s="1"/>
  <c r="AW123" i="1" s="1"/>
  <c r="AO122" i="1"/>
  <c r="AS122" i="1" s="1"/>
  <c r="AW122" i="1" s="1"/>
  <c r="AO121" i="1"/>
  <c r="AS121" i="1" s="1"/>
  <c r="AW121" i="1" s="1"/>
  <c r="AO120" i="1"/>
  <c r="AS120" i="1" s="1"/>
  <c r="AW120" i="1" s="1"/>
  <c r="AO117" i="1"/>
  <c r="AS117" i="1" s="1"/>
  <c r="AW117" i="1" s="1"/>
  <c r="AO116" i="1"/>
  <c r="AS116" i="1" s="1"/>
  <c r="AW116" i="1" s="1"/>
  <c r="AO115" i="1"/>
  <c r="AS115" i="1" s="1"/>
  <c r="AW115" i="1" s="1"/>
  <c r="AO114" i="1"/>
  <c r="AS114" i="1" s="1"/>
  <c r="AW114" i="1" s="1"/>
  <c r="AO113" i="1"/>
  <c r="AS113" i="1" s="1"/>
  <c r="AW113" i="1" s="1"/>
  <c r="AO112" i="1"/>
  <c r="AS112" i="1" s="1"/>
  <c r="AW112" i="1" s="1"/>
  <c r="AO111" i="1"/>
  <c r="AS111" i="1" s="1"/>
  <c r="AW111" i="1" s="1"/>
  <c r="AO110" i="1"/>
  <c r="AS110" i="1" s="1"/>
  <c r="AW110" i="1" s="1"/>
  <c r="AO109" i="1"/>
  <c r="AS109" i="1" s="1"/>
  <c r="AW109" i="1" s="1"/>
  <c r="AO107" i="1"/>
  <c r="AS107" i="1" s="1"/>
  <c r="AW107" i="1" s="1"/>
  <c r="AO106" i="1"/>
  <c r="AS106" i="1" s="1"/>
  <c r="AW106" i="1" s="1"/>
  <c r="AO105" i="1"/>
  <c r="AS105" i="1" s="1"/>
  <c r="AW105" i="1" s="1"/>
  <c r="AO104" i="1"/>
  <c r="AS104" i="1" s="1"/>
  <c r="AW104" i="1" s="1"/>
  <c r="AO103" i="1"/>
  <c r="AS103" i="1" s="1"/>
  <c r="AW103" i="1" s="1"/>
  <c r="AO102" i="1"/>
  <c r="AS102" i="1" s="1"/>
  <c r="AW102" i="1" s="1"/>
  <c r="AO101" i="1"/>
  <c r="AS101" i="1" s="1"/>
  <c r="AW101" i="1" s="1"/>
  <c r="AO100" i="1"/>
  <c r="AS100" i="1" s="1"/>
  <c r="AW100" i="1" s="1"/>
  <c r="AO99" i="1"/>
  <c r="AS99" i="1" s="1"/>
  <c r="AW99" i="1" s="1"/>
  <c r="AO98" i="1"/>
  <c r="AS98" i="1" s="1"/>
  <c r="AW98" i="1" s="1"/>
  <c r="AO97" i="1"/>
  <c r="AS97" i="1" s="1"/>
  <c r="AW97" i="1" s="1"/>
  <c r="AO96" i="1"/>
  <c r="AS96" i="1" s="1"/>
  <c r="AW96" i="1" s="1"/>
  <c r="AO95" i="1"/>
  <c r="AS95" i="1" s="1"/>
  <c r="AW95" i="1" s="1"/>
  <c r="AO94" i="1"/>
  <c r="AS94" i="1" s="1"/>
  <c r="AW94" i="1" s="1"/>
  <c r="AO93" i="1"/>
  <c r="AS93" i="1" s="1"/>
  <c r="AW93" i="1" s="1"/>
  <c r="AO92" i="1"/>
  <c r="AS92" i="1" s="1"/>
  <c r="AW92" i="1" s="1"/>
  <c r="AO91" i="1"/>
  <c r="AS91" i="1" s="1"/>
  <c r="AW91" i="1" s="1"/>
  <c r="AO90" i="1"/>
  <c r="AS90" i="1" s="1"/>
  <c r="AW90" i="1" s="1"/>
  <c r="AO87" i="1"/>
  <c r="AS87" i="1" s="1"/>
  <c r="AW87" i="1" s="1"/>
  <c r="AO86" i="1"/>
  <c r="AS86" i="1" s="1"/>
  <c r="AW86" i="1" s="1"/>
  <c r="AO85" i="1"/>
  <c r="AS85" i="1" s="1"/>
  <c r="AW85" i="1" s="1"/>
  <c r="AO84" i="1"/>
  <c r="AS84" i="1" s="1"/>
  <c r="AW84" i="1" s="1"/>
  <c r="AO83" i="1"/>
  <c r="AS83" i="1" s="1"/>
  <c r="AW83" i="1" s="1"/>
  <c r="AO82" i="1"/>
  <c r="AS82" i="1" s="1"/>
  <c r="AW82" i="1" s="1"/>
  <c r="AO81" i="1"/>
  <c r="AS81" i="1" s="1"/>
  <c r="AW81" i="1" s="1"/>
  <c r="AO80" i="1"/>
  <c r="AS80" i="1" s="1"/>
  <c r="AW80" i="1" s="1"/>
  <c r="AO79" i="1"/>
  <c r="AS79" i="1" s="1"/>
  <c r="AW79" i="1" s="1"/>
  <c r="AO78" i="1"/>
  <c r="AS78" i="1" s="1"/>
  <c r="AW78" i="1" s="1"/>
  <c r="AO77" i="1"/>
  <c r="AS77" i="1" s="1"/>
  <c r="AW77" i="1" s="1"/>
  <c r="AO76" i="1"/>
  <c r="AS76" i="1" s="1"/>
  <c r="AW76" i="1" s="1"/>
  <c r="AO74" i="1"/>
  <c r="AS74" i="1" s="1"/>
  <c r="AW74" i="1" s="1"/>
  <c r="AO73" i="1"/>
  <c r="AS73" i="1" s="1"/>
  <c r="AW73" i="1" s="1"/>
  <c r="AO72" i="1"/>
  <c r="AS72" i="1" s="1"/>
  <c r="AW72" i="1" s="1"/>
  <c r="AO71" i="1"/>
  <c r="AS71" i="1" s="1"/>
  <c r="AW71" i="1" s="1"/>
  <c r="AO70" i="1"/>
  <c r="AS70" i="1" s="1"/>
  <c r="AW70" i="1" s="1"/>
  <c r="AO69" i="1"/>
  <c r="AS69" i="1" s="1"/>
  <c r="AW69" i="1" s="1"/>
  <c r="AO68" i="1"/>
  <c r="AS68" i="1" s="1"/>
  <c r="AW68" i="1" s="1"/>
  <c r="AO67" i="1"/>
  <c r="AS67" i="1" s="1"/>
  <c r="AW67" i="1" s="1"/>
  <c r="AO66" i="1"/>
  <c r="AS66" i="1" s="1"/>
  <c r="AW66" i="1" s="1"/>
  <c r="AO65" i="1"/>
  <c r="AS65" i="1" s="1"/>
  <c r="AW65" i="1" s="1"/>
  <c r="AO64" i="1"/>
  <c r="AS64" i="1" s="1"/>
  <c r="AW64" i="1" s="1"/>
  <c r="AO63" i="1"/>
  <c r="AS63" i="1" s="1"/>
  <c r="AW63" i="1" s="1"/>
  <c r="AO62" i="1"/>
  <c r="AS62" i="1" s="1"/>
  <c r="AW62" i="1" s="1"/>
  <c r="AO61" i="1"/>
  <c r="AS61" i="1" s="1"/>
  <c r="AW61" i="1" s="1"/>
  <c r="AO60" i="1"/>
  <c r="AS60" i="1" s="1"/>
  <c r="AW60" i="1" s="1"/>
  <c r="AO59" i="1"/>
  <c r="AS59" i="1" s="1"/>
  <c r="AW59" i="1" s="1"/>
  <c r="AO58" i="1"/>
  <c r="AS58" i="1" s="1"/>
  <c r="AW58" i="1" s="1"/>
  <c r="AO57" i="1"/>
  <c r="AS57" i="1" s="1"/>
  <c r="AW57" i="1" s="1"/>
  <c r="AO54" i="1"/>
  <c r="AS54" i="1" s="1"/>
  <c r="AW54" i="1" s="1"/>
  <c r="AO53" i="1"/>
  <c r="AS53" i="1" s="1"/>
  <c r="AW53" i="1" s="1"/>
  <c r="AO52" i="1"/>
  <c r="AS52" i="1" s="1"/>
  <c r="AW52" i="1" s="1"/>
  <c r="AO51" i="1"/>
  <c r="AS51" i="1" s="1"/>
  <c r="AW51" i="1" s="1"/>
  <c r="AO50" i="1"/>
  <c r="AS50" i="1" s="1"/>
  <c r="AW50" i="1" s="1"/>
  <c r="AO49" i="1"/>
  <c r="AS49" i="1" s="1"/>
  <c r="AW49" i="1" s="1"/>
  <c r="AO48" i="1"/>
  <c r="AS48" i="1" s="1"/>
  <c r="AW48" i="1" s="1"/>
  <c r="AO47" i="1"/>
  <c r="AS47" i="1" s="1"/>
  <c r="AW47" i="1" s="1"/>
  <c r="AO46" i="1"/>
  <c r="AS46" i="1" s="1"/>
  <c r="AW46" i="1" s="1"/>
  <c r="AO45" i="1"/>
  <c r="AS45" i="1" s="1"/>
  <c r="AW45" i="1" s="1"/>
  <c r="AO44" i="1"/>
  <c r="AS44" i="1" s="1"/>
  <c r="AW44" i="1" s="1"/>
  <c r="AO43" i="1"/>
  <c r="AS43" i="1" s="1"/>
  <c r="AW43" i="1" s="1"/>
  <c r="AO42" i="1"/>
  <c r="AS42" i="1" s="1"/>
  <c r="AW42" i="1" s="1"/>
  <c r="AO41" i="1"/>
  <c r="AS41" i="1" s="1"/>
  <c r="AW41" i="1" s="1"/>
  <c r="AO38" i="1"/>
  <c r="AS38" i="1" s="1"/>
  <c r="AW38" i="1" s="1"/>
  <c r="AO37" i="1"/>
  <c r="AS37" i="1" s="1"/>
  <c r="AW37" i="1" s="1"/>
  <c r="AO36" i="1"/>
  <c r="AS36" i="1" s="1"/>
  <c r="AW36" i="1" s="1"/>
  <c r="AO35" i="1"/>
  <c r="AS35" i="1" s="1"/>
  <c r="AW35" i="1" s="1"/>
  <c r="AO34" i="1"/>
  <c r="AS34" i="1" s="1"/>
  <c r="AW34" i="1" s="1"/>
  <c r="AO33" i="1"/>
  <c r="AS33" i="1" s="1"/>
  <c r="AW33" i="1" s="1"/>
  <c r="AO32" i="1"/>
  <c r="AS32" i="1" s="1"/>
  <c r="AW32" i="1" s="1"/>
  <c r="AO31" i="1"/>
  <c r="AS31" i="1" s="1"/>
  <c r="AW31" i="1" s="1"/>
  <c r="AO29" i="1"/>
  <c r="AS29" i="1" s="1"/>
  <c r="AW29" i="1" s="1"/>
  <c r="AO28" i="1"/>
  <c r="AS28" i="1" s="1"/>
  <c r="AW28" i="1" s="1"/>
  <c r="AO27" i="1"/>
  <c r="AS27" i="1" s="1"/>
  <c r="AW27" i="1" s="1"/>
  <c r="AO26" i="1"/>
  <c r="AS26" i="1" s="1"/>
  <c r="AW26" i="1" s="1"/>
  <c r="AO25" i="1"/>
  <c r="AS25" i="1" s="1"/>
  <c r="AW25" i="1" s="1"/>
  <c r="AO24" i="1"/>
  <c r="AS24" i="1" s="1"/>
  <c r="AW24" i="1" s="1"/>
  <c r="AO23" i="1"/>
  <c r="AS23" i="1" s="1"/>
  <c r="AW23" i="1" s="1"/>
  <c r="AO22" i="1"/>
  <c r="AS22" i="1" s="1"/>
  <c r="AW22" i="1" s="1"/>
  <c r="AO21" i="1"/>
  <c r="AS21" i="1" s="1"/>
  <c r="AW21" i="1" s="1"/>
  <c r="AO20" i="1"/>
  <c r="AS20" i="1" s="1"/>
  <c r="AW20" i="1" s="1"/>
  <c r="AO19" i="1"/>
  <c r="AS19" i="1" s="1"/>
  <c r="AW19" i="1" s="1"/>
  <c r="AO18" i="1"/>
  <c r="AS18" i="1" s="1"/>
  <c r="AW18" i="1" s="1"/>
  <c r="AO17" i="1"/>
  <c r="AS17" i="1" s="1"/>
  <c r="AW17" i="1" s="1"/>
  <c r="AO16" i="1"/>
  <c r="AS16" i="1" s="1"/>
  <c r="AW16" i="1" s="1"/>
  <c r="AO15" i="1"/>
  <c r="AS15" i="1" s="1"/>
  <c r="AW15" i="1" s="1"/>
  <c r="AO14" i="1"/>
  <c r="AS14" i="1" s="1"/>
  <c r="AW14" i="1" s="1"/>
  <c r="AO13" i="1"/>
  <c r="AS13" i="1" s="1"/>
  <c r="AW13" i="1" s="1"/>
  <c r="AO8" i="1"/>
  <c r="AS8" i="1" s="1"/>
  <c r="AW8" i="1" s="1"/>
  <c r="AO5" i="1"/>
  <c r="AS5" i="1" s="1"/>
  <c r="AW5" i="1" s="1"/>
  <c r="AO4" i="1"/>
  <c r="AS4" i="1" s="1"/>
  <c r="AW4" i="1" s="1"/>
  <c r="AO3" i="1"/>
  <c r="AS3" i="1" s="1"/>
  <c r="AW3" i="1" s="1"/>
  <c r="Y144" i="1"/>
  <c r="Y143" i="1"/>
  <c r="AE143" i="1" s="1"/>
  <c r="Y142" i="1"/>
  <c r="Y141" i="1"/>
  <c r="AE141" i="1" s="1"/>
  <c r="Y140" i="1"/>
  <c r="Y139" i="1"/>
  <c r="AE139" i="1" s="1"/>
  <c r="Y137" i="1"/>
  <c r="Y136" i="1"/>
  <c r="AE136" i="1" s="1"/>
  <c r="Y135" i="1"/>
  <c r="Y134" i="1"/>
  <c r="AE134" i="1" s="1"/>
  <c r="Y133" i="1"/>
  <c r="Y132" i="1"/>
  <c r="AE132" i="1" s="1"/>
  <c r="Y131" i="1"/>
  <c r="Y130" i="1"/>
  <c r="AE130" i="1" s="1"/>
  <c r="Y129" i="1"/>
  <c r="Y128" i="1"/>
  <c r="AE128" i="1" s="1"/>
  <c r="Y127" i="1"/>
  <c r="Y126" i="1"/>
  <c r="AE126" i="1" s="1"/>
  <c r="Y125" i="1"/>
  <c r="Y124" i="1"/>
  <c r="AE124" i="1" s="1"/>
  <c r="Y123" i="1"/>
  <c r="Y122" i="1"/>
  <c r="AE122" i="1" s="1"/>
  <c r="Y121" i="1"/>
  <c r="Y120" i="1"/>
  <c r="AE120" i="1" s="1"/>
  <c r="Y117" i="1"/>
  <c r="Y116" i="1"/>
  <c r="AE116" i="1" s="1"/>
  <c r="Y115" i="1"/>
  <c r="Y114" i="1"/>
  <c r="AE114" i="1" s="1"/>
  <c r="Y113" i="1"/>
  <c r="Y112" i="1"/>
  <c r="AE112" i="1" s="1"/>
  <c r="Y111" i="1"/>
  <c r="Y110" i="1"/>
  <c r="AE110" i="1" s="1"/>
  <c r="Y109" i="1"/>
  <c r="Y107" i="1"/>
  <c r="AE107" i="1" s="1"/>
  <c r="Y106" i="1"/>
  <c r="Y105" i="1"/>
  <c r="AE105" i="1" s="1"/>
  <c r="Y104" i="1"/>
  <c r="Y103" i="1"/>
  <c r="AE103" i="1" s="1"/>
  <c r="Y102" i="1"/>
  <c r="Y101" i="1"/>
  <c r="AE101" i="1" s="1"/>
  <c r="Y100" i="1"/>
  <c r="Y99" i="1"/>
  <c r="AE99" i="1" s="1"/>
  <c r="Y98" i="1"/>
  <c r="Y97" i="1"/>
  <c r="AE97" i="1" s="1"/>
  <c r="Y96" i="1"/>
  <c r="Y95" i="1"/>
  <c r="AE95" i="1" s="1"/>
  <c r="Y94" i="1"/>
  <c r="Y93" i="1"/>
  <c r="AE93" i="1" s="1"/>
  <c r="Y92" i="1"/>
  <c r="Y91" i="1"/>
  <c r="AE91" i="1" s="1"/>
  <c r="Y90" i="1"/>
  <c r="Y87" i="1"/>
  <c r="AE87" i="1" s="1"/>
  <c r="Y86" i="1"/>
  <c r="Y85" i="1"/>
  <c r="AE85" i="1" s="1"/>
  <c r="Y84" i="1"/>
  <c r="Y83" i="1"/>
  <c r="AE83" i="1" s="1"/>
  <c r="Y82" i="1"/>
  <c r="Y81" i="1"/>
  <c r="AE81" i="1" s="1"/>
  <c r="Y80" i="1"/>
  <c r="Y79" i="1"/>
  <c r="AE79" i="1" s="1"/>
  <c r="Y78" i="1"/>
  <c r="Y77" i="1"/>
  <c r="AE77" i="1" s="1"/>
  <c r="Y76" i="1"/>
  <c r="Y74" i="1"/>
  <c r="AE74" i="1" s="1"/>
  <c r="Y73" i="1"/>
  <c r="Y72" i="1"/>
  <c r="AE72" i="1" s="1"/>
  <c r="Y71" i="1"/>
  <c r="Y70" i="1"/>
  <c r="AE70" i="1" s="1"/>
  <c r="Y69" i="1"/>
  <c r="Y68" i="1"/>
  <c r="AE68" i="1" s="1"/>
  <c r="Y67" i="1"/>
  <c r="Y66" i="1"/>
  <c r="AE66" i="1" s="1"/>
  <c r="Y65" i="1"/>
  <c r="Y64" i="1"/>
  <c r="AE64" i="1" s="1"/>
  <c r="Y63" i="1"/>
  <c r="Y62" i="1"/>
  <c r="AE62" i="1" s="1"/>
  <c r="Y61" i="1"/>
  <c r="Y60" i="1"/>
  <c r="AE60" i="1" s="1"/>
  <c r="Y59" i="1"/>
  <c r="Y58" i="1"/>
  <c r="AE58" i="1" s="1"/>
  <c r="Y57" i="1"/>
  <c r="Y54" i="1"/>
  <c r="AE54" i="1" s="1"/>
  <c r="Y53" i="1"/>
  <c r="Y52" i="1"/>
  <c r="AE52" i="1" s="1"/>
  <c r="Y51" i="1"/>
  <c r="Y50" i="1"/>
  <c r="AE50" i="1" s="1"/>
  <c r="Y49" i="1"/>
  <c r="Y48" i="1"/>
  <c r="AE48" i="1" s="1"/>
  <c r="Y47" i="1"/>
  <c r="Y46" i="1"/>
  <c r="AE46" i="1" s="1"/>
  <c r="Y45" i="1"/>
  <c r="Y44" i="1"/>
  <c r="AE44" i="1" s="1"/>
  <c r="Y43" i="1"/>
  <c r="Y42" i="1"/>
  <c r="AE42" i="1" s="1"/>
  <c r="Y41" i="1"/>
  <c r="Y38" i="1"/>
  <c r="AE38" i="1" s="1"/>
  <c r="Y37" i="1"/>
  <c r="Y36" i="1"/>
  <c r="AE36" i="1" s="1"/>
  <c r="Y35" i="1"/>
  <c r="Y34" i="1"/>
  <c r="AE34" i="1" s="1"/>
  <c r="Y33" i="1"/>
  <c r="Y32" i="1"/>
  <c r="AE32" i="1" s="1"/>
  <c r="Y31" i="1"/>
  <c r="Y29" i="1"/>
  <c r="AE29" i="1" s="1"/>
  <c r="Y28" i="1"/>
  <c r="Y27" i="1"/>
  <c r="AE27" i="1" s="1"/>
  <c r="Y26" i="1"/>
  <c r="Y25" i="1"/>
  <c r="AE25" i="1" s="1"/>
  <c r="Y24" i="1"/>
  <c r="Y23" i="1"/>
  <c r="AE23" i="1" s="1"/>
  <c r="Y22" i="1"/>
  <c r="AE22" i="1" s="1"/>
  <c r="Y21" i="1"/>
  <c r="AE21" i="1" s="1"/>
  <c r="Y20" i="1"/>
  <c r="AE20" i="1" s="1"/>
  <c r="Y19" i="1"/>
  <c r="AE19" i="1" s="1"/>
  <c r="Y18" i="1"/>
  <c r="AE18" i="1" s="1"/>
  <c r="Y17" i="1"/>
  <c r="AE17" i="1" s="1"/>
  <c r="Y16" i="1"/>
  <c r="Y15" i="1"/>
  <c r="AE15" i="1" s="1"/>
  <c r="Y14" i="1"/>
  <c r="AE14" i="1" s="1"/>
  <c r="Y13" i="1"/>
  <c r="AE13" i="1" s="1"/>
  <c r="Y8" i="1"/>
  <c r="AE8" i="1" s="1"/>
  <c r="Y5" i="1"/>
  <c r="AE5" i="1" s="1"/>
  <c r="Y4" i="1"/>
  <c r="AE4" i="1" s="1"/>
  <c r="Y3" i="1"/>
  <c r="AE3" i="1" s="1"/>
  <c r="V689" i="1"/>
  <c r="AB689" i="1" s="1"/>
  <c r="V688" i="1"/>
  <c r="AB688" i="1" s="1"/>
  <c r="V687" i="1"/>
  <c r="V686" i="1"/>
  <c r="AB686" i="1" s="1"/>
  <c r="V685" i="1"/>
  <c r="AB685" i="1" s="1"/>
  <c r="V684" i="1"/>
  <c r="AB684" i="1" s="1"/>
  <c r="V683" i="1"/>
  <c r="V682" i="1"/>
  <c r="AB682" i="1" s="1"/>
  <c r="V680" i="1"/>
  <c r="AB680" i="1" s="1"/>
  <c r="V679" i="1"/>
  <c r="AB679" i="1" s="1"/>
  <c r="V678" i="1"/>
  <c r="V677" i="1"/>
  <c r="AB677" i="1" s="1"/>
  <c r="V676" i="1"/>
  <c r="AB676" i="1" s="1"/>
  <c r="V675" i="1"/>
  <c r="AB675" i="1" s="1"/>
  <c r="V674" i="1"/>
  <c r="V673" i="1"/>
  <c r="AB673" i="1" s="1"/>
  <c r="V672" i="1"/>
  <c r="AB672" i="1" s="1"/>
  <c r="V671" i="1"/>
  <c r="AB671" i="1" s="1"/>
  <c r="V670" i="1"/>
  <c r="V669" i="1"/>
  <c r="AB669" i="1" s="1"/>
  <c r="V668" i="1"/>
  <c r="AB668" i="1" s="1"/>
  <c r="V667" i="1"/>
  <c r="AB667" i="1" s="1"/>
  <c r="V666" i="1"/>
  <c r="V665" i="1"/>
  <c r="AB665" i="1" s="1"/>
  <c r="V664" i="1"/>
  <c r="AB664" i="1" s="1"/>
  <c r="V663" i="1"/>
  <c r="AB663" i="1" s="1"/>
  <c r="V662" i="1"/>
  <c r="V661" i="1"/>
  <c r="AB661" i="1" s="1"/>
  <c r="V660" i="1"/>
  <c r="AB660" i="1" s="1"/>
  <c r="V659" i="1"/>
  <c r="AB659" i="1" s="1"/>
  <c r="V658" i="1"/>
  <c r="V657" i="1"/>
  <c r="AB657" i="1" s="1"/>
  <c r="V656" i="1"/>
  <c r="AB656" i="1" s="1"/>
  <c r="V655" i="1"/>
  <c r="AB655" i="1" s="1"/>
  <c r="V654" i="1"/>
  <c r="V653" i="1"/>
  <c r="AB653" i="1" s="1"/>
  <c r="V652" i="1"/>
  <c r="AB652" i="1" s="1"/>
  <c r="V651" i="1"/>
  <c r="AB651" i="1" s="1"/>
  <c r="V650" i="1"/>
  <c r="V649" i="1"/>
  <c r="AB649" i="1" s="1"/>
  <c r="V648" i="1"/>
  <c r="AB648" i="1" s="1"/>
  <c r="V647" i="1"/>
  <c r="AB647" i="1" s="1"/>
  <c r="V646" i="1"/>
  <c r="V645" i="1"/>
  <c r="AB645" i="1" s="1"/>
  <c r="V644" i="1"/>
  <c r="AB644" i="1" s="1"/>
  <c r="V643" i="1"/>
  <c r="AB643" i="1" s="1"/>
  <c r="V642" i="1"/>
  <c r="V641" i="1"/>
  <c r="AB641" i="1" s="1"/>
  <c r="V640" i="1"/>
  <c r="AB640" i="1" s="1"/>
  <c r="V639" i="1"/>
  <c r="AB639" i="1" s="1"/>
  <c r="V638" i="1"/>
  <c r="V637" i="1"/>
  <c r="AB637" i="1" s="1"/>
  <c r="V636" i="1"/>
  <c r="AB636" i="1" s="1"/>
  <c r="V635" i="1"/>
  <c r="AB635" i="1" s="1"/>
  <c r="V634" i="1"/>
  <c r="AB634" i="1" s="1"/>
  <c r="V633" i="1"/>
  <c r="AB633" i="1" s="1"/>
  <c r="V632" i="1"/>
  <c r="AB632" i="1" s="1"/>
  <c r="V631" i="1"/>
  <c r="AB631" i="1" s="1"/>
  <c r="V630" i="1"/>
  <c r="V629" i="1"/>
  <c r="AB629" i="1" s="1"/>
  <c r="V628" i="1"/>
  <c r="AB628" i="1" s="1"/>
  <c r="V627" i="1"/>
  <c r="AB627" i="1" s="1"/>
  <c r="V626" i="1"/>
  <c r="AB626" i="1" s="1"/>
  <c r="V625" i="1"/>
  <c r="AB625" i="1" s="1"/>
  <c r="V624" i="1"/>
  <c r="AB624" i="1" s="1"/>
  <c r="V623" i="1"/>
  <c r="AB623" i="1" s="1"/>
  <c r="V622" i="1"/>
  <c r="V621" i="1"/>
  <c r="AB621" i="1" s="1"/>
  <c r="V620" i="1"/>
  <c r="AB620" i="1" s="1"/>
  <c r="V619" i="1"/>
  <c r="AB619" i="1" s="1"/>
  <c r="V618" i="1"/>
  <c r="AB618" i="1" s="1"/>
  <c r="V617" i="1"/>
  <c r="AB617" i="1" s="1"/>
  <c r="V616" i="1"/>
  <c r="AB616" i="1" s="1"/>
  <c r="V615" i="1"/>
  <c r="AB615" i="1" s="1"/>
  <c r="V614" i="1"/>
  <c r="V613" i="1"/>
  <c r="AB613" i="1" s="1"/>
  <c r="V612" i="1"/>
  <c r="AB612" i="1" s="1"/>
  <c r="V611" i="1"/>
  <c r="AB611" i="1" s="1"/>
  <c r="V610" i="1"/>
  <c r="AB610" i="1" s="1"/>
  <c r="V607" i="1"/>
  <c r="AB607" i="1" s="1"/>
  <c r="V606" i="1"/>
  <c r="AB606" i="1" s="1"/>
  <c r="V605" i="1"/>
  <c r="AB605" i="1" s="1"/>
  <c r="V603" i="1"/>
  <c r="V602" i="1"/>
  <c r="AB602" i="1" s="1"/>
  <c r="V601" i="1"/>
  <c r="AB601" i="1" s="1"/>
  <c r="V600" i="1"/>
  <c r="AB600" i="1" s="1"/>
  <c r="V599" i="1"/>
  <c r="AB599" i="1" s="1"/>
  <c r="V596" i="1"/>
  <c r="AB596" i="1" s="1"/>
  <c r="V595" i="1"/>
  <c r="AB595" i="1" s="1"/>
  <c r="V594" i="1"/>
  <c r="AB594" i="1" s="1"/>
  <c r="V590" i="1"/>
  <c r="V587" i="1"/>
  <c r="AB587" i="1" s="1"/>
  <c r="V586" i="1"/>
  <c r="AB586" i="1" s="1"/>
  <c r="V585" i="1"/>
  <c r="AB585" i="1" s="1"/>
  <c r="V584" i="1"/>
  <c r="AB584" i="1" s="1"/>
  <c r="V583" i="1"/>
  <c r="AB583" i="1" s="1"/>
  <c r="V582" i="1"/>
  <c r="AB582" i="1" s="1"/>
  <c r="V581" i="1"/>
  <c r="AB581" i="1" s="1"/>
  <c r="V580" i="1"/>
  <c r="V579" i="1"/>
  <c r="AB579" i="1" s="1"/>
  <c r="V578" i="1"/>
  <c r="AB578" i="1" s="1"/>
  <c r="V577" i="1"/>
  <c r="AB577" i="1" s="1"/>
  <c r="V576" i="1"/>
  <c r="AB576" i="1" s="1"/>
  <c r="V575" i="1"/>
  <c r="AB575" i="1" s="1"/>
  <c r="V574" i="1"/>
  <c r="AB574" i="1" s="1"/>
  <c r="V573" i="1"/>
  <c r="AB573" i="1" s="1"/>
  <c r="V572" i="1"/>
  <c r="V571" i="1"/>
  <c r="AB571" i="1" s="1"/>
  <c r="V570" i="1"/>
  <c r="AB570" i="1" s="1"/>
  <c r="V569" i="1"/>
  <c r="AB569" i="1" s="1"/>
  <c r="V568" i="1"/>
  <c r="AB568" i="1" s="1"/>
  <c r="V567" i="1"/>
  <c r="AB567" i="1" s="1"/>
  <c r="V565" i="1"/>
  <c r="AB565" i="1" s="1"/>
  <c r="V564" i="1"/>
  <c r="AB564" i="1" s="1"/>
  <c r="V556" i="1"/>
  <c r="V555" i="1"/>
  <c r="AB555" i="1" s="1"/>
  <c r="V554" i="1"/>
  <c r="AB554" i="1" s="1"/>
  <c r="V552" i="1"/>
  <c r="AB552" i="1" s="1"/>
  <c r="V549" i="1"/>
  <c r="AB549" i="1" s="1"/>
  <c r="V548" i="1"/>
  <c r="AB548" i="1" s="1"/>
  <c r="V547" i="1"/>
  <c r="AB547" i="1" s="1"/>
  <c r="V546" i="1"/>
  <c r="AB546" i="1" s="1"/>
  <c r="V545" i="1"/>
  <c r="V544" i="1"/>
  <c r="AB544" i="1" s="1"/>
  <c r="V543" i="1"/>
  <c r="AB543" i="1" s="1"/>
  <c r="V542" i="1"/>
  <c r="AB542" i="1" s="1"/>
  <c r="V541" i="1"/>
  <c r="AB541" i="1" s="1"/>
  <c r="V540" i="1"/>
  <c r="AB540" i="1" s="1"/>
  <c r="V539" i="1"/>
  <c r="AB539" i="1" s="1"/>
  <c r="V538" i="1"/>
  <c r="AB538" i="1" s="1"/>
  <c r="V537" i="1"/>
  <c r="V536" i="1"/>
  <c r="AB536" i="1" s="1"/>
  <c r="V533" i="1"/>
  <c r="AB533" i="1" s="1"/>
  <c r="V532" i="1"/>
  <c r="AB532" i="1" s="1"/>
  <c r="V531" i="1"/>
  <c r="AB531" i="1" s="1"/>
  <c r="V529" i="1"/>
  <c r="AB529" i="1" s="1"/>
  <c r="V528" i="1"/>
  <c r="AB528" i="1" s="1"/>
  <c r="V527" i="1"/>
  <c r="AB527" i="1" s="1"/>
  <c r="V526" i="1"/>
  <c r="V525" i="1"/>
  <c r="AB525" i="1" s="1"/>
  <c r="V524" i="1"/>
  <c r="AB524" i="1" s="1"/>
  <c r="V523" i="1"/>
  <c r="AB523" i="1" s="1"/>
  <c r="V522" i="1"/>
  <c r="AB522" i="1" s="1"/>
  <c r="V521" i="1"/>
  <c r="AB521" i="1" s="1"/>
  <c r="V520" i="1"/>
  <c r="AB520" i="1" s="1"/>
  <c r="V519" i="1"/>
  <c r="AB519" i="1" s="1"/>
  <c r="V518" i="1"/>
  <c r="V517" i="1"/>
  <c r="AB517" i="1" s="1"/>
  <c r="V516" i="1"/>
  <c r="AB516" i="1" s="1"/>
  <c r="V515" i="1"/>
  <c r="AB515" i="1" s="1"/>
  <c r="V514" i="1"/>
  <c r="AB514" i="1" s="1"/>
  <c r="V513" i="1"/>
  <c r="AB513" i="1" s="1"/>
  <c r="V512" i="1"/>
  <c r="AB512" i="1" s="1"/>
  <c r="V511" i="1"/>
  <c r="AB511" i="1" s="1"/>
  <c r="V510" i="1"/>
  <c r="V509" i="1"/>
  <c r="AB509" i="1" s="1"/>
  <c r="V508" i="1"/>
  <c r="AB508" i="1" s="1"/>
  <c r="V507" i="1"/>
  <c r="AB507" i="1" s="1"/>
  <c r="V506" i="1"/>
  <c r="AB506" i="1" s="1"/>
  <c r="V505" i="1"/>
  <c r="AB505" i="1" s="1"/>
  <c r="V504" i="1"/>
  <c r="AB504" i="1" s="1"/>
  <c r="V503" i="1"/>
  <c r="AB503" i="1" s="1"/>
  <c r="V502" i="1"/>
  <c r="V501" i="1"/>
  <c r="AB501" i="1" s="1"/>
  <c r="V500" i="1"/>
  <c r="AB500" i="1" s="1"/>
  <c r="V499" i="1"/>
  <c r="AB499" i="1" s="1"/>
  <c r="V498" i="1"/>
  <c r="AB498" i="1" s="1"/>
  <c r="V497" i="1"/>
  <c r="AB497" i="1" s="1"/>
  <c r="V496" i="1"/>
  <c r="AB496" i="1" s="1"/>
  <c r="V495" i="1"/>
  <c r="AB495" i="1" s="1"/>
  <c r="V494" i="1"/>
  <c r="V493" i="1"/>
  <c r="AB493" i="1" s="1"/>
  <c r="V491" i="1"/>
  <c r="AB491" i="1" s="1"/>
  <c r="V490" i="1"/>
  <c r="AB490" i="1" s="1"/>
  <c r="V482" i="1"/>
  <c r="AB482" i="1" s="1"/>
  <c r="V481" i="1"/>
  <c r="AB481" i="1" s="1"/>
  <c r="V480" i="1"/>
  <c r="AB480" i="1" s="1"/>
  <c r="V478" i="1"/>
  <c r="AB478" i="1" s="1"/>
  <c r="V475" i="1"/>
  <c r="V474" i="1"/>
  <c r="AB474" i="1" s="1"/>
  <c r="V473" i="1"/>
  <c r="AB473" i="1" s="1"/>
  <c r="V472" i="1"/>
  <c r="AB472" i="1" s="1"/>
  <c r="V471" i="1"/>
  <c r="AB471" i="1" s="1"/>
  <c r="V470" i="1"/>
  <c r="AB470" i="1" s="1"/>
  <c r="V469" i="1"/>
  <c r="AB469" i="1" s="1"/>
  <c r="V468" i="1"/>
  <c r="AB468" i="1" s="1"/>
  <c r="V467" i="1"/>
  <c r="V466" i="1"/>
  <c r="AB466" i="1" s="1"/>
  <c r="V465" i="1"/>
  <c r="AB465" i="1" s="1"/>
  <c r="V464" i="1"/>
  <c r="AB464" i="1" s="1"/>
  <c r="V463" i="1"/>
  <c r="AB463" i="1" s="1"/>
  <c r="V462" i="1"/>
  <c r="AB462" i="1" s="1"/>
  <c r="V459" i="1"/>
  <c r="AB459" i="1" s="1"/>
  <c r="V458" i="1"/>
  <c r="AB458" i="1" s="1"/>
  <c r="V457" i="1"/>
  <c r="V455" i="1"/>
  <c r="AB455" i="1" s="1"/>
  <c r="V454" i="1"/>
  <c r="AB454" i="1" s="1"/>
  <c r="V453" i="1"/>
  <c r="AB453" i="1" s="1"/>
  <c r="V452" i="1"/>
  <c r="AB452" i="1" s="1"/>
  <c r="V451" i="1"/>
  <c r="AB451" i="1" s="1"/>
  <c r="V448" i="1"/>
  <c r="AB448" i="1" s="1"/>
  <c r="V447" i="1"/>
  <c r="AB447" i="1" s="1"/>
  <c r="V446" i="1"/>
  <c r="V442" i="1"/>
  <c r="AB442" i="1" s="1"/>
  <c r="V439" i="1"/>
  <c r="AB439" i="1" s="1"/>
  <c r="V438" i="1"/>
  <c r="AB438" i="1" s="1"/>
  <c r="V437" i="1"/>
  <c r="AB437" i="1" s="1"/>
  <c r="V436" i="1"/>
  <c r="AB436" i="1" s="1"/>
  <c r="V435" i="1"/>
  <c r="AB435" i="1" s="1"/>
  <c r="V434" i="1"/>
  <c r="AB434" i="1" s="1"/>
  <c r="V433" i="1"/>
  <c r="V432" i="1"/>
  <c r="AB432" i="1" s="1"/>
  <c r="V431" i="1"/>
  <c r="AB431" i="1" s="1"/>
  <c r="V430" i="1"/>
  <c r="AB430" i="1" s="1"/>
  <c r="V429" i="1"/>
  <c r="AB429" i="1" s="1"/>
  <c r="V428" i="1"/>
  <c r="AB428" i="1" s="1"/>
  <c r="V427" i="1"/>
  <c r="AB427" i="1" s="1"/>
  <c r="V426" i="1"/>
  <c r="AB426" i="1" s="1"/>
  <c r="V425" i="1"/>
  <c r="V424" i="1"/>
  <c r="AB424" i="1" s="1"/>
  <c r="V423" i="1"/>
  <c r="AB423" i="1" s="1"/>
  <c r="V422" i="1"/>
  <c r="AB422" i="1" s="1"/>
  <c r="V421" i="1"/>
  <c r="AB421" i="1" s="1"/>
  <c r="V420" i="1"/>
  <c r="AB420" i="1" s="1"/>
  <c r="V418" i="1"/>
  <c r="AB418" i="1" s="1"/>
  <c r="V417" i="1"/>
  <c r="AB417" i="1" s="1"/>
  <c r="V416" i="1"/>
  <c r="V408" i="1"/>
  <c r="AB408" i="1" s="1"/>
  <c r="V407" i="1"/>
  <c r="AB407" i="1" s="1"/>
  <c r="V406" i="1"/>
  <c r="AB406" i="1" s="1"/>
  <c r="V404" i="1"/>
  <c r="AB404" i="1" s="1"/>
  <c r="V401" i="1"/>
  <c r="AB401" i="1" s="1"/>
  <c r="V400" i="1"/>
  <c r="AB400" i="1" s="1"/>
  <c r="V399" i="1"/>
  <c r="AB399" i="1" s="1"/>
  <c r="V398" i="1"/>
  <c r="V397" i="1"/>
  <c r="AB397" i="1" s="1"/>
  <c r="V396" i="1"/>
  <c r="AB396" i="1" s="1"/>
  <c r="V395" i="1"/>
  <c r="AB395" i="1" s="1"/>
  <c r="V394" i="1"/>
  <c r="AB394" i="1" s="1"/>
  <c r="V393" i="1"/>
  <c r="AB393" i="1" s="1"/>
  <c r="V392" i="1"/>
  <c r="AB392" i="1" s="1"/>
  <c r="V391" i="1"/>
  <c r="AB391" i="1" s="1"/>
  <c r="V390" i="1"/>
  <c r="V389" i="1"/>
  <c r="AB389" i="1" s="1"/>
  <c r="V388" i="1"/>
  <c r="AB388" i="1" s="1"/>
  <c r="V385" i="1"/>
  <c r="AB385" i="1" s="1"/>
  <c r="V384" i="1"/>
  <c r="AB384" i="1" s="1"/>
  <c r="V383" i="1"/>
  <c r="AB383" i="1" s="1"/>
  <c r="V381" i="1"/>
  <c r="AB381" i="1" s="1"/>
  <c r="V380" i="1"/>
  <c r="AB380" i="1" s="1"/>
  <c r="V379" i="1"/>
  <c r="V378" i="1"/>
  <c r="AB378" i="1" s="1"/>
  <c r="V377" i="1"/>
  <c r="AB377" i="1" s="1"/>
  <c r="V375" i="1"/>
  <c r="AB375" i="1" s="1"/>
  <c r="V374" i="1"/>
  <c r="AB374" i="1" s="1"/>
  <c r="V373" i="1"/>
  <c r="AB373" i="1" s="1"/>
  <c r="V372" i="1"/>
  <c r="AB372" i="1" s="1"/>
  <c r="V368" i="1"/>
  <c r="AB368" i="1" s="1"/>
  <c r="V367" i="1"/>
  <c r="V365" i="1"/>
  <c r="AB365" i="1" s="1"/>
  <c r="V364" i="1"/>
  <c r="AB364" i="1" s="1"/>
  <c r="V363" i="1"/>
  <c r="AB363" i="1" s="1"/>
  <c r="V362" i="1"/>
  <c r="AB362" i="1" s="1"/>
  <c r="V361" i="1"/>
  <c r="AB361" i="1" s="1"/>
  <c r="V360" i="1"/>
  <c r="AB360" i="1" s="1"/>
  <c r="V359" i="1"/>
  <c r="AB359" i="1" s="1"/>
  <c r="V358" i="1"/>
  <c r="V357" i="1"/>
  <c r="AB357" i="1" s="1"/>
  <c r="V356" i="1"/>
  <c r="AB356" i="1" s="1"/>
  <c r="V355" i="1"/>
  <c r="AB355" i="1" s="1"/>
  <c r="V354" i="1"/>
  <c r="AB354" i="1" s="1"/>
  <c r="V353" i="1"/>
  <c r="AB353" i="1" s="1"/>
  <c r="V352" i="1"/>
  <c r="AB352" i="1" s="1"/>
  <c r="V351" i="1"/>
  <c r="AB351" i="1" s="1"/>
  <c r="V350" i="1"/>
  <c r="V349" i="1"/>
  <c r="AB349" i="1" s="1"/>
  <c r="V348" i="1"/>
  <c r="AB348" i="1" s="1"/>
  <c r="V347" i="1"/>
  <c r="AB347" i="1" s="1"/>
  <c r="V346" i="1"/>
  <c r="AB346" i="1" s="1"/>
  <c r="V345" i="1"/>
  <c r="AB345" i="1" s="1"/>
  <c r="V344" i="1"/>
  <c r="AB344" i="1" s="1"/>
  <c r="V343" i="1"/>
  <c r="AB343" i="1" s="1"/>
  <c r="V342" i="1"/>
  <c r="V334" i="1"/>
  <c r="AB334" i="1" s="1"/>
  <c r="V333" i="1"/>
  <c r="AB333" i="1" s="1"/>
  <c r="V332" i="1"/>
  <c r="AB332" i="1" s="1"/>
  <c r="V330" i="1"/>
  <c r="AB330" i="1" s="1"/>
  <c r="V327" i="1"/>
  <c r="AB327" i="1" s="1"/>
  <c r="V326" i="1"/>
  <c r="AB326" i="1" s="1"/>
  <c r="V325" i="1"/>
  <c r="AB325" i="1" s="1"/>
  <c r="V324" i="1"/>
  <c r="V323" i="1"/>
  <c r="AB323" i="1" s="1"/>
  <c r="V322" i="1"/>
  <c r="AB322" i="1" s="1"/>
  <c r="V321" i="1"/>
  <c r="AB321" i="1" s="1"/>
  <c r="V320" i="1"/>
  <c r="AB320" i="1" s="1"/>
  <c r="V319" i="1"/>
  <c r="AB319" i="1" s="1"/>
  <c r="V318" i="1"/>
  <c r="AB318" i="1" s="1"/>
  <c r="V317" i="1"/>
  <c r="AB317" i="1" s="1"/>
  <c r="V316" i="1"/>
  <c r="V315" i="1"/>
  <c r="AB315" i="1" s="1"/>
  <c r="V314" i="1"/>
  <c r="AB314" i="1" s="1"/>
  <c r="V313" i="1"/>
  <c r="AB313" i="1" s="1"/>
  <c r="V312" i="1"/>
  <c r="AB312" i="1" s="1"/>
  <c r="V311" i="1"/>
  <c r="AB311" i="1" s="1"/>
  <c r="V310" i="1"/>
  <c r="AB310" i="1" s="1"/>
  <c r="V309" i="1"/>
  <c r="AB309" i="1" s="1"/>
  <c r="V308" i="1"/>
  <c r="V307" i="1"/>
  <c r="AB307" i="1" s="1"/>
  <c r="V306" i="1"/>
  <c r="AB306" i="1" s="1"/>
  <c r="V305" i="1"/>
  <c r="AB305" i="1" s="1"/>
  <c r="V304" i="1"/>
  <c r="AB304" i="1" s="1"/>
  <c r="V303" i="1"/>
  <c r="AB303" i="1" s="1"/>
  <c r="V302" i="1"/>
  <c r="AB302" i="1" s="1"/>
  <c r="V301" i="1"/>
  <c r="AB301" i="1" s="1"/>
  <c r="V300" i="1"/>
  <c r="V299" i="1"/>
  <c r="AB299" i="1" s="1"/>
  <c r="V298" i="1"/>
  <c r="AB298" i="1" s="1"/>
  <c r="V297" i="1"/>
  <c r="AB297" i="1" s="1"/>
  <c r="V296" i="1"/>
  <c r="AB296" i="1" s="1"/>
  <c r="V157" i="1"/>
  <c r="AB157" i="1" s="1"/>
  <c r="V156" i="1"/>
  <c r="AB156" i="1" s="1"/>
  <c r="V155" i="1"/>
  <c r="AB155" i="1" s="1"/>
  <c r="V154" i="1"/>
  <c r="V153" i="1"/>
  <c r="AB153" i="1" s="1"/>
  <c r="V152" i="1"/>
  <c r="AB152" i="1" s="1"/>
  <c r="V151" i="1"/>
  <c r="AB151" i="1" s="1"/>
  <c r="V150" i="1"/>
  <c r="AB150" i="1" s="1"/>
  <c r="V149" i="1"/>
  <c r="AB149" i="1" s="1"/>
  <c r="V148" i="1"/>
  <c r="AB148" i="1" s="1"/>
  <c r="V147" i="1"/>
  <c r="AB147" i="1" s="1"/>
  <c r="V146" i="1"/>
  <c r="V145" i="1"/>
  <c r="AB145" i="1" s="1"/>
  <c r="V114" i="1"/>
  <c r="AB114" i="1" s="1"/>
  <c r="V113" i="1"/>
  <c r="AB113" i="1" s="1"/>
  <c r="V112" i="1"/>
  <c r="AB112" i="1" s="1"/>
  <c r="V111" i="1"/>
  <c r="AB111" i="1" s="1"/>
  <c r="V110" i="1"/>
  <c r="V109" i="1"/>
  <c r="AB109" i="1" s="1"/>
  <c r="V107" i="1"/>
  <c r="AB107" i="1" s="1"/>
  <c r="V106" i="1"/>
  <c r="AB106" i="1" s="1"/>
  <c r="V105" i="1"/>
  <c r="V104" i="1"/>
  <c r="AB104" i="1" s="1"/>
  <c r="V103" i="1"/>
  <c r="AB103" i="1" s="1"/>
  <c r="V102" i="1"/>
  <c r="AB102" i="1" s="1"/>
  <c r="V101" i="1"/>
  <c r="V100" i="1"/>
  <c r="AB100" i="1" s="1"/>
  <c r="V99" i="1"/>
  <c r="AB99" i="1" s="1"/>
  <c r="V98" i="1"/>
  <c r="AB98" i="1" s="1"/>
  <c r="V97" i="1"/>
  <c r="V96" i="1"/>
  <c r="AB96" i="1" s="1"/>
  <c r="V95" i="1"/>
  <c r="AB95" i="1" s="1"/>
  <c r="V94" i="1"/>
  <c r="AB94" i="1" s="1"/>
  <c r="V93" i="1"/>
  <c r="V92" i="1"/>
  <c r="AB92" i="1" s="1"/>
  <c r="V91" i="1"/>
  <c r="AB91" i="1" s="1"/>
  <c r="V90" i="1"/>
  <c r="AB90" i="1" s="1"/>
  <c r="V87" i="1"/>
  <c r="V86" i="1"/>
  <c r="AB86" i="1" s="1"/>
  <c r="V85" i="1"/>
  <c r="AB85" i="1" s="1"/>
  <c r="V84" i="1"/>
  <c r="AB84" i="1" s="1"/>
  <c r="V83" i="1"/>
  <c r="V82" i="1"/>
  <c r="AB82" i="1" s="1"/>
  <c r="V81" i="1"/>
  <c r="AB81" i="1" s="1"/>
  <c r="V80" i="1"/>
  <c r="AB80" i="1" s="1"/>
  <c r="V79" i="1"/>
  <c r="V78" i="1"/>
  <c r="AB78" i="1" s="1"/>
  <c r="V77" i="1"/>
  <c r="AB77" i="1" s="1"/>
  <c r="V76" i="1"/>
  <c r="AB76" i="1" s="1"/>
  <c r="V74" i="1"/>
  <c r="V73" i="1"/>
  <c r="AB73" i="1" s="1"/>
  <c r="V72" i="1"/>
  <c r="AB72" i="1" s="1"/>
  <c r="V71" i="1"/>
  <c r="AB71" i="1" s="1"/>
  <c r="V70" i="1"/>
  <c r="V69" i="1"/>
  <c r="AB69" i="1" s="1"/>
  <c r="V68" i="1"/>
  <c r="AB68" i="1" s="1"/>
  <c r="V67" i="1"/>
  <c r="AB67" i="1" s="1"/>
  <c r="V66" i="1"/>
  <c r="V65" i="1"/>
  <c r="AB65" i="1" s="1"/>
  <c r="V64" i="1"/>
  <c r="AB64" i="1" s="1"/>
  <c r="V63" i="1"/>
  <c r="AB63" i="1" s="1"/>
  <c r="V62" i="1"/>
  <c r="V61" i="1"/>
  <c r="AB61" i="1" s="1"/>
  <c r="V60" i="1"/>
  <c r="AB60" i="1" s="1"/>
  <c r="V59" i="1"/>
  <c r="AB59" i="1" s="1"/>
  <c r="V58" i="1"/>
  <c r="V57" i="1"/>
  <c r="AB57" i="1" s="1"/>
  <c r="V54" i="1"/>
  <c r="AB54" i="1" s="1"/>
  <c r="V53" i="1"/>
  <c r="AB53" i="1" s="1"/>
  <c r="V52" i="1"/>
  <c r="V51" i="1"/>
  <c r="AB51" i="1" s="1"/>
  <c r="V50" i="1"/>
  <c r="AB50" i="1" s="1"/>
  <c r="V49" i="1"/>
  <c r="AB49" i="1" s="1"/>
  <c r="V48" i="1"/>
  <c r="V47" i="1"/>
  <c r="AB47" i="1" s="1"/>
  <c r="V46" i="1"/>
  <c r="AB46" i="1" s="1"/>
  <c r="V45" i="1"/>
  <c r="AB45" i="1" s="1"/>
  <c r="V44" i="1"/>
  <c r="V43" i="1"/>
  <c r="AB43" i="1" s="1"/>
  <c r="V42" i="1"/>
  <c r="AB42" i="1" s="1"/>
  <c r="V41" i="1"/>
  <c r="AB41" i="1" s="1"/>
  <c r="V38" i="1"/>
  <c r="V37" i="1"/>
  <c r="AB37" i="1" s="1"/>
  <c r="V36" i="1"/>
  <c r="AB36" i="1" s="1"/>
  <c r="V35" i="1"/>
  <c r="AB35" i="1" s="1"/>
  <c r="V34" i="1"/>
  <c r="V33" i="1"/>
  <c r="AB33" i="1" s="1"/>
  <c r="V32" i="1"/>
  <c r="AB32" i="1" s="1"/>
  <c r="V31" i="1"/>
  <c r="AB31" i="1" s="1"/>
  <c r="V29" i="1"/>
  <c r="V28" i="1"/>
  <c r="AB28" i="1" s="1"/>
  <c r="V27" i="1"/>
  <c r="AB27" i="1" s="1"/>
  <c r="V26" i="1"/>
  <c r="AB26" i="1" s="1"/>
  <c r="V25" i="1"/>
  <c r="V24" i="1"/>
  <c r="AB24" i="1" s="1"/>
  <c r="V23" i="1"/>
  <c r="AB23" i="1" s="1"/>
  <c r="V22" i="1"/>
  <c r="AB22" i="1" s="1"/>
  <c r="V21" i="1"/>
  <c r="AB21" i="1" s="1"/>
  <c r="V20" i="1"/>
  <c r="AB20" i="1" s="1"/>
  <c r="V19" i="1"/>
  <c r="AB19" i="1" s="1"/>
  <c r="V18" i="1"/>
  <c r="AB18" i="1" s="1"/>
  <c r="V17" i="1"/>
  <c r="V16" i="1"/>
  <c r="AB16" i="1" s="1"/>
  <c r="V15" i="1"/>
  <c r="AB15" i="1" s="1"/>
  <c r="V14" i="1"/>
  <c r="AB14" i="1" s="1"/>
  <c r="V13" i="1"/>
  <c r="AB13" i="1" s="1"/>
  <c r="V8" i="1"/>
  <c r="AB8" i="1" s="1"/>
  <c r="V5" i="1"/>
  <c r="AB5" i="1" s="1"/>
  <c r="V4" i="1"/>
  <c r="AB4" i="1" s="1"/>
  <c r="U689" i="1"/>
  <c r="AA689" i="1" s="1"/>
  <c r="U688" i="1"/>
  <c r="AA688" i="1" s="1"/>
  <c r="U687" i="1"/>
  <c r="U686" i="1"/>
  <c r="AA686" i="1" s="1"/>
  <c r="U685" i="1"/>
  <c r="AA685" i="1" s="1"/>
  <c r="U684" i="1"/>
  <c r="AA684" i="1" s="1"/>
  <c r="U683" i="1"/>
  <c r="U682" i="1"/>
  <c r="AA682" i="1" s="1"/>
  <c r="U680" i="1"/>
  <c r="AA680" i="1" s="1"/>
  <c r="U679" i="1"/>
  <c r="AA679" i="1" s="1"/>
  <c r="U678" i="1"/>
  <c r="U677" i="1"/>
  <c r="AA677" i="1" s="1"/>
  <c r="U676" i="1"/>
  <c r="AA676" i="1" s="1"/>
  <c r="U675" i="1"/>
  <c r="AA675" i="1" s="1"/>
  <c r="U674" i="1"/>
  <c r="U673" i="1"/>
  <c r="AA673" i="1" s="1"/>
  <c r="U672" i="1"/>
  <c r="AA672" i="1" s="1"/>
  <c r="U671" i="1"/>
  <c r="AA671" i="1" s="1"/>
  <c r="U670" i="1"/>
  <c r="U669" i="1"/>
  <c r="AA669" i="1" s="1"/>
  <c r="U668" i="1"/>
  <c r="AA668" i="1" s="1"/>
  <c r="U667" i="1"/>
  <c r="AA667" i="1" s="1"/>
  <c r="U666" i="1"/>
  <c r="U665" i="1"/>
  <c r="AA665" i="1" s="1"/>
  <c r="U664" i="1"/>
  <c r="AA664" i="1" s="1"/>
  <c r="U663" i="1"/>
  <c r="AA663" i="1" s="1"/>
  <c r="U662" i="1"/>
  <c r="U661" i="1"/>
  <c r="AA661" i="1" s="1"/>
  <c r="U660" i="1"/>
  <c r="AA660" i="1" s="1"/>
  <c r="U659" i="1"/>
  <c r="AA659" i="1" s="1"/>
  <c r="U658" i="1"/>
  <c r="U657" i="1"/>
  <c r="AA657" i="1" s="1"/>
  <c r="U656" i="1"/>
  <c r="AA656" i="1" s="1"/>
  <c r="U655" i="1"/>
  <c r="AA655" i="1" s="1"/>
  <c r="U654" i="1"/>
  <c r="U653" i="1"/>
  <c r="AA653" i="1" s="1"/>
  <c r="U652" i="1"/>
  <c r="AA652" i="1" s="1"/>
  <c r="U651" i="1"/>
  <c r="AA651" i="1" s="1"/>
  <c r="U650" i="1"/>
  <c r="U649" i="1"/>
  <c r="AA649" i="1" s="1"/>
  <c r="U648" i="1"/>
  <c r="AA648" i="1" s="1"/>
  <c r="U647" i="1"/>
  <c r="AA647" i="1" s="1"/>
  <c r="U646" i="1"/>
  <c r="U645" i="1"/>
  <c r="AA645" i="1" s="1"/>
  <c r="U644" i="1"/>
  <c r="AA644" i="1" s="1"/>
  <c r="U643" i="1"/>
  <c r="AA643" i="1" s="1"/>
  <c r="U642" i="1"/>
  <c r="U641" i="1"/>
  <c r="AA641" i="1" s="1"/>
  <c r="U640" i="1"/>
  <c r="AA640" i="1" s="1"/>
  <c r="U639" i="1"/>
  <c r="AA639" i="1" s="1"/>
  <c r="U638" i="1"/>
  <c r="U637" i="1"/>
  <c r="AA637" i="1" s="1"/>
  <c r="U636" i="1"/>
  <c r="AA636" i="1" s="1"/>
  <c r="U635" i="1"/>
  <c r="AA635" i="1" s="1"/>
  <c r="U634" i="1"/>
  <c r="U633" i="1"/>
  <c r="AA633" i="1" s="1"/>
  <c r="U632" i="1"/>
  <c r="AA632" i="1" s="1"/>
  <c r="U631" i="1"/>
  <c r="AA631" i="1" s="1"/>
  <c r="U630" i="1"/>
  <c r="U629" i="1"/>
  <c r="AA629" i="1" s="1"/>
  <c r="U628" i="1"/>
  <c r="AA628" i="1" s="1"/>
  <c r="U627" i="1"/>
  <c r="AA627" i="1" s="1"/>
  <c r="U626" i="1"/>
  <c r="U625" i="1"/>
  <c r="AA625" i="1" s="1"/>
  <c r="U624" i="1"/>
  <c r="AA624" i="1" s="1"/>
  <c r="U623" i="1"/>
  <c r="AA623" i="1" s="1"/>
  <c r="U622" i="1"/>
  <c r="U621" i="1"/>
  <c r="AA621" i="1" s="1"/>
  <c r="U620" i="1"/>
  <c r="AA620" i="1" s="1"/>
  <c r="U619" i="1"/>
  <c r="AA619" i="1" s="1"/>
  <c r="U618" i="1"/>
  <c r="U617" i="1"/>
  <c r="AA617" i="1" s="1"/>
  <c r="U616" i="1"/>
  <c r="AA616" i="1" s="1"/>
  <c r="U615" i="1"/>
  <c r="AA615" i="1" s="1"/>
  <c r="U614" i="1"/>
  <c r="U613" i="1"/>
  <c r="AA613" i="1" s="1"/>
  <c r="U612" i="1"/>
  <c r="AA612" i="1" s="1"/>
  <c r="U611" i="1"/>
  <c r="AA611" i="1" s="1"/>
  <c r="U610" i="1"/>
  <c r="U607" i="1"/>
  <c r="AA607" i="1" s="1"/>
  <c r="U606" i="1"/>
  <c r="AA606" i="1" s="1"/>
  <c r="U605" i="1"/>
  <c r="AA605" i="1" s="1"/>
  <c r="U603" i="1"/>
  <c r="U602" i="1"/>
  <c r="AA602" i="1" s="1"/>
  <c r="U601" i="1"/>
  <c r="AA601" i="1" s="1"/>
  <c r="U600" i="1"/>
  <c r="AA600" i="1" s="1"/>
  <c r="U599" i="1"/>
  <c r="U596" i="1"/>
  <c r="AA596" i="1" s="1"/>
  <c r="U595" i="1"/>
  <c r="AA595" i="1" s="1"/>
  <c r="U594" i="1"/>
  <c r="AA594" i="1" s="1"/>
  <c r="U590" i="1"/>
  <c r="U587" i="1"/>
  <c r="AA587" i="1" s="1"/>
  <c r="U586" i="1"/>
  <c r="AA586" i="1" s="1"/>
  <c r="U585" i="1"/>
  <c r="AA585" i="1" s="1"/>
  <c r="U584" i="1"/>
  <c r="U583" i="1"/>
  <c r="AA583" i="1" s="1"/>
  <c r="U582" i="1"/>
  <c r="AA582" i="1" s="1"/>
  <c r="U581" i="1"/>
  <c r="AA581" i="1" s="1"/>
  <c r="U580" i="1"/>
  <c r="U579" i="1"/>
  <c r="AA579" i="1" s="1"/>
  <c r="U578" i="1"/>
  <c r="AA578" i="1" s="1"/>
  <c r="U577" i="1"/>
  <c r="AA577" i="1" s="1"/>
  <c r="U576" i="1"/>
  <c r="AA576" i="1" s="1"/>
  <c r="U575" i="1"/>
  <c r="AA575" i="1" s="1"/>
  <c r="U574" i="1"/>
  <c r="AA574" i="1" s="1"/>
  <c r="U573" i="1"/>
  <c r="AA573" i="1" s="1"/>
  <c r="U572" i="1"/>
  <c r="U571" i="1"/>
  <c r="AA571" i="1" s="1"/>
  <c r="U570" i="1"/>
  <c r="AA570" i="1" s="1"/>
  <c r="U569" i="1"/>
  <c r="AA569" i="1" s="1"/>
  <c r="U568" i="1"/>
  <c r="AA568" i="1" s="1"/>
  <c r="U567" i="1"/>
  <c r="AA567" i="1" s="1"/>
  <c r="U565" i="1"/>
  <c r="AA565" i="1" s="1"/>
  <c r="U564" i="1"/>
  <c r="AA564" i="1" s="1"/>
  <c r="U556" i="1"/>
  <c r="U555" i="1"/>
  <c r="AA555" i="1" s="1"/>
  <c r="U554" i="1"/>
  <c r="AA554" i="1" s="1"/>
  <c r="U552" i="1"/>
  <c r="AA552" i="1" s="1"/>
  <c r="U549" i="1"/>
  <c r="AA549" i="1" s="1"/>
  <c r="U548" i="1"/>
  <c r="AA548" i="1" s="1"/>
  <c r="U547" i="1"/>
  <c r="AA547" i="1" s="1"/>
  <c r="U546" i="1"/>
  <c r="AA546" i="1" s="1"/>
  <c r="U545" i="1"/>
  <c r="U544" i="1"/>
  <c r="AA544" i="1" s="1"/>
  <c r="U543" i="1"/>
  <c r="AA543" i="1" s="1"/>
  <c r="U542" i="1"/>
  <c r="AA542" i="1" s="1"/>
  <c r="U541" i="1"/>
  <c r="AA541" i="1" s="1"/>
  <c r="U540" i="1"/>
  <c r="AA540" i="1" s="1"/>
  <c r="U539" i="1"/>
  <c r="AA539" i="1" s="1"/>
  <c r="U538" i="1"/>
  <c r="AA538" i="1" s="1"/>
  <c r="U537" i="1"/>
  <c r="U536" i="1"/>
  <c r="AA536" i="1" s="1"/>
  <c r="U533" i="1"/>
  <c r="AA533" i="1" s="1"/>
  <c r="U532" i="1"/>
  <c r="AA532" i="1" s="1"/>
  <c r="U531" i="1"/>
  <c r="AA531" i="1" s="1"/>
  <c r="U529" i="1"/>
  <c r="AA529" i="1" s="1"/>
  <c r="U528" i="1"/>
  <c r="AA528" i="1" s="1"/>
  <c r="U527" i="1"/>
  <c r="AA527" i="1" s="1"/>
  <c r="U526" i="1"/>
  <c r="U525" i="1"/>
  <c r="AA525" i="1" s="1"/>
  <c r="U524" i="1"/>
  <c r="AA524" i="1" s="1"/>
  <c r="U523" i="1"/>
  <c r="AA523" i="1" s="1"/>
  <c r="U522" i="1"/>
  <c r="AA522" i="1" s="1"/>
  <c r="U521" i="1"/>
  <c r="AA521" i="1" s="1"/>
  <c r="U520" i="1"/>
  <c r="AA520" i="1" s="1"/>
  <c r="U519" i="1"/>
  <c r="AA519" i="1" s="1"/>
  <c r="U518" i="1"/>
  <c r="U517" i="1"/>
  <c r="AA517" i="1" s="1"/>
  <c r="U516" i="1"/>
  <c r="AA516" i="1" s="1"/>
  <c r="U515" i="1"/>
  <c r="AA515" i="1" s="1"/>
  <c r="U514" i="1"/>
  <c r="AA514" i="1" s="1"/>
  <c r="U513" i="1"/>
  <c r="AA513" i="1" s="1"/>
  <c r="U512" i="1"/>
  <c r="AA512" i="1" s="1"/>
  <c r="U511" i="1"/>
  <c r="AA511" i="1" s="1"/>
  <c r="U510" i="1"/>
  <c r="U509" i="1"/>
  <c r="AA509" i="1" s="1"/>
  <c r="U508" i="1"/>
  <c r="AA508" i="1" s="1"/>
  <c r="U507" i="1"/>
  <c r="AA507" i="1" s="1"/>
  <c r="U506" i="1"/>
  <c r="AA506" i="1" s="1"/>
  <c r="U505" i="1"/>
  <c r="AA505" i="1" s="1"/>
  <c r="U504" i="1"/>
  <c r="AA504" i="1" s="1"/>
  <c r="U503" i="1"/>
  <c r="AA503" i="1" s="1"/>
  <c r="U502" i="1"/>
  <c r="U501" i="1"/>
  <c r="AA501" i="1" s="1"/>
  <c r="U500" i="1"/>
  <c r="AA500" i="1" s="1"/>
  <c r="U499" i="1"/>
  <c r="AA499" i="1" s="1"/>
  <c r="U498" i="1"/>
  <c r="AA498" i="1" s="1"/>
  <c r="U497" i="1"/>
  <c r="AA497" i="1" s="1"/>
  <c r="U496" i="1"/>
  <c r="AA496" i="1" s="1"/>
  <c r="U495" i="1"/>
  <c r="AA495" i="1" s="1"/>
  <c r="U494" i="1"/>
  <c r="U493" i="1"/>
  <c r="AA493" i="1" s="1"/>
  <c r="U491" i="1"/>
  <c r="AA491" i="1" s="1"/>
  <c r="U490" i="1"/>
  <c r="AA490" i="1" s="1"/>
  <c r="U482" i="1"/>
  <c r="AA482" i="1" s="1"/>
  <c r="U481" i="1"/>
  <c r="AA481" i="1" s="1"/>
  <c r="U480" i="1"/>
  <c r="AA480" i="1" s="1"/>
  <c r="U478" i="1"/>
  <c r="AA478" i="1" s="1"/>
  <c r="U475" i="1"/>
  <c r="U474" i="1"/>
  <c r="AA474" i="1" s="1"/>
  <c r="U473" i="1"/>
  <c r="AA473" i="1" s="1"/>
  <c r="U472" i="1"/>
  <c r="AA472" i="1" s="1"/>
  <c r="U471" i="1"/>
  <c r="AA471" i="1" s="1"/>
  <c r="U470" i="1"/>
  <c r="AA470" i="1" s="1"/>
  <c r="U469" i="1"/>
  <c r="AA469" i="1" s="1"/>
  <c r="U468" i="1"/>
  <c r="AA468" i="1" s="1"/>
  <c r="U467" i="1"/>
  <c r="U466" i="1"/>
  <c r="AA466" i="1" s="1"/>
  <c r="U465" i="1"/>
  <c r="AA465" i="1" s="1"/>
  <c r="U464" i="1"/>
  <c r="AA464" i="1" s="1"/>
  <c r="U463" i="1"/>
  <c r="AA463" i="1" s="1"/>
  <c r="U462" i="1"/>
  <c r="AA462" i="1" s="1"/>
  <c r="U459" i="1"/>
  <c r="AA459" i="1" s="1"/>
  <c r="U458" i="1"/>
  <c r="AA458" i="1" s="1"/>
  <c r="U457" i="1"/>
  <c r="U455" i="1"/>
  <c r="AA455" i="1" s="1"/>
  <c r="U454" i="1"/>
  <c r="AA454" i="1" s="1"/>
  <c r="U453" i="1"/>
  <c r="AA453" i="1" s="1"/>
  <c r="U452" i="1"/>
  <c r="AA452" i="1" s="1"/>
  <c r="U451" i="1"/>
  <c r="AA451" i="1" s="1"/>
  <c r="U448" i="1"/>
  <c r="AA448" i="1" s="1"/>
  <c r="U447" i="1"/>
  <c r="AA447" i="1" s="1"/>
  <c r="U446" i="1"/>
  <c r="U442" i="1"/>
  <c r="AA442" i="1" s="1"/>
  <c r="U439" i="1"/>
  <c r="AA439" i="1" s="1"/>
  <c r="U438" i="1"/>
  <c r="AA438" i="1" s="1"/>
  <c r="U437" i="1"/>
  <c r="AA437" i="1" s="1"/>
  <c r="U436" i="1"/>
  <c r="AA436" i="1" s="1"/>
  <c r="U435" i="1"/>
  <c r="AA435" i="1" s="1"/>
  <c r="U434" i="1"/>
  <c r="AA434" i="1" s="1"/>
  <c r="U433" i="1"/>
  <c r="U432" i="1"/>
  <c r="AA432" i="1" s="1"/>
  <c r="U431" i="1"/>
  <c r="AA431" i="1" s="1"/>
  <c r="U430" i="1"/>
  <c r="AA430" i="1" s="1"/>
  <c r="U429" i="1"/>
  <c r="AA429" i="1" s="1"/>
  <c r="U428" i="1"/>
  <c r="AA428" i="1" s="1"/>
  <c r="U427" i="1"/>
  <c r="AA427" i="1" s="1"/>
  <c r="U426" i="1"/>
  <c r="AA426" i="1" s="1"/>
  <c r="U425" i="1"/>
  <c r="U424" i="1"/>
  <c r="AA424" i="1" s="1"/>
  <c r="U423" i="1"/>
  <c r="AA423" i="1" s="1"/>
  <c r="U422" i="1"/>
  <c r="AA422" i="1" s="1"/>
  <c r="U421" i="1"/>
  <c r="AA421" i="1" s="1"/>
  <c r="U420" i="1"/>
  <c r="AA420" i="1" s="1"/>
  <c r="U418" i="1"/>
  <c r="AA418" i="1" s="1"/>
  <c r="U417" i="1"/>
  <c r="AA417" i="1" s="1"/>
  <c r="U416" i="1"/>
  <c r="U408" i="1"/>
  <c r="AA408" i="1" s="1"/>
  <c r="U407" i="1"/>
  <c r="AA407" i="1" s="1"/>
  <c r="U406" i="1"/>
  <c r="AA406" i="1" s="1"/>
  <c r="U404" i="1"/>
  <c r="AA404" i="1" s="1"/>
  <c r="U401" i="1"/>
  <c r="AA401" i="1" s="1"/>
  <c r="U400" i="1"/>
  <c r="AA400" i="1" s="1"/>
  <c r="U399" i="1"/>
  <c r="AA399" i="1" s="1"/>
  <c r="U398" i="1"/>
  <c r="U397" i="1"/>
  <c r="AA397" i="1" s="1"/>
  <c r="U396" i="1"/>
  <c r="AA396" i="1" s="1"/>
  <c r="U395" i="1"/>
  <c r="AA395" i="1" s="1"/>
  <c r="U394" i="1"/>
  <c r="AA394" i="1" s="1"/>
  <c r="U393" i="1"/>
  <c r="AA393" i="1" s="1"/>
  <c r="U392" i="1"/>
  <c r="AA392" i="1" s="1"/>
  <c r="U391" i="1"/>
  <c r="AA391" i="1" s="1"/>
  <c r="U390" i="1"/>
  <c r="U389" i="1"/>
  <c r="AA389" i="1" s="1"/>
  <c r="U388" i="1"/>
  <c r="AA388" i="1" s="1"/>
  <c r="U385" i="1"/>
  <c r="AA385" i="1" s="1"/>
  <c r="U384" i="1"/>
  <c r="AA384" i="1" s="1"/>
  <c r="U383" i="1"/>
  <c r="AA383" i="1" s="1"/>
  <c r="U381" i="1"/>
  <c r="AA381" i="1" s="1"/>
  <c r="U380" i="1"/>
  <c r="AA380" i="1" s="1"/>
  <c r="U379" i="1"/>
  <c r="U378" i="1"/>
  <c r="AA378" i="1" s="1"/>
  <c r="U377" i="1"/>
  <c r="AA377" i="1" s="1"/>
  <c r="U375" i="1"/>
  <c r="AA375" i="1" s="1"/>
  <c r="U374" i="1"/>
  <c r="AA374" i="1" s="1"/>
  <c r="U373" i="1"/>
  <c r="AA373" i="1" s="1"/>
  <c r="U372" i="1"/>
  <c r="AA372" i="1" s="1"/>
  <c r="U368" i="1"/>
  <c r="AA368" i="1" s="1"/>
  <c r="U367" i="1"/>
  <c r="U365" i="1"/>
  <c r="AA365" i="1" s="1"/>
  <c r="U364" i="1"/>
  <c r="AA364" i="1" s="1"/>
  <c r="U363" i="1"/>
  <c r="AA363" i="1" s="1"/>
  <c r="U362" i="1"/>
  <c r="AA362" i="1" s="1"/>
  <c r="U361" i="1"/>
  <c r="AA361" i="1" s="1"/>
  <c r="U360" i="1"/>
  <c r="AA360" i="1" s="1"/>
  <c r="U359" i="1"/>
  <c r="AA359" i="1" s="1"/>
  <c r="U358" i="1"/>
  <c r="U357" i="1"/>
  <c r="AA357" i="1" s="1"/>
  <c r="U356" i="1"/>
  <c r="AA356" i="1" s="1"/>
  <c r="U355" i="1"/>
  <c r="AA355" i="1" s="1"/>
  <c r="U354" i="1"/>
  <c r="AA354" i="1" s="1"/>
  <c r="U353" i="1"/>
  <c r="AA353" i="1" s="1"/>
  <c r="U352" i="1"/>
  <c r="AA352" i="1" s="1"/>
  <c r="U351" i="1"/>
  <c r="AA351" i="1" s="1"/>
  <c r="U350" i="1"/>
  <c r="U349" i="1"/>
  <c r="AA349" i="1" s="1"/>
  <c r="U348" i="1"/>
  <c r="AA348" i="1" s="1"/>
  <c r="U347" i="1"/>
  <c r="AA347" i="1" s="1"/>
  <c r="U346" i="1"/>
  <c r="AA346" i="1" s="1"/>
  <c r="U345" i="1"/>
  <c r="AA345" i="1" s="1"/>
  <c r="U344" i="1"/>
  <c r="AA344" i="1" s="1"/>
  <c r="U343" i="1"/>
  <c r="AA343" i="1" s="1"/>
  <c r="U342" i="1"/>
  <c r="U334" i="1"/>
  <c r="AA334" i="1" s="1"/>
  <c r="U333" i="1"/>
  <c r="AA333" i="1" s="1"/>
  <c r="U332" i="1"/>
  <c r="AA332" i="1" s="1"/>
  <c r="U330" i="1"/>
  <c r="AA330" i="1" s="1"/>
  <c r="U327" i="1"/>
  <c r="AA327" i="1" s="1"/>
  <c r="U326" i="1"/>
  <c r="AA326" i="1" s="1"/>
  <c r="U325" i="1"/>
  <c r="AA325" i="1" s="1"/>
  <c r="U324" i="1"/>
  <c r="U323" i="1"/>
  <c r="AA323" i="1" s="1"/>
  <c r="U322" i="1"/>
  <c r="AA322" i="1" s="1"/>
  <c r="U321" i="1"/>
  <c r="AA321" i="1" s="1"/>
  <c r="U320" i="1"/>
  <c r="AA320" i="1" s="1"/>
  <c r="U319" i="1"/>
  <c r="AA319" i="1" s="1"/>
  <c r="U318" i="1"/>
  <c r="AA318" i="1" s="1"/>
  <c r="U317" i="1"/>
  <c r="AA317" i="1" s="1"/>
  <c r="U316" i="1"/>
  <c r="U315" i="1"/>
  <c r="AA315" i="1" s="1"/>
  <c r="U314" i="1"/>
  <c r="AA314" i="1" s="1"/>
  <c r="U313" i="1"/>
  <c r="AA313" i="1" s="1"/>
  <c r="U312" i="1"/>
  <c r="AA312" i="1" s="1"/>
  <c r="U311" i="1"/>
  <c r="AA311" i="1" s="1"/>
  <c r="U310" i="1"/>
  <c r="AA310" i="1" s="1"/>
  <c r="U309" i="1"/>
  <c r="AA309" i="1" s="1"/>
  <c r="U308" i="1"/>
  <c r="U307" i="1"/>
  <c r="AA307" i="1" s="1"/>
  <c r="U306" i="1"/>
  <c r="AA306" i="1" s="1"/>
  <c r="U305" i="1"/>
  <c r="AA305" i="1" s="1"/>
  <c r="U304" i="1"/>
  <c r="AA304" i="1" s="1"/>
  <c r="U303" i="1"/>
  <c r="AA303" i="1" s="1"/>
  <c r="U302" i="1"/>
  <c r="AA302" i="1" s="1"/>
  <c r="U301" i="1"/>
  <c r="AA301" i="1" s="1"/>
  <c r="U300" i="1"/>
  <c r="U299" i="1"/>
  <c r="AA299" i="1" s="1"/>
  <c r="U298" i="1"/>
  <c r="AA298" i="1" s="1"/>
  <c r="U297" i="1"/>
  <c r="AA297" i="1" s="1"/>
  <c r="U296" i="1"/>
  <c r="AA296" i="1" s="1"/>
  <c r="U157" i="1"/>
  <c r="AA157" i="1" s="1"/>
  <c r="U156" i="1"/>
  <c r="AA156" i="1" s="1"/>
  <c r="U155" i="1"/>
  <c r="AA155" i="1" s="1"/>
  <c r="U154" i="1"/>
  <c r="U153" i="1"/>
  <c r="AA153" i="1" s="1"/>
  <c r="U152" i="1"/>
  <c r="AA152" i="1" s="1"/>
  <c r="U151" i="1"/>
  <c r="AA151" i="1" s="1"/>
  <c r="U150" i="1"/>
  <c r="AA150" i="1" s="1"/>
  <c r="U149" i="1"/>
  <c r="AA149" i="1" s="1"/>
  <c r="U148" i="1"/>
  <c r="AA148" i="1" s="1"/>
  <c r="U147" i="1"/>
  <c r="AA147" i="1" s="1"/>
  <c r="U146" i="1"/>
  <c r="U145" i="1"/>
  <c r="AA145" i="1" s="1"/>
  <c r="U114" i="1"/>
  <c r="AA114" i="1" s="1"/>
  <c r="U113" i="1"/>
  <c r="AA113" i="1" s="1"/>
  <c r="U112" i="1"/>
  <c r="AA112" i="1" s="1"/>
  <c r="U111" i="1"/>
  <c r="AA111" i="1" s="1"/>
  <c r="U110" i="1"/>
  <c r="AA110" i="1" s="1"/>
  <c r="U109" i="1"/>
  <c r="AA109" i="1" s="1"/>
  <c r="U107" i="1"/>
  <c r="U106" i="1"/>
  <c r="AA106" i="1" s="1"/>
  <c r="U105" i="1"/>
  <c r="AA105" i="1" s="1"/>
  <c r="U104" i="1"/>
  <c r="AA104" i="1" s="1"/>
  <c r="U103" i="1"/>
  <c r="AA103" i="1" s="1"/>
  <c r="U102" i="1"/>
  <c r="AA102" i="1" s="1"/>
  <c r="U101" i="1"/>
  <c r="AA101" i="1" s="1"/>
  <c r="U100" i="1"/>
  <c r="AA100" i="1" s="1"/>
  <c r="U99" i="1"/>
  <c r="U98" i="1"/>
  <c r="AA98" i="1" s="1"/>
  <c r="U97" i="1"/>
  <c r="AA97" i="1" s="1"/>
  <c r="U96" i="1"/>
  <c r="AA96" i="1" s="1"/>
  <c r="U95" i="1"/>
  <c r="AA95" i="1" s="1"/>
  <c r="U94" i="1"/>
  <c r="AA94" i="1" s="1"/>
  <c r="U93" i="1"/>
  <c r="AA93" i="1" s="1"/>
  <c r="U92" i="1"/>
  <c r="AA92" i="1" s="1"/>
  <c r="U91" i="1"/>
  <c r="U90" i="1"/>
  <c r="AA90" i="1" s="1"/>
  <c r="U87" i="1"/>
  <c r="AA87" i="1" s="1"/>
  <c r="U86" i="1"/>
  <c r="AA86" i="1" s="1"/>
  <c r="U85" i="1"/>
  <c r="AA85" i="1" s="1"/>
  <c r="U84" i="1"/>
  <c r="AA84" i="1" s="1"/>
  <c r="U83" i="1"/>
  <c r="AA83" i="1" s="1"/>
  <c r="U82" i="1"/>
  <c r="AA82" i="1" s="1"/>
  <c r="U81" i="1"/>
  <c r="U80" i="1"/>
  <c r="AA80" i="1" s="1"/>
  <c r="U79" i="1"/>
  <c r="AA79" i="1" s="1"/>
  <c r="U78" i="1"/>
  <c r="AA78" i="1" s="1"/>
  <c r="U77" i="1"/>
  <c r="AA77" i="1" s="1"/>
  <c r="U76" i="1"/>
  <c r="AA76" i="1" s="1"/>
  <c r="U74" i="1"/>
  <c r="AA74" i="1" s="1"/>
  <c r="U73" i="1"/>
  <c r="AA73" i="1" s="1"/>
  <c r="U72" i="1"/>
  <c r="U71" i="1"/>
  <c r="AA71" i="1" s="1"/>
  <c r="U70" i="1"/>
  <c r="AA70" i="1" s="1"/>
  <c r="U69" i="1"/>
  <c r="AA69" i="1" s="1"/>
  <c r="U68" i="1"/>
  <c r="AA68" i="1" s="1"/>
  <c r="U67" i="1"/>
  <c r="AA67" i="1" s="1"/>
  <c r="U66" i="1"/>
  <c r="AA66" i="1" s="1"/>
  <c r="U65" i="1"/>
  <c r="AA65" i="1" s="1"/>
  <c r="U64" i="1"/>
  <c r="U63" i="1"/>
  <c r="AA63" i="1" s="1"/>
  <c r="U62" i="1"/>
  <c r="AA62" i="1" s="1"/>
  <c r="U61" i="1"/>
  <c r="AA61" i="1" s="1"/>
  <c r="U60" i="1"/>
  <c r="AA60" i="1" s="1"/>
  <c r="U59" i="1"/>
  <c r="AA59" i="1" s="1"/>
  <c r="U58" i="1"/>
  <c r="AA58" i="1" s="1"/>
  <c r="U57" i="1"/>
  <c r="AA57" i="1" s="1"/>
  <c r="U54" i="1"/>
  <c r="U53" i="1"/>
  <c r="AA53" i="1" s="1"/>
  <c r="U52" i="1"/>
  <c r="AA52" i="1" s="1"/>
  <c r="U51" i="1"/>
  <c r="AA51" i="1" s="1"/>
  <c r="U50" i="1"/>
  <c r="AA50" i="1" s="1"/>
  <c r="U49" i="1"/>
  <c r="AA49" i="1" s="1"/>
  <c r="U48" i="1"/>
  <c r="AA48" i="1" s="1"/>
  <c r="U47" i="1"/>
  <c r="AA47" i="1" s="1"/>
  <c r="U46" i="1"/>
  <c r="U45" i="1"/>
  <c r="AA45" i="1" s="1"/>
  <c r="U44" i="1"/>
  <c r="AA44" i="1" s="1"/>
  <c r="U43" i="1"/>
  <c r="AA43" i="1" s="1"/>
  <c r="U42" i="1"/>
  <c r="AA42" i="1" s="1"/>
  <c r="U41" i="1"/>
  <c r="AA41" i="1" s="1"/>
  <c r="U38" i="1"/>
  <c r="AA38" i="1" s="1"/>
  <c r="U37" i="1"/>
  <c r="AA37" i="1" s="1"/>
  <c r="U36" i="1"/>
  <c r="U35" i="1"/>
  <c r="AA35" i="1" s="1"/>
  <c r="U34" i="1"/>
  <c r="AA34" i="1" s="1"/>
  <c r="U33" i="1"/>
  <c r="AA33" i="1" s="1"/>
  <c r="U32" i="1"/>
  <c r="AA32" i="1" s="1"/>
  <c r="U31" i="1"/>
  <c r="AA31" i="1" s="1"/>
  <c r="U29" i="1"/>
  <c r="AA29" i="1" s="1"/>
  <c r="U28" i="1"/>
  <c r="AA28" i="1" s="1"/>
  <c r="U27" i="1"/>
  <c r="U26" i="1"/>
  <c r="AA26" i="1" s="1"/>
  <c r="U25" i="1"/>
  <c r="AA25" i="1" s="1"/>
  <c r="U24" i="1"/>
  <c r="AA24" i="1" s="1"/>
  <c r="U23" i="1"/>
  <c r="AA23" i="1" s="1"/>
  <c r="U22" i="1"/>
  <c r="AA22" i="1" s="1"/>
  <c r="U21" i="1"/>
  <c r="AA21" i="1" s="1"/>
  <c r="U20" i="1"/>
  <c r="AA20" i="1" s="1"/>
  <c r="U19" i="1"/>
  <c r="AA19" i="1" s="1"/>
  <c r="U18" i="1"/>
  <c r="AA18" i="1" s="1"/>
  <c r="U17" i="1"/>
  <c r="AA17" i="1" s="1"/>
  <c r="U16" i="1"/>
  <c r="AA16" i="1" s="1"/>
  <c r="U15" i="1"/>
  <c r="AA15" i="1" s="1"/>
  <c r="U14" i="1"/>
  <c r="AA14" i="1" s="1"/>
  <c r="U13" i="1"/>
  <c r="AA13" i="1" s="1"/>
  <c r="U8" i="1"/>
  <c r="AA8" i="1" s="1"/>
  <c r="U5" i="1"/>
  <c r="AA5" i="1" s="1"/>
  <c r="U4" i="1"/>
  <c r="AA4" i="1" s="1"/>
  <c r="T689" i="1"/>
  <c r="Z689" i="1" s="1"/>
  <c r="T688" i="1"/>
  <c r="Z688" i="1" s="1"/>
  <c r="T687" i="1"/>
  <c r="Z687" i="1" s="1"/>
  <c r="T686" i="1"/>
  <c r="Z686" i="1" s="1"/>
  <c r="T685" i="1"/>
  <c r="Z685" i="1" s="1"/>
  <c r="T684" i="1"/>
  <c r="Z684" i="1" s="1"/>
  <c r="T683" i="1"/>
  <c r="Z683" i="1" s="1"/>
  <c r="T682" i="1"/>
  <c r="Z682" i="1" s="1"/>
  <c r="T680" i="1"/>
  <c r="Z680" i="1" s="1"/>
  <c r="T679" i="1"/>
  <c r="Z679" i="1" s="1"/>
  <c r="T678" i="1"/>
  <c r="Z678" i="1" s="1"/>
  <c r="T677" i="1"/>
  <c r="Z677" i="1" s="1"/>
  <c r="T676" i="1"/>
  <c r="Z676" i="1" s="1"/>
  <c r="T675" i="1"/>
  <c r="Z675" i="1" s="1"/>
  <c r="T674" i="1"/>
  <c r="Z674" i="1" s="1"/>
  <c r="T673" i="1"/>
  <c r="Z673" i="1" s="1"/>
  <c r="T672" i="1"/>
  <c r="Z672" i="1" s="1"/>
  <c r="T671" i="1"/>
  <c r="Z671" i="1" s="1"/>
  <c r="T670" i="1"/>
  <c r="Z670" i="1" s="1"/>
  <c r="T669" i="1"/>
  <c r="Z669" i="1" s="1"/>
  <c r="T668" i="1"/>
  <c r="Z668" i="1" s="1"/>
  <c r="T667" i="1"/>
  <c r="Z667" i="1" s="1"/>
  <c r="T666" i="1"/>
  <c r="Z666" i="1" s="1"/>
  <c r="T665" i="1"/>
  <c r="Z665" i="1" s="1"/>
  <c r="T664" i="1"/>
  <c r="Z664" i="1" s="1"/>
  <c r="T663" i="1"/>
  <c r="Z663" i="1" s="1"/>
  <c r="T662" i="1"/>
  <c r="Z662" i="1" s="1"/>
  <c r="T661" i="1"/>
  <c r="Z661" i="1" s="1"/>
  <c r="T660" i="1"/>
  <c r="Z660" i="1" s="1"/>
  <c r="T659" i="1"/>
  <c r="Z659" i="1" s="1"/>
  <c r="T658" i="1"/>
  <c r="Z658" i="1" s="1"/>
  <c r="T657" i="1"/>
  <c r="Z657" i="1" s="1"/>
  <c r="T656" i="1"/>
  <c r="Z656" i="1" s="1"/>
  <c r="T655" i="1"/>
  <c r="Z655" i="1" s="1"/>
  <c r="T654" i="1"/>
  <c r="Z654" i="1" s="1"/>
  <c r="T653" i="1"/>
  <c r="Z653" i="1" s="1"/>
  <c r="T652" i="1"/>
  <c r="Z652" i="1" s="1"/>
  <c r="T651" i="1"/>
  <c r="Z651" i="1" s="1"/>
  <c r="T650" i="1"/>
  <c r="Z650" i="1" s="1"/>
  <c r="T649" i="1"/>
  <c r="Z649" i="1" s="1"/>
  <c r="T648" i="1"/>
  <c r="Z648" i="1" s="1"/>
  <c r="T647" i="1"/>
  <c r="Z647" i="1" s="1"/>
  <c r="T646" i="1"/>
  <c r="Z646" i="1" s="1"/>
  <c r="T645" i="1"/>
  <c r="Z645" i="1" s="1"/>
  <c r="T644" i="1"/>
  <c r="Z644" i="1" s="1"/>
  <c r="T643" i="1"/>
  <c r="Z643" i="1" s="1"/>
  <c r="T642" i="1"/>
  <c r="Z642" i="1" s="1"/>
  <c r="T641" i="1"/>
  <c r="Z641" i="1" s="1"/>
  <c r="T640" i="1"/>
  <c r="Z640" i="1" s="1"/>
  <c r="T639" i="1"/>
  <c r="Z639" i="1" s="1"/>
  <c r="T638" i="1"/>
  <c r="Z638" i="1" s="1"/>
  <c r="T637" i="1"/>
  <c r="Z637" i="1" s="1"/>
  <c r="T636" i="1"/>
  <c r="Z636" i="1" s="1"/>
  <c r="T635" i="1"/>
  <c r="Z635" i="1" s="1"/>
  <c r="T634" i="1"/>
  <c r="Z634" i="1" s="1"/>
  <c r="T633" i="1"/>
  <c r="Z633" i="1" s="1"/>
  <c r="T632" i="1"/>
  <c r="Z632" i="1" s="1"/>
  <c r="T631" i="1"/>
  <c r="Z631" i="1" s="1"/>
  <c r="T630" i="1"/>
  <c r="Z630" i="1" s="1"/>
  <c r="T629" i="1"/>
  <c r="Z629" i="1" s="1"/>
  <c r="T628" i="1"/>
  <c r="Z628" i="1" s="1"/>
  <c r="T627" i="1"/>
  <c r="Z627" i="1" s="1"/>
  <c r="T626" i="1"/>
  <c r="Z626" i="1" s="1"/>
  <c r="T625" i="1"/>
  <c r="Z625" i="1" s="1"/>
  <c r="T624" i="1"/>
  <c r="Z624" i="1" s="1"/>
  <c r="T623" i="1"/>
  <c r="Z623" i="1" s="1"/>
  <c r="T622" i="1"/>
  <c r="Z622" i="1" s="1"/>
  <c r="T621" i="1"/>
  <c r="Z621" i="1" s="1"/>
  <c r="T620" i="1"/>
  <c r="Z620" i="1" s="1"/>
  <c r="T619" i="1"/>
  <c r="Z619" i="1" s="1"/>
  <c r="T618" i="1"/>
  <c r="Z618" i="1" s="1"/>
  <c r="T617" i="1"/>
  <c r="Z617" i="1" s="1"/>
  <c r="T616" i="1"/>
  <c r="Z616" i="1" s="1"/>
  <c r="T615" i="1"/>
  <c r="Z615" i="1" s="1"/>
  <c r="T614" i="1"/>
  <c r="Z614" i="1" s="1"/>
  <c r="T613" i="1"/>
  <c r="Z613" i="1" s="1"/>
  <c r="T612" i="1"/>
  <c r="Z612" i="1" s="1"/>
  <c r="T611" i="1"/>
  <c r="Z611" i="1" s="1"/>
  <c r="T610" i="1"/>
  <c r="Z610" i="1" s="1"/>
  <c r="T607" i="1"/>
  <c r="Z607" i="1" s="1"/>
  <c r="T606" i="1"/>
  <c r="Z606" i="1" s="1"/>
  <c r="T605" i="1"/>
  <c r="Z605" i="1" s="1"/>
  <c r="T603" i="1"/>
  <c r="Z603" i="1" s="1"/>
  <c r="T602" i="1"/>
  <c r="Z602" i="1" s="1"/>
  <c r="T601" i="1"/>
  <c r="Z601" i="1" s="1"/>
  <c r="T600" i="1"/>
  <c r="Z600" i="1" s="1"/>
  <c r="T599" i="1"/>
  <c r="Z599" i="1" s="1"/>
  <c r="T596" i="1"/>
  <c r="Z596" i="1" s="1"/>
  <c r="T595" i="1"/>
  <c r="Z595" i="1" s="1"/>
  <c r="T594" i="1"/>
  <c r="Z594" i="1" s="1"/>
  <c r="T590" i="1"/>
  <c r="Z590" i="1" s="1"/>
  <c r="T587" i="1"/>
  <c r="Z587" i="1" s="1"/>
  <c r="T586" i="1"/>
  <c r="Z586" i="1" s="1"/>
  <c r="T585" i="1"/>
  <c r="Z585" i="1" s="1"/>
  <c r="T584" i="1"/>
  <c r="Z584" i="1" s="1"/>
  <c r="T583" i="1"/>
  <c r="Z583" i="1" s="1"/>
  <c r="T582" i="1"/>
  <c r="Z582" i="1" s="1"/>
  <c r="T581" i="1"/>
  <c r="Z581" i="1" s="1"/>
  <c r="T580" i="1"/>
  <c r="Z580" i="1" s="1"/>
  <c r="T579" i="1"/>
  <c r="Z579" i="1" s="1"/>
  <c r="T578" i="1"/>
  <c r="Z578" i="1" s="1"/>
  <c r="T577" i="1"/>
  <c r="Z577" i="1" s="1"/>
  <c r="T576" i="1"/>
  <c r="Z576" i="1" s="1"/>
  <c r="T575" i="1"/>
  <c r="Z575" i="1" s="1"/>
  <c r="T574" i="1"/>
  <c r="Z574" i="1" s="1"/>
  <c r="T573" i="1"/>
  <c r="Z573" i="1" s="1"/>
  <c r="T572" i="1"/>
  <c r="Z572" i="1" s="1"/>
  <c r="T571" i="1"/>
  <c r="Z571" i="1" s="1"/>
  <c r="T570" i="1"/>
  <c r="Z570" i="1" s="1"/>
  <c r="T569" i="1"/>
  <c r="Z569" i="1" s="1"/>
  <c r="T568" i="1"/>
  <c r="Z568" i="1" s="1"/>
  <c r="T567" i="1"/>
  <c r="Z567" i="1" s="1"/>
  <c r="T565" i="1"/>
  <c r="Z565" i="1" s="1"/>
  <c r="T564" i="1"/>
  <c r="Z564" i="1" s="1"/>
  <c r="T556" i="1"/>
  <c r="Z556" i="1" s="1"/>
  <c r="T555" i="1"/>
  <c r="Z555" i="1" s="1"/>
  <c r="T554" i="1"/>
  <c r="Z554" i="1" s="1"/>
  <c r="T552" i="1"/>
  <c r="Z552" i="1" s="1"/>
  <c r="T549" i="1"/>
  <c r="Z549" i="1" s="1"/>
  <c r="T548" i="1"/>
  <c r="Z548" i="1" s="1"/>
  <c r="T547" i="1"/>
  <c r="Z547" i="1" s="1"/>
  <c r="T546" i="1"/>
  <c r="Z546" i="1" s="1"/>
  <c r="T545" i="1"/>
  <c r="Z545" i="1" s="1"/>
  <c r="T544" i="1"/>
  <c r="Z544" i="1" s="1"/>
  <c r="T543" i="1"/>
  <c r="Z543" i="1" s="1"/>
  <c r="T542" i="1"/>
  <c r="Z542" i="1" s="1"/>
  <c r="T541" i="1"/>
  <c r="Z541" i="1" s="1"/>
  <c r="T540" i="1"/>
  <c r="Z540" i="1" s="1"/>
  <c r="T539" i="1"/>
  <c r="Z539" i="1" s="1"/>
  <c r="T538" i="1"/>
  <c r="Z538" i="1" s="1"/>
  <c r="T537" i="1"/>
  <c r="Z537" i="1" s="1"/>
  <c r="T536" i="1"/>
  <c r="Z536" i="1" s="1"/>
  <c r="T533" i="1"/>
  <c r="Z533" i="1" s="1"/>
  <c r="T532" i="1"/>
  <c r="Z532" i="1" s="1"/>
  <c r="T531" i="1"/>
  <c r="Z531" i="1" s="1"/>
  <c r="T529" i="1"/>
  <c r="Z529" i="1" s="1"/>
  <c r="T528" i="1"/>
  <c r="Z528" i="1" s="1"/>
  <c r="T527" i="1"/>
  <c r="Z527" i="1" s="1"/>
  <c r="T526" i="1"/>
  <c r="Z526" i="1" s="1"/>
  <c r="T525" i="1"/>
  <c r="Z525" i="1" s="1"/>
  <c r="T524" i="1"/>
  <c r="Z524" i="1" s="1"/>
  <c r="T523" i="1"/>
  <c r="Z523" i="1" s="1"/>
  <c r="T522" i="1"/>
  <c r="Z522" i="1" s="1"/>
  <c r="T521" i="1"/>
  <c r="Z521" i="1" s="1"/>
  <c r="T520" i="1"/>
  <c r="Z520" i="1" s="1"/>
  <c r="T519" i="1"/>
  <c r="Z519" i="1" s="1"/>
  <c r="T518" i="1"/>
  <c r="Z518" i="1" s="1"/>
  <c r="T517" i="1"/>
  <c r="Z517" i="1" s="1"/>
  <c r="T516" i="1"/>
  <c r="Z516" i="1" s="1"/>
  <c r="T515" i="1"/>
  <c r="Z515" i="1" s="1"/>
  <c r="T514" i="1"/>
  <c r="Z514" i="1" s="1"/>
  <c r="T513" i="1"/>
  <c r="Z513" i="1" s="1"/>
  <c r="T512" i="1"/>
  <c r="Z512" i="1" s="1"/>
  <c r="T511" i="1"/>
  <c r="Z511" i="1" s="1"/>
  <c r="T510" i="1"/>
  <c r="Z510" i="1" s="1"/>
  <c r="T509" i="1"/>
  <c r="Z509" i="1" s="1"/>
  <c r="T508" i="1"/>
  <c r="Z508" i="1" s="1"/>
  <c r="T507" i="1"/>
  <c r="Z507" i="1" s="1"/>
  <c r="T506" i="1"/>
  <c r="Z506" i="1" s="1"/>
  <c r="T505" i="1"/>
  <c r="Z505" i="1" s="1"/>
  <c r="T504" i="1"/>
  <c r="Z504" i="1" s="1"/>
  <c r="T503" i="1"/>
  <c r="Z503" i="1" s="1"/>
  <c r="T502" i="1"/>
  <c r="Z502" i="1" s="1"/>
  <c r="T501" i="1"/>
  <c r="Z501" i="1" s="1"/>
  <c r="T500" i="1"/>
  <c r="Z500" i="1" s="1"/>
  <c r="T499" i="1"/>
  <c r="Z499" i="1" s="1"/>
  <c r="T498" i="1"/>
  <c r="Z498" i="1" s="1"/>
  <c r="T497" i="1"/>
  <c r="Z497" i="1" s="1"/>
  <c r="T496" i="1"/>
  <c r="Z496" i="1" s="1"/>
  <c r="T495" i="1"/>
  <c r="Z495" i="1" s="1"/>
  <c r="T494" i="1"/>
  <c r="Z494" i="1" s="1"/>
  <c r="T493" i="1"/>
  <c r="Z493" i="1" s="1"/>
  <c r="T491" i="1"/>
  <c r="Z491" i="1" s="1"/>
  <c r="T490" i="1"/>
  <c r="Z490" i="1" s="1"/>
  <c r="T482" i="1"/>
  <c r="Z482" i="1" s="1"/>
  <c r="T481" i="1"/>
  <c r="Z481" i="1" s="1"/>
  <c r="T480" i="1"/>
  <c r="Z480" i="1" s="1"/>
  <c r="T478" i="1"/>
  <c r="Z478" i="1" s="1"/>
  <c r="T475" i="1"/>
  <c r="Z475" i="1" s="1"/>
  <c r="T474" i="1"/>
  <c r="Z474" i="1" s="1"/>
  <c r="T473" i="1"/>
  <c r="Z473" i="1" s="1"/>
  <c r="T472" i="1"/>
  <c r="Z472" i="1" s="1"/>
  <c r="T471" i="1"/>
  <c r="Z471" i="1" s="1"/>
  <c r="T470" i="1"/>
  <c r="Z470" i="1" s="1"/>
  <c r="T469" i="1"/>
  <c r="Z469" i="1" s="1"/>
  <c r="T468" i="1"/>
  <c r="Z468" i="1" s="1"/>
  <c r="T467" i="1"/>
  <c r="Z467" i="1" s="1"/>
  <c r="T466" i="1"/>
  <c r="Z466" i="1" s="1"/>
  <c r="T465" i="1"/>
  <c r="Z465" i="1" s="1"/>
  <c r="T464" i="1"/>
  <c r="Z464" i="1" s="1"/>
  <c r="T463" i="1"/>
  <c r="Z463" i="1" s="1"/>
  <c r="T462" i="1"/>
  <c r="Z462" i="1" s="1"/>
  <c r="T459" i="1"/>
  <c r="Z459" i="1" s="1"/>
  <c r="T458" i="1"/>
  <c r="Z458" i="1" s="1"/>
  <c r="T457" i="1"/>
  <c r="Z457" i="1" s="1"/>
  <c r="T455" i="1"/>
  <c r="Z455" i="1" s="1"/>
  <c r="T454" i="1"/>
  <c r="Z454" i="1" s="1"/>
  <c r="T453" i="1"/>
  <c r="Z453" i="1" s="1"/>
  <c r="T452" i="1"/>
  <c r="Z452" i="1" s="1"/>
  <c r="T451" i="1"/>
  <c r="Z451" i="1" s="1"/>
  <c r="T448" i="1"/>
  <c r="Z448" i="1" s="1"/>
  <c r="T447" i="1"/>
  <c r="Z447" i="1" s="1"/>
  <c r="T446" i="1"/>
  <c r="Z446" i="1" s="1"/>
  <c r="T442" i="1"/>
  <c r="Z442" i="1" s="1"/>
  <c r="T439" i="1"/>
  <c r="Z439" i="1" s="1"/>
  <c r="T438" i="1"/>
  <c r="Z438" i="1" s="1"/>
  <c r="T437" i="1"/>
  <c r="Z437" i="1" s="1"/>
  <c r="T436" i="1"/>
  <c r="Z436" i="1" s="1"/>
  <c r="T435" i="1"/>
  <c r="Z435" i="1" s="1"/>
  <c r="T434" i="1"/>
  <c r="Z434" i="1" s="1"/>
  <c r="T433" i="1"/>
  <c r="Z433" i="1" s="1"/>
  <c r="T432" i="1"/>
  <c r="Z432" i="1" s="1"/>
  <c r="T431" i="1"/>
  <c r="Z431" i="1" s="1"/>
  <c r="T430" i="1"/>
  <c r="Z430" i="1" s="1"/>
  <c r="T429" i="1"/>
  <c r="Z429" i="1" s="1"/>
  <c r="T428" i="1"/>
  <c r="Z428" i="1" s="1"/>
  <c r="T427" i="1"/>
  <c r="Z427" i="1" s="1"/>
  <c r="T426" i="1"/>
  <c r="Z426" i="1" s="1"/>
  <c r="T425" i="1"/>
  <c r="Z425" i="1" s="1"/>
  <c r="T424" i="1"/>
  <c r="Z424" i="1" s="1"/>
  <c r="T423" i="1"/>
  <c r="Z423" i="1" s="1"/>
  <c r="T422" i="1"/>
  <c r="Z422" i="1" s="1"/>
  <c r="T421" i="1"/>
  <c r="Z421" i="1" s="1"/>
  <c r="T420" i="1"/>
  <c r="Z420" i="1" s="1"/>
  <c r="T418" i="1"/>
  <c r="Z418" i="1" s="1"/>
  <c r="T417" i="1"/>
  <c r="Z417" i="1" s="1"/>
  <c r="T416" i="1"/>
  <c r="Z416" i="1" s="1"/>
  <c r="T408" i="1"/>
  <c r="Z408" i="1" s="1"/>
  <c r="T407" i="1"/>
  <c r="Z407" i="1" s="1"/>
  <c r="T406" i="1"/>
  <c r="Z406" i="1" s="1"/>
  <c r="T404" i="1"/>
  <c r="Z404" i="1" s="1"/>
  <c r="T401" i="1"/>
  <c r="Z401" i="1" s="1"/>
  <c r="T400" i="1"/>
  <c r="Z400" i="1" s="1"/>
  <c r="T399" i="1"/>
  <c r="Z399" i="1" s="1"/>
  <c r="T398" i="1"/>
  <c r="Z398" i="1" s="1"/>
  <c r="T397" i="1"/>
  <c r="Z397" i="1" s="1"/>
  <c r="T396" i="1"/>
  <c r="Z396" i="1" s="1"/>
  <c r="T395" i="1"/>
  <c r="Z395" i="1" s="1"/>
  <c r="T394" i="1"/>
  <c r="Z394" i="1" s="1"/>
  <c r="T393" i="1"/>
  <c r="Z393" i="1" s="1"/>
  <c r="T392" i="1"/>
  <c r="Z392" i="1" s="1"/>
  <c r="T391" i="1"/>
  <c r="Z391" i="1" s="1"/>
  <c r="T390" i="1"/>
  <c r="Z390" i="1" s="1"/>
  <c r="T389" i="1"/>
  <c r="Z389" i="1" s="1"/>
  <c r="T388" i="1"/>
  <c r="Z388" i="1" s="1"/>
  <c r="T385" i="1"/>
  <c r="Z385" i="1" s="1"/>
  <c r="T384" i="1"/>
  <c r="Z384" i="1" s="1"/>
  <c r="T383" i="1"/>
  <c r="Z383" i="1" s="1"/>
  <c r="T381" i="1"/>
  <c r="Z381" i="1" s="1"/>
  <c r="T380" i="1"/>
  <c r="Z380" i="1" s="1"/>
  <c r="T379" i="1"/>
  <c r="Z379" i="1" s="1"/>
  <c r="T378" i="1"/>
  <c r="Z378" i="1" s="1"/>
  <c r="T377" i="1"/>
  <c r="Z377" i="1" s="1"/>
  <c r="T375" i="1"/>
  <c r="Z375" i="1" s="1"/>
  <c r="T374" i="1"/>
  <c r="Z374" i="1" s="1"/>
  <c r="T373" i="1"/>
  <c r="Z373" i="1" s="1"/>
  <c r="T372" i="1"/>
  <c r="Z372" i="1" s="1"/>
  <c r="T368" i="1"/>
  <c r="Z368" i="1" s="1"/>
  <c r="T367" i="1"/>
  <c r="Z367" i="1" s="1"/>
  <c r="T365" i="1"/>
  <c r="Z365" i="1" s="1"/>
  <c r="T364" i="1"/>
  <c r="Z364" i="1" s="1"/>
  <c r="T363" i="1"/>
  <c r="Z363" i="1" s="1"/>
  <c r="T362" i="1"/>
  <c r="Z362" i="1" s="1"/>
  <c r="T361" i="1"/>
  <c r="Z361" i="1" s="1"/>
  <c r="T360" i="1"/>
  <c r="Z360" i="1" s="1"/>
  <c r="T359" i="1"/>
  <c r="Z359" i="1" s="1"/>
  <c r="T358" i="1"/>
  <c r="Z358" i="1" s="1"/>
  <c r="T357" i="1"/>
  <c r="Z357" i="1" s="1"/>
  <c r="T356" i="1"/>
  <c r="Z356" i="1" s="1"/>
  <c r="T355" i="1"/>
  <c r="Z355" i="1" s="1"/>
  <c r="T354" i="1"/>
  <c r="Z354" i="1" s="1"/>
  <c r="T353" i="1"/>
  <c r="Z353" i="1" s="1"/>
  <c r="T352" i="1"/>
  <c r="Z352" i="1" s="1"/>
  <c r="T351" i="1"/>
  <c r="Z351" i="1" s="1"/>
  <c r="T350" i="1"/>
  <c r="Z350" i="1" s="1"/>
  <c r="T349" i="1"/>
  <c r="Z349" i="1" s="1"/>
  <c r="T348" i="1"/>
  <c r="Z348" i="1" s="1"/>
  <c r="T347" i="1"/>
  <c r="Z347" i="1" s="1"/>
  <c r="T346" i="1"/>
  <c r="Z346" i="1" s="1"/>
  <c r="T345" i="1"/>
  <c r="Z345" i="1" s="1"/>
  <c r="T344" i="1"/>
  <c r="Z344" i="1" s="1"/>
  <c r="T343" i="1"/>
  <c r="Z343" i="1" s="1"/>
  <c r="T342" i="1"/>
  <c r="Z342" i="1" s="1"/>
  <c r="T334" i="1"/>
  <c r="Z334" i="1" s="1"/>
  <c r="T333" i="1"/>
  <c r="Z333" i="1" s="1"/>
  <c r="T332" i="1"/>
  <c r="Z332" i="1" s="1"/>
  <c r="T330" i="1"/>
  <c r="Z330" i="1" s="1"/>
  <c r="T327" i="1"/>
  <c r="Z327" i="1" s="1"/>
  <c r="T326" i="1"/>
  <c r="Z326" i="1" s="1"/>
  <c r="T325" i="1"/>
  <c r="Z325" i="1" s="1"/>
  <c r="T324" i="1"/>
  <c r="Z324" i="1" s="1"/>
  <c r="T323" i="1"/>
  <c r="Z323" i="1" s="1"/>
  <c r="T322" i="1"/>
  <c r="Z322" i="1" s="1"/>
  <c r="T321" i="1"/>
  <c r="Z321" i="1" s="1"/>
  <c r="T320" i="1"/>
  <c r="Z320" i="1" s="1"/>
  <c r="T319" i="1"/>
  <c r="Z319" i="1" s="1"/>
  <c r="T318" i="1"/>
  <c r="Z318" i="1" s="1"/>
  <c r="T317" i="1"/>
  <c r="Z317" i="1" s="1"/>
  <c r="T316" i="1"/>
  <c r="Z316" i="1" s="1"/>
  <c r="T315" i="1"/>
  <c r="Z315" i="1" s="1"/>
  <c r="T314" i="1"/>
  <c r="Z314" i="1" s="1"/>
  <c r="T313" i="1"/>
  <c r="Z313" i="1" s="1"/>
  <c r="T312" i="1"/>
  <c r="Z312" i="1" s="1"/>
  <c r="T311" i="1"/>
  <c r="Z311" i="1" s="1"/>
  <c r="T310" i="1"/>
  <c r="Z310" i="1" s="1"/>
  <c r="T309" i="1"/>
  <c r="Z309" i="1" s="1"/>
  <c r="T308" i="1"/>
  <c r="Z308" i="1" s="1"/>
  <c r="T307" i="1"/>
  <c r="Z307" i="1" s="1"/>
  <c r="T306" i="1"/>
  <c r="Z306" i="1" s="1"/>
  <c r="T305" i="1"/>
  <c r="Z305" i="1" s="1"/>
  <c r="T304" i="1"/>
  <c r="Z304" i="1" s="1"/>
  <c r="T303" i="1"/>
  <c r="Z303" i="1" s="1"/>
  <c r="T302" i="1"/>
  <c r="Z302" i="1" s="1"/>
  <c r="T301" i="1"/>
  <c r="Z301" i="1" s="1"/>
  <c r="T300" i="1"/>
  <c r="Z300" i="1" s="1"/>
  <c r="T299" i="1"/>
  <c r="Z299" i="1" s="1"/>
  <c r="T298" i="1"/>
  <c r="Z298" i="1" s="1"/>
  <c r="T297" i="1"/>
  <c r="Z297" i="1" s="1"/>
  <c r="T296" i="1"/>
  <c r="Z296" i="1" s="1"/>
  <c r="T157" i="1"/>
  <c r="Z157" i="1" s="1"/>
  <c r="T156" i="1"/>
  <c r="Z156" i="1" s="1"/>
  <c r="T155" i="1"/>
  <c r="Z155" i="1" s="1"/>
  <c r="T154" i="1"/>
  <c r="Z154" i="1" s="1"/>
  <c r="T153" i="1"/>
  <c r="Z153" i="1" s="1"/>
  <c r="T152" i="1"/>
  <c r="Z152" i="1" s="1"/>
  <c r="T151" i="1"/>
  <c r="Z151" i="1" s="1"/>
  <c r="T150" i="1"/>
  <c r="Z150" i="1" s="1"/>
  <c r="T149" i="1"/>
  <c r="Z149" i="1" s="1"/>
  <c r="T148" i="1"/>
  <c r="Z148" i="1" s="1"/>
  <c r="T147" i="1"/>
  <c r="Z147" i="1" s="1"/>
  <c r="T146" i="1"/>
  <c r="Z146" i="1" s="1"/>
  <c r="T145" i="1"/>
  <c r="Z145" i="1" s="1"/>
  <c r="T114" i="1"/>
  <c r="Z114" i="1" s="1"/>
  <c r="T113" i="1"/>
  <c r="Z113" i="1" s="1"/>
  <c r="T112" i="1"/>
  <c r="Z112" i="1" s="1"/>
  <c r="T111" i="1"/>
  <c r="Z111" i="1" s="1"/>
  <c r="T110" i="1"/>
  <c r="Z110" i="1" s="1"/>
  <c r="T109" i="1"/>
  <c r="Z109" i="1" s="1"/>
  <c r="T107" i="1"/>
  <c r="Z107" i="1" s="1"/>
  <c r="T106" i="1"/>
  <c r="Z106" i="1" s="1"/>
  <c r="T105" i="1"/>
  <c r="Z105" i="1" s="1"/>
  <c r="T104" i="1"/>
  <c r="Z104" i="1" s="1"/>
  <c r="T103" i="1"/>
  <c r="Z103" i="1" s="1"/>
  <c r="T102" i="1"/>
  <c r="Z102" i="1" s="1"/>
  <c r="T101" i="1"/>
  <c r="Z101" i="1" s="1"/>
  <c r="T100" i="1"/>
  <c r="Z100" i="1" s="1"/>
  <c r="T99" i="1"/>
  <c r="Z99" i="1" s="1"/>
  <c r="T98" i="1"/>
  <c r="Z98" i="1" s="1"/>
  <c r="T97" i="1"/>
  <c r="Z97" i="1" s="1"/>
  <c r="T96" i="1"/>
  <c r="Z96" i="1" s="1"/>
  <c r="T95" i="1"/>
  <c r="Z95" i="1" s="1"/>
  <c r="T94" i="1"/>
  <c r="Z94" i="1" s="1"/>
  <c r="T93" i="1"/>
  <c r="Z93" i="1" s="1"/>
  <c r="T92" i="1"/>
  <c r="Z92" i="1" s="1"/>
  <c r="T91" i="1"/>
  <c r="Z91" i="1" s="1"/>
  <c r="T90" i="1"/>
  <c r="Z90" i="1" s="1"/>
  <c r="T87" i="1"/>
  <c r="Z87" i="1" s="1"/>
  <c r="T86" i="1"/>
  <c r="Z86" i="1" s="1"/>
  <c r="T85" i="1"/>
  <c r="Z85" i="1" s="1"/>
  <c r="T84" i="1"/>
  <c r="Z84" i="1" s="1"/>
  <c r="T83" i="1"/>
  <c r="Z83" i="1" s="1"/>
  <c r="T82" i="1"/>
  <c r="Z82" i="1" s="1"/>
  <c r="T81" i="1"/>
  <c r="Z81" i="1" s="1"/>
  <c r="T80" i="1"/>
  <c r="Z80" i="1" s="1"/>
  <c r="T79" i="1"/>
  <c r="Z79" i="1" s="1"/>
  <c r="T78" i="1"/>
  <c r="Z78" i="1" s="1"/>
  <c r="T77" i="1"/>
  <c r="Z77" i="1" s="1"/>
  <c r="T76" i="1"/>
  <c r="Z76" i="1" s="1"/>
  <c r="T74" i="1"/>
  <c r="Z74" i="1" s="1"/>
  <c r="T73" i="1"/>
  <c r="Z73" i="1" s="1"/>
  <c r="T72" i="1"/>
  <c r="Z72" i="1" s="1"/>
  <c r="T71" i="1"/>
  <c r="Z71" i="1" s="1"/>
  <c r="T70" i="1"/>
  <c r="Z70" i="1" s="1"/>
  <c r="T69" i="1"/>
  <c r="Z69" i="1" s="1"/>
  <c r="T68" i="1"/>
  <c r="Z68" i="1" s="1"/>
  <c r="T67" i="1"/>
  <c r="Z67" i="1" s="1"/>
  <c r="T66" i="1"/>
  <c r="Z66" i="1" s="1"/>
  <c r="T65" i="1"/>
  <c r="Z65" i="1" s="1"/>
  <c r="T64" i="1"/>
  <c r="Z64" i="1" s="1"/>
  <c r="T63" i="1"/>
  <c r="Z63" i="1" s="1"/>
  <c r="T62" i="1"/>
  <c r="Z62" i="1" s="1"/>
  <c r="T61" i="1"/>
  <c r="Z61" i="1" s="1"/>
  <c r="T60" i="1"/>
  <c r="Z60" i="1" s="1"/>
  <c r="T59" i="1"/>
  <c r="Z59" i="1" s="1"/>
  <c r="T58" i="1"/>
  <c r="Z58" i="1" s="1"/>
  <c r="T57" i="1"/>
  <c r="Z57" i="1" s="1"/>
  <c r="T54" i="1"/>
  <c r="Z54" i="1" s="1"/>
  <c r="T53" i="1"/>
  <c r="Z53" i="1" s="1"/>
  <c r="T52" i="1"/>
  <c r="Z52" i="1" s="1"/>
  <c r="T51" i="1"/>
  <c r="Z51" i="1" s="1"/>
  <c r="T50" i="1"/>
  <c r="Z50" i="1" s="1"/>
  <c r="T49" i="1"/>
  <c r="Z49" i="1" s="1"/>
  <c r="T48" i="1"/>
  <c r="Z48" i="1" s="1"/>
  <c r="T47" i="1"/>
  <c r="Z47" i="1" s="1"/>
  <c r="T46" i="1"/>
  <c r="Z46" i="1" s="1"/>
  <c r="T45" i="1"/>
  <c r="Z45" i="1" s="1"/>
  <c r="T44" i="1"/>
  <c r="Z44" i="1" s="1"/>
  <c r="T43" i="1"/>
  <c r="Z43" i="1" s="1"/>
  <c r="T42" i="1"/>
  <c r="Z42" i="1" s="1"/>
  <c r="T41" i="1"/>
  <c r="Z41" i="1" s="1"/>
  <c r="T38" i="1"/>
  <c r="Z38" i="1" s="1"/>
  <c r="T37" i="1"/>
  <c r="Z37" i="1" s="1"/>
  <c r="T36" i="1"/>
  <c r="Z36" i="1" s="1"/>
  <c r="T35" i="1"/>
  <c r="Z35" i="1" s="1"/>
  <c r="T34" i="1"/>
  <c r="Z34" i="1" s="1"/>
  <c r="T33" i="1"/>
  <c r="Z33" i="1" s="1"/>
  <c r="T32" i="1"/>
  <c r="Z32" i="1" s="1"/>
  <c r="T31" i="1"/>
  <c r="Z31" i="1" s="1"/>
  <c r="T29" i="1"/>
  <c r="Z29" i="1" s="1"/>
  <c r="T28" i="1"/>
  <c r="Z28" i="1" s="1"/>
  <c r="T27" i="1"/>
  <c r="Z27" i="1" s="1"/>
  <c r="T26" i="1"/>
  <c r="Z26" i="1" s="1"/>
  <c r="T25" i="1"/>
  <c r="Z25" i="1" s="1"/>
  <c r="T24" i="1"/>
  <c r="Z24" i="1" s="1"/>
  <c r="T23" i="1"/>
  <c r="Z23" i="1" s="1"/>
  <c r="T22" i="1"/>
  <c r="Z22" i="1" s="1"/>
  <c r="T21" i="1"/>
  <c r="Z21" i="1" s="1"/>
  <c r="T20" i="1"/>
  <c r="Z20" i="1" s="1"/>
  <c r="T19" i="1"/>
  <c r="Z19" i="1" s="1"/>
  <c r="T18" i="1"/>
  <c r="Z18" i="1" s="1"/>
  <c r="T17" i="1"/>
  <c r="Z17" i="1" s="1"/>
  <c r="T16" i="1"/>
  <c r="Z16" i="1" s="1"/>
  <c r="T15" i="1"/>
  <c r="Z15" i="1" s="1"/>
  <c r="T14" i="1"/>
  <c r="Z14" i="1" s="1"/>
  <c r="T13" i="1"/>
  <c r="Z13" i="1" s="1"/>
  <c r="T8" i="1"/>
  <c r="Z8" i="1" s="1"/>
  <c r="T5" i="1"/>
  <c r="Z5" i="1" s="1"/>
  <c r="T4" i="1"/>
  <c r="Z4" i="1" s="1"/>
  <c r="AN689" i="1"/>
  <c r="AR689" i="1" s="1"/>
  <c r="AV689" i="1" s="1"/>
  <c r="AN688" i="1"/>
  <c r="AR688" i="1" s="1"/>
  <c r="AV688" i="1" s="1"/>
  <c r="AN687" i="1"/>
  <c r="AR687" i="1" s="1"/>
  <c r="AV687" i="1" s="1"/>
  <c r="AN686" i="1"/>
  <c r="AR686" i="1" s="1"/>
  <c r="AV686" i="1" s="1"/>
  <c r="AN685" i="1"/>
  <c r="AR685" i="1" s="1"/>
  <c r="AV685" i="1" s="1"/>
  <c r="AN684" i="1"/>
  <c r="AR684" i="1" s="1"/>
  <c r="AV684" i="1" s="1"/>
  <c r="AN683" i="1"/>
  <c r="AR683" i="1" s="1"/>
  <c r="AV683" i="1" s="1"/>
  <c r="AN682" i="1"/>
  <c r="AR682" i="1" s="1"/>
  <c r="AV682" i="1" s="1"/>
  <c r="AN680" i="1"/>
  <c r="AR680" i="1" s="1"/>
  <c r="AV680" i="1" s="1"/>
  <c r="AN679" i="1"/>
  <c r="AR679" i="1" s="1"/>
  <c r="AV679" i="1" s="1"/>
  <c r="AN678" i="1"/>
  <c r="AR678" i="1" s="1"/>
  <c r="AV678" i="1" s="1"/>
  <c r="AN677" i="1"/>
  <c r="AR677" i="1" s="1"/>
  <c r="AV677" i="1" s="1"/>
  <c r="AN676" i="1"/>
  <c r="AR676" i="1" s="1"/>
  <c r="AV676" i="1" s="1"/>
  <c r="AN675" i="1"/>
  <c r="AR675" i="1" s="1"/>
  <c r="AV675" i="1" s="1"/>
  <c r="AN674" i="1"/>
  <c r="AR674" i="1" s="1"/>
  <c r="AV674" i="1" s="1"/>
  <c r="AN673" i="1"/>
  <c r="AR673" i="1" s="1"/>
  <c r="AV673" i="1" s="1"/>
  <c r="AN672" i="1"/>
  <c r="AR672" i="1" s="1"/>
  <c r="AV672" i="1" s="1"/>
  <c r="AN671" i="1"/>
  <c r="AR671" i="1" s="1"/>
  <c r="AV671" i="1" s="1"/>
  <c r="AN670" i="1"/>
  <c r="AR670" i="1" s="1"/>
  <c r="AV670" i="1" s="1"/>
  <c r="AN669" i="1"/>
  <c r="AR669" i="1" s="1"/>
  <c r="AV669" i="1" s="1"/>
  <c r="AN668" i="1"/>
  <c r="AR668" i="1" s="1"/>
  <c r="AV668" i="1" s="1"/>
  <c r="AN667" i="1"/>
  <c r="AR667" i="1" s="1"/>
  <c r="AV667" i="1" s="1"/>
  <c r="AN666" i="1"/>
  <c r="AR666" i="1" s="1"/>
  <c r="AV666" i="1" s="1"/>
  <c r="AN665" i="1"/>
  <c r="AR665" i="1" s="1"/>
  <c r="AV665" i="1" s="1"/>
  <c r="AN664" i="1"/>
  <c r="AR664" i="1" s="1"/>
  <c r="AV664" i="1" s="1"/>
  <c r="AN663" i="1"/>
  <c r="AR663" i="1" s="1"/>
  <c r="AV663" i="1" s="1"/>
  <c r="AN662" i="1"/>
  <c r="AR662" i="1" s="1"/>
  <c r="AV662" i="1" s="1"/>
  <c r="AN661" i="1"/>
  <c r="AR661" i="1" s="1"/>
  <c r="AV661" i="1" s="1"/>
  <c r="AN660" i="1"/>
  <c r="AR660" i="1" s="1"/>
  <c r="AV660" i="1" s="1"/>
  <c r="AN659" i="1"/>
  <c r="AR659" i="1" s="1"/>
  <c r="AV659" i="1" s="1"/>
  <c r="AN658" i="1"/>
  <c r="AR658" i="1" s="1"/>
  <c r="AV658" i="1" s="1"/>
  <c r="AN657" i="1"/>
  <c r="AR657" i="1" s="1"/>
  <c r="AV657" i="1" s="1"/>
  <c r="AN656" i="1"/>
  <c r="AR656" i="1" s="1"/>
  <c r="AV656" i="1" s="1"/>
  <c r="AN655" i="1"/>
  <c r="AR655" i="1" s="1"/>
  <c r="AV655" i="1" s="1"/>
  <c r="AN654" i="1"/>
  <c r="AR654" i="1" s="1"/>
  <c r="AV654" i="1" s="1"/>
  <c r="AN653" i="1"/>
  <c r="AR653" i="1" s="1"/>
  <c r="AV653" i="1" s="1"/>
  <c r="AN652" i="1"/>
  <c r="AR652" i="1" s="1"/>
  <c r="AV652" i="1" s="1"/>
  <c r="AN651" i="1"/>
  <c r="AR651" i="1" s="1"/>
  <c r="AV651" i="1" s="1"/>
  <c r="AN650" i="1"/>
  <c r="AR650" i="1" s="1"/>
  <c r="AV650" i="1" s="1"/>
  <c r="AN649" i="1"/>
  <c r="AR649" i="1" s="1"/>
  <c r="AV649" i="1" s="1"/>
  <c r="AN648" i="1"/>
  <c r="AR648" i="1" s="1"/>
  <c r="AV648" i="1" s="1"/>
  <c r="AN647" i="1"/>
  <c r="AR647" i="1" s="1"/>
  <c r="AV647" i="1" s="1"/>
  <c r="AN646" i="1"/>
  <c r="AR646" i="1" s="1"/>
  <c r="AV646" i="1" s="1"/>
  <c r="AN645" i="1"/>
  <c r="AR645" i="1" s="1"/>
  <c r="AV645" i="1" s="1"/>
  <c r="AN644" i="1"/>
  <c r="AR644" i="1" s="1"/>
  <c r="AV644" i="1" s="1"/>
  <c r="AN643" i="1"/>
  <c r="AR643" i="1" s="1"/>
  <c r="AV643" i="1" s="1"/>
  <c r="AN642" i="1"/>
  <c r="AR642" i="1" s="1"/>
  <c r="AV642" i="1" s="1"/>
  <c r="AN641" i="1"/>
  <c r="AR641" i="1" s="1"/>
  <c r="AV641" i="1" s="1"/>
  <c r="AN640" i="1"/>
  <c r="AR640" i="1" s="1"/>
  <c r="AV640" i="1" s="1"/>
  <c r="AN639" i="1"/>
  <c r="AR639" i="1" s="1"/>
  <c r="AV639" i="1" s="1"/>
  <c r="AN638" i="1"/>
  <c r="AR638" i="1" s="1"/>
  <c r="AV638" i="1" s="1"/>
  <c r="AN637" i="1"/>
  <c r="AR637" i="1" s="1"/>
  <c r="AV637" i="1" s="1"/>
  <c r="AN636" i="1"/>
  <c r="AR636" i="1" s="1"/>
  <c r="AV636" i="1" s="1"/>
  <c r="AN635" i="1"/>
  <c r="AR635" i="1" s="1"/>
  <c r="AV635" i="1" s="1"/>
  <c r="AN634" i="1"/>
  <c r="AR634" i="1" s="1"/>
  <c r="AV634" i="1" s="1"/>
  <c r="AN633" i="1"/>
  <c r="AR633" i="1" s="1"/>
  <c r="AV633" i="1" s="1"/>
  <c r="AN632" i="1"/>
  <c r="AR632" i="1" s="1"/>
  <c r="AV632" i="1" s="1"/>
  <c r="AN631" i="1"/>
  <c r="AR631" i="1" s="1"/>
  <c r="AV631" i="1" s="1"/>
  <c r="AN630" i="1"/>
  <c r="AR630" i="1" s="1"/>
  <c r="AV630" i="1" s="1"/>
  <c r="AN629" i="1"/>
  <c r="AR629" i="1" s="1"/>
  <c r="AV629" i="1" s="1"/>
  <c r="AN628" i="1"/>
  <c r="AR628" i="1" s="1"/>
  <c r="AV628" i="1" s="1"/>
  <c r="AN627" i="1"/>
  <c r="AR627" i="1" s="1"/>
  <c r="AV627" i="1" s="1"/>
  <c r="AN626" i="1"/>
  <c r="AR626" i="1" s="1"/>
  <c r="AV626" i="1" s="1"/>
  <c r="AN625" i="1"/>
  <c r="AR625" i="1" s="1"/>
  <c r="AV625" i="1" s="1"/>
  <c r="AN624" i="1"/>
  <c r="AR624" i="1" s="1"/>
  <c r="AV624" i="1" s="1"/>
  <c r="AN623" i="1"/>
  <c r="AR623" i="1" s="1"/>
  <c r="AV623" i="1" s="1"/>
  <c r="AN622" i="1"/>
  <c r="AR622" i="1" s="1"/>
  <c r="AV622" i="1" s="1"/>
  <c r="AN621" i="1"/>
  <c r="AR621" i="1" s="1"/>
  <c r="AV621" i="1" s="1"/>
  <c r="AN620" i="1"/>
  <c r="AR620" i="1" s="1"/>
  <c r="AV620" i="1" s="1"/>
  <c r="AN619" i="1"/>
  <c r="AR619" i="1" s="1"/>
  <c r="AV619" i="1" s="1"/>
  <c r="AN618" i="1"/>
  <c r="AR618" i="1" s="1"/>
  <c r="AV618" i="1" s="1"/>
  <c r="AN617" i="1"/>
  <c r="AR617" i="1" s="1"/>
  <c r="AV617" i="1" s="1"/>
  <c r="AN616" i="1"/>
  <c r="AR616" i="1" s="1"/>
  <c r="AV616" i="1" s="1"/>
  <c r="AN615" i="1"/>
  <c r="AR615" i="1" s="1"/>
  <c r="AV615" i="1" s="1"/>
  <c r="AN614" i="1"/>
  <c r="AR614" i="1" s="1"/>
  <c r="AV614" i="1" s="1"/>
  <c r="AN613" i="1"/>
  <c r="AR613" i="1" s="1"/>
  <c r="AV613" i="1" s="1"/>
  <c r="AN612" i="1"/>
  <c r="AR612" i="1" s="1"/>
  <c r="AV612" i="1" s="1"/>
  <c r="AN611" i="1"/>
  <c r="AR611" i="1" s="1"/>
  <c r="AV611" i="1" s="1"/>
  <c r="AN610" i="1"/>
  <c r="AR610" i="1" s="1"/>
  <c r="AV610" i="1" s="1"/>
  <c r="AN607" i="1"/>
  <c r="AR607" i="1" s="1"/>
  <c r="AV607" i="1" s="1"/>
  <c r="AN606" i="1"/>
  <c r="AR606" i="1" s="1"/>
  <c r="AV606" i="1" s="1"/>
  <c r="AN605" i="1"/>
  <c r="AR605" i="1" s="1"/>
  <c r="AV605" i="1" s="1"/>
  <c r="AN603" i="1"/>
  <c r="AR603" i="1" s="1"/>
  <c r="AV603" i="1" s="1"/>
  <c r="AN602" i="1"/>
  <c r="AR602" i="1" s="1"/>
  <c r="AV602" i="1" s="1"/>
  <c r="AN601" i="1"/>
  <c r="AR601" i="1" s="1"/>
  <c r="AV601" i="1" s="1"/>
  <c r="AN600" i="1"/>
  <c r="AR600" i="1" s="1"/>
  <c r="AV600" i="1" s="1"/>
  <c r="AN599" i="1"/>
  <c r="AR599" i="1" s="1"/>
  <c r="AV599" i="1" s="1"/>
  <c r="AN596" i="1"/>
  <c r="AR596" i="1" s="1"/>
  <c r="AV596" i="1" s="1"/>
  <c r="AN595" i="1"/>
  <c r="AR595" i="1" s="1"/>
  <c r="AV595" i="1" s="1"/>
  <c r="AN594" i="1"/>
  <c r="AR594" i="1" s="1"/>
  <c r="AV594" i="1" s="1"/>
  <c r="AN590" i="1"/>
  <c r="AR590" i="1" s="1"/>
  <c r="AV590" i="1" s="1"/>
  <c r="AN587" i="1"/>
  <c r="AR587" i="1" s="1"/>
  <c r="AV587" i="1" s="1"/>
  <c r="AN586" i="1"/>
  <c r="AR586" i="1" s="1"/>
  <c r="AV586" i="1" s="1"/>
  <c r="AN585" i="1"/>
  <c r="AR585" i="1" s="1"/>
  <c r="AV585" i="1" s="1"/>
  <c r="AN580" i="1"/>
  <c r="AR580" i="1" s="1"/>
  <c r="AV580" i="1" s="1"/>
  <c r="AN579" i="1"/>
  <c r="AR579" i="1" s="1"/>
  <c r="AV579" i="1" s="1"/>
  <c r="AN578" i="1"/>
  <c r="AR578" i="1" s="1"/>
  <c r="AV578" i="1" s="1"/>
  <c r="AN577" i="1"/>
  <c r="AR577" i="1" s="1"/>
  <c r="AV577" i="1" s="1"/>
  <c r="AN572" i="1"/>
  <c r="AR572" i="1" s="1"/>
  <c r="AV572" i="1" s="1"/>
  <c r="AN571" i="1"/>
  <c r="AR571" i="1" s="1"/>
  <c r="AV571" i="1" s="1"/>
  <c r="AN570" i="1"/>
  <c r="AR570" i="1" s="1"/>
  <c r="AV570" i="1" s="1"/>
  <c r="AN569" i="1"/>
  <c r="AR569" i="1" s="1"/>
  <c r="AV569" i="1" s="1"/>
  <c r="AN568" i="1"/>
  <c r="AR568" i="1" s="1"/>
  <c r="AV568" i="1" s="1"/>
  <c r="AN567" i="1"/>
  <c r="AR567" i="1" s="1"/>
  <c r="AV567" i="1" s="1"/>
  <c r="AN565" i="1"/>
  <c r="AR565" i="1" s="1"/>
  <c r="AV565" i="1" s="1"/>
  <c r="AN564" i="1"/>
  <c r="AR564" i="1" s="1"/>
  <c r="AV564" i="1" s="1"/>
  <c r="AN556" i="1"/>
  <c r="AR556" i="1" s="1"/>
  <c r="AV556" i="1" s="1"/>
  <c r="AN555" i="1"/>
  <c r="AR555" i="1" s="1"/>
  <c r="AV555" i="1" s="1"/>
  <c r="AN554" i="1"/>
  <c r="AR554" i="1" s="1"/>
  <c r="AV554" i="1" s="1"/>
  <c r="AN552" i="1"/>
  <c r="AR552" i="1" s="1"/>
  <c r="AV552" i="1" s="1"/>
  <c r="AN549" i="1"/>
  <c r="AR549" i="1" s="1"/>
  <c r="AV549" i="1" s="1"/>
  <c r="AN548" i="1"/>
  <c r="AR548" i="1" s="1"/>
  <c r="AV548" i="1" s="1"/>
  <c r="AN547" i="1"/>
  <c r="AR547" i="1" s="1"/>
  <c r="AV547" i="1" s="1"/>
  <c r="AN546" i="1"/>
  <c r="AR546" i="1" s="1"/>
  <c r="AV546" i="1" s="1"/>
  <c r="AN545" i="1"/>
  <c r="AR545" i="1" s="1"/>
  <c r="AV545" i="1" s="1"/>
  <c r="AN544" i="1"/>
  <c r="AR544" i="1" s="1"/>
  <c r="AV544" i="1" s="1"/>
  <c r="AN543" i="1"/>
  <c r="AR543" i="1" s="1"/>
  <c r="AV543" i="1" s="1"/>
  <c r="AN542" i="1"/>
  <c r="AR542" i="1" s="1"/>
  <c r="AV542" i="1" s="1"/>
  <c r="AN541" i="1"/>
  <c r="AR541" i="1" s="1"/>
  <c r="AV541" i="1" s="1"/>
  <c r="AN540" i="1"/>
  <c r="AR540" i="1" s="1"/>
  <c r="AV540" i="1" s="1"/>
  <c r="AN539" i="1"/>
  <c r="AR539" i="1" s="1"/>
  <c r="AV539" i="1" s="1"/>
  <c r="AN538" i="1"/>
  <c r="AR538" i="1" s="1"/>
  <c r="AV538" i="1" s="1"/>
  <c r="AN537" i="1"/>
  <c r="AR537" i="1" s="1"/>
  <c r="AV537" i="1" s="1"/>
  <c r="AN536" i="1"/>
  <c r="AR536" i="1" s="1"/>
  <c r="AV536" i="1" s="1"/>
  <c r="AN533" i="1"/>
  <c r="AR533" i="1" s="1"/>
  <c r="AV533" i="1" s="1"/>
  <c r="AN532" i="1"/>
  <c r="AR532" i="1" s="1"/>
  <c r="AV532" i="1" s="1"/>
  <c r="AN531" i="1"/>
  <c r="AR531" i="1" s="1"/>
  <c r="AV531" i="1" s="1"/>
  <c r="AN529" i="1"/>
  <c r="AR529" i="1" s="1"/>
  <c r="AV529" i="1" s="1"/>
  <c r="AN528" i="1"/>
  <c r="AR528" i="1" s="1"/>
  <c r="AV528" i="1" s="1"/>
  <c r="AN527" i="1"/>
  <c r="AR527" i="1" s="1"/>
  <c r="AV527" i="1" s="1"/>
  <c r="AN526" i="1"/>
  <c r="AR526" i="1" s="1"/>
  <c r="AV526" i="1" s="1"/>
  <c r="AN525" i="1"/>
  <c r="AR525" i="1" s="1"/>
  <c r="AV525" i="1" s="1"/>
  <c r="AN524" i="1"/>
  <c r="AR524" i="1" s="1"/>
  <c r="AV524" i="1" s="1"/>
  <c r="AN523" i="1"/>
  <c r="AR523" i="1" s="1"/>
  <c r="AV523" i="1" s="1"/>
  <c r="AN522" i="1"/>
  <c r="AR522" i="1" s="1"/>
  <c r="AV522" i="1" s="1"/>
  <c r="AN521" i="1"/>
  <c r="AR521" i="1" s="1"/>
  <c r="AV521" i="1" s="1"/>
  <c r="AN520" i="1"/>
  <c r="AR520" i="1" s="1"/>
  <c r="AV520" i="1" s="1"/>
  <c r="AN519" i="1"/>
  <c r="AR519" i="1" s="1"/>
  <c r="AV519" i="1" s="1"/>
  <c r="AN518" i="1"/>
  <c r="AR518" i="1" s="1"/>
  <c r="AV518" i="1" s="1"/>
  <c r="AN517" i="1"/>
  <c r="AR517" i="1" s="1"/>
  <c r="AV517" i="1" s="1"/>
  <c r="AN516" i="1"/>
  <c r="AR516" i="1" s="1"/>
  <c r="AV516" i="1" s="1"/>
  <c r="AN515" i="1"/>
  <c r="AR515" i="1" s="1"/>
  <c r="AV515" i="1" s="1"/>
  <c r="AN514" i="1"/>
  <c r="AR514" i="1" s="1"/>
  <c r="AV514" i="1" s="1"/>
  <c r="AN513" i="1"/>
  <c r="AR513" i="1" s="1"/>
  <c r="AV513" i="1" s="1"/>
  <c r="AN512" i="1"/>
  <c r="AR512" i="1" s="1"/>
  <c r="AV512" i="1" s="1"/>
  <c r="AN511" i="1"/>
  <c r="AR511" i="1" s="1"/>
  <c r="AV511" i="1" s="1"/>
  <c r="AN506" i="1"/>
  <c r="AR506" i="1" s="1"/>
  <c r="AV506" i="1" s="1"/>
  <c r="AN505" i="1"/>
  <c r="AR505" i="1" s="1"/>
  <c r="AV505" i="1" s="1"/>
  <c r="AN504" i="1"/>
  <c r="AR504" i="1" s="1"/>
  <c r="AV504" i="1" s="1"/>
  <c r="AN503" i="1"/>
  <c r="AR503" i="1" s="1"/>
  <c r="AV503" i="1" s="1"/>
  <c r="AN498" i="1"/>
  <c r="AR498" i="1" s="1"/>
  <c r="AV498" i="1" s="1"/>
  <c r="AN497" i="1"/>
  <c r="AR497" i="1" s="1"/>
  <c r="AV497" i="1" s="1"/>
  <c r="AN496" i="1"/>
  <c r="AR496" i="1" s="1"/>
  <c r="AV496" i="1" s="1"/>
  <c r="AN495" i="1"/>
  <c r="AR495" i="1" s="1"/>
  <c r="AV495" i="1" s="1"/>
  <c r="AN494" i="1"/>
  <c r="AR494" i="1" s="1"/>
  <c r="AV494" i="1" s="1"/>
  <c r="AN493" i="1"/>
  <c r="AR493" i="1" s="1"/>
  <c r="AV493" i="1" s="1"/>
  <c r="AN491" i="1"/>
  <c r="AR491" i="1" s="1"/>
  <c r="AV491" i="1" s="1"/>
  <c r="AN490" i="1"/>
  <c r="AR490" i="1" s="1"/>
  <c r="AV490" i="1" s="1"/>
  <c r="AN482" i="1"/>
  <c r="AR482" i="1" s="1"/>
  <c r="AV482" i="1" s="1"/>
  <c r="AN481" i="1"/>
  <c r="AR481" i="1" s="1"/>
  <c r="AV481" i="1" s="1"/>
  <c r="AN480" i="1"/>
  <c r="AR480" i="1" s="1"/>
  <c r="AV480" i="1" s="1"/>
  <c r="AN478" i="1"/>
  <c r="AR478" i="1" s="1"/>
  <c r="AV478" i="1" s="1"/>
  <c r="AN475" i="1"/>
  <c r="AR475" i="1" s="1"/>
  <c r="AV475" i="1" s="1"/>
  <c r="AN474" i="1"/>
  <c r="AR474" i="1" s="1"/>
  <c r="AV474" i="1" s="1"/>
  <c r="AN473" i="1"/>
  <c r="AR473" i="1" s="1"/>
  <c r="AV473" i="1" s="1"/>
  <c r="AN472" i="1"/>
  <c r="AR472" i="1" s="1"/>
  <c r="AV472" i="1" s="1"/>
  <c r="AN471" i="1"/>
  <c r="AR471" i="1" s="1"/>
  <c r="AV471" i="1" s="1"/>
  <c r="AN470" i="1"/>
  <c r="AR470" i="1" s="1"/>
  <c r="AV470" i="1" s="1"/>
  <c r="AN469" i="1"/>
  <c r="AR469" i="1" s="1"/>
  <c r="AV469" i="1" s="1"/>
  <c r="AN468" i="1"/>
  <c r="AR468" i="1" s="1"/>
  <c r="AV468" i="1" s="1"/>
  <c r="AN467" i="1"/>
  <c r="AR467" i="1" s="1"/>
  <c r="AV467" i="1" s="1"/>
  <c r="AN466" i="1"/>
  <c r="AR466" i="1" s="1"/>
  <c r="AV466" i="1" s="1"/>
  <c r="AN465" i="1"/>
  <c r="AR465" i="1" s="1"/>
  <c r="AV465" i="1" s="1"/>
  <c r="AN464" i="1"/>
  <c r="AR464" i="1" s="1"/>
  <c r="AV464" i="1" s="1"/>
  <c r="AN463" i="1"/>
  <c r="AR463" i="1" s="1"/>
  <c r="AV463" i="1" s="1"/>
  <c r="AN462" i="1"/>
  <c r="AR462" i="1" s="1"/>
  <c r="AV462" i="1" s="1"/>
  <c r="AN459" i="1"/>
  <c r="AR459" i="1" s="1"/>
  <c r="AV459" i="1" s="1"/>
  <c r="AN458" i="1"/>
  <c r="AR458" i="1" s="1"/>
  <c r="AV458" i="1" s="1"/>
  <c r="AN457" i="1"/>
  <c r="AR457" i="1" s="1"/>
  <c r="AV457" i="1" s="1"/>
  <c r="AN455" i="1"/>
  <c r="AR455" i="1" s="1"/>
  <c r="AV455" i="1" s="1"/>
  <c r="AN454" i="1"/>
  <c r="AR454" i="1" s="1"/>
  <c r="AV454" i="1" s="1"/>
  <c r="AN453" i="1"/>
  <c r="AR453" i="1" s="1"/>
  <c r="AV453" i="1" s="1"/>
  <c r="AN452" i="1"/>
  <c r="AR452" i="1" s="1"/>
  <c r="AV452" i="1" s="1"/>
  <c r="AN451" i="1"/>
  <c r="AR451" i="1" s="1"/>
  <c r="AV451" i="1" s="1"/>
  <c r="AN448" i="1"/>
  <c r="AR448" i="1" s="1"/>
  <c r="AV448" i="1" s="1"/>
  <c r="AN447" i="1"/>
  <c r="AR447" i="1" s="1"/>
  <c r="AV447" i="1" s="1"/>
  <c r="AN446" i="1"/>
  <c r="AR446" i="1" s="1"/>
  <c r="AV446" i="1" s="1"/>
  <c r="AN442" i="1"/>
  <c r="AR442" i="1" s="1"/>
  <c r="AV442" i="1" s="1"/>
  <c r="AN439" i="1"/>
  <c r="AR439" i="1" s="1"/>
  <c r="AV439" i="1" s="1"/>
  <c r="AN438" i="1"/>
  <c r="AR438" i="1" s="1"/>
  <c r="AV438" i="1" s="1"/>
  <c r="AN437" i="1"/>
  <c r="AR437" i="1" s="1"/>
  <c r="AV437" i="1" s="1"/>
  <c r="AN433" i="1"/>
  <c r="AR433" i="1" s="1"/>
  <c r="AV433" i="1" s="1"/>
  <c r="AN432" i="1"/>
  <c r="AR432" i="1" s="1"/>
  <c r="AV432" i="1" s="1"/>
  <c r="AN431" i="1"/>
  <c r="AR431" i="1" s="1"/>
  <c r="AV431" i="1" s="1"/>
  <c r="AN430" i="1"/>
  <c r="AR430" i="1" s="1"/>
  <c r="AV430" i="1" s="1"/>
  <c r="AN425" i="1"/>
  <c r="AR425" i="1" s="1"/>
  <c r="AV425" i="1" s="1"/>
  <c r="AN424" i="1"/>
  <c r="AR424" i="1" s="1"/>
  <c r="AV424" i="1" s="1"/>
  <c r="AN423" i="1"/>
  <c r="AR423" i="1" s="1"/>
  <c r="AV423" i="1" s="1"/>
  <c r="AN422" i="1"/>
  <c r="AR422" i="1" s="1"/>
  <c r="AV422" i="1" s="1"/>
  <c r="AN421" i="1"/>
  <c r="AR421" i="1" s="1"/>
  <c r="AV421" i="1" s="1"/>
  <c r="AN420" i="1"/>
  <c r="AR420" i="1" s="1"/>
  <c r="AV420" i="1" s="1"/>
  <c r="AN418" i="1"/>
  <c r="AR418" i="1" s="1"/>
  <c r="AV418" i="1" s="1"/>
  <c r="AN417" i="1"/>
  <c r="AR417" i="1" s="1"/>
  <c r="AV417" i="1" s="1"/>
  <c r="AN416" i="1"/>
  <c r="AR416" i="1" s="1"/>
  <c r="AV416" i="1" s="1"/>
  <c r="AN408" i="1"/>
  <c r="AR408" i="1" s="1"/>
  <c r="AV408" i="1" s="1"/>
  <c r="AN407" i="1"/>
  <c r="AR407" i="1" s="1"/>
  <c r="AV407" i="1" s="1"/>
  <c r="AN406" i="1"/>
  <c r="AR406" i="1" s="1"/>
  <c r="AV406" i="1" s="1"/>
  <c r="AN404" i="1"/>
  <c r="AR404" i="1" s="1"/>
  <c r="AV404" i="1" s="1"/>
  <c r="AN401" i="1"/>
  <c r="AR401" i="1" s="1"/>
  <c r="AV401" i="1" s="1"/>
  <c r="AN400" i="1"/>
  <c r="AR400" i="1" s="1"/>
  <c r="AV400" i="1" s="1"/>
  <c r="AN399" i="1"/>
  <c r="AR399" i="1" s="1"/>
  <c r="AV399" i="1" s="1"/>
  <c r="AN398" i="1"/>
  <c r="AR398" i="1" s="1"/>
  <c r="AV398" i="1" s="1"/>
  <c r="AN397" i="1"/>
  <c r="AR397" i="1" s="1"/>
  <c r="AV397" i="1" s="1"/>
  <c r="AN396" i="1"/>
  <c r="AR396" i="1" s="1"/>
  <c r="AV396" i="1" s="1"/>
  <c r="AN395" i="1"/>
  <c r="AR395" i="1" s="1"/>
  <c r="AV395" i="1" s="1"/>
  <c r="AN394" i="1"/>
  <c r="AR394" i="1" s="1"/>
  <c r="AV394" i="1" s="1"/>
  <c r="AN393" i="1"/>
  <c r="AR393" i="1" s="1"/>
  <c r="AV393" i="1" s="1"/>
  <c r="AN392" i="1"/>
  <c r="AR392" i="1" s="1"/>
  <c r="AV392" i="1" s="1"/>
  <c r="AN391" i="1"/>
  <c r="AR391" i="1" s="1"/>
  <c r="AV391" i="1" s="1"/>
  <c r="AN390" i="1"/>
  <c r="AR390" i="1" s="1"/>
  <c r="AV390" i="1" s="1"/>
  <c r="AN389" i="1"/>
  <c r="AR389" i="1" s="1"/>
  <c r="AV389" i="1" s="1"/>
  <c r="AN388" i="1"/>
  <c r="AR388" i="1" s="1"/>
  <c r="AV388" i="1" s="1"/>
  <c r="AN385" i="1"/>
  <c r="AR385" i="1" s="1"/>
  <c r="AV385" i="1" s="1"/>
  <c r="AN384" i="1"/>
  <c r="AR384" i="1" s="1"/>
  <c r="AV384" i="1" s="1"/>
  <c r="AN383" i="1"/>
  <c r="AR383" i="1" s="1"/>
  <c r="AV383" i="1" s="1"/>
  <c r="AN381" i="1"/>
  <c r="AR381" i="1" s="1"/>
  <c r="AV381" i="1" s="1"/>
  <c r="AN380" i="1"/>
  <c r="AR380" i="1" s="1"/>
  <c r="AV380" i="1" s="1"/>
  <c r="AN379" i="1"/>
  <c r="AR379" i="1" s="1"/>
  <c r="AV379" i="1" s="1"/>
  <c r="AN378" i="1"/>
  <c r="AR378" i="1" s="1"/>
  <c r="AV378" i="1" s="1"/>
  <c r="AN377" i="1"/>
  <c r="AR377" i="1" s="1"/>
  <c r="AV377" i="1" s="1"/>
  <c r="AN375" i="1"/>
  <c r="AR375" i="1" s="1"/>
  <c r="AV375" i="1" s="1"/>
  <c r="AN374" i="1"/>
  <c r="AR374" i="1" s="1"/>
  <c r="AV374" i="1" s="1"/>
  <c r="AN373" i="1"/>
  <c r="AR373" i="1" s="1"/>
  <c r="AV373" i="1" s="1"/>
  <c r="AN372" i="1"/>
  <c r="AR372" i="1" s="1"/>
  <c r="AV372" i="1" s="1"/>
  <c r="AN368" i="1"/>
  <c r="AR368" i="1" s="1"/>
  <c r="AV368" i="1" s="1"/>
  <c r="AN367" i="1"/>
  <c r="AR367" i="1" s="1"/>
  <c r="AV367" i="1" s="1"/>
  <c r="AN365" i="1"/>
  <c r="AR365" i="1" s="1"/>
  <c r="AV365" i="1" s="1"/>
  <c r="AN364" i="1"/>
  <c r="AR364" i="1" s="1"/>
  <c r="AV364" i="1" s="1"/>
  <c r="AN363" i="1"/>
  <c r="AR363" i="1" s="1"/>
  <c r="AV363" i="1" s="1"/>
  <c r="AN362" i="1"/>
  <c r="AR362" i="1" s="1"/>
  <c r="AV362" i="1" s="1"/>
  <c r="AN357" i="1"/>
  <c r="AR357" i="1" s="1"/>
  <c r="AV357" i="1" s="1"/>
  <c r="AN356" i="1"/>
  <c r="AR356" i="1" s="1"/>
  <c r="AV356" i="1" s="1"/>
  <c r="AN355" i="1"/>
  <c r="AR355" i="1" s="1"/>
  <c r="AV355" i="1" s="1"/>
  <c r="AN354" i="1"/>
  <c r="AR354" i="1" s="1"/>
  <c r="AV354" i="1" s="1"/>
  <c r="AN349" i="1"/>
  <c r="AR349" i="1" s="1"/>
  <c r="AV349" i="1" s="1"/>
  <c r="AN348" i="1"/>
  <c r="AR348" i="1" s="1"/>
  <c r="AV348" i="1" s="1"/>
  <c r="AN347" i="1"/>
  <c r="AR347" i="1" s="1"/>
  <c r="AV347" i="1" s="1"/>
  <c r="AN346" i="1"/>
  <c r="AR346" i="1" s="1"/>
  <c r="AV346" i="1" s="1"/>
  <c r="AN345" i="1"/>
  <c r="AR345" i="1" s="1"/>
  <c r="AV345" i="1" s="1"/>
  <c r="AN344" i="1"/>
  <c r="AR344" i="1" s="1"/>
  <c r="AV344" i="1" s="1"/>
  <c r="AN343" i="1"/>
  <c r="AR343" i="1" s="1"/>
  <c r="AV343" i="1" s="1"/>
  <c r="AN342" i="1"/>
  <c r="AR342" i="1" s="1"/>
  <c r="AV342" i="1" s="1"/>
  <c r="AN334" i="1"/>
  <c r="AR334" i="1" s="1"/>
  <c r="AV334" i="1" s="1"/>
  <c r="AN333" i="1"/>
  <c r="AR333" i="1" s="1"/>
  <c r="AV333" i="1" s="1"/>
  <c r="AN332" i="1"/>
  <c r="AR332" i="1" s="1"/>
  <c r="AV332" i="1" s="1"/>
  <c r="AN330" i="1"/>
  <c r="AR330" i="1" s="1"/>
  <c r="AV330" i="1" s="1"/>
  <c r="AN327" i="1"/>
  <c r="AR327" i="1" s="1"/>
  <c r="AV327" i="1" s="1"/>
  <c r="AN326" i="1"/>
  <c r="AR326" i="1" s="1"/>
  <c r="AV326" i="1" s="1"/>
  <c r="AN325" i="1"/>
  <c r="AR325" i="1" s="1"/>
  <c r="AV325" i="1" s="1"/>
  <c r="AN324" i="1"/>
  <c r="AR324" i="1" s="1"/>
  <c r="AV324" i="1" s="1"/>
  <c r="AN323" i="1"/>
  <c r="AR323" i="1" s="1"/>
  <c r="AV323" i="1" s="1"/>
  <c r="AN322" i="1"/>
  <c r="AR322" i="1" s="1"/>
  <c r="AV322" i="1" s="1"/>
  <c r="AN321" i="1"/>
  <c r="AR321" i="1" s="1"/>
  <c r="AV321" i="1" s="1"/>
  <c r="AN320" i="1"/>
  <c r="AR320" i="1" s="1"/>
  <c r="AV320" i="1" s="1"/>
  <c r="AN319" i="1"/>
  <c r="AR319" i="1" s="1"/>
  <c r="AV319" i="1" s="1"/>
  <c r="AN318" i="1"/>
  <c r="AR318" i="1" s="1"/>
  <c r="AV318" i="1" s="1"/>
  <c r="AN317" i="1"/>
  <c r="AR317" i="1" s="1"/>
  <c r="AV317" i="1" s="1"/>
  <c r="AN316" i="1"/>
  <c r="AR316" i="1" s="1"/>
  <c r="AV316" i="1" s="1"/>
  <c r="AN315" i="1"/>
  <c r="AR315" i="1" s="1"/>
  <c r="AV315" i="1" s="1"/>
  <c r="AN314" i="1"/>
  <c r="AR314" i="1" s="1"/>
  <c r="AV314" i="1" s="1"/>
  <c r="AN313" i="1"/>
  <c r="AR313" i="1" s="1"/>
  <c r="AV313" i="1" s="1"/>
  <c r="AN312" i="1"/>
  <c r="AR312" i="1" s="1"/>
  <c r="AV312" i="1" s="1"/>
  <c r="AN311" i="1"/>
  <c r="AR311" i="1" s="1"/>
  <c r="AV311" i="1" s="1"/>
  <c r="AN310" i="1"/>
  <c r="AR310" i="1" s="1"/>
  <c r="AV310" i="1" s="1"/>
  <c r="AN309" i="1"/>
  <c r="AR309" i="1" s="1"/>
  <c r="AV309" i="1" s="1"/>
  <c r="AN308" i="1"/>
  <c r="AR308" i="1" s="1"/>
  <c r="AV308" i="1" s="1"/>
  <c r="AN307" i="1"/>
  <c r="AR307" i="1" s="1"/>
  <c r="AV307" i="1" s="1"/>
  <c r="AN306" i="1"/>
  <c r="AR306" i="1" s="1"/>
  <c r="AV306" i="1" s="1"/>
  <c r="AN305" i="1"/>
  <c r="AR305" i="1" s="1"/>
  <c r="AV305" i="1" s="1"/>
  <c r="AN304" i="1"/>
  <c r="AR304" i="1" s="1"/>
  <c r="AV304" i="1" s="1"/>
  <c r="AN303" i="1"/>
  <c r="AR303" i="1" s="1"/>
  <c r="AV303" i="1" s="1"/>
  <c r="AN302" i="1"/>
  <c r="AR302" i="1" s="1"/>
  <c r="AV302" i="1" s="1"/>
  <c r="AN301" i="1"/>
  <c r="AR301" i="1" s="1"/>
  <c r="AV301" i="1" s="1"/>
  <c r="AN300" i="1"/>
  <c r="AR300" i="1" s="1"/>
  <c r="AV300" i="1" s="1"/>
  <c r="AN299" i="1"/>
  <c r="AR299" i="1" s="1"/>
  <c r="AV299" i="1" s="1"/>
  <c r="AN298" i="1"/>
  <c r="AR298" i="1" s="1"/>
  <c r="AV298" i="1" s="1"/>
  <c r="AN297" i="1"/>
  <c r="AR297" i="1" s="1"/>
  <c r="AV297" i="1" s="1"/>
  <c r="AN296" i="1"/>
  <c r="AR296" i="1" s="1"/>
  <c r="AV296" i="1" s="1"/>
  <c r="AN157" i="1"/>
  <c r="AR157" i="1" s="1"/>
  <c r="AV157" i="1" s="1"/>
  <c r="AN156" i="1"/>
  <c r="AR156" i="1" s="1"/>
  <c r="AV156" i="1" s="1"/>
  <c r="AN155" i="1"/>
  <c r="AR155" i="1" s="1"/>
  <c r="AV155" i="1" s="1"/>
  <c r="AN154" i="1"/>
  <c r="AR154" i="1" s="1"/>
  <c r="AV154" i="1" s="1"/>
  <c r="AN153" i="1"/>
  <c r="AR153" i="1" s="1"/>
  <c r="AV153" i="1" s="1"/>
  <c r="AN152" i="1"/>
  <c r="AR152" i="1" s="1"/>
  <c r="AV152" i="1" s="1"/>
  <c r="AN151" i="1"/>
  <c r="AR151" i="1" s="1"/>
  <c r="AV151" i="1" s="1"/>
  <c r="AN150" i="1"/>
  <c r="AR150" i="1" s="1"/>
  <c r="AV150" i="1" s="1"/>
  <c r="AN149" i="1"/>
  <c r="AR149" i="1" s="1"/>
  <c r="AV149" i="1" s="1"/>
  <c r="AN148" i="1"/>
  <c r="AR148" i="1" s="1"/>
  <c r="AV148" i="1" s="1"/>
  <c r="AN147" i="1"/>
  <c r="AR147" i="1" s="1"/>
  <c r="AV147" i="1" s="1"/>
  <c r="AN146" i="1"/>
  <c r="AR146" i="1" s="1"/>
  <c r="AV146" i="1" s="1"/>
  <c r="AN145" i="1"/>
  <c r="AR145" i="1" s="1"/>
  <c r="AV145" i="1" s="1"/>
  <c r="AN114" i="1"/>
  <c r="AR114" i="1" s="1"/>
  <c r="AV114" i="1" s="1"/>
  <c r="AN113" i="1"/>
  <c r="AR113" i="1" s="1"/>
  <c r="AV113" i="1" s="1"/>
  <c r="AN112" i="1"/>
  <c r="AR112" i="1" s="1"/>
  <c r="AV112" i="1" s="1"/>
  <c r="AN111" i="1"/>
  <c r="AR111" i="1" s="1"/>
  <c r="AV111" i="1" s="1"/>
  <c r="AN110" i="1"/>
  <c r="AR110" i="1" s="1"/>
  <c r="AV110" i="1" s="1"/>
  <c r="AN109" i="1"/>
  <c r="AR109" i="1" s="1"/>
  <c r="AV109" i="1" s="1"/>
  <c r="AN107" i="1"/>
  <c r="AR107" i="1" s="1"/>
  <c r="AV107" i="1" s="1"/>
  <c r="AN106" i="1"/>
  <c r="AR106" i="1" s="1"/>
  <c r="AV106" i="1" s="1"/>
  <c r="AN105" i="1"/>
  <c r="AR105" i="1" s="1"/>
  <c r="AV105" i="1" s="1"/>
  <c r="AN104" i="1"/>
  <c r="AR104" i="1" s="1"/>
  <c r="AV104" i="1" s="1"/>
  <c r="AN103" i="1"/>
  <c r="AR103" i="1" s="1"/>
  <c r="AV103" i="1" s="1"/>
  <c r="AN102" i="1"/>
  <c r="AR102" i="1" s="1"/>
  <c r="AV102" i="1" s="1"/>
  <c r="AN101" i="1"/>
  <c r="AR101" i="1" s="1"/>
  <c r="AV101" i="1" s="1"/>
  <c r="AN100" i="1"/>
  <c r="AR100" i="1" s="1"/>
  <c r="AV100" i="1" s="1"/>
  <c r="AN99" i="1"/>
  <c r="AR99" i="1" s="1"/>
  <c r="AV99" i="1" s="1"/>
  <c r="AN98" i="1"/>
  <c r="AR98" i="1" s="1"/>
  <c r="AV98" i="1" s="1"/>
  <c r="AN97" i="1"/>
  <c r="AR97" i="1" s="1"/>
  <c r="AV97" i="1" s="1"/>
  <c r="AN96" i="1"/>
  <c r="AR96" i="1" s="1"/>
  <c r="AV96" i="1" s="1"/>
  <c r="AN95" i="1"/>
  <c r="AR95" i="1" s="1"/>
  <c r="AV95" i="1" s="1"/>
  <c r="AN94" i="1"/>
  <c r="AR94" i="1" s="1"/>
  <c r="AV94" i="1" s="1"/>
  <c r="AN93" i="1"/>
  <c r="AR93" i="1" s="1"/>
  <c r="AV93" i="1" s="1"/>
  <c r="AN92" i="1"/>
  <c r="AR92" i="1" s="1"/>
  <c r="AV92" i="1" s="1"/>
  <c r="AN91" i="1"/>
  <c r="AR91" i="1" s="1"/>
  <c r="AV91" i="1" s="1"/>
  <c r="AN90" i="1"/>
  <c r="AR90" i="1" s="1"/>
  <c r="AV90" i="1" s="1"/>
  <c r="AN87" i="1"/>
  <c r="AR87" i="1" s="1"/>
  <c r="AV87" i="1" s="1"/>
  <c r="AN86" i="1"/>
  <c r="AR86" i="1" s="1"/>
  <c r="AV86" i="1" s="1"/>
  <c r="AN85" i="1"/>
  <c r="AR85" i="1" s="1"/>
  <c r="AV85" i="1" s="1"/>
  <c r="AN84" i="1"/>
  <c r="AR84" i="1" s="1"/>
  <c r="AV84" i="1" s="1"/>
  <c r="AN83" i="1"/>
  <c r="AR83" i="1" s="1"/>
  <c r="AV83" i="1" s="1"/>
  <c r="AN82" i="1"/>
  <c r="AR82" i="1" s="1"/>
  <c r="AV82" i="1" s="1"/>
  <c r="AN81" i="1"/>
  <c r="AR81" i="1" s="1"/>
  <c r="AV81" i="1" s="1"/>
  <c r="AN80" i="1"/>
  <c r="AR80" i="1" s="1"/>
  <c r="AV80" i="1" s="1"/>
  <c r="AN79" i="1"/>
  <c r="AR79" i="1" s="1"/>
  <c r="AV79" i="1" s="1"/>
  <c r="AN78" i="1"/>
  <c r="AR78" i="1" s="1"/>
  <c r="AV78" i="1" s="1"/>
  <c r="AN77" i="1"/>
  <c r="AR77" i="1" s="1"/>
  <c r="AV77" i="1" s="1"/>
  <c r="AN76" i="1"/>
  <c r="AR76" i="1" s="1"/>
  <c r="AV76" i="1" s="1"/>
  <c r="AN74" i="1"/>
  <c r="AR74" i="1" s="1"/>
  <c r="AV74" i="1" s="1"/>
  <c r="AN73" i="1"/>
  <c r="AR73" i="1" s="1"/>
  <c r="AV73" i="1" s="1"/>
  <c r="AN72" i="1"/>
  <c r="AR72" i="1" s="1"/>
  <c r="AV72" i="1" s="1"/>
  <c r="AN71" i="1"/>
  <c r="AR71" i="1" s="1"/>
  <c r="AV71" i="1" s="1"/>
  <c r="AN70" i="1"/>
  <c r="AR70" i="1" s="1"/>
  <c r="AV70" i="1" s="1"/>
  <c r="AN69" i="1"/>
  <c r="AR69" i="1" s="1"/>
  <c r="AV69" i="1" s="1"/>
  <c r="AN68" i="1"/>
  <c r="AR68" i="1" s="1"/>
  <c r="AV68" i="1" s="1"/>
  <c r="AN67" i="1"/>
  <c r="AR67" i="1" s="1"/>
  <c r="AV67" i="1" s="1"/>
  <c r="AN66" i="1"/>
  <c r="AR66" i="1" s="1"/>
  <c r="AV66" i="1" s="1"/>
  <c r="AN65" i="1"/>
  <c r="AR65" i="1" s="1"/>
  <c r="AV65" i="1" s="1"/>
  <c r="AN64" i="1"/>
  <c r="AR64" i="1" s="1"/>
  <c r="AV64" i="1" s="1"/>
  <c r="AN63" i="1"/>
  <c r="AR63" i="1" s="1"/>
  <c r="AV63" i="1" s="1"/>
  <c r="AN62" i="1"/>
  <c r="AR62" i="1" s="1"/>
  <c r="AV62" i="1" s="1"/>
  <c r="AN61" i="1"/>
  <c r="AR61" i="1" s="1"/>
  <c r="AV61" i="1" s="1"/>
  <c r="AN60" i="1"/>
  <c r="AR60" i="1" s="1"/>
  <c r="AV60" i="1" s="1"/>
  <c r="AN59" i="1"/>
  <c r="AR59" i="1" s="1"/>
  <c r="AV59" i="1" s="1"/>
  <c r="AN58" i="1"/>
  <c r="AR58" i="1" s="1"/>
  <c r="AV58" i="1" s="1"/>
  <c r="AN57" i="1"/>
  <c r="AR57" i="1" s="1"/>
  <c r="AV57" i="1" s="1"/>
  <c r="AN54" i="1"/>
  <c r="AR54" i="1" s="1"/>
  <c r="AV54" i="1" s="1"/>
  <c r="AN53" i="1"/>
  <c r="AR53" i="1" s="1"/>
  <c r="AV53" i="1" s="1"/>
  <c r="AN52" i="1"/>
  <c r="AR52" i="1" s="1"/>
  <c r="AV52" i="1" s="1"/>
  <c r="AN51" i="1"/>
  <c r="AR51" i="1" s="1"/>
  <c r="AV51" i="1" s="1"/>
  <c r="AN50" i="1"/>
  <c r="AR50" i="1" s="1"/>
  <c r="AV50" i="1" s="1"/>
  <c r="AN49" i="1"/>
  <c r="AR49" i="1" s="1"/>
  <c r="AV49" i="1" s="1"/>
  <c r="AN48" i="1"/>
  <c r="AR48" i="1" s="1"/>
  <c r="AV48" i="1" s="1"/>
  <c r="AN47" i="1"/>
  <c r="AR47" i="1" s="1"/>
  <c r="AV47" i="1" s="1"/>
  <c r="AN46" i="1"/>
  <c r="AR46" i="1" s="1"/>
  <c r="AV46" i="1" s="1"/>
  <c r="AN45" i="1"/>
  <c r="AR45" i="1" s="1"/>
  <c r="AV45" i="1" s="1"/>
  <c r="AN44" i="1"/>
  <c r="AR44" i="1" s="1"/>
  <c r="AV44" i="1" s="1"/>
  <c r="AN43" i="1"/>
  <c r="AR43" i="1" s="1"/>
  <c r="AV43" i="1" s="1"/>
  <c r="AN42" i="1"/>
  <c r="AR42" i="1" s="1"/>
  <c r="AV42" i="1" s="1"/>
  <c r="AN41" i="1"/>
  <c r="AR41" i="1" s="1"/>
  <c r="AV41" i="1" s="1"/>
  <c r="AN38" i="1"/>
  <c r="AR38" i="1" s="1"/>
  <c r="AV38" i="1" s="1"/>
  <c r="AN37" i="1"/>
  <c r="AR37" i="1" s="1"/>
  <c r="AV37" i="1" s="1"/>
  <c r="AN36" i="1"/>
  <c r="AR36" i="1" s="1"/>
  <c r="AV36" i="1" s="1"/>
  <c r="AN35" i="1"/>
  <c r="AR35" i="1" s="1"/>
  <c r="AV35" i="1" s="1"/>
  <c r="AN34" i="1"/>
  <c r="AR34" i="1" s="1"/>
  <c r="AV34" i="1" s="1"/>
  <c r="AN33" i="1"/>
  <c r="AR33" i="1" s="1"/>
  <c r="AV33" i="1" s="1"/>
  <c r="AN32" i="1"/>
  <c r="AR32" i="1" s="1"/>
  <c r="AV32" i="1" s="1"/>
  <c r="AN31" i="1"/>
  <c r="AR31" i="1" s="1"/>
  <c r="AV31" i="1" s="1"/>
  <c r="AN29" i="1"/>
  <c r="AR29" i="1" s="1"/>
  <c r="AV29" i="1" s="1"/>
  <c r="AN28" i="1"/>
  <c r="AR28" i="1" s="1"/>
  <c r="AV28" i="1" s="1"/>
  <c r="AN27" i="1"/>
  <c r="AR27" i="1" s="1"/>
  <c r="AV27" i="1" s="1"/>
  <c r="AN26" i="1"/>
  <c r="AR26" i="1" s="1"/>
  <c r="AV26" i="1" s="1"/>
  <c r="AN25" i="1"/>
  <c r="AR25" i="1" s="1"/>
  <c r="AV25" i="1" s="1"/>
  <c r="AN24" i="1"/>
  <c r="AR24" i="1" s="1"/>
  <c r="AV24" i="1" s="1"/>
  <c r="AN23" i="1"/>
  <c r="AR23" i="1" s="1"/>
  <c r="AV23" i="1" s="1"/>
  <c r="AN22" i="1"/>
  <c r="AR22" i="1" s="1"/>
  <c r="AV22" i="1" s="1"/>
  <c r="AN21" i="1"/>
  <c r="AR21" i="1" s="1"/>
  <c r="AV21" i="1" s="1"/>
  <c r="AN20" i="1"/>
  <c r="AR20" i="1" s="1"/>
  <c r="AV20" i="1" s="1"/>
  <c r="AN19" i="1"/>
  <c r="AR19" i="1" s="1"/>
  <c r="AV19" i="1" s="1"/>
  <c r="AN18" i="1"/>
  <c r="AR18" i="1" s="1"/>
  <c r="AV18" i="1" s="1"/>
  <c r="AN17" i="1"/>
  <c r="AR17" i="1" s="1"/>
  <c r="AV17" i="1" s="1"/>
  <c r="AN16" i="1"/>
  <c r="AR16" i="1" s="1"/>
  <c r="AV16" i="1" s="1"/>
  <c r="AN15" i="1"/>
  <c r="AR15" i="1" s="1"/>
  <c r="AV15" i="1" s="1"/>
  <c r="AN14" i="1"/>
  <c r="AR14" i="1" s="1"/>
  <c r="AV14" i="1" s="1"/>
  <c r="AN13" i="1"/>
  <c r="AR13" i="1" s="1"/>
  <c r="AV13" i="1" s="1"/>
  <c r="AN8" i="1"/>
  <c r="AR8" i="1" s="1"/>
  <c r="AV8" i="1" s="1"/>
  <c r="AN5" i="1"/>
  <c r="AR5" i="1" s="1"/>
  <c r="AV5" i="1" s="1"/>
  <c r="AN4" i="1"/>
  <c r="AR4" i="1" s="1"/>
  <c r="AV4" i="1" s="1"/>
  <c r="AN3" i="1"/>
  <c r="AR3" i="1" s="1"/>
  <c r="AV3" i="1" s="1"/>
  <c r="AM689" i="1"/>
  <c r="AM688" i="1"/>
  <c r="AM687" i="1"/>
  <c r="AM686" i="1"/>
  <c r="AM685" i="1"/>
  <c r="AM684" i="1"/>
  <c r="AM683" i="1"/>
  <c r="AM682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7" i="1"/>
  <c r="AM606" i="1"/>
  <c r="AM605" i="1"/>
  <c r="AM603" i="1"/>
  <c r="AM602" i="1"/>
  <c r="AM601" i="1"/>
  <c r="AM600" i="1"/>
  <c r="AM599" i="1"/>
  <c r="AM596" i="1"/>
  <c r="AM595" i="1"/>
  <c r="AM594" i="1"/>
  <c r="AM590" i="1"/>
  <c r="AM587" i="1"/>
  <c r="AM586" i="1"/>
  <c r="AM585" i="1"/>
  <c r="AM580" i="1"/>
  <c r="AM579" i="1"/>
  <c r="AM578" i="1"/>
  <c r="AM577" i="1"/>
  <c r="AM572" i="1"/>
  <c r="AM571" i="1"/>
  <c r="AM570" i="1"/>
  <c r="AM569" i="1"/>
  <c r="AM568" i="1"/>
  <c r="AM567" i="1"/>
  <c r="AM565" i="1"/>
  <c r="AM564" i="1"/>
  <c r="AM556" i="1"/>
  <c r="AM555" i="1"/>
  <c r="AM554" i="1"/>
  <c r="AM552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3" i="1"/>
  <c r="AM532" i="1"/>
  <c r="AM531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06" i="1"/>
  <c r="AM505" i="1"/>
  <c r="AM504" i="1"/>
  <c r="AM503" i="1"/>
  <c r="AM498" i="1"/>
  <c r="AM497" i="1"/>
  <c r="AM496" i="1"/>
  <c r="AM495" i="1"/>
  <c r="AM494" i="1"/>
  <c r="AM493" i="1"/>
  <c r="AM491" i="1"/>
  <c r="AM490" i="1"/>
  <c r="AM482" i="1"/>
  <c r="AM481" i="1"/>
  <c r="AM480" i="1"/>
  <c r="AM478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59" i="1"/>
  <c r="AM458" i="1"/>
  <c r="AM457" i="1"/>
  <c r="AM455" i="1"/>
  <c r="AM454" i="1"/>
  <c r="AM453" i="1"/>
  <c r="AM452" i="1"/>
  <c r="AM451" i="1"/>
  <c r="AM448" i="1"/>
  <c r="AM447" i="1"/>
  <c r="AM446" i="1"/>
  <c r="AM442" i="1"/>
  <c r="AM439" i="1"/>
  <c r="AM438" i="1"/>
  <c r="AM437" i="1"/>
  <c r="AM433" i="1"/>
  <c r="AM432" i="1"/>
  <c r="AM431" i="1"/>
  <c r="AM430" i="1"/>
  <c r="AM425" i="1"/>
  <c r="AM424" i="1"/>
  <c r="AM423" i="1"/>
  <c r="AM422" i="1"/>
  <c r="AM421" i="1"/>
  <c r="AM420" i="1"/>
  <c r="AM418" i="1"/>
  <c r="AM417" i="1"/>
  <c r="AM416" i="1"/>
  <c r="AM408" i="1"/>
  <c r="AM407" i="1"/>
  <c r="AM406" i="1"/>
  <c r="AM404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5" i="1"/>
  <c r="AM384" i="1"/>
  <c r="AM383" i="1"/>
  <c r="AM381" i="1"/>
  <c r="AM380" i="1"/>
  <c r="AM379" i="1"/>
  <c r="AM378" i="1"/>
  <c r="AM377" i="1"/>
  <c r="AM375" i="1"/>
  <c r="AM374" i="1"/>
  <c r="AM373" i="1"/>
  <c r="AM372" i="1"/>
  <c r="AM368" i="1"/>
  <c r="AM367" i="1"/>
  <c r="AM365" i="1"/>
  <c r="AM364" i="1"/>
  <c r="AM363" i="1"/>
  <c r="AM362" i="1"/>
  <c r="AM357" i="1"/>
  <c r="AM356" i="1"/>
  <c r="AM355" i="1"/>
  <c r="AM354" i="1"/>
  <c r="AM349" i="1"/>
  <c r="AM348" i="1"/>
  <c r="AM347" i="1"/>
  <c r="AM346" i="1"/>
  <c r="AM345" i="1"/>
  <c r="AM344" i="1"/>
  <c r="AM343" i="1"/>
  <c r="AM342" i="1"/>
  <c r="AM334" i="1"/>
  <c r="AM333" i="1"/>
  <c r="AM332" i="1"/>
  <c r="AM330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14" i="1"/>
  <c r="AM113" i="1"/>
  <c r="AM112" i="1"/>
  <c r="AM111" i="1"/>
  <c r="AM110" i="1"/>
  <c r="AM109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38" i="1"/>
  <c r="AM37" i="1"/>
  <c r="AM36" i="1"/>
  <c r="AM35" i="1"/>
  <c r="AM34" i="1"/>
  <c r="AM33" i="1"/>
  <c r="AM32" i="1"/>
  <c r="AM31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8" i="1"/>
  <c r="AM5" i="1"/>
  <c r="AM4" i="1"/>
  <c r="AM3" i="1"/>
  <c r="AL689" i="1"/>
  <c r="AL688" i="1"/>
  <c r="AL687" i="1"/>
  <c r="AL686" i="1"/>
  <c r="AL685" i="1"/>
  <c r="AL684" i="1"/>
  <c r="AL683" i="1"/>
  <c r="AL682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7" i="1"/>
  <c r="AL606" i="1"/>
  <c r="AL605" i="1"/>
  <c r="AL603" i="1"/>
  <c r="AL602" i="1"/>
  <c r="AL601" i="1"/>
  <c r="AL600" i="1"/>
  <c r="AL599" i="1"/>
  <c r="AL596" i="1"/>
  <c r="AL595" i="1"/>
  <c r="AL594" i="1"/>
  <c r="AL590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5" i="1"/>
  <c r="AL564" i="1"/>
  <c r="AL556" i="1"/>
  <c r="AL555" i="1"/>
  <c r="AL554" i="1"/>
  <c r="AL552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3" i="1"/>
  <c r="AL532" i="1"/>
  <c r="AL531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1" i="1"/>
  <c r="AL490" i="1"/>
  <c r="AL482" i="1"/>
  <c r="AL481" i="1"/>
  <c r="AL480" i="1"/>
  <c r="AL478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59" i="1"/>
  <c r="AL458" i="1"/>
  <c r="AL457" i="1"/>
  <c r="AL455" i="1"/>
  <c r="AL454" i="1"/>
  <c r="AL453" i="1"/>
  <c r="AL452" i="1"/>
  <c r="AL451" i="1"/>
  <c r="AL448" i="1"/>
  <c r="AL447" i="1"/>
  <c r="AL446" i="1"/>
  <c r="AL442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8" i="1"/>
  <c r="AL417" i="1"/>
  <c r="AL416" i="1"/>
  <c r="AL408" i="1"/>
  <c r="AL407" i="1"/>
  <c r="AL406" i="1"/>
  <c r="AL404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5" i="1"/>
  <c r="AL384" i="1"/>
  <c r="AL383" i="1"/>
  <c r="AL381" i="1"/>
  <c r="AL380" i="1"/>
  <c r="AL379" i="1"/>
  <c r="AL378" i="1"/>
  <c r="AL377" i="1"/>
  <c r="AL375" i="1"/>
  <c r="AL374" i="1"/>
  <c r="AL373" i="1"/>
  <c r="AL372" i="1"/>
  <c r="AL368" i="1"/>
  <c r="AL367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34" i="1"/>
  <c r="AL333" i="1"/>
  <c r="AL332" i="1"/>
  <c r="AL330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14" i="1"/>
  <c r="AL113" i="1"/>
  <c r="AL112" i="1"/>
  <c r="AL111" i="1"/>
  <c r="AL110" i="1"/>
  <c r="AL109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38" i="1"/>
  <c r="AL37" i="1"/>
  <c r="AL36" i="1"/>
  <c r="AL35" i="1"/>
  <c r="AL34" i="1"/>
  <c r="AL33" i="1"/>
  <c r="AL32" i="1"/>
  <c r="AL31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8" i="1"/>
  <c r="AL5" i="1"/>
  <c r="AL4" i="1"/>
  <c r="AE144" i="1"/>
  <c r="AE142" i="1"/>
  <c r="AE140" i="1"/>
  <c r="AE137" i="1"/>
  <c r="AE135" i="1"/>
  <c r="AE133" i="1"/>
  <c r="AE131" i="1"/>
  <c r="AE129" i="1"/>
  <c r="AE127" i="1"/>
  <c r="AE125" i="1"/>
  <c r="AE123" i="1"/>
  <c r="AE121" i="1"/>
  <c r="AE117" i="1"/>
  <c r="AE115" i="1"/>
  <c r="AE113" i="1"/>
  <c r="AE111" i="1"/>
  <c r="AE109" i="1"/>
  <c r="AE106" i="1"/>
  <c r="AE104" i="1"/>
  <c r="AE102" i="1"/>
  <c r="AE100" i="1"/>
  <c r="AE98" i="1"/>
  <c r="AE96" i="1"/>
  <c r="AE94" i="1"/>
  <c r="AE92" i="1"/>
  <c r="AE90" i="1"/>
  <c r="AE86" i="1"/>
  <c r="AE84" i="1"/>
  <c r="AE82" i="1"/>
  <c r="AE80" i="1"/>
  <c r="AE78" i="1"/>
  <c r="AE76" i="1"/>
  <c r="AE73" i="1"/>
  <c r="AE71" i="1"/>
  <c r="AE69" i="1"/>
  <c r="AE67" i="1"/>
  <c r="AE65" i="1"/>
  <c r="AE63" i="1"/>
  <c r="AE61" i="1"/>
  <c r="AE59" i="1"/>
  <c r="AE57" i="1"/>
  <c r="AE53" i="1"/>
  <c r="AE51" i="1"/>
  <c r="AE49" i="1"/>
  <c r="AE47" i="1"/>
  <c r="AE45" i="1"/>
  <c r="AE43" i="1"/>
  <c r="AE41" i="1"/>
  <c r="AE37" i="1"/>
  <c r="AE35" i="1"/>
  <c r="AE33" i="1"/>
  <c r="AE31" i="1"/>
  <c r="AE28" i="1"/>
  <c r="AE26" i="1"/>
  <c r="AE24" i="1"/>
  <c r="AE16" i="1"/>
  <c r="AB687" i="1"/>
  <c r="AB683" i="1"/>
  <c r="AB678" i="1"/>
  <c r="AB674" i="1"/>
  <c r="AB670" i="1"/>
  <c r="AB666" i="1"/>
  <c r="AB662" i="1"/>
  <c r="AB658" i="1"/>
  <c r="AB654" i="1"/>
  <c r="AB650" i="1"/>
  <c r="AB646" i="1"/>
  <c r="AB642" i="1"/>
  <c r="AB638" i="1"/>
  <c r="AB630" i="1"/>
  <c r="AB622" i="1"/>
  <c r="AB614" i="1"/>
  <c r="AB603" i="1"/>
  <c r="AB590" i="1"/>
  <c r="AB580" i="1"/>
  <c r="AB572" i="1"/>
  <c r="AB556" i="1"/>
  <c r="AB545" i="1"/>
  <c r="AB537" i="1"/>
  <c r="AB526" i="1"/>
  <c r="AB518" i="1"/>
  <c r="AB510" i="1"/>
  <c r="AB502" i="1"/>
  <c r="AB494" i="1"/>
  <c r="AB475" i="1"/>
  <c r="AB467" i="1"/>
  <c r="AB457" i="1"/>
  <c r="AB446" i="1"/>
  <c r="AB433" i="1"/>
  <c r="AB425" i="1"/>
  <c r="AB416" i="1"/>
  <c r="AB398" i="1"/>
  <c r="AB390" i="1"/>
  <c r="AB379" i="1"/>
  <c r="AB367" i="1"/>
  <c r="AB358" i="1"/>
  <c r="AB350" i="1"/>
  <c r="AB342" i="1"/>
  <c r="AB324" i="1"/>
  <c r="AB316" i="1"/>
  <c r="AB308" i="1"/>
  <c r="AB300" i="1"/>
  <c r="AB154" i="1"/>
  <c r="AB146" i="1"/>
  <c r="AB110" i="1"/>
  <c r="AB105" i="1"/>
  <c r="AB101" i="1"/>
  <c r="AB97" i="1"/>
  <c r="AB93" i="1"/>
  <c r="AB87" i="1"/>
  <c r="AB83" i="1"/>
  <c r="AB79" i="1"/>
  <c r="AB74" i="1"/>
  <c r="AB70" i="1"/>
  <c r="AB66" i="1"/>
  <c r="AB62" i="1"/>
  <c r="AB58" i="1"/>
  <c r="AB52" i="1"/>
  <c r="AB48" i="1"/>
  <c r="AB44" i="1"/>
  <c r="AB38" i="1"/>
  <c r="AB34" i="1"/>
  <c r="AB29" i="1"/>
  <c r="AB25" i="1"/>
  <c r="AB17" i="1"/>
  <c r="AB3" i="1"/>
  <c r="AA687" i="1"/>
  <c r="AA683" i="1"/>
  <c r="AA678" i="1"/>
  <c r="AA674" i="1"/>
  <c r="AA670" i="1"/>
  <c r="AA666" i="1"/>
  <c r="AA662" i="1"/>
  <c r="AA658" i="1"/>
  <c r="AA654" i="1"/>
  <c r="AA650" i="1"/>
  <c r="AA646" i="1"/>
  <c r="AA642" i="1"/>
  <c r="AA638" i="1"/>
  <c r="AA634" i="1"/>
  <c r="AA630" i="1"/>
  <c r="AA626" i="1"/>
  <c r="AA622" i="1"/>
  <c r="AA618" i="1"/>
  <c r="AA614" i="1"/>
  <c r="AA610" i="1"/>
  <c r="AA603" i="1"/>
  <c r="AA599" i="1"/>
  <c r="AA590" i="1"/>
  <c r="AA584" i="1"/>
  <c r="AA580" i="1"/>
  <c r="AA572" i="1"/>
  <c r="AA556" i="1"/>
  <c r="AA545" i="1"/>
  <c r="AA537" i="1"/>
  <c r="AA526" i="1"/>
  <c r="AA518" i="1"/>
  <c r="AA510" i="1"/>
  <c r="AA502" i="1"/>
  <c r="AA494" i="1"/>
  <c r="AA475" i="1"/>
  <c r="AA467" i="1"/>
  <c r="AA457" i="1"/>
  <c r="AA446" i="1"/>
  <c r="AA433" i="1"/>
  <c r="AA425" i="1"/>
  <c r="AA416" i="1"/>
  <c r="AA398" i="1"/>
  <c r="AA390" i="1"/>
  <c r="AA379" i="1"/>
  <c r="AA367" i="1"/>
  <c r="AA358" i="1"/>
  <c r="AA350" i="1"/>
  <c r="AA342" i="1"/>
  <c r="AA324" i="1"/>
  <c r="AA316" i="1"/>
  <c r="AA308" i="1"/>
  <c r="AA300" i="1"/>
  <c r="AA154" i="1"/>
  <c r="AA146" i="1"/>
  <c r="AA107" i="1"/>
  <c r="AA99" i="1"/>
  <c r="AA91" i="1"/>
  <c r="AA81" i="1"/>
  <c r="AA72" i="1"/>
  <c r="AA64" i="1"/>
  <c r="AA54" i="1"/>
  <c r="AA46" i="1"/>
  <c r="AA36" i="1"/>
  <c r="AA27" i="1"/>
  <c r="AA3" i="1"/>
  <c r="BD681" i="1" l="1"/>
  <c r="AY681" i="1"/>
  <c r="CP592" i="1"/>
  <c r="BX592" i="1"/>
  <c r="CO592" i="1"/>
  <c r="CN592" i="1"/>
  <c r="BZ592" i="1"/>
  <c r="BY592" i="1"/>
  <c r="CP609" i="1"/>
  <c r="CO609" i="1"/>
  <c r="CN609" i="1"/>
  <c r="BX609" i="1"/>
  <c r="BZ609" i="1"/>
  <c r="BY609" i="1"/>
  <c r="CN588" i="1"/>
  <c r="CO588" i="1"/>
  <c r="CP588" i="1"/>
  <c r="BZ588" i="1"/>
  <c r="BY588" i="1"/>
  <c r="BX588" i="1"/>
  <c r="CO591" i="1"/>
  <c r="BX591" i="1"/>
  <c r="CP591" i="1"/>
  <c r="CN591" i="1"/>
  <c r="BZ591" i="1"/>
  <c r="BY591" i="1"/>
  <c r="CO593" i="1"/>
  <c r="CN593" i="1"/>
  <c r="BZ593" i="1"/>
  <c r="CP593" i="1"/>
  <c r="BX593" i="1"/>
  <c r="BY593" i="1"/>
  <c r="CP597" i="1"/>
  <c r="CO597" i="1"/>
  <c r="BZ597" i="1"/>
  <c r="CN597" i="1"/>
  <c r="BX597" i="1"/>
  <c r="BY597" i="1"/>
  <c r="CP608" i="1"/>
  <c r="BZ608" i="1"/>
  <c r="CO608" i="1"/>
  <c r="CN608" i="1"/>
  <c r="BX608" i="1"/>
  <c r="BY608" i="1"/>
  <c r="CP681" i="1"/>
  <c r="BH3" i="1"/>
  <c r="BE681" i="1"/>
  <c r="BM3" i="1"/>
  <c r="CO681" i="1"/>
  <c r="AZ681" i="1"/>
  <c r="CN681" i="1"/>
  <c r="BC681" i="1"/>
  <c r="AQ3" i="1"/>
  <c r="AU3" i="1" s="1"/>
  <c r="AQ5" i="1"/>
  <c r="AU5" i="1" s="1"/>
  <c r="AQ13" i="1"/>
  <c r="AU13" i="1" s="1"/>
  <c r="AQ15" i="1"/>
  <c r="AU15" i="1" s="1"/>
  <c r="AQ17" i="1"/>
  <c r="AU17" i="1" s="1"/>
  <c r="AQ19" i="1"/>
  <c r="AU19" i="1" s="1"/>
  <c r="AQ21" i="1"/>
  <c r="AU21" i="1" s="1"/>
  <c r="AQ23" i="1"/>
  <c r="AU23" i="1" s="1"/>
  <c r="AQ25" i="1"/>
  <c r="AU25" i="1" s="1"/>
  <c r="AQ27" i="1"/>
  <c r="AU27" i="1" s="1"/>
  <c r="AQ29" i="1"/>
  <c r="AU29" i="1" s="1"/>
  <c r="AQ32" i="1"/>
  <c r="AU32" i="1" s="1"/>
  <c r="AQ34" i="1"/>
  <c r="AU34" i="1" s="1"/>
  <c r="AQ36" i="1"/>
  <c r="AU36" i="1" s="1"/>
  <c r="AQ38" i="1"/>
  <c r="AU38" i="1" s="1"/>
  <c r="AQ42" i="1"/>
  <c r="AU42" i="1" s="1"/>
  <c r="AQ44" i="1"/>
  <c r="AU44" i="1" s="1"/>
  <c r="AQ46" i="1"/>
  <c r="AU46" i="1" s="1"/>
  <c r="AQ48" i="1"/>
  <c r="AU48" i="1" s="1"/>
  <c r="AQ50" i="1"/>
  <c r="AU50" i="1" s="1"/>
  <c r="AQ52" i="1"/>
  <c r="AU52" i="1" s="1"/>
  <c r="AQ54" i="1"/>
  <c r="AU54" i="1" s="1"/>
  <c r="AQ58" i="1"/>
  <c r="AU58" i="1" s="1"/>
  <c r="AQ60" i="1"/>
  <c r="AU60" i="1" s="1"/>
  <c r="AQ62" i="1"/>
  <c r="AU62" i="1" s="1"/>
  <c r="AQ64" i="1"/>
  <c r="AU64" i="1" s="1"/>
  <c r="AQ66" i="1"/>
  <c r="AU66" i="1" s="1"/>
  <c r="AQ68" i="1"/>
  <c r="AU68" i="1" s="1"/>
  <c r="AQ70" i="1"/>
  <c r="AU70" i="1" s="1"/>
  <c r="AQ72" i="1"/>
  <c r="AU72" i="1" s="1"/>
  <c r="AQ74" i="1"/>
  <c r="AU74" i="1" s="1"/>
  <c r="AQ77" i="1"/>
  <c r="AU77" i="1" s="1"/>
  <c r="AQ79" i="1"/>
  <c r="AU79" i="1" s="1"/>
  <c r="AQ81" i="1"/>
  <c r="AU81" i="1" s="1"/>
  <c r="AQ83" i="1"/>
  <c r="AU83" i="1" s="1"/>
  <c r="AQ85" i="1"/>
  <c r="AU85" i="1" s="1"/>
  <c r="AQ87" i="1"/>
  <c r="AU87" i="1" s="1"/>
  <c r="AQ91" i="1"/>
  <c r="AU91" i="1" s="1"/>
  <c r="AQ93" i="1"/>
  <c r="AU93" i="1" s="1"/>
  <c r="AQ95" i="1"/>
  <c r="AU95" i="1" s="1"/>
  <c r="AQ97" i="1"/>
  <c r="AU97" i="1" s="1"/>
  <c r="AQ99" i="1"/>
  <c r="AU99" i="1" s="1"/>
  <c r="AQ101" i="1"/>
  <c r="AU101" i="1" s="1"/>
  <c r="AQ103" i="1"/>
  <c r="AU103" i="1" s="1"/>
  <c r="AQ105" i="1"/>
  <c r="AU105" i="1" s="1"/>
  <c r="AQ107" i="1"/>
  <c r="AU107" i="1" s="1"/>
  <c r="AQ110" i="1"/>
  <c r="AU110" i="1" s="1"/>
  <c r="AQ112" i="1"/>
  <c r="AU112" i="1" s="1"/>
  <c r="AQ114" i="1"/>
  <c r="AU114" i="1" s="1"/>
  <c r="AQ146" i="1"/>
  <c r="AU146" i="1" s="1"/>
  <c r="AQ148" i="1"/>
  <c r="AU148" i="1" s="1"/>
  <c r="AQ150" i="1"/>
  <c r="AU150" i="1" s="1"/>
  <c r="AQ152" i="1"/>
  <c r="AU152" i="1" s="1"/>
  <c r="AQ154" i="1"/>
  <c r="AU154" i="1" s="1"/>
  <c r="AQ156" i="1"/>
  <c r="AU156" i="1" s="1"/>
  <c r="AQ296" i="1"/>
  <c r="AU296" i="1" s="1"/>
  <c r="AQ298" i="1"/>
  <c r="AU298" i="1" s="1"/>
  <c r="AQ300" i="1"/>
  <c r="AU300" i="1" s="1"/>
  <c r="AQ302" i="1"/>
  <c r="AU302" i="1" s="1"/>
  <c r="AQ304" i="1"/>
  <c r="AU304" i="1" s="1"/>
  <c r="AQ306" i="1"/>
  <c r="AU306" i="1" s="1"/>
  <c r="AQ308" i="1"/>
  <c r="AU308" i="1" s="1"/>
  <c r="AQ310" i="1"/>
  <c r="AU310" i="1" s="1"/>
  <c r="AQ312" i="1"/>
  <c r="AU312" i="1" s="1"/>
  <c r="AQ314" i="1"/>
  <c r="AU314" i="1" s="1"/>
  <c r="AQ316" i="1"/>
  <c r="AU316" i="1" s="1"/>
  <c r="AQ318" i="1"/>
  <c r="AU318" i="1" s="1"/>
  <c r="AQ320" i="1"/>
  <c r="AU320" i="1" s="1"/>
  <c r="AQ322" i="1"/>
  <c r="AU322" i="1" s="1"/>
  <c r="AQ324" i="1"/>
  <c r="AU324" i="1" s="1"/>
  <c r="AQ326" i="1"/>
  <c r="AU326" i="1" s="1"/>
  <c r="AQ330" i="1"/>
  <c r="AU330" i="1" s="1"/>
  <c r="AQ333" i="1"/>
  <c r="AU333" i="1" s="1"/>
  <c r="AQ342" i="1"/>
  <c r="AU342" i="1" s="1"/>
  <c r="AQ344" i="1"/>
  <c r="AU344" i="1" s="1"/>
  <c r="AQ346" i="1"/>
  <c r="AU346" i="1" s="1"/>
  <c r="AQ348" i="1"/>
  <c r="AU348" i="1" s="1"/>
  <c r="AQ354" i="1"/>
  <c r="AU354" i="1" s="1"/>
  <c r="AQ356" i="1"/>
  <c r="AU356" i="1" s="1"/>
  <c r="AQ362" i="1"/>
  <c r="AU362" i="1" s="1"/>
  <c r="AQ364" i="1"/>
  <c r="AU364" i="1" s="1"/>
  <c r="AQ367" i="1"/>
  <c r="AU367" i="1" s="1"/>
  <c r="AQ372" i="1"/>
  <c r="AU372" i="1" s="1"/>
  <c r="AQ374" i="1"/>
  <c r="AU374" i="1" s="1"/>
  <c r="AQ377" i="1"/>
  <c r="AU377" i="1" s="1"/>
  <c r="AQ379" i="1"/>
  <c r="AU379" i="1" s="1"/>
  <c r="AQ381" i="1"/>
  <c r="AU381" i="1" s="1"/>
  <c r="AQ384" i="1"/>
  <c r="AU384" i="1" s="1"/>
  <c r="AQ388" i="1"/>
  <c r="AU388" i="1" s="1"/>
  <c r="AQ390" i="1"/>
  <c r="AU390" i="1" s="1"/>
  <c r="AQ392" i="1"/>
  <c r="AU392" i="1" s="1"/>
  <c r="AQ394" i="1"/>
  <c r="AU394" i="1" s="1"/>
  <c r="AQ396" i="1"/>
  <c r="AU396" i="1" s="1"/>
  <c r="AQ398" i="1"/>
  <c r="AU398" i="1" s="1"/>
  <c r="AQ400" i="1"/>
  <c r="AU400" i="1" s="1"/>
  <c r="AQ404" i="1"/>
  <c r="AU404" i="1" s="1"/>
  <c r="AQ407" i="1"/>
  <c r="AU407" i="1" s="1"/>
  <c r="AQ416" i="1"/>
  <c r="AU416" i="1" s="1"/>
  <c r="AQ418" i="1"/>
  <c r="AU418" i="1" s="1"/>
  <c r="AQ421" i="1"/>
  <c r="AU421" i="1" s="1"/>
  <c r="AQ423" i="1"/>
  <c r="AU423" i="1" s="1"/>
  <c r="AQ425" i="1"/>
  <c r="AU425" i="1" s="1"/>
  <c r="AQ431" i="1"/>
  <c r="AU431" i="1" s="1"/>
  <c r="AQ433" i="1"/>
  <c r="AU433" i="1" s="1"/>
  <c r="AQ438" i="1"/>
  <c r="AU438" i="1" s="1"/>
  <c r="AQ442" i="1"/>
  <c r="AU442" i="1" s="1"/>
  <c r="AQ447" i="1"/>
  <c r="AU447" i="1" s="1"/>
  <c r="AQ451" i="1"/>
  <c r="AU451" i="1" s="1"/>
  <c r="AQ453" i="1"/>
  <c r="AU453" i="1" s="1"/>
  <c r="AQ455" i="1"/>
  <c r="AU455" i="1" s="1"/>
  <c r="AQ458" i="1"/>
  <c r="AU458" i="1" s="1"/>
  <c r="AQ462" i="1"/>
  <c r="AU462" i="1" s="1"/>
  <c r="AQ464" i="1"/>
  <c r="AU464" i="1" s="1"/>
  <c r="AQ466" i="1"/>
  <c r="AU466" i="1" s="1"/>
  <c r="AQ468" i="1"/>
  <c r="AU468" i="1" s="1"/>
  <c r="AQ470" i="1"/>
  <c r="AU470" i="1" s="1"/>
  <c r="AQ472" i="1"/>
  <c r="AU472" i="1" s="1"/>
  <c r="AQ474" i="1"/>
  <c r="AU474" i="1" s="1"/>
  <c r="AQ478" i="1"/>
  <c r="AU478" i="1" s="1"/>
  <c r="AQ481" i="1"/>
  <c r="AU481" i="1" s="1"/>
  <c r="AQ490" i="1"/>
  <c r="AU490" i="1" s="1"/>
  <c r="AQ493" i="1"/>
  <c r="AU493" i="1" s="1"/>
  <c r="AQ495" i="1"/>
  <c r="AU495" i="1" s="1"/>
  <c r="AQ497" i="1"/>
  <c r="AU497" i="1" s="1"/>
  <c r="AQ503" i="1"/>
  <c r="AU503" i="1" s="1"/>
  <c r="AQ505" i="1"/>
  <c r="AU505" i="1" s="1"/>
  <c r="AQ511" i="1"/>
  <c r="AU511" i="1" s="1"/>
  <c r="AQ513" i="1"/>
  <c r="AU513" i="1" s="1"/>
  <c r="AQ515" i="1"/>
  <c r="AU515" i="1" s="1"/>
  <c r="AQ517" i="1"/>
  <c r="AU517" i="1" s="1"/>
  <c r="AQ519" i="1"/>
  <c r="AU519" i="1" s="1"/>
  <c r="AQ521" i="1"/>
  <c r="AU521" i="1" s="1"/>
  <c r="AQ523" i="1"/>
  <c r="AU523" i="1" s="1"/>
  <c r="AQ525" i="1"/>
  <c r="AU525" i="1" s="1"/>
  <c r="AQ527" i="1"/>
  <c r="AU527" i="1" s="1"/>
  <c r="AQ529" i="1"/>
  <c r="AU529" i="1" s="1"/>
  <c r="AQ532" i="1"/>
  <c r="AU532" i="1" s="1"/>
  <c r="AQ536" i="1"/>
  <c r="AU536" i="1" s="1"/>
  <c r="AQ538" i="1"/>
  <c r="AU538" i="1" s="1"/>
  <c r="AQ540" i="1"/>
  <c r="AU540" i="1" s="1"/>
  <c r="AQ542" i="1"/>
  <c r="AU542" i="1" s="1"/>
  <c r="AQ544" i="1"/>
  <c r="AU544" i="1" s="1"/>
  <c r="AQ546" i="1"/>
  <c r="AU546" i="1" s="1"/>
  <c r="AQ548" i="1"/>
  <c r="AU548" i="1" s="1"/>
  <c r="AQ552" i="1"/>
  <c r="AU552" i="1" s="1"/>
  <c r="AQ555" i="1"/>
  <c r="AU555" i="1" s="1"/>
  <c r="AQ564" i="1"/>
  <c r="AU564" i="1" s="1"/>
  <c r="AQ567" i="1"/>
  <c r="AU567" i="1" s="1"/>
  <c r="AQ569" i="1"/>
  <c r="AU569" i="1" s="1"/>
  <c r="AQ571" i="1"/>
  <c r="AU571" i="1" s="1"/>
  <c r="AQ577" i="1"/>
  <c r="AU577" i="1" s="1"/>
  <c r="AQ579" i="1"/>
  <c r="AU579" i="1" s="1"/>
  <c r="AQ585" i="1"/>
  <c r="AU585" i="1" s="1"/>
  <c r="AQ587" i="1"/>
  <c r="AU587" i="1" s="1"/>
  <c r="AQ594" i="1"/>
  <c r="AU594" i="1" s="1"/>
  <c r="AQ596" i="1"/>
  <c r="AU596" i="1" s="1"/>
  <c r="AQ600" i="1"/>
  <c r="AU600" i="1" s="1"/>
  <c r="AQ602" i="1"/>
  <c r="AU602" i="1" s="1"/>
  <c r="AQ605" i="1"/>
  <c r="AU605" i="1" s="1"/>
  <c r="AQ607" i="1"/>
  <c r="AU607" i="1" s="1"/>
  <c r="AQ611" i="1"/>
  <c r="AU611" i="1" s="1"/>
  <c r="AQ613" i="1"/>
  <c r="AU613" i="1" s="1"/>
  <c r="AQ615" i="1"/>
  <c r="AU615" i="1" s="1"/>
  <c r="AQ617" i="1"/>
  <c r="AU617" i="1" s="1"/>
  <c r="AQ619" i="1"/>
  <c r="AU619" i="1" s="1"/>
  <c r="AQ621" i="1"/>
  <c r="AU621" i="1" s="1"/>
  <c r="AQ623" i="1"/>
  <c r="AU623" i="1" s="1"/>
  <c r="AQ625" i="1"/>
  <c r="AU625" i="1" s="1"/>
  <c r="AQ627" i="1"/>
  <c r="AU627" i="1" s="1"/>
  <c r="AQ629" i="1"/>
  <c r="AU629" i="1" s="1"/>
  <c r="AQ631" i="1"/>
  <c r="AU631" i="1" s="1"/>
  <c r="AQ633" i="1"/>
  <c r="AU633" i="1" s="1"/>
  <c r="AQ635" i="1"/>
  <c r="AU635" i="1" s="1"/>
  <c r="AQ637" i="1"/>
  <c r="AU637" i="1" s="1"/>
  <c r="AQ639" i="1"/>
  <c r="AU639" i="1" s="1"/>
  <c r="AQ641" i="1"/>
  <c r="AU641" i="1" s="1"/>
  <c r="AQ643" i="1"/>
  <c r="AU643" i="1" s="1"/>
  <c r="AQ645" i="1"/>
  <c r="AU645" i="1" s="1"/>
  <c r="AQ647" i="1"/>
  <c r="AU647" i="1" s="1"/>
  <c r="AQ649" i="1"/>
  <c r="AU649" i="1" s="1"/>
  <c r="AQ651" i="1"/>
  <c r="AU651" i="1" s="1"/>
  <c r="AQ653" i="1"/>
  <c r="AU653" i="1" s="1"/>
  <c r="AQ655" i="1"/>
  <c r="AU655" i="1" s="1"/>
  <c r="AQ657" i="1"/>
  <c r="AU657" i="1" s="1"/>
  <c r="AQ659" i="1"/>
  <c r="AU659" i="1" s="1"/>
  <c r="AQ661" i="1"/>
  <c r="AU661" i="1" s="1"/>
  <c r="AQ663" i="1"/>
  <c r="AU663" i="1" s="1"/>
  <c r="AQ665" i="1"/>
  <c r="AU665" i="1" s="1"/>
  <c r="AQ667" i="1"/>
  <c r="AU667" i="1" s="1"/>
  <c r="AQ669" i="1"/>
  <c r="AU669" i="1" s="1"/>
  <c r="AQ671" i="1"/>
  <c r="AU671" i="1" s="1"/>
  <c r="AQ673" i="1"/>
  <c r="AU673" i="1" s="1"/>
  <c r="AQ675" i="1"/>
  <c r="AU675" i="1" s="1"/>
  <c r="AQ677" i="1"/>
  <c r="AU677" i="1" s="1"/>
  <c r="AQ679" i="1"/>
  <c r="AU679" i="1" s="1"/>
  <c r="AQ682" i="1"/>
  <c r="AU682" i="1" s="1"/>
  <c r="AQ684" i="1"/>
  <c r="AU684" i="1" s="1"/>
  <c r="AQ686" i="1"/>
  <c r="AU686" i="1" s="1"/>
  <c r="AQ688" i="1"/>
  <c r="AU688" i="1" s="1"/>
  <c r="AQ4" i="1"/>
  <c r="AU4" i="1" s="1"/>
  <c r="AQ8" i="1"/>
  <c r="AU8" i="1" s="1"/>
  <c r="AQ14" i="1"/>
  <c r="AU14" i="1" s="1"/>
  <c r="AQ16" i="1"/>
  <c r="AU16" i="1" s="1"/>
  <c r="AQ18" i="1"/>
  <c r="AU18" i="1" s="1"/>
  <c r="AQ20" i="1"/>
  <c r="AU20" i="1" s="1"/>
  <c r="AQ22" i="1"/>
  <c r="AU22" i="1" s="1"/>
  <c r="AQ24" i="1"/>
  <c r="AU24" i="1" s="1"/>
  <c r="AQ26" i="1"/>
  <c r="AU26" i="1" s="1"/>
  <c r="AQ28" i="1"/>
  <c r="AU28" i="1" s="1"/>
  <c r="AQ31" i="1"/>
  <c r="AU31" i="1" s="1"/>
  <c r="AQ33" i="1"/>
  <c r="AU33" i="1" s="1"/>
  <c r="AQ35" i="1"/>
  <c r="AU35" i="1" s="1"/>
  <c r="AQ37" i="1"/>
  <c r="AU37" i="1" s="1"/>
  <c r="AQ41" i="1"/>
  <c r="AU41" i="1" s="1"/>
  <c r="AQ43" i="1"/>
  <c r="AU43" i="1" s="1"/>
  <c r="AQ45" i="1"/>
  <c r="AU45" i="1" s="1"/>
  <c r="AQ47" i="1"/>
  <c r="AU47" i="1" s="1"/>
  <c r="AQ49" i="1"/>
  <c r="AU49" i="1" s="1"/>
  <c r="AQ51" i="1"/>
  <c r="AU51" i="1" s="1"/>
  <c r="AQ53" i="1"/>
  <c r="AU53" i="1" s="1"/>
  <c r="AQ57" i="1"/>
  <c r="AU57" i="1" s="1"/>
  <c r="AQ59" i="1"/>
  <c r="AU59" i="1" s="1"/>
  <c r="AQ61" i="1"/>
  <c r="AU61" i="1" s="1"/>
  <c r="AQ63" i="1"/>
  <c r="AU63" i="1" s="1"/>
  <c r="AQ65" i="1"/>
  <c r="AU65" i="1" s="1"/>
  <c r="AQ67" i="1"/>
  <c r="AU67" i="1" s="1"/>
  <c r="AQ69" i="1"/>
  <c r="AU69" i="1" s="1"/>
  <c r="AQ71" i="1"/>
  <c r="AU71" i="1" s="1"/>
  <c r="AQ73" i="1"/>
  <c r="AU73" i="1" s="1"/>
  <c r="AQ76" i="1"/>
  <c r="AU76" i="1" s="1"/>
  <c r="AQ78" i="1"/>
  <c r="AU78" i="1" s="1"/>
  <c r="AQ80" i="1"/>
  <c r="AU80" i="1" s="1"/>
  <c r="AQ82" i="1"/>
  <c r="AU82" i="1" s="1"/>
  <c r="AQ84" i="1"/>
  <c r="AU84" i="1" s="1"/>
  <c r="AQ86" i="1"/>
  <c r="AU86" i="1" s="1"/>
  <c r="AQ90" i="1"/>
  <c r="AU90" i="1" s="1"/>
  <c r="AQ92" i="1"/>
  <c r="AU92" i="1" s="1"/>
  <c r="AQ94" i="1"/>
  <c r="AU94" i="1" s="1"/>
  <c r="AQ96" i="1"/>
  <c r="AU96" i="1" s="1"/>
  <c r="AQ98" i="1"/>
  <c r="AU98" i="1" s="1"/>
  <c r="AQ100" i="1"/>
  <c r="AU100" i="1" s="1"/>
  <c r="AQ102" i="1"/>
  <c r="AU102" i="1" s="1"/>
  <c r="AQ104" i="1"/>
  <c r="AU104" i="1" s="1"/>
  <c r="AQ106" i="1"/>
  <c r="AU106" i="1" s="1"/>
  <c r="AQ109" i="1"/>
  <c r="AU109" i="1" s="1"/>
  <c r="AQ111" i="1"/>
  <c r="AU111" i="1" s="1"/>
  <c r="AQ113" i="1"/>
  <c r="AU113" i="1" s="1"/>
  <c r="AQ145" i="1"/>
  <c r="AU145" i="1" s="1"/>
  <c r="AQ147" i="1"/>
  <c r="AU147" i="1" s="1"/>
  <c r="AQ149" i="1"/>
  <c r="AU149" i="1" s="1"/>
  <c r="AQ151" i="1"/>
  <c r="AU151" i="1" s="1"/>
  <c r="AQ153" i="1"/>
  <c r="AU153" i="1" s="1"/>
  <c r="AQ155" i="1"/>
  <c r="AU155" i="1" s="1"/>
  <c r="AQ157" i="1"/>
  <c r="AU157" i="1" s="1"/>
  <c r="AQ297" i="1"/>
  <c r="AU297" i="1" s="1"/>
  <c r="AQ299" i="1"/>
  <c r="AQ301" i="1"/>
  <c r="AU301" i="1" s="1"/>
  <c r="AQ303" i="1"/>
  <c r="AU303" i="1" s="1"/>
  <c r="AQ305" i="1"/>
  <c r="AU305" i="1" s="1"/>
  <c r="AQ307" i="1"/>
  <c r="AU307" i="1" s="1"/>
  <c r="AQ309" i="1"/>
  <c r="AU309" i="1" s="1"/>
  <c r="AQ311" i="1"/>
  <c r="AU311" i="1" s="1"/>
  <c r="AQ313" i="1"/>
  <c r="AU313" i="1" s="1"/>
  <c r="AQ315" i="1"/>
  <c r="AQ317" i="1"/>
  <c r="AU317" i="1" s="1"/>
  <c r="AQ319" i="1"/>
  <c r="AQ321" i="1"/>
  <c r="AU321" i="1" s="1"/>
  <c r="AQ323" i="1"/>
  <c r="AU323" i="1" s="1"/>
  <c r="AQ325" i="1"/>
  <c r="AU325" i="1" s="1"/>
  <c r="AQ327" i="1"/>
  <c r="AU327" i="1" s="1"/>
  <c r="AQ332" i="1"/>
  <c r="AU332" i="1" s="1"/>
  <c r="AQ334" i="1"/>
  <c r="AQ343" i="1"/>
  <c r="AU343" i="1" s="1"/>
  <c r="AQ345" i="1"/>
  <c r="AU345" i="1" s="1"/>
  <c r="AQ347" i="1"/>
  <c r="AU347" i="1" s="1"/>
  <c r="AQ349" i="1"/>
  <c r="AU349" i="1" s="1"/>
  <c r="AQ355" i="1"/>
  <c r="AU355" i="1" s="1"/>
  <c r="AQ357" i="1"/>
  <c r="AU357" i="1" s="1"/>
  <c r="AQ363" i="1"/>
  <c r="AU363" i="1" s="1"/>
  <c r="AQ365" i="1"/>
  <c r="AQ368" i="1"/>
  <c r="AU368" i="1" s="1"/>
  <c r="AQ373" i="1"/>
  <c r="AU373" i="1" s="1"/>
  <c r="AQ375" i="1"/>
  <c r="AU375" i="1" s="1"/>
  <c r="AQ378" i="1"/>
  <c r="BC378" i="1" s="1"/>
  <c r="AQ380" i="1"/>
  <c r="AU380" i="1" s="1"/>
  <c r="AQ383" i="1"/>
  <c r="AU383" i="1" s="1"/>
  <c r="AQ385" i="1"/>
  <c r="AU385" i="1" s="1"/>
  <c r="AQ389" i="1"/>
  <c r="BD389" i="1" s="1"/>
  <c r="AQ391" i="1"/>
  <c r="AU391" i="1" s="1"/>
  <c r="AQ393" i="1"/>
  <c r="BC393" i="1" s="1"/>
  <c r="AQ395" i="1"/>
  <c r="AU395" i="1" s="1"/>
  <c r="AQ397" i="1"/>
  <c r="BC397" i="1" s="1"/>
  <c r="AQ399" i="1"/>
  <c r="AU399" i="1" s="1"/>
  <c r="AQ401" i="1"/>
  <c r="AU401" i="1" s="1"/>
  <c r="AQ406" i="1"/>
  <c r="AU406" i="1" s="1"/>
  <c r="AQ408" i="1"/>
  <c r="BC408" i="1" s="1"/>
  <c r="AQ417" i="1"/>
  <c r="AU417" i="1" s="1"/>
  <c r="AQ420" i="1"/>
  <c r="AU420" i="1" s="1"/>
  <c r="AQ422" i="1"/>
  <c r="AU422" i="1" s="1"/>
  <c r="AQ424" i="1"/>
  <c r="BC424" i="1" s="1"/>
  <c r="AQ430" i="1"/>
  <c r="AU430" i="1" s="1"/>
  <c r="AQ432" i="1"/>
  <c r="AU432" i="1" s="1"/>
  <c r="AQ437" i="1"/>
  <c r="AU437" i="1" s="1"/>
  <c r="AQ439" i="1"/>
  <c r="AU439" i="1" s="1"/>
  <c r="AQ446" i="1"/>
  <c r="AU446" i="1" s="1"/>
  <c r="AQ448" i="1"/>
  <c r="AU448" i="1" s="1"/>
  <c r="AQ452" i="1"/>
  <c r="AU452" i="1" s="1"/>
  <c r="AQ454" i="1"/>
  <c r="AU454" i="1" s="1"/>
  <c r="AQ457" i="1"/>
  <c r="AU457" i="1" s="1"/>
  <c r="AQ459" i="1"/>
  <c r="AU459" i="1" s="1"/>
  <c r="AQ463" i="1"/>
  <c r="AU463" i="1" s="1"/>
  <c r="AQ465" i="1"/>
  <c r="AU465" i="1" s="1"/>
  <c r="AQ467" i="1"/>
  <c r="AU467" i="1" s="1"/>
  <c r="AQ469" i="1"/>
  <c r="BC469" i="1" s="1"/>
  <c r="AQ471" i="1"/>
  <c r="AU471" i="1" s="1"/>
  <c r="AQ473" i="1"/>
  <c r="AU473" i="1" s="1"/>
  <c r="AQ475" i="1"/>
  <c r="AU475" i="1" s="1"/>
  <c r="AQ480" i="1"/>
  <c r="BC480" i="1" s="1"/>
  <c r="AQ482" i="1"/>
  <c r="AU482" i="1" s="1"/>
  <c r="AQ491" i="1"/>
  <c r="AU491" i="1" s="1"/>
  <c r="AQ494" i="1"/>
  <c r="AU494" i="1" s="1"/>
  <c r="AQ496" i="1"/>
  <c r="AU496" i="1" s="1"/>
  <c r="AQ498" i="1"/>
  <c r="AU498" i="1" s="1"/>
  <c r="AQ504" i="1"/>
  <c r="AU504" i="1" s="1"/>
  <c r="AQ506" i="1"/>
  <c r="AU506" i="1" s="1"/>
  <c r="AQ512" i="1"/>
  <c r="BC512" i="1" s="1"/>
  <c r="AQ514" i="1"/>
  <c r="AU514" i="1" s="1"/>
  <c r="AQ516" i="1"/>
  <c r="AU516" i="1" s="1"/>
  <c r="AQ518" i="1"/>
  <c r="AU518" i="1" s="1"/>
  <c r="AQ520" i="1"/>
  <c r="AU520" i="1" s="1"/>
  <c r="AQ522" i="1"/>
  <c r="AU522" i="1" s="1"/>
  <c r="AQ524" i="1"/>
  <c r="AU524" i="1" s="1"/>
  <c r="AQ526" i="1"/>
  <c r="AU526" i="1" s="1"/>
  <c r="AQ528" i="1"/>
  <c r="BC528" i="1" s="1"/>
  <c r="AQ531" i="1"/>
  <c r="AU531" i="1" s="1"/>
  <c r="AQ533" i="1"/>
  <c r="AU533" i="1" s="1"/>
  <c r="AQ537" i="1"/>
  <c r="AU537" i="1" s="1"/>
  <c r="AQ539" i="1"/>
  <c r="BC539" i="1" s="1"/>
  <c r="AQ541" i="1"/>
  <c r="AU541" i="1" s="1"/>
  <c r="AQ543" i="1"/>
  <c r="AU543" i="1" s="1"/>
  <c r="AQ545" i="1"/>
  <c r="AU545" i="1" s="1"/>
  <c r="AQ547" i="1"/>
  <c r="AU547" i="1" s="1"/>
  <c r="AQ549" i="1"/>
  <c r="AU549" i="1" s="1"/>
  <c r="AQ554" i="1"/>
  <c r="BC554" i="1" s="1"/>
  <c r="AQ556" i="1"/>
  <c r="AU556" i="1" s="1"/>
  <c r="AQ565" i="1"/>
  <c r="AU565" i="1" s="1"/>
  <c r="AQ568" i="1"/>
  <c r="AU568" i="1" s="1"/>
  <c r="AQ570" i="1"/>
  <c r="AU570" i="1" s="1"/>
  <c r="AQ572" i="1"/>
  <c r="AU572" i="1" s="1"/>
  <c r="AQ578" i="1"/>
  <c r="AU578" i="1" s="1"/>
  <c r="AQ580" i="1"/>
  <c r="AU580" i="1" s="1"/>
  <c r="AQ586" i="1"/>
  <c r="AU586" i="1" s="1"/>
  <c r="AQ590" i="1"/>
  <c r="AU590" i="1" s="1"/>
  <c r="AQ595" i="1"/>
  <c r="AU595" i="1" s="1"/>
  <c r="AQ599" i="1"/>
  <c r="AU599" i="1" s="1"/>
  <c r="AQ601" i="1"/>
  <c r="AQ603" i="1"/>
  <c r="AU603" i="1" s="1"/>
  <c r="AQ606" i="1"/>
  <c r="AU606" i="1" s="1"/>
  <c r="AQ610" i="1"/>
  <c r="AU610" i="1" s="1"/>
  <c r="AQ612" i="1"/>
  <c r="AQ614" i="1"/>
  <c r="AU614" i="1" s="1"/>
  <c r="AQ616" i="1"/>
  <c r="AU616" i="1" s="1"/>
  <c r="AQ618" i="1"/>
  <c r="AU618" i="1" s="1"/>
  <c r="AQ620" i="1"/>
  <c r="AQ622" i="1"/>
  <c r="AU622" i="1" s="1"/>
  <c r="AQ624" i="1"/>
  <c r="AU624" i="1" s="1"/>
  <c r="AQ626" i="1"/>
  <c r="AU626" i="1" s="1"/>
  <c r="AQ628" i="1"/>
  <c r="AQ630" i="1"/>
  <c r="AU630" i="1" s="1"/>
  <c r="AQ632" i="1"/>
  <c r="AU632" i="1" s="1"/>
  <c r="AQ634" i="1"/>
  <c r="AU634" i="1" s="1"/>
  <c r="AQ636" i="1"/>
  <c r="AQ638" i="1"/>
  <c r="AU638" i="1" s="1"/>
  <c r="AQ640" i="1"/>
  <c r="AU640" i="1" s="1"/>
  <c r="AQ642" i="1"/>
  <c r="AU642" i="1" s="1"/>
  <c r="AQ644" i="1"/>
  <c r="AQ646" i="1"/>
  <c r="AU646" i="1" s="1"/>
  <c r="AQ648" i="1"/>
  <c r="AU648" i="1" s="1"/>
  <c r="AQ650" i="1"/>
  <c r="AU650" i="1" s="1"/>
  <c r="AQ652" i="1"/>
  <c r="AQ654" i="1"/>
  <c r="AU654" i="1" s="1"/>
  <c r="AQ656" i="1"/>
  <c r="AU656" i="1" s="1"/>
  <c r="AQ658" i="1"/>
  <c r="AU658" i="1" s="1"/>
  <c r="AQ660" i="1"/>
  <c r="AQ662" i="1"/>
  <c r="AU662" i="1" s="1"/>
  <c r="AQ664" i="1"/>
  <c r="AU664" i="1" s="1"/>
  <c r="AQ666" i="1"/>
  <c r="AU666" i="1" s="1"/>
  <c r="AQ668" i="1"/>
  <c r="AQ670" i="1"/>
  <c r="AU670" i="1" s="1"/>
  <c r="AQ672" i="1"/>
  <c r="AU672" i="1" s="1"/>
  <c r="AQ674" i="1"/>
  <c r="AU674" i="1" s="1"/>
  <c r="AQ676" i="1"/>
  <c r="AQ678" i="1"/>
  <c r="AU678" i="1" s="1"/>
  <c r="AQ680" i="1"/>
  <c r="AU680" i="1" s="1"/>
  <c r="AQ683" i="1"/>
  <c r="AU683" i="1" s="1"/>
  <c r="AQ685" i="1"/>
  <c r="AQ687" i="1"/>
  <c r="AU687" i="1" s="1"/>
  <c r="AQ689" i="1"/>
  <c r="AU689" i="1" s="1"/>
  <c r="AP4" i="1"/>
  <c r="AT4" i="1" s="1"/>
  <c r="AP8" i="1"/>
  <c r="AP14" i="1"/>
  <c r="AT14" i="1" s="1"/>
  <c r="AP16" i="1"/>
  <c r="AT16" i="1" s="1"/>
  <c r="AP18" i="1"/>
  <c r="AT18" i="1" s="1"/>
  <c r="AP20" i="1"/>
  <c r="AT20" i="1" s="1"/>
  <c r="AP22" i="1"/>
  <c r="AT22" i="1" s="1"/>
  <c r="AP24" i="1"/>
  <c r="AT24" i="1" s="1"/>
  <c r="AP26" i="1"/>
  <c r="AT26" i="1" s="1"/>
  <c r="AP28" i="1"/>
  <c r="AP31" i="1"/>
  <c r="AT31" i="1" s="1"/>
  <c r="AP33" i="1"/>
  <c r="AT33" i="1" s="1"/>
  <c r="AP35" i="1"/>
  <c r="AT35" i="1" s="1"/>
  <c r="AP37" i="1"/>
  <c r="AT37" i="1" s="1"/>
  <c r="AP41" i="1"/>
  <c r="AT41" i="1" s="1"/>
  <c r="AP43" i="1"/>
  <c r="AT43" i="1" s="1"/>
  <c r="AP45" i="1"/>
  <c r="AT45" i="1" s="1"/>
  <c r="AP47" i="1"/>
  <c r="AP49" i="1"/>
  <c r="AT49" i="1" s="1"/>
  <c r="AP51" i="1"/>
  <c r="AT51" i="1" s="1"/>
  <c r="AP53" i="1"/>
  <c r="AT53" i="1" s="1"/>
  <c r="AP57" i="1"/>
  <c r="AT57" i="1" s="1"/>
  <c r="AP59" i="1"/>
  <c r="AT59" i="1" s="1"/>
  <c r="AP61" i="1"/>
  <c r="AT61" i="1" s="1"/>
  <c r="AP63" i="1"/>
  <c r="AT63" i="1" s="1"/>
  <c r="AP65" i="1"/>
  <c r="AT65" i="1" s="1"/>
  <c r="AP67" i="1"/>
  <c r="AT67" i="1" s="1"/>
  <c r="AP69" i="1"/>
  <c r="AT69" i="1" s="1"/>
  <c r="AP71" i="1"/>
  <c r="AT71" i="1" s="1"/>
  <c r="AP73" i="1"/>
  <c r="AT73" i="1" s="1"/>
  <c r="AP76" i="1"/>
  <c r="AT76" i="1" s="1"/>
  <c r="AP78" i="1"/>
  <c r="AP80" i="1"/>
  <c r="AT80" i="1" s="1"/>
  <c r="AP82" i="1"/>
  <c r="AT82" i="1" s="1"/>
  <c r="AP84" i="1"/>
  <c r="AT84" i="1" s="1"/>
  <c r="AP86" i="1"/>
  <c r="AT86" i="1" s="1"/>
  <c r="AP90" i="1"/>
  <c r="AT90" i="1" s="1"/>
  <c r="AP92" i="1"/>
  <c r="AT92" i="1" s="1"/>
  <c r="AP94" i="1"/>
  <c r="AT94" i="1" s="1"/>
  <c r="AP96" i="1"/>
  <c r="AT96" i="1" s="1"/>
  <c r="AP98" i="1"/>
  <c r="AT98" i="1" s="1"/>
  <c r="AP100" i="1"/>
  <c r="AT100" i="1" s="1"/>
  <c r="AP102" i="1"/>
  <c r="AT102" i="1" s="1"/>
  <c r="AP104" i="1"/>
  <c r="AT104" i="1" s="1"/>
  <c r="AP106" i="1"/>
  <c r="AT106" i="1" s="1"/>
  <c r="AP109" i="1"/>
  <c r="AT109" i="1" s="1"/>
  <c r="AP111" i="1"/>
  <c r="AT111" i="1" s="1"/>
  <c r="AP113" i="1"/>
  <c r="AT113" i="1" s="1"/>
  <c r="AP145" i="1"/>
  <c r="AT145" i="1" s="1"/>
  <c r="AP147" i="1"/>
  <c r="AT147" i="1" s="1"/>
  <c r="AP149" i="1"/>
  <c r="AT149" i="1" s="1"/>
  <c r="AP151" i="1"/>
  <c r="AT151" i="1" s="1"/>
  <c r="AP153" i="1"/>
  <c r="AT153" i="1" s="1"/>
  <c r="AP155" i="1"/>
  <c r="AT155" i="1" s="1"/>
  <c r="AP157" i="1"/>
  <c r="AT157" i="1" s="1"/>
  <c r="AP297" i="1"/>
  <c r="AT297" i="1" s="1"/>
  <c r="AP299" i="1"/>
  <c r="AT299" i="1" s="1"/>
  <c r="AP301" i="1"/>
  <c r="AT301" i="1" s="1"/>
  <c r="AP303" i="1"/>
  <c r="AT303" i="1" s="1"/>
  <c r="AP305" i="1"/>
  <c r="AT305" i="1" s="1"/>
  <c r="AP307" i="1"/>
  <c r="AT307" i="1" s="1"/>
  <c r="AP309" i="1"/>
  <c r="AT309" i="1" s="1"/>
  <c r="AP311" i="1"/>
  <c r="AT311" i="1" s="1"/>
  <c r="AP313" i="1"/>
  <c r="AT313" i="1" s="1"/>
  <c r="AP315" i="1"/>
  <c r="AT315" i="1" s="1"/>
  <c r="AP317" i="1"/>
  <c r="AT317" i="1" s="1"/>
  <c r="AP319" i="1"/>
  <c r="AT319" i="1" s="1"/>
  <c r="AP321" i="1"/>
  <c r="AT321" i="1" s="1"/>
  <c r="AP323" i="1"/>
  <c r="AT323" i="1" s="1"/>
  <c r="AP325" i="1"/>
  <c r="AT325" i="1" s="1"/>
  <c r="AP327" i="1"/>
  <c r="AT327" i="1" s="1"/>
  <c r="AP332" i="1"/>
  <c r="AT332" i="1" s="1"/>
  <c r="AP334" i="1"/>
  <c r="AT334" i="1" s="1"/>
  <c r="AP343" i="1"/>
  <c r="AT343" i="1" s="1"/>
  <c r="AP345" i="1"/>
  <c r="AT345" i="1" s="1"/>
  <c r="AP347" i="1"/>
  <c r="AT347" i="1" s="1"/>
  <c r="AP349" i="1"/>
  <c r="AT349" i="1" s="1"/>
  <c r="AP351" i="1"/>
  <c r="AT351" i="1" s="1"/>
  <c r="AP353" i="1"/>
  <c r="AT353" i="1" s="1"/>
  <c r="AP355" i="1"/>
  <c r="AT355" i="1" s="1"/>
  <c r="AP357" i="1"/>
  <c r="AT357" i="1" s="1"/>
  <c r="AP359" i="1"/>
  <c r="AT359" i="1" s="1"/>
  <c r="AP361" i="1"/>
  <c r="AT361" i="1" s="1"/>
  <c r="AP363" i="1"/>
  <c r="AT363" i="1" s="1"/>
  <c r="AP365" i="1"/>
  <c r="AT365" i="1" s="1"/>
  <c r="AP368" i="1"/>
  <c r="AT368" i="1" s="1"/>
  <c r="AP373" i="1"/>
  <c r="AT373" i="1" s="1"/>
  <c r="AP375" i="1"/>
  <c r="AT375" i="1" s="1"/>
  <c r="AP378" i="1"/>
  <c r="AT378" i="1" s="1"/>
  <c r="AP380" i="1"/>
  <c r="AT380" i="1" s="1"/>
  <c r="AP383" i="1"/>
  <c r="AT383" i="1" s="1"/>
  <c r="AP385" i="1"/>
  <c r="AT385" i="1" s="1"/>
  <c r="AP389" i="1"/>
  <c r="AT389" i="1" s="1"/>
  <c r="AP391" i="1"/>
  <c r="AT391" i="1" s="1"/>
  <c r="AP393" i="1"/>
  <c r="AT393" i="1" s="1"/>
  <c r="AP395" i="1"/>
  <c r="AT395" i="1" s="1"/>
  <c r="AP397" i="1"/>
  <c r="AT397" i="1" s="1"/>
  <c r="AP399" i="1"/>
  <c r="AT399" i="1" s="1"/>
  <c r="AP401" i="1"/>
  <c r="AT401" i="1" s="1"/>
  <c r="AP406" i="1"/>
  <c r="AT406" i="1" s="1"/>
  <c r="AP408" i="1"/>
  <c r="AT408" i="1" s="1"/>
  <c r="AP417" i="1"/>
  <c r="AT417" i="1" s="1"/>
  <c r="AP420" i="1"/>
  <c r="AT420" i="1" s="1"/>
  <c r="AP422" i="1"/>
  <c r="AT422" i="1" s="1"/>
  <c r="AP3" i="1"/>
  <c r="AT3" i="1" s="1"/>
  <c r="AP5" i="1"/>
  <c r="AT5" i="1" s="1"/>
  <c r="AP13" i="1"/>
  <c r="AT13" i="1" s="1"/>
  <c r="AP15" i="1"/>
  <c r="AT15" i="1" s="1"/>
  <c r="AP17" i="1"/>
  <c r="AT17" i="1" s="1"/>
  <c r="AP19" i="1"/>
  <c r="AT19" i="1" s="1"/>
  <c r="AP21" i="1"/>
  <c r="AT21" i="1" s="1"/>
  <c r="AP23" i="1"/>
  <c r="AT23" i="1" s="1"/>
  <c r="AP25" i="1"/>
  <c r="AT25" i="1" s="1"/>
  <c r="AP27" i="1"/>
  <c r="AT27" i="1" s="1"/>
  <c r="AP29" i="1"/>
  <c r="AT29" i="1" s="1"/>
  <c r="AP32" i="1"/>
  <c r="AT32" i="1" s="1"/>
  <c r="AP34" i="1"/>
  <c r="AT34" i="1" s="1"/>
  <c r="AP36" i="1"/>
  <c r="AT36" i="1" s="1"/>
  <c r="AP38" i="1"/>
  <c r="AT38" i="1" s="1"/>
  <c r="AP42" i="1"/>
  <c r="AT42" i="1" s="1"/>
  <c r="AP44" i="1"/>
  <c r="AT44" i="1" s="1"/>
  <c r="AP46" i="1"/>
  <c r="AT46" i="1" s="1"/>
  <c r="AP48" i="1"/>
  <c r="AT48" i="1" s="1"/>
  <c r="AP50" i="1"/>
  <c r="AT50" i="1" s="1"/>
  <c r="AP52" i="1"/>
  <c r="AT52" i="1" s="1"/>
  <c r="AP54" i="1"/>
  <c r="AT54" i="1" s="1"/>
  <c r="AP58" i="1"/>
  <c r="AT58" i="1" s="1"/>
  <c r="AP60" i="1"/>
  <c r="AT60" i="1" s="1"/>
  <c r="AP62" i="1"/>
  <c r="AT62" i="1" s="1"/>
  <c r="AP64" i="1"/>
  <c r="AT64" i="1" s="1"/>
  <c r="AP66" i="1"/>
  <c r="AT66" i="1" s="1"/>
  <c r="AP68" i="1"/>
  <c r="AT68" i="1" s="1"/>
  <c r="AP70" i="1"/>
  <c r="AT70" i="1" s="1"/>
  <c r="AP72" i="1"/>
  <c r="AT72" i="1" s="1"/>
  <c r="AP74" i="1"/>
  <c r="AT74" i="1" s="1"/>
  <c r="AP77" i="1"/>
  <c r="AT77" i="1" s="1"/>
  <c r="AP79" i="1"/>
  <c r="AT79" i="1" s="1"/>
  <c r="AP81" i="1"/>
  <c r="AT81" i="1" s="1"/>
  <c r="AP83" i="1"/>
  <c r="AT83" i="1" s="1"/>
  <c r="AP85" i="1"/>
  <c r="AT85" i="1" s="1"/>
  <c r="AP87" i="1"/>
  <c r="AT87" i="1" s="1"/>
  <c r="AP91" i="1"/>
  <c r="AT91" i="1" s="1"/>
  <c r="AP93" i="1"/>
  <c r="AT93" i="1" s="1"/>
  <c r="AP95" i="1"/>
  <c r="AT95" i="1" s="1"/>
  <c r="AP97" i="1"/>
  <c r="AT97" i="1" s="1"/>
  <c r="AP99" i="1"/>
  <c r="AT99" i="1" s="1"/>
  <c r="AP101" i="1"/>
  <c r="AT101" i="1" s="1"/>
  <c r="AP103" i="1"/>
  <c r="AT103" i="1" s="1"/>
  <c r="AP105" i="1"/>
  <c r="AT105" i="1" s="1"/>
  <c r="AP107" i="1"/>
  <c r="AT107" i="1" s="1"/>
  <c r="AP110" i="1"/>
  <c r="AT110" i="1" s="1"/>
  <c r="AP112" i="1"/>
  <c r="AT112" i="1" s="1"/>
  <c r="AP114" i="1"/>
  <c r="AT114" i="1" s="1"/>
  <c r="AP146" i="1"/>
  <c r="AT146" i="1" s="1"/>
  <c r="AP148" i="1"/>
  <c r="AT148" i="1" s="1"/>
  <c r="AP150" i="1"/>
  <c r="AT150" i="1" s="1"/>
  <c r="AP152" i="1"/>
  <c r="AT152" i="1" s="1"/>
  <c r="AP154" i="1"/>
  <c r="AT154" i="1" s="1"/>
  <c r="AP156" i="1"/>
  <c r="AT156" i="1" s="1"/>
  <c r="AP296" i="1"/>
  <c r="AT296" i="1" s="1"/>
  <c r="AP298" i="1"/>
  <c r="AT298" i="1" s="1"/>
  <c r="AP300" i="1"/>
  <c r="AT300" i="1" s="1"/>
  <c r="AP302" i="1"/>
  <c r="AT302" i="1" s="1"/>
  <c r="AP304" i="1"/>
  <c r="AP306" i="1"/>
  <c r="AT306" i="1" s="1"/>
  <c r="AP308" i="1"/>
  <c r="AT308" i="1" s="1"/>
  <c r="AP310" i="1"/>
  <c r="AT310" i="1" s="1"/>
  <c r="AP312" i="1"/>
  <c r="AT312" i="1" s="1"/>
  <c r="AP314" i="1"/>
  <c r="AT314" i="1" s="1"/>
  <c r="AP316" i="1"/>
  <c r="AP318" i="1"/>
  <c r="AT318" i="1" s="1"/>
  <c r="AP320" i="1"/>
  <c r="AT320" i="1" s="1"/>
  <c r="AP322" i="1"/>
  <c r="AT322" i="1" s="1"/>
  <c r="AP324" i="1"/>
  <c r="AP326" i="1"/>
  <c r="AT326" i="1" s="1"/>
  <c r="AP330" i="1"/>
  <c r="AT330" i="1" s="1"/>
  <c r="AP333" i="1"/>
  <c r="AT333" i="1" s="1"/>
  <c r="AP342" i="1"/>
  <c r="AT342" i="1" s="1"/>
  <c r="AP344" i="1"/>
  <c r="AT344" i="1" s="1"/>
  <c r="AP346" i="1"/>
  <c r="AP348" i="1"/>
  <c r="AT348" i="1" s="1"/>
  <c r="AP350" i="1"/>
  <c r="AT350" i="1" s="1"/>
  <c r="AP352" i="1"/>
  <c r="AT352" i="1" s="1"/>
  <c r="AP354" i="1"/>
  <c r="AP356" i="1"/>
  <c r="AT356" i="1" s="1"/>
  <c r="AP358" i="1"/>
  <c r="AT358" i="1" s="1"/>
  <c r="AP360" i="1"/>
  <c r="AT360" i="1" s="1"/>
  <c r="AP362" i="1"/>
  <c r="AT362" i="1" s="1"/>
  <c r="AP364" i="1"/>
  <c r="AT364" i="1" s="1"/>
  <c r="AP367" i="1"/>
  <c r="AT367" i="1" s="1"/>
  <c r="AP372" i="1"/>
  <c r="AT372" i="1" s="1"/>
  <c r="AP374" i="1"/>
  <c r="AT374" i="1" s="1"/>
  <c r="AP377" i="1"/>
  <c r="AT377" i="1" s="1"/>
  <c r="AP379" i="1"/>
  <c r="AT379" i="1" s="1"/>
  <c r="AP381" i="1"/>
  <c r="AT381" i="1" s="1"/>
  <c r="AP384" i="1"/>
  <c r="AT384" i="1" s="1"/>
  <c r="AP388" i="1"/>
  <c r="AT388" i="1" s="1"/>
  <c r="AP390" i="1"/>
  <c r="AZ390" i="1" s="1"/>
  <c r="AP392" i="1"/>
  <c r="AT392" i="1" s="1"/>
  <c r="AP394" i="1"/>
  <c r="AT394" i="1" s="1"/>
  <c r="AP396" i="1"/>
  <c r="AT396" i="1" s="1"/>
  <c r="AP398" i="1"/>
  <c r="AP400" i="1"/>
  <c r="AT400" i="1" s="1"/>
  <c r="AP404" i="1"/>
  <c r="AT404" i="1" s="1"/>
  <c r="AP407" i="1"/>
  <c r="AT407" i="1" s="1"/>
  <c r="AP416" i="1"/>
  <c r="AT416" i="1" s="1"/>
  <c r="AP418" i="1"/>
  <c r="AT418" i="1" s="1"/>
  <c r="AP421" i="1"/>
  <c r="AT421" i="1" s="1"/>
  <c r="AP423" i="1"/>
  <c r="AT423" i="1" s="1"/>
  <c r="AP425" i="1"/>
  <c r="AT425" i="1" s="1"/>
  <c r="AP427" i="1"/>
  <c r="AT427" i="1" s="1"/>
  <c r="AP429" i="1"/>
  <c r="AT429" i="1" s="1"/>
  <c r="AP431" i="1"/>
  <c r="AT431" i="1" s="1"/>
  <c r="AP433" i="1"/>
  <c r="AZ433" i="1" s="1"/>
  <c r="AP435" i="1"/>
  <c r="AT435" i="1" s="1"/>
  <c r="AP437" i="1"/>
  <c r="AT437" i="1" s="1"/>
  <c r="AP439" i="1"/>
  <c r="AT439" i="1" s="1"/>
  <c r="AP446" i="1"/>
  <c r="AT446" i="1" s="1"/>
  <c r="AP448" i="1"/>
  <c r="AT448" i="1" s="1"/>
  <c r="AP452" i="1"/>
  <c r="AT452" i="1" s="1"/>
  <c r="AP454" i="1"/>
  <c r="AT454" i="1" s="1"/>
  <c r="AP457" i="1"/>
  <c r="AT457" i="1" s="1"/>
  <c r="AP459" i="1"/>
  <c r="AT459" i="1" s="1"/>
  <c r="AP463" i="1"/>
  <c r="AT463" i="1" s="1"/>
  <c r="AP465" i="1"/>
  <c r="AT465" i="1" s="1"/>
  <c r="AP467" i="1"/>
  <c r="AP469" i="1"/>
  <c r="AT469" i="1" s="1"/>
  <c r="AP471" i="1"/>
  <c r="AT471" i="1" s="1"/>
  <c r="AP473" i="1"/>
  <c r="AT473" i="1" s="1"/>
  <c r="AP475" i="1"/>
  <c r="AP480" i="1"/>
  <c r="AT480" i="1" s="1"/>
  <c r="AP482" i="1"/>
  <c r="AT482" i="1" s="1"/>
  <c r="AP491" i="1"/>
  <c r="AT491" i="1" s="1"/>
  <c r="AP494" i="1"/>
  <c r="AT494" i="1" s="1"/>
  <c r="AP496" i="1"/>
  <c r="AT496" i="1" s="1"/>
  <c r="AP498" i="1"/>
  <c r="AT498" i="1" s="1"/>
  <c r="AP500" i="1"/>
  <c r="AT500" i="1" s="1"/>
  <c r="AP502" i="1"/>
  <c r="AT502" i="1" s="1"/>
  <c r="AP504" i="1"/>
  <c r="AT504" i="1" s="1"/>
  <c r="AP506" i="1"/>
  <c r="AT506" i="1" s="1"/>
  <c r="AP508" i="1"/>
  <c r="AT508" i="1" s="1"/>
  <c r="AP510" i="1"/>
  <c r="AT510" i="1" s="1"/>
  <c r="AP512" i="1"/>
  <c r="AT512" i="1" s="1"/>
  <c r="AP514" i="1"/>
  <c r="AT514" i="1" s="1"/>
  <c r="AP516" i="1"/>
  <c r="AT516" i="1" s="1"/>
  <c r="AP518" i="1"/>
  <c r="AT518" i="1" s="1"/>
  <c r="AP520" i="1"/>
  <c r="AT520" i="1" s="1"/>
  <c r="AP522" i="1"/>
  <c r="AT522" i="1" s="1"/>
  <c r="AP524" i="1"/>
  <c r="AT524" i="1" s="1"/>
  <c r="AP526" i="1"/>
  <c r="AT526" i="1" s="1"/>
  <c r="AP528" i="1"/>
  <c r="AT528" i="1" s="1"/>
  <c r="AP531" i="1"/>
  <c r="AT531" i="1" s="1"/>
  <c r="AP533" i="1"/>
  <c r="AT533" i="1" s="1"/>
  <c r="AP537" i="1"/>
  <c r="AX537" i="1" s="1"/>
  <c r="AP539" i="1"/>
  <c r="AT539" i="1" s="1"/>
  <c r="AP541" i="1"/>
  <c r="AT541" i="1" s="1"/>
  <c r="AP543" i="1"/>
  <c r="AT543" i="1" s="1"/>
  <c r="AP545" i="1"/>
  <c r="AT545" i="1" s="1"/>
  <c r="AP547" i="1"/>
  <c r="AT547" i="1" s="1"/>
  <c r="AP549" i="1"/>
  <c r="AT549" i="1" s="1"/>
  <c r="AP554" i="1"/>
  <c r="AT554" i="1" s="1"/>
  <c r="AP556" i="1"/>
  <c r="AT556" i="1" s="1"/>
  <c r="AP565" i="1"/>
  <c r="AT565" i="1" s="1"/>
  <c r="AP568" i="1"/>
  <c r="AT568" i="1" s="1"/>
  <c r="AP570" i="1"/>
  <c r="AT570" i="1" s="1"/>
  <c r="AP572" i="1"/>
  <c r="AT572" i="1" s="1"/>
  <c r="AP574" i="1"/>
  <c r="AT574" i="1" s="1"/>
  <c r="AP576" i="1"/>
  <c r="AT576" i="1" s="1"/>
  <c r="AP578" i="1"/>
  <c r="AT578" i="1" s="1"/>
  <c r="AP580" i="1"/>
  <c r="AT580" i="1" s="1"/>
  <c r="AP582" i="1"/>
  <c r="AT582" i="1" s="1"/>
  <c r="AP584" i="1"/>
  <c r="AT584" i="1" s="1"/>
  <c r="AP586" i="1"/>
  <c r="AT586" i="1" s="1"/>
  <c r="AP590" i="1"/>
  <c r="AT590" i="1" s="1"/>
  <c r="AP595" i="1"/>
  <c r="AT595" i="1" s="1"/>
  <c r="AP599" i="1"/>
  <c r="AT599" i="1" s="1"/>
  <c r="AP601" i="1"/>
  <c r="AT601" i="1" s="1"/>
  <c r="AP603" i="1"/>
  <c r="AT603" i="1" s="1"/>
  <c r="AP606" i="1"/>
  <c r="AT606" i="1" s="1"/>
  <c r="AP610" i="1"/>
  <c r="AT610" i="1" s="1"/>
  <c r="AP612" i="1"/>
  <c r="AT612" i="1" s="1"/>
  <c r="AP614" i="1"/>
  <c r="AT614" i="1" s="1"/>
  <c r="AP616" i="1"/>
  <c r="AT616" i="1" s="1"/>
  <c r="AP618" i="1"/>
  <c r="AT618" i="1" s="1"/>
  <c r="AP620" i="1"/>
  <c r="AT620" i="1" s="1"/>
  <c r="AP622" i="1"/>
  <c r="AT622" i="1" s="1"/>
  <c r="AP624" i="1"/>
  <c r="AT624" i="1" s="1"/>
  <c r="AP626" i="1"/>
  <c r="AT626" i="1" s="1"/>
  <c r="AP628" i="1"/>
  <c r="AT628" i="1" s="1"/>
  <c r="AP630" i="1"/>
  <c r="AT630" i="1" s="1"/>
  <c r="AP632" i="1"/>
  <c r="AT632" i="1" s="1"/>
  <c r="AP634" i="1"/>
  <c r="AT634" i="1" s="1"/>
  <c r="AP636" i="1"/>
  <c r="AT636" i="1" s="1"/>
  <c r="AP638" i="1"/>
  <c r="AT638" i="1" s="1"/>
  <c r="AP640" i="1"/>
  <c r="AT640" i="1" s="1"/>
  <c r="AP642" i="1"/>
  <c r="AT642" i="1" s="1"/>
  <c r="AP644" i="1"/>
  <c r="AT644" i="1" s="1"/>
  <c r="AP646" i="1"/>
  <c r="AT646" i="1" s="1"/>
  <c r="AP648" i="1"/>
  <c r="AT648" i="1" s="1"/>
  <c r="AP650" i="1"/>
  <c r="AT650" i="1" s="1"/>
  <c r="AP652" i="1"/>
  <c r="AT652" i="1" s="1"/>
  <c r="AP654" i="1"/>
  <c r="AT654" i="1" s="1"/>
  <c r="AP656" i="1"/>
  <c r="AT656" i="1" s="1"/>
  <c r="AP658" i="1"/>
  <c r="AT658" i="1" s="1"/>
  <c r="AP660" i="1"/>
  <c r="AT660" i="1" s="1"/>
  <c r="AP662" i="1"/>
  <c r="AT662" i="1" s="1"/>
  <c r="AP664" i="1"/>
  <c r="AT664" i="1" s="1"/>
  <c r="AP666" i="1"/>
  <c r="AT666" i="1" s="1"/>
  <c r="AP668" i="1"/>
  <c r="AT668" i="1" s="1"/>
  <c r="AP670" i="1"/>
  <c r="AT670" i="1" s="1"/>
  <c r="AP672" i="1"/>
  <c r="AT672" i="1" s="1"/>
  <c r="AP674" i="1"/>
  <c r="AT674" i="1" s="1"/>
  <c r="AP676" i="1"/>
  <c r="AT676" i="1" s="1"/>
  <c r="AP678" i="1"/>
  <c r="AT678" i="1" s="1"/>
  <c r="AP680" i="1"/>
  <c r="AT680" i="1" s="1"/>
  <c r="AP683" i="1"/>
  <c r="AT683" i="1" s="1"/>
  <c r="AP685" i="1"/>
  <c r="AT685" i="1" s="1"/>
  <c r="AP687" i="1"/>
  <c r="AT687" i="1" s="1"/>
  <c r="AP689" i="1"/>
  <c r="AT689" i="1" s="1"/>
  <c r="AP424" i="1"/>
  <c r="AT424" i="1" s="1"/>
  <c r="AP426" i="1"/>
  <c r="AT426" i="1" s="1"/>
  <c r="AP428" i="1"/>
  <c r="AT428" i="1" s="1"/>
  <c r="AP430" i="1"/>
  <c r="AT430" i="1" s="1"/>
  <c r="AP432" i="1"/>
  <c r="AT432" i="1" s="1"/>
  <c r="AP434" i="1"/>
  <c r="AT434" i="1" s="1"/>
  <c r="AP436" i="1"/>
  <c r="AT436" i="1" s="1"/>
  <c r="AP438" i="1"/>
  <c r="AT438" i="1" s="1"/>
  <c r="AP442" i="1"/>
  <c r="AT442" i="1" s="1"/>
  <c r="AP447" i="1"/>
  <c r="AT447" i="1" s="1"/>
  <c r="AP451" i="1"/>
  <c r="AT451" i="1" s="1"/>
  <c r="AP453" i="1"/>
  <c r="AT453" i="1" s="1"/>
  <c r="AP455" i="1"/>
  <c r="AP458" i="1"/>
  <c r="AT458" i="1" s="1"/>
  <c r="AP462" i="1"/>
  <c r="AT462" i="1" s="1"/>
  <c r="AP464" i="1"/>
  <c r="AT464" i="1" s="1"/>
  <c r="AP466" i="1"/>
  <c r="AT466" i="1" s="1"/>
  <c r="AP468" i="1"/>
  <c r="AT468" i="1" s="1"/>
  <c r="AP470" i="1"/>
  <c r="AP472" i="1"/>
  <c r="AT472" i="1" s="1"/>
  <c r="AP474" i="1"/>
  <c r="AT474" i="1" s="1"/>
  <c r="AP478" i="1"/>
  <c r="AT478" i="1" s="1"/>
  <c r="AP481" i="1"/>
  <c r="AT481" i="1" s="1"/>
  <c r="AP490" i="1"/>
  <c r="AT490" i="1" s="1"/>
  <c r="AP493" i="1"/>
  <c r="AT493" i="1" s="1"/>
  <c r="AP495" i="1"/>
  <c r="AT495" i="1" s="1"/>
  <c r="AP497" i="1"/>
  <c r="AT497" i="1" s="1"/>
  <c r="AP499" i="1"/>
  <c r="AT499" i="1" s="1"/>
  <c r="AP501" i="1"/>
  <c r="AT501" i="1" s="1"/>
  <c r="AP503" i="1"/>
  <c r="AT503" i="1" s="1"/>
  <c r="AP505" i="1"/>
  <c r="AT505" i="1" s="1"/>
  <c r="AP507" i="1"/>
  <c r="AT507" i="1" s="1"/>
  <c r="AP509" i="1"/>
  <c r="AT509" i="1" s="1"/>
  <c r="AP511" i="1"/>
  <c r="AT511" i="1" s="1"/>
  <c r="AP513" i="1"/>
  <c r="AT513" i="1" s="1"/>
  <c r="AP515" i="1"/>
  <c r="AT515" i="1" s="1"/>
  <c r="AP517" i="1"/>
  <c r="AT517" i="1" s="1"/>
  <c r="AP519" i="1"/>
  <c r="AT519" i="1" s="1"/>
  <c r="AP521" i="1"/>
  <c r="AT521" i="1" s="1"/>
  <c r="AP523" i="1"/>
  <c r="AT523" i="1" s="1"/>
  <c r="AP525" i="1"/>
  <c r="AT525" i="1" s="1"/>
  <c r="AP527" i="1"/>
  <c r="AT527" i="1" s="1"/>
  <c r="AP529" i="1"/>
  <c r="AT529" i="1" s="1"/>
  <c r="AP532" i="1"/>
  <c r="AT532" i="1" s="1"/>
  <c r="AP536" i="1"/>
  <c r="AT536" i="1" s="1"/>
  <c r="AP538" i="1"/>
  <c r="AT538" i="1" s="1"/>
  <c r="AP540" i="1"/>
  <c r="AT540" i="1" s="1"/>
  <c r="AP542" i="1"/>
  <c r="AT542" i="1" s="1"/>
  <c r="AP544" i="1"/>
  <c r="AT544" i="1" s="1"/>
  <c r="AP546" i="1"/>
  <c r="AT546" i="1" s="1"/>
  <c r="AP548" i="1"/>
  <c r="AT548" i="1" s="1"/>
  <c r="AP552" i="1"/>
  <c r="AT552" i="1" s="1"/>
  <c r="AP555" i="1"/>
  <c r="AT555" i="1" s="1"/>
  <c r="AP564" i="1"/>
  <c r="AT564" i="1" s="1"/>
  <c r="AP567" i="1"/>
  <c r="AT567" i="1" s="1"/>
  <c r="AP569" i="1"/>
  <c r="AT569" i="1" s="1"/>
  <c r="AP571" i="1"/>
  <c r="AT571" i="1" s="1"/>
  <c r="AP573" i="1"/>
  <c r="AT573" i="1" s="1"/>
  <c r="AP575" i="1"/>
  <c r="AT575" i="1" s="1"/>
  <c r="AP577" i="1"/>
  <c r="AT577" i="1" s="1"/>
  <c r="AP579" i="1"/>
  <c r="AT579" i="1" s="1"/>
  <c r="AP581" i="1"/>
  <c r="AT581" i="1" s="1"/>
  <c r="AP583" i="1"/>
  <c r="AT583" i="1" s="1"/>
  <c r="AP585" i="1"/>
  <c r="AT585" i="1" s="1"/>
  <c r="AP587" i="1"/>
  <c r="AT587" i="1" s="1"/>
  <c r="AP594" i="1"/>
  <c r="AT594" i="1" s="1"/>
  <c r="AP596" i="1"/>
  <c r="AT596" i="1" s="1"/>
  <c r="AP600" i="1"/>
  <c r="AT600" i="1" s="1"/>
  <c r="AP602" i="1"/>
  <c r="AT602" i="1" s="1"/>
  <c r="AP605" i="1"/>
  <c r="AT605" i="1" s="1"/>
  <c r="AP607" i="1"/>
  <c r="AT607" i="1" s="1"/>
  <c r="AP611" i="1"/>
  <c r="AT611" i="1" s="1"/>
  <c r="AP613" i="1"/>
  <c r="AT613" i="1" s="1"/>
  <c r="AP615" i="1"/>
  <c r="AT615" i="1" s="1"/>
  <c r="AP617" i="1"/>
  <c r="AT617" i="1" s="1"/>
  <c r="AP619" i="1"/>
  <c r="AT619" i="1" s="1"/>
  <c r="AP621" i="1"/>
  <c r="AT621" i="1" s="1"/>
  <c r="AP623" i="1"/>
  <c r="AT623" i="1" s="1"/>
  <c r="AP625" i="1"/>
  <c r="AT625" i="1" s="1"/>
  <c r="AP627" i="1"/>
  <c r="AT627" i="1" s="1"/>
  <c r="AP629" i="1"/>
  <c r="AT629" i="1" s="1"/>
  <c r="AP631" i="1"/>
  <c r="AT631" i="1" s="1"/>
  <c r="AP633" i="1"/>
  <c r="AT633" i="1" s="1"/>
  <c r="AP635" i="1"/>
  <c r="AT635" i="1" s="1"/>
  <c r="AP637" i="1"/>
  <c r="AT637" i="1" s="1"/>
  <c r="AP639" i="1"/>
  <c r="AT639" i="1" s="1"/>
  <c r="AP641" i="1"/>
  <c r="AT641" i="1" s="1"/>
  <c r="AP643" i="1"/>
  <c r="AT643" i="1" s="1"/>
  <c r="AP645" i="1"/>
  <c r="AT645" i="1" s="1"/>
  <c r="AP647" i="1"/>
  <c r="AT647" i="1" s="1"/>
  <c r="AP649" i="1"/>
  <c r="AT649" i="1" s="1"/>
  <c r="AP651" i="1"/>
  <c r="AT651" i="1" s="1"/>
  <c r="AP653" i="1"/>
  <c r="AT653" i="1" s="1"/>
  <c r="AP655" i="1"/>
  <c r="AT655" i="1" s="1"/>
  <c r="AP657" i="1"/>
  <c r="AT657" i="1" s="1"/>
  <c r="AP659" i="1"/>
  <c r="AT659" i="1" s="1"/>
  <c r="AP661" i="1"/>
  <c r="AT661" i="1" s="1"/>
  <c r="AP663" i="1"/>
  <c r="AT663" i="1" s="1"/>
  <c r="AP665" i="1"/>
  <c r="AT665" i="1" s="1"/>
  <c r="AP667" i="1"/>
  <c r="AT667" i="1" s="1"/>
  <c r="AP669" i="1"/>
  <c r="AT669" i="1" s="1"/>
  <c r="AP671" i="1"/>
  <c r="AT671" i="1" s="1"/>
  <c r="AP673" i="1"/>
  <c r="AT673" i="1" s="1"/>
  <c r="AP675" i="1"/>
  <c r="AT675" i="1" s="1"/>
  <c r="AP677" i="1"/>
  <c r="AT677" i="1" s="1"/>
  <c r="AP679" i="1"/>
  <c r="AT679" i="1" s="1"/>
  <c r="AP682" i="1"/>
  <c r="AT682" i="1" s="1"/>
  <c r="AP684" i="1"/>
  <c r="AT684" i="1" s="1"/>
  <c r="AP686" i="1"/>
  <c r="AP688" i="1"/>
  <c r="AT688" i="1" s="1"/>
  <c r="BZ681" i="1"/>
  <c r="BP681" i="1"/>
  <c r="BX681" i="1"/>
  <c r="BN681" i="1"/>
  <c r="BY681" i="1"/>
  <c r="BO681" i="1"/>
  <c r="BT681" i="1"/>
  <c r="AK3" i="1"/>
  <c r="AK5" i="1"/>
  <c r="CS5" i="1" s="1"/>
  <c r="BM5" i="1"/>
  <c r="AK13" i="1"/>
  <c r="CS13" i="1" s="1"/>
  <c r="BM13" i="1"/>
  <c r="AK15" i="1"/>
  <c r="CS15" i="1" s="1"/>
  <c r="BM15" i="1"/>
  <c r="AK17" i="1"/>
  <c r="CS17" i="1" s="1"/>
  <c r="BM17" i="1"/>
  <c r="AK19" i="1"/>
  <c r="CS19" i="1" s="1"/>
  <c r="BM19" i="1"/>
  <c r="AK21" i="1"/>
  <c r="CS21" i="1" s="1"/>
  <c r="BM21" i="1"/>
  <c r="AK23" i="1"/>
  <c r="CS23" i="1" s="1"/>
  <c r="BM23" i="1"/>
  <c r="AK25" i="1"/>
  <c r="CS25" i="1" s="1"/>
  <c r="BM25" i="1"/>
  <c r="AK27" i="1"/>
  <c r="CS27" i="1" s="1"/>
  <c r="BM27" i="1"/>
  <c r="AK29" i="1"/>
  <c r="CS29" i="1" s="1"/>
  <c r="BM29" i="1"/>
  <c r="AK32" i="1"/>
  <c r="CS32" i="1" s="1"/>
  <c r="BM32" i="1"/>
  <c r="AK34" i="1"/>
  <c r="CS34" i="1" s="1"/>
  <c r="BM34" i="1"/>
  <c r="AK36" i="1"/>
  <c r="CS36" i="1" s="1"/>
  <c r="BM36" i="1"/>
  <c r="AK38" i="1"/>
  <c r="CS38" i="1" s="1"/>
  <c r="BM38" i="1"/>
  <c r="AK42" i="1"/>
  <c r="CS42" i="1" s="1"/>
  <c r="BM42" i="1"/>
  <c r="AK44" i="1"/>
  <c r="CS44" i="1" s="1"/>
  <c r="BM44" i="1"/>
  <c r="AK46" i="1"/>
  <c r="CS46" i="1" s="1"/>
  <c r="BM46" i="1"/>
  <c r="AK48" i="1"/>
  <c r="CS48" i="1" s="1"/>
  <c r="BM48" i="1"/>
  <c r="AK50" i="1"/>
  <c r="CS50" i="1" s="1"/>
  <c r="BM50" i="1"/>
  <c r="AK52" i="1"/>
  <c r="CS52" i="1" s="1"/>
  <c r="BM52" i="1"/>
  <c r="AK54" i="1"/>
  <c r="CS54" i="1" s="1"/>
  <c r="BM54" i="1"/>
  <c r="AK58" i="1"/>
  <c r="CS58" i="1" s="1"/>
  <c r="BM58" i="1"/>
  <c r="AK60" i="1"/>
  <c r="CS60" i="1" s="1"/>
  <c r="BM60" i="1"/>
  <c r="AK62" i="1"/>
  <c r="CS62" i="1" s="1"/>
  <c r="BM62" i="1"/>
  <c r="AK64" i="1"/>
  <c r="CS64" i="1" s="1"/>
  <c r="BM64" i="1"/>
  <c r="AK66" i="1"/>
  <c r="CS66" i="1" s="1"/>
  <c r="BM66" i="1"/>
  <c r="AK68" i="1"/>
  <c r="CS68" i="1" s="1"/>
  <c r="BM68" i="1"/>
  <c r="AK70" i="1"/>
  <c r="CS70" i="1" s="1"/>
  <c r="BM70" i="1"/>
  <c r="AK72" i="1"/>
  <c r="CS72" i="1" s="1"/>
  <c r="BM72" i="1"/>
  <c r="AK74" i="1"/>
  <c r="CS74" i="1" s="1"/>
  <c r="BM74" i="1"/>
  <c r="AK77" i="1"/>
  <c r="CS77" i="1" s="1"/>
  <c r="BM77" i="1"/>
  <c r="AK79" i="1"/>
  <c r="CS79" i="1" s="1"/>
  <c r="BM79" i="1"/>
  <c r="AK81" i="1"/>
  <c r="CS81" i="1" s="1"/>
  <c r="BM81" i="1"/>
  <c r="AK83" i="1"/>
  <c r="CS83" i="1" s="1"/>
  <c r="BM83" i="1"/>
  <c r="AK85" i="1"/>
  <c r="CS85" i="1" s="1"/>
  <c r="BM85" i="1"/>
  <c r="AK87" i="1"/>
  <c r="CS87" i="1" s="1"/>
  <c r="BM87" i="1"/>
  <c r="AK91" i="1"/>
  <c r="CS91" i="1" s="1"/>
  <c r="BM91" i="1"/>
  <c r="AK93" i="1"/>
  <c r="CS93" i="1" s="1"/>
  <c r="BM93" i="1"/>
  <c r="AK95" i="1"/>
  <c r="CS95" i="1" s="1"/>
  <c r="BM95" i="1"/>
  <c r="AK97" i="1"/>
  <c r="CS97" i="1" s="1"/>
  <c r="BM97" i="1"/>
  <c r="AK99" i="1"/>
  <c r="CS99" i="1" s="1"/>
  <c r="BM99" i="1"/>
  <c r="AK101" i="1"/>
  <c r="CS101" i="1" s="1"/>
  <c r="BM101" i="1"/>
  <c r="AK103" i="1"/>
  <c r="CS103" i="1" s="1"/>
  <c r="BM103" i="1"/>
  <c r="AK105" i="1"/>
  <c r="CS105" i="1" s="1"/>
  <c r="BM105" i="1"/>
  <c r="AK107" i="1"/>
  <c r="CS107" i="1" s="1"/>
  <c r="BM107" i="1"/>
  <c r="AK110" i="1"/>
  <c r="CS110" i="1" s="1"/>
  <c r="BM110" i="1"/>
  <c r="AK112" i="1"/>
  <c r="CS112" i="1" s="1"/>
  <c r="BM112" i="1"/>
  <c r="AK114" i="1"/>
  <c r="CS114" i="1" s="1"/>
  <c r="BM114" i="1"/>
  <c r="AK116" i="1"/>
  <c r="CS116" i="1" s="1"/>
  <c r="BM116" i="1"/>
  <c r="AK120" i="1"/>
  <c r="CS120" i="1" s="1"/>
  <c r="BM120" i="1"/>
  <c r="AK122" i="1"/>
  <c r="CS122" i="1" s="1"/>
  <c r="BM122" i="1"/>
  <c r="AK124" i="1"/>
  <c r="CS124" i="1" s="1"/>
  <c r="BM124" i="1"/>
  <c r="AK126" i="1"/>
  <c r="CS126" i="1" s="1"/>
  <c r="BM126" i="1"/>
  <c r="AK128" i="1"/>
  <c r="CS128" i="1" s="1"/>
  <c r="BM128" i="1"/>
  <c r="AK130" i="1"/>
  <c r="CS130" i="1" s="1"/>
  <c r="BM130" i="1"/>
  <c r="AK132" i="1"/>
  <c r="CS132" i="1" s="1"/>
  <c r="BM132" i="1"/>
  <c r="AK134" i="1"/>
  <c r="CS134" i="1" s="1"/>
  <c r="BM134" i="1"/>
  <c r="AK136" i="1"/>
  <c r="CS136" i="1" s="1"/>
  <c r="BM136" i="1"/>
  <c r="AK139" i="1"/>
  <c r="CS139" i="1" s="1"/>
  <c r="BM139" i="1"/>
  <c r="AK141" i="1"/>
  <c r="CS141" i="1" s="1"/>
  <c r="BM141" i="1"/>
  <c r="AK143" i="1"/>
  <c r="CS143" i="1" s="1"/>
  <c r="BM143" i="1"/>
  <c r="AK4" i="1"/>
  <c r="CS4" i="1" s="1"/>
  <c r="BM4" i="1"/>
  <c r="AK8" i="1"/>
  <c r="CS8" i="1" s="1"/>
  <c r="BM8" i="1"/>
  <c r="AK14" i="1"/>
  <c r="CS14" i="1" s="1"/>
  <c r="BM14" i="1"/>
  <c r="AK16" i="1"/>
  <c r="CS16" i="1" s="1"/>
  <c r="BM16" i="1"/>
  <c r="AK18" i="1"/>
  <c r="CS18" i="1" s="1"/>
  <c r="BM18" i="1"/>
  <c r="AK20" i="1"/>
  <c r="CS20" i="1" s="1"/>
  <c r="BM20" i="1"/>
  <c r="AK22" i="1"/>
  <c r="CS22" i="1" s="1"/>
  <c r="BM22" i="1"/>
  <c r="AK24" i="1"/>
  <c r="CS24" i="1" s="1"/>
  <c r="BM24" i="1"/>
  <c r="AK26" i="1"/>
  <c r="CS26" i="1" s="1"/>
  <c r="BM26" i="1"/>
  <c r="AK28" i="1"/>
  <c r="CS28" i="1" s="1"/>
  <c r="BM28" i="1"/>
  <c r="AK31" i="1"/>
  <c r="CS31" i="1" s="1"/>
  <c r="BM31" i="1"/>
  <c r="AK33" i="1"/>
  <c r="CS33" i="1" s="1"/>
  <c r="BM33" i="1"/>
  <c r="AK35" i="1"/>
  <c r="CS35" i="1" s="1"/>
  <c r="BM35" i="1"/>
  <c r="AK37" i="1"/>
  <c r="CS37" i="1" s="1"/>
  <c r="BM37" i="1"/>
  <c r="AK41" i="1"/>
  <c r="CS41" i="1" s="1"/>
  <c r="BM41" i="1"/>
  <c r="AK43" i="1"/>
  <c r="CS43" i="1" s="1"/>
  <c r="BM43" i="1"/>
  <c r="AK45" i="1"/>
  <c r="CS45" i="1" s="1"/>
  <c r="BM45" i="1"/>
  <c r="AK47" i="1"/>
  <c r="CS47" i="1" s="1"/>
  <c r="BM47" i="1"/>
  <c r="AK49" i="1"/>
  <c r="CS49" i="1" s="1"/>
  <c r="BM49" i="1"/>
  <c r="AK51" i="1"/>
  <c r="CS51" i="1" s="1"/>
  <c r="BM51" i="1"/>
  <c r="AK53" i="1"/>
  <c r="CS53" i="1" s="1"/>
  <c r="BM53" i="1"/>
  <c r="AK57" i="1"/>
  <c r="CS57" i="1" s="1"/>
  <c r="BM57" i="1"/>
  <c r="AK59" i="1"/>
  <c r="CS59" i="1" s="1"/>
  <c r="BM59" i="1"/>
  <c r="AK61" i="1"/>
  <c r="CS61" i="1" s="1"/>
  <c r="BM61" i="1"/>
  <c r="AK63" i="1"/>
  <c r="CS63" i="1" s="1"/>
  <c r="BM63" i="1"/>
  <c r="AK65" i="1"/>
  <c r="CS65" i="1" s="1"/>
  <c r="BM65" i="1"/>
  <c r="AK67" i="1"/>
  <c r="CS67" i="1" s="1"/>
  <c r="BM67" i="1"/>
  <c r="AK69" i="1"/>
  <c r="CS69" i="1" s="1"/>
  <c r="BM69" i="1"/>
  <c r="AK71" i="1"/>
  <c r="CS71" i="1" s="1"/>
  <c r="BM71" i="1"/>
  <c r="AK73" i="1"/>
  <c r="CS73" i="1" s="1"/>
  <c r="BM73" i="1"/>
  <c r="AK76" i="1"/>
  <c r="CS76" i="1" s="1"/>
  <c r="BM76" i="1"/>
  <c r="AK78" i="1"/>
  <c r="CS78" i="1" s="1"/>
  <c r="BM78" i="1"/>
  <c r="AK80" i="1"/>
  <c r="CS80" i="1" s="1"/>
  <c r="BM80" i="1"/>
  <c r="AK82" i="1"/>
  <c r="CS82" i="1" s="1"/>
  <c r="BM82" i="1"/>
  <c r="AK84" i="1"/>
  <c r="CS84" i="1" s="1"/>
  <c r="BM84" i="1"/>
  <c r="AK86" i="1"/>
  <c r="CS86" i="1" s="1"/>
  <c r="BM86" i="1"/>
  <c r="AK90" i="1"/>
  <c r="CS90" i="1" s="1"/>
  <c r="BM90" i="1"/>
  <c r="AK92" i="1"/>
  <c r="CS92" i="1" s="1"/>
  <c r="BM92" i="1"/>
  <c r="AK94" i="1"/>
  <c r="CS94" i="1" s="1"/>
  <c r="BM94" i="1"/>
  <c r="AK96" i="1"/>
  <c r="CS96" i="1" s="1"/>
  <c r="BM96" i="1"/>
  <c r="AK98" i="1"/>
  <c r="CS98" i="1" s="1"/>
  <c r="BM98" i="1"/>
  <c r="AK100" i="1"/>
  <c r="CS100" i="1" s="1"/>
  <c r="BM100" i="1"/>
  <c r="AK102" i="1"/>
  <c r="CS102" i="1" s="1"/>
  <c r="BM102" i="1"/>
  <c r="AK104" i="1"/>
  <c r="CS104" i="1" s="1"/>
  <c r="BM104" i="1"/>
  <c r="AK106" i="1"/>
  <c r="CS106" i="1" s="1"/>
  <c r="BM106" i="1"/>
  <c r="AK109" i="1"/>
  <c r="CS109" i="1" s="1"/>
  <c r="BM109" i="1"/>
  <c r="AK111" i="1"/>
  <c r="CS111" i="1" s="1"/>
  <c r="BM111" i="1"/>
  <c r="AK113" i="1"/>
  <c r="CS113" i="1" s="1"/>
  <c r="BM113" i="1"/>
  <c r="AK115" i="1"/>
  <c r="CS115" i="1" s="1"/>
  <c r="BM115" i="1"/>
  <c r="AK117" i="1"/>
  <c r="CS117" i="1" s="1"/>
  <c r="BM117" i="1"/>
  <c r="AK121" i="1"/>
  <c r="CS121" i="1" s="1"/>
  <c r="BM121" i="1"/>
  <c r="AK123" i="1"/>
  <c r="CS123" i="1" s="1"/>
  <c r="BM123" i="1"/>
  <c r="AK125" i="1"/>
  <c r="CS125" i="1" s="1"/>
  <c r="BM125" i="1"/>
  <c r="AK127" i="1"/>
  <c r="CS127" i="1" s="1"/>
  <c r="BM127" i="1"/>
  <c r="AK129" i="1"/>
  <c r="CS129" i="1" s="1"/>
  <c r="BM129" i="1"/>
  <c r="AK131" i="1"/>
  <c r="CS131" i="1" s="1"/>
  <c r="BM131" i="1"/>
  <c r="AK133" i="1"/>
  <c r="CS133" i="1" s="1"/>
  <c r="BM133" i="1"/>
  <c r="AK135" i="1"/>
  <c r="CS135" i="1" s="1"/>
  <c r="BM135" i="1"/>
  <c r="AK137" i="1"/>
  <c r="CS137" i="1" s="1"/>
  <c r="BM137" i="1"/>
  <c r="AK140" i="1"/>
  <c r="CS140" i="1" s="1"/>
  <c r="BM140" i="1"/>
  <c r="AK142" i="1"/>
  <c r="CS142" i="1" s="1"/>
  <c r="BM142" i="1"/>
  <c r="AK144" i="1"/>
  <c r="CS144" i="1" s="1"/>
  <c r="BM144" i="1"/>
  <c r="BE4" i="1"/>
  <c r="BJ4" i="1"/>
  <c r="BJ8" i="1"/>
  <c r="BJ14" i="1"/>
  <c r="BJ16" i="1"/>
  <c r="BJ3" i="1"/>
  <c r="BJ5" i="1"/>
  <c r="BE13" i="1"/>
  <c r="BJ13" i="1"/>
  <c r="BJ18" i="1"/>
  <c r="BJ20" i="1"/>
  <c r="BJ22" i="1"/>
  <c r="BJ24" i="1"/>
  <c r="BJ26" i="1"/>
  <c r="BJ28" i="1"/>
  <c r="BJ31" i="1"/>
  <c r="BJ33" i="1"/>
  <c r="BJ35" i="1"/>
  <c r="BJ37" i="1"/>
  <c r="BJ41" i="1"/>
  <c r="BJ43" i="1"/>
  <c r="BJ45" i="1"/>
  <c r="BJ47" i="1"/>
  <c r="BJ49" i="1"/>
  <c r="BJ51" i="1"/>
  <c r="BJ53" i="1"/>
  <c r="BJ57" i="1"/>
  <c r="BJ59" i="1"/>
  <c r="BJ61" i="1"/>
  <c r="BJ63" i="1"/>
  <c r="BJ65" i="1"/>
  <c r="BJ67" i="1"/>
  <c r="BJ69" i="1"/>
  <c r="BJ71" i="1"/>
  <c r="BJ73" i="1"/>
  <c r="BJ76" i="1"/>
  <c r="BJ78" i="1"/>
  <c r="BJ80" i="1"/>
  <c r="BJ82" i="1"/>
  <c r="BJ84" i="1"/>
  <c r="BJ86" i="1"/>
  <c r="BJ90" i="1"/>
  <c r="BJ92" i="1"/>
  <c r="BJ94" i="1"/>
  <c r="BJ96" i="1"/>
  <c r="BJ98" i="1"/>
  <c r="BJ100" i="1"/>
  <c r="BJ102" i="1"/>
  <c r="BJ104" i="1"/>
  <c r="BJ106" i="1"/>
  <c r="BJ109" i="1"/>
  <c r="BJ111" i="1"/>
  <c r="BJ113" i="1"/>
  <c r="BJ145" i="1"/>
  <c r="BJ147" i="1"/>
  <c r="BJ149" i="1"/>
  <c r="BJ151" i="1"/>
  <c r="BJ153" i="1"/>
  <c r="BJ155" i="1"/>
  <c r="BJ157" i="1"/>
  <c r="BJ297" i="1"/>
  <c r="BJ299" i="1"/>
  <c r="BJ301" i="1"/>
  <c r="BJ303" i="1"/>
  <c r="BJ305" i="1"/>
  <c r="BJ307" i="1"/>
  <c r="BJ309" i="1"/>
  <c r="BJ311" i="1"/>
  <c r="BJ313" i="1"/>
  <c r="BJ315" i="1"/>
  <c r="BJ317" i="1"/>
  <c r="BJ319" i="1"/>
  <c r="BJ321" i="1"/>
  <c r="BJ323" i="1"/>
  <c r="BJ325" i="1"/>
  <c r="BJ327" i="1"/>
  <c r="BJ332" i="1"/>
  <c r="BJ334" i="1"/>
  <c r="BJ343" i="1"/>
  <c r="BJ345" i="1"/>
  <c r="BJ347" i="1"/>
  <c r="BJ349" i="1"/>
  <c r="BJ355" i="1"/>
  <c r="BJ357" i="1"/>
  <c r="BJ363" i="1"/>
  <c r="BJ365" i="1"/>
  <c r="BJ367" i="1"/>
  <c r="BJ372" i="1"/>
  <c r="BJ374" i="1"/>
  <c r="BJ378" i="1"/>
  <c r="BJ380" i="1"/>
  <c r="BJ383" i="1"/>
  <c r="BJ385" i="1"/>
  <c r="BJ389" i="1"/>
  <c r="BJ391" i="1"/>
  <c r="BJ393" i="1"/>
  <c r="BJ395" i="1"/>
  <c r="BJ397" i="1"/>
  <c r="BJ399" i="1"/>
  <c r="BJ401" i="1"/>
  <c r="BJ406" i="1"/>
  <c r="BJ408" i="1"/>
  <c r="BJ417" i="1"/>
  <c r="BJ420" i="1"/>
  <c r="BJ422" i="1"/>
  <c r="BJ424" i="1"/>
  <c r="BJ430" i="1"/>
  <c r="BJ432" i="1"/>
  <c r="BJ438" i="1"/>
  <c r="BJ442" i="1"/>
  <c r="BJ446" i="1"/>
  <c r="BJ448" i="1"/>
  <c r="BJ452" i="1"/>
  <c r="BJ454" i="1"/>
  <c r="BJ457" i="1"/>
  <c r="BJ459" i="1"/>
  <c r="BJ463" i="1"/>
  <c r="BJ465" i="1"/>
  <c r="BJ467" i="1"/>
  <c r="BJ469" i="1"/>
  <c r="BJ471" i="1"/>
  <c r="BJ473" i="1"/>
  <c r="BJ475" i="1"/>
  <c r="BJ480" i="1"/>
  <c r="BJ482" i="1"/>
  <c r="BJ491" i="1"/>
  <c r="BJ494" i="1"/>
  <c r="BJ496" i="1"/>
  <c r="BJ498" i="1"/>
  <c r="BJ504" i="1"/>
  <c r="BJ506" i="1"/>
  <c r="BJ512" i="1"/>
  <c r="BJ514" i="1"/>
  <c r="BJ516" i="1"/>
  <c r="BJ518" i="1"/>
  <c r="BJ520" i="1"/>
  <c r="BJ522" i="1"/>
  <c r="BJ524" i="1"/>
  <c r="BJ526" i="1"/>
  <c r="BJ528" i="1"/>
  <c r="BJ531" i="1"/>
  <c r="BJ533" i="1"/>
  <c r="BJ537" i="1"/>
  <c r="BJ539" i="1"/>
  <c r="BJ541" i="1"/>
  <c r="BJ543" i="1"/>
  <c r="BJ545" i="1"/>
  <c r="BJ547" i="1"/>
  <c r="BJ549" i="1"/>
  <c r="BJ554" i="1"/>
  <c r="BJ556" i="1"/>
  <c r="BJ565" i="1"/>
  <c r="BJ568" i="1"/>
  <c r="BJ570" i="1"/>
  <c r="BJ572" i="1"/>
  <c r="BJ578" i="1"/>
  <c r="BJ580" i="1"/>
  <c r="BJ586" i="1"/>
  <c r="BJ590" i="1"/>
  <c r="BJ594" i="1"/>
  <c r="BJ596" i="1"/>
  <c r="BJ600" i="1"/>
  <c r="BJ602" i="1"/>
  <c r="BJ605" i="1"/>
  <c r="BJ607" i="1"/>
  <c r="BJ611" i="1"/>
  <c r="BJ613" i="1"/>
  <c r="BJ615" i="1"/>
  <c r="BJ617" i="1"/>
  <c r="BJ619" i="1"/>
  <c r="BJ621" i="1"/>
  <c r="BJ623" i="1"/>
  <c r="BJ625" i="1"/>
  <c r="BJ627" i="1"/>
  <c r="BJ629" i="1"/>
  <c r="BJ631" i="1"/>
  <c r="BJ633" i="1"/>
  <c r="BJ635" i="1"/>
  <c r="BJ637" i="1"/>
  <c r="BJ639" i="1"/>
  <c r="BJ641" i="1"/>
  <c r="BJ643" i="1"/>
  <c r="BJ645" i="1"/>
  <c r="BJ647" i="1"/>
  <c r="BJ649" i="1"/>
  <c r="BJ651" i="1"/>
  <c r="BJ653" i="1"/>
  <c r="BJ655" i="1"/>
  <c r="BJ657" i="1"/>
  <c r="BJ659" i="1"/>
  <c r="BJ661" i="1"/>
  <c r="BJ663" i="1"/>
  <c r="BJ665" i="1"/>
  <c r="BJ667" i="1"/>
  <c r="BJ669" i="1"/>
  <c r="BJ671" i="1"/>
  <c r="BJ673" i="1"/>
  <c r="BJ675" i="1"/>
  <c r="BJ677" i="1"/>
  <c r="BJ679" i="1"/>
  <c r="BJ682" i="1"/>
  <c r="BJ684" i="1"/>
  <c r="BJ686" i="1"/>
  <c r="BJ688" i="1"/>
  <c r="BJ15" i="1"/>
  <c r="BJ17" i="1"/>
  <c r="BJ19" i="1"/>
  <c r="BJ21" i="1"/>
  <c r="BJ23" i="1"/>
  <c r="BJ25" i="1"/>
  <c r="BJ27" i="1"/>
  <c r="BJ29" i="1"/>
  <c r="BJ32" i="1"/>
  <c r="BJ34" i="1"/>
  <c r="BJ36" i="1"/>
  <c r="BJ38" i="1"/>
  <c r="BJ42" i="1"/>
  <c r="BJ44" i="1"/>
  <c r="BJ46" i="1"/>
  <c r="BJ48" i="1"/>
  <c r="BJ50" i="1"/>
  <c r="BJ52" i="1"/>
  <c r="BJ54" i="1"/>
  <c r="BJ58" i="1"/>
  <c r="BJ60" i="1"/>
  <c r="BJ62" i="1"/>
  <c r="BJ64" i="1"/>
  <c r="BJ66" i="1"/>
  <c r="BJ68" i="1"/>
  <c r="BJ70" i="1"/>
  <c r="BJ72" i="1"/>
  <c r="BJ74" i="1"/>
  <c r="BJ77" i="1"/>
  <c r="BJ79" i="1"/>
  <c r="BJ81" i="1"/>
  <c r="BJ83" i="1"/>
  <c r="BJ85" i="1"/>
  <c r="BJ87" i="1"/>
  <c r="BJ91" i="1"/>
  <c r="BJ93" i="1"/>
  <c r="BJ95" i="1"/>
  <c r="BJ97" i="1"/>
  <c r="BJ99" i="1"/>
  <c r="BE101" i="1"/>
  <c r="BJ101" i="1"/>
  <c r="BJ103" i="1"/>
  <c r="BJ105" i="1"/>
  <c r="BJ107" i="1"/>
  <c r="BJ110" i="1"/>
  <c r="BJ112" i="1"/>
  <c r="BJ114" i="1"/>
  <c r="BJ146" i="1"/>
  <c r="BJ148" i="1"/>
  <c r="BJ150" i="1"/>
  <c r="BJ152" i="1"/>
  <c r="BJ154" i="1"/>
  <c r="BJ156" i="1"/>
  <c r="BJ296" i="1"/>
  <c r="BJ298" i="1"/>
  <c r="BJ300" i="1"/>
  <c r="BJ302" i="1"/>
  <c r="BJ304" i="1"/>
  <c r="BJ306" i="1"/>
  <c r="BJ308" i="1"/>
  <c r="BJ310" i="1"/>
  <c r="BJ312" i="1"/>
  <c r="BJ314" i="1"/>
  <c r="BJ316" i="1"/>
  <c r="BJ318" i="1"/>
  <c r="BJ320" i="1"/>
  <c r="BJ322" i="1"/>
  <c r="BJ324" i="1"/>
  <c r="BJ326" i="1"/>
  <c r="BJ330" i="1"/>
  <c r="BJ333" i="1"/>
  <c r="BJ342" i="1"/>
  <c r="BJ344" i="1"/>
  <c r="BJ346" i="1"/>
  <c r="BJ348" i="1"/>
  <c r="BJ354" i="1"/>
  <c r="BJ356" i="1"/>
  <c r="BJ362" i="1"/>
  <c r="BJ364" i="1"/>
  <c r="BJ368" i="1"/>
  <c r="BJ373" i="1"/>
  <c r="BJ375" i="1"/>
  <c r="BJ377" i="1"/>
  <c r="BJ379" i="1"/>
  <c r="BJ381" i="1"/>
  <c r="BJ384" i="1"/>
  <c r="BJ388" i="1"/>
  <c r="BJ390" i="1"/>
  <c r="BJ392" i="1"/>
  <c r="BJ394" i="1"/>
  <c r="BJ396" i="1"/>
  <c r="BJ398" i="1"/>
  <c r="BJ400" i="1"/>
  <c r="BJ404" i="1"/>
  <c r="BJ407" i="1"/>
  <c r="BJ416" i="1"/>
  <c r="BJ418" i="1"/>
  <c r="BJ421" i="1"/>
  <c r="BJ423" i="1"/>
  <c r="BJ425" i="1"/>
  <c r="BJ431" i="1"/>
  <c r="BJ433" i="1"/>
  <c r="BJ437" i="1"/>
  <c r="BJ439" i="1"/>
  <c r="BJ447" i="1"/>
  <c r="BJ451" i="1"/>
  <c r="BJ453" i="1"/>
  <c r="BJ455" i="1"/>
  <c r="BJ458" i="1"/>
  <c r="BJ462" i="1"/>
  <c r="BJ464" i="1"/>
  <c r="BJ466" i="1"/>
  <c r="BJ468" i="1"/>
  <c r="BJ470" i="1"/>
  <c r="BJ472" i="1"/>
  <c r="BJ474" i="1"/>
  <c r="BJ478" i="1"/>
  <c r="BJ481" i="1"/>
  <c r="BJ490" i="1"/>
  <c r="BJ493" i="1"/>
  <c r="BJ495" i="1"/>
  <c r="BJ497" i="1"/>
  <c r="BJ503" i="1"/>
  <c r="BJ505" i="1"/>
  <c r="BJ511" i="1"/>
  <c r="BJ513" i="1"/>
  <c r="BJ515" i="1"/>
  <c r="BJ517" i="1"/>
  <c r="BJ519" i="1"/>
  <c r="BJ521" i="1"/>
  <c r="BJ523" i="1"/>
  <c r="BJ525" i="1"/>
  <c r="BJ527" i="1"/>
  <c r="BJ529" i="1"/>
  <c r="BJ532" i="1"/>
  <c r="BJ536" i="1"/>
  <c r="BJ538" i="1"/>
  <c r="BJ540" i="1"/>
  <c r="BJ542" i="1"/>
  <c r="BJ544" i="1"/>
  <c r="BJ546" i="1"/>
  <c r="BJ548" i="1"/>
  <c r="BJ552" i="1"/>
  <c r="BJ555" i="1"/>
  <c r="BJ564" i="1"/>
  <c r="BJ567" i="1"/>
  <c r="BJ569" i="1"/>
  <c r="BJ571" i="1"/>
  <c r="BJ577" i="1"/>
  <c r="BJ579" i="1"/>
  <c r="BJ585" i="1"/>
  <c r="BJ587" i="1"/>
  <c r="BJ595" i="1"/>
  <c r="BJ599" i="1"/>
  <c r="BJ601" i="1"/>
  <c r="BJ603" i="1"/>
  <c r="BJ606" i="1"/>
  <c r="BJ610" i="1"/>
  <c r="BJ612" i="1"/>
  <c r="BJ614" i="1"/>
  <c r="BJ616" i="1"/>
  <c r="BJ618" i="1"/>
  <c r="BJ620" i="1"/>
  <c r="BJ622" i="1"/>
  <c r="BJ624" i="1"/>
  <c r="BJ626" i="1"/>
  <c r="BJ628" i="1"/>
  <c r="BE630" i="1"/>
  <c r="BJ630" i="1"/>
  <c r="BJ632" i="1"/>
  <c r="BJ634" i="1"/>
  <c r="BJ636" i="1"/>
  <c r="BJ638" i="1"/>
  <c r="BJ640" i="1"/>
  <c r="BJ642" i="1"/>
  <c r="BJ644" i="1"/>
  <c r="BJ646" i="1"/>
  <c r="BJ648" i="1"/>
  <c r="BJ650" i="1"/>
  <c r="BJ652" i="1"/>
  <c r="BJ654" i="1"/>
  <c r="BJ656" i="1"/>
  <c r="BJ658" i="1"/>
  <c r="BJ660" i="1"/>
  <c r="BJ662" i="1"/>
  <c r="BJ664" i="1"/>
  <c r="BJ666" i="1"/>
  <c r="BJ668" i="1"/>
  <c r="BJ670" i="1"/>
  <c r="BJ672" i="1"/>
  <c r="BJ674" i="1"/>
  <c r="BJ676" i="1"/>
  <c r="BJ678" i="1"/>
  <c r="BJ680" i="1"/>
  <c r="BJ683" i="1"/>
  <c r="BJ685" i="1"/>
  <c r="BJ687" i="1"/>
  <c r="BJ689" i="1"/>
  <c r="BI3" i="1"/>
  <c r="BI5" i="1"/>
  <c r="BI13" i="1"/>
  <c r="BI15" i="1"/>
  <c r="BI17" i="1"/>
  <c r="BI19" i="1"/>
  <c r="BI21" i="1"/>
  <c r="BI23" i="1"/>
  <c r="BI25" i="1"/>
  <c r="BI27" i="1"/>
  <c r="BI29" i="1"/>
  <c r="BI32" i="1"/>
  <c r="BI34" i="1"/>
  <c r="BI36" i="1"/>
  <c r="BI38" i="1"/>
  <c r="BI42" i="1"/>
  <c r="BI44" i="1"/>
  <c r="BI46" i="1"/>
  <c r="BI48" i="1"/>
  <c r="BI50" i="1"/>
  <c r="BI52" i="1"/>
  <c r="BI54" i="1"/>
  <c r="BI58" i="1"/>
  <c r="BI60" i="1"/>
  <c r="BI62" i="1"/>
  <c r="BI64" i="1"/>
  <c r="BI66" i="1"/>
  <c r="BI68" i="1"/>
  <c r="BI70" i="1"/>
  <c r="BI72" i="1"/>
  <c r="BI74" i="1"/>
  <c r="BI77" i="1"/>
  <c r="BI79" i="1"/>
  <c r="BI81" i="1"/>
  <c r="BI83" i="1"/>
  <c r="BI85" i="1"/>
  <c r="BI87" i="1"/>
  <c r="BI91" i="1"/>
  <c r="BI93" i="1"/>
  <c r="BI95" i="1"/>
  <c r="BI97" i="1"/>
  <c r="BI4" i="1"/>
  <c r="BI99" i="1"/>
  <c r="BI101" i="1"/>
  <c r="BI103" i="1"/>
  <c r="BI105" i="1"/>
  <c r="BI107" i="1"/>
  <c r="BI110" i="1"/>
  <c r="BI112" i="1"/>
  <c r="BI114" i="1"/>
  <c r="BI146" i="1"/>
  <c r="BI148" i="1"/>
  <c r="BI150" i="1"/>
  <c r="BI152" i="1"/>
  <c r="BI154" i="1"/>
  <c r="BI156" i="1"/>
  <c r="BI296" i="1"/>
  <c r="BI298" i="1"/>
  <c r="BI300" i="1"/>
  <c r="BI302" i="1"/>
  <c r="BI304" i="1"/>
  <c r="BI306" i="1"/>
  <c r="BI308" i="1"/>
  <c r="BI310" i="1"/>
  <c r="BI312" i="1"/>
  <c r="BI314" i="1"/>
  <c r="BI316" i="1"/>
  <c r="BI318" i="1"/>
  <c r="BI320" i="1"/>
  <c r="BI322" i="1"/>
  <c r="BI324" i="1"/>
  <c r="BI326" i="1"/>
  <c r="BI330" i="1"/>
  <c r="BI333" i="1"/>
  <c r="BI342" i="1"/>
  <c r="BI344" i="1"/>
  <c r="BI346" i="1"/>
  <c r="BI348" i="1"/>
  <c r="BI354" i="1"/>
  <c r="BI356" i="1"/>
  <c r="BI362" i="1"/>
  <c r="BI364" i="1"/>
  <c r="BI368" i="1"/>
  <c r="BI373" i="1"/>
  <c r="BI375" i="1"/>
  <c r="BI377" i="1"/>
  <c r="BI379" i="1"/>
  <c r="BI381" i="1"/>
  <c r="BI384" i="1"/>
  <c r="BI388" i="1"/>
  <c r="BI390" i="1"/>
  <c r="BI392" i="1"/>
  <c r="BI394" i="1"/>
  <c r="BI396" i="1"/>
  <c r="BI398" i="1"/>
  <c r="BI400" i="1"/>
  <c r="BI404" i="1"/>
  <c r="BI407" i="1"/>
  <c r="BI416" i="1"/>
  <c r="BI418" i="1"/>
  <c r="BI421" i="1"/>
  <c r="BI423" i="1"/>
  <c r="BI425" i="1"/>
  <c r="BI431" i="1"/>
  <c r="BI433" i="1"/>
  <c r="BI437" i="1"/>
  <c r="BI439" i="1"/>
  <c r="BI447" i="1"/>
  <c r="BI451" i="1"/>
  <c r="BI453" i="1"/>
  <c r="BI455" i="1"/>
  <c r="BI458" i="1"/>
  <c r="BI462" i="1"/>
  <c r="BI464" i="1"/>
  <c r="BI466" i="1"/>
  <c r="BI468" i="1"/>
  <c r="BI470" i="1"/>
  <c r="BI472" i="1"/>
  <c r="BI474" i="1"/>
  <c r="BI478" i="1"/>
  <c r="BI481" i="1"/>
  <c r="BI490" i="1"/>
  <c r="BI493" i="1"/>
  <c r="BI495" i="1"/>
  <c r="BI497" i="1"/>
  <c r="BI503" i="1"/>
  <c r="BI505" i="1"/>
  <c r="BI511" i="1"/>
  <c r="BI513" i="1"/>
  <c r="BI515" i="1"/>
  <c r="BI517" i="1"/>
  <c r="BI519" i="1"/>
  <c r="BI521" i="1"/>
  <c r="BI523" i="1"/>
  <c r="BI525" i="1"/>
  <c r="BI527" i="1"/>
  <c r="BI529" i="1"/>
  <c r="BI532" i="1"/>
  <c r="BI536" i="1"/>
  <c r="BI538" i="1"/>
  <c r="BI540" i="1"/>
  <c r="BI542" i="1"/>
  <c r="BI544" i="1"/>
  <c r="BI546" i="1"/>
  <c r="BI548" i="1"/>
  <c r="BI552" i="1"/>
  <c r="BI555" i="1"/>
  <c r="BI564" i="1"/>
  <c r="BI567" i="1"/>
  <c r="BI569" i="1"/>
  <c r="BI571" i="1"/>
  <c r="BI577" i="1"/>
  <c r="BI579" i="1"/>
  <c r="BI585" i="1"/>
  <c r="BI587" i="1"/>
  <c r="BI595" i="1"/>
  <c r="BI599" i="1"/>
  <c r="BI601" i="1"/>
  <c r="BI603" i="1"/>
  <c r="BI606" i="1"/>
  <c r="BI610" i="1"/>
  <c r="BI612" i="1"/>
  <c r="BI614" i="1"/>
  <c r="BI616" i="1"/>
  <c r="BI618" i="1"/>
  <c r="BI620" i="1"/>
  <c r="BI622" i="1"/>
  <c r="BI624" i="1"/>
  <c r="BI626" i="1"/>
  <c r="BI628" i="1"/>
  <c r="BI630" i="1"/>
  <c r="BI632" i="1"/>
  <c r="BI634" i="1"/>
  <c r="BI636" i="1"/>
  <c r="BI638" i="1"/>
  <c r="BI640" i="1"/>
  <c r="BI642" i="1"/>
  <c r="BI644" i="1"/>
  <c r="BI646" i="1"/>
  <c r="BI648" i="1"/>
  <c r="BI650" i="1"/>
  <c r="BI652" i="1"/>
  <c r="BI654" i="1"/>
  <c r="BI656" i="1"/>
  <c r="BI658" i="1"/>
  <c r="BI660" i="1"/>
  <c r="BI662" i="1"/>
  <c r="BI664" i="1"/>
  <c r="BI666" i="1"/>
  <c r="BI668" i="1"/>
  <c r="BI670" i="1"/>
  <c r="BI672" i="1"/>
  <c r="BI674" i="1"/>
  <c r="BI676" i="1"/>
  <c r="BI678" i="1"/>
  <c r="BI680" i="1"/>
  <c r="BI683" i="1"/>
  <c r="BI685" i="1"/>
  <c r="BI687" i="1"/>
  <c r="BI689" i="1"/>
  <c r="BI8" i="1"/>
  <c r="BI14" i="1"/>
  <c r="BI16" i="1"/>
  <c r="BI18" i="1"/>
  <c r="BI20" i="1"/>
  <c r="BI22" i="1"/>
  <c r="BI24" i="1"/>
  <c r="BI26" i="1"/>
  <c r="BI28" i="1"/>
  <c r="BI31" i="1"/>
  <c r="BI33" i="1"/>
  <c r="BI35" i="1"/>
  <c r="BI37" i="1"/>
  <c r="BI41" i="1"/>
  <c r="BI43" i="1"/>
  <c r="BI45" i="1"/>
  <c r="BI47" i="1"/>
  <c r="BI49" i="1"/>
  <c r="BI51" i="1"/>
  <c r="BI53" i="1"/>
  <c r="BI57" i="1"/>
  <c r="BI59" i="1"/>
  <c r="BI61" i="1"/>
  <c r="BI63" i="1"/>
  <c r="BI65" i="1"/>
  <c r="BI67" i="1"/>
  <c r="BI69" i="1"/>
  <c r="BI71" i="1"/>
  <c r="BI73" i="1"/>
  <c r="BI76" i="1"/>
  <c r="BI78" i="1"/>
  <c r="BI80" i="1"/>
  <c r="BI82" i="1"/>
  <c r="BI84" i="1"/>
  <c r="BI86" i="1"/>
  <c r="BI90" i="1"/>
  <c r="BI92" i="1"/>
  <c r="BI94" i="1"/>
  <c r="BI96" i="1"/>
  <c r="BI98" i="1"/>
  <c r="BI100" i="1"/>
  <c r="BI102" i="1"/>
  <c r="BI104" i="1"/>
  <c r="BI106" i="1"/>
  <c r="BI109" i="1"/>
  <c r="BI111" i="1"/>
  <c r="BI113" i="1"/>
  <c r="BI145" i="1"/>
  <c r="BI147" i="1"/>
  <c r="BI149" i="1"/>
  <c r="BI151" i="1"/>
  <c r="BI153" i="1"/>
  <c r="BI155" i="1"/>
  <c r="BI157" i="1"/>
  <c r="BI297" i="1"/>
  <c r="BI299" i="1"/>
  <c r="BI301" i="1"/>
  <c r="BI303" i="1"/>
  <c r="BI305" i="1"/>
  <c r="BI307" i="1"/>
  <c r="BI309" i="1"/>
  <c r="BI311" i="1"/>
  <c r="BI313" i="1"/>
  <c r="BI315" i="1"/>
  <c r="BI317" i="1"/>
  <c r="BI319" i="1"/>
  <c r="BI321" i="1"/>
  <c r="BI323" i="1"/>
  <c r="BI325" i="1"/>
  <c r="BI327" i="1"/>
  <c r="BI332" i="1"/>
  <c r="BI334" i="1"/>
  <c r="BI343" i="1"/>
  <c r="BI345" i="1"/>
  <c r="BI347" i="1"/>
  <c r="BI349" i="1"/>
  <c r="BI355" i="1"/>
  <c r="BI357" i="1"/>
  <c r="BI363" i="1"/>
  <c r="BI365" i="1"/>
  <c r="BI367" i="1"/>
  <c r="BI372" i="1"/>
  <c r="BI374" i="1"/>
  <c r="BI378" i="1"/>
  <c r="BI380" i="1"/>
  <c r="BI383" i="1"/>
  <c r="BI385" i="1"/>
  <c r="BI389" i="1"/>
  <c r="BI391" i="1"/>
  <c r="BI393" i="1"/>
  <c r="BI395" i="1"/>
  <c r="BI397" i="1"/>
  <c r="BI399" i="1"/>
  <c r="BI401" i="1"/>
  <c r="BI406" i="1"/>
  <c r="BI408" i="1"/>
  <c r="BI417" i="1"/>
  <c r="BI420" i="1"/>
  <c r="BI422" i="1"/>
  <c r="BI424" i="1"/>
  <c r="BI430" i="1"/>
  <c r="BI432" i="1"/>
  <c r="BI438" i="1"/>
  <c r="BI442" i="1"/>
  <c r="BI446" i="1"/>
  <c r="BI448" i="1"/>
  <c r="BI452" i="1"/>
  <c r="BI454" i="1"/>
  <c r="BI457" i="1"/>
  <c r="BI459" i="1"/>
  <c r="BI463" i="1"/>
  <c r="BI465" i="1"/>
  <c r="BI467" i="1"/>
  <c r="BI469" i="1"/>
  <c r="BI471" i="1"/>
  <c r="BI473" i="1"/>
  <c r="BI475" i="1"/>
  <c r="BI480" i="1"/>
  <c r="BI482" i="1"/>
  <c r="BI491" i="1"/>
  <c r="BI494" i="1"/>
  <c r="BI496" i="1"/>
  <c r="BI498" i="1"/>
  <c r="BI504" i="1"/>
  <c r="BI506" i="1"/>
  <c r="BI512" i="1"/>
  <c r="BI514" i="1"/>
  <c r="BI516" i="1"/>
  <c r="BI518" i="1"/>
  <c r="BI520" i="1"/>
  <c r="BI522" i="1"/>
  <c r="BI524" i="1"/>
  <c r="BI526" i="1"/>
  <c r="BI528" i="1"/>
  <c r="BI531" i="1"/>
  <c r="BI533" i="1"/>
  <c r="BI537" i="1"/>
  <c r="BI539" i="1"/>
  <c r="BI541" i="1"/>
  <c r="BI543" i="1"/>
  <c r="BI545" i="1"/>
  <c r="BI547" i="1"/>
  <c r="BI549" i="1"/>
  <c r="BI554" i="1"/>
  <c r="BI556" i="1"/>
  <c r="BI565" i="1"/>
  <c r="BI568" i="1"/>
  <c r="BI570" i="1"/>
  <c r="BI572" i="1"/>
  <c r="BI578" i="1"/>
  <c r="BI580" i="1"/>
  <c r="BI586" i="1"/>
  <c r="BI590" i="1"/>
  <c r="BI594" i="1"/>
  <c r="BI596" i="1"/>
  <c r="BI600" i="1"/>
  <c r="BI602" i="1"/>
  <c r="BI605" i="1"/>
  <c r="BI607" i="1"/>
  <c r="BI611" i="1"/>
  <c r="BI613" i="1"/>
  <c r="BI615" i="1"/>
  <c r="BI617" i="1"/>
  <c r="BI619" i="1"/>
  <c r="BI621" i="1"/>
  <c r="BI623" i="1"/>
  <c r="BI625" i="1"/>
  <c r="BI627" i="1"/>
  <c r="BI629" i="1"/>
  <c r="BI631" i="1"/>
  <c r="BI633" i="1"/>
  <c r="BI635" i="1"/>
  <c r="BI637" i="1"/>
  <c r="BI639" i="1"/>
  <c r="BI641" i="1"/>
  <c r="BI643" i="1"/>
  <c r="BI645" i="1"/>
  <c r="BI647" i="1"/>
  <c r="BI649" i="1"/>
  <c r="BI651" i="1"/>
  <c r="BI653" i="1"/>
  <c r="BI655" i="1"/>
  <c r="BI657" i="1"/>
  <c r="BI659" i="1"/>
  <c r="BI661" i="1"/>
  <c r="BI663" i="1"/>
  <c r="BI665" i="1"/>
  <c r="BI667" i="1"/>
  <c r="BI669" i="1"/>
  <c r="BI671" i="1"/>
  <c r="BI673" i="1"/>
  <c r="BI675" i="1"/>
  <c r="BI677" i="1"/>
  <c r="BI679" i="1"/>
  <c r="BI682" i="1"/>
  <c r="BI684" i="1"/>
  <c r="BI686" i="1"/>
  <c r="BI688" i="1"/>
  <c r="BH5" i="1"/>
  <c r="BH15" i="1"/>
  <c r="BH19" i="1"/>
  <c r="BH23" i="1"/>
  <c r="BH27" i="1"/>
  <c r="BH32" i="1"/>
  <c r="BH36" i="1"/>
  <c r="BH42" i="1"/>
  <c r="BH46" i="1"/>
  <c r="BH50" i="1"/>
  <c r="BH54" i="1"/>
  <c r="BH60" i="1"/>
  <c r="BH64" i="1"/>
  <c r="BH68" i="1"/>
  <c r="BH72" i="1"/>
  <c r="BH77" i="1"/>
  <c r="BH81" i="1"/>
  <c r="BH83" i="1"/>
  <c r="BH87" i="1"/>
  <c r="BH93" i="1"/>
  <c r="BH97" i="1"/>
  <c r="BH101" i="1"/>
  <c r="BH105" i="1"/>
  <c r="BH110" i="1"/>
  <c r="BH114" i="1"/>
  <c r="BH148" i="1"/>
  <c r="BH152" i="1"/>
  <c r="BH156" i="1"/>
  <c r="BH13" i="1"/>
  <c r="BH17" i="1"/>
  <c r="BH21" i="1"/>
  <c r="BH25" i="1"/>
  <c r="BH29" i="1"/>
  <c r="BH34" i="1"/>
  <c r="BH38" i="1"/>
  <c r="BH44" i="1"/>
  <c r="BH48" i="1"/>
  <c r="BH52" i="1"/>
  <c r="BH58" i="1"/>
  <c r="BH62" i="1"/>
  <c r="BH66" i="1"/>
  <c r="BH70" i="1"/>
  <c r="BH74" i="1"/>
  <c r="BH79" i="1"/>
  <c r="BH85" i="1"/>
  <c r="BH91" i="1"/>
  <c r="BH95" i="1"/>
  <c r="BH99" i="1"/>
  <c r="BH103" i="1"/>
  <c r="BH107" i="1"/>
  <c r="BH112" i="1"/>
  <c r="BH146" i="1"/>
  <c r="BH150" i="1"/>
  <c r="BH154" i="1"/>
  <c r="BH4" i="1"/>
  <c r="BH8" i="1"/>
  <c r="BH296" i="1"/>
  <c r="BH298" i="1"/>
  <c r="BH300" i="1"/>
  <c r="BH302" i="1"/>
  <c r="BH304" i="1"/>
  <c r="BH306" i="1"/>
  <c r="BH308" i="1"/>
  <c r="BH310" i="1"/>
  <c r="BH312" i="1"/>
  <c r="BH314" i="1"/>
  <c r="BH316" i="1"/>
  <c r="BH318" i="1"/>
  <c r="BH320" i="1"/>
  <c r="BH322" i="1"/>
  <c r="BH324" i="1"/>
  <c r="BH326" i="1"/>
  <c r="BH330" i="1"/>
  <c r="BH333" i="1"/>
  <c r="BH342" i="1"/>
  <c r="BH344" i="1"/>
  <c r="BH346" i="1"/>
  <c r="BH348" i="1"/>
  <c r="BH354" i="1"/>
  <c r="BH356" i="1"/>
  <c r="BH362" i="1"/>
  <c r="BH364" i="1"/>
  <c r="BH368" i="1"/>
  <c r="BH373" i="1"/>
  <c r="BH375" i="1"/>
  <c r="BH377" i="1"/>
  <c r="BH379" i="1"/>
  <c r="BH381" i="1"/>
  <c r="BH384" i="1"/>
  <c r="BH388" i="1"/>
  <c r="BH390" i="1"/>
  <c r="BH392" i="1"/>
  <c r="BH394" i="1"/>
  <c r="BH396" i="1"/>
  <c r="BH398" i="1"/>
  <c r="BH400" i="1"/>
  <c r="BH404" i="1"/>
  <c r="BH407" i="1"/>
  <c r="BH416" i="1"/>
  <c r="BH418" i="1"/>
  <c r="BH421" i="1"/>
  <c r="BH423" i="1"/>
  <c r="BH425" i="1"/>
  <c r="BH431" i="1"/>
  <c r="BH433" i="1"/>
  <c r="BH437" i="1"/>
  <c r="BH439" i="1"/>
  <c r="BH447" i="1"/>
  <c r="BH451" i="1"/>
  <c r="BH453" i="1"/>
  <c r="BH455" i="1"/>
  <c r="BH458" i="1"/>
  <c r="BH462" i="1"/>
  <c r="BH464" i="1"/>
  <c r="BH466" i="1"/>
  <c r="BH468" i="1"/>
  <c r="BH470" i="1"/>
  <c r="BH472" i="1"/>
  <c r="BH474" i="1"/>
  <c r="BH478" i="1"/>
  <c r="BH481" i="1"/>
  <c r="BH490" i="1"/>
  <c r="BH493" i="1"/>
  <c r="BH495" i="1"/>
  <c r="BH497" i="1"/>
  <c r="BH503" i="1"/>
  <c r="BH505" i="1"/>
  <c r="BH511" i="1"/>
  <c r="BH513" i="1"/>
  <c r="BH515" i="1"/>
  <c r="BH517" i="1"/>
  <c r="BH519" i="1"/>
  <c r="BH521" i="1"/>
  <c r="BH523" i="1"/>
  <c r="BH525" i="1"/>
  <c r="BH527" i="1"/>
  <c r="BH529" i="1"/>
  <c r="BH532" i="1"/>
  <c r="BH536" i="1"/>
  <c r="BH538" i="1"/>
  <c r="BH540" i="1"/>
  <c r="BH542" i="1"/>
  <c r="BH544" i="1"/>
  <c r="BH546" i="1"/>
  <c r="BH548" i="1"/>
  <c r="BH552" i="1"/>
  <c r="BH555" i="1"/>
  <c r="BH564" i="1"/>
  <c r="BH567" i="1"/>
  <c r="BH569" i="1"/>
  <c r="BH571" i="1"/>
  <c r="BH577" i="1"/>
  <c r="BH579" i="1"/>
  <c r="BH585" i="1"/>
  <c r="BH587" i="1"/>
  <c r="BH595" i="1"/>
  <c r="BH599" i="1"/>
  <c r="BH601" i="1"/>
  <c r="BH603" i="1"/>
  <c r="BH606" i="1"/>
  <c r="BH610" i="1"/>
  <c r="BH612" i="1"/>
  <c r="BH614" i="1"/>
  <c r="BH616" i="1"/>
  <c r="BH618" i="1"/>
  <c r="BH620" i="1"/>
  <c r="BH622" i="1"/>
  <c r="BH624" i="1"/>
  <c r="BH626" i="1"/>
  <c r="BH628" i="1"/>
  <c r="BH630" i="1"/>
  <c r="BH632" i="1"/>
  <c r="BH634" i="1"/>
  <c r="BH636" i="1"/>
  <c r="BH638" i="1"/>
  <c r="BH640" i="1"/>
  <c r="BH642" i="1"/>
  <c r="BH644" i="1"/>
  <c r="BH646" i="1"/>
  <c r="BH648" i="1"/>
  <c r="BH650" i="1"/>
  <c r="BH652" i="1"/>
  <c r="BH654" i="1"/>
  <c r="BH656" i="1"/>
  <c r="BH658" i="1"/>
  <c r="BH660" i="1"/>
  <c r="BH662" i="1"/>
  <c r="BH664" i="1"/>
  <c r="BH666" i="1"/>
  <c r="BH668" i="1"/>
  <c r="BH670" i="1"/>
  <c r="BH672" i="1"/>
  <c r="BH674" i="1"/>
  <c r="BH676" i="1"/>
  <c r="BH678" i="1"/>
  <c r="BH680" i="1"/>
  <c r="BH683" i="1"/>
  <c r="BH685" i="1"/>
  <c r="BH687" i="1"/>
  <c r="BH689" i="1"/>
  <c r="BH14" i="1"/>
  <c r="BH16" i="1"/>
  <c r="BH18" i="1"/>
  <c r="BH20" i="1"/>
  <c r="BH22" i="1"/>
  <c r="BH24" i="1"/>
  <c r="BH26" i="1"/>
  <c r="BH28" i="1"/>
  <c r="BH31" i="1"/>
  <c r="BH33" i="1"/>
  <c r="BH35" i="1"/>
  <c r="BH37" i="1"/>
  <c r="BH41" i="1"/>
  <c r="BH43" i="1"/>
  <c r="BH45" i="1"/>
  <c r="BH47" i="1"/>
  <c r="BH49" i="1"/>
  <c r="BH51" i="1"/>
  <c r="BH53" i="1"/>
  <c r="BH57" i="1"/>
  <c r="BH59" i="1"/>
  <c r="BH61" i="1"/>
  <c r="BH63" i="1"/>
  <c r="BH65" i="1"/>
  <c r="BH67" i="1"/>
  <c r="BH69" i="1"/>
  <c r="BH71" i="1"/>
  <c r="BH73" i="1"/>
  <c r="BH76" i="1"/>
  <c r="BH78" i="1"/>
  <c r="BH80" i="1"/>
  <c r="BH82" i="1"/>
  <c r="BH84" i="1"/>
  <c r="BH86" i="1"/>
  <c r="BH90" i="1"/>
  <c r="BH92" i="1"/>
  <c r="BH94" i="1"/>
  <c r="BH96" i="1"/>
  <c r="BH98" i="1"/>
  <c r="BH100" i="1"/>
  <c r="BH102" i="1"/>
  <c r="BH104" i="1"/>
  <c r="BH106" i="1"/>
  <c r="BH109" i="1"/>
  <c r="BH111" i="1"/>
  <c r="BH113" i="1"/>
  <c r="BH145" i="1"/>
  <c r="BH147" i="1"/>
  <c r="BH149" i="1"/>
  <c r="BH151" i="1"/>
  <c r="BH153" i="1"/>
  <c r="BH155" i="1"/>
  <c r="BH157" i="1"/>
  <c r="BH297" i="1"/>
  <c r="BH299" i="1"/>
  <c r="BH301" i="1"/>
  <c r="BH303" i="1"/>
  <c r="BH305" i="1"/>
  <c r="BH307" i="1"/>
  <c r="BH309" i="1"/>
  <c r="BH311" i="1"/>
  <c r="BH313" i="1"/>
  <c r="BH315" i="1"/>
  <c r="BH317" i="1"/>
  <c r="BH319" i="1"/>
  <c r="BH321" i="1"/>
  <c r="BH323" i="1"/>
  <c r="BH325" i="1"/>
  <c r="BH327" i="1"/>
  <c r="BH332" i="1"/>
  <c r="BH334" i="1"/>
  <c r="BH343" i="1"/>
  <c r="BH345" i="1"/>
  <c r="BH347" i="1"/>
  <c r="BH349" i="1"/>
  <c r="BH355" i="1"/>
  <c r="BH357" i="1"/>
  <c r="BH363" i="1"/>
  <c r="BH365" i="1"/>
  <c r="BH367" i="1"/>
  <c r="BH372" i="1"/>
  <c r="BH374" i="1"/>
  <c r="BH378" i="1"/>
  <c r="BH380" i="1"/>
  <c r="BH383" i="1"/>
  <c r="BH385" i="1"/>
  <c r="BH389" i="1"/>
  <c r="BH391" i="1"/>
  <c r="BH393" i="1"/>
  <c r="BH395" i="1"/>
  <c r="BH397" i="1"/>
  <c r="BH399" i="1"/>
  <c r="BH401" i="1"/>
  <c r="BH406" i="1"/>
  <c r="BH408" i="1"/>
  <c r="BH417" i="1"/>
  <c r="BH420" i="1"/>
  <c r="BH422" i="1"/>
  <c r="BH424" i="1"/>
  <c r="BH430" i="1"/>
  <c r="BH432" i="1"/>
  <c r="BH438" i="1"/>
  <c r="BH442" i="1"/>
  <c r="BH446" i="1"/>
  <c r="BH448" i="1"/>
  <c r="BH452" i="1"/>
  <c r="BH454" i="1"/>
  <c r="BH457" i="1"/>
  <c r="BH459" i="1"/>
  <c r="BH463" i="1"/>
  <c r="BH465" i="1"/>
  <c r="BH467" i="1"/>
  <c r="BH469" i="1"/>
  <c r="BH471" i="1"/>
  <c r="BH473" i="1"/>
  <c r="BH475" i="1"/>
  <c r="BH480" i="1"/>
  <c r="BH482" i="1"/>
  <c r="BH491" i="1"/>
  <c r="BH494" i="1"/>
  <c r="BH496" i="1"/>
  <c r="BH498" i="1"/>
  <c r="BH504" i="1"/>
  <c r="BH506" i="1"/>
  <c r="BH512" i="1"/>
  <c r="BH514" i="1"/>
  <c r="BH516" i="1"/>
  <c r="BH518" i="1"/>
  <c r="BH520" i="1"/>
  <c r="BH522" i="1"/>
  <c r="BH524" i="1"/>
  <c r="BH526" i="1"/>
  <c r="BH528" i="1"/>
  <c r="BH531" i="1"/>
  <c r="BH533" i="1"/>
  <c r="BH537" i="1"/>
  <c r="BH539" i="1"/>
  <c r="BH541" i="1"/>
  <c r="BH543" i="1"/>
  <c r="BH545" i="1"/>
  <c r="BH547" i="1"/>
  <c r="BH549" i="1"/>
  <c r="BH554" i="1"/>
  <c r="BH556" i="1"/>
  <c r="BH565" i="1"/>
  <c r="BH568" i="1"/>
  <c r="BH570" i="1"/>
  <c r="BH572" i="1"/>
  <c r="BH578" i="1"/>
  <c r="BH580" i="1"/>
  <c r="BH586" i="1"/>
  <c r="BH590" i="1"/>
  <c r="BH594" i="1"/>
  <c r="BH596" i="1"/>
  <c r="BH600" i="1"/>
  <c r="BH602" i="1"/>
  <c r="BH605" i="1"/>
  <c r="BH607" i="1"/>
  <c r="BH611" i="1"/>
  <c r="BH613" i="1"/>
  <c r="BH615" i="1"/>
  <c r="BH617" i="1"/>
  <c r="BH619" i="1"/>
  <c r="BH621" i="1"/>
  <c r="BH623" i="1"/>
  <c r="BH625" i="1"/>
  <c r="BH627" i="1"/>
  <c r="BH629" i="1"/>
  <c r="BH631" i="1"/>
  <c r="BH633" i="1"/>
  <c r="BH635" i="1"/>
  <c r="BH637" i="1"/>
  <c r="BH639" i="1"/>
  <c r="BH641" i="1"/>
  <c r="BH643" i="1"/>
  <c r="BH645" i="1"/>
  <c r="BH647" i="1"/>
  <c r="BH649" i="1"/>
  <c r="BH651" i="1"/>
  <c r="BH653" i="1"/>
  <c r="BH655" i="1"/>
  <c r="BH657" i="1"/>
  <c r="BH659" i="1"/>
  <c r="BH661" i="1"/>
  <c r="BH663" i="1"/>
  <c r="BH665" i="1"/>
  <c r="BH667" i="1"/>
  <c r="BH669" i="1"/>
  <c r="BH671" i="1"/>
  <c r="BH673" i="1"/>
  <c r="BH675" i="1"/>
  <c r="BH677" i="1"/>
  <c r="BH679" i="1"/>
  <c r="BH682" i="1"/>
  <c r="BH684" i="1"/>
  <c r="BH686" i="1"/>
  <c r="BH688" i="1"/>
  <c r="AH4" i="1"/>
  <c r="CP4" i="1" s="1"/>
  <c r="AH8" i="1"/>
  <c r="CP8" i="1" s="1"/>
  <c r="AH14" i="1"/>
  <c r="CP14" i="1" s="1"/>
  <c r="AH16" i="1"/>
  <c r="CP16" i="1" s="1"/>
  <c r="AH18" i="1"/>
  <c r="CP18" i="1" s="1"/>
  <c r="AH20" i="1"/>
  <c r="CP20" i="1" s="1"/>
  <c r="AH22" i="1"/>
  <c r="CP22" i="1" s="1"/>
  <c r="AH24" i="1"/>
  <c r="CP24" i="1" s="1"/>
  <c r="AH26" i="1"/>
  <c r="CP26" i="1" s="1"/>
  <c r="AH28" i="1"/>
  <c r="CP28" i="1" s="1"/>
  <c r="AH31" i="1"/>
  <c r="CP31" i="1" s="1"/>
  <c r="AH33" i="1"/>
  <c r="CP33" i="1" s="1"/>
  <c r="AH35" i="1"/>
  <c r="CP35" i="1" s="1"/>
  <c r="AH37" i="1"/>
  <c r="CP37" i="1" s="1"/>
  <c r="AH41" i="1"/>
  <c r="CP41" i="1" s="1"/>
  <c r="AH43" i="1"/>
  <c r="CP43" i="1" s="1"/>
  <c r="AH45" i="1"/>
  <c r="CP45" i="1" s="1"/>
  <c r="AH3" i="1"/>
  <c r="CP3" i="1" s="1"/>
  <c r="AH5" i="1"/>
  <c r="CP5" i="1" s="1"/>
  <c r="AH13" i="1"/>
  <c r="CP13" i="1" s="1"/>
  <c r="AH15" i="1"/>
  <c r="CP15" i="1" s="1"/>
  <c r="AH17" i="1"/>
  <c r="CP17" i="1" s="1"/>
  <c r="AH19" i="1"/>
  <c r="CP19" i="1" s="1"/>
  <c r="AH21" i="1"/>
  <c r="CP21" i="1" s="1"/>
  <c r="AH23" i="1"/>
  <c r="CP23" i="1" s="1"/>
  <c r="AH25" i="1"/>
  <c r="CP25" i="1" s="1"/>
  <c r="AH27" i="1"/>
  <c r="CP27" i="1" s="1"/>
  <c r="AH29" i="1"/>
  <c r="CP29" i="1" s="1"/>
  <c r="AH32" i="1"/>
  <c r="CP32" i="1" s="1"/>
  <c r="AH34" i="1"/>
  <c r="CP34" i="1" s="1"/>
  <c r="AH36" i="1"/>
  <c r="CP36" i="1" s="1"/>
  <c r="AH38" i="1"/>
  <c r="CP38" i="1" s="1"/>
  <c r="AH42" i="1"/>
  <c r="CP42" i="1" s="1"/>
  <c r="AH44" i="1"/>
  <c r="CP44" i="1" s="1"/>
  <c r="AH46" i="1"/>
  <c r="CP46" i="1" s="1"/>
  <c r="AH48" i="1"/>
  <c r="CP48" i="1" s="1"/>
  <c r="AH50" i="1"/>
  <c r="CP50" i="1" s="1"/>
  <c r="AH52" i="1"/>
  <c r="CP52" i="1" s="1"/>
  <c r="AH54" i="1"/>
  <c r="CP54" i="1" s="1"/>
  <c r="AH58" i="1"/>
  <c r="CP58" i="1" s="1"/>
  <c r="AH60" i="1"/>
  <c r="CP60" i="1" s="1"/>
  <c r="AH62" i="1"/>
  <c r="CP62" i="1" s="1"/>
  <c r="AH64" i="1"/>
  <c r="CP64" i="1" s="1"/>
  <c r="AH66" i="1"/>
  <c r="CP66" i="1" s="1"/>
  <c r="AH68" i="1"/>
  <c r="CP68" i="1" s="1"/>
  <c r="AH70" i="1"/>
  <c r="CP70" i="1" s="1"/>
  <c r="AH72" i="1"/>
  <c r="CP72" i="1" s="1"/>
  <c r="AH74" i="1"/>
  <c r="CP74" i="1" s="1"/>
  <c r="AH77" i="1"/>
  <c r="CP77" i="1" s="1"/>
  <c r="AH79" i="1"/>
  <c r="CP79" i="1" s="1"/>
  <c r="AH81" i="1"/>
  <c r="CP81" i="1" s="1"/>
  <c r="AH83" i="1"/>
  <c r="CP83" i="1" s="1"/>
  <c r="AH85" i="1"/>
  <c r="CP85" i="1" s="1"/>
  <c r="AH87" i="1"/>
  <c r="CP87" i="1" s="1"/>
  <c r="AH91" i="1"/>
  <c r="CP91" i="1" s="1"/>
  <c r="AH93" i="1"/>
  <c r="CP93" i="1" s="1"/>
  <c r="AH95" i="1"/>
  <c r="CP95" i="1" s="1"/>
  <c r="AH97" i="1"/>
  <c r="CP97" i="1" s="1"/>
  <c r="AH99" i="1"/>
  <c r="CP99" i="1" s="1"/>
  <c r="AH101" i="1"/>
  <c r="CP101" i="1" s="1"/>
  <c r="AH103" i="1"/>
  <c r="CP103" i="1" s="1"/>
  <c r="AH105" i="1"/>
  <c r="CP105" i="1" s="1"/>
  <c r="AH107" i="1"/>
  <c r="CP107" i="1" s="1"/>
  <c r="AH47" i="1"/>
  <c r="CP47" i="1" s="1"/>
  <c r="AH49" i="1"/>
  <c r="CP49" i="1" s="1"/>
  <c r="AH51" i="1"/>
  <c r="CP51" i="1" s="1"/>
  <c r="AH53" i="1"/>
  <c r="CP53" i="1" s="1"/>
  <c r="AH57" i="1"/>
  <c r="CP57" i="1" s="1"/>
  <c r="AH59" i="1"/>
  <c r="CP59" i="1" s="1"/>
  <c r="AH61" i="1"/>
  <c r="CP61" i="1" s="1"/>
  <c r="AH63" i="1"/>
  <c r="CP63" i="1" s="1"/>
  <c r="AH65" i="1"/>
  <c r="CP65" i="1" s="1"/>
  <c r="AH67" i="1"/>
  <c r="CP67" i="1" s="1"/>
  <c r="AH69" i="1"/>
  <c r="CP69" i="1" s="1"/>
  <c r="AH71" i="1"/>
  <c r="CP71" i="1" s="1"/>
  <c r="AH73" i="1"/>
  <c r="CP73" i="1" s="1"/>
  <c r="AH76" i="1"/>
  <c r="CP76" i="1" s="1"/>
  <c r="AH78" i="1"/>
  <c r="CP78" i="1" s="1"/>
  <c r="AH80" i="1"/>
  <c r="CP80" i="1" s="1"/>
  <c r="AH82" i="1"/>
  <c r="CP82" i="1" s="1"/>
  <c r="AH84" i="1"/>
  <c r="CP84" i="1" s="1"/>
  <c r="AH86" i="1"/>
  <c r="CP86" i="1" s="1"/>
  <c r="AH90" i="1"/>
  <c r="CP90" i="1" s="1"/>
  <c r="AH92" i="1"/>
  <c r="CP92" i="1" s="1"/>
  <c r="AH94" i="1"/>
  <c r="CP94" i="1" s="1"/>
  <c r="AH96" i="1"/>
  <c r="CP96" i="1" s="1"/>
  <c r="AH98" i="1"/>
  <c r="CP98" i="1" s="1"/>
  <c r="AH100" i="1"/>
  <c r="CP100" i="1" s="1"/>
  <c r="AH102" i="1"/>
  <c r="CP102" i="1" s="1"/>
  <c r="AH104" i="1"/>
  <c r="CP104" i="1" s="1"/>
  <c r="AH106" i="1"/>
  <c r="CP106" i="1" s="1"/>
  <c r="AH109" i="1"/>
  <c r="CP109" i="1" s="1"/>
  <c r="AH111" i="1"/>
  <c r="CP111" i="1" s="1"/>
  <c r="AH113" i="1"/>
  <c r="CP113" i="1" s="1"/>
  <c r="AH145" i="1"/>
  <c r="CP145" i="1" s="1"/>
  <c r="AH147" i="1"/>
  <c r="CP147" i="1" s="1"/>
  <c r="AH149" i="1"/>
  <c r="CP149" i="1" s="1"/>
  <c r="AH151" i="1"/>
  <c r="CP151" i="1" s="1"/>
  <c r="AH153" i="1"/>
  <c r="CP153" i="1" s="1"/>
  <c r="AH155" i="1"/>
  <c r="CP155" i="1" s="1"/>
  <c r="AH157" i="1"/>
  <c r="CP157" i="1" s="1"/>
  <c r="AH297" i="1"/>
  <c r="CP297" i="1" s="1"/>
  <c r="AH299" i="1"/>
  <c r="CP299" i="1" s="1"/>
  <c r="AH301" i="1"/>
  <c r="CP301" i="1" s="1"/>
  <c r="AH303" i="1"/>
  <c r="CP303" i="1" s="1"/>
  <c r="AH305" i="1"/>
  <c r="CP305" i="1" s="1"/>
  <c r="AH307" i="1"/>
  <c r="CP307" i="1" s="1"/>
  <c r="AH309" i="1"/>
  <c r="CP309" i="1" s="1"/>
  <c r="AH311" i="1"/>
  <c r="CP311" i="1" s="1"/>
  <c r="AH313" i="1"/>
  <c r="CP313" i="1" s="1"/>
  <c r="AH315" i="1"/>
  <c r="CP315" i="1" s="1"/>
  <c r="AH317" i="1"/>
  <c r="CP317" i="1" s="1"/>
  <c r="AH319" i="1"/>
  <c r="CP319" i="1" s="1"/>
  <c r="AH321" i="1"/>
  <c r="CP321" i="1" s="1"/>
  <c r="AH323" i="1"/>
  <c r="CP323" i="1" s="1"/>
  <c r="AH325" i="1"/>
  <c r="CP325" i="1" s="1"/>
  <c r="AH327" i="1"/>
  <c r="CP327" i="1" s="1"/>
  <c r="AH332" i="1"/>
  <c r="CP332" i="1" s="1"/>
  <c r="AH334" i="1"/>
  <c r="CP334" i="1" s="1"/>
  <c r="AH343" i="1"/>
  <c r="CP343" i="1" s="1"/>
  <c r="AH345" i="1"/>
  <c r="CP345" i="1" s="1"/>
  <c r="AH347" i="1"/>
  <c r="CP347" i="1" s="1"/>
  <c r="AH349" i="1"/>
  <c r="CP349" i="1" s="1"/>
  <c r="AH351" i="1"/>
  <c r="AH353" i="1"/>
  <c r="AH355" i="1"/>
  <c r="CP355" i="1" s="1"/>
  <c r="AH357" i="1"/>
  <c r="CP357" i="1" s="1"/>
  <c r="AH359" i="1"/>
  <c r="AH361" i="1"/>
  <c r="AH363" i="1"/>
  <c r="CP363" i="1" s="1"/>
  <c r="AH365" i="1"/>
  <c r="CP365" i="1" s="1"/>
  <c r="AH367" i="1"/>
  <c r="CP367" i="1" s="1"/>
  <c r="AH372" i="1"/>
  <c r="CP372" i="1" s="1"/>
  <c r="AH374" i="1"/>
  <c r="CP374" i="1" s="1"/>
  <c r="AH378" i="1"/>
  <c r="CP378" i="1" s="1"/>
  <c r="AH380" i="1"/>
  <c r="CP380" i="1" s="1"/>
  <c r="AH383" i="1"/>
  <c r="CP383" i="1" s="1"/>
  <c r="AH385" i="1"/>
  <c r="CP385" i="1" s="1"/>
  <c r="AH389" i="1"/>
  <c r="CP389" i="1" s="1"/>
  <c r="AH391" i="1"/>
  <c r="CP391" i="1" s="1"/>
  <c r="AH393" i="1"/>
  <c r="CP393" i="1" s="1"/>
  <c r="AH395" i="1"/>
  <c r="CP395" i="1" s="1"/>
  <c r="AH397" i="1"/>
  <c r="CP397" i="1" s="1"/>
  <c r="AH399" i="1"/>
  <c r="CP399" i="1" s="1"/>
  <c r="AH401" i="1"/>
  <c r="CP401" i="1" s="1"/>
  <c r="AH406" i="1"/>
  <c r="CP406" i="1" s="1"/>
  <c r="AH408" i="1"/>
  <c r="CP408" i="1" s="1"/>
  <c r="AH417" i="1"/>
  <c r="CP417" i="1" s="1"/>
  <c r="AH420" i="1"/>
  <c r="CP420" i="1" s="1"/>
  <c r="AH422" i="1"/>
  <c r="CP422" i="1" s="1"/>
  <c r="AH424" i="1"/>
  <c r="CP424" i="1" s="1"/>
  <c r="AH426" i="1"/>
  <c r="AH428" i="1"/>
  <c r="AH430" i="1"/>
  <c r="CP430" i="1" s="1"/>
  <c r="AH432" i="1"/>
  <c r="CP432" i="1" s="1"/>
  <c r="AH434" i="1"/>
  <c r="AH436" i="1"/>
  <c r="AH438" i="1"/>
  <c r="CP438" i="1" s="1"/>
  <c r="AH442" i="1"/>
  <c r="CP442" i="1" s="1"/>
  <c r="AH446" i="1"/>
  <c r="CP446" i="1" s="1"/>
  <c r="AH448" i="1"/>
  <c r="CP448" i="1" s="1"/>
  <c r="AH452" i="1"/>
  <c r="CP452" i="1" s="1"/>
  <c r="AH454" i="1"/>
  <c r="CP454" i="1" s="1"/>
  <c r="AH457" i="1"/>
  <c r="CP457" i="1" s="1"/>
  <c r="AH459" i="1"/>
  <c r="CP459" i="1" s="1"/>
  <c r="AH463" i="1"/>
  <c r="CP463" i="1" s="1"/>
  <c r="AH465" i="1"/>
  <c r="CP465" i="1" s="1"/>
  <c r="AH467" i="1"/>
  <c r="CP467" i="1" s="1"/>
  <c r="AH469" i="1"/>
  <c r="CP469" i="1" s="1"/>
  <c r="AH471" i="1"/>
  <c r="CP471" i="1" s="1"/>
  <c r="AH473" i="1"/>
  <c r="CP473" i="1" s="1"/>
  <c r="AH475" i="1"/>
  <c r="CP475" i="1" s="1"/>
  <c r="AH480" i="1"/>
  <c r="CP480" i="1" s="1"/>
  <c r="AH482" i="1"/>
  <c r="CP482" i="1" s="1"/>
  <c r="AH491" i="1"/>
  <c r="CP491" i="1" s="1"/>
  <c r="AH494" i="1"/>
  <c r="CP494" i="1" s="1"/>
  <c r="AH496" i="1"/>
  <c r="CP496" i="1" s="1"/>
  <c r="AH498" i="1"/>
  <c r="CP498" i="1" s="1"/>
  <c r="AH500" i="1"/>
  <c r="AH502" i="1"/>
  <c r="AH504" i="1"/>
  <c r="CP504" i="1" s="1"/>
  <c r="AH506" i="1"/>
  <c r="CP506" i="1" s="1"/>
  <c r="AH508" i="1"/>
  <c r="AH510" i="1"/>
  <c r="AH512" i="1"/>
  <c r="CP512" i="1" s="1"/>
  <c r="AH514" i="1"/>
  <c r="CP514" i="1" s="1"/>
  <c r="AH516" i="1"/>
  <c r="CP516" i="1" s="1"/>
  <c r="AH518" i="1"/>
  <c r="CP518" i="1" s="1"/>
  <c r="AH520" i="1"/>
  <c r="CP520" i="1" s="1"/>
  <c r="AH522" i="1"/>
  <c r="CP522" i="1" s="1"/>
  <c r="AH524" i="1"/>
  <c r="CP524" i="1" s="1"/>
  <c r="AH526" i="1"/>
  <c r="CP526" i="1" s="1"/>
  <c r="AH528" i="1"/>
  <c r="CP528" i="1" s="1"/>
  <c r="AH531" i="1"/>
  <c r="CP531" i="1" s="1"/>
  <c r="AH533" i="1"/>
  <c r="CP533" i="1" s="1"/>
  <c r="AH537" i="1"/>
  <c r="CP537" i="1" s="1"/>
  <c r="AH539" i="1"/>
  <c r="CP539" i="1" s="1"/>
  <c r="AH541" i="1"/>
  <c r="CP541" i="1" s="1"/>
  <c r="AH543" i="1"/>
  <c r="CP543" i="1" s="1"/>
  <c r="AH545" i="1"/>
  <c r="CP545" i="1" s="1"/>
  <c r="AH547" i="1"/>
  <c r="CP547" i="1" s="1"/>
  <c r="AH549" i="1"/>
  <c r="CP549" i="1" s="1"/>
  <c r="AH554" i="1"/>
  <c r="CP554" i="1" s="1"/>
  <c r="AH556" i="1"/>
  <c r="CP556" i="1" s="1"/>
  <c r="AH565" i="1"/>
  <c r="AH568" i="1"/>
  <c r="CP568" i="1" s="1"/>
  <c r="AH570" i="1"/>
  <c r="CP570" i="1" s="1"/>
  <c r="AH572" i="1"/>
  <c r="AH574" i="1"/>
  <c r="AH576" i="1"/>
  <c r="AH578" i="1"/>
  <c r="CP578" i="1" s="1"/>
  <c r="AH580" i="1"/>
  <c r="CP580" i="1" s="1"/>
  <c r="AH582" i="1"/>
  <c r="AH584" i="1"/>
  <c r="AH586" i="1"/>
  <c r="CP586" i="1" s="1"/>
  <c r="AH590" i="1"/>
  <c r="CP590" i="1" s="1"/>
  <c r="AH594" i="1"/>
  <c r="CP594" i="1" s="1"/>
  <c r="AH596" i="1"/>
  <c r="CP596" i="1" s="1"/>
  <c r="AH600" i="1"/>
  <c r="CP600" i="1" s="1"/>
  <c r="AH602" i="1"/>
  <c r="CP602" i="1" s="1"/>
  <c r="AH605" i="1"/>
  <c r="CP605" i="1" s="1"/>
  <c r="AH607" i="1"/>
  <c r="CP607" i="1" s="1"/>
  <c r="AH611" i="1"/>
  <c r="CP611" i="1" s="1"/>
  <c r="AH613" i="1"/>
  <c r="CP613" i="1" s="1"/>
  <c r="AH615" i="1"/>
  <c r="CP615" i="1" s="1"/>
  <c r="AH617" i="1"/>
  <c r="CP617" i="1" s="1"/>
  <c r="AH619" i="1"/>
  <c r="CP619" i="1" s="1"/>
  <c r="AH621" i="1"/>
  <c r="CP621" i="1" s="1"/>
  <c r="AH623" i="1"/>
  <c r="CP623" i="1" s="1"/>
  <c r="AH625" i="1"/>
  <c r="CP625" i="1" s="1"/>
  <c r="AH627" i="1"/>
  <c r="CP627" i="1" s="1"/>
  <c r="AH629" i="1"/>
  <c r="CP629" i="1" s="1"/>
  <c r="AH631" i="1"/>
  <c r="CP631" i="1" s="1"/>
  <c r="AH633" i="1"/>
  <c r="CP633" i="1" s="1"/>
  <c r="AH635" i="1"/>
  <c r="AH637" i="1"/>
  <c r="AH639" i="1"/>
  <c r="CP639" i="1" s="1"/>
  <c r="AH641" i="1"/>
  <c r="CP641" i="1" s="1"/>
  <c r="AH643" i="1"/>
  <c r="AH645" i="1"/>
  <c r="AH647" i="1"/>
  <c r="CP647" i="1" s="1"/>
  <c r="AH649" i="1"/>
  <c r="CP649" i="1" s="1"/>
  <c r="AH651" i="1"/>
  <c r="CP651" i="1" s="1"/>
  <c r="AH653" i="1"/>
  <c r="CP653" i="1" s="1"/>
  <c r="AH655" i="1"/>
  <c r="CP655" i="1" s="1"/>
  <c r="AH657" i="1"/>
  <c r="CP657" i="1" s="1"/>
  <c r="AH659" i="1"/>
  <c r="CP659" i="1" s="1"/>
  <c r="AH661" i="1"/>
  <c r="CP661" i="1" s="1"/>
  <c r="AH663" i="1"/>
  <c r="CP663" i="1" s="1"/>
  <c r="AH665" i="1"/>
  <c r="CP665" i="1" s="1"/>
  <c r="AH667" i="1"/>
  <c r="CP667" i="1" s="1"/>
  <c r="AH669" i="1"/>
  <c r="CP669" i="1" s="1"/>
  <c r="AH671" i="1"/>
  <c r="CP671" i="1" s="1"/>
  <c r="AH673" i="1"/>
  <c r="CP673" i="1" s="1"/>
  <c r="AH675" i="1"/>
  <c r="CP675" i="1" s="1"/>
  <c r="AH677" i="1"/>
  <c r="CP677" i="1" s="1"/>
  <c r="AH679" i="1"/>
  <c r="CP679" i="1" s="1"/>
  <c r="AH682" i="1"/>
  <c r="CP682" i="1" s="1"/>
  <c r="AH684" i="1"/>
  <c r="CP684" i="1" s="1"/>
  <c r="AH686" i="1"/>
  <c r="CP686" i="1" s="1"/>
  <c r="AH688" i="1"/>
  <c r="CP688" i="1" s="1"/>
  <c r="AH110" i="1"/>
  <c r="CP110" i="1" s="1"/>
  <c r="AH112" i="1"/>
  <c r="CP112" i="1" s="1"/>
  <c r="AH114" i="1"/>
  <c r="CP114" i="1" s="1"/>
  <c r="AH146" i="1"/>
  <c r="CP146" i="1" s="1"/>
  <c r="AH148" i="1"/>
  <c r="CP148" i="1" s="1"/>
  <c r="AH150" i="1"/>
  <c r="CP150" i="1" s="1"/>
  <c r="AH152" i="1"/>
  <c r="CP152" i="1" s="1"/>
  <c r="AH154" i="1"/>
  <c r="CP154" i="1" s="1"/>
  <c r="AH156" i="1"/>
  <c r="CP156" i="1" s="1"/>
  <c r="AH296" i="1"/>
  <c r="CP296" i="1" s="1"/>
  <c r="AH298" i="1"/>
  <c r="CP298" i="1" s="1"/>
  <c r="AH300" i="1"/>
  <c r="CP300" i="1" s="1"/>
  <c r="AH302" i="1"/>
  <c r="CP302" i="1" s="1"/>
  <c r="AH304" i="1"/>
  <c r="CP304" i="1" s="1"/>
  <c r="AH306" i="1"/>
  <c r="CP306" i="1" s="1"/>
  <c r="AH308" i="1"/>
  <c r="CP308" i="1" s="1"/>
  <c r="AH310" i="1"/>
  <c r="CP310" i="1" s="1"/>
  <c r="AH312" i="1"/>
  <c r="CP312" i="1" s="1"/>
  <c r="AH314" i="1"/>
  <c r="CP314" i="1" s="1"/>
  <c r="AH316" i="1"/>
  <c r="CP316" i="1" s="1"/>
  <c r="AH318" i="1"/>
  <c r="CP318" i="1" s="1"/>
  <c r="AH320" i="1"/>
  <c r="CP320" i="1" s="1"/>
  <c r="AH322" i="1"/>
  <c r="CP322" i="1" s="1"/>
  <c r="AH324" i="1"/>
  <c r="CP324" i="1" s="1"/>
  <c r="AH326" i="1"/>
  <c r="CP326" i="1" s="1"/>
  <c r="AH330" i="1"/>
  <c r="CP330" i="1" s="1"/>
  <c r="AH333" i="1"/>
  <c r="CP333" i="1" s="1"/>
  <c r="AH342" i="1"/>
  <c r="CP342" i="1" s="1"/>
  <c r="AH344" i="1"/>
  <c r="CP344" i="1" s="1"/>
  <c r="AH346" i="1"/>
  <c r="CP346" i="1" s="1"/>
  <c r="AH348" i="1"/>
  <c r="CP348" i="1" s="1"/>
  <c r="AH350" i="1"/>
  <c r="AH352" i="1"/>
  <c r="AH354" i="1"/>
  <c r="CP354" i="1" s="1"/>
  <c r="AH356" i="1"/>
  <c r="CP356" i="1" s="1"/>
  <c r="AH358" i="1"/>
  <c r="AH360" i="1"/>
  <c r="AH362" i="1"/>
  <c r="CP362" i="1" s="1"/>
  <c r="AH364" i="1"/>
  <c r="CP364" i="1" s="1"/>
  <c r="AH368" i="1"/>
  <c r="CP368" i="1" s="1"/>
  <c r="AH373" i="1"/>
  <c r="CP373" i="1" s="1"/>
  <c r="AH375" i="1"/>
  <c r="CP375" i="1" s="1"/>
  <c r="AH377" i="1"/>
  <c r="CP377" i="1" s="1"/>
  <c r="AH379" i="1"/>
  <c r="CP379" i="1" s="1"/>
  <c r="AH381" i="1"/>
  <c r="CP381" i="1" s="1"/>
  <c r="AH384" i="1"/>
  <c r="CP384" i="1" s="1"/>
  <c r="AH388" i="1"/>
  <c r="CP388" i="1" s="1"/>
  <c r="AH390" i="1"/>
  <c r="CP390" i="1" s="1"/>
  <c r="AH392" i="1"/>
  <c r="CP392" i="1" s="1"/>
  <c r="AH394" i="1"/>
  <c r="CP394" i="1" s="1"/>
  <c r="AH396" i="1"/>
  <c r="CP396" i="1" s="1"/>
  <c r="AH398" i="1"/>
  <c r="CP398" i="1" s="1"/>
  <c r="AH400" i="1"/>
  <c r="CP400" i="1" s="1"/>
  <c r="AH404" i="1"/>
  <c r="CP404" i="1" s="1"/>
  <c r="AH407" i="1"/>
  <c r="CP407" i="1" s="1"/>
  <c r="AH416" i="1"/>
  <c r="CP416" i="1" s="1"/>
  <c r="AH418" i="1"/>
  <c r="CP418" i="1" s="1"/>
  <c r="AH421" i="1"/>
  <c r="CP421" i="1" s="1"/>
  <c r="AH423" i="1"/>
  <c r="CP423" i="1" s="1"/>
  <c r="AH425" i="1"/>
  <c r="CP425" i="1" s="1"/>
  <c r="AH427" i="1"/>
  <c r="AH429" i="1"/>
  <c r="AH431" i="1"/>
  <c r="CP431" i="1" s="1"/>
  <c r="AH433" i="1"/>
  <c r="CP433" i="1" s="1"/>
  <c r="AH435" i="1"/>
  <c r="AH437" i="1"/>
  <c r="CP437" i="1" s="1"/>
  <c r="AH439" i="1"/>
  <c r="CP439" i="1" s="1"/>
  <c r="AH447" i="1"/>
  <c r="CP447" i="1" s="1"/>
  <c r="AH451" i="1"/>
  <c r="CP451" i="1" s="1"/>
  <c r="AH453" i="1"/>
  <c r="CP453" i="1" s="1"/>
  <c r="AH455" i="1"/>
  <c r="CP455" i="1" s="1"/>
  <c r="AH458" i="1"/>
  <c r="CP458" i="1" s="1"/>
  <c r="AH462" i="1"/>
  <c r="CP462" i="1" s="1"/>
  <c r="AH464" i="1"/>
  <c r="CP464" i="1" s="1"/>
  <c r="AH466" i="1"/>
  <c r="CP466" i="1" s="1"/>
  <c r="AH468" i="1"/>
  <c r="CP468" i="1" s="1"/>
  <c r="AH470" i="1"/>
  <c r="CP470" i="1" s="1"/>
  <c r="AH472" i="1"/>
  <c r="CP472" i="1" s="1"/>
  <c r="AH474" i="1"/>
  <c r="CP474" i="1" s="1"/>
  <c r="AH478" i="1"/>
  <c r="CP478" i="1" s="1"/>
  <c r="AH481" i="1"/>
  <c r="CP481" i="1" s="1"/>
  <c r="AH490" i="1"/>
  <c r="CP490" i="1" s="1"/>
  <c r="AH493" i="1"/>
  <c r="CP493" i="1" s="1"/>
  <c r="AH495" i="1"/>
  <c r="CP495" i="1" s="1"/>
  <c r="AH497" i="1"/>
  <c r="CP497" i="1" s="1"/>
  <c r="AH499" i="1"/>
  <c r="AH501" i="1"/>
  <c r="AH503" i="1"/>
  <c r="CP503" i="1" s="1"/>
  <c r="AH505" i="1"/>
  <c r="CP505" i="1" s="1"/>
  <c r="AH507" i="1"/>
  <c r="AH509" i="1"/>
  <c r="AH511" i="1"/>
  <c r="CP511" i="1" s="1"/>
  <c r="AH513" i="1"/>
  <c r="CP513" i="1" s="1"/>
  <c r="AH515" i="1"/>
  <c r="CP515" i="1" s="1"/>
  <c r="AH517" i="1"/>
  <c r="CP517" i="1" s="1"/>
  <c r="AH519" i="1"/>
  <c r="CP519" i="1" s="1"/>
  <c r="AH521" i="1"/>
  <c r="CP521" i="1" s="1"/>
  <c r="AH523" i="1"/>
  <c r="CP523" i="1" s="1"/>
  <c r="AH525" i="1"/>
  <c r="CP525" i="1" s="1"/>
  <c r="AH527" i="1"/>
  <c r="CP527" i="1" s="1"/>
  <c r="AH529" i="1"/>
  <c r="CP529" i="1" s="1"/>
  <c r="AH532" i="1"/>
  <c r="CP532" i="1" s="1"/>
  <c r="AH536" i="1"/>
  <c r="CP536" i="1" s="1"/>
  <c r="AH538" i="1"/>
  <c r="CP538" i="1" s="1"/>
  <c r="AH540" i="1"/>
  <c r="CP540" i="1" s="1"/>
  <c r="AH542" i="1"/>
  <c r="CP542" i="1" s="1"/>
  <c r="AH544" i="1"/>
  <c r="CP544" i="1" s="1"/>
  <c r="AH546" i="1"/>
  <c r="CP546" i="1" s="1"/>
  <c r="AH548" i="1"/>
  <c r="CP548" i="1" s="1"/>
  <c r="AH552" i="1"/>
  <c r="CP552" i="1" s="1"/>
  <c r="AH555" i="1"/>
  <c r="CP555" i="1" s="1"/>
  <c r="AH564" i="1"/>
  <c r="AH567" i="1"/>
  <c r="AH569" i="1"/>
  <c r="CP569" i="1" s="1"/>
  <c r="AH571" i="1"/>
  <c r="CP571" i="1" s="1"/>
  <c r="AH573" i="1"/>
  <c r="AH575" i="1"/>
  <c r="AH577" i="1"/>
  <c r="CP577" i="1" s="1"/>
  <c r="AH579" i="1"/>
  <c r="CP579" i="1" s="1"/>
  <c r="AH581" i="1"/>
  <c r="AH583" i="1"/>
  <c r="AH585" i="1"/>
  <c r="CP585" i="1" s="1"/>
  <c r="AH587" i="1"/>
  <c r="CP587" i="1" s="1"/>
  <c r="AH595" i="1"/>
  <c r="CP595" i="1" s="1"/>
  <c r="AH599" i="1"/>
  <c r="CP599" i="1" s="1"/>
  <c r="AH601" i="1"/>
  <c r="CP601" i="1" s="1"/>
  <c r="AH603" i="1"/>
  <c r="CP603" i="1" s="1"/>
  <c r="AH606" i="1"/>
  <c r="CP606" i="1" s="1"/>
  <c r="AH610" i="1"/>
  <c r="CP610" i="1" s="1"/>
  <c r="AH612" i="1"/>
  <c r="CP612" i="1" s="1"/>
  <c r="AH614" i="1"/>
  <c r="CP614" i="1" s="1"/>
  <c r="AH616" i="1"/>
  <c r="CP616" i="1" s="1"/>
  <c r="AH618" i="1"/>
  <c r="CP618" i="1" s="1"/>
  <c r="AH620" i="1"/>
  <c r="CP620" i="1" s="1"/>
  <c r="AH622" i="1"/>
  <c r="CP622" i="1" s="1"/>
  <c r="AH624" i="1"/>
  <c r="CP624" i="1" s="1"/>
  <c r="AH626" i="1"/>
  <c r="CP626" i="1" s="1"/>
  <c r="AH628" i="1"/>
  <c r="CP628" i="1" s="1"/>
  <c r="AH630" i="1"/>
  <c r="CP630" i="1" s="1"/>
  <c r="AH632" i="1"/>
  <c r="CP632" i="1" s="1"/>
  <c r="AH634" i="1"/>
  <c r="CP634" i="1" s="1"/>
  <c r="AH636" i="1"/>
  <c r="AH638" i="1"/>
  <c r="AH640" i="1"/>
  <c r="CP640" i="1" s="1"/>
  <c r="AH642" i="1"/>
  <c r="CP642" i="1" s="1"/>
  <c r="AH644" i="1"/>
  <c r="AH646" i="1"/>
  <c r="CP646" i="1" s="1"/>
  <c r="AH648" i="1"/>
  <c r="CP648" i="1" s="1"/>
  <c r="AH650" i="1"/>
  <c r="CP650" i="1" s="1"/>
  <c r="AH652" i="1"/>
  <c r="CP652" i="1" s="1"/>
  <c r="AH654" i="1"/>
  <c r="CP654" i="1" s="1"/>
  <c r="AH656" i="1"/>
  <c r="CP656" i="1" s="1"/>
  <c r="AH658" i="1"/>
  <c r="CP658" i="1" s="1"/>
  <c r="AH660" i="1"/>
  <c r="CP660" i="1" s="1"/>
  <c r="AH662" i="1"/>
  <c r="CP662" i="1" s="1"/>
  <c r="AH664" i="1"/>
  <c r="CP664" i="1" s="1"/>
  <c r="AH666" i="1"/>
  <c r="CP666" i="1" s="1"/>
  <c r="AH668" i="1"/>
  <c r="CP668" i="1" s="1"/>
  <c r="AH670" i="1"/>
  <c r="CP670" i="1" s="1"/>
  <c r="AH672" i="1"/>
  <c r="CP672" i="1" s="1"/>
  <c r="AH674" i="1"/>
  <c r="CP674" i="1" s="1"/>
  <c r="AH676" i="1"/>
  <c r="CP676" i="1" s="1"/>
  <c r="AH678" i="1"/>
  <c r="CP678" i="1" s="1"/>
  <c r="AH680" i="1"/>
  <c r="CP680" i="1" s="1"/>
  <c r="AH683" i="1"/>
  <c r="CP683" i="1" s="1"/>
  <c r="AH685" i="1"/>
  <c r="CP685" i="1" s="1"/>
  <c r="AH687" i="1"/>
  <c r="CP687" i="1" s="1"/>
  <c r="AH689" i="1"/>
  <c r="CP689" i="1" s="1"/>
  <c r="AG3" i="1"/>
  <c r="CO3" i="1" s="1"/>
  <c r="AG13" i="1"/>
  <c r="CO13" i="1" s="1"/>
  <c r="AG17" i="1"/>
  <c r="CO17" i="1" s="1"/>
  <c r="AG21" i="1"/>
  <c r="CO21" i="1" s="1"/>
  <c r="AG25" i="1"/>
  <c r="CO25" i="1" s="1"/>
  <c r="AG29" i="1"/>
  <c r="CO29" i="1" s="1"/>
  <c r="AG32" i="1"/>
  <c r="CO32" i="1" s="1"/>
  <c r="AG34" i="1"/>
  <c r="CO34" i="1" s="1"/>
  <c r="AG36" i="1"/>
  <c r="CO36" i="1" s="1"/>
  <c r="AG42" i="1"/>
  <c r="CO42" i="1" s="1"/>
  <c r="AG5" i="1"/>
  <c r="CO5" i="1" s="1"/>
  <c r="AG15" i="1"/>
  <c r="CO15" i="1" s="1"/>
  <c r="AG19" i="1"/>
  <c r="CO19" i="1" s="1"/>
  <c r="AG23" i="1"/>
  <c r="CO23" i="1" s="1"/>
  <c r="AG27" i="1"/>
  <c r="CO27" i="1" s="1"/>
  <c r="AG38" i="1"/>
  <c r="CO38" i="1" s="1"/>
  <c r="AG46" i="1"/>
  <c r="CO46" i="1" s="1"/>
  <c r="AG48" i="1"/>
  <c r="CO48" i="1" s="1"/>
  <c r="AG52" i="1"/>
  <c r="CO52" i="1" s="1"/>
  <c r="AG54" i="1"/>
  <c r="CO54" i="1" s="1"/>
  <c r="AG58" i="1"/>
  <c r="CO58" i="1" s="1"/>
  <c r="AG60" i="1"/>
  <c r="CO60" i="1" s="1"/>
  <c r="AG62" i="1"/>
  <c r="CO62" i="1" s="1"/>
  <c r="AG64" i="1"/>
  <c r="CO64" i="1" s="1"/>
  <c r="AG66" i="1"/>
  <c r="CO66" i="1" s="1"/>
  <c r="AG68" i="1"/>
  <c r="CO68" i="1" s="1"/>
  <c r="AG70" i="1"/>
  <c r="CO70" i="1" s="1"/>
  <c r="AG72" i="1"/>
  <c r="CO72" i="1" s="1"/>
  <c r="AG74" i="1"/>
  <c r="CO74" i="1" s="1"/>
  <c r="AG77" i="1"/>
  <c r="CO77" i="1" s="1"/>
  <c r="AG79" i="1"/>
  <c r="CO79" i="1" s="1"/>
  <c r="AG81" i="1"/>
  <c r="CO81" i="1" s="1"/>
  <c r="AG83" i="1"/>
  <c r="CO83" i="1" s="1"/>
  <c r="AG85" i="1"/>
  <c r="CO85" i="1" s="1"/>
  <c r="AG87" i="1"/>
  <c r="CO87" i="1" s="1"/>
  <c r="AG91" i="1"/>
  <c r="CO91" i="1" s="1"/>
  <c r="AG93" i="1"/>
  <c r="CO93" i="1" s="1"/>
  <c r="AG95" i="1"/>
  <c r="CO95" i="1" s="1"/>
  <c r="AG97" i="1"/>
  <c r="CO97" i="1" s="1"/>
  <c r="AG99" i="1"/>
  <c r="CO99" i="1" s="1"/>
  <c r="AG101" i="1"/>
  <c r="CO101" i="1" s="1"/>
  <c r="AG103" i="1"/>
  <c r="CO103" i="1" s="1"/>
  <c r="AG105" i="1"/>
  <c r="CO105" i="1" s="1"/>
  <c r="AG107" i="1"/>
  <c r="CO107" i="1" s="1"/>
  <c r="AG110" i="1"/>
  <c r="CO110" i="1" s="1"/>
  <c r="AG112" i="1"/>
  <c r="CO112" i="1" s="1"/>
  <c r="AG114" i="1"/>
  <c r="CO114" i="1" s="1"/>
  <c r="AY114" i="1"/>
  <c r="AG146" i="1"/>
  <c r="CO146" i="1" s="1"/>
  <c r="AG148" i="1"/>
  <c r="CO148" i="1" s="1"/>
  <c r="AG150" i="1"/>
  <c r="CO150" i="1" s="1"/>
  <c r="AG152" i="1"/>
  <c r="CO152" i="1" s="1"/>
  <c r="AG154" i="1"/>
  <c r="CO154" i="1" s="1"/>
  <c r="AG156" i="1"/>
  <c r="CO156" i="1" s="1"/>
  <c r="AG296" i="1"/>
  <c r="CO296" i="1" s="1"/>
  <c r="AG298" i="1"/>
  <c r="CO298" i="1" s="1"/>
  <c r="AG300" i="1"/>
  <c r="CO300" i="1" s="1"/>
  <c r="AG302" i="1"/>
  <c r="CO302" i="1" s="1"/>
  <c r="AG304" i="1"/>
  <c r="CO304" i="1" s="1"/>
  <c r="AG306" i="1"/>
  <c r="CO306" i="1" s="1"/>
  <c r="AG308" i="1"/>
  <c r="CO308" i="1" s="1"/>
  <c r="AG310" i="1"/>
  <c r="CO310" i="1" s="1"/>
  <c r="AG312" i="1"/>
  <c r="CO312" i="1" s="1"/>
  <c r="AG314" i="1"/>
  <c r="CO314" i="1" s="1"/>
  <c r="AG316" i="1"/>
  <c r="CO316" i="1" s="1"/>
  <c r="AG318" i="1"/>
  <c r="CO318" i="1" s="1"/>
  <c r="AG320" i="1"/>
  <c r="CO320" i="1" s="1"/>
  <c r="AG322" i="1"/>
  <c r="CO322" i="1" s="1"/>
  <c r="AG324" i="1"/>
  <c r="CO324" i="1" s="1"/>
  <c r="AG326" i="1"/>
  <c r="CO326" i="1" s="1"/>
  <c r="AG330" i="1"/>
  <c r="CO330" i="1" s="1"/>
  <c r="AG333" i="1"/>
  <c r="CO333" i="1" s="1"/>
  <c r="AG342" i="1"/>
  <c r="CO342" i="1" s="1"/>
  <c r="AG344" i="1"/>
  <c r="CO344" i="1" s="1"/>
  <c r="AG346" i="1"/>
  <c r="CO346" i="1" s="1"/>
  <c r="AG348" i="1"/>
  <c r="CO348" i="1" s="1"/>
  <c r="AG350" i="1"/>
  <c r="AG352" i="1"/>
  <c r="AG354" i="1"/>
  <c r="CO354" i="1" s="1"/>
  <c r="AG356" i="1"/>
  <c r="CO356" i="1" s="1"/>
  <c r="AG358" i="1"/>
  <c r="AG360" i="1"/>
  <c r="AG362" i="1"/>
  <c r="CO362" i="1" s="1"/>
  <c r="AG364" i="1"/>
  <c r="CO364" i="1" s="1"/>
  <c r="AG368" i="1"/>
  <c r="CO368" i="1" s="1"/>
  <c r="AG373" i="1"/>
  <c r="CO373" i="1" s="1"/>
  <c r="AG375" i="1"/>
  <c r="CO375" i="1" s="1"/>
  <c r="AG377" i="1"/>
  <c r="CO377" i="1" s="1"/>
  <c r="AG379" i="1"/>
  <c r="CO379" i="1" s="1"/>
  <c r="AG381" i="1"/>
  <c r="CO381" i="1" s="1"/>
  <c r="AG384" i="1"/>
  <c r="CO384" i="1" s="1"/>
  <c r="AG388" i="1"/>
  <c r="CO388" i="1" s="1"/>
  <c r="AG390" i="1"/>
  <c r="CO390" i="1" s="1"/>
  <c r="AG392" i="1"/>
  <c r="CO392" i="1" s="1"/>
  <c r="AG394" i="1"/>
  <c r="CO394" i="1" s="1"/>
  <c r="AG396" i="1"/>
  <c r="CO396" i="1" s="1"/>
  <c r="AG398" i="1"/>
  <c r="CO398" i="1" s="1"/>
  <c r="AG400" i="1"/>
  <c r="CO400" i="1" s="1"/>
  <c r="AG404" i="1"/>
  <c r="CO404" i="1" s="1"/>
  <c r="AG407" i="1"/>
  <c r="CO407" i="1" s="1"/>
  <c r="AG416" i="1"/>
  <c r="CO416" i="1" s="1"/>
  <c r="AG418" i="1"/>
  <c r="CO418" i="1" s="1"/>
  <c r="AG421" i="1"/>
  <c r="CO421" i="1" s="1"/>
  <c r="AG423" i="1"/>
  <c r="CO423" i="1" s="1"/>
  <c r="AG425" i="1"/>
  <c r="CO425" i="1" s="1"/>
  <c r="AG427" i="1"/>
  <c r="AG429" i="1"/>
  <c r="AG431" i="1"/>
  <c r="CO431" i="1" s="1"/>
  <c r="AG433" i="1"/>
  <c r="CO433" i="1" s="1"/>
  <c r="AG435" i="1"/>
  <c r="AG437" i="1"/>
  <c r="CO437" i="1" s="1"/>
  <c r="AG439" i="1"/>
  <c r="CO439" i="1" s="1"/>
  <c r="AG447" i="1"/>
  <c r="CO447" i="1" s="1"/>
  <c r="AG451" i="1"/>
  <c r="CO451" i="1" s="1"/>
  <c r="AG453" i="1"/>
  <c r="CO453" i="1" s="1"/>
  <c r="AG455" i="1"/>
  <c r="CO455" i="1" s="1"/>
  <c r="AG458" i="1"/>
  <c r="CO458" i="1" s="1"/>
  <c r="AG462" i="1"/>
  <c r="CO462" i="1" s="1"/>
  <c r="AG464" i="1"/>
  <c r="CO464" i="1" s="1"/>
  <c r="AG466" i="1"/>
  <c r="CO466" i="1" s="1"/>
  <c r="AG468" i="1"/>
  <c r="CO468" i="1" s="1"/>
  <c r="AG470" i="1"/>
  <c r="CO470" i="1" s="1"/>
  <c r="AG472" i="1"/>
  <c r="CO472" i="1" s="1"/>
  <c r="AG474" i="1"/>
  <c r="CO474" i="1" s="1"/>
  <c r="AG478" i="1"/>
  <c r="CO478" i="1" s="1"/>
  <c r="AG481" i="1"/>
  <c r="CO481" i="1" s="1"/>
  <c r="AG490" i="1"/>
  <c r="CO490" i="1" s="1"/>
  <c r="AG493" i="1"/>
  <c r="CO493" i="1" s="1"/>
  <c r="AG495" i="1"/>
  <c r="CO495" i="1" s="1"/>
  <c r="AG497" i="1"/>
  <c r="CO497" i="1" s="1"/>
  <c r="AG499" i="1"/>
  <c r="AG501" i="1"/>
  <c r="AG503" i="1"/>
  <c r="CO503" i="1" s="1"/>
  <c r="AG505" i="1"/>
  <c r="CO505" i="1" s="1"/>
  <c r="AG507" i="1"/>
  <c r="AG509" i="1"/>
  <c r="AG511" i="1"/>
  <c r="CO511" i="1" s="1"/>
  <c r="AG513" i="1"/>
  <c r="CO513" i="1" s="1"/>
  <c r="AG515" i="1"/>
  <c r="CO515" i="1" s="1"/>
  <c r="AG517" i="1"/>
  <c r="CO517" i="1" s="1"/>
  <c r="AG519" i="1"/>
  <c r="CO519" i="1" s="1"/>
  <c r="AG521" i="1"/>
  <c r="CO521" i="1" s="1"/>
  <c r="AG523" i="1"/>
  <c r="CO523" i="1" s="1"/>
  <c r="AG525" i="1"/>
  <c r="CO525" i="1" s="1"/>
  <c r="AG527" i="1"/>
  <c r="CO527" i="1" s="1"/>
  <c r="AG529" i="1"/>
  <c r="CO529" i="1" s="1"/>
  <c r="AG532" i="1"/>
  <c r="CO532" i="1" s="1"/>
  <c r="AG536" i="1"/>
  <c r="CO536" i="1" s="1"/>
  <c r="AG538" i="1"/>
  <c r="CO538" i="1" s="1"/>
  <c r="AG540" i="1"/>
  <c r="CO540" i="1" s="1"/>
  <c r="AG542" i="1"/>
  <c r="CO542" i="1" s="1"/>
  <c r="AG544" i="1"/>
  <c r="CO544" i="1" s="1"/>
  <c r="AG546" i="1"/>
  <c r="CO546" i="1" s="1"/>
  <c r="AG548" i="1"/>
  <c r="CO548" i="1" s="1"/>
  <c r="AG552" i="1"/>
  <c r="CO552" i="1" s="1"/>
  <c r="AG555" i="1"/>
  <c r="CO555" i="1" s="1"/>
  <c r="AG564" i="1"/>
  <c r="AG567" i="1"/>
  <c r="AG569" i="1"/>
  <c r="CO569" i="1" s="1"/>
  <c r="AG571" i="1"/>
  <c r="CO571" i="1" s="1"/>
  <c r="AG573" i="1"/>
  <c r="AG575" i="1"/>
  <c r="AG577" i="1"/>
  <c r="CO577" i="1" s="1"/>
  <c r="AG579" i="1"/>
  <c r="CO579" i="1" s="1"/>
  <c r="AG581" i="1"/>
  <c r="AG583" i="1"/>
  <c r="AG585" i="1"/>
  <c r="CO585" i="1" s="1"/>
  <c r="AG587" i="1"/>
  <c r="CO587" i="1" s="1"/>
  <c r="AG595" i="1"/>
  <c r="CO595" i="1" s="1"/>
  <c r="AG599" i="1"/>
  <c r="CO599" i="1" s="1"/>
  <c r="AG601" i="1"/>
  <c r="CO601" i="1" s="1"/>
  <c r="AG603" i="1"/>
  <c r="CO603" i="1" s="1"/>
  <c r="AG606" i="1"/>
  <c r="CO606" i="1" s="1"/>
  <c r="AG610" i="1"/>
  <c r="CO610" i="1" s="1"/>
  <c r="AG612" i="1"/>
  <c r="CO612" i="1" s="1"/>
  <c r="AG614" i="1"/>
  <c r="CO614" i="1" s="1"/>
  <c r="AG616" i="1"/>
  <c r="CO616" i="1" s="1"/>
  <c r="AG618" i="1"/>
  <c r="CO618" i="1" s="1"/>
  <c r="AG620" i="1"/>
  <c r="CO620" i="1" s="1"/>
  <c r="AG622" i="1"/>
  <c r="CO622" i="1" s="1"/>
  <c r="AG624" i="1"/>
  <c r="CO624" i="1" s="1"/>
  <c r="AG626" i="1"/>
  <c r="CO626" i="1" s="1"/>
  <c r="AG628" i="1"/>
  <c r="CO628" i="1" s="1"/>
  <c r="AG630" i="1"/>
  <c r="CO630" i="1" s="1"/>
  <c r="AG632" i="1"/>
  <c r="CO632" i="1" s="1"/>
  <c r="AG634" i="1"/>
  <c r="CO634" i="1" s="1"/>
  <c r="AG636" i="1"/>
  <c r="AG638" i="1"/>
  <c r="AG640" i="1"/>
  <c r="CO640" i="1" s="1"/>
  <c r="AG642" i="1"/>
  <c r="CO642" i="1" s="1"/>
  <c r="AG644" i="1"/>
  <c r="AG646" i="1"/>
  <c r="CO646" i="1" s="1"/>
  <c r="AG648" i="1"/>
  <c r="CO648" i="1" s="1"/>
  <c r="AG650" i="1"/>
  <c r="CO650" i="1" s="1"/>
  <c r="AG652" i="1"/>
  <c r="CO652" i="1" s="1"/>
  <c r="AG654" i="1"/>
  <c r="CO654" i="1" s="1"/>
  <c r="AG656" i="1"/>
  <c r="CO656" i="1" s="1"/>
  <c r="AG658" i="1"/>
  <c r="CO658" i="1" s="1"/>
  <c r="AG660" i="1"/>
  <c r="CO660" i="1" s="1"/>
  <c r="AG662" i="1"/>
  <c r="CO662" i="1" s="1"/>
  <c r="AG664" i="1"/>
  <c r="CO664" i="1" s="1"/>
  <c r="AG666" i="1"/>
  <c r="CO666" i="1" s="1"/>
  <c r="AG668" i="1"/>
  <c r="CO668" i="1" s="1"/>
  <c r="AG670" i="1"/>
  <c r="CO670" i="1" s="1"/>
  <c r="AG672" i="1"/>
  <c r="CO672" i="1" s="1"/>
  <c r="AG674" i="1"/>
  <c r="CO674" i="1" s="1"/>
  <c r="AG676" i="1"/>
  <c r="CO676" i="1" s="1"/>
  <c r="AG678" i="1"/>
  <c r="CO678" i="1" s="1"/>
  <c r="AG680" i="1"/>
  <c r="CO680" i="1" s="1"/>
  <c r="AG683" i="1"/>
  <c r="CO683" i="1" s="1"/>
  <c r="AG685" i="1"/>
  <c r="CO685" i="1" s="1"/>
  <c r="AG687" i="1"/>
  <c r="CO687" i="1" s="1"/>
  <c r="AG689" i="1"/>
  <c r="CO689" i="1" s="1"/>
  <c r="AG44" i="1"/>
  <c r="CO44" i="1" s="1"/>
  <c r="AG50" i="1"/>
  <c r="CO50" i="1" s="1"/>
  <c r="AG4" i="1"/>
  <c r="CO4" i="1" s="1"/>
  <c r="AG8" i="1"/>
  <c r="CO8" i="1" s="1"/>
  <c r="AG14" i="1"/>
  <c r="CO14" i="1" s="1"/>
  <c r="AG16" i="1"/>
  <c r="CO16" i="1" s="1"/>
  <c r="AG18" i="1"/>
  <c r="CO18" i="1" s="1"/>
  <c r="AG20" i="1"/>
  <c r="CO20" i="1" s="1"/>
  <c r="AG22" i="1"/>
  <c r="CO22" i="1" s="1"/>
  <c r="AG24" i="1"/>
  <c r="CO24" i="1" s="1"/>
  <c r="AG26" i="1"/>
  <c r="CO26" i="1" s="1"/>
  <c r="AG28" i="1"/>
  <c r="CO28" i="1" s="1"/>
  <c r="AG31" i="1"/>
  <c r="CO31" i="1" s="1"/>
  <c r="AG33" i="1"/>
  <c r="CO33" i="1" s="1"/>
  <c r="AG35" i="1"/>
  <c r="CO35" i="1" s="1"/>
  <c r="AG37" i="1"/>
  <c r="CO37" i="1" s="1"/>
  <c r="AY37" i="1"/>
  <c r="AG41" i="1"/>
  <c r="CO41" i="1" s="1"/>
  <c r="AG43" i="1"/>
  <c r="CO43" i="1" s="1"/>
  <c r="AG45" i="1"/>
  <c r="CO45" i="1" s="1"/>
  <c r="AG47" i="1"/>
  <c r="CO47" i="1" s="1"/>
  <c r="AG49" i="1"/>
  <c r="CO49" i="1" s="1"/>
  <c r="AG51" i="1"/>
  <c r="CO51" i="1" s="1"/>
  <c r="AG53" i="1"/>
  <c r="CO53" i="1" s="1"/>
  <c r="AG57" i="1"/>
  <c r="CO57" i="1" s="1"/>
  <c r="AG59" i="1"/>
  <c r="CO59" i="1" s="1"/>
  <c r="AG61" i="1"/>
  <c r="CO61" i="1" s="1"/>
  <c r="AG63" i="1"/>
  <c r="CO63" i="1" s="1"/>
  <c r="AG65" i="1"/>
  <c r="CO65" i="1" s="1"/>
  <c r="AG67" i="1"/>
  <c r="CO67" i="1" s="1"/>
  <c r="AG69" i="1"/>
  <c r="CO69" i="1" s="1"/>
  <c r="AG71" i="1"/>
  <c r="CO71" i="1" s="1"/>
  <c r="AG73" i="1"/>
  <c r="CO73" i="1" s="1"/>
  <c r="AG76" i="1"/>
  <c r="CO76" i="1" s="1"/>
  <c r="AG78" i="1"/>
  <c r="CO78" i="1" s="1"/>
  <c r="AG80" i="1"/>
  <c r="CO80" i="1" s="1"/>
  <c r="AG82" i="1"/>
  <c r="CO82" i="1" s="1"/>
  <c r="AG84" i="1"/>
  <c r="CO84" i="1" s="1"/>
  <c r="AG86" i="1"/>
  <c r="CO86" i="1" s="1"/>
  <c r="AG90" i="1"/>
  <c r="CO90" i="1" s="1"/>
  <c r="AG92" i="1"/>
  <c r="CO92" i="1" s="1"/>
  <c r="AG94" i="1"/>
  <c r="CO94" i="1" s="1"/>
  <c r="AG96" i="1"/>
  <c r="CO96" i="1" s="1"/>
  <c r="AG98" i="1"/>
  <c r="CO98" i="1" s="1"/>
  <c r="AG100" i="1"/>
  <c r="CO100" i="1" s="1"/>
  <c r="AG102" i="1"/>
  <c r="CO102" i="1" s="1"/>
  <c r="AG104" i="1"/>
  <c r="CO104" i="1" s="1"/>
  <c r="AG106" i="1"/>
  <c r="CO106" i="1" s="1"/>
  <c r="AG109" i="1"/>
  <c r="CO109" i="1" s="1"/>
  <c r="AG111" i="1"/>
  <c r="CO111" i="1" s="1"/>
  <c r="AG113" i="1"/>
  <c r="CO113" i="1" s="1"/>
  <c r="AG145" i="1"/>
  <c r="CO145" i="1" s="1"/>
  <c r="AG147" i="1"/>
  <c r="CO147" i="1" s="1"/>
  <c r="AG149" i="1"/>
  <c r="CO149" i="1" s="1"/>
  <c r="AG151" i="1"/>
  <c r="CO151" i="1" s="1"/>
  <c r="AG153" i="1"/>
  <c r="CO153" i="1" s="1"/>
  <c r="AG155" i="1"/>
  <c r="CO155" i="1" s="1"/>
  <c r="AG157" i="1"/>
  <c r="CO157" i="1" s="1"/>
  <c r="AG297" i="1"/>
  <c r="CO297" i="1" s="1"/>
  <c r="AG299" i="1"/>
  <c r="CO299" i="1" s="1"/>
  <c r="AG301" i="1"/>
  <c r="CO301" i="1" s="1"/>
  <c r="AG303" i="1"/>
  <c r="CO303" i="1" s="1"/>
  <c r="AG305" i="1"/>
  <c r="CO305" i="1" s="1"/>
  <c r="AG307" i="1"/>
  <c r="CO307" i="1" s="1"/>
  <c r="AG309" i="1"/>
  <c r="CO309" i="1" s="1"/>
  <c r="AG311" i="1"/>
  <c r="CO311" i="1" s="1"/>
  <c r="AG313" i="1"/>
  <c r="CO313" i="1" s="1"/>
  <c r="AG315" i="1"/>
  <c r="CO315" i="1" s="1"/>
  <c r="AG317" i="1"/>
  <c r="CO317" i="1" s="1"/>
  <c r="AG319" i="1"/>
  <c r="CO319" i="1" s="1"/>
  <c r="AG321" i="1"/>
  <c r="CO321" i="1" s="1"/>
  <c r="AG323" i="1"/>
  <c r="CO323" i="1" s="1"/>
  <c r="AG325" i="1"/>
  <c r="CO325" i="1" s="1"/>
  <c r="AG327" i="1"/>
  <c r="CO327" i="1" s="1"/>
  <c r="AG332" i="1"/>
  <c r="CO332" i="1" s="1"/>
  <c r="AG334" i="1"/>
  <c r="CO334" i="1" s="1"/>
  <c r="AG343" i="1"/>
  <c r="CO343" i="1" s="1"/>
  <c r="AG345" i="1"/>
  <c r="CO345" i="1" s="1"/>
  <c r="AG347" i="1"/>
  <c r="CO347" i="1" s="1"/>
  <c r="AG349" i="1"/>
  <c r="CO349" i="1" s="1"/>
  <c r="AG351" i="1"/>
  <c r="AG353" i="1"/>
  <c r="AG355" i="1"/>
  <c r="CO355" i="1" s="1"/>
  <c r="AG357" i="1"/>
  <c r="CO357" i="1" s="1"/>
  <c r="AG359" i="1"/>
  <c r="AG361" i="1"/>
  <c r="AG363" i="1"/>
  <c r="CO363" i="1" s="1"/>
  <c r="AG365" i="1"/>
  <c r="CO365" i="1" s="1"/>
  <c r="AG367" i="1"/>
  <c r="CO367" i="1" s="1"/>
  <c r="AG372" i="1"/>
  <c r="CO372" i="1" s="1"/>
  <c r="AG374" i="1"/>
  <c r="CO374" i="1" s="1"/>
  <c r="AG378" i="1"/>
  <c r="CO378" i="1" s="1"/>
  <c r="AG380" i="1"/>
  <c r="CO380" i="1" s="1"/>
  <c r="AG383" i="1"/>
  <c r="CO383" i="1" s="1"/>
  <c r="AG385" i="1"/>
  <c r="CO385" i="1" s="1"/>
  <c r="AG389" i="1"/>
  <c r="CO389" i="1" s="1"/>
  <c r="AG391" i="1"/>
  <c r="CO391" i="1" s="1"/>
  <c r="AG393" i="1"/>
  <c r="CO393" i="1" s="1"/>
  <c r="AG395" i="1"/>
  <c r="CO395" i="1" s="1"/>
  <c r="AG397" i="1"/>
  <c r="CO397" i="1" s="1"/>
  <c r="AG399" i="1"/>
  <c r="CO399" i="1" s="1"/>
  <c r="AG401" i="1"/>
  <c r="CO401" i="1" s="1"/>
  <c r="AG406" i="1"/>
  <c r="CO406" i="1" s="1"/>
  <c r="AG408" i="1"/>
  <c r="CO408" i="1" s="1"/>
  <c r="AG417" i="1"/>
  <c r="CO417" i="1" s="1"/>
  <c r="AG420" i="1"/>
  <c r="CO420" i="1" s="1"/>
  <c r="AG422" i="1"/>
  <c r="CO422" i="1" s="1"/>
  <c r="AG424" i="1"/>
  <c r="CO424" i="1" s="1"/>
  <c r="AG426" i="1"/>
  <c r="AG428" i="1"/>
  <c r="AG430" i="1"/>
  <c r="CO430" i="1" s="1"/>
  <c r="AG432" i="1"/>
  <c r="CO432" i="1" s="1"/>
  <c r="AG434" i="1"/>
  <c r="AG436" i="1"/>
  <c r="AG438" i="1"/>
  <c r="CO438" i="1" s="1"/>
  <c r="AG442" i="1"/>
  <c r="CO442" i="1" s="1"/>
  <c r="AG446" i="1"/>
  <c r="CO446" i="1" s="1"/>
  <c r="AG448" i="1"/>
  <c r="CO448" i="1" s="1"/>
  <c r="AG452" i="1"/>
  <c r="CO452" i="1" s="1"/>
  <c r="AG454" i="1"/>
  <c r="CO454" i="1" s="1"/>
  <c r="AG457" i="1"/>
  <c r="CO457" i="1" s="1"/>
  <c r="AG459" i="1"/>
  <c r="CO459" i="1" s="1"/>
  <c r="AG463" i="1"/>
  <c r="CO463" i="1" s="1"/>
  <c r="AG465" i="1"/>
  <c r="CO465" i="1" s="1"/>
  <c r="AG467" i="1"/>
  <c r="CO467" i="1" s="1"/>
  <c r="AG469" i="1"/>
  <c r="CO469" i="1" s="1"/>
  <c r="AG471" i="1"/>
  <c r="CO471" i="1" s="1"/>
  <c r="AG473" i="1"/>
  <c r="CO473" i="1" s="1"/>
  <c r="AG475" i="1"/>
  <c r="CO475" i="1" s="1"/>
  <c r="AG480" i="1"/>
  <c r="CO480" i="1" s="1"/>
  <c r="AG482" i="1"/>
  <c r="CO482" i="1" s="1"/>
  <c r="AG491" i="1"/>
  <c r="CO491" i="1" s="1"/>
  <c r="AG494" i="1"/>
  <c r="CO494" i="1" s="1"/>
  <c r="AG496" i="1"/>
  <c r="CO496" i="1" s="1"/>
  <c r="AG498" i="1"/>
  <c r="CO498" i="1" s="1"/>
  <c r="AG500" i="1"/>
  <c r="AG502" i="1"/>
  <c r="AG504" i="1"/>
  <c r="CO504" i="1" s="1"/>
  <c r="AG506" i="1"/>
  <c r="CO506" i="1" s="1"/>
  <c r="AG508" i="1"/>
  <c r="AG510" i="1"/>
  <c r="AG512" i="1"/>
  <c r="CO512" i="1" s="1"/>
  <c r="AG514" i="1"/>
  <c r="CO514" i="1" s="1"/>
  <c r="AG516" i="1"/>
  <c r="CO516" i="1" s="1"/>
  <c r="AG518" i="1"/>
  <c r="CO518" i="1" s="1"/>
  <c r="AG520" i="1"/>
  <c r="CO520" i="1" s="1"/>
  <c r="AG522" i="1"/>
  <c r="CO522" i="1" s="1"/>
  <c r="AG524" i="1"/>
  <c r="CO524" i="1" s="1"/>
  <c r="AG526" i="1"/>
  <c r="CO526" i="1" s="1"/>
  <c r="AG528" i="1"/>
  <c r="CO528" i="1" s="1"/>
  <c r="AG531" i="1"/>
  <c r="CO531" i="1" s="1"/>
  <c r="AG533" i="1"/>
  <c r="CO533" i="1" s="1"/>
  <c r="AG537" i="1"/>
  <c r="CO537" i="1" s="1"/>
  <c r="AG539" i="1"/>
  <c r="CO539" i="1" s="1"/>
  <c r="AG541" i="1"/>
  <c r="CO541" i="1" s="1"/>
  <c r="AG543" i="1"/>
  <c r="CO543" i="1" s="1"/>
  <c r="AG545" i="1"/>
  <c r="CO545" i="1" s="1"/>
  <c r="AG547" i="1"/>
  <c r="CO547" i="1" s="1"/>
  <c r="AG549" i="1"/>
  <c r="CO549" i="1" s="1"/>
  <c r="AG554" i="1"/>
  <c r="CO554" i="1" s="1"/>
  <c r="AG556" i="1"/>
  <c r="CO556" i="1" s="1"/>
  <c r="AG565" i="1"/>
  <c r="AG568" i="1"/>
  <c r="CO568" i="1" s="1"/>
  <c r="AG570" i="1"/>
  <c r="CO570" i="1" s="1"/>
  <c r="AG572" i="1"/>
  <c r="AG574" i="1"/>
  <c r="AG576" i="1"/>
  <c r="AG578" i="1"/>
  <c r="CO578" i="1" s="1"/>
  <c r="AG580" i="1"/>
  <c r="CO580" i="1" s="1"/>
  <c r="AG582" i="1"/>
  <c r="AG584" i="1"/>
  <c r="AG586" i="1"/>
  <c r="CO586" i="1" s="1"/>
  <c r="AG590" i="1"/>
  <c r="CO590" i="1" s="1"/>
  <c r="AG594" i="1"/>
  <c r="CO594" i="1" s="1"/>
  <c r="AG596" i="1"/>
  <c r="CO596" i="1" s="1"/>
  <c r="AG600" i="1"/>
  <c r="CO600" i="1" s="1"/>
  <c r="AG602" i="1"/>
  <c r="CO602" i="1" s="1"/>
  <c r="AG605" i="1"/>
  <c r="CO605" i="1" s="1"/>
  <c r="AG607" i="1"/>
  <c r="CO607" i="1" s="1"/>
  <c r="AG611" i="1"/>
  <c r="CO611" i="1" s="1"/>
  <c r="AG613" i="1"/>
  <c r="CO613" i="1" s="1"/>
  <c r="AG615" i="1"/>
  <c r="CO615" i="1" s="1"/>
  <c r="AG617" i="1"/>
  <c r="CO617" i="1" s="1"/>
  <c r="AG619" i="1"/>
  <c r="CO619" i="1" s="1"/>
  <c r="AG621" i="1"/>
  <c r="CO621" i="1" s="1"/>
  <c r="AG623" i="1"/>
  <c r="CO623" i="1" s="1"/>
  <c r="AG625" i="1"/>
  <c r="CO625" i="1" s="1"/>
  <c r="AG627" i="1"/>
  <c r="CO627" i="1" s="1"/>
  <c r="AG629" i="1"/>
  <c r="CO629" i="1" s="1"/>
  <c r="AG631" i="1"/>
  <c r="CO631" i="1" s="1"/>
  <c r="AG633" i="1"/>
  <c r="CO633" i="1" s="1"/>
  <c r="AG635" i="1"/>
  <c r="AG637" i="1"/>
  <c r="AG639" i="1"/>
  <c r="CO639" i="1" s="1"/>
  <c r="AG641" i="1"/>
  <c r="CO641" i="1" s="1"/>
  <c r="AG643" i="1"/>
  <c r="AG645" i="1"/>
  <c r="AG647" i="1"/>
  <c r="CO647" i="1" s="1"/>
  <c r="AG649" i="1"/>
  <c r="CO649" i="1" s="1"/>
  <c r="AG651" i="1"/>
  <c r="CO651" i="1" s="1"/>
  <c r="AG653" i="1"/>
  <c r="CO653" i="1" s="1"/>
  <c r="AG655" i="1"/>
  <c r="CO655" i="1" s="1"/>
  <c r="AG657" i="1"/>
  <c r="CO657" i="1" s="1"/>
  <c r="AG659" i="1"/>
  <c r="CO659" i="1" s="1"/>
  <c r="AG661" i="1"/>
  <c r="CO661" i="1" s="1"/>
  <c r="AG663" i="1"/>
  <c r="CO663" i="1" s="1"/>
  <c r="AG665" i="1"/>
  <c r="CO665" i="1" s="1"/>
  <c r="AG667" i="1"/>
  <c r="CO667" i="1" s="1"/>
  <c r="AG669" i="1"/>
  <c r="CO669" i="1" s="1"/>
  <c r="AG671" i="1"/>
  <c r="CO671" i="1" s="1"/>
  <c r="AG673" i="1"/>
  <c r="CO673" i="1" s="1"/>
  <c r="AG675" i="1"/>
  <c r="CO675" i="1" s="1"/>
  <c r="AG677" i="1"/>
  <c r="CO677" i="1" s="1"/>
  <c r="AG679" i="1"/>
  <c r="CO679" i="1" s="1"/>
  <c r="AG682" i="1"/>
  <c r="CO682" i="1" s="1"/>
  <c r="AG684" i="1"/>
  <c r="CO684" i="1" s="1"/>
  <c r="AG686" i="1"/>
  <c r="CO686" i="1" s="1"/>
  <c r="AG688" i="1"/>
  <c r="CO688" i="1" s="1"/>
  <c r="AF13" i="1"/>
  <c r="CN13" i="1" s="1"/>
  <c r="AF17" i="1"/>
  <c r="CN17" i="1" s="1"/>
  <c r="AF21" i="1"/>
  <c r="CN21" i="1" s="1"/>
  <c r="AF25" i="1"/>
  <c r="CN25" i="1" s="1"/>
  <c r="AF29" i="1"/>
  <c r="CN29" i="1" s="1"/>
  <c r="AF34" i="1"/>
  <c r="CN34" i="1" s="1"/>
  <c r="AF38" i="1"/>
  <c r="CN38" i="1" s="1"/>
  <c r="AF44" i="1"/>
  <c r="CN44" i="1" s="1"/>
  <c r="AF48" i="1"/>
  <c r="CN48" i="1" s="1"/>
  <c r="AF52" i="1"/>
  <c r="CN52" i="1" s="1"/>
  <c r="AF58" i="1"/>
  <c r="CN58" i="1" s="1"/>
  <c r="AF62" i="1"/>
  <c r="CN62" i="1" s="1"/>
  <c r="AF66" i="1"/>
  <c r="CN66" i="1" s="1"/>
  <c r="AF70" i="1"/>
  <c r="CN70" i="1" s="1"/>
  <c r="AF74" i="1"/>
  <c r="CN74" i="1" s="1"/>
  <c r="AF81" i="1"/>
  <c r="CN81" i="1" s="1"/>
  <c r="AF85" i="1"/>
  <c r="CN85" i="1" s="1"/>
  <c r="AF91" i="1"/>
  <c r="CN91" i="1" s="1"/>
  <c r="AF95" i="1"/>
  <c r="CN95" i="1" s="1"/>
  <c r="AF99" i="1"/>
  <c r="CN99" i="1" s="1"/>
  <c r="AF103" i="1"/>
  <c r="CN103" i="1" s="1"/>
  <c r="AF107" i="1"/>
  <c r="CN107" i="1" s="1"/>
  <c r="AF112" i="1"/>
  <c r="CN112" i="1" s="1"/>
  <c r="AF146" i="1"/>
  <c r="CN146" i="1" s="1"/>
  <c r="AF150" i="1"/>
  <c r="CN150" i="1" s="1"/>
  <c r="AF154" i="1"/>
  <c r="CN154" i="1" s="1"/>
  <c r="AF296" i="1"/>
  <c r="CN296" i="1" s="1"/>
  <c r="AF300" i="1"/>
  <c r="CN300" i="1" s="1"/>
  <c r="AF304" i="1"/>
  <c r="CN304" i="1" s="1"/>
  <c r="AF308" i="1"/>
  <c r="CN308" i="1" s="1"/>
  <c r="AF312" i="1"/>
  <c r="CN312" i="1" s="1"/>
  <c r="AF316" i="1"/>
  <c r="CN316" i="1" s="1"/>
  <c r="AF320" i="1"/>
  <c r="CN320" i="1" s="1"/>
  <c r="AF324" i="1"/>
  <c r="CN324" i="1" s="1"/>
  <c r="AF330" i="1"/>
  <c r="CN330" i="1" s="1"/>
  <c r="AF342" i="1"/>
  <c r="CN342" i="1" s="1"/>
  <c r="AF346" i="1"/>
  <c r="CN346" i="1" s="1"/>
  <c r="AF350" i="1"/>
  <c r="AF354" i="1"/>
  <c r="CN354" i="1" s="1"/>
  <c r="AF358" i="1"/>
  <c r="AF362" i="1"/>
  <c r="CN362" i="1" s="1"/>
  <c r="AF375" i="1"/>
  <c r="CN375" i="1" s="1"/>
  <c r="AF381" i="1"/>
  <c r="CN381" i="1" s="1"/>
  <c r="AF384" i="1"/>
  <c r="CN384" i="1" s="1"/>
  <c r="AF390" i="1"/>
  <c r="CN390" i="1" s="1"/>
  <c r="AF394" i="1"/>
  <c r="CN394" i="1" s="1"/>
  <c r="AF398" i="1"/>
  <c r="CN398" i="1" s="1"/>
  <c r="AF404" i="1"/>
  <c r="CN404" i="1" s="1"/>
  <c r="AF416" i="1"/>
  <c r="CN416" i="1" s="1"/>
  <c r="AF421" i="1"/>
  <c r="CN421" i="1" s="1"/>
  <c r="AF425" i="1"/>
  <c r="CN425" i="1" s="1"/>
  <c r="AF429" i="1"/>
  <c r="AF433" i="1"/>
  <c r="CN433" i="1" s="1"/>
  <c r="AF437" i="1"/>
  <c r="CN437" i="1" s="1"/>
  <c r="AF453" i="1"/>
  <c r="CN453" i="1" s="1"/>
  <c r="AF458" i="1"/>
  <c r="CN458" i="1" s="1"/>
  <c r="AF462" i="1"/>
  <c r="CN462" i="1" s="1"/>
  <c r="AF466" i="1"/>
  <c r="CN466" i="1" s="1"/>
  <c r="AF470" i="1"/>
  <c r="CN470" i="1" s="1"/>
  <c r="AF474" i="1"/>
  <c r="CN474" i="1" s="1"/>
  <c r="AF481" i="1"/>
  <c r="CN481" i="1" s="1"/>
  <c r="AF493" i="1"/>
  <c r="CN493" i="1" s="1"/>
  <c r="AF497" i="1"/>
  <c r="CN497" i="1" s="1"/>
  <c r="AF501" i="1"/>
  <c r="AF505" i="1"/>
  <c r="CN505" i="1" s="1"/>
  <c r="AF509" i="1"/>
  <c r="AF513" i="1"/>
  <c r="CN513" i="1" s="1"/>
  <c r="AF517" i="1"/>
  <c r="CN517" i="1" s="1"/>
  <c r="AF521" i="1"/>
  <c r="CN521" i="1" s="1"/>
  <c r="AF525" i="1"/>
  <c r="CN525" i="1" s="1"/>
  <c r="AF529" i="1"/>
  <c r="CN529" i="1" s="1"/>
  <c r="AF538" i="1"/>
  <c r="CN538" i="1" s="1"/>
  <c r="AF542" i="1"/>
  <c r="CN542" i="1" s="1"/>
  <c r="AF548" i="1"/>
  <c r="CN548" i="1" s="1"/>
  <c r="AF555" i="1"/>
  <c r="CN555" i="1" s="1"/>
  <c r="AF567" i="1"/>
  <c r="AF571" i="1"/>
  <c r="CN571" i="1" s="1"/>
  <c r="AF575" i="1"/>
  <c r="AF579" i="1"/>
  <c r="CN579" i="1" s="1"/>
  <c r="AF583" i="1"/>
  <c r="AF587" i="1"/>
  <c r="CN587" i="1" s="1"/>
  <c r="AF595" i="1"/>
  <c r="CN595" i="1" s="1"/>
  <c r="AF599" i="1"/>
  <c r="CN599" i="1" s="1"/>
  <c r="AF603" i="1"/>
  <c r="CN603" i="1" s="1"/>
  <c r="AF612" i="1"/>
  <c r="CN612" i="1" s="1"/>
  <c r="AF616" i="1"/>
  <c r="CN616" i="1" s="1"/>
  <c r="AF620" i="1"/>
  <c r="CN620" i="1" s="1"/>
  <c r="AF624" i="1"/>
  <c r="CN624" i="1" s="1"/>
  <c r="AF628" i="1"/>
  <c r="CN628" i="1" s="1"/>
  <c r="AF632" i="1"/>
  <c r="CN632" i="1" s="1"/>
  <c r="AF636" i="1"/>
  <c r="AF640" i="1"/>
  <c r="CN640" i="1" s="1"/>
  <c r="AF644" i="1"/>
  <c r="AF648" i="1"/>
  <c r="CN648" i="1" s="1"/>
  <c r="AF652" i="1"/>
  <c r="CN652" i="1" s="1"/>
  <c r="AF656" i="1"/>
  <c r="CN656" i="1" s="1"/>
  <c r="AF660" i="1"/>
  <c r="CN660" i="1" s="1"/>
  <c r="AF664" i="1"/>
  <c r="CN664" i="1" s="1"/>
  <c r="AF668" i="1"/>
  <c r="CN668" i="1" s="1"/>
  <c r="AF672" i="1"/>
  <c r="CN672" i="1" s="1"/>
  <c r="AF676" i="1"/>
  <c r="CN676" i="1" s="1"/>
  <c r="AF680" i="1"/>
  <c r="CN680" i="1" s="1"/>
  <c r="AF685" i="1"/>
  <c r="CN685" i="1" s="1"/>
  <c r="AF689" i="1"/>
  <c r="CN689" i="1" s="1"/>
  <c r="AF5" i="1"/>
  <c r="CN5" i="1" s="1"/>
  <c r="AF15" i="1"/>
  <c r="CN15" i="1" s="1"/>
  <c r="AF19" i="1"/>
  <c r="CN19" i="1" s="1"/>
  <c r="AF23" i="1"/>
  <c r="CN23" i="1" s="1"/>
  <c r="AF27" i="1"/>
  <c r="CN27" i="1" s="1"/>
  <c r="AF32" i="1"/>
  <c r="CN32" i="1" s="1"/>
  <c r="AF36" i="1"/>
  <c r="CN36" i="1" s="1"/>
  <c r="AF42" i="1"/>
  <c r="CN42" i="1" s="1"/>
  <c r="AF46" i="1"/>
  <c r="CN46" i="1" s="1"/>
  <c r="AF50" i="1"/>
  <c r="CN50" i="1" s="1"/>
  <c r="AF54" i="1"/>
  <c r="CN54" i="1" s="1"/>
  <c r="AF60" i="1"/>
  <c r="CN60" i="1" s="1"/>
  <c r="AF64" i="1"/>
  <c r="CN64" i="1" s="1"/>
  <c r="AF68" i="1"/>
  <c r="CN68" i="1" s="1"/>
  <c r="AF72" i="1"/>
  <c r="CN72" i="1" s="1"/>
  <c r="AF77" i="1"/>
  <c r="CN77" i="1" s="1"/>
  <c r="AF79" i="1"/>
  <c r="CN79" i="1" s="1"/>
  <c r="AF83" i="1"/>
  <c r="CN83" i="1" s="1"/>
  <c r="AF87" i="1"/>
  <c r="CN87" i="1" s="1"/>
  <c r="AF93" i="1"/>
  <c r="CN93" i="1" s="1"/>
  <c r="AF97" i="1"/>
  <c r="CN97" i="1" s="1"/>
  <c r="AF101" i="1"/>
  <c r="CN101" i="1" s="1"/>
  <c r="AF105" i="1"/>
  <c r="CN105" i="1" s="1"/>
  <c r="AF110" i="1"/>
  <c r="CN110" i="1" s="1"/>
  <c r="AF114" i="1"/>
  <c r="CN114" i="1" s="1"/>
  <c r="AF148" i="1"/>
  <c r="CN148" i="1" s="1"/>
  <c r="AF152" i="1"/>
  <c r="CN152" i="1" s="1"/>
  <c r="AF156" i="1"/>
  <c r="CN156" i="1" s="1"/>
  <c r="AF298" i="1"/>
  <c r="CN298" i="1" s="1"/>
  <c r="AF302" i="1"/>
  <c r="CN302" i="1" s="1"/>
  <c r="AF306" i="1"/>
  <c r="CN306" i="1" s="1"/>
  <c r="AF310" i="1"/>
  <c r="CN310" i="1" s="1"/>
  <c r="AF314" i="1"/>
  <c r="CN314" i="1" s="1"/>
  <c r="AF318" i="1"/>
  <c r="CN318" i="1" s="1"/>
  <c r="AF322" i="1"/>
  <c r="CN322" i="1" s="1"/>
  <c r="AF326" i="1"/>
  <c r="CN326" i="1" s="1"/>
  <c r="AF333" i="1"/>
  <c r="CN333" i="1" s="1"/>
  <c r="AF344" i="1"/>
  <c r="CN344" i="1" s="1"/>
  <c r="AF348" i="1"/>
  <c r="CN348" i="1" s="1"/>
  <c r="AF352" i="1"/>
  <c r="AF356" i="1"/>
  <c r="CN356" i="1" s="1"/>
  <c r="AF360" i="1"/>
  <c r="AF364" i="1"/>
  <c r="CN364" i="1" s="1"/>
  <c r="AF368" i="1"/>
  <c r="CN368" i="1" s="1"/>
  <c r="AF373" i="1"/>
  <c r="CN373" i="1" s="1"/>
  <c r="AF377" i="1"/>
  <c r="CN377" i="1" s="1"/>
  <c r="AF379" i="1"/>
  <c r="CN379" i="1" s="1"/>
  <c r="AF388" i="1"/>
  <c r="CN388" i="1" s="1"/>
  <c r="AF392" i="1"/>
  <c r="CN392" i="1" s="1"/>
  <c r="AF396" i="1"/>
  <c r="CN396" i="1" s="1"/>
  <c r="AF400" i="1"/>
  <c r="CN400" i="1" s="1"/>
  <c r="AF407" i="1"/>
  <c r="CN407" i="1" s="1"/>
  <c r="AF418" i="1"/>
  <c r="CN418" i="1" s="1"/>
  <c r="AF423" i="1"/>
  <c r="CN423" i="1" s="1"/>
  <c r="AF427" i="1"/>
  <c r="AF431" i="1"/>
  <c r="CN431" i="1" s="1"/>
  <c r="AF435" i="1"/>
  <c r="AF439" i="1"/>
  <c r="CN439" i="1" s="1"/>
  <c r="AF447" i="1"/>
  <c r="CN447" i="1" s="1"/>
  <c r="AF451" i="1"/>
  <c r="CN451" i="1" s="1"/>
  <c r="AF455" i="1"/>
  <c r="CN455" i="1" s="1"/>
  <c r="AF464" i="1"/>
  <c r="CN464" i="1" s="1"/>
  <c r="AF468" i="1"/>
  <c r="CN468" i="1" s="1"/>
  <c r="AF472" i="1"/>
  <c r="CN472" i="1" s="1"/>
  <c r="AF478" i="1"/>
  <c r="CN478" i="1" s="1"/>
  <c r="AF490" i="1"/>
  <c r="CN490" i="1" s="1"/>
  <c r="AF495" i="1"/>
  <c r="CN495" i="1" s="1"/>
  <c r="AF499" i="1"/>
  <c r="AF503" i="1"/>
  <c r="CN503" i="1" s="1"/>
  <c r="AF507" i="1"/>
  <c r="AF511" i="1"/>
  <c r="CN511" i="1" s="1"/>
  <c r="AF515" i="1"/>
  <c r="CN515" i="1" s="1"/>
  <c r="AF519" i="1"/>
  <c r="CN519" i="1" s="1"/>
  <c r="AF523" i="1"/>
  <c r="CN523" i="1" s="1"/>
  <c r="AF527" i="1"/>
  <c r="CN527" i="1" s="1"/>
  <c r="AF532" i="1"/>
  <c r="CN532" i="1" s="1"/>
  <c r="AF536" i="1"/>
  <c r="CN536" i="1" s="1"/>
  <c r="AF540" i="1"/>
  <c r="CN540" i="1" s="1"/>
  <c r="AF544" i="1"/>
  <c r="CN544" i="1" s="1"/>
  <c r="AF546" i="1"/>
  <c r="CN546" i="1" s="1"/>
  <c r="AF552" i="1"/>
  <c r="CN552" i="1" s="1"/>
  <c r="AF564" i="1"/>
  <c r="AF569" i="1"/>
  <c r="CN569" i="1" s="1"/>
  <c r="AF573" i="1"/>
  <c r="AF577" i="1"/>
  <c r="CN577" i="1" s="1"/>
  <c r="AF581" i="1"/>
  <c r="AF585" i="1"/>
  <c r="CN585" i="1" s="1"/>
  <c r="AF601" i="1"/>
  <c r="CN601" i="1" s="1"/>
  <c r="AF606" i="1"/>
  <c r="CN606" i="1" s="1"/>
  <c r="AF610" i="1"/>
  <c r="CN610" i="1" s="1"/>
  <c r="AF614" i="1"/>
  <c r="CN614" i="1" s="1"/>
  <c r="AF618" i="1"/>
  <c r="CN618" i="1" s="1"/>
  <c r="AF622" i="1"/>
  <c r="CN622" i="1" s="1"/>
  <c r="AF626" i="1"/>
  <c r="CN626" i="1" s="1"/>
  <c r="AF630" i="1"/>
  <c r="CN630" i="1" s="1"/>
  <c r="AF634" i="1"/>
  <c r="CN634" i="1" s="1"/>
  <c r="AF638" i="1"/>
  <c r="AF642" i="1"/>
  <c r="CN642" i="1" s="1"/>
  <c r="AF646" i="1"/>
  <c r="CN646" i="1" s="1"/>
  <c r="AF650" i="1"/>
  <c r="CN650" i="1" s="1"/>
  <c r="AF654" i="1"/>
  <c r="CN654" i="1" s="1"/>
  <c r="AF658" i="1"/>
  <c r="CN658" i="1" s="1"/>
  <c r="AF662" i="1"/>
  <c r="CN662" i="1" s="1"/>
  <c r="AF666" i="1"/>
  <c r="CN666" i="1" s="1"/>
  <c r="AF670" i="1"/>
  <c r="CN670" i="1" s="1"/>
  <c r="AF674" i="1"/>
  <c r="CN674" i="1" s="1"/>
  <c r="AF678" i="1"/>
  <c r="CN678" i="1" s="1"/>
  <c r="AF683" i="1"/>
  <c r="CN683" i="1" s="1"/>
  <c r="AF687" i="1"/>
  <c r="CN687" i="1" s="1"/>
  <c r="AF4" i="1"/>
  <c r="CN4" i="1" s="1"/>
  <c r="AF8" i="1"/>
  <c r="CN8" i="1" s="1"/>
  <c r="AF14" i="1"/>
  <c r="CN14" i="1" s="1"/>
  <c r="AF16" i="1"/>
  <c r="CN16" i="1" s="1"/>
  <c r="AF18" i="1"/>
  <c r="CN18" i="1" s="1"/>
  <c r="AF20" i="1"/>
  <c r="CN20" i="1" s="1"/>
  <c r="AF22" i="1"/>
  <c r="CN22" i="1" s="1"/>
  <c r="AF24" i="1"/>
  <c r="CN24" i="1" s="1"/>
  <c r="AF26" i="1"/>
  <c r="CN26" i="1" s="1"/>
  <c r="AF28" i="1"/>
  <c r="CN28" i="1" s="1"/>
  <c r="AF31" i="1"/>
  <c r="CN31" i="1" s="1"/>
  <c r="AF33" i="1"/>
  <c r="CN33" i="1" s="1"/>
  <c r="AF35" i="1"/>
  <c r="CN35" i="1" s="1"/>
  <c r="AF37" i="1"/>
  <c r="CN37" i="1" s="1"/>
  <c r="AF41" i="1"/>
  <c r="CN41" i="1" s="1"/>
  <c r="AF43" i="1"/>
  <c r="CN43" i="1" s="1"/>
  <c r="AF45" i="1"/>
  <c r="CN45" i="1" s="1"/>
  <c r="AF47" i="1"/>
  <c r="CN47" i="1" s="1"/>
  <c r="AF49" i="1"/>
  <c r="CN49" i="1" s="1"/>
  <c r="AF51" i="1"/>
  <c r="CN51" i="1" s="1"/>
  <c r="AF53" i="1"/>
  <c r="CN53" i="1" s="1"/>
  <c r="AF57" i="1"/>
  <c r="CN57" i="1" s="1"/>
  <c r="AX57" i="1"/>
  <c r="AF59" i="1"/>
  <c r="CN59" i="1" s="1"/>
  <c r="AF61" i="1"/>
  <c r="CN61" i="1" s="1"/>
  <c r="AF63" i="1"/>
  <c r="CN63" i="1" s="1"/>
  <c r="AF65" i="1"/>
  <c r="CN65" i="1" s="1"/>
  <c r="AF67" i="1"/>
  <c r="CN67" i="1" s="1"/>
  <c r="AF69" i="1"/>
  <c r="CN69" i="1" s="1"/>
  <c r="AF71" i="1"/>
  <c r="CN71" i="1" s="1"/>
  <c r="AF73" i="1"/>
  <c r="CN73" i="1" s="1"/>
  <c r="AF76" i="1"/>
  <c r="CN76" i="1" s="1"/>
  <c r="AF78" i="1"/>
  <c r="CN78" i="1" s="1"/>
  <c r="AF80" i="1"/>
  <c r="CN80" i="1" s="1"/>
  <c r="AF82" i="1"/>
  <c r="CN82" i="1" s="1"/>
  <c r="AF84" i="1"/>
  <c r="CN84" i="1" s="1"/>
  <c r="AF86" i="1"/>
  <c r="CN86" i="1" s="1"/>
  <c r="AF90" i="1"/>
  <c r="CN90" i="1" s="1"/>
  <c r="AF92" i="1"/>
  <c r="CN92" i="1" s="1"/>
  <c r="AF94" i="1"/>
  <c r="CN94" i="1" s="1"/>
  <c r="AF96" i="1"/>
  <c r="CN96" i="1" s="1"/>
  <c r="AF98" i="1"/>
  <c r="CN98" i="1" s="1"/>
  <c r="AF100" i="1"/>
  <c r="CN100" i="1" s="1"/>
  <c r="AF102" i="1"/>
  <c r="CN102" i="1" s="1"/>
  <c r="AF104" i="1"/>
  <c r="CN104" i="1" s="1"/>
  <c r="AF106" i="1"/>
  <c r="CN106" i="1" s="1"/>
  <c r="AF109" i="1"/>
  <c r="CN109" i="1" s="1"/>
  <c r="AF111" i="1"/>
  <c r="CN111" i="1" s="1"/>
  <c r="AF113" i="1"/>
  <c r="CN113" i="1" s="1"/>
  <c r="AF145" i="1"/>
  <c r="CN145" i="1" s="1"/>
  <c r="AF147" i="1"/>
  <c r="CN147" i="1" s="1"/>
  <c r="AF149" i="1"/>
  <c r="CN149" i="1" s="1"/>
  <c r="AF151" i="1"/>
  <c r="CN151" i="1" s="1"/>
  <c r="AF153" i="1"/>
  <c r="CN153" i="1" s="1"/>
  <c r="AF155" i="1"/>
  <c r="CN155" i="1" s="1"/>
  <c r="AF157" i="1"/>
  <c r="CN157" i="1" s="1"/>
  <c r="AF297" i="1"/>
  <c r="CN297" i="1" s="1"/>
  <c r="AF299" i="1"/>
  <c r="CN299" i="1" s="1"/>
  <c r="AF301" i="1"/>
  <c r="CN301" i="1" s="1"/>
  <c r="AF303" i="1"/>
  <c r="CN303" i="1" s="1"/>
  <c r="AF305" i="1"/>
  <c r="CN305" i="1" s="1"/>
  <c r="AF307" i="1"/>
  <c r="CN307" i="1" s="1"/>
  <c r="AF309" i="1"/>
  <c r="CN309" i="1" s="1"/>
  <c r="AF311" i="1"/>
  <c r="CN311" i="1" s="1"/>
  <c r="AF313" i="1"/>
  <c r="CN313" i="1" s="1"/>
  <c r="AF315" i="1"/>
  <c r="CN315" i="1" s="1"/>
  <c r="AF317" i="1"/>
  <c r="CN317" i="1" s="1"/>
  <c r="AF319" i="1"/>
  <c r="CN319" i="1" s="1"/>
  <c r="AF321" i="1"/>
  <c r="CN321" i="1" s="1"/>
  <c r="AF323" i="1"/>
  <c r="CN323" i="1" s="1"/>
  <c r="AF325" i="1"/>
  <c r="CN325" i="1" s="1"/>
  <c r="AF327" i="1"/>
  <c r="CN327" i="1" s="1"/>
  <c r="AF332" i="1"/>
  <c r="CN332" i="1" s="1"/>
  <c r="AF334" i="1"/>
  <c r="CN334" i="1" s="1"/>
  <c r="AF343" i="1"/>
  <c r="CN343" i="1" s="1"/>
  <c r="AF345" i="1"/>
  <c r="CN345" i="1" s="1"/>
  <c r="AF347" i="1"/>
  <c r="CN347" i="1" s="1"/>
  <c r="AF349" i="1"/>
  <c r="CN349" i="1" s="1"/>
  <c r="AF351" i="1"/>
  <c r="AF353" i="1"/>
  <c r="AF355" i="1"/>
  <c r="CN355" i="1" s="1"/>
  <c r="AF357" i="1"/>
  <c r="CN357" i="1" s="1"/>
  <c r="AF359" i="1"/>
  <c r="AF361" i="1"/>
  <c r="AF363" i="1"/>
  <c r="CN363" i="1" s="1"/>
  <c r="AF365" i="1"/>
  <c r="CN365" i="1" s="1"/>
  <c r="AF367" i="1"/>
  <c r="CN367" i="1" s="1"/>
  <c r="AF372" i="1"/>
  <c r="CN372" i="1" s="1"/>
  <c r="AF374" i="1"/>
  <c r="CN374" i="1" s="1"/>
  <c r="AF378" i="1"/>
  <c r="CN378" i="1" s="1"/>
  <c r="AF380" i="1"/>
  <c r="CN380" i="1" s="1"/>
  <c r="AF383" i="1"/>
  <c r="CN383" i="1" s="1"/>
  <c r="AF385" i="1"/>
  <c r="CN385" i="1" s="1"/>
  <c r="AF389" i="1"/>
  <c r="CN389" i="1" s="1"/>
  <c r="AF391" i="1"/>
  <c r="CN391" i="1" s="1"/>
  <c r="AF393" i="1"/>
  <c r="CN393" i="1" s="1"/>
  <c r="AF395" i="1"/>
  <c r="CN395" i="1" s="1"/>
  <c r="AF397" i="1"/>
  <c r="CN397" i="1" s="1"/>
  <c r="AF399" i="1"/>
  <c r="CN399" i="1" s="1"/>
  <c r="AF401" i="1"/>
  <c r="CN401" i="1" s="1"/>
  <c r="AX401" i="1"/>
  <c r="AF406" i="1"/>
  <c r="CN406" i="1" s="1"/>
  <c r="AF408" i="1"/>
  <c r="CN408" i="1" s="1"/>
  <c r="AF417" i="1"/>
  <c r="CN417" i="1" s="1"/>
  <c r="AF420" i="1"/>
  <c r="CN420" i="1" s="1"/>
  <c r="AF422" i="1"/>
  <c r="CN422" i="1" s="1"/>
  <c r="AF424" i="1"/>
  <c r="CN424" i="1" s="1"/>
  <c r="AF426" i="1"/>
  <c r="AF428" i="1"/>
  <c r="AF430" i="1"/>
  <c r="CN430" i="1" s="1"/>
  <c r="AF432" i="1"/>
  <c r="CN432" i="1" s="1"/>
  <c r="AF434" i="1"/>
  <c r="AF436" i="1"/>
  <c r="AF438" i="1"/>
  <c r="CN438" i="1" s="1"/>
  <c r="AF442" i="1"/>
  <c r="CN442" i="1" s="1"/>
  <c r="AF446" i="1"/>
  <c r="CN446" i="1" s="1"/>
  <c r="AF448" i="1"/>
  <c r="CN448" i="1" s="1"/>
  <c r="AF452" i="1"/>
  <c r="CN452" i="1" s="1"/>
  <c r="AF454" i="1"/>
  <c r="CN454" i="1" s="1"/>
  <c r="AF457" i="1"/>
  <c r="CN457" i="1" s="1"/>
  <c r="AF459" i="1"/>
  <c r="CN459" i="1" s="1"/>
  <c r="AF463" i="1"/>
  <c r="CN463" i="1" s="1"/>
  <c r="AF465" i="1"/>
  <c r="CN465" i="1" s="1"/>
  <c r="AF467" i="1"/>
  <c r="CN467" i="1" s="1"/>
  <c r="AF469" i="1"/>
  <c r="CN469" i="1" s="1"/>
  <c r="AF471" i="1"/>
  <c r="CN471" i="1" s="1"/>
  <c r="AF473" i="1"/>
  <c r="CN473" i="1" s="1"/>
  <c r="AF475" i="1"/>
  <c r="CN475" i="1" s="1"/>
  <c r="AF480" i="1"/>
  <c r="CN480" i="1" s="1"/>
  <c r="AF482" i="1"/>
  <c r="CN482" i="1" s="1"/>
  <c r="AF491" i="1"/>
  <c r="CN491" i="1" s="1"/>
  <c r="AF494" i="1"/>
  <c r="CN494" i="1" s="1"/>
  <c r="AF496" i="1"/>
  <c r="CN496" i="1" s="1"/>
  <c r="AF498" i="1"/>
  <c r="CN498" i="1" s="1"/>
  <c r="AF500" i="1"/>
  <c r="AF502" i="1"/>
  <c r="AF504" i="1"/>
  <c r="CN504" i="1" s="1"/>
  <c r="AF506" i="1"/>
  <c r="CN506" i="1" s="1"/>
  <c r="AF508" i="1"/>
  <c r="AF510" i="1"/>
  <c r="AF512" i="1"/>
  <c r="CN512" i="1" s="1"/>
  <c r="AF514" i="1"/>
  <c r="CN514" i="1" s="1"/>
  <c r="AF516" i="1"/>
  <c r="CN516" i="1" s="1"/>
  <c r="AF518" i="1"/>
  <c r="CN518" i="1" s="1"/>
  <c r="AF520" i="1"/>
  <c r="CN520" i="1" s="1"/>
  <c r="AF522" i="1"/>
  <c r="CN522" i="1" s="1"/>
  <c r="AF524" i="1"/>
  <c r="CN524" i="1" s="1"/>
  <c r="AF526" i="1"/>
  <c r="CN526" i="1" s="1"/>
  <c r="AF528" i="1"/>
  <c r="CN528" i="1" s="1"/>
  <c r="AF531" i="1"/>
  <c r="CN531" i="1" s="1"/>
  <c r="AF533" i="1"/>
  <c r="CN533" i="1" s="1"/>
  <c r="AF537" i="1"/>
  <c r="CN537" i="1" s="1"/>
  <c r="AF539" i="1"/>
  <c r="CN539" i="1" s="1"/>
  <c r="AF541" i="1"/>
  <c r="CN541" i="1" s="1"/>
  <c r="AF543" i="1"/>
  <c r="CN543" i="1" s="1"/>
  <c r="AF545" i="1"/>
  <c r="CN545" i="1" s="1"/>
  <c r="AF547" i="1"/>
  <c r="CN547" i="1" s="1"/>
  <c r="AF549" i="1"/>
  <c r="CN549" i="1" s="1"/>
  <c r="AF554" i="1"/>
  <c r="CN554" i="1" s="1"/>
  <c r="AF556" i="1"/>
  <c r="CN556" i="1" s="1"/>
  <c r="AF565" i="1"/>
  <c r="AF568" i="1"/>
  <c r="CN568" i="1" s="1"/>
  <c r="AF570" i="1"/>
  <c r="CN570" i="1" s="1"/>
  <c r="AF572" i="1"/>
  <c r="AF574" i="1"/>
  <c r="AF576" i="1"/>
  <c r="AF578" i="1"/>
  <c r="CN578" i="1" s="1"/>
  <c r="AF580" i="1"/>
  <c r="CN580" i="1" s="1"/>
  <c r="AF582" i="1"/>
  <c r="AF584" i="1"/>
  <c r="AF586" i="1"/>
  <c r="CN586" i="1" s="1"/>
  <c r="AF590" i="1"/>
  <c r="CN590" i="1" s="1"/>
  <c r="AF594" i="1"/>
  <c r="CN594" i="1" s="1"/>
  <c r="AF596" i="1"/>
  <c r="CN596" i="1" s="1"/>
  <c r="AF600" i="1"/>
  <c r="CN600" i="1" s="1"/>
  <c r="AF602" i="1"/>
  <c r="CN602" i="1" s="1"/>
  <c r="AF605" i="1"/>
  <c r="CN605" i="1" s="1"/>
  <c r="AF607" i="1"/>
  <c r="CN607" i="1" s="1"/>
  <c r="AF611" i="1"/>
  <c r="CN611" i="1" s="1"/>
  <c r="AF613" i="1"/>
  <c r="CN613" i="1" s="1"/>
  <c r="AF615" i="1"/>
  <c r="CN615" i="1" s="1"/>
  <c r="AF617" i="1"/>
  <c r="CN617" i="1" s="1"/>
  <c r="AF619" i="1"/>
  <c r="CN619" i="1" s="1"/>
  <c r="AF621" i="1"/>
  <c r="CN621" i="1" s="1"/>
  <c r="AF623" i="1"/>
  <c r="CN623" i="1" s="1"/>
  <c r="AF625" i="1"/>
  <c r="CN625" i="1" s="1"/>
  <c r="AF627" i="1"/>
  <c r="CN627" i="1" s="1"/>
  <c r="AF629" i="1"/>
  <c r="CN629" i="1" s="1"/>
  <c r="AF631" i="1"/>
  <c r="CN631" i="1" s="1"/>
  <c r="AF633" i="1"/>
  <c r="CN633" i="1" s="1"/>
  <c r="AF635" i="1"/>
  <c r="AF637" i="1"/>
  <c r="AF639" i="1"/>
  <c r="CN639" i="1" s="1"/>
  <c r="AF641" i="1"/>
  <c r="CN641" i="1" s="1"/>
  <c r="AF643" i="1"/>
  <c r="AF645" i="1"/>
  <c r="AF647" i="1"/>
  <c r="CN647" i="1" s="1"/>
  <c r="AF649" i="1"/>
  <c r="CN649" i="1" s="1"/>
  <c r="AF651" i="1"/>
  <c r="CN651" i="1" s="1"/>
  <c r="AF653" i="1"/>
  <c r="CN653" i="1" s="1"/>
  <c r="AF655" i="1"/>
  <c r="CN655" i="1" s="1"/>
  <c r="AF657" i="1"/>
  <c r="CN657" i="1" s="1"/>
  <c r="AF659" i="1"/>
  <c r="CN659" i="1" s="1"/>
  <c r="AF661" i="1"/>
  <c r="CN661" i="1" s="1"/>
  <c r="AF663" i="1"/>
  <c r="CN663" i="1" s="1"/>
  <c r="AF665" i="1"/>
  <c r="CN665" i="1" s="1"/>
  <c r="AF667" i="1"/>
  <c r="CN667" i="1" s="1"/>
  <c r="AF669" i="1"/>
  <c r="CN669" i="1" s="1"/>
  <c r="AF671" i="1"/>
  <c r="CN671" i="1" s="1"/>
  <c r="AF673" i="1"/>
  <c r="CN673" i="1" s="1"/>
  <c r="AF675" i="1"/>
  <c r="CN675" i="1" s="1"/>
  <c r="AF677" i="1"/>
  <c r="CN677" i="1" s="1"/>
  <c r="AF679" i="1"/>
  <c r="CN679" i="1" s="1"/>
  <c r="AF682" i="1"/>
  <c r="CN682" i="1" s="1"/>
  <c r="AF684" i="1"/>
  <c r="CN684" i="1" s="1"/>
  <c r="AF686" i="1"/>
  <c r="CN686" i="1" s="1"/>
  <c r="AF688" i="1"/>
  <c r="CN688" i="1" s="1"/>
  <c r="AF3" i="1"/>
  <c r="CN3" i="1" s="1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5" i="6"/>
  <c r="AX345" i="1" l="1"/>
  <c r="AY397" i="1"/>
  <c r="AY44" i="1"/>
  <c r="AX541" i="1"/>
  <c r="AY320" i="1"/>
  <c r="AX584" i="1"/>
  <c r="AX506" i="1"/>
  <c r="AX367" i="1"/>
  <c r="AX155" i="1"/>
  <c r="AY510" i="1"/>
  <c r="AY109" i="1"/>
  <c r="AZ61" i="1"/>
  <c r="AZ312" i="1"/>
  <c r="AY353" i="1"/>
  <c r="AZ79" i="1"/>
  <c r="BD422" i="1"/>
  <c r="AX383" i="1"/>
  <c r="AX361" i="1"/>
  <c r="AX307" i="1"/>
  <c r="AX74" i="1"/>
  <c r="AX70" i="1"/>
  <c r="AX66" i="1"/>
  <c r="AX62" i="1"/>
  <c r="AX58" i="1"/>
  <c r="AX52" i="1"/>
  <c r="AX48" i="1"/>
  <c r="AX44" i="1"/>
  <c r="AX38" i="1"/>
  <c r="AX34" i="1"/>
  <c r="AX29" i="1"/>
  <c r="AX25" i="1"/>
  <c r="AX21" i="1"/>
  <c r="AX17" i="1"/>
  <c r="AX13" i="1"/>
  <c r="AY378" i="1"/>
  <c r="AY323" i="1"/>
  <c r="AY79" i="1"/>
  <c r="BC452" i="1"/>
  <c r="BC626" i="1"/>
  <c r="BD642" i="1"/>
  <c r="AX420" i="1"/>
  <c r="AX393" i="1"/>
  <c r="AX353" i="1"/>
  <c r="AX323" i="1"/>
  <c r="AY408" i="1"/>
  <c r="AY389" i="1"/>
  <c r="AY361" i="1"/>
  <c r="AY345" i="1"/>
  <c r="AY307" i="1"/>
  <c r="AY97" i="1"/>
  <c r="AY62" i="1"/>
  <c r="AY34" i="1"/>
  <c r="AZ345" i="1"/>
  <c r="BC541" i="1"/>
  <c r="BD526" i="1"/>
  <c r="BD313" i="1"/>
  <c r="BD48" i="1"/>
  <c r="BE29" i="1"/>
  <c r="BE399" i="1"/>
  <c r="AX408" i="1"/>
  <c r="AX397" i="1"/>
  <c r="AX389" i="1"/>
  <c r="AX378" i="1"/>
  <c r="AX365" i="1"/>
  <c r="AX357" i="1"/>
  <c r="AX349" i="1"/>
  <c r="AX334" i="1"/>
  <c r="AX315" i="1"/>
  <c r="AX299" i="1"/>
  <c r="AX373" i="1"/>
  <c r="AX156" i="1"/>
  <c r="AX152" i="1"/>
  <c r="AX148" i="1"/>
  <c r="AX114" i="1"/>
  <c r="AX110" i="1"/>
  <c r="AX105" i="1"/>
  <c r="AX101" i="1"/>
  <c r="AX97" i="1"/>
  <c r="AX93" i="1"/>
  <c r="AX87" i="1"/>
  <c r="AX83" i="1"/>
  <c r="AX79" i="1"/>
  <c r="AY420" i="1"/>
  <c r="AY401" i="1"/>
  <c r="AY393" i="1"/>
  <c r="AY383" i="1"/>
  <c r="AY365" i="1"/>
  <c r="AY357" i="1"/>
  <c r="AY349" i="1"/>
  <c r="AY334" i="1"/>
  <c r="AY315" i="1"/>
  <c r="AY299" i="1"/>
  <c r="AY373" i="1"/>
  <c r="AY152" i="1"/>
  <c r="AY105" i="1"/>
  <c r="AY87" i="1"/>
  <c r="AY70" i="1"/>
  <c r="AY52" i="1"/>
  <c r="AY48" i="1"/>
  <c r="AZ148" i="1"/>
  <c r="AZ389" i="1"/>
  <c r="AZ303" i="1"/>
  <c r="AZ44" i="1"/>
  <c r="BC498" i="1"/>
  <c r="BC391" i="1"/>
  <c r="BC658" i="1"/>
  <c r="BC114" i="1"/>
  <c r="BC110" i="1"/>
  <c r="BC105" i="1"/>
  <c r="BC101" i="1"/>
  <c r="BC97" i="1"/>
  <c r="BC93" i="1"/>
  <c r="BC87" i="1"/>
  <c r="BC83" i="1"/>
  <c r="BD580" i="1"/>
  <c r="BD475" i="1"/>
  <c r="BD363" i="1"/>
  <c r="BD674" i="1"/>
  <c r="BD610" i="1"/>
  <c r="BD114" i="1"/>
  <c r="BD83" i="1"/>
  <c r="BD13" i="1"/>
  <c r="BE66" i="1"/>
  <c r="BE82" i="1"/>
  <c r="AX327" i="1"/>
  <c r="AX319" i="1"/>
  <c r="AX311" i="1"/>
  <c r="AX303" i="1"/>
  <c r="AY327" i="1"/>
  <c r="AY319" i="1"/>
  <c r="AY311" i="1"/>
  <c r="AY303" i="1"/>
  <c r="BC325" i="1"/>
  <c r="AX568" i="1"/>
  <c r="AX522" i="1"/>
  <c r="AX482" i="1"/>
  <c r="AX92" i="1"/>
  <c r="AX20" i="1"/>
  <c r="AY73" i="1"/>
  <c r="AY662" i="1"/>
  <c r="AZ509" i="1"/>
  <c r="AZ24" i="1"/>
  <c r="AZ110" i="1"/>
  <c r="AZ408" i="1"/>
  <c r="AZ361" i="1"/>
  <c r="AZ319" i="1"/>
  <c r="AZ97" i="1"/>
  <c r="AZ62" i="1"/>
  <c r="AZ25" i="1"/>
  <c r="BC568" i="1"/>
  <c r="BC522" i="1"/>
  <c r="BC471" i="1"/>
  <c r="BC417" i="1"/>
  <c r="BC355" i="1"/>
  <c r="BC309" i="1"/>
  <c r="BC674" i="1"/>
  <c r="BC642" i="1"/>
  <c r="BC610" i="1"/>
  <c r="BD549" i="1"/>
  <c r="BD506" i="1"/>
  <c r="BD457" i="1"/>
  <c r="BD395" i="1"/>
  <c r="BD332" i="1"/>
  <c r="BD297" i="1"/>
  <c r="BD658" i="1"/>
  <c r="BD626" i="1"/>
  <c r="BD66" i="1"/>
  <c r="BD29" i="1"/>
  <c r="BE662" i="1"/>
  <c r="BE368" i="1"/>
  <c r="BE148" i="1"/>
  <c r="BE83" i="1"/>
  <c r="BE48" i="1"/>
  <c r="BE147" i="1"/>
  <c r="BE47" i="1"/>
  <c r="BE570" i="1"/>
  <c r="AY156" i="1"/>
  <c r="AY148" i="1"/>
  <c r="AY110" i="1"/>
  <c r="AY101" i="1"/>
  <c r="AY93" i="1"/>
  <c r="AY83" i="1"/>
  <c r="AY74" i="1"/>
  <c r="AY66" i="1"/>
  <c r="AY58" i="1"/>
  <c r="AY38" i="1"/>
  <c r="AY29" i="1"/>
  <c r="AY25" i="1"/>
  <c r="AY21" i="1"/>
  <c r="AY17" i="1"/>
  <c r="AY13" i="1"/>
  <c r="AZ373" i="1"/>
  <c r="AZ156" i="1"/>
  <c r="AZ114" i="1"/>
  <c r="AZ397" i="1"/>
  <c r="AZ378" i="1"/>
  <c r="AZ353" i="1"/>
  <c r="AZ327" i="1"/>
  <c r="AZ311" i="1"/>
  <c r="AZ105" i="1"/>
  <c r="AZ87" i="1"/>
  <c r="AZ70" i="1"/>
  <c r="AZ52" i="1"/>
  <c r="AZ34" i="1"/>
  <c r="AZ17" i="1"/>
  <c r="BC580" i="1"/>
  <c r="BC549" i="1"/>
  <c r="BC531" i="1"/>
  <c r="BC514" i="1"/>
  <c r="BC482" i="1"/>
  <c r="BC463" i="1"/>
  <c r="BC430" i="1"/>
  <c r="BC399" i="1"/>
  <c r="BC380" i="1"/>
  <c r="BC343" i="1"/>
  <c r="BC317" i="1"/>
  <c r="BC301" i="1"/>
  <c r="BC683" i="1"/>
  <c r="BC666" i="1"/>
  <c r="BC650" i="1"/>
  <c r="BC634" i="1"/>
  <c r="BC618" i="1"/>
  <c r="BC599" i="1"/>
  <c r="BC437" i="1"/>
  <c r="BC375" i="1"/>
  <c r="BC79" i="1"/>
  <c r="BC74" i="1"/>
  <c r="BC70" i="1"/>
  <c r="BC66" i="1"/>
  <c r="BC62" i="1"/>
  <c r="BC58" i="1"/>
  <c r="BC52" i="1"/>
  <c r="BC48" i="1"/>
  <c r="BC44" i="1"/>
  <c r="BC38" i="1"/>
  <c r="BC34" i="1"/>
  <c r="BC29" i="1"/>
  <c r="BC25" i="1"/>
  <c r="BC21" i="1"/>
  <c r="BC17" i="1"/>
  <c r="BC13" i="1"/>
  <c r="BD568" i="1"/>
  <c r="BD537" i="1"/>
  <c r="BD518" i="1"/>
  <c r="BD494" i="1"/>
  <c r="BD467" i="1"/>
  <c r="BD446" i="1"/>
  <c r="BD406" i="1"/>
  <c r="BD385" i="1"/>
  <c r="BD347" i="1"/>
  <c r="BD321" i="1"/>
  <c r="BD305" i="1"/>
  <c r="BD683" i="1"/>
  <c r="BD666" i="1"/>
  <c r="BD650" i="1"/>
  <c r="BD634" i="1"/>
  <c r="BD618" i="1"/>
  <c r="BD599" i="1"/>
  <c r="BD437" i="1"/>
  <c r="BD375" i="1"/>
  <c r="BD152" i="1"/>
  <c r="BD105" i="1"/>
  <c r="BD93" i="1"/>
  <c r="BD74" i="1"/>
  <c r="BD58" i="1"/>
  <c r="BD38" i="1"/>
  <c r="BD21" i="1"/>
  <c r="BE678" i="1"/>
  <c r="BE646" i="1"/>
  <c r="BE614" i="1"/>
  <c r="BE110" i="1"/>
  <c r="BE93" i="1"/>
  <c r="BE74" i="1"/>
  <c r="BE58" i="1"/>
  <c r="BE38" i="1"/>
  <c r="BE21" i="1"/>
  <c r="BE380" i="1"/>
  <c r="BE100" i="1"/>
  <c r="BE65" i="1"/>
  <c r="BE28" i="1"/>
  <c r="AZ152" i="1"/>
  <c r="BC156" i="1"/>
  <c r="BC152" i="1"/>
  <c r="BC148" i="1"/>
  <c r="BE156" i="1"/>
  <c r="AZ420" i="1"/>
  <c r="AZ401" i="1"/>
  <c r="AZ393" i="1"/>
  <c r="AZ383" i="1"/>
  <c r="AZ365" i="1"/>
  <c r="AZ357" i="1"/>
  <c r="AZ349" i="1"/>
  <c r="AZ334" i="1"/>
  <c r="AZ323" i="1"/>
  <c r="AZ315" i="1"/>
  <c r="AZ307" i="1"/>
  <c r="AZ299" i="1"/>
  <c r="AZ101" i="1"/>
  <c r="AZ93" i="1"/>
  <c r="AZ83" i="1"/>
  <c r="AZ74" i="1"/>
  <c r="AZ66" i="1"/>
  <c r="AZ58" i="1"/>
  <c r="AZ48" i="1"/>
  <c r="AZ38" i="1"/>
  <c r="AZ29" i="1"/>
  <c r="AZ21" i="1"/>
  <c r="AZ13" i="1"/>
  <c r="BC590" i="1"/>
  <c r="BC572" i="1"/>
  <c r="BC556" i="1"/>
  <c r="BC545" i="1"/>
  <c r="BC537" i="1"/>
  <c r="BC526" i="1"/>
  <c r="BC518" i="1"/>
  <c r="BC506" i="1"/>
  <c r="BC494" i="1"/>
  <c r="BC475" i="1"/>
  <c r="BC467" i="1"/>
  <c r="BC457" i="1"/>
  <c r="BC446" i="1"/>
  <c r="BC422" i="1"/>
  <c r="BC406" i="1"/>
  <c r="BC395" i="1"/>
  <c r="BC385" i="1"/>
  <c r="BC363" i="1"/>
  <c r="BC347" i="1"/>
  <c r="BC332" i="1"/>
  <c r="BC321" i="1"/>
  <c r="BC313" i="1"/>
  <c r="BC305" i="1"/>
  <c r="BC297" i="1"/>
  <c r="BC687" i="1"/>
  <c r="BC678" i="1"/>
  <c r="BC670" i="1"/>
  <c r="BC662" i="1"/>
  <c r="BC654" i="1"/>
  <c r="BC646" i="1"/>
  <c r="BC638" i="1"/>
  <c r="BC630" i="1"/>
  <c r="BC622" i="1"/>
  <c r="BC614" i="1"/>
  <c r="BC603" i="1"/>
  <c r="BC368" i="1"/>
  <c r="BD590" i="1"/>
  <c r="BD572" i="1"/>
  <c r="BD556" i="1"/>
  <c r="BD541" i="1"/>
  <c r="BD531" i="1"/>
  <c r="BD522" i="1"/>
  <c r="BD514" i="1"/>
  <c r="BD498" i="1"/>
  <c r="BD482" i="1"/>
  <c r="BD471" i="1"/>
  <c r="BD463" i="1"/>
  <c r="BD452" i="1"/>
  <c r="BD430" i="1"/>
  <c r="BD417" i="1"/>
  <c r="BD399" i="1"/>
  <c r="BD391" i="1"/>
  <c r="BD380" i="1"/>
  <c r="BD355" i="1"/>
  <c r="BD343" i="1"/>
  <c r="BD325" i="1"/>
  <c r="BD317" i="1"/>
  <c r="BD309" i="1"/>
  <c r="BD301" i="1"/>
  <c r="BD687" i="1"/>
  <c r="BD678" i="1"/>
  <c r="BD670" i="1"/>
  <c r="BD662" i="1"/>
  <c r="BD654" i="1"/>
  <c r="BD646" i="1"/>
  <c r="BD638" i="1"/>
  <c r="BD630" i="1"/>
  <c r="BD622" i="1"/>
  <c r="BD614" i="1"/>
  <c r="BD603" i="1"/>
  <c r="BD368" i="1"/>
  <c r="BD156" i="1"/>
  <c r="BD148" i="1"/>
  <c r="BD110" i="1"/>
  <c r="BD101" i="1"/>
  <c r="BD97" i="1"/>
  <c r="BD87" i="1"/>
  <c r="BD79" i="1"/>
  <c r="BD70" i="1"/>
  <c r="BD62" i="1"/>
  <c r="BD52" i="1"/>
  <c r="BD44" i="1"/>
  <c r="BD34" i="1"/>
  <c r="BD25" i="1"/>
  <c r="BD17" i="1"/>
  <c r="BE687" i="1"/>
  <c r="BE670" i="1"/>
  <c r="BE654" i="1"/>
  <c r="BE638" i="1"/>
  <c r="BE622" i="1"/>
  <c r="BE603" i="1"/>
  <c r="BE152" i="1"/>
  <c r="BE114" i="1"/>
  <c r="BE105" i="1"/>
  <c r="BE97" i="1"/>
  <c r="BE87" i="1"/>
  <c r="BE79" i="1"/>
  <c r="BE70" i="1"/>
  <c r="BE62" i="1"/>
  <c r="BE52" i="1"/>
  <c r="BE44" i="1"/>
  <c r="BE34" i="1"/>
  <c r="BE25" i="1"/>
  <c r="BE17" i="1"/>
  <c r="BE391" i="1"/>
  <c r="BE155" i="1"/>
  <c r="BE109" i="1"/>
  <c r="BE92" i="1"/>
  <c r="BE73" i="1"/>
  <c r="BE57" i="1"/>
  <c r="BE37" i="1"/>
  <c r="BE20" i="1"/>
  <c r="BE473" i="1"/>
  <c r="BD95" i="1"/>
  <c r="BD91" i="1"/>
  <c r="BD85" i="1"/>
  <c r="BD81" i="1"/>
  <c r="BD77" i="1"/>
  <c r="BD72" i="1"/>
  <c r="BD68" i="1"/>
  <c r="BD64" i="1"/>
  <c r="BD60" i="1"/>
  <c r="BD54" i="1"/>
  <c r="BD50" i="1"/>
  <c r="BD46" i="1"/>
  <c r="BD42" i="1"/>
  <c r="BD36" i="1"/>
  <c r="BD32" i="1"/>
  <c r="BD27" i="1"/>
  <c r="BD23" i="1"/>
  <c r="BD19" i="1"/>
  <c r="BD15" i="1"/>
  <c r="BD5" i="1"/>
  <c r="BE524" i="1"/>
  <c r="BE420" i="1"/>
  <c r="BE323" i="1"/>
  <c r="BE14" i="1"/>
  <c r="BE683" i="1"/>
  <c r="BE674" i="1"/>
  <c r="BE666" i="1"/>
  <c r="BE658" i="1"/>
  <c r="BE650" i="1"/>
  <c r="BE642" i="1"/>
  <c r="BE634" i="1"/>
  <c r="BE626" i="1"/>
  <c r="BE618" i="1"/>
  <c r="BE610" i="1"/>
  <c r="BE599" i="1"/>
  <c r="BE437" i="1"/>
  <c r="BE375" i="1"/>
  <c r="BE406" i="1"/>
  <c r="BE395" i="1"/>
  <c r="BE385" i="1"/>
  <c r="BE151" i="1"/>
  <c r="BE113" i="1"/>
  <c r="BE104" i="1"/>
  <c r="BE96" i="1"/>
  <c r="BE86" i="1"/>
  <c r="BE78" i="1"/>
  <c r="BE69" i="1"/>
  <c r="BE61" i="1"/>
  <c r="BE51" i="1"/>
  <c r="BE43" i="1"/>
  <c r="BE33" i="1"/>
  <c r="BE24" i="1"/>
  <c r="BE16" i="1"/>
  <c r="BE8" i="1"/>
  <c r="AX625" i="1"/>
  <c r="AX576" i="1"/>
  <c r="AX549" i="1"/>
  <c r="AX531" i="1"/>
  <c r="AX514" i="1"/>
  <c r="AX498" i="1"/>
  <c r="AX463" i="1"/>
  <c r="AX109" i="1"/>
  <c r="AX73" i="1"/>
  <c r="AX37" i="1"/>
  <c r="AY590" i="1"/>
  <c r="AY457" i="1"/>
  <c r="AY424" i="1"/>
  <c r="AY374" i="1"/>
  <c r="AY155" i="1"/>
  <c r="AY92" i="1"/>
  <c r="AY57" i="1"/>
  <c r="AY20" i="1"/>
  <c r="AY587" i="1"/>
  <c r="AY390" i="1"/>
  <c r="AY362" i="1"/>
  <c r="AZ510" i="1"/>
  <c r="AZ96" i="1"/>
  <c r="AZ43" i="1"/>
  <c r="BC586" i="1"/>
  <c r="BC578" i="1"/>
  <c r="BC570" i="1"/>
  <c r="BC565" i="1"/>
  <c r="BC547" i="1"/>
  <c r="BC543" i="1"/>
  <c r="BC533" i="1"/>
  <c r="BC524" i="1"/>
  <c r="BC520" i="1"/>
  <c r="BC516" i="1"/>
  <c r="BC504" i="1"/>
  <c r="BC496" i="1"/>
  <c r="BC491" i="1"/>
  <c r="BC473" i="1"/>
  <c r="BC465" i="1"/>
  <c r="BC459" i="1"/>
  <c r="BC454" i="1"/>
  <c r="BC448" i="1"/>
  <c r="BC432" i="1"/>
  <c r="BC420" i="1"/>
  <c r="BC401" i="1"/>
  <c r="BC389" i="1"/>
  <c r="BC383" i="1"/>
  <c r="BC154" i="1"/>
  <c r="BC150" i="1"/>
  <c r="BC146" i="1"/>
  <c r="BC112" i="1"/>
  <c r="BC107" i="1"/>
  <c r="BC103" i="1"/>
  <c r="BC99" i="1"/>
  <c r="BC95" i="1"/>
  <c r="BC91" i="1"/>
  <c r="BC85" i="1"/>
  <c r="BC81" i="1"/>
  <c r="BC77" i="1"/>
  <c r="BC72" i="1"/>
  <c r="BC68" i="1"/>
  <c r="BC64" i="1"/>
  <c r="BC60" i="1"/>
  <c r="BC54" i="1"/>
  <c r="BC50" i="1"/>
  <c r="BC46" i="1"/>
  <c r="BC42" i="1"/>
  <c r="BC36" i="1"/>
  <c r="BC32" i="1"/>
  <c r="BC27" i="1"/>
  <c r="BC23" i="1"/>
  <c r="BC19" i="1"/>
  <c r="BC15" i="1"/>
  <c r="BC5" i="1"/>
  <c r="BE543" i="1"/>
  <c r="BE504" i="1"/>
  <c r="BE454" i="1"/>
  <c r="BE349" i="1"/>
  <c r="BE307" i="1"/>
  <c r="AY475" i="1"/>
  <c r="AT475" i="1"/>
  <c r="BO475" i="1" s="1"/>
  <c r="BC676" i="1"/>
  <c r="AU676" i="1"/>
  <c r="CJ676" i="1" s="1"/>
  <c r="BC660" i="1"/>
  <c r="AU660" i="1"/>
  <c r="CI660" i="1" s="1"/>
  <c r="BC636" i="1"/>
  <c r="AU636" i="1"/>
  <c r="BD539" i="1"/>
  <c r="AU539" i="1"/>
  <c r="BT539" i="1" s="1"/>
  <c r="BD469" i="1"/>
  <c r="AU469" i="1"/>
  <c r="BD408" i="1"/>
  <c r="AU408" i="1"/>
  <c r="CI408" i="1" s="1"/>
  <c r="BD397" i="1"/>
  <c r="AU397" i="1"/>
  <c r="CI397" i="1" s="1"/>
  <c r="BE334" i="1"/>
  <c r="AU334" i="1"/>
  <c r="CI334" i="1" s="1"/>
  <c r="BE315" i="1"/>
  <c r="AU315" i="1"/>
  <c r="CI315" i="1" s="1"/>
  <c r="AY455" i="1"/>
  <c r="AT455" i="1"/>
  <c r="BO455" i="1" s="1"/>
  <c r="AY433" i="1"/>
  <c r="AT433" i="1"/>
  <c r="AZ354" i="1"/>
  <c r="AT354" i="1"/>
  <c r="AY346" i="1"/>
  <c r="AT346" i="1"/>
  <c r="BO346" i="1" s="1"/>
  <c r="AY304" i="1"/>
  <c r="AT304" i="1"/>
  <c r="BP304" i="1" s="1"/>
  <c r="AY47" i="1"/>
  <c r="AT47" i="1"/>
  <c r="BP47" i="1" s="1"/>
  <c r="BC652" i="1"/>
  <c r="AU652" i="1"/>
  <c r="CI652" i="1" s="1"/>
  <c r="BC644" i="1"/>
  <c r="AU644" i="1"/>
  <c r="BC620" i="1"/>
  <c r="AU620" i="1"/>
  <c r="CJ620" i="1" s="1"/>
  <c r="BC612" i="1"/>
  <c r="AU612" i="1"/>
  <c r="CI612" i="1" s="1"/>
  <c r="BC601" i="1"/>
  <c r="AU601" i="1"/>
  <c r="CJ601" i="1" s="1"/>
  <c r="BE554" i="1"/>
  <c r="AU554" i="1"/>
  <c r="BS554" i="1" s="1"/>
  <c r="BD528" i="1"/>
  <c r="AU528" i="1"/>
  <c r="CI528" i="1" s="1"/>
  <c r="BD512" i="1"/>
  <c r="AU512" i="1"/>
  <c r="BU512" i="1" s="1"/>
  <c r="BD480" i="1"/>
  <c r="AU480" i="1"/>
  <c r="BU480" i="1" s="1"/>
  <c r="BD424" i="1"/>
  <c r="AU424" i="1"/>
  <c r="CI424" i="1" s="1"/>
  <c r="BE365" i="1"/>
  <c r="AU365" i="1"/>
  <c r="CI365" i="1" s="1"/>
  <c r="BE299" i="1"/>
  <c r="AU299" i="1"/>
  <c r="CI299" i="1" s="1"/>
  <c r="BC668" i="1"/>
  <c r="AU668" i="1"/>
  <c r="CJ668" i="1" s="1"/>
  <c r="BC628" i="1"/>
  <c r="AU628" i="1"/>
  <c r="CJ628" i="1" s="1"/>
  <c r="BD378" i="1"/>
  <c r="AU378" i="1"/>
  <c r="BT378" i="1" s="1"/>
  <c r="AZ78" i="1"/>
  <c r="AT78" i="1"/>
  <c r="BO78" i="1" s="1"/>
  <c r="AY28" i="1"/>
  <c r="AT28" i="1"/>
  <c r="BN28" i="1" s="1"/>
  <c r="AY8" i="1"/>
  <c r="AT8" i="1"/>
  <c r="BN8" i="1" s="1"/>
  <c r="AX583" i="1"/>
  <c r="AX575" i="1"/>
  <c r="AX567" i="1"/>
  <c r="AX548" i="1"/>
  <c r="AX529" i="1"/>
  <c r="AX521" i="1"/>
  <c r="AX513" i="1"/>
  <c r="AX505" i="1"/>
  <c r="AX497" i="1"/>
  <c r="AX481" i="1"/>
  <c r="AT470" i="1"/>
  <c r="BN470" i="1" s="1"/>
  <c r="AX470" i="1"/>
  <c r="AX462" i="1"/>
  <c r="AX451" i="1"/>
  <c r="AZ622" i="1"/>
  <c r="AY572" i="1"/>
  <c r="AY526" i="1"/>
  <c r="AZ494" i="1"/>
  <c r="AY494" i="1"/>
  <c r="AT467" i="1"/>
  <c r="BO467" i="1" s="1"/>
  <c r="AY467" i="1"/>
  <c r="AX467" i="1"/>
  <c r="AX437" i="1"/>
  <c r="AX429" i="1"/>
  <c r="AX421" i="1"/>
  <c r="AX404" i="1"/>
  <c r="AX394" i="1"/>
  <c r="AX384" i="1"/>
  <c r="AX358" i="1"/>
  <c r="AX350" i="1"/>
  <c r="AX342" i="1"/>
  <c r="AT324" i="1"/>
  <c r="BO324" i="1" s="1"/>
  <c r="AX324" i="1"/>
  <c r="AT316" i="1"/>
  <c r="BP316" i="1" s="1"/>
  <c r="AX316" i="1"/>
  <c r="AX308" i="1"/>
  <c r="AX300" i="1"/>
  <c r="AY113" i="1"/>
  <c r="AX113" i="1"/>
  <c r="AY96" i="1"/>
  <c r="AX96" i="1"/>
  <c r="AZ86" i="1"/>
  <c r="AY86" i="1"/>
  <c r="AX86" i="1"/>
  <c r="AZ69" i="1"/>
  <c r="AY69" i="1"/>
  <c r="AX69" i="1"/>
  <c r="AY61" i="1"/>
  <c r="AX61" i="1"/>
  <c r="AY51" i="1"/>
  <c r="AX51" i="1"/>
  <c r="AY43" i="1"/>
  <c r="AX43" i="1"/>
  <c r="AY33" i="1"/>
  <c r="AX33" i="1"/>
  <c r="AY24" i="1"/>
  <c r="AX24" i="1"/>
  <c r="AY16" i="1"/>
  <c r="AX16" i="1"/>
  <c r="BE680" i="1"/>
  <c r="BD680" i="1"/>
  <c r="BE672" i="1"/>
  <c r="BD672" i="1"/>
  <c r="BE664" i="1"/>
  <c r="BD664" i="1"/>
  <c r="BE656" i="1"/>
  <c r="BD656" i="1"/>
  <c r="BE648" i="1"/>
  <c r="BD648" i="1"/>
  <c r="BE640" i="1"/>
  <c r="BD640" i="1"/>
  <c r="BE632" i="1"/>
  <c r="BD632" i="1"/>
  <c r="BE624" i="1"/>
  <c r="BD624" i="1"/>
  <c r="BE616" i="1"/>
  <c r="BD616" i="1"/>
  <c r="BE606" i="1"/>
  <c r="BD606" i="1"/>
  <c r="BE595" i="1"/>
  <c r="BD595" i="1"/>
  <c r="BD578" i="1"/>
  <c r="BE565" i="1"/>
  <c r="BD565" i="1"/>
  <c r="BE547" i="1"/>
  <c r="BD547" i="1"/>
  <c r="BE520" i="1"/>
  <c r="BE496" i="1"/>
  <c r="BE459" i="1"/>
  <c r="BE448" i="1"/>
  <c r="BE439" i="1"/>
  <c r="BD439" i="1"/>
  <c r="BE401" i="1"/>
  <c r="AU393" i="1"/>
  <c r="CK393" i="1" s="1"/>
  <c r="BE393" i="1"/>
  <c r="BE383" i="1"/>
  <c r="BE373" i="1"/>
  <c r="BD373" i="1"/>
  <c r="BE357" i="1"/>
  <c r="BD357" i="1"/>
  <c r="BC357" i="1"/>
  <c r="BE345" i="1"/>
  <c r="BD345" i="1"/>
  <c r="BC345" i="1"/>
  <c r="BE327" i="1"/>
  <c r="BD327" i="1"/>
  <c r="BC327" i="1"/>
  <c r="AU319" i="1"/>
  <c r="BT319" i="1" s="1"/>
  <c r="BE319" i="1"/>
  <c r="BD319" i="1"/>
  <c r="BC319" i="1"/>
  <c r="BE311" i="1"/>
  <c r="BD311" i="1"/>
  <c r="BC311" i="1"/>
  <c r="AX657" i="1"/>
  <c r="AX607" i="1"/>
  <c r="AX580" i="1"/>
  <c r="AX572" i="1"/>
  <c r="AX556" i="1"/>
  <c r="AX545" i="1"/>
  <c r="AX526" i="1"/>
  <c r="AX518" i="1"/>
  <c r="AX510" i="1"/>
  <c r="AX502" i="1"/>
  <c r="AX494" i="1"/>
  <c r="AX471" i="1"/>
  <c r="AX452" i="1"/>
  <c r="AX147" i="1"/>
  <c r="AX100" i="1"/>
  <c r="AX82" i="1"/>
  <c r="AX65" i="1"/>
  <c r="AX47" i="1"/>
  <c r="AX28" i="1"/>
  <c r="AX8" i="1"/>
  <c r="AY545" i="1"/>
  <c r="AY147" i="1"/>
  <c r="AY100" i="1"/>
  <c r="AY82" i="1"/>
  <c r="AY65" i="1"/>
  <c r="AY630" i="1"/>
  <c r="AZ654" i="1"/>
  <c r="AZ580" i="1"/>
  <c r="AZ467" i="1"/>
  <c r="AZ113" i="1"/>
  <c r="AZ51" i="1"/>
  <c r="AZ33" i="1"/>
  <c r="AZ16" i="1"/>
  <c r="BC680" i="1"/>
  <c r="BC672" i="1"/>
  <c r="BC664" i="1"/>
  <c r="BC656" i="1"/>
  <c r="BC648" i="1"/>
  <c r="BC640" i="1"/>
  <c r="BC632" i="1"/>
  <c r="BC624" i="1"/>
  <c r="BC616" i="1"/>
  <c r="BC606" i="1"/>
  <c r="BC595" i="1"/>
  <c r="BC439" i="1"/>
  <c r="BC373" i="1"/>
  <c r="BD543" i="1"/>
  <c r="BD533" i="1"/>
  <c r="BD524" i="1"/>
  <c r="BD520" i="1"/>
  <c r="BD516" i="1"/>
  <c r="BD504" i="1"/>
  <c r="BD496" i="1"/>
  <c r="BD491" i="1"/>
  <c r="BD473" i="1"/>
  <c r="BD465" i="1"/>
  <c r="BD459" i="1"/>
  <c r="BD454" i="1"/>
  <c r="BD448" i="1"/>
  <c r="BD432" i="1"/>
  <c r="BD420" i="1"/>
  <c r="BD401" i="1"/>
  <c r="BD393" i="1"/>
  <c r="BD383" i="1"/>
  <c r="BE533" i="1"/>
  <c r="BE516" i="1"/>
  <c r="BE491" i="1"/>
  <c r="BE465" i="1"/>
  <c r="BE432" i="1"/>
  <c r="AY633" i="1"/>
  <c r="AX587" i="1"/>
  <c r="AX579" i="1"/>
  <c r="AX571" i="1"/>
  <c r="AX555" i="1"/>
  <c r="AX525" i="1"/>
  <c r="AX517" i="1"/>
  <c r="AX509" i="1"/>
  <c r="AY501" i="1"/>
  <c r="AX501" i="1"/>
  <c r="AX493" i="1"/>
  <c r="AX474" i="1"/>
  <c r="AX466" i="1"/>
  <c r="AX455" i="1"/>
  <c r="AY442" i="1"/>
  <c r="AX428" i="1"/>
  <c r="AZ687" i="1"/>
  <c r="AY678" i="1"/>
  <c r="AY646" i="1"/>
  <c r="AY614" i="1"/>
  <c r="AT537" i="1"/>
  <c r="AZ537" i="1"/>
  <c r="AX475" i="1"/>
  <c r="AX457" i="1"/>
  <c r="AZ446" i="1"/>
  <c r="AY446" i="1"/>
  <c r="AX446" i="1"/>
  <c r="AX433" i="1"/>
  <c r="AX425" i="1"/>
  <c r="AZ416" i="1"/>
  <c r="AY416" i="1"/>
  <c r="AX416" i="1"/>
  <c r="AT398" i="1"/>
  <c r="BP398" i="1" s="1"/>
  <c r="AX398" i="1"/>
  <c r="AT390" i="1"/>
  <c r="BP390" i="1" s="1"/>
  <c r="AX390" i="1"/>
  <c r="AX379" i="1"/>
  <c r="AX374" i="1"/>
  <c r="AX362" i="1"/>
  <c r="AY354" i="1"/>
  <c r="AX354" i="1"/>
  <c r="AX346" i="1"/>
  <c r="AZ330" i="1"/>
  <c r="AY330" i="1"/>
  <c r="AX330" i="1"/>
  <c r="AX320" i="1"/>
  <c r="AY312" i="1"/>
  <c r="AX312" i="1"/>
  <c r="AX304" i="1"/>
  <c r="BN296" i="1"/>
  <c r="AZ296" i="1"/>
  <c r="AY296" i="1"/>
  <c r="AX296" i="1"/>
  <c r="AZ151" i="1"/>
  <c r="AY151" i="1"/>
  <c r="AX151" i="1"/>
  <c r="AZ104" i="1"/>
  <c r="AY104" i="1"/>
  <c r="AX104" i="1"/>
  <c r="AY78" i="1"/>
  <c r="AX78" i="1"/>
  <c r="AZ57" i="1"/>
  <c r="AZ47" i="1"/>
  <c r="AZ37" i="1"/>
  <c r="AZ28" i="1"/>
  <c r="AZ20" i="1"/>
  <c r="AZ8" i="1"/>
  <c r="BE676" i="1"/>
  <c r="BD676" i="1"/>
  <c r="BE668" i="1"/>
  <c r="BD668" i="1"/>
  <c r="BE660" i="1"/>
  <c r="BD660" i="1"/>
  <c r="BE652" i="1"/>
  <c r="BD652" i="1"/>
  <c r="BE644" i="1"/>
  <c r="BD644" i="1"/>
  <c r="BE636" i="1"/>
  <c r="BD636" i="1"/>
  <c r="BE628" i="1"/>
  <c r="BD628" i="1"/>
  <c r="BE620" i="1"/>
  <c r="BD620" i="1"/>
  <c r="BE612" i="1"/>
  <c r="BD612" i="1"/>
  <c r="BE601" i="1"/>
  <c r="BD601" i="1"/>
  <c r="BE586" i="1"/>
  <c r="BD586" i="1"/>
  <c r="CI570" i="1"/>
  <c r="BD570" i="1"/>
  <c r="BD554" i="1"/>
  <c r="BE539" i="1"/>
  <c r="BE528" i="1"/>
  <c r="BE512" i="1"/>
  <c r="BE480" i="1"/>
  <c r="CJ469" i="1"/>
  <c r="BE469" i="1"/>
  <c r="BE424" i="1"/>
  <c r="BE408" i="1"/>
  <c r="BE397" i="1"/>
  <c r="AU389" i="1"/>
  <c r="CI389" i="1" s="1"/>
  <c r="BE389" i="1"/>
  <c r="BE378" i="1"/>
  <c r="BD365" i="1"/>
  <c r="BC365" i="1"/>
  <c r="BD349" i="1"/>
  <c r="BC349" i="1"/>
  <c r="BD334" i="1"/>
  <c r="BC334" i="1"/>
  <c r="CI323" i="1"/>
  <c r="BD323" i="1"/>
  <c r="BC323" i="1"/>
  <c r="BD315" i="1"/>
  <c r="BC315" i="1"/>
  <c r="BD307" i="1"/>
  <c r="BC307" i="1"/>
  <c r="BT303" i="1"/>
  <c r="BE303" i="1"/>
  <c r="BD303" i="1"/>
  <c r="BC303" i="1"/>
  <c r="BD299" i="1"/>
  <c r="BC299" i="1"/>
  <c r="BE154" i="1"/>
  <c r="BD154" i="1"/>
  <c r="BE150" i="1"/>
  <c r="BD150" i="1"/>
  <c r="BE146" i="1"/>
  <c r="BD146" i="1"/>
  <c r="BE112" i="1"/>
  <c r="BD112" i="1"/>
  <c r="BE107" i="1"/>
  <c r="BD107" i="1"/>
  <c r="BE103" i="1"/>
  <c r="BD103" i="1"/>
  <c r="BE99" i="1"/>
  <c r="BD99" i="1"/>
  <c r="BE95" i="1"/>
  <c r="BE91" i="1"/>
  <c r="BE85" i="1"/>
  <c r="BE81" i="1"/>
  <c r="BE77" i="1"/>
  <c r="BE72" i="1"/>
  <c r="BE68" i="1"/>
  <c r="BE64" i="1"/>
  <c r="BE60" i="1"/>
  <c r="BE54" i="1"/>
  <c r="BE50" i="1"/>
  <c r="BE46" i="1"/>
  <c r="BE42" i="1"/>
  <c r="BE36" i="1"/>
  <c r="BE32" i="1"/>
  <c r="BE27" i="1"/>
  <c r="BE23" i="1"/>
  <c r="BE19" i="1"/>
  <c r="BE15" i="1"/>
  <c r="BE5" i="1"/>
  <c r="BE682" i="1"/>
  <c r="BE684" i="1"/>
  <c r="AZ684" i="1"/>
  <c r="AZ682" i="1"/>
  <c r="AZ683" i="1"/>
  <c r="AY686" i="1"/>
  <c r="AT686" i="1"/>
  <c r="BO686" i="1" s="1"/>
  <c r="BE685" i="1"/>
  <c r="AU685" i="1"/>
  <c r="CI685" i="1" s="1"/>
  <c r="BE686" i="1"/>
  <c r="BU686" i="1"/>
  <c r="AZ685" i="1"/>
  <c r="AZ677" i="1"/>
  <c r="AZ673" i="1"/>
  <c r="AY669" i="1"/>
  <c r="AZ665" i="1"/>
  <c r="AZ661" i="1"/>
  <c r="AZ657" i="1"/>
  <c r="AZ641" i="1"/>
  <c r="AZ637" i="1"/>
  <c r="AZ633" i="1"/>
  <c r="AZ629" i="1"/>
  <c r="AY625" i="1"/>
  <c r="AZ621" i="1"/>
  <c r="AZ555" i="1"/>
  <c r="AZ548" i="1"/>
  <c r="AZ544" i="1"/>
  <c r="AY474" i="1"/>
  <c r="AX678" i="1"/>
  <c r="AZ674" i="1"/>
  <c r="AX670" i="1"/>
  <c r="AZ666" i="1"/>
  <c r="AX662" i="1"/>
  <c r="AZ658" i="1"/>
  <c r="AZ642" i="1"/>
  <c r="AX638" i="1"/>
  <c r="AZ634" i="1"/>
  <c r="AX630" i="1"/>
  <c r="AZ626" i="1"/>
  <c r="AX622" i="1"/>
  <c r="AZ556" i="1"/>
  <c r="AZ549" i="1"/>
  <c r="CI681" i="1"/>
  <c r="BE677" i="1"/>
  <c r="BE673" i="1"/>
  <c r="BE669" i="1"/>
  <c r="BE665" i="1"/>
  <c r="BE661" i="1"/>
  <c r="BE657" i="1"/>
  <c r="BE641" i="1"/>
  <c r="BE637" i="1"/>
  <c r="BE633" i="1"/>
  <c r="BE629" i="1"/>
  <c r="BE625" i="1"/>
  <c r="BE621" i="1"/>
  <c r="AZ679" i="1"/>
  <c r="AZ675" i="1"/>
  <c r="AZ671" i="1"/>
  <c r="AZ667" i="1"/>
  <c r="AZ663" i="1"/>
  <c r="AZ659" i="1"/>
  <c r="AZ655" i="1"/>
  <c r="AZ643" i="1"/>
  <c r="AZ639" i="1"/>
  <c r="AZ635" i="1"/>
  <c r="AZ631" i="1"/>
  <c r="AZ627" i="1"/>
  <c r="AZ623" i="1"/>
  <c r="AZ600" i="1"/>
  <c r="AZ594" i="1"/>
  <c r="AZ680" i="1"/>
  <c r="AZ676" i="1"/>
  <c r="AZ672" i="1"/>
  <c r="AZ668" i="1"/>
  <c r="AZ664" i="1"/>
  <c r="AZ660" i="1"/>
  <c r="AZ656" i="1"/>
  <c r="AZ640" i="1"/>
  <c r="AZ636" i="1"/>
  <c r="AZ632" i="1"/>
  <c r="AZ628" i="1"/>
  <c r="AZ624" i="1"/>
  <c r="AZ595" i="1"/>
  <c r="CF681" i="1"/>
  <c r="BE556" i="1"/>
  <c r="BE549" i="1"/>
  <c r="BD545" i="1"/>
  <c r="BE679" i="1"/>
  <c r="BE675" i="1"/>
  <c r="BE671" i="1"/>
  <c r="BE667" i="1"/>
  <c r="BE663" i="1"/>
  <c r="BE659" i="1"/>
  <c r="BE655" i="1"/>
  <c r="BE643" i="1"/>
  <c r="BE639" i="1"/>
  <c r="BE635" i="1"/>
  <c r="BE631" i="1"/>
  <c r="BE627" i="1"/>
  <c r="BE623" i="1"/>
  <c r="BE600" i="1"/>
  <c r="BE594" i="1"/>
  <c r="BO609" i="1"/>
  <c r="BP609" i="1"/>
  <c r="CF609" i="1"/>
  <c r="CE609" i="1"/>
  <c r="CD609" i="1"/>
  <c r="BN609" i="1"/>
  <c r="BO348" i="1"/>
  <c r="CF535" i="1"/>
  <c r="CE535" i="1"/>
  <c r="BP535" i="1"/>
  <c r="CD535" i="1"/>
  <c r="BO535" i="1"/>
  <c r="BN535" i="1"/>
  <c r="AZ318" i="1"/>
  <c r="BN591" i="1"/>
  <c r="CE591" i="1"/>
  <c r="CF591" i="1"/>
  <c r="BP591" i="1"/>
  <c r="CD591" i="1"/>
  <c r="BO591" i="1"/>
  <c r="BO361" i="1"/>
  <c r="BP353" i="1"/>
  <c r="BO345" i="1"/>
  <c r="BN307" i="1"/>
  <c r="BN299" i="1"/>
  <c r="BU608" i="1"/>
  <c r="CJ608" i="1"/>
  <c r="CI608" i="1"/>
  <c r="CK608" i="1"/>
  <c r="BS608" i="1"/>
  <c r="BT608" i="1"/>
  <c r="BU597" i="1"/>
  <c r="CK597" i="1"/>
  <c r="BT597" i="1"/>
  <c r="CI597" i="1"/>
  <c r="CJ597" i="1"/>
  <c r="BS597" i="1"/>
  <c r="BS593" i="1"/>
  <c r="CK593" i="1"/>
  <c r="BU593" i="1"/>
  <c r="CJ593" i="1"/>
  <c r="CI593" i="1"/>
  <c r="BT593" i="1"/>
  <c r="CI588" i="1"/>
  <c r="BS588" i="1"/>
  <c r="BU588" i="1"/>
  <c r="CJ588" i="1"/>
  <c r="CK588" i="1"/>
  <c r="BT588" i="1"/>
  <c r="BU534" i="1"/>
  <c r="CK534" i="1"/>
  <c r="CJ534" i="1"/>
  <c r="CI534" i="1"/>
  <c r="BS534" i="1"/>
  <c r="BT534" i="1"/>
  <c r="BE317" i="1"/>
  <c r="CK609" i="1"/>
  <c r="CJ609" i="1"/>
  <c r="CI609" i="1"/>
  <c r="BS609" i="1"/>
  <c r="BT609" i="1"/>
  <c r="BU609" i="1"/>
  <c r="CK356" i="1"/>
  <c r="BT344" i="1"/>
  <c r="CD592" i="1"/>
  <c r="BO592" i="1"/>
  <c r="CE592" i="1"/>
  <c r="CF592" i="1"/>
  <c r="BP592" i="1"/>
  <c r="BN592" i="1"/>
  <c r="BO330" i="1"/>
  <c r="BN312" i="1"/>
  <c r="CF608" i="1"/>
  <c r="CE608" i="1"/>
  <c r="BN608" i="1"/>
  <c r="BP608" i="1"/>
  <c r="BO608" i="1"/>
  <c r="CD608" i="1"/>
  <c r="CD597" i="1"/>
  <c r="BO597" i="1"/>
  <c r="BP597" i="1"/>
  <c r="BN597" i="1"/>
  <c r="CF597" i="1"/>
  <c r="CE597" i="1"/>
  <c r="CD593" i="1"/>
  <c r="CF593" i="1"/>
  <c r="CE593" i="1"/>
  <c r="BP593" i="1"/>
  <c r="BO593" i="1"/>
  <c r="BN593" i="1"/>
  <c r="BN588" i="1"/>
  <c r="CD588" i="1"/>
  <c r="CE588" i="1"/>
  <c r="CF588" i="1"/>
  <c r="BP588" i="1"/>
  <c r="BO588" i="1"/>
  <c r="BN363" i="1"/>
  <c r="BO347" i="1"/>
  <c r="BO332" i="1"/>
  <c r="CE534" i="1"/>
  <c r="CD534" i="1"/>
  <c r="CF534" i="1"/>
  <c r="BN534" i="1"/>
  <c r="BP534" i="1"/>
  <c r="BO534" i="1"/>
  <c r="AZ317" i="1"/>
  <c r="CK591" i="1"/>
  <c r="CI591" i="1"/>
  <c r="CJ591" i="1"/>
  <c r="BT591" i="1"/>
  <c r="BU591" i="1"/>
  <c r="BS591" i="1"/>
  <c r="CI349" i="1"/>
  <c r="BT311" i="1"/>
  <c r="CK592" i="1"/>
  <c r="CJ592" i="1"/>
  <c r="BU592" i="1"/>
  <c r="BT592" i="1"/>
  <c r="CI592" i="1"/>
  <c r="BS592" i="1"/>
  <c r="BS342" i="1"/>
  <c r="BS324" i="1"/>
  <c r="BS316" i="1"/>
  <c r="BS308" i="1"/>
  <c r="BS300" i="1"/>
  <c r="CP562" i="1"/>
  <c r="CO562" i="1"/>
  <c r="CN562" i="1"/>
  <c r="CP560" i="1"/>
  <c r="CO560" i="1"/>
  <c r="CN560" i="1"/>
  <c r="CP558" i="1"/>
  <c r="CO558" i="1"/>
  <c r="CN558" i="1"/>
  <c r="CP534" i="1"/>
  <c r="CO534" i="1"/>
  <c r="CN534" i="1"/>
  <c r="BZ534" i="1"/>
  <c r="BY534" i="1"/>
  <c r="BX534" i="1"/>
  <c r="CP561" i="1"/>
  <c r="CO561" i="1"/>
  <c r="CN561" i="1"/>
  <c r="CP559" i="1"/>
  <c r="CO559" i="1"/>
  <c r="CN559" i="1"/>
  <c r="CP557" i="1"/>
  <c r="CO557" i="1"/>
  <c r="CN557" i="1"/>
  <c r="CP535" i="1"/>
  <c r="CO535" i="1"/>
  <c r="BZ535" i="1"/>
  <c r="BX535" i="1"/>
  <c r="CN535" i="1"/>
  <c r="BY535" i="1"/>
  <c r="AX673" i="1"/>
  <c r="AX641" i="1"/>
  <c r="AX617" i="1"/>
  <c r="AX596" i="1"/>
  <c r="AX436" i="1"/>
  <c r="AY613" i="1"/>
  <c r="AY580" i="1"/>
  <c r="AY556" i="1"/>
  <c r="AY537" i="1"/>
  <c r="AY518" i="1"/>
  <c r="AY502" i="1"/>
  <c r="AY432" i="1"/>
  <c r="AY687" i="1"/>
  <c r="AY670" i="1"/>
  <c r="AY654" i="1"/>
  <c r="AY638" i="1"/>
  <c r="AY622" i="1"/>
  <c r="AY603" i="1"/>
  <c r="AY525" i="1"/>
  <c r="AY425" i="1"/>
  <c r="AY398" i="1"/>
  <c r="AY379" i="1"/>
  <c r="AZ670" i="1"/>
  <c r="AZ638" i="1"/>
  <c r="AZ603" i="1"/>
  <c r="AZ425" i="1"/>
  <c r="AZ398" i="1"/>
  <c r="AZ379" i="1"/>
  <c r="AZ362" i="1"/>
  <c r="AZ346" i="1"/>
  <c r="AZ320" i="1"/>
  <c r="AZ304" i="1"/>
  <c r="AZ613" i="1"/>
  <c r="AZ518" i="1"/>
  <c r="AZ502" i="1"/>
  <c r="AZ475" i="1"/>
  <c r="AZ457" i="1"/>
  <c r="AZ374" i="1"/>
  <c r="AY621" i="1"/>
  <c r="AY602" i="1"/>
  <c r="AY544" i="1"/>
  <c r="AY509" i="1"/>
  <c r="AY493" i="1"/>
  <c r="AY466" i="1"/>
  <c r="AZ678" i="1"/>
  <c r="AZ662" i="1"/>
  <c r="AZ646" i="1"/>
  <c r="AZ630" i="1"/>
  <c r="AZ614" i="1"/>
  <c r="AZ466" i="1"/>
  <c r="AZ590" i="1"/>
  <c r="AZ572" i="1"/>
  <c r="AZ545" i="1"/>
  <c r="AZ526" i="1"/>
  <c r="AZ546" i="1"/>
  <c r="AZ542" i="1"/>
  <c r="AZ538" i="1"/>
  <c r="AZ519" i="1"/>
  <c r="AZ515" i="1"/>
  <c r="AZ472" i="1"/>
  <c r="AZ468" i="1"/>
  <c r="AZ464" i="1"/>
  <c r="AZ447" i="1"/>
  <c r="AZ547" i="1"/>
  <c r="AZ543" i="1"/>
  <c r="AZ539" i="1"/>
  <c r="AZ524" i="1"/>
  <c r="AZ520" i="1"/>
  <c r="AZ473" i="1"/>
  <c r="AZ469" i="1"/>
  <c r="AZ465" i="1"/>
  <c r="AZ407" i="1"/>
  <c r="AZ400" i="1"/>
  <c r="AZ396" i="1"/>
  <c r="AZ392" i="1"/>
  <c r="AZ388" i="1"/>
  <c r="AZ372" i="1"/>
  <c r="AZ333" i="1"/>
  <c r="AZ326" i="1"/>
  <c r="BO326" i="1"/>
  <c r="AZ322" i="1"/>
  <c r="BE545" i="1"/>
  <c r="BE541" i="1"/>
  <c r="BE537" i="1"/>
  <c r="BE526" i="1"/>
  <c r="BE482" i="1"/>
  <c r="BE475" i="1"/>
  <c r="BE471" i="1"/>
  <c r="BT471" i="1"/>
  <c r="BE467" i="1"/>
  <c r="BE463" i="1"/>
  <c r="BE452" i="1"/>
  <c r="BE446" i="1"/>
  <c r="BE325" i="1"/>
  <c r="BE321" i="1"/>
  <c r="BU321" i="1"/>
  <c r="BE372" i="1"/>
  <c r="AX544" i="1"/>
  <c r="AZ540" i="1"/>
  <c r="AX536" i="1"/>
  <c r="AZ521" i="1"/>
  <c r="AZ481" i="1"/>
  <c r="AZ474" i="1"/>
  <c r="AZ470" i="1"/>
  <c r="AZ462" i="1"/>
  <c r="AZ541" i="1"/>
  <c r="AZ482" i="1"/>
  <c r="AZ471" i="1"/>
  <c r="BO471" i="1"/>
  <c r="AZ463" i="1"/>
  <c r="AZ452" i="1"/>
  <c r="AZ394" i="1"/>
  <c r="AZ324" i="1"/>
  <c r="AZ316" i="1"/>
  <c r="AZ399" i="1"/>
  <c r="AZ395" i="1"/>
  <c r="AZ391" i="1"/>
  <c r="AZ325" i="1"/>
  <c r="BN325" i="1"/>
  <c r="AZ321" i="1"/>
  <c r="AZ587" i="1"/>
  <c r="BE578" i="1"/>
  <c r="BC689" i="1"/>
  <c r="BC685" i="1"/>
  <c r="BD689" i="1"/>
  <c r="BD685" i="1"/>
  <c r="BE689" i="1"/>
  <c r="CD681" i="1"/>
  <c r="AY665" i="1"/>
  <c r="AY571" i="1"/>
  <c r="AZ571" i="1"/>
  <c r="AZ525" i="1"/>
  <c r="AZ493" i="1"/>
  <c r="AZ653" i="1"/>
  <c r="AZ432" i="1"/>
  <c r="AY682" i="1"/>
  <c r="AY649" i="1"/>
  <c r="AY579" i="1"/>
  <c r="AY555" i="1"/>
  <c r="AY536" i="1"/>
  <c r="AY517" i="1"/>
  <c r="AZ579" i="1"/>
  <c r="AZ536" i="1"/>
  <c r="AZ517" i="1"/>
  <c r="AZ501" i="1"/>
  <c r="AZ455" i="1"/>
  <c r="AZ625" i="1"/>
  <c r="AZ442" i="1"/>
  <c r="AZ424" i="1"/>
  <c r="AX682" i="1"/>
  <c r="AX665" i="1"/>
  <c r="AX649" i="1"/>
  <c r="AX633" i="1"/>
  <c r="AX621" i="1"/>
  <c r="AX613" i="1"/>
  <c r="AX602" i="1"/>
  <c r="AX590" i="1"/>
  <c r="AX442" i="1"/>
  <c r="AX432" i="1"/>
  <c r="AX424" i="1"/>
  <c r="AX687" i="1"/>
  <c r="AX683" i="1"/>
  <c r="AX674" i="1"/>
  <c r="AX666" i="1"/>
  <c r="AX658" i="1"/>
  <c r="AX654" i="1"/>
  <c r="AX650" i="1"/>
  <c r="AX646" i="1"/>
  <c r="AX642" i="1"/>
  <c r="AX634" i="1"/>
  <c r="AX626" i="1"/>
  <c r="AX618" i="1"/>
  <c r="AX614" i="1"/>
  <c r="AX610" i="1"/>
  <c r="AX540" i="1"/>
  <c r="AX603" i="1"/>
  <c r="AX599" i="1"/>
  <c r="AY673" i="1"/>
  <c r="AY657" i="1"/>
  <c r="AY641" i="1"/>
  <c r="AY617" i="1"/>
  <c r="AY607" i="1"/>
  <c r="AY596" i="1"/>
  <c r="AY584" i="1"/>
  <c r="AY576" i="1"/>
  <c r="AY568" i="1"/>
  <c r="AY549" i="1"/>
  <c r="AY541" i="1"/>
  <c r="AY531" i="1"/>
  <c r="AY522" i="1"/>
  <c r="AY514" i="1"/>
  <c r="AY506" i="1"/>
  <c r="AY498" i="1"/>
  <c r="AY482" i="1"/>
  <c r="AY471" i="1"/>
  <c r="AY463" i="1"/>
  <c r="AY452" i="1"/>
  <c r="AY436" i="1"/>
  <c r="AY428" i="1"/>
  <c r="AY367" i="1"/>
  <c r="AY683" i="1"/>
  <c r="AY674" i="1"/>
  <c r="AY666" i="1"/>
  <c r="AY658" i="1"/>
  <c r="AY650" i="1"/>
  <c r="AY642" i="1"/>
  <c r="AY634" i="1"/>
  <c r="AY626" i="1"/>
  <c r="AY618" i="1"/>
  <c r="AY610" i="1"/>
  <c r="AY599" i="1"/>
  <c r="AY583" i="1"/>
  <c r="AY575" i="1"/>
  <c r="AY567" i="1"/>
  <c r="AY548" i="1"/>
  <c r="AY540" i="1"/>
  <c r="AY529" i="1"/>
  <c r="AY521" i="1"/>
  <c r="AY513" i="1"/>
  <c r="AY505" i="1"/>
  <c r="AY497" i="1"/>
  <c r="AY481" i="1"/>
  <c r="AY470" i="1"/>
  <c r="AY462" i="1"/>
  <c r="AY451" i="1"/>
  <c r="AY437" i="1"/>
  <c r="AY429" i="1"/>
  <c r="AY421" i="1"/>
  <c r="AY404" i="1"/>
  <c r="AY394" i="1"/>
  <c r="AY384" i="1"/>
  <c r="AY358" i="1"/>
  <c r="AY350" i="1"/>
  <c r="AY342" i="1"/>
  <c r="AY324" i="1"/>
  <c r="AY316" i="1"/>
  <c r="AY308" i="1"/>
  <c r="AY300" i="1"/>
  <c r="AZ650" i="1"/>
  <c r="AZ618" i="1"/>
  <c r="AZ610" i="1"/>
  <c r="AZ599" i="1"/>
  <c r="AZ583" i="1"/>
  <c r="AZ575" i="1"/>
  <c r="AZ567" i="1"/>
  <c r="AZ529" i="1"/>
  <c r="AZ513" i="1"/>
  <c r="AZ505" i="1"/>
  <c r="AZ497" i="1"/>
  <c r="AZ451" i="1"/>
  <c r="AZ437" i="1"/>
  <c r="AZ429" i="1"/>
  <c r="AZ421" i="1"/>
  <c r="AZ404" i="1"/>
  <c r="AZ384" i="1"/>
  <c r="AZ358" i="1"/>
  <c r="AZ350" i="1"/>
  <c r="AZ342" i="1"/>
  <c r="AZ308" i="1"/>
  <c r="AZ300" i="1"/>
  <c r="AZ686" i="1"/>
  <c r="AZ602" i="1"/>
  <c r="AZ584" i="1"/>
  <c r="AZ576" i="1"/>
  <c r="AZ568" i="1"/>
  <c r="AZ531" i="1"/>
  <c r="AZ522" i="1"/>
  <c r="AZ514" i="1"/>
  <c r="AZ506" i="1"/>
  <c r="AZ498" i="1"/>
  <c r="AZ436" i="1"/>
  <c r="AZ428" i="1"/>
  <c r="AZ367" i="1"/>
  <c r="AZ155" i="1"/>
  <c r="AZ147" i="1"/>
  <c r="AZ109" i="1"/>
  <c r="AZ100" i="1"/>
  <c r="AZ92" i="1"/>
  <c r="AZ82" i="1"/>
  <c r="AZ73" i="1"/>
  <c r="AZ65" i="1"/>
  <c r="BE590" i="1"/>
  <c r="BE580" i="1"/>
  <c r="BE572" i="1"/>
  <c r="BE568" i="1"/>
  <c r="BE531" i="1"/>
  <c r="BE522" i="1"/>
  <c r="BE518" i="1"/>
  <c r="BE514" i="1"/>
  <c r="BE506" i="1"/>
  <c r="BE498" i="1"/>
  <c r="BE494" i="1"/>
  <c r="BE457" i="1"/>
  <c r="BE430" i="1"/>
  <c r="BE422" i="1"/>
  <c r="BE417" i="1"/>
  <c r="AX3" i="1"/>
  <c r="BE84" i="1"/>
  <c r="BE80" i="1"/>
  <c r="BE76" i="1"/>
  <c r="BE71" i="1"/>
  <c r="BE67" i="1"/>
  <c r="BE63" i="1"/>
  <c r="BE59" i="1"/>
  <c r="BE53" i="1"/>
  <c r="BE35" i="1"/>
  <c r="BE31" i="1"/>
  <c r="BE26" i="1"/>
  <c r="BE22" i="1"/>
  <c r="BE18" i="1"/>
  <c r="BD4" i="1"/>
  <c r="BC3" i="1"/>
  <c r="AZ81" i="1"/>
  <c r="AZ77" i="1"/>
  <c r="AZ72" i="1"/>
  <c r="AZ68" i="1"/>
  <c r="AZ64" i="1"/>
  <c r="AZ60" i="1"/>
  <c r="AZ54" i="1"/>
  <c r="AZ36" i="1"/>
  <c r="AZ32" i="1"/>
  <c r="AZ27" i="1"/>
  <c r="AZ23" i="1"/>
  <c r="AZ19" i="1"/>
  <c r="AZ15" i="1"/>
  <c r="AZ5" i="1"/>
  <c r="AZ84" i="1"/>
  <c r="AZ80" i="1"/>
  <c r="AZ76" i="1"/>
  <c r="AZ71" i="1"/>
  <c r="AZ67" i="1"/>
  <c r="AZ63" i="1"/>
  <c r="AZ59" i="1"/>
  <c r="AZ53" i="1"/>
  <c r="AZ35" i="1"/>
  <c r="AZ31" i="1"/>
  <c r="AZ26" i="1"/>
  <c r="AZ22" i="1"/>
  <c r="AZ18" i="1"/>
  <c r="AZ14" i="1"/>
  <c r="BD8" i="1"/>
  <c r="AZ669" i="1"/>
  <c r="AX686" i="1"/>
  <c r="AX677" i="1"/>
  <c r="AX669" i="1"/>
  <c r="AX661" i="1"/>
  <c r="AX653" i="1"/>
  <c r="AX645" i="1"/>
  <c r="AX637" i="1"/>
  <c r="AX629" i="1"/>
  <c r="AY677" i="1"/>
  <c r="AY661" i="1"/>
  <c r="AY653" i="1"/>
  <c r="AY645" i="1"/>
  <c r="AY637" i="1"/>
  <c r="AY629" i="1"/>
  <c r="AZ645" i="1"/>
  <c r="BE363" i="1"/>
  <c r="BE355" i="1"/>
  <c r="BE347" i="1"/>
  <c r="BE343" i="1"/>
  <c r="BE332" i="1"/>
  <c r="BE313" i="1"/>
  <c r="BE309" i="1"/>
  <c r="BE305" i="1"/>
  <c r="BE301" i="1"/>
  <c r="BE297" i="1"/>
  <c r="BE157" i="1"/>
  <c r="BE153" i="1"/>
  <c r="BE149" i="1"/>
  <c r="BE145" i="1"/>
  <c r="BE111" i="1"/>
  <c r="BE106" i="1"/>
  <c r="BE102" i="1"/>
  <c r="BE98" i="1"/>
  <c r="BE94" i="1"/>
  <c r="BE90" i="1"/>
  <c r="BE49" i="1"/>
  <c r="BE45" i="1"/>
  <c r="BE41" i="1"/>
  <c r="BE653" i="1"/>
  <c r="BE649" i="1"/>
  <c r="BE645" i="1"/>
  <c r="BE617" i="1"/>
  <c r="BE613" i="1"/>
  <c r="BE607" i="1"/>
  <c r="BE602" i="1"/>
  <c r="BE596" i="1"/>
  <c r="BE442" i="1"/>
  <c r="BE374" i="1"/>
  <c r="BE367" i="1"/>
  <c r="BE688" i="1"/>
  <c r="CI688" i="1"/>
  <c r="BE651" i="1"/>
  <c r="CI651" i="1"/>
  <c r="BE647" i="1"/>
  <c r="BU647" i="1"/>
  <c r="BE619" i="1"/>
  <c r="CI619" i="1"/>
  <c r="BE615" i="1"/>
  <c r="BU615" i="1"/>
  <c r="BE611" i="1"/>
  <c r="CI611" i="1"/>
  <c r="BE605" i="1"/>
  <c r="BU605" i="1"/>
  <c r="BE438" i="1"/>
  <c r="BT438" i="1"/>
  <c r="AZ688" i="1"/>
  <c r="AZ651" i="1"/>
  <c r="BO651" i="1"/>
  <c r="AZ647" i="1"/>
  <c r="BN647" i="1"/>
  <c r="AZ619" i="1"/>
  <c r="BO619" i="1"/>
  <c r="AZ615" i="1"/>
  <c r="BO615" i="1"/>
  <c r="AZ611" i="1"/>
  <c r="BO611" i="1"/>
  <c r="AZ605" i="1"/>
  <c r="BP605" i="1"/>
  <c r="AZ585" i="1"/>
  <c r="BN585" i="1"/>
  <c r="AZ581" i="1"/>
  <c r="BN581" i="1"/>
  <c r="AZ577" i="1"/>
  <c r="BO577" i="1"/>
  <c r="AZ573" i="1"/>
  <c r="BN573" i="1"/>
  <c r="AZ569" i="1"/>
  <c r="BO569" i="1"/>
  <c r="AZ564" i="1"/>
  <c r="BO564" i="1"/>
  <c r="AZ552" i="1"/>
  <c r="BO552" i="1"/>
  <c r="AZ532" i="1"/>
  <c r="BO532" i="1"/>
  <c r="AZ527" i="1"/>
  <c r="BO527" i="1"/>
  <c r="AZ523" i="1"/>
  <c r="AZ511" i="1"/>
  <c r="BO511" i="1"/>
  <c r="AZ507" i="1"/>
  <c r="BP507" i="1"/>
  <c r="AZ503" i="1"/>
  <c r="BN503" i="1"/>
  <c r="AZ499" i="1"/>
  <c r="BP499" i="1"/>
  <c r="AZ495" i="1"/>
  <c r="BP495" i="1"/>
  <c r="AZ490" i="1"/>
  <c r="BO490" i="1"/>
  <c r="AZ478" i="1"/>
  <c r="BP478" i="1"/>
  <c r="AZ458" i="1"/>
  <c r="BP458" i="1"/>
  <c r="AZ453" i="1"/>
  <c r="BO453" i="1"/>
  <c r="AZ438" i="1"/>
  <c r="BN438" i="1"/>
  <c r="AZ434" i="1"/>
  <c r="BO434" i="1"/>
  <c r="AZ430" i="1"/>
  <c r="AZ426" i="1"/>
  <c r="AZ689" i="1"/>
  <c r="BO689" i="1"/>
  <c r="AZ652" i="1"/>
  <c r="BO652" i="1"/>
  <c r="AZ648" i="1"/>
  <c r="BO648" i="1"/>
  <c r="AZ644" i="1"/>
  <c r="BO644" i="1"/>
  <c r="AZ620" i="1"/>
  <c r="BO620" i="1"/>
  <c r="AZ616" i="1"/>
  <c r="BO616" i="1"/>
  <c r="AZ612" i="1"/>
  <c r="BO612" i="1"/>
  <c r="AZ606" i="1"/>
  <c r="BN606" i="1"/>
  <c r="AZ601" i="1"/>
  <c r="BP601" i="1"/>
  <c r="AZ586" i="1"/>
  <c r="BP586" i="1"/>
  <c r="AZ582" i="1"/>
  <c r="BP582" i="1"/>
  <c r="AZ578" i="1"/>
  <c r="AZ574" i="1"/>
  <c r="AZ570" i="1"/>
  <c r="BP570" i="1"/>
  <c r="AZ565" i="1"/>
  <c r="BN565" i="1"/>
  <c r="AZ554" i="1"/>
  <c r="BP554" i="1"/>
  <c r="AZ533" i="1"/>
  <c r="BP533" i="1"/>
  <c r="AZ528" i="1"/>
  <c r="BO528" i="1"/>
  <c r="AZ516" i="1"/>
  <c r="BO516" i="1"/>
  <c r="AZ512" i="1"/>
  <c r="BN512" i="1"/>
  <c r="AZ508" i="1"/>
  <c r="BO508" i="1"/>
  <c r="AZ504" i="1"/>
  <c r="BO504" i="1"/>
  <c r="AZ500" i="1"/>
  <c r="AZ496" i="1"/>
  <c r="BO496" i="1"/>
  <c r="AZ491" i="1"/>
  <c r="BP491" i="1"/>
  <c r="AZ480" i="1"/>
  <c r="BO480" i="1"/>
  <c r="AZ459" i="1"/>
  <c r="BO459" i="1"/>
  <c r="AZ454" i="1"/>
  <c r="BP454" i="1"/>
  <c r="AZ448" i="1"/>
  <c r="BO448" i="1"/>
  <c r="AZ439" i="1"/>
  <c r="BO439" i="1"/>
  <c r="AZ435" i="1"/>
  <c r="BP435" i="1"/>
  <c r="AZ431" i="1"/>
  <c r="AZ427" i="1"/>
  <c r="AZ423" i="1"/>
  <c r="BN423" i="1"/>
  <c r="AZ418" i="1"/>
  <c r="AZ381" i="1"/>
  <c r="AZ377" i="1"/>
  <c r="AZ364" i="1"/>
  <c r="BO364" i="1"/>
  <c r="AZ360" i="1"/>
  <c r="AZ356" i="1"/>
  <c r="AZ352" i="1"/>
  <c r="AZ348" i="1"/>
  <c r="AZ344" i="1"/>
  <c r="BO344" i="1"/>
  <c r="AZ314" i="1"/>
  <c r="BN314" i="1"/>
  <c r="AZ310" i="1"/>
  <c r="BO310" i="1"/>
  <c r="AZ306" i="1"/>
  <c r="BO306" i="1"/>
  <c r="AZ302" i="1"/>
  <c r="BO302" i="1"/>
  <c r="AZ298" i="1"/>
  <c r="BN298" i="1"/>
  <c r="AZ154" i="1"/>
  <c r="BN154" i="1"/>
  <c r="AZ150" i="1"/>
  <c r="BO150" i="1"/>
  <c r="AZ146" i="1"/>
  <c r="BN146" i="1"/>
  <c r="AZ112" i="1"/>
  <c r="BO112" i="1"/>
  <c r="AZ107" i="1"/>
  <c r="BN107" i="1"/>
  <c r="AZ103" i="1"/>
  <c r="BO103" i="1"/>
  <c r="AZ99" i="1"/>
  <c r="BN99" i="1"/>
  <c r="AZ95" i="1"/>
  <c r="BO95" i="1"/>
  <c r="AZ91" i="1"/>
  <c r="BN91" i="1"/>
  <c r="AZ85" i="1"/>
  <c r="BO85" i="1"/>
  <c r="AZ50" i="1"/>
  <c r="BP50" i="1"/>
  <c r="AZ46" i="1"/>
  <c r="BP46" i="1"/>
  <c r="AZ42" i="1"/>
  <c r="BP42" i="1"/>
  <c r="AZ422" i="1"/>
  <c r="BN422" i="1"/>
  <c r="AZ417" i="1"/>
  <c r="BN417" i="1"/>
  <c r="AZ406" i="1"/>
  <c r="BN406" i="1"/>
  <c r="AZ385" i="1"/>
  <c r="BO385" i="1"/>
  <c r="AZ380" i="1"/>
  <c r="BN380" i="1"/>
  <c r="AZ375" i="1"/>
  <c r="BO375" i="1"/>
  <c r="AZ368" i="1"/>
  <c r="BO368" i="1"/>
  <c r="AZ363" i="1"/>
  <c r="AZ359" i="1"/>
  <c r="BP359" i="1"/>
  <c r="AZ355" i="1"/>
  <c r="AZ351" i="1"/>
  <c r="AZ347" i="1"/>
  <c r="AZ343" i="1"/>
  <c r="BN343" i="1"/>
  <c r="AZ332" i="1"/>
  <c r="AZ313" i="1"/>
  <c r="BO313" i="1"/>
  <c r="AZ309" i="1"/>
  <c r="BO309" i="1"/>
  <c r="AZ305" i="1"/>
  <c r="BO305" i="1"/>
  <c r="AZ301" i="1"/>
  <c r="BO301" i="1"/>
  <c r="AZ297" i="1"/>
  <c r="BO297" i="1"/>
  <c r="AZ157" i="1"/>
  <c r="AZ153" i="1"/>
  <c r="AZ149" i="1"/>
  <c r="AZ145" i="1"/>
  <c r="AZ111" i="1"/>
  <c r="AZ106" i="1"/>
  <c r="AZ102" i="1"/>
  <c r="AZ98" i="1"/>
  <c r="AZ94" i="1"/>
  <c r="AZ90" i="1"/>
  <c r="AZ49" i="1"/>
  <c r="AZ45" i="1"/>
  <c r="AZ41" i="1"/>
  <c r="AZ649" i="1"/>
  <c r="AZ617" i="1"/>
  <c r="AZ607" i="1"/>
  <c r="AZ596" i="1"/>
  <c r="CC3" i="1"/>
  <c r="CS3" i="1"/>
  <c r="CK681" i="1"/>
  <c r="CJ681" i="1"/>
  <c r="BX3" i="1"/>
  <c r="CE681" i="1"/>
  <c r="BE3" i="1"/>
  <c r="BD3" i="1"/>
  <c r="AZ4" i="1"/>
  <c r="AZ3" i="1"/>
  <c r="AY3" i="1"/>
  <c r="BC688" i="1"/>
  <c r="BC686" i="1"/>
  <c r="BC684" i="1"/>
  <c r="BC682" i="1"/>
  <c r="BC679" i="1"/>
  <c r="BC677" i="1"/>
  <c r="BC675" i="1"/>
  <c r="BC673" i="1"/>
  <c r="BC671" i="1"/>
  <c r="BC669" i="1"/>
  <c r="BC667" i="1"/>
  <c r="BC665" i="1"/>
  <c r="BC663" i="1"/>
  <c r="BC661" i="1"/>
  <c r="BC659" i="1"/>
  <c r="BC657" i="1"/>
  <c r="BC655" i="1"/>
  <c r="BC653" i="1"/>
  <c r="BC651" i="1"/>
  <c r="BC649" i="1"/>
  <c r="BC647" i="1"/>
  <c r="BC645" i="1"/>
  <c r="BC643" i="1"/>
  <c r="BC641" i="1"/>
  <c r="BC639" i="1"/>
  <c r="BC637" i="1"/>
  <c r="BC635" i="1"/>
  <c r="BC633" i="1"/>
  <c r="BC631" i="1"/>
  <c r="BC629" i="1"/>
  <c r="BC627" i="1"/>
  <c r="BC625" i="1"/>
  <c r="BC623" i="1"/>
  <c r="BC621" i="1"/>
  <c r="BC619" i="1"/>
  <c r="BC617" i="1"/>
  <c r="BC615" i="1"/>
  <c r="BC613" i="1"/>
  <c r="BC611" i="1"/>
  <c r="BC607" i="1"/>
  <c r="BC605" i="1"/>
  <c r="BC602" i="1"/>
  <c r="BC600" i="1"/>
  <c r="BC596" i="1"/>
  <c r="BC594" i="1"/>
  <c r="BC442" i="1"/>
  <c r="BC438" i="1"/>
  <c r="BC374" i="1"/>
  <c r="BC372" i="1"/>
  <c r="BC367" i="1"/>
  <c r="BD157" i="1"/>
  <c r="BC157" i="1"/>
  <c r="BD155" i="1"/>
  <c r="BC155" i="1"/>
  <c r="BD153" i="1"/>
  <c r="BC153" i="1"/>
  <c r="BD151" i="1"/>
  <c r="BC151" i="1"/>
  <c r="BD149" i="1"/>
  <c r="BC149" i="1"/>
  <c r="BD147" i="1"/>
  <c r="BC147" i="1"/>
  <c r="BD145" i="1"/>
  <c r="BC145" i="1"/>
  <c r="BD113" i="1"/>
  <c r="BC113" i="1"/>
  <c r="BD111" i="1"/>
  <c r="BC111" i="1"/>
  <c r="BD109" i="1"/>
  <c r="BC109" i="1"/>
  <c r="BD106" i="1"/>
  <c r="BC106" i="1"/>
  <c r="BD104" i="1"/>
  <c r="BC104" i="1"/>
  <c r="BD102" i="1"/>
  <c r="BC102" i="1"/>
  <c r="BD100" i="1"/>
  <c r="BC100" i="1"/>
  <c r="BD98" i="1"/>
  <c r="BC98" i="1"/>
  <c r="BD96" i="1"/>
  <c r="BC96" i="1"/>
  <c r="BD94" i="1"/>
  <c r="BC94" i="1"/>
  <c r="BD92" i="1"/>
  <c r="BC92" i="1"/>
  <c r="BD90" i="1"/>
  <c r="BC90" i="1"/>
  <c r="BD86" i="1"/>
  <c r="BC86" i="1"/>
  <c r="BD84" i="1"/>
  <c r="BC84" i="1"/>
  <c r="BD82" i="1"/>
  <c r="BC82" i="1"/>
  <c r="BD80" i="1"/>
  <c r="BC80" i="1"/>
  <c r="BD78" i="1"/>
  <c r="BC78" i="1"/>
  <c r="BD76" i="1"/>
  <c r="BC76" i="1"/>
  <c r="BD73" i="1"/>
  <c r="BC73" i="1"/>
  <c r="BD71" i="1"/>
  <c r="BC71" i="1"/>
  <c r="BD69" i="1"/>
  <c r="BC69" i="1"/>
  <c r="BD67" i="1"/>
  <c r="BC67" i="1"/>
  <c r="BD65" i="1"/>
  <c r="BC65" i="1"/>
  <c r="BD63" i="1"/>
  <c r="BC63" i="1"/>
  <c r="BD61" i="1"/>
  <c r="BC61" i="1"/>
  <c r="BD59" i="1"/>
  <c r="BC59" i="1"/>
  <c r="BD57" i="1"/>
  <c r="BC57" i="1"/>
  <c r="BD53" i="1"/>
  <c r="BC53" i="1"/>
  <c r="BD51" i="1"/>
  <c r="BC51" i="1"/>
  <c r="BD49" i="1"/>
  <c r="BC49" i="1"/>
  <c r="BD47" i="1"/>
  <c r="BC47" i="1"/>
  <c r="BD45" i="1"/>
  <c r="BC45" i="1"/>
  <c r="BD43" i="1"/>
  <c r="BC43" i="1"/>
  <c r="BD41" i="1"/>
  <c r="BC41" i="1"/>
  <c r="BD37" i="1"/>
  <c r="BC37" i="1"/>
  <c r="BD35" i="1"/>
  <c r="BC35" i="1"/>
  <c r="BD33" i="1"/>
  <c r="BC33" i="1"/>
  <c r="BD31" i="1"/>
  <c r="BC31" i="1"/>
  <c r="BD28" i="1"/>
  <c r="BC28" i="1"/>
  <c r="BD26" i="1"/>
  <c r="BC26" i="1"/>
  <c r="BD24" i="1"/>
  <c r="BC24" i="1"/>
  <c r="BD22" i="1"/>
  <c r="BC22" i="1"/>
  <c r="BD20" i="1"/>
  <c r="BC20" i="1"/>
  <c r="BD18" i="1"/>
  <c r="BC18" i="1"/>
  <c r="BD16" i="1"/>
  <c r="BC16" i="1"/>
  <c r="BD14" i="1"/>
  <c r="BC14" i="1"/>
  <c r="BD587" i="1"/>
  <c r="BC587" i="1"/>
  <c r="BD585" i="1"/>
  <c r="BC585" i="1"/>
  <c r="BD579" i="1"/>
  <c r="BC579" i="1"/>
  <c r="BD577" i="1"/>
  <c r="BC577" i="1"/>
  <c r="BD571" i="1"/>
  <c r="BC571" i="1"/>
  <c r="BD569" i="1"/>
  <c r="BC569" i="1"/>
  <c r="BD567" i="1"/>
  <c r="BC567" i="1"/>
  <c r="BD564" i="1"/>
  <c r="BC564" i="1"/>
  <c r="BD555" i="1"/>
  <c r="BC555" i="1"/>
  <c r="BD552" i="1"/>
  <c r="BC552" i="1"/>
  <c r="BD548" i="1"/>
  <c r="BC548" i="1"/>
  <c r="BD546" i="1"/>
  <c r="BC546" i="1"/>
  <c r="BD544" i="1"/>
  <c r="BC544" i="1"/>
  <c r="BD542" i="1"/>
  <c r="BC542" i="1"/>
  <c r="BD540" i="1"/>
  <c r="BC540" i="1"/>
  <c r="BD538" i="1"/>
  <c r="BC538" i="1"/>
  <c r="BD536" i="1"/>
  <c r="BC536" i="1"/>
  <c r="BD532" i="1"/>
  <c r="BC532" i="1"/>
  <c r="BD529" i="1"/>
  <c r="BC529" i="1"/>
  <c r="BD527" i="1"/>
  <c r="BC527" i="1"/>
  <c r="BD525" i="1"/>
  <c r="BC525" i="1"/>
  <c r="BD523" i="1"/>
  <c r="BC523" i="1"/>
  <c r="BD521" i="1"/>
  <c r="BC521" i="1"/>
  <c r="BD519" i="1"/>
  <c r="BC519" i="1"/>
  <c r="BD517" i="1"/>
  <c r="BC517" i="1"/>
  <c r="BD515" i="1"/>
  <c r="BC515" i="1"/>
  <c r="BD513" i="1"/>
  <c r="BC513" i="1"/>
  <c r="BD511" i="1"/>
  <c r="BC511" i="1"/>
  <c r="BD505" i="1"/>
  <c r="BC505" i="1"/>
  <c r="BD503" i="1"/>
  <c r="BC503" i="1"/>
  <c r="BD497" i="1"/>
  <c r="BC497" i="1"/>
  <c r="BD495" i="1"/>
  <c r="BC495" i="1"/>
  <c r="BD493" i="1"/>
  <c r="BC493" i="1"/>
  <c r="BD490" i="1"/>
  <c r="BC490" i="1"/>
  <c r="BD481" i="1"/>
  <c r="BC481" i="1"/>
  <c r="BD478" i="1"/>
  <c r="BC478" i="1"/>
  <c r="BD474" i="1"/>
  <c r="BC474" i="1"/>
  <c r="BD472" i="1"/>
  <c r="BC472" i="1"/>
  <c r="BD470" i="1"/>
  <c r="BC470" i="1"/>
  <c r="BD468" i="1"/>
  <c r="BC468" i="1"/>
  <c r="BD466" i="1"/>
  <c r="BC466" i="1"/>
  <c r="BD464" i="1"/>
  <c r="BC464" i="1"/>
  <c r="BD462" i="1"/>
  <c r="BC462" i="1"/>
  <c r="BD458" i="1"/>
  <c r="BC458" i="1"/>
  <c r="BD455" i="1"/>
  <c r="BC455" i="1"/>
  <c r="BD453" i="1"/>
  <c r="BC453" i="1"/>
  <c r="BD451" i="1"/>
  <c r="BC451" i="1"/>
  <c r="BD447" i="1"/>
  <c r="BC447" i="1"/>
  <c r="BD433" i="1"/>
  <c r="BC433" i="1"/>
  <c r="BD431" i="1"/>
  <c r="BC431" i="1"/>
  <c r="BD425" i="1"/>
  <c r="BC425" i="1"/>
  <c r="BD423" i="1"/>
  <c r="BC423" i="1"/>
  <c r="BD421" i="1"/>
  <c r="BC421" i="1"/>
  <c r="BD418" i="1"/>
  <c r="BC418" i="1"/>
  <c r="BD416" i="1"/>
  <c r="BC416" i="1"/>
  <c r="BD407" i="1"/>
  <c r="BC407" i="1"/>
  <c r="BD404" i="1"/>
  <c r="BC404" i="1"/>
  <c r="BD400" i="1"/>
  <c r="BC400" i="1"/>
  <c r="BD398" i="1"/>
  <c r="BC398" i="1"/>
  <c r="BD396" i="1"/>
  <c r="BC396" i="1"/>
  <c r="BD394" i="1"/>
  <c r="BC394" i="1"/>
  <c r="BD392" i="1"/>
  <c r="BC392" i="1"/>
  <c r="BD390" i="1"/>
  <c r="BC390" i="1"/>
  <c r="BD388" i="1"/>
  <c r="BC388" i="1"/>
  <c r="BD384" i="1"/>
  <c r="BC384" i="1"/>
  <c r="BD381" i="1"/>
  <c r="BC381" i="1"/>
  <c r="BD379" i="1"/>
  <c r="BC379" i="1"/>
  <c r="BD377" i="1"/>
  <c r="BC377" i="1"/>
  <c r="BD364" i="1"/>
  <c r="BC364" i="1"/>
  <c r="BD362" i="1"/>
  <c r="BC362" i="1"/>
  <c r="BD356" i="1"/>
  <c r="BC356" i="1"/>
  <c r="BD354" i="1"/>
  <c r="BC354" i="1"/>
  <c r="BD348" i="1"/>
  <c r="BC348" i="1"/>
  <c r="BD346" i="1"/>
  <c r="BC346" i="1"/>
  <c r="BD344" i="1"/>
  <c r="BC344" i="1"/>
  <c r="BD342" i="1"/>
  <c r="BC342" i="1"/>
  <c r="BD333" i="1"/>
  <c r="BC333" i="1"/>
  <c r="BD330" i="1"/>
  <c r="BC330" i="1"/>
  <c r="BD326" i="1"/>
  <c r="BC326" i="1"/>
  <c r="BD324" i="1"/>
  <c r="BC324" i="1"/>
  <c r="BD322" i="1"/>
  <c r="BC322" i="1"/>
  <c r="BD320" i="1"/>
  <c r="BC320" i="1"/>
  <c r="BD318" i="1"/>
  <c r="BC318" i="1"/>
  <c r="BD316" i="1"/>
  <c r="BC316" i="1"/>
  <c r="BD314" i="1"/>
  <c r="BC314" i="1"/>
  <c r="BD312" i="1"/>
  <c r="BC312" i="1"/>
  <c r="BD310" i="1"/>
  <c r="BC310" i="1"/>
  <c r="BD308" i="1"/>
  <c r="BC308" i="1"/>
  <c r="BD306" i="1"/>
  <c r="BC306" i="1"/>
  <c r="BD304" i="1"/>
  <c r="BC304" i="1"/>
  <c r="BD302" i="1"/>
  <c r="BC302" i="1"/>
  <c r="BD300" i="1"/>
  <c r="BC300" i="1"/>
  <c r="BD298" i="1"/>
  <c r="BC298" i="1"/>
  <c r="BD296" i="1"/>
  <c r="BC296" i="1"/>
  <c r="AX688" i="1"/>
  <c r="AX684" i="1"/>
  <c r="AX679" i="1"/>
  <c r="AX675" i="1"/>
  <c r="AX671" i="1"/>
  <c r="AX667" i="1"/>
  <c r="AX663" i="1"/>
  <c r="AX659" i="1"/>
  <c r="AX655" i="1"/>
  <c r="AX651" i="1"/>
  <c r="AX647" i="1"/>
  <c r="AX643" i="1"/>
  <c r="AX639" i="1"/>
  <c r="AX635" i="1"/>
  <c r="AX631" i="1"/>
  <c r="AX627" i="1"/>
  <c r="AX623" i="1"/>
  <c r="AX619" i="1"/>
  <c r="AX615" i="1"/>
  <c r="AX611" i="1"/>
  <c r="AX605" i="1"/>
  <c r="AX600" i="1"/>
  <c r="AX594" i="1"/>
  <c r="AX586" i="1"/>
  <c r="AX582" i="1"/>
  <c r="AX578" i="1"/>
  <c r="AX574" i="1"/>
  <c r="AX570" i="1"/>
  <c r="AX565" i="1"/>
  <c r="AX554" i="1"/>
  <c r="AX547" i="1"/>
  <c r="AX543" i="1"/>
  <c r="AX539" i="1"/>
  <c r="AX533" i="1"/>
  <c r="AX528" i="1"/>
  <c r="AX524" i="1"/>
  <c r="AX520" i="1"/>
  <c r="AX516" i="1"/>
  <c r="AX512" i="1"/>
  <c r="AX508" i="1"/>
  <c r="AX504" i="1"/>
  <c r="AX500" i="1"/>
  <c r="AX496" i="1"/>
  <c r="AX491" i="1"/>
  <c r="AX480" i="1"/>
  <c r="AX473" i="1"/>
  <c r="AX469" i="1"/>
  <c r="AX465" i="1"/>
  <c r="AX459" i="1"/>
  <c r="AX454" i="1"/>
  <c r="AX448" i="1"/>
  <c r="AX438" i="1"/>
  <c r="AX434" i="1"/>
  <c r="AX430" i="1"/>
  <c r="AX426" i="1"/>
  <c r="AX422" i="1"/>
  <c r="AX417" i="1"/>
  <c r="AX406" i="1"/>
  <c r="AX399" i="1"/>
  <c r="AX395" i="1"/>
  <c r="AX391" i="1"/>
  <c r="AX385" i="1"/>
  <c r="AX380" i="1"/>
  <c r="AX372" i="1"/>
  <c r="AX363" i="1"/>
  <c r="AX359" i="1"/>
  <c r="AX355" i="1"/>
  <c r="AX351" i="1"/>
  <c r="AX347" i="1"/>
  <c r="AX343" i="1"/>
  <c r="AX332" i="1"/>
  <c r="AX325" i="1"/>
  <c r="AX321" i="1"/>
  <c r="AX317" i="1"/>
  <c r="AX313" i="1"/>
  <c r="AX309" i="1"/>
  <c r="AX305" i="1"/>
  <c r="AX301" i="1"/>
  <c r="AX297" i="1"/>
  <c r="AX157" i="1"/>
  <c r="AX153" i="1"/>
  <c r="AX149" i="1"/>
  <c r="AX145" i="1"/>
  <c r="AX111" i="1"/>
  <c r="AX106" i="1"/>
  <c r="AX102" i="1"/>
  <c r="AX98" i="1"/>
  <c r="AX94" i="1"/>
  <c r="AX90" i="1"/>
  <c r="AX84" i="1"/>
  <c r="AX80" i="1"/>
  <c r="AX76" i="1"/>
  <c r="AX71" i="1"/>
  <c r="AX67" i="1"/>
  <c r="AX63" i="1"/>
  <c r="AX59" i="1"/>
  <c r="AX53" i="1"/>
  <c r="AX49" i="1"/>
  <c r="AX45" i="1"/>
  <c r="AX41" i="1"/>
  <c r="AX35" i="1"/>
  <c r="AX31" i="1"/>
  <c r="AX26" i="1"/>
  <c r="AX22" i="1"/>
  <c r="AX18" i="1"/>
  <c r="AX14" i="1"/>
  <c r="AX4" i="1"/>
  <c r="AX606" i="1"/>
  <c r="AX601" i="1"/>
  <c r="AX585" i="1"/>
  <c r="AX581" i="1"/>
  <c r="AX577" i="1"/>
  <c r="AX573" i="1"/>
  <c r="AX569" i="1"/>
  <c r="AX564" i="1"/>
  <c r="AX552" i="1"/>
  <c r="AX546" i="1"/>
  <c r="AX532" i="1"/>
  <c r="AX527" i="1"/>
  <c r="AX523" i="1"/>
  <c r="AX519" i="1"/>
  <c r="AX515" i="1"/>
  <c r="AX511" i="1"/>
  <c r="AX507" i="1"/>
  <c r="AX503" i="1"/>
  <c r="AX499" i="1"/>
  <c r="AX495" i="1"/>
  <c r="AX490" i="1"/>
  <c r="AX478" i="1"/>
  <c r="AX472" i="1"/>
  <c r="AX468" i="1"/>
  <c r="AX464" i="1"/>
  <c r="AX447" i="1"/>
  <c r="AX439" i="1"/>
  <c r="AX435" i="1"/>
  <c r="AX431" i="1"/>
  <c r="AX427" i="1"/>
  <c r="AX423" i="1"/>
  <c r="AX418" i="1"/>
  <c r="AX407" i="1"/>
  <c r="AX400" i="1"/>
  <c r="AX396" i="1"/>
  <c r="AX392" i="1"/>
  <c r="AX388" i="1"/>
  <c r="AX377" i="1"/>
  <c r="AX368" i="1"/>
  <c r="AX364" i="1"/>
  <c r="AX360" i="1"/>
  <c r="AX356" i="1"/>
  <c r="AX352" i="1"/>
  <c r="AX348" i="1"/>
  <c r="AX344" i="1"/>
  <c r="AX333" i="1"/>
  <c r="AX326" i="1"/>
  <c r="AX322" i="1"/>
  <c r="AX318" i="1"/>
  <c r="AX314" i="1"/>
  <c r="AX310" i="1"/>
  <c r="AX306" i="1"/>
  <c r="AX302" i="1"/>
  <c r="AX298" i="1"/>
  <c r="AX77" i="1"/>
  <c r="AX72" i="1"/>
  <c r="AX68" i="1"/>
  <c r="AX64" i="1"/>
  <c r="AX60" i="1"/>
  <c r="AX54" i="1"/>
  <c r="AX50" i="1"/>
  <c r="AX46" i="1"/>
  <c r="AX42" i="1"/>
  <c r="AX36" i="1"/>
  <c r="AX32" i="1"/>
  <c r="AX27" i="1"/>
  <c r="AX23" i="1"/>
  <c r="AX19" i="1"/>
  <c r="AX15" i="1"/>
  <c r="AX5" i="1"/>
  <c r="AX689" i="1"/>
  <c r="AX685" i="1"/>
  <c r="AX680" i="1"/>
  <c r="AX676" i="1"/>
  <c r="AX672" i="1"/>
  <c r="AX668" i="1"/>
  <c r="AX664" i="1"/>
  <c r="AX660" i="1"/>
  <c r="AX656" i="1"/>
  <c r="AX652" i="1"/>
  <c r="AX648" i="1"/>
  <c r="AX644" i="1"/>
  <c r="AX640" i="1"/>
  <c r="AX636" i="1"/>
  <c r="AX632" i="1"/>
  <c r="AX628" i="1"/>
  <c r="AX624" i="1"/>
  <c r="AX620" i="1"/>
  <c r="AX616" i="1"/>
  <c r="AX612" i="1"/>
  <c r="AX595" i="1"/>
  <c r="AX542" i="1"/>
  <c r="AX538" i="1"/>
  <c r="AX458" i="1"/>
  <c r="AX453" i="1"/>
  <c r="AX381" i="1"/>
  <c r="AX375" i="1"/>
  <c r="AX154" i="1"/>
  <c r="AX150" i="1"/>
  <c r="AX146" i="1"/>
  <c r="AX112" i="1"/>
  <c r="AX107" i="1"/>
  <c r="AX103" i="1"/>
  <c r="AX99" i="1"/>
  <c r="AX95" i="1"/>
  <c r="AX91" i="1"/>
  <c r="AX85" i="1"/>
  <c r="AX81" i="1"/>
  <c r="AY688" i="1"/>
  <c r="AY684" i="1"/>
  <c r="AY679" i="1"/>
  <c r="AY675" i="1"/>
  <c r="AY671" i="1"/>
  <c r="AY667" i="1"/>
  <c r="AY663" i="1"/>
  <c r="AY659" i="1"/>
  <c r="AY655" i="1"/>
  <c r="AY651" i="1"/>
  <c r="AY647" i="1"/>
  <c r="AY643" i="1"/>
  <c r="AY639" i="1"/>
  <c r="AY635" i="1"/>
  <c r="AY631" i="1"/>
  <c r="AY627" i="1"/>
  <c r="AY623" i="1"/>
  <c r="AY619" i="1"/>
  <c r="AY615" i="1"/>
  <c r="AY611" i="1"/>
  <c r="AY605" i="1"/>
  <c r="AY600" i="1"/>
  <c r="AY594" i="1"/>
  <c r="AY586" i="1"/>
  <c r="AY582" i="1"/>
  <c r="AY578" i="1"/>
  <c r="AY574" i="1"/>
  <c r="AY570" i="1"/>
  <c r="AY565" i="1"/>
  <c r="AY554" i="1"/>
  <c r="AY547" i="1"/>
  <c r="AY543" i="1"/>
  <c r="AY539" i="1"/>
  <c r="AY533" i="1"/>
  <c r="AY528" i="1"/>
  <c r="AY524" i="1"/>
  <c r="AY520" i="1"/>
  <c r="AY516" i="1"/>
  <c r="AY512" i="1"/>
  <c r="AY508" i="1"/>
  <c r="AY504" i="1"/>
  <c r="AY500" i="1"/>
  <c r="AY496" i="1"/>
  <c r="AY491" i="1"/>
  <c r="AY480" i="1"/>
  <c r="AY473" i="1"/>
  <c r="AY469" i="1"/>
  <c r="AY465" i="1"/>
  <c r="AY459" i="1"/>
  <c r="AY454" i="1"/>
  <c r="AY448" i="1"/>
  <c r="AY438" i="1"/>
  <c r="AY434" i="1"/>
  <c r="AY430" i="1"/>
  <c r="AY426" i="1"/>
  <c r="AY422" i="1"/>
  <c r="AY417" i="1"/>
  <c r="AY406" i="1"/>
  <c r="AY399" i="1"/>
  <c r="AY395" i="1"/>
  <c r="AY391" i="1"/>
  <c r="AY385" i="1"/>
  <c r="AY380" i="1"/>
  <c r="AY372" i="1"/>
  <c r="AY363" i="1"/>
  <c r="AY359" i="1"/>
  <c r="AY355" i="1"/>
  <c r="AY351" i="1"/>
  <c r="AY347" i="1"/>
  <c r="AY343" i="1"/>
  <c r="AY332" i="1"/>
  <c r="AY325" i="1"/>
  <c r="AY321" i="1"/>
  <c r="AY317" i="1"/>
  <c r="AY313" i="1"/>
  <c r="AY309" i="1"/>
  <c r="AY305" i="1"/>
  <c r="AY301" i="1"/>
  <c r="AY297" i="1"/>
  <c r="AY157" i="1"/>
  <c r="AY153" i="1"/>
  <c r="AY149" i="1"/>
  <c r="AY145" i="1"/>
  <c r="AY111" i="1"/>
  <c r="AY106" i="1"/>
  <c r="AY102" i="1"/>
  <c r="AY98" i="1"/>
  <c r="AY94" i="1"/>
  <c r="AY90" i="1"/>
  <c r="AY84" i="1"/>
  <c r="AY80" i="1"/>
  <c r="AY76" i="1"/>
  <c r="AY71" i="1"/>
  <c r="AY67" i="1"/>
  <c r="AY63" i="1"/>
  <c r="AY59" i="1"/>
  <c r="AY53" i="1"/>
  <c r="AY49" i="1"/>
  <c r="AY45" i="1"/>
  <c r="AY41" i="1"/>
  <c r="AY35" i="1"/>
  <c r="AY31" i="1"/>
  <c r="AY26" i="1"/>
  <c r="AY22" i="1"/>
  <c r="AY18" i="1"/>
  <c r="AY14" i="1"/>
  <c r="AY4" i="1"/>
  <c r="AY50" i="1"/>
  <c r="AY689" i="1"/>
  <c r="AY685" i="1"/>
  <c r="AY680" i="1"/>
  <c r="AY676" i="1"/>
  <c r="AY672" i="1"/>
  <c r="AY668" i="1"/>
  <c r="AY664" i="1"/>
  <c r="AY660" i="1"/>
  <c r="AY656" i="1"/>
  <c r="AY652" i="1"/>
  <c r="AY648" i="1"/>
  <c r="AY644" i="1"/>
  <c r="AY640" i="1"/>
  <c r="AY636" i="1"/>
  <c r="AY632" i="1"/>
  <c r="AY628" i="1"/>
  <c r="AY624" i="1"/>
  <c r="AY620" i="1"/>
  <c r="AY616" i="1"/>
  <c r="AY612" i="1"/>
  <c r="AY606" i="1"/>
  <c r="AY601" i="1"/>
  <c r="AY595" i="1"/>
  <c r="AY585" i="1"/>
  <c r="AY581" i="1"/>
  <c r="AY577" i="1"/>
  <c r="AY573" i="1"/>
  <c r="AY569" i="1"/>
  <c r="AY564" i="1"/>
  <c r="AY552" i="1"/>
  <c r="AY546" i="1"/>
  <c r="AY542" i="1"/>
  <c r="AY538" i="1"/>
  <c r="AY532" i="1"/>
  <c r="AY527" i="1"/>
  <c r="AY523" i="1"/>
  <c r="AY519" i="1"/>
  <c r="AY515" i="1"/>
  <c r="AY511" i="1"/>
  <c r="AY507" i="1"/>
  <c r="AY503" i="1"/>
  <c r="AY499" i="1"/>
  <c r="AY495" i="1"/>
  <c r="AY490" i="1"/>
  <c r="AY478" i="1"/>
  <c r="AY472" i="1"/>
  <c r="AY468" i="1"/>
  <c r="AY464" i="1"/>
  <c r="AY458" i="1"/>
  <c r="AY453" i="1"/>
  <c r="AY447" i="1"/>
  <c r="AY439" i="1"/>
  <c r="AY435" i="1"/>
  <c r="AY431" i="1"/>
  <c r="AY427" i="1"/>
  <c r="AY423" i="1"/>
  <c r="AY418" i="1"/>
  <c r="AY407" i="1"/>
  <c r="AY400" i="1"/>
  <c r="AY396" i="1"/>
  <c r="AY392" i="1"/>
  <c r="AY388" i="1"/>
  <c r="AY381" i="1"/>
  <c r="AY377" i="1"/>
  <c r="AY375" i="1"/>
  <c r="AY368" i="1"/>
  <c r="AY364" i="1"/>
  <c r="AY360" i="1"/>
  <c r="AY356" i="1"/>
  <c r="AY352" i="1"/>
  <c r="AY348" i="1"/>
  <c r="AY344" i="1"/>
  <c r="AY333" i="1"/>
  <c r="AY326" i="1"/>
  <c r="AY322" i="1"/>
  <c r="AY318" i="1"/>
  <c r="AY314" i="1"/>
  <c r="AY310" i="1"/>
  <c r="AY306" i="1"/>
  <c r="AY302" i="1"/>
  <c r="AY298" i="1"/>
  <c r="AY154" i="1"/>
  <c r="AY150" i="1"/>
  <c r="AY146" i="1"/>
  <c r="AY112" i="1"/>
  <c r="AY107" i="1"/>
  <c r="AY103" i="1"/>
  <c r="AY99" i="1"/>
  <c r="AY95" i="1"/>
  <c r="AY91" i="1"/>
  <c r="AY85" i="1"/>
  <c r="AY81" i="1"/>
  <c r="AY77" i="1"/>
  <c r="AY72" i="1"/>
  <c r="AY68" i="1"/>
  <c r="AY64" i="1"/>
  <c r="AY60" i="1"/>
  <c r="AY54" i="1"/>
  <c r="AY46" i="1"/>
  <c r="AY27" i="1"/>
  <c r="AY23" i="1"/>
  <c r="AY19" i="1"/>
  <c r="AY15" i="1"/>
  <c r="AY5" i="1"/>
  <c r="AY42" i="1"/>
  <c r="AY36" i="1"/>
  <c r="AY32" i="1"/>
  <c r="BC8" i="1"/>
  <c r="BC4" i="1"/>
  <c r="BD688" i="1"/>
  <c r="BD686" i="1"/>
  <c r="BD684" i="1"/>
  <c r="BD682" i="1"/>
  <c r="BD679" i="1"/>
  <c r="BD677" i="1"/>
  <c r="BD675" i="1"/>
  <c r="BD673" i="1"/>
  <c r="BD671" i="1"/>
  <c r="BD669" i="1"/>
  <c r="BD667" i="1"/>
  <c r="BD665" i="1"/>
  <c r="BD663" i="1"/>
  <c r="BD661" i="1"/>
  <c r="BD659" i="1"/>
  <c r="BD657" i="1"/>
  <c r="BD655" i="1"/>
  <c r="BD653" i="1"/>
  <c r="BD651" i="1"/>
  <c r="BD649" i="1"/>
  <c r="BD647" i="1"/>
  <c r="BD645" i="1"/>
  <c r="BD643" i="1"/>
  <c r="BD641" i="1"/>
  <c r="BD639" i="1"/>
  <c r="BD637" i="1"/>
  <c r="BD635" i="1"/>
  <c r="BD633" i="1"/>
  <c r="BD631" i="1"/>
  <c r="BD629" i="1"/>
  <c r="BD627" i="1"/>
  <c r="BD625" i="1"/>
  <c r="BD623" i="1"/>
  <c r="BD621" i="1"/>
  <c r="BD619" i="1"/>
  <c r="BD617" i="1"/>
  <c r="BD615" i="1"/>
  <c r="BD613" i="1"/>
  <c r="BD611" i="1"/>
  <c r="BD607" i="1"/>
  <c r="BD605" i="1"/>
  <c r="BD602" i="1"/>
  <c r="BD600" i="1"/>
  <c r="BD596" i="1"/>
  <c r="BD594" i="1"/>
  <c r="BD442" i="1"/>
  <c r="BD438" i="1"/>
  <c r="BD374" i="1"/>
  <c r="BD372" i="1"/>
  <c r="BD367" i="1"/>
  <c r="BE587" i="1"/>
  <c r="BE585" i="1"/>
  <c r="BE579" i="1"/>
  <c r="BE577" i="1"/>
  <c r="BE571" i="1"/>
  <c r="BE569" i="1"/>
  <c r="BE567" i="1"/>
  <c r="BE564" i="1"/>
  <c r="BE555" i="1"/>
  <c r="BE552" i="1"/>
  <c r="BE548" i="1"/>
  <c r="BE546" i="1"/>
  <c r="BE544" i="1"/>
  <c r="BE542" i="1"/>
  <c r="BE540" i="1"/>
  <c r="BE538" i="1"/>
  <c r="BE536" i="1"/>
  <c r="BE532" i="1"/>
  <c r="BE529" i="1"/>
  <c r="BE527" i="1"/>
  <c r="BE525" i="1"/>
  <c r="BE523" i="1"/>
  <c r="BE521" i="1"/>
  <c r="BE519" i="1"/>
  <c r="BE517" i="1"/>
  <c r="BE515" i="1"/>
  <c r="BE513" i="1"/>
  <c r="BE511" i="1"/>
  <c r="BE505" i="1"/>
  <c r="BE503" i="1"/>
  <c r="BE497" i="1"/>
  <c r="BE495" i="1"/>
  <c r="BE493" i="1"/>
  <c r="BE490" i="1"/>
  <c r="BE481" i="1"/>
  <c r="BE478" i="1"/>
  <c r="BE474" i="1"/>
  <c r="BE472" i="1"/>
  <c r="BE470" i="1"/>
  <c r="BE468" i="1"/>
  <c r="BE466" i="1"/>
  <c r="BE464" i="1"/>
  <c r="BE462" i="1"/>
  <c r="BE458" i="1"/>
  <c r="BE455" i="1"/>
  <c r="BE453" i="1"/>
  <c r="BE451" i="1"/>
  <c r="BE447" i="1"/>
  <c r="BE433" i="1"/>
  <c r="BE431" i="1"/>
  <c r="BE425" i="1"/>
  <c r="BE423" i="1"/>
  <c r="BE421" i="1"/>
  <c r="BE418" i="1"/>
  <c r="BE416" i="1"/>
  <c r="BE407" i="1"/>
  <c r="BE404" i="1"/>
  <c r="BE400" i="1"/>
  <c r="BE398" i="1"/>
  <c r="BE396" i="1"/>
  <c r="BE394" i="1"/>
  <c r="BE392" i="1"/>
  <c r="BE390" i="1"/>
  <c r="BE388" i="1"/>
  <c r="BE384" i="1"/>
  <c r="BE381" i="1"/>
  <c r="BE379" i="1"/>
  <c r="BE377" i="1"/>
  <c r="BE364" i="1"/>
  <c r="BE362" i="1"/>
  <c r="BE356" i="1"/>
  <c r="BE354" i="1"/>
  <c r="BE348" i="1"/>
  <c r="BE346" i="1"/>
  <c r="BE344" i="1"/>
  <c r="BE342" i="1"/>
  <c r="BE333" i="1"/>
  <c r="BE330" i="1"/>
  <c r="BE326" i="1"/>
  <c r="BE324" i="1"/>
  <c r="BE322" i="1"/>
  <c r="BE320" i="1"/>
  <c r="BE318" i="1"/>
  <c r="BE316" i="1"/>
  <c r="BE314" i="1"/>
  <c r="BE312" i="1"/>
  <c r="BE310" i="1"/>
  <c r="BE308" i="1"/>
  <c r="BE306" i="1"/>
  <c r="BE304" i="1"/>
  <c r="BE302" i="1"/>
  <c r="BE300" i="1"/>
  <c r="BE298" i="1"/>
  <c r="BE296" i="1"/>
  <c r="BU681" i="1"/>
  <c r="BS681" i="1"/>
  <c r="CK157" i="1"/>
  <c r="CI155" i="1"/>
  <c r="CI153" i="1"/>
  <c r="CI151" i="1"/>
  <c r="CK149" i="1"/>
  <c r="CI147" i="1"/>
  <c r="CJ145" i="1"/>
  <c r="CJ113" i="1"/>
  <c r="CK111" i="1"/>
  <c r="CI109" i="1"/>
  <c r="CI106" i="1"/>
  <c r="CI104" i="1"/>
  <c r="CK102" i="1"/>
  <c r="CI100" i="1"/>
  <c r="CJ98" i="1"/>
  <c r="CJ96" i="1"/>
  <c r="CK94" i="1"/>
  <c r="CI92" i="1"/>
  <c r="CI90" i="1"/>
  <c r="CI86" i="1"/>
  <c r="CK84" i="1"/>
  <c r="CI82" i="1"/>
  <c r="CJ80" i="1"/>
  <c r="CJ78" i="1"/>
  <c r="CK76" i="1"/>
  <c r="CI73" i="1"/>
  <c r="CI71" i="1"/>
  <c r="CI69" i="1"/>
  <c r="BT67" i="1"/>
  <c r="CI65" i="1"/>
  <c r="CJ63" i="1"/>
  <c r="CJ61" i="1"/>
  <c r="BT59" i="1"/>
  <c r="CI57" i="1"/>
  <c r="CI53" i="1"/>
  <c r="CI51" i="1"/>
  <c r="BT49" i="1"/>
  <c r="CI47" i="1"/>
  <c r="CJ45" i="1"/>
  <c r="CJ43" i="1"/>
  <c r="BT41" i="1"/>
  <c r="CI37" i="1"/>
  <c r="CI35" i="1"/>
  <c r="CI33" i="1"/>
  <c r="BT31" i="1"/>
  <c r="CI28" i="1"/>
  <c r="CJ26" i="1"/>
  <c r="CJ24" i="1"/>
  <c r="BT22" i="1"/>
  <c r="CI20" i="1"/>
  <c r="CI18" i="1"/>
  <c r="CI16" i="1"/>
  <c r="BT14" i="1"/>
  <c r="CI8" i="1"/>
  <c r="CJ4" i="1"/>
  <c r="CI684" i="1"/>
  <c r="CK682" i="1"/>
  <c r="CI679" i="1"/>
  <c r="BU677" i="1"/>
  <c r="CI675" i="1"/>
  <c r="BU673" i="1"/>
  <c r="BU671" i="1"/>
  <c r="CK669" i="1"/>
  <c r="CI667" i="1"/>
  <c r="BU665" i="1"/>
  <c r="BU663" i="1"/>
  <c r="CK661" i="1"/>
  <c r="CI659" i="1"/>
  <c r="BU657" i="1"/>
  <c r="CI655" i="1"/>
  <c r="CJ653" i="1"/>
  <c r="BU649" i="1"/>
  <c r="BU641" i="1"/>
  <c r="BU639" i="1"/>
  <c r="BU633" i="1"/>
  <c r="BU631" i="1"/>
  <c r="CK629" i="1"/>
  <c r="CI627" i="1"/>
  <c r="BU625" i="1"/>
  <c r="BU623" i="1"/>
  <c r="CJ621" i="1"/>
  <c r="BU617" i="1"/>
  <c r="CI613" i="1"/>
  <c r="BU607" i="1"/>
  <c r="CI602" i="1"/>
  <c r="CI600" i="1"/>
  <c r="BU596" i="1"/>
  <c r="CJ594" i="1"/>
  <c r="BU587" i="1"/>
  <c r="BT585" i="1"/>
  <c r="CI579" i="1"/>
  <c r="BU577" i="1"/>
  <c r="CJ571" i="1"/>
  <c r="BT569" i="1"/>
  <c r="CI555" i="1"/>
  <c r="BT552" i="1"/>
  <c r="CK548" i="1"/>
  <c r="BT546" i="1"/>
  <c r="CI544" i="1"/>
  <c r="BT542" i="1"/>
  <c r="BU540" i="1"/>
  <c r="CI538" i="1"/>
  <c r="CK536" i="1"/>
  <c r="BT532" i="1"/>
  <c r="CK529" i="1"/>
  <c r="BU527" i="1"/>
  <c r="BS525" i="1"/>
  <c r="BT523" i="1"/>
  <c r="BU521" i="1"/>
  <c r="CI519" i="1"/>
  <c r="CI517" i="1"/>
  <c r="BT515" i="1"/>
  <c r="CK513" i="1"/>
  <c r="BU511" i="1"/>
  <c r="CK505" i="1"/>
  <c r="BT503" i="1"/>
  <c r="BU497" i="1"/>
  <c r="CJ495" i="1"/>
  <c r="BU493" i="1"/>
  <c r="BT490" i="1"/>
  <c r="CK481" i="1"/>
  <c r="CI478" i="1"/>
  <c r="BT474" i="1"/>
  <c r="BT472" i="1"/>
  <c r="CK470" i="1"/>
  <c r="CI468" i="1"/>
  <c r="BU466" i="1"/>
  <c r="BT464" i="1"/>
  <c r="CK462" i="1"/>
  <c r="CI458" i="1"/>
  <c r="BT455" i="1"/>
  <c r="BT453" i="1"/>
  <c r="BU451" i="1"/>
  <c r="BS447" i="1"/>
  <c r="BT442" i="1"/>
  <c r="BU433" i="1"/>
  <c r="BU431" i="1"/>
  <c r="CI425" i="1"/>
  <c r="BS423" i="1"/>
  <c r="BT421" i="1"/>
  <c r="BU418" i="1"/>
  <c r="CI416" i="1"/>
  <c r="BS407" i="1"/>
  <c r="BT404" i="1"/>
  <c r="BU400" i="1"/>
  <c r="CI398" i="1"/>
  <c r="BS396" i="1"/>
  <c r="BT394" i="1"/>
  <c r="BU392" i="1"/>
  <c r="CI390" i="1"/>
  <c r="BS388" i="1"/>
  <c r="BT384" i="1"/>
  <c r="BU381" i="1"/>
  <c r="CI379" i="1"/>
  <c r="BS377" i="1"/>
  <c r="CK374" i="1"/>
  <c r="CI372" i="1"/>
  <c r="CK367" i="1"/>
  <c r="BT364" i="1"/>
  <c r="BU362" i="1"/>
  <c r="BT354" i="1"/>
  <c r="CI348" i="1"/>
  <c r="BU346" i="1"/>
  <c r="CI333" i="1"/>
  <c r="BU330" i="1"/>
  <c r="CJ326" i="1"/>
  <c r="CK322" i="1"/>
  <c r="BU320" i="1"/>
  <c r="CI318" i="1"/>
  <c r="CK314" i="1"/>
  <c r="BU312" i="1"/>
  <c r="CJ310" i="1"/>
  <c r="CI306" i="1"/>
  <c r="BU304" i="1"/>
  <c r="BU302" i="1"/>
  <c r="CI298" i="1"/>
  <c r="BU296" i="1"/>
  <c r="BS3" i="1"/>
  <c r="BT689" i="1"/>
  <c r="CJ687" i="1"/>
  <c r="BT683" i="1"/>
  <c r="BT680" i="1"/>
  <c r="CJ678" i="1"/>
  <c r="BT674" i="1"/>
  <c r="BT672" i="1"/>
  <c r="CJ670" i="1"/>
  <c r="BT666" i="1"/>
  <c r="BT664" i="1"/>
  <c r="CJ662" i="1"/>
  <c r="BT658" i="1"/>
  <c r="BT656" i="1"/>
  <c r="CJ654" i="1"/>
  <c r="BT650" i="1"/>
  <c r="BT648" i="1"/>
  <c r="CI646" i="1"/>
  <c r="BT642" i="1"/>
  <c r="BT640" i="1"/>
  <c r="BT634" i="1"/>
  <c r="BT632" i="1"/>
  <c r="CI630" i="1"/>
  <c r="BT626" i="1"/>
  <c r="BT624" i="1"/>
  <c r="CK622" i="1"/>
  <c r="BT618" i="1"/>
  <c r="BT616" i="1"/>
  <c r="CI614" i="1"/>
  <c r="BT610" i="1"/>
  <c r="BT606" i="1"/>
  <c r="CI603" i="1"/>
  <c r="BT599" i="1"/>
  <c r="BT595" i="1"/>
  <c r="CI590" i="1"/>
  <c r="CI586" i="1"/>
  <c r="BT580" i="1"/>
  <c r="BU578" i="1"/>
  <c r="CK568" i="1"/>
  <c r="BU556" i="1"/>
  <c r="BT549" i="1"/>
  <c r="BT547" i="1"/>
  <c r="CI545" i="1"/>
  <c r="CI543" i="1"/>
  <c r="BT541" i="1"/>
  <c r="CK537" i="1"/>
  <c r="CI533" i="1"/>
  <c r="BT531" i="1"/>
  <c r="CK526" i="1"/>
  <c r="BU524" i="1"/>
  <c r="BT522" i="1"/>
  <c r="CJ520" i="1"/>
  <c r="CI518" i="1"/>
  <c r="BU516" i="1"/>
  <c r="BT514" i="1"/>
  <c r="BU506" i="1"/>
  <c r="BT504" i="1"/>
  <c r="BT498" i="1"/>
  <c r="CJ496" i="1"/>
  <c r="CI494" i="1"/>
  <c r="BU491" i="1"/>
  <c r="BT482" i="1"/>
  <c r="CI475" i="1"/>
  <c r="BU473" i="1"/>
  <c r="CI467" i="1"/>
  <c r="BU465" i="1"/>
  <c r="BT463" i="1"/>
  <c r="BT459" i="1"/>
  <c r="BU457" i="1"/>
  <c r="CI454" i="1"/>
  <c r="CK452" i="1"/>
  <c r="CI448" i="1"/>
  <c r="CI446" i="1"/>
  <c r="BT439" i="1"/>
  <c r="CK437" i="1"/>
  <c r="CI432" i="1"/>
  <c r="CI430" i="1"/>
  <c r="CI422" i="1"/>
  <c r="CK420" i="1"/>
  <c r="BT417" i="1"/>
  <c r="CI406" i="1"/>
  <c r="CK401" i="1"/>
  <c r="BT399" i="1"/>
  <c r="CI395" i="1"/>
  <c r="BT391" i="1"/>
  <c r="CI385" i="1"/>
  <c r="CK383" i="1"/>
  <c r="CI380" i="1"/>
  <c r="BU375" i="1"/>
  <c r="BU373" i="1"/>
  <c r="CK368" i="1"/>
  <c r="CI363" i="1"/>
  <c r="CI357" i="1"/>
  <c r="CI355" i="1"/>
  <c r="CI347" i="1"/>
  <c r="BT345" i="1"/>
  <c r="CK343" i="1"/>
  <c r="CI332" i="1"/>
  <c r="BT327" i="1"/>
  <c r="CK325" i="1"/>
  <c r="CI321" i="1"/>
  <c r="CK317" i="1"/>
  <c r="CI313" i="1"/>
  <c r="CK309" i="1"/>
  <c r="CI307" i="1"/>
  <c r="CI305" i="1"/>
  <c r="CK301" i="1"/>
  <c r="CI297" i="1"/>
  <c r="CK156" i="1"/>
  <c r="BU154" i="1"/>
  <c r="BU152" i="1"/>
  <c r="CJ150" i="1"/>
  <c r="CI148" i="1"/>
  <c r="BU146" i="1"/>
  <c r="BU114" i="1"/>
  <c r="CJ112" i="1"/>
  <c r="CK110" i="1"/>
  <c r="CJ107" i="1"/>
  <c r="CI105" i="1"/>
  <c r="CI103" i="1"/>
  <c r="CI101" i="1"/>
  <c r="CI99" i="1"/>
  <c r="CI97" i="1"/>
  <c r="CK95" i="1"/>
  <c r="CI93" i="1"/>
  <c r="CJ91" i="1"/>
  <c r="CI87" i="1"/>
  <c r="CI85" i="1"/>
  <c r="CI83" i="1"/>
  <c r="CI81" i="1"/>
  <c r="CI79" i="1"/>
  <c r="CK77" i="1"/>
  <c r="CI74" i="1"/>
  <c r="CJ72" i="1"/>
  <c r="CI70" i="1"/>
  <c r="CI68" i="1"/>
  <c r="CI66" i="1"/>
  <c r="CI64" i="1"/>
  <c r="CI62" i="1"/>
  <c r="CK60" i="1"/>
  <c r="CI58" i="1"/>
  <c r="CI54" i="1"/>
  <c r="CI52" i="1"/>
  <c r="BT50" i="1"/>
  <c r="CJ48" i="1"/>
  <c r="CJ46" i="1"/>
  <c r="BT44" i="1"/>
  <c r="CK42" i="1"/>
  <c r="CI38" i="1"/>
  <c r="CJ36" i="1"/>
  <c r="CI34" i="1"/>
  <c r="CI32" i="1"/>
  <c r="CJ29" i="1"/>
  <c r="CI27" i="1"/>
  <c r="CI25" i="1"/>
  <c r="CK23" i="1"/>
  <c r="CJ21" i="1"/>
  <c r="CJ19" i="1"/>
  <c r="CI17" i="1"/>
  <c r="CI15" i="1"/>
  <c r="CJ13" i="1"/>
  <c r="CI5" i="1"/>
  <c r="BO682" i="1"/>
  <c r="BN677" i="1"/>
  <c r="BO673" i="1"/>
  <c r="BO669" i="1"/>
  <c r="BO665" i="1"/>
  <c r="BO661" i="1"/>
  <c r="BO657" i="1"/>
  <c r="BO641" i="1"/>
  <c r="BN637" i="1"/>
  <c r="BO633" i="1"/>
  <c r="BO629" i="1"/>
  <c r="BO625" i="1"/>
  <c r="BO621" i="1"/>
  <c r="BN548" i="1"/>
  <c r="BN536" i="1"/>
  <c r="BN521" i="1"/>
  <c r="BN481" i="1"/>
  <c r="BO474" i="1"/>
  <c r="BO466" i="1"/>
  <c r="BO462" i="1"/>
  <c r="BN683" i="1"/>
  <c r="BN674" i="1"/>
  <c r="BN666" i="1"/>
  <c r="BN658" i="1"/>
  <c r="BN642" i="1"/>
  <c r="BN634" i="1"/>
  <c r="BN626" i="1"/>
  <c r="BO482" i="1"/>
  <c r="BO463" i="1"/>
  <c r="BO452" i="1"/>
  <c r="BO446" i="1"/>
  <c r="BO394" i="1"/>
  <c r="BN320" i="1"/>
  <c r="BO83" i="1"/>
  <c r="BO74" i="1"/>
  <c r="BO66" i="1"/>
  <c r="BO58" i="1"/>
  <c r="BO34" i="1"/>
  <c r="BO25" i="1"/>
  <c r="BO17" i="1"/>
  <c r="BP3" i="1"/>
  <c r="BN408" i="1"/>
  <c r="BN401" i="1"/>
  <c r="BO397" i="1"/>
  <c r="BN393" i="1"/>
  <c r="BO389" i="1"/>
  <c r="BO378" i="1"/>
  <c r="BO373" i="1"/>
  <c r="BO334" i="1"/>
  <c r="BO327" i="1"/>
  <c r="BO323" i="1"/>
  <c r="BO319" i="1"/>
  <c r="BO315" i="1"/>
  <c r="BN69" i="1"/>
  <c r="BN61" i="1"/>
  <c r="CF43" i="1"/>
  <c r="CF33" i="1"/>
  <c r="CF24" i="1"/>
  <c r="BN20" i="1"/>
  <c r="CF16" i="1"/>
  <c r="BP671" i="1"/>
  <c r="BO667" i="1"/>
  <c r="BO663" i="1"/>
  <c r="BO659" i="1"/>
  <c r="BP655" i="1"/>
  <c r="BO643" i="1"/>
  <c r="BO639" i="1"/>
  <c r="BO635" i="1"/>
  <c r="BP631" i="1"/>
  <c r="BO627" i="1"/>
  <c r="BN623" i="1"/>
  <c r="BO600" i="1"/>
  <c r="BP594" i="1"/>
  <c r="BO546" i="1"/>
  <c r="BP542" i="1"/>
  <c r="BO538" i="1"/>
  <c r="BO519" i="1"/>
  <c r="BP515" i="1"/>
  <c r="BP472" i="1"/>
  <c r="BO468" i="1"/>
  <c r="BO464" i="1"/>
  <c r="BP447" i="1"/>
  <c r="BP685" i="1"/>
  <c r="BN680" i="1"/>
  <c r="BP676" i="1"/>
  <c r="BN672" i="1"/>
  <c r="BP668" i="1"/>
  <c r="BN664" i="1"/>
  <c r="BP660" i="1"/>
  <c r="BN656" i="1"/>
  <c r="BO640" i="1"/>
  <c r="BO636" i="1"/>
  <c r="BO632" i="1"/>
  <c r="BP628" i="1"/>
  <c r="BO624" i="1"/>
  <c r="BN595" i="1"/>
  <c r="BN547" i="1"/>
  <c r="BO543" i="1"/>
  <c r="BO539" i="1"/>
  <c r="BO524" i="1"/>
  <c r="BN520" i="1"/>
  <c r="BO473" i="1"/>
  <c r="BN469" i="1"/>
  <c r="BP465" i="1"/>
  <c r="BN400" i="1"/>
  <c r="BN396" i="1"/>
  <c r="BN388" i="1"/>
  <c r="BN372" i="1"/>
  <c r="BN333" i="1"/>
  <c r="BO322" i="1"/>
  <c r="BO318" i="1"/>
  <c r="BP81" i="1"/>
  <c r="BO77" i="1"/>
  <c r="BO72" i="1"/>
  <c r="BO68" i="1"/>
  <c r="BP64" i="1"/>
  <c r="BO60" i="1"/>
  <c r="BO54" i="1"/>
  <c r="BO36" i="1"/>
  <c r="BP32" i="1"/>
  <c r="BO27" i="1"/>
  <c r="BP23" i="1"/>
  <c r="BO19" i="1"/>
  <c r="BP15" i="1"/>
  <c r="BO5" i="1"/>
  <c r="BO399" i="1"/>
  <c r="BO395" i="1"/>
  <c r="BO391" i="1"/>
  <c r="BO321" i="1"/>
  <c r="BN317" i="1"/>
  <c r="BO80" i="1"/>
  <c r="BO76" i="1"/>
  <c r="BO71" i="1"/>
  <c r="BO67" i="1"/>
  <c r="BO63" i="1"/>
  <c r="BO59" i="1"/>
  <c r="BO53" i="1"/>
  <c r="BO35" i="1"/>
  <c r="BO31" i="1"/>
  <c r="BO26" i="1"/>
  <c r="BO22" i="1"/>
  <c r="BO18" i="1"/>
  <c r="BO14" i="1"/>
  <c r="BO4" i="1"/>
  <c r="BZ673" i="1"/>
  <c r="CC144" i="1"/>
  <c r="CC142" i="1"/>
  <c r="CC140" i="1"/>
  <c r="CC137" i="1"/>
  <c r="CC135" i="1"/>
  <c r="CC133" i="1"/>
  <c r="CC131" i="1"/>
  <c r="CC129" i="1"/>
  <c r="CC127" i="1"/>
  <c r="CC125" i="1"/>
  <c r="CC123" i="1"/>
  <c r="CC121" i="1"/>
  <c r="CC117" i="1"/>
  <c r="CC115" i="1"/>
  <c r="CC113" i="1"/>
  <c r="CC111" i="1"/>
  <c r="CC109" i="1"/>
  <c r="CC106" i="1"/>
  <c r="CC104" i="1"/>
  <c r="CC102" i="1"/>
  <c r="CC100" i="1"/>
  <c r="CC98" i="1"/>
  <c r="CC96" i="1"/>
  <c r="CC94" i="1"/>
  <c r="CC92" i="1"/>
  <c r="CC90" i="1"/>
  <c r="CC86" i="1"/>
  <c r="CC84" i="1"/>
  <c r="CC82" i="1"/>
  <c r="CC80" i="1"/>
  <c r="CC78" i="1"/>
  <c r="CC76" i="1"/>
  <c r="CC73" i="1"/>
  <c r="CC71" i="1"/>
  <c r="CC69" i="1"/>
  <c r="CC67" i="1"/>
  <c r="CC65" i="1"/>
  <c r="CC63" i="1"/>
  <c r="CC61" i="1"/>
  <c r="CC59" i="1"/>
  <c r="CC57" i="1"/>
  <c r="CC53" i="1"/>
  <c r="CC51" i="1"/>
  <c r="CC49" i="1"/>
  <c r="CC47" i="1"/>
  <c r="CC45" i="1"/>
  <c r="CC43" i="1"/>
  <c r="CC41" i="1"/>
  <c r="CC37" i="1"/>
  <c r="CC35" i="1"/>
  <c r="CC33" i="1"/>
  <c r="CC31" i="1"/>
  <c r="CC28" i="1"/>
  <c r="CC26" i="1"/>
  <c r="CC24" i="1"/>
  <c r="CC22" i="1"/>
  <c r="CC20" i="1"/>
  <c r="CC18" i="1"/>
  <c r="CC16" i="1"/>
  <c r="CC14" i="1"/>
  <c r="CC8" i="1"/>
  <c r="CC4" i="1"/>
  <c r="CC143" i="1"/>
  <c r="CC141" i="1"/>
  <c r="CC139" i="1"/>
  <c r="CC136" i="1"/>
  <c r="CC134" i="1"/>
  <c r="CC132" i="1"/>
  <c r="CC130" i="1"/>
  <c r="CC128" i="1"/>
  <c r="CC126" i="1"/>
  <c r="CC124" i="1"/>
  <c r="CC122" i="1"/>
  <c r="CC120" i="1"/>
  <c r="CC116" i="1"/>
  <c r="CC114" i="1"/>
  <c r="CC112" i="1"/>
  <c r="CC110" i="1"/>
  <c r="CC107" i="1"/>
  <c r="CC105" i="1"/>
  <c r="CC103" i="1"/>
  <c r="CC101" i="1"/>
  <c r="CC99" i="1"/>
  <c r="CC97" i="1"/>
  <c r="CC95" i="1"/>
  <c r="CC93" i="1"/>
  <c r="CC91" i="1"/>
  <c r="CC87" i="1"/>
  <c r="CC85" i="1"/>
  <c r="CC83" i="1"/>
  <c r="CC81" i="1"/>
  <c r="CC79" i="1"/>
  <c r="CC77" i="1"/>
  <c r="CC74" i="1"/>
  <c r="CC72" i="1"/>
  <c r="CC70" i="1"/>
  <c r="CC68" i="1"/>
  <c r="CC66" i="1"/>
  <c r="CC64" i="1"/>
  <c r="CC62" i="1"/>
  <c r="CC60" i="1"/>
  <c r="CC58" i="1"/>
  <c r="CC54" i="1"/>
  <c r="CC52" i="1"/>
  <c r="CC50" i="1"/>
  <c r="CC48" i="1"/>
  <c r="CC46" i="1"/>
  <c r="CC44" i="1"/>
  <c r="CC42" i="1"/>
  <c r="CC38" i="1"/>
  <c r="CC36" i="1"/>
  <c r="CC34" i="1"/>
  <c r="CC32" i="1"/>
  <c r="CC29" i="1"/>
  <c r="CC27" i="1"/>
  <c r="CC25" i="1"/>
  <c r="CC23" i="1"/>
  <c r="CC21" i="1"/>
  <c r="CC19" i="1"/>
  <c r="CC17" i="1"/>
  <c r="CC15" i="1"/>
  <c r="CC13" i="1"/>
  <c r="CC5" i="1"/>
  <c r="BZ689" i="1"/>
  <c r="BZ687" i="1"/>
  <c r="BZ685" i="1"/>
  <c r="BZ683" i="1"/>
  <c r="BZ680" i="1"/>
  <c r="BZ678" i="1"/>
  <c r="BZ676" i="1"/>
  <c r="BZ674" i="1"/>
  <c r="BZ672" i="1"/>
  <c r="BZ670" i="1"/>
  <c r="BZ668" i="1"/>
  <c r="BZ666" i="1"/>
  <c r="BZ664" i="1"/>
  <c r="BZ662" i="1"/>
  <c r="BZ660" i="1"/>
  <c r="BZ658" i="1"/>
  <c r="BZ656" i="1"/>
  <c r="BZ654" i="1"/>
  <c r="BZ652" i="1"/>
  <c r="BZ650" i="1"/>
  <c r="BZ648" i="1"/>
  <c r="BZ646" i="1"/>
  <c r="BZ642" i="1"/>
  <c r="BZ640" i="1"/>
  <c r="BZ634" i="1"/>
  <c r="BZ632" i="1"/>
  <c r="BZ630" i="1"/>
  <c r="BZ628" i="1"/>
  <c r="BZ626" i="1"/>
  <c r="BZ624" i="1"/>
  <c r="BZ622" i="1"/>
  <c r="BZ620" i="1"/>
  <c r="BZ618" i="1"/>
  <c r="BZ616" i="1"/>
  <c r="BZ614" i="1"/>
  <c r="BZ612" i="1"/>
  <c r="BZ610" i="1"/>
  <c r="BZ606" i="1"/>
  <c r="BZ603" i="1"/>
  <c r="BZ601" i="1"/>
  <c r="BZ599" i="1"/>
  <c r="BZ595" i="1"/>
  <c r="BZ587" i="1"/>
  <c r="BZ585" i="1"/>
  <c r="BZ579" i="1"/>
  <c r="BZ577" i="1"/>
  <c r="BZ571" i="1"/>
  <c r="BZ569" i="1"/>
  <c r="BZ555" i="1"/>
  <c r="BZ552" i="1"/>
  <c r="BZ548" i="1"/>
  <c r="BZ546" i="1"/>
  <c r="BZ544" i="1"/>
  <c r="BZ542" i="1"/>
  <c r="BZ540" i="1"/>
  <c r="BZ538" i="1"/>
  <c r="BZ536" i="1"/>
  <c r="BZ532" i="1"/>
  <c r="BZ529" i="1"/>
  <c r="BZ527" i="1"/>
  <c r="BZ525" i="1"/>
  <c r="BZ523" i="1"/>
  <c r="BZ521" i="1"/>
  <c r="BZ519" i="1"/>
  <c r="BZ517" i="1"/>
  <c r="BZ515" i="1"/>
  <c r="BZ513" i="1"/>
  <c r="BZ511" i="1"/>
  <c r="BZ505" i="1"/>
  <c r="BZ503" i="1"/>
  <c r="BZ497" i="1"/>
  <c r="BZ495" i="1"/>
  <c r="BZ493" i="1"/>
  <c r="BZ490" i="1"/>
  <c r="BZ481" i="1"/>
  <c r="BZ478" i="1"/>
  <c r="BZ474" i="1"/>
  <c r="BZ472" i="1"/>
  <c r="BZ470" i="1"/>
  <c r="BZ468" i="1"/>
  <c r="BZ466" i="1"/>
  <c r="BZ464" i="1"/>
  <c r="BZ462" i="1"/>
  <c r="BZ458" i="1"/>
  <c r="BZ455" i="1"/>
  <c r="BZ453" i="1"/>
  <c r="BZ451" i="1"/>
  <c r="BZ447" i="1"/>
  <c r="BZ439" i="1"/>
  <c r="BZ437" i="1"/>
  <c r="BZ433" i="1"/>
  <c r="BZ431" i="1"/>
  <c r="BZ425" i="1"/>
  <c r="BZ423" i="1"/>
  <c r="BZ421" i="1"/>
  <c r="BZ418" i="1"/>
  <c r="BZ416" i="1"/>
  <c r="BZ407" i="1"/>
  <c r="BZ404" i="1"/>
  <c r="BZ400" i="1"/>
  <c r="BZ398" i="1"/>
  <c r="BZ396" i="1"/>
  <c r="BZ394" i="1"/>
  <c r="BZ392" i="1"/>
  <c r="BZ390" i="1"/>
  <c r="BZ388" i="1"/>
  <c r="BZ384" i="1"/>
  <c r="BZ381" i="1"/>
  <c r="BZ379" i="1"/>
  <c r="BZ377" i="1"/>
  <c r="BZ375" i="1"/>
  <c r="BZ373" i="1"/>
  <c r="BZ368" i="1"/>
  <c r="BZ364" i="1"/>
  <c r="BZ362" i="1"/>
  <c r="BZ356" i="1"/>
  <c r="BZ354" i="1"/>
  <c r="BZ348" i="1"/>
  <c r="BZ346" i="1"/>
  <c r="BZ344" i="1"/>
  <c r="BZ342" i="1"/>
  <c r="BZ333" i="1"/>
  <c r="BZ330" i="1"/>
  <c r="BZ326" i="1"/>
  <c r="BZ324" i="1"/>
  <c r="BZ322" i="1"/>
  <c r="BZ320" i="1"/>
  <c r="BZ318" i="1"/>
  <c r="BZ316" i="1"/>
  <c r="BZ314" i="1"/>
  <c r="BZ312" i="1"/>
  <c r="BZ310" i="1"/>
  <c r="BZ308" i="1"/>
  <c r="BZ306" i="1"/>
  <c r="BZ304" i="1"/>
  <c r="BZ302" i="1"/>
  <c r="BZ300" i="1"/>
  <c r="BZ298" i="1"/>
  <c r="BZ296" i="1"/>
  <c r="BZ156" i="1"/>
  <c r="BZ154" i="1"/>
  <c r="BZ152" i="1"/>
  <c r="BZ150" i="1"/>
  <c r="BZ148" i="1"/>
  <c r="BZ146" i="1"/>
  <c r="BZ114" i="1"/>
  <c r="BZ112" i="1"/>
  <c r="BZ110" i="1"/>
  <c r="BZ688" i="1"/>
  <c r="BZ686" i="1"/>
  <c r="BZ684" i="1"/>
  <c r="BZ682" i="1"/>
  <c r="BZ679" i="1"/>
  <c r="BZ677" i="1"/>
  <c r="BZ675" i="1"/>
  <c r="BZ671" i="1"/>
  <c r="BZ669" i="1"/>
  <c r="BZ667" i="1"/>
  <c r="BZ665" i="1"/>
  <c r="BZ663" i="1"/>
  <c r="BZ661" i="1"/>
  <c r="BZ659" i="1"/>
  <c r="BZ657" i="1"/>
  <c r="BZ655" i="1"/>
  <c r="BZ653" i="1"/>
  <c r="BZ651" i="1"/>
  <c r="BZ649" i="1"/>
  <c r="BZ647" i="1"/>
  <c r="BZ641" i="1"/>
  <c r="BZ639" i="1"/>
  <c r="BZ633" i="1"/>
  <c r="BZ631" i="1"/>
  <c r="BZ629" i="1"/>
  <c r="BZ627" i="1"/>
  <c r="BZ625" i="1"/>
  <c r="BZ623" i="1"/>
  <c r="BZ621" i="1"/>
  <c r="BZ619" i="1"/>
  <c r="BZ617" i="1"/>
  <c r="BZ615" i="1"/>
  <c r="BZ613" i="1"/>
  <c r="BZ611" i="1"/>
  <c r="BZ607" i="1"/>
  <c r="BZ605" i="1"/>
  <c r="BZ602" i="1"/>
  <c r="BZ600" i="1"/>
  <c r="BZ596" i="1"/>
  <c r="BZ594" i="1"/>
  <c r="BZ590" i="1"/>
  <c r="BZ586" i="1"/>
  <c r="BZ580" i="1"/>
  <c r="BZ578" i="1"/>
  <c r="BZ570" i="1"/>
  <c r="BZ568" i="1"/>
  <c r="BZ556" i="1"/>
  <c r="BZ554" i="1"/>
  <c r="BZ549" i="1"/>
  <c r="BZ547" i="1"/>
  <c r="BZ545" i="1"/>
  <c r="BZ543" i="1"/>
  <c r="BZ541" i="1"/>
  <c r="BZ539" i="1"/>
  <c r="BZ537" i="1"/>
  <c r="BZ533" i="1"/>
  <c r="BZ531" i="1"/>
  <c r="BZ528" i="1"/>
  <c r="BZ526" i="1"/>
  <c r="BZ524" i="1"/>
  <c r="BZ522" i="1"/>
  <c r="BZ520" i="1"/>
  <c r="BZ518" i="1"/>
  <c r="BZ516" i="1"/>
  <c r="BZ514" i="1"/>
  <c r="BZ512" i="1"/>
  <c r="BZ506" i="1"/>
  <c r="BZ504" i="1"/>
  <c r="BZ498" i="1"/>
  <c r="BZ496" i="1"/>
  <c r="BZ494" i="1"/>
  <c r="BZ491" i="1"/>
  <c r="BZ482" i="1"/>
  <c r="BZ480" i="1"/>
  <c r="BZ475" i="1"/>
  <c r="BZ473" i="1"/>
  <c r="BZ471" i="1"/>
  <c r="BZ469" i="1"/>
  <c r="BZ467" i="1"/>
  <c r="BZ465" i="1"/>
  <c r="BZ463" i="1"/>
  <c r="BZ459" i="1"/>
  <c r="BZ457" i="1"/>
  <c r="BZ454" i="1"/>
  <c r="BZ452" i="1"/>
  <c r="BZ448" i="1"/>
  <c r="BZ446" i="1"/>
  <c r="BZ442" i="1"/>
  <c r="BZ438" i="1"/>
  <c r="BZ432" i="1"/>
  <c r="BZ430" i="1"/>
  <c r="BZ424" i="1"/>
  <c r="BZ422" i="1"/>
  <c r="BZ420" i="1"/>
  <c r="BZ417" i="1"/>
  <c r="BZ408" i="1"/>
  <c r="BZ406" i="1"/>
  <c r="BZ401" i="1"/>
  <c r="BZ399" i="1"/>
  <c r="BZ397" i="1"/>
  <c r="BZ395" i="1"/>
  <c r="BZ393" i="1"/>
  <c r="BZ391" i="1"/>
  <c r="BZ389" i="1"/>
  <c r="BZ385" i="1"/>
  <c r="BZ383" i="1"/>
  <c r="BZ380" i="1"/>
  <c r="BZ378" i="1"/>
  <c r="BZ374" i="1"/>
  <c r="BZ372" i="1"/>
  <c r="BZ367" i="1"/>
  <c r="BZ365" i="1"/>
  <c r="BZ363" i="1"/>
  <c r="BZ357" i="1"/>
  <c r="BZ355" i="1"/>
  <c r="BZ349" i="1"/>
  <c r="BZ347" i="1"/>
  <c r="BZ345" i="1"/>
  <c r="BZ343" i="1"/>
  <c r="BZ334" i="1"/>
  <c r="BZ332" i="1"/>
  <c r="BZ327" i="1"/>
  <c r="BZ325" i="1"/>
  <c r="BZ323" i="1"/>
  <c r="BZ321" i="1"/>
  <c r="BZ319" i="1"/>
  <c r="BZ317" i="1"/>
  <c r="BZ315" i="1"/>
  <c r="BZ313" i="1"/>
  <c r="BZ311" i="1"/>
  <c r="BZ309" i="1"/>
  <c r="BZ307" i="1"/>
  <c r="BZ305" i="1"/>
  <c r="BZ303" i="1"/>
  <c r="BZ301" i="1"/>
  <c r="BZ299" i="1"/>
  <c r="BZ297" i="1"/>
  <c r="BZ157" i="1"/>
  <c r="BZ155" i="1"/>
  <c r="BZ153" i="1"/>
  <c r="BZ151" i="1"/>
  <c r="BZ149" i="1"/>
  <c r="BZ147" i="1"/>
  <c r="BZ145" i="1"/>
  <c r="BZ113" i="1"/>
  <c r="BZ111" i="1"/>
  <c r="BZ109" i="1"/>
  <c r="BZ106" i="1"/>
  <c r="BZ104" i="1"/>
  <c r="BZ102" i="1"/>
  <c r="BZ100" i="1"/>
  <c r="BZ98" i="1"/>
  <c r="BZ96" i="1"/>
  <c r="BZ94" i="1"/>
  <c r="BZ92" i="1"/>
  <c r="BZ90" i="1"/>
  <c r="BZ86" i="1"/>
  <c r="BZ84" i="1"/>
  <c r="BZ82" i="1"/>
  <c r="BZ80" i="1"/>
  <c r="BZ78" i="1"/>
  <c r="BZ76" i="1"/>
  <c r="BZ73" i="1"/>
  <c r="BZ71" i="1"/>
  <c r="BZ69" i="1"/>
  <c r="BZ67" i="1"/>
  <c r="BZ65" i="1"/>
  <c r="BZ63" i="1"/>
  <c r="BZ61" i="1"/>
  <c r="BZ59" i="1"/>
  <c r="BZ57" i="1"/>
  <c r="BZ53" i="1"/>
  <c r="BZ51" i="1"/>
  <c r="BZ49" i="1"/>
  <c r="BZ47" i="1"/>
  <c r="BZ107" i="1"/>
  <c r="BZ105" i="1"/>
  <c r="BZ103" i="1"/>
  <c r="BZ101" i="1"/>
  <c r="BZ99" i="1"/>
  <c r="BZ97" i="1"/>
  <c r="BZ95" i="1"/>
  <c r="BZ93" i="1"/>
  <c r="BZ91" i="1"/>
  <c r="BZ87" i="1"/>
  <c r="BZ85" i="1"/>
  <c r="BZ83" i="1"/>
  <c r="BZ81" i="1"/>
  <c r="BZ79" i="1"/>
  <c r="BZ77" i="1"/>
  <c r="BZ74" i="1"/>
  <c r="BZ72" i="1"/>
  <c r="BZ70" i="1"/>
  <c r="BZ68" i="1"/>
  <c r="BZ66" i="1"/>
  <c r="BZ64" i="1"/>
  <c r="BZ62" i="1"/>
  <c r="BZ60" i="1"/>
  <c r="BZ58" i="1"/>
  <c r="BZ54" i="1"/>
  <c r="BZ52" i="1"/>
  <c r="BZ50" i="1"/>
  <c r="BZ48" i="1"/>
  <c r="BZ46" i="1"/>
  <c r="BZ44" i="1"/>
  <c r="BZ42" i="1"/>
  <c r="BZ38" i="1"/>
  <c r="BZ36" i="1"/>
  <c r="BZ34" i="1"/>
  <c r="BZ32" i="1"/>
  <c r="BZ29" i="1"/>
  <c r="BZ27" i="1"/>
  <c r="BZ25" i="1"/>
  <c r="BZ23" i="1"/>
  <c r="BZ21" i="1"/>
  <c r="BZ19" i="1"/>
  <c r="BZ17" i="1"/>
  <c r="BZ15" i="1"/>
  <c r="BZ13" i="1"/>
  <c r="BZ5" i="1"/>
  <c r="BZ3" i="1"/>
  <c r="BZ45" i="1"/>
  <c r="BZ43" i="1"/>
  <c r="BZ41" i="1"/>
  <c r="BZ37" i="1"/>
  <c r="BZ35" i="1"/>
  <c r="BZ33" i="1"/>
  <c r="BZ31" i="1"/>
  <c r="BZ28" i="1"/>
  <c r="BZ26" i="1"/>
  <c r="BZ24" i="1"/>
  <c r="BZ22" i="1"/>
  <c r="BZ20" i="1"/>
  <c r="BZ18" i="1"/>
  <c r="BZ16" i="1"/>
  <c r="BZ14" i="1"/>
  <c r="BZ8" i="1"/>
  <c r="BZ4" i="1"/>
  <c r="BY688" i="1"/>
  <c r="BY686" i="1"/>
  <c r="BY684" i="1"/>
  <c r="BY682" i="1"/>
  <c r="BY679" i="1"/>
  <c r="BY677" i="1"/>
  <c r="BY675" i="1"/>
  <c r="BY673" i="1"/>
  <c r="BY671" i="1"/>
  <c r="BY669" i="1"/>
  <c r="BY667" i="1"/>
  <c r="BY665" i="1"/>
  <c r="BY663" i="1"/>
  <c r="BY661" i="1"/>
  <c r="BY659" i="1"/>
  <c r="BY657" i="1"/>
  <c r="BY655" i="1"/>
  <c r="BY653" i="1"/>
  <c r="BY651" i="1"/>
  <c r="BY649" i="1"/>
  <c r="BY647" i="1"/>
  <c r="BY641" i="1"/>
  <c r="BY639" i="1"/>
  <c r="BY633" i="1"/>
  <c r="BY631" i="1"/>
  <c r="BY629" i="1"/>
  <c r="BY627" i="1"/>
  <c r="BY625" i="1"/>
  <c r="BY623" i="1"/>
  <c r="BY621" i="1"/>
  <c r="BY619" i="1"/>
  <c r="BY617" i="1"/>
  <c r="BY615" i="1"/>
  <c r="BY613" i="1"/>
  <c r="BY611" i="1"/>
  <c r="BY607" i="1"/>
  <c r="BY605" i="1"/>
  <c r="BY602" i="1"/>
  <c r="BY600" i="1"/>
  <c r="BY596" i="1"/>
  <c r="BY594" i="1"/>
  <c r="BY590" i="1"/>
  <c r="BY586" i="1"/>
  <c r="BY580" i="1"/>
  <c r="BY578" i="1"/>
  <c r="BY570" i="1"/>
  <c r="BY568" i="1"/>
  <c r="BY556" i="1"/>
  <c r="BY554" i="1"/>
  <c r="BY549" i="1"/>
  <c r="BY547" i="1"/>
  <c r="BY545" i="1"/>
  <c r="BY543" i="1"/>
  <c r="BY541" i="1"/>
  <c r="BY539" i="1"/>
  <c r="BY537" i="1"/>
  <c r="BY533" i="1"/>
  <c r="BY531" i="1"/>
  <c r="BY528" i="1"/>
  <c r="BY526" i="1"/>
  <c r="BY524" i="1"/>
  <c r="BY522" i="1"/>
  <c r="BY520" i="1"/>
  <c r="BY518" i="1"/>
  <c r="BY516" i="1"/>
  <c r="BY514" i="1"/>
  <c r="BY512" i="1"/>
  <c r="BY506" i="1"/>
  <c r="BY504" i="1"/>
  <c r="BY498" i="1"/>
  <c r="BY496" i="1"/>
  <c r="BY494" i="1"/>
  <c r="BY491" i="1"/>
  <c r="BY482" i="1"/>
  <c r="BY480" i="1"/>
  <c r="BY475" i="1"/>
  <c r="BY473" i="1"/>
  <c r="BY471" i="1"/>
  <c r="BY469" i="1"/>
  <c r="BY467" i="1"/>
  <c r="BY465" i="1"/>
  <c r="BY463" i="1"/>
  <c r="BY459" i="1"/>
  <c r="BY457" i="1"/>
  <c r="BY454" i="1"/>
  <c r="BY452" i="1"/>
  <c r="BY448" i="1"/>
  <c r="BY446" i="1"/>
  <c r="BY442" i="1"/>
  <c r="BY438" i="1"/>
  <c r="BY432" i="1"/>
  <c r="BY430" i="1"/>
  <c r="BY424" i="1"/>
  <c r="BY422" i="1"/>
  <c r="BY420" i="1"/>
  <c r="BY417" i="1"/>
  <c r="BY408" i="1"/>
  <c r="BY406" i="1"/>
  <c r="BY401" i="1"/>
  <c r="BY399" i="1"/>
  <c r="BY397" i="1"/>
  <c r="BY395" i="1"/>
  <c r="BY393" i="1"/>
  <c r="BY391" i="1"/>
  <c r="BY389" i="1"/>
  <c r="BY385" i="1"/>
  <c r="BY383" i="1"/>
  <c r="BY380" i="1"/>
  <c r="BY378" i="1"/>
  <c r="BY374" i="1"/>
  <c r="BY372" i="1"/>
  <c r="BY367" i="1"/>
  <c r="BY365" i="1"/>
  <c r="BY363" i="1"/>
  <c r="BY357" i="1"/>
  <c r="BY355" i="1"/>
  <c r="BY349" i="1"/>
  <c r="BY347" i="1"/>
  <c r="BY345" i="1"/>
  <c r="BY343" i="1"/>
  <c r="BY334" i="1"/>
  <c r="BY332" i="1"/>
  <c r="BY327" i="1"/>
  <c r="BY325" i="1"/>
  <c r="BY323" i="1"/>
  <c r="BY321" i="1"/>
  <c r="BY319" i="1"/>
  <c r="BY317" i="1"/>
  <c r="BY315" i="1"/>
  <c r="BY313" i="1"/>
  <c r="BY311" i="1"/>
  <c r="BY309" i="1"/>
  <c r="BY307" i="1"/>
  <c r="BY305" i="1"/>
  <c r="BY303" i="1"/>
  <c r="BY301" i="1"/>
  <c r="BY299" i="1"/>
  <c r="BY297" i="1"/>
  <c r="BY157" i="1"/>
  <c r="BY155" i="1"/>
  <c r="BY153" i="1"/>
  <c r="BY151" i="1"/>
  <c r="BY149" i="1"/>
  <c r="BY147" i="1"/>
  <c r="BY145" i="1"/>
  <c r="BY113" i="1"/>
  <c r="BY111" i="1"/>
  <c r="BY109" i="1"/>
  <c r="BY106" i="1"/>
  <c r="BY104" i="1"/>
  <c r="BY102" i="1"/>
  <c r="BY100" i="1"/>
  <c r="BY98" i="1"/>
  <c r="BY96" i="1"/>
  <c r="BY94" i="1"/>
  <c r="BY92" i="1"/>
  <c r="BY90" i="1"/>
  <c r="BY86" i="1"/>
  <c r="BY84" i="1"/>
  <c r="BY82" i="1"/>
  <c r="BY80" i="1"/>
  <c r="BY78" i="1"/>
  <c r="BY76" i="1"/>
  <c r="BY73" i="1"/>
  <c r="BY71" i="1"/>
  <c r="BY69" i="1"/>
  <c r="BY67" i="1"/>
  <c r="BY65" i="1"/>
  <c r="BY63" i="1"/>
  <c r="BY61" i="1"/>
  <c r="BY59" i="1"/>
  <c r="BY57" i="1"/>
  <c r="BY53" i="1"/>
  <c r="BY51" i="1"/>
  <c r="BY49" i="1"/>
  <c r="BY47" i="1"/>
  <c r="BY45" i="1"/>
  <c r="BY43" i="1"/>
  <c r="BY41" i="1"/>
  <c r="BY37" i="1"/>
  <c r="BY35" i="1"/>
  <c r="BY33" i="1"/>
  <c r="BY31" i="1"/>
  <c r="BY28" i="1"/>
  <c r="BY26" i="1"/>
  <c r="BY24" i="1"/>
  <c r="BY22" i="1"/>
  <c r="BY20" i="1"/>
  <c r="BY18" i="1"/>
  <c r="BY16" i="1"/>
  <c r="BY14" i="1"/>
  <c r="BY8" i="1"/>
  <c r="BY4" i="1"/>
  <c r="BY50" i="1"/>
  <c r="BY44" i="1"/>
  <c r="BY689" i="1"/>
  <c r="BY687" i="1"/>
  <c r="BY685" i="1"/>
  <c r="BY683" i="1"/>
  <c r="BY680" i="1"/>
  <c r="BY678" i="1"/>
  <c r="BY676" i="1"/>
  <c r="BY674" i="1"/>
  <c r="BY672" i="1"/>
  <c r="BY670" i="1"/>
  <c r="BY668" i="1"/>
  <c r="BY666" i="1"/>
  <c r="BY664" i="1"/>
  <c r="BY662" i="1"/>
  <c r="BY660" i="1"/>
  <c r="BY658" i="1"/>
  <c r="BY656" i="1"/>
  <c r="BY654" i="1"/>
  <c r="BY652" i="1"/>
  <c r="BY650" i="1"/>
  <c r="BY648" i="1"/>
  <c r="BY646" i="1"/>
  <c r="BY642" i="1"/>
  <c r="BY640" i="1"/>
  <c r="BY634" i="1"/>
  <c r="BY632" i="1"/>
  <c r="BY630" i="1"/>
  <c r="BY628" i="1"/>
  <c r="BY626" i="1"/>
  <c r="BY624" i="1"/>
  <c r="BY622" i="1"/>
  <c r="BY620" i="1"/>
  <c r="BY618" i="1"/>
  <c r="BY616" i="1"/>
  <c r="BY614" i="1"/>
  <c r="BY612" i="1"/>
  <c r="BY610" i="1"/>
  <c r="BY606" i="1"/>
  <c r="BY603" i="1"/>
  <c r="BY601" i="1"/>
  <c r="BY599" i="1"/>
  <c r="BY595" i="1"/>
  <c r="BY587" i="1"/>
  <c r="BY585" i="1"/>
  <c r="BY579" i="1"/>
  <c r="BY577" i="1"/>
  <c r="BY571" i="1"/>
  <c r="BY569" i="1"/>
  <c r="BY555" i="1"/>
  <c r="BY552" i="1"/>
  <c r="BY548" i="1"/>
  <c r="BY546" i="1"/>
  <c r="BY544" i="1"/>
  <c r="BY542" i="1"/>
  <c r="BY540" i="1"/>
  <c r="BY538" i="1"/>
  <c r="BY536" i="1"/>
  <c r="BY532" i="1"/>
  <c r="BY529" i="1"/>
  <c r="BY527" i="1"/>
  <c r="BY525" i="1"/>
  <c r="BY523" i="1"/>
  <c r="BY521" i="1"/>
  <c r="BY519" i="1"/>
  <c r="BY517" i="1"/>
  <c r="BY515" i="1"/>
  <c r="BY513" i="1"/>
  <c r="BY511" i="1"/>
  <c r="BY505" i="1"/>
  <c r="BY503" i="1"/>
  <c r="BY497" i="1"/>
  <c r="BY495" i="1"/>
  <c r="BY493" i="1"/>
  <c r="BY490" i="1"/>
  <c r="BY481" i="1"/>
  <c r="BY478" i="1"/>
  <c r="BY474" i="1"/>
  <c r="BY472" i="1"/>
  <c r="BY470" i="1"/>
  <c r="BY468" i="1"/>
  <c r="BY466" i="1"/>
  <c r="BY464" i="1"/>
  <c r="BY462" i="1"/>
  <c r="BY458" i="1"/>
  <c r="BY455" i="1"/>
  <c r="BY453" i="1"/>
  <c r="BY451" i="1"/>
  <c r="BY447" i="1"/>
  <c r="BY439" i="1"/>
  <c r="BY437" i="1"/>
  <c r="BY433" i="1"/>
  <c r="BY431" i="1"/>
  <c r="BY425" i="1"/>
  <c r="BY423" i="1"/>
  <c r="BY421" i="1"/>
  <c r="BY418" i="1"/>
  <c r="BY416" i="1"/>
  <c r="BY407" i="1"/>
  <c r="BY404" i="1"/>
  <c r="BY400" i="1"/>
  <c r="BY398" i="1"/>
  <c r="BY396" i="1"/>
  <c r="BY394" i="1"/>
  <c r="BY392" i="1"/>
  <c r="BY390" i="1"/>
  <c r="BY388" i="1"/>
  <c r="BY384" i="1"/>
  <c r="BY381" i="1"/>
  <c r="BY379" i="1"/>
  <c r="BY377" i="1"/>
  <c r="BY375" i="1"/>
  <c r="BY373" i="1"/>
  <c r="BY368" i="1"/>
  <c r="BY364" i="1"/>
  <c r="BY362" i="1"/>
  <c r="BY356" i="1"/>
  <c r="BY354" i="1"/>
  <c r="BY348" i="1"/>
  <c r="BY346" i="1"/>
  <c r="BY344" i="1"/>
  <c r="BY342" i="1"/>
  <c r="BY333" i="1"/>
  <c r="BY330" i="1"/>
  <c r="BY326" i="1"/>
  <c r="BY324" i="1"/>
  <c r="BY322" i="1"/>
  <c r="BY320" i="1"/>
  <c r="BY318" i="1"/>
  <c r="BY316" i="1"/>
  <c r="BY314" i="1"/>
  <c r="BY312" i="1"/>
  <c r="BY310" i="1"/>
  <c r="BY308" i="1"/>
  <c r="BY306" i="1"/>
  <c r="BY304" i="1"/>
  <c r="BY302" i="1"/>
  <c r="BY300" i="1"/>
  <c r="BY298" i="1"/>
  <c r="BY296" i="1"/>
  <c r="BY156" i="1"/>
  <c r="BY154" i="1"/>
  <c r="BY152" i="1"/>
  <c r="BY150" i="1"/>
  <c r="BY148" i="1"/>
  <c r="BY146" i="1"/>
  <c r="BY114" i="1"/>
  <c r="BY112" i="1"/>
  <c r="BY110" i="1"/>
  <c r="BY107" i="1"/>
  <c r="BY105" i="1"/>
  <c r="BY103" i="1"/>
  <c r="BY101" i="1"/>
  <c r="BY99" i="1"/>
  <c r="BY97" i="1"/>
  <c r="BY95" i="1"/>
  <c r="BY93" i="1"/>
  <c r="BY91" i="1"/>
  <c r="BY87" i="1"/>
  <c r="BY85" i="1"/>
  <c r="BY83" i="1"/>
  <c r="BY81" i="1"/>
  <c r="BY79" i="1"/>
  <c r="BY77" i="1"/>
  <c r="BY74" i="1"/>
  <c r="BY72" i="1"/>
  <c r="BY70" i="1"/>
  <c r="BY68" i="1"/>
  <c r="BY66" i="1"/>
  <c r="BY64" i="1"/>
  <c r="BY62" i="1"/>
  <c r="BY60" i="1"/>
  <c r="BY58" i="1"/>
  <c r="BY54" i="1"/>
  <c r="BY52" i="1"/>
  <c r="BY48" i="1"/>
  <c r="BY46" i="1"/>
  <c r="BY38" i="1"/>
  <c r="BY27" i="1"/>
  <c r="BY23" i="1"/>
  <c r="BY19" i="1"/>
  <c r="BY15" i="1"/>
  <c r="BY5" i="1"/>
  <c r="BY42" i="1"/>
  <c r="BY36" i="1"/>
  <c r="BY34" i="1"/>
  <c r="BY32" i="1"/>
  <c r="BY29" i="1"/>
  <c r="BY25" i="1"/>
  <c r="BY21" i="1"/>
  <c r="BY17" i="1"/>
  <c r="BY13" i="1"/>
  <c r="BY3" i="1"/>
  <c r="BX688" i="1"/>
  <c r="BX684" i="1"/>
  <c r="BX679" i="1"/>
  <c r="BX675" i="1"/>
  <c r="BX671" i="1"/>
  <c r="BX667" i="1"/>
  <c r="BX663" i="1"/>
  <c r="BX659" i="1"/>
  <c r="BX655" i="1"/>
  <c r="BX651" i="1"/>
  <c r="BX647" i="1"/>
  <c r="BX639" i="1"/>
  <c r="BX631" i="1"/>
  <c r="BX627" i="1"/>
  <c r="BX623" i="1"/>
  <c r="BX619" i="1"/>
  <c r="BX615" i="1"/>
  <c r="BX611" i="1"/>
  <c r="BX607" i="1"/>
  <c r="BX602" i="1"/>
  <c r="BX594" i="1"/>
  <c r="BX590" i="1"/>
  <c r="BX586" i="1"/>
  <c r="BX578" i="1"/>
  <c r="BX570" i="1"/>
  <c r="BX554" i="1"/>
  <c r="BX547" i="1"/>
  <c r="BX543" i="1"/>
  <c r="BX539" i="1"/>
  <c r="BX531" i="1"/>
  <c r="BX526" i="1"/>
  <c r="BX524" i="1"/>
  <c r="BX520" i="1"/>
  <c r="BX686" i="1"/>
  <c r="BX682" i="1"/>
  <c r="BX677" i="1"/>
  <c r="BX673" i="1"/>
  <c r="BX669" i="1"/>
  <c r="BX665" i="1"/>
  <c r="BX661" i="1"/>
  <c r="BX657" i="1"/>
  <c r="BX653" i="1"/>
  <c r="BX649" i="1"/>
  <c r="BX641" i="1"/>
  <c r="BX633" i="1"/>
  <c r="BX629" i="1"/>
  <c r="BX625" i="1"/>
  <c r="BX621" i="1"/>
  <c r="BX617" i="1"/>
  <c r="BX613" i="1"/>
  <c r="BX605" i="1"/>
  <c r="BX600" i="1"/>
  <c r="BX596" i="1"/>
  <c r="BX580" i="1"/>
  <c r="BX568" i="1"/>
  <c r="BX556" i="1"/>
  <c r="BX549" i="1"/>
  <c r="BX545" i="1"/>
  <c r="BX541" i="1"/>
  <c r="BX537" i="1"/>
  <c r="BX533" i="1"/>
  <c r="BX528" i="1"/>
  <c r="BX522" i="1"/>
  <c r="BX514" i="1"/>
  <c r="BX512" i="1"/>
  <c r="BX504" i="1"/>
  <c r="BX496" i="1"/>
  <c r="BX491" i="1"/>
  <c r="BX475" i="1"/>
  <c r="BX471" i="1"/>
  <c r="BX467" i="1"/>
  <c r="BX463" i="1"/>
  <c r="BX459" i="1"/>
  <c r="BX457" i="1"/>
  <c r="BX452" i="1"/>
  <c r="BX448" i="1"/>
  <c r="BX430" i="1"/>
  <c r="BX424" i="1"/>
  <c r="BX420" i="1"/>
  <c r="BX408" i="1"/>
  <c r="BX401" i="1"/>
  <c r="BX395" i="1"/>
  <c r="BX391" i="1"/>
  <c r="BX389" i="1"/>
  <c r="BX385" i="1"/>
  <c r="BX380" i="1"/>
  <c r="BX372" i="1"/>
  <c r="BX367" i="1"/>
  <c r="BX363" i="1"/>
  <c r="BX355" i="1"/>
  <c r="BX347" i="1"/>
  <c r="BX343" i="1"/>
  <c r="BX332" i="1"/>
  <c r="BX325" i="1"/>
  <c r="BX321" i="1"/>
  <c r="BX317" i="1"/>
  <c r="BX313" i="1"/>
  <c r="BX309" i="1"/>
  <c r="BX305" i="1"/>
  <c r="BX301" i="1"/>
  <c r="BX297" i="1"/>
  <c r="BX155" i="1"/>
  <c r="BX151" i="1"/>
  <c r="BX147" i="1"/>
  <c r="BX113" i="1"/>
  <c r="BX109" i="1"/>
  <c r="BX104" i="1"/>
  <c r="BX100" i="1"/>
  <c r="BX96" i="1"/>
  <c r="BX92" i="1"/>
  <c r="BX86" i="1"/>
  <c r="BX82" i="1"/>
  <c r="BX78" i="1"/>
  <c r="BX73" i="1"/>
  <c r="BX69" i="1"/>
  <c r="BX65" i="1"/>
  <c r="BX61" i="1"/>
  <c r="BX57" i="1"/>
  <c r="BX51" i="1"/>
  <c r="BX47" i="1"/>
  <c r="BX41" i="1"/>
  <c r="BX35" i="1"/>
  <c r="BX31" i="1"/>
  <c r="BX26" i="1"/>
  <c r="BX24" i="1"/>
  <c r="BX18" i="1"/>
  <c r="BX14" i="1"/>
  <c r="BX4" i="1"/>
  <c r="BX683" i="1"/>
  <c r="BX674" i="1"/>
  <c r="BX666" i="1"/>
  <c r="BX658" i="1"/>
  <c r="BX650" i="1"/>
  <c r="BX642" i="1"/>
  <c r="BX634" i="1"/>
  <c r="BX626" i="1"/>
  <c r="BX618" i="1"/>
  <c r="BX610" i="1"/>
  <c r="BX601" i="1"/>
  <c r="BX577" i="1"/>
  <c r="BX569" i="1"/>
  <c r="BX552" i="1"/>
  <c r="BX544" i="1"/>
  <c r="BX536" i="1"/>
  <c r="BX527" i="1"/>
  <c r="BX519" i="1"/>
  <c r="BX503" i="1"/>
  <c r="BX495" i="1"/>
  <c r="BX478" i="1"/>
  <c r="BX468" i="1"/>
  <c r="BX451" i="1"/>
  <c r="BX439" i="1"/>
  <c r="BX418" i="1"/>
  <c r="BX400" i="1"/>
  <c r="BX392" i="1"/>
  <c r="BX377" i="1"/>
  <c r="BX368" i="1"/>
  <c r="BX364" i="1"/>
  <c r="BX344" i="1"/>
  <c r="BX326" i="1"/>
  <c r="BX318" i="1"/>
  <c r="BX310" i="1"/>
  <c r="BX302" i="1"/>
  <c r="BX156" i="1"/>
  <c r="BX148" i="1"/>
  <c r="BX110" i="1"/>
  <c r="BX101" i="1"/>
  <c r="BX93" i="1"/>
  <c r="BX83" i="1"/>
  <c r="BX77" i="1"/>
  <c r="BX68" i="1"/>
  <c r="BX60" i="1"/>
  <c r="BX50" i="1"/>
  <c r="BX42" i="1"/>
  <c r="BX32" i="1"/>
  <c r="BX23" i="1"/>
  <c r="BX15" i="1"/>
  <c r="BX689" i="1"/>
  <c r="BX680" i="1"/>
  <c r="BX672" i="1"/>
  <c r="BX664" i="1"/>
  <c r="BX656" i="1"/>
  <c r="BX648" i="1"/>
  <c r="BX640" i="1"/>
  <c r="BX632" i="1"/>
  <c r="BX624" i="1"/>
  <c r="BX616" i="1"/>
  <c r="BX599" i="1"/>
  <c r="BX587" i="1"/>
  <c r="BX548" i="1"/>
  <c r="BX538" i="1"/>
  <c r="BX529" i="1"/>
  <c r="BX521" i="1"/>
  <c r="BX505" i="1"/>
  <c r="BX497" i="1"/>
  <c r="BX481" i="1"/>
  <c r="BX470" i="1"/>
  <c r="BX462" i="1"/>
  <c r="BX453" i="1"/>
  <c r="BX437" i="1"/>
  <c r="BX433" i="1"/>
  <c r="BX425" i="1"/>
  <c r="BX416" i="1"/>
  <c r="BX404" i="1"/>
  <c r="BX398" i="1"/>
  <c r="BX394" i="1"/>
  <c r="BX390" i="1"/>
  <c r="BX384" i="1"/>
  <c r="BX381" i="1"/>
  <c r="BX375" i="1"/>
  <c r="BX362" i="1"/>
  <c r="BX354" i="1"/>
  <c r="BX346" i="1"/>
  <c r="BX342" i="1"/>
  <c r="BX330" i="1"/>
  <c r="BX324" i="1"/>
  <c r="BX320" i="1"/>
  <c r="BX316" i="1"/>
  <c r="BX312" i="1"/>
  <c r="BX308" i="1"/>
  <c r="BX304" i="1"/>
  <c r="BX300" i="1"/>
  <c r="BX296" i="1"/>
  <c r="BX154" i="1"/>
  <c r="BX150" i="1"/>
  <c r="BX146" i="1"/>
  <c r="BX112" i="1"/>
  <c r="BX107" i="1"/>
  <c r="BX103" i="1"/>
  <c r="BX99" i="1"/>
  <c r="BX95" i="1"/>
  <c r="BX91" i="1"/>
  <c r="BX85" i="1"/>
  <c r="BX81" i="1"/>
  <c r="BX74" i="1"/>
  <c r="BX70" i="1"/>
  <c r="BX66" i="1"/>
  <c r="BX62" i="1"/>
  <c r="BX58" i="1"/>
  <c r="BX52" i="1"/>
  <c r="BX48" i="1"/>
  <c r="BX44" i="1"/>
  <c r="BX38" i="1"/>
  <c r="BX34" i="1"/>
  <c r="BX29" i="1"/>
  <c r="BX25" i="1"/>
  <c r="BX21" i="1"/>
  <c r="BX17" i="1"/>
  <c r="BX13" i="1"/>
  <c r="BX518" i="1"/>
  <c r="BX516" i="1"/>
  <c r="BX506" i="1"/>
  <c r="BX498" i="1"/>
  <c r="BX494" i="1"/>
  <c r="BX482" i="1"/>
  <c r="BX480" i="1"/>
  <c r="BX473" i="1"/>
  <c r="BX469" i="1"/>
  <c r="BX465" i="1"/>
  <c r="BX454" i="1"/>
  <c r="BX446" i="1"/>
  <c r="BX442" i="1"/>
  <c r="BX438" i="1"/>
  <c r="BX432" i="1"/>
  <c r="BX422" i="1"/>
  <c r="BX417" i="1"/>
  <c r="BX406" i="1"/>
  <c r="BX399" i="1"/>
  <c r="BX397" i="1"/>
  <c r="BX393" i="1"/>
  <c r="BX383" i="1"/>
  <c r="BX378" i="1"/>
  <c r="BX374" i="1"/>
  <c r="BX365" i="1"/>
  <c r="BX357" i="1"/>
  <c r="BX349" i="1"/>
  <c r="BX345" i="1"/>
  <c r="BX334" i="1"/>
  <c r="BX327" i="1"/>
  <c r="BX323" i="1"/>
  <c r="BX319" i="1"/>
  <c r="BX315" i="1"/>
  <c r="BX311" i="1"/>
  <c r="BX307" i="1"/>
  <c r="BX303" i="1"/>
  <c r="BX299" i="1"/>
  <c r="BX157" i="1"/>
  <c r="BX153" i="1"/>
  <c r="BX149" i="1"/>
  <c r="BX145" i="1"/>
  <c r="BX111" i="1"/>
  <c r="BX106" i="1"/>
  <c r="BX102" i="1"/>
  <c r="BX98" i="1"/>
  <c r="BX94" i="1"/>
  <c r="BX90" i="1"/>
  <c r="BX84" i="1"/>
  <c r="BX80" i="1"/>
  <c r="BX76" i="1"/>
  <c r="BX71" i="1"/>
  <c r="BX67" i="1"/>
  <c r="BX63" i="1"/>
  <c r="BX59" i="1"/>
  <c r="BX53" i="1"/>
  <c r="BX49" i="1"/>
  <c r="BX45" i="1"/>
  <c r="BX43" i="1"/>
  <c r="BX37" i="1"/>
  <c r="BX33" i="1"/>
  <c r="BX28" i="1"/>
  <c r="BX22" i="1"/>
  <c r="BX20" i="1"/>
  <c r="BX16" i="1"/>
  <c r="BX8" i="1"/>
  <c r="BX687" i="1"/>
  <c r="BX678" i="1"/>
  <c r="BX670" i="1"/>
  <c r="BX662" i="1"/>
  <c r="BX654" i="1"/>
  <c r="BX646" i="1"/>
  <c r="BX630" i="1"/>
  <c r="BX622" i="1"/>
  <c r="BX614" i="1"/>
  <c r="BX606" i="1"/>
  <c r="BX585" i="1"/>
  <c r="BX546" i="1"/>
  <c r="BX540" i="1"/>
  <c r="BX532" i="1"/>
  <c r="BX523" i="1"/>
  <c r="BX515" i="1"/>
  <c r="BX511" i="1"/>
  <c r="BX490" i="1"/>
  <c r="BX472" i="1"/>
  <c r="BX464" i="1"/>
  <c r="BX455" i="1"/>
  <c r="BX447" i="1"/>
  <c r="BX431" i="1"/>
  <c r="BX423" i="1"/>
  <c r="BX407" i="1"/>
  <c r="BX396" i="1"/>
  <c r="BX388" i="1"/>
  <c r="BX379" i="1"/>
  <c r="BX373" i="1"/>
  <c r="BX356" i="1"/>
  <c r="BX348" i="1"/>
  <c r="BX333" i="1"/>
  <c r="BX322" i="1"/>
  <c r="BX314" i="1"/>
  <c r="BX306" i="1"/>
  <c r="BX298" i="1"/>
  <c r="BX152" i="1"/>
  <c r="BX114" i="1"/>
  <c r="BX105" i="1"/>
  <c r="BX97" i="1"/>
  <c r="BX87" i="1"/>
  <c r="BX79" i="1"/>
  <c r="BX72" i="1"/>
  <c r="BX64" i="1"/>
  <c r="BX54" i="1"/>
  <c r="BX46" i="1"/>
  <c r="BX36" i="1"/>
  <c r="BX27" i="1"/>
  <c r="BX19" i="1"/>
  <c r="BX5" i="1"/>
  <c r="BX685" i="1"/>
  <c r="BX676" i="1"/>
  <c r="BX668" i="1"/>
  <c r="BX660" i="1"/>
  <c r="BX652" i="1"/>
  <c r="BX628" i="1"/>
  <c r="BX620" i="1"/>
  <c r="BX612" i="1"/>
  <c r="BX603" i="1"/>
  <c r="BX595" i="1"/>
  <c r="BX579" i="1"/>
  <c r="BX571" i="1"/>
  <c r="BX555" i="1"/>
  <c r="BX542" i="1"/>
  <c r="BX525" i="1"/>
  <c r="BX517" i="1"/>
  <c r="BX513" i="1"/>
  <c r="BX493" i="1"/>
  <c r="BX474" i="1"/>
  <c r="BX466" i="1"/>
  <c r="BX458" i="1"/>
  <c r="BX421" i="1"/>
  <c r="BU689" i="1"/>
  <c r="BU658" i="1"/>
  <c r="BP652" i="1"/>
  <c r="BU648" i="1"/>
  <c r="BP644" i="1"/>
  <c r="BU616" i="1"/>
  <c r="BU610" i="1"/>
  <c r="BU606" i="1"/>
  <c r="BU585" i="1"/>
  <c r="BU579" i="1"/>
  <c r="BU569" i="1"/>
  <c r="BU552" i="1"/>
  <c r="BU532" i="1"/>
  <c r="BU529" i="1"/>
  <c r="BU523" i="1"/>
  <c r="BU515" i="1"/>
  <c r="BU490" i="1"/>
  <c r="BP453" i="1"/>
  <c r="BU453" i="1"/>
  <c r="BU439" i="1"/>
  <c r="BP425" i="1"/>
  <c r="BU421" i="1"/>
  <c r="BP416" i="1"/>
  <c r="BP379" i="1"/>
  <c r="BP342" i="1"/>
  <c r="BU310" i="1"/>
  <c r="BP300" i="1"/>
  <c r="BU156" i="1"/>
  <c r="BU150" i="1"/>
  <c r="BU148" i="1"/>
  <c r="BU112" i="1"/>
  <c r="BU110" i="1"/>
  <c r="BU580" i="1"/>
  <c r="BP576" i="1"/>
  <c r="BU541" i="1"/>
  <c r="BU531" i="1"/>
  <c r="BP516" i="1"/>
  <c r="BU514" i="1"/>
  <c r="BP506" i="1"/>
  <c r="BU504" i="1"/>
  <c r="BU498" i="1"/>
  <c r="BU496" i="1"/>
  <c r="BU482" i="1"/>
  <c r="BU471" i="1"/>
  <c r="BU463" i="1"/>
  <c r="BU459" i="1"/>
  <c r="BU448" i="1"/>
  <c r="BP432" i="1"/>
  <c r="BU430" i="1"/>
  <c r="BU417" i="1"/>
  <c r="BU380" i="1"/>
  <c r="BP365" i="1"/>
  <c r="BP361" i="1"/>
  <c r="BU347" i="1"/>
  <c r="BU345" i="1"/>
  <c r="BU332" i="1"/>
  <c r="BU313" i="1"/>
  <c r="BU305" i="1"/>
  <c r="BU297" i="1"/>
  <c r="BU157" i="1"/>
  <c r="BP155" i="1"/>
  <c r="BU155" i="1"/>
  <c r="BP151" i="1"/>
  <c r="BU149" i="1"/>
  <c r="BP147" i="1"/>
  <c r="BU147" i="1"/>
  <c r="BP113" i="1"/>
  <c r="BU111" i="1"/>
  <c r="BP109" i="1"/>
  <c r="BU109" i="1"/>
  <c r="BP104" i="1"/>
  <c r="BU102" i="1"/>
  <c r="BP100" i="1"/>
  <c r="BU100" i="1"/>
  <c r="BP96" i="1"/>
  <c r="BU94" i="1"/>
  <c r="BP92" i="1"/>
  <c r="BU92" i="1"/>
  <c r="BP86" i="1"/>
  <c r="BP82" i="1"/>
  <c r="BU82" i="1"/>
  <c r="BP73" i="1"/>
  <c r="BU73" i="1"/>
  <c r="BP65" i="1"/>
  <c r="BU65" i="1"/>
  <c r="BP57" i="1"/>
  <c r="BU57" i="1"/>
  <c r="BP51" i="1"/>
  <c r="BU49" i="1"/>
  <c r="BU47" i="1"/>
  <c r="BP107" i="1"/>
  <c r="BU107" i="1"/>
  <c r="BP105" i="1"/>
  <c r="BU105" i="1"/>
  <c r="BP103" i="1"/>
  <c r="BU103" i="1"/>
  <c r="BP101" i="1"/>
  <c r="BU101" i="1"/>
  <c r="BP99" i="1"/>
  <c r="BU99" i="1"/>
  <c r="BP97" i="1"/>
  <c r="BU97" i="1"/>
  <c r="BP95" i="1"/>
  <c r="BU95" i="1"/>
  <c r="BP93" i="1"/>
  <c r="BU93" i="1"/>
  <c r="BP91" i="1"/>
  <c r="BU91" i="1"/>
  <c r="BP87" i="1"/>
  <c r="BU87" i="1"/>
  <c r="BP85" i="1"/>
  <c r="BU85" i="1"/>
  <c r="BU83" i="1"/>
  <c r="BP79" i="1"/>
  <c r="BU79" i="1"/>
  <c r="BP77" i="1"/>
  <c r="BU74" i="1"/>
  <c r="BP70" i="1"/>
  <c r="BU70" i="1"/>
  <c r="BP68" i="1"/>
  <c r="BU66" i="1"/>
  <c r="BP62" i="1"/>
  <c r="BU62" i="1"/>
  <c r="BP60" i="1"/>
  <c r="BU58" i="1"/>
  <c r="BP54" i="1"/>
  <c r="BP52" i="1"/>
  <c r="BU52" i="1"/>
  <c r="BU50" i="1"/>
  <c r="BP48" i="1"/>
  <c r="BU48" i="1"/>
  <c r="BU46" i="1"/>
  <c r="BP44" i="1"/>
  <c r="BU44" i="1"/>
  <c r="BU42" i="1"/>
  <c r="BP38" i="1"/>
  <c r="BU38" i="1"/>
  <c r="BP36" i="1"/>
  <c r="BU34" i="1"/>
  <c r="BP29" i="1"/>
  <c r="BU29" i="1"/>
  <c r="BP27" i="1"/>
  <c r="BU25" i="1"/>
  <c r="BP21" i="1"/>
  <c r="BU21" i="1"/>
  <c r="BP19" i="1"/>
  <c r="BU17" i="1"/>
  <c r="BP13" i="1"/>
  <c r="BU13" i="1"/>
  <c r="BP5" i="1"/>
  <c r="BP43" i="1"/>
  <c r="BU41" i="1"/>
  <c r="BP37" i="1"/>
  <c r="BU37" i="1"/>
  <c r="BP33" i="1"/>
  <c r="BU28" i="1"/>
  <c r="BP24" i="1"/>
  <c r="BU20" i="1"/>
  <c r="BP16" i="1"/>
  <c r="BU8" i="1"/>
  <c r="BO653" i="1"/>
  <c r="BO649" i="1"/>
  <c r="BO645" i="1"/>
  <c r="BO617" i="1"/>
  <c r="BO613" i="1"/>
  <c r="BO607" i="1"/>
  <c r="BO602" i="1"/>
  <c r="BO596" i="1"/>
  <c r="BO590" i="1"/>
  <c r="BO584" i="1"/>
  <c r="BO580" i="1"/>
  <c r="BO576" i="1"/>
  <c r="BO547" i="1"/>
  <c r="BO506" i="1"/>
  <c r="BO502" i="1"/>
  <c r="BO498" i="1"/>
  <c r="BO494" i="1"/>
  <c r="BO457" i="1"/>
  <c r="BO442" i="1"/>
  <c r="BO432" i="1"/>
  <c r="BO428" i="1"/>
  <c r="BO422" i="1"/>
  <c r="BO420" i="1"/>
  <c r="BO417" i="1"/>
  <c r="BO406" i="1"/>
  <c r="BO383" i="1"/>
  <c r="BO374" i="1"/>
  <c r="BO367" i="1"/>
  <c r="BO365" i="1"/>
  <c r="BO349" i="1"/>
  <c r="BO325" i="1"/>
  <c r="BO311" i="1"/>
  <c r="BO307" i="1"/>
  <c r="BO303" i="1"/>
  <c r="BO299" i="1"/>
  <c r="BO157" i="1"/>
  <c r="BO155" i="1"/>
  <c r="BO153" i="1"/>
  <c r="BO151" i="1"/>
  <c r="BO149" i="1"/>
  <c r="BO147" i="1"/>
  <c r="BO145" i="1"/>
  <c r="BO113" i="1"/>
  <c r="BO111" i="1"/>
  <c r="BO109" i="1"/>
  <c r="BO106" i="1"/>
  <c r="BO104" i="1"/>
  <c r="BO102" i="1"/>
  <c r="BO100" i="1"/>
  <c r="BO98" i="1"/>
  <c r="BO96" i="1"/>
  <c r="BO94" i="1"/>
  <c r="BO92" i="1"/>
  <c r="BO90" i="1"/>
  <c r="BO86" i="1"/>
  <c r="BO84" i="1"/>
  <c r="BO82" i="1"/>
  <c r="BO73" i="1"/>
  <c r="BO65" i="1"/>
  <c r="BO57" i="1"/>
  <c r="BO51" i="1"/>
  <c r="BO49" i="1"/>
  <c r="BO45" i="1"/>
  <c r="BO43" i="1"/>
  <c r="BO41" i="1"/>
  <c r="BO37" i="1"/>
  <c r="BO33" i="1"/>
  <c r="BO24" i="1"/>
  <c r="BO16" i="1"/>
  <c r="BO50" i="1"/>
  <c r="BO44" i="1"/>
  <c r="BO680" i="1"/>
  <c r="BO672" i="1"/>
  <c r="BO664" i="1"/>
  <c r="BO656" i="1"/>
  <c r="BO606" i="1"/>
  <c r="BO587" i="1"/>
  <c r="BO583" i="1"/>
  <c r="BO523" i="1"/>
  <c r="BO515" i="1"/>
  <c r="BO505" i="1"/>
  <c r="BO497" i="1"/>
  <c r="BO493" i="1"/>
  <c r="BO481" i="1"/>
  <c r="BO451" i="1"/>
  <c r="BT431" i="1"/>
  <c r="BT425" i="1"/>
  <c r="BO421" i="1"/>
  <c r="BT418" i="1"/>
  <c r="BT416" i="1"/>
  <c r="BO404" i="1"/>
  <c r="BO384" i="1"/>
  <c r="BT381" i="1"/>
  <c r="BT379" i="1"/>
  <c r="BT375" i="1"/>
  <c r="BT368" i="1"/>
  <c r="BT362" i="1"/>
  <c r="BO358" i="1"/>
  <c r="BT356" i="1"/>
  <c r="BT346" i="1"/>
  <c r="BO342" i="1"/>
  <c r="BT330" i="1"/>
  <c r="BO314" i="1"/>
  <c r="BO312" i="1"/>
  <c r="BT312" i="1"/>
  <c r="BT310" i="1"/>
  <c r="BO308" i="1"/>
  <c r="BT304" i="1"/>
  <c r="BT302" i="1"/>
  <c r="BO300" i="1"/>
  <c r="BO296" i="1"/>
  <c r="BT296" i="1"/>
  <c r="BO156" i="1"/>
  <c r="BT156" i="1"/>
  <c r="BT154" i="1"/>
  <c r="BO152" i="1"/>
  <c r="BT152" i="1"/>
  <c r="BT150" i="1"/>
  <c r="BO148" i="1"/>
  <c r="BT148" i="1"/>
  <c r="BT146" i="1"/>
  <c r="BO114" i="1"/>
  <c r="BT114" i="1"/>
  <c r="BT112" i="1"/>
  <c r="BO110" i="1"/>
  <c r="BT110" i="1"/>
  <c r="BT107" i="1"/>
  <c r="BO105" i="1"/>
  <c r="BT105" i="1"/>
  <c r="BT103" i="1"/>
  <c r="BO101" i="1"/>
  <c r="BT101" i="1"/>
  <c r="BT99" i="1"/>
  <c r="BO97" i="1"/>
  <c r="BT97" i="1"/>
  <c r="BT95" i="1"/>
  <c r="BO93" i="1"/>
  <c r="BT93" i="1"/>
  <c r="BT91" i="1"/>
  <c r="BO87" i="1"/>
  <c r="BT87" i="1"/>
  <c r="BT85" i="1"/>
  <c r="BT83" i="1"/>
  <c r="BO79" i="1"/>
  <c r="BT79" i="1"/>
  <c r="BT74" i="1"/>
  <c r="BO70" i="1"/>
  <c r="BT70" i="1"/>
  <c r="BT66" i="1"/>
  <c r="BO62" i="1"/>
  <c r="BT62" i="1"/>
  <c r="BT58" i="1"/>
  <c r="BO52" i="1"/>
  <c r="BT52" i="1"/>
  <c r="BO48" i="1"/>
  <c r="BT48" i="1"/>
  <c r="BO46" i="1"/>
  <c r="BT46" i="1"/>
  <c r="BO38" i="1"/>
  <c r="BT38" i="1"/>
  <c r="BO23" i="1"/>
  <c r="BT15" i="1"/>
  <c r="BT42" i="1"/>
  <c r="BT34" i="1"/>
  <c r="BO29" i="1"/>
  <c r="BT29" i="1"/>
  <c r="BT25" i="1"/>
  <c r="BO21" i="1"/>
  <c r="BT21" i="1"/>
  <c r="BT17" i="1"/>
  <c r="BO13" i="1"/>
  <c r="BT13" i="1"/>
  <c r="BN661" i="1"/>
  <c r="BN653" i="1"/>
  <c r="BN645" i="1"/>
  <c r="BN613" i="1"/>
  <c r="BN600" i="1"/>
  <c r="BN667" i="1"/>
  <c r="BN659" i="1"/>
  <c r="BN651" i="1"/>
  <c r="BN619" i="1"/>
  <c r="BN611" i="1"/>
  <c r="BN602" i="1"/>
  <c r="BN580" i="1"/>
  <c r="BS580" i="1"/>
  <c r="BN576" i="1"/>
  <c r="BS570" i="1"/>
  <c r="BS533" i="1"/>
  <c r="BS531" i="1"/>
  <c r="BS522" i="1"/>
  <c r="BS518" i="1"/>
  <c r="BS514" i="1"/>
  <c r="BN506" i="1"/>
  <c r="BN502" i="1"/>
  <c r="BS498" i="1"/>
  <c r="BS494" i="1"/>
  <c r="BS475" i="1"/>
  <c r="BS467" i="1"/>
  <c r="BS459" i="1"/>
  <c r="BS454" i="1"/>
  <c r="BS446" i="1"/>
  <c r="BN434" i="1"/>
  <c r="BS422" i="1"/>
  <c r="BS417" i="1"/>
  <c r="BS406" i="1"/>
  <c r="BN395" i="1"/>
  <c r="BS391" i="1"/>
  <c r="BN383" i="1"/>
  <c r="BS383" i="1"/>
  <c r="BN365" i="1"/>
  <c r="BN361" i="1"/>
  <c r="BN349" i="1"/>
  <c r="BS349" i="1"/>
  <c r="BS345" i="1"/>
  <c r="BN311" i="1"/>
  <c r="BS311" i="1"/>
  <c r="BS307" i="1"/>
  <c r="BN303" i="1"/>
  <c r="BS303" i="1"/>
  <c r="BN155" i="1"/>
  <c r="BS155" i="1"/>
  <c r="BN151" i="1"/>
  <c r="BS151" i="1"/>
  <c r="BN147" i="1"/>
  <c r="BS147" i="1"/>
  <c r="BN113" i="1"/>
  <c r="BS113" i="1"/>
  <c r="BN109" i="1"/>
  <c r="BS109" i="1"/>
  <c r="BN104" i="1"/>
  <c r="BS104" i="1"/>
  <c r="BN100" i="1"/>
  <c r="BS100" i="1"/>
  <c r="BN96" i="1"/>
  <c r="BS96" i="1"/>
  <c r="BN92" i="1"/>
  <c r="BS92" i="1"/>
  <c r="BN86" i="1"/>
  <c r="BS86" i="1"/>
  <c r="BN82" i="1"/>
  <c r="BS82" i="1"/>
  <c r="BS78" i="1"/>
  <c r="BN73" i="1"/>
  <c r="BS73" i="1"/>
  <c r="BS69" i="1"/>
  <c r="BN65" i="1"/>
  <c r="BS65" i="1"/>
  <c r="BS61" i="1"/>
  <c r="BN57" i="1"/>
  <c r="BS57" i="1"/>
  <c r="BN51" i="1"/>
  <c r="BS51" i="1"/>
  <c r="BS47" i="1"/>
  <c r="BN43" i="1"/>
  <c r="BS43" i="1"/>
  <c r="BN37" i="1"/>
  <c r="BS37" i="1"/>
  <c r="BN33" i="1"/>
  <c r="BS33" i="1"/>
  <c r="BS28" i="1"/>
  <c r="BN24" i="1"/>
  <c r="BS24" i="1"/>
  <c r="BS20" i="1"/>
  <c r="BN16" i="1"/>
  <c r="BS16" i="1"/>
  <c r="BS8" i="1"/>
  <c r="BS687" i="1"/>
  <c r="BS654" i="1"/>
  <c r="BS646" i="1"/>
  <c r="BS614" i="1"/>
  <c r="BS606" i="1"/>
  <c r="BS532" i="1"/>
  <c r="BS523" i="1"/>
  <c r="BN490" i="1"/>
  <c r="BS490" i="1"/>
  <c r="BS439" i="1"/>
  <c r="BS431" i="1"/>
  <c r="BN368" i="1"/>
  <c r="BS368" i="1"/>
  <c r="BN360" i="1"/>
  <c r="BS310" i="1"/>
  <c r="BS302" i="1"/>
  <c r="BN152" i="1"/>
  <c r="BN114" i="1"/>
  <c r="BN105" i="1"/>
  <c r="BN97" i="1"/>
  <c r="BN87" i="1"/>
  <c r="BN79" i="1"/>
  <c r="BS79" i="1"/>
  <c r="BS72" i="1"/>
  <c r="BS64" i="1"/>
  <c r="BS54" i="1"/>
  <c r="BS46" i="1"/>
  <c r="BS27" i="1"/>
  <c r="BS5" i="1"/>
  <c r="BS603" i="1"/>
  <c r="BN579" i="1"/>
  <c r="BS579" i="1"/>
  <c r="BS571" i="1"/>
  <c r="BN501" i="1"/>
  <c r="BN425" i="1"/>
  <c r="BS425" i="1"/>
  <c r="BN416" i="1"/>
  <c r="BS416" i="1"/>
  <c r="BN384" i="1"/>
  <c r="BS375" i="1"/>
  <c r="BN358" i="1"/>
  <c r="BN342" i="1"/>
  <c r="BN308" i="1"/>
  <c r="BN300" i="1"/>
  <c r="BN150" i="1"/>
  <c r="BS150" i="1"/>
  <c r="BN112" i="1"/>
  <c r="BS112" i="1"/>
  <c r="BN103" i="1"/>
  <c r="BS103" i="1"/>
  <c r="BN95" i="1"/>
  <c r="BS95" i="1"/>
  <c r="BN85" i="1"/>
  <c r="BS85" i="1"/>
  <c r="BN74" i="1"/>
  <c r="BS74" i="1"/>
  <c r="BN66" i="1"/>
  <c r="BS66" i="1"/>
  <c r="BN58" i="1"/>
  <c r="BS58" i="1"/>
  <c r="BN48" i="1"/>
  <c r="BS48" i="1"/>
  <c r="BN38" i="1"/>
  <c r="BS38" i="1"/>
  <c r="BN29" i="1"/>
  <c r="BS29" i="1"/>
  <c r="BN21" i="1"/>
  <c r="BS21" i="1"/>
  <c r="BS590" i="1"/>
  <c r="BS586" i="1"/>
  <c r="BN572" i="1"/>
  <c r="BN516" i="1"/>
  <c r="BS504" i="1"/>
  <c r="BN480" i="1"/>
  <c r="BN448" i="1"/>
  <c r="BN432" i="1"/>
  <c r="BS432" i="1"/>
  <c r="BN428" i="1"/>
  <c r="BN420" i="1"/>
  <c r="BN385" i="1"/>
  <c r="BN367" i="1"/>
  <c r="BN359" i="1"/>
  <c r="BS355" i="1"/>
  <c r="BN347" i="1"/>
  <c r="BN313" i="1"/>
  <c r="BN157" i="1"/>
  <c r="BN153" i="1"/>
  <c r="BN149" i="1"/>
  <c r="BN145" i="1"/>
  <c r="BN111" i="1"/>
  <c r="BN106" i="1"/>
  <c r="BN102" i="1"/>
  <c r="BN98" i="1"/>
  <c r="BN94" i="1"/>
  <c r="BN90" i="1"/>
  <c r="BN84" i="1"/>
  <c r="BN80" i="1"/>
  <c r="BN76" i="1"/>
  <c r="BN71" i="1"/>
  <c r="BN67" i="1"/>
  <c r="BN63" i="1"/>
  <c r="BN59" i="1"/>
  <c r="BN53" i="1"/>
  <c r="BN49" i="1"/>
  <c r="BN45" i="1"/>
  <c r="BN41" i="1"/>
  <c r="BN26" i="1"/>
  <c r="BN4" i="1"/>
  <c r="BS666" i="1"/>
  <c r="BN650" i="1"/>
  <c r="BS650" i="1"/>
  <c r="BS626" i="1"/>
  <c r="BN618" i="1"/>
  <c r="BS618" i="1"/>
  <c r="BN610" i="1"/>
  <c r="BS610" i="1"/>
  <c r="BS585" i="1"/>
  <c r="BS569" i="1"/>
  <c r="BS552" i="1"/>
  <c r="BN544" i="1"/>
  <c r="BS503" i="1"/>
  <c r="BN478" i="1"/>
  <c r="BN451" i="1"/>
  <c r="BS451" i="1"/>
  <c r="BN418" i="1"/>
  <c r="BS418" i="1"/>
  <c r="BN379" i="1"/>
  <c r="BS379" i="1"/>
  <c r="BN356" i="1"/>
  <c r="BN348" i="1"/>
  <c r="BN156" i="1"/>
  <c r="BS156" i="1"/>
  <c r="BN148" i="1"/>
  <c r="BS148" i="1"/>
  <c r="BN110" i="1"/>
  <c r="BS110" i="1"/>
  <c r="BN101" i="1"/>
  <c r="BS101" i="1"/>
  <c r="BN93" i="1"/>
  <c r="BS93" i="1"/>
  <c r="BN83" i="1"/>
  <c r="BS83" i="1"/>
  <c r="BN77" i="1"/>
  <c r="BN68" i="1"/>
  <c r="BN60" i="1"/>
  <c r="BN50" i="1"/>
  <c r="BS50" i="1"/>
  <c r="BN42" i="1"/>
  <c r="BS42" i="1"/>
  <c r="BN32" i="1"/>
  <c r="BN23" i="1"/>
  <c r="BN15" i="1"/>
  <c r="BS689" i="1"/>
  <c r="BS672" i="1"/>
  <c r="BN648" i="1"/>
  <c r="BS648" i="1"/>
  <c r="BS632" i="1"/>
  <c r="BN616" i="1"/>
  <c r="BS616" i="1"/>
  <c r="BN599" i="1"/>
  <c r="BS599" i="1"/>
  <c r="BN583" i="1"/>
  <c r="BN567" i="1"/>
  <c r="BN529" i="1"/>
  <c r="BS529" i="1"/>
  <c r="BN513" i="1"/>
  <c r="BS513" i="1"/>
  <c r="BN497" i="1"/>
  <c r="BS497" i="1"/>
  <c r="BS481" i="1"/>
  <c r="BS453" i="1"/>
  <c r="BN437" i="1"/>
  <c r="BS437" i="1"/>
  <c r="BN429" i="1"/>
  <c r="BN421" i="1"/>
  <c r="BS421" i="1"/>
  <c r="BN404" i="1"/>
  <c r="BS404" i="1"/>
  <c r="BN394" i="1"/>
  <c r="BS381" i="1"/>
  <c r="BN362" i="1"/>
  <c r="BS362" i="1"/>
  <c r="BS346" i="1"/>
  <c r="BN330" i="1"/>
  <c r="BS330" i="1"/>
  <c r="BS320" i="1"/>
  <c r="BS312" i="1"/>
  <c r="BS304" i="1"/>
  <c r="BS296" i="1"/>
  <c r="BS154" i="1"/>
  <c r="BS146" i="1"/>
  <c r="BS107" i="1"/>
  <c r="BS99" i="1"/>
  <c r="BS91" i="1"/>
  <c r="BS81" i="1"/>
  <c r="BN70" i="1"/>
  <c r="BS70" i="1"/>
  <c r="BN62" i="1"/>
  <c r="BS62" i="1"/>
  <c r="BN52" i="1"/>
  <c r="BS52" i="1"/>
  <c r="BN44" i="1"/>
  <c r="BS44" i="1"/>
  <c r="BS34" i="1"/>
  <c r="BS25" i="1"/>
  <c r="BS17" i="1"/>
  <c r="BN13" i="1"/>
  <c r="BS13" i="1"/>
  <c r="BS652" i="1" l="1"/>
  <c r="BN47" i="1"/>
  <c r="BS299" i="1"/>
  <c r="BS601" i="1"/>
  <c r="BS612" i="1"/>
  <c r="BU424" i="1"/>
  <c r="BU528" i="1"/>
  <c r="CJ480" i="1"/>
  <c r="CJ512" i="1"/>
  <c r="CI554" i="1"/>
  <c r="BN346" i="1"/>
  <c r="BS620" i="1"/>
  <c r="BO304" i="1"/>
  <c r="BP8" i="1"/>
  <c r="BN78" i="1"/>
  <c r="BO47" i="1"/>
  <c r="BP346" i="1"/>
  <c r="BN304" i="1"/>
  <c r="BN689" i="1"/>
  <c r="BS356" i="1"/>
  <c r="BS344" i="1"/>
  <c r="BN345" i="1"/>
  <c r="BS365" i="1"/>
  <c r="BU303" i="1"/>
  <c r="BU311" i="1"/>
  <c r="BU356" i="1"/>
  <c r="CK559" i="1"/>
  <c r="CJ559" i="1"/>
  <c r="CI559" i="1"/>
  <c r="CK558" i="1"/>
  <c r="CJ558" i="1"/>
  <c r="CI558" i="1"/>
  <c r="CK562" i="1"/>
  <c r="CJ562" i="1"/>
  <c r="CI562" i="1"/>
  <c r="CE560" i="1"/>
  <c r="CF560" i="1"/>
  <c r="CD560" i="1"/>
  <c r="CE559" i="1"/>
  <c r="CF559" i="1"/>
  <c r="CD559" i="1"/>
  <c r="CE563" i="1"/>
  <c r="CF563" i="1"/>
  <c r="CD563" i="1"/>
  <c r="CI535" i="1"/>
  <c r="BU535" i="1"/>
  <c r="CK535" i="1"/>
  <c r="CJ535" i="1"/>
  <c r="BT535" i="1"/>
  <c r="BS535" i="1"/>
  <c r="CK557" i="1"/>
  <c r="CJ557" i="1"/>
  <c r="CI557" i="1"/>
  <c r="CK561" i="1"/>
  <c r="CJ561" i="1"/>
  <c r="CI561" i="1"/>
  <c r="CK560" i="1"/>
  <c r="CJ560" i="1"/>
  <c r="CI560" i="1"/>
  <c r="CE558" i="1"/>
  <c r="CF558" i="1"/>
  <c r="CD558" i="1"/>
  <c r="CE562" i="1"/>
  <c r="CF562" i="1"/>
  <c r="CD562" i="1"/>
  <c r="CE557" i="1"/>
  <c r="CF557" i="1"/>
  <c r="CD557" i="1"/>
  <c r="CE561" i="1"/>
  <c r="CF561" i="1"/>
  <c r="CD561" i="1"/>
  <c r="BS642" i="1"/>
  <c r="BS683" i="1"/>
  <c r="BS662" i="1"/>
  <c r="BU674" i="1"/>
  <c r="BS634" i="1"/>
  <c r="BS658" i="1"/>
  <c r="BS674" i="1"/>
  <c r="BS318" i="1"/>
  <c r="BS630" i="1"/>
  <c r="BS678" i="1"/>
  <c r="BU666" i="1"/>
  <c r="BU683" i="1"/>
  <c r="BN297" i="1"/>
  <c r="BO298" i="1"/>
  <c r="BO470" i="1"/>
  <c r="BS656" i="1"/>
  <c r="BO594" i="1"/>
  <c r="BO623" i="1"/>
  <c r="BU407" i="1"/>
  <c r="BN528" i="1"/>
  <c r="BN582" i="1"/>
  <c r="BN586" i="1"/>
  <c r="BO565" i="1"/>
  <c r="BP552" i="1"/>
  <c r="BS462" i="1"/>
  <c r="BS624" i="1"/>
  <c r="BS640" i="1"/>
  <c r="BS664" i="1"/>
  <c r="BS680" i="1"/>
  <c r="BS400" i="1"/>
  <c r="BS540" i="1"/>
  <c r="BN519" i="1"/>
  <c r="BN668" i="1"/>
  <c r="BO333" i="1"/>
  <c r="BN624" i="1"/>
  <c r="BN632" i="1"/>
  <c r="BN640" i="1"/>
  <c r="BN373" i="1"/>
  <c r="BN397" i="1"/>
  <c r="BT400" i="1"/>
  <c r="BP623" i="1"/>
  <c r="BN322" i="1"/>
  <c r="BN464" i="1"/>
  <c r="BN319" i="1"/>
  <c r="BO408" i="1"/>
  <c r="BO469" i="1"/>
  <c r="BP663" i="1"/>
  <c r="BN594" i="1"/>
  <c r="BN685" i="1"/>
  <c r="BN327" i="1"/>
  <c r="BN539" i="1"/>
  <c r="BN631" i="1"/>
  <c r="BN621" i="1"/>
  <c r="BO320" i="1"/>
  <c r="BO542" i="1"/>
  <c r="BO520" i="1"/>
  <c r="BO637" i="1"/>
  <c r="BO677" i="1"/>
  <c r="BU469" i="1"/>
  <c r="BP639" i="1"/>
  <c r="BP320" i="1"/>
  <c r="BN389" i="1"/>
  <c r="BN390" i="1"/>
  <c r="BN542" i="1"/>
  <c r="BN660" i="1"/>
  <c r="BN676" i="1"/>
  <c r="BN472" i="1"/>
  <c r="BS319" i="1"/>
  <c r="BS323" i="1"/>
  <c r="BN639" i="1"/>
  <c r="BN655" i="1"/>
  <c r="BN663" i="1"/>
  <c r="BN671" i="1"/>
  <c r="BO472" i="1"/>
  <c r="BO660" i="1"/>
  <c r="BO668" i="1"/>
  <c r="BO676" i="1"/>
  <c r="BO685" i="1"/>
  <c r="BO631" i="1"/>
  <c r="BO655" i="1"/>
  <c r="BO671" i="1"/>
  <c r="BS470" i="1"/>
  <c r="BS521" i="1"/>
  <c r="BS548" i="1"/>
  <c r="BN306" i="1"/>
  <c r="BS373" i="1"/>
  <c r="BN305" i="1"/>
  <c r="BN332" i="1"/>
  <c r="BN496" i="1"/>
  <c r="BN508" i="1"/>
  <c r="BN398" i="1"/>
  <c r="BS595" i="1"/>
  <c r="BS628" i="1"/>
  <c r="BS660" i="1"/>
  <c r="BS668" i="1"/>
  <c r="BS676" i="1"/>
  <c r="BS685" i="1"/>
  <c r="BS392" i="1"/>
  <c r="BN439" i="1"/>
  <c r="BS315" i="1"/>
  <c r="BS327" i="1"/>
  <c r="BS334" i="1"/>
  <c r="BN454" i="1"/>
  <c r="BN459" i="1"/>
  <c r="BN533" i="1"/>
  <c r="BS543" i="1"/>
  <c r="BN627" i="1"/>
  <c r="BN635" i="1"/>
  <c r="BN643" i="1"/>
  <c r="BN629" i="1"/>
  <c r="BN686" i="1"/>
  <c r="BO91" i="1"/>
  <c r="BO99" i="1"/>
  <c r="BO107" i="1"/>
  <c r="BO146" i="1"/>
  <c r="BO154" i="1"/>
  <c r="BT320" i="1"/>
  <c r="BT392" i="1"/>
  <c r="BO435" i="1"/>
  <c r="BO507" i="1"/>
  <c r="BO581" i="1"/>
  <c r="BO585" i="1"/>
  <c r="BO595" i="1"/>
  <c r="BO343" i="1"/>
  <c r="BO359" i="1"/>
  <c r="BO363" i="1"/>
  <c r="BO380" i="1"/>
  <c r="BO438" i="1"/>
  <c r="BO454" i="1"/>
  <c r="BO491" i="1"/>
  <c r="BO512" i="1"/>
  <c r="BO533" i="1"/>
  <c r="BO582" i="1"/>
  <c r="BO586" i="1"/>
  <c r="BO647" i="1"/>
  <c r="BP438" i="1"/>
  <c r="BP615" i="1"/>
  <c r="BP647" i="1"/>
  <c r="BU682" i="1"/>
  <c r="BU388" i="1"/>
  <c r="BP612" i="1"/>
  <c r="BP620" i="1"/>
  <c r="BU656" i="1"/>
  <c r="BN17" i="1"/>
  <c r="BN25" i="1"/>
  <c r="BN34" i="1"/>
  <c r="BN81" i="1"/>
  <c r="BS394" i="1"/>
  <c r="BN453" i="1"/>
  <c r="BN462" i="1"/>
  <c r="BS15" i="1"/>
  <c r="BS23" i="1"/>
  <c r="BS32" i="1"/>
  <c r="BS60" i="1"/>
  <c r="BS68" i="1"/>
  <c r="BS77" i="1"/>
  <c r="BN435" i="1"/>
  <c r="BN495" i="1"/>
  <c r="BN577" i="1"/>
  <c r="BN601" i="1"/>
  <c r="BN18" i="1"/>
  <c r="BN35" i="1"/>
  <c r="BN301" i="1"/>
  <c r="BN309" i="1"/>
  <c r="BN321" i="1"/>
  <c r="BN465" i="1"/>
  <c r="BN473" i="1"/>
  <c r="BN491" i="1"/>
  <c r="BN324" i="1"/>
  <c r="BN375" i="1"/>
  <c r="BS390" i="1"/>
  <c r="BS398" i="1"/>
  <c r="BN458" i="1"/>
  <c r="BS542" i="1"/>
  <c r="BN612" i="1"/>
  <c r="BN620" i="1"/>
  <c r="BN644" i="1"/>
  <c r="BN652" i="1"/>
  <c r="BS19" i="1"/>
  <c r="BS36" i="1"/>
  <c r="BN46" i="1"/>
  <c r="BN54" i="1"/>
  <c r="BN64" i="1"/>
  <c r="BN72" i="1"/>
  <c r="BN302" i="1"/>
  <c r="BN310" i="1"/>
  <c r="BS326" i="1"/>
  <c r="BN344" i="1"/>
  <c r="BS464" i="1"/>
  <c r="BS472" i="1"/>
  <c r="BS515" i="1"/>
  <c r="BS546" i="1"/>
  <c r="BN564" i="1"/>
  <c r="BS622" i="1"/>
  <c r="BS670" i="1"/>
  <c r="BS395" i="1"/>
  <c r="BS399" i="1"/>
  <c r="BS463" i="1"/>
  <c r="BS471" i="1"/>
  <c r="BS482" i="1"/>
  <c r="BS526" i="1"/>
  <c r="BS537" i="1"/>
  <c r="BS541" i="1"/>
  <c r="BS545" i="1"/>
  <c r="BS549" i="1"/>
  <c r="BN554" i="1"/>
  <c r="BN570" i="1"/>
  <c r="BN615" i="1"/>
  <c r="BN605" i="1"/>
  <c r="BO32" i="1"/>
  <c r="BT36" i="1"/>
  <c r="BO42" i="1"/>
  <c r="BT19" i="1"/>
  <c r="BT54" i="1"/>
  <c r="BT64" i="1"/>
  <c r="BT72" i="1"/>
  <c r="BT81" i="1"/>
  <c r="BT318" i="1"/>
  <c r="BT326" i="1"/>
  <c r="BT390" i="1"/>
  <c r="BO458" i="1"/>
  <c r="BO478" i="1"/>
  <c r="BO495" i="1"/>
  <c r="BO601" i="1"/>
  <c r="BO8" i="1"/>
  <c r="BO401" i="1"/>
  <c r="BO465" i="1"/>
  <c r="BO554" i="1"/>
  <c r="BO570" i="1"/>
  <c r="BO605" i="1"/>
  <c r="BP72" i="1"/>
  <c r="BP78" i="1"/>
  <c r="BU399" i="1"/>
  <c r="BU634" i="1"/>
  <c r="BN378" i="1"/>
  <c r="BN391" i="1"/>
  <c r="BN399" i="1"/>
  <c r="BT32" i="1"/>
  <c r="BT5" i="1"/>
  <c r="BO15" i="1"/>
  <c r="BT23" i="1"/>
  <c r="BT27" i="1"/>
  <c r="BT60" i="1"/>
  <c r="BO64" i="1"/>
  <c r="BT68" i="1"/>
  <c r="BT77" i="1"/>
  <c r="BO81" i="1"/>
  <c r="BO28" i="1"/>
  <c r="BO61" i="1"/>
  <c r="BP28" i="1"/>
  <c r="BU3" i="1"/>
  <c r="BP61" i="1"/>
  <c r="BU391" i="1"/>
  <c r="BU452" i="1"/>
  <c r="BU549" i="1"/>
  <c r="BU464" i="1"/>
  <c r="BU626" i="1"/>
  <c r="BU642" i="1"/>
  <c r="BP473" i="1"/>
  <c r="BO20" i="1"/>
  <c r="BO69" i="1"/>
  <c r="BO317" i="1"/>
  <c r="BO393" i="1"/>
  <c r="BP20" i="1"/>
  <c r="BP17" i="1"/>
  <c r="BP25" i="1"/>
  <c r="BP34" i="1"/>
  <c r="BP58" i="1"/>
  <c r="BP66" i="1"/>
  <c r="BP74" i="1"/>
  <c r="BP83" i="1"/>
  <c r="BP69" i="1"/>
  <c r="BU319" i="1"/>
  <c r="BU327" i="1"/>
  <c r="BU378" i="1"/>
  <c r="BU389" i="1"/>
  <c r="BU397" i="1"/>
  <c r="BU408" i="1"/>
  <c r="BP524" i="1"/>
  <c r="BU539" i="1"/>
  <c r="BP543" i="1"/>
  <c r="BU318" i="1"/>
  <c r="BU326" i="1"/>
  <c r="BP468" i="1"/>
  <c r="BU519" i="1"/>
  <c r="BU538" i="1"/>
  <c r="BU595" i="1"/>
  <c r="BU632" i="1"/>
  <c r="BP636" i="1"/>
  <c r="BU672" i="1"/>
  <c r="BN468" i="1"/>
  <c r="BN14" i="1"/>
  <c r="BN22" i="1"/>
  <c r="BN31" i="1"/>
  <c r="BN524" i="1"/>
  <c r="BN316" i="1"/>
  <c r="BN628" i="1"/>
  <c r="BN636" i="1"/>
  <c r="BN5" i="1"/>
  <c r="BN19" i="1"/>
  <c r="BN27" i="1"/>
  <c r="BN36" i="1"/>
  <c r="BN318" i="1"/>
  <c r="BN326" i="1"/>
  <c r="BN447" i="1"/>
  <c r="BN546" i="1"/>
  <c r="BN315" i="1"/>
  <c r="BN323" i="1"/>
  <c r="BN334" i="1"/>
  <c r="BS378" i="1"/>
  <c r="BS539" i="1"/>
  <c r="BN543" i="1"/>
  <c r="BS547" i="1"/>
  <c r="BN669" i="1"/>
  <c r="BO316" i="1"/>
  <c r="BT373" i="1"/>
  <c r="BT398" i="1"/>
  <c r="BO447" i="1"/>
  <c r="BO628" i="1"/>
  <c r="BU14" i="1"/>
  <c r="BU22" i="1"/>
  <c r="BU31" i="1"/>
  <c r="BU5" i="1"/>
  <c r="BU15" i="1"/>
  <c r="BU19" i="1"/>
  <c r="BU23" i="1"/>
  <c r="BU27" i="1"/>
  <c r="BU32" i="1"/>
  <c r="BU36" i="1"/>
  <c r="BU54" i="1"/>
  <c r="BU60" i="1"/>
  <c r="BU64" i="1"/>
  <c r="BU68" i="1"/>
  <c r="BU72" i="1"/>
  <c r="BU77" i="1"/>
  <c r="BU81" i="1"/>
  <c r="BU59" i="1"/>
  <c r="BU67" i="1"/>
  <c r="BU76" i="1"/>
  <c r="BU84" i="1"/>
  <c r="BU520" i="1"/>
  <c r="BU547" i="1"/>
  <c r="BU394" i="1"/>
  <c r="BU470" i="1"/>
  <c r="BU474" i="1"/>
  <c r="BU481" i="1"/>
  <c r="BU624" i="1"/>
  <c r="BU640" i="1"/>
  <c r="BU664" i="1"/>
  <c r="BU680" i="1"/>
  <c r="BS87" i="1"/>
  <c r="BS97" i="1"/>
  <c r="BS105" i="1"/>
  <c r="BS114" i="1"/>
  <c r="BS152" i="1"/>
  <c r="BU522" i="1"/>
  <c r="BU568" i="1"/>
  <c r="BU368" i="1"/>
  <c r="BU599" i="1"/>
  <c r="BU618" i="1"/>
  <c r="BU650" i="1"/>
  <c r="CK4" i="1"/>
  <c r="CK18" i="1"/>
  <c r="CK26" i="1"/>
  <c r="CK35" i="1"/>
  <c r="CK45" i="1"/>
  <c r="CK17" i="1"/>
  <c r="CK25" i="1"/>
  <c r="CK34" i="1"/>
  <c r="CK44" i="1"/>
  <c r="CK52" i="1"/>
  <c r="CK62" i="1"/>
  <c r="CK70" i="1"/>
  <c r="CK79" i="1"/>
  <c r="CK87" i="1"/>
  <c r="CK97" i="1"/>
  <c r="CK105" i="1"/>
  <c r="CK51" i="1"/>
  <c r="CK61" i="1"/>
  <c r="CK69" i="1"/>
  <c r="CK78" i="1"/>
  <c r="CK86" i="1"/>
  <c r="CK96" i="1"/>
  <c r="CK104" i="1"/>
  <c r="CK113" i="1"/>
  <c r="CK151" i="1"/>
  <c r="CK297" i="1"/>
  <c r="CK305" i="1"/>
  <c r="CK313" i="1"/>
  <c r="CK321" i="1"/>
  <c r="CK332" i="1"/>
  <c r="CK347" i="1"/>
  <c r="CK355" i="1"/>
  <c r="CK363" i="1"/>
  <c r="CK378" i="1"/>
  <c r="CK389" i="1"/>
  <c r="CK397" i="1"/>
  <c r="CK408" i="1"/>
  <c r="CK424" i="1"/>
  <c r="CK432" i="1"/>
  <c r="CK442" i="1"/>
  <c r="CK448" i="1"/>
  <c r="CK459" i="1"/>
  <c r="CK469" i="1"/>
  <c r="CK480" i="1"/>
  <c r="CK496" i="1"/>
  <c r="CK504" i="1"/>
  <c r="CK512" i="1"/>
  <c r="CK520" i="1"/>
  <c r="CK528" i="1"/>
  <c r="CK539" i="1"/>
  <c r="CK547" i="1"/>
  <c r="CK594" i="1"/>
  <c r="CK605" i="1"/>
  <c r="CK615" i="1"/>
  <c r="CK623" i="1"/>
  <c r="CK631" i="1"/>
  <c r="CK639" i="1"/>
  <c r="CK647" i="1"/>
  <c r="CK655" i="1"/>
  <c r="CK663" i="1"/>
  <c r="CK671" i="1"/>
  <c r="CK679" i="1"/>
  <c r="CK688" i="1"/>
  <c r="CK146" i="1"/>
  <c r="CK154" i="1"/>
  <c r="CK296" i="1"/>
  <c r="CK304" i="1"/>
  <c r="CK312" i="1"/>
  <c r="CK320" i="1"/>
  <c r="CK330" i="1"/>
  <c r="CK346" i="1"/>
  <c r="CK354" i="1"/>
  <c r="CK362" i="1"/>
  <c r="CK373" i="1"/>
  <c r="CK379" i="1"/>
  <c r="CK390" i="1"/>
  <c r="CK398" i="1"/>
  <c r="CK416" i="1"/>
  <c r="CK425" i="1"/>
  <c r="CK433" i="1"/>
  <c r="CK447" i="1"/>
  <c r="CK458" i="1"/>
  <c r="CK468" i="1"/>
  <c r="CK478" i="1"/>
  <c r="CK495" i="1"/>
  <c r="CK503" i="1"/>
  <c r="CK511" i="1"/>
  <c r="CK519" i="1"/>
  <c r="CK527" i="1"/>
  <c r="CK538" i="1"/>
  <c r="CK546" i="1"/>
  <c r="CK595" i="1"/>
  <c r="CK606" i="1"/>
  <c r="CK616" i="1"/>
  <c r="CK624" i="1"/>
  <c r="CK632" i="1"/>
  <c r="CK640" i="1"/>
  <c r="CK648" i="1"/>
  <c r="CK656" i="1"/>
  <c r="CK664" i="1"/>
  <c r="CK672" i="1"/>
  <c r="CK680" i="1"/>
  <c r="CK689" i="1"/>
  <c r="CJ17" i="1"/>
  <c r="CJ25" i="1"/>
  <c r="CJ32" i="1"/>
  <c r="CJ15" i="1"/>
  <c r="CJ38" i="1"/>
  <c r="CJ58" i="1"/>
  <c r="CJ66" i="1"/>
  <c r="CJ74" i="1"/>
  <c r="CJ83" i="1"/>
  <c r="CJ93" i="1"/>
  <c r="CJ101" i="1"/>
  <c r="CJ110" i="1"/>
  <c r="CJ148" i="1"/>
  <c r="CJ156" i="1"/>
  <c r="CJ300" i="1"/>
  <c r="CJ308" i="1"/>
  <c r="CJ316" i="1"/>
  <c r="CJ324" i="1"/>
  <c r="CJ342" i="1"/>
  <c r="CJ368" i="1"/>
  <c r="CJ384" i="1"/>
  <c r="CJ394" i="1"/>
  <c r="CJ404" i="1"/>
  <c r="CJ421" i="1"/>
  <c r="CJ437" i="1"/>
  <c r="CJ451" i="1"/>
  <c r="CJ462" i="1"/>
  <c r="CJ470" i="1"/>
  <c r="CJ481" i="1"/>
  <c r="CJ497" i="1"/>
  <c r="CJ505" i="1"/>
  <c r="CJ513" i="1"/>
  <c r="CJ521" i="1"/>
  <c r="CJ529" i="1"/>
  <c r="CJ540" i="1"/>
  <c r="CJ548" i="1"/>
  <c r="CJ599" i="1"/>
  <c r="CJ610" i="1"/>
  <c r="CJ618" i="1"/>
  <c r="CJ626" i="1"/>
  <c r="CJ634" i="1"/>
  <c r="CJ642" i="1"/>
  <c r="CJ650" i="1"/>
  <c r="CJ658" i="1"/>
  <c r="CJ666" i="1"/>
  <c r="CJ674" i="1"/>
  <c r="CJ683" i="1"/>
  <c r="CJ44" i="1"/>
  <c r="CJ8" i="1"/>
  <c r="CJ20" i="1"/>
  <c r="CJ28" i="1"/>
  <c r="CJ37" i="1"/>
  <c r="CJ47" i="1"/>
  <c r="CJ57" i="1"/>
  <c r="CJ65" i="1"/>
  <c r="CJ73" i="1"/>
  <c r="CJ82" i="1"/>
  <c r="CJ92" i="1"/>
  <c r="CJ100" i="1"/>
  <c r="CJ109" i="1"/>
  <c r="CJ147" i="1"/>
  <c r="CJ155" i="1"/>
  <c r="CJ299" i="1"/>
  <c r="CJ307" i="1"/>
  <c r="CJ315" i="1"/>
  <c r="CJ323" i="1"/>
  <c r="CJ334" i="1"/>
  <c r="CJ349" i="1"/>
  <c r="CJ357" i="1"/>
  <c r="CJ365" i="1"/>
  <c r="CJ372" i="1"/>
  <c r="CJ385" i="1"/>
  <c r="CJ395" i="1"/>
  <c r="CJ406" i="1"/>
  <c r="CJ422" i="1"/>
  <c r="CJ430" i="1"/>
  <c r="CJ438" i="1"/>
  <c r="CK14" i="1"/>
  <c r="CK22" i="1"/>
  <c r="CK31" i="1"/>
  <c r="CK41" i="1"/>
  <c r="CK13" i="1"/>
  <c r="CK21" i="1"/>
  <c r="CK29" i="1"/>
  <c r="CK38" i="1"/>
  <c r="CK48" i="1"/>
  <c r="CK58" i="1"/>
  <c r="CK66" i="1"/>
  <c r="CK74" i="1"/>
  <c r="CK83" i="1"/>
  <c r="CK93" i="1"/>
  <c r="CK101" i="1"/>
  <c r="CK47" i="1"/>
  <c r="CK57" i="1"/>
  <c r="CK65" i="1"/>
  <c r="CK73" i="1"/>
  <c r="CK82" i="1"/>
  <c r="CK92" i="1"/>
  <c r="CK100" i="1"/>
  <c r="CK109" i="1"/>
  <c r="CK147" i="1"/>
  <c r="CK155" i="1"/>
  <c r="CK299" i="1"/>
  <c r="CK307" i="1"/>
  <c r="CK315" i="1"/>
  <c r="CK323" i="1"/>
  <c r="CK334" i="1"/>
  <c r="CK349" i="1"/>
  <c r="CK357" i="1"/>
  <c r="CK365" i="1"/>
  <c r="CK372" i="1"/>
  <c r="CK385" i="1"/>
  <c r="CK395" i="1"/>
  <c r="CK406" i="1"/>
  <c r="CK422" i="1"/>
  <c r="CK430" i="1"/>
  <c r="CK438" i="1"/>
  <c r="CK454" i="1"/>
  <c r="CK465" i="1"/>
  <c r="CK473" i="1"/>
  <c r="CK491" i="1"/>
  <c r="CK516" i="1"/>
  <c r="CK524" i="1"/>
  <c r="CK533" i="1"/>
  <c r="CK543" i="1"/>
  <c r="CK554" i="1"/>
  <c r="CK570" i="1"/>
  <c r="CK578" i="1"/>
  <c r="CK586" i="1"/>
  <c r="CK600" i="1"/>
  <c r="CK611" i="1"/>
  <c r="CK619" i="1"/>
  <c r="CK627" i="1"/>
  <c r="CK651" i="1"/>
  <c r="CK659" i="1"/>
  <c r="CK667" i="1"/>
  <c r="CK675" i="1"/>
  <c r="CK684" i="1"/>
  <c r="CK112" i="1"/>
  <c r="CK150" i="1"/>
  <c r="CK302" i="1"/>
  <c r="CK310" i="1"/>
  <c r="CK318" i="1"/>
  <c r="CK326" i="1"/>
  <c r="CK344" i="1"/>
  <c r="CK377" i="1"/>
  <c r="CK388" i="1"/>
  <c r="CK396" i="1"/>
  <c r="CK407" i="1"/>
  <c r="CK423" i="1"/>
  <c r="CK431" i="1"/>
  <c r="CK439" i="1"/>
  <c r="CK453" i="1"/>
  <c r="CK464" i="1"/>
  <c r="CK472" i="1"/>
  <c r="CK490" i="1"/>
  <c r="CK515" i="1"/>
  <c r="CK523" i="1"/>
  <c r="CK532" i="1"/>
  <c r="CK542" i="1"/>
  <c r="CK552" i="1"/>
  <c r="CK569" i="1"/>
  <c r="CK577" i="1"/>
  <c r="CK585" i="1"/>
  <c r="CK601" i="1"/>
  <c r="CK612" i="1"/>
  <c r="CK620" i="1"/>
  <c r="CK628" i="1"/>
  <c r="CK652" i="1"/>
  <c r="CK660" i="1"/>
  <c r="CK668" i="1"/>
  <c r="CK676" i="1"/>
  <c r="CK685" i="1"/>
  <c r="CJ34" i="1"/>
  <c r="CJ5" i="1"/>
  <c r="CJ27" i="1"/>
  <c r="CJ52" i="1"/>
  <c r="CJ62" i="1"/>
  <c r="CJ70" i="1"/>
  <c r="CJ79" i="1"/>
  <c r="CJ87" i="1"/>
  <c r="CJ97" i="1"/>
  <c r="CJ105" i="1"/>
  <c r="CJ114" i="1"/>
  <c r="CJ152" i="1"/>
  <c r="CJ298" i="1"/>
  <c r="CJ306" i="1"/>
  <c r="CJ314" i="1"/>
  <c r="CJ322" i="1"/>
  <c r="CJ333" i="1"/>
  <c r="CJ348" i="1"/>
  <c r="CJ356" i="1"/>
  <c r="CJ364" i="1"/>
  <c r="CJ375" i="1"/>
  <c r="CJ381" i="1"/>
  <c r="CJ392" i="1"/>
  <c r="CJ400" i="1"/>
  <c r="CJ418" i="1"/>
  <c r="CJ433" i="1"/>
  <c r="CJ468" i="1"/>
  <c r="CJ493" i="1"/>
  <c r="CJ525" i="1"/>
  <c r="CJ544" i="1"/>
  <c r="CJ587" i="1"/>
  <c r="CJ614" i="1"/>
  <c r="CJ630" i="1"/>
  <c r="CJ648" i="1"/>
  <c r="CJ664" i="1"/>
  <c r="CJ680" i="1"/>
  <c r="CJ16" i="1"/>
  <c r="CJ33" i="1"/>
  <c r="CJ51" i="1"/>
  <c r="CJ71" i="1"/>
  <c r="CJ90" i="1"/>
  <c r="CJ106" i="1"/>
  <c r="CJ151" i="1"/>
  <c r="CJ305" i="1"/>
  <c r="CJ321" i="1"/>
  <c r="CJ347" i="1"/>
  <c r="CJ363" i="1"/>
  <c r="CJ389" i="1"/>
  <c r="CJ408" i="1"/>
  <c r="CJ432" i="1"/>
  <c r="CJ459" i="1"/>
  <c r="CJ475" i="1"/>
  <c r="CJ518" i="1"/>
  <c r="CJ537" i="1"/>
  <c r="CJ556" i="1"/>
  <c r="CJ580" i="1"/>
  <c r="CJ605" i="1"/>
  <c r="CJ623" i="1"/>
  <c r="CJ655" i="1"/>
  <c r="CJ669" i="1"/>
  <c r="CJ688" i="1"/>
  <c r="CI112" i="1"/>
  <c r="CI599" i="1"/>
  <c r="CI628" i="1"/>
  <c r="CI668" i="1"/>
  <c r="CI19" i="1"/>
  <c r="CI46" i="1"/>
  <c r="CI114" i="1"/>
  <c r="CI314" i="1"/>
  <c r="CI356" i="1"/>
  <c r="CI392" i="1"/>
  <c r="CI495" i="1"/>
  <c r="CI527" i="1"/>
  <c r="CI610" i="1"/>
  <c r="CI622" i="1"/>
  <c r="CI642" i="1"/>
  <c r="CI658" i="1"/>
  <c r="CI670" i="1"/>
  <c r="CI4" i="1"/>
  <c r="CI26" i="1"/>
  <c r="CI45" i="1"/>
  <c r="CI63" i="1"/>
  <c r="CI80" i="1"/>
  <c r="CI96" i="1"/>
  <c r="CI145" i="1"/>
  <c r="CI303" i="1"/>
  <c r="CJ452" i="1"/>
  <c r="CJ463" i="1"/>
  <c r="CJ471" i="1"/>
  <c r="CJ482" i="1"/>
  <c r="CJ498" i="1"/>
  <c r="CJ506" i="1"/>
  <c r="CJ514" i="1"/>
  <c r="CJ522" i="1"/>
  <c r="CJ531" i="1"/>
  <c r="CJ541" i="1"/>
  <c r="CJ549" i="1"/>
  <c r="CJ568" i="1"/>
  <c r="CJ596" i="1"/>
  <c r="CJ607" i="1"/>
  <c r="CJ617" i="1"/>
  <c r="CJ625" i="1"/>
  <c r="CJ633" i="1"/>
  <c r="CJ641" i="1"/>
  <c r="CJ649" i="1"/>
  <c r="CJ657" i="1"/>
  <c r="CJ665" i="1"/>
  <c r="CJ673" i="1"/>
  <c r="CJ682" i="1"/>
  <c r="CI13" i="1"/>
  <c r="CI21" i="1"/>
  <c r="CI29" i="1"/>
  <c r="CI48" i="1"/>
  <c r="CI91" i="1"/>
  <c r="CI107" i="1"/>
  <c r="CI154" i="1"/>
  <c r="CI296" i="1"/>
  <c r="CI304" i="1"/>
  <c r="CI312" i="1"/>
  <c r="CI320" i="1"/>
  <c r="CI330" i="1"/>
  <c r="CI346" i="1"/>
  <c r="CI354" i="1"/>
  <c r="CI362" i="1"/>
  <c r="CI384" i="1"/>
  <c r="CI394" i="1"/>
  <c r="CI404" i="1"/>
  <c r="CI421" i="1"/>
  <c r="CI437" i="1"/>
  <c r="CI462" i="1"/>
  <c r="CI470" i="1"/>
  <c r="CI481" i="1"/>
  <c r="CI497" i="1"/>
  <c r="CI505" i="1"/>
  <c r="CI513" i="1"/>
  <c r="CI521" i="1"/>
  <c r="CI529" i="1"/>
  <c r="CI548" i="1"/>
  <c r="CI595" i="1"/>
  <c r="CI624" i="1"/>
  <c r="CI640" i="1"/>
  <c r="CI656" i="1"/>
  <c r="CI672" i="1"/>
  <c r="CI689" i="1"/>
  <c r="CI23" i="1"/>
  <c r="CI42" i="1"/>
  <c r="CI60" i="1"/>
  <c r="CI77" i="1"/>
  <c r="CI310" i="1"/>
  <c r="CI326" i="1"/>
  <c r="CI368" i="1"/>
  <c r="CI388" i="1"/>
  <c r="CI407" i="1"/>
  <c r="CI431" i="1"/>
  <c r="CI451" i="1"/>
  <c r="CI464" i="1"/>
  <c r="CI490" i="1"/>
  <c r="CI523" i="1"/>
  <c r="CI552" i="1"/>
  <c r="CI577" i="1"/>
  <c r="CI606" i="1"/>
  <c r="CI14" i="1"/>
  <c r="CI22" i="1"/>
  <c r="CI31" i="1"/>
  <c r="CI41" i="1"/>
  <c r="CI49" i="1"/>
  <c r="CI59" i="1"/>
  <c r="CI67" i="1"/>
  <c r="CI76" i="1"/>
  <c r="CI84" i="1"/>
  <c r="CI94" i="1"/>
  <c r="CI102" i="1"/>
  <c r="CI111" i="1"/>
  <c r="CI149" i="1"/>
  <c r="CI157" i="1"/>
  <c r="CI301" i="1"/>
  <c r="CI309" i="1"/>
  <c r="CI317" i="1"/>
  <c r="CI325" i="1"/>
  <c r="CI343" i="1"/>
  <c r="CI367" i="1"/>
  <c r="CI383" i="1"/>
  <c r="CI393" i="1"/>
  <c r="CI401" i="1"/>
  <c r="CI420" i="1"/>
  <c r="CI452" i="1"/>
  <c r="CI463" i="1"/>
  <c r="CI471" i="1"/>
  <c r="CI482" i="1"/>
  <c r="CI498" i="1"/>
  <c r="CI506" i="1"/>
  <c r="CI514" i="1"/>
  <c r="CI522" i="1"/>
  <c r="CI531" i="1"/>
  <c r="CI541" i="1"/>
  <c r="CI549" i="1"/>
  <c r="CI568" i="1"/>
  <c r="CI596" i="1"/>
  <c r="CI607" i="1"/>
  <c r="CI617" i="1"/>
  <c r="CI625" i="1"/>
  <c r="CI633" i="1"/>
  <c r="CI641" i="1"/>
  <c r="CI649" i="1"/>
  <c r="CI657" i="1"/>
  <c r="CI665" i="1"/>
  <c r="CI673" i="1"/>
  <c r="CI682" i="1"/>
  <c r="CI3" i="1"/>
  <c r="CJ458" i="1"/>
  <c r="CJ474" i="1"/>
  <c r="CJ519" i="1"/>
  <c r="CJ536" i="1"/>
  <c r="CJ579" i="1"/>
  <c r="CJ603" i="1"/>
  <c r="CJ622" i="1"/>
  <c r="CJ656" i="1"/>
  <c r="CJ672" i="1"/>
  <c r="CJ689" i="1"/>
  <c r="CJ18" i="1"/>
  <c r="CJ35" i="1"/>
  <c r="CJ53" i="1"/>
  <c r="CJ69" i="1"/>
  <c r="CJ86" i="1"/>
  <c r="CJ104" i="1"/>
  <c r="CJ153" i="1"/>
  <c r="CJ297" i="1"/>
  <c r="CJ313" i="1"/>
  <c r="CJ332" i="1"/>
  <c r="CJ355" i="1"/>
  <c r="CJ374" i="1"/>
  <c r="CJ391" i="1"/>
  <c r="CJ417" i="1"/>
  <c r="CJ448" i="1"/>
  <c r="CJ467" i="1"/>
  <c r="CJ494" i="1"/>
  <c r="CJ526" i="1"/>
  <c r="CJ545" i="1"/>
  <c r="CJ590" i="1"/>
  <c r="CJ615" i="1"/>
  <c r="CJ629" i="1"/>
  <c r="CJ647" i="1"/>
  <c r="CJ661" i="1"/>
  <c r="CJ679" i="1"/>
  <c r="CI95" i="1"/>
  <c r="CI150" i="1"/>
  <c r="CI542" i="1"/>
  <c r="CI620" i="1"/>
  <c r="CI676" i="1"/>
  <c r="CI36" i="1"/>
  <c r="CI72" i="1"/>
  <c r="CI110" i="1"/>
  <c r="CI156" i="1"/>
  <c r="CI322" i="1"/>
  <c r="CI364" i="1"/>
  <c r="CI400" i="1"/>
  <c r="CI447" i="1"/>
  <c r="CI503" i="1"/>
  <c r="CI536" i="1"/>
  <c r="CI546" i="1"/>
  <c r="CI601" i="1"/>
  <c r="CI626" i="1"/>
  <c r="CI654" i="1"/>
  <c r="CI674" i="1"/>
  <c r="CI687" i="1"/>
  <c r="CI24" i="1"/>
  <c r="CI43" i="1"/>
  <c r="CI61" i="1"/>
  <c r="CI78" i="1"/>
  <c r="CI98" i="1"/>
  <c r="CI113" i="1"/>
  <c r="CI374" i="1"/>
  <c r="CI391" i="1"/>
  <c r="CI417" i="1"/>
  <c r="CI520" i="1"/>
  <c r="CI547" i="1"/>
  <c r="CI594" i="1"/>
  <c r="CI615" i="1"/>
  <c r="CI629" i="1"/>
  <c r="CI661" i="1"/>
  <c r="CI677" i="1"/>
  <c r="CI459" i="1"/>
  <c r="CI469" i="1"/>
  <c r="CI480" i="1"/>
  <c r="CI496" i="1"/>
  <c r="CI504" i="1"/>
  <c r="CI512" i="1"/>
  <c r="CI526" i="1"/>
  <c r="CI537" i="1"/>
  <c r="CI605" i="1"/>
  <c r="CI621" i="1"/>
  <c r="CI653" i="1"/>
  <c r="CI669" i="1"/>
  <c r="CI686" i="1"/>
  <c r="CK16" i="1"/>
  <c r="CK24" i="1"/>
  <c r="CK33" i="1"/>
  <c r="CK43" i="1"/>
  <c r="CK5" i="1"/>
  <c r="CK19" i="1"/>
  <c r="CK27" i="1"/>
  <c r="CK36" i="1"/>
  <c r="CK46" i="1"/>
  <c r="CK54" i="1"/>
  <c r="CK64" i="1"/>
  <c r="CK72" i="1"/>
  <c r="CK81" i="1"/>
  <c r="CK91" i="1"/>
  <c r="CK99" i="1"/>
  <c r="CK107" i="1"/>
  <c r="CK53" i="1"/>
  <c r="CK63" i="1"/>
  <c r="CK71" i="1"/>
  <c r="CK80" i="1"/>
  <c r="CK90" i="1"/>
  <c r="CK98" i="1"/>
  <c r="CK106" i="1"/>
  <c r="CK145" i="1"/>
  <c r="CK153" i="1"/>
  <c r="CK303" i="1"/>
  <c r="CK311" i="1"/>
  <c r="CK319" i="1"/>
  <c r="CK327" i="1"/>
  <c r="CK345" i="1"/>
  <c r="CK380" i="1"/>
  <c r="CK391" i="1"/>
  <c r="CK399" i="1"/>
  <c r="CK417" i="1"/>
  <c r="CK446" i="1"/>
  <c r="CK457" i="1"/>
  <c r="CK467" i="1"/>
  <c r="CK475" i="1"/>
  <c r="CK494" i="1"/>
  <c r="CK518" i="1"/>
  <c r="CK545" i="1"/>
  <c r="CK556" i="1"/>
  <c r="CK580" i="1"/>
  <c r="CK590" i="1"/>
  <c r="CK602" i="1"/>
  <c r="CK613" i="1"/>
  <c r="CK621" i="1"/>
  <c r="CK653" i="1"/>
  <c r="CK677" i="1"/>
  <c r="CK686" i="1"/>
  <c r="CK114" i="1"/>
  <c r="CK152" i="1"/>
  <c r="CK298" i="1"/>
  <c r="CK306" i="1"/>
  <c r="CK333" i="1"/>
  <c r="CK348" i="1"/>
  <c r="CK364" i="1"/>
  <c r="CK375" i="1"/>
  <c r="CK381" i="1"/>
  <c r="CK392" i="1"/>
  <c r="CK400" i="1"/>
  <c r="CK418" i="1"/>
  <c r="CK455" i="1"/>
  <c r="CK466" i="1"/>
  <c r="CK474" i="1"/>
  <c r="CK493" i="1"/>
  <c r="CK517" i="1"/>
  <c r="CK525" i="1"/>
  <c r="CK544" i="1"/>
  <c r="CK555" i="1"/>
  <c r="CK571" i="1"/>
  <c r="CK579" i="1"/>
  <c r="CK587" i="1"/>
  <c r="CK603" i="1"/>
  <c r="CK614" i="1"/>
  <c r="CK630" i="1"/>
  <c r="CK646" i="1"/>
  <c r="CK654" i="1"/>
  <c r="CK662" i="1"/>
  <c r="CK670" i="1"/>
  <c r="CK678" i="1"/>
  <c r="CK687" i="1"/>
  <c r="CJ42" i="1"/>
  <c r="CJ23" i="1"/>
  <c r="CJ60" i="1"/>
  <c r="CJ68" i="1"/>
  <c r="CJ77" i="1"/>
  <c r="CJ85" i="1"/>
  <c r="CJ95" i="1"/>
  <c r="CJ103" i="1"/>
  <c r="CJ302" i="1"/>
  <c r="CJ318" i="1"/>
  <c r="CJ344" i="1"/>
  <c r="CJ377" i="1"/>
  <c r="CJ388" i="1"/>
  <c r="CJ396" i="1"/>
  <c r="CJ407" i="1"/>
  <c r="CJ423" i="1"/>
  <c r="CJ431" i="1"/>
  <c r="CJ439" i="1"/>
  <c r="CJ453" i="1"/>
  <c r="CJ464" i="1"/>
  <c r="CJ472" i="1"/>
  <c r="CJ490" i="1"/>
  <c r="CJ515" i="1"/>
  <c r="CJ523" i="1"/>
  <c r="CJ532" i="1"/>
  <c r="CJ542" i="1"/>
  <c r="CJ552" i="1"/>
  <c r="CJ569" i="1"/>
  <c r="CJ577" i="1"/>
  <c r="CJ585" i="1"/>
  <c r="CJ612" i="1"/>
  <c r="CJ652" i="1"/>
  <c r="CJ660" i="1"/>
  <c r="CJ685" i="1"/>
  <c r="CJ50" i="1"/>
  <c r="CJ14" i="1"/>
  <c r="CJ22" i="1"/>
  <c r="CJ31" i="1"/>
  <c r="CJ41" i="1"/>
  <c r="CJ49" i="1"/>
  <c r="CJ59" i="1"/>
  <c r="CJ67" i="1"/>
  <c r="CJ76" i="1"/>
  <c r="CJ84" i="1"/>
  <c r="CJ94" i="1"/>
  <c r="CJ102" i="1"/>
  <c r="CJ111" i="1"/>
  <c r="CJ149" i="1"/>
  <c r="CJ157" i="1"/>
  <c r="CJ301" i="1"/>
  <c r="CJ309" i="1"/>
  <c r="CJ317" i="1"/>
  <c r="CJ325" i="1"/>
  <c r="CJ343" i="1"/>
  <c r="CJ367" i="1"/>
  <c r="CJ383" i="1"/>
  <c r="CJ393" i="1"/>
  <c r="CJ401" i="1"/>
  <c r="CJ420" i="1"/>
  <c r="CK8" i="1"/>
  <c r="CK20" i="1"/>
  <c r="CK28" i="1"/>
  <c r="CK37" i="1"/>
  <c r="CK3" i="1"/>
  <c r="CK15" i="1"/>
  <c r="CK32" i="1"/>
  <c r="CK50" i="1"/>
  <c r="CK68" i="1"/>
  <c r="CK85" i="1"/>
  <c r="CK103" i="1"/>
  <c r="CK49" i="1"/>
  <c r="CK59" i="1"/>
  <c r="CK67" i="1"/>
  <c r="CK463" i="1"/>
  <c r="CK471" i="1"/>
  <c r="CK482" i="1"/>
  <c r="CK498" i="1"/>
  <c r="CK506" i="1"/>
  <c r="CK514" i="1"/>
  <c r="CK522" i="1"/>
  <c r="CK531" i="1"/>
  <c r="CK541" i="1"/>
  <c r="CK549" i="1"/>
  <c r="CK596" i="1"/>
  <c r="CK607" i="1"/>
  <c r="CK617" i="1"/>
  <c r="CK625" i="1"/>
  <c r="CK633" i="1"/>
  <c r="CK641" i="1"/>
  <c r="CK649" i="1"/>
  <c r="CK657" i="1"/>
  <c r="CK665" i="1"/>
  <c r="CK673" i="1"/>
  <c r="CK148" i="1"/>
  <c r="CK300" i="1"/>
  <c r="CK308" i="1"/>
  <c r="CK316" i="1"/>
  <c r="CK324" i="1"/>
  <c r="CK342" i="1"/>
  <c r="CK384" i="1"/>
  <c r="CK394" i="1"/>
  <c r="CK404" i="1"/>
  <c r="CK421" i="1"/>
  <c r="CK451" i="1"/>
  <c r="CK497" i="1"/>
  <c r="CK521" i="1"/>
  <c r="CK540" i="1"/>
  <c r="CK599" i="1"/>
  <c r="CK610" i="1"/>
  <c r="CK618" i="1"/>
  <c r="CK626" i="1"/>
  <c r="CK634" i="1"/>
  <c r="CK642" i="1"/>
  <c r="CK650" i="1"/>
  <c r="CK658" i="1"/>
  <c r="CK666" i="1"/>
  <c r="CK674" i="1"/>
  <c r="CK683" i="1"/>
  <c r="CJ3" i="1"/>
  <c r="CJ54" i="1"/>
  <c r="CJ64" i="1"/>
  <c r="CJ81" i="1"/>
  <c r="CJ99" i="1"/>
  <c r="CJ146" i="1"/>
  <c r="CJ154" i="1"/>
  <c r="CJ296" i="1"/>
  <c r="CJ304" i="1"/>
  <c r="CJ312" i="1"/>
  <c r="CJ320" i="1"/>
  <c r="CJ330" i="1"/>
  <c r="CJ346" i="1"/>
  <c r="CJ354" i="1"/>
  <c r="CJ362" i="1"/>
  <c r="CJ373" i="1"/>
  <c r="CJ379" i="1"/>
  <c r="CJ390" i="1"/>
  <c r="CJ398" i="1"/>
  <c r="CJ416" i="1"/>
  <c r="CJ425" i="1"/>
  <c r="CJ455" i="1"/>
  <c r="CJ478" i="1"/>
  <c r="CJ503" i="1"/>
  <c r="CJ517" i="1"/>
  <c r="CJ538" i="1"/>
  <c r="CJ555" i="1"/>
  <c r="CJ606" i="1"/>
  <c r="CJ624" i="1"/>
  <c r="CJ640" i="1"/>
  <c r="CJ311" i="1"/>
  <c r="CJ327" i="1"/>
  <c r="CJ378" i="1"/>
  <c r="CJ399" i="1"/>
  <c r="CJ446" i="1"/>
  <c r="CJ528" i="1"/>
  <c r="CJ547" i="1"/>
  <c r="CJ613" i="1"/>
  <c r="CJ631" i="1"/>
  <c r="CJ663" i="1"/>
  <c r="CJ677" i="1"/>
  <c r="CI381" i="1"/>
  <c r="CI152" i="1"/>
  <c r="CI373" i="1"/>
  <c r="CI418" i="1"/>
  <c r="CI511" i="1"/>
  <c r="CI634" i="1"/>
  <c r="CI650" i="1"/>
  <c r="CI662" i="1"/>
  <c r="CI678" i="1"/>
  <c r="CI311" i="1"/>
  <c r="CI327" i="1"/>
  <c r="CI378" i="1"/>
  <c r="CI399" i="1"/>
  <c r="CJ454" i="1"/>
  <c r="CJ465" i="1"/>
  <c r="CJ473" i="1"/>
  <c r="CJ491" i="1"/>
  <c r="CJ516" i="1"/>
  <c r="CJ524" i="1"/>
  <c r="CJ533" i="1"/>
  <c r="CJ543" i="1"/>
  <c r="CJ554" i="1"/>
  <c r="CJ570" i="1"/>
  <c r="CJ578" i="1"/>
  <c r="CJ586" i="1"/>
  <c r="CJ600" i="1"/>
  <c r="CJ611" i="1"/>
  <c r="CJ619" i="1"/>
  <c r="CJ627" i="1"/>
  <c r="CJ651" i="1"/>
  <c r="CJ659" i="1"/>
  <c r="CJ667" i="1"/>
  <c r="CJ675" i="1"/>
  <c r="CJ684" i="1"/>
  <c r="CI44" i="1"/>
  <c r="CI146" i="1"/>
  <c r="CI300" i="1"/>
  <c r="CI308" i="1"/>
  <c r="CI316" i="1"/>
  <c r="CI324" i="1"/>
  <c r="CI342" i="1"/>
  <c r="CI375" i="1"/>
  <c r="CI433" i="1"/>
  <c r="CI453" i="1"/>
  <c r="CI466" i="1"/>
  <c r="CI474" i="1"/>
  <c r="CI493" i="1"/>
  <c r="CI525" i="1"/>
  <c r="CI571" i="1"/>
  <c r="CI587" i="1"/>
  <c r="CI616" i="1"/>
  <c r="CI632" i="1"/>
  <c r="CI648" i="1"/>
  <c r="CI664" i="1"/>
  <c r="CI680" i="1"/>
  <c r="CI50" i="1"/>
  <c r="CI302" i="1"/>
  <c r="CI344" i="1"/>
  <c r="CI396" i="1"/>
  <c r="CI423" i="1"/>
  <c r="CI439" i="1"/>
  <c r="CI455" i="1"/>
  <c r="CI472" i="1"/>
  <c r="CI515" i="1"/>
  <c r="CI532" i="1"/>
  <c r="CI569" i="1"/>
  <c r="CI585" i="1"/>
  <c r="CI438" i="1"/>
  <c r="CI465" i="1"/>
  <c r="CI473" i="1"/>
  <c r="CI491" i="1"/>
  <c r="CI516" i="1"/>
  <c r="CI524" i="1"/>
  <c r="CI578" i="1"/>
  <c r="CJ447" i="1"/>
  <c r="CJ466" i="1"/>
  <c r="CJ511" i="1"/>
  <c r="CJ527" i="1"/>
  <c r="CJ546" i="1"/>
  <c r="CJ595" i="1"/>
  <c r="CJ616" i="1"/>
  <c r="CJ632" i="1"/>
  <c r="CJ646" i="1"/>
  <c r="CJ303" i="1"/>
  <c r="CJ319" i="1"/>
  <c r="CJ345" i="1"/>
  <c r="CJ380" i="1"/>
  <c r="CJ397" i="1"/>
  <c r="CJ424" i="1"/>
  <c r="CJ442" i="1"/>
  <c r="CJ457" i="1"/>
  <c r="CJ504" i="1"/>
  <c r="CJ539" i="1"/>
  <c r="CJ602" i="1"/>
  <c r="CJ639" i="1"/>
  <c r="CJ671" i="1"/>
  <c r="CJ686" i="1"/>
  <c r="CI377" i="1"/>
  <c r="CI540" i="1"/>
  <c r="CI618" i="1"/>
  <c r="CI666" i="1"/>
  <c r="CI683" i="1"/>
  <c r="CI319" i="1"/>
  <c r="CI345" i="1"/>
  <c r="CI442" i="1"/>
  <c r="CI539" i="1"/>
  <c r="CI556" i="1"/>
  <c r="CI580" i="1"/>
  <c r="CI623" i="1"/>
  <c r="CI639" i="1"/>
  <c r="CI671" i="1"/>
  <c r="CI457" i="1"/>
  <c r="CI631" i="1"/>
  <c r="CI647" i="1"/>
  <c r="CI663" i="1"/>
  <c r="CD4" i="1"/>
  <c r="CE4" i="1"/>
  <c r="CF4" i="1"/>
  <c r="CD14" i="1"/>
  <c r="CE14" i="1"/>
  <c r="CF14" i="1"/>
  <c r="CD18" i="1"/>
  <c r="CE18" i="1"/>
  <c r="CF18" i="1"/>
  <c r="CD22" i="1"/>
  <c r="CE22" i="1"/>
  <c r="CF22" i="1"/>
  <c r="CD26" i="1"/>
  <c r="CE26" i="1"/>
  <c r="CF26" i="1"/>
  <c r="CD31" i="1"/>
  <c r="CE31" i="1"/>
  <c r="CF31" i="1"/>
  <c r="CD35" i="1"/>
  <c r="CE35" i="1"/>
  <c r="CF35" i="1"/>
  <c r="CD41" i="1"/>
  <c r="CE41" i="1"/>
  <c r="CF41" i="1"/>
  <c r="CD45" i="1"/>
  <c r="CE45" i="1"/>
  <c r="CF45" i="1"/>
  <c r="CD49" i="1"/>
  <c r="CE49" i="1"/>
  <c r="CF49" i="1"/>
  <c r="CD53" i="1"/>
  <c r="CF53" i="1"/>
  <c r="CE53" i="1"/>
  <c r="CD59" i="1"/>
  <c r="CE59" i="1"/>
  <c r="CF59" i="1"/>
  <c r="CD63" i="1"/>
  <c r="CF63" i="1"/>
  <c r="CE63" i="1"/>
  <c r="CD67" i="1"/>
  <c r="CE67" i="1"/>
  <c r="CF67" i="1"/>
  <c r="CD71" i="1"/>
  <c r="CF71" i="1"/>
  <c r="CE71" i="1"/>
  <c r="CD76" i="1"/>
  <c r="CE76" i="1"/>
  <c r="CF76" i="1"/>
  <c r="CD80" i="1"/>
  <c r="CF80" i="1"/>
  <c r="CE80" i="1"/>
  <c r="CD84" i="1"/>
  <c r="CE84" i="1"/>
  <c r="CF84" i="1"/>
  <c r="CD90" i="1"/>
  <c r="CF90" i="1"/>
  <c r="CE90" i="1"/>
  <c r="CD94" i="1"/>
  <c r="CE94" i="1"/>
  <c r="CF94" i="1"/>
  <c r="CD98" i="1"/>
  <c r="CF98" i="1"/>
  <c r="CE98" i="1"/>
  <c r="CD102" i="1"/>
  <c r="CE102" i="1"/>
  <c r="CF102" i="1"/>
  <c r="CD106" i="1"/>
  <c r="CF106" i="1"/>
  <c r="CE106" i="1"/>
  <c r="CD111" i="1"/>
  <c r="CE111" i="1"/>
  <c r="CF111" i="1"/>
  <c r="CD145" i="1"/>
  <c r="CF145" i="1"/>
  <c r="CE145" i="1"/>
  <c r="CD149" i="1"/>
  <c r="CE149" i="1"/>
  <c r="CF149" i="1"/>
  <c r="CD153" i="1"/>
  <c r="CF153" i="1"/>
  <c r="CE153" i="1"/>
  <c r="CD157" i="1"/>
  <c r="CE157" i="1"/>
  <c r="CF157" i="1"/>
  <c r="CD297" i="1"/>
  <c r="CE297" i="1"/>
  <c r="CF297" i="1"/>
  <c r="CD301" i="1"/>
  <c r="CE301" i="1"/>
  <c r="CF301" i="1"/>
  <c r="CD305" i="1"/>
  <c r="CE305" i="1"/>
  <c r="CF305" i="1"/>
  <c r="CD309" i="1"/>
  <c r="CE309" i="1"/>
  <c r="CF309" i="1"/>
  <c r="CD313" i="1"/>
  <c r="CE313" i="1"/>
  <c r="CF313" i="1"/>
  <c r="CD317" i="1"/>
  <c r="CE317" i="1"/>
  <c r="CF317" i="1"/>
  <c r="CD321" i="1"/>
  <c r="CE321" i="1"/>
  <c r="CF321" i="1"/>
  <c r="CD325" i="1"/>
  <c r="CE325" i="1"/>
  <c r="CF325" i="1"/>
  <c r="CD332" i="1"/>
  <c r="CE332" i="1"/>
  <c r="CF332" i="1"/>
  <c r="CD343" i="1"/>
  <c r="CE343" i="1"/>
  <c r="CF343" i="1"/>
  <c r="CD347" i="1"/>
  <c r="CE347" i="1"/>
  <c r="CF347" i="1"/>
  <c r="CD359" i="1"/>
  <c r="CE359" i="1"/>
  <c r="CF359" i="1"/>
  <c r="CD363" i="1"/>
  <c r="CE363" i="1"/>
  <c r="CF363" i="1"/>
  <c r="CD368" i="1"/>
  <c r="CF368" i="1"/>
  <c r="CE368" i="1"/>
  <c r="CD375" i="1"/>
  <c r="CF375" i="1"/>
  <c r="CE375" i="1"/>
  <c r="CD380" i="1"/>
  <c r="CF380" i="1"/>
  <c r="CE380" i="1"/>
  <c r="CD385" i="1"/>
  <c r="CE385" i="1"/>
  <c r="CF385" i="1"/>
  <c r="CD391" i="1"/>
  <c r="CF391" i="1"/>
  <c r="CE391" i="1"/>
  <c r="CD395" i="1"/>
  <c r="CE395" i="1"/>
  <c r="CF395" i="1"/>
  <c r="CD399" i="1"/>
  <c r="CF399" i="1"/>
  <c r="CE399" i="1"/>
  <c r="CD406" i="1"/>
  <c r="CE406" i="1"/>
  <c r="CF406" i="1"/>
  <c r="CD417" i="1"/>
  <c r="CF417" i="1"/>
  <c r="CE417" i="1"/>
  <c r="CD422" i="1"/>
  <c r="CE422" i="1"/>
  <c r="CF422" i="1"/>
  <c r="CD5" i="1"/>
  <c r="CE5" i="1"/>
  <c r="CF5" i="1"/>
  <c r="CD15" i="1"/>
  <c r="CF15" i="1"/>
  <c r="CE15" i="1"/>
  <c r="CD19" i="1"/>
  <c r="CE19" i="1"/>
  <c r="CF19" i="1"/>
  <c r="CD23" i="1"/>
  <c r="CF23" i="1"/>
  <c r="CE23" i="1"/>
  <c r="CD27" i="1"/>
  <c r="CE27" i="1"/>
  <c r="CF27" i="1"/>
  <c r="CD32" i="1"/>
  <c r="CF32" i="1"/>
  <c r="CE32" i="1"/>
  <c r="CD36" i="1"/>
  <c r="CE36" i="1"/>
  <c r="CF36" i="1"/>
  <c r="CD42" i="1"/>
  <c r="CF42" i="1"/>
  <c r="CE42" i="1"/>
  <c r="CD46" i="1"/>
  <c r="CE46" i="1"/>
  <c r="CF46" i="1"/>
  <c r="CD50" i="1"/>
  <c r="CE50" i="1"/>
  <c r="CF50" i="1"/>
  <c r="CD54" i="1"/>
  <c r="CE54" i="1"/>
  <c r="CF54" i="1"/>
  <c r="CD60" i="1"/>
  <c r="CF60" i="1"/>
  <c r="CE60" i="1"/>
  <c r="CD64" i="1"/>
  <c r="CE64" i="1"/>
  <c r="CF64" i="1"/>
  <c r="CD68" i="1"/>
  <c r="CF68" i="1"/>
  <c r="CE68" i="1"/>
  <c r="CD72" i="1"/>
  <c r="CE72" i="1"/>
  <c r="CF72" i="1"/>
  <c r="CD77" i="1"/>
  <c r="CF77" i="1"/>
  <c r="CE77" i="1"/>
  <c r="CD81" i="1"/>
  <c r="CE81" i="1"/>
  <c r="CF81" i="1"/>
  <c r="CD85" i="1"/>
  <c r="CF85" i="1"/>
  <c r="CE85" i="1"/>
  <c r="CD91" i="1"/>
  <c r="CE91" i="1"/>
  <c r="CF91" i="1"/>
  <c r="CD95" i="1"/>
  <c r="CF95" i="1"/>
  <c r="CE95" i="1"/>
  <c r="CD99" i="1"/>
  <c r="CE99" i="1"/>
  <c r="CF99" i="1"/>
  <c r="CD103" i="1"/>
  <c r="CF103" i="1"/>
  <c r="CE103" i="1"/>
  <c r="CD107" i="1"/>
  <c r="CE107" i="1"/>
  <c r="CF107" i="1"/>
  <c r="CD112" i="1"/>
  <c r="CE112" i="1"/>
  <c r="CF112" i="1"/>
  <c r="CD146" i="1"/>
  <c r="CE146" i="1"/>
  <c r="CF146" i="1"/>
  <c r="CD150" i="1"/>
  <c r="CE150" i="1"/>
  <c r="CF150" i="1"/>
  <c r="CD154" i="1"/>
  <c r="CE154" i="1"/>
  <c r="CF154" i="1"/>
  <c r="CD298" i="1"/>
  <c r="CF298" i="1"/>
  <c r="CE298" i="1"/>
  <c r="CD302" i="1"/>
  <c r="CE302" i="1"/>
  <c r="CF302" i="1"/>
  <c r="CD306" i="1"/>
  <c r="CF306" i="1"/>
  <c r="CE306" i="1"/>
  <c r="CD310" i="1"/>
  <c r="CE310" i="1"/>
  <c r="CF310" i="1"/>
  <c r="CD314" i="1"/>
  <c r="CF314" i="1"/>
  <c r="CE314" i="1"/>
  <c r="CD318" i="1"/>
  <c r="CE318" i="1"/>
  <c r="CF318" i="1"/>
  <c r="CD322" i="1"/>
  <c r="CF322" i="1"/>
  <c r="CE322" i="1"/>
  <c r="CD326" i="1"/>
  <c r="CE326" i="1"/>
  <c r="CF326" i="1"/>
  <c r="CD333" i="1"/>
  <c r="CF333" i="1"/>
  <c r="CE333" i="1"/>
  <c r="CD344" i="1"/>
  <c r="CE344" i="1"/>
  <c r="CF344" i="1"/>
  <c r="CD348" i="1"/>
  <c r="CF348" i="1"/>
  <c r="CE348" i="1"/>
  <c r="CF356" i="1"/>
  <c r="CE356" i="1"/>
  <c r="CD364" i="1"/>
  <c r="CF364" i="1"/>
  <c r="CE364" i="1"/>
  <c r="CD377" i="1"/>
  <c r="CE377" i="1"/>
  <c r="CF377" i="1"/>
  <c r="CD388" i="1"/>
  <c r="CE388" i="1"/>
  <c r="CF388" i="1"/>
  <c r="CD396" i="1"/>
  <c r="CE396" i="1"/>
  <c r="CF396" i="1"/>
  <c r="CD407" i="1"/>
  <c r="CE407" i="1"/>
  <c r="CF407" i="1"/>
  <c r="CD423" i="1"/>
  <c r="CE423" i="1"/>
  <c r="CF423" i="1"/>
  <c r="CE431" i="1"/>
  <c r="CF431" i="1"/>
  <c r="CE500" i="1"/>
  <c r="CF500" i="1"/>
  <c r="CE504" i="1"/>
  <c r="CF504" i="1"/>
  <c r="BN574" i="1"/>
  <c r="CE574" i="1"/>
  <c r="CF574" i="1"/>
  <c r="CE578" i="1"/>
  <c r="CF578" i="1"/>
  <c r="BP426" i="1"/>
  <c r="CF426" i="1"/>
  <c r="CE426" i="1"/>
  <c r="BO430" i="1"/>
  <c r="CE430" i="1"/>
  <c r="CF430" i="1"/>
  <c r="CD438" i="1"/>
  <c r="CE438" i="1"/>
  <c r="CF438" i="1"/>
  <c r="CD447" i="1"/>
  <c r="CE447" i="1"/>
  <c r="CF447" i="1"/>
  <c r="CD453" i="1"/>
  <c r="CE453" i="1"/>
  <c r="CF453" i="1"/>
  <c r="CD458" i="1"/>
  <c r="CE458" i="1"/>
  <c r="CF458" i="1"/>
  <c r="CE464" i="1"/>
  <c r="CF464" i="1"/>
  <c r="CD468" i="1"/>
  <c r="CE468" i="1"/>
  <c r="CF468" i="1"/>
  <c r="CD472" i="1"/>
  <c r="CE472" i="1"/>
  <c r="CF472" i="1"/>
  <c r="CD478" i="1"/>
  <c r="CE478" i="1"/>
  <c r="CF478" i="1"/>
  <c r="CE490" i="1"/>
  <c r="CF490" i="1"/>
  <c r="CD495" i="1"/>
  <c r="CE495" i="1"/>
  <c r="CF495" i="1"/>
  <c r="CE503" i="1"/>
  <c r="CF503" i="1"/>
  <c r="CD511" i="1"/>
  <c r="CE511" i="1"/>
  <c r="CF511" i="1"/>
  <c r="CE519" i="1"/>
  <c r="CF519" i="1"/>
  <c r="CE527" i="1"/>
  <c r="CF527" i="1"/>
  <c r="CD538" i="1"/>
  <c r="CE538" i="1"/>
  <c r="CF538" i="1"/>
  <c r="CD546" i="1"/>
  <c r="CE546" i="1"/>
  <c r="CF546" i="1"/>
  <c r="CE564" i="1"/>
  <c r="CF564" i="1"/>
  <c r="BP573" i="1"/>
  <c r="CE573" i="1"/>
  <c r="CF573" i="1"/>
  <c r="CE581" i="1"/>
  <c r="CF581" i="1"/>
  <c r="CE585" i="1"/>
  <c r="CF585" i="1"/>
  <c r="CE600" i="1"/>
  <c r="CF600" i="1"/>
  <c r="CE611" i="1"/>
  <c r="CF611" i="1"/>
  <c r="CE619" i="1"/>
  <c r="CF619" i="1"/>
  <c r="CE627" i="1"/>
  <c r="CF627" i="1"/>
  <c r="CE635" i="1"/>
  <c r="CF635" i="1"/>
  <c r="CE643" i="1"/>
  <c r="CF643" i="1"/>
  <c r="CE651" i="1"/>
  <c r="CF651" i="1"/>
  <c r="CE659" i="1"/>
  <c r="CF659" i="1"/>
  <c r="CE667" i="1"/>
  <c r="CF667" i="1"/>
  <c r="CD353" i="1"/>
  <c r="CF353" i="1"/>
  <c r="CE353" i="1"/>
  <c r="BP357" i="1"/>
  <c r="CE357" i="1"/>
  <c r="CF357" i="1"/>
  <c r="CE351" i="1"/>
  <c r="CF351" i="1"/>
  <c r="CE355" i="1"/>
  <c r="CF355" i="1"/>
  <c r="CE352" i="1"/>
  <c r="CF352" i="1"/>
  <c r="CD360" i="1"/>
  <c r="CE360" i="1"/>
  <c r="CF360" i="1"/>
  <c r="CE372" i="1"/>
  <c r="CF372" i="1"/>
  <c r="CD381" i="1"/>
  <c r="CF381" i="1"/>
  <c r="CE381" i="1"/>
  <c r="CD392" i="1"/>
  <c r="CF392" i="1"/>
  <c r="CE392" i="1"/>
  <c r="CD400" i="1"/>
  <c r="CF400" i="1"/>
  <c r="CE400" i="1"/>
  <c r="CD418" i="1"/>
  <c r="CF418" i="1"/>
  <c r="CE418" i="1"/>
  <c r="BO427" i="1"/>
  <c r="CF427" i="1"/>
  <c r="CE427" i="1"/>
  <c r="CD435" i="1"/>
  <c r="CF435" i="1"/>
  <c r="CE435" i="1"/>
  <c r="CE439" i="1"/>
  <c r="CF439" i="1"/>
  <c r="CE448" i="1"/>
  <c r="CF448" i="1"/>
  <c r="CD454" i="1"/>
  <c r="CE454" i="1"/>
  <c r="CF454" i="1"/>
  <c r="CE459" i="1"/>
  <c r="CF459" i="1"/>
  <c r="CD465" i="1"/>
  <c r="CE465" i="1"/>
  <c r="CF465" i="1"/>
  <c r="CE469" i="1"/>
  <c r="CF469" i="1"/>
  <c r="CD473" i="1"/>
  <c r="CE473" i="1"/>
  <c r="CF473" i="1"/>
  <c r="CE480" i="1"/>
  <c r="CF480" i="1"/>
  <c r="CD491" i="1"/>
  <c r="CE491" i="1"/>
  <c r="CF491" i="1"/>
  <c r="CE496" i="1"/>
  <c r="CF496" i="1"/>
  <c r="CE508" i="1"/>
  <c r="CF508" i="1"/>
  <c r="CE512" i="1"/>
  <c r="CF512" i="1"/>
  <c r="CD516" i="1"/>
  <c r="CE516" i="1"/>
  <c r="CF516" i="1"/>
  <c r="CE520" i="1"/>
  <c r="CF520" i="1"/>
  <c r="CD524" i="1"/>
  <c r="CE524" i="1"/>
  <c r="CF524" i="1"/>
  <c r="CE528" i="1"/>
  <c r="CF528" i="1"/>
  <c r="CD533" i="1"/>
  <c r="CE533" i="1"/>
  <c r="CF533" i="1"/>
  <c r="CE296" i="1"/>
  <c r="CF296" i="1"/>
  <c r="CD304" i="1"/>
  <c r="CE304" i="1"/>
  <c r="CF304" i="1"/>
  <c r="CE312" i="1"/>
  <c r="CF312" i="1"/>
  <c r="CD320" i="1"/>
  <c r="CE320" i="1"/>
  <c r="CF320" i="1"/>
  <c r="CE330" i="1"/>
  <c r="CF330" i="1"/>
  <c r="CD346" i="1"/>
  <c r="CE346" i="1"/>
  <c r="CF346" i="1"/>
  <c r="CE354" i="1"/>
  <c r="CF354" i="1"/>
  <c r="CE362" i="1"/>
  <c r="CF362" i="1"/>
  <c r="CD374" i="1"/>
  <c r="CF374" i="1"/>
  <c r="CE374" i="1"/>
  <c r="CF384" i="1"/>
  <c r="CE384" i="1"/>
  <c r="CF394" i="1"/>
  <c r="CE394" i="1"/>
  <c r="CF404" i="1"/>
  <c r="CE404" i="1"/>
  <c r="CF421" i="1"/>
  <c r="CE421" i="1"/>
  <c r="BP429" i="1"/>
  <c r="CF429" i="1"/>
  <c r="CE429" i="1"/>
  <c r="CF502" i="1"/>
  <c r="CE502" i="1"/>
  <c r="CD506" i="1"/>
  <c r="CF506" i="1"/>
  <c r="CE506" i="1"/>
  <c r="CD576" i="1"/>
  <c r="CF576" i="1"/>
  <c r="CE576" i="1"/>
  <c r="CF580" i="1"/>
  <c r="CE580" i="1"/>
  <c r="CE428" i="1"/>
  <c r="CF428" i="1"/>
  <c r="CD432" i="1"/>
  <c r="CE432" i="1"/>
  <c r="CF432" i="1"/>
  <c r="CE442" i="1"/>
  <c r="CF442" i="1"/>
  <c r="CF455" i="1"/>
  <c r="CE455" i="1"/>
  <c r="CF466" i="1"/>
  <c r="CE466" i="1"/>
  <c r="CF474" i="1"/>
  <c r="CE474" i="1"/>
  <c r="CF493" i="1"/>
  <c r="CE493" i="1"/>
  <c r="CD501" i="1"/>
  <c r="CF501" i="1"/>
  <c r="CE501" i="1"/>
  <c r="BO509" i="1"/>
  <c r="CF509" i="1"/>
  <c r="CE509" i="1"/>
  <c r="BO517" i="1"/>
  <c r="CF517" i="1"/>
  <c r="CE517" i="1"/>
  <c r="BO525" i="1"/>
  <c r="CF525" i="1"/>
  <c r="CE525" i="1"/>
  <c r="BO536" i="1"/>
  <c r="CF536" i="1"/>
  <c r="CE536" i="1"/>
  <c r="BO544" i="1"/>
  <c r="CF544" i="1"/>
  <c r="CE544" i="1"/>
  <c r="BO555" i="1"/>
  <c r="CF555" i="1"/>
  <c r="CE555" i="1"/>
  <c r="BO571" i="1"/>
  <c r="CF571" i="1"/>
  <c r="CE571" i="1"/>
  <c r="CD579" i="1"/>
  <c r="CF579" i="1"/>
  <c r="CE579" i="1"/>
  <c r="CF587" i="1"/>
  <c r="CE587" i="1"/>
  <c r="CF602" i="1"/>
  <c r="CE602" i="1"/>
  <c r="CF613" i="1"/>
  <c r="CE613" i="1"/>
  <c r="CF621" i="1"/>
  <c r="CE621" i="1"/>
  <c r="CF629" i="1"/>
  <c r="CE629" i="1"/>
  <c r="CF637" i="1"/>
  <c r="CE637" i="1"/>
  <c r="CF645" i="1"/>
  <c r="CE645" i="1"/>
  <c r="CF653" i="1"/>
  <c r="CE653" i="1"/>
  <c r="CF661" i="1"/>
  <c r="CE661" i="1"/>
  <c r="CF669" i="1"/>
  <c r="CE669" i="1"/>
  <c r="CE675" i="1"/>
  <c r="CF675" i="1"/>
  <c r="CE684" i="1"/>
  <c r="CF684" i="1"/>
  <c r="CF677" i="1"/>
  <c r="CE677" i="1"/>
  <c r="CF686" i="1"/>
  <c r="CE686" i="1"/>
  <c r="CE539" i="1"/>
  <c r="CF539" i="1"/>
  <c r="CD543" i="1"/>
  <c r="CE543" i="1"/>
  <c r="CF543" i="1"/>
  <c r="CE547" i="1"/>
  <c r="CF547" i="1"/>
  <c r="CD554" i="1"/>
  <c r="CE554" i="1"/>
  <c r="CF554" i="1"/>
  <c r="CE565" i="1"/>
  <c r="CF565" i="1"/>
  <c r="CD570" i="1"/>
  <c r="CE570" i="1"/>
  <c r="CF570" i="1"/>
  <c r="CD582" i="1"/>
  <c r="CE582" i="1"/>
  <c r="CF582" i="1"/>
  <c r="CD586" i="1"/>
  <c r="CE586" i="1"/>
  <c r="CF586" i="1"/>
  <c r="CE595" i="1"/>
  <c r="CF595" i="1"/>
  <c r="CD601" i="1"/>
  <c r="CE601" i="1"/>
  <c r="CF601" i="1"/>
  <c r="CE606" i="1"/>
  <c r="CF606" i="1"/>
  <c r="CD612" i="1"/>
  <c r="CE612" i="1"/>
  <c r="CF612" i="1"/>
  <c r="CE616" i="1"/>
  <c r="CF616" i="1"/>
  <c r="CD620" i="1"/>
  <c r="CE620" i="1"/>
  <c r="CF620" i="1"/>
  <c r="CE624" i="1"/>
  <c r="CF624" i="1"/>
  <c r="CD628" i="1"/>
  <c r="CE628" i="1"/>
  <c r="CF628" i="1"/>
  <c r="CE632" i="1"/>
  <c r="CF632" i="1"/>
  <c r="CD636" i="1"/>
  <c r="CE636" i="1"/>
  <c r="CF636" i="1"/>
  <c r="CE640" i="1"/>
  <c r="CF640" i="1"/>
  <c r="CD644" i="1"/>
  <c r="CE644" i="1"/>
  <c r="CF644" i="1"/>
  <c r="CE648" i="1"/>
  <c r="CF648" i="1"/>
  <c r="CD652" i="1"/>
  <c r="CE652" i="1"/>
  <c r="CF652" i="1"/>
  <c r="CE656" i="1"/>
  <c r="CF656" i="1"/>
  <c r="CD660" i="1"/>
  <c r="CE660" i="1"/>
  <c r="CF660" i="1"/>
  <c r="CE664" i="1"/>
  <c r="CF664" i="1"/>
  <c r="CD668" i="1"/>
  <c r="CE668" i="1"/>
  <c r="CF668" i="1"/>
  <c r="CE672" i="1"/>
  <c r="CF672" i="1"/>
  <c r="CD676" i="1"/>
  <c r="CE676" i="1"/>
  <c r="CF676" i="1"/>
  <c r="CE680" i="1"/>
  <c r="CF680" i="1"/>
  <c r="CD685" i="1"/>
  <c r="CE685" i="1"/>
  <c r="CF685" i="1"/>
  <c r="CE689" i="1"/>
  <c r="CF689" i="1"/>
  <c r="CF434" i="1"/>
  <c r="CE434" i="1"/>
  <c r="CE499" i="1"/>
  <c r="CF499" i="1"/>
  <c r="CD507" i="1"/>
  <c r="CE507" i="1"/>
  <c r="CF507" i="1"/>
  <c r="CD515" i="1"/>
  <c r="CE515" i="1"/>
  <c r="CF515" i="1"/>
  <c r="CD523" i="1"/>
  <c r="CE523" i="1"/>
  <c r="CF523" i="1"/>
  <c r="CD532" i="1"/>
  <c r="CE532" i="1"/>
  <c r="CF532" i="1"/>
  <c r="CD542" i="1"/>
  <c r="CE542" i="1"/>
  <c r="CF542" i="1"/>
  <c r="CD552" i="1"/>
  <c r="CE552" i="1"/>
  <c r="CF552" i="1"/>
  <c r="CD569" i="1"/>
  <c r="CE569" i="1"/>
  <c r="CF569" i="1"/>
  <c r="CE577" i="1"/>
  <c r="CF577" i="1"/>
  <c r="CD594" i="1"/>
  <c r="CE594" i="1"/>
  <c r="CF594" i="1"/>
  <c r="CD605" i="1"/>
  <c r="CE605" i="1"/>
  <c r="CF605" i="1"/>
  <c r="CD615" i="1"/>
  <c r="CE615" i="1"/>
  <c r="CF615" i="1"/>
  <c r="CD623" i="1"/>
  <c r="CE623" i="1"/>
  <c r="CF623" i="1"/>
  <c r="CD631" i="1"/>
  <c r="CE631" i="1"/>
  <c r="CF631" i="1"/>
  <c r="CD639" i="1"/>
  <c r="CE639" i="1"/>
  <c r="CF639" i="1"/>
  <c r="CD647" i="1"/>
  <c r="CE647" i="1"/>
  <c r="CF647" i="1"/>
  <c r="CD655" i="1"/>
  <c r="CE655" i="1"/>
  <c r="CF655" i="1"/>
  <c r="CD663" i="1"/>
  <c r="CE663" i="1"/>
  <c r="CF663" i="1"/>
  <c r="CD671" i="1"/>
  <c r="CE671" i="1"/>
  <c r="CF671" i="1"/>
  <c r="CD8" i="1"/>
  <c r="CF8" i="1"/>
  <c r="CE8" i="1"/>
  <c r="CD16" i="1"/>
  <c r="CE16" i="1"/>
  <c r="CD20" i="1"/>
  <c r="CF20" i="1"/>
  <c r="CE20" i="1"/>
  <c r="CD24" i="1"/>
  <c r="CE24" i="1"/>
  <c r="CD28" i="1"/>
  <c r="CF28" i="1"/>
  <c r="CE28" i="1"/>
  <c r="CD33" i="1"/>
  <c r="CE33" i="1"/>
  <c r="CD37" i="1"/>
  <c r="CF37" i="1"/>
  <c r="CE37" i="1"/>
  <c r="CD43" i="1"/>
  <c r="CE43" i="1"/>
  <c r="CD47" i="1"/>
  <c r="CE47" i="1"/>
  <c r="CF47" i="1"/>
  <c r="CD51" i="1"/>
  <c r="CE51" i="1"/>
  <c r="CF51" i="1"/>
  <c r="CD57" i="1"/>
  <c r="CE57" i="1"/>
  <c r="CF57" i="1"/>
  <c r="CD61" i="1"/>
  <c r="CE61" i="1"/>
  <c r="CF61" i="1"/>
  <c r="CD65" i="1"/>
  <c r="CE65" i="1"/>
  <c r="CF65" i="1"/>
  <c r="CD69" i="1"/>
  <c r="CE69" i="1"/>
  <c r="CF69" i="1"/>
  <c r="CD73" i="1"/>
  <c r="CE73" i="1"/>
  <c r="CF73" i="1"/>
  <c r="CD78" i="1"/>
  <c r="CE78" i="1"/>
  <c r="CF78" i="1"/>
  <c r="CD82" i="1"/>
  <c r="CE82" i="1"/>
  <c r="CF82" i="1"/>
  <c r="CD86" i="1"/>
  <c r="CE86" i="1"/>
  <c r="CF86" i="1"/>
  <c r="CD92" i="1"/>
  <c r="CE92" i="1"/>
  <c r="CF92" i="1"/>
  <c r="CD96" i="1"/>
  <c r="CE96" i="1"/>
  <c r="CF96" i="1"/>
  <c r="CD100" i="1"/>
  <c r="CE100" i="1"/>
  <c r="CF100" i="1"/>
  <c r="CD104" i="1"/>
  <c r="CE104" i="1"/>
  <c r="CF104" i="1"/>
  <c r="CD109" i="1"/>
  <c r="CE109" i="1"/>
  <c r="CF109" i="1"/>
  <c r="CD113" i="1"/>
  <c r="CE113" i="1"/>
  <c r="CF113" i="1"/>
  <c r="CD147" i="1"/>
  <c r="CE147" i="1"/>
  <c r="CF147" i="1"/>
  <c r="CD151" i="1"/>
  <c r="CE151" i="1"/>
  <c r="CF151" i="1"/>
  <c r="CD155" i="1"/>
  <c r="CE155" i="1"/>
  <c r="CF155" i="1"/>
  <c r="CE299" i="1"/>
  <c r="CF299" i="1"/>
  <c r="CF303" i="1"/>
  <c r="CE303" i="1"/>
  <c r="CE307" i="1"/>
  <c r="CF307" i="1"/>
  <c r="CF311" i="1"/>
  <c r="CE311" i="1"/>
  <c r="CE315" i="1"/>
  <c r="CF315" i="1"/>
  <c r="CF319" i="1"/>
  <c r="CE319" i="1"/>
  <c r="CE323" i="1"/>
  <c r="CF323" i="1"/>
  <c r="CF327" i="1"/>
  <c r="CE327" i="1"/>
  <c r="CE334" i="1"/>
  <c r="CF334" i="1"/>
  <c r="CF345" i="1"/>
  <c r="CE345" i="1"/>
  <c r="CE349" i="1"/>
  <c r="CF349" i="1"/>
  <c r="CD361" i="1"/>
  <c r="CF361" i="1"/>
  <c r="CE361" i="1"/>
  <c r="CD365" i="1"/>
  <c r="CE365" i="1"/>
  <c r="CF365" i="1"/>
  <c r="CE373" i="1"/>
  <c r="CF373" i="1"/>
  <c r="CE378" i="1"/>
  <c r="CF378" i="1"/>
  <c r="CE383" i="1"/>
  <c r="CF383" i="1"/>
  <c r="CE389" i="1"/>
  <c r="CF389" i="1"/>
  <c r="CE393" i="1"/>
  <c r="CF393" i="1"/>
  <c r="CE397" i="1"/>
  <c r="CF397" i="1"/>
  <c r="CE401" i="1"/>
  <c r="CF401" i="1"/>
  <c r="CE408" i="1"/>
  <c r="CF408" i="1"/>
  <c r="CE420" i="1"/>
  <c r="CF420" i="1"/>
  <c r="BO3" i="1"/>
  <c r="CD3" i="1"/>
  <c r="CE3" i="1"/>
  <c r="CF3" i="1"/>
  <c r="CD13" i="1"/>
  <c r="CE13" i="1"/>
  <c r="CF13" i="1"/>
  <c r="CD17" i="1"/>
  <c r="CE17" i="1"/>
  <c r="CD21" i="1"/>
  <c r="CE21" i="1"/>
  <c r="CF21" i="1"/>
  <c r="CD25" i="1"/>
  <c r="CE25" i="1"/>
  <c r="CF25" i="1"/>
  <c r="CD29" i="1"/>
  <c r="CE29" i="1"/>
  <c r="CF29" i="1"/>
  <c r="CD34" i="1"/>
  <c r="CE34" i="1"/>
  <c r="CF34" i="1"/>
  <c r="CD38" i="1"/>
  <c r="CF38" i="1"/>
  <c r="CE38" i="1"/>
  <c r="CD44" i="1"/>
  <c r="CE44" i="1"/>
  <c r="CF44" i="1"/>
  <c r="CD48" i="1"/>
  <c r="CE48" i="1"/>
  <c r="CF48" i="1"/>
  <c r="CD52" i="1"/>
  <c r="CE52" i="1"/>
  <c r="CF52" i="1"/>
  <c r="CD58" i="1"/>
  <c r="CF58" i="1"/>
  <c r="CE58" i="1"/>
  <c r="CD62" i="1"/>
  <c r="CE62" i="1"/>
  <c r="CF62" i="1"/>
  <c r="CD66" i="1"/>
  <c r="CF66" i="1"/>
  <c r="CE66" i="1"/>
  <c r="CD70" i="1"/>
  <c r="CE70" i="1"/>
  <c r="CF70" i="1"/>
  <c r="CD74" i="1"/>
  <c r="CF74" i="1"/>
  <c r="CE74" i="1"/>
  <c r="CD79" i="1"/>
  <c r="CE79" i="1"/>
  <c r="CF79" i="1"/>
  <c r="CD83" i="1"/>
  <c r="CF83" i="1"/>
  <c r="CE83" i="1"/>
  <c r="CD87" i="1"/>
  <c r="CE87" i="1"/>
  <c r="CF87" i="1"/>
  <c r="CD93" i="1"/>
  <c r="CF93" i="1"/>
  <c r="CE93" i="1"/>
  <c r="CD97" i="1"/>
  <c r="CE97" i="1"/>
  <c r="CF97" i="1"/>
  <c r="CD101" i="1"/>
  <c r="CF101" i="1"/>
  <c r="CE101" i="1"/>
  <c r="CD105" i="1"/>
  <c r="CE105" i="1"/>
  <c r="CF105" i="1"/>
  <c r="CF110" i="1"/>
  <c r="CE110" i="1"/>
  <c r="CF114" i="1"/>
  <c r="CE114" i="1"/>
  <c r="CF148" i="1"/>
  <c r="CE148" i="1"/>
  <c r="CF152" i="1"/>
  <c r="CE152" i="1"/>
  <c r="CF156" i="1"/>
  <c r="CE156" i="1"/>
  <c r="CD300" i="1"/>
  <c r="CF300" i="1"/>
  <c r="CE300" i="1"/>
  <c r="CF308" i="1"/>
  <c r="CE308" i="1"/>
  <c r="CD316" i="1"/>
  <c r="CF316" i="1"/>
  <c r="CE316" i="1"/>
  <c r="CF324" i="1"/>
  <c r="CE324" i="1"/>
  <c r="CD342" i="1"/>
  <c r="CF342" i="1"/>
  <c r="CE342" i="1"/>
  <c r="BN350" i="1"/>
  <c r="CF350" i="1"/>
  <c r="CE350" i="1"/>
  <c r="CD358" i="1"/>
  <c r="CF358" i="1"/>
  <c r="CE358" i="1"/>
  <c r="CD367" i="1"/>
  <c r="CE367" i="1"/>
  <c r="CF367" i="1"/>
  <c r="CD379" i="1"/>
  <c r="CE379" i="1"/>
  <c r="CF379" i="1"/>
  <c r="CD390" i="1"/>
  <c r="CE390" i="1"/>
  <c r="CF390" i="1"/>
  <c r="CD398" i="1"/>
  <c r="CE398" i="1"/>
  <c r="CF398" i="1"/>
  <c r="CD416" i="1"/>
  <c r="CE416" i="1"/>
  <c r="CF416" i="1"/>
  <c r="CD425" i="1"/>
  <c r="CE425" i="1"/>
  <c r="CF425" i="1"/>
  <c r="BP433" i="1"/>
  <c r="CE433" i="1"/>
  <c r="CF433" i="1"/>
  <c r="BO437" i="1"/>
  <c r="CF437" i="1"/>
  <c r="CE437" i="1"/>
  <c r="CF446" i="1"/>
  <c r="CE446" i="1"/>
  <c r="CF452" i="1"/>
  <c r="CE452" i="1"/>
  <c r="BN457" i="1"/>
  <c r="CF457" i="1"/>
  <c r="CE457" i="1"/>
  <c r="CF463" i="1"/>
  <c r="CE463" i="1"/>
  <c r="CF467" i="1"/>
  <c r="CE467" i="1"/>
  <c r="CF471" i="1"/>
  <c r="CE471" i="1"/>
  <c r="CF475" i="1"/>
  <c r="CE475" i="1"/>
  <c r="CF482" i="1"/>
  <c r="CE482" i="1"/>
  <c r="CF494" i="1"/>
  <c r="CE494" i="1"/>
  <c r="CF498" i="1"/>
  <c r="CE498" i="1"/>
  <c r="CF510" i="1"/>
  <c r="CE510" i="1"/>
  <c r="CF514" i="1"/>
  <c r="CE514" i="1"/>
  <c r="CF518" i="1"/>
  <c r="CE518" i="1"/>
  <c r="CF522" i="1"/>
  <c r="CE522" i="1"/>
  <c r="CF526" i="1"/>
  <c r="CE526" i="1"/>
  <c r="CF531" i="1"/>
  <c r="CE531" i="1"/>
  <c r="CF537" i="1"/>
  <c r="CE537" i="1"/>
  <c r="CE541" i="1"/>
  <c r="CF541" i="1"/>
  <c r="CF545" i="1"/>
  <c r="CE545" i="1"/>
  <c r="CE549" i="1"/>
  <c r="CF549" i="1"/>
  <c r="BN556" i="1"/>
  <c r="CF556" i="1"/>
  <c r="CE556" i="1"/>
  <c r="CF568" i="1"/>
  <c r="CE568" i="1"/>
  <c r="CF572" i="1"/>
  <c r="CE572" i="1"/>
  <c r="BN584" i="1"/>
  <c r="CE584" i="1"/>
  <c r="CF584" i="1"/>
  <c r="CF590" i="1"/>
  <c r="CE590" i="1"/>
  <c r="CF599" i="1"/>
  <c r="CE599" i="1"/>
  <c r="CF603" i="1"/>
  <c r="CE603" i="1"/>
  <c r="CF610" i="1"/>
  <c r="CE610" i="1"/>
  <c r="CF614" i="1"/>
  <c r="CE614" i="1"/>
  <c r="CF618" i="1"/>
  <c r="CE618" i="1"/>
  <c r="CF622" i="1"/>
  <c r="CE622" i="1"/>
  <c r="CF626" i="1"/>
  <c r="CE626" i="1"/>
  <c r="CF630" i="1"/>
  <c r="CE630" i="1"/>
  <c r="CF634" i="1"/>
  <c r="CE634" i="1"/>
  <c r="CF638" i="1"/>
  <c r="CE638" i="1"/>
  <c r="CF642" i="1"/>
  <c r="CE642" i="1"/>
  <c r="CF646" i="1"/>
  <c r="CE646" i="1"/>
  <c r="CF650" i="1"/>
  <c r="CE650" i="1"/>
  <c r="CF654" i="1"/>
  <c r="CE654" i="1"/>
  <c r="CF658" i="1"/>
  <c r="CE658" i="1"/>
  <c r="CF662" i="1"/>
  <c r="CE662" i="1"/>
  <c r="CF666" i="1"/>
  <c r="CE666" i="1"/>
  <c r="CF670" i="1"/>
  <c r="CE670" i="1"/>
  <c r="CF674" i="1"/>
  <c r="CE674" i="1"/>
  <c r="CF678" i="1"/>
  <c r="CE678" i="1"/>
  <c r="CF683" i="1"/>
  <c r="CE683" i="1"/>
  <c r="CF687" i="1"/>
  <c r="CE687" i="1"/>
  <c r="BO424" i="1"/>
  <c r="CE424" i="1"/>
  <c r="CF424" i="1"/>
  <c r="CE436" i="1"/>
  <c r="CF436" i="1"/>
  <c r="CF451" i="1"/>
  <c r="CE451" i="1"/>
  <c r="CF462" i="1"/>
  <c r="CE462" i="1"/>
  <c r="CF470" i="1"/>
  <c r="CE470" i="1"/>
  <c r="CF481" i="1"/>
  <c r="CE481" i="1"/>
  <c r="CF497" i="1"/>
  <c r="CE497" i="1"/>
  <c r="CD505" i="1"/>
  <c r="CF505" i="1"/>
  <c r="CE505" i="1"/>
  <c r="BO513" i="1"/>
  <c r="CF513" i="1"/>
  <c r="CE513" i="1"/>
  <c r="BO521" i="1"/>
  <c r="CF521" i="1"/>
  <c r="CE521" i="1"/>
  <c r="BO529" i="1"/>
  <c r="CF529" i="1"/>
  <c r="CE529" i="1"/>
  <c r="BO540" i="1"/>
  <c r="CF540" i="1"/>
  <c r="CE540" i="1"/>
  <c r="BO548" i="1"/>
  <c r="CF548" i="1"/>
  <c r="CE548" i="1"/>
  <c r="BO567" i="1"/>
  <c r="CF567" i="1"/>
  <c r="CE567" i="1"/>
  <c r="CF575" i="1"/>
  <c r="CE575" i="1"/>
  <c r="CF583" i="1"/>
  <c r="CE583" i="1"/>
  <c r="CE596" i="1"/>
  <c r="CF596" i="1"/>
  <c r="BN607" i="1"/>
  <c r="CE607" i="1"/>
  <c r="CF607" i="1"/>
  <c r="CE617" i="1"/>
  <c r="CF617" i="1"/>
  <c r="CE625" i="1"/>
  <c r="CF625" i="1"/>
  <c r="CE633" i="1"/>
  <c r="CF633" i="1"/>
  <c r="CE641" i="1"/>
  <c r="CF641" i="1"/>
  <c r="CF649" i="1"/>
  <c r="CE649" i="1"/>
  <c r="CF657" i="1"/>
  <c r="CE657" i="1"/>
  <c r="CF665" i="1"/>
  <c r="CE665" i="1"/>
  <c r="CF673" i="1"/>
  <c r="CE673" i="1"/>
  <c r="BN679" i="1"/>
  <c r="CE679" i="1"/>
  <c r="CF679" i="1"/>
  <c r="BN688" i="1"/>
  <c r="CE688" i="1"/>
  <c r="CF688" i="1"/>
  <c r="CF682" i="1"/>
  <c r="CE682" i="1"/>
  <c r="CF17" i="1"/>
  <c r="BN3" i="1"/>
  <c r="CD464" i="1"/>
  <c r="BP464" i="1"/>
  <c r="CD490" i="1"/>
  <c r="BP490" i="1"/>
  <c r="CD519" i="1"/>
  <c r="BP519" i="1"/>
  <c r="CD527" i="1"/>
  <c r="BP527" i="1"/>
  <c r="CD564" i="1"/>
  <c r="BP564" i="1"/>
  <c r="CD581" i="1"/>
  <c r="BP581" i="1"/>
  <c r="CD585" i="1"/>
  <c r="BP585" i="1"/>
  <c r="CD600" i="1"/>
  <c r="BP600" i="1"/>
  <c r="CD611" i="1"/>
  <c r="BP611" i="1"/>
  <c r="CD619" i="1"/>
  <c r="BP619" i="1"/>
  <c r="CD627" i="1"/>
  <c r="BP627" i="1"/>
  <c r="CD635" i="1"/>
  <c r="BP635" i="1"/>
  <c r="CD643" i="1"/>
  <c r="BP643" i="1"/>
  <c r="CD651" i="1"/>
  <c r="BP651" i="1"/>
  <c r="CD659" i="1"/>
  <c r="BP659" i="1"/>
  <c r="CD667" i="1"/>
  <c r="BP667" i="1"/>
  <c r="CD296" i="1"/>
  <c r="BP296" i="1"/>
  <c r="CD312" i="1"/>
  <c r="BP312" i="1"/>
  <c r="CD330" i="1"/>
  <c r="BP330" i="1"/>
  <c r="CD362" i="1"/>
  <c r="BP362" i="1"/>
  <c r="CD384" i="1"/>
  <c r="BP384" i="1"/>
  <c r="CD394" i="1"/>
  <c r="BP394" i="1"/>
  <c r="CD404" i="1"/>
  <c r="BP404" i="1"/>
  <c r="CD421" i="1"/>
  <c r="BP421" i="1"/>
  <c r="CD502" i="1"/>
  <c r="BP502" i="1"/>
  <c r="CD580" i="1"/>
  <c r="BP580" i="1"/>
  <c r="CD428" i="1"/>
  <c r="BP428" i="1"/>
  <c r="BT365" i="1"/>
  <c r="BU365" i="1"/>
  <c r="BT432" i="1"/>
  <c r="BU432" i="1"/>
  <c r="BT437" i="1"/>
  <c r="BU437" i="1"/>
  <c r="BT446" i="1"/>
  <c r="BU446" i="1"/>
  <c r="BT454" i="1"/>
  <c r="BU454" i="1"/>
  <c r="BT467" i="1"/>
  <c r="BU467" i="1"/>
  <c r="BT475" i="1"/>
  <c r="BU475" i="1"/>
  <c r="BT494" i="1"/>
  <c r="BU494" i="1"/>
  <c r="BT518" i="1"/>
  <c r="BU518" i="1"/>
  <c r="BT526" i="1"/>
  <c r="BU526" i="1"/>
  <c r="BT533" i="1"/>
  <c r="BU533" i="1"/>
  <c r="BT537" i="1"/>
  <c r="BU537" i="1"/>
  <c r="BT543" i="1"/>
  <c r="BU543" i="1"/>
  <c r="BT545" i="1"/>
  <c r="BU545" i="1"/>
  <c r="BT554" i="1"/>
  <c r="BU554" i="1"/>
  <c r="BT570" i="1"/>
  <c r="BU570" i="1"/>
  <c r="BT586" i="1"/>
  <c r="BU586" i="1"/>
  <c r="BT590" i="1"/>
  <c r="BU590" i="1"/>
  <c r="BT601" i="1"/>
  <c r="BU601" i="1"/>
  <c r="BT603" i="1"/>
  <c r="BU603" i="1"/>
  <c r="BT612" i="1"/>
  <c r="BU612" i="1"/>
  <c r="BT614" i="1"/>
  <c r="BU614" i="1"/>
  <c r="BT620" i="1"/>
  <c r="BU620" i="1"/>
  <c r="BT622" i="1"/>
  <c r="BU622" i="1"/>
  <c r="BT628" i="1"/>
  <c r="BU628" i="1"/>
  <c r="BT630" i="1"/>
  <c r="BU630" i="1"/>
  <c r="BT646" i="1"/>
  <c r="BU646" i="1"/>
  <c r="BT652" i="1"/>
  <c r="BU652" i="1"/>
  <c r="BT654" i="1"/>
  <c r="BU654" i="1"/>
  <c r="BT660" i="1"/>
  <c r="BU660" i="1"/>
  <c r="BT662" i="1"/>
  <c r="BU662" i="1"/>
  <c r="BT668" i="1"/>
  <c r="BU668" i="1"/>
  <c r="BT670" i="1"/>
  <c r="BU670" i="1"/>
  <c r="BT676" i="1"/>
  <c r="BU676" i="1"/>
  <c r="BT678" i="1"/>
  <c r="BU678" i="1"/>
  <c r="BT685" i="1"/>
  <c r="BU685" i="1"/>
  <c r="BT687" i="1"/>
  <c r="BU687" i="1"/>
  <c r="CD372" i="1"/>
  <c r="BP372" i="1"/>
  <c r="CD439" i="1"/>
  <c r="BP439" i="1"/>
  <c r="CD448" i="1"/>
  <c r="BP448" i="1"/>
  <c r="CD459" i="1"/>
  <c r="BP459" i="1"/>
  <c r="CD469" i="1"/>
  <c r="BP469" i="1"/>
  <c r="CD480" i="1"/>
  <c r="BP480" i="1"/>
  <c r="CD496" i="1"/>
  <c r="BP496" i="1"/>
  <c r="CD508" i="1"/>
  <c r="BP508" i="1"/>
  <c r="CD512" i="1"/>
  <c r="BP512" i="1"/>
  <c r="CD520" i="1"/>
  <c r="BP520" i="1"/>
  <c r="CD528" i="1"/>
  <c r="BP528" i="1"/>
  <c r="CD539" i="1"/>
  <c r="BP539" i="1"/>
  <c r="CD547" i="1"/>
  <c r="BP547" i="1"/>
  <c r="CD565" i="1"/>
  <c r="BP565" i="1"/>
  <c r="CD595" i="1"/>
  <c r="BP595" i="1"/>
  <c r="CD606" i="1"/>
  <c r="BP606" i="1"/>
  <c r="CD616" i="1"/>
  <c r="BP616" i="1"/>
  <c r="CD624" i="1"/>
  <c r="BP624" i="1"/>
  <c r="CD632" i="1"/>
  <c r="BP632" i="1"/>
  <c r="CD640" i="1"/>
  <c r="BP640" i="1"/>
  <c r="CD648" i="1"/>
  <c r="BP648" i="1"/>
  <c r="CD656" i="1"/>
  <c r="BP656" i="1"/>
  <c r="CD664" i="1"/>
  <c r="BP664" i="1"/>
  <c r="CD672" i="1"/>
  <c r="BP672" i="1"/>
  <c r="CD680" i="1"/>
  <c r="BP680" i="1"/>
  <c r="CD689" i="1"/>
  <c r="BP689" i="1"/>
  <c r="CD434" i="1"/>
  <c r="BP434" i="1"/>
  <c r="CD299" i="1"/>
  <c r="BP299" i="1"/>
  <c r="CD303" i="1"/>
  <c r="BP303" i="1"/>
  <c r="CD307" i="1"/>
  <c r="BP307" i="1"/>
  <c r="CD311" i="1"/>
  <c r="BP311" i="1"/>
  <c r="CD315" i="1"/>
  <c r="BP315" i="1"/>
  <c r="CD319" i="1"/>
  <c r="BP319" i="1"/>
  <c r="CD323" i="1"/>
  <c r="BP323" i="1"/>
  <c r="CD327" i="1"/>
  <c r="BP327" i="1"/>
  <c r="CD334" i="1"/>
  <c r="BP334" i="1"/>
  <c r="CD345" i="1"/>
  <c r="BP345" i="1"/>
  <c r="CD349" i="1"/>
  <c r="BP349" i="1"/>
  <c r="CD373" i="1"/>
  <c r="BP373" i="1"/>
  <c r="CD378" i="1"/>
  <c r="BP378" i="1"/>
  <c r="CD383" i="1"/>
  <c r="BP383" i="1"/>
  <c r="CD389" i="1"/>
  <c r="BP389" i="1"/>
  <c r="CD393" i="1"/>
  <c r="BP393" i="1"/>
  <c r="CD397" i="1"/>
  <c r="BP397" i="1"/>
  <c r="CD401" i="1"/>
  <c r="BP401" i="1"/>
  <c r="CD408" i="1"/>
  <c r="BP408" i="1"/>
  <c r="CD420" i="1"/>
  <c r="BP420" i="1"/>
  <c r="CD110" i="1"/>
  <c r="BP110" i="1"/>
  <c r="CD114" i="1"/>
  <c r="BP114" i="1"/>
  <c r="CD148" i="1"/>
  <c r="BP148" i="1"/>
  <c r="CD152" i="1"/>
  <c r="BP152" i="1"/>
  <c r="CD156" i="1"/>
  <c r="BP156" i="1"/>
  <c r="CD308" i="1"/>
  <c r="BP308" i="1"/>
  <c r="CD324" i="1"/>
  <c r="BP324" i="1"/>
  <c r="CD575" i="1"/>
  <c r="BP575" i="1"/>
  <c r="BU344" i="1"/>
  <c r="BU354" i="1"/>
  <c r="BU455" i="1"/>
  <c r="BU462" i="1"/>
  <c r="BU513" i="1"/>
  <c r="BU548" i="1"/>
  <c r="BN381" i="1"/>
  <c r="BN538" i="1"/>
  <c r="BN364" i="1"/>
  <c r="BN511" i="1"/>
  <c r="BN527" i="1"/>
  <c r="BN552" i="1"/>
  <c r="BN569" i="1"/>
  <c r="BN377" i="1"/>
  <c r="BN392" i="1"/>
  <c r="BN407" i="1"/>
  <c r="BN507" i="1"/>
  <c r="BN515" i="1"/>
  <c r="BN523" i="1"/>
  <c r="BN532" i="1"/>
  <c r="BN353" i="1"/>
  <c r="BN374" i="1"/>
  <c r="BO360" i="1"/>
  <c r="BO362" i="1"/>
  <c r="BO377" i="1"/>
  <c r="BO379" i="1"/>
  <c r="BO381" i="1"/>
  <c r="BO388" i="1"/>
  <c r="BO390" i="1"/>
  <c r="BO392" i="1"/>
  <c r="BO396" i="1"/>
  <c r="BO398" i="1"/>
  <c r="BO400" i="1"/>
  <c r="BO407" i="1"/>
  <c r="BO416" i="1"/>
  <c r="BO418" i="1"/>
  <c r="BO423" i="1"/>
  <c r="BO425" i="1"/>
  <c r="BO353" i="1"/>
  <c r="BO372" i="1"/>
  <c r="BP367" i="1"/>
  <c r="BP374" i="1"/>
  <c r="BU438" i="1"/>
  <c r="BU442" i="1"/>
  <c r="BU594" i="1"/>
  <c r="BU655" i="1"/>
  <c r="BP358" i="1"/>
  <c r="BU377" i="1"/>
  <c r="BU384" i="1"/>
  <c r="BU396" i="1"/>
  <c r="BU404" i="1"/>
  <c r="BU423" i="1"/>
  <c r="BU472" i="1"/>
  <c r="BU503" i="1"/>
  <c r="BP511" i="1"/>
  <c r="BP523" i="1"/>
  <c r="BP532" i="1"/>
  <c r="BP538" i="1"/>
  <c r="BU542" i="1"/>
  <c r="BP546" i="1"/>
  <c r="BP569" i="1"/>
  <c r="BS354" i="1"/>
  <c r="BN505" i="1"/>
  <c r="BN575" i="1"/>
  <c r="BS594" i="1"/>
  <c r="BS384" i="1"/>
  <c r="BS433" i="1"/>
  <c r="BS474" i="1"/>
  <c r="BS455" i="1"/>
  <c r="BN430" i="1"/>
  <c r="BS438" i="1"/>
  <c r="BS442" i="1"/>
  <c r="BT377" i="1"/>
  <c r="BT388" i="1"/>
  <c r="BT396" i="1"/>
  <c r="BT407" i="1"/>
  <c r="BT423" i="1"/>
  <c r="BT433" i="1"/>
  <c r="BO501" i="1"/>
  <c r="BO575" i="1"/>
  <c r="BO579" i="1"/>
  <c r="BO357" i="1"/>
  <c r="BP501" i="1"/>
  <c r="BP505" i="1"/>
  <c r="BU546" i="1"/>
  <c r="BP579" i="1"/>
  <c r="CD351" i="1"/>
  <c r="BP351" i="1"/>
  <c r="BO351" i="1"/>
  <c r="BN351" i="1"/>
  <c r="CD355" i="1"/>
  <c r="BN355" i="1"/>
  <c r="BP355" i="1"/>
  <c r="BO355" i="1"/>
  <c r="CD352" i="1"/>
  <c r="BP352" i="1"/>
  <c r="BO352" i="1"/>
  <c r="BN352" i="1"/>
  <c r="CD356" i="1"/>
  <c r="BP356" i="1"/>
  <c r="BO356" i="1"/>
  <c r="CD427" i="1"/>
  <c r="BP427" i="1"/>
  <c r="BN427" i="1"/>
  <c r="CD431" i="1"/>
  <c r="BO431" i="1"/>
  <c r="BN431" i="1"/>
  <c r="BP431" i="1"/>
  <c r="CD500" i="1"/>
  <c r="BO500" i="1"/>
  <c r="BN500" i="1"/>
  <c r="BP500" i="1"/>
  <c r="CD504" i="1"/>
  <c r="BP504" i="1"/>
  <c r="BN504" i="1"/>
  <c r="CD574" i="1"/>
  <c r="BO574" i="1"/>
  <c r="BP574" i="1"/>
  <c r="CD578" i="1"/>
  <c r="BP578" i="1"/>
  <c r="BO578" i="1"/>
  <c r="BN578" i="1"/>
  <c r="CD426" i="1"/>
  <c r="BO426" i="1"/>
  <c r="BN426" i="1"/>
  <c r="CD430" i="1"/>
  <c r="BP430" i="1"/>
  <c r="CD499" i="1"/>
  <c r="BO499" i="1"/>
  <c r="BN499" i="1"/>
  <c r="CD503" i="1"/>
  <c r="BP503" i="1"/>
  <c r="BO503" i="1"/>
  <c r="CD573" i="1"/>
  <c r="BO573" i="1"/>
  <c r="CD577" i="1"/>
  <c r="BP577" i="1"/>
  <c r="CD357" i="1"/>
  <c r="BN357" i="1"/>
  <c r="CD350" i="1"/>
  <c r="BP350" i="1"/>
  <c r="BO350" i="1"/>
  <c r="CD354" i="1"/>
  <c r="BP354" i="1"/>
  <c r="BO354" i="1"/>
  <c r="BN354" i="1"/>
  <c r="CD429" i="1"/>
  <c r="BO429" i="1"/>
  <c r="CD433" i="1"/>
  <c r="BO433" i="1"/>
  <c r="BN433" i="1"/>
  <c r="CD437" i="1"/>
  <c r="BP437" i="1"/>
  <c r="CD446" i="1"/>
  <c r="BP446" i="1"/>
  <c r="BN446" i="1"/>
  <c r="CD452" i="1"/>
  <c r="BP452" i="1"/>
  <c r="BN452" i="1"/>
  <c r="CD457" i="1"/>
  <c r="BP457" i="1"/>
  <c r="CD463" i="1"/>
  <c r="BP463" i="1"/>
  <c r="BN463" i="1"/>
  <c r="CD467" i="1"/>
  <c r="BP467" i="1"/>
  <c r="BN467" i="1"/>
  <c r="CD471" i="1"/>
  <c r="BP471" i="1"/>
  <c r="BN471" i="1"/>
  <c r="CD475" i="1"/>
  <c r="BP475" i="1"/>
  <c r="BN475" i="1"/>
  <c r="CD482" i="1"/>
  <c r="BP482" i="1"/>
  <c r="BN482" i="1"/>
  <c r="CD494" i="1"/>
  <c r="BP494" i="1"/>
  <c r="BN494" i="1"/>
  <c r="CD498" i="1"/>
  <c r="BP498" i="1"/>
  <c r="BN498" i="1"/>
  <c r="CD510" i="1"/>
  <c r="BP510" i="1"/>
  <c r="BN510" i="1"/>
  <c r="BO510" i="1"/>
  <c r="CD514" i="1"/>
  <c r="BP514" i="1"/>
  <c r="BN514" i="1"/>
  <c r="BO514" i="1"/>
  <c r="CD518" i="1"/>
  <c r="BP518" i="1"/>
  <c r="BN518" i="1"/>
  <c r="BO518" i="1"/>
  <c r="CD522" i="1"/>
  <c r="BP522" i="1"/>
  <c r="BN522" i="1"/>
  <c r="BO522" i="1"/>
  <c r="CD526" i="1"/>
  <c r="BP526" i="1"/>
  <c r="BN526" i="1"/>
  <c r="BO526" i="1"/>
  <c r="CD531" i="1"/>
  <c r="BP531" i="1"/>
  <c r="BN531" i="1"/>
  <c r="BO531" i="1"/>
  <c r="CD537" i="1"/>
  <c r="BP537" i="1"/>
  <c r="BN537" i="1"/>
  <c r="BO537" i="1"/>
  <c r="CD541" i="1"/>
  <c r="BP541" i="1"/>
  <c r="BN541" i="1"/>
  <c r="BO541" i="1"/>
  <c r="CD545" i="1"/>
  <c r="BP545" i="1"/>
  <c r="BN545" i="1"/>
  <c r="BO545" i="1"/>
  <c r="CD549" i="1"/>
  <c r="BP549" i="1"/>
  <c r="BN549" i="1"/>
  <c r="BO549" i="1"/>
  <c r="CD556" i="1"/>
  <c r="BP556" i="1"/>
  <c r="BO556" i="1"/>
  <c r="CD568" i="1"/>
  <c r="BP568" i="1"/>
  <c r="BO568" i="1"/>
  <c r="BN568" i="1"/>
  <c r="CD572" i="1"/>
  <c r="BP572" i="1"/>
  <c r="BO572" i="1"/>
  <c r="CD584" i="1"/>
  <c r="BP584" i="1"/>
  <c r="CD590" i="1"/>
  <c r="BP590" i="1"/>
  <c r="BN590" i="1"/>
  <c r="CD599" i="1"/>
  <c r="BP599" i="1"/>
  <c r="BO599" i="1"/>
  <c r="CD603" i="1"/>
  <c r="BP603" i="1"/>
  <c r="BN603" i="1"/>
  <c r="BO603" i="1"/>
  <c r="CD610" i="1"/>
  <c r="BP610" i="1"/>
  <c r="BO610" i="1"/>
  <c r="CD614" i="1"/>
  <c r="BP614" i="1"/>
  <c r="BN614" i="1"/>
  <c r="BO614" i="1"/>
  <c r="CD618" i="1"/>
  <c r="BP618" i="1"/>
  <c r="BO618" i="1"/>
  <c r="CD622" i="1"/>
  <c r="BP622" i="1"/>
  <c r="BN622" i="1"/>
  <c r="BO622" i="1"/>
  <c r="CD626" i="1"/>
  <c r="BP626" i="1"/>
  <c r="BO626" i="1"/>
  <c r="CD630" i="1"/>
  <c r="BP630" i="1"/>
  <c r="BN630" i="1"/>
  <c r="BO630" i="1"/>
  <c r="CD634" i="1"/>
  <c r="BP634" i="1"/>
  <c r="BO634" i="1"/>
  <c r="CD638" i="1"/>
  <c r="BP638" i="1"/>
  <c r="BN638" i="1"/>
  <c r="BO638" i="1"/>
  <c r="CD642" i="1"/>
  <c r="BP642" i="1"/>
  <c r="BO642" i="1"/>
  <c r="CD646" i="1"/>
  <c r="BP646" i="1"/>
  <c r="BN646" i="1"/>
  <c r="BO646" i="1"/>
  <c r="CD650" i="1"/>
  <c r="BP650" i="1"/>
  <c r="BO650" i="1"/>
  <c r="CD654" i="1"/>
  <c r="BP654" i="1"/>
  <c r="BN654" i="1"/>
  <c r="BO654" i="1"/>
  <c r="CD658" i="1"/>
  <c r="BP658" i="1"/>
  <c r="BO658" i="1"/>
  <c r="CD662" i="1"/>
  <c r="BP662" i="1"/>
  <c r="BN662" i="1"/>
  <c r="BO662" i="1"/>
  <c r="CD666" i="1"/>
  <c r="BP666" i="1"/>
  <c r="BO666" i="1"/>
  <c r="CD670" i="1"/>
  <c r="BP670" i="1"/>
  <c r="BN670" i="1"/>
  <c r="BO670" i="1"/>
  <c r="CD674" i="1"/>
  <c r="BP674" i="1"/>
  <c r="BO674" i="1"/>
  <c r="CD678" i="1"/>
  <c r="BP678" i="1"/>
  <c r="BN678" i="1"/>
  <c r="BO678" i="1"/>
  <c r="CD683" i="1"/>
  <c r="BP683" i="1"/>
  <c r="BO683" i="1"/>
  <c r="CD687" i="1"/>
  <c r="BP687" i="1"/>
  <c r="BN687" i="1"/>
  <c r="BO687" i="1"/>
  <c r="CD424" i="1"/>
  <c r="BP424" i="1"/>
  <c r="BN424" i="1"/>
  <c r="CD436" i="1"/>
  <c r="BP436" i="1"/>
  <c r="BO436" i="1"/>
  <c r="BN436" i="1"/>
  <c r="CD596" i="1"/>
  <c r="BP596" i="1"/>
  <c r="BN596" i="1"/>
  <c r="CD607" i="1"/>
  <c r="BP607" i="1"/>
  <c r="CD617" i="1"/>
  <c r="BP617" i="1"/>
  <c r="BN617" i="1"/>
  <c r="CD625" i="1"/>
  <c r="BP625" i="1"/>
  <c r="BN625" i="1"/>
  <c r="CD633" i="1"/>
  <c r="BP633" i="1"/>
  <c r="BN633" i="1"/>
  <c r="CD641" i="1"/>
  <c r="BP641" i="1"/>
  <c r="BN641" i="1"/>
  <c r="CD649" i="1"/>
  <c r="BP649" i="1"/>
  <c r="BN649" i="1"/>
  <c r="CD657" i="1"/>
  <c r="BP657" i="1"/>
  <c r="BN657" i="1"/>
  <c r="CD665" i="1"/>
  <c r="BP665" i="1"/>
  <c r="BN665" i="1"/>
  <c r="CD673" i="1"/>
  <c r="BP673" i="1"/>
  <c r="BN673" i="1"/>
  <c r="CD675" i="1"/>
  <c r="BP675" i="1"/>
  <c r="BO675" i="1"/>
  <c r="BN675" i="1"/>
  <c r="CD679" i="1"/>
  <c r="BP679" i="1"/>
  <c r="BO679" i="1"/>
  <c r="CD684" i="1"/>
  <c r="BP684" i="1"/>
  <c r="BO684" i="1"/>
  <c r="BN684" i="1"/>
  <c r="CD688" i="1"/>
  <c r="BP688" i="1"/>
  <c r="BO688" i="1"/>
  <c r="CD682" i="1"/>
  <c r="BP682" i="1"/>
  <c r="BN682" i="1"/>
  <c r="BT3" i="1"/>
  <c r="BU298" i="1"/>
  <c r="BT298" i="1"/>
  <c r="BS298" i="1"/>
  <c r="BU300" i="1"/>
  <c r="BT300" i="1"/>
  <c r="BU306" i="1"/>
  <c r="BT306" i="1"/>
  <c r="BS306" i="1"/>
  <c r="BU308" i="1"/>
  <c r="BT308" i="1"/>
  <c r="BU314" i="1"/>
  <c r="BT314" i="1"/>
  <c r="BS314" i="1"/>
  <c r="BU316" i="1"/>
  <c r="BT316" i="1"/>
  <c r="BU322" i="1"/>
  <c r="BT322" i="1"/>
  <c r="BS322" i="1"/>
  <c r="BU324" i="1"/>
  <c r="BT324" i="1"/>
  <c r="BU333" i="1"/>
  <c r="BT333" i="1"/>
  <c r="BS333" i="1"/>
  <c r="BU342" i="1"/>
  <c r="BT342" i="1"/>
  <c r="BU348" i="1"/>
  <c r="BT348" i="1"/>
  <c r="BS348" i="1"/>
  <c r="BU364" i="1"/>
  <c r="BS364" i="1"/>
  <c r="BT367" i="1"/>
  <c r="BS367" i="1"/>
  <c r="BU367" i="1"/>
  <c r="BT372" i="1"/>
  <c r="BS372" i="1"/>
  <c r="BU372" i="1"/>
  <c r="BT374" i="1"/>
  <c r="BU374" i="1"/>
  <c r="BS374" i="1"/>
  <c r="BT447" i="1"/>
  <c r="BU447" i="1"/>
  <c r="BT458" i="1"/>
  <c r="BU458" i="1"/>
  <c r="BS458" i="1"/>
  <c r="BT466" i="1"/>
  <c r="BS466" i="1"/>
  <c r="BT468" i="1"/>
  <c r="BU468" i="1"/>
  <c r="BS468" i="1"/>
  <c r="BT478" i="1"/>
  <c r="BU478" i="1"/>
  <c r="BS478" i="1"/>
  <c r="BT493" i="1"/>
  <c r="BS493" i="1"/>
  <c r="BT495" i="1"/>
  <c r="BU495" i="1"/>
  <c r="BS495" i="1"/>
  <c r="BT505" i="1"/>
  <c r="BU505" i="1"/>
  <c r="BS505" i="1"/>
  <c r="BT511" i="1"/>
  <c r="BS511" i="1"/>
  <c r="BT517" i="1"/>
  <c r="BU517" i="1"/>
  <c r="BS517" i="1"/>
  <c r="BT519" i="1"/>
  <c r="BS519" i="1"/>
  <c r="BT525" i="1"/>
  <c r="BU525" i="1"/>
  <c r="BT527" i="1"/>
  <c r="BS527" i="1"/>
  <c r="BT536" i="1"/>
  <c r="BU536" i="1"/>
  <c r="BS536" i="1"/>
  <c r="BT538" i="1"/>
  <c r="BS538" i="1"/>
  <c r="BT544" i="1"/>
  <c r="BU544" i="1"/>
  <c r="BS544" i="1"/>
  <c r="BT555" i="1"/>
  <c r="BU555" i="1"/>
  <c r="BS555" i="1"/>
  <c r="BT571" i="1"/>
  <c r="BU571" i="1"/>
  <c r="BT577" i="1"/>
  <c r="BS577" i="1"/>
  <c r="BT587" i="1"/>
  <c r="BS587" i="1"/>
  <c r="BT594" i="1"/>
  <c r="BT596" i="1"/>
  <c r="BS596" i="1"/>
  <c r="BT600" i="1"/>
  <c r="BS600" i="1"/>
  <c r="BU600" i="1"/>
  <c r="BT602" i="1"/>
  <c r="BS602" i="1"/>
  <c r="BU602" i="1"/>
  <c r="BT605" i="1"/>
  <c r="BS605" i="1"/>
  <c r="BT607" i="1"/>
  <c r="BS607" i="1"/>
  <c r="BT611" i="1"/>
  <c r="BS611" i="1"/>
  <c r="BU611" i="1"/>
  <c r="BT613" i="1"/>
  <c r="BS613" i="1"/>
  <c r="BU613" i="1"/>
  <c r="BT615" i="1"/>
  <c r="BS615" i="1"/>
  <c r="BT617" i="1"/>
  <c r="BS617" i="1"/>
  <c r="BT619" i="1"/>
  <c r="BS619" i="1"/>
  <c r="BU619" i="1"/>
  <c r="BT621" i="1"/>
  <c r="BS621" i="1"/>
  <c r="BU621" i="1"/>
  <c r="BT623" i="1"/>
  <c r="BS623" i="1"/>
  <c r="BT625" i="1"/>
  <c r="BS625" i="1"/>
  <c r="BT627" i="1"/>
  <c r="BS627" i="1"/>
  <c r="BU627" i="1"/>
  <c r="BT629" i="1"/>
  <c r="BS629" i="1"/>
  <c r="BU629" i="1"/>
  <c r="BT631" i="1"/>
  <c r="BS631" i="1"/>
  <c r="BT633" i="1"/>
  <c r="BS633" i="1"/>
  <c r="BT639" i="1"/>
  <c r="BS639" i="1"/>
  <c r="BT641" i="1"/>
  <c r="BS641" i="1"/>
  <c r="BT647" i="1"/>
  <c r="BS647" i="1"/>
  <c r="BT649" i="1"/>
  <c r="BS649" i="1"/>
  <c r="BT651" i="1"/>
  <c r="BS651" i="1"/>
  <c r="BU651" i="1"/>
  <c r="BT653" i="1"/>
  <c r="BS653" i="1"/>
  <c r="BU653" i="1"/>
  <c r="BT655" i="1"/>
  <c r="BS655" i="1"/>
  <c r="BT657" i="1"/>
  <c r="BS657" i="1"/>
  <c r="BT659" i="1"/>
  <c r="BS659" i="1"/>
  <c r="BU659" i="1"/>
  <c r="BT661" i="1"/>
  <c r="BS661" i="1"/>
  <c r="BU661" i="1"/>
  <c r="BT663" i="1"/>
  <c r="BS663" i="1"/>
  <c r="BT665" i="1"/>
  <c r="BS665" i="1"/>
  <c r="BT667" i="1"/>
  <c r="BS667" i="1"/>
  <c r="BU667" i="1"/>
  <c r="BT669" i="1"/>
  <c r="BS669" i="1"/>
  <c r="BU669" i="1"/>
  <c r="BT671" i="1"/>
  <c r="BS671" i="1"/>
  <c r="BT673" i="1"/>
  <c r="BS673" i="1"/>
  <c r="BT675" i="1"/>
  <c r="BS675" i="1"/>
  <c r="BU675" i="1"/>
  <c r="BT677" i="1"/>
  <c r="BS677" i="1"/>
  <c r="BT679" i="1"/>
  <c r="BS679" i="1"/>
  <c r="BU679" i="1"/>
  <c r="BT682" i="1"/>
  <c r="BS682" i="1"/>
  <c r="BT684" i="1"/>
  <c r="BS684" i="1"/>
  <c r="BT686" i="1"/>
  <c r="BS686" i="1"/>
  <c r="BT688" i="1"/>
  <c r="BS688" i="1"/>
  <c r="BU4" i="1"/>
  <c r="BT4" i="1"/>
  <c r="BT8" i="1"/>
  <c r="BU16" i="1"/>
  <c r="BT16" i="1"/>
  <c r="BU18" i="1"/>
  <c r="BT18" i="1"/>
  <c r="BT20" i="1"/>
  <c r="BU24" i="1"/>
  <c r="BT24" i="1"/>
  <c r="BU26" i="1"/>
  <c r="BT26" i="1"/>
  <c r="BT28" i="1"/>
  <c r="BU33" i="1"/>
  <c r="BT33" i="1"/>
  <c r="BU35" i="1"/>
  <c r="BT35" i="1"/>
  <c r="BT37" i="1"/>
  <c r="BU43" i="1"/>
  <c r="BT43" i="1"/>
  <c r="BU45" i="1"/>
  <c r="BT45" i="1"/>
  <c r="BT47" i="1"/>
  <c r="BU51" i="1"/>
  <c r="BT51" i="1"/>
  <c r="BU53" i="1"/>
  <c r="BT53" i="1"/>
  <c r="BT57" i="1"/>
  <c r="BU61" i="1"/>
  <c r="BT61" i="1"/>
  <c r="BU63" i="1"/>
  <c r="BT63" i="1"/>
  <c r="BT65" i="1"/>
  <c r="BU69" i="1"/>
  <c r="BT69" i="1"/>
  <c r="BU71" i="1"/>
  <c r="BT71" i="1"/>
  <c r="BS71" i="1"/>
  <c r="BT73" i="1"/>
  <c r="BT76" i="1"/>
  <c r="BS76" i="1"/>
  <c r="BU78" i="1"/>
  <c r="BT78" i="1"/>
  <c r="BU80" i="1"/>
  <c r="BT80" i="1"/>
  <c r="BS80" i="1"/>
  <c r="BT82" i="1"/>
  <c r="BT84" i="1"/>
  <c r="BS84" i="1"/>
  <c r="BU86" i="1"/>
  <c r="BT86" i="1"/>
  <c r="BU90" i="1"/>
  <c r="BT90" i="1"/>
  <c r="BS90" i="1"/>
  <c r="BT92" i="1"/>
  <c r="BT94" i="1"/>
  <c r="BS94" i="1"/>
  <c r="BU96" i="1"/>
  <c r="BT96" i="1"/>
  <c r="BU98" i="1"/>
  <c r="BT98" i="1"/>
  <c r="BS98" i="1"/>
  <c r="BT100" i="1"/>
  <c r="BT102" i="1"/>
  <c r="BS102" i="1"/>
  <c r="BU104" i="1"/>
  <c r="BT104" i="1"/>
  <c r="BU106" i="1"/>
  <c r="BT106" i="1"/>
  <c r="BS106" i="1"/>
  <c r="BT109" i="1"/>
  <c r="BT111" i="1"/>
  <c r="BS111" i="1"/>
  <c r="BU113" i="1"/>
  <c r="BT113" i="1"/>
  <c r="BU145" i="1"/>
  <c r="BT145" i="1"/>
  <c r="BS145" i="1"/>
  <c r="BT147" i="1"/>
  <c r="BT149" i="1"/>
  <c r="BS149" i="1"/>
  <c r="BU151" i="1"/>
  <c r="BT151" i="1"/>
  <c r="BU153" i="1"/>
  <c r="BT153" i="1"/>
  <c r="BS153" i="1"/>
  <c r="BT155" i="1"/>
  <c r="BT157" i="1"/>
  <c r="BS157" i="1"/>
  <c r="CD442" i="1"/>
  <c r="BP442" i="1"/>
  <c r="BN442" i="1"/>
  <c r="CD451" i="1"/>
  <c r="BP451" i="1"/>
  <c r="CD455" i="1"/>
  <c r="BP455" i="1"/>
  <c r="BN455" i="1"/>
  <c r="CD462" i="1"/>
  <c r="BP462" i="1"/>
  <c r="CD466" i="1"/>
  <c r="BP466" i="1"/>
  <c r="BN466" i="1"/>
  <c r="CD470" i="1"/>
  <c r="BP470" i="1"/>
  <c r="CD474" i="1"/>
  <c r="BP474" i="1"/>
  <c r="BN474" i="1"/>
  <c r="CD481" i="1"/>
  <c r="BP481" i="1"/>
  <c r="CD493" i="1"/>
  <c r="BP493" i="1"/>
  <c r="BN493" i="1"/>
  <c r="CD497" i="1"/>
  <c r="BP497" i="1"/>
  <c r="CD509" i="1"/>
  <c r="BP509" i="1"/>
  <c r="BN509" i="1"/>
  <c r="CD513" i="1"/>
  <c r="BP513" i="1"/>
  <c r="CD517" i="1"/>
  <c r="BP517" i="1"/>
  <c r="BN517" i="1"/>
  <c r="CD521" i="1"/>
  <c r="BP521" i="1"/>
  <c r="CD525" i="1"/>
  <c r="BP525" i="1"/>
  <c r="BN525" i="1"/>
  <c r="CD529" i="1"/>
  <c r="BP529" i="1"/>
  <c r="CD536" i="1"/>
  <c r="BP536" i="1"/>
  <c r="CD540" i="1"/>
  <c r="BP540" i="1"/>
  <c r="BN540" i="1"/>
  <c r="CD544" i="1"/>
  <c r="BP544" i="1"/>
  <c r="CD548" i="1"/>
  <c r="BP548" i="1"/>
  <c r="CD555" i="1"/>
  <c r="BP555" i="1"/>
  <c r="BN555" i="1"/>
  <c r="CD567" i="1"/>
  <c r="BP567" i="1"/>
  <c r="CD571" i="1"/>
  <c r="BP571" i="1"/>
  <c r="BN571" i="1"/>
  <c r="CD583" i="1"/>
  <c r="BP583" i="1"/>
  <c r="CD587" i="1"/>
  <c r="BP587" i="1"/>
  <c r="BN587" i="1"/>
  <c r="CD602" i="1"/>
  <c r="BP602" i="1"/>
  <c r="CD613" i="1"/>
  <c r="BP613" i="1"/>
  <c r="CD621" i="1"/>
  <c r="BP621" i="1"/>
  <c r="CD629" i="1"/>
  <c r="BP629" i="1"/>
  <c r="CD637" i="1"/>
  <c r="BP637" i="1"/>
  <c r="CD645" i="1"/>
  <c r="BP645" i="1"/>
  <c r="CD653" i="1"/>
  <c r="BP653" i="1"/>
  <c r="CD661" i="1"/>
  <c r="BP661" i="1"/>
  <c r="CD669" i="1"/>
  <c r="BP669" i="1"/>
  <c r="CD677" i="1"/>
  <c r="BP677" i="1"/>
  <c r="CD686" i="1"/>
  <c r="BP686" i="1"/>
  <c r="BT297" i="1"/>
  <c r="BS297" i="1"/>
  <c r="BU299" i="1"/>
  <c r="BT299" i="1"/>
  <c r="BU301" i="1"/>
  <c r="BT301" i="1"/>
  <c r="BS301" i="1"/>
  <c r="BT305" i="1"/>
  <c r="BS305" i="1"/>
  <c r="BU307" i="1"/>
  <c r="BT307" i="1"/>
  <c r="BU309" i="1"/>
  <c r="BT309" i="1"/>
  <c r="BS309" i="1"/>
  <c r="BT313" i="1"/>
  <c r="BS313" i="1"/>
  <c r="BU315" i="1"/>
  <c r="BT315" i="1"/>
  <c r="BU317" i="1"/>
  <c r="BT317" i="1"/>
  <c r="BS317" i="1"/>
  <c r="BT321" i="1"/>
  <c r="BS321" i="1"/>
  <c r="BU323" i="1"/>
  <c r="BT323" i="1"/>
  <c r="BU325" i="1"/>
  <c r="BT325" i="1"/>
  <c r="BS325" i="1"/>
  <c r="BT332" i="1"/>
  <c r="BS332" i="1"/>
  <c r="BU334" i="1"/>
  <c r="BT334" i="1"/>
  <c r="BU343" i="1"/>
  <c r="BT343" i="1"/>
  <c r="BS343" i="1"/>
  <c r="BT347" i="1"/>
  <c r="BS347" i="1"/>
  <c r="BU349" i="1"/>
  <c r="BT349" i="1"/>
  <c r="BU355" i="1"/>
  <c r="BT355" i="1"/>
  <c r="BU357" i="1"/>
  <c r="BT357" i="1"/>
  <c r="BS357" i="1"/>
  <c r="BU363" i="1"/>
  <c r="BT363" i="1"/>
  <c r="BS363" i="1"/>
  <c r="BT380" i="1"/>
  <c r="BS380" i="1"/>
  <c r="BU383" i="1"/>
  <c r="BT383" i="1"/>
  <c r="BU385" i="1"/>
  <c r="BT385" i="1"/>
  <c r="BS385" i="1"/>
  <c r="BT389" i="1"/>
  <c r="BS389" i="1"/>
  <c r="BU393" i="1"/>
  <c r="BT393" i="1"/>
  <c r="BS393" i="1"/>
  <c r="BU395" i="1"/>
  <c r="BT395" i="1"/>
  <c r="BT397" i="1"/>
  <c r="BS397" i="1"/>
  <c r="BU401" i="1"/>
  <c r="BT401" i="1"/>
  <c r="BS401" i="1"/>
  <c r="BU406" i="1"/>
  <c r="BT406" i="1"/>
  <c r="BT408" i="1"/>
  <c r="BS408" i="1"/>
  <c r="BU420" i="1"/>
  <c r="BT420" i="1"/>
  <c r="BS420" i="1"/>
  <c r="BU422" i="1"/>
  <c r="BT422" i="1"/>
  <c r="BT424" i="1"/>
  <c r="BS424" i="1"/>
  <c r="BT430" i="1"/>
  <c r="BS430" i="1"/>
  <c r="BT448" i="1"/>
  <c r="BS448" i="1"/>
  <c r="BT452" i="1"/>
  <c r="BS452" i="1"/>
  <c r="BT457" i="1"/>
  <c r="BS457" i="1"/>
  <c r="BT465" i="1"/>
  <c r="BS465" i="1"/>
  <c r="BT469" i="1"/>
  <c r="BS469" i="1"/>
  <c r="BT473" i="1"/>
  <c r="BS473" i="1"/>
  <c r="BT480" i="1"/>
  <c r="BS480" i="1"/>
  <c r="BT491" i="1"/>
  <c r="BS491" i="1"/>
  <c r="BT496" i="1"/>
  <c r="BS496" i="1"/>
  <c r="BT506" i="1"/>
  <c r="BS506" i="1"/>
  <c r="BT512" i="1"/>
  <c r="BS512" i="1"/>
  <c r="BT516" i="1"/>
  <c r="BS516" i="1"/>
  <c r="BT520" i="1"/>
  <c r="BS520" i="1"/>
  <c r="BT524" i="1"/>
  <c r="BS524" i="1"/>
  <c r="BT528" i="1"/>
  <c r="BS528" i="1"/>
  <c r="BT556" i="1"/>
  <c r="BS556" i="1"/>
  <c r="BT568" i="1"/>
  <c r="BS568" i="1"/>
  <c r="BT578" i="1"/>
  <c r="BS578" i="1"/>
  <c r="BU379" i="1"/>
  <c r="BU390" i="1"/>
  <c r="BU398" i="1"/>
  <c r="BU416" i="1"/>
  <c r="BU425" i="1"/>
  <c r="BT451" i="1"/>
  <c r="BT462" i="1"/>
  <c r="BT470" i="1"/>
  <c r="BT481" i="1"/>
  <c r="BT497" i="1"/>
  <c r="BT513" i="1"/>
  <c r="BT521" i="1"/>
  <c r="BT529" i="1"/>
  <c r="BT540" i="1"/>
  <c r="BT548" i="1"/>
  <c r="BT579" i="1"/>
  <c r="BS4" i="1"/>
  <c r="BS14" i="1"/>
  <c r="BS18" i="1"/>
  <c r="BS22" i="1"/>
  <c r="BS26" i="1"/>
  <c r="BS31" i="1"/>
  <c r="BS35" i="1"/>
  <c r="BS41" i="1"/>
  <c r="BS45" i="1"/>
  <c r="BS49" i="1"/>
  <c r="BS53" i="1"/>
  <c r="BS59" i="1"/>
  <c r="BS63" i="1"/>
  <c r="BS67" i="1"/>
  <c r="BU684" i="1"/>
  <c r="BU688" i="1"/>
  <c r="BP4" i="1"/>
  <c r="BP14" i="1"/>
  <c r="BP18" i="1"/>
  <c r="BP22" i="1"/>
  <c r="BP26" i="1"/>
  <c r="BP31" i="1"/>
  <c r="BP35" i="1"/>
  <c r="BP41" i="1"/>
  <c r="BP45" i="1"/>
  <c r="BP49" i="1"/>
  <c r="BP53" i="1"/>
  <c r="BP59" i="1"/>
  <c r="BP63" i="1"/>
  <c r="BP67" i="1"/>
  <c r="BP71" i="1"/>
  <c r="BP76" i="1"/>
  <c r="BP80" i="1"/>
  <c r="BP84" i="1"/>
  <c r="BP90" i="1"/>
  <c r="BP94" i="1"/>
  <c r="BP98" i="1"/>
  <c r="BP102" i="1"/>
  <c r="BP106" i="1"/>
  <c r="BP111" i="1"/>
  <c r="BP145" i="1"/>
  <c r="BP149" i="1"/>
  <c r="BP153" i="1"/>
  <c r="BP157" i="1"/>
  <c r="BP297" i="1"/>
  <c r="BP301" i="1"/>
  <c r="BP305" i="1"/>
  <c r="BP309" i="1"/>
  <c r="BP313" i="1"/>
  <c r="BP317" i="1"/>
  <c r="BP321" i="1"/>
  <c r="BP325" i="1"/>
  <c r="BP332" i="1"/>
  <c r="BP343" i="1"/>
  <c r="BP347" i="1"/>
  <c r="BP363" i="1"/>
  <c r="BP380" i="1"/>
  <c r="BP385" i="1"/>
  <c r="BP391" i="1"/>
  <c r="BP395" i="1"/>
  <c r="BP399" i="1"/>
  <c r="BP406" i="1"/>
  <c r="BP417" i="1"/>
  <c r="BP422" i="1"/>
  <c r="BP112" i="1"/>
  <c r="BP146" i="1"/>
  <c r="BP150" i="1"/>
  <c r="BP154" i="1"/>
  <c r="BP298" i="1"/>
  <c r="BP302" i="1"/>
  <c r="BP306" i="1"/>
  <c r="BP310" i="1"/>
  <c r="BP314" i="1"/>
  <c r="BP318" i="1"/>
  <c r="BP322" i="1"/>
  <c r="BP326" i="1"/>
  <c r="BP333" i="1"/>
  <c r="BP344" i="1"/>
  <c r="BP348" i="1"/>
  <c r="BP360" i="1"/>
  <c r="BP364" i="1"/>
  <c r="BP368" i="1"/>
  <c r="BP375" i="1"/>
  <c r="BP377" i="1"/>
  <c r="BP381" i="1"/>
  <c r="BP388" i="1"/>
  <c r="BP392" i="1"/>
  <c r="BP396" i="1"/>
  <c r="BP400" i="1"/>
  <c r="BP407" i="1"/>
  <c r="BP418" i="1"/>
  <c r="BP423" i="1"/>
  <c r="R584" i="1"/>
  <c r="Q584" i="1"/>
  <c r="R361" i="1"/>
  <c r="Q361" i="1"/>
  <c r="R510" i="1"/>
  <c r="Q510" i="1"/>
  <c r="R583" i="1"/>
  <c r="Q583" i="1"/>
  <c r="R360" i="1"/>
  <c r="Q360" i="1"/>
  <c r="R509" i="1"/>
  <c r="Q509" i="1"/>
  <c r="R436" i="1"/>
  <c r="Q436" i="1"/>
  <c r="R582" i="1"/>
  <c r="Q582" i="1"/>
  <c r="R359" i="1"/>
  <c r="Q359" i="1"/>
  <c r="R508" i="1"/>
  <c r="Q508" i="1"/>
  <c r="R435" i="1"/>
  <c r="Q435" i="1"/>
  <c r="R581" i="1"/>
  <c r="Q581" i="1"/>
  <c r="R358" i="1"/>
  <c r="Q358" i="1"/>
  <c r="R507" i="1"/>
  <c r="Q507" i="1"/>
  <c r="R434" i="1"/>
  <c r="Q434" i="1"/>
  <c r="R576" i="1"/>
  <c r="Q576" i="1"/>
  <c r="R353" i="1"/>
  <c r="Q353" i="1"/>
  <c r="R502" i="1"/>
  <c r="Q502" i="1"/>
  <c r="R429" i="1"/>
  <c r="Q429" i="1"/>
  <c r="R575" i="1"/>
  <c r="Q575" i="1"/>
  <c r="R352" i="1"/>
  <c r="Q352" i="1"/>
  <c r="R501" i="1"/>
  <c r="Q501" i="1"/>
  <c r="R428" i="1"/>
  <c r="Q428" i="1"/>
  <c r="R574" i="1"/>
  <c r="Q574" i="1"/>
  <c r="R351" i="1"/>
  <c r="Q351" i="1"/>
  <c r="R500" i="1"/>
  <c r="Q500" i="1"/>
  <c r="R427" i="1"/>
  <c r="Q427" i="1"/>
  <c r="R573" i="1"/>
  <c r="Q573" i="1"/>
  <c r="R350" i="1"/>
  <c r="Q350" i="1"/>
  <c r="R499" i="1"/>
  <c r="Q499" i="1"/>
  <c r="R426" i="1"/>
  <c r="Q426" i="1"/>
  <c r="AN426" i="1" l="1"/>
  <c r="AR426" i="1" s="1"/>
  <c r="AV426" i="1" s="1"/>
  <c r="AN499" i="1"/>
  <c r="AR499" i="1" s="1"/>
  <c r="AV499" i="1" s="1"/>
  <c r="AN350" i="1"/>
  <c r="AR350" i="1" s="1"/>
  <c r="AV350" i="1" s="1"/>
  <c r="AN573" i="1"/>
  <c r="AR573" i="1" s="1"/>
  <c r="AV573" i="1" s="1"/>
  <c r="AN427" i="1"/>
  <c r="AR427" i="1" s="1"/>
  <c r="AV427" i="1" s="1"/>
  <c r="AN500" i="1"/>
  <c r="AR500" i="1" s="1"/>
  <c r="AV500" i="1" s="1"/>
  <c r="AN351" i="1"/>
  <c r="AR351" i="1" s="1"/>
  <c r="AV351" i="1" s="1"/>
  <c r="AN574" i="1"/>
  <c r="AR574" i="1" s="1"/>
  <c r="AV574" i="1" s="1"/>
  <c r="AN428" i="1"/>
  <c r="AR428" i="1" s="1"/>
  <c r="AV428" i="1" s="1"/>
  <c r="AN501" i="1"/>
  <c r="AR501" i="1" s="1"/>
  <c r="AV501" i="1" s="1"/>
  <c r="AN352" i="1"/>
  <c r="AR352" i="1" s="1"/>
  <c r="AV352" i="1" s="1"/>
  <c r="AN575" i="1"/>
  <c r="AR575" i="1" s="1"/>
  <c r="AV575" i="1" s="1"/>
  <c r="AN429" i="1"/>
  <c r="AR429" i="1" s="1"/>
  <c r="AV429" i="1" s="1"/>
  <c r="AN502" i="1"/>
  <c r="AR502" i="1" s="1"/>
  <c r="AV502" i="1" s="1"/>
  <c r="AN353" i="1"/>
  <c r="AR353" i="1" s="1"/>
  <c r="AV353" i="1" s="1"/>
  <c r="AN576" i="1"/>
  <c r="AR576" i="1" s="1"/>
  <c r="AV576" i="1" s="1"/>
  <c r="AN434" i="1"/>
  <c r="AR434" i="1" s="1"/>
  <c r="AV434" i="1" s="1"/>
  <c r="AN507" i="1"/>
  <c r="AR507" i="1" s="1"/>
  <c r="AV507" i="1" s="1"/>
  <c r="AN358" i="1"/>
  <c r="AR358" i="1" s="1"/>
  <c r="AV358" i="1" s="1"/>
  <c r="AN581" i="1"/>
  <c r="AR581" i="1" s="1"/>
  <c r="AV581" i="1" s="1"/>
  <c r="AN435" i="1"/>
  <c r="AR435" i="1" s="1"/>
  <c r="AV435" i="1" s="1"/>
  <c r="AN508" i="1"/>
  <c r="AR508" i="1" s="1"/>
  <c r="AV508" i="1" s="1"/>
  <c r="AN359" i="1"/>
  <c r="AR359" i="1" s="1"/>
  <c r="AV359" i="1" s="1"/>
  <c r="AN582" i="1"/>
  <c r="AR582" i="1" s="1"/>
  <c r="AV582" i="1" s="1"/>
  <c r="AN436" i="1"/>
  <c r="AR436" i="1" s="1"/>
  <c r="AV436" i="1" s="1"/>
  <c r="AN509" i="1"/>
  <c r="AR509" i="1" s="1"/>
  <c r="AV509" i="1" s="1"/>
  <c r="AN360" i="1"/>
  <c r="AR360" i="1" s="1"/>
  <c r="AV360" i="1" s="1"/>
  <c r="AN583" i="1"/>
  <c r="AR583" i="1" s="1"/>
  <c r="AV583" i="1" s="1"/>
  <c r="AN510" i="1"/>
  <c r="AR510" i="1" s="1"/>
  <c r="AV510" i="1" s="1"/>
  <c r="AN361" i="1"/>
  <c r="AR361" i="1" s="1"/>
  <c r="AV361" i="1" s="1"/>
  <c r="AN584" i="1"/>
  <c r="AR584" i="1" s="1"/>
  <c r="AV584" i="1" s="1"/>
  <c r="AM426" i="1"/>
  <c r="AM499" i="1"/>
  <c r="AM350" i="1"/>
  <c r="AM573" i="1"/>
  <c r="AM427" i="1"/>
  <c r="AM500" i="1"/>
  <c r="AM351" i="1"/>
  <c r="AM574" i="1"/>
  <c r="AM428" i="1"/>
  <c r="AM501" i="1"/>
  <c r="AM352" i="1"/>
  <c r="AM575" i="1"/>
  <c r="AM429" i="1"/>
  <c r="AM502" i="1"/>
  <c r="AM353" i="1"/>
  <c r="AM576" i="1"/>
  <c r="AM434" i="1"/>
  <c r="AM507" i="1"/>
  <c r="AM358" i="1"/>
  <c r="AM581" i="1"/>
  <c r="AM435" i="1"/>
  <c r="AM508" i="1"/>
  <c r="AM359" i="1"/>
  <c r="AM582" i="1"/>
  <c r="AM436" i="1"/>
  <c r="AM509" i="1"/>
  <c r="AM360" i="1"/>
  <c r="AM583" i="1"/>
  <c r="AM510" i="1"/>
  <c r="AM361" i="1"/>
  <c r="AM584" i="1"/>
  <c r="CO645" i="1" l="1"/>
  <c r="BY645" i="1"/>
  <c r="CN645" i="1"/>
  <c r="CP645" i="1"/>
  <c r="BZ645" i="1"/>
  <c r="BX645" i="1"/>
  <c r="CN644" i="1"/>
  <c r="CP644" i="1"/>
  <c r="BZ644" i="1"/>
  <c r="BY644" i="1"/>
  <c r="CO644" i="1"/>
  <c r="BX644" i="1"/>
  <c r="CP643" i="1"/>
  <c r="BZ643" i="1"/>
  <c r="BX643" i="1"/>
  <c r="CN643" i="1"/>
  <c r="CO643" i="1"/>
  <c r="BY643" i="1"/>
  <c r="CP638" i="1"/>
  <c r="CO638" i="1"/>
  <c r="BX638" i="1"/>
  <c r="CN638" i="1"/>
  <c r="BZ638" i="1"/>
  <c r="BY638" i="1"/>
  <c r="CN637" i="1"/>
  <c r="CP637" i="1"/>
  <c r="BY637" i="1"/>
  <c r="CO637" i="1"/>
  <c r="BZ637" i="1"/>
  <c r="BX637" i="1"/>
  <c r="CO636" i="1"/>
  <c r="BZ636" i="1"/>
  <c r="BY636" i="1"/>
  <c r="BX636" i="1"/>
  <c r="CN636" i="1"/>
  <c r="CP636" i="1"/>
  <c r="CN635" i="1"/>
  <c r="CO635" i="1"/>
  <c r="BZ635" i="1"/>
  <c r="BX635" i="1"/>
  <c r="CP635" i="1"/>
  <c r="BY635" i="1"/>
  <c r="AQ361" i="1"/>
  <c r="AU361" i="1" s="1"/>
  <c r="AQ583" i="1"/>
  <c r="AU583" i="1" s="1"/>
  <c r="AQ509" i="1"/>
  <c r="AU509" i="1" s="1"/>
  <c r="AQ582" i="1"/>
  <c r="AU582" i="1" s="1"/>
  <c r="AQ508" i="1"/>
  <c r="AU508" i="1" s="1"/>
  <c r="AQ581" i="1"/>
  <c r="AU581" i="1" s="1"/>
  <c r="AQ507" i="1"/>
  <c r="AU507" i="1" s="1"/>
  <c r="AQ576" i="1"/>
  <c r="AU576" i="1" s="1"/>
  <c r="AQ502" i="1"/>
  <c r="AU502" i="1" s="1"/>
  <c r="AQ575" i="1"/>
  <c r="AU575" i="1" s="1"/>
  <c r="AQ501" i="1"/>
  <c r="AU501" i="1" s="1"/>
  <c r="AQ574" i="1"/>
  <c r="AU574" i="1" s="1"/>
  <c r="AQ500" i="1"/>
  <c r="AU500" i="1" s="1"/>
  <c r="AQ573" i="1"/>
  <c r="AU573" i="1" s="1"/>
  <c r="AQ499" i="1"/>
  <c r="AU499" i="1" s="1"/>
  <c r="AQ584" i="1"/>
  <c r="AU584" i="1" s="1"/>
  <c r="AQ510" i="1"/>
  <c r="AU510" i="1" s="1"/>
  <c r="AQ360" i="1"/>
  <c r="AU360" i="1" s="1"/>
  <c r="AQ436" i="1"/>
  <c r="AU436" i="1" s="1"/>
  <c r="AQ359" i="1"/>
  <c r="AU359" i="1" s="1"/>
  <c r="AQ435" i="1"/>
  <c r="AU435" i="1" s="1"/>
  <c r="AQ358" i="1"/>
  <c r="AU358" i="1" s="1"/>
  <c r="AQ434" i="1"/>
  <c r="AU434" i="1" s="1"/>
  <c r="AQ353" i="1"/>
  <c r="AU353" i="1" s="1"/>
  <c r="AQ429" i="1"/>
  <c r="AU429" i="1" s="1"/>
  <c r="AQ352" i="1"/>
  <c r="AU352" i="1" s="1"/>
  <c r="AQ428" i="1"/>
  <c r="AU428" i="1" s="1"/>
  <c r="AQ351" i="1"/>
  <c r="AU351" i="1" s="1"/>
  <c r="AQ427" i="1"/>
  <c r="AU427" i="1" s="1"/>
  <c r="AQ350" i="1"/>
  <c r="AU350" i="1" s="1"/>
  <c r="AQ426" i="1"/>
  <c r="AU426" i="1" s="1"/>
  <c r="BI584" i="1"/>
  <c r="BJ584" i="1"/>
  <c r="BI510" i="1"/>
  <c r="BJ510" i="1"/>
  <c r="BI360" i="1"/>
  <c r="BJ360" i="1"/>
  <c r="BI436" i="1"/>
  <c r="BJ436" i="1"/>
  <c r="BI359" i="1"/>
  <c r="BJ359" i="1"/>
  <c r="BI435" i="1"/>
  <c r="BJ435" i="1"/>
  <c r="BI358" i="1"/>
  <c r="BJ358" i="1"/>
  <c r="BI434" i="1"/>
  <c r="BJ434" i="1"/>
  <c r="BI353" i="1"/>
  <c r="BJ353" i="1"/>
  <c r="BI429" i="1"/>
  <c r="BJ429" i="1"/>
  <c r="BI352" i="1"/>
  <c r="BJ352" i="1"/>
  <c r="BI428" i="1"/>
  <c r="BJ428" i="1"/>
  <c r="BI351" i="1"/>
  <c r="BJ351" i="1"/>
  <c r="BI427" i="1"/>
  <c r="BJ427" i="1"/>
  <c r="BI350" i="1"/>
  <c r="BJ350" i="1"/>
  <c r="BI426" i="1"/>
  <c r="BJ426" i="1"/>
  <c r="BI361" i="1"/>
  <c r="BJ361" i="1"/>
  <c r="BI583" i="1"/>
  <c r="BJ583" i="1"/>
  <c r="BI509" i="1"/>
  <c r="BJ509" i="1"/>
  <c r="BI582" i="1"/>
  <c r="BJ582" i="1"/>
  <c r="BI508" i="1"/>
  <c r="BJ508" i="1"/>
  <c r="BI581" i="1"/>
  <c r="BJ581" i="1"/>
  <c r="BI507" i="1"/>
  <c r="BJ507" i="1"/>
  <c r="BI576" i="1"/>
  <c r="BJ576" i="1"/>
  <c r="BI502" i="1"/>
  <c r="BJ502" i="1"/>
  <c r="BI575" i="1"/>
  <c r="BJ575" i="1"/>
  <c r="BI501" i="1"/>
  <c r="BJ501" i="1"/>
  <c r="BI574" i="1"/>
  <c r="BJ574" i="1"/>
  <c r="BI500" i="1"/>
  <c r="BJ500" i="1"/>
  <c r="BI573" i="1"/>
  <c r="BJ573" i="1"/>
  <c r="BI499" i="1"/>
  <c r="BJ499" i="1"/>
  <c r="BH584" i="1"/>
  <c r="BH510" i="1"/>
  <c r="BH360" i="1"/>
  <c r="BH436" i="1"/>
  <c r="BH359" i="1"/>
  <c r="BH435" i="1"/>
  <c r="BH358" i="1"/>
  <c r="BH434" i="1"/>
  <c r="BH353" i="1"/>
  <c r="BH429" i="1"/>
  <c r="BH352" i="1"/>
  <c r="BH428" i="1"/>
  <c r="BH351" i="1"/>
  <c r="BH427" i="1"/>
  <c r="BH350" i="1"/>
  <c r="BH426" i="1"/>
  <c r="BH361" i="1"/>
  <c r="BH583" i="1"/>
  <c r="BH509" i="1"/>
  <c r="BH582" i="1"/>
  <c r="BH508" i="1"/>
  <c r="BH581" i="1"/>
  <c r="BH507" i="1"/>
  <c r="BH576" i="1"/>
  <c r="BH502" i="1"/>
  <c r="BH575" i="1"/>
  <c r="BH501" i="1"/>
  <c r="BH574" i="1"/>
  <c r="BH500" i="1"/>
  <c r="BH573" i="1"/>
  <c r="BH499" i="1"/>
  <c r="BD361" i="1"/>
  <c r="CI635" i="1" l="1"/>
  <c r="CK635" i="1"/>
  <c r="BS635" i="1"/>
  <c r="CJ635" i="1"/>
  <c r="BT635" i="1"/>
  <c r="BU635" i="1"/>
  <c r="CK637" i="1"/>
  <c r="CJ637" i="1"/>
  <c r="BT637" i="1"/>
  <c r="BU637" i="1"/>
  <c r="CI637" i="1"/>
  <c r="BS637" i="1"/>
  <c r="CK638" i="1"/>
  <c r="CJ638" i="1"/>
  <c r="BT638" i="1"/>
  <c r="BS638" i="1"/>
  <c r="CI638" i="1"/>
  <c r="BU638" i="1"/>
  <c r="CI643" i="1"/>
  <c r="CJ643" i="1"/>
  <c r="BS643" i="1"/>
  <c r="CK643" i="1"/>
  <c r="BT643" i="1"/>
  <c r="BU643" i="1"/>
  <c r="CJ644" i="1"/>
  <c r="BS644" i="1"/>
  <c r="CK644" i="1"/>
  <c r="CI644" i="1"/>
  <c r="BT644" i="1"/>
  <c r="BU644" i="1"/>
  <c r="CJ645" i="1"/>
  <c r="BT645" i="1"/>
  <c r="BU645" i="1"/>
  <c r="CI645" i="1"/>
  <c r="CK645" i="1"/>
  <c r="BS645" i="1"/>
  <c r="CI636" i="1"/>
  <c r="CJ636" i="1"/>
  <c r="BT636" i="1"/>
  <c r="BS636" i="1"/>
  <c r="CK636" i="1"/>
  <c r="BU636" i="1"/>
  <c r="BT360" i="1"/>
  <c r="CP563" i="1"/>
  <c r="CO563" i="1"/>
  <c r="CN563" i="1"/>
  <c r="BZ564" i="1"/>
  <c r="BY564" i="1"/>
  <c r="BX564" i="1"/>
  <c r="CP564" i="1"/>
  <c r="CN564" i="1"/>
  <c r="CO564" i="1"/>
  <c r="CN565" i="1"/>
  <c r="CO565" i="1"/>
  <c r="BZ565" i="1"/>
  <c r="BX565" i="1"/>
  <c r="CP565" i="1"/>
  <c r="BY565" i="1"/>
  <c r="CN567" i="1"/>
  <c r="CP567" i="1"/>
  <c r="BX567" i="1"/>
  <c r="CO567" i="1"/>
  <c r="BZ567" i="1"/>
  <c r="BY567" i="1"/>
  <c r="CP572" i="1"/>
  <c r="BY572" i="1"/>
  <c r="BX572" i="1"/>
  <c r="CN572" i="1"/>
  <c r="CO572" i="1"/>
  <c r="BZ572" i="1"/>
  <c r="BD510" i="1"/>
  <c r="BE426" i="1"/>
  <c r="BE427" i="1"/>
  <c r="BE428" i="1"/>
  <c r="BE429" i="1"/>
  <c r="BE434" i="1"/>
  <c r="BE435" i="1"/>
  <c r="BE436" i="1"/>
  <c r="BE510" i="1"/>
  <c r="BE499" i="1"/>
  <c r="BE500" i="1"/>
  <c r="BT500" i="1"/>
  <c r="BE501" i="1"/>
  <c r="BE502" i="1"/>
  <c r="BE507" i="1"/>
  <c r="BE508" i="1"/>
  <c r="BT508" i="1"/>
  <c r="BE509" i="1"/>
  <c r="BE361" i="1"/>
  <c r="BE350" i="1"/>
  <c r="BU350" i="1"/>
  <c r="BE351" i="1"/>
  <c r="BE352" i="1"/>
  <c r="BU352" i="1"/>
  <c r="BE353" i="1"/>
  <c r="BE358" i="1"/>
  <c r="BE359" i="1"/>
  <c r="BS359" i="1"/>
  <c r="BE360" i="1"/>
  <c r="BE584" i="1"/>
  <c r="BE573" i="1"/>
  <c r="BT573" i="1"/>
  <c r="BE574" i="1"/>
  <c r="BS574" i="1"/>
  <c r="BE575" i="1"/>
  <c r="BT575" i="1"/>
  <c r="BE576" i="1"/>
  <c r="BE581" i="1"/>
  <c r="BE582" i="1"/>
  <c r="BS582" i="1"/>
  <c r="BE583" i="1"/>
  <c r="CK583" i="1"/>
  <c r="CN499" i="1"/>
  <c r="CO499" i="1"/>
  <c r="CP499" i="1"/>
  <c r="CN573" i="1"/>
  <c r="CP573" i="1"/>
  <c r="CO573" i="1"/>
  <c r="CN500" i="1"/>
  <c r="CO500" i="1"/>
  <c r="CP500" i="1"/>
  <c r="CN574" i="1"/>
  <c r="CP574" i="1"/>
  <c r="CO574" i="1"/>
  <c r="CN501" i="1"/>
  <c r="CP501" i="1"/>
  <c r="CO501" i="1"/>
  <c r="CN575" i="1"/>
  <c r="CO575" i="1"/>
  <c r="CP575" i="1"/>
  <c r="CP502" i="1"/>
  <c r="CO502" i="1"/>
  <c r="CN502" i="1"/>
  <c r="CN576" i="1"/>
  <c r="CO576" i="1"/>
  <c r="CP576" i="1"/>
  <c r="CN507" i="1"/>
  <c r="CO507" i="1"/>
  <c r="CP507" i="1"/>
  <c r="CP581" i="1"/>
  <c r="CO581" i="1"/>
  <c r="CN581" i="1"/>
  <c r="CP508" i="1"/>
  <c r="CN508" i="1"/>
  <c r="CO508" i="1"/>
  <c r="CN582" i="1"/>
  <c r="CP582" i="1"/>
  <c r="CO582" i="1"/>
  <c r="CP509" i="1"/>
  <c r="CO509" i="1"/>
  <c r="CN509" i="1"/>
  <c r="CN583" i="1"/>
  <c r="CO583" i="1"/>
  <c r="CP583" i="1"/>
  <c r="CN361" i="1"/>
  <c r="CP361" i="1"/>
  <c r="CO361" i="1"/>
  <c r="CP426" i="1"/>
  <c r="CO426" i="1"/>
  <c r="CN426" i="1"/>
  <c r="CN350" i="1"/>
  <c r="CO350" i="1"/>
  <c r="CP350" i="1"/>
  <c r="CN427" i="1"/>
  <c r="CP427" i="1"/>
  <c r="CO427" i="1"/>
  <c r="CN351" i="1"/>
  <c r="CO351" i="1"/>
  <c r="CP351" i="1"/>
  <c r="CN428" i="1"/>
  <c r="CO428" i="1"/>
  <c r="CP428" i="1"/>
  <c r="CN352" i="1"/>
  <c r="CO352" i="1"/>
  <c r="CP352" i="1"/>
  <c r="CN429" i="1"/>
  <c r="CO429" i="1"/>
  <c r="CP429" i="1"/>
  <c r="CP353" i="1"/>
  <c r="CO353" i="1"/>
  <c r="CN353" i="1"/>
  <c r="CN434" i="1"/>
  <c r="CP434" i="1"/>
  <c r="CO434" i="1"/>
  <c r="CN358" i="1"/>
  <c r="CO358" i="1"/>
  <c r="CP358" i="1"/>
  <c r="CP435" i="1"/>
  <c r="CO435" i="1"/>
  <c r="CN435" i="1"/>
  <c r="CP359" i="1"/>
  <c r="CN359" i="1"/>
  <c r="CO359" i="1"/>
  <c r="CP436" i="1"/>
  <c r="CN436" i="1"/>
  <c r="CO436" i="1"/>
  <c r="CO360" i="1"/>
  <c r="CP360" i="1"/>
  <c r="CN360" i="1"/>
  <c r="CN510" i="1"/>
  <c r="CP510" i="1"/>
  <c r="CO510" i="1"/>
  <c r="CP584" i="1"/>
  <c r="CN584" i="1"/>
  <c r="CO584" i="1"/>
  <c r="CJ360" i="1"/>
  <c r="CI360" i="1"/>
  <c r="BD429" i="1"/>
  <c r="BD502" i="1"/>
  <c r="BD427" i="1"/>
  <c r="BD435" i="1"/>
  <c r="BD500" i="1"/>
  <c r="BD508" i="1"/>
  <c r="BU359" i="1"/>
  <c r="BD426" i="1"/>
  <c r="BD428" i="1"/>
  <c r="BD434" i="1"/>
  <c r="BD436" i="1"/>
  <c r="BD499" i="1"/>
  <c r="BD501" i="1"/>
  <c r="BD507" i="1"/>
  <c r="BD509" i="1"/>
  <c r="BU435" i="1"/>
  <c r="BD350" i="1"/>
  <c r="BD351" i="1"/>
  <c r="BD352" i="1"/>
  <c r="BD353" i="1"/>
  <c r="BD358" i="1"/>
  <c r="BD359" i="1"/>
  <c r="BD360" i="1"/>
  <c r="BD584" i="1"/>
  <c r="BD573" i="1"/>
  <c r="BD574" i="1"/>
  <c r="BD575" i="1"/>
  <c r="BD576" i="1"/>
  <c r="BD581" i="1"/>
  <c r="BD582" i="1"/>
  <c r="BD583" i="1"/>
  <c r="BC426" i="1"/>
  <c r="BC350" i="1"/>
  <c r="BC427" i="1"/>
  <c r="BC351" i="1"/>
  <c r="BC428" i="1"/>
  <c r="BC352" i="1"/>
  <c r="BC429" i="1"/>
  <c r="BC353" i="1"/>
  <c r="BC434" i="1"/>
  <c r="BC358" i="1"/>
  <c r="BC435" i="1"/>
  <c r="BC359" i="1"/>
  <c r="BC436" i="1"/>
  <c r="BC360" i="1"/>
  <c r="BC510" i="1"/>
  <c r="BC584" i="1"/>
  <c r="BC499" i="1"/>
  <c r="BC573" i="1"/>
  <c r="BC500" i="1"/>
  <c r="BC574" i="1"/>
  <c r="BC501" i="1"/>
  <c r="BC575" i="1"/>
  <c r="BC502" i="1"/>
  <c r="BC576" i="1"/>
  <c r="BC507" i="1"/>
  <c r="BC581" i="1"/>
  <c r="BC508" i="1"/>
  <c r="BC582" i="1"/>
  <c r="BC509" i="1"/>
  <c r="BC583" i="1"/>
  <c r="BC361" i="1"/>
  <c r="BZ499" i="1"/>
  <c r="BZ573" i="1"/>
  <c r="BZ507" i="1"/>
  <c r="BZ581" i="1"/>
  <c r="BZ350" i="1"/>
  <c r="BZ427" i="1"/>
  <c r="BZ358" i="1"/>
  <c r="BZ435" i="1"/>
  <c r="BU575" i="1"/>
  <c r="BY500" i="1"/>
  <c r="BZ500" i="1"/>
  <c r="BY574" i="1"/>
  <c r="BZ574" i="1"/>
  <c r="BY501" i="1"/>
  <c r="BZ501" i="1"/>
  <c r="BY575" i="1"/>
  <c r="BZ575" i="1"/>
  <c r="BY502" i="1"/>
  <c r="BZ502" i="1"/>
  <c r="BY576" i="1"/>
  <c r="BZ576" i="1"/>
  <c r="BY508" i="1"/>
  <c r="BZ508" i="1"/>
  <c r="BY582" i="1"/>
  <c r="BZ582" i="1"/>
  <c r="BY509" i="1"/>
  <c r="BZ509" i="1"/>
  <c r="BY583" i="1"/>
  <c r="BZ583" i="1"/>
  <c r="BY361" i="1"/>
  <c r="BZ361" i="1"/>
  <c r="BY426" i="1"/>
  <c r="BZ426" i="1"/>
  <c r="BY351" i="1"/>
  <c r="BZ351" i="1"/>
  <c r="BY428" i="1"/>
  <c r="BZ428" i="1"/>
  <c r="BY352" i="1"/>
  <c r="BZ352" i="1"/>
  <c r="BY429" i="1"/>
  <c r="BZ429" i="1"/>
  <c r="BY353" i="1"/>
  <c r="BZ353" i="1"/>
  <c r="BY434" i="1"/>
  <c r="BZ434" i="1"/>
  <c r="BY359" i="1"/>
  <c r="BZ359" i="1"/>
  <c r="BY436" i="1"/>
  <c r="BZ436" i="1"/>
  <c r="BY360" i="1"/>
  <c r="BZ360" i="1"/>
  <c r="BY510" i="1"/>
  <c r="BZ510" i="1"/>
  <c r="BY584" i="1"/>
  <c r="BZ584" i="1"/>
  <c r="BX499" i="1"/>
  <c r="BY499" i="1"/>
  <c r="BX573" i="1"/>
  <c r="BY573" i="1"/>
  <c r="BX507" i="1"/>
  <c r="BY507" i="1"/>
  <c r="BX581" i="1"/>
  <c r="BY581" i="1"/>
  <c r="BX350" i="1"/>
  <c r="BY350" i="1"/>
  <c r="BX427" i="1"/>
  <c r="BY427" i="1"/>
  <c r="BX358" i="1"/>
  <c r="BY358" i="1"/>
  <c r="BX435" i="1"/>
  <c r="BY435" i="1"/>
  <c r="BX500" i="1"/>
  <c r="BX574" i="1"/>
  <c r="BX501" i="1"/>
  <c r="BX575" i="1"/>
  <c r="BX502" i="1"/>
  <c r="BX576" i="1"/>
  <c r="BX508" i="1"/>
  <c r="BX582" i="1"/>
  <c r="BX509" i="1"/>
  <c r="BX583" i="1"/>
  <c r="BX361" i="1"/>
  <c r="BX426" i="1"/>
  <c r="BX351" i="1"/>
  <c r="BX428" i="1"/>
  <c r="BX352" i="1"/>
  <c r="BX429" i="1"/>
  <c r="BX353" i="1"/>
  <c r="BX434" i="1"/>
  <c r="BX359" i="1"/>
  <c r="BX436" i="1"/>
  <c r="BX360" i="1"/>
  <c r="BX510" i="1"/>
  <c r="BX584" i="1"/>
  <c r="BT436" i="1"/>
  <c r="BS360" i="1"/>
  <c r="BS583" i="1"/>
  <c r="BS351" i="1"/>
  <c r="BU572" i="1" l="1"/>
  <c r="BS572" i="1"/>
  <c r="CJ572" i="1"/>
  <c r="CK572" i="1"/>
  <c r="CI572" i="1"/>
  <c r="BT572" i="1"/>
  <c r="BU567" i="1"/>
  <c r="BS567" i="1"/>
  <c r="CJ567" i="1"/>
  <c r="CI567" i="1"/>
  <c r="BT567" i="1"/>
  <c r="CK567" i="1"/>
  <c r="BT565" i="1"/>
  <c r="BU565" i="1"/>
  <c r="BS565" i="1"/>
  <c r="CK565" i="1"/>
  <c r="CI565" i="1"/>
  <c r="CJ565" i="1"/>
  <c r="BS564" i="1"/>
  <c r="BT564" i="1"/>
  <c r="BU564" i="1"/>
  <c r="CI564" i="1"/>
  <c r="CJ564" i="1"/>
  <c r="CK564" i="1"/>
  <c r="CK563" i="1"/>
  <c r="CJ563" i="1"/>
  <c r="CI563" i="1"/>
  <c r="BS573" i="1"/>
  <c r="BU360" i="1"/>
  <c r="CI583" i="1"/>
  <c r="BT583" i="1"/>
  <c r="BT352" i="1"/>
  <c r="BU583" i="1"/>
  <c r="CJ583" i="1"/>
  <c r="BT350" i="1"/>
  <c r="BU573" i="1"/>
  <c r="BS350" i="1"/>
  <c r="BS352" i="1"/>
  <c r="BT435" i="1"/>
  <c r="CK360" i="1"/>
  <c r="CI361" i="1"/>
  <c r="CJ361" i="1"/>
  <c r="CK361" i="1"/>
  <c r="CI508" i="1"/>
  <c r="CJ508" i="1"/>
  <c r="CK508" i="1"/>
  <c r="CI502" i="1"/>
  <c r="CK502" i="1"/>
  <c r="CJ502" i="1"/>
  <c r="CI500" i="1"/>
  <c r="CJ500" i="1"/>
  <c r="CK500" i="1"/>
  <c r="CI510" i="1"/>
  <c r="CK510" i="1"/>
  <c r="CJ510" i="1"/>
  <c r="CK435" i="1"/>
  <c r="CJ435" i="1"/>
  <c r="CI435" i="1"/>
  <c r="CK429" i="1"/>
  <c r="CI429" i="1"/>
  <c r="CJ429" i="1"/>
  <c r="CI427" i="1"/>
  <c r="CJ427" i="1"/>
  <c r="CK427" i="1"/>
  <c r="CJ582" i="1"/>
  <c r="CI582" i="1"/>
  <c r="CK582" i="1"/>
  <c r="CJ574" i="1"/>
  <c r="CI574" i="1"/>
  <c r="CK574" i="1"/>
  <c r="CK359" i="1"/>
  <c r="CJ359" i="1"/>
  <c r="CI359" i="1"/>
  <c r="CK351" i="1"/>
  <c r="CJ351" i="1"/>
  <c r="CI351" i="1"/>
  <c r="CI573" i="1"/>
  <c r="CJ573" i="1"/>
  <c r="CK573" i="1"/>
  <c r="CI350" i="1"/>
  <c r="CK350" i="1"/>
  <c r="CJ350" i="1"/>
  <c r="CJ352" i="1"/>
  <c r="CI352" i="1"/>
  <c r="CK352" i="1"/>
  <c r="CI509" i="1"/>
  <c r="CK509" i="1"/>
  <c r="CJ509" i="1"/>
  <c r="CJ507" i="1"/>
  <c r="CI507" i="1"/>
  <c r="CK507" i="1"/>
  <c r="CI501" i="1"/>
  <c r="CK501" i="1"/>
  <c r="CJ501" i="1"/>
  <c r="CI499" i="1"/>
  <c r="CJ499" i="1"/>
  <c r="CK499" i="1"/>
  <c r="CK436" i="1"/>
  <c r="CJ436" i="1"/>
  <c r="CI436" i="1"/>
  <c r="CK434" i="1"/>
  <c r="CI434" i="1"/>
  <c r="CJ434" i="1"/>
  <c r="CK428" i="1"/>
  <c r="CJ428" i="1"/>
  <c r="CI428" i="1"/>
  <c r="CI426" i="1"/>
  <c r="CJ426" i="1"/>
  <c r="CK426" i="1"/>
  <c r="CK576" i="1"/>
  <c r="CI576" i="1"/>
  <c r="CJ576" i="1"/>
  <c r="CK584" i="1"/>
  <c r="CI584" i="1"/>
  <c r="CJ584" i="1"/>
  <c r="CI353" i="1"/>
  <c r="CJ353" i="1"/>
  <c r="CK353" i="1"/>
  <c r="CI581" i="1"/>
  <c r="CJ581" i="1"/>
  <c r="CK581" i="1"/>
  <c r="CI358" i="1"/>
  <c r="CK358" i="1"/>
  <c r="CJ358" i="1"/>
  <c r="CK575" i="1"/>
  <c r="CI575" i="1"/>
  <c r="CJ575" i="1"/>
  <c r="BS509" i="1"/>
  <c r="BS507" i="1"/>
  <c r="BS436" i="1"/>
  <c r="BS434" i="1"/>
  <c r="BS358" i="1"/>
  <c r="BT509" i="1"/>
  <c r="BS501" i="1"/>
  <c r="BS499" i="1"/>
  <c r="BS581" i="1"/>
  <c r="BS575" i="1"/>
  <c r="BT584" i="1"/>
  <c r="BU353" i="1"/>
  <c r="BT576" i="1"/>
  <c r="BU358" i="1"/>
  <c r="BU581" i="1"/>
  <c r="BS426" i="1"/>
  <c r="BS576" i="1"/>
  <c r="BS584" i="1"/>
  <c r="BS353" i="1"/>
  <c r="BS428" i="1"/>
  <c r="BT581" i="1"/>
  <c r="BT358" i="1"/>
  <c r="BU584" i="1"/>
  <c r="BT353" i="1"/>
  <c r="BU576" i="1"/>
  <c r="BT501" i="1"/>
  <c r="BT428" i="1"/>
  <c r="BT361" i="1"/>
  <c r="BT502" i="1"/>
  <c r="BT510" i="1"/>
  <c r="BT427" i="1"/>
  <c r="BU351" i="1"/>
  <c r="BT582" i="1"/>
  <c r="BU574" i="1"/>
  <c r="BT429" i="1"/>
  <c r="BS429" i="1"/>
  <c r="BS361" i="1"/>
  <c r="BS508" i="1"/>
  <c r="BS502" i="1"/>
  <c r="BS500" i="1"/>
  <c r="BS510" i="1"/>
  <c r="BS435" i="1"/>
  <c r="BS427" i="1"/>
  <c r="BT359" i="1"/>
  <c r="BT351" i="1"/>
  <c r="BU582" i="1"/>
  <c r="BT574" i="1"/>
  <c r="BU429" i="1"/>
  <c r="BU361" i="1"/>
  <c r="BU508" i="1"/>
  <c r="BU502" i="1"/>
  <c r="BU500" i="1"/>
  <c r="BU510" i="1"/>
  <c r="BU427" i="1"/>
  <c r="BT426" i="1"/>
  <c r="BT507" i="1"/>
  <c r="BT499" i="1"/>
  <c r="BT434" i="1"/>
  <c r="BU426" i="1"/>
  <c r="BU509" i="1"/>
  <c r="BU507" i="1"/>
  <c r="BU501" i="1"/>
  <c r="BU499" i="1"/>
  <c r="BU436" i="1"/>
  <c r="BU434" i="1"/>
  <c r="BU428" i="1"/>
</calcChain>
</file>

<file path=xl/sharedStrings.xml><?xml version="1.0" encoding="utf-8"?>
<sst xmlns="http://schemas.openxmlformats.org/spreadsheetml/2006/main" count="76750" uniqueCount="570">
  <si>
    <t>Broadcast</t>
  </si>
  <si>
    <t>C&amp;C</t>
  </si>
  <si>
    <t>Aerosol can</t>
  </si>
  <si>
    <t>M/L/A</t>
  </si>
  <si>
    <t>Applicator</t>
  </si>
  <si>
    <t>Forestry</t>
  </si>
  <si>
    <t>Landscaping, plants/flowers</t>
  </si>
  <si>
    <t>Foundations/perimeter</t>
  </si>
  <si>
    <t>Handheld Fogger</t>
  </si>
  <si>
    <t>Stationary Fogger</t>
  </si>
  <si>
    <t>Backpack</t>
  </si>
  <si>
    <t>Application Type</t>
  </si>
  <si>
    <t>Application Equipment</t>
  </si>
  <si>
    <t>Worker Activity</t>
  </si>
  <si>
    <t>Data Source</t>
  </si>
  <si>
    <t>Mushroom house</t>
  </si>
  <si>
    <t>Christmas Tree farm</t>
  </si>
  <si>
    <t>Food handling establishment</t>
  </si>
  <si>
    <t>Warehouse</t>
  </si>
  <si>
    <t>Rotary spreader</t>
  </si>
  <si>
    <t>Belly grinder</t>
  </si>
  <si>
    <t>Spot</t>
  </si>
  <si>
    <t>M/L</t>
  </si>
  <si>
    <t>L/A</t>
  </si>
  <si>
    <t>Hand dispersal</t>
  </si>
  <si>
    <t>Airless Sprayer</t>
  </si>
  <si>
    <t>Spoon</t>
  </si>
  <si>
    <t>Cup</t>
  </si>
  <si>
    <t>Shampoo</t>
  </si>
  <si>
    <t>Sponge</t>
  </si>
  <si>
    <t>Spot-on</t>
  </si>
  <si>
    <t>Mounds/nests</t>
  </si>
  <si>
    <t>Interior landscaping</t>
  </si>
  <si>
    <t>Landscaping, trees/shrubs/bushes</t>
  </si>
  <si>
    <t>Ear tag</t>
  </si>
  <si>
    <t>Injection, single-use</t>
  </si>
  <si>
    <t>Shaker can</t>
  </si>
  <si>
    <t>Structural (termiticide)</t>
  </si>
  <si>
    <t>Back rubber</t>
  </si>
  <si>
    <t>Pour-on</t>
  </si>
  <si>
    <t>Poultry/livestock house/horse barn/feed lot</t>
  </si>
  <si>
    <t>Misting system</t>
  </si>
  <si>
    <t>Feed-through</t>
  </si>
  <si>
    <t>Collar</t>
  </si>
  <si>
    <t>Wildlife management</t>
  </si>
  <si>
    <t>Brush/roller</t>
  </si>
  <si>
    <t>Landscaping, turf (lawns, athletic fields, parks, etc.)</t>
  </si>
  <si>
    <t>L/SC/EC</t>
  </si>
  <si>
    <t>WP</t>
  </si>
  <si>
    <t>DF/WDG</t>
  </si>
  <si>
    <t>G</t>
  </si>
  <si>
    <t>WSP</t>
  </si>
  <si>
    <t>D</t>
  </si>
  <si>
    <t>Industrial/commercial (tires, rail yards, junk yards, etc.)</t>
  </si>
  <si>
    <t>Dust bag</t>
  </si>
  <si>
    <t>Formulation</t>
  </si>
  <si>
    <t>CRP</t>
  </si>
  <si>
    <t>Bulb duster</t>
  </si>
  <si>
    <t>Childcare center/schools/institutions</t>
  </si>
  <si>
    <t>Residential Living Spaces (homes, apartments)</t>
  </si>
  <si>
    <t>Aquatic areas (lakes, ponds, etc.)</t>
  </si>
  <si>
    <t>Plunger duster</t>
  </si>
  <si>
    <t>Injector</t>
  </si>
  <si>
    <t>RTU (L)</t>
  </si>
  <si>
    <t>RTU (PL)</t>
  </si>
  <si>
    <t>Structural (e.g., warehouses, FHE, home bathrooms)</t>
  </si>
  <si>
    <t>Paint/stain</t>
  </si>
  <si>
    <t>Structural (e.g., bridges, shipyards, home decks, foundations)</t>
  </si>
  <si>
    <t>Void</t>
  </si>
  <si>
    <t>Gel/paste</t>
  </si>
  <si>
    <t>NA</t>
  </si>
  <si>
    <t>Total-release Fogger</t>
  </si>
  <si>
    <t>Residential backyards/Parks/Restaurants</t>
  </si>
  <si>
    <t>RTU (G)</t>
  </si>
  <si>
    <t>RTU (D)</t>
  </si>
  <si>
    <t>Broadcast (foliar)</t>
  </si>
  <si>
    <t>Mechanically-pressurized Handgun</t>
  </si>
  <si>
    <t>PHED</t>
  </si>
  <si>
    <t>MRID</t>
  </si>
  <si>
    <t>Proprietary</t>
  </si>
  <si>
    <t>D286169</t>
  </si>
  <si>
    <t>Versar (4/27/98)</t>
  </si>
  <si>
    <t>DER</t>
  </si>
  <si>
    <t>W. Britton</t>
  </si>
  <si>
    <t>D287251 / D287251 / D252733</t>
  </si>
  <si>
    <t>44459801 / 41054701 / 44739301</t>
  </si>
  <si>
    <t>ORETF / Proprietary / Proprietary</t>
  </si>
  <si>
    <t>Beard, 1997 (xmas trees_backpack)</t>
  </si>
  <si>
    <t>King, 1995 (AH605_backpack_greenhouse)</t>
  </si>
  <si>
    <t>AHETF</t>
  </si>
  <si>
    <t>Meo, 1997 (fipronil_spot-on_groomer)</t>
  </si>
  <si>
    <t>Merricks, 1997 (carbaryl_groomer) / McKeown, 2001 (TCVP_groomer)</t>
  </si>
  <si>
    <t>44439901 / 45519601</t>
  </si>
  <si>
    <t>Proprietary / Proprietary</t>
  </si>
  <si>
    <t>D287251 / D278626</t>
  </si>
  <si>
    <t>D287251</t>
  </si>
  <si>
    <t>ORETF</t>
  </si>
  <si>
    <t>Merricks, 1997 (carbaryl; ORETF) / Knarr, 1988 (propoxur) / Barnekow, 1999 (chlorpyrifos)</t>
  </si>
  <si>
    <t>Merricks, 1997 (carbaryl_plunger duster; ORETF)</t>
  </si>
  <si>
    <t>Mester, 1997 (carbaryl_groomer)</t>
  </si>
  <si>
    <t>Belcher, 2002 (terrazole_watering_greenhouse)</t>
  </si>
  <si>
    <t>Klonne, 1999 (ORETF LCO rotary spreader)</t>
  </si>
  <si>
    <t>Klonne, 1999 (ORETF LCO turf handgun)</t>
  </si>
  <si>
    <t>Pontal, 1996 (fipronil_bananas_spoon)</t>
  </si>
  <si>
    <t>D270065</t>
  </si>
  <si>
    <t>D270065 / D267546</t>
  </si>
  <si>
    <t>Merricks, 2001 (disulfoton_cup)</t>
  </si>
  <si>
    <t>D273144</t>
  </si>
  <si>
    <t>McKeown, 2001 (TCVP_dip &amp; sponge)</t>
  </si>
  <si>
    <t>D279176</t>
  </si>
  <si>
    <t>PHED / Proprietary</t>
  </si>
  <si>
    <t>NA / 43600102</t>
  </si>
  <si>
    <t>Trap/bait station, single-use</t>
  </si>
  <si>
    <t>Trap/bait station, refillable</t>
  </si>
  <si>
    <t>RTU (S)</t>
  </si>
  <si>
    <t>Bait/repellent</t>
  </si>
  <si>
    <t>Manually-pressurized Handwand</t>
  </si>
  <si>
    <t>Pontal, 1996 (fipronil_bananas_backpack) / Urtizberea, 1999 (aldicarb_bananas_backpack)</t>
  </si>
  <si>
    <t>Meo, 1997 (fipronil_spray bottle_groomer)</t>
  </si>
  <si>
    <t>Klonne, 1999 (AHE1003; M/L Liquids)</t>
  </si>
  <si>
    <t>Klonne, 1999 (AHE1001; M/L Dry Flowable)</t>
  </si>
  <si>
    <t>D373605</t>
  </si>
  <si>
    <t>NA / D274491</t>
  </si>
  <si>
    <t>D261948 &amp; Bangs, 2003</t>
  </si>
  <si>
    <t>D284121 &amp; D242325</t>
  </si>
  <si>
    <t>45250702 / 45167201</t>
  </si>
  <si>
    <t>Rights-of-way (e.g., utilities, railroad, roadways)</t>
  </si>
  <si>
    <t>Trigger-spray bottle</t>
  </si>
  <si>
    <t>D393093</t>
  </si>
  <si>
    <t>Aerial</t>
  </si>
  <si>
    <t>Chemigation</t>
  </si>
  <si>
    <t>Groundboom</t>
  </si>
  <si>
    <t>Field-grown ornamental crops</t>
  </si>
  <si>
    <t>Golf course (tees and greens only)</t>
  </si>
  <si>
    <t>Airblast</t>
  </si>
  <si>
    <t>Tractor-drawn Spreader</t>
  </si>
  <si>
    <t>Flagger</t>
  </si>
  <si>
    <t>Dermal Unit Exposures (ug/lb ai)</t>
  </si>
  <si>
    <t>Inhalation Unit Exposures (ug/lb ai)</t>
  </si>
  <si>
    <t>No Data</t>
  </si>
  <si>
    <t>Application Rate</t>
  </si>
  <si>
    <t>Units</t>
  </si>
  <si>
    <t>Amount Handled / Area Treated</t>
  </si>
  <si>
    <t>lb ai/acre</t>
  </si>
  <si>
    <t>acres</t>
  </si>
  <si>
    <t>lb ai/gallon</t>
  </si>
  <si>
    <t>gallons</t>
  </si>
  <si>
    <t>Golf course (fairways, tees, greens)</t>
  </si>
  <si>
    <t>square feet</t>
  </si>
  <si>
    <t>48326701 / 48314201</t>
  </si>
  <si>
    <t>D387287 / D381148</t>
  </si>
  <si>
    <t>AHE1006 (Open Cab Airblast); AHE1005 (Closed Cab Airblast)</t>
  </si>
  <si>
    <t>AHETF / PHED</t>
  </si>
  <si>
    <t>D373605 / NA</t>
  </si>
  <si>
    <t>AHE1004 (Open Cab Groundboom); PHED Scenario 14</t>
  </si>
  <si>
    <t>47947803 / NA</t>
  </si>
  <si>
    <t>collars</t>
  </si>
  <si>
    <t>eartags</t>
  </si>
  <si>
    <t>animals</t>
  </si>
  <si>
    <t>cans</t>
  </si>
  <si>
    <t>lb ai/can</t>
  </si>
  <si>
    <t>stations</t>
  </si>
  <si>
    <t>47947801 / NA</t>
  </si>
  <si>
    <t>47947802 / NA</t>
  </si>
  <si>
    <t>CHEMICAL INFO</t>
  </si>
  <si>
    <t>Short-Term</t>
  </si>
  <si>
    <t>Active ingredient:</t>
  </si>
  <si>
    <t>Intermediate-Term</t>
  </si>
  <si>
    <t>Long-Term</t>
  </si>
  <si>
    <t>Body Weight Pick List Reference (DO NOT DELETE)</t>
  </si>
  <si>
    <t>POD Type</t>
  </si>
  <si>
    <t>Lifestage</t>
  </si>
  <si>
    <t>Mean Body Weight (kg)</t>
  </si>
  <si>
    <t>General</t>
  </si>
  <si>
    <t>Combined Adults (16 &lt; 80 years old)</t>
  </si>
  <si>
    <t>Female-specific</t>
  </si>
  <si>
    <t>Female Adults (13 &lt; 49 years old)</t>
  </si>
  <si>
    <t>Male-specific</t>
  </si>
  <si>
    <t>Male Adults (16 &lt; 80 years old)</t>
  </si>
  <si>
    <t>PHED Scenario 4 / PHED Scenario 5</t>
  </si>
  <si>
    <t>PHED Scenario 5</t>
  </si>
  <si>
    <t>Klonne, 1999 (AHE1001; M/L Dry Flowable) / PHED Scenario 5</t>
  </si>
  <si>
    <t>Klonne, 1999 (AHE1003; M/L Liquids) / PHED Scenario 6</t>
  </si>
  <si>
    <t>PHED Scenario 24</t>
  </si>
  <si>
    <t>PHED Scenario 10</t>
  </si>
  <si>
    <t>PHED Scenario 15 / PHED Scenario 16</t>
  </si>
  <si>
    <t>PHED Scenario 17</t>
  </si>
  <si>
    <t>PHED Scenario 19</t>
  </si>
  <si>
    <t>PHED Scenario 2 / PHED Scenario 6</t>
  </si>
  <si>
    <t>PHED Scenario 22</t>
  </si>
  <si>
    <t>PHED Scenario 23 / Formella, 1995 (chlorothalonil_airless)</t>
  </si>
  <si>
    <t>PHED Scenario 25</t>
  </si>
  <si>
    <t>PHED Scenario 26</t>
  </si>
  <si>
    <t>PHED Scenario 30</t>
  </si>
  <si>
    <t>PHED Scenario 32</t>
  </si>
  <si>
    <t>PHED Scenario 33</t>
  </si>
  <si>
    <t>PHED Scenario 34</t>
  </si>
  <si>
    <t>PHED Scenario 35</t>
  </si>
  <si>
    <t>PHED Scenario 37</t>
  </si>
  <si>
    <t>PHED Scenario 8</t>
  </si>
  <si>
    <t>ARI</t>
  </si>
  <si>
    <t>Dermal</t>
  </si>
  <si>
    <t>POD (mg/kg/day)</t>
  </si>
  <si>
    <t>LOC</t>
  </si>
  <si>
    <t>Inhalation</t>
  </si>
  <si>
    <t>Toxicity</t>
  </si>
  <si>
    <t>Toxicity Source/Study Pick List (DO NOT DELETE)</t>
  </si>
  <si>
    <t>Route-specific</t>
  </si>
  <si>
    <t>Oral</t>
  </si>
  <si>
    <r>
      <t xml:space="preserve">Exposure Duration:
</t>
    </r>
    <r>
      <rPr>
        <b/>
        <sz val="10"/>
        <rFont val="Times New Roman"/>
        <family val="1"/>
      </rPr>
      <t>(for multiple exposure durations, create new files)</t>
    </r>
  </si>
  <si>
    <t>Adults</t>
  </si>
  <si>
    <t>Category</t>
  </si>
  <si>
    <t>Description</t>
  </si>
  <si>
    <t>Human study</t>
  </si>
  <si>
    <t>Animal study</t>
  </si>
  <si>
    <t>Estimated by POD or LOAEL/NOAEL comparison</t>
  </si>
  <si>
    <t>Other</t>
  </si>
  <si>
    <t>POD</t>
  </si>
  <si>
    <t>Absorption</t>
  </si>
  <si>
    <r>
      <rPr>
        <i/>
        <sz val="10"/>
        <rFont val="Times New Roman"/>
        <family val="1"/>
      </rPr>
      <t>In vitro</t>
    </r>
    <r>
      <rPr>
        <sz val="10"/>
        <rFont val="Times New Roman"/>
        <family val="1"/>
      </rPr>
      <t xml:space="preserve"> study</t>
    </r>
  </si>
  <si>
    <t>POD source/study</t>
  </si>
  <si>
    <t>Absorption source/study</t>
  </si>
  <si>
    <t>Negligible exposure</t>
  </si>
  <si>
    <t>Exposure Scenario</t>
  </si>
  <si>
    <t>SL/No G</t>
  </si>
  <si>
    <t xml:space="preserve">SL/G </t>
  </si>
  <si>
    <t xml:space="preserve">DL/G </t>
  </si>
  <si>
    <t xml:space="preserve">EC </t>
  </si>
  <si>
    <t>No-R</t>
  </si>
  <si>
    <t>SL/G/CRH</t>
  </si>
  <si>
    <t>DL/G/CRH</t>
  </si>
  <si>
    <t>PF5 R</t>
  </si>
  <si>
    <t>PF10 R</t>
  </si>
  <si>
    <t>EC</t>
  </si>
  <si>
    <t>SL/G</t>
  </si>
  <si>
    <t>DL/G</t>
  </si>
  <si>
    <t>SL/No G + No-R</t>
  </si>
  <si>
    <t>SL/G + No-R</t>
  </si>
  <si>
    <t>DL/G + No-R</t>
  </si>
  <si>
    <t>SL/G/CRH  + No-R</t>
  </si>
  <si>
    <t>DL/G/CRH + No-R</t>
  </si>
  <si>
    <t>SL/G  + PF5 R</t>
  </si>
  <si>
    <t>DL/G + PF5 R</t>
  </si>
  <si>
    <t>SL/G/CRH + PF5 R</t>
  </si>
  <si>
    <t>DL/G/CRH + PF5 R</t>
  </si>
  <si>
    <t>SL/No G  + PF10 R</t>
  </si>
  <si>
    <t xml:space="preserve"> SL/G  + PF10 R</t>
  </si>
  <si>
    <t>DL/G  + PF10 R</t>
  </si>
  <si>
    <t>SL/G/CRH + PF10 R</t>
  </si>
  <si>
    <t>DL/G/CRH + PF10 R</t>
  </si>
  <si>
    <t>SL/No G  + PF5 R</t>
  </si>
  <si>
    <t>ULV / Wide-area</t>
  </si>
  <si>
    <t>Mosquito / vector control</t>
  </si>
  <si>
    <t>Nursery (ornamentals, vegetables, trees, container stock)</t>
  </si>
  <si>
    <t>Ground/soil-directed</t>
  </si>
  <si>
    <t>Ground/soil-directed (spot)</t>
  </si>
  <si>
    <t>Greenhouse (ornamentals, roses, cut flowers, container stock, vegetables)</t>
  </si>
  <si>
    <t>Field crop, high-acreage</t>
  </si>
  <si>
    <t>Field crop, typical</t>
  </si>
  <si>
    <t>Orchard</t>
  </si>
  <si>
    <t>Sod</t>
  </si>
  <si>
    <t>Value</t>
  </si>
  <si>
    <t>Dermal Exposure (mg/day)</t>
  </si>
  <si>
    <t>Exposure Duration Pick List (Do Not Delete)</t>
  </si>
  <si>
    <t>Dermal Dose (mg/kg/day)</t>
  </si>
  <si>
    <t>Dermal MOE</t>
  </si>
  <si>
    <t>Inhalation Exposure (mg/day)</t>
  </si>
  <si>
    <t>Inhalation Dose (mg/kg-day)</t>
  </si>
  <si>
    <t>Inhalation MOE</t>
  </si>
  <si>
    <t>Combined MOE</t>
  </si>
  <si>
    <t>Crop / Target Category</t>
  </si>
  <si>
    <t>Crop</t>
  </si>
  <si>
    <t>Alfalfa</t>
  </si>
  <si>
    <t>Field crop, high acreage</t>
  </si>
  <si>
    <t>Almond</t>
  </si>
  <si>
    <t>Apple</t>
  </si>
  <si>
    <t>11-10</t>
  </si>
  <si>
    <t>Apricot</t>
  </si>
  <si>
    <t>12-12</t>
  </si>
  <si>
    <t>12-12B</t>
  </si>
  <si>
    <t>Artichoke, globe</t>
  </si>
  <si>
    <t>Asparagus</t>
  </si>
  <si>
    <t>Avocado</t>
  </si>
  <si>
    <t>Banana</t>
  </si>
  <si>
    <t>Barley</t>
  </si>
  <si>
    <t>Bean, dry, and Pea, dry</t>
  </si>
  <si>
    <t>6C</t>
  </si>
  <si>
    <t>Bean, snap</t>
  </si>
  <si>
    <t>6A</t>
  </si>
  <si>
    <t>Beet, sugar</t>
  </si>
  <si>
    <t>1A</t>
  </si>
  <si>
    <t>Beet, garden</t>
  </si>
  <si>
    <t>Blackberry</t>
  </si>
  <si>
    <t>13-07</t>
  </si>
  <si>
    <t>13-07A</t>
  </si>
  <si>
    <t>Blueberry, highbush</t>
  </si>
  <si>
    <t>13-07B</t>
  </si>
  <si>
    <t>Blueberry, lowbush</t>
  </si>
  <si>
    <t>Broccoli</t>
  </si>
  <si>
    <t>5A</t>
  </si>
  <si>
    <t>Brussels Sprouts</t>
  </si>
  <si>
    <t>Cabbage</t>
  </si>
  <si>
    <t>Cabbage, chinese, Bok choy</t>
  </si>
  <si>
    <t>5B</t>
  </si>
  <si>
    <t>Cabbage, chinese, Napa</t>
  </si>
  <si>
    <t>Canola</t>
  </si>
  <si>
    <t>20A</t>
  </si>
  <si>
    <t>Cantaloupe</t>
  </si>
  <si>
    <t>9A</t>
  </si>
  <si>
    <t>Carrot</t>
  </si>
  <si>
    <t>1B</t>
  </si>
  <si>
    <t>Cauliflower</t>
  </si>
  <si>
    <t>Celery</t>
  </si>
  <si>
    <t>4B</t>
  </si>
  <si>
    <t>Cherry</t>
  </si>
  <si>
    <t>12-12A</t>
  </si>
  <si>
    <t>Chickpea</t>
  </si>
  <si>
    <t>Christmas tree</t>
  </si>
  <si>
    <t>Collards</t>
  </si>
  <si>
    <t>Corn, field</t>
  </si>
  <si>
    <t>Corn, pop</t>
  </si>
  <si>
    <t>Corn, sweet, grain</t>
  </si>
  <si>
    <t>Corn, sweet, processing</t>
  </si>
  <si>
    <t>Cotton</t>
  </si>
  <si>
    <t>20C</t>
  </si>
  <si>
    <t>Cranberry</t>
  </si>
  <si>
    <t>13-07H</t>
  </si>
  <si>
    <t>Cucumber</t>
  </si>
  <si>
    <t>9B</t>
  </si>
  <si>
    <t>Date</t>
  </si>
  <si>
    <t>Eggplant</t>
  </si>
  <si>
    <t>8-10</t>
  </si>
  <si>
    <t>8-10B</t>
  </si>
  <si>
    <t>Fig</t>
  </si>
  <si>
    <t>Floriculture Crop</t>
  </si>
  <si>
    <t>Greenhouse</t>
  </si>
  <si>
    <t>Forage Crop</t>
  </si>
  <si>
    <t>Golf Course</t>
  </si>
  <si>
    <t>Golf course</t>
  </si>
  <si>
    <t>Gourd</t>
  </si>
  <si>
    <t>Grape, wine</t>
  </si>
  <si>
    <t>13-07F</t>
  </si>
  <si>
    <t>Grape, juice</t>
  </si>
  <si>
    <t>Grape, table</t>
  </si>
  <si>
    <t>Grape, raisin</t>
  </si>
  <si>
    <t>Grapefruit</t>
  </si>
  <si>
    <t>10-10</t>
  </si>
  <si>
    <t>10-10C</t>
  </si>
  <si>
    <t>Greenhouse vegetable</t>
  </si>
  <si>
    <t>Greens, leafy</t>
  </si>
  <si>
    <t>4A</t>
  </si>
  <si>
    <t>Hazelnut</t>
  </si>
  <si>
    <t>Hop</t>
  </si>
  <si>
    <t>Kale</t>
  </si>
  <si>
    <t>Kiwifruit</t>
  </si>
  <si>
    <t>13-07E</t>
  </si>
  <si>
    <t>Lemon</t>
  </si>
  <si>
    <t>10-10B</t>
  </si>
  <si>
    <t>Lettuce, leaf</t>
  </si>
  <si>
    <t>Macadamia nut</t>
  </si>
  <si>
    <t>Mango</t>
  </si>
  <si>
    <t>Mint</t>
  </si>
  <si>
    <t>19A</t>
  </si>
  <si>
    <t>Mustard Green</t>
  </si>
  <si>
    <t>Nectarine</t>
  </si>
  <si>
    <t>Nursery Crop (Ornamentals, Non-bearing Plants)</t>
  </si>
  <si>
    <t>Nursery</t>
  </si>
  <si>
    <t>Greenhouse Crop (Ornamentals, Non-bearing Plants)</t>
  </si>
  <si>
    <t>Okra</t>
  </si>
  <si>
    <t>Olive</t>
  </si>
  <si>
    <t>Onion, bulb</t>
  </si>
  <si>
    <t>3-07</t>
  </si>
  <si>
    <t>3-07A</t>
  </si>
  <si>
    <t>Onion, green</t>
  </si>
  <si>
    <t>3-07B</t>
  </si>
  <si>
    <t>Orange</t>
  </si>
  <si>
    <t>10-10A</t>
  </si>
  <si>
    <t>Papaya</t>
  </si>
  <si>
    <t>Parsley</t>
  </si>
  <si>
    <t>Pea, Green</t>
  </si>
  <si>
    <t>Peach</t>
  </si>
  <si>
    <t>Peanut</t>
  </si>
  <si>
    <t>Pear</t>
  </si>
  <si>
    <t>Pecan</t>
  </si>
  <si>
    <t>Pepper, bell</t>
  </si>
  <si>
    <t>Pepper, chili</t>
  </si>
  <si>
    <t>Pineapple</t>
  </si>
  <si>
    <t>Pistachio</t>
  </si>
  <si>
    <t>Plum, prune</t>
  </si>
  <si>
    <t>12-12C</t>
  </si>
  <si>
    <t>Pomegranate</t>
  </si>
  <si>
    <t>Potato</t>
  </si>
  <si>
    <t>1C</t>
  </si>
  <si>
    <t>Potato, Sweet</t>
  </si>
  <si>
    <t>1D</t>
  </si>
  <si>
    <t>Pumpkin</t>
  </si>
  <si>
    <t>Raspberry</t>
  </si>
  <si>
    <t>Rice</t>
  </si>
  <si>
    <t>Safflower</t>
  </si>
  <si>
    <t>20B</t>
  </si>
  <si>
    <t>Sorghum, grain</t>
  </si>
  <si>
    <t>Soybean</t>
  </si>
  <si>
    <t>Spinach</t>
  </si>
  <si>
    <t>Squash, summer</t>
  </si>
  <si>
    <t>Squash, winter</t>
  </si>
  <si>
    <t>Strawberry</t>
  </si>
  <si>
    <t>13-07G</t>
  </si>
  <si>
    <t>Sugarcane</t>
  </si>
  <si>
    <t>Sunflower</t>
  </si>
  <si>
    <t>Swiss Chard</t>
  </si>
  <si>
    <t>Tobacco</t>
  </si>
  <si>
    <t>Tomato</t>
  </si>
  <si>
    <t>8-10A</t>
  </si>
  <si>
    <t>Tomato, processing</t>
  </si>
  <si>
    <t>Turnip</t>
  </si>
  <si>
    <t>Walnut</t>
  </si>
  <si>
    <t>Watercress</t>
  </si>
  <si>
    <t>Watermelon</t>
  </si>
  <si>
    <t>Wheat, spring</t>
  </si>
  <si>
    <t>Wheat, winter</t>
  </si>
  <si>
    <t>40 CFR 180 (Tolerance Groups)</t>
  </si>
  <si>
    <t>Group #</t>
  </si>
  <si>
    <t>Group Name</t>
  </si>
  <si>
    <t>Sub-group #</t>
  </si>
  <si>
    <t>Sub-group Name</t>
  </si>
  <si>
    <t>Spray
(all starting formulations)</t>
  </si>
  <si>
    <t>Handler Crop/Target Category</t>
  </si>
  <si>
    <t>Crop Group #</t>
  </si>
  <si>
    <t>Crop Group Name</t>
  </si>
  <si>
    <t>Crop Sub-Group #</t>
  </si>
  <si>
    <t>Crop Sub-Group Name</t>
  </si>
  <si>
    <t>vegetable, root and tuber</t>
  </si>
  <si>
    <t>vegetable, root</t>
  </si>
  <si>
    <t>vegetable, leaves of root and tuber</t>
  </si>
  <si>
    <t>vegetable, root (except sugar beet)</t>
  </si>
  <si>
    <t>vegetable, bulb</t>
  </si>
  <si>
    <t>vegetable, tuberous and corm</t>
  </si>
  <si>
    <t>vegetable, leafy, except brassica</t>
  </si>
  <si>
    <t>vegetable, tuberous and corm, except potato</t>
  </si>
  <si>
    <t>vegetable, brassica leafy</t>
  </si>
  <si>
    <t>onion, bulb</t>
  </si>
  <si>
    <t>vegetable, legume</t>
  </si>
  <si>
    <t>onion, green</t>
  </si>
  <si>
    <t>vegetable, foliage of legume</t>
  </si>
  <si>
    <t>leafy greens</t>
  </si>
  <si>
    <t>vegetable, fruiting</t>
  </si>
  <si>
    <t>leaf petiole</t>
  </si>
  <si>
    <t>vegetable, cucurbit</t>
  </si>
  <si>
    <t>brassica, head and stem</t>
  </si>
  <si>
    <t>fruit, citrus</t>
  </si>
  <si>
    <t>brassica, leafy greens</t>
  </si>
  <si>
    <t>fruit, pome</t>
  </si>
  <si>
    <t>vegetable, legume, edible, podded</t>
  </si>
  <si>
    <t>fruit, stone</t>
  </si>
  <si>
    <t>6B</t>
  </si>
  <si>
    <t>fruit, berry and small fruit</t>
  </si>
  <si>
    <t>pea and bean, dried shelled, except soybean</t>
  </si>
  <si>
    <t>nut, tree</t>
  </si>
  <si>
    <t>7A</t>
  </si>
  <si>
    <t>vegetable, foliage of legume, except soybean</t>
  </si>
  <si>
    <t>grain, cereal</t>
  </si>
  <si>
    <t>tomato</t>
  </si>
  <si>
    <t>grain, cereal, forage, fodder and straw</t>
  </si>
  <si>
    <t>pepper/eggplant</t>
  </si>
  <si>
    <t>grass, forage, fodder and hay</t>
  </si>
  <si>
    <t>8-10C</t>
  </si>
  <si>
    <t>nonbell pepper/eggplant</t>
  </si>
  <si>
    <t>animal feed, nongrass</t>
  </si>
  <si>
    <t>melon</t>
  </si>
  <si>
    <t>herbs and spices</t>
  </si>
  <si>
    <t>squash/cucumber</t>
  </si>
  <si>
    <t>oilseed</t>
  </si>
  <si>
    <t>orange</t>
  </si>
  <si>
    <t>edible fungi</t>
  </si>
  <si>
    <t>lemon/lime</t>
  </si>
  <si>
    <t>no group name</t>
  </si>
  <si>
    <t>grapefruit</t>
  </si>
  <si>
    <t>no crop group</t>
  </si>
  <si>
    <t>cherry</t>
  </si>
  <si>
    <t>peach</t>
  </si>
  <si>
    <t>plum</t>
  </si>
  <si>
    <t>caneberry</t>
  </si>
  <si>
    <t>bushberry</t>
  </si>
  <si>
    <t>13-07C</t>
  </si>
  <si>
    <t>berry, large shrub/tree</t>
  </si>
  <si>
    <t>13-07D</t>
  </si>
  <si>
    <t>fruit, small vine climbing</t>
  </si>
  <si>
    <t>fruit, small vine climbing, except grape</t>
  </si>
  <si>
    <t>fruit, small vine climbing, except fuzzy kiwifruit</t>
  </si>
  <si>
    <t>berry, low growing</t>
  </si>
  <si>
    <t>berry, low growing, except strawberry</t>
  </si>
  <si>
    <t>herb</t>
  </si>
  <si>
    <t>19B</t>
  </si>
  <si>
    <t>spice</t>
  </si>
  <si>
    <t>rapeseed</t>
  </si>
  <si>
    <t>sunflower</t>
  </si>
  <si>
    <t>cottonseed</t>
  </si>
  <si>
    <t>no subgroup</t>
  </si>
  <si>
    <t>Combined Dose (mg/kg-day)</t>
  </si>
  <si>
    <t>bottles</t>
  </si>
  <si>
    <t>14-12</t>
  </si>
  <si>
    <t>Animal (direct), livestock</t>
  </si>
  <si>
    <t>Drench/Soil-/Ground-directed</t>
  </si>
  <si>
    <t>Green cells = input required to perform calculations</t>
  </si>
  <si>
    <t>For non-cancer risks</t>
  </si>
  <si>
    <t>For cancer risks</t>
  </si>
  <si>
    <t>Lifetime Exposure</t>
  </si>
  <si>
    <t>Life Expectancy (years)</t>
  </si>
  <si>
    <t>Handler Job Tenure (years)</t>
  </si>
  <si>
    <t>Yearly Frequency (days/year)</t>
  </si>
  <si>
    <t>Cancer Risk</t>
  </si>
  <si>
    <r>
      <t>Q* (mg/kg-day)</t>
    </r>
    <r>
      <rPr>
        <vertAlign val="superscript"/>
        <sz val="12"/>
        <rFont val="Times New Roman"/>
        <family val="1"/>
      </rPr>
      <t>-1</t>
    </r>
  </si>
  <si>
    <t>Cancer</t>
  </si>
  <si>
    <t>Q* source/study</t>
  </si>
  <si>
    <t>Lifetime Average Combined Dose (mg/kg-day)</t>
  </si>
  <si>
    <t>Body Weight (kg)</t>
  </si>
  <si>
    <t>Lifetime Average Dermal Dose (mg/kg/day)</t>
  </si>
  <si>
    <t>Private/Farmer</t>
  </si>
  <si>
    <t>Contract/Commercial</t>
  </si>
  <si>
    <t>Private/Farmer Handler</t>
  </si>
  <si>
    <t>Contract/Commercial Handler</t>
  </si>
  <si>
    <t>Lifetime Average Inhalation Dose (mg/kg-day)</t>
  </si>
  <si>
    <t>Non-cancer</t>
  </si>
  <si>
    <t>Fraction (0-1)</t>
  </si>
  <si>
    <t>Incorporated cancer risk calculations</t>
  </si>
  <si>
    <t>Assigned MRID45773201 to drench/soil-directed applications of wettable powders only</t>
  </si>
  <si>
    <t>Corrected ROW scenario to split out M/L and Applicator</t>
  </si>
  <si>
    <t>Dip (manual)</t>
  </si>
  <si>
    <t>Dip (swim vat)</t>
  </si>
  <si>
    <t>Added animal "dip (swim vat)" treatments (mixer/loader)</t>
  </si>
  <si>
    <t>Animal (direct), veterinary/groomer</t>
  </si>
  <si>
    <t>Added rotary spreader for poultry house</t>
  </si>
  <si>
    <t>Spot-on, animal treatments, livestock:  assigned 50 animals per day</t>
  </si>
  <si>
    <t>"40CFR180 Crop groups" tab:  nut, tree now group 14-12</t>
  </si>
  <si>
    <t>Tab ”Tolerance Crop Groups” changed to “40CFR180 Crop Groups”</t>
  </si>
  <si>
    <t>"Crop-Target Category Lookup" tab:  removed duplicate rows</t>
  </si>
  <si>
    <t>"Animal, veterinary" changed to "Animal, veterinary/groomer"</t>
  </si>
  <si>
    <t>"Dip" changed to "Dip (manual)"</t>
  </si>
  <si>
    <t>Aerial applicator scenario:  replaced PHED with AHETF data</t>
  </si>
  <si>
    <t>Sweet corn corrected to 350 acres per day (also corrected in "Crop-Target Category Lookup" tab</t>
  </si>
  <si>
    <t>Changed green-highlighting to properly indicate those cells requiring proper function of formulas</t>
  </si>
  <si>
    <t>Corrected programming error:  Combined Dose/MOE calcs for DL/G/CRH; all non-cancer ARI calcs</t>
  </si>
  <si>
    <t>POD (mg/kg/day) - from HEC (16.7 L/min)</t>
  </si>
  <si>
    <t>POD (mg/kg/day) - from HEC (29 L/min)</t>
  </si>
  <si>
    <t>POD (mg/kg/day) - from HEC (8.3 L/min)</t>
  </si>
  <si>
    <t>POD (mg/kg/day) - oral study</t>
  </si>
  <si>
    <t>Dill</t>
  </si>
  <si>
    <t>Added "Human Equivalent Doses" and associated programming</t>
  </si>
  <si>
    <t>Added "Backpack" and "Mech. Pressure Handgun" for direct livestock treatments</t>
  </si>
  <si>
    <t>Added "manually-pressurized handwand" for mushroom houses</t>
  </si>
  <si>
    <t>Deleted "foliar" for mushroom house scenarios in "Application Type" column</t>
  </si>
  <si>
    <t>Removed "shampoo" for direct livestock treatments</t>
  </si>
  <si>
    <t>Added "backpack" for structural treatments</t>
  </si>
  <si>
    <t>Added "Granule, Feed-through" scenario for direct livestock treatments</t>
  </si>
  <si>
    <t>Documentation of "Occupational Handler Exposure Calculator" Revisions</t>
  </si>
  <si>
    <t>Corrected programming error:  Airblast Applicator, PF5, Inhalation MOE calculations</t>
  </si>
  <si>
    <t>Added scenarios related to dry bulk fertilizer (mixer/loader and applicator)</t>
  </si>
  <si>
    <t>lb ai/ton</t>
  </si>
  <si>
    <t>tons</t>
  </si>
  <si>
    <t>Fertilizer, dry bulk, impregnated</t>
  </si>
  <si>
    <t>Impregnation</t>
  </si>
  <si>
    <t>Edited "Orchard" to "Orchard/Vineyard"</t>
  </si>
  <si>
    <t>Orchard/Vineyard</t>
  </si>
  <si>
    <t>Commercial treatment</t>
  </si>
  <si>
    <t>On-farm treatment</t>
  </si>
  <si>
    <t>Added scenarios for groundboom applications to orchards/vineyards</t>
  </si>
  <si>
    <t>AHETF, 2012 (AHE1007; Aerial Applicator)</t>
  </si>
  <si>
    <t>D403724</t>
  </si>
  <si>
    <t>Corrected HEC/HED programming for Aerial Applicator scenarios</t>
  </si>
  <si>
    <t>Corrected Data Source for Aerial Applicator scenarios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</si>
</sst>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E+00"/>
  </numFmts>
  <fonts count="2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b/>
      <sz val="18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16"/>
      <name val="Times New Roman"/>
      <family val="1"/>
    </font>
    <font>
      <i/>
      <sz val="10"/>
      <name val="Times New Roman"/>
      <family val="1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sz val="9"/>
      <color indexed="8"/>
      <name val="Times New Roman"/>
      <family val="1"/>
    </font>
    <font>
      <sz val="10"/>
      <name val="Arial"/>
      <family val="2"/>
    </font>
    <font>
      <b/>
      <sz val="14"/>
      <name val="Times New Roman"/>
      <family val="1"/>
    </font>
    <font>
      <sz val="14"/>
      <name val="Times New Roman"/>
      <family val="1"/>
    </font>
    <font>
      <b/>
      <sz val="14"/>
      <name val="Arial"/>
      <family val="2"/>
    </font>
    <font>
      <sz val="14"/>
      <name val="Arial"/>
      <family val="2"/>
    </font>
    <font>
      <b/>
      <sz val="11"/>
      <color theme="1"/>
      <name val="Times New Roman"/>
      <family val="1"/>
    </font>
    <font>
      <vertAlign val="superscript"/>
      <sz val="12"/>
      <name val="Times New Roman"/>
      <family val="1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0"/>
      <color theme="1"/>
      <name val="Symbol"/>
      <family val="1"/>
      <charset val="2"/>
    </font>
    <font>
      <sz val="10"/>
      <color theme="1"/>
      <name val="Calibri"/>
      <family val="2"/>
      <scheme val="minor"/>
    </font>
    <font>
      <sz val="10"/>
      <color theme="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D9D9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</borders>
  <cellStyleXfs count="11">
    <xf numFmtId="0" fontId="0" fillId="0" borderId="0"/>
    <xf numFmtId="0" fontId="1" fillId="0" borderId="0"/>
    <xf numFmtId="0" fontId="1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15" fillId="0" borderId="0"/>
    <xf numFmtId="0" fontId="23" fillId="0" borderId="0"/>
    <xf numFmtId="9" fontId="22" fillId="0" borderId="0" applyFont="0" applyFill="0" applyBorder="0" applyAlignment="0" applyProtection="0"/>
  </cellStyleXfs>
  <cellXfs count="212">
    <xf numFmtId="0" fontId="0" fillId="0" borderId="0" xfId="0"/>
    <xf numFmtId="0" fontId="7" fillId="0" borderId="0" xfId="3" applyFont="1" applyFill="1" applyBorder="1" applyAlignment="1">
      <alignment horizontal="left" vertical="center"/>
    </xf>
    <xf numFmtId="0" fontId="7" fillId="0" borderId="0" xfId="3" applyFont="1"/>
    <xf numFmtId="0" fontId="7" fillId="0" borderId="0" xfId="3" applyFont="1" applyFill="1" applyBorder="1"/>
    <xf numFmtId="0" fontId="7" fillId="0" borderId="0" xfId="3" applyFont="1" applyFill="1"/>
    <xf numFmtId="0" fontId="7" fillId="0" borderId="0" xfId="3" applyFont="1" applyFill="1" applyBorder="1" applyAlignment="1">
      <alignment horizontal="left"/>
    </xf>
    <xf numFmtId="0" fontId="7" fillId="0" borderId="1" xfId="3" applyFont="1" applyFill="1" applyBorder="1" applyAlignment="1">
      <alignment horizontal="left" vertical="center" wrapText="1"/>
    </xf>
    <xf numFmtId="0" fontId="6" fillId="2" borderId="5" xfId="3" applyFont="1" applyFill="1" applyBorder="1" applyAlignment="1">
      <alignment horizontal="left" vertical="center" wrapText="1"/>
    </xf>
    <xf numFmtId="0" fontId="7" fillId="0" borderId="0" xfId="3" applyFont="1" applyAlignment="1">
      <alignment vertical="center"/>
    </xf>
    <xf numFmtId="0" fontId="6" fillId="0" borderId="0" xfId="3" applyFont="1" applyAlignment="1">
      <alignment vertical="center"/>
    </xf>
    <xf numFmtId="0" fontId="3" fillId="3" borderId="1" xfId="3" applyFont="1" applyFill="1" applyBorder="1" applyAlignment="1">
      <alignment vertical="center"/>
    </xf>
    <xf numFmtId="0" fontId="2" fillId="3" borderId="1" xfId="3" applyFont="1" applyFill="1" applyBorder="1" applyAlignment="1">
      <alignment vertical="center"/>
    </xf>
    <xf numFmtId="0" fontId="7" fillId="2" borderId="16" xfId="3" applyNumberFormat="1" applyFont="1" applyFill="1" applyBorder="1" applyAlignment="1">
      <alignment horizontal="center" vertical="center" wrapText="1"/>
    </xf>
    <xf numFmtId="0" fontId="7" fillId="0" borderId="20" xfId="3" applyFont="1" applyFill="1" applyBorder="1" applyAlignment="1">
      <alignment horizontal="left" vertical="center" wrapText="1"/>
    </xf>
    <xf numFmtId="0" fontId="7" fillId="2" borderId="21" xfId="3" applyNumberFormat="1" applyFont="1" applyFill="1" applyBorder="1" applyAlignment="1">
      <alignment horizontal="center" vertical="center" wrapText="1"/>
    </xf>
    <xf numFmtId="0" fontId="3" fillId="3" borderId="15" xfId="3" applyFont="1" applyFill="1" applyBorder="1" applyAlignment="1">
      <alignment vertical="center"/>
    </xf>
    <xf numFmtId="0" fontId="3" fillId="3" borderId="16" xfId="3" applyFont="1" applyFill="1" applyBorder="1" applyAlignment="1">
      <alignment vertical="center"/>
    </xf>
    <xf numFmtId="0" fontId="2" fillId="3" borderId="15" xfId="3" applyFont="1" applyFill="1" applyBorder="1" applyAlignment="1">
      <alignment vertical="center"/>
    </xf>
    <xf numFmtId="0" fontId="2" fillId="3" borderId="16" xfId="3" applyFont="1" applyFill="1" applyBorder="1" applyAlignment="1">
      <alignment vertical="center"/>
    </xf>
    <xf numFmtId="0" fontId="2" fillId="3" borderId="19" xfId="3" applyFont="1" applyFill="1" applyBorder="1" applyAlignment="1">
      <alignment vertical="center"/>
    </xf>
    <xf numFmtId="0" fontId="2" fillId="3" borderId="20" xfId="3" applyFont="1" applyFill="1" applyBorder="1" applyAlignment="1">
      <alignment vertical="center"/>
    </xf>
    <xf numFmtId="0" fontId="2" fillId="3" borderId="21" xfId="3" applyFont="1" applyFill="1" applyBorder="1" applyAlignment="1">
      <alignment vertical="center"/>
    </xf>
    <xf numFmtId="0" fontId="2" fillId="3" borderId="15" xfId="3" applyFont="1" applyFill="1" applyBorder="1" applyAlignment="1">
      <alignment horizontal="center" vertical="center"/>
    </xf>
    <xf numFmtId="0" fontId="3" fillId="3" borderId="15" xfId="3" applyFont="1" applyFill="1" applyBorder="1" applyAlignment="1">
      <alignment horizontal="center"/>
    </xf>
    <xf numFmtId="0" fontId="3" fillId="3" borderId="16" xfId="3" applyFont="1" applyFill="1" applyBorder="1" applyAlignment="1">
      <alignment horizontal="center"/>
    </xf>
    <xf numFmtId="0" fontId="2" fillId="3" borderId="16" xfId="3" applyFont="1" applyFill="1" applyBorder="1" applyAlignment="1">
      <alignment horizontal="center"/>
    </xf>
    <xf numFmtId="0" fontId="2" fillId="3" borderId="15" xfId="3" applyFont="1" applyFill="1" applyBorder="1" applyAlignment="1">
      <alignment horizontal="center"/>
    </xf>
    <xf numFmtId="0" fontId="2" fillId="3" borderId="19" xfId="3" applyFont="1" applyFill="1" applyBorder="1" applyAlignment="1">
      <alignment horizontal="center"/>
    </xf>
    <xf numFmtId="0" fontId="2" fillId="3" borderId="21" xfId="3" applyFont="1" applyFill="1" applyBorder="1" applyAlignment="1">
      <alignment horizontal="center"/>
    </xf>
    <xf numFmtId="0" fontId="3" fillId="3" borderId="22" xfId="0" applyFont="1" applyFill="1" applyBorder="1" applyAlignment="1"/>
    <xf numFmtId="0" fontId="3" fillId="3" borderId="23" xfId="0" applyFont="1" applyFill="1" applyBorder="1" applyAlignment="1"/>
    <xf numFmtId="0" fontId="2" fillId="3" borderId="17" xfId="0" applyFont="1" applyFill="1" applyBorder="1" applyAlignment="1"/>
    <xf numFmtId="0" fontId="2" fillId="3" borderId="18" xfId="0" applyFont="1" applyFill="1" applyBorder="1" applyAlignment="1"/>
    <xf numFmtId="0" fontId="2" fillId="3" borderId="24" xfId="0" applyFont="1" applyFill="1" applyBorder="1" applyAlignment="1"/>
    <xf numFmtId="0" fontId="2" fillId="3" borderId="25" xfId="0" applyFont="1" applyFill="1" applyBorder="1" applyAlignment="1"/>
    <xf numFmtId="0" fontId="11" fillId="0" borderId="0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7" fillId="0" borderId="0" xfId="8" applyFont="1" applyBorder="1" applyAlignment="1">
      <alignment horizontal="center"/>
    </xf>
    <xf numFmtId="0" fontId="17" fillId="0" borderId="0" xfId="8" applyNumberFormat="1" applyFont="1" applyFill="1" applyBorder="1" applyAlignment="1" applyProtection="1">
      <alignment horizontal="center" vertical="center"/>
      <protection locked="0"/>
    </xf>
    <xf numFmtId="0" fontId="17" fillId="0" borderId="0" xfId="8" applyFont="1" applyFill="1" applyBorder="1" applyAlignment="1">
      <alignment horizontal="center" vertical="center"/>
    </xf>
    <xf numFmtId="49" fontId="17" fillId="0" borderId="0" xfId="8" applyNumberFormat="1" applyFont="1" applyBorder="1" applyAlignment="1">
      <alignment horizontal="center"/>
    </xf>
    <xf numFmtId="0" fontId="17" fillId="0" borderId="0" xfId="8" applyFont="1" applyFill="1" applyBorder="1" applyAlignment="1">
      <alignment horizontal="center" vertical="center" wrapText="1"/>
    </xf>
    <xf numFmtId="0" fontId="17" fillId="0" borderId="0" xfId="8" applyFont="1" applyFill="1" applyBorder="1" applyAlignment="1">
      <alignment horizontal="center"/>
    </xf>
    <xf numFmtId="0" fontId="18" fillId="4" borderId="1" xfId="8" applyFont="1" applyFill="1" applyBorder="1" applyAlignment="1">
      <alignment horizontal="center" vertical="center"/>
    </xf>
    <xf numFmtId="0" fontId="15" fillId="0" borderId="0" xfId="8"/>
    <xf numFmtId="49" fontId="19" fillId="6" borderId="1" xfId="8" applyNumberFormat="1" applyFont="1" applyFill="1" applyBorder="1" applyAlignment="1">
      <alignment horizontal="center" vertical="center"/>
    </xf>
    <xf numFmtId="0" fontId="19" fillId="6" borderId="1" xfId="8" applyFont="1" applyFill="1" applyBorder="1" applyAlignment="1">
      <alignment horizontal="center" vertical="center"/>
    </xf>
    <xf numFmtId="49" fontId="19" fillId="6" borderId="1" xfId="8" applyNumberFormat="1" applyFont="1" applyFill="1" applyBorder="1" applyAlignment="1" applyProtection="1">
      <alignment horizontal="center" vertical="center"/>
      <protection locked="0"/>
    </xf>
    <xf numFmtId="0" fontId="19" fillId="6" borderId="1" xfId="8" applyNumberFormat="1" applyFont="1" applyFill="1" applyBorder="1" applyAlignment="1" applyProtection="1">
      <alignment horizontal="center" vertical="center"/>
      <protection locked="0"/>
    </xf>
    <xf numFmtId="0" fontId="13" fillId="0" borderId="0" xfId="3" applyNumberFormat="1" applyFont="1" applyFill="1" applyBorder="1" applyAlignment="1">
      <alignment horizontal="center" vertical="center" wrapText="1"/>
    </xf>
    <xf numFmtId="0" fontId="14" fillId="0" borderId="0" xfId="3" applyNumberFormat="1" applyFont="1" applyFill="1" applyBorder="1" applyAlignment="1">
      <alignment horizontal="center" vertical="center" wrapText="1"/>
    </xf>
    <xf numFmtId="0" fontId="14" fillId="0" borderId="0" xfId="1" applyNumberFormat="1" applyFont="1" applyFill="1" applyBorder="1" applyAlignment="1">
      <alignment horizontal="center" vertical="center" wrapText="1"/>
    </xf>
    <xf numFmtId="0" fontId="14" fillId="0" borderId="0" xfId="0" applyNumberFormat="1" applyFont="1" applyFill="1" applyBorder="1" applyAlignment="1">
      <alignment horizontal="center" vertical="center" wrapText="1"/>
    </xf>
    <xf numFmtId="0" fontId="13" fillId="0" borderId="0" xfId="1" applyNumberFormat="1" applyFont="1" applyFill="1" applyBorder="1" applyAlignment="1">
      <alignment horizontal="center" vertical="center" wrapText="1"/>
    </xf>
    <xf numFmtId="0" fontId="13" fillId="0" borderId="0" xfId="4" applyNumberFormat="1" applyFont="1" applyFill="1" applyBorder="1" applyAlignment="1">
      <alignment horizontal="center" vertical="center" wrapText="1"/>
    </xf>
    <xf numFmtId="0" fontId="13" fillId="0" borderId="0" xfId="0" applyNumberFormat="1" applyFont="1" applyFill="1" applyBorder="1" applyAlignment="1">
      <alignment horizontal="center" vertical="center" wrapText="1"/>
    </xf>
    <xf numFmtId="0" fontId="10" fillId="0" borderId="28" xfId="0" applyNumberFormat="1" applyFont="1" applyFill="1" applyBorder="1" applyAlignment="1">
      <alignment horizontal="center" vertical="center" wrapText="1"/>
    </xf>
    <xf numFmtId="0" fontId="10" fillId="0" borderId="29" xfId="0" applyNumberFormat="1" applyFont="1" applyFill="1" applyBorder="1" applyAlignment="1">
      <alignment horizontal="center" vertical="center" wrapText="1"/>
    </xf>
    <xf numFmtId="0" fontId="10" fillId="0" borderId="30" xfId="0" applyNumberFormat="1" applyFont="1" applyFill="1" applyBorder="1" applyAlignment="1">
      <alignment horizontal="center" vertical="center" wrapText="1"/>
    </xf>
    <xf numFmtId="0" fontId="10" fillId="0" borderId="31" xfId="0" applyNumberFormat="1" applyFont="1" applyFill="1" applyBorder="1" applyAlignment="1">
      <alignment horizontal="center" vertical="center" wrapText="1"/>
    </xf>
    <xf numFmtId="0" fontId="10" fillId="0" borderId="32" xfId="0" applyNumberFormat="1" applyFont="1" applyFill="1" applyBorder="1" applyAlignment="1">
      <alignment horizontal="center" vertical="center" wrapText="1"/>
    </xf>
    <xf numFmtId="0" fontId="10" fillId="0" borderId="35" xfId="0" applyNumberFormat="1" applyFont="1" applyFill="1" applyBorder="1" applyAlignment="1">
      <alignment horizontal="center" vertical="center" wrapText="1"/>
    </xf>
    <xf numFmtId="0" fontId="10" fillId="0" borderId="36" xfId="0" applyNumberFormat="1" applyFont="1" applyFill="1" applyBorder="1" applyAlignment="1">
      <alignment horizontal="center" vertical="center" wrapText="1"/>
    </xf>
    <xf numFmtId="0" fontId="14" fillId="0" borderId="28" xfId="1" applyNumberFormat="1" applyFont="1" applyFill="1" applyBorder="1" applyAlignment="1">
      <alignment horizontal="center" vertical="center" wrapText="1"/>
    </xf>
    <xf numFmtId="0" fontId="13" fillId="0" borderId="29" xfId="3" applyNumberFormat="1" applyFont="1" applyFill="1" applyBorder="1" applyAlignment="1">
      <alignment horizontal="center" vertical="center" wrapText="1"/>
    </xf>
    <xf numFmtId="0" fontId="14" fillId="0" borderId="29" xfId="3" applyNumberFormat="1" applyFont="1" applyFill="1" applyBorder="1" applyAlignment="1">
      <alignment horizontal="center" vertical="center" wrapText="1"/>
    </xf>
    <xf numFmtId="0" fontId="14" fillId="0" borderId="29" xfId="1" applyNumberFormat="1" applyFont="1" applyFill="1" applyBorder="1" applyAlignment="1">
      <alignment horizontal="center" vertical="center" wrapText="1"/>
    </xf>
    <xf numFmtId="0" fontId="14" fillId="0" borderId="29" xfId="0" applyNumberFormat="1" applyFont="1" applyFill="1" applyBorder="1" applyAlignment="1">
      <alignment horizontal="center" vertical="center" wrapText="1"/>
    </xf>
    <xf numFmtId="0" fontId="14" fillId="0" borderId="32" xfId="3" applyNumberFormat="1" applyFont="1" applyFill="1" applyBorder="1" applyAlignment="1">
      <alignment horizontal="center" vertical="center" wrapText="1"/>
    </xf>
    <xf numFmtId="0" fontId="13" fillId="0" borderId="28" xfId="3" applyNumberFormat="1" applyFont="1" applyFill="1" applyBorder="1" applyAlignment="1">
      <alignment horizontal="center" vertical="center" wrapText="1"/>
    </xf>
    <xf numFmtId="0" fontId="14" fillId="0" borderId="28" xfId="3" applyNumberFormat="1" applyFont="1" applyFill="1" applyBorder="1" applyAlignment="1">
      <alignment horizontal="center" vertical="center" wrapText="1"/>
    </xf>
    <xf numFmtId="0" fontId="14" fillId="0" borderId="28" xfId="0" applyNumberFormat="1" applyFont="1" applyFill="1" applyBorder="1" applyAlignment="1">
      <alignment horizontal="center" vertical="center" wrapText="1"/>
    </xf>
    <xf numFmtId="0" fontId="13" fillId="0" borderId="28" xfId="1" applyNumberFormat="1" applyFont="1" applyFill="1" applyBorder="1" applyAlignment="1">
      <alignment horizontal="center" vertical="center" wrapText="1"/>
    </xf>
    <xf numFmtId="0" fontId="13" fillId="0" borderId="29" xfId="1" applyNumberFormat="1" applyFont="1" applyFill="1" applyBorder="1" applyAlignment="1">
      <alignment horizontal="center" vertical="center" wrapText="1"/>
    </xf>
    <xf numFmtId="0" fontId="11" fillId="7" borderId="19" xfId="0" applyNumberFormat="1" applyFont="1" applyFill="1" applyBorder="1" applyAlignment="1">
      <alignment horizontal="center" vertical="center" wrapText="1"/>
    </xf>
    <xf numFmtId="0" fontId="11" fillId="7" borderId="20" xfId="0" applyNumberFormat="1" applyFont="1" applyFill="1" applyBorder="1" applyAlignment="1">
      <alignment horizontal="center" vertical="center" wrapText="1"/>
    </xf>
    <xf numFmtId="0" fontId="11" fillId="7" borderId="21" xfId="0" applyNumberFormat="1" applyFont="1" applyFill="1" applyBorder="1" applyAlignment="1">
      <alignment horizontal="center" vertical="center" wrapText="1"/>
    </xf>
    <xf numFmtId="0" fontId="12" fillId="7" borderId="20" xfId="2" applyNumberFormat="1" applyFont="1" applyFill="1" applyBorder="1" applyAlignment="1">
      <alignment horizontal="center" vertical="center" wrapText="1"/>
    </xf>
    <xf numFmtId="0" fontId="12" fillId="7" borderId="20" xfId="1" applyNumberFormat="1" applyFont="1" applyFill="1" applyBorder="1" applyAlignment="1">
      <alignment horizontal="center" vertical="center" wrapText="1"/>
    </xf>
    <xf numFmtId="0" fontId="12" fillId="7" borderId="19" xfId="1" applyNumberFormat="1" applyFont="1" applyFill="1" applyBorder="1" applyAlignment="1">
      <alignment horizontal="center" vertical="center" wrapText="1"/>
    </xf>
    <xf numFmtId="0" fontId="12" fillId="7" borderId="21" xfId="2" applyNumberFormat="1" applyFont="1" applyFill="1" applyBorder="1" applyAlignment="1">
      <alignment horizontal="center" vertical="center" wrapText="1"/>
    </xf>
    <xf numFmtId="0" fontId="13" fillId="0" borderId="29" xfId="4" applyNumberFormat="1" applyFont="1" applyFill="1" applyBorder="1" applyAlignment="1">
      <alignment horizontal="center" vertical="center" wrapText="1"/>
    </xf>
    <xf numFmtId="0" fontId="14" fillId="0" borderId="30" xfId="3" applyNumberFormat="1" applyFont="1" applyFill="1" applyBorder="1" applyAlignment="1">
      <alignment horizontal="center" vertical="center" wrapText="1"/>
    </xf>
    <xf numFmtId="0" fontId="14" fillId="0" borderId="31" xfId="3" applyNumberFormat="1" applyFont="1" applyFill="1" applyBorder="1" applyAlignment="1">
      <alignment horizontal="center" vertical="center" wrapText="1"/>
    </xf>
    <xf numFmtId="0" fontId="13" fillId="0" borderId="31" xfId="1" applyNumberFormat="1" applyFont="1" applyFill="1" applyBorder="1" applyAlignment="1">
      <alignment horizontal="center" vertical="center" wrapText="1"/>
    </xf>
    <xf numFmtId="0" fontId="14" fillId="0" borderId="32" xfId="1" applyNumberFormat="1" applyFont="1" applyFill="1" applyBorder="1" applyAlignment="1">
      <alignment horizontal="center" vertical="center" wrapText="1"/>
    </xf>
    <xf numFmtId="0" fontId="12" fillId="7" borderId="19" xfId="2" applyNumberFormat="1" applyFont="1" applyFill="1" applyBorder="1" applyAlignment="1">
      <alignment horizontal="center" vertical="center" wrapText="1"/>
    </xf>
    <xf numFmtId="0" fontId="13" fillId="0" borderId="28" xfId="4" applyNumberFormat="1" applyFont="1" applyFill="1" applyBorder="1" applyAlignment="1">
      <alignment horizontal="center" vertical="center" wrapText="1"/>
    </xf>
    <xf numFmtId="0" fontId="13" fillId="0" borderId="31" xfId="3" applyNumberFormat="1" applyFont="1" applyFill="1" applyBorder="1" applyAlignment="1">
      <alignment horizontal="center" vertical="center" wrapText="1"/>
    </xf>
    <xf numFmtId="0" fontId="13" fillId="0" borderId="30" xfId="1" applyNumberFormat="1" applyFont="1" applyFill="1" applyBorder="1" applyAlignment="1">
      <alignment horizontal="center" vertical="center" wrapText="1"/>
    </xf>
    <xf numFmtId="0" fontId="13" fillId="0" borderId="32" xfId="1" applyNumberFormat="1" applyFont="1" applyFill="1" applyBorder="1" applyAlignment="1">
      <alignment horizontal="center" vertical="center" wrapText="1"/>
    </xf>
    <xf numFmtId="0" fontId="12" fillId="7" borderId="21" xfId="1" applyNumberFormat="1" applyFont="1" applyFill="1" applyBorder="1" applyAlignment="1">
      <alignment horizontal="center" vertical="center" wrapText="1"/>
    </xf>
    <xf numFmtId="0" fontId="14" fillId="2" borderId="28" xfId="1" applyNumberFormat="1" applyFont="1" applyFill="1" applyBorder="1" applyAlignment="1">
      <alignment horizontal="center" vertical="center" wrapText="1"/>
    </xf>
    <xf numFmtId="0" fontId="3" fillId="3" borderId="22" xfId="3" applyFont="1" applyFill="1" applyBorder="1" applyAlignment="1">
      <alignment vertical="center"/>
    </xf>
    <xf numFmtId="0" fontId="3" fillId="3" borderId="23" xfId="3" applyFont="1" applyFill="1" applyBorder="1" applyAlignment="1">
      <alignment vertical="center"/>
    </xf>
    <xf numFmtId="0" fontId="7" fillId="8" borderId="4" xfId="3" applyFont="1" applyFill="1" applyBorder="1" applyAlignment="1">
      <alignment horizontal="left" vertical="center"/>
    </xf>
    <xf numFmtId="0" fontId="8" fillId="8" borderId="4" xfId="3" applyFont="1" applyFill="1" applyBorder="1" applyAlignment="1">
      <alignment vertical="center"/>
    </xf>
    <xf numFmtId="0" fontId="7" fillId="8" borderId="16" xfId="3" applyNumberFormat="1" applyFont="1" applyFill="1" applyBorder="1" applyAlignment="1">
      <alignment horizontal="center" vertical="center" wrapText="1"/>
    </xf>
    <xf numFmtId="0" fontId="6" fillId="7" borderId="1" xfId="3" applyFont="1" applyFill="1" applyBorder="1" applyAlignment="1">
      <alignment vertical="center"/>
    </xf>
    <xf numFmtId="0" fontId="6" fillId="7" borderId="20" xfId="3" applyFont="1" applyFill="1" applyBorder="1" applyAlignment="1">
      <alignment vertical="center"/>
    </xf>
    <xf numFmtId="0" fontId="13" fillId="2" borderId="0" xfId="3" applyNumberFormat="1" applyFont="1" applyFill="1" applyBorder="1" applyAlignment="1">
      <alignment horizontal="center" vertical="center" wrapText="1"/>
    </xf>
    <xf numFmtId="0" fontId="13" fillId="0" borderId="37" xfId="1" applyNumberFormat="1" applyFont="1" applyFill="1" applyBorder="1" applyAlignment="1">
      <alignment horizontal="center" vertical="center" wrapText="1"/>
    </xf>
    <xf numFmtId="0" fontId="13" fillId="0" borderId="9" xfId="1" applyNumberFormat="1" applyFont="1" applyFill="1" applyBorder="1" applyAlignment="1">
      <alignment horizontal="center" vertical="center" wrapText="1"/>
    </xf>
    <xf numFmtId="0" fontId="7" fillId="8" borderId="21" xfId="3" applyNumberFormat="1" applyFont="1" applyFill="1" applyBorder="1" applyAlignment="1">
      <alignment horizontal="center" vertical="center" wrapText="1"/>
    </xf>
    <xf numFmtId="0" fontId="7" fillId="0" borderId="1" xfId="3" applyFont="1" applyBorder="1"/>
    <xf numFmtId="0" fontId="7" fillId="0" borderId="20" xfId="3" applyFont="1" applyBorder="1"/>
    <xf numFmtId="164" fontId="13" fillId="0" borderId="37" xfId="1" applyNumberFormat="1" applyFont="1" applyFill="1" applyBorder="1" applyAlignment="1">
      <alignment horizontal="center" vertical="center" wrapText="1"/>
    </xf>
    <xf numFmtId="164" fontId="13" fillId="0" borderId="9" xfId="1" applyNumberFormat="1" applyFont="1" applyFill="1" applyBorder="1" applyAlignment="1">
      <alignment horizontal="center" vertical="center" wrapText="1"/>
    </xf>
    <xf numFmtId="164" fontId="13" fillId="0" borderId="0" xfId="1" applyNumberFormat="1" applyFont="1" applyFill="1" applyBorder="1" applyAlignment="1">
      <alignment horizontal="center" vertical="center" wrapText="1"/>
    </xf>
    <xf numFmtId="164" fontId="13" fillId="0" borderId="29" xfId="1" applyNumberFormat="1" applyFont="1" applyFill="1" applyBorder="1" applyAlignment="1">
      <alignment horizontal="center" vertical="center" wrapText="1"/>
    </xf>
    <xf numFmtId="164" fontId="13" fillId="0" borderId="28" xfId="1" applyNumberFormat="1" applyFont="1" applyFill="1" applyBorder="1" applyAlignment="1">
      <alignment horizontal="center" vertical="center" wrapText="1"/>
    </xf>
    <xf numFmtId="164" fontId="13" fillId="0" borderId="28" xfId="3" applyNumberFormat="1" applyFont="1" applyFill="1" applyBorder="1" applyAlignment="1">
      <alignment horizontal="center" vertical="center" wrapText="1"/>
    </xf>
    <xf numFmtId="164" fontId="13" fillId="0" borderId="0" xfId="3" applyNumberFormat="1" applyFont="1" applyFill="1" applyBorder="1" applyAlignment="1">
      <alignment horizontal="center" vertical="center" wrapText="1"/>
    </xf>
    <xf numFmtId="164" fontId="13" fillId="0" borderId="29" xfId="3" applyNumberFormat="1" applyFont="1" applyFill="1" applyBorder="1" applyAlignment="1">
      <alignment horizontal="center" vertical="center" wrapText="1"/>
    </xf>
    <xf numFmtId="164" fontId="10" fillId="0" borderId="28" xfId="0" applyNumberFormat="1" applyFont="1" applyFill="1" applyBorder="1" applyAlignment="1">
      <alignment horizontal="center" vertical="center" wrapText="1"/>
    </xf>
    <xf numFmtId="164" fontId="10" fillId="0" borderId="0" xfId="0" applyNumberFormat="1" applyFont="1" applyFill="1" applyBorder="1" applyAlignment="1">
      <alignment horizontal="center" vertical="center" wrapText="1"/>
    </xf>
    <xf numFmtId="164" fontId="10" fillId="0" borderId="29" xfId="0" applyNumberFormat="1" applyFont="1" applyFill="1" applyBorder="1" applyAlignment="1">
      <alignment horizontal="center" vertical="center" wrapText="1"/>
    </xf>
    <xf numFmtId="164" fontId="13" fillId="0" borderId="31" xfId="1" applyNumberFormat="1" applyFont="1" applyFill="1" applyBorder="1" applyAlignment="1">
      <alignment horizontal="center" vertical="center" wrapText="1"/>
    </xf>
    <xf numFmtId="164" fontId="13" fillId="0" borderId="32" xfId="1" applyNumberFormat="1" applyFont="1" applyFill="1" applyBorder="1" applyAlignment="1">
      <alignment horizontal="center" vertical="center" wrapText="1"/>
    </xf>
    <xf numFmtId="11" fontId="14" fillId="2" borderId="28" xfId="1" applyNumberFormat="1" applyFont="1" applyFill="1" applyBorder="1" applyAlignment="1">
      <alignment horizontal="center" vertical="center" wrapText="1"/>
    </xf>
    <xf numFmtId="0" fontId="11" fillId="7" borderId="43" xfId="0" applyNumberFormat="1" applyFont="1" applyFill="1" applyBorder="1" applyAlignment="1">
      <alignment horizontal="center" vertical="center" wrapText="1"/>
    </xf>
    <xf numFmtId="0" fontId="20" fillId="7" borderId="43" xfId="0" applyFont="1" applyFill="1" applyBorder="1" applyAlignment="1">
      <alignment horizontal="center" vertical="center" wrapText="1"/>
    </xf>
    <xf numFmtId="0" fontId="12" fillId="7" borderId="43" xfId="1" applyNumberFormat="1" applyFont="1" applyFill="1" applyBorder="1" applyAlignment="1">
      <alignment horizontal="center" vertical="center" wrapText="1"/>
    </xf>
    <xf numFmtId="0" fontId="12" fillId="7" borderId="43" xfId="2" applyNumberFormat="1" applyFont="1" applyFill="1" applyBorder="1" applyAlignment="1">
      <alignment horizontal="center" vertical="center" wrapText="1"/>
    </xf>
    <xf numFmtId="11" fontId="7" fillId="2" borderId="16" xfId="3" applyNumberFormat="1" applyFont="1" applyFill="1" applyBorder="1" applyAlignment="1">
      <alignment horizontal="center" vertical="center" wrapText="1"/>
    </xf>
    <xf numFmtId="0" fontId="1" fillId="0" borderId="0" xfId="1"/>
    <xf numFmtId="0" fontId="24" fillId="0" borderId="0" xfId="0" applyFont="1" applyAlignment="1">
      <alignment horizontal="left" indent="2"/>
    </xf>
    <xf numFmtId="0" fontId="25" fillId="0" borderId="0" xfId="0" applyFont="1" applyAlignment="1">
      <alignment horizontal="left" indent="2"/>
    </xf>
    <xf numFmtId="0" fontId="26" fillId="0" borderId="46" xfId="0" applyFont="1" applyBorder="1"/>
    <xf numFmtId="0" fontId="26" fillId="0" borderId="45" xfId="0" applyFont="1" applyBorder="1"/>
    <xf numFmtId="0" fontId="26" fillId="0" borderId="47" xfId="0" applyFont="1" applyBorder="1"/>
    <xf numFmtId="0" fontId="2" fillId="8" borderId="45" xfId="1" applyFont="1" applyFill="1" applyBorder="1" applyAlignment="1">
      <alignment horizontal="left" vertical="center" wrapText="1"/>
    </xf>
    <xf numFmtId="0" fontId="2" fillId="0" borderId="45" xfId="1" applyFont="1" applyFill="1" applyBorder="1" applyAlignment="1">
      <alignment horizontal="left" vertical="center" wrapText="1"/>
    </xf>
    <xf numFmtId="0" fontId="7" fillId="0" borderId="16" xfId="3" applyNumberFormat="1" applyFont="1" applyFill="1" applyBorder="1" applyAlignment="1">
      <alignment horizontal="center" vertical="center" wrapText="1"/>
    </xf>
    <xf numFmtId="0" fontId="7" fillId="0" borderId="21" xfId="3" applyNumberFormat="1" applyFont="1" applyFill="1" applyBorder="1" applyAlignment="1">
      <alignment horizontal="center" vertical="center" wrapText="1"/>
    </xf>
    <xf numFmtId="0" fontId="2" fillId="8" borderId="46" xfId="1" applyFont="1" applyFill="1" applyBorder="1" applyAlignment="1">
      <alignment horizontal="left" vertical="center" wrapText="1"/>
    </xf>
    <xf numFmtId="0" fontId="2" fillId="8" borderId="47" xfId="1" applyFont="1" applyFill="1" applyBorder="1" applyAlignment="1">
      <alignment horizontal="left" vertical="center" wrapText="1"/>
    </xf>
    <xf numFmtId="0" fontId="2" fillId="8" borderId="48" xfId="1" applyFont="1" applyFill="1" applyBorder="1" applyAlignment="1">
      <alignment horizontal="left" vertical="center" wrapText="1"/>
    </xf>
    <xf numFmtId="17" fontId="2" fillId="0" borderId="35" xfId="1" applyNumberFormat="1" applyFont="1" applyBorder="1" applyAlignment="1">
      <alignment horizontal="center" vertical="center" wrapText="1"/>
    </xf>
    <xf numFmtId="0" fontId="2" fillId="8" borderId="35" xfId="1" applyFont="1" applyFill="1" applyBorder="1" applyAlignment="1">
      <alignment horizontal="left" vertical="center" wrapText="1"/>
    </xf>
    <xf numFmtId="0" fontId="2" fillId="8" borderId="49" xfId="1" applyFont="1" applyFill="1" applyBorder="1" applyAlignment="1">
      <alignment horizontal="left" vertical="center" wrapText="1"/>
    </xf>
    <xf numFmtId="0" fontId="3" fillId="9" borderId="43" xfId="1" applyFont="1" applyFill="1" applyBorder="1" applyAlignment="1">
      <alignment vertical="center" wrapText="1"/>
    </xf>
    <xf numFmtId="0" fontId="3" fillId="9" borderId="5" xfId="1" applyFont="1" applyFill="1" applyBorder="1" applyAlignment="1">
      <alignment vertical="center" wrapText="1"/>
    </xf>
    <xf numFmtId="0" fontId="10" fillId="0" borderId="42" xfId="0" applyNumberFormat="1" applyFont="1" applyFill="1" applyBorder="1" applyAlignment="1">
      <alignment horizontal="center" vertical="center" wrapText="1"/>
    </xf>
    <xf numFmtId="0" fontId="3" fillId="3" borderId="22" xfId="3" applyFont="1" applyFill="1" applyBorder="1" applyAlignment="1">
      <alignment horizontal="center" vertical="center"/>
    </xf>
    <xf numFmtId="0" fontId="3" fillId="3" borderId="8" xfId="3" applyFont="1" applyFill="1" applyBorder="1" applyAlignment="1">
      <alignment horizontal="center" vertical="center"/>
    </xf>
    <xf numFmtId="0" fontId="3" fillId="3" borderId="23" xfId="3" applyFont="1" applyFill="1" applyBorder="1" applyAlignment="1">
      <alignment horizontal="center" vertical="center"/>
    </xf>
    <xf numFmtId="0" fontId="6" fillId="7" borderId="17" xfId="3" applyFont="1" applyFill="1" applyBorder="1" applyAlignment="1">
      <alignment horizontal="center" vertical="center"/>
    </xf>
    <xf numFmtId="0" fontId="6" fillId="7" borderId="2" xfId="3" applyFont="1" applyFill="1" applyBorder="1" applyAlignment="1">
      <alignment horizontal="center" vertical="center"/>
    </xf>
    <xf numFmtId="0" fontId="6" fillId="7" borderId="38" xfId="3" applyFont="1" applyFill="1" applyBorder="1" applyAlignment="1">
      <alignment horizontal="center" vertical="center"/>
    </xf>
    <xf numFmtId="0" fontId="6" fillId="7" borderId="24" xfId="3" applyFont="1" applyFill="1" applyBorder="1" applyAlignment="1">
      <alignment horizontal="center" vertical="center"/>
    </xf>
    <xf numFmtId="0" fontId="6" fillId="7" borderId="39" xfId="3" applyFont="1" applyFill="1" applyBorder="1" applyAlignment="1">
      <alignment horizontal="center" vertical="center"/>
    </xf>
    <xf numFmtId="0" fontId="6" fillId="7" borderId="41" xfId="3" applyFont="1" applyFill="1" applyBorder="1" applyAlignment="1">
      <alignment horizontal="center" vertical="center"/>
    </xf>
    <xf numFmtId="0" fontId="6" fillId="7" borderId="15" xfId="3" applyFont="1" applyFill="1" applyBorder="1" applyAlignment="1">
      <alignment horizontal="center" vertical="center"/>
    </xf>
    <xf numFmtId="0" fontId="6" fillId="7" borderId="1" xfId="3" applyFont="1" applyFill="1" applyBorder="1" applyAlignment="1">
      <alignment horizontal="center" vertical="center"/>
    </xf>
    <xf numFmtId="0" fontId="6" fillId="7" borderId="19" xfId="3" applyFont="1" applyFill="1" applyBorder="1" applyAlignment="1">
      <alignment horizontal="center" vertical="center"/>
    </xf>
    <xf numFmtId="0" fontId="6" fillId="7" borderId="20" xfId="3" applyFont="1" applyFill="1" applyBorder="1" applyAlignment="1">
      <alignment horizontal="center" vertical="center"/>
    </xf>
    <xf numFmtId="0" fontId="6" fillId="7" borderId="12" xfId="3" applyFont="1" applyFill="1" applyBorder="1" applyAlignment="1">
      <alignment horizontal="center" vertical="center" wrapText="1"/>
    </xf>
    <xf numFmtId="0" fontId="6" fillId="7" borderId="40" xfId="3" applyFont="1" applyFill="1" applyBorder="1" applyAlignment="1">
      <alignment horizontal="center" vertical="center" wrapText="1"/>
    </xf>
    <xf numFmtId="0" fontId="6" fillId="7" borderId="13" xfId="3" applyFont="1" applyFill="1" applyBorder="1" applyAlignment="1">
      <alignment horizontal="center" vertical="center" wrapText="1"/>
    </xf>
    <xf numFmtId="0" fontId="6" fillId="7" borderId="14" xfId="3" applyFont="1" applyFill="1" applyBorder="1" applyAlignment="1">
      <alignment horizontal="center" vertical="center" wrapText="1"/>
    </xf>
    <xf numFmtId="0" fontId="5" fillId="7" borderId="10" xfId="3" applyFont="1" applyFill="1" applyBorder="1" applyAlignment="1">
      <alignment horizontal="center" vertical="center"/>
    </xf>
    <xf numFmtId="0" fontId="5" fillId="7" borderId="7" xfId="3" applyFont="1" applyFill="1" applyBorder="1" applyAlignment="1">
      <alignment horizontal="center" vertical="center"/>
    </xf>
    <xf numFmtId="0" fontId="5" fillId="7" borderId="5" xfId="3" applyFont="1" applyFill="1" applyBorder="1" applyAlignment="1">
      <alignment horizontal="center" vertical="center"/>
    </xf>
    <xf numFmtId="0" fontId="7" fillId="0" borderId="7" xfId="3" applyFont="1" applyBorder="1" applyAlignment="1">
      <alignment horizontal="center" vertical="center" wrapText="1"/>
    </xf>
    <xf numFmtId="0" fontId="6" fillId="7" borderId="3" xfId="3" applyFont="1" applyFill="1" applyBorder="1" applyAlignment="1">
      <alignment horizontal="center" vertical="center"/>
    </xf>
    <xf numFmtId="0" fontId="6" fillId="7" borderId="11" xfId="3" applyFont="1" applyFill="1" applyBorder="1" applyAlignment="1">
      <alignment horizontal="center" vertical="center"/>
    </xf>
    <xf numFmtId="0" fontId="6" fillId="7" borderId="6" xfId="3" applyFont="1" applyFill="1" applyBorder="1" applyAlignment="1">
      <alignment horizontal="center" vertical="center"/>
    </xf>
    <xf numFmtId="0" fontId="6" fillId="7" borderId="10" xfId="3" applyFont="1" applyFill="1" applyBorder="1" applyAlignment="1" applyProtection="1">
      <alignment horizontal="center" vertical="center" wrapText="1"/>
      <protection locked="0"/>
    </xf>
    <xf numFmtId="0" fontId="6" fillId="7" borderId="7" xfId="3" applyFont="1" applyFill="1" applyBorder="1" applyAlignment="1" applyProtection="1">
      <alignment horizontal="center" vertical="center" wrapText="1"/>
      <protection locked="0"/>
    </xf>
    <xf numFmtId="0" fontId="6" fillId="7" borderId="11" xfId="3" applyFont="1" applyFill="1" applyBorder="1" applyAlignment="1" applyProtection="1">
      <alignment horizontal="center" vertical="center" wrapText="1"/>
      <protection locked="0"/>
    </xf>
    <xf numFmtId="0" fontId="6" fillId="7" borderId="12" xfId="3" applyFont="1" applyFill="1" applyBorder="1" applyAlignment="1">
      <alignment horizontal="center" vertical="center"/>
    </xf>
    <xf numFmtId="0" fontId="6" fillId="7" borderId="13" xfId="3" applyFont="1" applyFill="1" applyBorder="1" applyAlignment="1">
      <alignment horizontal="center" vertical="center"/>
    </xf>
    <xf numFmtId="0" fontId="6" fillId="7" borderId="14" xfId="3" applyFont="1" applyFill="1" applyBorder="1" applyAlignment="1">
      <alignment horizontal="center" vertical="center"/>
    </xf>
    <xf numFmtId="0" fontId="7" fillId="0" borderId="9" xfId="3" applyFont="1" applyBorder="1" applyAlignment="1">
      <alignment horizontal="center" vertical="center"/>
    </xf>
    <xf numFmtId="0" fontId="6" fillId="0" borderId="9" xfId="3" applyFont="1" applyFill="1" applyBorder="1" applyAlignment="1" applyProtection="1">
      <alignment horizontal="center" vertical="center"/>
      <protection locked="0"/>
    </xf>
    <xf numFmtId="0" fontId="7" fillId="0" borderId="0" xfId="3" applyFont="1" applyBorder="1" applyAlignment="1">
      <alignment horizontal="center" vertical="center"/>
    </xf>
    <xf numFmtId="0" fontId="6" fillId="7" borderId="15" xfId="3" applyFont="1" applyFill="1" applyBorder="1" applyAlignment="1">
      <alignment horizontal="center" vertical="center" wrapText="1"/>
    </xf>
    <xf numFmtId="0" fontId="16" fillId="4" borderId="26" xfId="8" applyNumberFormat="1" applyFont="1" applyFill="1" applyBorder="1" applyAlignment="1" applyProtection="1">
      <alignment horizontal="center" vertical="center"/>
      <protection locked="0"/>
    </xf>
    <xf numFmtId="0" fontId="16" fillId="4" borderId="27" xfId="8" applyNumberFormat="1" applyFont="1" applyFill="1" applyBorder="1" applyAlignment="1" applyProtection="1">
      <alignment horizontal="center" vertical="center"/>
      <protection locked="0"/>
    </xf>
    <xf numFmtId="0" fontId="16" fillId="4" borderId="1" xfId="8" applyNumberFormat="1" applyFont="1" applyFill="1" applyBorder="1" applyAlignment="1" applyProtection="1">
      <alignment horizontal="center" vertical="center"/>
      <protection locked="0"/>
    </xf>
    <xf numFmtId="49" fontId="16" fillId="5" borderId="1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 applyProtection="1">
      <alignment horizontal="center" vertical="center"/>
      <protection locked="0"/>
    </xf>
    <xf numFmtId="0" fontId="16" fillId="4" borderId="1" xfId="0" applyNumberFormat="1" applyFont="1" applyFill="1" applyBorder="1" applyAlignment="1" applyProtection="1">
      <alignment horizontal="center" vertical="center"/>
      <protection locked="0"/>
    </xf>
    <xf numFmtId="0" fontId="12" fillId="7" borderId="12" xfId="1" applyNumberFormat="1" applyFont="1" applyFill="1" applyBorder="1" applyAlignment="1">
      <alignment horizontal="center" vertical="center" wrapText="1"/>
    </xf>
    <xf numFmtId="0" fontId="12" fillId="7" borderId="13" xfId="1" applyNumberFormat="1" applyFont="1" applyFill="1" applyBorder="1" applyAlignment="1">
      <alignment horizontal="center" vertical="center" wrapText="1"/>
    </xf>
    <xf numFmtId="0" fontId="12" fillId="7" borderId="14" xfId="1" applyNumberFormat="1" applyFont="1" applyFill="1" applyBorder="1" applyAlignment="1">
      <alignment horizontal="center" vertical="center" wrapText="1"/>
    </xf>
    <xf numFmtId="0" fontId="11" fillId="7" borderId="12" xfId="0" applyNumberFormat="1" applyFont="1" applyFill="1" applyBorder="1" applyAlignment="1">
      <alignment horizontal="center" vertical="center" wrapText="1"/>
    </xf>
    <xf numFmtId="0" fontId="11" fillId="7" borderId="13" xfId="0" applyNumberFormat="1" applyFont="1" applyFill="1" applyBorder="1" applyAlignment="1">
      <alignment horizontal="center" vertical="center" wrapText="1"/>
    </xf>
    <xf numFmtId="0" fontId="11" fillId="7" borderId="14" xfId="0" applyNumberFormat="1" applyFont="1" applyFill="1" applyBorder="1" applyAlignment="1">
      <alignment horizontal="center" vertical="center" wrapText="1"/>
    </xf>
    <xf numFmtId="0" fontId="11" fillId="7" borderId="22" xfId="0" applyNumberFormat="1" applyFont="1" applyFill="1" applyBorder="1" applyAlignment="1">
      <alignment horizontal="center" vertical="center" wrapText="1"/>
    </xf>
    <xf numFmtId="0" fontId="0" fillId="0" borderId="8" xfId="0" applyBorder="1"/>
    <xf numFmtId="0" fontId="0" fillId="0" borderId="23" xfId="0" applyBorder="1"/>
    <xf numFmtId="0" fontId="11" fillId="7" borderId="33" xfId="0" applyNumberFormat="1" applyFont="1" applyFill="1" applyBorder="1" applyAlignment="1">
      <alignment horizontal="center" vertical="center" wrapText="1"/>
    </xf>
    <xf numFmtId="0" fontId="11" fillId="7" borderId="34" xfId="0" applyNumberFormat="1" applyFont="1" applyFill="1" applyBorder="1" applyAlignment="1">
      <alignment horizontal="center" vertical="center" wrapText="1"/>
    </xf>
    <xf numFmtId="0" fontId="12" fillId="7" borderId="22" xfId="1" applyNumberFormat="1" applyFont="1" applyFill="1" applyBorder="1" applyAlignment="1">
      <alignment horizontal="center" vertical="center" wrapText="1"/>
    </xf>
    <xf numFmtId="0" fontId="12" fillId="7" borderId="43" xfId="1" applyNumberFormat="1" applyFont="1" applyFill="1" applyBorder="1" applyAlignment="1">
      <alignment horizontal="center" vertical="center" wrapText="1"/>
    </xf>
    <xf numFmtId="0" fontId="11" fillId="7" borderId="37" xfId="0" applyNumberFormat="1" applyFont="1" applyFill="1" applyBorder="1" applyAlignment="1">
      <alignment horizontal="center" vertical="center" wrapText="1"/>
    </xf>
    <xf numFmtId="0" fontId="11" fillId="7" borderId="9" xfId="0" applyNumberFormat="1" applyFont="1" applyFill="1" applyBorder="1" applyAlignment="1">
      <alignment horizontal="center" vertical="center" wrapText="1"/>
    </xf>
    <xf numFmtId="0" fontId="11" fillId="7" borderId="42" xfId="0" applyNumberFormat="1" applyFont="1" applyFill="1" applyBorder="1" applyAlignment="1">
      <alignment horizontal="center" vertical="center" wrapText="1"/>
    </xf>
    <xf numFmtId="0" fontId="11" fillId="7" borderId="30" xfId="0" applyNumberFormat="1" applyFont="1" applyFill="1" applyBorder="1" applyAlignment="1">
      <alignment horizontal="center" vertical="center" wrapText="1"/>
    </xf>
    <xf numFmtId="0" fontId="11" fillId="7" borderId="31" xfId="0" applyNumberFormat="1" applyFont="1" applyFill="1" applyBorder="1" applyAlignment="1">
      <alignment horizontal="center" vertical="center" wrapText="1"/>
    </xf>
    <xf numFmtId="0" fontId="11" fillId="7" borderId="32" xfId="0" applyNumberFormat="1" applyFont="1" applyFill="1" applyBorder="1" applyAlignment="1">
      <alignment horizontal="center" vertical="center" wrapText="1"/>
    </xf>
    <xf numFmtId="0" fontId="11" fillId="7" borderId="43" xfId="0" applyNumberFormat="1" applyFont="1" applyFill="1" applyBorder="1" applyAlignment="1">
      <alignment horizontal="center" vertical="center" wrapText="1"/>
    </xf>
    <xf numFmtId="0" fontId="11" fillId="7" borderId="10" xfId="0" applyNumberFormat="1" applyFont="1" applyFill="1" applyBorder="1" applyAlignment="1">
      <alignment horizontal="center" vertical="center" wrapText="1"/>
    </xf>
    <xf numFmtId="0" fontId="11" fillId="7" borderId="7" xfId="0" applyNumberFormat="1" applyFont="1" applyFill="1" applyBorder="1" applyAlignment="1">
      <alignment horizontal="center" vertical="center" wrapText="1"/>
    </xf>
    <xf numFmtId="0" fontId="11" fillId="7" borderId="5" xfId="0" applyNumberFormat="1" applyFont="1" applyFill="1" applyBorder="1" applyAlignment="1">
      <alignment horizontal="center" vertical="center" wrapText="1"/>
    </xf>
    <xf numFmtId="0" fontId="20" fillId="7" borderId="43" xfId="0" applyFont="1" applyFill="1" applyBorder="1" applyAlignment="1">
      <alignment horizontal="center" vertical="center" wrapText="1"/>
    </xf>
    <xf numFmtId="0" fontId="0" fillId="0" borderId="43" xfId="0" applyBorder="1"/>
    <xf numFmtId="17" fontId="2" fillId="0" borderId="35" xfId="1" applyNumberFormat="1" applyFont="1" applyBorder="1" applyAlignment="1">
      <alignment horizontal="center" vertical="center" wrapText="1"/>
    </xf>
    <xf numFmtId="17" fontId="2" fillId="0" borderId="36" xfId="1" applyNumberFormat="1" applyFont="1" applyBorder="1" applyAlignment="1">
      <alignment horizontal="center" vertical="center" wrapText="1"/>
    </xf>
    <xf numFmtId="17" fontId="2" fillId="0" borderId="44" xfId="1" applyNumberFormat="1" applyFont="1" applyBorder="1" applyAlignment="1">
      <alignment horizontal="center" vertical="center" wrapText="1"/>
    </xf>
  </cellXfs>
  <cellStyles count="11">
    <cellStyle name="Comma 2" xfId="5"/>
    <cellStyle name="Normal" xfId="0" builtinId="0"/>
    <cellStyle name="Normal 2" xfId="1"/>
    <cellStyle name="Normal 2 2" xfId="6"/>
    <cellStyle name="Normal 3" xfId="3"/>
    <cellStyle name="Normal 4" xfId="7"/>
    <cellStyle name="Normal 5" xfId="8"/>
    <cellStyle name="Normal 5 2" xfId="9"/>
    <cellStyle name="Normal_PHED Data" xfId="2"/>
    <cellStyle name="Normal_PHED Data 2" xfId="4"/>
    <cellStyle name="Percent 2" xfId="1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Gaines.VERSAR\AppData\Local\Microsoft\Windows\Temporary%20Internet%20Files\Content.Outlook\MQRTXFZQ\fogger%20and%20pets\Fogger%20SOP%20spreadsheet%20(01-13-12)%20versa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C\TC%20Policy%203\REI%20Calculator\USEPA-OPP-HED_ExpoSAC%20Policy%203_Occupational%20Pesticide%20Re-entry%20Exposure%20Calculator_February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C/ORE%20crop%20lookup_041212_with%20handler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mcrowley\LOCALS~1\Temp\notes87944B\Occupational%20Postapplication%20REI%20calculator_with%20crop%20group%20looku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mical info"/>
      <sheetName val="OASS Handler"/>
      <sheetName val="OASS Postapp"/>
      <sheetName val="CCTM Postapp"/>
      <sheetName val="ORMS Handler"/>
      <sheetName val="ORMS Postapp"/>
      <sheetName val="Barn Handler"/>
      <sheetName val="Barn Postapp"/>
    </sheetNames>
    <sheetDataSet>
      <sheetData sheetId="0">
        <row r="10">
          <cell r="B10">
            <v>5</v>
          </cell>
        </row>
      </sheetData>
      <sheetData sheetId="1"/>
      <sheetData sheetId="2"/>
      <sheetData sheetId="3"/>
      <sheetData sheetId="4"/>
      <sheetData sheetId="5">
        <row r="30">
          <cell r="C30" t="str">
            <v>Yes</v>
          </cell>
        </row>
        <row r="31">
          <cell r="C31" t="str">
            <v>No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X and EXPO INPUTS"/>
      <sheetName val="DFR worksheet"/>
      <sheetName val="TTR worksheet"/>
      <sheetName val="Expo-Risk-REI Calculator"/>
      <sheetName val="ARTF TC Data Cluster Codes"/>
      <sheetName val="40CFR180 Crop Groups"/>
      <sheetName val="Update Timeline"/>
    </sheetNames>
    <sheetDataSet>
      <sheetData sheetId="0"/>
      <sheetData sheetId="1"/>
      <sheetData sheetId="2"/>
      <sheetData sheetId="3"/>
      <sheetData sheetId="4">
        <row r="3">
          <cell r="A3" t="str">
            <v>Sx</v>
          </cell>
          <cell r="B3" t="str">
            <v>ARF010</v>
          </cell>
          <cell r="C3" t="str">
            <v>Sweet Corn, Fresh</v>
          </cell>
          <cell r="D3" t="str">
            <v>Hand Harvesting</v>
          </cell>
          <cell r="E3">
            <v>45005905</v>
          </cell>
          <cell r="F3">
            <v>17600</v>
          </cell>
        </row>
        <row r="4">
          <cell r="A4" t="str">
            <v>SSs</v>
          </cell>
          <cell r="B4" t="str">
            <v>ARF009</v>
          </cell>
          <cell r="C4" t="str">
            <v>Corn, Sweet</v>
          </cell>
          <cell r="D4" t="str">
            <v>Scouting</v>
          </cell>
          <cell r="E4">
            <v>45005904</v>
          </cell>
          <cell r="F4">
            <v>1100</v>
          </cell>
        </row>
        <row r="5">
          <cell r="B5" t="str">
            <v>ARF021</v>
          </cell>
          <cell r="C5" t="str">
            <v>Beans/Peas, Dry</v>
          </cell>
          <cell r="D5" t="str">
            <v>Scouting</v>
          </cell>
          <cell r="E5">
            <v>45005908</v>
          </cell>
        </row>
        <row r="6">
          <cell r="A6" t="str">
            <v>SSr</v>
          </cell>
          <cell r="B6" t="str">
            <v>AR1025</v>
          </cell>
          <cell r="C6" t="str">
            <v>Cotton</v>
          </cell>
          <cell r="D6" t="str">
            <v>Scouting</v>
          </cell>
          <cell r="E6">
            <v>42851302</v>
          </cell>
          <cell r="F6">
            <v>210</v>
          </cell>
        </row>
        <row r="7">
          <cell r="B7" t="str">
            <v>AR1027</v>
          </cell>
          <cell r="C7" t="str">
            <v>Tomato, Fresh</v>
          </cell>
          <cell r="D7" t="str">
            <v>Scouting</v>
          </cell>
          <cell r="E7">
            <v>42974501</v>
          </cell>
          <cell r="F7">
            <v>210</v>
          </cell>
        </row>
        <row r="8">
          <cell r="A8" t="str">
            <v>SH</v>
          </cell>
          <cell r="B8" t="str">
            <v>AR1001</v>
          </cell>
          <cell r="C8" t="str">
            <v>Strawberry</v>
          </cell>
          <cell r="D8" t="str">
            <v>Hand Harvesting</v>
          </cell>
          <cell r="E8">
            <v>43013003</v>
          </cell>
          <cell r="F8">
            <v>1100</v>
          </cell>
        </row>
        <row r="9">
          <cell r="B9" t="str">
            <v>AR1023</v>
          </cell>
          <cell r="C9" t="str">
            <v>Tomato, Fresh</v>
          </cell>
          <cell r="D9" t="str">
            <v>Hand Harvesting</v>
          </cell>
          <cell r="E9">
            <v>40966503</v>
          </cell>
          <cell r="F9">
            <v>1100</v>
          </cell>
        </row>
        <row r="10">
          <cell r="B10" t="str">
            <v>AR1024</v>
          </cell>
          <cell r="C10" t="str">
            <v>Strawberry</v>
          </cell>
          <cell r="D10" t="str">
            <v>Hand Harvesting</v>
          </cell>
          <cell r="E10">
            <v>40966502</v>
          </cell>
          <cell r="F10">
            <v>1100</v>
          </cell>
        </row>
        <row r="11">
          <cell r="B11" t="str">
            <v>AR051</v>
          </cell>
          <cell r="C11" t="str">
            <v>Tomato, Fresh</v>
          </cell>
          <cell r="D11" t="str">
            <v>Tying</v>
          </cell>
          <cell r="E11">
            <v>45530103</v>
          </cell>
          <cell r="F11">
            <v>1100</v>
          </cell>
        </row>
        <row r="12">
          <cell r="A12" t="str">
            <v>SW</v>
          </cell>
          <cell r="B12" t="str">
            <v>AR1006</v>
          </cell>
          <cell r="C12" t="str">
            <v>Cotton</v>
          </cell>
          <cell r="D12" t="str">
            <v>Hand Weeding</v>
          </cell>
          <cell r="E12">
            <v>42851302</v>
          </cell>
          <cell r="F12">
            <v>70</v>
          </cell>
        </row>
        <row r="13">
          <cell r="B13" t="str">
            <v>AR1018</v>
          </cell>
          <cell r="C13" t="str">
            <v>Cotton</v>
          </cell>
          <cell r="D13" t="str">
            <v>Hand Weeding</v>
          </cell>
          <cell r="E13">
            <v>42689103</v>
          </cell>
          <cell r="F13">
            <v>70</v>
          </cell>
        </row>
        <row r="14">
          <cell r="B14" t="str">
            <v>AR1019</v>
          </cell>
          <cell r="C14" t="str">
            <v>Beans/Peas, Dry</v>
          </cell>
          <cell r="D14" t="str">
            <v>Hand Weeding</v>
          </cell>
          <cell r="E14">
            <v>42689104</v>
          </cell>
          <cell r="F14">
            <v>70</v>
          </cell>
        </row>
        <row r="15">
          <cell r="A15" t="str">
            <v>HHt</v>
          </cell>
          <cell r="B15" t="str">
            <v>ARF024</v>
          </cell>
          <cell r="C15" t="str">
            <v>Tobacco</v>
          </cell>
          <cell r="D15" t="str">
            <v>Hand Harvesting</v>
          </cell>
          <cell r="E15">
            <v>45005911</v>
          </cell>
          <cell r="F15">
            <v>800</v>
          </cell>
        </row>
        <row r="16">
          <cell r="A16" t="str">
            <v>HH</v>
          </cell>
          <cell r="B16" t="str">
            <v>ARF045</v>
          </cell>
          <cell r="C16" t="str">
            <v>Cucumber</v>
          </cell>
          <cell r="D16" t="str">
            <v>Hand Harvesting</v>
          </cell>
          <cell r="E16">
            <v>45480301</v>
          </cell>
          <cell r="F16">
            <v>550</v>
          </cell>
        </row>
        <row r="17">
          <cell r="B17" t="str">
            <v>ARF049</v>
          </cell>
          <cell r="C17" t="str">
            <v>Squash, Summer</v>
          </cell>
          <cell r="D17" t="str">
            <v>Hand Harvesting</v>
          </cell>
          <cell r="E17">
            <v>45491902</v>
          </cell>
          <cell r="F17">
            <v>550</v>
          </cell>
        </row>
        <row r="18">
          <cell r="A18" t="str">
            <v>HS</v>
          </cell>
          <cell r="B18" t="str">
            <v>ARF022</v>
          </cell>
          <cell r="C18" t="str">
            <v>Sunflower</v>
          </cell>
          <cell r="D18" t="str">
            <v>Scouting</v>
          </cell>
          <cell r="E18">
            <v>45005909</v>
          </cell>
          <cell r="F18">
            <v>90</v>
          </cell>
        </row>
        <row r="19">
          <cell r="A19" t="str">
            <v>Wm</v>
          </cell>
          <cell r="B19" t="str">
            <v>ARF011</v>
          </cell>
          <cell r="C19" t="str">
            <v>Cauliflower</v>
          </cell>
          <cell r="D19" t="str">
            <v>Scouting</v>
          </cell>
          <cell r="E19">
            <v>45005906</v>
          </cell>
          <cell r="F19">
            <v>4200</v>
          </cell>
        </row>
        <row r="20">
          <cell r="B20" t="str">
            <v>ARF012</v>
          </cell>
          <cell r="C20" t="str">
            <v>Cauliflower</v>
          </cell>
          <cell r="D20" t="str">
            <v>Hand Harvesting</v>
          </cell>
          <cell r="E20">
            <v>45005907</v>
          </cell>
          <cell r="F20">
            <v>4200</v>
          </cell>
        </row>
        <row r="21">
          <cell r="B21" t="str">
            <v>ARF037</v>
          </cell>
          <cell r="C21" t="str">
            <v>Cabbage</v>
          </cell>
          <cell r="D21" t="str">
            <v>Hand Weeding</v>
          </cell>
          <cell r="E21">
            <v>45191701</v>
          </cell>
          <cell r="F21">
            <v>4200</v>
          </cell>
        </row>
        <row r="22">
          <cell r="A22" t="str">
            <v>WlH</v>
          </cell>
          <cell r="B22" t="str">
            <v>ARF050</v>
          </cell>
          <cell r="C22" t="str">
            <v>Cabbage</v>
          </cell>
          <cell r="D22" t="str">
            <v>Hand Harvesting</v>
          </cell>
          <cell r="E22">
            <v>45530102</v>
          </cell>
          <cell r="F22">
            <v>1400</v>
          </cell>
        </row>
        <row r="23">
          <cell r="A23" t="str">
            <v>WlS</v>
          </cell>
          <cell r="B23" t="str">
            <v>AR1008</v>
          </cell>
          <cell r="C23" t="str">
            <v>Cauliflower</v>
          </cell>
          <cell r="D23" t="str">
            <v>Scouting</v>
          </cell>
          <cell r="E23">
            <v>42974501</v>
          </cell>
          <cell r="F23">
            <v>330</v>
          </cell>
        </row>
        <row r="24">
          <cell r="A24" t="str">
            <v>Tx</v>
          </cell>
          <cell r="B24" t="str">
            <v>AR1015</v>
          </cell>
          <cell r="C24" t="str">
            <v>Grapes, Table/Raisin</v>
          </cell>
          <cell r="D24" t="str">
            <v>Cane Turning</v>
          </cell>
          <cell r="E24">
            <v>40975304</v>
          </cell>
          <cell r="F24">
            <v>19300</v>
          </cell>
        </row>
        <row r="25">
          <cell r="A25" t="str">
            <v>THb</v>
          </cell>
          <cell r="B25" t="str">
            <v>ARF020</v>
          </cell>
          <cell r="C25" t="str">
            <v>Blackberry</v>
          </cell>
          <cell r="D25" t="str">
            <v>Hand Harvesting</v>
          </cell>
          <cell r="E25">
            <v>45138201</v>
          </cell>
          <cell r="F25">
            <v>1400</v>
          </cell>
        </row>
        <row r="26">
          <cell r="A26" t="str">
            <v>TP</v>
          </cell>
          <cell r="B26" t="str">
            <v>ARF023</v>
          </cell>
          <cell r="C26" t="str">
            <v xml:space="preserve">Grapes, Table/Raisin </v>
          </cell>
          <cell r="D26" t="str">
            <v>Scouting</v>
          </cell>
          <cell r="E26">
            <v>45005910</v>
          </cell>
          <cell r="F26">
            <v>640</v>
          </cell>
        </row>
        <row r="27">
          <cell r="A27" t="str">
            <v>OHn</v>
          </cell>
          <cell r="B27" t="str">
            <v>AR1016</v>
          </cell>
          <cell r="C27" t="str">
            <v>Almonds</v>
          </cell>
          <cell r="D27" t="str">
            <v>Mechanical Harvesting</v>
          </cell>
          <cell r="E27">
            <v>41848604</v>
          </cell>
          <cell r="F27">
            <v>190</v>
          </cell>
        </row>
        <row r="28">
          <cell r="A28" t="str">
            <v>OP</v>
          </cell>
          <cell r="B28" t="str">
            <v>ARF033</v>
          </cell>
          <cell r="C28" t="str">
            <v>Olive</v>
          </cell>
          <cell r="D28" t="str">
            <v>Hand Pruning</v>
          </cell>
          <cell r="E28">
            <v>45175102</v>
          </cell>
          <cell r="F28">
            <v>580</v>
          </cell>
        </row>
        <row r="29">
          <cell r="B29" t="str">
            <v>ARF047</v>
          </cell>
          <cell r="C29" t="str">
            <v>Apple</v>
          </cell>
          <cell r="D29" t="str">
            <v>Hand Pruning</v>
          </cell>
          <cell r="E29">
            <v>45480302</v>
          </cell>
          <cell r="F29">
            <v>580</v>
          </cell>
        </row>
        <row r="30">
          <cell r="A30" t="str">
            <v>OW</v>
          </cell>
          <cell r="B30" t="str">
            <v>AR1017</v>
          </cell>
          <cell r="C30" t="str">
            <v>Peach</v>
          </cell>
          <cell r="D30" t="str">
            <v>Propping</v>
          </cell>
          <cell r="E30">
            <v>43297602</v>
          </cell>
          <cell r="F30">
            <v>100</v>
          </cell>
        </row>
        <row r="31">
          <cell r="A31" t="str">
            <v>DM</v>
          </cell>
          <cell r="B31" t="str">
            <v>ARF057</v>
          </cell>
          <cell r="C31" t="str">
            <v>Golf Course Turf</v>
          </cell>
          <cell r="D31" t="str">
            <v>Maintenance</v>
          </cell>
          <cell r="E31">
            <v>46734001</v>
          </cell>
          <cell r="F31">
            <v>3700</v>
          </cell>
        </row>
        <row r="32">
          <cell r="A32" t="str">
            <v>DMg (EPA)</v>
          </cell>
          <cell r="B32" t="str">
            <v>ARF057</v>
          </cell>
          <cell r="C32" t="str">
            <v>Golf Course Turf</v>
          </cell>
          <cell r="D32" t="str">
            <v>Maintenance, greens only</v>
          </cell>
          <cell r="E32">
            <v>46734001</v>
          </cell>
          <cell r="F32">
            <v>2500</v>
          </cell>
        </row>
        <row r="33">
          <cell r="A33" t="str">
            <v>DH</v>
          </cell>
          <cell r="B33" t="str">
            <v>ARF035</v>
          </cell>
          <cell r="C33" t="str">
            <v>Sod</v>
          </cell>
          <cell r="D33" t="str">
            <v>Harvesting</v>
          </cell>
          <cell r="E33">
            <v>45432303</v>
          </cell>
          <cell r="F33">
            <v>6700</v>
          </cell>
        </row>
        <row r="34">
          <cell r="A34" t="str">
            <v>GHf</v>
          </cell>
          <cell r="B34" t="str">
            <v>ARF055</v>
          </cell>
          <cell r="C34" t="str">
            <v>Nursery Crops</v>
          </cell>
          <cell r="D34" t="str">
            <v>Hand Harvesting</v>
          </cell>
          <cell r="E34">
            <v>46513901</v>
          </cell>
          <cell r="F34">
            <v>4800</v>
          </cell>
        </row>
        <row r="35">
          <cell r="A35" t="str">
            <v>GHv</v>
          </cell>
          <cell r="B35" t="str">
            <v>ARF020</v>
          </cell>
          <cell r="C35" t="str">
            <v>Blackberries</v>
          </cell>
          <cell r="D35" t="str">
            <v>Hand Harvesting</v>
          </cell>
          <cell r="E35">
            <v>45138201</v>
          </cell>
          <cell r="F35">
            <v>1200</v>
          </cell>
        </row>
        <row r="36">
          <cell r="B36" t="str">
            <v>ARF051</v>
          </cell>
          <cell r="C36" t="str">
            <v>Tomato, Fresh</v>
          </cell>
          <cell r="D36" t="str">
            <v>Tying</v>
          </cell>
          <cell r="E36">
            <v>45530103</v>
          </cell>
          <cell r="F36">
            <v>1200</v>
          </cell>
        </row>
        <row r="37">
          <cell r="A37" t="str">
            <v>GN</v>
          </cell>
          <cell r="B37" t="str">
            <v>ARF039</v>
          </cell>
          <cell r="C37" t="str">
            <v>Chrysanthemums</v>
          </cell>
          <cell r="D37" t="str">
            <v>Pinching</v>
          </cell>
          <cell r="E37">
            <v>45344501</v>
          </cell>
          <cell r="F37">
            <v>230</v>
          </cell>
        </row>
        <row r="38">
          <cell r="B38" t="str">
            <v>ARF043</v>
          </cell>
          <cell r="C38" t="str">
            <v>Nursery Citrus</v>
          </cell>
          <cell r="D38" t="str">
            <v>Pruning</v>
          </cell>
          <cell r="E38">
            <v>45469501</v>
          </cell>
          <cell r="F38">
            <v>230</v>
          </cell>
        </row>
        <row r="39">
          <cell r="B39" t="str">
            <v>ARF044</v>
          </cell>
          <cell r="C39" t="str">
            <v>Nursery Citrus</v>
          </cell>
          <cell r="D39" t="str">
            <v>Hand Harvesting</v>
          </cell>
          <cell r="E39">
            <v>45469502</v>
          </cell>
          <cell r="F39">
            <v>230</v>
          </cell>
        </row>
        <row r="40">
          <cell r="A40" t="str">
            <v>I</v>
          </cell>
          <cell r="B40" t="str">
            <v>ARF036</v>
          </cell>
          <cell r="C40" t="str">
            <v>Potato</v>
          </cell>
          <cell r="D40" t="str">
            <v>Irrigation</v>
          </cell>
          <cell r="E40">
            <v>45224801</v>
          </cell>
          <cell r="F40">
            <v>1900</v>
          </cell>
        </row>
        <row r="41">
          <cell r="A41" t="str">
            <v>CHp</v>
          </cell>
          <cell r="B41" t="str">
            <v>AR1004</v>
          </cell>
          <cell r="C41" t="str">
            <v>Cotton</v>
          </cell>
          <cell r="D41" t="str">
            <v>Harvesting, Mechanical</v>
          </cell>
          <cell r="E41">
            <v>42701601</v>
          </cell>
          <cell r="F41">
            <v>2400</v>
          </cell>
        </row>
        <row r="42">
          <cell r="A42" t="str">
            <v>CHm</v>
          </cell>
          <cell r="B42" t="str">
            <v>AR1004</v>
          </cell>
          <cell r="C42" t="str">
            <v>Cotton</v>
          </cell>
          <cell r="D42" t="str">
            <v>Harvesting, Mechanical</v>
          </cell>
          <cell r="E42">
            <v>42701601</v>
          </cell>
          <cell r="F42">
            <v>900</v>
          </cell>
        </row>
        <row r="43">
          <cell r="A43" t="str">
            <v>CHt</v>
          </cell>
          <cell r="B43" t="str">
            <v>AR1004</v>
          </cell>
          <cell r="C43" t="str">
            <v>Cotton</v>
          </cell>
          <cell r="D43" t="str">
            <v>Harvesting, Mechanical</v>
          </cell>
          <cell r="E43">
            <v>42701601</v>
          </cell>
          <cell r="F43">
            <v>5050</v>
          </cell>
        </row>
        <row r="44">
          <cell r="A44" t="str">
            <v>No TC</v>
          </cell>
          <cell r="B44" t="str">
            <v>n/a</v>
          </cell>
          <cell r="C44" t="str">
            <v>n/a</v>
          </cell>
          <cell r="D44" t="str">
            <v>n/a</v>
          </cell>
          <cell r="E44" t="str">
            <v>n/a</v>
          </cell>
          <cell r="F44">
            <v>0</v>
          </cell>
        </row>
        <row r="45">
          <cell r="A45" t="str">
            <v>ALT (EPA)</v>
          </cell>
          <cell r="B45" t="str">
            <v>n/a</v>
          </cell>
          <cell r="C45" t="str">
            <v>n/a</v>
          </cell>
          <cell r="D45" t="str">
            <v>n/a</v>
          </cell>
          <cell r="E45" t="str">
            <v>n/a</v>
          </cell>
          <cell r="F45" t="str">
            <v>See "Alternate TC Method" Guidance</v>
          </cell>
        </row>
        <row r="46">
          <cell r="A46" t="str">
            <v>OH (EPA)</v>
          </cell>
          <cell r="B46" t="str">
            <v>AR1002</v>
          </cell>
          <cell r="C46" t="str">
            <v>Peach</v>
          </cell>
          <cell r="D46" t="str">
            <v>Hand Harvesting</v>
          </cell>
          <cell r="E46">
            <v>42830002</v>
          </cell>
          <cell r="F46">
            <v>1400</v>
          </cell>
        </row>
        <row r="47">
          <cell r="B47" t="str">
            <v>AR1014</v>
          </cell>
          <cell r="C47" t="str">
            <v>Peach</v>
          </cell>
          <cell r="D47" t="str">
            <v>Hand Harvesting</v>
          </cell>
          <cell r="E47">
            <v>40975308</v>
          </cell>
        </row>
        <row r="48">
          <cell r="B48" t="str">
            <v>AR1021</v>
          </cell>
          <cell r="C48" t="str">
            <v>Peach</v>
          </cell>
          <cell r="D48" t="str">
            <v>Hand Harvesting</v>
          </cell>
          <cell r="E48">
            <v>40966501</v>
          </cell>
        </row>
        <row r="49">
          <cell r="B49" t="str">
            <v>ARF025</v>
          </cell>
          <cell r="C49" t="str">
            <v>Apple</v>
          </cell>
          <cell r="D49" t="str">
            <v>Hand Harvesting</v>
          </cell>
          <cell r="E49">
            <v>45138202</v>
          </cell>
        </row>
        <row r="50">
          <cell r="B50" t="str">
            <v>ARF028</v>
          </cell>
          <cell r="C50" t="str">
            <v>Orange</v>
          </cell>
          <cell r="D50" t="str">
            <v>Hand Harvesting</v>
          </cell>
          <cell r="E50">
            <v>45175101</v>
          </cell>
        </row>
        <row r="51">
          <cell r="B51" t="str">
            <v>ARF041</v>
          </cell>
          <cell r="C51" t="str">
            <v>Orange</v>
          </cell>
          <cell r="D51" t="str">
            <v>Hand Harvesting</v>
          </cell>
          <cell r="E51">
            <v>45432301</v>
          </cell>
        </row>
        <row r="52">
          <cell r="B52" t="str">
            <v>ARF042</v>
          </cell>
          <cell r="C52" t="str">
            <v>Grapefruit</v>
          </cell>
          <cell r="D52" t="str">
            <v>Hand Harvesting</v>
          </cell>
          <cell r="E52">
            <v>45432302</v>
          </cell>
        </row>
        <row r="53">
          <cell r="A53" t="str">
            <v>OT (EPA)</v>
          </cell>
          <cell r="B53" t="str">
            <v>AR1003</v>
          </cell>
          <cell r="C53" t="str">
            <v>Apple</v>
          </cell>
          <cell r="D53" t="str">
            <v>Thinning</v>
          </cell>
          <cell r="E53">
            <v>42428101</v>
          </cell>
          <cell r="F53">
            <v>3600</v>
          </cell>
        </row>
        <row r="54">
          <cell r="A54" t="str">
            <v>THjg (EPA)</v>
          </cell>
          <cell r="B54" t="str">
            <v>ARF048</v>
          </cell>
          <cell r="C54" t="str">
            <v>Grapes, Wine</v>
          </cell>
          <cell r="D54" t="str">
            <v>Hand Harvesting</v>
          </cell>
          <cell r="E54">
            <v>45491901</v>
          </cell>
          <cell r="F54">
            <v>10100</v>
          </cell>
        </row>
        <row r="55">
          <cell r="A55" t="str">
            <v>THtg (EPA)</v>
          </cell>
          <cell r="B55" t="str">
            <v>AR1020</v>
          </cell>
          <cell r="C55" t="str">
            <v>Grapes, Table/Raisin</v>
          </cell>
          <cell r="D55" t="str">
            <v>Hand Harvesting</v>
          </cell>
          <cell r="E55">
            <v>43223907</v>
          </cell>
          <cell r="F55">
            <v>5500</v>
          </cell>
        </row>
        <row r="56">
          <cell r="B56" t="str">
            <v>AR1022</v>
          </cell>
          <cell r="C56" t="str">
            <v>Grapes, Table/Raisin</v>
          </cell>
          <cell r="D56" t="str">
            <v>Hand Harvesting</v>
          </cell>
          <cell r="E56">
            <v>40985601</v>
          </cell>
        </row>
      </sheetData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E Lookup"/>
      <sheetName val="ARTF TC Data Cluster Codes"/>
      <sheetName val="Tolerance Crop Groups"/>
      <sheetName val="Sheet1"/>
    </sheetNames>
    <sheetDataSet>
      <sheetData sheetId="0"/>
      <sheetData sheetId="1">
        <row r="3">
          <cell r="A3" t="str">
            <v>Sx</v>
          </cell>
          <cell r="B3" t="str">
            <v>ARF010</v>
          </cell>
          <cell r="C3" t="str">
            <v>Sweet Corn, Fresh</v>
          </cell>
          <cell r="D3" t="str">
            <v>Hand Harvesting</v>
          </cell>
          <cell r="E3">
            <v>45005905</v>
          </cell>
          <cell r="F3">
            <v>17600</v>
          </cell>
        </row>
        <row r="4">
          <cell r="A4" t="str">
            <v>SSs</v>
          </cell>
          <cell r="B4" t="str">
            <v>ARF009</v>
          </cell>
          <cell r="C4" t="str">
            <v>Corn, Sweet</v>
          </cell>
          <cell r="D4" t="str">
            <v>Scouting</v>
          </cell>
          <cell r="E4">
            <v>45005904</v>
          </cell>
          <cell r="F4">
            <v>1100</v>
          </cell>
        </row>
        <row r="5">
          <cell r="B5" t="str">
            <v>ARF021</v>
          </cell>
          <cell r="C5" t="str">
            <v>Beans/Peas, Dry</v>
          </cell>
          <cell r="D5" t="str">
            <v>Scouting</v>
          </cell>
          <cell r="E5">
            <v>45005908</v>
          </cell>
        </row>
        <row r="6">
          <cell r="A6" t="str">
            <v>SSr</v>
          </cell>
          <cell r="B6" t="str">
            <v>AR1025</v>
          </cell>
          <cell r="C6" t="str">
            <v>Cotton</v>
          </cell>
          <cell r="D6" t="str">
            <v>Scouting</v>
          </cell>
          <cell r="E6">
            <v>42851302</v>
          </cell>
          <cell r="F6">
            <v>210</v>
          </cell>
        </row>
        <row r="7">
          <cell r="B7" t="str">
            <v>AR1027</v>
          </cell>
          <cell r="C7" t="str">
            <v>Tomato, Fresh</v>
          </cell>
          <cell r="D7" t="str">
            <v>Scouting</v>
          </cell>
          <cell r="E7">
            <v>42974501</v>
          </cell>
          <cell r="F7">
            <v>210</v>
          </cell>
        </row>
        <row r="8">
          <cell r="A8" t="str">
            <v>SH</v>
          </cell>
          <cell r="B8" t="str">
            <v>AR1001</v>
          </cell>
          <cell r="C8" t="str">
            <v>Strawberry</v>
          </cell>
          <cell r="D8" t="str">
            <v>Hand Harvesting</v>
          </cell>
          <cell r="E8">
            <v>43013003</v>
          </cell>
          <cell r="F8">
            <v>1100</v>
          </cell>
        </row>
        <row r="9">
          <cell r="B9" t="str">
            <v>AR1023</v>
          </cell>
          <cell r="C9" t="str">
            <v>Tomato, Fresh</v>
          </cell>
          <cell r="D9" t="str">
            <v>Hand Harvesting</v>
          </cell>
          <cell r="E9">
            <v>40966503</v>
          </cell>
          <cell r="F9">
            <v>1100</v>
          </cell>
        </row>
        <row r="10">
          <cell r="B10" t="str">
            <v>AR1024</v>
          </cell>
          <cell r="C10" t="str">
            <v>Strawberry</v>
          </cell>
          <cell r="D10" t="str">
            <v>Hand Harvesting</v>
          </cell>
          <cell r="E10">
            <v>40966502</v>
          </cell>
          <cell r="F10">
            <v>1100</v>
          </cell>
        </row>
        <row r="11">
          <cell r="B11" t="str">
            <v>AR051</v>
          </cell>
          <cell r="C11" t="str">
            <v>Tomato, Fresh</v>
          </cell>
          <cell r="D11" t="str">
            <v>Tying</v>
          </cell>
          <cell r="E11">
            <v>45530103</v>
          </cell>
          <cell r="F11">
            <v>1100</v>
          </cell>
        </row>
        <row r="12">
          <cell r="A12" t="str">
            <v>SW</v>
          </cell>
          <cell r="B12" t="str">
            <v>AR1006</v>
          </cell>
          <cell r="C12" t="str">
            <v>Cotton</v>
          </cell>
          <cell r="D12" t="str">
            <v>Hand Weeding</v>
          </cell>
          <cell r="E12">
            <v>42851302</v>
          </cell>
          <cell r="F12">
            <v>70</v>
          </cell>
        </row>
        <row r="13">
          <cell r="B13" t="str">
            <v>AR1018</v>
          </cell>
          <cell r="C13" t="str">
            <v>Cotton</v>
          </cell>
          <cell r="D13" t="str">
            <v>Hand Weeding</v>
          </cell>
          <cell r="E13">
            <v>42689103</v>
          </cell>
          <cell r="F13">
            <v>70</v>
          </cell>
        </row>
        <row r="14">
          <cell r="B14" t="str">
            <v>AR1019</v>
          </cell>
          <cell r="C14" t="str">
            <v>Beans/Peas, Dry</v>
          </cell>
          <cell r="D14" t="str">
            <v>Hand Weeding</v>
          </cell>
          <cell r="E14">
            <v>42689104</v>
          </cell>
          <cell r="F14">
            <v>70</v>
          </cell>
        </row>
        <row r="15">
          <cell r="A15" t="str">
            <v>HHt</v>
          </cell>
          <cell r="B15" t="str">
            <v>ARF024</v>
          </cell>
          <cell r="C15" t="str">
            <v>Tobacco</v>
          </cell>
          <cell r="D15" t="str">
            <v>Hand Harvesting</v>
          </cell>
          <cell r="E15">
            <v>45005911</v>
          </cell>
          <cell r="F15">
            <v>800</v>
          </cell>
        </row>
        <row r="16">
          <cell r="A16" t="str">
            <v>HH</v>
          </cell>
          <cell r="B16" t="str">
            <v>ARF045</v>
          </cell>
          <cell r="C16" t="str">
            <v>Cucumber</v>
          </cell>
          <cell r="D16" t="str">
            <v>Hand Harvesting</v>
          </cell>
          <cell r="E16">
            <v>45480301</v>
          </cell>
          <cell r="F16">
            <v>550</v>
          </cell>
        </row>
        <row r="17">
          <cell r="B17" t="str">
            <v>ARF049</v>
          </cell>
          <cell r="C17" t="str">
            <v>Squash, Summer</v>
          </cell>
          <cell r="D17" t="str">
            <v>Hand Harvesting</v>
          </cell>
          <cell r="E17">
            <v>45491902</v>
          </cell>
          <cell r="F17">
            <v>550</v>
          </cell>
        </row>
        <row r="18">
          <cell r="A18" t="str">
            <v>HS</v>
          </cell>
          <cell r="B18" t="str">
            <v>ARF022</v>
          </cell>
          <cell r="C18" t="str">
            <v>Sunflower</v>
          </cell>
          <cell r="D18" t="str">
            <v>Scouting</v>
          </cell>
          <cell r="E18">
            <v>45005909</v>
          </cell>
          <cell r="F18">
            <v>90</v>
          </cell>
        </row>
        <row r="19">
          <cell r="A19" t="str">
            <v>Wm</v>
          </cell>
          <cell r="B19" t="str">
            <v>ARF011</v>
          </cell>
          <cell r="C19" t="str">
            <v>Cauliflower</v>
          </cell>
          <cell r="D19" t="str">
            <v>Scouting</v>
          </cell>
          <cell r="E19">
            <v>45005906</v>
          </cell>
          <cell r="F19">
            <v>4200</v>
          </cell>
        </row>
        <row r="20">
          <cell r="B20" t="str">
            <v>ARF012</v>
          </cell>
          <cell r="C20" t="str">
            <v>Cauliflower</v>
          </cell>
          <cell r="D20" t="str">
            <v>Hand Harvesting</v>
          </cell>
          <cell r="E20">
            <v>45005907</v>
          </cell>
          <cell r="F20">
            <v>4200</v>
          </cell>
        </row>
        <row r="21">
          <cell r="B21" t="str">
            <v>ARF037</v>
          </cell>
          <cell r="C21" t="str">
            <v>Cabbage</v>
          </cell>
          <cell r="D21" t="str">
            <v>Hand Weeding</v>
          </cell>
          <cell r="E21">
            <v>45191701</v>
          </cell>
          <cell r="F21">
            <v>4200</v>
          </cell>
        </row>
        <row r="22">
          <cell r="A22" t="str">
            <v>WlH</v>
          </cell>
          <cell r="B22" t="str">
            <v>ARF050</v>
          </cell>
          <cell r="C22" t="str">
            <v>Cabbage</v>
          </cell>
          <cell r="D22" t="str">
            <v>Hand Harvesting</v>
          </cell>
          <cell r="E22">
            <v>45530102</v>
          </cell>
          <cell r="F22">
            <v>1400</v>
          </cell>
        </row>
        <row r="23">
          <cell r="A23" t="str">
            <v>WlS</v>
          </cell>
          <cell r="B23" t="str">
            <v>AR1008</v>
          </cell>
          <cell r="C23" t="str">
            <v>Cauliflower</v>
          </cell>
          <cell r="D23" t="str">
            <v>Scouting</v>
          </cell>
          <cell r="E23">
            <v>42974501</v>
          </cell>
          <cell r="F23">
            <v>330</v>
          </cell>
        </row>
        <row r="24">
          <cell r="A24" t="str">
            <v>Tx</v>
          </cell>
          <cell r="B24" t="str">
            <v>AR1015</v>
          </cell>
          <cell r="C24" t="str">
            <v>Grapes, Table/Raisin</v>
          </cell>
          <cell r="D24" t="str">
            <v>Cane Turning</v>
          </cell>
          <cell r="E24">
            <v>40975304</v>
          </cell>
          <cell r="F24">
            <v>19300</v>
          </cell>
        </row>
        <row r="25">
          <cell r="A25" t="str">
            <v>THb</v>
          </cell>
          <cell r="B25" t="str">
            <v>ARF020</v>
          </cell>
          <cell r="C25" t="str">
            <v>Blackberry</v>
          </cell>
          <cell r="D25" t="str">
            <v>Hand Harvesting</v>
          </cell>
          <cell r="E25">
            <v>45138201</v>
          </cell>
          <cell r="F25">
            <v>1400</v>
          </cell>
        </row>
        <row r="26">
          <cell r="A26" t="str">
            <v>TP</v>
          </cell>
          <cell r="B26" t="str">
            <v>ARF023</v>
          </cell>
          <cell r="C26" t="str">
            <v xml:space="preserve">Grapes, Table/Raisin </v>
          </cell>
          <cell r="D26" t="str">
            <v>Scouting</v>
          </cell>
          <cell r="E26">
            <v>45005910</v>
          </cell>
          <cell r="F26">
            <v>640</v>
          </cell>
        </row>
        <row r="27">
          <cell r="A27" t="str">
            <v>OHn</v>
          </cell>
          <cell r="B27" t="str">
            <v>AR1016</v>
          </cell>
          <cell r="C27" t="str">
            <v>Almonds</v>
          </cell>
          <cell r="D27" t="str">
            <v>Mechanical Harvesting</v>
          </cell>
          <cell r="E27">
            <v>41848604</v>
          </cell>
          <cell r="F27">
            <v>190</v>
          </cell>
        </row>
        <row r="28">
          <cell r="A28" t="str">
            <v>OP</v>
          </cell>
          <cell r="B28" t="str">
            <v>ARF033</v>
          </cell>
          <cell r="C28" t="str">
            <v>Olive</v>
          </cell>
          <cell r="D28" t="str">
            <v>Hand Pruning</v>
          </cell>
          <cell r="E28">
            <v>45175102</v>
          </cell>
          <cell r="F28">
            <v>580</v>
          </cell>
        </row>
        <row r="29">
          <cell r="B29" t="str">
            <v>ARF047</v>
          </cell>
          <cell r="C29" t="str">
            <v>Apple</v>
          </cell>
          <cell r="D29" t="str">
            <v>Hand Pruning</v>
          </cell>
          <cell r="E29">
            <v>45480302</v>
          </cell>
          <cell r="F29">
            <v>580</v>
          </cell>
        </row>
        <row r="30">
          <cell r="A30" t="str">
            <v>OW</v>
          </cell>
          <cell r="B30" t="str">
            <v>AR1017</v>
          </cell>
          <cell r="C30" t="str">
            <v>Peach</v>
          </cell>
          <cell r="D30" t="str">
            <v>Propping</v>
          </cell>
          <cell r="E30">
            <v>43297602</v>
          </cell>
          <cell r="F30">
            <v>100</v>
          </cell>
        </row>
        <row r="31">
          <cell r="A31" t="str">
            <v>DM</v>
          </cell>
          <cell r="B31" t="str">
            <v>ARF057</v>
          </cell>
          <cell r="C31" t="str">
            <v>Golf Course Turf</v>
          </cell>
          <cell r="D31" t="str">
            <v>Maintenance</v>
          </cell>
          <cell r="E31">
            <v>46734001</v>
          </cell>
          <cell r="F31">
            <v>3700</v>
          </cell>
        </row>
        <row r="32">
          <cell r="A32" t="str">
            <v>DMg (EPA)</v>
          </cell>
          <cell r="B32" t="str">
            <v>ARF057</v>
          </cell>
          <cell r="C32" t="str">
            <v>Golf Course Turf</v>
          </cell>
          <cell r="D32" t="str">
            <v>Maintenance, greens only</v>
          </cell>
          <cell r="E32">
            <v>46734001</v>
          </cell>
          <cell r="F32">
            <v>2500</v>
          </cell>
        </row>
        <row r="33">
          <cell r="A33" t="str">
            <v>DH</v>
          </cell>
          <cell r="B33" t="str">
            <v>ARF035</v>
          </cell>
          <cell r="C33" t="str">
            <v>Sod</v>
          </cell>
          <cell r="D33" t="str">
            <v>Harvesting</v>
          </cell>
          <cell r="E33">
            <v>45432303</v>
          </cell>
          <cell r="F33">
            <v>6700</v>
          </cell>
        </row>
        <row r="34">
          <cell r="A34" t="str">
            <v>GHf</v>
          </cell>
          <cell r="B34" t="str">
            <v>ARF055</v>
          </cell>
          <cell r="C34" t="str">
            <v>Nursery Crops</v>
          </cell>
          <cell r="D34" t="str">
            <v>Hand Harvesting</v>
          </cell>
          <cell r="E34">
            <v>46513901</v>
          </cell>
          <cell r="F34">
            <v>4800</v>
          </cell>
        </row>
        <row r="35">
          <cell r="A35" t="str">
            <v>GHv</v>
          </cell>
          <cell r="B35" t="str">
            <v>ARF020</v>
          </cell>
          <cell r="C35" t="str">
            <v>Blackberries</v>
          </cell>
          <cell r="D35" t="str">
            <v>Hand Harvesting</v>
          </cell>
          <cell r="E35">
            <v>45138201</v>
          </cell>
          <cell r="F35">
            <v>1200</v>
          </cell>
        </row>
        <row r="36">
          <cell r="B36" t="str">
            <v>ARF051</v>
          </cell>
          <cell r="C36" t="str">
            <v>Tomato, Fresh</v>
          </cell>
          <cell r="D36" t="str">
            <v>Tying</v>
          </cell>
          <cell r="E36">
            <v>45530103</v>
          </cell>
          <cell r="F36">
            <v>1200</v>
          </cell>
        </row>
        <row r="37">
          <cell r="A37" t="str">
            <v>GN</v>
          </cell>
          <cell r="B37" t="str">
            <v>ARF039</v>
          </cell>
          <cell r="C37" t="str">
            <v>Chrysanthemums</v>
          </cell>
          <cell r="D37" t="str">
            <v>Pinching</v>
          </cell>
          <cell r="E37">
            <v>45344501</v>
          </cell>
          <cell r="F37">
            <v>230</v>
          </cell>
        </row>
        <row r="38">
          <cell r="B38" t="str">
            <v>ARF043</v>
          </cell>
          <cell r="C38" t="str">
            <v>Nursery Citrus</v>
          </cell>
          <cell r="D38" t="str">
            <v>Pruning</v>
          </cell>
          <cell r="E38">
            <v>45469501</v>
          </cell>
          <cell r="F38">
            <v>230</v>
          </cell>
        </row>
        <row r="39">
          <cell r="B39" t="str">
            <v>ARF044</v>
          </cell>
          <cell r="C39" t="str">
            <v>Nursery Citrus</v>
          </cell>
          <cell r="D39" t="str">
            <v>Hand Harvesting</v>
          </cell>
          <cell r="E39">
            <v>45469502</v>
          </cell>
          <cell r="F39">
            <v>230</v>
          </cell>
        </row>
        <row r="40">
          <cell r="A40" t="str">
            <v>I</v>
          </cell>
          <cell r="B40" t="str">
            <v>ARF036</v>
          </cell>
          <cell r="C40" t="str">
            <v>Potato</v>
          </cell>
          <cell r="D40" t="str">
            <v>Irrigation</v>
          </cell>
          <cell r="E40">
            <v>45224801</v>
          </cell>
          <cell r="F40">
            <v>1900</v>
          </cell>
        </row>
        <row r="41">
          <cell r="A41" t="str">
            <v>CHp</v>
          </cell>
          <cell r="B41" t="str">
            <v>AR1004</v>
          </cell>
          <cell r="C41" t="str">
            <v>Cotton</v>
          </cell>
          <cell r="D41" t="str">
            <v>Harvesting, Mechanical</v>
          </cell>
          <cell r="E41">
            <v>42701601</v>
          </cell>
          <cell r="F41">
            <v>2400</v>
          </cell>
        </row>
        <row r="42">
          <cell r="A42" t="str">
            <v>CHm</v>
          </cell>
          <cell r="B42" t="str">
            <v>AR1004</v>
          </cell>
          <cell r="C42" t="str">
            <v>Cotton</v>
          </cell>
          <cell r="D42" t="str">
            <v>Harvesting, Mechanical</v>
          </cell>
          <cell r="E42">
            <v>42701601</v>
          </cell>
          <cell r="F42">
            <v>900</v>
          </cell>
        </row>
        <row r="43">
          <cell r="A43" t="str">
            <v>CHt</v>
          </cell>
          <cell r="B43" t="str">
            <v>AR1004</v>
          </cell>
          <cell r="C43" t="str">
            <v>Cotton</v>
          </cell>
          <cell r="D43" t="str">
            <v>Harvesting, Mechanical</v>
          </cell>
          <cell r="E43">
            <v>42701601</v>
          </cell>
          <cell r="F43">
            <v>5050</v>
          </cell>
        </row>
        <row r="44">
          <cell r="A44" t="str">
            <v>No TC</v>
          </cell>
          <cell r="B44" t="str">
            <v>n/a</v>
          </cell>
          <cell r="C44" t="str">
            <v>n/a</v>
          </cell>
          <cell r="D44" t="str">
            <v>n/a</v>
          </cell>
          <cell r="E44" t="str">
            <v>n/a</v>
          </cell>
          <cell r="F44">
            <v>0</v>
          </cell>
        </row>
        <row r="45">
          <cell r="A45" t="str">
            <v>ALT (EPA)</v>
          </cell>
          <cell r="B45" t="str">
            <v>n/a</v>
          </cell>
          <cell r="C45" t="str">
            <v>n/a</v>
          </cell>
          <cell r="D45" t="str">
            <v>n/a</v>
          </cell>
          <cell r="E45" t="str">
            <v>n/a</v>
          </cell>
          <cell r="F45" t="str">
            <v>See "Alternate TC Method" Guidance</v>
          </cell>
        </row>
        <row r="46">
          <cell r="A46" t="str">
            <v>OH (EPA)</v>
          </cell>
          <cell r="B46" t="str">
            <v>AR1002</v>
          </cell>
          <cell r="C46" t="str">
            <v>Peach</v>
          </cell>
          <cell r="D46" t="str">
            <v>Hand Harvesting</v>
          </cell>
          <cell r="E46">
            <v>42830002</v>
          </cell>
          <cell r="F46">
            <v>1400</v>
          </cell>
        </row>
        <row r="47">
          <cell r="B47" t="str">
            <v>AR1014</v>
          </cell>
          <cell r="C47" t="str">
            <v>Peach</v>
          </cell>
          <cell r="D47" t="str">
            <v>Hand Harvesting</v>
          </cell>
          <cell r="E47">
            <v>40975308</v>
          </cell>
        </row>
        <row r="48">
          <cell r="B48" t="str">
            <v>AR1021</v>
          </cell>
          <cell r="C48" t="str">
            <v>Peach</v>
          </cell>
          <cell r="D48" t="str">
            <v>Hand Harvesting</v>
          </cell>
          <cell r="E48">
            <v>40966501</v>
          </cell>
        </row>
        <row r="49">
          <cell r="B49" t="str">
            <v>ARF025</v>
          </cell>
          <cell r="C49" t="str">
            <v>Apple</v>
          </cell>
          <cell r="D49" t="str">
            <v>Hand Harvesting</v>
          </cell>
          <cell r="E49">
            <v>45138202</v>
          </cell>
        </row>
        <row r="50">
          <cell r="B50" t="str">
            <v>ARF028</v>
          </cell>
          <cell r="C50" t="str">
            <v>Orange</v>
          </cell>
          <cell r="D50" t="str">
            <v>Hand Harvesting</v>
          </cell>
          <cell r="E50">
            <v>45175101</v>
          </cell>
        </row>
        <row r="51">
          <cell r="B51" t="str">
            <v>ARF041</v>
          </cell>
          <cell r="C51" t="str">
            <v>Orange</v>
          </cell>
          <cell r="D51" t="str">
            <v>Hand Harvesting</v>
          </cell>
          <cell r="E51">
            <v>45432301</v>
          </cell>
        </row>
        <row r="52">
          <cell r="B52" t="str">
            <v>ARF042</v>
          </cell>
          <cell r="C52" t="str">
            <v>Grapefruit</v>
          </cell>
          <cell r="D52" t="str">
            <v>Hand Harvesting</v>
          </cell>
          <cell r="E52">
            <v>45432302</v>
          </cell>
        </row>
        <row r="53">
          <cell r="A53" t="str">
            <v>OT (EPA)</v>
          </cell>
          <cell r="B53" t="str">
            <v>AR1003</v>
          </cell>
          <cell r="C53" t="str">
            <v>Apple</v>
          </cell>
          <cell r="D53" t="str">
            <v>Thinning</v>
          </cell>
          <cell r="E53">
            <v>42428101</v>
          </cell>
          <cell r="F53">
            <v>3600</v>
          </cell>
        </row>
        <row r="54">
          <cell r="A54" t="str">
            <v>THjg (EPA)</v>
          </cell>
          <cell r="B54" t="str">
            <v>ARF048</v>
          </cell>
          <cell r="C54" t="str">
            <v>Grapes, Wine</v>
          </cell>
          <cell r="D54" t="str">
            <v>Hand Harvesting</v>
          </cell>
          <cell r="E54">
            <v>45491901</v>
          </cell>
          <cell r="F54">
            <v>10100</v>
          </cell>
        </row>
        <row r="55">
          <cell r="A55" t="str">
            <v>THtg (EPA)</v>
          </cell>
          <cell r="B55" t="str">
            <v>AR1020</v>
          </cell>
          <cell r="C55" t="str">
            <v>Grapes, Table/Raisin</v>
          </cell>
          <cell r="D55" t="str">
            <v>Hand Harvesting</v>
          </cell>
          <cell r="E55">
            <v>43223907</v>
          </cell>
          <cell r="F55">
            <v>5500</v>
          </cell>
        </row>
        <row r="56">
          <cell r="B56" t="str">
            <v>AR1022</v>
          </cell>
          <cell r="C56" t="str">
            <v>Grapes, Table/Raisin</v>
          </cell>
          <cell r="D56" t="str">
            <v>Hand Harvesting</v>
          </cell>
          <cell r="E56">
            <v>40985601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X and EXPO INPUTS"/>
      <sheetName val="Residue Calculation"/>
      <sheetName val="REI Calculator"/>
      <sheetName val="ARTF TC Data Cluster Codes"/>
      <sheetName val="Tolerance Crop Groups"/>
    </sheetNames>
    <sheetDataSet>
      <sheetData sheetId="0"/>
      <sheetData sheetId="1" refreshError="1"/>
      <sheetData sheetId="2"/>
      <sheetData sheetId="3">
        <row r="1">
          <cell r="F1">
            <v>6</v>
          </cell>
        </row>
        <row r="3">
          <cell r="A3" t="str">
            <v>Sx</v>
          </cell>
          <cell r="B3" t="str">
            <v>ARF010</v>
          </cell>
          <cell r="C3" t="str">
            <v>Sweet Corn, Fresh</v>
          </cell>
          <cell r="D3" t="str">
            <v>Hand Harvesting</v>
          </cell>
          <cell r="E3">
            <v>45005905</v>
          </cell>
          <cell r="F3">
            <v>17600</v>
          </cell>
        </row>
        <row r="4">
          <cell r="A4" t="str">
            <v>SSs</v>
          </cell>
          <cell r="B4" t="str">
            <v>ARF009</v>
          </cell>
          <cell r="C4" t="str">
            <v>Corn, Sweet</v>
          </cell>
          <cell r="D4" t="str">
            <v>Scouting</v>
          </cell>
          <cell r="E4">
            <v>45005904</v>
          </cell>
          <cell r="F4">
            <v>1100</v>
          </cell>
        </row>
        <row r="5">
          <cell r="B5" t="str">
            <v>ARF021</v>
          </cell>
          <cell r="C5" t="str">
            <v>Beans/Peas, Dry</v>
          </cell>
          <cell r="D5" t="str">
            <v>Scouting</v>
          </cell>
          <cell r="E5">
            <v>45005908</v>
          </cell>
        </row>
        <row r="6">
          <cell r="A6" t="str">
            <v>SSr</v>
          </cell>
          <cell r="B6" t="str">
            <v>AR1025</v>
          </cell>
          <cell r="C6" t="str">
            <v>Cotton</v>
          </cell>
          <cell r="D6" t="str">
            <v>Scouting</v>
          </cell>
          <cell r="E6">
            <v>42851302</v>
          </cell>
          <cell r="F6">
            <v>210</v>
          </cell>
        </row>
        <row r="7">
          <cell r="B7" t="str">
            <v>AR1027</v>
          </cell>
          <cell r="C7" t="str">
            <v>Tomato, Fresh</v>
          </cell>
          <cell r="D7" t="str">
            <v>Scouting</v>
          </cell>
          <cell r="E7">
            <v>42974501</v>
          </cell>
          <cell r="F7">
            <v>210</v>
          </cell>
        </row>
        <row r="8">
          <cell r="A8" t="str">
            <v>SH</v>
          </cell>
          <cell r="B8" t="str">
            <v>AR1001</v>
          </cell>
          <cell r="C8" t="str">
            <v>Strawberry</v>
          </cell>
          <cell r="D8" t="str">
            <v>Hand Harvesting</v>
          </cell>
          <cell r="E8">
            <v>43013003</v>
          </cell>
          <cell r="F8">
            <v>1100</v>
          </cell>
        </row>
        <row r="9">
          <cell r="B9" t="str">
            <v>AR1023</v>
          </cell>
          <cell r="C9" t="str">
            <v>Tomato, Fresh</v>
          </cell>
          <cell r="D9" t="str">
            <v>Hand Harvesting</v>
          </cell>
          <cell r="E9">
            <v>40966503</v>
          </cell>
          <cell r="F9">
            <v>1100</v>
          </cell>
        </row>
        <row r="10">
          <cell r="B10" t="str">
            <v>AR1024</v>
          </cell>
          <cell r="C10" t="str">
            <v>Strawberry</v>
          </cell>
          <cell r="D10" t="str">
            <v>Hand Harvesting</v>
          </cell>
          <cell r="E10">
            <v>40966502</v>
          </cell>
          <cell r="F10">
            <v>1100</v>
          </cell>
        </row>
        <row r="11">
          <cell r="B11" t="str">
            <v>AR051</v>
          </cell>
          <cell r="C11" t="str">
            <v>Tomato, Fresh</v>
          </cell>
          <cell r="D11" t="str">
            <v>Tying</v>
          </cell>
          <cell r="E11">
            <v>45530103</v>
          </cell>
          <cell r="F11">
            <v>1100</v>
          </cell>
        </row>
        <row r="12">
          <cell r="A12" t="str">
            <v>SW</v>
          </cell>
          <cell r="B12" t="str">
            <v>AR1006</v>
          </cell>
          <cell r="C12" t="str">
            <v>Cotton</v>
          </cell>
          <cell r="D12" t="str">
            <v>Hand Weeding</v>
          </cell>
          <cell r="E12">
            <v>42851302</v>
          </cell>
          <cell r="F12">
            <v>70</v>
          </cell>
        </row>
        <row r="13">
          <cell r="B13" t="str">
            <v>AR1018</v>
          </cell>
          <cell r="C13" t="str">
            <v>Cotton</v>
          </cell>
          <cell r="D13" t="str">
            <v>Hand Weeding</v>
          </cell>
          <cell r="E13">
            <v>42689103</v>
          </cell>
          <cell r="F13">
            <v>70</v>
          </cell>
        </row>
        <row r="14">
          <cell r="B14" t="str">
            <v>AR1019</v>
          </cell>
          <cell r="C14" t="str">
            <v>Beans/Peas, Dry</v>
          </cell>
          <cell r="D14" t="str">
            <v>Hand Weeding</v>
          </cell>
          <cell r="E14">
            <v>42689104</v>
          </cell>
          <cell r="F14">
            <v>70</v>
          </cell>
        </row>
        <row r="15">
          <cell r="A15" t="str">
            <v>HHt</v>
          </cell>
          <cell r="B15" t="str">
            <v>ARF024</v>
          </cell>
          <cell r="C15" t="str">
            <v>Tobacco</v>
          </cell>
          <cell r="D15" t="str">
            <v>Hand Harvesting</v>
          </cell>
          <cell r="E15">
            <v>45005911</v>
          </cell>
          <cell r="F15">
            <v>800</v>
          </cell>
        </row>
        <row r="16">
          <cell r="A16" t="str">
            <v>HH</v>
          </cell>
          <cell r="B16" t="str">
            <v>ARF045</v>
          </cell>
          <cell r="C16" t="str">
            <v>Cucumber</v>
          </cell>
          <cell r="D16" t="str">
            <v>Hand Harvesting</v>
          </cell>
          <cell r="E16">
            <v>45480301</v>
          </cell>
          <cell r="F16">
            <v>550</v>
          </cell>
        </row>
        <row r="17">
          <cell r="B17" t="str">
            <v>ARF049</v>
          </cell>
          <cell r="C17" t="str">
            <v>Squash, Summer</v>
          </cell>
          <cell r="D17" t="str">
            <v>Hand Harvesting</v>
          </cell>
          <cell r="E17">
            <v>45491902</v>
          </cell>
          <cell r="F17">
            <v>550</v>
          </cell>
        </row>
        <row r="18">
          <cell r="A18" t="str">
            <v>HS</v>
          </cell>
          <cell r="B18" t="str">
            <v>ARF022</v>
          </cell>
          <cell r="C18" t="str">
            <v>Sunflower</v>
          </cell>
          <cell r="D18" t="str">
            <v>Scouting</v>
          </cell>
          <cell r="E18">
            <v>45005909</v>
          </cell>
          <cell r="F18">
            <v>90</v>
          </cell>
        </row>
        <row r="19">
          <cell r="A19" t="str">
            <v>Wm</v>
          </cell>
          <cell r="B19" t="str">
            <v>ARF011</v>
          </cell>
          <cell r="C19" t="str">
            <v>Cauliflower</v>
          </cell>
          <cell r="D19" t="str">
            <v>Scouting</v>
          </cell>
          <cell r="E19">
            <v>45005906</v>
          </cell>
          <cell r="F19">
            <v>4200</v>
          </cell>
        </row>
        <row r="20">
          <cell r="B20" t="str">
            <v>ARF012</v>
          </cell>
          <cell r="C20" t="str">
            <v>Cauliflower</v>
          </cell>
          <cell r="D20" t="str">
            <v>Hand Harvesting</v>
          </cell>
          <cell r="E20">
            <v>45005907</v>
          </cell>
          <cell r="F20">
            <v>4200</v>
          </cell>
        </row>
        <row r="21">
          <cell r="B21" t="str">
            <v>ARF037</v>
          </cell>
          <cell r="C21" t="str">
            <v>Cabbage</v>
          </cell>
          <cell r="D21" t="str">
            <v>Hand Weeding</v>
          </cell>
          <cell r="E21">
            <v>45191701</v>
          </cell>
          <cell r="F21">
            <v>4200</v>
          </cell>
        </row>
        <row r="22">
          <cell r="A22" t="str">
            <v>WlH</v>
          </cell>
          <cell r="B22" t="str">
            <v>ARF050</v>
          </cell>
          <cell r="C22" t="str">
            <v>Cabbage</v>
          </cell>
          <cell r="D22" t="str">
            <v>Hand Harvesting</v>
          </cell>
          <cell r="E22">
            <v>45530102</v>
          </cell>
          <cell r="F22">
            <v>1400</v>
          </cell>
        </row>
        <row r="23">
          <cell r="A23" t="str">
            <v>WlS</v>
          </cell>
          <cell r="B23" t="str">
            <v>AR1008</v>
          </cell>
          <cell r="C23" t="str">
            <v>Cauliflower</v>
          </cell>
          <cell r="D23" t="str">
            <v>Scouting</v>
          </cell>
          <cell r="E23">
            <v>42974501</v>
          </cell>
          <cell r="F23">
            <v>330</v>
          </cell>
        </row>
        <row r="24">
          <cell r="A24" t="str">
            <v>Tx</v>
          </cell>
          <cell r="B24" t="str">
            <v>AR1015</v>
          </cell>
          <cell r="C24" t="str">
            <v>Grapes, Table/Raisin</v>
          </cell>
          <cell r="D24" t="str">
            <v>Cane Turning</v>
          </cell>
          <cell r="E24">
            <v>40975304</v>
          </cell>
          <cell r="F24">
            <v>19300</v>
          </cell>
        </row>
        <row r="25">
          <cell r="A25" t="str">
            <v>THb</v>
          </cell>
          <cell r="B25" t="str">
            <v>ARF020</v>
          </cell>
          <cell r="C25" t="str">
            <v>Blackberry</v>
          </cell>
          <cell r="D25" t="str">
            <v>Hand Harvesting</v>
          </cell>
          <cell r="E25">
            <v>45138201</v>
          </cell>
          <cell r="F25">
            <v>1400</v>
          </cell>
        </row>
        <row r="26">
          <cell r="A26" t="str">
            <v>TP</v>
          </cell>
          <cell r="B26" t="str">
            <v>ARF023</v>
          </cell>
          <cell r="C26" t="str">
            <v xml:space="preserve">Grapes, Table/Raisin </v>
          </cell>
          <cell r="D26" t="str">
            <v>Scouting</v>
          </cell>
          <cell r="E26">
            <v>45005910</v>
          </cell>
          <cell r="F26">
            <v>640</v>
          </cell>
        </row>
        <row r="27">
          <cell r="A27" t="str">
            <v>OHn</v>
          </cell>
          <cell r="B27" t="str">
            <v>AR1016</v>
          </cell>
          <cell r="C27" t="str">
            <v>Almonds</v>
          </cell>
          <cell r="D27" t="str">
            <v>Mechanical Harvesting</v>
          </cell>
          <cell r="E27">
            <v>41848604</v>
          </cell>
          <cell r="F27">
            <v>190</v>
          </cell>
        </row>
        <row r="28">
          <cell r="A28" t="str">
            <v>OP</v>
          </cell>
          <cell r="B28" t="str">
            <v>ARF033</v>
          </cell>
          <cell r="C28" t="str">
            <v>Olive</v>
          </cell>
          <cell r="D28" t="str">
            <v>Hand Pruning</v>
          </cell>
          <cell r="E28">
            <v>45175102</v>
          </cell>
          <cell r="F28">
            <v>580</v>
          </cell>
        </row>
        <row r="29">
          <cell r="B29" t="str">
            <v>ARF047</v>
          </cell>
          <cell r="C29" t="str">
            <v>Apple</v>
          </cell>
          <cell r="D29" t="str">
            <v>Hand Pruning</v>
          </cell>
          <cell r="E29">
            <v>45480302</v>
          </cell>
          <cell r="F29">
            <v>580</v>
          </cell>
        </row>
        <row r="30">
          <cell r="A30" t="str">
            <v>OW</v>
          </cell>
          <cell r="B30" t="str">
            <v>AR1017</v>
          </cell>
          <cell r="C30" t="str">
            <v>Peach</v>
          </cell>
          <cell r="D30" t="str">
            <v>Propping</v>
          </cell>
          <cell r="E30">
            <v>43297602</v>
          </cell>
          <cell r="F30">
            <v>100</v>
          </cell>
        </row>
        <row r="31">
          <cell r="A31" t="str">
            <v>DM</v>
          </cell>
          <cell r="B31" t="str">
            <v>ARF057</v>
          </cell>
          <cell r="C31" t="str">
            <v>Golf Course Turf</v>
          </cell>
          <cell r="D31" t="str">
            <v>Maintenance</v>
          </cell>
          <cell r="E31">
            <v>46734001</v>
          </cell>
          <cell r="F31">
            <v>3700</v>
          </cell>
        </row>
        <row r="32">
          <cell r="A32" t="str">
            <v>DMg (EPA)</v>
          </cell>
          <cell r="B32" t="str">
            <v>ARF057</v>
          </cell>
          <cell r="C32" t="str">
            <v>Golf Course Turf</v>
          </cell>
          <cell r="D32" t="str">
            <v>Maintenance, greens only</v>
          </cell>
          <cell r="E32">
            <v>46734001</v>
          </cell>
          <cell r="F32">
            <v>2500</v>
          </cell>
        </row>
        <row r="33">
          <cell r="A33" t="str">
            <v>DH</v>
          </cell>
          <cell r="B33" t="str">
            <v>ARF035</v>
          </cell>
          <cell r="C33" t="str">
            <v>Sod</v>
          </cell>
          <cell r="D33" t="str">
            <v>Harvesting</v>
          </cell>
          <cell r="E33">
            <v>45432303</v>
          </cell>
          <cell r="F33">
            <v>6700</v>
          </cell>
        </row>
        <row r="34">
          <cell r="A34" t="str">
            <v>GHf</v>
          </cell>
          <cell r="B34" t="str">
            <v>ARF055</v>
          </cell>
          <cell r="C34" t="str">
            <v>Nursery Crops</v>
          </cell>
          <cell r="D34" t="str">
            <v>Hand Harvesting</v>
          </cell>
          <cell r="E34">
            <v>46513901</v>
          </cell>
          <cell r="F34">
            <v>4800</v>
          </cell>
        </row>
        <row r="35">
          <cell r="A35" t="str">
            <v>GHv</v>
          </cell>
          <cell r="B35" t="str">
            <v>ARF020</v>
          </cell>
          <cell r="C35" t="str">
            <v>Blackberries</v>
          </cell>
          <cell r="D35" t="str">
            <v>Hand Harvesting</v>
          </cell>
          <cell r="E35">
            <v>45138201</v>
          </cell>
          <cell r="F35">
            <v>1200</v>
          </cell>
        </row>
        <row r="36">
          <cell r="B36" t="str">
            <v>ARF051</v>
          </cell>
          <cell r="C36" t="str">
            <v>Tomato, Fresh</v>
          </cell>
          <cell r="D36" t="str">
            <v>Tying</v>
          </cell>
          <cell r="E36">
            <v>45530103</v>
          </cell>
          <cell r="F36">
            <v>1200</v>
          </cell>
        </row>
        <row r="37">
          <cell r="A37" t="str">
            <v>GN</v>
          </cell>
          <cell r="B37" t="str">
            <v>ARF039</v>
          </cell>
          <cell r="C37" t="str">
            <v>Chrysanthemums</v>
          </cell>
          <cell r="D37" t="str">
            <v>Pinching</v>
          </cell>
          <cell r="E37">
            <v>45344501</v>
          </cell>
          <cell r="F37">
            <v>230</v>
          </cell>
        </row>
        <row r="38">
          <cell r="B38" t="str">
            <v>ARF043</v>
          </cell>
          <cell r="C38" t="str">
            <v>Nursery Citrus</v>
          </cell>
          <cell r="D38" t="str">
            <v>Pruning</v>
          </cell>
          <cell r="E38">
            <v>45469501</v>
          </cell>
          <cell r="F38">
            <v>230</v>
          </cell>
        </row>
        <row r="39">
          <cell r="B39" t="str">
            <v>ARF044</v>
          </cell>
          <cell r="C39" t="str">
            <v>Nursery Citrus</v>
          </cell>
          <cell r="D39" t="str">
            <v>Hand Harvesting</v>
          </cell>
          <cell r="E39">
            <v>45469502</v>
          </cell>
          <cell r="F39">
            <v>230</v>
          </cell>
        </row>
        <row r="40">
          <cell r="A40" t="str">
            <v>I</v>
          </cell>
          <cell r="B40" t="str">
            <v>ARF036</v>
          </cell>
          <cell r="C40" t="str">
            <v>Potato</v>
          </cell>
          <cell r="D40" t="str">
            <v>Irrigation</v>
          </cell>
          <cell r="E40">
            <v>45224801</v>
          </cell>
          <cell r="F40">
            <v>1900</v>
          </cell>
        </row>
        <row r="41">
          <cell r="A41" t="str">
            <v>CHp</v>
          </cell>
          <cell r="B41" t="str">
            <v>AR1004</v>
          </cell>
          <cell r="C41" t="str">
            <v>Cotton</v>
          </cell>
          <cell r="D41" t="str">
            <v>Harvesting, Mechanical</v>
          </cell>
          <cell r="E41">
            <v>42701601</v>
          </cell>
          <cell r="F41">
            <v>2400</v>
          </cell>
        </row>
        <row r="42">
          <cell r="A42" t="str">
            <v>CHm</v>
          </cell>
          <cell r="B42" t="str">
            <v>AR1004</v>
          </cell>
          <cell r="C42" t="str">
            <v>Cotton</v>
          </cell>
          <cell r="D42" t="str">
            <v>Harvesting, Mechanical</v>
          </cell>
          <cell r="E42">
            <v>42701601</v>
          </cell>
          <cell r="F42">
            <v>900</v>
          </cell>
        </row>
        <row r="43">
          <cell r="A43" t="str">
            <v>CHt</v>
          </cell>
          <cell r="B43" t="str">
            <v>AR1004</v>
          </cell>
          <cell r="C43" t="str">
            <v>Cotton</v>
          </cell>
          <cell r="D43" t="str">
            <v>Harvesting, Mechanical</v>
          </cell>
          <cell r="E43">
            <v>42701601</v>
          </cell>
          <cell r="F43">
            <v>5050</v>
          </cell>
        </row>
        <row r="44">
          <cell r="A44" t="str">
            <v>No TC</v>
          </cell>
          <cell r="B44" t="str">
            <v>n/a</v>
          </cell>
          <cell r="C44" t="str">
            <v>n/a</v>
          </cell>
          <cell r="D44" t="str">
            <v>n/a</v>
          </cell>
          <cell r="E44" t="str">
            <v>n/a</v>
          </cell>
          <cell r="F44">
            <v>0</v>
          </cell>
        </row>
        <row r="45">
          <cell r="A45" t="str">
            <v>ALT (EPA)</v>
          </cell>
          <cell r="B45" t="str">
            <v>n/a</v>
          </cell>
          <cell r="C45" t="str">
            <v>n/a</v>
          </cell>
          <cell r="D45" t="str">
            <v>n/a</v>
          </cell>
          <cell r="E45" t="str">
            <v>n/a</v>
          </cell>
          <cell r="F45" t="str">
            <v>See "Alternate TC Method" Guidance</v>
          </cell>
        </row>
        <row r="46">
          <cell r="A46" t="str">
            <v>OH (EPA)</v>
          </cell>
          <cell r="B46" t="str">
            <v>AR1002</v>
          </cell>
          <cell r="C46" t="str">
            <v>Peach</v>
          </cell>
          <cell r="D46" t="str">
            <v>Hand Harvesting</v>
          </cell>
          <cell r="E46">
            <v>42830002</v>
          </cell>
          <cell r="F46">
            <v>1400</v>
          </cell>
        </row>
        <row r="47">
          <cell r="B47" t="str">
            <v>AR1014</v>
          </cell>
          <cell r="C47" t="str">
            <v>Peach</v>
          </cell>
          <cell r="D47" t="str">
            <v>Hand Harvesting</v>
          </cell>
          <cell r="E47">
            <v>40975308</v>
          </cell>
        </row>
        <row r="48">
          <cell r="B48" t="str">
            <v>AR1021</v>
          </cell>
          <cell r="C48" t="str">
            <v>Peach</v>
          </cell>
          <cell r="D48" t="str">
            <v>Hand Harvesting</v>
          </cell>
          <cell r="E48">
            <v>40966501</v>
          </cell>
        </row>
        <row r="49">
          <cell r="B49" t="str">
            <v>ARF025</v>
          </cell>
          <cell r="C49" t="str">
            <v>Apple</v>
          </cell>
          <cell r="D49" t="str">
            <v>Hand Harvesting</v>
          </cell>
          <cell r="E49">
            <v>45138202</v>
          </cell>
        </row>
        <row r="50">
          <cell r="B50" t="str">
            <v>ARF028</v>
          </cell>
          <cell r="C50" t="str">
            <v>Orange</v>
          </cell>
          <cell r="D50" t="str">
            <v>Hand Harvesting</v>
          </cell>
          <cell r="E50">
            <v>45175101</v>
          </cell>
        </row>
        <row r="51">
          <cell r="B51" t="str">
            <v>ARF041</v>
          </cell>
          <cell r="C51" t="str">
            <v>Orange</v>
          </cell>
          <cell r="D51" t="str">
            <v>Hand Harvesting</v>
          </cell>
          <cell r="E51">
            <v>45432301</v>
          </cell>
        </row>
        <row r="52">
          <cell r="B52" t="str">
            <v>ARF042</v>
          </cell>
          <cell r="C52" t="str">
            <v>Grapefruit</v>
          </cell>
          <cell r="D52" t="str">
            <v>Hand Harvesting</v>
          </cell>
          <cell r="E52">
            <v>45432302</v>
          </cell>
        </row>
        <row r="53">
          <cell r="A53" t="str">
            <v>OT (EPA)</v>
          </cell>
          <cell r="B53" t="str">
            <v>AR1003</v>
          </cell>
          <cell r="C53" t="str">
            <v>Apple</v>
          </cell>
          <cell r="D53" t="str">
            <v>Thinning</v>
          </cell>
          <cell r="E53">
            <v>42428101</v>
          </cell>
          <cell r="F53">
            <v>3600</v>
          </cell>
        </row>
        <row r="54">
          <cell r="A54" t="str">
            <v>THjg (EPA)</v>
          </cell>
          <cell r="B54" t="str">
            <v>ARF048</v>
          </cell>
          <cell r="C54" t="str">
            <v>Grapes, Wine</v>
          </cell>
          <cell r="D54" t="str">
            <v>Hand Harvesting</v>
          </cell>
          <cell r="E54">
            <v>45491901</v>
          </cell>
          <cell r="F54">
            <v>10100</v>
          </cell>
        </row>
        <row r="55">
          <cell r="A55" t="str">
            <v>THtg (EPA)</v>
          </cell>
          <cell r="B55" t="str">
            <v>AR1020</v>
          </cell>
          <cell r="C55" t="str">
            <v>Grapes, Table/Raisin</v>
          </cell>
          <cell r="D55" t="str">
            <v>Hand Harvesting</v>
          </cell>
          <cell r="E55">
            <v>43223907</v>
          </cell>
          <cell r="F55">
            <v>5500</v>
          </cell>
        </row>
        <row r="56">
          <cell r="B56" t="str">
            <v>AR1022</v>
          </cell>
          <cell r="C56" t="str">
            <v>Grapes, Table/Raisin</v>
          </cell>
          <cell r="D56" t="str">
            <v>Hand Harvesting</v>
          </cell>
          <cell r="E56">
            <v>40985601</v>
          </cell>
        </row>
      </sheetData>
      <sheetData sheetId="4">
        <row r="1">
          <cell r="B1">
            <v>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52"/>
  <sheetViews>
    <sheetView tabSelected="1" zoomScale="80" zoomScaleNormal="80" workbookViewId="0">
      <selection activeCell="B5" sqref="B5:E5"/>
    </sheetView>
  </sheetViews>
  <sheetFormatPr defaultRowHeight="15.75" x14ac:dyDescent="0.25"/>
  <cols>
    <col min="1" max="1" width="9.140625" style="2"/>
    <col min="2" max="2" width="14" style="2" customWidth="1"/>
    <col min="3" max="3" width="21.85546875" style="2" customWidth="1"/>
    <col min="4" max="4" width="43.140625" style="2" customWidth="1"/>
    <col min="5" max="5" width="40.7109375" style="2" customWidth="1"/>
    <col min="6" max="6" width="20.5703125" style="2" customWidth="1"/>
    <col min="7" max="7" width="17.85546875" style="2" customWidth="1"/>
    <col min="8" max="8" width="45.7109375" style="2" bestFit="1" customWidth="1"/>
    <col min="9" max="9" width="29.7109375" style="2" customWidth="1"/>
    <col min="10" max="10" width="25.42578125" style="3" customWidth="1"/>
    <col min="11" max="13" width="9.140625" style="4"/>
    <col min="14" max="16384" width="9.140625" style="2"/>
  </cols>
  <sheetData>
    <row r="1" spans="2:10" ht="16.5" thickBot="1" x14ac:dyDescent="0.3"/>
    <row r="2" spans="2:10" ht="32.25" thickBot="1" x14ac:dyDescent="0.3">
      <c r="B2" s="161" t="s">
        <v>164</v>
      </c>
      <c r="C2" s="162"/>
      <c r="D2" s="163"/>
      <c r="E2" s="7" t="s">
        <v>503</v>
      </c>
      <c r="F2" s="1"/>
      <c r="G2" s="1"/>
    </row>
    <row r="3" spans="2:10" ht="16.5" thickBot="1" x14ac:dyDescent="0.3">
      <c r="B3" s="164"/>
      <c r="C3" s="164"/>
      <c r="D3" s="164"/>
      <c r="E3" s="164"/>
      <c r="F3" s="8"/>
    </row>
    <row r="4" spans="2:10" ht="16.5" customHeight="1" thickBot="1" x14ac:dyDescent="0.3">
      <c r="B4" s="165" t="s">
        <v>166</v>
      </c>
      <c r="C4" s="166"/>
      <c r="D4" s="167"/>
      <c r="E4" s="95"/>
      <c r="F4" s="8"/>
      <c r="J4" s="5"/>
    </row>
    <row r="5" spans="2:10" ht="16.5" thickBot="1" x14ac:dyDescent="0.3">
      <c r="B5" s="174"/>
      <c r="C5" s="174"/>
      <c r="D5" s="174"/>
      <c r="E5" s="174"/>
      <c r="F5" s="8"/>
    </row>
    <row r="6" spans="2:10" ht="47.25" customHeight="1" thickBot="1" x14ac:dyDescent="0.3">
      <c r="B6" s="168" t="s">
        <v>209</v>
      </c>
      <c r="C6" s="169"/>
      <c r="D6" s="170"/>
      <c r="E6" s="96"/>
      <c r="F6" s="9"/>
    </row>
    <row r="7" spans="2:10" ht="20.25" customHeight="1" thickBot="1" x14ac:dyDescent="0.3">
      <c r="B7" s="175"/>
      <c r="C7" s="175"/>
      <c r="D7" s="175"/>
      <c r="E7" s="175"/>
      <c r="F7" s="9"/>
    </row>
    <row r="8" spans="2:10" x14ac:dyDescent="0.25">
      <c r="B8" s="171" t="s">
        <v>205</v>
      </c>
      <c r="C8" s="172"/>
      <c r="D8" s="172"/>
      <c r="E8" s="173"/>
      <c r="F8" s="8"/>
    </row>
    <row r="9" spans="2:10" ht="15.75" customHeight="1" x14ac:dyDescent="0.25">
      <c r="B9" s="177" t="s">
        <v>201</v>
      </c>
      <c r="C9" s="154" t="s">
        <v>522</v>
      </c>
      <c r="D9" s="6" t="s">
        <v>202</v>
      </c>
      <c r="E9" s="12"/>
      <c r="F9" s="8"/>
    </row>
    <row r="10" spans="2:10" x14ac:dyDescent="0.25">
      <c r="B10" s="177"/>
      <c r="C10" s="154"/>
      <c r="D10" s="6" t="s">
        <v>220</v>
      </c>
      <c r="E10" s="97"/>
      <c r="F10" s="8"/>
    </row>
    <row r="11" spans="2:10" x14ac:dyDescent="0.25">
      <c r="B11" s="177"/>
      <c r="C11" s="154"/>
      <c r="D11" s="6" t="s">
        <v>203</v>
      </c>
      <c r="E11" s="12"/>
      <c r="F11" s="8"/>
    </row>
    <row r="12" spans="2:10" x14ac:dyDescent="0.25">
      <c r="B12" s="177"/>
      <c r="C12" s="154" t="s">
        <v>218</v>
      </c>
      <c r="D12" s="6" t="s">
        <v>523</v>
      </c>
      <c r="E12" s="12"/>
      <c r="F12" s="8"/>
    </row>
    <row r="13" spans="2:10" x14ac:dyDescent="0.25">
      <c r="B13" s="177"/>
      <c r="C13" s="154"/>
      <c r="D13" s="6" t="s">
        <v>221</v>
      </c>
      <c r="E13" s="97"/>
      <c r="F13" s="8"/>
    </row>
    <row r="14" spans="2:10" ht="15.75" customHeight="1" x14ac:dyDescent="0.25">
      <c r="B14" s="177" t="s">
        <v>204</v>
      </c>
      <c r="C14" s="154" t="s">
        <v>522</v>
      </c>
      <c r="D14" s="6" t="s">
        <v>545</v>
      </c>
      <c r="E14" s="12"/>
      <c r="F14" s="8"/>
    </row>
    <row r="15" spans="2:10" ht="15.75" customHeight="1" x14ac:dyDescent="0.25">
      <c r="B15" s="177"/>
      <c r="C15" s="154"/>
      <c r="D15" s="6" t="s">
        <v>544</v>
      </c>
      <c r="E15" s="12"/>
      <c r="F15" s="8"/>
    </row>
    <row r="16" spans="2:10" ht="15.75" customHeight="1" x14ac:dyDescent="0.25">
      <c r="B16" s="177"/>
      <c r="C16" s="154"/>
      <c r="D16" s="6" t="s">
        <v>542</v>
      </c>
      <c r="E16" s="12"/>
      <c r="F16" s="8"/>
    </row>
    <row r="17" spans="2:6" ht="15.75" customHeight="1" x14ac:dyDescent="0.25">
      <c r="B17" s="177"/>
      <c r="C17" s="154"/>
      <c r="D17" s="6" t="s">
        <v>543</v>
      </c>
      <c r="E17" s="12"/>
      <c r="F17" s="8"/>
    </row>
    <row r="18" spans="2:6" x14ac:dyDescent="0.25">
      <c r="B18" s="177"/>
      <c r="C18" s="154"/>
      <c r="D18" s="6" t="s">
        <v>220</v>
      </c>
      <c r="E18" s="12"/>
      <c r="F18" s="8"/>
    </row>
    <row r="19" spans="2:6" x14ac:dyDescent="0.25">
      <c r="B19" s="177"/>
      <c r="C19" s="154"/>
      <c r="D19" s="6" t="s">
        <v>203</v>
      </c>
      <c r="E19" s="12"/>
      <c r="F19" s="8"/>
    </row>
    <row r="20" spans="2:6" x14ac:dyDescent="0.25">
      <c r="B20" s="177"/>
      <c r="C20" s="154" t="s">
        <v>218</v>
      </c>
      <c r="D20" s="6" t="s">
        <v>523</v>
      </c>
      <c r="E20" s="12"/>
      <c r="F20" s="8"/>
    </row>
    <row r="21" spans="2:6" x14ac:dyDescent="0.25">
      <c r="B21" s="177"/>
      <c r="C21" s="154"/>
      <c r="D21" s="6" t="s">
        <v>221</v>
      </c>
      <c r="E21" s="97"/>
      <c r="F21" s="8"/>
    </row>
    <row r="22" spans="2:6" ht="18.75" x14ac:dyDescent="0.25">
      <c r="B22" s="153" t="s">
        <v>512</v>
      </c>
      <c r="C22" s="154"/>
      <c r="D22" s="104" t="s">
        <v>511</v>
      </c>
      <c r="E22" s="124"/>
      <c r="F22" s="8"/>
    </row>
    <row r="23" spans="2:6" ht="16.5" thickBot="1" x14ac:dyDescent="0.3">
      <c r="B23" s="155"/>
      <c r="C23" s="156"/>
      <c r="D23" s="105" t="s">
        <v>513</v>
      </c>
      <c r="E23" s="103"/>
      <c r="F23" s="8"/>
    </row>
    <row r="24" spans="2:6" ht="16.5" thickBot="1" x14ac:dyDescent="0.3">
      <c r="B24" s="176"/>
      <c r="C24" s="176"/>
      <c r="D24" s="176"/>
      <c r="E24" s="176"/>
      <c r="F24" s="8"/>
    </row>
    <row r="25" spans="2:6" x14ac:dyDescent="0.25">
      <c r="B25" s="157" t="s">
        <v>515</v>
      </c>
      <c r="C25" s="159"/>
      <c r="D25" s="159"/>
      <c r="E25" s="160"/>
      <c r="F25" s="8"/>
    </row>
    <row r="26" spans="2:6" x14ac:dyDescent="0.25">
      <c r="B26" s="153" t="s">
        <v>201</v>
      </c>
      <c r="C26" s="98" t="s">
        <v>504</v>
      </c>
      <c r="D26" s="6" t="s">
        <v>210</v>
      </c>
      <c r="E26" s="12"/>
      <c r="F26" s="8"/>
    </row>
    <row r="27" spans="2:6" x14ac:dyDescent="0.25">
      <c r="B27" s="153"/>
      <c r="C27" s="98" t="s">
        <v>505</v>
      </c>
      <c r="D27" s="6" t="s">
        <v>210</v>
      </c>
      <c r="E27" s="12"/>
      <c r="F27" s="8"/>
    </row>
    <row r="28" spans="2:6" x14ac:dyDescent="0.25">
      <c r="B28" s="153" t="s">
        <v>204</v>
      </c>
      <c r="C28" s="98" t="s">
        <v>504</v>
      </c>
      <c r="D28" s="6" t="s">
        <v>210</v>
      </c>
      <c r="E28" s="12"/>
      <c r="F28" s="8"/>
    </row>
    <row r="29" spans="2:6" ht="16.5" thickBot="1" x14ac:dyDescent="0.3">
      <c r="B29" s="155"/>
      <c r="C29" s="99" t="s">
        <v>505</v>
      </c>
      <c r="D29" s="13" t="s">
        <v>210</v>
      </c>
      <c r="E29" s="14"/>
      <c r="F29" s="8"/>
    </row>
    <row r="30" spans="2:6" ht="16.5" thickBot="1" x14ac:dyDescent="0.3">
      <c r="B30" s="8"/>
      <c r="C30" s="8"/>
      <c r="D30" s="8"/>
      <c r="E30" s="8"/>
      <c r="F30" s="8"/>
    </row>
    <row r="31" spans="2:6" x14ac:dyDescent="0.25">
      <c r="B31" s="157" t="s">
        <v>506</v>
      </c>
      <c r="C31" s="158"/>
      <c r="D31" s="159"/>
      <c r="E31" s="160"/>
    </row>
    <row r="32" spans="2:6" x14ac:dyDescent="0.25">
      <c r="B32" s="147" t="s">
        <v>508</v>
      </c>
      <c r="C32" s="148"/>
      <c r="D32" s="149"/>
      <c r="E32" s="133">
        <v>35</v>
      </c>
    </row>
    <row r="33" spans="2:13" ht="16.5" thickBot="1" x14ac:dyDescent="0.3">
      <c r="B33" s="150" t="s">
        <v>507</v>
      </c>
      <c r="C33" s="151"/>
      <c r="D33" s="152"/>
      <c r="E33" s="134">
        <v>78</v>
      </c>
      <c r="F33" s="8"/>
    </row>
    <row r="34" spans="2:13" ht="16.5" thickBot="1" x14ac:dyDescent="0.3">
      <c r="B34" s="8"/>
      <c r="C34" s="8"/>
      <c r="D34" s="8"/>
      <c r="E34" s="8"/>
      <c r="F34" s="8"/>
    </row>
    <row r="35" spans="2:13" x14ac:dyDescent="0.25">
      <c r="C35" s="144" t="s">
        <v>169</v>
      </c>
      <c r="D35" s="145"/>
      <c r="E35" s="146"/>
    </row>
    <row r="36" spans="2:13" x14ac:dyDescent="0.25">
      <c r="C36" s="15" t="s">
        <v>170</v>
      </c>
      <c r="D36" s="10" t="s">
        <v>171</v>
      </c>
      <c r="E36" s="16" t="s">
        <v>172</v>
      </c>
    </row>
    <row r="37" spans="2:13" x14ac:dyDescent="0.25">
      <c r="C37" s="17" t="s">
        <v>173</v>
      </c>
      <c r="D37" s="11" t="s">
        <v>174</v>
      </c>
      <c r="E37" s="18">
        <v>80</v>
      </c>
    </row>
    <row r="38" spans="2:13" x14ac:dyDescent="0.25">
      <c r="C38" s="17" t="s">
        <v>175</v>
      </c>
      <c r="D38" s="11" t="s">
        <v>176</v>
      </c>
      <c r="E38" s="18">
        <v>69</v>
      </c>
    </row>
    <row r="39" spans="2:13" ht="16.5" thickBot="1" x14ac:dyDescent="0.3">
      <c r="C39" s="19" t="s">
        <v>177</v>
      </c>
      <c r="D39" s="20" t="s">
        <v>178</v>
      </c>
      <c r="E39" s="21">
        <v>86</v>
      </c>
    </row>
    <row r="40" spans="2:13" ht="16.5" thickBot="1" x14ac:dyDescent="0.3">
      <c r="B40" s="8"/>
      <c r="C40" s="8"/>
      <c r="D40" s="8"/>
      <c r="E40" s="8"/>
      <c r="F40" s="8"/>
    </row>
    <row r="41" spans="2:13" x14ac:dyDescent="0.25">
      <c r="C41" s="93" t="s">
        <v>206</v>
      </c>
      <c r="D41" s="94"/>
      <c r="E41" s="8"/>
      <c r="F41" s="8"/>
      <c r="H41" s="3"/>
      <c r="I41" s="4"/>
      <c r="J41" s="4"/>
      <c r="L41" s="2"/>
      <c r="M41" s="2"/>
    </row>
    <row r="42" spans="2:13" x14ac:dyDescent="0.25">
      <c r="C42" s="23" t="s">
        <v>217</v>
      </c>
      <c r="D42" s="24" t="s">
        <v>218</v>
      </c>
      <c r="E42" s="8"/>
      <c r="F42" s="8"/>
      <c r="H42" s="3"/>
      <c r="I42" s="4"/>
      <c r="J42" s="4"/>
      <c r="L42" s="2"/>
      <c r="M42" s="2"/>
    </row>
    <row r="43" spans="2:13" x14ac:dyDescent="0.25">
      <c r="C43" s="22" t="s">
        <v>207</v>
      </c>
      <c r="D43" s="25" t="s">
        <v>213</v>
      </c>
      <c r="E43" s="8"/>
      <c r="F43" s="8"/>
      <c r="H43" s="3"/>
      <c r="I43" s="4"/>
      <c r="J43" s="4"/>
      <c r="L43" s="2"/>
      <c r="M43" s="2"/>
    </row>
    <row r="44" spans="2:13" x14ac:dyDescent="0.25">
      <c r="C44" s="22" t="s">
        <v>208</v>
      </c>
      <c r="D44" s="25" t="s">
        <v>214</v>
      </c>
      <c r="E44" s="8"/>
      <c r="F44" s="8"/>
    </row>
    <row r="45" spans="2:13" x14ac:dyDescent="0.25">
      <c r="C45" s="22"/>
      <c r="D45" s="25" t="s">
        <v>215</v>
      </c>
      <c r="E45" s="8"/>
      <c r="F45" s="8"/>
    </row>
    <row r="46" spans="2:13" x14ac:dyDescent="0.25">
      <c r="C46" s="26"/>
      <c r="D46" s="25" t="s">
        <v>219</v>
      </c>
    </row>
    <row r="47" spans="2:13" ht="16.5" thickBot="1" x14ac:dyDescent="0.3">
      <c r="C47" s="27"/>
      <c r="D47" s="28" t="s">
        <v>216</v>
      </c>
    </row>
    <row r="48" spans="2:13" ht="16.5" thickBot="1" x14ac:dyDescent="0.3"/>
    <row r="49" spans="3:13" x14ac:dyDescent="0.25">
      <c r="C49" s="29" t="s">
        <v>263</v>
      </c>
      <c r="D49" s="30"/>
      <c r="I49" s="3"/>
      <c r="J49" s="4"/>
      <c r="M49" s="2"/>
    </row>
    <row r="50" spans="3:13" x14ac:dyDescent="0.25">
      <c r="C50" s="31" t="s">
        <v>165</v>
      </c>
      <c r="D50" s="32"/>
      <c r="I50" s="3"/>
      <c r="J50" s="4"/>
      <c r="M50" s="2"/>
    </row>
    <row r="51" spans="3:13" x14ac:dyDescent="0.25">
      <c r="C51" s="31" t="s">
        <v>167</v>
      </c>
      <c r="D51" s="32"/>
      <c r="I51" s="3"/>
      <c r="J51" s="4"/>
      <c r="M51" s="2"/>
    </row>
    <row r="52" spans="3:13" ht="16.5" thickBot="1" x14ac:dyDescent="0.3">
      <c r="C52" s="33" t="s">
        <v>168</v>
      </c>
      <c r="D52" s="34"/>
      <c r="I52" s="3"/>
      <c r="J52" s="4"/>
      <c r="M52" s="2"/>
    </row>
  </sheetData>
  <dataConsolidate/>
  <mergeCells count="22">
    <mergeCell ref="B2:D2"/>
    <mergeCell ref="B3:E3"/>
    <mergeCell ref="B25:E25"/>
    <mergeCell ref="B4:D4"/>
    <mergeCell ref="B6:D6"/>
    <mergeCell ref="B8:E8"/>
    <mergeCell ref="B5:E5"/>
    <mergeCell ref="B7:E7"/>
    <mergeCell ref="B24:E24"/>
    <mergeCell ref="C14:C19"/>
    <mergeCell ref="C20:C21"/>
    <mergeCell ref="C12:C13"/>
    <mergeCell ref="C9:C11"/>
    <mergeCell ref="B9:B13"/>
    <mergeCell ref="B14:B21"/>
    <mergeCell ref="C35:E35"/>
    <mergeCell ref="B32:D32"/>
    <mergeCell ref="B33:D33"/>
    <mergeCell ref="B26:B27"/>
    <mergeCell ref="B22:C23"/>
    <mergeCell ref="B28:B29"/>
    <mergeCell ref="B31:E31"/>
  </mergeCells>
  <dataValidations count="7">
    <dataValidation type="list" allowBlank="1" showInputMessage="1" showErrorMessage="1" sqref="E21 E13">
      <formula1>$D$43:$D$47</formula1>
    </dataValidation>
    <dataValidation type="list" allowBlank="1" showInputMessage="1" showErrorMessage="1" sqref="E33">
      <formula1>$E$35:$E$36</formula1>
    </dataValidation>
    <dataValidation type="list" allowBlank="1" showInputMessage="1" showErrorMessage="1" sqref="E26:E29">
      <formula1>$E$37:$E$39</formula1>
    </dataValidation>
    <dataValidation type="list" allowBlank="1" showInputMessage="1" showErrorMessage="1" sqref="E18 E10">
      <formula1>$C$43:$C$44</formula1>
    </dataValidation>
    <dataValidation allowBlank="1" showInputMessage="1" showErrorMessage="1" promptTitle="Absorption" prompt="If POD source (cell D10) is route-specific, enter &quot;1&quot;" sqref="E12"/>
    <dataValidation type="list" allowBlank="1" showInputMessage="1" showErrorMessage="1" sqref="E6">
      <formula1>$C$50:$C$52</formula1>
    </dataValidation>
    <dataValidation allowBlank="1" showInputMessage="1" showErrorMessage="1" promptTitle="Absorption" prompt="If POD source (cell E18) is route-specific, enter &quot;1&quot;" sqref="E20"/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"/>
  <sheetViews>
    <sheetView topLeftCell="B1" zoomScale="60" zoomScaleNormal="60" workbookViewId="0">
      <pane ySplit="4" topLeftCell="A20" activePane="bottomLeft" state="frozen"/>
      <selection pane="bottomLeft" activeCell="F20" sqref="F20:F110"/>
    </sheetView>
  </sheetViews>
  <sheetFormatPr defaultRowHeight="18.75" x14ac:dyDescent="0.3"/>
  <cols>
    <col min="1" max="1" width="78.28515625" style="37" bestFit="1" customWidth="1"/>
    <col min="2" max="2" width="46" style="40" bestFit="1" customWidth="1"/>
    <col min="3" max="3" width="48.7109375" style="37" bestFit="1" customWidth="1"/>
    <col min="4" max="4" width="48.7109375" style="37" customWidth="1"/>
    <col min="5" max="5" width="58" style="37" bestFit="1" customWidth="1"/>
    <col min="6" max="6" width="46" style="37" bestFit="1" customWidth="1"/>
    <col min="7" max="16384" width="9.140625" style="37"/>
  </cols>
  <sheetData>
    <row r="1" spans="1:6" x14ac:dyDescent="0.3">
      <c r="A1" s="178" t="s">
        <v>271</v>
      </c>
      <c r="B1" s="181" t="s">
        <v>420</v>
      </c>
      <c r="C1" s="181"/>
      <c r="D1" s="181"/>
      <c r="E1" s="181"/>
      <c r="F1" s="180" t="s">
        <v>426</v>
      </c>
    </row>
    <row r="2" spans="1:6" x14ac:dyDescent="0.3">
      <c r="A2" s="178"/>
      <c r="B2" s="182" t="s">
        <v>421</v>
      </c>
      <c r="C2" s="183" t="s">
        <v>422</v>
      </c>
      <c r="D2" s="183" t="s">
        <v>423</v>
      </c>
      <c r="E2" s="183" t="s">
        <v>424</v>
      </c>
      <c r="F2" s="180"/>
    </row>
    <row r="3" spans="1:6" x14ac:dyDescent="0.3">
      <c r="A3" s="178"/>
      <c r="B3" s="182"/>
      <c r="C3" s="183"/>
      <c r="D3" s="183"/>
      <c r="E3" s="183"/>
      <c r="F3" s="180"/>
    </row>
    <row r="4" spans="1:6" x14ac:dyDescent="0.3">
      <c r="A4" s="179"/>
      <c r="B4" s="182"/>
      <c r="C4" s="183"/>
      <c r="D4" s="183"/>
      <c r="E4" s="183"/>
      <c r="F4" s="180"/>
    </row>
    <row r="5" spans="1:6" x14ac:dyDescent="0.3">
      <c r="A5" s="38" t="s">
        <v>272</v>
      </c>
      <c r="B5" s="38">
        <v>18</v>
      </c>
      <c r="C5" s="38" t="str">
        <f>VLOOKUP($B5,'40CFR180 Crop Groups'!TC_Cluster,'40CFR180 Crop Groups'!$B$1,FALSE)</f>
        <v>animal feed, nongrass</v>
      </c>
      <c r="D5" s="38" t="s">
        <v>70</v>
      </c>
      <c r="E5" s="38" t="str">
        <f>VLOOKUP($D5,'40CFR180 Crop Groups'!$C$3:$D$41,'40CFR180 Crop Groups'!$D$1,FALSE)</f>
        <v>no subgroup</v>
      </c>
      <c r="F5" s="38" t="s">
        <v>273</v>
      </c>
    </row>
    <row r="6" spans="1:6" x14ac:dyDescent="0.3">
      <c r="A6" s="39" t="s">
        <v>274</v>
      </c>
      <c r="B6" s="37">
        <v>14</v>
      </c>
      <c r="C6" s="38" t="e">
        <f>VLOOKUP($B6,'40CFR180 Crop Groups'!TC_Cluster,'40CFR180 Crop Groups'!$B$1,FALSE)</f>
        <v>#N/A</v>
      </c>
      <c r="D6" s="38" t="s">
        <v>70</v>
      </c>
      <c r="E6" s="38" t="str">
        <f>VLOOKUP($D6,'40CFR180 Crop Groups'!$C$3:$D$41,'40CFR180 Crop Groups'!$D$1,FALSE)</f>
        <v>no subgroup</v>
      </c>
      <c r="F6" s="37" t="s">
        <v>259</v>
      </c>
    </row>
    <row r="7" spans="1:6" x14ac:dyDescent="0.3">
      <c r="A7" s="39" t="s">
        <v>275</v>
      </c>
      <c r="B7" s="40" t="s">
        <v>276</v>
      </c>
      <c r="C7" s="38" t="str">
        <f>VLOOKUP($B7,'40CFR180 Crop Groups'!TC_Cluster,'40CFR180 Crop Groups'!$B$1,FALSE)</f>
        <v>fruit, pome</v>
      </c>
      <c r="D7" s="38" t="s">
        <v>70</v>
      </c>
      <c r="E7" s="38" t="str">
        <f>VLOOKUP($D7,'40CFR180 Crop Groups'!$C$3:$D$41,'40CFR180 Crop Groups'!$D$1,FALSE)</f>
        <v>no subgroup</v>
      </c>
      <c r="F7" s="37" t="s">
        <v>259</v>
      </c>
    </row>
    <row r="8" spans="1:6" x14ac:dyDescent="0.3">
      <c r="A8" s="39" t="s">
        <v>277</v>
      </c>
      <c r="B8" s="40" t="s">
        <v>278</v>
      </c>
      <c r="C8" s="38" t="str">
        <f>VLOOKUP($B8,'40CFR180 Crop Groups'!TC_Cluster,'40CFR180 Crop Groups'!$B$1,FALSE)</f>
        <v>fruit, stone</v>
      </c>
      <c r="D8" s="38" t="s">
        <v>279</v>
      </c>
      <c r="E8" s="38" t="str">
        <f>VLOOKUP($D8,'40CFR180 Crop Groups'!$C$3:$D$41,'40CFR180 Crop Groups'!$D$1,FALSE)</f>
        <v>peach</v>
      </c>
      <c r="F8" s="37" t="s">
        <v>259</v>
      </c>
    </row>
    <row r="9" spans="1:6" x14ac:dyDescent="0.3">
      <c r="A9" s="38" t="s">
        <v>280</v>
      </c>
      <c r="B9" s="37">
        <v>99</v>
      </c>
      <c r="C9" s="38" t="str">
        <f>VLOOKUP($B9,'40CFR180 Crop Groups'!TC_Cluster,'40CFR180 Crop Groups'!$B$1,FALSE)</f>
        <v>no group name</v>
      </c>
      <c r="D9" s="38" t="s">
        <v>70</v>
      </c>
      <c r="E9" s="38" t="str">
        <f>VLOOKUP($D9,'40CFR180 Crop Groups'!$C$3:$D$41,'40CFR180 Crop Groups'!$D$1,FALSE)</f>
        <v>no subgroup</v>
      </c>
      <c r="F9" s="37" t="s">
        <v>258</v>
      </c>
    </row>
    <row r="10" spans="1:6" x14ac:dyDescent="0.3">
      <c r="A10" s="38" t="s">
        <v>281</v>
      </c>
      <c r="B10" s="37">
        <v>99</v>
      </c>
      <c r="C10" s="38" t="str">
        <f>VLOOKUP($B10,'40CFR180 Crop Groups'!TC_Cluster,'40CFR180 Crop Groups'!$B$1,FALSE)</f>
        <v>no group name</v>
      </c>
      <c r="D10" s="38" t="s">
        <v>70</v>
      </c>
      <c r="E10" s="38" t="str">
        <f>VLOOKUP($D10,'40CFR180 Crop Groups'!$C$3:$D$41,'40CFR180 Crop Groups'!$D$1,FALSE)</f>
        <v>no subgroup</v>
      </c>
      <c r="F10" s="37" t="s">
        <v>258</v>
      </c>
    </row>
    <row r="11" spans="1:6" x14ac:dyDescent="0.3">
      <c r="A11" s="38" t="s">
        <v>282</v>
      </c>
      <c r="B11" s="37">
        <v>99</v>
      </c>
      <c r="C11" s="38" t="str">
        <f>VLOOKUP($B11,'40CFR180 Crop Groups'!TC_Cluster,'40CFR180 Crop Groups'!$B$1,FALSE)</f>
        <v>no group name</v>
      </c>
      <c r="D11" s="38" t="s">
        <v>70</v>
      </c>
      <c r="E11" s="38" t="str">
        <f>VLOOKUP($D11,'40CFR180 Crop Groups'!$C$3:$D$41,'40CFR180 Crop Groups'!$D$1,FALSE)</f>
        <v>no subgroup</v>
      </c>
      <c r="F11" s="37" t="s">
        <v>259</v>
      </c>
    </row>
    <row r="12" spans="1:6" x14ac:dyDescent="0.3">
      <c r="A12" s="41" t="s">
        <v>283</v>
      </c>
      <c r="B12" s="37">
        <v>99</v>
      </c>
      <c r="C12" s="38" t="str">
        <f>VLOOKUP($B12,'40CFR180 Crop Groups'!TC_Cluster,'40CFR180 Crop Groups'!$B$1,FALSE)</f>
        <v>no group name</v>
      </c>
      <c r="D12" s="38" t="s">
        <v>70</v>
      </c>
      <c r="E12" s="38" t="str">
        <f>VLOOKUP($D12,'40CFR180 Crop Groups'!$C$3:$D$41,'40CFR180 Crop Groups'!$D$1,FALSE)</f>
        <v>no subgroup</v>
      </c>
      <c r="F12" s="37" t="s">
        <v>259</v>
      </c>
    </row>
    <row r="13" spans="1:6" x14ac:dyDescent="0.3">
      <c r="A13" s="38" t="s">
        <v>284</v>
      </c>
      <c r="B13" s="37">
        <v>15</v>
      </c>
      <c r="C13" s="38" t="str">
        <f>VLOOKUP($B13,'40CFR180 Crop Groups'!TC_Cluster,'40CFR180 Crop Groups'!$B$1,FALSE)</f>
        <v>grain, cereal</v>
      </c>
      <c r="D13" s="38" t="s">
        <v>70</v>
      </c>
      <c r="E13" s="38" t="str">
        <f>VLOOKUP($D13,'40CFR180 Crop Groups'!$C$3:$D$41,'40CFR180 Crop Groups'!$D$1,FALSE)</f>
        <v>no subgroup</v>
      </c>
      <c r="F13" s="38" t="s">
        <v>273</v>
      </c>
    </row>
    <row r="14" spans="1:6" x14ac:dyDescent="0.3">
      <c r="A14" s="38" t="s">
        <v>285</v>
      </c>
      <c r="B14" s="37">
        <v>6</v>
      </c>
      <c r="C14" s="38" t="str">
        <f>VLOOKUP($B14,'40CFR180 Crop Groups'!TC_Cluster,'40CFR180 Crop Groups'!$B$1,FALSE)</f>
        <v>vegetable, legume</v>
      </c>
      <c r="D14" s="38" t="s">
        <v>286</v>
      </c>
      <c r="E14" s="38" t="str">
        <f>VLOOKUP($D14,'40CFR180 Crop Groups'!$C$3:$D$41,'40CFR180 Crop Groups'!$D$1,FALSE)</f>
        <v>pea and bean, dried shelled, except soybean</v>
      </c>
      <c r="F14" s="38" t="s">
        <v>273</v>
      </c>
    </row>
    <row r="15" spans="1:6" x14ac:dyDescent="0.3">
      <c r="A15" s="38" t="s">
        <v>285</v>
      </c>
      <c r="B15" s="37">
        <v>6</v>
      </c>
      <c r="C15" s="38" t="str">
        <f>VLOOKUP($B15,'40CFR180 Crop Groups'!TC_Cluster,'40CFR180 Crop Groups'!$B$1,FALSE)</f>
        <v>vegetable, legume</v>
      </c>
      <c r="D15" s="38" t="s">
        <v>286</v>
      </c>
      <c r="E15" s="38" t="str">
        <f>VLOOKUP($D15,'40CFR180 Crop Groups'!$C$3:$D$41,'40CFR180 Crop Groups'!$D$1,FALSE)</f>
        <v>pea and bean, dried shelled, except soybean</v>
      </c>
      <c r="F15" s="38" t="s">
        <v>273</v>
      </c>
    </row>
    <row r="16" spans="1:6" x14ac:dyDescent="0.3">
      <c r="A16" s="38" t="s">
        <v>287</v>
      </c>
      <c r="B16" s="37">
        <v>6</v>
      </c>
      <c r="C16" s="38" t="str">
        <f>VLOOKUP($B16,'40CFR180 Crop Groups'!TC_Cluster,'40CFR180 Crop Groups'!$B$1,FALSE)</f>
        <v>vegetable, legume</v>
      </c>
      <c r="D16" s="38" t="s">
        <v>288</v>
      </c>
      <c r="E16" s="38" t="str">
        <f>VLOOKUP($D16,'40CFR180 Crop Groups'!$C$3:$D$41,'40CFR180 Crop Groups'!$D$1,FALSE)</f>
        <v>vegetable, legume, edible, podded</v>
      </c>
      <c r="F16" s="37" t="s">
        <v>258</v>
      </c>
    </row>
    <row r="17" spans="1:6" x14ac:dyDescent="0.3">
      <c r="A17" s="38" t="s">
        <v>289</v>
      </c>
      <c r="B17" s="37">
        <v>1</v>
      </c>
      <c r="C17" s="38" t="str">
        <f>VLOOKUP($B17,'40CFR180 Crop Groups'!TC_Cluster,'40CFR180 Crop Groups'!$B$1,FALSE)</f>
        <v>vegetable, root and tuber</v>
      </c>
      <c r="D17" s="38" t="s">
        <v>290</v>
      </c>
      <c r="E17" s="38" t="str">
        <f>VLOOKUP($D17,'40CFR180 Crop Groups'!$C$3:$D$41,'40CFR180 Crop Groups'!$D$1,FALSE)</f>
        <v>vegetable, root</v>
      </c>
      <c r="F17" s="38" t="s">
        <v>273</v>
      </c>
    </row>
    <row r="18" spans="1:6" x14ac:dyDescent="0.3">
      <c r="A18" s="38" t="s">
        <v>291</v>
      </c>
      <c r="B18" s="37">
        <v>1</v>
      </c>
      <c r="C18" s="38" t="str">
        <f>VLOOKUP($B18,'40CFR180 Crop Groups'!TC_Cluster,'40CFR180 Crop Groups'!$B$1,FALSE)</f>
        <v>vegetable, root and tuber</v>
      </c>
      <c r="D18" s="38" t="s">
        <v>290</v>
      </c>
      <c r="E18" s="38" t="str">
        <f>VLOOKUP($D18,'40CFR180 Crop Groups'!$C$3:$D$41,'40CFR180 Crop Groups'!$D$1,FALSE)</f>
        <v>vegetable, root</v>
      </c>
      <c r="F18" s="37" t="s">
        <v>258</v>
      </c>
    </row>
    <row r="19" spans="1:6" x14ac:dyDescent="0.3">
      <c r="A19" s="38" t="s">
        <v>292</v>
      </c>
      <c r="B19" s="37" t="s">
        <v>293</v>
      </c>
      <c r="C19" s="38" t="str">
        <f>VLOOKUP($B19,'40CFR180 Crop Groups'!TC_Cluster,'40CFR180 Crop Groups'!$B$1,FALSE)</f>
        <v>fruit, berry and small fruit</v>
      </c>
      <c r="D19" s="38" t="s">
        <v>294</v>
      </c>
      <c r="E19" s="38" t="str">
        <f>VLOOKUP($D19,'40CFR180 Crop Groups'!$C$3:$D$41,'40CFR180 Crop Groups'!$D$1,FALSE)</f>
        <v>caneberry</v>
      </c>
      <c r="F19" s="37" t="s">
        <v>259</v>
      </c>
    </row>
    <row r="20" spans="1:6" x14ac:dyDescent="0.3">
      <c r="A20" s="38" t="s">
        <v>295</v>
      </c>
      <c r="B20" s="37" t="s">
        <v>293</v>
      </c>
      <c r="C20" s="38" t="str">
        <f>VLOOKUP($B20,'40CFR180 Crop Groups'!TC_Cluster,'40CFR180 Crop Groups'!$B$1,FALSE)</f>
        <v>fruit, berry and small fruit</v>
      </c>
      <c r="D20" s="38" t="s">
        <v>296</v>
      </c>
      <c r="E20" s="38" t="str">
        <f>VLOOKUP($D20,'40CFR180 Crop Groups'!$C$3:$D$41,'40CFR180 Crop Groups'!$D$1,FALSE)</f>
        <v>bushberry</v>
      </c>
      <c r="F20" s="37" t="s">
        <v>562</v>
      </c>
    </row>
    <row r="21" spans="1:6" x14ac:dyDescent="0.3">
      <c r="A21" s="38" t="s">
        <v>297</v>
      </c>
      <c r="B21" s="37" t="s">
        <v>293</v>
      </c>
      <c r="C21" s="38" t="str">
        <f>VLOOKUP($B21,'40CFR180 Crop Groups'!TC_Cluster,'40CFR180 Crop Groups'!$B$1,FALSE)</f>
        <v>fruit, berry and small fruit</v>
      </c>
      <c r="D21" s="38" t="s">
        <v>296</v>
      </c>
      <c r="E21" s="38" t="str">
        <f>VLOOKUP($D21,'40CFR180 Crop Groups'!$C$3:$D$41,'40CFR180 Crop Groups'!$D$1,FALSE)</f>
        <v>bushberry</v>
      </c>
      <c r="F21" s="37" t="s">
        <v>258</v>
      </c>
    </row>
    <row r="22" spans="1:6" x14ac:dyDescent="0.3">
      <c r="A22" s="39" t="s">
        <v>298</v>
      </c>
      <c r="B22" s="37">
        <v>5</v>
      </c>
      <c r="C22" s="38" t="str">
        <f>VLOOKUP($B22,'40CFR180 Crop Groups'!TC_Cluster,'40CFR180 Crop Groups'!$B$1,FALSE)</f>
        <v>vegetable, brassica leafy</v>
      </c>
      <c r="D22" s="38" t="s">
        <v>299</v>
      </c>
      <c r="E22" s="38" t="str">
        <f>VLOOKUP($D22,'40CFR180 Crop Groups'!$C$3:$D$41,'40CFR180 Crop Groups'!$D$1,FALSE)</f>
        <v>brassica, head and stem</v>
      </c>
      <c r="F22" s="37" t="s">
        <v>258</v>
      </c>
    </row>
    <row r="23" spans="1:6" x14ac:dyDescent="0.3">
      <c r="A23" s="39" t="s">
        <v>300</v>
      </c>
      <c r="B23" s="37">
        <v>5</v>
      </c>
      <c r="C23" s="38" t="str">
        <f>VLOOKUP($B23,'40CFR180 Crop Groups'!TC_Cluster,'40CFR180 Crop Groups'!$B$1,FALSE)</f>
        <v>vegetable, brassica leafy</v>
      </c>
      <c r="D23" s="38" t="s">
        <v>299</v>
      </c>
      <c r="E23" s="38" t="str">
        <f>VLOOKUP($D23,'40CFR180 Crop Groups'!$C$3:$D$41,'40CFR180 Crop Groups'!$D$1,FALSE)</f>
        <v>brassica, head and stem</v>
      </c>
      <c r="F23" s="37" t="s">
        <v>258</v>
      </c>
    </row>
    <row r="24" spans="1:6" x14ac:dyDescent="0.3">
      <c r="A24" s="39" t="s">
        <v>301</v>
      </c>
      <c r="B24" s="37">
        <v>5</v>
      </c>
      <c r="C24" s="38" t="str">
        <f>VLOOKUP($B24,'40CFR180 Crop Groups'!TC_Cluster,'40CFR180 Crop Groups'!$B$1,FALSE)</f>
        <v>vegetable, brassica leafy</v>
      </c>
      <c r="D24" s="38" t="s">
        <v>299</v>
      </c>
      <c r="E24" s="38" t="str">
        <f>VLOOKUP($D24,'40CFR180 Crop Groups'!$C$3:$D$41,'40CFR180 Crop Groups'!$D$1,FALSE)</f>
        <v>brassica, head and stem</v>
      </c>
      <c r="F24" s="37" t="s">
        <v>258</v>
      </c>
    </row>
    <row r="25" spans="1:6" x14ac:dyDescent="0.3">
      <c r="A25" s="38" t="s">
        <v>302</v>
      </c>
      <c r="B25" s="37">
        <v>5</v>
      </c>
      <c r="C25" s="38" t="str">
        <f>VLOOKUP($B25,'40CFR180 Crop Groups'!TC_Cluster,'40CFR180 Crop Groups'!$B$1,FALSE)</f>
        <v>vegetable, brassica leafy</v>
      </c>
      <c r="D25" s="38" t="s">
        <v>303</v>
      </c>
      <c r="E25" s="38" t="str">
        <f>VLOOKUP($D25,'40CFR180 Crop Groups'!$C$3:$D$41,'40CFR180 Crop Groups'!$D$1,FALSE)</f>
        <v>brassica, leafy greens</v>
      </c>
      <c r="F25" s="37" t="s">
        <v>258</v>
      </c>
    </row>
    <row r="26" spans="1:6" x14ac:dyDescent="0.3">
      <c r="A26" s="38" t="s">
        <v>304</v>
      </c>
      <c r="B26" s="37">
        <v>5</v>
      </c>
      <c r="C26" s="38" t="str">
        <f>VLOOKUP($B26,'40CFR180 Crop Groups'!TC_Cluster,'40CFR180 Crop Groups'!$B$1,FALSE)</f>
        <v>vegetable, brassica leafy</v>
      </c>
      <c r="D26" s="38" t="s">
        <v>299</v>
      </c>
      <c r="E26" s="38" t="str">
        <f>VLOOKUP($D26,'40CFR180 Crop Groups'!$C$3:$D$41,'40CFR180 Crop Groups'!$D$1,FALSE)</f>
        <v>brassica, head and stem</v>
      </c>
      <c r="F26" s="37" t="s">
        <v>258</v>
      </c>
    </row>
    <row r="27" spans="1:6" x14ac:dyDescent="0.3">
      <c r="A27" s="38" t="s">
        <v>305</v>
      </c>
      <c r="B27" s="38">
        <v>20</v>
      </c>
      <c r="C27" s="38" t="str">
        <f>VLOOKUP($B27,'40CFR180 Crop Groups'!TC_Cluster,'40CFR180 Crop Groups'!$B$1,FALSE)</f>
        <v>oilseed</v>
      </c>
      <c r="D27" s="38" t="s">
        <v>306</v>
      </c>
      <c r="E27" s="38" t="str">
        <f>VLOOKUP($D27,'40CFR180 Crop Groups'!$C$3:$D$41,'40CFR180 Crop Groups'!$D$1,FALSE)</f>
        <v>rapeseed</v>
      </c>
      <c r="F27" s="38" t="s">
        <v>273</v>
      </c>
    </row>
    <row r="28" spans="1:6" x14ac:dyDescent="0.3">
      <c r="A28" s="38" t="s">
        <v>307</v>
      </c>
      <c r="B28" s="37">
        <v>9</v>
      </c>
      <c r="C28" s="38" t="str">
        <f>VLOOKUP($B28,'40CFR180 Crop Groups'!TC_Cluster,'40CFR180 Crop Groups'!$B$1,FALSE)</f>
        <v>vegetable, cucurbit</v>
      </c>
      <c r="D28" s="38" t="s">
        <v>308</v>
      </c>
      <c r="E28" s="38" t="str">
        <f>VLOOKUP($D28,'40CFR180 Crop Groups'!$C$3:$D$41,'40CFR180 Crop Groups'!$D$1,FALSE)</f>
        <v>melon</v>
      </c>
      <c r="F28" s="37" t="s">
        <v>258</v>
      </c>
    </row>
    <row r="29" spans="1:6" x14ac:dyDescent="0.3">
      <c r="A29" s="38" t="s">
        <v>309</v>
      </c>
      <c r="B29" s="37">
        <v>1</v>
      </c>
      <c r="C29" s="38" t="str">
        <f>VLOOKUP($B29,'40CFR180 Crop Groups'!TC_Cluster,'40CFR180 Crop Groups'!$B$1,FALSE)</f>
        <v>vegetable, root and tuber</v>
      </c>
      <c r="D29" s="38" t="s">
        <v>310</v>
      </c>
      <c r="E29" s="38" t="str">
        <f>VLOOKUP($D29,'40CFR180 Crop Groups'!$C$3:$D$41,'40CFR180 Crop Groups'!$D$1,FALSE)</f>
        <v>vegetable, root (except sugar beet)</v>
      </c>
      <c r="F29" s="37" t="s">
        <v>258</v>
      </c>
    </row>
    <row r="30" spans="1:6" x14ac:dyDescent="0.3">
      <c r="A30" s="39" t="s">
        <v>311</v>
      </c>
      <c r="B30" s="37">
        <v>5</v>
      </c>
      <c r="C30" s="38" t="str">
        <f>VLOOKUP($B30,'40CFR180 Crop Groups'!TC_Cluster,'40CFR180 Crop Groups'!$B$1,FALSE)</f>
        <v>vegetable, brassica leafy</v>
      </c>
      <c r="D30" s="38" t="s">
        <v>299</v>
      </c>
      <c r="E30" s="38" t="str">
        <f>VLOOKUP($D30,'40CFR180 Crop Groups'!$C$3:$D$41,'40CFR180 Crop Groups'!$D$1,FALSE)</f>
        <v>brassica, head and stem</v>
      </c>
      <c r="F30" s="37" t="s">
        <v>258</v>
      </c>
    </row>
    <row r="31" spans="1:6" x14ac:dyDescent="0.3">
      <c r="A31" s="38" t="s">
        <v>312</v>
      </c>
      <c r="B31" s="37">
        <v>4</v>
      </c>
      <c r="C31" s="38" t="str">
        <f>VLOOKUP($B31,'40CFR180 Crop Groups'!TC_Cluster,'40CFR180 Crop Groups'!$B$1,FALSE)</f>
        <v>vegetable, leafy, except brassica</v>
      </c>
      <c r="D31" s="38" t="s">
        <v>313</v>
      </c>
      <c r="E31" s="38" t="str">
        <f>VLOOKUP($D31,'40CFR180 Crop Groups'!$C$3:$D$41,'40CFR180 Crop Groups'!$D$1,FALSE)</f>
        <v>leaf petiole</v>
      </c>
      <c r="F31" s="37" t="s">
        <v>258</v>
      </c>
    </row>
    <row r="32" spans="1:6" x14ac:dyDescent="0.3">
      <c r="A32" s="39" t="s">
        <v>314</v>
      </c>
      <c r="B32" s="40" t="s">
        <v>278</v>
      </c>
      <c r="C32" s="38" t="str">
        <f>VLOOKUP($B32,'40CFR180 Crop Groups'!TC_Cluster,'40CFR180 Crop Groups'!$B$1,FALSE)</f>
        <v>fruit, stone</v>
      </c>
      <c r="D32" s="38" t="s">
        <v>315</v>
      </c>
      <c r="E32" s="38" t="str">
        <f>VLOOKUP($D32,'40CFR180 Crop Groups'!$C$3:$D$41,'40CFR180 Crop Groups'!$D$1,FALSE)</f>
        <v>cherry</v>
      </c>
      <c r="F32" s="37" t="s">
        <v>562</v>
      </c>
    </row>
    <row r="33" spans="1:6" x14ac:dyDescent="0.3">
      <c r="A33" s="38" t="s">
        <v>316</v>
      </c>
      <c r="B33" s="37">
        <v>6</v>
      </c>
      <c r="C33" s="38" t="str">
        <f>VLOOKUP($B33,'40CFR180 Crop Groups'!TC_Cluster,'40CFR180 Crop Groups'!$B$1,FALSE)</f>
        <v>vegetable, legume</v>
      </c>
      <c r="D33" s="38" t="s">
        <v>286</v>
      </c>
      <c r="E33" s="38" t="str">
        <f>VLOOKUP($D33,'40CFR180 Crop Groups'!$C$3:$D$41,'40CFR180 Crop Groups'!$D$1,FALSE)</f>
        <v>pea and bean, dried shelled, except soybean</v>
      </c>
      <c r="F33" s="37" t="s">
        <v>258</v>
      </c>
    </row>
    <row r="34" spans="1:6" x14ac:dyDescent="0.3">
      <c r="A34" s="38" t="s">
        <v>317</v>
      </c>
      <c r="B34" s="37" t="s">
        <v>70</v>
      </c>
      <c r="C34" s="38" t="str">
        <f>VLOOKUP($B34,'40CFR180 Crop Groups'!TC_Cluster,'40CFR180 Crop Groups'!$B$1,FALSE)</f>
        <v>no crop group</v>
      </c>
      <c r="D34" s="38" t="s">
        <v>70</v>
      </c>
      <c r="E34" s="38" t="str">
        <f>VLOOKUP($D34,'40CFR180 Crop Groups'!$C$3:$D$41,'40CFR180 Crop Groups'!$D$1,FALSE)</f>
        <v>no subgroup</v>
      </c>
      <c r="F34" s="37" t="s">
        <v>562</v>
      </c>
    </row>
    <row r="35" spans="1:6" x14ac:dyDescent="0.3">
      <c r="A35" s="38" t="s">
        <v>318</v>
      </c>
      <c r="B35" s="37">
        <v>5</v>
      </c>
      <c r="C35" s="38" t="str">
        <f>VLOOKUP($B35,'40CFR180 Crop Groups'!TC_Cluster,'40CFR180 Crop Groups'!$B$1,FALSE)</f>
        <v>vegetable, brassica leafy</v>
      </c>
      <c r="D35" s="38" t="s">
        <v>303</v>
      </c>
      <c r="E35" s="38" t="str">
        <f>VLOOKUP($D35,'40CFR180 Crop Groups'!$C$3:$D$41,'40CFR180 Crop Groups'!$D$1,FALSE)</f>
        <v>brassica, leafy greens</v>
      </c>
      <c r="F35" s="37" t="s">
        <v>258</v>
      </c>
    </row>
    <row r="36" spans="1:6" x14ac:dyDescent="0.3">
      <c r="A36" s="38" t="s">
        <v>319</v>
      </c>
      <c r="B36" s="37">
        <v>15</v>
      </c>
      <c r="C36" s="38" t="str">
        <f>VLOOKUP($B36,'40CFR180 Crop Groups'!TC_Cluster,'40CFR180 Crop Groups'!$B$1,FALSE)</f>
        <v>grain, cereal</v>
      </c>
      <c r="D36" s="38" t="s">
        <v>70</v>
      </c>
      <c r="E36" s="38" t="str">
        <f>VLOOKUP($D36,'40CFR180 Crop Groups'!$C$3:$D$41,'40CFR180 Crop Groups'!$D$1,FALSE)</f>
        <v>no subgroup</v>
      </c>
      <c r="F36" s="38" t="s">
        <v>273</v>
      </c>
    </row>
    <row r="37" spans="1:6" x14ac:dyDescent="0.3">
      <c r="A37" s="38" t="s">
        <v>320</v>
      </c>
      <c r="B37" s="37">
        <v>15</v>
      </c>
      <c r="C37" s="38" t="str">
        <f>VLOOKUP($B37,'40CFR180 Crop Groups'!TC_Cluster,'40CFR180 Crop Groups'!$B$1,FALSE)</f>
        <v>grain, cereal</v>
      </c>
      <c r="D37" s="38" t="s">
        <v>70</v>
      </c>
      <c r="E37" s="38" t="str">
        <f>VLOOKUP($D37,'40CFR180 Crop Groups'!$C$3:$D$41,'40CFR180 Crop Groups'!$D$1,FALSE)</f>
        <v>no subgroup</v>
      </c>
      <c r="F37" s="38" t="s">
        <v>273</v>
      </c>
    </row>
    <row r="38" spans="1:6" x14ac:dyDescent="0.3">
      <c r="A38" s="38" t="s">
        <v>321</v>
      </c>
      <c r="B38" s="37">
        <v>15</v>
      </c>
      <c r="C38" s="38" t="str">
        <f>VLOOKUP($B38,'40CFR180 Crop Groups'!TC_Cluster,'40CFR180 Crop Groups'!$B$1,FALSE)</f>
        <v>grain, cereal</v>
      </c>
      <c r="D38" s="38" t="s">
        <v>70</v>
      </c>
      <c r="E38" s="38" t="str">
        <f>VLOOKUP($D38,'40CFR180 Crop Groups'!$C$3:$D$41,'40CFR180 Crop Groups'!$D$1,FALSE)</f>
        <v>no subgroup</v>
      </c>
      <c r="F38" s="37" t="s">
        <v>258</v>
      </c>
    </row>
    <row r="39" spans="1:6" x14ac:dyDescent="0.3">
      <c r="A39" s="38" t="s">
        <v>322</v>
      </c>
      <c r="B39" s="37">
        <v>15</v>
      </c>
      <c r="C39" s="38" t="str">
        <f>VLOOKUP($B39,'40CFR180 Crop Groups'!TC_Cluster,'40CFR180 Crop Groups'!$B$1,FALSE)</f>
        <v>grain, cereal</v>
      </c>
      <c r="D39" s="38" t="s">
        <v>70</v>
      </c>
      <c r="E39" s="38" t="str">
        <f>VLOOKUP($D39,'40CFR180 Crop Groups'!$C$3:$D$41,'40CFR180 Crop Groups'!$D$1,FALSE)</f>
        <v>no subgroup</v>
      </c>
      <c r="F39" s="37" t="s">
        <v>258</v>
      </c>
    </row>
    <row r="40" spans="1:6" x14ac:dyDescent="0.3">
      <c r="A40" s="38" t="s">
        <v>323</v>
      </c>
      <c r="B40" s="38">
        <v>20</v>
      </c>
      <c r="C40" s="38" t="str">
        <f>VLOOKUP($B40,'40CFR180 Crop Groups'!TC_Cluster,'40CFR180 Crop Groups'!$B$1,FALSE)</f>
        <v>oilseed</v>
      </c>
      <c r="D40" s="38" t="s">
        <v>324</v>
      </c>
      <c r="E40" s="38" t="str">
        <f>VLOOKUP($D40,'40CFR180 Crop Groups'!$C$3:$D$41,'40CFR180 Crop Groups'!$D$1,FALSE)</f>
        <v>cottonseed</v>
      </c>
      <c r="F40" s="38" t="s">
        <v>273</v>
      </c>
    </row>
    <row r="41" spans="1:6" x14ac:dyDescent="0.3">
      <c r="A41" s="38" t="s">
        <v>325</v>
      </c>
      <c r="B41" s="38" t="s">
        <v>293</v>
      </c>
      <c r="C41" s="38" t="str">
        <f>VLOOKUP($B41,'40CFR180 Crop Groups'!TC_Cluster,'40CFR180 Crop Groups'!$B$1,FALSE)</f>
        <v>fruit, berry and small fruit</v>
      </c>
      <c r="D41" s="38" t="s">
        <v>326</v>
      </c>
      <c r="E41" s="38" t="str">
        <f>VLOOKUP($D41,'40CFR180 Crop Groups'!$C$3:$D$41,'40CFR180 Crop Groups'!$D$1,FALSE)</f>
        <v>berry, low growing, except strawberry</v>
      </c>
      <c r="F41" s="37" t="s">
        <v>258</v>
      </c>
    </row>
    <row r="42" spans="1:6" x14ac:dyDescent="0.3">
      <c r="A42" s="39" t="s">
        <v>327</v>
      </c>
      <c r="B42" s="37">
        <v>9</v>
      </c>
      <c r="C42" s="38" t="str">
        <f>VLOOKUP($B42,'40CFR180 Crop Groups'!TC_Cluster,'40CFR180 Crop Groups'!$B$1,FALSE)</f>
        <v>vegetable, cucurbit</v>
      </c>
      <c r="D42" s="38" t="s">
        <v>328</v>
      </c>
      <c r="E42" s="38" t="str">
        <f>VLOOKUP($D42,'40CFR180 Crop Groups'!$C$3:$D$41,'40CFR180 Crop Groups'!$D$1,FALSE)</f>
        <v>squash/cucumber</v>
      </c>
      <c r="F42" s="37" t="s">
        <v>258</v>
      </c>
    </row>
    <row r="43" spans="1:6" x14ac:dyDescent="0.3">
      <c r="A43" s="39" t="s">
        <v>329</v>
      </c>
      <c r="B43" s="37">
        <v>99</v>
      </c>
      <c r="C43" s="38" t="str">
        <f>VLOOKUP($B43,'40CFR180 Crop Groups'!TC_Cluster,'40CFR180 Crop Groups'!$B$1,FALSE)</f>
        <v>no group name</v>
      </c>
      <c r="D43" s="38" t="s">
        <v>70</v>
      </c>
      <c r="E43" s="38" t="str">
        <f>VLOOKUP($D43,'40CFR180 Crop Groups'!$C$3:$D$41,'40CFR180 Crop Groups'!$D$1,FALSE)</f>
        <v>no subgroup</v>
      </c>
      <c r="F43" s="37" t="s">
        <v>562</v>
      </c>
    </row>
    <row r="44" spans="1:6" x14ac:dyDescent="0.3">
      <c r="A44" s="38" t="s">
        <v>330</v>
      </c>
      <c r="B44" s="40" t="s">
        <v>331</v>
      </c>
      <c r="C44" s="38" t="str">
        <f>VLOOKUP($B44,'40CFR180 Crop Groups'!TC_Cluster,'40CFR180 Crop Groups'!$B$1,FALSE)</f>
        <v>vegetable, fruiting</v>
      </c>
      <c r="D44" s="38" t="s">
        <v>332</v>
      </c>
      <c r="E44" s="38" t="str">
        <f>VLOOKUP($D44,'40CFR180 Crop Groups'!$C$3:$D$41,'40CFR180 Crop Groups'!$D$1,FALSE)</f>
        <v>pepper/eggplant</v>
      </c>
      <c r="F44" s="37" t="s">
        <v>258</v>
      </c>
    </row>
    <row r="45" spans="1:6" x14ac:dyDescent="0.3">
      <c r="A45" s="38" t="s">
        <v>333</v>
      </c>
      <c r="B45" s="37">
        <v>99</v>
      </c>
      <c r="C45" s="38" t="str">
        <f>VLOOKUP($B45,'40CFR180 Crop Groups'!TC_Cluster,'40CFR180 Crop Groups'!$B$1,FALSE)</f>
        <v>no group name</v>
      </c>
      <c r="D45" s="38" t="s">
        <v>70</v>
      </c>
      <c r="E45" s="38" t="str">
        <f>VLOOKUP($D45,'40CFR180 Crop Groups'!$C$3:$D$41,'40CFR180 Crop Groups'!$D$1,FALSE)</f>
        <v>no subgroup</v>
      </c>
      <c r="F45" s="37" t="s">
        <v>562</v>
      </c>
    </row>
    <row r="46" spans="1:6" x14ac:dyDescent="0.3">
      <c r="A46" s="38" t="s">
        <v>334</v>
      </c>
      <c r="B46" s="37" t="s">
        <v>70</v>
      </c>
      <c r="C46" s="38" t="str">
        <f>VLOOKUP($B46,'40CFR180 Crop Groups'!TC_Cluster,'40CFR180 Crop Groups'!$B$1,FALSE)</f>
        <v>no crop group</v>
      </c>
      <c r="D46" s="38" t="s">
        <v>70</v>
      </c>
      <c r="E46" s="38" t="str">
        <f>VLOOKUP($D46,'40CFR180 Crop Groups'!$C$3:$D$41,'40CFR180 Crop Groups'!$D$1,FALSE)</f>
        <v>no subgroup</v>
      </c>
      <c r="F46" s="37" t="s">
        <v>335</v>
      </c>
    </row>
    <row r="47" spans="1:6" x14ac:dyDescent="0.3">
      <c r="A47" s="38" t="s">
        <v>336</v>
      </c>
      <c r="B47" s="38">
        <v>18</v>
      </c>
      <c r="C47" s="38" t="str">
        <f>VLOOKUP($B47,'40CFR180 Crop Groups'!TC_Cluster,'40CFR180 Crop Groups'!$B$1,FALSE)</f>
        <v>animal feed, nongrass</v>
      </c>
      <c r="D47" s="38" t="s">
        <v>70</v>
      </c>
      <c r="E47" s="38" t="str">
        <f>VLOOKUP($D47,'40CFR180 Crop Groups'!$C$3:$D$41,'40CFR180 Crop Groups'!$D$1,FALSE)</f>
        <v>no subgroup</v>
      </c>
      <c r="F47" s="37" t="s">
        <v>273</v>
      </c>
    </row>
    <row r="48" spans="1:6" x14ac:dyDescent="0.3">
      <c r="A48" s="39" t="s">
        <v>5</v>
      </c>
      <c r="B48" s="42" t="s">
        <v>70</v>
      </c>
      <c r="C48" s="38" t="str">
        <f>VLOOKUP($B48,'40CFR180 Crop Groups'!TC_Cluster,'40CFR180 Crop Groups'!$B$1,FALSE)</f>
        <v>no crop group</v>
      </c>
      <c r="D48" s="38" t="s">
        <v>70</v>
      </c>
      <c r="E48" s="38" t="str">
        <f>VLOOKUP($D48,'40CFR180 Crop Groups'!$C$3:$D$41,'40CFR180 Crop Groups'!$D$1,FALSE)</f>
        <v>no subgroup</v>
      </c>
      <c r="F48" s="42" t="s">
        <v>5</v>
      </c>
    </row>
    <row r="49" spans="1:6" x14ac:dyDescent="0.3">
      <c r="A49" s="38" t="s">
        <v>337</v>
      </c>
      <c r="B49" s="42" t="s">
        <v>70</v>
      </c>
      <c r="C49" s="38" t="str">
        <f>VLOOKUP($B49,'40CFR180 Crop Groups'!TC_Cluster,'40CFR180 Crop Groups'!$B$1,FALSE)</f>
        <v>no crop group</v>
      </c>
      <c r="D49" s="38" t="s">
        <v>70</v>
      </c>
      <c r="E49" s="38" t="str">
        <f>VLOOKUP($D49,'40CFR180 Crop Groups'!$C$3:$D$41,'40CFR180 Crop Groups'!$D$1,FALSE)</f>
        <v>no subgroup</v>
      </c>
      <c r="F49" s="37" t="s">
        <v>338</v>
      </c>
    </row>
    <row r="50" spans="1:6" x14ac:dyDescent="0.3">
      <c r="A50" s="38" t="s">
        <v>339</v>
      </c>
      <c r="B50" s="37">
        <v>9</v>
      </c>
      <c r="C50" s="38" t="str">
        <f>VLOOKUP($B50,'40CFR180 Crop Groups'!TC_Cluster,'40CFR180 Crop Groups'!$B$1,FALSE)</f>
        <v>vegetable, cucurbit</v>
      </c>
      <c r="D50" s="38" t="s">
        <v>328</v>
      </c>
      <c r="E50" s="38" t="str">
        <f>VLOOKUP($D50,'40CFR180 Crop Groups'!$C$3:$D$41,'40CFR180 Crop Groups'!$D$1,FALSE)</f>
        <v>squash/cucumber</v>
      </c>
      <c r="F50" s="37" t="s">
        <v>258</v>
      </c>
    </row>
    <row r="51" spans="1:6" x14ac:dyDescent="0.3">
      <c r="A51" s="38" t="s">
        <v>340</v>
      </c>
      <c r="B51" s="37" t="s">
        <v>293</v>
      </c>
      <c r="C51" s="38" t="str">
        <f>VLOOKUP($B51,'40CFR180 Crop Groups'!TC_Cluster,'40CFR180 Crop Groups'!$B$1,FALSE)</f>
        <v>fruit, berry and small fruit</v>
      </c>
      <c r="D51" s="38" t="s">
        <v>341</v>
      </c>
      <c r="E51" s="38" t="str">
        <f>VLOOKUP($D51,'40CFR180 Crop Groups'!$C$3:$D$41,'40CFR180 Crop Groups'!$D$1,FALSE)</f>
        <v>fruit, small vine climbing, except fuzzy kiwifruit</v>
      </c>
      <c r="F51" s="37" t="s">
        <v>562</v>
      </c>
    </row>
    <row r="52" spans="1:6" x14ac:dyDescent="0.3">
      <c r="A52" s="38" t="s">
        <v>342</v>
      </c>
      <c r="B52" s="37" t="s">
        <v>293</v>
      </c>
      <c r="C52" s="38" t="str">
        <f>VLOOKUP($B52,'40CFR180 Crop Groups'!TC_Cluster,'40CFR180 Crop Groups'!$B$1,FALSE)</f>
        <v>fruit, berry and small fruit</v>
      </c>
      <c r="D52" s="38" t="s">
        <v>341</v>
      </c>
      <c r="E52" s="38" t="str">
        <f>VLOOKUP($D52,'40CFR180 Crop Groups'!$C$3:$D$41,'40CFR180 Crop Groups'!$D$1,FALSE)</f>
        <v>fruit, small vine climbing, except fuzzy kiwifruit</v>
      </c>
      <c r="F52" s="37" t="s">
        <v>562</v>
      </c>
    </row>
    <row r="53" spans="1:6" x14ac:dyDescent="0.3">
      <c r="A53" s="38" t="s">
        <v>343</v>
      </c>
      <c r="B53" s="37" t="s">
        <v>293</v>
      </c>
      <c r="C53" s="38" t="str">
        <f>VLOOKUP($B53,'40CFR180 Crop Groups'!TC_Cluster,'40CFR180 Crop Groups'!$B$1,FALSE)</f>
        <v>fruit, berry and small fruit</v>
      </c>
      <c r="D53" s="38" t="s">
        <v>341</v>
      </c>
      <c r="E53" s="38" t="str">
        <f>VLOOKUP($D53,'40CFR180 Crop Groups'!$C$3:$D$41,'40CFR180 Crop Groups'!$D$1,FALSE)</f>
        <v>fruit, small vine climbing, except fuzzy kiwifruit</v>
      </c>
      <c r="F53" s="37" t="s">
        <v>562</v>
      </c>
    </row>
    <row r="54" spans="1:6" x14ac:dyDescent="0.3">
      <c r="A54" s="38" t="s">
        <v>344</v>
      </c>
      <c r="B54" s="37" t="s">
        <v>293</v>
      </c>
      <c r="C54" s="38" t="str">
        <f>VLOOKUP($B54,'40CFR180 Crop Groups'!TC_Cluster,'40CFR180 Crop Groups'!$B$1,FALSE)</f>
        <v>fruit, berry and small fruit</v>
      </c>
      <c r="D54" s="38" t="s">
        <v>341</v>
      </c>
      <c r="E54" s="38" t="str">
        <f>VLOOKUP($D54,'40CFR180 Crop Groups'!$C$3:$D$41,'40CFR180 Crop Groups'!$D$1,FALSE)</f>
        <v>fruit, small vine climbing, except fuzzy kiwifruit</v>
      </c>
      <c r="F54" s="37" t="s">
        <v>562</v>
      </c>
    </row>
    <row r="55" spans="1:6" x14ac:dyDescent="0.3">
      <c r="A55" s="38" t="s">
        <v>345</v>
      </c>
      <c r="B55" s="40" t="s">
        <v>346</v>
      </c>
      <c r="C55" s="38" t="str">
        <f>VLOOKUP($B55,'40CFR180 Crop Groups'!TC_Cluster,'40CFR180 Crop Groups'!$B$1,FALSE)</f>
        <v>fruit, citrus</v>
      </c>
      <c r="D55" s="38" t="s">
        <v>347</v>
      </c>
      <c r="E55" s="38" t="str">
        <f>VLOOKUP($D55,'40CFR180 Crop Groups'!$C$3:$D$41,'40CFR180 Crop Groups'!$D$1,FALSE)</f>
        <v>grapefruit</v>
      </c>
      <c r="F55" s="37" t="s">
        <v>562</v>
      </c>
    </row>
    <row r="56" spans="1:6" x14ac:dyDescent="0.3">
      <c r="A56" s="39" t="s">
        <v>348</v>
      </c>
      <c r="B56" s="37" t="s">
        <v>70</v>
      </c>
      <c r="C56" s="38" t="str">
        <f>VLOOKUP($B56,'40CFR180 Crop Groups'!TC_Cluster,'40CFR180 Crop Groups'!$B$1,FALSE)</f>
        <v>no crop group</v>
      </c>
      <c r="D56" s="38" t="s">
        <v>70</v>
      </c>
      <c r="E56" s="38" t="str">
        <f>VLOOKUP($D56,'40CFR180 Crop Groups'!$C$3:$D$41,'40CFR180 Crop Groups'!$D$1,FALSE)</f>
        <v>no subgroup</v>
      </c>
      <c r="F56" s="37" t="s">
        <v>335</v>
      </c>
    </row>
    <row r="57" spans="1:6" x14ac:dyDescent="0.3">
      <c r="A57" s="38" t="s">
        <v>349</v>
      </c>
      <c r="B57" s="37">
        <v>4</v>
      </c>
      <c r="C57" s="38" t="str">
        <f>VLOOKUP($B57,'40CFR180 Crop Groups'!TC_Cluster,'40CFR180 Crop Groups'!$B$1,FALSE)</f>
        <v>vegetable, leafy, except brassica</v>
      </c>
      <c r="D57" s="38" t="s">
        <v>350</v>
      </c>
      <c r="E57" s="38" t="str">
        <f>VLOOKUP($D57,'40CFR180 Crop Groups'!$C$3:$D$41,'40CFR180 Crop Groups'!$D$1,FALSE)</f>
        <v>leafy greens</v>
      </c>
      <c r="F57" s="37" t="s">
        <v>258</v>
      </c>
    </row>
    <row r="58" spans="1:6" x14ac:dyDescent="0.3">
      <c r="A58" s="38" t="s">
        <v>351</v>
      </c>
      <c r="B58" s="37" t="s">
        <v>500</v>
      </c>
      <c r="C58" s="38" t="str">
        <f>VLOOKUP($B58,'40CFR180 Crop Groups'!TC_Cluster,'40CFR180 Crop Groups'!$B$1,FALSE)</f>
        <v>nut, tree</v>
      </c>
      <c r="D58" s="38" t="s">
        <v>70</v>
      </c>
      <c r="E58" s="38" t="str">
        <f>VLOOKUP($D58,'40CFR180 Crop Groups'!$C$3:$D$41,'40CFR180 Crop Groups'!$D$1,FALSE)</f>
        <v>no subgroup</v>
      </c>
      <c r="F58" s="37" t="s">
        <v>562</v>
      </c>
    </row>
    <row r="59" spans="1:6" x14ac:dyDescent="0.3">
      <c r="A59" s="38" t="s">
        <v>352</v>
      </c>
      <c r="B59" s="39">
        <v>99</v>
      </c>
      <c r="C59" s="38" t="str">
        <f>VLOOKUP($B59,'40CFR180 Crop Groups'!TC_Cluster,'40CFR180 Crop Groups'!$B$1,FALSE)</f>
        <v>no group name</v>
      </c>
      <c r="D59" s="38" t="s">
        <v>70</v>
      </c>
      <c r="E59" s="38" t="str">
        <f>VLOOKUP($D59,'40CFR180 Crop Groups'!$C$3:$D$41,'40CFR180 Crop Groups'!$D$1,FALSE)</f>
        <v>no subgroup</v>
      </c>
      <c r="F59" s="37" t="s">
        <v>562</v>
      </c>
    </row>
    <row r="60" spans="1:6" x14ac:dyDescent="0.3">
      <c r="A60" s="38" t="s">
        <v>353</v>
      </c>
      <c r="B60" s="37">
        <v>5</v>
      </c>
      <c r="C60" s="38" t="str">
        <f>VLOOKUP($B60,'40CFR180 Crop Groups'!TC_Cluster,'40CFR180 Crop Groups'!$B$1,FALSE)</f>
        <v>vegetable, brassica leafy</v>
      </c>
      <c r="D60" s="38" t="s">
        <v>303</v>
      </c>
      <c r="E60" s="38" t="str">
        <f>VLOOKUP($D60,'40CFR180 Crop Groups'!$C$3:$D$41,'40CFR180 Crop Groups'!$D$1,FALSE)</f>
        <v>brassica, leafy greens</v>
      </c>
      <c r="F60" s="37" t="s">
        <v>258</v>
      </c>
    </row>
    <row r="61" spans="1:6" x14ac:dyDescent="0.3">
      <c r="A61" s="38" t="s">
        <v>354</v>
      </c>
      <c r="B61" s="37" t="s">
        <v>293</v>
      </c>
      <c r="C61" s="38" t="str">
        <f>VLOOKUP($B61,'40CFR180 Crop Groups'!TC_Cluster,'40CFR180 Crop Groups'!$B$1,FALSE)</f>
        <v>fruit, berry and small fruit</v>
      </c>
      <c r="D61" s="38" t="s">
        <v>355</v>
      </c>
      <c r="E61" s="38" t="str">
        <f>VLOOKUP($D61,'40CFR180 Crop Groups'!$C$3:$D$41,'40CFR180 Crop Groups'!$D$1,FALSE)</f>
        <v>fruit, small vine climbing, except grape</v>
      </c>
      <c r="F61" s="37" t="s">
        <v>562</v>
      </c>
    </row>
    <row r="62" spans="1:6" x14ac:dyDescent="0.3">
      <c r="A62" s="38" t="s">
        <v>356</v>
      </c>
      <c r="B62" s="40" t="s">
        <v>346</v>
      </c>
      <c r="C62" s="38" t="str">
        <f>VLOOKUP($B62,'40CFR180 Crop Groups'!TC_Cluster,'40CFR180 Crop Groups'!$B$1,FALSE)</f>
        <v>fruit, citrus</v>
      </c>
      <c r="D62" s="38" t="s">
        <v>357</v>
      </c>
      <c r="E62" s="38" t="str">
        <f>VLOOKUP($D62,'40CFR180 Crop Groups'!$C$3:$D$41,'40CFR180 Crop Groups'!$D$1,FALSE)</f>
        <v>lemon/lime</v>
      </c>
      <c r="F62" s="37" t="s">
        <v>562</v>
      </c>
    </row>
    <row r="63" spans="1:6" x14ac:dyDescent="0.3">
      <c r="A63" s="38" t="s">
        <v>358</v>
      </c>
      <c r="B63" s="37">
        <v>4</v>
      </c>
      <c r="C63" s="38" t="str">
        <f>VLOOKUP($B63,'40CFR180 Crop Groups'!TC_Cluster,'40CFR180 Crop Groups'!$B$1,FALSE)</f>
        <v>vegetable, leafy, except brassica</v>
      </c>
      <c r="D63" s="38" t="s">
        <v>350</v>
      </c>
      <c r="E63" s="38" t="str">
        <f>VLOOKUP($D63,'40CFR180 Crop Groups'!$C$3:$D$41,'40CFR180 Crop Groups'!$D$1,FALSE)</f>
        <v>leafy greens</v>
      </c>
      <c r="F63" s="37" t="s">
        <v>258</v>
      </c>
    </row>
    <row r="64" spans="1:6" x14ac:dyDescent="0.3">
      <c r="A64" s="39" t="s">
        <v>359</v>
      </c>
      <c r="B64" s="37" t="s">
        <v>500</v>
      </c>
      <c r="C64" s="38" t="str">
        <f>VLOOKUP($B64,'40CFR180 Crop Groups'!TC_Cluster,'40CFR180 Crop Groups'!$B$1,FALSE)</f>
        <v>nut, tree</v>
      </c>
      <c r="D64" s="38" t="s">
        <v>70</v>
      </c>
      <c r="E64" s="38" t="str">
        <f>VLOOKUP($D64,'40CFR180 Crop Groups'!$C$3:$D$41,'40CFR180 Crop Groups'!$D$1,FALSE)</f>
        <v>no subgroup</v>
      </c>
      <c r="F64" s="37" t="s">
        <v>562</v>
      </c>
    </row>
    <row r="65" spans="1:6" x14ac:dyDescent="0.3">
      <c r="A65" s="39" t="s">
        <v>360</v>
      </c>
      <c r="B65" s="37">
        <v>99</v>
      </c>
      <c r="C65" s="38" t="str">
        <f>VLOOKUP($B65,'40CFR180 Crop Groups'!TC_Cluster,'40CFR180 Crop Groups'!$B$1,FALSE)</f>
        <v>no group name</v>
      </c>
      <c r="D65" s="38" t="s">
        <v>70</v>
      </c>
      <c r="E65" s="38" t="str">
        <f>VLOOKUP($D65,'40CFR180 Crop Groups'!$C$3:$D$41,'40CFR180 Crop Groups'!$D$1,FALSE)</f>
        <v>no subgroup</v>
      </c>
      <c r="F65" s="37" t="s">
        <v>562</v>
      </c>
    </row>
    <row r="66" spans="1:6" x14ac:dyDescent="0.3">
      <c r="A66" s="38" t="s">
        <v>361</v>
      </c>
      <c r="B66" s="37">
        <v>19</v>
      </c>
      <c r="C66" s="38" t="str">
        <f>VLOOKUP($B66,'40CFR180 Crop Groups'!TC_Cluster,'40CFR180 Crop Groups'!$B$1,FALSE)</f>
        <v>herbs and spices</v>
      </c>
      <c r="D66" s="38" t="s">
        <v>362</v>
      </c>
      <c r="E66" s="38" t="str">
        <f>VLOOKUP($D66,'40CFR180 Crop Groups'!$C$3:$D$41,'40CFR180 Crop Groups'!$D$1,FALSE)</f>
        <v>herb</v>
      </c>
      <c r="F66" s="38" t="s">
        <v>273</v>
      </c>
    </row>
    <row r="67" spans="1:6" x14ac:dyDescent="0.3">
      <c r="A67" s="38" t="s">
        <v>363</v>
      </c>
      <c r="B67" s="37">
        <v>5</v>
      </c>
      <c r="C67" s="38" t="str">
        <f>VLOOKUP($B67,'40CFR180 Crop Groups'!TC_Cluster,'40CFR180 Crop Groups'!$B$1,FALSE)</f>
        <v>vegetable, brassica leafy</v>
      </c>
      <c r="D67" s="38" t="s">
        <v>303</v>
      </c>
      <c r="E67" s="38" t="str">
        <f>VLOOKUP($D67,'40CFR180 Crop Groups'!$C$3:$D$41,'40CFR180 Crop Groups'!$D$1,FALSE)</f>
        <v>brassica, leafy greens</v>
      </c>
      <c r="F67" s="37" t="s">
        <v>258</v>
      </c>
    </row>
    <row r="68" spans="1:6" x14ac:dyDescent="0.3">
      <c r="A68" s="39" t="s">
        <v>364</v>
      </c>
      <c r="B68" s="40" t="s">
        <v>278</v>
      </c>
      <c r="C68" s="38" t="str">
        <f>VLOOKUP($B68,'40CFR180 Crop Groups'!TC_Cluster,'40CFR180 Crop Groups'!$B$1,FALSE)</f>
        <v>fruit, stone</v>
      </c>
      <c r="D68" s="38" t="s">
        <v>279</v>
      </c>
      <c r="E68" s="38" t="str">
        <f>VLOOKUP($D68,'40CFR180 Crop Groups'!$C$3:$D$41,'40CFR180 Crop Groups'!$D$1,FALSE)</f>
        <v>peach</v>
      </c>
      <c r="F68" s="37" t="s">
        <v>562</v>
      </c>
    </row>
    <row r="69" spans="1:6" x14ac:dyDescent="0.3">
      <c r="A69" s="38" t="s">
        <v>365</v>
      </c>
      <c r="B69" s="37" t="s">
        <v>70</v>
      </c>
      <c r="C69" s="38" t="str">
        <f>VLOOKUP($B69,'40CFR180 Crop Groups'!TC_Cluster,'40CFR180 Crop Groups'!$B$1,FALSE)</f>
        <v>no crop group</v>
      </c>
      <c r="D69" s="38" t="s">
        <v>70</v>
      </c>
      <c r="E69" s="38" t="str">
        <f>VLOOKUP($D69,'40CFR180 Crop Groups'!$C$3:$D$41,'40CFR180 Crop Groups'!$D$1,FALSE)</f>
        <v>no subgroup</v>
      </c>
      <c r="F69" s="37" t="s">
        <v>366</v>
      </c>
    </row>
    <row r="70" spans="1:6" x14ac:dyDescent="0.3">
      <c r="A70" s="38" t="s">
        <v>367</v>
      </c>
      <c r="B70" s="37" t="s">
        <v>70</v>
      </c>
      <c r="C70" s="38" t="str">
        <f>VLOOKUP($B70,'40CFR180 Crop Groups'!TC_Cluster,'40CFR180 Crop Groups'!$B$1,FALSE)</f>
        <v>no crop group</v>
      </c>
      <c r="D70" s="38" t="s">
        <v>70</v>
      </c>
      <c r="E70" s="38" t="str">
        <f>VLOOKUP($D70,'40CFR180 Crop Groups'!$C$3:$D$41,'40CFR180 Crop Groups'!$D$1,FALSE)</f>
        <v>no subgroup</v>
      </c>
      <c r="F70" s="37" t="s">
        <v>335</v>
      </c>
    </row>
    <row r="71" spans="1:6" x14ac:dyDescent="0.3">
      <c r="A71" s="38" t="s">
        <v>368</v>
      </c>
      <c r="B71" s="40" t="s">
        <v>331</v>
      </c>
      <c r="C71" s="38" t="str">
        <f>VLOOKUP($B71,'40CFR180 Crop Groups'!TC_Cluster,'40CFR180 Crop Groups'!$B$1,FALSE)</f>
        <v>vegetable, fruiting</v>
      </c>
      <c r="D71" s="38" t="s">
        <v>332</v>
      </c>
      <c r="E71" s="38" t="str">
        <f>VLOOKUP($D71,'40CFR180 Crop Groups'!$C$3:$D$41,'40CFR180 Crop Groups'!$D$1,FALSE)</f>
        <v>pepper/eggplant</v>
      </c>
      <c r="F71" s="37" t="s">
        <v>258</v>
      </c>
    </row>
    <row r="72" spans="1:6" x14ac:dyDescent="0.3">
      <c r="A72" s="39" t="s">
        <v>369</v>
      </c>
      <c r="B72" s="37">
        <v>99</v>
      </c>
      <c r="C72" s="38" t="str">
        <f>VLOOKUP($B72,'40CFR180 Crop Groups'!TC_Cluster,'40CFR180 Crop Groups'!$B$1,FALSE)</f>
        <v>no group name</v>
      </c>
      <c r="D72" s="38" t="s">
        <v>70</v>
      </c>
      <c r="E72" s="38" t="str">
        <f>VLOOKUP($D72,'40CFR180 Crop Groups'!$C$3:$D$41,'40CFR180 Crop Groups'!$D$1,FALSE)</f>
        <v>no subgroup</v>
      </c>
      <c r="F72" s="37" t="s">
        <v>562</v>
      </c>
    </row>
    <row r="73" spans="1:6" x14ac:dyDescent="0.3">
      <c r="A73" s="38" t="s">
        <v>370</v>
      </c>
      <c r="B73" s="40" t="s">
        <v>371</v>
      </c>
      <c r="C73" s="38" t="str">
        <f>VLOOKUP($B73,'40CFR180 Crop Groups'!TC_Cluster,'40CFR180 Crop Groups'!$B$1,FALSE)</f>
        <v>vegetable, bulb</v>
      </c>
      <c r="D73" s="38" t="s">
        <v>372</v>
      </c>
      <c r="E73" s="38" t="str">
        <f>VLOOKUP($D73,'40CFR180 Crop Groups'!$C$3:$D$41,'40CFR180 Crop Groups'!$D$1,FALSE)</f>
        <v>onion, bulb</v>
      </c>
      <c r="F73" s="37" t="s">
        <v>258</v>
      </c>
    </row>
    <row r="74" spans="1:6" x14ac:dyDescent="0.3">
      <c r="A74" s="38" t="s">
        <v>373</v>
      </c>
      <c r="B74" s="40" t="s">
        <v>371</v>
      </c>
      <c r="C74" s="38" t="str">
        <f>VLOOKUP($B74,'40CFR180 Crop Groups'!TC_Cluster,'40CFR180 Crop Groups'!$B$1,FALSE)</f>
        <v>vegetable, bulb</v>
      </c>
      <c r="D74" s="38" t="s">
        <v>374</v>
      </c>
      <c r="E74" s="38" t="str">
        <f>VLOOKUP($D74,'40CFR180 Crop Groups'!$C$3:$D$41,'40CFR180 Crop Groups'!$D$1,FALSE)</f>
        <v>onion, green</v>
      </c>
      <c r="F74" s="37" t="s">
        <v>258</v>
      </c>
    </row>
    <row r="75" spans="1:6" x14ac:dyDescent="0.3">
      <c r="A75" s="38" t="s">
        <v>375</v>
      </c>
      <c r="B75" s="40" t="s">
        <v>346</v>
      </c>
      <c r="C75" s="38" t="str">
        <f>VLOOKUP($B75,'40CFR180 Crop Groups'!TC_Cluster,'40CFR180 Crop Groups'!$B$1,FALSE)</f>
        <v>fruit, citrus</v>
      </c>
      <c r="D75" s="38" t="s">
        <v>376</v>
      </c>
      <c r="E75" s="38" t="str">
        <f>VLOOKUP($D75,'40CFR180 Crop Groups'!$C$3:$D$41,'40CFR180 Crop Groups'!$D$1,FALSE)</f>
        <v>orange</v>
      </c>
      <c r="F75" s="37" t="s">
        <v>562</v>
      </c>
    </row>
    <row r="76" spans="1:6" x14ac:dyDescent="0.3">
      <c r="A76" s="39" t="s">
        <v>377</v>
      </c>
      <c r="B76" s="37">
        <v>99</v>
      </c>
      <c r="C76" s="38" t="str">
        <f>VLOOKUP($B76,'40CFR180 Crop Groups'!TC_Cluster,'40CFR180 Crop Groups'!$B$1,FALSE)</f>
        <v>no group name</v>
      </c>
      <c r="D76" s="38" t="s">
        <v>70</v>
      </c>
      <c r="E76" s="38" t="str">
        <f>VLOOKUP($D76,'40CFR180 Crop Groups'!$C$3:$D$41,'40CFR180 Crop Groups'!$D$1,FALSE)</f>
        <v>no subgroup</v>
      </c>
      <c r="F76" s="37" t="s">
        <v>562</v>
      </c>
    </row>
    <row r="77" spans="1:6" x14ac:dyDescent="0.3">
      <c r="A77" s="38" t="s">
        <v>378</v>
      </c>
      <c r="B77" s="37">
        <v>4</v>
      </c>
      <c r="C77" s="38" t="str">
        <f>VLOOKUP($B77,'40CFR180 Crop Groups'!TC_Cluster,'40CFR180 Crop Groups'!$B$1,FALSE)</f>
        <v>vegetable, leafy, except brassica</v>
      </c>
      <c r="D77" s="38" t="s">
        <v>350</v>
      </c>
      <c r="E77" s="38" t="str">
        <f>VLOOKUP($D77,'40CFR180 Crop Groups'!$C$3:$D$41,'40CFR180 Crop Groups'!$D$1,FALSE)</f>
        <v>leafy greens</v>
      </c>
      <c r="F77" s="37" t="s">
        <v>258</v>
      </c>
    </row>
    <row r="78" spans="1:6" x14ac:dyDescent="0.3">
      <c r="A78" s="38" t="s">
        <v>379</v>
      </c>
      <c r="B78" s="37">
        <v>6</v>
      </c>
      <c r="C78" s="38" t="str">
        <f>VLOOKUP($B78,'40CFR180 Crop Groups'!TC_Cluster,'40CFR180 Crop Groups'!$B$1,FALSE)</f>
        <v>vegetable, legume</v>
      </c>
      <c r="D78" s="38" t="s">
        <v>288</v>
      </c>
      <c r="E78" s="38" t="str">
        <f>VLOOKUP($D78,'40CFR180 Crop Groups'!$C$3:$D$41,'40CFR180 Crop Groups'!$D$1,FALSE)</f>
        <v>vegetable, legume, edible, podded</v>
      </c>
      <c r="F78" s="37" t="s">
        <v>258</v>
      </c>
    </row>
    <row r="79" spans="1:6" x14ac:dyDescent="0.3">
      <c r="A79" s="38" t="s">
        <v>380</v>
      </c>
      <c r="B79" s="40" t="s">
        <v>278</v>
      </c>
      <c r="C79" s="38" t="str">
        <f>VLOOKUP($B79,'40CFR180 Crop Groups'!TC_Cluster,'40CFR180 Crop Groups'!$B$1,FALSE)</f>
        <v>fruit, stone</v>
      </c>
      <c r="D79" s="38" t="s">
        <v>279</v>
      </c>
      <c r="E79" s="38" t="str">
        <f>VLOOKUP($D79,'40CFR180 Crop Groups'!$C$3:$D$41,'40CFR180 Crop Groups'!$D$1,FALSE)</f>
        <v>peach</v>
      </c>
      <c r="F79" s="37" t="s">
        <v>562</v>
      </c>
    </row>
    <row r="80" spans="1:6" x14ac:dyDescent="0.3">
      <c r="A80" s="38" t="s">
        <v>381</v>
      </c>
      <c r="B80" s="37">
        <v>99</v>
      </c>
      <c r="C80" s="38" t="str">
        <f>VLOOKUP($B80,'40CFR180 Crop Groups'!TC_Cluster,'40CFR180 Crop Groups'!$B$1,FALSE)</f>
        <v>no group name</v>
      </c>
      <c r="D80" s="38" t="s">
        <v>70</v>
      </c>
      <c r="E80" s="38" t="str">
        <f>VLOOKUP($D80,'40CFR180 Crop Groups'!$C$3:$D$41,'40CFR180 Crop Groups'!$D$1,FALSE)</f>
        <v>no subgroup</v>
      </c>
      <c r="F80" s="38" t="s">
        <v>273</v>
      </c>
    </row>
    <row r="81" spans="1:6" x14ac:dyDescent="0.3">
      <c r="A81" s="38" t="s">
        <v>382</v>
      </c>
      <c r="B81" s="40" t="s">
        <v>276</v>
      </c>
      <c r="C81" s="38" t="str">
        <f>VLOOKUP($B81,'40CFR180 Crop Groups'!TC_Cluster,'40CFR180 Crop Groups'!$B$1,FALSE)</f>
        <v>fruit, pome</v>
      </c>
      <c r="D81" s="38" t="s">
        <v>70</v>
      </c>
      <c r="E81" s="38" t="str">
        <f>VLOOKUP($D81,'40CFR180 Crop Groups'!$C$3:$D$41,'40CFR180 Crop Groups'!$D$1,FALSE)</f>
        <v>no subgroup</v>
      </c>
      <c r="F81" s="37" t="s">
        <v>562</v>
      </c>
    </row>
    <row r="82" spans="1:6" x14ac:dyDescent="0.3">
      <c r="A82" s="38" t="s">
        <v>383</v>
      </c>
      <c r="B82" s="37" t="s">
        <v>500</v>
      </c>
      <c r="C82" s="38" t="str">
        <f>VLOOKUP($B82,'40CFR180 Crop Groups'!TC_Cluster,'40CFR180 Crop Groups'!$B$1,FALSE)</f>
        <v>nut, tree</v>
      </c>
      <c r="D82" s="38" t="s">
        <v>70</v>
      </c>
      <c r="E82" s="38" t="str">
        <f>VLOOKUP($D82,'40CFR180 Crop Groups'!$C$3:$D$41,'40CFR180 Crop Groups'!$D$1,FALSE)</f>
        <v>no subgroup</v>
      </c>
      <c r="F82" s="37" t="s">
        <v>562</v>
      </c>
    </row>
    <row r="83" spans="1:6" x14ac:dyDescent="0.3">
      <c r="A83" s="38" t="s">
        <v>384</v>
      </c>
      <c r="B83" s="40" t="s">
        <v>331</v>
      </c>
      <c r="C83" s="38" t="str">
        <f>VLOOKUP($B83,'40CFR180 Crop Groups'!TC_Cluster,'40CFR180 Crop Groups'!$B$1,FALSE)</f>
        <v>vegetable, fruiting</v>
      </c>
      <c r="D83" s="38" t="s">
        <v>332</v>
      </c>
      <c r="E83" s="38" t="str">
        <f>VLOOKUP($D83,'40CFR180 Crop Groups'!$C$3:$D$41,'40CFR180 Crop Groups'!$D$1,FALSE)</f>
        <v>pepper/eggplant</v>
      </c>
      <c r="F83" s="37" t="s">
        <v>258</v>
      </c>
    </row>
    <row r="84" spans="1:6" x14ac:dyDescent="0.3">
      <c r="A84" s="38" t="s">
        <v>385</v>
      </c>
      <c r="B84" s="40" t="s">
        <v>331</v>
      </c>
      <c r="C84" s="38" t="str">
        <f>VLOOKUP($B84,'40CFR180 Crop Groups'!TC_Cluster,'40CFR180 Crop Groups'!$B$1,FALSE)</f>
        <v>vegetable, fruiting</v>
      </c>
      <c r="D84" s="38" t="s">
        <v>332</v>
      </c>
      <c r="E84" s="38" t="str">
        <f>VLOOKUP($D84,'40CFR180 Crop Groups'!$C$3:$D$41,'40CFR180 Crop Groups'!$D$1,FALSE)</f>
        <v>pepper/eggplant</v>
      </c>
      <c r="F84" s="37" t="s">
        <v>258</v>
      </c>
    </row>
    <row r="85" spans="1:6" x14ac:dyDescent="0.3">
      <c r="A85" s="38" t="s">
        <v>386</v>
      </c>
      <c r="B85" s="37">
        <v>99</v>
      </c>
      <c r="C85" s="38" t="str">
        <f>VLOOKUP($B85,'40CFR180 Crop Groups'!TC_Cluster,'40CFR180 Crop Groups'!$B$1,FALSE)</f>
        <v>no group name</v>
      </c>
      <c r="D85" s="38" t="s">
        <v>70</v>
      </c>
      <c r="E85" s="38" t="str">
        <f>VLOOKUP($D85,'40CFR180 Crop Groups'!$C$3:$D$41,'40CFR180 Crop Groups'!$D$1,FALSE)</f>
        <v>no subgroup</v>
      </c>
      <c r="F85" s="37" t="s">
        <v>258</v>
      </c>
    </row>
    <row r="86" spans="1:6" x14ac:dyDescent="0.3">
      <c r="A86" s="38" t="s">
        <v>387</v>
      </c>
      <c r="B86" s="37" t="s">
        <v>500</v>
      </c>
      <c r="C86" s="38" t="str">
        <f>VLOOKUP($B86,'40CFR180 Crop Groups'!TC_Cluster,'40CFR180 Crop Groups'!$B$1,FALSE)</f>
        <v>nut, tree</v>
      </c>
      <c r="D86" s="38" t="s">
        <v>70</v>
      </c>
      <c r="E86" s="38" t="str">
        <f>VLOOKUP($D86,'40CFR180 Crop Groups'!$C$3:$D$41,'40CFR180 Crop Groups'!$D$1,FALSE)</f>
        <v>no subgroup</v>
      </c>
      <c r="F86" s="37" t="s">
        <v>562</v>
      </c>
    </row>
    <row r="87" spans="1:6" x14ac:dyDescent="0.3">
      <c r="A87" s="38" t="s">
        <v>388</v>
      </c>
      <c r="B87" s="40" t="s">
        <v>278</v>
      </c>
      <c r="C87" s="38" t="str">
        <f>VLOOKUP($B87,'40CFR180 Crop Groups'!TC_Cluster,'40CFR180 Crop Groups'!$B$1,FALSE)</f>
        <v>fruit, stone</v>
      </c>
      <c r="D87" s="38" t="s">
        <v>389</v>
      </c>
      <c r="E87" s="38" t="str">
        <f>VLOOKUP($D87,'40CFR180 Crop Groups'!$C$3:$D$41,'40CFR180 Crop Groups'!$D$1,FALSE)</f>
        <v>plum</v>
      </c>
      <c r="F87" s="37" t="s">
        <v>562</v>
      </c>
    </row>
    <row r="88" spans="1:6" x14ac:dyDescent="0.3">
      <c r="A88" s="38" t="s">
        <v>390</v>
      </c>
      <c r="B88" s="37">
        <v>99</v>
      </c>
      <c r="C88" s="38" t="str">
        <f>VLOOKUP($B88,'40CFR180 Crop Groups'!TC_Cluster,'40CFR180 Crop Groups'!$B$1,FALSE)</f>
        <v>no group name</v>
      </c>
      <c r="D88" s="38" t="s">
        <v>70</v>
      </c>
      <c r="E88" s="38" t="str">
        <f>VLOOKUP($D88,'40CFR180 Crop Groups'!$C$3:$D$41,'40CFR180 Crop Groups'!$D$1,FALSE)</f>
        <v>no subgroup</v>
      </c>
      <c r="F88" s="37" t="s">
        <v>562</v>
      </c>
    </row>
    <row r="89" spans="1:6" x14ac:dyDescent="0.3">
      <c r="A89" s="39" t="s">
        <v>391</v>
      </c>
      <c r="B89" s="37">
        <v>1</v>
      </c>
      <c r="C89" s="38" t="str">
        <f>VLOOKUP($B89,'40CFR180 Crop Groups'!TC_Cluster,'40CFR180 Crop Groups'!$B$1,FALSE)</f>
        <v>vegetable, root and tuber</v>
      </c>
      <c r="D89" s="38" t="s">
        <v>392</v>
      </c>
      <c r="E89" s="38" t="str">
        <f>VLOOKUP($D89,'40CFR180 Crop Groups'!$C$3:$D$41,'40CFR180 Crop Groups'!$D$1,FALSE)</f>
        <v>vegetable, tuberous and corm</v>
      </c>
      <c r="F89" s="38" t="s">
        <v>273</v>
      </c>
    </row>
    <row r="90" spans="1:6" x14ac:dyDescent="0.3">
      <c r="A90" s="38" t="s">
        <v>393</v>
      </c>
      <c r="B90" s="37">
        <v>1</v>
      </c>
      <c r="C90" s="38" t="str">
        <f>VLOOKUP($B90,'40CFR180 Crop Groups'!TC_Cluster,'40CFR180 Crop Groups'!$B$1,FALSE)</f>
        <v>vegetable, root and tuber</v>
      </c>
      <c r="D90" s="38" t="s">
        <v>394</v>
      </c>
      <c r="E90" s="38" t="str">
        <f>VLOOKUP($D90,'40CFR180 Crop Groups'!$C$3:$D$41,'40CFR180 Crop Groups'!$D$1,FALSE)</f>
        <v>vegetable, tuberous and corm, except potato</v>
      </c>
      <c r="F90" s="37" t="s">
        <v>258</v>
      </c>
    </row>
    <row r="91" spans="1:6" x14ac:dyDescent="0.3">
      <c r="A91" s="38" t="s">
        <v>395</v>
      </c>
      <c r="B91" s="37">
        <v>9</v>
      </c>
      <c r="C91" s="38" t="str">
        <f>VLOOKUP($B91,'40CFR180 Crop Groups'!TC_Cluster,'40CFR180 Crop Groups'!$B$1,FALSE)</f>
        <v>vegetable, cucurbit</v>
      </c>
      <c r="D91" s="38" t="s">
        <v>328</v>
      </c>
      <c r="E91" s="38" t="str">
        <f>VLOOKUP($D91,'40CFR180 Crop Groups'!$C$3:$D$41,'40CFR180 Crop Groups'!$D$1,FALSE)</f>
        <v>squash/cucumber</v>
      </c>
      <c r="F91" s="37" t="s">
        <v>258</v>
      </c>
    </row>
    <row r="92" spans="1:6" x14ac:dyDescent="0.3">
      <c r="A92" s="38" t="s">
        <v>396</v>
      </c>
      <c r="B92" s="37" t="s">
        <v>293</v>
      </c>
      <c r="C92" s="38" t="str">
        <f>VLOOKUP($B92,'40CFR180 Crop Groups'!TC_Cluster,'40CFR180 Crop Groups'!$B$1,FALSE)</f>
        <v>fruit, berry and small fruit</v>
      </c>
      <c r="D92" s="38" t="s">
        <v>294</v>
      </c>
      <c r="E92" s="38" t="str">
        <f>VLOOKUP($D92,'40CFR180 Crop Groups'!$C$3:$D$41,'40CFR180 Crop Groups'!$D$1,FALSE)</f>
        <v>caneberry</v>
      </c>
      <c r="F92" s="37" t="s">
        <v>562</v>
      </c>
    </row>
    <row r="93" spans="1:6" x14ac:dyDescent="0.3">
      <c r="A93" s="38" t="s">
        <v>397</v>
      </c>
      <c r="B93" s="37">
        <v>15</v>
      </c>
      <c r="C93" s="38" t="str">
        <f>VLOOKUP($B93,'40CFR180 Crop Groups'!TC_Cluster,'40CFR180 Crop Groups'!$B$1,FALSE)</f>
        <v>grain, cereal</v>
      </c>
      <c r="D93" s="38" t="s">
        <v>70</v>
      </c>
      <c r="E93" s="38" t="str">
        <f>VLOOKUP($D93,'40CFR180 Crop Groups'!$C$3:$D$41,'40CFR180 Crop Groups'!$D$1,FALSE)</f>
        <v>no subgroup</v>
      </c>
      <c r="F93" s="38" t="s">
        <v>273</v>
      </c>
    </row>
    <row r="94" spans="1:6" x14ac:dyDescent="0.3">
      <c r="A94" s="38" t="s">
        <v>398</v>
      </c>
      <c r="B94" s="38">
        <v>20</v>
      </c>
      <c r="C94" s="38" t="str">
        <f>VLOOKUP($B94,'40CFR180 Crop Groups'!TC_Cluster,'40CFR180 Crop Groups'!$B$1,FALSE)</f>
        <v>oilseed</v>
      </c>
      <c r="D94" s="38" t="s">
        <v>399</v>
      </c>
      <c r="E94" s="38" t="str">
        <f>VLOOKUP($D94,'40CFR180 Crop Groups'!$C$3:$D$41,'40CFR180 Crop Groups'!$D$1,FALSE)</f>
        <v>sunflower</v>
      </c>
      <c r="F94" s="38" t="s">
        <v>273</v>
      </c>
    </row>
    <row r="95" spans="1:6" x14ac:dyDescent="0.3">
      <c r="A95" s="38" t="s">
        <v>337</v>
      </c>
      <c r="B95" s="37" t="s">
        <v>70</v>
      </c>
      <c r="C95" s="38" t="str">
        <f>VLOOKUP($B95,'40CFR180 Crop Groups'!TC_Cluster,'40CFR180 Crop Groups'!$B$1,FALSE)</f>
        <v>no crop group</v>
      </c>
      <c r="D95" s="38" t="s">
        <v>70</v>
      </c>
      <c r="E95" s="38" t="str">
        <f>VLOOKUP($D95,'40CFR180 Crop Groups'!$C$3:$D$41,'40CFR180 Crop Groups'!$D$1,FALSE)</f>
        <v>no subgroup</v>
      </c>
      <c r="F95" s="37" t="s">
        <v>338</v>
      </c>
    </row>
    <row r="96" spans="1:6" x14ac:dyDescent="0.3">
      <c r="A96" s="38" t="s">
        <v>260</v>
      </c>
      <c r="B96" s="37" t="s">
        <v>70</v>
      </c>
      <c r="C96" s="38" t="str">
        <f>VLOOKUP($B96,'40CFR180 Crop Groups'!TC_Cluster,'40CFR180 Crop Groups'!$B$1,FALSE)</f>
        <v>no crop group</v>
      </c>
      <c r="D96" s="38" t="s">
        <v>70</v>
      </c>
      <c r="E96" s="38" t="str">
        <f>VLOOKUP($D96,'40CFR180 Crop Groups'!$C$3:$D$41,'40CFR180 Crop Groups'!$D$1,FALSE)</f>
        <v>no subgroup</v>
      </c>
      <c r="F96" s="37" t="s">
        <v>260</v>
      </c>
    </row>
    <row r="97" spans="1:6" x14ac:dyDescent="0.3">
      <c r="A97" s="39" t="s">
        <v>400</v>
      </c>
      <c r="B97" s="37">
        <v>17</v>
      </c>
      <c r="C97" s="38" t="str">
        <f>VLOOKUP($B97,'40CFR180 Crop Groups'!TC_Cluster,'40CFR180 Crop Groups'!$B$1,FALSE)</f>
        <v>grass, forage, fodder and hay</v>
      </c>
      <c r="D97" s="38" t="s">
        <v>70</v>
      </c>
      <c r="E97" s="38" t="str">
        <f>VLOOKUP($D97,'40CFR180 Crop Groups'!$C$3:$D$41,'40CFR180 Crop Groups'!$D$1,FALSE)</f>
        <v>no subgroup</v>
      </c>
      <c r="F97" s="38" t="s">
        <v>273</v>
      </c>
    </row>
    <row r="98" spans="1:6" x14ac:dyDescent="0.3">
      <c r="A98" s="38" t="s">
        <v>401</v>
      </c>
      <c r="B98" s="37">
        <v>7</v>
      </c>
      <c r="C98" s="38" t="str">
        <f>VLOOKUP($B98,'40CFR180 Crop Groups'!TC_Cluster,'40CFR180 Crop Groups'!$B$1,FALSE)</f>
        <v>vegetable, foliage of legume</v>
      </c>
      <c r="D98" s="38" t="s">
        <v>70</v>
      </c>
      <c r="E98" s="38" t="str">
        <f>VLOOKUP($D98,'40CFR180 Crop Groups'!$C$3:$D$41,'40CFR180 Crop Groups'!$D$1,FALSE)</f>
        <v>no subgroup</v>
      </c>
      <c r="F98" s="38" t="s">
        <v>273</v>
      </c>
    </row>
    <row r="99" spans="1:6" x14ac:dyDescent="0.3">
      <c r="A99" s="38" t="s">
        <v>402</v>
      </c>
      <c r="B99" s="37">
        <v>4</v>
      </c>
      <c r="C99" s="38" t="str">
        <f>VLOOKUP($B99,'40CFR180 Crop Groups'!TC_Cluster,'40CFR180 Crop Groups'!$B$1,FALSE)</f>
        <v>vegetable, leafy, except brassica</v>
      </c>
      <c r="D99" s="38" t="s">
        <v>350</v>
      </c>
      <c r="E99" s="38" t="str">
        <f>VLOOKUP($D99,'40CFR180 Crop Groups'!$C$3:$D$41,'40CFR180 Crop Groups'!$D$1,FALSE)</f>
        <v>leafy greens</v>
      </c>
      <c r="F99" s="37" t="s">
        <v>258</v>
      </c>
    </row>
    <row r="100" spans="1:6" x14ac:dyDescent="0.3">
      <c r="A100" s="38" t="s">
        <v>403</v>
      </c>
      <c r="B100" s="37">
        <v>9</v>
      </c>
      <c r="C100" s="38" t="str">
        <f>VLOOKUP($B100,'40CFR180 Crop Groups'!TC_Cluster,'40CFR180 Crop Groups'!$B$1,FALSE)</f>
        <v>vegetable, cucurbit</v>
      </c>
      <c r="D100" s="38" t="s">
        <v>328</v>
      </c>
      <c r="E100" s="38" t="str">
        <f>VLOOKUP($D100,'40CFR180 Crop Groups'!$C$3:$D$41,'40CFR180 Crop Groups'!$D$1,FALSE)</f>
        <v>squash/cucumber</v>
      </c>
      <c r="F100" s="37" t="s">
        <v>258</v>
      </c>
    </row>
    <row r="101" spans="1:6" x14ac:dyDescent="0.3">
      <c r="A101" s="39" t="s">
        <v>404</v>
      </c>
      <c r="B101" s="37">
        <v>9</v>
      </c>
      <c r="C101" s="38" t="str">
        <f>VLOOKUP($B101,'40CFR180 Crop Groups'!TC_Cluster,'40CFR180 Crop Groups'!$B$1,FALSE)</f>
        <v>vegetable, cucurbit</v>
      </c>
      <c r="D101" s="38" t="s">
        <v>328</v>
      </c>
      <c r="E101" s="38" t="str">
        <f>VLOOKUP($D101,'40CFR180 Crop Groups'!$C$3:$D$41,'40CFR180 Crop Groups'!$D$1,FALSE)</f>
        <v>squash/cucumber</v>
      </c>
      <c r="F101" s="37" t="s">
        <v>258</v>
      </c>
    </row>
    <row r="102" spans="1:6" x14ac:dyDescent="0.3">
      <c r="A102" s="38" t="s">
        <v>405</v>
      </c>
      <c r="B102" s="38" t="s">
        <v>293</v>
      </c>
      <c r="C102" s="38" t="str">
        <f>VLOOKUP($B102,'40CFR180 Crop Groups'!TC_Cluster,'40CFR180 Crop Groups'!$B$1,FALSE)</f>
        <v>fruit, berry and small fruit</v>
      </c>
      <c r="D102" s="38" t="s">
        <v>406</v>
      </c>
      <c r="E102" s="38" t="str">
        <f>VLOOKUP($D102,'40CFR180 Crop Groups'!$C$3:$D$41,'40CFR180 Crop Groups'!$D$1,FALSE)</f>
        <v>berry, low growing</v>
      </c>
      <c r="F102" s="37" t="s">
        <v>258</v>
      </c>
    </row>
    <row r="103" spans="1:6" x14ac:dyDescent="0.3">
      <c r="A103" s="38" t="s">
        <v>407</v>
      </c>
      <c r="B103" s="38">
        <v>99</v>
      </c>
      <c r="C103" s="38" t="str">
        <f>VLOOKUP($B103,'40CFR180 Crop Groups'!TC_Cluster,'40CFR180 Crop Groups'!$B$1,FALSE)</f>
        <v>no group name</v>
      </c>
      <c r="D103" s="38" t="s">
        <v>70</v>
      </c>
      <c r="E103" s="38" t="str">
        <f>VLOOKUP($D103,'40CFR180 Crop Groups'!$C$3:$D$41,'40CFR180 Crop Groups'!$D$1,FALSE)</f>
        <v>no subgroup</v>
      </c>
      <c r="F103" s="38" t="s">
        <v>273</v>
      </c>
    </row>
    <row r="104" spans="1:6" x14ac:dyDescent="0.3">
      <c r="A104" s="38" t="s">
        <v>408</v>
      </c>
      <c r="B104" s="38">
        <v>20</v>
      </c>
      <c r="C104" s="38" t="str">
        <f>VLOOKUP($B104,'40CFR180 Crop Groups'!TC_Cluster,'40CFR180 Crop Groups'!$B$1,FALSE)</f>
        <v>oilseed</v>
      </c>
      <c r="D104" s="38" t="s">
        <v>399</v>
      </c>
      <c r="E104" s="38" t="str">
        <f>VLOOKUP($D104,'40CFR180 Crop Groups'!$C$3:$D$41,'40CFR180 Crop Groups'!$D$1,FALSE)</f>
        <v>sunflower</v>
      </c>
      <c r="F104" s="38" t="s">
        <v>273</v>
      </c>
    </row>
    <row r="105" spans="1:6" x14ac:dyDescent="0.3">
      <c r="A105" s="38" t="s">
        <v>409</v>
      </c>
      <c r="B105" s="37">
        <v>4</v>
      </c>
      <c r="C105" s="38" t="str">
        <f>VLOOKUP($B105,'40CFR180 Crop Groups'!TC_Cluster,'40CFR180 Crop Groups'!$B$1,FALSE)</f>
        <v>vegetable, leafy, except brassica</v>
      </c>
      <c r="D105" s="38" t="s">
        <v>313</v>
      </c>
      <c r="E105" s="38" t="str">
        <f>VLOOKUP($D105,'40CFR180 Crop Groups'!$C$3:$D$41,'40CFR180 Crop Groups'!$D$1,FALSE)</f>
        <v>leaf petiole</v>
      </c>
      <c r="F105" s="37" t="s">
        <v>258</v>
      </c>
    </row>
    <row r="106" spans="1:6" x14ac:dyDescent="0.3">
      <c r="A106" s="38" t="s">
        <v>410</v>
      </c>
      <c r="B106" s="39" t="s">
        <v>70</v>
      </c>
      <c r="C106" s="38" t="str">
        <f>VLOOKUP($B106,'40CFR180 Crop Groups'!TC_Cluster,'40CFR180 Crop Groups'!$B$1,FALSE)</f>
        <v>no crop group</v>
      </c>
      <c r="D106" s="38" t="s">
        <v>70</v>
      </c>
      <c r="E106" s="38" t="str">
        <f>VLOOKUP($D106,'40CFR180 Crop Groups'!$C$3:$D$41,'40CFR180 Crop Groups'!$D$1,FALSE)</f>
        <v>no subgroup</v>
      </c>
      <c r="F106" s="37" t="s">
        <v>258</v>
      </c>
    </row>
    <row r="107" spans="1:6" x14ac:dyDescent="0.3">
      <c r="A107" s="38" t="s">
        <v>411</v>
      </c>
      <c r="B107" s="40" t="s">
        <v>331</v>
      </c>
      <c r="C107" s="38" t="str">
        <f>VLOOKUP($B107,'40CFR180 Crop Groups'!TC_Cluster,'40CFR180 Crop Groups'!$B$1,FALSE)</f>
        <v>vegetable, fruiting</v>
      </c>
      <c r="D107" s="38" t="s">
        <v>412</v>
      </c>
      <c r="E107" s="38" t="str">
        <f>VLOOKUP($D107,'40CFR180 Crop Groups'!$C$3:$D$41,'40CFR180 Crop Groups'!$D$1,FALSE)</f>
        <v>tomato</v>
      </c>
      <c r="F107" s="37" t="s">
        <v>258</v>
      </c>
    </row>
    <row r="108" spans="1:6" x14ac:dyDescent="0.3">
      <c r="A108" s="38" t="s">
        <v>413</v>
      </c>
      <c r="B108" s="40" t="s">
        <v>331</v>
      </c>
      <c r="C108" s="38" t="str">
        <f>VLOOKUP($B108,'40CFR180 Crop Groups'!TC_Cluster,'40CFR180 Crop Groups'!$B$1,FALSE)</f>
        <v>vegetable, fruiting</v>
      </c>
      <c r="D108" s="38" t="s">
        <v>412</v>
      </c>
      <c r="E108" s="38" t="str">
        <f>VLOOKUP($D108,'40CFR180 Crop Groups'!$C$3:$D$41,'40CFR180 Crop Groups'!$D$1,FALSE)</f>
        <v>tomato</v>
      </c>
      <c r="F108" s="37" t="s">
        <v>258</v>
      </c>
    </row>
    <row r="109" spans="1:6" x14ac:dyDescent="0.3">
      <c r="A109" s="38" t="s">
        <v>414</v>
      </c>
      <c r="B109" s="37">
        <v>1</v>
      </c>
      <c r="C109" s="38" t="str">
        <f>VLOOKUP($B109,'40CFR180 Crop Groups'!TC_Cluster,'40CFR180 Crop Groups'!$B$1,FALSE)</f>
        <v>vegetable, root and tuber</v>
      </c>
      <c r="D109" s="38" t="s">
        <v>290</v>
      </c>
      <c r="E109" s="38" t="str">
        <f>VLOOKUP($D109,'40CFR180 Crop Groups'!$C$3:$D$41,'40CFR180 Crop Groups'!$D$1,FALSE)</f>
        <v>vegetable, root</v>
      </c>
      <c r="F109" s="37" t="s">
        <v>258</v>
      </c>
    </row>
    <row r="110" spans="1:6" x14ac:dyDescent="0.3">
      <c r="A110" s="38" t="s">
        <v>415</v>
      </c>
      <c r="B110" s="37" t="s">
        <v>500</v>
      </c>
      <c r="C110" s="38" t="str">
        <f>VLOOKUP($B110,'40CFR180 Crop Groups'!TC_Cluster,'40CFR180 Crop Groups'!$B$1,FALSE)</f>
        <v>nut, tree</v>
      </c>
      <c r="D110" s="38" t="s">
        <v>70</v>
      </c>
      <c r="E110" s="38" t="str">
        <f>VLOOKUP($D110,'40CFR180 Crop Groups'!$C$3:$D$41,'40CFR180 Crop Groups'!$D$1,FALSE)</f>
        <v>no subgroup</v>
      </c>
      <c r="F110" s="37" t="s">
        <v>562</v>
      </c>
    </row>
    <row r="111" spans="1:6" x14ac:dyDescent="0.3">
      <c r="A111" s="38" t="s">
        <v>416</v>
      </c>
      <c r="B111" s="37">
        <v>99</v>
      </c>
      <c r="C111" s="38" t="str">
        <f>VLOOKUP($B111,'40CFR180 Crop Groups'!TC_Cluster,'40CFR180 Crop Groups'!$B$1,FALSE)</f>
        <v>no group name</v>
      </c>
      <c r="D111" s="38" t="s">
        <v>70</v>
      </c>
      <c r="E111" s="38" t="str">
        <f>VLOOKUP($D111,'40CFR180 Crop Groups'!$C$3:$D$41,'40CFR180 Crop Groups'!$D$1,FALSE)</f>
        <v>no subgroup</v>
      </c>
      <c r="F111" s="37" t="s">
        <v>258</v>
      </c>
    </row>
    <row r="112" spans="1:6" x14ac:dyDescent="0.3">
      <c r="A112" s="39" t="s">
        <v>417</v>
      </c>
      <c r="B112" s="37">
        <v>9</v>
      </c>
      <c r="C112" s="38" t="str">
        <f>VLOOKUP($B112,'40CFR180 Crop Groups'!TC_Cluster,'40CFR180 Crop Groups'!$B$1,FALSE)</f>
        <v>vegetable, cucurbit</v>
      </c>
      <c r="D112" s="38" t="s">
        <v>308</v>
      </c>
      <c r="E112" s="38" t="str">
        <f>VLOOKUP($D112,'40CFR180 Crop Groups'!$C$3:$D$41,'40CFR180 Crop Groups'!$D$1,FALSE)</f>
        <v>melon</v>
      </c>
      <c r="F112" s="37" t="s">
        <v>258</v>
      </c>
    </row>
    <row r="113" spans="1:6" x14ac:dyDescent="0.3">
      <c r="A113" s="38" t="s">
        <v>418</v>
      </c>
      <c r="B113" s="37">
        <v>15</v>
      </c>
      <c r="C113" s="38" t="str">
        <f>VLOOKUP($B113,'40CFR180 Crop Groups'!TC_Cluster,'40CFR180 Crop Groups'!$B$1,FALSE)</f>
        <v>grain, cereal</v>
      </c>
      <c r="D113" s="38" t="s">
        <v>70</v>
      </c>
      <c r="E113" s="38" t="str">
        <f>VLOOKUP($D113,'40CFR180 Crop Groups'!$C$3:$D$41,'40CFR180 Crop Groups'!$D$1,FALSE)</f>
        <v>no subgroup</v>
      </c>
      <c r="F113" s="38" t="s">
        <v>273</v>
      </c>
    </row>
    <row r="114" spans="1:6" x14ac:dyDescent="0.3">
      <c r="A114" s="38" t="s">
        <v>419</v>
      </c>
      <c r="B114" s="37">
        <v>15</v>
      </c>
      <c r="C114" s="38" t="str">
        <f>VLOOKUP($B114,'40CFR180 Crop Groups'!TC_Cluster,'40CFR180 Crop Groups'!$B$1,FALSE)</f>
        <v>grain, cereal</v>
      </c>
      <c r="D114" s="38" t="s">
        <v>70</v>
      </c>
      <c r="E114" s="38" t="str">
        <f>VLOOKUP($D114,'40CFR180 Crop Groups'!$C$3:$D$41,'40CFR180 Crop Groups'!$D$1,FALSE)</f>
        <v>no subgroup</v>
      </c>
      <c r="F114" s="38" t="s">
        <v>273</v>
      </c>
    </row>
    <row r="115" spans="1:6" x14ac:dyDescent="0.3">
      <c r="A115" s="37" t="s">
        <v>546</v>
      </c>
      <c r="B115" s="37">
        <v>19</v>
      </c>
      <c r="C115" s="38" t="str">
        <f>VLOOKUP($B115,'40CFR180 Crop Groups'!TC_Cluster,'40CFR180 Crop Groups'!$B$1,FALSE)</f>
        <v>herbs and spices</v>
      </c>
      <c r="D115" s="38" t="s">
        <v>492</v>
      </c>
      <c r="E115" s="38" t="str">
        <f>VLOOKUP($D115,'40CFR180 Crop Groups'!$C$3:$D$41,'40CFR180 Crop Groups'!$D$1,FALSE)</f>
        <v>spice</v>
      </c>
      <c r="F115" s="38" t="s">
        <v>273</v>
      </c>
    </row>
  </sheetData>
  <autoFilter ref="A4:F115"/>
  <mergeCells count="7">
    <mergeCell ref="A1:A4"/>
    <mergeCell ref="F1:F4"/>
    <mergeCell ref="B1:E1"/>
    <mergeCell ref="B2:B4"/>
    <mergeCell ref="C2:C4"/>
    <mergeCell ref="D2:D4"/>
    <mergeCell ref="E2:E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W689"/>
  <sheetViews>
    <sheetView zoomScale="90" zoomScaleNormal="90" zoomScaleSheetLayoutView="40" workbookViewId="0">
      <selection activeCell="A3" sqref="A3"/>
    </sheetView>
  </sheetViews>
  <sheetFormatPr defaultRowHeight="12" x14ac:dyDescent="0.25"/>
  <cols>
    <col min="1" max="1" width="19.7109375" style="36" bestFit="1" customWidth="1"/>
    <col min="2" max="2" width="20.28515625" style="36" bestFit="1" customWidth="1"/>
    <col min="3" max="3" width="18.5703125" style="36" bestFit="1" customWidth="1"/>
    <col min="4" max="4" width="21" style="36" customWidth="1"/>
    <col min="5" max="5" width="29" style="36" customWidth="1"/>
    <col min="6" max="6" width="11.140625" style="36" customWidth="1"/>
    <col min="7" max="7" width="10.5703125" style="36" customWidth="1"/>
    <col min="8" max="8" width="11.140625" style="36" customWidth="1"/>
    <col min="9" max="9" width="10.5703125" style="36" customWidth="1"/>
    <col min="10" max="10" width="13" style="36" customWidth="1"/>
    <col min="11" max="11" width="10.28515625" style="36" customWidth="1"/>
    <col min="12" max="12" width="10.42578125" style="36" customWidth="1"/>
    <col min="13" max="14" width="15.42578125" style="36" customWidth="1"/>
    <col min="15" max="15" width="8.5703125" style="36" customWidth="1"/>
    <col min="16" max="16" width="10.28515625" style="36" bestFit="1" customWidth="1"/>
    <col min="17" max="17" width="11" style="36" bestFit="1" customWidth="1"/>
    <col min="18" max="18" width="11.85546875" style="36" bestFit="1" customWidth="1"/>
    <col min="19" max="19" width="8.5703125" style="36" bestFit="1" customWidth="1"/>
    <col min="20" max="20" width="13" style="36" customWidth="1"/>
    <col min="21" max="21" width="10.28515625" style="36" customWidth="1"/>
    <col min="22" max="22" width="10.42578125" style="36" customWidth="1"/>
    <col min="23" max="24" width="15.42578125" style="36" customWidth="1"/>
    <col min="25" max="25" width="8.5703125" style="36" customWidth="1"/>
    <col min="26" max="26" width="13" style="36" customWidth="1"/>
    <col min="27" max="27" width="10.28515625" style="36" customWidth="1"/>
    <col min="28" max="28" width="10.42578125" style="36" customWidth="1"/>
    <col min="29" max="30" width="15.42578125" style="36" customWidth="1"/>
    <col min="31" max="31" width="9.140625" style="36" customWidth="1"/>
    <col min="32" max="32" width="13" style="36" customWidth="1"/>
    <col min="33" max="33" width="10.28515625" style="36" customWidth="1"/>
    <col min="34" max="34" width="10.42578125" style="36" customWidth="1"/>
    <col min="35" max="36" width="15.42578125" style="36" customWidth="1"/>
    <col min="37" max="37" width="8.5703125" style="36" customWidth="1"/>
    <col min="38" max="38" width="10.28515625" style="36" customWidth="1"/>
    <col min="39" max="39" width="11" style="36" customWidth="1"/>
    <col min="40" max="40" width="11.85546875" style="36" customWidth="1"/>
    <col min="41" max="41" width="8.5703125" style="36" customWidth="1"/>
    <col min="42" max="42" width="10.28515625" style="36" customWidth="1"/>
    <col min="43" max="43" width="11.140625" style="36" customWidth="1"/>
    <col min="44" max="44" width="11.85546875" style="36" customWidth="1"/>
    <col min="45" max="45" width="10.140625" style="36" customWidth="1"/>
    <col min="46" max="46" width="11.140625" style="36" bestFit="1" customWidth="1"/>
    <col min="47" max="47" width="11" style="36" bestFit="1" customWidth="1"/>
    <col min="48" max="48" width="11.85546875" style="36" bestFit="1" customWidth="1"/>
    <col min="49" max="49" width="8.7109375" style="36" bestFit="1" customWidth="1"/>
    <col min="50" max="50" width="19" style="36" customWidth="1"/>
    <col min="51" max="51" width="16.28515625" style="36" customWidth="1"/>
    <col min="52" max="52" width="16.42578125" style="36" customWidth="1"/>
    <col min="53" max="53" width="21.5703125" style="36" customWidth="1"/>
    <col min="54" max="54" width="21.28515625" style="36" customWidth="1"/>
    <col min="55" max="55" width="20.28515625" style="36" customWidth="1"/>
    <col min="56" max="56" width="17.42578125" style="36" customWidth="1"/>
    <col min="57" max="57" width="17.140625" style="36" customWidth="1"/>
    <col min="58" max="58" width="21.7109375" style="36" customWidth="1"/>
    <col min="59" max="59" width="21.85546875" style="36" customWidth="1"/>
    <col min="60" max="60" width="21.28515625" style="36" customWidth="1"/>
    <col min="61" max="61" width="18.85546875" style="36" customWidth="1"/>
    <col min="62" max="62" width="18.5703125" style="36" customWidth="1"/>
    <col min="63" max="63" width="22.7109375" style="36" customWidth="1"/>
    <col min="64" max="64" width="22.85546875" style="36" customWidth="1"/>
    <col min="65" max="65" width="8.5703125" style="36" customWidth="1"/>
    <col min="66" max="66" width="19" style="36" customWidth="1"/>
    <col min="67" max="67" width="16.28515625" style="36" customWidth="1"/>
    <col min="68" max="68" width="16.42578125" style="36" customWidth="1"/>
    <col min="69" max="69" width="21.5703125" style="36" customWidth="1"/>
    <col min="70" max="70" width="21.28515625" style="36" customWidth="1"/>
    <col min="71" max="71" width="20.28515625" style="36" customWidth="1"/>
    <col min="72" max="72" width="17.42578125" style="36" customWidth="1"/>
    <col min="73" max="73" width="17.140625" style="36" customWidth="1"/>
    <col min="74" max="74" width="21.7109375" style="36" customWidth="1"/>
    <col min="75" max="75" width="21.85546875" style="36" customWidth="1"/>
    <col min="76" max="76" width="21.28515625" style="36" customWidth="1"/>
    <col min="77" max="77" width="18.85546875" style="36" customWidth="1"/>
    <col min="78" max="78" width="18.5703125" style="36" customWidth="1"/>
    <col min="79" max="79" width="22.7109375" style="36" customWidth="1"/>
    <col min="80" max="80" width="22.85546875" style="36" customWidth="1"/>
    <col min="81" max="81" width="8.5703125" style="36" customWidth="1"/>
    <col min="82" max="82" width="19" style="36" customWidth="1"/>
    <col min="83" max="83" width="16.28515625" style="36" customWidth="1"/>
    <col min="84" max="84" width="16.42578125" style="36" customWidth="1"/>
    <col min="85" max="85" width="21.5703125" style="36" customWidth="1"/>
    <col min="86" max="86" width="21.28515625" style="36" customWidth="1"/>
    <col min="87" max="87" width="20.28515625" style="36" customWidth="1"/>
    <col min="88" max="88" width="17.42578125" style="36" customWidth="1"/>
    <col min="89" max="89" width="17.140625" style="36" customWidth="1"/>
    <col min="90" max="90" width="21.7109375" style="36" customWidth="1"/>
    <col min="91" max="91" width="21.85546875" style="36" customWidth="1"/>
    <col min="92" max="92" width="21.28515625" style="36" customWidth="1"/>
    <col min="93" max="93" width="18.85546875" style="36" customWidth="1"/>
    <col min="94" max="94" width="18.5703125" style="36" customWidth="1"/>
    <col min="95" max="95" width="22.7109375" style="36" customWidth="1"/>
    <col min="96" max="96" width="22.85546875" style="36" customWidth="1"/>
    <col min="97" max="97" width="8.5703125" style="36" customWidth="1"/>
    <col min="98" max="98" width="13.85546875" style="36" bestFit="1" customWidth="1"/>
    <col min="99" max="99" width="12.7109375" style="36" bestFit="1" customWidth="1"/>
    <col min="100" max="100" width="17.42578125" style="36" bestFit="1" customWidth="1"/>
    <col min="101" max="101" width="13.140625" style="36" bestFit="1" customWidth="1"/>
    <col min="102" max="16384" width="9.140625" style="36"/>
  </cols>
  <sheetData>
    <row r="1" spans="1:101" s="35" customFormat="1" ht="36" customHeight="1" x14ac:dyDescent="0.25">
      <c r="A1" s="190" t="s">
        <v>223</v>
      </c>
      <c r="B1" s="191"/>
      <c r="C1" s="191"/>
      <c r="D1" s="192"/>
      <c r="E1" s="193" t="s">
        <v>270</v>
      </c>
      <c r="F1" s="190" t="s">
        <v>140</v>
      </c>
      <c r="G1" s="192"/>
      <c r="H1" s="190" t="s">
        <v>142</v>
      </c>
      <c r="I1" s="192"/>
      <c r="J1" s="195" t="s">
        <v>137</v>
      </c>
      <c r="K1" s="191"/>
      <c r="L1" s="191"/>
      <c r="M1" s="191"/>
      <c r="N1" s="191"/>
      <c r="O1" s="192"/>
      <c r="P1" s="195" t="s">
        <v>138</v>
      </c>
      <c r="Q1" s="191"/>
      <c r="R1" s="191"/>
      <c r="S1" s="192"/>
      <c r="T1" s="195" t="s">
        <v>262</v>
      </c>
      <c r="U1" s="191"/>
      <c r="V1" s="191"/>
      <c r="W1" s="191"/>
      <c r="X1" s="191"/>
      <c r="Y1" s="192"/>
      <c r="Z1" s="195" t="s">
        <v>264</v>
      </c>
      <c r="AA1" s="191"/>
      <c r="AB1" s="191"/>
      <c r="AC1" s="191"/>
      <c r="AD1" s="191"/>
      <c r="AE1" s="192"/>
      <c r="AF1" s="184" t="s">
        <v>265</v>
      </c>
      <c r="AG1" s="185"/>
      <c r="AH1" s="185"/>
      <c r="AI1" s="185"/>
      <c r="AJ1" s="185"/>
      <c r="AK1" s="186"/>
      <c r="AL1" s="184" t="s">
        <v>266</v>
      </c>
      <c r="AM1" s="185"/>
      <c r="AN1" s="185"/>
      <c r="AO1" s="186"/>
      <c r="AP1" s="184" t="s">
        <v>267</v>
      </c>
      <c r="AQ1" s="185"/>
      <c r="AR1" s="185"/>
      <c r="AS1" s="186"/>
      <c r="AT1" s="184" t="s">
        <v>268</v>
      </c>
      <c r="AU1" s="185"/>
      <c r="AV1" s="185"/>
      <c r="AW1" s="186"/>
      <c r="AX1" s="184" t="s">
        <v>498</v>
      </c>
      <c r="AY1" s="185"/>
      <c r="AZ1" s="185"/>
      <c r="BA1" s="185"/>
      <c r="BB1" s="185"/>
      <c r="BC1" s="185"/>
      <c r="BD1" s="185"/>
      <c r="BE1" s="185"/>
      <c r="BF1" s="185"/>
      <c r="BG1" s="185"/>
      <c r="BH1" s="185"/>
      <c r="BI1" s="185"/>
      <c r="BJ1" s="185"/>
      <c r="BK1" s="185"/>
      <c r="BL1" s="185"/>
      <c r="BM1" s="186"/>
      <c r="BN1" s="184" t="s">
        <v>269</v>
      </c>
      <c r="BO1" s="185"/>
      <c r="BP1" s="185"/>
      <c r="BQ1" s="185"/>
      <c r="BR1" s="185"/>
      <c r="BS1" s="185"/>
      <c r="BT1" s="185"/>
      <c r="BU1" s="185"/>
      <c r="BV1" s="185"/>
      <c r="BW1" s="185"/>
      <c r="BX1" s="185"/>
      <c r="BY1" s="185"/>
      <c r="BZ1" s="185"/>
      <c r="CA1" s="185"/>
      <c r="CB1" s="185"/>
      <c r="CC1" s="186"/>
      <c r="CD1" s="184" t="s">
        <v>200</v>
      </c>
      <c r="CE1" s="185"/>
      <c r="CF1" s="185"/>
      <c r="CG1" s="185"/>
      <c r="CH1" s="185"/>
      <c r="CI1" s="185"/>
      <c r="CJ1" s="185"/>
      <c r="CK1" s="185"/>
      <c r="CL1" s="185"/>
      <c r="CM1" s="185"/>
      <c r="CN1" s="185"/>
      <c r="CO1" s="185"/>
      <c r="CP1" s="185"/>
      <c r="CQ1" s="185"/>
      <c r="CR1" s="185"/>
      <c r="CS1" s="186"/>
      <c r="CT1" s="187" t="s">
        <v>14</v>
      </c>
      <c r="CU1" s="188"/>
      <c r="CV1" s="188"/>
      <c r="CW1" s="189"/>
    </row>
    <row r="2" spans="1:101" s="35" customFormat="1" ht="25.5" customHeight="1" thickBot="1" x14ac:dyDescent="0.3">
      <c r="A2" s="74" t="s">
        <v>13</v>
      </c>
      <c r="B2" s="75" t="s">
        <v>55</v>
      </c>
      <c r="C2" s="75" t="s">
        <v>12</v>
      </c>
      <c r="D2" s="76" t="s">
        <v>11</v>
      </c>
      <c r="E2" s="194"/>
      <c r="F2" s="74" t="s">
        <v>261</v>
      </c>
      <c r="G2" s="76" t="s">
        <v>141</v>
      </c>
      <c r="H2" s="74" t="s">
        <v>261</v>
      </c>
      <c r="I2" s="76" t="s">
        <v>141</v>
      </c>
      <c r="J2" s="79" t="s">
        <v>224</v>
      </c>
      <c r="K2" s="77" t="s">
        <v>225</v>
      </c>
      <c r="L2" s="78" t="s">
        <v>226</v>
      </c>
      <c r="M2" s="78" t="s">
        <v>229</v>
      </c>
      <c r="N2" s="78" t="s">
        <v>230</v>
      </c>
      <c r="O2" s="80" t="s">
        <v>227</v>
      </c>
      <c r="P2" s="86" t="s">
        <v>228</v>
      </c>
      <c r="Q2" s="77" t="s">
        <v>231</v>
      </c>
      <c r="R2" s="77" t="s">
        <v>232</v>
      </c>
      <c r="S2" s="80" t="s">
        <v>233</v>
      </c>
      <c r="T2" s="79" t="s">
        <v>224</v>
      </c>
      <c r="U2" s="77" t="s">
        <v>234</v>
      </c>
      <c r="V2" s="78" t="s">
        <v>235</v>
      </c>
      <c r="W2" s="78" t="s">
        <v>229</v>
      </c>
      <c r="X2" s="78" t="s">
        <v>230</v>
      </c>
      <c r="Y2" s="80" t="s">
        <v>233</v>
      </c>
      <c r="Z2" s="79" t="s">
        <v>224</v>
      </c>
      <c r="AA2" s="77" t="s">
        <v>234</v>
      </c>
      <c r="AB2" s="78" t="s">
        <v>235</v>
      </c>
      <c r="AC2" s="78" t="s">
        <v>229</v>
      </c>
      <c r="AD2" s="78" t="s">
        <v>230</v>
      </c>
      <c r="AE2" s="80" t="s">
        <v>233</v>
      </c>
      <c r="AF2" s="79" t="s">
        <v>224</v>
      </c>
      <c r="AG2" s="77" t="s">
        <v>234</v>
      </c>
      <c r="AH2" s="78" t="s">
        <v>235</v>
      </c>
      <c r="AI2" s="78" t="s">
        <v>229</v>
      </c>
      <c r="AJ2" s="78" t="s">
        <v>230</v>
      </c>
      <c r="AK2" s="80" t="s">
        <v>233</v>
      </c>
      <c r="AL2" s="79" t="s">
        <v>228</v>
      </c>
      <c r="AM2" s="77" t="s">
        <v>231</v>
      </c>
      <c r="AN2" s="77" t="s">
        <v>232</v>
      </c>
      <c r="AO2" s="80" t="s">
        <v>233</v>
      </c>
      <c r="AP2" s="79" t="s">
        <v>228</v>
      </c>
      <c r="AQ2" s="77" t="s">
        <v>231</v>
      </c>
      <c r="AR2" s="77" t="s">
        <v>232</v>
      </c>
      <c r="AS2" s="80" t="s">
        <v>233</v>
      </c>
      <c r="AT2" s="79" t="s">
        <v>228</v>
      </c>
      <c r="AU2" s="77" t="s">
        <v>231</v>
      </c>
      <c r="AV2" s="77" t="s">
        <v>232</v>
      </c>
      <c r="AW2" s="80" t="s">
        <v>233</v>
      </c>
      <c r="AX2" s="79" t="s">
        <v>236</v>
      </c>
      <c r="AY2" s="78" t="s">
        <v>237</v>
      </c>
      <c r="AZ2" s="78" t="s">
        <v>238</v>
      </c>
      <c r="BA2" s="78" t="s">
        <v>239</v>
      </c>
      <c r="BB2" s="78" t="s">
        <v>240</v>
      </c>
      <c r="BC2" s="78" t="s">
        <v>250</v>
      </c>
      <c r="BD2" s="78" t="s">
        <v>241</v>
      </c>
      <c r="BE2" s="78" t="s">
        <v>242</v>
      </c>
      <c r="BF2" s="78" t="s">
        <v>243</v>
      </c>
      <c r="BG2" s="78" t="s">
        <v>244</v>
      </c>
      <c r="BH2" s="78" t="s">
        <v>245</v>
      </c>
      <c r="BI2" s="78" t="s">
        <v>246</v>
      </c>
      <c r="BJ2" s="78" t="s">
        <v>247</v>
      </c>
      <c r="BK2" s="78" t="s">
        <v>248</v>
      </c>
      <c r="BL2" s="78" t="s">
        <v>249</v>
      </c>
      <c r="BM2" s="91" t="s">
        <v>233</v>
      </c>
      <c r="BN2" s="79" t="s">
        <v>236</v>
      </c>
      <c r="BO2" s="78" t="s">
        <v>237</v>
      </c>
      <c r="BP2" s="78" t="s">
        <v>238</v>
      </c>
      <c r="BQ2" s="78" t="s">
        <v>239</v>
      </c>
      <c r="BR2" s="78" t="s">
        <v>240</v>
      </c>
      <c r="BS2" s="78" t="s">
        <v>250</v>
      </c>
      <c r="BT2" s="78" t="s">
        <v>241</v>
      </c>
      <c r="BU2" s="78" t="s">
        <v>242</v>
      </c>
      <c r="BV2" s="78" t="s">
        <v>243</v>
      </c>
      <c r="BW2" s="78" t="s">
        <v>244</v>
      </c>
      <c r="BX2" s="78" t="s">
        <v>245</v>
      </c>
      <c r="BY2" s="78" t="s">
        <v>246</v>
      </c>
      <c r="BZ2" s="78" t="s">
        <v>247</v>
      </c>
      <c r="CA2" s="78" t="s">
        <v>248</v>
      </c>
      <c r="CB2" s="78" t="s">
        <v>249</v>
      </c>
      <c r="CC2" s="91" t="s">
        <v>233</v>
      </c>
      <c r="CD2" s="79" t="s">
        <v>236</v>
      </c>
      <c r="CE2" s="78" t="s">
        <v>237</v>
      </c>
      <c r="CF2" s="78" t="s">
        <v>238</v>
      </c>
      <c r="CG2" s="78" t="s">
        <v>239</v>
      </c>
      <c r="CH2" s="78" t="s">
        <v>240</v>
      </c>
      <c r="CI2" s="78" t="s">
        <v>250</v>
      </c>
      <c r="CJ2" s="78" t="s">
        <v>241</v>
      </c>
      <c r="CK2" s="78" t="s">
        <v>242</v>
      </c>
      <c r="CL2" s="78" t="s">
        <v>243</v>
      </c>
      <c r="CM2" s="78" t="s">
        <v>244</v>
      </c>
      <c r="CN2" s="78" t="s">
        <v>245</v>
      </c>
      <c r="CO2" s="78" t="s">
        <v>246</v>
      </c>
      <c r="CP2" s="78" t="s">
        <v>247</v>
      </c>
      <c r="CQ2" s="78" t="s">
        <v>248</v>
      </c>
      <c r="CR2" s="78" t="s">
        <v>249</v>
      </c>
      <c r="CS2" s="91" t="s">
        <v>233</v>
      </c>
      <c r="CT2" s="74" t="s">
        <v>211</v>
      </c>
      <c r="CU2" s="75" t="s">
        <v>78</v>
      </c>
      <c r="CV2" s="75" t="s">
        <v>212</v>
      </c>
      <c r="CW2" s="76" t="s">
        <v>82</v>
      </c>
    </row>
    <row r="3" spans="1:101" ht="48" customHeight="1" x14ac:dyDescent="0.25">
      <c r="A3" s="56" t="s">
        <v>22</v>
      </c>
      <c r="B3" s="36" t="s">
        <v>49</v>
      </c>
      <c r="C3" s="36" t="s">
        <v>129</v>
      </c>
      <c r="D3" s="143" t="s">
        <v>0</v>
      </c>
      <c r="E3" s="61" t="s">
        <v>253</v>
      </c>
      <c r="F3" s="92"/>
      <c r="G3" s="64" t="s">
        <v>143</v>
      </c>
      <c r="H3" s="69">
        <v>60</v>
      </c>
      <c r="I3" s="64" t="s">
        <v>144</v>
      </c>
      <c r="J3" s="69">
        <v>227</v>
      </c>
      <c r="K3" s="49">
        <v>51.6</v>
      </c>
      <c r="L3" s="49">
        <v>41.2</v>
      </c>
      <c r="M3" s="53" t="s">
        <v>139</v>
      </c>
      <c r="N3" s="53" t="s">
        <v>139</v>
      </c>
      <c r="O3" s="64">
        <v>9.8000000000000007</v>
      </c>
      <c r="P3" s="69">
        <v>8.9600000000000009</v>
      </c>
      <c r="Q3" s="49">
        <v>1.7920000000000003</v>
      </c>
      <c r="R3" s="49">
        <v>0.89600000000000013</v>
      </c>
      <c r="S3" s="64">
        <v>0.24</v>
      </c>
      <c r="T3" s="72">
        <f>VALUE(TEXT(((J3/1000)*$F3*$H3),"0.00E+00"))</f>
        <v>0</v>
      </c>
      <c r="U3" s="53">
        <f>VALUE(TEXT(((K3/1000)*$F3*$H3),"0.00E+00"))</f>
        <v>0</v>
      </c>
      <c r="V3" s="53">
        <f>VALUE(TEXT(((L3/1000)*$F3*$H3),"0.00E+00"))</f>
        <v>0</v>
      </c>
      <c r="W3" s="53" t="s">
        <v>139</v>
      </c>
      <c r="X3" s="53" t="s">
        <v>139</v>
      </c>
      <c r="Y3" s="73">
        <f>VALUE(TEXT(((O3/1000)*$F3*$H3),"0.00E+00"))</f>
        <v>0</v>
      </c>
      <c r="Z3" s="72" t="e">
        <f>VALUE(TEXT(((T3*'TOX and EXPO INPUTS'!$E$12)/'TOX and EXPO INPUTS'!$E$26),"0.00E+00"))</f>
        <v>#DIV/0!</v>
      </c>
      <c r="AA3" s="53" t="e">
        <f>VALUE(TEXT(((U3*'TOX and EXPO INPUTS'!$E$12)/'TOX and EXPO INPUTS'!$E$26),"0.00E+00"))</f>
        <v>#DIV/0!</v>
      </c>
      <c r="AB3" s="53" t="e">
        <f>VALUE(TEXT(((V3*'TOX and EXPO INPUTS'!$E$12)/'TOX and EXPO INPUTS'!$E$26),"0.00E+00"))</f>
        <v>#DIV/0!</v>
      </c>
      <c r="AC3" s="53" t="s">
        <v>139</v>
      </c>
      <c r="AD3" s="53" t="s">
        <v>139</v>
      </c>
      <c r="AE3" s="73" t="e">
        <f>VALUE(TEXT(((Y3*'TOX and EXPO INPUTS'!$E$12)/'TOX and EXPO INPUTS'!$E$26),"0.00E+00"))</f>
        <v>#DIV/0!</v>
      </c>
      <c r="AF3" s="72" t="e">
        <f>VALUE(TEXT(('TOX and EXPO INPUTS'!$E$9/Z3),"0.0E+00"))</f>
        <v>#DIV/0!</v>
      </c>
      <c r="AG3" s="53" t="e">
        <f>VALUE(TEXT(('TOX and EXPO INPUTS'!$E$9/AA3),"0.0E+00"))</f>
        <v>#DIV/0!</v>
      </c>
      <c r="AH3" s="53" t="e">
        <f>VALUE(TEXT(('TOX and EXPO INPUTS'!$E$9/AB3),"0.0E+00"))</f>
        <v>#DIV/0!</v>
      </c>
      <c r="AI3" s="53" t="s">
        <v>139</v>
      </c>
      <c r="AJ3" s="53" t="s">
        <v>139</v>
      </c>
      <c r="AK3" s="73" t="e">
        <f>VALUE(TEXT(('TOX and EXPO INPUTS'!$E$9/AE3),"0.0E+00"))</f>
        <v>#DIV/0!</v>
      </c>
      <c r="AL3" s="72">
        <f>VALUE(TEXT(((P3/1000)*$F3*$H3),"0.00E+00"))</f>
        <v>0</v>
      </c>
      <c r="AM3" s="53">
        <f>VALUE(TEXT(((Q3/1000)*$F3*$H3),"0.00E+00"))</f>
        <v>0</v>
      </c>
      <c r="AN3" s="53">
        <f>VALUE(TEXT(((R3/1000)*$F3*$H3),"0.00E+00"))</f>
        <v>0</v>
      </c>
      <c r="AO3" s="73">
        <f>VALUE(TEXT(((S3/1000)*$F3*$H3),"0.00E+00"))</f>
        <v>0</v>
      </c>
      <c r="AP3" s="72" t="e">
        <f>VALUE(TEXT(((AL3*'TOX and EXPO INPUTS'!$E$20)/'TOX and EXPO INPUTS'!$E$28),"0.00E+00"))</f>
        <v>#DIV/0!</v>
      </c>
      <c r="AQ3" s="53" t="e">
        <f>VALUE(TEXT(((AM3*'TOX and EXPO INPUTS'!$E$20)/'TOX and EXPO INPUTS'!$E$28),"0.00E+00"))</f>
        <v>#DIV/0!</v>
      </c>
      <c r="AR3" s="53" t="e">
        <f>VALUE(TEXT(((AN3*'TOX and EXPO INPUTS'!$E$20)/'TOX and EXPO INPUTS'!$E$28),"0.00E+00"))</f>
        <v>#DIV/0!</v>
      </c>
      <c r="AS3" s="73" t="e">
        <f>VALUE(TEXT(((AO3*'TOX and EXPO INPUTS'!$E$20)/'TOX and EXPO INPUTS'!$E$28),"0.00E+00"))</f>
        <v>#DIV/0!</v>
      </c>
      <c r="AT3" s="72" t="e">
        <f>VALUE(TEXT((IF('TOX and EXPO INPUTS'!$E$18="Route-specific",'TOX and EXPO INPUTS'!$E$16/AP3,'TOX and EXPO INPUTS'!$E$14/AP3)),"0.0E+00"))</f>
        <v>#DIV/0!</v>
      </c>
      <c r="AU3" s="53" t="e">
        <f>VALUE(TEXT((IF('TOX and EXPO INPUTS'!$E$18="Route-specific",'TOX and EXPO INPUTS'!$E$16/AQ3,'TOX and EXPO INPUTS'!$E$14/AQ3)),"0.0E+00"))</f>
        <v>#DIV/0!</v>
      </c>
      <c r="AV3" s="53" t="e">
        <f>VALUE(TEXT((IF('TOX and EXPO INPUTS'!$E$18="Route-specific",'TOX and EXPO INPUTS'!$E$16/AR3,'TOX and EXPO INPUTS'!$E$14/AR3)),"0.0E+00"))</f>
        <v>#DIV/0!</v>
      </c>
      <c r="AW3" s="73" t="e">
        <f>VALUE(TEXT((IF('TOX and EXPO INPUTS'!$E$18="Route-specific",'TOX and EXPO INPUTS'!$E$17/AS3,'TOX and EXPO INPUTS'!$E$14/AS3)),"0.0E+00"))</f>
        <v>#DIV/0!</v>
      </c>
      <c r="AX3" s="72" t="e">
        <f>VALUE(TEXT((Z3+AP3),"0.00E+00"))</f>
        <v>#DIV/0!</v>
      </c>
      <c r="AY3" s="53" t="e">
        <f>VALUE(TEXT((AA3+AP3),"0.00E+00"))</f>
        <v>#DIV/0!</v>
      </c>
      <c r="AZ3" s="53" t="e">
        <f>VALUE(TEXT((AB3+AP3),"0.00E+00"))</f>
        <v>#DIV/0!</v>
      </c>
      <c r="BA3" s="53" t="s">
        <v>139</v>
      </c>
      <c r="BB3" s="53" t="s">
        <v>139</v>
      </c>
      <c r="BC3" s="53" t="e">
        <f>VALUE(TEXT((Z3+AQ3),"0.00E+00"))</f>
        <v>#DIV/0!</v>
      </c>
      <c r="BD3" s="53" t="e">
        <f>VALUE(TEXT((AA3+AQ3),"0.00E+00"))</f>
        <v>#DIV/0!</v>
      </c>
      <c r="BE3" s="53" t="e">
        <f>VALUE(TEXT((AB3+AQ3),"0.00E+00"))</f>
        <v>#DIV/0!</v>
      </c>
      <c r="BF3" s="53" t="s">
        <v>139</v>
      </c>
      <c r="BG3" s="53" t="s">
        <v>139</v>
      </c>
      <c r="BH3" s="53" t="e">
        <f>VALUE(TEXT((Z3+AR3),"0.00E+00"))</f>
        <v>#DIV/0!</v>
      </c>
      <c r="BI3" s="53" t="e">
        <f>VALUE(TEXT((AA3+AR3),"0.00E+00"))</f>
        <v>#DIV/0!</v>
      </c>
      <c r="BJ3" s="53" t="e">
        <f>VALUE(TEXT((AB3+AR3),"0.00E+00"))</f>
        <v>#DIV/0!</v>
      </c>
      <c r="BK3" s="53" t="s">
        <v>139</v>
      </c>
      <c r="BL3" s="53" t="s">
        <v>139</v>
      </c>
      <c r="BM3" s="73" t="e">
        <f>VALUE(TEXT((AE3+AS3),"0.00E+00"))</f>
        <v>#DIV/0!</v>
      </c>
      <c r="BN3" s="72" t="e">
        <f>VALUE(TEXT(1/((1/AF3)+(1/AT3)),"0.0E+00"))</f>
        <v>#DIV/0!</v>
      </c>
      <c r="BO3" s="53" t="e">
        <f>VALUE(TEXT(1/((1/AG3)+(1/AT3)),"0.0E+00"))</f>
        <v>#DIV/0!</v>
      </c>
      <c r="BP3" s="53" t="e">
        <f>VALUE(TEXT(1/((1/AH3)+(1/AT3)),"0.0E+00"))</f>
        <v>#DIV/0!</v>
      </c>
      <c r="BQ3" s="53" t="s">
        <v>139</v>
      </c>
      <c r="BR3" s="53" t="s">
        <v>139</v>
      </c>
      <c r="BS3" s="53" t="e">
        <f>VALUE(TEXT(1/((1/AF3)+(1/AU3)),"0.0E+00"))</f>
        <v>#DIV/0!</v>
      </c>
      <c r="BT3" s="53" t="e">
        <f>VALUE(TEXT(1/((1/AG3)+(1/AU3)),"0.0E+00"))</f>
        <v>#DIV/0!</v>
      </c>
      <c r="BU3" s="53" t="e">
        <f>VALUE(TEXT(1/((1/AH3)+(1/AU3)),"0.0E+00"))</f>
        <v>#DIV/0!</v>
      </c>
      <c r="BV3" s="53" t="s">
        <v>139</v>
      </c>
      <c r="BW3" s="53" t="s">
        <v>139</v>
      </c>
      <c r="BX3" s="53" t="e">
        <f>VALUE(TEXT(1/((1/AF3)+(1/AV3)),"0.0E+00"))</f>
        <v>#DIV/0!</v>
      </c>
      <c r="BY3" s="53" t="e">
        <f>VALUE(TEXT(1/((1/AG3)+(1/AV3)),"0.0E+00"))</f>
        <v>#DIV/0!</v>
      </c>
      <c r="BZ3" s="53" t="e">
        <f>VALUE(TEXT(1/((1/AH3)+(1/AV3)),"0.0E+00"))</f>
        <v>#DIV/0!</v>
      </c>
      <c r="CA3" s="53" t="s">
        <v>139</v>
      </c>
      <c r="CB3" s="53" t="s">
        <v>139</v>
      </c>
      <c r="CC3" s="73" t="e">
        <f>VALUE(TEXT(1/((1/AK3)+(1/AW3)),"0.0E+00"))</f>
        <v>#DIV/0!</v>
      </c>
      <c r="CD3" s="72" t="e">
        <f>VALUE(TEXT((1/(('TOX and EXPO INPUTS'!$E$11/AF3)+('TOX and EXPO INPUTS'!$E$19/AT3))),"0.0E+00"))</f>
        <v>#DIV/0!</v>
      </c>
      <c r="CE3" s="53" t="e">
        <f>VALUE(TEXT((1/(('TOX and EXPO INPUTS'!$E$11/AG3)+('TOX and EXPO INPUTS'!$E$19/AT3))),"0.0E+00"))</f>
        <v>#DIV/0!</v>
      </c>
      <c r="CF3" s="53" t="e">
        <f>VALUE(TEXT((1/(('TOX and EXPO INPUTS'!$E$11/AH3)+('TOX and EXPO INPUTS'!$E$19/AT3))),"0.0E+00"))</f>
        <v>#DIV/0!</v>
      </c>
      <c r="CG3" s="53" t="s">
        <v>139</v>
      </c>
      <c r="CH3" s="53" t="s">
        <v>139</v>
      </c>
      <c r="CI3" s="53" t="e">
        <f>VALUE(TEXT((1/(('TOX and EXPO INPUTS'!$E$11/AF3)+('TOX and EXPO INPUTS'!$E$19/AU3))),"0.0E+00"))</f>
        <v>#DIV/0!</v>
      </c>
      <c r="CJ3" s="53" t="e">
        <f>VALUE(TEXT((1/(('TOX and EXPO INPUTS'!$E$11/AG3)+('TOX and EXPO INPUTS'!$E$19/AU3))),"0.0E+00"))</f>
        <v>#DIV/0!</v>
      </c>
      <c r="CK3" s="53" t="e">
        <f>VALUE(TEXT((1/(('TOX and EXPO INPUTS'!$E$11/AH3)+('TOX and EXPO INPUTS'!$E$19/AU3))),"0.0E+00"))</f>
        <v>#DIV/0!</v>
      </c>
      <c r="CL3" s="53" t="s">
        <v>139</v>
      </c>
      <c r="CM3" s="53" t="s">
        <v>139</v>
      </c>
      <c r="CN3" s="53" t="e">
        <f>VALUE(TEXT((1/(('TOX and EXPO INPUTS'!$E$11/AF3)+('TOX and EXPO INPUTS'!$E$19/AV3))),"0.0E+00"))</f>
        <v>#DIV/0!</v>
      </c>
      <c r="CO3" s="53" t="e">
        <f>VALUE(TEXT((1/(('TOX and EXPO INPUTS'!$E$11/AG3)+('TOX and EXPO INPUTS'!$E$19/AV3))),"0.0E+00"))</f>
        <v>#DIV/0!</v>
      </c>
      <c r="CP3" s="53" t="e">
        <f>VALUE(TEXT((1/(('TOX and EXPO INPUTS'!$E$11/AH3)+('TOX and EXPO INPUTS'!$E$19/AV3))),"0.0E+00"))</f>
        <v>#DIV/0!</v>
      </c>
      <c r="CQ3" s="53" t="s">
        <v>139</v>
      </c>
      <c r="CR3" s="53" t="s">
        <v>139</v>
      </c>
      <c r="CS3" s="73" t="e">
        <f>VALUE(TEXT((1/(('TOX and EXPO INPUTS'!$E$11/AK3)+('TOX and EXPO INPUTS'!$E$19/AW3))),"0.0E+00"))</f>
        <v>#DIV/0!</v>
      </c>
      <c r="CT3" s="56" t="s">
        <v>152</v>
      </c>
      <c r="CU3" s="36" t="s">
        <v>162</v>
      </c>
      <c r="CV3" s="36" t="s">
        <v>181</v>
      </c>
      <c r="CW3" s="57" t="s">
        <v>153</v>
      </c>
    </row>
    <row r="4" spans="1:101" ht="48" customHeight="1" x14ac:dyDescent="0.25">
      <c r="A4" s="56" t="s">
        <v>22</v>
      </c>
      <c r="B4" s="36" t="s">
        <v>49</v>
      </c>
      <c r="C4" s="36" t="s">
        <v>129</v>
      </c>
      <c r="D4" s="57" t="s">
        <v>0</v>
      </c>
      <c r="E4" s="61" t="s">
        <v>562</v>
      </c>
      <c r="F4" s="92"/>
      <c r="G4" s="64" t="s">
        <v>143</v>
      </c>
      <c r="H4" s="69">
        <v>350</v>
      </c>
      <c r="I4" s="64" t="s">
        <v>144</v>
      </c>
      <c r="J4" s="69">
        <v>227</v>
      </c>
      <c r="K4" s="49">
        <v>51.6</v>
      </c>
      <c r="L4" s="49">
        <v>41.2</v>
      </c>
      <c r="M4" s="53" t="s">
        <v>139</v>
      </c>
      <c r="N4" s="53" t="s">
        <v>139</v>
      </c>
      <c r="O4" s="64">
        <v>9.8000000000000007</v>
      </c>
      <c r="P4" s="69">
        <v>8.9600000000000009</v>
      </c>
      <c r="Q4" s="49">
        <v>1.7920000000000003</v>
      </c>
      <c r="R4" s="49">
        <v>0.89600000000000013</v>
      </c>
      <c r="S4" s="64">
        <v>0.24</v>
      </c>
      <c r="T4" s="72">
        <f t="shared" ref="T4:T79" si="0">VALUE(TEXT(((J4/1000)*$F4*$H4),"0.00E+00"))</f>
        <v>0</v>
      </c>
      <c r="U4" s="53">
        <f t="shared" ref="U4:U79" si="1">VALUE(TEXT(((K4/1000)*$F4*$H4),"0.00E+00"))</f>
        <v>0</v>
      </c>
      <c r="V4" s="53">
        <f t="shared" ref="V4:V79" si="2">VALUE(TEXT(((L4/1000)*$F4*$H4),"0.00E+00"))</f>
        <v>0</v>
      </c>
      <c r="W4" s="53" t="s">
        <v>139</v>
      </c>
      <c r="X4" s="53" t="s">
        <v>139</v>
      </c>
      <c r="Y4" s="73">
        <f t="shared" ref="Y4:Y79" si="3">VALUE(TEXT(((O4/1000)*$F4*$H4),"0.00E+00"))</f>
        <v>0</v>
      </c>
      <c r="Z4" s="72" t="e">
        <f>VALUE(TEXT(((T4*'TOX and EXPO INPUTS'!$E$12)/'TOX and EXPO INPUTS'!$E$26),"0.00E+00"))</f>
        <v>#DIV/0!</v>
      </c>
      <c r="AA4" s="53" t="e">
        <f>VALUE(TEXT(((U4*'TOX and EXPO INPUTS'!$E$12)/'TOX and EXPO INPUTS'!$E$26),"0.00E+00"))</f>
        <v>#DIV/0!</v>
      </c>
      <c r="AB4" s="53" t="e">
        <f>VALUE(TEXT(((V4*'TOX and EXPO INPUTS'!$E$12)/'TOX and EXPO INPUTS'!$E$26),"0.00E+00"))</f>
        <v>#DIV/0!</v>
      </c>
      <c r="AC4" s="53" t="s">
        <v>139</v>
      </c>
      <c r="AD4" s="53" t="s">
        <v>139</v>
      </c>
      <c r="AE4" s="73" t="e">
        <f>VALUE(TEXT(((Y4*'TOX and EXPO INPUTS'!$E$12)/'TOX and EXPO INPUTS'!$E$26),"0.00E+00"))</f>
        <v>#DIV/0!</v>
      </c>
      <c r="AF4" s="72" t="e">
        <f>VALUE(TEXT(('TOX and EXPO INPUTS'!$E$9/Z4),"0.0E+00"))</f>
        <v>#DIV/0!</v>
      </c>
      <c r="AG4" s="53" t="e">
        <f>VALUE(TEXT(('TOX and EXPO INPUTS'!$E$9/AA4),"0.0E+00"))</f>
        <v>#DIV/0!</v>
      </c>
      <c r="AH4" s="53" t="e">
        <f>VALUE(TEXT(('TOX and EXPO INPUTS'!$E$9/AB4),"0.0E+00"))</f>
        <v>#DIV/0!</v>
      </c>
      <c r="AI4" s="53" t="s">
        <v>139</v>
      </c>
      <c r="AJ4" s="53" t="s">
        <v>139</v>
      </c>
      <c r="AK4" s="73" t="e">
        <f>VALUE(TEXT(('TOX and EXPO INPUTS'!$E$9/AE4),"0.0E+00"))</f>
        <v>#DIV/0!</v>
      </c>
      <c r="AL4" s="72">
        <f t="shared" ref="AL4:AL79" si="4">VALUE(TEXT(((P4/1000)*$F4*$H4),"0.00E+00"))</f>
        <v>0</v>
      </c>
      <c r="AM4" s="53">
        <f t="shared" ref="AM4:AM79" si="5">VALUE(TEXT(((Q4/1000)*$F4*$H4),"0.00E+00"))</f>
        <v>0</v>
      </c>
      <c r="AN4" s="53">
        <f t="shared" ref="AN4:AN79" si="6">VALUE(TEXT(((R4/1000)*$F4*$H4),"0.00E+00"))</f>
        <v>0</v>
      </c>
      <c r="AO4" s="73">
        <f t="shared" ref="AO4:AO79" si="7">VALUE(TEXT(((S4/1000)*$F4*$H4),"0.00E+00"))</f>
        <v>0</v>
      </c>
      <c r="AP4" s="72" t="e">
        <f>VALUE(TEXT(((AL4*'TOX and EXPO INPUTS'!$E$20)/'TOX and EXPO INPUTS'!$E$28),"0.00E+00"))</f>
        <v>#DIV/0!</v>
      </c>
      <c r="AQ4" s="53" t="e">
        <f>VALUE(TEXT(((AM4*'TOX and EXPO INPUTS'!$E$20)/'TOX and EXPO INPUTS'!$E$28),"0.00E+00"))</f>
        <v>#DIV/0!</v>
      </c>
      <c r="AR4" s="53" t="e">
        <f>VALUE(TEXT(((AN4*'TOX and EXPO INPUTS'!$E$20)/'TOX and EXPO INPUTS'!$E$28),"0.00E+00"))</f>
        <v>#DIV/0!</v>
      </c>
      <c r="AS4" s="73" t="e">
        <f>VALUE(TEXT(((AO4*'TOX and EXPO INPUTS'!$E$20)/'TOX and EXPO INPUTS'!$E$28),"0.00E+00"))</f>
        <v>#DIV/0!</v>
      </c>
      <c r="AT4" s="72" t="e">
        <f>VALUE(TEXT((IF('TOX and EXPO INPUTS'!$E$18="Route-specific",'TOX and EXPO INPUTS'!$E$16/AP4,'TOX and EXPO INPUTS'!$E$14/AP4)),"0.0E+00"))</f>
        <v>#DIV/0!</v>
      </c>
      <c r="AU4" s="53" t="e">
        <f>VALUE(TEXT((IF('TOX and EXPO INPUTS'!$E$18="Route-specific",'TOX and EXPO INPUTS'!$E$16/AQ4,'TOX and EXPO INPUTS'!$E$14/AQ4)),"0.0E+00"))</f>
        <v>#DIV/0!</v>
      </c>
      <c r="AV4" s="53" t="e">
        <f>VALUE(TEXT((IF('TOX and EXPO INPUTS'!$E$18="Route-specific",'TOX and EXPO INPUTS'!$E$16/AR4,'TOX and EXPO INPUTS'!$E$14/AR4)),"0.0E+00"))</f>
        <v>#DIV/0!</v>
      </c>
      <c r="AW4" s="73" t="e">
        <f>VALUE(TEXT((IF('TOX and EXPO INPUTS'!$E$18="Route-specific",'TOX and EXPO INPUTS'!$E$17/AS4,'TOX and EXPO INPUTS'!$E$14/AS4)),"0.0E+00"))</f>
        <v>#DIV/0!</v>
      </c>
      <c r="AX4" s="72" t="e">
        <f t="shared" ref="AX4:AX79" si="8">VALUE(TEXT((Z4+AP4),"0.00E+00"))</f>
        <v>#DIV/0!</v>
      </c>
      <c r="AY4" s="53" t="e">
        <f t="shared" ref="AY4:AY79" si="9">VALUE(TEXT((AA4+AP4),"0.00E+00"))</f>
        <v>#DIV/0!</v>
      </c>
      <c r="AZ4" s="53" t="e">
        <f>VALUE(TEXT((AB4+AP4),"0.00E+00"))</f>
        <v>#DIV/0!</v>
      </c>
      <c r="BA4" s="53" t="s">
        <v>139</v>
      </c>
      <c r="BB4" s="53" t="s">
        <v>139</v>
      </c>
      <c r="BC4" s="53" t="e">
        <f t="shared" ref="BC4:BC79" si="10">VALUE(TEXT((Z4+AQ4),"0.00E+00"))</f>
        <v>#DIV/0!</v>
      </c>
      <c r="BD4" s="53" t="e">
        <f t="shared" ref="BD4:BD79" si="11">VALUE(TEXT((AA4+AQ4),"0.00E+00"))</f>
        <v>#DIV/0!</v>
      </c>
      <c r="BE4" s="53" t="e">
        <f t="shared" ref="BE4:BE79" si="12">VALUE(TEXT((AB4+AQ4),"0.00E+00"))</f>
        <v>#DIV/0!</v>
      </c>
      <c r="BF4" s="53" t="s">
        <v>139</v>
      </c>
      <c r="BG4" s="53" t="s">
        <v>139</v>
      </c>
      <c r="BH4" s="53" t="e">
        <f t="shared" ref="BH4:BH79" si="13">VALUE(TEXT((Z4+AR4),"0.00E+00"))</f>
        <v>#DIV/0!</v>
      </c>
      <c r="BI4" s="53" t="e">
        <f t="shared" ref="BI4:BI79" si="14">VALUE(TEXT((AA4+AR4),"0.00E+00"))</f>
        <v>#DIV/0!</v>
      </c>
      <c r="BJ4" s="53" t="e">
        <f t="shared" ref="BJ4:BJ79" si="15">VALUE(TEXT((AB4+AR4),"0.00E+00"))</f>
        <v>#DIV/0!</v>
      </c>
      <c r="BK4" s="53" t="s">
        <v>139</v>
      </c>
      <c r="BL4" s="53" t="s">
        <v>139</v>
      </c>
      <c r="BM4" s="73" t="e">
        <f t="shared" ref="BM4:BM79" si="16">VALUE(TEXT((AE4+AS4),"0.00E+00"))</f>
        <v>#DIV/0!</v>
      </c>
      <c r="BN4" s="72" t="e">
        <f t="shared" ref="BN4:BN79" si="17">VALUE(TEXT(1/((1/AF4)+(1/AT4)),"0.0E+00"))</f>
        <v>#DIV/0!</v>
      </c>
      <c r="BO4" s="53" t="e">
        <f t="shared" ref="BO4:BO79" si="18">VALUE(TEXT(1/((1/AG4)+(1/AT4)),"0.0E+00"))</f>
        <v>#DIV/0!</v>
      </c>
      <c r="BP4" s="53" t="e">
        <f t="shared" ref="BP4:BP79" si="19">VALUE(TEXT(1/((1/AH4)+(1/AT4)),"0.0E+00"))</f>
        <v>#DIV/0!</v>
      </c>
      <c r="BQ4" s="53" t="s">
        <v>139</v>
      </c>
      <c r="BR4" s="53" t="s">
        <v>139</v>
      </c>
      <c r="BS4" s="53" t="e">
        <f t="shared" ref="BS4:BS79" si="20">VALUE(TEXT(1/((1/AF4)+(1/AU4)),"0.0E+00"))</f>
        <v>#DIV/0!</v>
      </c>
      <c r="BT4" s="53" t="e">
        <f t="shared" ref="BT4:BT79" si="21">VALUE(TEXT(1/((1/AG4)+(1/AU4)),"0.0E+00"))</f>
        <v>#DIV/0!</v>
      </c>
      <c r="BU4" s="53" t="e">
        <f t="shared" ref="BU4:BU79" si="22">VALUE(TEXT(1/((1/AH4)+(1/AU4)),"0.0E+00"))</f>
        <v>#DIV/0!</v>
      </c>
      <c r="BV4" s="53" t="s">
        <v>139</v>
      </c>
      <c r="BW4" s="53" t="s">
        <v>139</v>
      </c>
      <c r="BX4" s="53" t="e">
        <f t="shared" ref="BX4:BX79" si="23">VALUE(TEXT(1/((1/AF4)+(1/AV4)),"0.0E+00"))</f>
        <v>#DIV/0!</v>
      </c>
      <c r="BY4" s="53" t="e">
        <f t="shared" ref="BY4:BY79" si="24">VALUE(TEXT(1/((1/AG4)+(1/AV4)),"0.0E+00"))</f>
        <v>#DIV/0!</v>
      </c>
      <c r="BZ4" s="53" t="e">
        <f t="shared" ref="BZ4:BZ79" si="25">VALUE(TEXT(1/((1/AH4)+(1/AV4)),"0.0E+00"))</f>
        <v>#DIV/0!</v>
      </c>
      <c r="CA4" s="53" t="s">
        <v>139</v>
      </c>
      <c r="CB4" s="53" t="s">
        <v>139</v>
      </c>
      <c r="CC4" s="73" t="e">
        <f t="shared" ref="CC4:CC79" si="26">VALUE(TEXT(1/((1/AK4)+(1/AW4)),"0.0E+00"))</f>
        <v>#DIV/0!</v>
      </c>
      <c r="CD4" s="72" t="e">
        <f>VALUE(TEXT((1/(('TOX and EXPO INPUTS'!$E$11/AF4)+('TOX and EXPO INPUTS'!$E$19/AT4))),"0.0E+00"))</f>
        <v>#DIV/0!</v>
      </c>
      <c r="CE4" s="53" t="e">
        <f>VALUE(TEXT((1/(('TOX and EXPO INPUTS'!$E$11/AG4)+('TOX and EXPO INPUTS'!$E$19/AT4))),"0.0E+00"))</f>
        <v>#DIV/0!</v>
      </c>
      <c r="CF4" s="53" t="e">
        <f>VALUE(TEXT((1/(('TOX and EXPO INPUTS'!$E$11/AH4)+('TOX and EXPO INPUTS'!$E$19/AT4))),"0.0E+00"))</f>
        <v>#DIV/0!</v>
      </c>
      <c r="CG4" s="53" t="s">
        <v>139</v>
      </c>
      <c r="CH4" s="53" t="s">
        <v>139</v>
      </c>
      <c r="CI4" s="53" t="e">
        <f>VALUE(TEXT((1/(('TOX and EXPO INPUTS'!$E$11/AF4)+('TOX and EXPO INPUTS'!$E$19/AU4))),"0.0E+00"))</f>
        <v>#DIV/0!</v>
      </c>
      <c r="CJ4" s="53" t="e">
        <f>VALUE(TEXT((1/(('TOX and EXPO INPUTS'!$E$11/AG4)+('TOX and EXPO INPUTS'!$E$19/AU4))),"0.0E+00"))</f>
        <v>#DIV/0!</v>
      </c>
      <c r="CK4" s="53" t="e">
        <f>VALUE(TEXT((1/(('TOX and EXPO INPUTS'!$E$11/AH4)+('TOX and EXPO INPUTS'!$E$19/AU4))),"0.0E+00"))</f>
        <v>#DIV/0!</v>
      </c>
      <c r="CL4" s="53" t="s">
        <v>139</v>
      </c>
      <c r="CM4" s="53" t="s">
        <v>139</v>
      </c>
      <c r="CN4" s="53" t="e">
        <f>VALUE(TEXT((1/(('TOX and EXPO INPUTS'!$E$11/AF4)+('TOX and EXPO INPUTS'!$E$19/AV4))),"0.0E+00"))</f>
        <v>#DIV/0!</v>
      </c>
      <c r="CO4" s="53" t="e">
        <f>VALUE(TEXT((1/(('TOX and EXPO INPUTS'!$E$11/AG4)+('TOX and EXPO INPUTS'!$E$19/AV4))),"0.0E+00"))</f>
        <v>#DIV/0!</v>
      </c>
      <c r="CP4" s="53" t="e">
        <f>VALUE(TEXT((1/(('TOX and EXPO INPUTS'!$E$11/AH4)+('TOX and EXPO INPUTS'!$E$19/AV4))),"0.0E+00"))</f>
        <v>#DIV/0!</v>
      </c>
      <c r="CQ4" s="53" t="s">
        <v>139</v>
      </c>
      <c r="CR4" s="53" t="s">
        <v>139</v>
      </c>
      <c r="CS4" s="73" t="e">
        <f>VALUE(TEXT((1/(('TOX and EXPO INPUTS'!$E$11/AK4)+('TOX and EXPO INPUTS'!$E$19/AW4))),"0.0E+00"))</f>
        <v>#DIV/0!</v>
      </c>
      <c r="CT4" s="56" t="s">
        <v>152</v>
      </c>
      <c r="CU4" s="36" t="s">
        <v>162</v>
      </c>
      <c r="CV4" s="36" t="s">
        <v>181</v>
      </c>
      <c r="CW4" s="57" t="s">
        <v>153</v>
      </c>
    </row>
    <row r="5" spans="1:101" ht="48" customHeight="1" x14ac:dyDescent="0.25">
      <c r="A5" s="56" t="s">
        <v>22</v>
      </c>
      <c r="B5" s="36" t="s">
        <v>49</v>
      </c>
      <c r="C5" s="36" t="s">
        <v>129</v>
      </c>
      <c r="D5" s="57" t="s">
        <v>0</v>
      </c>
      <c r="E5" s="61" t="s">
        <v>260</v>
      </c>
      <c r="F5" s="92"/>
      <c r="G5" s="64" t="s">
        <v>143</v>
      </c>
      <c r="H5" s="69">
        <v>350</v>
      </c>
      <c r="I5" s="64" t="s">
        <v>144</v>
      </c>
      <c r="J5" s="69">
        <v>227</v>
      </c>
      <c r="K5" s="49">
        <v>51.6</v>
      </c>
      <c r="L5" s="49">
        <v>41.2</v>
      </c>
      <c r="M5" s="53" t="s">
        <v>139</v>
      </c>
      <c r="N5" s="53" t="s">
        <v>139</v>
      </c>
      <c r="O5" s="64">
        <v>9.8000000000000007</v>
      </c>
      <c r="P5" s="69">
        <v>8.9600000000000009</v>
      </c>
      <c r="Q5" s="49">
        <v>1.7920000000000003</v>
      </c>
      <c r="R5" s="49">
        <v>0.89600000000000013</v>
      </c>
      <c r="S5" s="64">
        <v>0.24</v>
      </c>
      <c r="T5" s="72">
        <f t="shared" si="0"/>
        <v>0</v>
      </c>
      <c r="U5" s="53">
        <f t="shared" si="1"/>
        <v>0</v>
      </c>
      <c r="V5" s="53">
        <f t="shared" si="2"/>
        <v>0</v>
      </c>
      <c r="W5" s="53" t="s">
        <v>139</v>
      </c>
      <c r="X5" s="53" t="s">
        <v>139</v>
      </c>
      <c r="Y5" s="73">
        <f t="shared" si="3"/>
        <v>0</v>
      </c>
      <c r="Z5" s="72" t="e">
        <f>VALUE(TEXT(((T5*'TOX and EXPO INPUTS'!$E$12)/'TOX and EXPO INPUTS'!$E$26),"0.00E+00"))</f>
        <v>#DIV/0!</v>
      </c>
      <c r="AA5" s="53" t="e">
        <f>VALUE(TEXT(((U5*'TOX and EXPO INPUTS'!$E$12)/'TOX and EXPO INPUTS'!$E$26),"0.00E+00"))</f>
        <v>#DIV/0!</v>
      </c>
      <c r="AB5" s="53" t="e">
        <f>VALUE(TEXT(((V5*'TOX and EXPO INPUTS'!$E$12)/'TOX and EXPO INPUTS'!$E$26),"0.00E+00"))</f>
        <v>#DIV/0!</v>
      </c>
      <c r="AC5" s="53" t="s">
        <v>139</v>
      </c>
      <c r="AD5" s="53" t="s">
        <v>139</v>
      </c>
      <c r="AE5" s="73" t="e">
        <f>VALUE(TEXT(((Y5*'TOX and EXPO INPUTS'!$E$12)/'TOX and EXPO INPUTS'!$E$26),"0.00E+00"))</f>
        <v>#DIV/0!</v>
      </c>
      <c r="AF5" s="72" t="e">
        <f>VALUE(TEXT(('TOX and EXPO INPUTS'!$E$9/Z5),"0.0E+00"))</f>
        <v>#DIV/0!</v>
      </c>
      <c r="AG5" s="53" t="e">
        <f>VALUE(TEXT(('TOX and EXPO INPUTS'!$E$9/AA5),"0.0E+00"))</f>
        <v>#DIV/0!</v>
      </c>
      <c r="AH5" s="53" t="e">
        <f>VALUE(TEXT(('TOX and EXPO INPUTS'!$E$9/AB5),"0.0E+00"))</f>
        <v>#DIV/0!</v>
      </c>
      <c r="AI5" s="53" t="s">
        <v>139</v>
      </c>
      <c r="AJ5" s="53" t="s">
        <v>139</v>
      </c>
      <c r="AK5" s="73" t="e">
        <f>VALUE(TEXT(('TOX and EXPO INPUTS'!$E$9/AE5),"0.0E+00"))</f>
        <v>#DIV/0!</v>
      </c>
      <c r="AL5" s="72">
        <f t="shared" si="4"/>
        <v>0</v>
      </c>
      <c r="AM5" s="53">
        <f t="shared" si="5"/>
        <v>0</v>
      </c>
      <c r="AN5" s="53">
        <f t="shared" si="6"/>
        <v>0</v>
      </c>
      <c r="AO5" s="73">
        <f t="shared" si="7"/>
        <v>0</v>
      </c>
      <c r="AP5" s="72" t="e">
        <f>VALUE(TEXT(((AL5*'TOX and EXPO INPUTS'!$E$20)/'TOX and EXPO INPUTS'!$E$28),"0.00E+00"))</f>
        <v>#DIV/0!</v>
      </c>
      <c r="AQ5" s="53" t="e">
        <f>VALUE(TEXT(((AM5*'TOX and EXPO INPUTS'!$E$20)/'TOX and EXPO INPUTS'!$E$28),"0.00E+00"))</f>
        <v>#DIV/0!</v>
      </c>
      <c r="AR5" s="53" t="e">
        <f>VALUE(TEXT(((AN5*'TOX and EXPO INPUTS'!$E$20)/'TOX and EXPO INPUTS'!$E$28),"0.00E+00"))</f>
        <v>#DIV/0!</v>
      </c>
      <c r="AS5" s="73" t="e">
        <f>VALUE(TEXT(((AO5*'TOX and EXPO INPUTS'!$E$20)/'TOX and EXPO INPUTS'!$E$28),"0.00E+00"))</f>
        <v>#DIV/0!</v>
      </c>
      <c r="AT5" s="72" t="e">
        <f>VALUE(TEXT((IF('TOX and EXPO INPUTS'!$E$18="Route-specific",'TOX and EXPO INPUTS'!$E$16/AP5,'TOX and EXPO INPUTS'!$E$14/AP5)),"0.0E+00"))</f>
        <v>#DIV/0!</v>
      </c>
      <c r="AU5" s="53" t="e">
        <f>VALUE(TEXT((IF('TOX and EXPO INPUTS'!$E$18="Route-specific",'TOX and EXPO INPUTS'!$E$16/AQ5,'TOX and EXPO INPUTS'!$E$14/AQ5)),"0.0E+00"))</f>
        <v>#DIV/0!</v>
      </c>
      <c r="AV5" s="53" t="e">
        <f>VALUE(TEXT((IF('TOX and EXPO INPUTS'!$E$18="Route-specific",'TOX and EXPO INPUTS'!$E$16/AR5,'TOX and EXPO INPUTS'!$E$14/AR5)),"0.0E+00"))</f>
        <v>#DIV/0!</v>
      </c>
      <c r="AW5" s="73" t="e">
        <f>VALUE(TEXT((IF('TOX and EXPO INPUTS'!$E$18="Route-specific",'TOX and EXPO INPUTS'!$E$17/AS5,'TOX and EXPO INPUTS'!$E$14/AS5)),"0.0E+00"))</f>
        <v>#DIV/0!</v>
      </c>
      <c r="AX5" s="72" t="e">
        <f t="shared" si="8"/>
        <v>#DIV/0!</v>
      </c>
      <c r="AY5" s="53" t="e">
        <f t="shared" si="9"/>
        <v>#DIV/0!</v>
      </c>
      <c r="AZ5" s="53" t="e">
        <f t="shared" ref="AZ5:AZ79" si="27">VALUE(TEXT((AB5+AP5),"0.00E+00"))</f>
        <v>#DIV/0!</v>
      </c>
      <c r="BA5" s="53" t="s">
        <v>139</v>
      </c>
      <c r="BB5" s="53" t="s">
        <v>139</v>
      </c>
      <c r="BC5" s="53" t="e">
        <f t="shared" si="10"/>
        <v>#DIV/0!</v>
      </c>
      <c r="BD5" s="53" t="e">
        <f t="shared" si="11"/>
        <v>#DIV/0!</v>
      </c>
      <c r="BE5" s="53" t="e">
        <f t="shared" si="12"/>
        <v>#DIV/0!</v>
      </c>
      <c r="BF5" s="53" t="s">
        <v>139</v>
      </c>
      <c r="BG5" s="53" t="s">
        <v>139</v>
      </c>
      <c r="BH5" s="53" t="e">
        <f t="shared" si="13"/>
        <v>#DIV/0!</v>
      </c>
      <c r="BI5" s="53" t="e">
        <f t="shared" si="14"/>
        <v>#DIV/0!</v>
      </c>
      <c r="BJ5" s="53" t="e">
        <f t="shared" si="15"/>
        <v>#DIV/0!</v>
      </c>
      <c r="BK5" s="53" t="s">
        <v>139</v>
      </c>
      <c r="BL5" s="53" t="s">
        <v>139</v>
      </c>
      <c r="BM5" s="73" t="e">
        <f t="shared" si="16"/>
        <v>#DIV/0!</v>
      </c>
      <c r="BN5" s="72" t="e">
        <f t="shared" si="17"/>
        <v>#DIV/0!</v>
      </c>
      <c r="BO5" s="53" t="e">
        <f t="shared" si="18"/>
        <v>#DIV/0!</v>
      </c>
      <c r="BP5" s="53" t="e">
        <f t="shared" si="19"/>
        <v>#DIV/0!</v>
      </c>
      <c r="BQ5" s="53" t="s">
        <v>139</v>
      </c>
      <c r="BR5" s="53" t="s">
        <v>139</v>
      </c>
      <c r="BS5" s="53" t="e">
        <f t="shared" si="20"/>
        <v>#DIV/0!</v>
      </c>
      <c r="BT5" s="53" t="e">
        <f t="shared" si="21"/>
        <v>#DIV/0!</v>
      </c>
      <c r="BU5" s="53" t="e">
        <f t="shared" si="22"/>
        <v>#DIV/0!</v>
      </c>
      <c r="BV5" s="53" t="s">
        <v>139</v>
      </c>
      <c r="BW5" s="53" t="s">
        <v>139</v>
      </c>
      <c r="BX5" s="53" t="e">
        <f t="shared" si="23"/>
        <v>#DIV/0!</v>
      </c>
      <c r="BY5" s="53" t="e">
        <f t="shared" si="24"/>
        <v>#DIV/0!</v>
      </c>
      <c r="BZ5" s="53" t="e">
        <f t="shared" si="25"/>
        <v>#DIV/0!</v>
      </c>
      <c r="CA5" s="53" t="s">
        <v>139</v>
      </c>
      <c r="CB5" s="53" t="s">
        <v>139</v>
      </c>
      <c r="CC5" s="73" t="e">
        <f t="shared" si="26"/>
        <v>#DIV/0!</v>
      </c>
      <c r="CD5" s="72" t="e">
        <f>VALUE(TEXT((1/(('TOX and EXPO INPUTS'!$E$11/AF5)+('TOX and EXPO INPUTS'!$E$19/AT5))),"0.0E+00"))</f>
        <v>#DIV/0!</v>
      </c>
      <c r="CE5" s="53" t="e">
        <f>VALUE(TEXT((1/(('TOX and EXPO INPUTS'!$E$11/AG5)+('TOX and EXPO INPUTS'!$E$19/AT5))),"0.0E+00"))</f>
        <v>#DIV/0!</v>
      </c>
      <c r="CF5" s="53" t="e">
        <f>VALUE(TEXT((1/(('TOX and EXPO INPUTS'!$E$11/AH5)+('TOX and EXPO INPUTS'!$E$19/AT5))),"0.0E+00"))</f>
        <v>#DIV/0!</v>
      </c>
      <c r="CG5" s="53" t="s">
        <v>139</v>
      </c>
      <c r="CH5" s="53" t="s">
        <v>139</v>
      </c>
      <c r="CI5" s="53" t="e">
        <f>VALUE(TEXT((1/(('TOX and EXPO INPUTS'!$E$11/AF5)+('TOX and EXPO INPUTS'!$E$19/AU5))),"0.0E+00"))</f>
        <v>#DIV/0!</v>
      </c>
      <c r="CJ5" s="53" t="e">
        <f>VALUE(TEXT((1/(('TOX and EXPO INPUTS'!$E$11/AG5)+('TOX and EXPO INPUTS'!$E$19/AU5))),"0.0E+00"))</f>
        <v>#DIV/0!</v>
      </c>
      <c r="CK5" s="53" t="e">
        <f>VALUE(TEXT((1/(('TOX and EXPO INPUTS'!$E$11/AH5)+('TOX and EXPO INPUTS'!$E$19/AU5))),"0.0E+00"))</f>
        <v>#DIV/0!</v>
      </c>
      <c r="CL5" s="53" t="s">
        <v>139</v>
      </c>
      <c r="CM5" s="53" t="s">
        <v>139</v>
      </c>
      <c r="CN5" s="53" t="e">
        <f>VALUE(TEXT((1/(('TOX and EXPO INPUTS'!$E$11/AF5)+('TOX and EXPO INPUTS'!$E$19/AV5))),"0.0E+00"))</f>
        <v>#DIV/0!</v>
      </c>
      <c r="CO5" s="53" t="e">
        <f>VALUE(TEXT((1/(('TOX and EXPO INPUTS'!$E$11/AG5)+('TOX and EXPO INPUTS'!$E$19/AV5))),"0.0E+00"))</f>
        <v>#DIV/0!</v>
      </c>
      <c r="CP5" s="53" t="e">
        <f>VALUE(TEXT((1/(('TOX and EXPO INPUTS'!$E$11/AH5)+('TOX and EXPO INPUTS'!$E$19/AV5))),"0.0E+00"))</f>
        <v>#DIV/0!</v>
      </c>
      <c r="CQ5" s="53" t="s">
        <v>139</v>
      </c>
      <c r="CR5" s="53" t="s">
        <v>139</v>
      </c>
      <c r="CS5" s="73" t="e">
        <f>VALUE(TEXT((1/(('TOX and EXPO INPUTS'!$E$11/AK5)+('TOX and EXPO INPUTS'!$E$19/AW5))),"0.0E+00"))</f>
        <v>#DIV/0!</v>
      </c>
      <c r="CT5" s="56" t="s">
        <v>152</v>
      </c>
      <c r="CU5" s="36" t="s">
        <v>162</v>
      </c>
      <c r="CV5" s="36" t="s">
        <v>181</v>
      </c>
      <c r="CW5" s="57" t="s">
        <v>153</v>
      </c>
    </row>
    <row r="6" spans="1:101" ht="48" customHeight="1" x14ac:dyDescent="0.25">
      <c r="A6" s="56" t="s">
        <v>22</v>
      </c>
      <c r="B6" s="36" t="s">
        <v>49</v>
      </c>
      <c r="C6" s="36" t="s">
        <v>129</v>
      </c>
      <c r="D6" s="57" t="s">
        <v>0</v>
      </c>
      <c r="E6" s="61" t="s">
        <v>258</v>
      </c>
      <c r="F6" s="92"/>
      <c r="G6" s="64" t="s">
        <v>143</v>
      </c>
      <c r="H6" s="69">
        <v>350</v>
      </c>
      <c r="I6" s="64" t="s">
        <v>144</v>
      </c>
      <c r="J6" s="69">
        <v>227</v>
      </c>
      <c r="K6" s="49">
        <v>51.6</v>
      </c>
      <c r="L6" s="49">
        <v>41.2</v>
      </c>
      <c r="M6" s="53" t="s">
        <v>139</v>
      </c>
      <c r="N6" s="53" t="s">
        <v>139</v>
      </c>
      <c r="O6" s="64">
        <v>9.8000000000000007</v>
      </c>
      <c r="P6" s="69">
        <v>8.9600000000000009</v>
      </c>
      <c r="Q6" s="49">
        <v>1.7920000000000003</v>
      </c>
      <c r="R6" s="49">
        <v>0.89600000000000013</v>
      </c>
      <c r="S6" s="64">
        <v>0.24</v>
      </c>
      <c r="T6" s="72">
        <f t="shared" ref="T6" si="28">VALUE(TEXT(((J6/1000)*$F6*$H6),"0.00E+00"))</f>
        <v>0</v>
      </c>
      <c r="U6" s="53">
        <f t="shared" ref="U6" si="29">VALUE(TEXT(((K6/1000)*$F6*$H6),"0.00E+00"))</f>
        <v>0</v>
      </c>
      <c r="V6" s="53">
        <f t="shared" ref="V6" si="30">VALUE(TEXT(((L6/1000)*$F6*$H6),"0.00E+00"))</f>
        <v>0</v>
      </c>
      <c r="W6" s="53" t="s">
        <v>139</v>
      </c>
      <c r="X6" s="53" t="s">
        <v>139</v>
      </c>
      <c r="Y6" s="73">
        <f t="shared" ref="Y6:Y7" si="31">VALUE(TEXT(((O6/1000)*$F6*$H6),"0.00E+00"))</f>
        <v>0</v>
      </c>
      <c r="Z6" s="72" t="e">
        <f>VALUE(TEXT(((T6*'TOX and EXPO INPUTS'!$E$12)/'TOX and EXPO INPUTS'!$E$26),"0.00E+00"))</f>
        <v>#DIV/0!</v>
      </c>
      <c r="AA6" s="53" t="e">
        <f>VALUE(TEXT(((U6*'TOX and EXPO INPUTS'!$E$12)/'TOX and EXPO INPUTS'!$E$26),"0.00E+00"))</f>
        <v>#DIV/0!</v>
      </c>
      <c r="AB6" s="53" t="e">
        <f>VALUE(TEXT(((V6*'TOX and EXPO INPUTS'!$E$12)/'TOX and EXPO INPUTS'!$E$26),"0.00E+00"))</f>
        <v>#DIV/0!</v>
      </c>
      <c r="AC6" s="53" t="s">
        <v>139</v>
      </c>
      <c r="AD6" s="53" t="s">
        <v>139</v>
      </c>
      <c r="AE6" s="73" t="e">
        <f>VALUE(TEXT(((Y6*'TOX and EXPO INPUTS'!$E$12)/'TOX and EXPO INPUTS'!$E$26),"0.00E+00"))</f>
        <v>#DIV/0!</v>
      </c>
      <c r="AF6" s="72" t="e">
        <f>VALUE(TEXT(('TOX and EXPO INPUTS'!$E$9/Z6),"0.0E+00"))</f>
        <v>#DIV/0!</v>
      </c>
      <c r="AG6" s="53" t="e">
        <f>VALUE(TEXT(('TOX and EXPO INPUTS'!$E$9/AA6),"0.0E+00"))</f>
        <v>#DIV/0!</v>
      </c>
      <c r="AH6" s="53" t="e">
        <f>VALUE(TEXT(('TOX and EXPO INPUTS'!$E$9/AB6),"0.0E+00"))</f>
        <v>#DIV/0!</v>
      </c>
      <c r="AI6" s="53" t="s">
        <v>139</v>
      </c>
      <c r="AJ6" s="53" t="s">
        <v>139</v>
      </c>
      <c r="AK6" s="73" t="e">
        <f>VALUE(TEXT(('TOX and EXPO INPUTS'!$E$9/AE6),"0.0E+00"))</f>
        <v>#DIV/0!</v>
      </c>
      <c r="AL6" s="72">
        <f t="shared" ref="AL6" si="32">VALUE(TEXT(((P6/1000)*$F6*$H6),"0.00E+00"))</f>
        <v>0</v>
      </c>
      <c r="AM6" s="53">
        <f t="shared" ref="AM6" si="33">VALUE(TEXT(((Q6/1000)*$F6*$H6),"0.00E+00"))</f>
        <v>0</v>
      </c>
      <c r="AN6" s="53">
        <f t="shared" ref="AN6" si="34">VALUE(TEXT(((R6/1000)*$F6*$H6),"0.00E+00"))</f>
        <v>0</v>
      </c>
      <c r="AO6" s="73">
        <f t="shared" ref="AO6:AO7" si="35">VALUE(TEXT(((S6/1000)*$F6*$H6),"0.00E+00"))</f>
        <v>0</v>
      </c>
      <c r="AP6" s="72" t="e">
        <f>VALUE(TEXT(((AL6*'TOX and EXPO INPUTS'!$E$20)/'TOX and EXPO INPUTS'!$E$28),"0.00E+00"))</f>
        <v>#DIV/0!</v>
      </c>
      <c r="AQ6" s="53" t="e">
        <f>VALUE(TEXT(((AM6*'TOX and EXPO INPUTS'!$E$20)/'TOX and EXPO INPUTS'!$E$28),"0.00E+00"))</f>
        <v>#DIV/0!</v>
      </c>
      <c r="AR6" s="53" t="e">
        <f>VALUE(TEXT(((AN6*'TOX and EXPO INPUTS'!$E$20)/'TOX and EXPO INPUTS'!$E$28),"0.00E+00"))</f>
        <v>#DIV/0!</v>
      </c>
      <c r="AS6" s="73" t="e">
        <f>VALUE(TEXT(((AO6*'TOX and EXPO INPUTS'!$E$20)/'TOX and EXPO INPUTS'!$E$28),"0.00E+00"))</f>
        <v>#DIV/0!</v>
      </c>
      <c r="AT6" s="72" t="e">
        <f>VALUE(TEXT((IF('TOX and EXPO INPUTS'!$E$18="Route-specific",'TOX and EXPO INPUTS'!$E$16/AP6,'TOX and EXPO INPUTS'!$E$14/AP6)),"0.0E+00"))</f>
        <v>#DIV/0!</v>
      </c>
      <c r="AU6" s="53" t="e">
        <f>VALUE(TEXT((IF('TOX and EXPO INPUTS'!$E$18="Route-specific",'TOX and EXPO INPUTS'!$E$16/AQ6,'TOX and EXPO INPUTS'!$E$14/AQ6)),"0.0E+00"))</f>
        <v>#DIV/0!</v>
      </c>
      <c r="AV6" s="53" t="e">
        <f>VALUE(TEXT((IF('TOX and EXPO INPUTS'!$E$18="Route-specific",'TOX and EXPO INPUTS'!$E$16/AR6,'TOX and EXPO INPUTS'!$E$14/AR6)),"0.0E+00"))</f>
        <v>#DIV/0!</v>
      </c>
      <c r="AW6" s="73" t="e">
        <f>VALUE(TEXT((IF('TOX and EXPO INPUTS'!$E$18="Route-specific",'TOX and EXPO INPUTS'!$E$17/AS6,'TOX and EXPO INPUTS'!$E$14/AS6)),"0.0E+00"))</f>
        <v>#DIV/0!</v>
      </c>
      <c r="AX6" s="72" t="e">
        <f t="shared" ref="AX6" si="36">VALUE(TEXT((Z6+AP6),"0.00E+00"))</f>
        <v>#DIV/0!</v>
      </c>
      <c r="AY6" s="53" t="e">
        <f t="shared" ref="AY6" si="37">VALUE(TEXT((AA6+AP6),"0.00E+00"))</f>
        <v>#DIV/0!</v>
      </c>
      <c r="AZ6" s="53" t="e">
        <f t="shared" ref="AZ6" si="38">VALUE(TEXT((AB6+AP6),"0.00E+00"))</f>
        <v>#DIV/0!</v>
      </c>
      <c r="BA6" s="53" t="s">
        <v>139</v>
      </c>
      <c r="BB6" s="53" t="s">
        <v>139</v>
      </c>
      <c r="BC6" s="53" t="e">
        <f t="shared" ref="BC6" si="39">VALUE(TEXT((Z6+AQ6),"0.00E+00"))</f>
        <v>#DIV/0!</v>
      </c>
      <c r="BD6" s="53" t="e">
        <f t="shared" ref="BD6" si="40">VALUE(TEXT((AA6+AQ6),"0.00E+00"))</f>
        <v>#DIV/0!</v>
      </c>
      <c r="BE6" s="53" t="e">
        <f t="shared" ref="BE6" si="41">VALUE(TEXT((AB6+AQ6),"0.00E+00"))</f>
        <v>#DIV/0!</v>
      </c>
      <c r="BF6" s="53" t="s">
        <v>139</v>
      </c>
      <c r="BG6" s="53" t="s">
        <v>139</v>
      </c>
      <c r="BH6" s="53" t="e">
        <f t="shared" ref="BH6" si="42">VALUE(TEXT((Z6+AR6),"0.00E+00"))</f>
        <v>#DIV/0!</v>
      </c>
      <c r="BI6" s="53" t="e">
        <f t="shared" ref="BI6" si="43">VALUE(TEXT((AA6+AR6),"0.00E+00"))</f>
        <v>#DIV/0!</v>
      </c>
      <c r="BJ6" s="53" t="e">
        <f t="shared" ref="BJ6" si="44">VALUE(TEXT((AB6+AR6),"0.00E+00"))</f>
        <v>#DIV/0!</v>
      </c>
      <c r="BK6" s="53" t="s">
        <v>139</v>
      </c>
      <c r="BL6" s="53" t="s">
        <v>139</v>
      </c>
      <c r="BM6" s="73" t="e">
        <f t="shared" ref="BM6:BM7" si="45">VALUE(TEXT((AE6+AS6),"0.00E+00"))</f>
        <v>#DIV/0!</v>
      </c>
      <c r="BN6" s="72" t="e">
        <f t="shared" ref="BN6" si="46">VALUE(TEXT(1/((1/AF6)+(1/AT6)),"0.0E+00"))</f>
        <v>#DIV/0!</v>
      </c>
      <c r="BO6" s="53" t="e">
        <f t="shared" ref="BO6" si="47">VALUE(TEXT(1/((1/AG6)+(1/AT6)),"0.0E+00"))</f>
        <v>#DIV/0!</v>
      </c>
      <c r="BP6" s="53" t="e">
        <f t="shared" ref="BP6" si="48">VALUE(TEXT(1/((1/AH6)+(1/AT6)),"0.0E+00"))</f>
        <v>#DIV/0!</v>
      </c>
      <c r="BQ6" s="53" t="s">
        <v>139</v>
      </c>
      <c r="BR6" s="53" t="s">
        <v>139</v>
      </c>
      <c r="BS6" s="53" t="e">
        <f t="shared" ref="BS6" si="49">VALUE(TEXT(1/((1/AF6)+(1/AU6)),"0.0E+00"))</f>
        <v>#DIV/0!</v>
      </c>
      <c r="BT6" s="53" t="e">
        <f t="shared" ref="BT6" si="50">VALUE(TEXT(1/((1/AG6)+(1/AU6)),"0.0E+00"))</f>
        <v>#DIV/0!</v>
      </c>
      <c r="BU6" s="53" t="e">
        <f t="shared" ref="BU6" si="51">VALUE(TEXT(1/((1/AH6)+(1/AU6)),"0.0E+00"))</f>
        <v>#DIV/0!</v>
      </c>
      <c r="BV6" s="53" t="s">
        <v>139</v>
      </c>
      <c r="BW6" s="53" t="s">
        <v>139</v>
      </c>
      <c r="BX6" s="53" t="e">
        <f t="shared" ref="BX6" si="52">VALUE(TEXT(1/((1/AF6)+(1/AV6)),"0.0E+00"))</f>
        <v>#DIV/0!</v>
      </c>
      <c r="BY6" s="53" t="e">
        <f t="shared" ref="BY6" si="53">VALUE(TEXT(1/((1/AG6)+(1/AV6)),"0.0E+00"))</f>
        <v>#DIV/0!</v>
      </c>
      <c r="BZ6" s="53" t="e">
        <f t="shared" ref="BZ6" si="54">VALUE(TEXT(1/((1/AH6)+(1/AV6)),"0.0E+00"))</f>
        <v>#DIV/0!</v>
      </c>
      <c r="CA6" s="53" t="s">
        <v>139</v>
      </c>
      <c r="CB6" s="53" t="s">
        <v>139</v>
      </c>
      <c r="CC6" s="73" t="e">
        <f t="shared" ref="CC6" si="55">VALUE(TEXT(1/((1/AK6)+(1/AW6)),"0.0E+00"))</f>
        <v>#DIV/0!</v>
      </c>
      <c r="CD6" s="72" t="e">
        <f>VALUE(TEXT((1/(('TOX and EXPO INPUTS'!$E$11/AF6)+('TOX and EXPO INPUTS'!$E$19/AT6))),"0.0E+00"))</f>
        <v>#DIV/0!</v>
      </c>
      <c r="CE6" s="53" t="e">
        <f>VALUE(TEXT((1/(('TOX and EXPO INPUTS'!$E$11/AG6)+('TOX and EXPO INPUTS'!$E$19/AT6))),"0.0E+00"))</f>
        <v>#DIV/0!</v>
      </c>
      <c r="CF6" s="53" t="e">
        <f>VALUE(TEXT((1/(('TOX and EXPO INPUTS'!$E$11/AH6)+('TOX and EXPO INPUTS'!$E$19/AT6))),"0.0E+00"))</f>
        <v>#DIV/0!</v>
      </c>
      <c r="CG6" s="53" t="s">
        <v>139</v>
      </c>
      <c r="CH6" s="53" t="s">
        <v>139</v>
      </c>
      <c r="CI6" s="53" t="e">
        <f>VALUE(TEXT((1/(('TOX and EXPO INPUTS'!$E$11/AF6)+('TOX and EXPO INPUTS'!$E$19/AU6))),"0.0E+00"))</f>
        <v>#DIV/0!</v>
      </c>
      <c r="CJ6" s="53" t="e">
        <f>VALUE(TEXT((1/(('TOX and EXPO INPUTS'!$E$11/AG6)+('TOX and EXPO INPUTS'!$E$19/AU6))),"0.0E+00"))</f>
        <v>#DIV/0!</v>
      </c>
      <c r="CK6" s="53" t="e">
        <f>VALUE(TEXT((1/(('TOX and EXPO INPUTS'!$E$11/AH6)+('TOX and EXPO INPUTS'!$E$19/AU6))),"0.0E+00"))</f>
        <v>#DIV/0!</v>
      </c>
      <c r="CL6" s="53" t="s">
        <v>139</v>
      </c>
      <c r="CM6" s="53" t="s">
        <v>139</v>
      </c>
      <c r="CN6" s="53" t="e">
        <f>VALUE(TEXT((1/(('TOX and EXPO INPUTS'!$E$11/AF6)+('TOX and EXPO INPUTS'!$E$19/AV6))),"0.0E+00"))</f>
        <v>#DIV/0!</v>
      </c>
      <c r="CO6" s="53" t="e">
        <f>VALUE(TEXT((1/(('TOX and EXPO INPUTS'!$E$11/AG6)+('TOX and EXPO INPUTS'!$E$19/AV6))),"0.0E+00"))</f>
        <v>#DIV/0!</v>
      </c>
      <c r="CP6" s="53" t="e">
        <f>VALUE(TEXT((1/(('TOX and EXPO INPUTS'!$E$11/AH6)+('TOX and EXPO INPUTS'!$E$19/AV6))),"0.0E+00"))</f>
        <v>#DIV/0!</v>
      </c>
      <c r="CQ6" s="53" t="s">
        <v>139</v>
      </c>
      <c r="CR6" s="53" t="s">
        <v>139</v>
      </c>
      <c r="CS6" s="73" t="e">
        <f>VALUE(TEXT((1/(('TOX and EXPO INPUTS'!$E$11/AK6)+('TOX and EXPO INPUTS'!$E$19/AW6))),"0.0E+00"))</f>
        <v>#DIV/0!</v>
      </c>
      <c r="CT6" s="56" t="s">
        <v>152</v>
      </c>
      <c r="CU6" s="36" t="s">
        <v>162</v>
      </c>
      <c r="CV6" s="36" t="s">
        <v>181</v>
      </c>
      <c r="CW6" s="57" t="s">
        <v>153</v>
      </c>
    </row>
    <row r="7" spans="1:101" ht="48" customHeight="1" x14ac:dyDescent="0.25">
      <c r="A7" s="56" t="s">
        <v>22</v>
      </c>
      <c r="B7" s="36" t="s">
        <v>49</v>
      </c>
      <c r="C7" s="36" t="s">
        <v>560</v>
      </c>
      <c r="D7" s="57" t="s">
        <v>563</v>
      </c>
      <c r="E7" s="61" t="s">
        <v>559</v>
      </c>
      <c r="F7" s="92"/>
      <c r="G7" s="64" t="s">
        <v>557</v>
      </c>
      <c r="H7" s="69">
        <v>960</v>
      </c>
      <c r="I7" s="64" t="s">
        <v>558</v>
      </c>
      <c r="J7" s="69" t="s">
        <v>139</v>
      </c>
      <c r="K7" s="49" t="s">
        <v>139</v>
      </c>
      <c r="L7" s="49" t="s">
        <v>139</v>
      </c>
      <c r="M7" s="53" t="s">
        <v>139</v>
      </c>
      <c r="N7" s="53" t="s">
        <v>139</v>
      </c>
      <c r="O7" s="64">
        <v>9.8000000000000007</v>
      </c>
      <c r="P7" s="69" t="s">
        <v>139</v>
      </c>
      <c r="Q7" s="49" t="s">
        <v>139</v>
      </c>
      <c r="R7" s="49" t="s">
        <v>139</v>
      </c>
      <c r="S7" s="64">
        <v>0.24</v>
      </c>
      <c r="T7" s="72" t="s">
        <v>139</v>
      </c>
      <c r="U7" s="53" t="s">
        <v>139</v>
      </c>
      <c r="V7" s="53" t="s">
        <v>139</v>
      </c>
      <c r="W7" s="53" t="s">
        <v>139</v>
      </c>
      <c r="X7" s="53" t="s">
        <v>139</v>
      </c>
      <c r="Y7" s="73">
        <f t="shared" si="31"/>
        <v>0</v>
      </c>
      <c r="Z7" s="72" t="s">
        <v>139</v>
      </c>
      <c r="AA7" s="53" t="s">
        <v>139</v>
      </c>
      <c r="AB7" s="53" t="s">
        <v>139</v>
      </c>
      <c r="AC7" s="53" t="s">
        <v>139</v>
      </c>
      <c r="AD7" s="53" t="s">
        <v>139</v>
      </c>
      <c r="AE7" s="73" t="e">
        <f>VALUE(TEXT(((Y7*'TOX and EXPO INPUTS'!$E$12)/'TOX and EXPO INPUTS'!$E$26),"0.00E+00"))</f>
        <v>#DIV/0!</v>
      </c>
      <c r="AF7" s="72" t="s">
        <v>139</v>
      </c>
      <c r="AG7" s="53" t="s">
        <v>139</v>
      </c>
      <c r="AH7" s="53" t="s">
        <v>139</v>
      </c>
      <c r="AI7" s="53" t="s">
        <v>139</v>
      </c>
      <c r="AJ7" s="53" t="s">
        <v>139</v>
      </c>
      <c r="AK7" s="73" t="e">
        <f>VALUE(TEXT(('TOX and EXPO INPUTS'!$E$9/AE7),"0.0E+00"))</f>
        <v>#DIV/0!</v>
      </c>
      <c r="AL7" s="72" t="s">
        <v>139</v>
      </c>
      <c r="AM7" s="53" t="s">
        <v>139</v>
      </c>
      <c r="AN7" s="53" t="s">
        <v>139</v>
      </c>
      <c r="AO7" s="73">
        <f t="shared" si="35"/>
        <v>0</v>
      </c>
      <c r="AP7" s="72" t="s">
        <v>139</v>
      </c>
      <c r="AQ7" s="53" t="s">
        <v>139</v>
      </c>
      <c r="AR7" s="53" t="s">
        <v>139</v>
      </c>
      <c r="AS7" s="73" t="e">
        <f>VALUE(TEXT(((AO7*'TOX and EXPO INPUTS'!$E$20)/'TOX and EXPO INPUTS'!$E$28),"0.00E+00"))</f>
        <v>#DIV/0!</v>
      </c>
      <c r="AT7" s="72" t="s">
        <v>139</v>
      </c>
      <c r="AU7" s="36" t="s">
        <v>139</v>
      </c>
      <c r="AV7" s="53" t="s">
        <v>139</v>
      </c>
      <c r="AW7" s="73" t="e">
        <f>VALUE(TEXT((IF('TOX and EXPO INPUTS'!$E$18="Route-specific",'TOX and EXPO INPUTS'!$E$15/AS7,'TOX and EXPO INPUTS'!$E$14/AS7)),"0.0E+00"))</f>
        <v>#DIV/0!</v>
      </c>
      <c r="AX7" s="72" t="s">
        <v>139</v>
      </c>
      <c r="AY7" s="53" t="s">
        <v>139</v>
      </c>
      <c r="AZ7" s="53" t="s">
        <v>139</v>
      </c>
      <c r="BA7" s="53" t="s">
        <v>139</v>
      </c>
      <c r="BB7" s="53" t="s">
        <v>139</v>
      </c>
      <c r="BC7" s="53" t="s">
        <v>139</v>
      </c>
      <c r="BD7" s="53" t="s">
        <v>139</v>
      </c>
      <c r="BE7" s="53" t="s">
        <v>139</v>
      </c>
      <c r="BF7" s="53" t="s">
        <v>139</v>
      </c>
      <c r="BG7" s="53" t="s">
        <v>139</v>
      </c>
      <c r="BH7" s="53" t="s">
        <v>139</v>
      </c>
      <c r="BI7" s="53" t="s">
        <v>139</v>
      </c>
      <c r="BJ7" s="53" t="s">
        <v>139</v>
      </c>
      <c r="BK7" s="53" t="s">
        <v>139</v>
      </c>
      <c r="BL7" s="53" t="s">
        <v>139</v>
      </c>
      <c r="BM7" s="73" t="e">
        <f t="shared" si="45"/>
        <v>#DIV/0!</v>
      </c>
      <c r="BN7" s="72" t="s">
        <v>139</v>
      </c>
      <c r="BO7" s="53" t="s">
        <v>139</v>
      </c>
      <c r="BP7" s="53" t="s">
        <v>139</v>
      </c>
      <c r="BQ7" s="53" t="s">
        <v>139</v>
      </c>
      <c r="BR7" s="53" t="s">
        <v>139</v>
      </c>
      <c r="BS7" s="53" t="s">
        <v>139</v>
      </c>
      <c r="BT7" s="53" t="s">
        <v>139</v>
      </c>
      <c r="BU7" s="53" t="s">
        <v>139</v>
      </c>
      <c r="BV7" s="53" t="s">
        <v>139</v>
      </c>
      <c r="BW7" s="53" t="s">
        <v>139</v>
      </c>
      <c r="BX7" s="53" t="s">
        <v>139</v>
      </c>
      <c r="BY7" s="53" t="s">
        <v>139</v>
      </c>
      <c r="BZ7" s="53" t="s">
        <v>139</v>
      </c>
      <c r="CA7" s="53" t="s">
        <v>139</v>
      </c>
      <c r="CB7" s="53" t="s">
        <v>139</v>
      </c>
      <c r="CC7" s="73" t="e">
        <f>VALUE(TEXT(1/((1/AK7)+(1/AW7)),"0.0E+00"))</f>
        <v>#DIV/0!</v>
      </c>
      <c r="CD7" s="72" t="e">
        <f>VALUE(TEXT((1/(('TOX and EXPO INPUTS'!$E$11/AF7)+('TOX and EXPO INPUTS'!$E$19/AT7))),"0.0E+00"))</f>
        <v>#VALUE!</v>
      </c>
      <c r="CE7" s="53" t="e">
        <f>VALUE(TEXT((1/(('TOX and EXPO INPUTS'!$E$11/AG7)+('TOX and EXPO INPUTS'!$E$19/AT7))),"0.0E+00"))</f>
        <v>#VALUE!</v>
      </c>
      <c r="CF7" s="53" t="e">
        <f>VALUE(TEXT((1/(('TOX and EXPO INPUTS'!$E$11/AH7)+('TOX and EXPO INPUTS'!$E$19/AT7))),"0.0E+00"))</f>
        <v>#VALUE!</v>
      </c>
      <c r="CG7" s="53" t="s">
        <v>139</v>
      </c>
      <c r="CH7" s="53" t="s">
        <v>139</v>
      </c>
      <c r="CI7" s="53" t="e">
        <f>VALUE(TEXT((1/(('TOX and EXPO INPUTS'!$E$11/AF7)+('TOX and EXPO INPUTS'!$E$19/AU7))),"0.0E+00"))</f>
        <v>#VALUE!</v>
      </c>
      <c r="CJ7" s="53" t="e">
        <f>VALUE(TEXT((1/(('TOX and EXPO INPUTS'!$E$11/AG7)+('TOX and EXPO INPUTS'!$E$19/AU7))),"0.0E+00"))</f>
        <v>#VALUE!</v>
      </c>
      <c r="CK7" s="53" t="e">
        <f>VALUE(TEXT((1/(('TOX and EXPO INPUTS'!$E$11/AH7)+('TOX and EXPO INPUTS'!$E$19/AU7))),"0.0E+00"))</f>
        <v>#VALUE!</v>
      </c>
      <c r="CL7" s="53" t="s">
        <v>139</v>
      </c>
      <c r="CM7" s="53" t="s">
        <v>139</v>
      </c>
      <c r="CN7" s="53" t="e">
        <f>VALUE(TEXT((1/(('TOX and EXPO INPUTS'!$E$11/AF7)+('TOX and EXPO INPUTS'!$E$19/AV7))),"0.0E+00"))</f>
        <v>#VALUE!</v>
      </c>
      <c r="CO7" s="53" t="e">
        <f>VALUE(TEXT((1/(('TOX and EXPO INPUTS'!$E$11/AG7)+('TOX and EXPO INPUTS'!$E$19/AV7))),"0.0E+00"))</f>
        <v>#VALUE!</v>
      </c>
      <c r="CP7" s="53" t="e">
        <f>VALUE(TEXT((1/(('TOX and EXPO INPUTS'!$E$11/AH7)+('TOX and EXPO INPUTS'!$E$19/AV7))),"0.0E+00"))</f>
        <v>#VALUE!</v>
      </c>
      <c r="CQ7" s="53" t="s">
        <v>139</v>
      </c>
      <c r="CR7" s="53" t="s">
        <v>139</v>
      </c>
      <c r="CS7" s="73" t="e">
        <f>VALUE(TEXT((1/(('TOX and EXPO INPUTS'!$E$11/AK7)+('TOX and EXPO INPUTS'!$E$19/AW7))),"0.0E+00"))</f>
        <v>#DIV/0!</v>
      </c>
      <c r="CT7" s="56" t="s">
        <v>152</v>
      </c>
      <c r="CU7" s="36" t="s">
        <v>162</v>
      </c>
      <c r="CV7" s="36" t="s">
        <v>181</v>
      </c>
      <c r="CW7" s="57" t="s">
        <v>153</v>
      </c>
    </row>
    <row r="8" spans="1:101" ht="48" customHeight="1" x14ac:dyDescent="0.25">
      <c r="A8" s="56" t="s">
        <v>22</v>
      </c>
      <c r="B8" s="36" t="s">
        <v>49</v>
      </c>
      <c r="C8" s="36" t="s">
        <v>560</v>
      </c>
      <c r="D8" s="57" t="s">
        <v>564</v>
      </c>
      <c r="E8" s="61" t="s">
        <v>559</v>
      </c>
      <c r="F8" s="92"/>
      <c r="G8" s="64" t="s">
        <v>143</v>
      </c>
      <c r="H8" s="69">
        <v>160</v>
      </c>
      <c r="I8" s="64" t="s">
        <v>144</v>
      </c>
      <c r="J8" s="69">
        <v>227</v>
      </c>
      <c r="K8" s="49">
        <v>51.6</v>
      </c>
      <c r="L8" s="49">
        <v>41.2</v>
      </c>
      <c r="M8" s="53" t="s">
        <v>139</v>
      </c>
      <c r="N8" s="53" t="s">
        <v>139</v>
      </c>
      <c r="O8" s="64">
        <v>9.8000000000000007</v>
      </c>
      <c r="P8" s="69">
        <v>8.9600000000000009</v>
      </c>
      <c r="Q8" s="49">
        <v>1.7920000000000003</v>
      </c>
      <c r="R8" s="49">
        <v>0.89600000000000013</v>
      </c>
      <c r="S8" s="64">
        <v>0.24</v>
      </c>
      <c r="T8" s="72">
        <f t="shared" si="0"/>
        <v>0</v>
      </c>
      <c r="U8" s="53">
        <f t="shared" si="1"/>
        <v>0</v>
      </c>
      <c r="V8" s="53">
        <f t="shared" si="2"/>
        <v>0</v>
      </c>
      <c r="W8" s="53" t="s">
        <v>139</v>
      </c>
      <c r="X8" s="53" t="s">
        <v>139</v>
      </c>
      <c r="Y8" s="73">
        <f t="shared" si="3"/>
        <v>0</v>
      </c>
      <c r="Z8" s="72" t="e">
        <f>VALUE(TEXT(((T8*'TOX and EXPO INPUTS'!$E$12)/'TOX and EXPO INPUTS'!$E$26),"0.00E+00"))</f>
        <v>#DIV/0!</v>
      </c>
      <c r="AA8" s="53" t="e">
        <f>VALUE(TEXT(((U8*'TOX and EXPO INPUTS'!$E$12)/'TOX and EXPO INPUTS'!$E$26),"0.00E+00"))</f>
        <v>#DIV/0!</v>
      </c>
      <c r="AB8" s="53" t="e">
        <f>VALUE(TEXT(((V8*'TOX and EXPO INPUTS'!$E$12)/'TOX and EXPO INPUTS'!$E$26),"0.00E+00"))</f>
        <v>#DIV/0!</v>
      </c>
      <c r="AC8" s="53" t="s">
        <v>139</v>
      </c>
      <c r="AD8" s="53" t="s">
        <v>139</v>
      </c>
      <c r="AE8" s="73" t="e">
        <f>VALUE(TEXT(((Y8*'TOX and EXPO INPUTS'!$E$12)/'TOX and EXPO INPUTS'!$E$26),"0.00E+00"))</f>
        <v>#DIV/0!</v>
      </c>
      <c r="AF8" s="72" t="e">
        <f>VALUE(TEXT(('TOX and EXPO INPUTS'!$E$9/Z8),"0.0E+00"))</f>
        <v>#DIV/0!</v>
      </c>
      <c r="AG8" s="53" t="e">
        <f>VALUE(TEXT(('TOX and EXPO INPUTS'!$E$9/AA8),"0.0E+00"))</f>
        <v>#DIV/0!</v>
      </c>
      <c r="AH8" s="53" t="e">
        <f>VALUE(TEXT(('TOX and EXPO INPUTS'!$E$9/AB8),"0.0E+00"))</f>
        <v>#DIV/0!</v>
      </c>
      <c r="AI8" s="53" t="s">
        <v>139</v>
      </c>
      <c r="AJ8" s="53" t="s">
        <v>139</v>
      </c>
      <c r="AK8" s="73" t="e">
        <f>VALUE(TEXT(('TOX and EXPO INPUTS'!$E$9/AE8),"0.0E+00"))</f>
        <v>#DIV/0!</v>
      </c>
      <c r="AL8" s="72">
        <f t="shared" si="4"/>
        <v>0</v>
      </c>
      <c r="AM8" s="53">
        <f t="shared" si="5"/>
        <v>0</v>
      </c>
      <c r="AN8" s="53">
        <f t="shared" si="6"/>
        <v>0</v>
      </c>
      <c r="AO8" s="73">
        <f t="shared" si="7"/>
        <v>0</v>
      </c>
      <c r="AP8" s="72" t="e">
        <f>VALUE(TEXT(((AL8*'TOX and EXPO INPUTS'!$E$20)/'TOX and EXPO INPUTS'!$E$28),"0.00E+00"))</f>
        <v>#DIV/0!</v>
      </c>
      <c r="AQ8" s="53" t="e">
        <f>VALUE(TEXT(((AM8*'TOX and EXPO INPUTS'!$E$20)/'TOX and EXPO INPUTS'!$E$28),"0.00E+00"))</f>
        <v>#DIV/0!</v>
      </c>
      <c r="AR8" s="53" t="e">
        <f>VALUE(TEXT(((AN8*'TOX and EXPO INPUTS'!$E$20)/'TOX and EXPO INPUTS'!$E$28),"0.00E+00"))</f>
        <v>#DIV/0!</v>
      </c>
      <c r="AS8" s="73" t="e">
        <f>VALUE(TEXT(((AO8*'TOX and EXPO INPUTS'!$E$20)/'TOX and EXPO INPUTS'!$E$28),"0.00E+00"))</f>
        <v>#DIV/0!</v>
      </c>
      <c r="AT8" s="72" t="e">
        <f>VALUE(TEXT((IF('TOX and EXPO INPUTS'!$E$18="Route-specific",'TOX and EXPO INPUTS'!$E$16/AP8,'TOX and EXPO INPUTS'!$E$14/AP8)),"0.0E+00"))</f>
        <v>#DIV/0!</v>
      </c>
      <c r="AU8" s="53" t="e">
        <f>VALUE(TEXT((IF('TOX and EXPO INPUTS'!$E$18="Route-specific",'TOX and EXPO INPUTS'!$E$16/AQ8,'TOX and EXPO INPUTS'!$E$14/AQ8)),"0.0E+00"))</f>
        <v>#DIV/0!</v>
      </c>
      <c r="AV8" s="53" t="e">
        <f>VALUE(TEXT((IF('TOX and EXPO INPUTS'!$E$18="Route-specific",'TOX and EXPO INPUTS'!$E$16/AR8,'TOX and EXPO INPUTS'!$E$14/AR8)),"0.0E+00"))</f>
        <v>#DIV/0!</v>
      </c>
      <c r="AW8" s="73" t="e">
        <f>VALUE(TEXT((IF('TOX and EXPO INPUTS'!$E$18="Route-specific",'TOX and EXPO INPUTS'!$E$17/AS8,'TOX and EXPO INPUTS'!$E$14/AS8)),"0.0E+00"))</f>
        <v>#DIV/0!</v>
      </c>
      <c r="AX8" s="72" t="e">
        <f t="shared" si="8"/>
        <v>#DIV/0!</v>
      </c>
      <c r="AY8" s="53" t="e">
        <f t="shared" si="9"/>
        <v>#DIV/0!</v>
      </c>
      <c r="AZ8" s="53" t="e">
        <f t="shared" si="27"/>
        <v>#DIV/0!</v>
      </c>
      <c r="BA8" s="53" t="s">
        <v>139</v>
      </c>
      <c r="BB8" s="53" t="s">
        <v>139</v>
      </c>
      <c r="BC8" s="53" t="e">
        <f t="shared" si="10"/>
        <v>#DIV/0!</v>
      </c>
      <c r="BD8" s="53" t="e">
        <f t="shared" si="11"/>
        <v>#DIV/0!</v>
      </c>
      <c r="BE8" s="53" t="e">
        <f t="shared" si="12"/>
        <v>#DIV/0!</v>
      </c>
      <c r="BF8" s="53" t="s">
        <v>139</v>
      </c>
      <c r="BG8" s="53" t="s">
        <v>139</v>
      </c>
      <c r="BH8" s="53" t="e">
        <f t="shared" si="13"/>
        <v>#DIV/0!</v>
      </c>
      <c r="BI8" s="53" t="e">
        <f t="shared" si="14"/>
        <v>#DIV/0!</v>
      </c>
      <c r="BJ8" s="53" t="e">
        <f t="shared" si="15"/>
        <v>#DIV/0!</v>
      </c>
      <c r="BK8" s="53" t="s">
        <v>139</v>
      </c>
      <c r="BL8" s="53" t="s">
        <v>139</v>
      </c>
      <c r="BM8" s="73" t="e">
        <f t="shared" si="16"/>
        <v>#DIV/0!</v>
      </c>
      <c r="BN8" s="72" t="e">
        <f t="shared" si="17"/>
        <v>#DIV/0!</v>
      </c>
      <c r="BO8" s="53" t="e">
        <f t="shared" si="18"/>
        <v>#DIV/0!</v>
      </c>
      <c r="BP8" s="53" t="e">
        <f t="shared" si="19"/>
        <v>#DIV/0!</v>
      </c>
      <c r="BQ8" s="53" t="s">
        <v>139</v>
      </c>
      <c r="BR8" s="53" t="s">
        <v>139</v>
      </c>
      <c r="BS8" s="53" t="e">
        <f t="shared" si="20"/>
        <v>#DIV/0!</v>
      </c>
      <c r="BT8" s="53" t="e">
        <f t="shared" si="21"/>
        <v>#DIV/0!</v>
      </c>
      <c r="BU8" s="53" t="e">
        <f t="shared" si="22"/>
        <v>#DIV/0!</v>
      </c>
      <c r="BV8" s="53" t="s">
        <v>139</v>
      </c>
      <c r="BW8" s="53" t="s">
        <v>139</v>
      </c>
      <c r="BX8" s="53" t="e">
        <f t="shared" si="23"/>
        <v>#DIV/0!</v>
      </c>
      <c r="BY8" s="53" t="e">
        <f t="shared" si="24"/>
        <v>#DIV/0!</v>
      </c>
      <c r="BZ8" s="53" t="e">
        <f t="shared" si="25"/>
        <v>#DIV/0!</v>
      </c>
      <c r="CA8" s="53" t="s">
        <v>139</v>
      </c>
      <c r="CB8" s="53" t="s">
        <v>139</v>
      </c>
      <c r="CC8" s="73" t="e">
        <f t="shared" si="26"/>
        <v>#DIV/0!</v>
      </c>
      <c r="CD8" s="72" t="e">
        <f>VALUE(TEXT((1/(('TOX and EXPO INPUTS'!$E$11/AF8)+('TOX and EXPO INPUTS'!$E$19/AT8))),"0.0E+00"))</f>
        <v>#DIV/0!</v>
      </c>
      <c r="CE8" s="53" t="e">
        <f>VALUE(TEXT((1/(('TOX and EXPO INPUTS'!$E$11/AG8)+('TOX and EXPO INPUTS'!$E$19/AT8))),"0.0E+00"))</f>
        <v>#DIV/0!</v>
      </c>
      <c r="CF8" s="53" t="e">
        <f>VALUE(TEXT((1/(('TOX and EXPO INPUTS'!$E$11/AH8)+('TOX and EXPO INPUTS'!$E$19/AT8))),"0.0E+00"))</f>
        <v>#DIV/0!</v>
      </c>
      <c r="CG8" s="53" t="s">
        <v>139</v>
      </c>
      <c r="CH8" s="53" t="s">
        <v>139</v>
      </c>
      <c r="CI8" s="53" t="e">
        <f>VALUE(TEXT((1/(('TOX and EXPO INPUTS'!$E$11/AF8)+('TOX and EXPO INPUTS'!$E$19/AU8))),"0.0E+00"))</f>
        <v>#DIV/0!</v>
      </c>
      <c r="CJ8" s="53" t="e">
        <f>VALUE(TEXT((1/(('TOX and EXPO INPUTS'!$E$11/AG8)+('TOX and EXPO INPUTS'!$E$19/AU8))),"0.0E+00"))</f>
        <v>#DIV/0!</v>
      </c>
      <c r="CK8" s="53" t="e">
        <f>VALUE(TEXT((1/(('TOX and EXPO INPUTS'!$E$11/AH8)+('TOX and EXPO INPUTS'!$E$19/AU8))),"0.0E+00"))</f>
        <v>#DIV/0!</v>
      </c>
      <c r="CL8" s="53" t="s">
        <v>139</v>
      </c>
      <c r="CM8" s="53" t="s">
        <v>139</v>
      </c>
      <c r="CN8" s="53" t="e">
        <f>VALUE(TEXT((1/(('TOX and EXPO INPUTS'!$E$11/AF8)+('TOX and EXPO INPUTS'!$E$19/AV8))),"0.0E+00"))</f>
        <v>#DIV/0!</v>
      </c>
      <c r="CO8" s="53" t="e">
        <f>VALUE(TEXT((1/(('TOX and EXPO INPUTS'!$E$11/AG8)+('TOX and EXPO INPUTS'!$E$19/AV8))),"0.0E+00"))</f>
        <v>#DIV/0!</v>
      </c>
      <c r="CP8" s="53" t="e">
        <f>VALUE(TEXT((1/(('TOX and EXPO INPUTS'!$E$11/AH8)+('TOX and EXPO INPUTS'!$E$19/AV8))),"0.0E+00"))</f>
        <v>#DIV/0!</v>
      </c>
      <c r="CQ8" s="53" t="s">
        <v>139</v>
      </c>
      <c r="CR8" s="53" t="s">
        <v>139</v>
      </c>
      <c r="CS8" s="73" t="e">
        <f>VALUE(TEXT((1/(('TOX and EXPO INPUTS'!$E$11/AK8)+('TOX and EXPO INPUTS'!$E$19/AW8))),"0.0E+00"))</f>
        <v>#DIV/0!</v>
      </c>
      <c r="CT8" s="56" t="s">
        <v>152</v>
      </c>
      <c r="CU8" s="36" t="s">
        <v>162</v>
      </c>
      <c r="CV8" s="36" t="s">
        <v>181</v>
      </c>
      <c r="CW8" s="57" t="s">
        <v>153</v>
      </c>
    </row>
    <row r="9" spans="1:101" ht="12" customHeight="1" x14ac:dyDescent="0.25">
      <c r="A9" s="56" t="s">
        <v>22</v>
      </c>
      <c r="B9" s="36" t="s">
        <v>51</v>
      </c>
      <c r="C9" s="36" t="s">
        <v>528</v>
      </c>
      <c r="D9" s="57" t="s">
        <v>0</v>
      </c>
      <c r="E9" s="61" t="s">
        <v>501</v>
      </c>
      <c r="F9" s="92"/>
      <c r="G9" s="64" t="s">
        <v>145</v>
      </c>
      <c r="H9" s="69"/>
      <c r="I9" s="64" t="s">
        <v>146</v>
      </c>
      <c r="J9" s="69" t="s">
        <v>139</v>
      </c>
      <c r="K9" s="49" t="s">
        <v>139</v>
      </c>
      <c r="L9" s="49" t="s">
        <v>139</v>
      </c>
      <c r="M9" s="49" t="s">
        <v>139</v>
      </c>
      <c r="N9" s="49" t="s">
        <v>139</v>
      </c>
      <c r="O9" s="73">
        <v>9.8000000000000007</v>
      </c>
      <c r="P9" s="69" t="s">
        <v>139</v>
      </c>
      <c r="Q9" s="49" t="s">
        <v>139</v>
      </c>
      <c r="R9" s="49" t="s">
        <v>139</v>
      </c>
      <c r="S9" s="73">
        <v>0.24</v>
      </c>
      <c r="T9" s="72" t="s">
        <v>139</v>
      </c>
      <c r="U9" s="53" t="s">
        <v>139</v>
      </c>
      <c r="V9" s="53" t="s">
        <v>139</v>
      </c>
      <c r="W9" s="53" t="s">
        <v>139</v>
      </c>
      <c r="X9" s="53" t="s">
        <v>139</v>
      </c>
      <c r="Y9" s="73">
        <f t="shared" si="3"/>
        <v>0</v>
      </c>
      <c r="Z9" s="72" t="s">
        <v>139</v>
      </c>
      <c r="AA9" s="53" t="s">
        <v>139</v>
      </c>
      <c r="AB9" s="53" t="s">
        <v>139</v>
      </c>
      <c r="AC9" s="53" t="s">
        <v>139</v>
      </c>
      <c r="AD9" s="53" t="s">
        <v>139</v>
      </c>
      <c r="AE9" s="73" t="e">
        <f>VALUE(TEXT(((Y9*'TOX and EXPO INPUTS'!$E$12)/'TOX and EXPO INPUTS'!$E$26),"0.00E+00"))</f>
        <v>#DIV/0!</v>
      </c>
      <c r="AF9" s="72" t="s">
        <v>139</v>
      </c>
      <c r="AG9" s="53" t="s">
        <v>139</v>
      </c>
      <c r="AH9" s="53" t="s">
        <v>139</v>
      </c>
      <c r="AI9" s="53" t="s">
        <v>139</v>
      </c>
      <c r="AJ9" s="53" t="s">
        <v>139</v>
      </c>
      <c r="AK9" s="73" t="e">
        <f>VALUE(TEXT(('TOX and EXPO INPUTS'!$E$9/AE9),"0.0E+00"))</f>
        <v>#DIV/0!</v>
      </c>
      <c r="AL9" s="72" t="s">
        <v>139</v>
      </c>
      <c r="AM9" s="53" t="s">
        <v>139</v>
      </c>
      <c r="AN9" s="53" t="s">
        <v>139</v>
      </c>
      <c r="AO9" s="73">
        <f t="shared" si="7"/>
        <v>0</v>
      </c>
      <c r="AP9" s="72" t="s">
        <v>139</v>
      </c>
      <c r="AQ9" s="53" t="s">
        <v>139</v>
      </c>
      <c r="AR9" s="53" t="s">
        <v>139</v>
      </c>
      <c r="AS9" s="73" t="e">
        <f>VALUE(TEXT(((AO9*'TOX and EXPO INPUTS'!$E$20)/'TOX and EXPO INPUTS'!$E$28),"0.00E+00"))</f>
        <v>#DIV/0!</v>
      </c>
      <c r="AT9" s="72" t="s">
        <v>139</v>
      </c>
      <c r="AU9" s="36" t="s">
        <v>139</v>
      </c>
      <c r="AV9" s="53" t="s">
        <v>139</v>
      </c>
      <c r="AW9" s="73" t="e">
        <f>VALUE(TEXT((IF('TOX and EXPO INPUTS'!$E$18="Route-specific",'TOX and EXPO INPUTS'!$E$17/AS9,'TOX and EXPO INPUTS'!$E$14/AS9)),"0.0E+00"))</f>
        <v>#DIV/0!</v>
      </c>
      <c r="AX9" s="72" t="s">
        <v>139</v>
      </c>
      <c r="AY9" s="53" t="s">
        <v>139</v>
      </c>
      <c r="AZ9" s="53" t="s">
        <v>139</v>
      </c>
      <c r="BA9" s="53" t="s">
        <v>139</v>
      </c>
      <c r="BB9" s="53" t="s">
        <v>139</v>
      </c>
      <c r="BC9" s="53" t="s">
        <v>139</v>
      </c>
      <c r="BD9" s="53" t="s">
        <v>139</v>
      </c>
      <c r="BE9" s="53" t="s">
        <v>139</v>
      </c>
      <c r="BF9" s="53" t="s">
        <v>139</v>
      </c>
      <c r="BG9" s="53" t="s">
        <v>139</v>
      </c>
      <c r="BH9" s="53" t="s">
        <v>139</v>
      </c>
      <c r="BI9" s="53" t="s">
        <v>139</v>
      </c>
      <c r="BJ9" s="53" t="s">
        <v>139</v>
      </c>
      <c r="BK9" s="53" t="s">
        <v>139</v>
      </c>
      <c r="BL9" s="53" t="s">
        <v>139</v>
      </c>
      <c r="BM9" s="73" t="e">
        <f t="shared" si="16"/>
        <v>#DIV/0!</v>
      </c>
      <c r="BN9" s="72" t="s">
        <v>139</v>
      </c>
      <c r="BO9" s="53" t="s">
        <v>139</v>
      </c>
      <c r="BP9" s="53" t="s">
        <v>139</v>
      </c>
      <c r="BQ9" s="53" t="s">
        <v>139</v>
      </c>
      <c r="BR9" s="53" t="s">
        <v>139</v>
      </c>
      <c r="BS9" s="53" t="s">
        <v>139</v>
      </c>
      <c r="BT9" s="53" t="s">
        <v>139</v>
      </c>
      <c r="BU9" s="53" t="s">
        <v>139</v>
      </c>
      <c r="BV9" s="53" t="s">
        <v>139</v>
      </c>
      <c r="BW9" s="53" t="s">
        <v>139</v>
      </c>
      <c r="BX9" s="53" t="s">
        <v>139</v>
      </c>
      <c r="BY9" s="53" t="s">
        <v>139</v>
      </c>
      <c r="BZ9" s="53" t="s">
        <v>139</v>
      </c>
      <c r="CA9" s="53" t="s">
        <v>139</v>
      </c>
      <c r="CB9" s="53" t="s">
        <v>139</v>
      </c>
      <c r="CC9" s="73" t="e">
        <f t="shared" si="26"/>
        <v>#DIV/0!</v>
      </c>
      <c r="CD9" s="72" t="e">
        <f>VALUE(TEXT((1/(('TOX and EXPO INPUTS'!$E$11/AF9)+('TOX and EXPO INPUTS'!$E$19/AT9))),"0.0E+00"))</f>
        <v>#VALUE!</v>
      </c>
      <c r="CE9" s="53" t="e">
        <f>VALUE(TEXT((1/(('TOX and EXPO INPUTS'!$E$11/AG9)+('TOX and EXPO INPUTS'!$E$19/AT9))),"0.0E+00"))</f>
        <v>#VALUE!</v>
      </c>
      <c r="CF9" s="53" t="e">
        <f>VALUE(TEXT((1/(('TOX and EXPO INPUTS'!$E$11/AH9)+('TOX and EXPO INPUTS'!$E$19/AT9))),"0.0E+00"))</f>
        <v>#VALUE!</v>
      </c>
      <c r="CG9" s="53" t="s">
        <v>139</v>
      </c>
      <c r="CH9" s="53" t="s">
        <v>139</v>
      </c>
      <c r="CI9" s="53" t="e">
        <f>VALUE(TEXT((1/(('TOX and EXPO INPUTS'!$E$11/AF9)+('TOX and EXPO INPUTS'!$E$19/AU9))),"0.0E+00"))</f>
        <v>#VALUE!</v>
      </c>
      <c r="CJ9" s="53" t="e">
        <f>VALUE(TEXT((1/(('TOX and EXPO INPUTS'!$E$11/AG9)+('TOX and EXPO INPUTS'!$E$19/AU9))),"0.0E+00"))</f>
        <v>#VALUE!</v>
      </c>
      <c r="CK9" s="53" t="e">
        <f>VALUE(TEXT((1/(('TOX and EXPO INPUTS'!$E$11/AH9)+('TOX and EXPO INPUTS'!$E$19/AU9))),"0.0E+00"))</f>
        <v>#VALUE!</v>
      </c>
      <c r="CL9" s="53" t="s">
        <v>139</v>
      </c>
      <c r="CM9" s="53" t="s">
        <v>139</v>
      </c>
      <c r="CN9" s="53" t="e">
        <f>VALUE(TEXT((1/(('TOX and EXPO INPUTS'!$E$11/AF9)+('TOX and EXPO INPUTS'!$E$19/AV9))),"0.0E+00"))</f>
        <v>#VALUE!</v>
      </c>
      <c r="CO9" s="53" t="e">
        <f>VALUE(TEXT((1/(('TOX and EXPO INPUTS'!$E$11/AG9)+('TOX and EXPO INPUTS'!$E$19/AV9))),"0.0E+00"))</f>
        <v>#VALUE!</v>
      </c>
      <c r="CP9" s="53" t="e">
        <f>VALUE(TEXT((1/(('TOX and EXPO INPUTS'!$E$11/AH9)+('TOX and EXPO INPUTS'!$E$19/AV9))),"0.0E+00"))</f>
        <v>#VALUE!</v>
      </c>
      <c r="CQ9" s="53" t="s">
        <v>139</v>
      </c>
      <c r="CR9" s="53" t="s">
        <v>139</v>
      </c>
      <c r="CS9" s="73" t="e">
        <f>VALUE(TEXT((1/(('TOX and EXPO INPUTS'!$E$11/AK9)+('TOX and EXPO INPUTS'!$E$19/AW9))),"0.0E+00"))</f>
        <v>#DIV/0!</v>
      </c>
      <c r="CT9" s="56" t="s">
        <v>77</v>
      </c>
      <c r="CU9" s="36" t="s">
        <v>70</v>
      </c>
      <c r="CV9" s="36" t="s">
        <v>180</v>
      </c>
      <c r="CW9" s="57" t="s">
        <v>70</v>
      </c>
    </row>
    <row r="10" spans="1:101" ht="24" customHeight="1" x14ac:dyDescent="0.25">
      <c r="A10" s="56" t="s">
        <v>22</v>
      </c>
      <c r="B10" s="36" t="s">
        <v>48</v>
      </c>
      <c r="C10" s="36" t="s">
        <v>528</v>
      </c>
      <c r="D10" s="57" t="s">
        <v>0</v>
      </c>
      <c r="E10" s="61" t="s">
        <v>501</v>
      </c>
      <c r="F10" s="92"/>
      <c r="G10" s="64" t="s">
        <v>145</v>
      </c>
      <c r="H10" s="69"/>
      <c r="I10" s="64" t="s">
        <v>146</v>
      </c>
      <c r="J10" s="72">
        <v>3700</v>
      </c>
      <c r="K10" s="53">
        <v>170</v>
      </c>
      <c r="L10" s="53">
        <v>130</v>
      </c>
      <c r="M10" s="53" t="s">
        <v>139</v>
      </c>
      <c r="N10" s="53" t="s">
        <v>139</v>
      </c>
      <c r="O10" s="73">
        <v>9.8000000000000007</v>
      </c>
      <c r="P10" s="72">
        <v>43</v>
      </c>
      <c r="Q10" s="53">
        <v>8.6</v>
      </c>
      <c r="R10" s="53">
        <v>4.3</v>
      </c>
      <c r="S10" s="73">
        <v>0.24</v>
      </c>
      <c r="T10" s="72">
        <f t="shared" si="0"/>
        <v>0</v>
      </c>
      <c r="U10" s="53">
        <f t="shared" si="1"/>
        <v>0</v>
      </c>
      <c r="V10" s="53">
        <f t="shared" si="2"/>
        <v>0</v>
      </c>
      <c r="W10" s="53" t="s">
        <v>139</v>
      </c>
      <c r="X10" s="53" t="s">
        <v>139</v>
      </c>
      <c r="Y10" s="73">
        <f t="shared" si="3"/>
        <v>0</v>
      </c>
      <c r="Z10" s="72" t="e">
        <f>VALUE(TEXT(((T10*'TOX and EXPO INPUTS'!$E$12)/'TOX and EXPO INPUTS'!$E$26),"0.00E+00"))</f>
        <v>#DIV/0!</v>
      </c>
      <c r="AA10" s="53" t="e">
        <f>VALUE(TEXT(((U10*'TOX and EXPO INPUTS'!$E$12)/'TOX and EXPO INPUTS'!$E$26),"0.00E+00"))</f>
        <v>#DIV/0!</v>
      </c>
      <c r="AB10" s="53" t="e">
        <f>VALUE(TEXT(((V10*'TOX and EXPO INPUTS'!$E$12)/'TOX and EXPO INPUTS'!$E$26),"0.00E+00"))</f>
        <v>#DIV/0!</v>
      </c>
      <c r="AC10" s="53" t="s">
        <v>139</v>
      </c>
      <c r="AD10" s="53" t="s">
        <v>139</v>
      </c>
      <c r="AE10" s="73" t="e">
        <f>VALUE(TEXT(((Y10*'TOX and EXPO INPUTS'!$E$12)/'TOX and EXPO INPUTS'!$E$26),"0.00E+00"))</f>
        <v>#DIV/0!</v>
      </c>
      <c r="AF10" s="72" t="e">
        <f>VALUE(TEXT(('TOX and EXPO INPUTS'!$E$9/Z10),"0.0E+00"))</f>
        <v>#DIV/0!</v>
      </c>
      <c r="AG10" s="53" t="e">
        <f>VALUE(TEXT(('TOX and EXPO INPUTS'!$E$9/AA10),"0.0E+00"))</f>
        <v>#DIV/0!</v>
      </c>
      <c r="AH10" s="53" t="e">
        <f>VALUE(TEXT(('TOX and EXPO INPUTS'!$E$9/AB10),"0.0E+00"))</f>
        <v>#DIV/0!</v>
      </c>
      <c r="AI10" s="53" t="s">
        <v>139</v>
      </c>
      <c r="AJ10" s="53" t="s">
        <v>139</v>
      </c>
      <c r="AK10" s="73" t="e">
        <f>VALUE(TEXT(('TOX and EXPO INPUTS'!$E$9/AE10),"0.0E+00"))</f>
        <v>#DIV/0!</v>
      </c>
      <c r="AL10" s="72">
        <f t="shared" si="4"/>
        <v>0</v>
      </c>
      <c r="AM10" s="53">
        <f t="shared" si="5"/>
        <v>0</v>
      </c>
      <c r="AN10" s="53">
        <f t="shared" si="6"/>
        <v>0</v>
      </c>
      <c r="AO10" s="73">
        <f t="shared" si="7"/>
        <v>0</v>
      </c>
      <c r="AP10" s="72" t="e">
        <f>VALUE(TEXT(((AL10*'TOX and EXPO INPUTS'!$E$20)/'TOX and EXPO INPUTS'!$E$28),"0.00E+00"))</f>
        <v>#DIV/0!</v>
      </c>
      <c r="AQ10" s="53" t="e">
        <f>VALUE(TEXT(((AM10*'TOX and EXPO INPUTS'!$E$20)/'TOX and EXPO INPUTS'!$E$28),"0.00E+00"))</f>
        <v>#DIV/0!</v>
      </c>
      <c r="AR10" s="53" t="e">
        <f>VALUE(TEXT(((AN10*'TOX and EXPO INPUTS'!$E$20)/'TOX and EXPO INPUTS'!$E$28),"0.00E+00"))</f>
        <v>#DIV/0!</v>
      </c>
      <c r="AS10" s="73" t="e">
        <f>VALUE(TEXT(((AO10*'TOX and EXPO INPUTS'!$E$20)/'TOX and EXPO INPUTS'!$E$28),"0.00E+00"))</f>
        <v>#DIV/0!</v>
      </c>
      <c r="AT10" s="72" t="e">
        <f>VALUE(TEXT((IF('TOX and EXPO INPUTS'!$E$18="Route-specific",'TOX and EXPO INPUTS'!$E$17/AP10,'TOX and EXPO INPUTS'!$E$14/AP10)),"0.0E+00"))</f>
        <v>#DIV/0!</v>
      </c>
      <c r="AU10" s="53" t="e">
        <f>VALUE(TEXT((IF('TOX and EXPO INPUTS'!$E$18="Route-specific",'TOX and EXPO INPUTS'!$E$17/AQ10,'TOX and EXPO INPUTS'!$E$14/AQ10)),"0.0E+00"))</f>
        <v>#DIV/0!</v>
      </c>
      <c r="AV10" s="53" t="e">
        <f>VALUE(TEXT((IF('TOX and EXPO INPUTS'!$E$18="Route-specific",'TOX and EXPO INPUTS'!$E$17/AR10,'TOX and EXPO INPUTS'!$E$14/AR10)),"0.0E+00"))</f>
        <v>#DIV/0!</v>
      </c>
      <c r="AW10" s="73" t="e">
        <f>VALUE(TEXT((IF('TOX and EXPO INPUTS'!$E$18="Route-specific",'TOX and EXPO INPUTS'!$E$17/AS10,'TOX and EXPO INPUTS'!$E$14/AS10)),"0.0E+00"))</f>
        <v>#DIV/0!</v>
      </c>
      <c r="AX10" s="72" t="e">
        <f t="shared" si="8"/>
        <v>#DIV/0!</v>
      </c>
      <c r="AY10" s="53" t="e">
        <f t="shared" si="9"/>
        <v>#DIV/0!</v>
      </c>
      <c r="AZ10" s="53" t="e">
        <f t="shared" si="27"/>
        <v>#DIV/0!</v>
      </c>
      <c r="BA10" s="53" t="s">
        <v>139</v>
      </c>
      <c r="BB10" s="53" t="s">
        <v>139</v>
      </c>
      <c r="BC10" s="53" t="e">
        <f t="shared" si="10"/>
        <v>#DIV/0!</v>
      </c>
      <c r="BD10" s="53" t="e">
        <f t="shared" si="11"/>
        <v>#DIV/0!</v>
      </c>
      <c r="BE10" s="53" t="e">
        <f t="shared" si="12"/>
        <v>#DIV/0!</v>
      </c>
      <c r="BF10" s="53" t="s">
        <v>139</v>
      </c>
      <c r="BG10" s="53" t="s">
        <v>139</v>
      </c>
      <c r="BH10" s="53" t="e">
        <f t="shared" si="13"/>
        <v>#DIV/0!</v>
      </c>
      <c r="BI10" s="53" t="e">
        <f t="shared" si="14"/>
        <v>#DIV/0!</v>
      </c>
      <c r="BJ10" s="53" t="e">
        <f t="shared" si="15"/>
        <v>#DIV/0!</v>
      </c>
      <c r="BK10" s="53" t="s">
        <v>139</v>
      </c>
      <c r="BL10" s="53" t="s">
        <v>139</v>
      </c>
      <c r="BM10" s="73" t="e">
        <f t="shared" si="16"/>
        <v>#DIV/0!</v>
      </c>
      <c r="BN10" s="72" t="e">
        <f t="shared" si="17"/>
        <v>#DIV/0!</v>
      </c>
      <c r="BO10" s="53" t="e">
        <f t="shared" si="18"/>
        <v>#DIV/0!</v>
      </c>
      <c r="BP10" s="53" t="e">
        <f t="shared" si="19"/>
        <v>#DIV/0!</v>
      </c>
      <c r="BQ10" s="53" t="s">
        <v>139</v>
      </c>
      <c r="BR10" s="53" t="s">
        <v>139</v>
      </c>
      <c r="BS10" s="53" t="e">
        <f t="shared" si="20"/>
        <v>#DIV/0!</v>
      </c>
      <c r="BT10" s="53" t="e">
        <f t="shared" si="21"/>
        <v>#DIV/0!</v>
      </c>
      <c r="BU10" s="53" t="e">
        <f t="shared" si="22"/>
        <v>#DIV/0!</v>
      </c>
      <c r="BV10" s="53" t="s">
        <v>139</v>
      </c>
      <c r="BW10" s="53" t="s">
        <v>139</v>
      </c>
      <c r="BX10" s="53" t="e">
        <f t="shared" si="23"/>
        <v>#DIV/0!</v>
      </c>
      <c r="BY10" s="53" t="e">
        <f t="shared" si="24"/>
        <v>#DIV/0!</v>
      </c>
      <c r="BZ10" s="53" t="e">
        <f t="shared" si="25"/>
        <v>#DIV/0!</v>
      </c>
      <c r="CA10" s="53" t="s">
        <v>139</v>
      </c>
      <c r="CB10" s="53" t="s">
        <v>139</v>
      </c>
      <c r="CC10" s="73" t="e">
        <f t="shared" si="26"/>
        <v>#DIV/0!</v>
      </c>
      <c r="CD10" s="72" t="e">
        <f>VALUE(TEXT((1/(('TOX and EXPO INPUTS'!$E$11/AF10)+('TOX and EXPO INPUTS'!$E$19/AT10))),"0.0E+00"))</f>
        <v>#DIV/0!</v>
      </c>
      <c r="CE10" s="53" t="e">
        <f>VALUE(TEXT((1/(('TOX and EXPO INPUTS'!$E$11/AG10)+('TOX and EXPO INPUTS'!$E$19/AT10))),"0.0E+00"))</f>
        <v>#DIV/0!</v>
      </c>
      <c r="CF10" s="53" t="e">
        <f>VALUE(TEXT((1/(('TOX and EXPO INPUTS'!$E$11/AH10)+('TOX and EXPO INPUTS'!$E$19/AT10))),"0.0E+00"))</f>
        <v>#DIV/0!</v>
      </c>
      <c r="CG10" s="53" t="s">
        <v>139</v>
      </c>
      <c r="CH10" s="53" t="s">
        <v>139</v>
      </c>
      <c r="CI10" s="53" t="e">
        <f>VALUE(TEXT((1/(('TOX and EXPO INPUTS'!$E$11/AF10)+('TOX and EXPO INPUTS'!$E$19/AU10))),"0.0E+00"))</f>
        <v>#DIV/0!</v>
      </c>
      <c r="CJ10" s="53" t="e">
        <f>VALUE(TEXT((1/(('TOX and EXPO INPUTS'!$E$11/AG10)+('TOX and EXPO INPUTS'!$E$19/AU10))),"0.0E+00"))</f>
        <v>#DIV/0!</v>
      </c>
      <c r="CK10" s="53" t="e">
        <f>VALUE(TEXT((1/(('TOX and EXPO INPUTS'!$E$11/AH10)+('TOX and EXPO INPUTS'!$E$19/AU10))),"0.0E+00"))</f>
        <v>#DIV/0!</v>
      </c>
      <c r="CL10" s="53" t="s">
        <v>139</v>
      </c>
      <c r="CM10" s="53" t="s">
        <v>139</v>
      </c>
      <c r="CN10" s="53" t="e">
        <f>VALUE(TEXT((1/(('TOX and EXPO INPUTS'!$E$11/AF10)+('TOX and EXPO INPUTS'!$E$19/AV10))),"0.0E+00"))</f>
        <v>#DIV/0!</v>
      </c>
      <c r="CO10" s="53" t="e">
        <f>VALUE(TEXT((1/(('TOX and EXPO INPUTS'!$E$11/AG10)+('TOX and EXPO INPUTS'!$E$19/AV10))),"0.0E+00"))</f>
        <v>#DIV/0!</v>
      </c>
      <c r="CP10" s="53" t="e">
        <f>VALUE(TEXT((1/(('TOX and EXPO INPUTS'!$E$11/AH10)+('TOX and EXPO INPUTS'!$E$19/AV10))),"0.0E+00"))</f>
        <v>#DIV/0!</v>
      </c>
      <c r="CQ10" s="53" t="s">
        <v>139</v>
      </c>
      <c r="CR10" s="53" t="s">
        <v>139</v>
      </c>
      <c r="CS10" s="73" t="e">
        <f>VALUE(TEXT((1/(('TOX and EXPO INPUTS'!$E$11/AK10)+('TOX and EXPO INPUTS'!$E$19/AW10))),"0.0E+00"))</f>
        <v>#DIV/0!</v>
      </c>
      <c r="CT10" s="56" t="s">
        <v>77</v>
      </c>
      <c r="CU10" s="36" t="s">
        <v>70</v>
      </c>
      <c r="CV10" s="36" t="s">
        <v>179</v>
      </c>
      <c r="CW10" s="57" t="s">
        <v>70</v>
      </c>
    </row>
    <row r="11" spans="1:101" ht="48" customHeight="1" x14ac:dyDescent="0.25">
      <c r="A11" s="56" t="s">
        <v>22</v>
      </c>
      <c r="B11" s="36" t="s">
        <v>47</v>
      </c>
      <c r="C11" s="36" t="s">
        <v>528</v>
      </c>
      <c r="D11" s="57" t="s">
        <v>0</v>
      </c>
      <c r="E11" s="61" t="s">
        <v>501</v>
      </c>
      <c r="F11" s="92"/>
      <c r="G11" s="64" t="s">
        <v>145</v>
      </c>
      <c r="H11" s="69"/>
      <c r="I11" s="64" t="s">
        <v>146</v>
      </c>
      <c r="J11" s="69">
        <v>220</v>
      </c>
      <c r="K11" s="49">
        <v>37.6</v>
      </c>
      <c r="L11" s="49">
        <v>29.1</v>
      </c>
      <c r="M11" s="53" t="s">
        <v>139</v>
      </c>
      <c r="N11" s="53" t="s">
        <v>139</v>
      </c>
      <c r="O11" s="64">
        <v>8.6</v>
      </c>
      <c r="P11" s="69">
        <v>0.219</v>
      </c>
      <c r="Q11" s="49">
        <v>4.3800000000000006E-2</v>
      </c>
      <c r="R11" s="49">
        <v>2.1900000000000003E-2</v>
      </c>
      <c r="S11" s="64">
        <v>8.3000000000000004E-2</v>
      </c>
      <c r="T11" s="72">
        <f t="shared" ref="T11" si="56">VALUE(TEXT(((J11/1000)*$F11*$H11),"0.00E+00"))</f>
        <v>0</v>
      </c>
      <c r="U11" s="53">
        <f t="shared" ref="U11" si="57">VALUE(TEXT(((K11/1000)*$F11*$H11),"0.00E+00"))</f>
        <v>0</v>
      </c>
      <c r="V11" s="53">
        <f t="shared" ref="V11" si="58">VALUE(TEXT(((L11/1000)*$F11*$H11),"0.00E+00"))</f>
        <v>0</v>
      </c>
      <c r="W11" s="53" t="s">
        <v>139</v>
      </c>
      <c r="X11" s="53" t="s">
        <v>139</v>
      </c>
      <c r="Y11" s="73">
        <f t="shared" ref="Y11" si="59">VALUE(TEXT(((O11/1000)*$F11*$H11),"0.00E+00"))</f>
        <v>0</v>
      </c>
      <c r="Z11" s="72" t="e">
        <f>VALUE(TEXT(((T11*'TOX and EXPO INPUTS'!$E$12)/'TOX and EXPO INPUTS'!$E$26),"0.00E+00"))</f>
        <v>#DIV/0!</v>
      </c>
      <c r="AA11" s="53" t="e">
        <f>VALUE(TEXT(((U11*'TOX and EXPO INPUTS'!$E$12)/'TOX and EXPO INPUTS'!$E$26),"0.00E+00"))</f>
        <v>#DIV/0!</v>
      </c>
      <c r="AB11" s="53" t="e">
        <f>VALUE(TEXT(((V11*'TOX and EXPO INPUTS'!$E$12)/'TOX and EXPO INPUTS'!$E$26),"0.00E+00"))</f>
        <v>#DIV/0!</v>
      </c>
      <c r="AC11" s="53" t="s">
        <v>139</v>
      </c>
      <c r="AD11" s="53" t="s">
        <v>139</v>
      </c>
      <c r="AE11" s="73" t="e">
        <f>VALUE(TEXT(((Y11*'TOX and EXPO INPUTS'!$E$12)/'TOX and EXPO INPUTS'!$E$26),"0.00E+00"))</f>
        <v>#DIV/0!</v>
      </c>
      <c r="AF11" s="72" t="e">
        <f>VALUE(TEXT(('TOX and EXPO INPUTS'!$E$9/Z11),"0.0E+00"))</f>
        <v>#DIV/0!</v>
      </c>
      <c r="AG11" s="53" t="e">
        <f>VALUE(TEXT(('TOX and EXPO INPUTS'!$E$9/AA11),"0.0E+00"))</f>
        <v>#DIV/0!</v>
      </c>
      <c r="AH11" s="53" t="e">
        <f>VALUE(TEXT(('TOX and EXPO INPUTS'!$E$9/AB11),"0.0E+00"))</f>
        <v>#DIV/0!</v>
      </c>
      <c r="AI11" s="53" t="s">
        <v>139</v>
      </c>
      <c r="AJ11" s="53" t="s">
        <v>139</v>
      </c>
      <c r="AK11" s="73" t="e">
        <f>VALUE(TEXT(('TOX and EXPO INPUTS'!$E$9/AE11),"0.0E+00"))</f>
        <v>#DIV/0!</v>
      </c>
      <c r="AL11" s="72">
        <f t="shared" ref="AL11" si="60">VALUE(TEXT(((P11/1000)*$F11*$H11),"0.00E+00"))</f>
        <v>0</v>
      </c>
      <c r="AM11" s="53">
        <f t="shared" ref="AM11" si="61">VALUE(TEXT(((Q11/1000)*$F11*$H11),"0.00E+00"))</f>
        <v>0</v>
      </c>
      <c r="AN11" s="53">
        <f t="shared" ref="AN11" si="62">VALUE(TEXT(((R11/1000)*$F11*$H11),"0.00E+00"))</f>
        <v>0</v>
      </c>
      <c r="AO11" s="73">
        <f t="shared" ref="AO11" si="63">VALUE(TEXT(((S11/1000)*$F11*$H11),"0.00E+00"))</f>
        <v>0</v>
      </c>
      <c r="AP11" s="72" t="e">
        <f>VALUE(TEXT(((AL11*'TOX and EXPO INPUTS'!$E$20)/'TOX and EXPO INPUTS'!$E$28),"0.00E+00"))</f>
        <v>#DIV/0!</v>
      </c>
      <c r="AQ11" s="53" t="e">
        <f>VALUE(TEXT(((AM11*'TOX and EXPO INPUTS'!$E$20)/'TOX and EXPO INPUTS'!$E$28),"0.00E+00"))</f>
        <v>#DIV/0!</v>
      </c>
      <c r="AR11" s="53" t="e">
        <f>VALUE(TEXT(((AN11*'TOX and EXPO INPUTS'!$E$20)/'TOX and EXPO INPUTS'!$E$28),"0.00E+00"))</f>
        <v>#DIV/0!</v>
      </c>
      <c r="AS11" s="73" t="e">
        <f>VALUE(TEXT(((AO11*'TOX and EXPO INPUTS'!$E$20)/'TOX and EXPO INPUTS'!$E$28),"0.00E+00"))</f>
        <v>#DIV/0!</v>
      </c>
      <c r="AT11" s="72" t="e">
        <f>VALUE(TEXT((IF('TOX and EXPO INPUTS'!$E$18="Route-specific",'TOX and EXPO INPUTS'!$E$16/AP11,'TOX and EXPO INPUTS'!$E$14/AP11)),"0.0E+00"))</f>
        <v>#DIV/0!</v>
      </c>
      <c r="AU11" s="53" t="e">
        <f>VALUE(TEXT((IF('TOX and EXPO INPUTS'!$E$18="Route-specific",'TOX and EXPO INPUTS'!$E$16/AQ11,'TOX and EXPO INPUTS'!$E$14/AQ11)),"0.0E+00"))</f>
        <v>#DIV/0!</v>
      </c>
      <c r="AV11" s="53" t="e">
        <f>VALUE(TEXT((IF('TOX and EXPO INPUTS'!$E$18="Route-specific",'TOX and EXPO INPUTS'!$E$16/AR11,'TOX and EXPO INPUTS'!$E$14/AR11)),"0.0E+00"))</f>
        <v>#DIV/0!</v>
      </c>
      <c r="AW11" s="73" t="e">
        <f>VALUE(TEXT((IF('TOX and EXPO INPUTS'!$E$18="Route-specific",'TOX and EXPO INPUTS'!$E$17/AS11,'TOX and EXPO INPUTS'!$E$14/AS11)),"0.0E+00"))</f>
        <v>#DIV/0!</v>
      </c>
      <c r="AX11" s="72" t="e">
        <f t="shared" ref="AX11" si="64">VALUE(TEXT((Z11+AP11),"0.00E+00"))</f>
        <v>#DIV/0!</v>
      </c>
      <c r="AY11" s="53" t="e">
        <f t="shared" ref="AY11" si="65">VALUE(TEXT((AA11+AP11),"0.00E+00"))</f>
        <v>#DIV/0!</v>
      </c>
      <c r="AZ11" s="53" t="e">
        <f t="shared" ref="AZ11" si="66">VALUE(TEXT((AB11+AP11),"0.00E+00"))</f>
        <v>#DIV/0!</v>
      </c>
      <c r="BA11" s="53" t="s">
        <v>139</v>
      </c>
      <c r="BB11" s="53" t="s">
        <v>139</v>
      </c>
      <c r="BC11" s="53" t="e">
        <f t="shared" ref="BC11" si="67">VALUE(TEXT((Z11+AQ11),"0.00E+00"))</f>
        <v>#DIV/0!</v>
      </c>
      <c r="BD11" s="53" t="e">
        <f t="shared" ref="BD11" si="68">VALUE(TEXT((AA11+AQ11),"0.00E+00"))</f>
        <v>#DIV/0!</v>
      </c>
      <c r="BE11" s="53" t="e">
        <f t="shared" ref="BE11" si="69">VALUE(TEXT((AB11+AQ11),"0.00E+00"))</f>
        <v>#DIV/0!</v>
      </c>
      <c r="BF11" s="53" t="s">
        <v>139</v>
      </c>
      <c r="BG11" s="53" t="s">
        <v>139</v>
      </c>
      <c r="BH11" s="53" t="e">
        <f t="shared" ref="BH11" si="70">VALUE(TEXT((Z11+AR11),"0.00E+00"))</f>
        <v>#DIV/0!</v>
      </c>
      <c r="BI11" s="53" t="e">
        <f t="shared" ref="BI11" si="71">VALUE(TEXT((AA11+AR11),"0.00E+00"))</f>
        <v>#DIV/0!</v>
      </c>
      <c r="BJ11" s="53" t="e">
        <f t="shared" ref="BJ11" si="72">VALUE(TEXT((AB11+AR11),"0.00E+00"))</f>
        <v>#DIV/0!</v>
      </c>
      <c r="BK11" s="53" t="s">
        <v>139</v>
      </c>
      <c r="BL11" s="53" t="s">
        <v>139</v>
      </c>
      <c r="BM11" s="73" t="e">
        <f t="shared" ref="BM11" si="73">VALUE(TEXT((AE11+AS11),"0.00E+00"))</f>
        <v>#DIV/0!</v>
      </c>
      <c r="BN11" s="72" t="e">
        <f t="shared" ref="BN11" si="74">VALUE(TEXT(1/((1/AF11)+(1/AT11)),"0.0E+00"))</f>
        <v>#DIV/0!</v>
      </c>
      <c r="BO11" s="53" t="e">
        <f t="shared" ref="BO11" si="75">VALUE(TEXT(1/((1/AG11)+(1/AT11)),"0.0E+00"))</f>
        <v>#DIV/0!</v>
      </c>
      <c r="BP11" s="53" t="e">
        <f t="shared" ref="BP11" si="76">VALUE(TEXT(1/((1/AH11)+(1/AT11)),"0.0E+00"))</f>
        <v>#DIV/0!</v>
      </c>
      <c r="BQ11" s="53" t="s">
        <v>139</v>
      </c>
      <c r="BR11" s="53" t="s">
        <v>139</v>
      </c>
      <c r="BS11" s="53" t="e">
        <f t="shared" ref="BS11" si="77">VALUE(TEXT(1/((1/AF11)+(1/AU11)),"0.0E+00"))</f>
        <v>#DIV/0!</v>
      </c>
      <c r="BT11" s="53" t="e">
        <f t="shared" ref="BT11" si="78">VALUE(TEXT(1/((1/AG11)+(1/AU11)),"0.0E+00"))</f>
        <v>#DIV/0!</v>
      </c>
      <c r="BU11" s="53" t="e">
        <f t="shared" ref="BU11" si="79">VALUE(TEXT(1/((1/AH11)+(1/AU11)),"0.0E+00"))</f>
        <v>#DIV/0!</v>
      </c>
      <c r="BV11" s="53" t="s">
        <v>139</v>
      </c>
      <c r="BW11" s="53" t="s">
        <v>139</v>
      </c>
      <c r="BX11" s="53" t="e">
        <f t="shared" ref="BX11" si="80">VALUE(TEXT(1/((1/AF11)+(1/AV11)),"0.0E+00"))</f>
        <v>#DIV/0!</v>
      </c>
      <c r="BY11" s="53" t="e">
        <f t="shared" ref="BY11" si="81">VALUE(TEXT(1/((1/AG11)+(1/AV11)),"0.0E+00"))</f>
        <v>#DIV/0!</v>
      </c>
      <c r="BZ11" s="53" t="e">
        <f t="shared" ref="BZ11" si="82">VALUE(TEXT(1/((1/AH11)+(1/AV11)),"0.0E+00"))</f>
        <v>#DIV/0!</v>
      </c>
      <c r="CA11" s="53" t="s">
        <v>139</v>
      </c>
      <c r="CB11" s="53" t="s">
        <v>139</v>
      </c>
      <c r="CC11" s="73" t="e">
        <f t="shared" ref="CC11" si="83">VALUE(TEXT(1/((1/AK11)+(1/AW11)),"0.0E+00"))</f>
        <v>#DIV/0!</v>
      </c>
      <c r="CD11" s="72" t="e">
        <f>VALUE(TEXT((1/(('TOX and EXPO INPUTS'!$E$11/AF11)+('TOX and EXPO INPUTS'!$E$19/AT11))),"0.0E+00"))</f>
        <v>#DIV/0!</v>
      </c>
      <c r="CE11" s="53" t="e">
        <f>VALUE(TEXT((1/(('TOX and EXPO INPUTS'!$E$11/AG11)+('TOX and EXPO INPUTS'!$E$19/AT11))),"0.0E+00"))</f>
        <v>#DIV/0!</v>
      </c>
      <c r="CF11" s="53" t="e">
        <f>VALUE(TEXT((1/(('TOX and EXPO INPUTS'!$E$11/AH11)+('TOX and EXPO INPUTS'!$E$19/AT11))),"0.0E+00"))</f>
        <v>#DIV/0!</v>
      </c>
      <c r="CG11" s="53" t="s">
        <v>139</v>
      </c>
      <c r="CH11" s="53" t="s">
        <v>139</v>
      </c>
      <c r="CI11" s="53" t="e">
        <f>VALUE(TEXT((1/(('TOX and EXPO INPUTS'!$E$11/AF11)+('TOX and EXPO INPUTS'!$E$19/AU11))),"0.0E+00"))</f>
        <v>#DIV/0!</v>
      </c>
      <c r="CJ11" s="53" t="e">
        <f>VALUE(TEXT((1/(('TOX and EXPO INPUTS'!$E$11/AG11)+('TOX and EXPO INPUTS'!$E$19/AU11))),"0.0E+00"))</f>
        <v>#DIV/0!</v>
      </c>
      <c r="CK11" s="53" t="e">
        <f>VALUE(TEXT((1/(('TOX and EXPO INPUTS'!$E$11/AH11)+('TOX and EXPO INPUTS'!$E$19/AU11))),"0.0E+00"))</f>
        <v>#DIV/0!</v>
      </c>
      <c r="CL11" s="53" t="s">
        <v>139</v>
      </c>
      <c r="CM11" s="53" t="s">
        <v>139</v>
      </c>
      <c r="CN11" s="53" t="e">
        <f>VALUE(TEXT((1/(('TOX and EXPO INPUTS'!$E$11/AF11)+('TOX and EXPO INPUTS'!$E$19/AV11))),"0.0E+00"))</f>
        <v>#DIV/0!</v>
      </c>
      <c r="CO11" s="53" t="e">
        <f>VALUE(TEXT((1/(('TOX and EXPO INPUTS'!$E$11/AG11)+('TOX and EXPO INPUTS'!$E$19/AV11))),"0.0E+00"))</f>
        <v>#DIV/0!</v>
      </c>
      <c r="CP11" s="53" t="e">
        <f>VALUE(TEXT((1/(('TOX and EXPO INPUTS'!$E$11/AH11)+('TOX and EXPO INPUTS'!$E$19/AV11))),"0.0E+00"))</f>
        <v>#DIV/0!</v>
      </c>
      <c r="CQ11" s="53" t="s">
        <v>139</v>
      </c>
      <c r="CR11" s="53" t="s">
        <v>139</v>
      </c>
      <c r="CS11" s="73" t="e">
        <f>VALUE(TEXT((1/(('TOX and EXPO INPUTS'!$E$11/AK11)+('TOX and EXPO INPUTS'!$E$19/AW11))),"0.0E+00"))</f>
        <v>#DIV/0!</v>
      </c>
      <c r="CT11" s="56" t="s">
        <v>152</v>
      </c>
      <c r="CU11" s="36" t="s">
        <v>163</v>
      </c>
      <c r="CV11" s="36" t="s">
        <v>182</v>
      </c>
      <c r="CW11" s="57" t="s">
        <v>153</v>
      </c>
    </row>
    <row r="12" spans="1:101" ht="48" customHeight="1" x14ac:dyDescent="0.25">
      <c r="A12" s="56" t="s">
        <v>22</v>
      </c>
      <c r="B12" s="36" t="s">
        <v>49</v>
      </c>
      <c r="C12" s="36" t="s">
        <v>528</v>
      </c>
      <c r="D12" s="57" t="s">
        <v>0</v>
      </c>
      <c r="E12" s="61" t="s">
        <v>501</v>
      </c>
      <c r="F12" s="92"/>
      <c r="G12" s="64" t="s">
        <v>145</v>
      </c>
      <c r="H12" s="69"/>
      <c r="I12" s="64" t="s">
        <v>146</v>
      </c>
      <c r="J12" s="69">
        <v>227</v>
      </c>
      <c r="K12" s="49">
        <v>51.6</v>
      </c>
      <c r="L12" s="49">
        <v>41.2</v>
      </c>
      <c r="M12" s="53" t="s">
        <v>139</v>
      </c>
      <c r="N12" s="53" t="s">
        <v>139</v>
      </c>
      <c r="O12" s="64">
        <v>9.8000000000000007</v>
      </c>
      <c r="P12" s="69">
        <v>8.9600000000000009</v>
      </c>
      <c r="Q12" s="49">
        <v>1.7920000000000003</v>
      </c>
      <c r="R12" s="49">
        <v>0.89600000000000013</v>
      </c>
      <c r="S12" s="64">
        <v>0.24</v>
      </c>
      <c r="T12" s="72">
        <f t="shared" ref="T12" si="84">VALUE(TEXT(((J12/1000)*$F12*$H12),"0.00E+00"))</f>
        <v>0</v>
      </c>
      <c r="U12" s="53">
        <f t="shared" ref="U12" si="85">VALUE(TEXT(((K12/1000)*$F12*$H12),"0.00E+00"))</f>
        <v>0</v>
      </c>
      <c r="V12" s="53">
        <f t="shared" ref="V12" si="86">VALUE(TEXT(((L12/1000)*$F12*$H12),"0.00E+00"))</f>
        <v>0</v>
      </c>
      <c r="W12" s="53" t="s">
        <v>139</v>
      </c>
      <c r="X12" s="53" t="s">
        <v>139</v>
      </c>
      <c r="Y12" s="73">
        <f t="shared" ref="Y12" si="87">VALUE(TEXT(((O12/1000)*$F12*$H12),"0.00E+00"))</f>
        <v>0</v>
      </c>
      <c r="Z12" s="72" t="e">
        <f>VALUE(TEXT(((T12*'TOX and EXPO INPUTS'!$E$12)/'TOX and EXPO INPUTS'!$E$26),"0.00E+00"))</f>
        <v>#DIV/0!</v>
      </c>
      <c r="AA12" s="53" t="e">
        <f>VALUE(TEXT(((U12*'TOX and EXPO INPUTS'!$E$12)/'TOX and EXPO INPUTS'!$E$26),"0.00E+00"))</f>
        <v>#DIV/0!</v>
      </c>
      <c r="AB12" s="53" t="e">
        <f>VALUE(TEXT(((V12*'TOX and EXPO INPUTS'!$E$12)/'TOX and EXPO INPUTS'!$E$26),"0.00E+00"))</f>
        <v>#DIV/0!</v>
      </c>
      <c r="AC12" s="53" t="s">
        <v>139</v>
      </c>
      <c r="AD12" s="53" t="s">
        <v>139</v>
      </c>
      <c r="AE12" s="73" t="e">
        <f>VALUE(TEXT(((Y12*'TOX and EXPO INPUTS'!$E$12)/'TOX and EXPO INPUTS'!$E$26),"0.00E+00"))</f>
        <v>#DIV/0!</v>
      </c>
      <c r="AF12" s="72" t="e">
        <f>VALUE(TEXT(('TOX and EXPO INPUTS'!$E$9/Z12),"0.0E+00"))</f>
        <v>#DIV/0!</v>
      </c>
      <c r="AG12" s="53" t="e">
        <f>VALUE(TEXT(('TOX and EXPO INPUTS'!$E$9/AA12),"0.0E+00"))</f>
        <v>#DIV/0!</v>
      </c>
      <c r="AH12" s="53" t="e">
        <f>VALUE(TEXT(('TOX and EXPO INPUTS'!$E$9/AB12),"0.0E+00"))</f>
        <v>#DIV/0!</v>
      </c>
      <c r="AI12" s="53" t="s">
        <v>139</v>
      </c>
      <c r="AJ12" s="53" t="s">
        <v>139</v>
      </c>
      <c r="AK12" s="73" t="e">
        <f>VALUE(TEXT(('TOX and EXPO INPUTS'!$E$9/AE12),"0.0E+00"))</f>
        <v>#DIV/0!</v>
      </c>
      <c r="AL12" s="72">
        <f t="shared" ref="AL12" si="88">VALUE(TEXT(((P12/1000)*$F12*$H12),"0.00E+00"))</f>
        <v>0</v>
      </c>
      <c r="AM12" s="53">
        <f t="shared" ref="AM12" si="89">VALUE(TEXT(((Q12/1000)*$F12*$H12),"0.00E+00"))</f>
        <v>0</v>
      </c>
      <c r="AN12" s="53">
        <f t="shared" ref="AN12" si="90">VALUE(TEXT(((R12/1000)*$F12*$H12),"0.00E+00"))</f>
        <v>0</v>
      </c>
      <c r="AO12" s="73">
        <f t="shared" ref="AO12" si="91">VALUE(TEXT(((S12/1000)*$F12*$H12),"0.00E+00"))</f>
        <v>0</v>
      </c>
      <c r="AP12" s="72" t="e">
        <f>VALUE(TEXT(((AL12*'TOX and EXPO INPUTS'!$E$20)/'TOX and EXPO INPUTS'!$E$28),"0.00E+00"))</f>
        <v>#DIV/0!</v>
      </c>
      <c r="AQ12" s="53" t="e">
        <f>VALUE(TEXT(((AM12*'TOX and EXPO INPUTS'!$E$20)/'TOX and EXPO INPUTS'!$E$28),"0.00E+00"))</f>
        <v>#DIV/0!</v>
      </c>
      <c r="AR12" s="53" t="e">
        <f>VALUE(TEXT(((AN12*'TOX and EXPO INPUTS'!$E$20)/'TOX and EXPO INPUTS'!$E$28),"0.00E+00"))</f>
        <v>#DIV/0!</v>
      </c>
      <c r="AS12" s="73" t="e">
        <f>VALUE(TEXT(((AO12*'TOX and EXPO INPUTS'!$E$20)/'TOX and EXPO INPUTS'!$E$28),"0.00E+00"))</f>
        <v>#DIV/0!</v>
      </c>
      <c r="AT12" s="72" t="e">
        <f>VALUE(TEXT((IF('TOX and EXPO INPUTS'!$E$18="Route-specific",'TOX and EXPO INPUTS'!$E$16/AP12,'TOX and EXPO INPUTS'!$E$14/AP12)),"0.0E+00"))</f>
        <v>#DIV/0!</v>
      </c>
      <c r="AU12" s="53" t="e">
        <f>VALUE(TEXT((IF('TOX and EXPO INPUTS'!$E$18="Route-specific",'TOX and EXPO INPUTS'!$E$16/AQ12,'TOX and EXPO INPUTS'!$E$14/AQ12)),"0.0E+00"))</f>
        <v>#DIV/0!</v>
      </c>
      <c r="AV12" s="53" t="e">
        <f>VALUE(TEXT((IF('TOX and EXPO INPUTS'!$E$18="Route-specific",'TOX and EXPO INPUTS'!$E$16/AR12,'TOX and EXPO INPUTS'!$E$14/AR12)),"0.0E+00"))</f>
        <v>#DIV/0!</v>
      </c>
      <c r="AW12" s="73" t="e">
        <f>VALUE(TEXT((IF('TOX and EXPO INPUTS'!$E$18="Route-specific",'TOX and EXPO INPUTS'!$E$17/AS12,'TOX and EXPO INPUTS'!$E$14/AS12)),"0.0E+00"))</f>
        <v>#DIV/0!</v>
      </c>
      <c r="AX12" s="72" t="e">
        <f t="shared" ref="AX12" si="92">VALUE(TEXT((Z12+AP12),"0.00E+00"))</f>
        <v>#DIV/0!</v>
      </c>
      <c r="AY12" s="53" t="e">
        <f t="shared" ref="AY12" si="93">VALUE(TEXT((AA12+AP12),"0.00E+00"))</f>
        <v>#DIV/0!</v>
      </c>
      <c r="AZ12" s="53" t="e">
        <f t="shared" ref="AZ12" si="94">VALUE(TEXT((AB12+AP12),"0.00E+00"))</f>
        <v>#DIV/0!</v>
      </c>
      <c r="BA12" s="53" t="s">
        <v>139</v>
      </c>
      <c r="BB12" s="53" t="s">
        <v>139</v>
      </c>
      <c r="BC12" s="53" t="e">
        <f t="shared" ref="BC12" si="95">VALUE(TEXT((Z12+AQ12),"0.00E+00"))</f>
        <v>#DIV/0!</v>
      </c>
      <c r="BD12" s="53" t="e">
        <f t="shared" ref="BD12" si="96">VALUE(TEXT((AA12+AQ12),"0.00E+00"))</f>
        <v>#DIV/0!</v>
      </c>
      <c r="BE12" s="53" t="e">
        <f t="shared" ref="BE12" si="97">VALUE(TEXT((AB12+AQ12),"0.00E+00"))</f>
        <v>#DIV/0!</v>
      </c>
      <c r="BF12" s="53" t="s">
        <v>139</v>
      </c>
      <c r="BG12" s="53" t="s">
        <v>139</v>
      </c>
      <c r="BH12" s="53" t="e">
        <f t="shared" ref="BH12" si="98">VALUE(TEXT((Z12+AR12),"0.00E+00"))</f>
        <v>#DIV/0!</v>
      </c>
      <c r="BI12" s="53" t="e">
        <f t="shared" ref="BI12" si="99">VALUE(TEXT((AA12+AR12),"0.00E+00"))</f>
        <v>#DIV/0!</v>
      </c>
      <c r="BJ12" s="53" t="e">
        <f t="shared" ref="BJ12" si="100">VALUE(TEXT((AB12+AR12),"0.00E+00"))</f>
        <v>#DIV/0!</v>
      </c>
      <c r="BK12" s="53" t="s">
        <v>139</v>
      </c>
      <c r="BL12" s="53" t="s">
        <v>139</v>
      </c>
      <c r="BM12" s="73" t="e">
        <f t="shared" ref="BM12" si="101">VALUE(TEXT((AE12+AS12),"0.00E+00"))</f>
        <v>#DIV/0!</v>
      </c>
      <c r="BN12" s="72" t="e">
        <f t="shared" ref="BN12" si="102">VALUE(TEXT(1/((1/AF12)+(1/AT12)),"0.0E+00"))</f>
        <v>#DIV/0!</v>
      </c>
      <c r="BO12" s="53" t="e">
        <f t="shared" ref="BO12" si="103">VALUE(TEXT(1/((1/AG12)+(1/AT12)),"0.0E+00"))</f>
        <v>#DIV/0!</v>
      </c>
      <c r="BP12" s="53" t="e">
        <f t="shared" ref="BP12" si="104">VALUE(TEXT(1/((1/AH12)+(1/AT12)),"0.0E+00"))</f>
        <v>#DIV/0!</v>
      </c>
      <c r="BQ12" s="53" t="s">
        <v>139</v>
      </c>
      <c r="BR12" s="53" t="s">
        <v>139</v>
      </c>
      <c r="BS12" s="53" t="e">
        <f t="shared" ref="BS12" si="105">VALUE(TEXT(1/((1/AF12)+(1/AU12)),"0.0E+00"))</f>
        <v>#DIV/0!</v>
      </c>
      <c r="BT12" s="53" t="e">
        <f t="shared" ref="BT12" si="106">VALUE(TEXT(1/((1/AG12)+(1/AU12)),"0.0E+00"))</f>
        <v>#DIV/0!</v>
      </c>
      <c r="BU12" s="53" t="e">
        <f t="shared" ref="BU12" si="107">VALUE(TEXT(1/((1/AH12)+(1/AU12)),"0.0E+00"))</f>
        <v>#DIV/0!</v>
      </c>
      <c r="BV12" s="53" t="s">
        <v>139</v>
      </c>
      <c r="BW12" s="53" t="s">
        <v>139</v>
      </c>
      <c r="BX12" s="53" t="e">
        <f t="shared" ref="BX12" si="108">VALUE(TEXT(1/((1/AF12)+(1/AV12)),"0.0E+00"))</f>
        <v>#DIV/0!</v>
      </c>
      <c r="BY12" s="53" t="e">
        <f t="shared" ref="BY12" si="109">VALUE(TEXT(1/((1/AG12)+(1/AV12)),"0.0E+00"))</f>
        <v>#DIV/0!</v>
      </c>
      <c r="BZ12" s="53" t="e">
        <f t="shared" ref="BZ12" si="110">VALUE(TEXT(1/((1/AH12)+(1/AV12)),"0.0E+00"))</f>
        <v>#DIV/0!</v>
      </c>
      <c r="CA12" s="53" t="s">
        <v>139</v>
      </c>
      <c r="CB12" s="53" t="s">
        <v>139</v>
      </c>
      <c r="CC12" s="73" t="e">
        <f t="shared" ref="CC12" si="111">VALUE(TEXT(1/((1/AK12)+(1/AW12)),"0.0E+00"))</f>
        <v>#DIV/0!</v>
      </c>
      <c r="CD12" s="72" t="e">
        <f>VALUE(TEXT((1/(('TOX and EXPO INPUTS'!$E$11/AF12)+('TOX and EXPO INPUTS'!$E$19/AT12))),"0.0E+00"))</f>
        <v>#DIV/0!</v>
      </c>
      <c r="CE12" s="53" t="e">
        <f>VALUE(TEXT((1/(('TOX and EXPO INPUTS'!$E$11/AG12)+('TOX and EXPO INPUTS'!$E$19/AT12))),"0.0E+00"))</f>
        <v>#DIV/0!</v>
      </c>
      <c r="CF12" s="53" t="e">
        <f>VALUE(TEXT((1/(('TOX and EXPO INPUTS'!$E$11/AH12)+('TOX and EXPO INPUTS'!$E$19/AT12))),"0.0E+00"))</f>
        <v>#DIV/0!</v>
      </c>
      <c r="CG12" s="53" t="s">
        <v>139</v>
      </c>
      <c r="CH12" s="53" t="s">
        <v>139</v>
      </c>
      <c r="CI12" s="53" t="e">
        <f>VALUE(TEXT((1/(('TOX and EXPO INPUTS'!$E$11/AF12)+('TOX and EXPO INPUTS'!$E$19/AU12))),"0.0E+00"))</f>
        <v>#DIV/0!</v>
      </c>
      <c r="CJ12" s="53" t="e">
        <f>VALUE(TEXT((1/(('TOX and EXPO INPUTS'!$E$11/AG12)+('TOX and EXPO INPUTS'!$E$19/AU12))),"0.0E+00"))</f>
        <v>#DIV/0!</v>
      </c>
      <c r="CK12" s="53" t="e">
        <f>VALUE(TEXT((1/(('TOX and EXPO INPUTS'!$E$11/AH12)+('TOX and EXPO INPUTS'!$E$19/AU12))),"0.0E+00"))</f>
        <v>#DIV/0!</v>
      </c>
      <c r="CL12" s="53" t="s">
        <v>139</v>
      </c>
      <c r="CM12" s="53" t="s">
        <v>139</v>
      </c>
      <c r="CN12" s="53" t="e">
        <f>VALUE(TEXT((1/(('TOX and EXPO INPUTS'!$E$11/AF12)+('TOX and EXPO INPUTS'!$E$19/AV12))),"0.0E+00"))</f>
        <v>#DIV/0!</v>
      </c>
      <c r="CO12" s="53" t="e">
        <f>VALUE(TEXT((1/(('TOX and EXPO INPUTS'!$E$11/AG12)+('TOX and EXPO INPUTS'!$E$19/AV12))),"0.0E+00"))</f>
        <v>#DIV/0!</v>
      </c>
      <c r="CP12" s="53" t="e">
        <f>VALUE(TEXT((1/(('TOX and EXPO INPUTS'!$E$11/AH12)+('TOX and EXPO INPUTS'!$E$19/AV12))),"0.0E+00"))</f>
        <v>#DIV/0!</v>
      </c>
      <c r="CQ12" s="53" t="s">
        <v>139</v>
      </c>
      <c r="CR12" s="53" t="s">
        <v>139</v>
      </c>
      <c r="CS12" s="73" t="e">
        <f>VALUE(TEXT((1/(('TOX and EXPO INPUTS'!$E$11/AK12)+('TOX and EXPO INPUTS'!$E$19/AW12))),"0.0E+00"))</f>
        <v>#DIV/0!</v>
      </c>
      <c r="CT12" s="56" t="s">
        <v>152</v>
      </c>
      <c r="CU12" s="36" t="s">
        <v>162</v>
      </c>
      <c r="CV12" s="36" t="s">
        <v>181</v>
      </c>
      <c r="CW12" s="57" t="s">
        <v>153</v>
      </c>
    </row>
    <row r="13" spans="1:101" ht="48" customHeight="1" x14ac:dyDescent="0.25">
      <c r="A13" s="56" t="s">
        <v>22</v>
      </c>
      <c r="B13" s="36" t="s">
        <v>49</v>
      </c>
      <c r="C13" s="36" t="s">
        <v>129</v>
      </c>
      <c r="D13" s="57" t="s">
        <v>0</v>
      </c>
      <c r="E13" s="61" t="s">
        <v>257</v>
      </c>
      <c r="F13" s="92"/>
      <c r="G13" s="64" t="s">
        <v>143</v>
      </c>
      <c r="H13" s="69">
        <v>1200</v>
      </c>
      <c r="I13" s="64" t="s">
        <v>144</v>
      </c>
      <c r="J13" s="69">
        <v>227</v>
      </c>
      <c r="K13" s="49">
        <v>51.6</v>
      </c>
      <c r="L13" s="49">
        <v>41.2</v>
      </c>
      <c r="M13" s="53" t="s">
        <v>139</v>
      </c>
      <c r="N13" s="53" t="s">
        <v>139</v>
      </c>
      <c r="O13" s="64">
        <v>9.8000000000000007</v>
      </c>
      <c r="P13" s="69">
        <v>8.9600000000000009</v>
      </c>
      <c r="Q13" s="49">
        <v>1.7920000000000003</v>
      </c>
      <c r="R13" s="49">
        <v>0.89600000000000013</v>
      </c>
      <c r="S13" s="64">
        <v>0.24</v>
      </c>
      <c r="T13" s="72">
        <f t="shared" si="0"/>
        <v>0</v>
      </c>
      <c r="U13" s="53">
        <f t="shared" si="1"/>
        <v>0</v>
      </c>
      <c r="V13" s="53">
        <f t="shared" si="2"/>
        <v>0</v>
      </c>
      <c r="W13" s="53" t="s">
        <v>139</v>
      </c>
      <c r="X13" s="53" t="s">
        <v>139</v>
      </c>
      <c r="Y13" s="73">
        <f t="shared" si="3"/>
        <v>0</v>
      </c>
      <c r="Z13" s="72" t="e">
        <f>VALUE(TEXT(((T13*'TOX and EXPO INPUTS'!$E$12)/'TOX and EXPO INPUTS'!$E$26),"0.00E+00"))</f>
        <v>#DIV/0!</v>
      </c>
      <c r="AA13" s="53" t="e">
        <f>VALUE(TEXT(((U13*'TOX and EXPO INPUTS'!$E$12)/'TOX and EXPO INPUTS'!$E$26),"0.00E+00"))</f>
        <v>#DIV/0!</v>
      </c>
      <c r="AB13" s="53" t="e">
        <f>VALUE(TEXT(((V13*'TOX and EXPO INPUTS'!$E$12)/'TOX and EXPO INPUTS'!$E$26),"0.00E+00"))</f>
        <v>#DIV/0!</v>
      </c>
      <c r="AC13" s="53" t="s">
        <v>139</v>
      </c>
      <c r="AD13" s="53" t="s">
        <v>139</v>
      </c>
      <c r="AE13" s="73" t="e">
        <f>VALUE(TEXT(((Y13*'TOX and EXPO INPUTS'!$E$12)/'TOX and EXPO INPUTS'!$E$26),"0.00E+00"))</f>
        <v>#DIV/0!</v>
      </c>
      <c r="AF13" s="72" t="e">
        <f>VALUE(TEXT(('TOX and EXPO INPUTS'!$E$9/Z13),"0.0E+00"))</f>
        <v>#DIV/0!</v>
      </c>
      <c r="AG13" s="53" t="e">
        <f>VALUE(TEXT(('TOX and EXPO INPUTS'!$E$9/AA13),"0.0E+00"))</f>
        <v>#DIV/0!</v>
      </c>
      <c r="AH13" s="53" t="e">
        <f>VALUE(TEXT(('TOX and EXPO INPUTS'!$E$9/AB13),"0.0E+00"))</f>
        <v>#DIV/0!</v>
      </c>
      <c r="AI13" s="53" t="s">
        <v>139</v>
      </c>
      <c r="AJ13" s="53" t="s">
        <v>139</v>
      </c>
      <c r="AK13" s="73" t="e">
        <f>VALUE(TEXT(('TOX and EXPO INPUTS'!$E$9/AE13),"0.0E+00"))</f>
        <v>#DIV/0!</v>
      </c>
      <c r="AL13" s="72">
        <f t="shared" si="4"/>
        <v>0</v>
      </c>
      <c r="AM13" s="53">
        <f t="shared" si="5"/>
        <v>0</v>
      </c>
      <c r="AN13" s="53">
        <f t="shared" si="6"/>
        <v>0</v>
      </c>
      <c r="AO13" s="73">
        <f t="shared" si="7"/>
        <v>0</v>
      </c>
      <c r="AP13" s="72" t="e">
        <f>VALUE(TEXT(((AL13*'TOX and EXPO INPUTS'!$E$20)/'TOX and EXPO INPUTS'!$E$28),"0.00E+00"))</f>
        <v>#DIV/0!</v>
      </c>
      <c r="AQ13" s="53" t="e">
        <f>VALUE(TEXT(((AM13*'TOX and EXPO INPUTS'!$E$20)/'TOX and EXPO INPUTS'!$E$28),"0.00E+00"))</f>
        <v>#DIV/0!</v>
      </c>
      <c r="AR13" s="53" t="e">
        <f>VALUE(TEXT(((AN13*'TOX and EXPO INPUTS'!$E$20)/'TOX and EXPO INPUTS'!$E$28),"0.00E+00"))</f>
        <v>#DIV/0!</v>
      </c>
      <c r="AS13" s="73" t="e">
        <f>VALUE(TEXT(((AO13*'TOX and EXPO INPUTS'!$E$20)/'TOX and EXPO INPUTS'!$E$28),"0.00E+00"))</f>
        <v>#DIV/0!</v>
      </c>
      <c r="AT13" s="72" t="e">
        <f>VALUE(TEXT((IF('TOX and EXPO INPUTS'!$E$18="Route-specific",'TOX and EXPO INPUTS'!$E$16/AP13,'TOX and EXPO INPUTS'!$E$14/AP13)),"0.0E+00"))</f>
        <v>#DIV/0!</v>
      </c>
      <c r="AU13" s="53" t="e">
        <f>VALUE(TEXT((IF('TOX and EXPO INPUTS'!$E$18="Route-specific",'TOX and EXPO INPUTS'!$E$16/AQ13,'TOX and EXPO INPUTS'!$E$14/AQ13)),"0.0E+00"))</f>
        <v>#DIV/0!</v>
      </c>
      <c r="AV13" s="53" t="e">
        <f>VALUE(TEXT((IF('TOX and EXPO INPUTS'!$E$18="Route-specific",'TOX and EXPO INPUTS'!$E$16/AR13,'TOX and EXPO INPUTS'!$E$14/AR13)),"0.0E+00"))</f>
        <v>#DIV/0!</v>
      </c>
      <c r="AW13" s="73" t="e">
        <f>VALUE(TEXT((IF('TOX and EXPO INPUTS'!$E$18="Route-specific",'TOX and EXPO INPUTS'!$E$17/AS13,'TOX and EXPO INPUTS'!$E$14/AS13)),"0.0E+00"))</f>
        <v>#DIV/0!</v>
      </c>
      <c r="AX13" s="72" t="e">
        <f t="shared" si="8"/>
        <v>#DIV/0!</v>
      </c>
      <c r="AY13" s="53" t="e">
        <f t="shared" si="9"/>
        <v>#DIV/0!</v>
      </c>
      <c r="AZ13" s="53" t="e">
        <f t="shared" si="27"/>
        <v>#DIV/0!</v>
      </c>
      <c r="BA13" s="53" t="s">
        <v>139</v>
      </c>
      <c r="BB13" s="53" t="s">
        <v>139</v>
      </c>
      <c r="BC13" s="53" t="e">
        <f t="shared" si="10"/>
        <v>#DIV/0!</v>
      </c>
      <c r="BD13" s="53" t="e">
        <f t="shared" si="11"/>
        <v>#DIV/0!</v>
      </c>
      <c r="BE13" s="53" t="e">
        <f t="shared" si="12"/>
        <v>#DIV/0!</v>
      </c>
      <c r="BF13" s="53" t="s">
        <v>139</v>
      </c>
      <c r="BG13" s="53" t="s">
        <v>139</v>
      </c>
      <c r="BH13" s="53" t="e">
        <f t="shared" si="13"/>
        <v>#DIV/0!</v>
      </c>
      <c r="BI13" s="53" t="e">
        <f t="shared" si="14"/>
        <v>#DIV/0!</v>
      </c>
      <c r="BJ13" s="53" t="e">
        <f t="shared" si="15"/>
        <v>#DIV/0!</v>
      </c>
      <c r="BK13" s="53" t="s">
        <v>139</v>
      </c>
      <c r="BL13" s="53" t="s">
        <v>139</v>
      </c>
      <c r="BM13" s="73" t="e">
        <f t="shared" si="16"/>
        <v>#DIV/0!</v>
      </c>
      <c r="BN13" s="72" t="e">
        <f t="shared" si="17"/>
        <v>#DIV/0!</v>
      </c>
      <c r="BO13" s="53" t="e">
        <f t="shared" si="18"/>
        <v>#DIV/0!</v>
      </c>
      <c r="BP13" s="53" t="e">
        <f t="shared" si="19"/>
        <v>#DIV/0!</v>
      </c>
      <c r="BQ13" s="53" t="s">
        <v>139</v>
      </c>
      <c r="BR13" s="53" t="s">
        <v>139</v>
      </c>
      <c r="BS13" s="53" t="e">
        <f t="shared" si="20"/>
        <v>#DIV/0!</v>
      </c>
      <c r="BT13" s="53" t="e">
        <f t="shared" si="21"/>
        <v>#DIV/0!</v>
      </c>
      <c r="BU13" s="53" t="e">
        <f t="shared" si="22"/>
        <v>#DIV/0!</v>
      </c>
      <c r="BV13" s="53" t="s">
        <v>139</v>
      </c>
      <c r="BW13" s="53" t="s">
        <v>139</v>
      </c>
      <c r="BX13" s="53" t="e">
        <f t="shared" si="23"/>
        <v>#DIV/0!</v>
      </c>
      <c r="BY13" s="53" t="e">
        <f t="shared" si="24"/>
        <v>#DIV/0!</v>
      </c>
      <c r="BZ13" s="53" t="e">
        <f t="shared" si="25"/>
        <v>#DIV/0!</v>
      </c>
      <c r="CA13" s="53" t="s">
        <v>139</v>
      </c>
      <c r="CB13" s="53" t="s">
        <v>139</v>
      </c>
      <c r="CC13" s="73" t="e">
        <f t="shared" si="26"/>
        <v>#DIV/0!</v>
      </c>
      <c r="CD13" s="72" t="e">
        <f>VALUE(TEXT((1/(('TOX and EXPO INPUTS'!$E$11/AF13)+('TOX and EXPO INPUTS'!$E$19/AT13))),"0.0E+00"))</f>
        <v>#DIV/0!</v>
      </c>
      <c r="CE13" s="53" t="e">
        <f>VALUE(TEXT((1/(('TOX and EXPO INPUTS'!$E$11/AG13)+('TOX and EXPO INPUTS'!$E$19/AT13))),"0.0E+00"))</f>
        <v>#DIV/0!</v>
      </c>
      <c r="CF13" s="53" t="e">
        <f>VALUE(TEXT((1/(('TOX and EXPO INPUTS'!$E$11/AH13)+('TOX and EXPO INPUTS'!$E$19/AT13))),"0.0E+00"))</f>
        <v>#DIV/0!</v>
      </c>
      <c r="CG13" s="53" t="s">
        <v>139</v>
      </c>
      <c r="CH13" s="53" t="s">
        <v>139</v>
      </c>
      <c r="CI13" s="53" t="e">
        <f>VALUE(TEXT((1/(('TOX and EXPO INPUTS'!$E$11/AF13)+('TOX and EXPO INPUTS'!$E$19/AU13))),"0.0E+00"))</f>
        <v>#DIV/0!</v>
      </c>
      <c r="CJ13" s="53" t="e">
        <f>VALUE(TEXT((1/(('TOX and EXPO INPUTS'!$E$11/AG13)+('TOX and EXPO INPUTS'!$E$19/AU13))),"0.0E+00"))</f>
        <v>#DIV/0!</v>
      </c>
      <c r="CK13" s="53" t="e">
        <f>VALUE(TEXT((1/(('TOX and EXPO INPUTS'!$E$11/AH13)+('TOX and EXPO INPUTS'!$E$19/AU13))),"0.0E+00"))</f>
        <v>#DIV/0!</v>
      </c>
      <c r="CL13" s="53" t="s">
        <v>139</v>
      </c>
      <c r="CM13" s="53" t="s">
        <v>139</v>
      </c>
      <c r="CN13" s="53" t="e">
        <f>VALUE(TEXT((1/(('TOX and EXPO INPUTS'!$E$11/AF13)+('TOX and EXPO INPUTS'!$E$19/AV13))),"0.0E+00"))</f>
        <v>#DIV/0!</v>
      </c>
      <c r="CO13" s="53" t="e">
        <f>VALUE(TEXT((1/(('TOX and EXPO INPUTS'!$E$11/AG13)+('TOX and EXPO INPUTS'!$E$19/AV13))),"0.0E+00"))</f>
        <v>#DIV/0!</v>
      </c>
      <c r="CP13" s="53" t="e">
        <f>VALUE(TEXT((1/(('TOX and EXPO INPUTS'!$E$11/AH13)+('TOX and EXPO INPUTS'!$E$19/AV13))),"0.0E+00"))</f>
        <v>#DIV/0!</v>
      </c>
      <c r="CQ13" s="53" t="s">
        <v>139</v>
      </c>
      <c r="CR13" s="53" t="s">
        <v>139</v>
      </c>
      <c r="CS13" s="73" t="e">
        <f>VALUE(TEXT((1/(('TOX and EXPO INPUTS'!$E$11/AK13)+('TOX and EXPO INPUTS'!$E$19/AW13))),"0.0E+00"))</f>
        <v>#DIV/0!</v>
      </c>
      <c r="CT13" s="56" t="s">
        <v>152</v>
      </c>
      <c r="CU13" s="36" t="s">
        <v>162</v>
      </c>
      <c r="CV13" s="36" t="s">
        <v>181</v>
      </c>
      <c r="CW13" s="57" t="s">
        <v>153</v>
      </c>
    </row>
    <row r="14" spans="1:101" ht="48" customHeight="1" x14ac:dyDescent="0.25">
      <c r="A14" s="56" t="s">
        <v>22</v>
      </c>
      <c r="B14" s="36" t="s">
        <v>49</v>
      </c>
      <c r="C14" s="36" t="s">
        <v>129</v>
      </c>
      <c r="D14" s="57" t="s">
        <v>251</v>
      </c>
      <c r="E14" s="61" t="s">
        <v>5</v>
      </c>
      <c r="F14" s="92"/>
      <c r="G14" s="64" t="s">
        <v>143</v>
      </c>
      <c r="H14" s="69">
        <v>7500</v>
      </c>
      <c r="I14" s="64" t="s">
        <v>144</v>
      </c>
      <c r="J14" s="69">
        <v>227</v>
      </c>
      <c r="K14" s="49">
        <v>51.6</v>
      </c>
      <c r="L14" s="49">
        <v>41.2</v>
      </c>
      <c r="M14" s="53" t="s">
        <v>139</v>
      </c>
      <c r="N14" s="53" t="s">
        <v>139</v>
      </c>
      <c r="O14" s="64">
        <v>9.8000000000000007</v>
      </c>
      <c r="P14" s="69">
        <v>8.9600000000000009</v>
      </c>
      <c r="Q14" s="49">
        <v>1.7920000000000003</v>
      </c>
      <c r="R14" s="49">
        <v>0.89600000000000013</v>
      </c>
      <c r="S14" s="64">
        <v>0.24</v>
      </c>
      <c r="T14" s="72">
        <f t="shared" si="0"/>
        <v>0</v>
      </c>
      <c r="U14" s="53">
        <f t="shared" si="1"/>
        <v>0</v>
      </c>
      <c r="V14" s="53">
        <f t="shared" si="2"/>
        <v>0</v>
      </c>
      <c r="W14" s="53" t="s">
        <v>139</v>
      </c>
      <c r="X14" s="53" t="s">
        <v>139</v>
      </c>
      <c r="Y14" s="73">
        <f t="shared" si="3"/>
        <v>0</v>
      </c>
      <c r="Z14" s="72" t="e">
        <f>VALUE(TEXT(((T14*'TOX and EXPO INPUTS'!$E$12)/'TOX and EXPO INPUTS'!$E$26),"0.00E+00"))</f>
        <v>#DIV/0!</v>
      </c>
      <c r="AA14" s="53" t="e">
        <f>VALUE(TEXT(((U14*'TOX and EXPO INPUTS'!$E$12)/'TOX and EXPO INPUTS'!$E$26),"0.00E+00"))</f>
        <v>#DIV/0!</v>
      </c>
      <c r="AB14" s="53" t="e">
        <f>VALUE(TEXT(((V14*'TOX and EXPO INPUTS'!$E$12)/'TOX and EXPO INPUTS'!$E$26),"0.00E+00"))</f>
        <v>#DIV/0!</v>
      </c>
      <c r="AC14" s="53" t="s">
        <v>139</v>
      </c>
      <c r="AD14" s="53" t="s">
        <v>139</v>
      </c>
      <c r="AE14" s="73" t="e">
        <f>VALUE(TEXT(((Y14*'TOX and EXPO INPUTS'!$E$12)/'TOX and EXPO INPUTS'!$E$26),"0.00E+00"))</f>
        <v>#DIV/0!</v>
      </c>
      <c r="AF14" s="72" t="e">
        <f>VALUE(TEXT(('TOX and EXPO INPUTS'!$E$9/Z14),"0.0E+00"))</f>
        <v>#DIV/0!</v>
      </c>
      <c r="AG14" s="53" t="e">
        <f>VALUE(TEXT(('TOX and EXPO INPUTS'!$E$9/AA14),"0.0E+00"))</f>
        <v>#DIV/0!</v>
      </c>
      <c r="AH14" s="53" t="e">
        <f>VALUE(TEXT(('TOX and EXPO INPUTS'!$E$9/AB14),"0.0E+00"))</f>
        <v>#DIV/0!</v>
      </c>
      <c r="AI14" s="53" t="s">
        <v>139</v>
      </c>
      <c r="AJ14" s="53" t="s">
        <v>139</v>
      </c>
      <c r="AK14" s="73" t="e">
        <f>VALUE(TEXT(('TOX and EXPO INPUTS'!$E$9/AE14),"0.0E+00"))</f>
        <v>#DIV/0!</v>
      </c>
      <c r="AL14" s="72">
        <f t="shared" si="4"/>
        <v>0</v>
      </c>
      <c r="AM14" s="53">
        <f t="shared" si="5"/>
        <v>0</v>
      </c>
      <c r="AN14" s="53">
        <f t="shared" si="6"/>
        <v>0</v>
      </c>
      <c r="AO14" s="73">
        <f t="shared" si="7"/>
        <v>0</v>
      </c>
      <c r="AP14" s="72" t="e">
        <f>VALUE(TEXT(((AL14*'TOX and EXPO INPUTS'!$E$20)/'TOX and EXPO INPUTS'!$E$28),"0.00E+00"))</f>
        <v>#DIV/0!</v>
      </c>
      <c r="AQ14" s="53" t="e">
        <f>VALUE(TEXT(((AM14*'TOX and EXPO INPUTS'!$E$20)/'TOX and EXPO INPUTS'!$E$28),"0.00E+00"))</f>
        <v>#DIV/0!</v>
      </c>
      <c r="AR14" s="53" t="e">
        <f>VALUE(TEXT(((AN14*'TOX and EXPO INPUTS'!$E$20)/'TOX and EXPO INPUTS'!$E$28),"0.00E+00"))</f>
        <v>#DIV/0!</v>
      </c>
      <c r="AS14" s="73" t="e">
        <f>VALUE(TEXT(((AO14*'TOX and EXPO INPUTS'!$E$20)/'TOX and EXPO INPUTS'!$E$28),"0.00E+00"))</f>
        <v>#DIV/0!</v>
      </c>
      <c r="AT14" s="72" t="e">
        <f>VALUE(TEXT((IF('TOX and EXPO INPUTS'!$E$18="Route-specific",'TOX and EXPO INPUTS'!$E$16/AP14,'TOX and EXPO INPUTS'!$E$14/AP14)),"0.0E+00"))</f>
        <v>#DIV/0!</v>
      </c>
      <c r="AU14" s="53" t="e">
        <f>VALUE(TEXT((IF('TOX and EXPO INPUTS'!$E$18="Route-specific",'TOX and EXPO INPUTS'!$E$16/AQ14,'TOX and EXPO INPUTS'!$E$14/AQ14)),"0.0E+00"))</f>
        <v>#DIV/0!</v>
      </c>
      <c r="AV14" s="53" t="e">
        <f>VALUE(TEXT((IF('TOX and EXPO INPUTS'!$E$18="Route-specific",'TOX and EXPO INPUTS'!$E$16/AR14,'TOX and EXPO INPUTS'!$E$14/AR14)),"0.0E+00"))</f>
        <v>#DIV/0!</v>
      </c>
      <c r="AW14" s="73" t="e">
        <f>VALUE(TEXT((IF('TOX and EXPO INPUTS'!$E$18="Route-specific",'TOX and EXPO INPUTS'!$E$17/AS14,'TOX and EXPO INPUTS'!$E$14/AS14)),"0.0E+00"))</f>
        <v>#DIV/0!</v>
      </c>
      <c r="AX14" s="72" t="e">
        <f t="shared" si="8"/>
        <v>#DIV/0!</v>
      </c>
      <c r="AY14" s="53" t="e">
        <f t="shared" si="9"/>
        <v>#DIV/0!</v>
      </c>
      <c r="AZ14" s="53" t="e">
        <f t="shared" si="27"/>
        <v>#DIV/0!</v>
      </c>
      <c r="BA14" s="53" t="s">
        <v>139</v>
      </c>
      <c r="BB14" s="53" t="s">
        <v>139</v>
      </c>
      <c r="BC14" s="53" t="e">
        <f t="shared" si="10"/>
        <v>#DIV/0!</v>
      </c>
      <c r="BD14" s="53" t="e">
        <f t="shared" si="11"/>
        <v>#DIV/0!</v>
      </c>
      <c r="BE14" s="53" t="e">
        <f t="shared" si="12"/>
        <v>#DIV/0!</v>
      </c>
      <c r="BF14" s="53" t="s">
        <v>139</v>
      </c>
      <c r="BG14" s="53" t="s">
        <v>139</v>
      </c>
      <c r="BH14" s="53" t="e">
        <f t="shared" si="13"/>
        <v>#DIV/0!</v>
      </c>
      <c r="BI14" s="53" t="e">
        <f t="shared" si="14"/>
        <v>#DIV/0!</v>
      </c>
      <c r="BJ14" s="53" t="e">
        <f t="shared" si="15"/>
        <v>#DIV/0!</v>
      </c>
      <c r="BK14" s="53" t="s">
        <v>139</v>
      </c>
      <c r="BL14" s="53" t="s">
        <v>139</v>
      </c>
      <c r="BM14" s="73" t="e">
        <f t="shared" si="16"/>
        <v>#DIV/0!</v>
      </c>
      <c r="BN14" s="72" t="e">
        <f t="shared" si="17"/>
        <v>#DIV/0!</v>
      </c>
      <c r="BO14" s="53" t="e">
        <f t="shared" si="18"/>
        <v>#DIV/0!</v>
      </c>
      <c r="BP14" s="53" t="e">
        <f t="shared" si="19"/>
        <v>#DIV/0!</v>
      </c>
      <c r="BQ14" s="53" t="s">
        <v>139</v>
      </c>
      <c r="BR14" s="53" t="s">
        <v>139</v>
      </c>
      <c r="BS14" s="53" t="e">
        <f t="shared" si="20"/>
        <v>#DIV/0!</v>
      </c>
      <c r="BT14" s="53" t="e">
        <f t="shared" si="21"/>
        <v>#DIV/0!</v>
      </c>
      <c r="BU14" s="53" t="e">
        <f t="shared" si="22"/>
        <v>#DIV/0!</v>
      </c>
      <c r="BV14" s="53" t="s">
        <v>139</v>
      </c>
      <c r="BW14" s="53" t="s">
        <v>139</v>
      </c>
      <c r="BX14" s="53" t="e">
        <f t="shared" si="23"/>
        <v>#DIV/0!</v>
      </c>
      <c r="BY14" s="53" t="e">
        <f t="shared" si="24"/>
        <v>#DIV/0!</v>
      </c>
      <c r="BZ14" s="53" t="e">
        <f t="shared" si="25"/>
        <v>#DIV/0!</v>
      </c>
      <c r="CA14" s="53" t="s">
        <v>139</v>
      </c>
      <c r="CB14" s="53" t="s">
        <v>139</v>
      </c>
      <c r="CC14" s="73" t="e">
        <f t="shared" si="26"/>
        <v>#DIV/0!</v>
      </c>
      <c r="CD14" s="72" t="e">
        <f>VALUE(TEXT((1/(('TOX and EXPO INPUTS'!$E$11/AF14)+('TOX and EXPO INPUTS'!$E$19/AT14))),"0.0E+00"))</f>
        <v>#DIV/0!</v>
      </c>
      <c r="CE14" s="53" t="e">
        <f>VALUE(TEXT((1/(('TOX and EXPO INPUTS'!$E$11/AG14)+('TOX and EXPO INPUTS'!$E$19/AT14))),"0.0E+00"))</f>
        <v>#DIV/0!</v>
      </c>
      <c r="CF14" s="53" t="e">
        <f>VALUE(TEXT((1/(('TOX and EXPO INPUTS'!$E$11/AH14)+('TOX and EXPO INPUTS'!$E$19/AT14))),"0.0E+00"))</f>
        <v>#DIV/0!</v>
      </c>
      <c r="CG14" s="53" t="s">
        <v>139</v>
      </c>
      <c r="CH14" s="53" t="s">
        <v>139</v>
      </c>
      <c r="CI14" s="53" t="e">
        <f>VALUE(TEXT((1/(('TOX and EXPO INPUTS'!$E$11/AF14)+('TOX and EXPO INPUTS'!$E$19/AU14))),"0.0E+00"))</f>
        <v>#DIV/0!</v>
      </c>
      <c r="CJ14" s="53" t="e">
        <f>VALUE(TEXT((1/(('TOX and EXPO INPUTS'!$E$11/AG14)+('TOX and EXPO INPUTS'!$E$19/AU14))),"0.0E+00"))</f>
        <v>#DIV/0!</v>
      </c>
      <c r="CK14" s="53" t="e">
        <f>VALUE(TEXT((1/(('TOX and EXPO INPUTS'!$E$11/AH14)+('TOX and EXPO INPUTS'!$E$19/AU14))),"0.0E+00"))</f>
        <v>#DIV/0!</v>
      </c>
      <c r="CL14" s="53" t="s">
        <v>139</v>
      </c>
      <c r="CM14" s="53" t="s">
        <v>139</v>
      </c>
      <c r="CN14" s="53" t="e">
        <f>VALUE(TEXT((1/(('TOX and EXPO INPUTS'!$E$11/AF14)+('TOX and EXPO INPUTS'!$E$19/AV14))),"0.0E+00"))</f>
        <v>#DIV/0!</v>
      </c>
      <c r="CO14" s="53" t="e">
        <f>VALUE(TEXT((1/(('TOX and EXPO INPUTS'!$E$11/AG14)+('TOX and EXPO INPUTS'!$E$19/AV14))),"0.0E+00"))</f>
        <v>#DIV/0!</v>
      </c>
      <c r="CP14" s="53" t="e">
        <f>VALUE(TEXT((1/(('TOX and EXPO INPUTS'!$E$11/AH14)+('TOX and EXPO INPUTS'!$E$19/AV14))),"0.0E+00"))</f>
        <v>#DIV/0!</v>
      </c>
      <c r="CQ14" s="53" t="s">
        <v>139</v>
      </c>
      <c r="CR14" s="53" t="s">
        <v>139</v>
      </c>
      <c r="CS14" s="73" t="e">
        <f>VALUE(TEXT((1/(('TOX and EXPO INPUTS'!$E$11/AK14)+('TOX and EXPO INPUTS'!$E$19/AW14))),"0.0E+00"))</f>
        <v>#DIV/0!</v>
      </c>
      <c r="CT14" s="56" t="s">
        <v>152</v>
      </c>
      <c r="CU14" s="36" t="s">
        <v>162</v>
      </c>
      <c r="CV14" s="36" t="s">
        <v>181</v>
      </c>
      <c r="CW14" s="57" t="s">
        <v>153</v>
      </c>
    </row>
    <row r="15" spans="1:101" ht="48" customHeight="1" x14ac:dyDescent="0.25">
      <c r="A15" s="56" t="s">
        <v>22</v>
      </c>
      <c r="B15" s="36" t="s">
        <v>49</v>
      </c>
      <c r="C15" s="36" t="s">
        <v>129</v>
      </c>
      <c r="D15" s="57" t="s">
        <v>251</v>
      </c>
      <c r="E15" s="61" t="s">
        <v>252</v>
      </c>
      <c r="F15" s="92"/>
      <c r="G15" s="64" t="s">
        <v>143</v>
      </c>
      <c r="H15" s="69">
        <v>7500</v>
      </c>
      <c r="I15" s="64" t="s">
        <v>144</v>
      </c>
      <c r="J15" s="69">
        <v>227</v>
      </c>
      <c r="K15" s="49">
        <v>51.6</v>
      </c>
      <c r="L15" s="49">
        <v>41.2</v>
      </c>
      <c r="M15" s="53" t="s">
        <v>139</v>
      </c>
      <c r="N15" s="53" t="s">
        <v>139</v>
      </c>
      <c r="O15" s="64">
        <v>9.8000000000000007</v>
      </c>
      <c r="P15" s="69">
        <v>8.9600000000000009</v>
      </c>
      <c r="Q15" s="49">
        <v>1.7920000000000003</v>
      </c>
      <c r="R15" s="49">
        <v>0.89600000000000013</v>
      </c>
      <c r="S15" s="64">
        <v>0.24</v>
      </c>
      <c r="T15" s="72">
        <f t="shared" si="0"/>
        <v>0</v>
      </c>
      <c r="U15" s="53">
        <f t="shared" si="1"/>
        <v>0</v>
      </c>
      <c r="V15" s="53">
        <f t="shared" si="2"/>
        <v>0</v>
      </c>
      <c r="W15" s="53" t="s">
        <v>139</v>
      </c>
      <c r="X15" s="53" t="s">
        <v>139</v>
      </c>
      <c r="Y15" s="73">
        <f t="shared" si="3"/>
        <v>0</v>
      </c>
      <c r="Z15" s="72" t="e">
        <f>VALUE(TEXT(((T15*'TOX and EXPO INPUTS'!$E$12)/'TOX and EXPO INPUTS'!$E$26),"0.00E+00"))</f>
        <v>#DIV/0!</v>
      </c>
      <c r="AA15" s="53" t="e">
        <f>VALUE(TEXT(((U15*'TOX and EXPO INPUTS'!$E$12)/'TOX and EXPO INPUTS'!$E$26),"0.00E+00"))</f>
        <v>#DIV/0!</v>
      </c>
      <c r="AB15" s="53" t="e">
        <f>VALUE(TEXT(((V15*'TOX and EXPO INPUTS'!$E$12)/'TOX and EXPO INPUTS'!$E$26),"0.00E+00"))</f>
        <v>#DIV/0!</v>
      </c>
      <c r="AC15" s="53" t="s">
        <v>139</v>
      </c>
      <c r="AD15" s="53" t="s">
        <v>139</v>
      </c>
      <c r="AE15" s="73" t="e">
        <f>VALUE(TEXT(((Y15*'TOX and EXPO INPUTS'!$E$12)/'TOX and EXPO INPUTS'!$E$26),"0.00E+00"))</f>
        <v>#DIV/0!</v>
      </c>
      <c r="AF15" s="72" t="e">
        <f>VALUE(TEXT(('TOX and EXPO INPUTS'!$E$9/Z15),"0.0E+00"))</f>
        <v>#DIV/0!</v>
      </c>
      <c r="AG15" s="53" t="e">
        <f>VALUE(TEXT(('TOX and EXPO INPUTS'!$E$9/AA15),"0.0E+00"))</f>
        <v>#DIV/0!</v>
      </c>
      <c r="AH15" s="53" t="e">
        <f>VALUE(TEXT(('TOX and EXPO INPUTS'!$E$9/AB15),"0.0E+00"))</f>
        <v>#DIV/0!</v>
      </c>
      <c r="AI15" s="53" t="s">
        <v>139</v>
      </c>
      <c r="AJ15" s="53" t="s">
        <v>139</v>
      </c>
      <c r="AK15" s="73" t="e">
        <f>VALUE(TEXT(('TOX and EXPO INPUTS'!$E$9/AE15),"0.0E+00"))</f>
        <v>#DIV/0!</v>
      </c>
      <c r="AL15" s="72">
        <f t="shared" si="4"/>
        <v>0</v>
      </c>
      <c r="AM15" s="53">
        <f t="shared" si="5"/>
        <v>0</v>
      </c>
      <c r="AN15" s="53">
        <f t="shared" si="6"/>
        <v>0</v>
      </c>
      <c r="AO15" s="73">
        <f t="shared" si="7"/>
        <v>0</v>
      </c>
      <c r="AP15" s="72" t="e">
        <f>VALUE(TEXT(((AL15*'TOX and EXPO INPUTS'!$E$20)/'TOX and EXPO INPUTS'!$E$28),"0.00E+00"))</f>
        <v>#DIV/0!</v>
      </c>
      <c r="AQ15" s="53" t="e">
        <f>VALUE(TEXT(((AM15*'TOX and EXPO INPUTS'!$E$20)/'TOX and EXPO INPUTS'!$E$28),"0.00E+00"))</f>
        <v>#DIV/0!</v>
      </c>
      <c r="AR15" s="53" t="e">
        <f>VALUE(TEXT(((AN15*'TOX and EXPO INPUTS'!$E$20)/'TOX and EXPO INPUTS'!$E$28),"0.00E+00"))</f>
        <v>#DIV/0!</v>
      </c>
      <c r="AS15" s="73" t="e">
        <f>VALUE(TEXT(((AO15*'TOX and EXPO INPUTS'!$E$20)/'TOX and EXPO INPUTS'!$E$28),"0.00E+00"))</f>
        <v>#DIV/0!</v>
      </c>
      <c r="AT15" s="72" t="e">
        <f>VALUE(TEXT((IF('TOX and EXPO INPUTS'!$E$18="Route-specific",'TOX and EXPO INPUTS'!$E$16/AP15,'TOX and EXPO INPUTS'!$E$14/AP15)),"0.0E+00"))</f>
        <v>#DIV/0!</v>
      </c>
      <c r="AU15" s="53" t="e">
        <f>VALUE(TEXT((IF('TOX and EXPO INPUTS'!$E$18="Route-specific",'TOX and EXPO INPUTS'!$E$16/AQ15,'TOX and EXPO INPUTS'!$E$14/AQ15)),"0.0E+00"))</f>
        <v>#DIV/0!</v>
      </c>
      <c r="AV15" s="53" t="e">
        <f>VALUE(TEXT((IF('TOX and EXPO INPUTS'!$E$18="Route-specific",'TOX and EXPO INPUTS'!$E$16/AR15,'TOX and EXPO INPUTS'!$E$14/AR15)),"0.0E+00"))</f>
        <v>#DIV/0!</v>
      </c>
      <c r="AW15" s="73" t="e">
        <f>VALUE(TEXT((IF('TOX and EXPO INPUTS'!$E$18="Route-specific",'TOX and EXPO INPUTS'!$E$17/AS15,'TOX and EXPO INPUTS'!$E$14/AS15)),"0.0E+00"))</f>
        <v>#DIV/0!</v>
      </c>
      <c r="AX15" s="72" t="e">
        <f t="shared" si="8"/>
        <v>#DIV/0!</v>
      </c>
      <c r="AY15" s="53" t="e">
        <f t="shared" si="9"/>
        <v>#DIV/0!</v>
      </c>
      <c r="AZ15" s="53" t="e">
        <f t="shared" si="27"/>
        <v>#DIV/0!</v>
      </c>
      <c r="BA15" s="53" t="s">
        <v>139</v>
      </c>
      <c r="BB15" s="53" t="s">
        <v>139</v>
      </c>
      <c r="BC15" s="53" t="e">
        <f t="shared" si="10"/>
        <v>#DIV/0!</v>
      </c>
      <c r="BD15" s="53" t="e">
        <f t="shared" si="11"/>
        <v>#DIV/0!</v>
      </c>
      <c r="BE15" s="53" t="e">
        <f t="shared" si="12"/>
        <v>#DIV/0!</v>
      </c>
      <c r="BF15" s="53" t="s">
        <v>139</v>
      </c>
      <c r="BG15" s="53" t="s">
        <v>139</v>
      </c>
      <c r="BH15" s="53" t="e">
        <f t="shared" si="13"/>
        <v>#DIV/0!</v>
      </c>
      <c r="BI15" s="53" t="e">
        <f t="shared" si="14"/>
        <v>#DIV/0!</v>
      </c>
      <c r="BJ15" s="53" t="e">
        <f t="shared" si="15"/>
        <v>#DIV/0!</v>
      </c>
      <c r="BK15" s="53" t="s">
        <v>139</v>
      </c>
      <c r="BL15" s="53" t="s">
        <v>139</v>
      </c>
      <c r="BM15" s="73" t="e">
        <f t="shared" si="16"/>
        <v>#DIV/0!</v>
      </c>
      <c r="BN15" s="72" t="e">
        <f t="shared" si="17"/>
        <v>#DIV/0!</v>
      </c>
      <c r="BO15" s="53" t="e">
        <f t="shared" si="18"/>
        <v>#DIV/0!</v>
      </c>
      <c r="BP15" s="53" t="e">
        <f t="shared" si="19"/>
        <v>#DIV/0!</v>
      </c>
      <c r="BQ15" s="53" t="s">
        <v>139</v>
      </c>
      <c r="BR15" s="53" t="s">
        <v>139</v>
      </c>
      <c r="BS15" s="53" t="e">
        <f t="shared" si="20"/>
        <v>#DIV/0!</v>
      </c>
      <c r="BT15" s="53" t="e">
        <f t="shared" si="21"/>
        <v>#DIV/0!</v>
      </c>
      <c r="BU15" s="53" t="e">
        <f t="shared" si="22"/>
        <v>#DIV/0!</v>
      </c>
      <c r="BV15" s="53" t="s">
        <v>139</v>
      </c>
      <c r="BW15" s="53" t="s">
        <v>139</v>
      </c>
      <c r="BX15" s="53" t="e">
        <f t="shared" si="23"/>
        <v>#DIV/0!</v>
      </c>
      <c r="BY15" s="53" t="e">
        <f t="shared" si="24"/>
        <v>#DIV/0!</v>
      </c>
      <c r="BZ15" s="53" t="e">
        <f t="shared" si="25"/>
        <v>#DIV/0!</v>
      </c>
      <c r="CA15" s="53" t="s">
        <v>139</v>
      </c>
      <c r="CB15" s="53" t="s">
        <v>139</v>
      </c>
      <c r="CC15" s="73" t="e">
        <f t="shared" si="26"/>
        <v>#DIV/0!</v>
      </c>
      <c r="CD15" s="72" t="e">
        <f>VALUE(TEXT((1/(('TOX and EXPO INPUTS'!$E$11/AF15)+('TOX and EXPO INPUTS'!$E$19/AT15))),"0.0E+00"))</f>
        <v>#DIV/0!</v>
      </c>
      <c r="CE15" s="53" t="e">
        <f>VALUE(TEXT((1/(('TOX and EXPO INPUTS'!$E$11/AG15)+('TOX and EXPO INPUTS'!$E$19/AT15))),"0.0E+00"))</f>
        <v>#DIV/0!</v>
      </c>
      <c r="CF15" s="53" t="e">
        <f>VALUE(TEXT((1/(('TOX and EXPO INPUTS'!$E$11/AH15)+('TOX and EXPO INPUTS'!$E$19/AT15))),"0.0E+00"))</f>
        <v>#DIV/0!</v>
      </c>
      <c r="CG15" s="53" t="s">
        <v>139</v>
      </c>
      <c r="CH15" s="53" t="s">
        <v>139</v>
      </c>
      <c r="CI15" s="53" t="e">
        <f>VALUE(TEXT((1/(('TOX and EXPO INPUTS'!$E$11/AF15)+('TOX and EXPO INPUTS'!$E$19/AU15))),"0.0E+00"))</f>
        <v>#DIV/0!</v>
      </c>
      <c r="CJ15" s="53" t="e">
        <f>VALUE(TEXT((1/(('TOX and EXPO INPUTS'!$E$11/AG15)+('TOX and EXPO INPUTS'!$E$19/AU15))),"0.0E+00"))</f>
        <v>#DIV/0!</v>
      </c>
      <c r="CK15" s="53" t="e">
        <f>VALUE(TEXT((1/(('TOX and EXPO INPUTS'!$E$11/AH15)+('TOX and EXPO INPUTS'!$E$19/AU15))),"0.0E+00"))</f>
        <v>#DIV/0!</v>
      </c>
      <c r="CL15" s="53" t="s">
        <v>139</v>
      </c>
      <c r="CM15" s="53" t="s">
        <v>139</v>
      </c>
      <c r="CN15" s="53" t="e">
        <f>VALUE(TEXT((1/(('TOX and EXPO INPUTS'!$E$11/AF15)+('TOX and EXPO INPUTS'!$E$19/AV15))),"0.0E+00"))</f>
        <v>#DIV/0!</v>
      </c>
      <c r="CO15" s="53" t="e">
        <f>VALUE(TEXT((1/(('TOX and EXPO INPUTS'!$E$11/AG15)+('TOX and EXPO INPUTS'!$E$19/AV15))),"0.0E+00"))</f>
        <v>#DIV/0!</v>
      </c>
      <c r="CP15" s="53" t="e">
        <f>VALUE(TEXT((1/(('TOX and EXPO INPUTS'!$E$11/AH15)+('TOX and EXPO INPUTS'!$E$19/AV15))),"0.0E+00"))</f>
        <v>#DIV/0!</v>
      </c>
      <c r="CQ15" s="53" t="s">
        <v>139</v>
      </c>
      <c r="CR15" s="53" t="s">
        <v>139</v>
      </c>
      <c r="CS15" s="73" t="e">
        <f>VALUE(TEXT((1/(('TOX and EXPO INPUTS'!$E$11/AK15)+('TOX and EXPO INPUTS'!$E$19/AW15))),"0.0E+00"))</f>
        <v>#DIV/0!</v>
      </c>
      <c r="CT15" s="56" t="s">
        <v>152</v>
      </c>
      <c r="CU15" s="36" t="s">
        <v>162</v>
      </c>
      <c r="CV15" s="36" t="s">
        <v>181</v>
      </c>
      <c r="CW15" s="57" t="s">
        <v>153</v>
      </c>
    </row>
    <row r="16" spans="1:101" ht="48" customHeight="1" x14ac:dyDescent="0.25">
      <c r="A16" s="56" t="s">
        <v>22</v>
      </c>
      <c r="B16" s="36" t="s">
        <v>49</v>
      </c>
      <c r="C16" s="36" t="s">
        <v>134</v>
      </c>
      <c r="D16" s="57" t="s">
        <v>0</v>
      </c>
      <c r="E16" s="61" t="s">
        <v>253</v>
      </c>
      <c r="F16" s="92"/>
      <c r="G16" s="64" t="s">
        <v>143</v>
      </c>
      <c r="H16" s="69">
        <v>20</v>
      </c>
      <c r="I16" s="64" t="s">
        <v>144</v>
      </c>
      <c r="J16" s="69">
        <v>227</v>
      </c>
      <c r="K16" s="49">
        <v>51.6</v>
      </c>
      <c r="L16" s="49">
        <v>41.2</v>
      </c>
      <c r="M16" s="53" t="s">
        <v>139</v>
      </c>
      <c r="N16" s="53" t="s">
        <v>139</v>
      </c>
      <c r="O16" s="64">
        <v>9.8000000000000007</v>
      </c>
      <c r="P16" s="69">
        <v>8.9600000000000009</v>
      </c>
      <c r="Q16" s="49">
        <v>1.7920000000000003</v>
      </c>
      <c r="R16" s="49">
        <v>0.89600000000000013</v>
      </c>
      <c r="S16" s="64">
        <v>0.24</v>
      </c>
      <c r="T16" s="72">
        <f t="shared" si="0"/>
        <v>0</v>
      </c>
      <c r="U16" s="53">
        <f t="shared" si="1"/>
        <v>0</v>
      </c>
      <c r="V16" s="53">
        <f t="shared" si="2"/>
        <v>0</v>
      </c>
      <c r="W16" s="53" t="s">
        <v>139</v>
      </c>
      <c r="X16" s="53" t="s">
        <v>139</v>
      </c>
      <c r="Y16" s="73">
        <f t="shared" si="3"/>
        <v>0</v>
      </c>
      <c r="Z16" s="72" t="e">
        <f>VALUE(TEXT(((T16*'TOX and EXPO INPUTS'!$E$12)/'TOX and EXPO INPUTS'!$E$26),"0.00E+00"))</f>
        <v>#DIV/0!</v>
      </c>
      <c r="AA16" s="53" t="e">
        <f>VALUE(TEXT(((U16*'TOX and EXPO INPUTS'!$E$12)/'TOX and EXPO INPUTS'!$E$26),"0.00E+00"))</f>
        <v>#DIV/0!</v>
      </c>
      <c r="AB16" s="53" t="e">
        <f>VALUE(TEXT(((V16*'TOX and EXPO INPUTS'!$E$12)/'TOX and EXPO INPUTS'!$E$26),"0.00E+00"))</f>
        <v>#DIV/0!</v>
      </c>
      <c r="AC16" s="53" t="s">
        <v>139</v>
      </c>
      <c r="AD16" s="53" t="s">
        <v>139</v>
      </c>
      <c r="AE16" s="73" t="e">
        <f>VALUE(TEXT(((Y16*'TOX and EXPO INPUTS'!$E$12)/'TOX and EXPO INPUTS'!$E$26),"0.00E+00"))</f>
        <v>#DIV/0!</v>
      </c>
      <c r="AF16" s="72" t="e">
        <f>VALUE(TEXT(('TOX and EXPO INPUTS'!$E$9/Z16),"0.0E+00"))</f>
        <v>#DIV/0!</v>
      </c>
      <c r="AG16" s="53" t="e">
        <f>VALUE(TEXT(('TOX and EXPO INPUTS'!$E$9/AA16),"0.0E+00"))</f>
        <v>#DIV/0!</v>
      </c>
      <c r="AH16" s="53" t="e">
        <f>VALUE(TEXT(('TOX and EXPO INPUTS'!$E$9/AB16),"0.0E+00"))</f>
        <v>#DIV/0!</v>
      </c>
      <c r="AI16" s="53" t="s">
        <v>139</v>
      </c>
      <c r="AJ16" s="53" t="s">
        <v>139</v>
      </c>
      <c r="AK16" s="73" t="e">
        <f>VALUE(TEXT(('TOX and EXPO INPUTS'!$E$9/AE16),"0.0E+00"))</f>
        <v>#DIV/0!</v>
      </c>
      <c r="AL16" s="72">
        <f t="shared" si="4"/>
        <v>0</v>
      </c>
      <c r="AM16" s="53">
        <f t="shared" si="5"/>
        <v>0</v>
      </c>
      <c r="AN16" s="53">
        <f t="shared" si="6"/>
        <v>0</v>
      </c>
      <c r="AO16" s="73">
        <f t="shared" si="7"/>
        <v>0</v>
      </c>
      <c r="AP16" s="72" t="e">
        <f>VALUE(TEXT(((AL16*'TOX and EXPO INPUTS'!$E$20)/'TOX and EXPO INPUTS'!$E$28),"0.00E+00"))</f>
        <v>#DIV/0!</v>
      </c>
      <c r="AQ16" s="53" t="e">
        <f>VALUE(TEXT(((AM16*'TOX and EXPO INPUTS'!$E$20)/'TOX and EXPO INPUTS'!$E$28),"0.00E+00"))</f>
        <v>#DIV/0!</v>
      </c>
      <c r="AR16" s="53" t="e">
        <f>VALUE(TEXT(((AN16*'TOX and EXPO INPUTS'!$E$20)/'TOX and EXPO INPUTS'!$E$28),"0.00E+00"))</f>
        <v>#DIV/0!</v>
      </c>
      <c r="AS16" s="73" t="e">
        <f>VALUE(TEXT(((AO16*'TOX and EXPO INPUTS'!$E$20)/'TOX and EXPO INPUTS'!$E$28),"0.00E+00"))</f>
        <v>#DIV/0!</v>
      </c>
      <c r="AT16" s="72" t="e">
        <f>VALUE(TEXT((IF('TOX and EXPO INPUTS'!$E$18="Route-specific",'TOX and EXPO INPUTS'!$E$16/AP16,'TOX and EXPO INPUTS'!$E$14/AP16)),"0.0E+00"))</f>
        <v>#DIV/0!</v>
      </c>
      <c r="AU16" s="53" t="e">
        <f>VALUE(TEXT((IF('TOX and EXPO INPUTS'!$E$18="Route-specific",'TOX and EXPO INPUTS'!$E$16/AQ16,'TOX and EXPO INPUTS'!$E$14/AQ16)),"0.0E+00"))</f>
        <v>#DIV/0!</v>
      </c>
      <c r="AV16" s="53" t="e">
        <f>VALUE(TEXT((IF('TOX and EXPO INPUTS'!$E$18="Route-specific",'TOX and EXPO INPUTS'!$E$16/AR16,'TOX and EXPO INPUTS'!$E$14/AR16)),"0.0E+00"))</f>
        <v>#DIV/0!</v>
      </c>
      <c r="AW16" s="73" t="e">
        <f>VALUE(TEXT((IF('TOX and EXPO INPUTS'!$E$18="Route-specific",'TOX and EXPO INPUTS'!$E$17/AS16,'TOX and EXPO INPUTS'!$E$14/AS16)),"0.0E+00"))</f>
        <v>#DIV/0!</v>
      </c>
      <c r="AX16" s="72" t="e">
        <f t="shared" si="8"/>
        <v>#DIV/0!</v>
      </c>
      <c r="AY16" s="53" t="e">
        <f t="shared" si="9"/>
        <v>#DIV/0!</v>
      </c>
      <c r="AZ16" s="53" t="e">
        <f t="shared" si="27"/>
        <v>#DIV/0!</v>
      </c>
      <c r="BA16" s="53" t="s">
        <v>139</v>
      </c>
      <c r="BB16" s="53" t="s">
        <v>139</v>
      </c>
      <c r="BC16" s="53" t="e">
        <f t="shared" si="10"/>
        <v>#DIV/0!</v>
      </c>
      <c r="BD16" s="53" t="e">
        <f t="shared" si="11"/>
        <v>#DIV/0!</v>
      </c>
      <c r="BE16" s="53" t="e">
        <f t="shared" si="12"/>
        <v>#DIV/0!</v>
      </c>
      <c r="BF16" s="53" t="s">
        <v>139</v>
      </c>
      <c r="BG16" s="53" t="s">
        <v>139</v>
      </c>
      <c r="BH16" s="53" t="e">
        <f t="shared" si="13"/>
        <v>#DIV/0!</v>
      </c>
      <c r="BI16" s="53" t="e">
        <f t="shared" si="14"/>
        <v>#DIV/0!</v>
      </c>
      <c r="BJ16" s="53" t="e">
        <f t="shared" si="15"/>
        <v>#DIV/0!</v>
      </c>
      <c r="BK16" s="53" t="s">
        <v>139</v>
      </c>
      <c r="BL16" s="53" t="s">
        <v>139</v>
      </c>
      <c r="BM16" s="73" t="e">
        <f t="shared" si="16"/>
        <v>#DIV/0!</v>
      </c>
      <c r="BN16" s="72" t="e">
        <f t="shared" si="17"/>
        <v>#DIV/0!</v>
      </c>
      <c r="BO16" s="53" t="e">
        <f t="shared" si="18"/>
        <v>#DIV/0!</v>
      </c>
      <c r="BP16" s="53" t="e">
        <f t="shared" si="19"/>
        <v>#DIV/0!</v>
      </c>
      <c r="BQ16" s="53" t="s">
        <v>139</v>
      </c>
      <c r="BR16" s="53" t="s">
        <v>139</v>
      </c>
      <c r="BS16" s="53" t="e">
        <f t="shared" si="20"/>
        <v>#DIV/0!</v>
      </c>
      <c r="BT16" s="53" t="e">
        <f t="shared" si="21"/>
        <v>#DIV/0!</v>
      </c>
      <c r="BU16" s="53" t="e">
        <f t="shared" si="22"/>
        <v>#DIV/0!</v>
      </c>
      <c r="BV16" s="53" t="s">
        <v>139</v>
      </c>
      <c r="BW16" s="53" t="s">
        <v>139</v>
      </c>
      <c r="BX16" s="53" t="e">
        <f t="shared" si="23"/>
        <v>#DIV/0!</v>
      </c>
      <c r="BY16" s="53" t="e">
        <f t="shared" si="24"/>
        <v>#DIV/0!</v>
      </c>
      <c r="BZ16" s="53" t="e">
        <f t="shared" si="25"/>
        <v>#DIV/0!</v>
      </c>
      <c r="CA16" s="53" t="s">
        <v>139</v>
      </c>
      <c r="CB16" s="53" t="s">
        <v>139</v>
      </c>
      <c r="CC16" s="73" t="e">
        <f t="shared" si="26"/>
        <v>#DIV/0!</v>
      </c>
      <c r="CD16" s="72" t="e">
        <f>VALUE(TEXT((1/(('TOX and EXPO INPUTS'!$E$11/AF16)+('TOX and EXPO INPUTS'!$E$19/AT16))),"0.0E+00"))</f>
        <v>#DIV/0!</v>
      </c>
      <c r="CE16" s="53" t="e">
        <f>VALUE(TEXT((1/(('TOX and EXPO INPUTS'!$E$11/AG16)+('TOX and EXPO INPUTS'!$E$19/AT16))),"0.0E+00"))</f>
        <v>#DIV/0!</v>
      </c>
      <c r="CF16" s="53" t="e">
        <f>VALUE(TEXT((1/(('TOX and EXPO INPUTS'!$E$11/AH16)+('TOX and EXPO INPUTS'!$E$19/AT16))),"0.0E+00"))</f>
        <v>#DIV/0!</v>
      </c>
      <c r="CG16" s="53" t="s">
        <v>139</v>
      </c>
      <c r="CH16" s="53" t="s">
        <v>139</v>
      </c>
      <c r="CI16" s="53" t="e">
        <f>VALUE(TEXT((1/(('TOX and EXPO INPUTS'!$E$11/AF16)+('TOX and EXPO INPUTS'!$E$19/AU16))),"0.0E+00"))</f>
        <v>#DIV/0!</v>
      </c>
      <c r="CJ16" s="53" t="e">
        <f>VALUE(TEXT((1/(('TOX and EXPO INPUTS'!$E$11/AG16)+('TOX and EXPO INPUTS'!$E$19/AU16))),"0.0E+00"))</f>
        <v>#DIV/0!</v>
      </c>
      <c r="CK16" s="53" t="e">
        <f>VALUE(TEXT((1/(('TOX and EXPO INPUTS'!$E$11/AH16)+('TOX and EXPO INPUTS'!$E$19/AU16))),"0.0E+00"))</f>
        <v>#DIV/0!</v>
      </c>
      <c r="CL16" s="53" t="s">
        <v>139</v>
      </c>
      <c r="CM16" s="53" t="s">
        <v>139</v>
      </c>
      <c r="CN16" s="53" t="e">
        <f>VALUE(TEXT((1/(('TOX and EXPO INPUTS'!$E$11/AF16)+('TOX and EXPO INPUTS'!$E$19/AV16))),"0.0E+00"))</f>
        <v>#DIV/0!</v>
      </c>
      <c r="CO16" s="53" t="e">
        <f>VALUE(TEXT((1/(('TOX and EXPO INPUTS'!$E$11/AG16)+('TOX and EXPO INPUTS'!$E$19/AV16))),"0.0E+00"))</f>
        <v>#DIV/0!</v>
      </c>
      <c r="CP16" s="53" t="e">
        <f>VALUE(TEXT((1/(('TOX and EXPO INPUTS'!$E$11/AH16)+('TOX and EXPO INPUTS'!$E$19/AV16))),"0.0E+00"))</f>
        <v>#DIV/0!</v>
      </c>
      <c r="CQ16" s="53" t="s">
        <v>139</v>
      </c>
      <c r="CR16" s="53" t="s">
        <v>139</v>
      </c>
      <c r="CS16" s="73" t="e">
        <f>VALUE(TEXT((1/(('TOX and EXPO INPUTS'!$E$11/AK16)+('TOX and EXPO INPUTS'!$E$19/AW16))),"0.0E+00"))</f>
        <v>#DIV/0!</v>
      </c>
      <c r="CT16" s="56" t="s">
        <v>152</v>
      </c>
      <c r="CU16" s="36" t="s">
        <v>162</v>
      </c>
      <c r="CV16" s="36" t="s">
        <v>181</v>
      </c>
      <c r="CW16" s="57" t="s">
        <v>153</v>
      </c>
    </row>
    <row r="17" spans="1:101" ht="48" customHeight="1" x14ac:dyDescent="0.25">
      <c r="A17" s="56" t="s">
        <v>22</v>
      </c>
      <c r="B17" s="36" t="s">
        <v>49</v>
      </c>
      <c r="C17" s="36" t="s">
        <v>134</v>
      </c>
      <c r="D17" s="57" t="s">
        <v>0</v>
      </c>
      <c r="E17" s="61" t="s">
        <v>562</v>
      </c>
      <c r="F17" s="92"/>
      <c r="G17" s="64" t="s">
        <v>143</v>
      </c>
      <c r="H17" s="69">
        <v>40</v>
      </c>
      <c r="I17" s="64" t="s">
        <v>144</v>
      </c>
      <c r="J17" s="69">
        <v>227</v>
      </c>
      <c r="K17" s="49">
        <v>51.6</v>
      </c>
      <c r="L17" s="49">
        <v>41.2</v>
      </c>
      <c r="M17" s="53" t="s">
        <v>139</v>
      </c>
      <c r="N17" s="53" t="s">
        <v>139</v>
      </c>
      <c r="O17" s="64">
        <v>9.8000000000000007</v>
      </c>
      <c r="P17" s="69">
        <v>8.9600000000000009</v>
      </c>
      <c r="Q17" s="49">
        <v>1.7920000000000003</v>
      </c>
      <c r="R17" s="49">
        <v>0.89600000000000013</v>
      </c>
      <c r="S17" s="64">
        <v>0.24</v>
      </c>
      <c r="T17" s="72">
        <f t="shared" si="0"/>
        <v>0</v>
      </c>
      <c r="U17" s="53">
        <f t="shared" si="1"/>
        <v>0</v>
      </c>
      <c r="V17" s="53">
        <f t="shared" si="2"/>
        <v>0</v>
      </c>
      <c r="W17" s="53" t="s">
        <v>139</v>
      </c>
      <c r="X17" s="53" t="s">
        <v>139</v>
      </c>
      <c r="Y17" s="73">
        <f t="shared" si="3"/>
        <v>0</v>
      </c>
      <c r="Z17" s="72" t="e">
        <f>VALUE(TEXT(((T17*'TOX and EXPO INPUTS'!$E$12)/'TOX and EXPO INPUTS'!$E$26),"0.00E+00"))</f>
        <v>#DIV/0!</v>
      </c>
      <c r="AA17" s="53" t="e">
        <f>VALUE(TEXT(((U17*'TOX and EXPO INPUTS'!$E$12)/'TOX and EXPO INPUTS'!$E$26),"0.00E+00"))</f>
        <v>#DIV/0!</v>
      </c>
      <c r="AB17" s="53" t="e">
        <f>VALUE(TEXT(((V17*'TOX and EXPO INPUTS'!$E$12)/'TOX and EXPO INPUTS'!$E$26),"0.00E+00"))</f>
        <v>#DIV/0!</v>
      </c>
      <c r="AC17" s="53" t="s">
        <v>139</v>
      </c>
      <c r="AD17" s="53" t="s">
        <v>139</v>
      </c>
      <c r="AE17" s="73" t="e">
        <f>VALUE(TEXT(((Y17*'TOX and EXPO INPUTS'!$E$12)/'TOX and EXPO INPUTS'!$E$26),"0.00E+00"))</f>
        <v>#DIV/0!</v>
      </c>
      <c r="AF17" s="72" t="e">
        <f>VALUE(TEXT(('TOX and EXPO INPUTS'!$E$9/Z17),"0.0E+00"))</f>
        <v>#DIV/0!</v>
      </c>
      <c r="AG17" s="53" t="e">
        <f>VALUE(TEXT(('TOX and EXPO INPUTS'!$E$9/AA17),"0.0E+00"))</f>
        <v>#DIV/0!</v>
      </c>
      <c r="AH17" s="53" t="e">
        <f>VALUE(TEXT(('TOX and EXPO INPUTS'!$E$9/AB17),"0.0E+00"))</f>
        <v>#DIV/0!</v>
      </c>
      <c r="AI17" s="53" t="s">
        <v>139</v>
      </c>
      <c r="AJ17" s="53" t="s">
        <v>139</v>
      </c>
      <c r="AK17" s="73" t="e">
        <f>VALUE(TEXT(('TOX and EXPO INPUTS'!$E$9/AE17),"0.0E+00"))</f>
        <v>#DIV/0!</v>
      </c>
      <c r="AL17" s="72">
        <f t="shared" si="4"/>
        <v>0</v>
      </c>
      <c r="AM17" s="53">
        <f t="shared" si="5"/>
        <v>0</v>
      </c>
      <c r="AN17" s="53">
        <f t="shared" si="6"/>
        <v>0</v>
      </c>
      <c r="AO17" s="73">
        <f t="shared" si="7"/>
        <v>0</v>
      </c>
      <c r="AP17" s="72" t="e">
        <f>VALUE(TEXT(((AL17*'TOX and EXPO INPUTS'!$E$20)/'TOX and EXPO INPUTS'!$E$28),"0.00E+00"))</f>
        <v>#DIV/0!</v>
      </c>
      <c r="AQ17" s="53" t="e">
        <f>VALUE(TEXT(((AM17*'TOX and EXPO INPUTS'!$E$20)/'TOX and EXPO INPUTS'!$E$28),"0.00E+00"))</f>
        <v>#DIV/0!</v>
      </c>
      <c r="AR17" s="53" t="e">
        <f>VALUE(TEXT(((AN17*'TOX and EXPO INPUTS'!$E$20)/'TOX and EXPO INPUTS'!$E$28),"0.00E+00"))</f>
        <v>#DIV/0!</v>
      </c>
      <c r="AS17" s="73" t="e">
        <f>VALUE(TEXT(((AO17*'TOX and EXPO INPUTS'!$E$20)/'TOX and EXPO INPUTS'!$E$28),"0.00E+00"))</f>
        <v>#DIV/0!</v>
      </c>
      <c r="AT17" s="72" t="e">
        <f>VALUE(TEXT((IF('TOX and EXPO INPUTS'!$E$18="Route-specific",'TOX and EXPO INPUTS'!$E$16/AP17,'TOX and EXPO INPUTS'!$E$14/AP17)),"0.0E+00"))</f>
        <v>#DIV/0!</v>
      </c>
      <c r="AU17" s="53" t="e">
        <f>VALUE(TEXT((IF('TOX and EXPO INPUTS'!$E$18="Route-specific",'TOX and EXPO INPUTS'!$E$16/AQ17,'TOX and EXPO INPUTS'!$E$14/AQ17)),"0.0E+00"))</f>
        <v>#DIV/0!</v>
      </c>
      <c r="AV17" s="53" t="e">
        <f>VALUE(TEXT((IF('TOX and EXPO INPUTS'!$E$18="Route-specific",'TOX and EXPO INPUTS'!$E$16/AR17,'TOX and EXPO INPUTS'!$E$14/AR17)),"0.0E+00"))</f>
        <v>#DIV/0!</v>
      </c>
      <c r="AW17" s="73" t="e">
        <f>VALUE(TEXT((IF('TOX and EXPO INPUTS'!$E$18="Route-specific",'TOX and EXPO INPUTS'!$E$17/AS17,'TOX and EXPO INPUTS'!$E$14/AS17)),"0.0E+00"))</f>
        <v>#DIV/0!</v>
      </c>
      <c r="AX17" s="72" t="e">
        <f t="shared" si="8"/>
        <v>#DIV/0!</v>
      </c>
      <c r="AY17" s="53" t="e">
        <f t="shared" si="9"/>
        <v>#DIV/0!</v>
      </c>
      <c r="AZ17" s="53" t="e">
        <f t="shared" si="27"/>
        <v>#DIV/0!</v>
      </c>
      <c r="BA17" s="53" t="s">
        <v>139</v>
      </c>
      <c r="BB17" s="53" t="s">
        <v>139</v>
      </c>
      <c r="BC17" s="53" t="e">
        <f t="shared" si="10"/>
        <v>#DIV/0!</v>
      </c>
      <c r="BD17" s="53" t="e">
        <f t="shared" si="11"/>
        <v>#DIV/0!</v>
      </c>
      <c r="BE17" s="53" t="e">
        <f t="shared" si="12"/>
        <v>#DIV/0!</v>
      </c>
      <c r="BF17" s="53" t="s">
        <v>139</v>
      </c>
      <c r="BG17" s="53" t="s">
        <v>139</v>
      </c>
      <c r="BH17" s="53" t="e">
        <f t="shared" si="13"/>
        <v>#DIV/0!</v>
      </c>
      <c r="BI17" s="53" t="e">
        <f t="shared" si="14"/>
        <v>#DIV/0!</v>
      </c>
      <c r="BJ17" s="53" t="e">
        <f t="shared" si="15"/>
        <v>#DIV/0!</v>
      </c>
      <c r="BK17" s="53" t="s">
        <v>139</v>
      </c>
      <c r="BL17" s="53" t="s">
        <v>139</v>
      </c>
      <c r="BM17" s="73" t="e">
        <f t="shared" si="16"/>
        <v>#DIV/0!</v>
      </c>
      <c r="BN17" s="72" t="e">
        <f t="shared" si="17"/>
        <v>#DIV/0!</v>
      </c>
      <c r="BO17" s="53" t="e">
        <f t="shared" si="18"/>
        <v>#DIV/0!</v>
      </c>
      <c r="BP17" s="53" t="e">
        <f t="shared" si="19"/>
        <v>#DIV/0!</v>
      </c>
      <c r="BQ17" s="53" t="s">
        <v>139</v>
      </c>
      <c r="BR17" s="53" t="s">
        <v>139</v>
      </c>
      <c r="BS17" s="53" t="e">
        <f t="shared" si="20"/>
        <v>#DIV/0!</v>
      </c>
      <c r="BT17" s="53" t="e">
        <f t="shared" si="21"/>
        <v>#DIV/0!</v>
      </c>
      <c r="BU17" s="53" t="e">
        <f t="shared" si="22"/>
        <v>#DIV/0!</v>
      </c>
      <c r="BV17" s="53" t="s">
        <v>139</v>
      </c>
      <c r="BW17" s="53" t="s">
        <v>139</v>
      </c>
      <c r="BX17" s="53" t="e">
        <f t="shared" si="23"/>
        <v>#DIV/0!</v>
      </c>
      <c r="BY17" s="53" t="e">
        <f t="shared" si="24"/>
        <v>#DIV/0!</v>
      </c>
      <c r="BZ17" s="53" t="e">
        <f t="shared" si="25"/>
        <v>#DIV/0!</v>
      </c>
      <c r="CA17" s="53" t="s">
        <v>139</v>
      </c>
      <c r="CB17" s="53" t="s">
        <v>139</v>
      </c>
      <c r="CC17" s="73" t="e">
        <f t="shared" si="26"/>
        <v>#DIV/0!</v>
      </c>
      <c r="CD17" s="72" t="e">
        <f>VALUE(TEXT((1/(('TOX and EXPO INPUTS'!$E$11/AF17)+('TOX and EXPO INPUTS'!$E$19/AT17))),"0.0E+00"))</f>
        <v>#DIV/0!</v>
      </c>
      <c r="CE17" s="53" t="e">
        <f>VALUE(TEXT((1/(('TOX and EXPO INPUTS'!$E$11/AG17)+('TOX and EXPO INPUTS'!$E$19/AT17))),"0.0E+00"))</f>
        <v>#DIV/0!</v>
      </c>
      <c r="CF17" s="53" t="e">
        <f>VALUE(TEXT((1/(('TOX and EXPO INPUTS'!$E$11/AH17)+('TOX and EXPO INPUTS'!$E$19/AT17))),"0.0E+00"))</f>
        <v>#DIV/0!</v>
      </c>
      <c r="CG17" s="53" t="s">
        <v>139</v>
      </c>
      <c r="CH17" s="53" t="s">
        <v>139</v>
      </c>
      <c r="CI17" s="53" t="e">
        <f>VALUE(TEXT((1/(('TOX and EXPO INPUTS'!$E$11/AF17)+('TOX and EXPO INPUTS'!$E$19/AU17))),"0.0E+00"))</f>
        <v>#DIV/0!</v>
      </c>
      <c r="CJ17" s="53" t="e">
        <f>VALUE(TEXT((1/(('TOX and EXPO INPUTS'!$E$11/AG17)+('TOX and EXPO INPUTS'!$E$19/AU17))),"0.0E+00"))</f>
        <v>#DIV/0!</v>
      </c>
      <c r="CK17" s="53" t="e">
        <f>VALUE(TEXT((1/(('TOX and EXPO INPUTS'!$E$11/AH17)+('TOX and EXPO INPUTS'!$E$19/AU17))),"0.0E+00"))</f>
        <v>#DIV/0!</v>
      </c>
      <c r="CL17" s="53" t="s">
        <v>139</v>
      </c>
      <c r="CM17" s="53" t="s">
        <v>139</v>
      </c>
      <c r="CN17" s="53" t="e">
        <f>VALUE(TEXT((1/(('TOX and EXPO INPUTS'!$E$11/AF17)+('TOX and EXPO INPUTS'!$E$19/AV17))),"0.0E+00"))</f>
        <v>#DIV/0!</v>
      </c>
      <c r="CO17" s="53" t="e">
        <f>VALUE(TEXT((1/(('TOX and EXPO INPUTS'!$E$11/AG17)+('TOX and EXPO INPUTS'!$E$19/AV17))),"0.0E+00"))</f>
        <v>#DIV/0!</v>
      </c>
      <c r="CP17" s="53" t="e">
        <f>VALUE(TEXT((1/(('TOX and EXPO INPUTS'!$E$11/AH17)+('TOX and EXPO INPUTS'!$E$19/AV17))),"0.0E+00"))</f>
        <v>#DIV/0!</v>
      </c>
      <c r="CQ17" s="53" t="s">
        <v>139</v>
      </c>
      <c r="CR17" s="53" t="s">
        <v>139</v>
      </c>
      <c r="CS17" s="73" t="e">
        <f>VALUE(TEXT((1/(('TOX and EXPO INPUTS'!$E$11/AK17)+('TOX and EXPO INPUTS'!$E$19/AW17))),"0.0E+00"))</f>
        <v>#DIV/0!</v>
      </c>
      <c r="CT17" s="56" t="s">
        <v>152</v>
      </c>
      <c r="CU17" s="36" t="s">
        <v>162</v>
      </c>
      <c r="CV17" s="36" t="s">
        <v>181</v>
      </c>
      <c r="CW17" s="57" t="s">
        <v>153</v>
      </c>
    </row>
    <row r="18" spans="1:101" ht="48" customHeight="1" x14ac:dyDescent="0.25">
      <c r="A18" s="56" t="s">
        <v>22</v>
      </c>
      <c r="B18" s="36" t="s">
        <v>49</v>
      </c>
      <c r="C18" s="36" t="s">
        <v>130</v>
      </c>
      <c r="D18" s="57" t="s">
        <v>0</v>
      </c>
      <c r="E18" s="61" t="s">
        <v>562</v>
      </c>
      <c r="F18" s="92"/>
      <c r="G18" s="64" t="s">
        <v>143</v>
      </c>
      <c r="H18" s="69">
        <v>350</v>
      </c>
      <c r="I18" s="64" t="s">
        <v>144</v>
      </c>
      <c r="J18" s="69">
        <v>227</v>
      </c>
      <c r="K18" s="49">
        <v>51.6</v>
      </c>
      <c r="L18" s="49">
        <v>41.2</v>
      </c>
      <c r="M18" s="53" t="s">
        <v>139</v>
      </c>
      <c r="N18" s="53" t="s">
        <v>139</v>
      </c>
      <c r="O18" s="64">
        <v>9.8000000000000007</v>
      </c>
      <c r="P18" s="69">
        <v>8.9600000000000009</v>
      </c>
      <c r="Q18" s="49">
        <v>1.7920000000000003</v>
      </c>
      <c r="R18" s="49">
        <v>0.89600000000000013</v>
      </c>
      <c r="S18" s="64">
        <v>0.24</v>
      </c>
      <c r="T18" s="72">
        <f t="shared" si="0"/>
        <v>0</v>
      </c>
      <c r="U18" s="53">
        <f t="shared" si="1"/>
        <v>0</v>
      </c>
      <c r="V18" s="53">
        <f t="shared" si="2"/>
        <v>0</v>
      </c>
      <c r="W18" s="53" t="s">
        <v>139</v>
      </c>
      <c r="X18" s="53" t="s">
        <v>139</v>
      </c>
      <c r="Y18" s="73">
        <f t="shared" si="3"/>
        <v>0</v>
      </c>
      <c r="Z18" s="72" t="e">
        <f>VALUE(TEXT(((T18*'TOX and EXPO INPUTS'!$E$12)/'TOX and EXPO INPUTS'!$E$26),"0.00E+00"))</f>
        <v>#DIV/0!</v>
      </c>
      <c r="AA18" s="53" t="e">
        <f>VALUE(TEXT(((U18*'TOX and EXPO INPUTS'!$E$12)/'TOX and EXPO INPUTS'!$E$26),"0.00E+00"))</f>
        <v>#DIV/0!</v>
      </c>
      <c r="AB18" s="53" t="e">
        <f>VALUE(TEXT(((V18*'TOX and EXPO INPUTS'!$E$12)/'TOX and EXPO INPUTS'!$E$26),"0.00E+00"))</f>
        <v>#DIV/0!</v>
      </c>
      <c r="AC18" s="53" t="s">
        <v>139</v>
      </c>
      <c r="AD18" s="53" t="s">
        <v>139</v>
      </c>
      <c r="AE18" s="73" t="e">
        <f>VALUE(TEXT(((Y18*'TOX and EXPO INPUTS'!$E$12)/'TOX and EXPO INPUTS'!$E$26),"0.00E+00"))</f>
        <v>#DIV/0!</v>
      </c>
      <c r="AF18" s="72" t="e">
        <f>VALUE(TEXT(('TOX and EXPO INPUTS'!$E$9/Z18),"0.0E+00"))</f>
        <v>#DIV/0!</v>
      </c>
      <c r="AG18" s="53" t="e">
        <f>VALUE(TEXT(('TOX and EXPO INPUTS'!$E$9/AA18),"0.0E+00"))</f>
        <v>#DIV/0!</v>
      </c>
      <c r="AH18" s="53" t="e">
        <f>VALUE(TEXT(('TOX and EXPO INPUTS'!$E$9/AB18),"0.0E+00"))</f>
        <v>#DIV/0!</v>
      </c>
      <c r="AI18" s="53" t="s">
        <v>139</v>
      </c>
      <c r="AJ18" s="53" t="s">
        <v>139</v>
      </c>
      <c r="AK18" s="73" t="e">
        <f>VALUE(TEXT(('TOX and EXPO INPUTS'!$E$9/AE18),"0.0E+00"))</f>
        <v>#DIV/0!</v>
      </c>
      <c r="AL18" s="72">
        <f t="shared" si="4"/>
        <v>0</v>
      </c>
      <c r="AM18" s="53">
        <f t="shared" si="5"/>
        <v>0</v>
      </c>
      <c r="AN18" s="53">
        <f t="shared" si="6"/>
        <v>0</v>
      </c>
      <c r="AO18" s="73">
        <f t="shared" si="7"/>
        <v>0</v>
      </c>
      <c r="AP18" s="72" t="e">
        <f>VALUE(TEXT(((AL18*'TOX and EXPO INPUTS'!$E$20)/'TOX and EXPO INPUTS'!$E$28),"0.00E+00"))</f>
        <v>#DIV/0!</v>
      </c>
      <c r="AQ18" s="53" t="e">
        <f>VALUE(TEXT(((AM18*'TOX and EXPO INPUTS'!$E$20)/'TOX and EXPO INPUTS'!$E$28),"0.00E+00"))</f>
        <v>#DIV/0!</v>
      </c>
      <c r="AR18" s="53" t="e">
        <f>VALUE(TEXT(((AN18*'TOX and EXPO INPUTS'!$E$20)/'TOX and EXPO INPUTS'!$E$28),"0.00E+00"))</f>
        <v>#DIV/0!</v>
      </c>
      <c r="AS18" s="73" t="e">
        <f>VALUE(TEXT(((AO18*'TOX and EXPO INPUTS'!$E$20)/'TOX and EXPO INPUTS'!$E$28),"0.00E+00"))</f>
        <v>#DIV/0!</v>
      </c>
      <c r="AT18" s="72" t="e">
        <f>VALUE(TEXT((IF('TOX and EXPO INPUTS'!$E$18="Route-specific",'TOX and EXPO INPUTS'!$E$16/AP18,'TOX and EXPO INPUTS'!$E$14/AP18)),"0.0E+00"))</f>
        <v>#DIV/0!</v>
      </c>
      <c r="AU18" s="53" t="e">
        <f>VALUE(TEXT((IF('TOX and EXPO INPUTS'!$E$18="Route-specific",'TOX and EXPO INPUTS'!$E$16/AQ18,'TOX and EXPO INPUTS'!$E$14/AQ18)),"0.0E+00"))</f>
        <v>#DIV/0!</v>
      </c>
      <c r="AV18" s="53" t="e">
        <f>VALUE(TEXT((IF('TOX and EXPO INPUTS'!$E$18="Route-specific",'TOX and EXPO INPUTS'!$E$16/AR18,'TOX and EXPO INPUTS'!$E$14/AR18)),"0.0E+00"))</f>
        <v>#DIV/0!</v>
      </c>
      <c r="AW18" s="73" t="e">
        <f>VALUE(TEXT((IF('TOX and EXPO INPUTS'!$E$18="Route-specific",'TOX and EXPO INPUTS'!$E$17/AS18,'TOX and EXPO INPUTS'!$E$14/AS18)),"0.0E+00"))</f>
        <v>#DIV/0!</v>
      </c>
      <c r="AX18" s="72" t="e">
        <f t="shared" si="8"/>
        <v>#DIV/0!</v>
      </c>
      <c r="AY18" s="53" t="e">
        <f t="shared" si="9"/>
        <v>#DIV/0!</v>
      </c>
      <c r="AZ18" s="53" t="e">
        <f t="shared" si="27"/>
        <v>#DIV/0!</v>
      </c>
      <c r="BA18" s="53" t="s">
        <v>139</v>
      </c>
      <c r="BB18" s="53" t="s">
        <v>139</v>
      </c>
      <c r="BC18" s="53" t="e">
        <f t="shared" si="10"/>
        <v>#DIV/0!</v>
      </c>
      <c r="BD18" s="53" t="e">
        <f t="shared" si="11"/>
        <v>#DIV/0!</v>
      </c>
      <c r="BE18" s="53" t="e">
        <f t="shared" si="12"/>
        <v>#DIV/0!</v>
      </c>
      <c r="BF18" s="53" t="s">
        <v>139</v>
      </c>
      <c r="BG18" s="53" t="s">
        <v>139</v>
      </c>
      <c r="BH18" s="53" t="e">
        <f t="shared" si="13"/>
        <v>#DIV/0!</v>
      </c>
      <c r="BI18" s="53" t="e">
        <f t="shared" si="14"/>
        <v>#DIV/0!</v>
      </c>
      <c r="BJ18" s="53" t="e">
        <f t="shared" si="15"/>
        <v>#DIV/0!</v>
      </c>
      <c r="BK18" s="53" t="s">
        <v>139</v>
      </c>
      <c r="BL18" s="53" t="s">
        <v>139</v>
      </c>
      <c r="BM18" s="73" t="e">
        <f t="shared" si="16"/>
        <v>#DIV/0!</v>
      </c>
      <c r="BN18" s="72" t="e">
        <f t="shared" si="17"/>
        <v>#DIV/0!</v>
      </c>
      <c r="BO18" s="53" t="e">
        <f t="shared" si="18"/>
        <v>#DIV/0!</v>
      </c>
      <c r="BP18" s="53" t="e">
        <f t="shared" si="19"/>
        <v>#DIV/0!</v>
      </c>
      <c r="BQ18" s="53" t="s">
        <v>139</v>
      </c>
      <c r="BR18" s="53" t="s">
        <v>139</v>
      </c>
      <c r="BS18" s="53" t="e">
        <f t="shared" si="20"/>
        <v>#DIV/0!</v>
      </c>
      <c r="BT18" s="53" t="e">
        <f t="shared" si="21"/>
        <v>#DIV/0!</v>
      </c>
      <c r="BU18" s="53" t="e">
        <f t="shared" si="22"/>
        <v>#DIV/0!</v>
      </c>
      <c r="BV18" s="53" t="s">
        <v>139</v>
      </c>
      <c r="BW18" s="53" t="s">
        <v>139</v>
      </c>
      <c r="BX18" s="53" t="e">
        <f t="shared" si="23"/>
        <v>#DIV/0!</v>
      </c>
      <c r="BY18" s="53" t="e">
        <f t="shared" si="24"/>
        <v>#DIV/0!</v>
      </c>
      <c r="BZ18" s="53" t="e">
        <f t="shared" si="25"/>
        <v>#DIV/0!</v>
      </c>
      <c r="CA18" s="53" t="s">
        <v>139</v>
      </c>
      <c r="CB18" s="53" t="s">
        <v>139</v>
      </c>
      <c r="CC18" s="73" t="e">
        <f t="shared" si="26"/>
        <v>#DIV/0!</v>
      </c>
      <c r="CD18" s="72" t="e">
        <f>VALUE(TEXT((1/(('TOX and EXPO INPUTS'!$E$11/AF18)+('TOX and EXPO INPUTS'!$E$19/AT18))),"0.0E+00"))</f>
        <v>#DIV/0!</v>
      </c>
      <c r="CE18" s="53" t="e">
        <f>VALUE(TEXT((1/(('TOX and EXPO INPUTS'!$E$11/AG18)+('TOX and EXPO INPUTS'!$E$19/AT18))),"0.0E+00"))</f>
        <v>#DIV/0!</v>
      </c>
      <c r="CF18" s="53" t="e">
        <f>VALUE(TEXT((1/(('TOX and EXPO INPUTS'!$E$11/AH18)+('TOX and EXPO INPUTS'!$E$19/AT18))),"0.0E+00"))</f>
        <v>#DIV/0!</v>
      </c>
      <c r="CG18" s="53" t="s">
        <v>139</v>
      </c>
      <c r="CH18" s="53" t="s">
        <v>139</v>
      </c>
      <c r="CI18" s="53" t="e">
        <f>VALUE(TEXT((1/(('TOX and EXPO INPUTS'!$E$11/AF18)+('TOX and EXPO INPUTS'!$E$19/AU18))),"0.0E+00"))</f>
        <v>#DIV/0!</v>
      </c>
      <c r="CJ18" s="53" t="e">
        <f>VALUE(TEXT((1/(('TOX and EXPO INPUTS'!$E$11/AG18)+('TOX and EXPO INPUTS'!$E$19/AU18))),"0.0E+00"))</f>
        <v>#DIV/0!</v>
      </c>
      <c r="CK18" s="53" t="e">
        <f>VALUE(TEXT((1/(('TOX and EXPO INPUTS'!$E$11/AH18)+('TOX and EXPO INPUTS'!$E$19/AU18))),"0.0E+00"))</f>
        <v>#DIV/0!</v>
      </c>
      <c r="CL18" s="53" t="s">
        <v>139</v>
      </c>
      <c r="CM18" s="53" t="s">
        <v>139</v>
      </c>
      <c r="CN18" s="53" t="e">
        <f>VALUE(TEXT((1/(('TOX and EXPO INPUTS'!$E$11/AF18)+('TOX and EXPO INPUTS'!$E$19/AV18))),"0.0E+00"))</f>
        <v>#DIV/0!</v>
      </c>
      <c r="CO18" s="53" t="e">
        <f>VALUE(TEXT((1/(('TOX and EXPO INPUTS'!$E$11/AG18)+('TOX and EXPO INPUTS'!$E$19/AV18))),"0.0E+00"))</f>
        <v>#DIV/0!</v>
      </c>
      <c r="CP18" s="53" t="e">
        <f>VALUE(TEXT((1/(('TOX and EXPO INPUTS'!$E$11/AH18)+('TOX and EXPO INPUTS'!$E$19/AV18))),"0.0E+00"))</f>
        <v>#DIV/0!</v>
      </c>
      <c r="CQ18" s="53" t="s">
        <v>139</v>
      </c>
      <c r="CR18" s="53" t="s">
        <v>139</v>
      </c>
      <c r="CS18" s="73" t="e">
        <f>VALUE(TEXT((1/(('TOX and EXPO INPUTS'!$E$11/AK18)+('TOX and EXPO INPUTS'!$E$19/AW18))),"0.0E+00"))</f>
        <v>#DIV/0!</v>
      </c>
      <c r="CT18" s="56" t="s">
        <v>152</v>
      </c>
      <c r="CU18" s="36" t="s">
        <v>162</v>
      </c>
      <c r="CV18" s="36" t="s">
        <v>181</v>
      </c>
      <c r="CW18" s="57" t="s">
        <v>153</v>
      </c>
    </row>
    <row r="19" spans="1:101" ht="48" customHeight="1" x14ac:dyDescent="0.25">
      <c r="A19" s="56" t="s">
        <v>22</v>
      </c>
      <c r="B19" s="36" t="s">
        <v>49</v>
      </c>
      <c r="C19" s="36" t="s">
        <v>130</v>
      </c>
      <c r="D19" s="57" t="s">
        <v>0</v>
      </c>
      <c r="E19" s="61" t="s">
        <v>260</v>
      </c>
      <c r="F19" s="92"/>
      <c r="G19" s="64" t="s">
        <v>143</v>
      </c>
      <c r="H19" s="69">
        <v>350</v>
      </c>
      <c r="I19" s="64" t="s">
        <v>144</v>
      </c>
      <c r="J19" s="69">
        <v>227</v>
      </c>
      <c r="K19" s="49">
        <v>51.6</v>
      </c>
      <c r="L19" s="49">
        <v>41.2</v>
      </c>
      <c r="M19" s="53" t="s">
        <v>139</v>
      </c>
      <c r="N19" s="53" t="s">
        <v>139</v>
      </c>
      <c r="O19" s="64">
        <v>9.8000000000000007</v>
      </c>
      <c r="P19" s="69">
        <v>8.9600000000000009</v>
      </c>
      <c r="Q19" s="49">
        <v>1.7920000000000003</v>
      </c>
      <c r="R19" s="49">
        <v>0.89600000000000013</v>
      </c>
      <c r="S19" s="64">
        <v>0.24</v>
      </c>
      <c r="T19" s="72">
        <f t="shared" si="0"/>
        <v>0</v>
      </c>
      <c r="U19" s="53">
        <f t="shared" si="1"/>
        <v>0</v>
      </c>
      <c r="V19" s="53">
        <f t="shared" si="2"/>
        <v>0</v>
      </c>
      <c r="W19" s="53" t="s">
        <v>139</v>
      </c>
      <c r="X19" s="53" t="s">
        <v>139</v>
      </c>
      <c r="Y19" s="73">
        <f t="shared" si="3"/>
        <v>0</v>
      </c>
      <c r="Z19" s="72" t="e">
        <f>VALUE(TEXT(((T19*'TOX and EXPO INPUTS'!$E$12)/'TOX and EXPO INPUTS'!$E$26),"0.00E+00"))</f>
        <v>#DIV/0!</v>
      </c>
      <c r="AA19" s="53" t="e">
        <f>VALUE(TEXT(((U19*'TOX and EXPO INPUTS'!$E$12)/'TOX and EXPO INPUTS'!$E$26),"0.00E+00"))</f>
        <v>#DIV/0!</v>
      </c>
      <c r="AB19" s="53" t="e">
        <f>VALUE(TEXT(((V19*'TOX and EXPO INPUTS'!$E$12)/'TOX and EXPO INPUTS'!$E$26),"0.00E+00"))</f>
        <v>#DIV/0!</v>
      </c>
      <c r="AC19" s="53" t="s">
        <v>139</v>
      </c>
      <c r="AD19" s="53" t="s">
        <v>139</v>
      </c>
      <c r="AE19" s="73" t="e">
        <f>VALUE(TEXT(((Y19*'TOX and EXPO INPUTS'!$E$12)/'TOX and EXPO INPUTS'!$E$26),"0.00E+00"))</f>
        <v>#DIV/0!</v>
      </c>
      <c r="AF19" s="72" t="e">
        <f>VALUE(TEXT(('TOX and EXPO INPUTS'!$E$9/Z19),"0.0E+00"))</f>
        <v>#DIV/0!</v>
      </c>
      <c r="AG19" s="53" t="e">
        <f>VALUE(TEXT(('TOX and EXPO INPUTS'!$E$9/AA19),"0.0E+00"))</f>
        <v>#DIV/0!</v>
      </c>
      <c r="AH19" s="53" t="e">
        <f>VALUE(TEXT(('TOX and EXPO INPUTS'!$E$9/AB19),"0.0E+00"))</f>
        <v>#DIV/0!</v>
      </c>
      <c r="AI19" s="53" t="s">
        <v>139</v>
      </c>
      <c r="AJ19" s="53" t="s">
        <v>139</v>
      </c>
      <c r="AK19" s="73" t="e">
        <f>VALUE(TEXT(('TOX and EXPO INPUTS'!$E$9/AE19),"0.0E+00"))</f>
        <v>#DIV/0!</v>
      </c>
      <c r="AL19" s="72">
        <f t="shared" si="4"/>
        <v>0</v>
      </c>
      <c r="AM19" s="53">
        <f t="shared" si="5"/>
        <v>0</v>
      </c>
      <c r="AN19" s="53">
        <f t="shared" si="6"/>
        <v>0</v>
      </c>
      <c r="AO19" s="73">
        <f t="shared" si="7"/>
        <v>0</v>
      </c>
      <c r="AP19" s="72" t="e">
        <f>VALUE(TEXT(((AL19*'TOX and EXPO INPUTS'!$E$20)/'TOX and EXPO INPUTS'!$E$28),"0.00E+00"))</f>
        <v>#DIV/0!</v>
      </c>
      <c r="AQ19" s="53" t="e">
        <f>VALUE(TEXT(((AM19*'TOX and EXPO INPUTS'!$E$20)/'TOX and EXPO INPUTS'!$E$28),"0.00E+00"))</f>
        <v>#DIV/0!</v>
      </c>
      <c r="AR19" s="53" t="e">
        <f>VALUE(TEXT(((AN19*'TOX and EXPO INPUTS'!$E$20)/'TOX and EXPO INPUTS'!$E$28),"0.00E+00"))</f>
        <v>#DIV/0!</v>
      </c>
      <c r="AS19" s="73" t="e">
        <f>VALUE(TEXT(((AO19*'TOX and EXPO INPUTS'!$E$20)/'TOX and EXPO INPUTS'!$E$28),"0.00E+00"))</f>
        <v>#DIV/0!</v>
      </c>
      <c r="AT19" s="72" t="e">
        <f>VALUE(TEXT((IF('TOX and EXPO INPUTS'!$E$18="Route-specific",'TOX and EXPO INPUTS'!$E$16/AP19,'TOX and EXPO INPUTS'!$E$14/AP19)),"0.0E+00"))</f>
        <v>#DIV/0!</v>
      </c>
      <c r="AU19" s="53" t="e">
        <f>VALUE(TEXT((IF('TOX and EXPO INPUTS'!$E$18="Route-specific",'TOX and EXPO INPUTS'!$E$16/AQ19,'TOX and EXPO INPUTS'!$E$14/AQ19)),"0.0E+00"))</f>
        <v>#DIV/0!</v>
      </c>
      <c r="AV19" s="53" t="e">
        <f>VALUE(TEXT((IF('TOX and EXPO INPUTS'!$E$18="Route-specific",'TOX and EXPO INPUTS'!$E$16/AR19,'TOX and EXPO INPUTS'!$E$14/AR19)),"0.0E+00"))</f>
        <v>#DIV/0!</v>
      </c>
      <c r="AW19" s="73" t="e">
        <f>VALUE(TEXT((IF('TOX and EXPO INPUTS'!$E$18="Route-specific",'TOX and EXPO INPUTS'!$E$17/AS19,'TOX and EXPO INPUTS'!$E$14/AS19)),"0.0E+00"))</f>
        <v>#DIV/0!</v>
      </c>
      <c r="AX19" s="72" t="e">
        <f t="shared" si="8"/>
        <v>#DIV/0!</v>
      </c>
      <c r="AY19" s="53" t="e">
        <f t="shared" si="9"/>
        <v>#DIV/0!</v>
      </c>
      <c r="AZ19" s="53" t="e">
        <f t="shared" si="27"/>
        <v>#DIV/0!</v>
      </c>
      <c r="BA19" s="53" t="s">
        <v>139</v>
      </c>
      <c r="BB19" s="53" t="s">
        <v>139</v>
      </c>
      <c r="BC19" s="53" t="e">
        <f t="shared" si="10"/>
        <v>#DIV/0!</v>
      </c>
      <c r="BD19" s="53" t="e">
        <f t="shared" si="11"/>
        <v>#DIV/0!</v>
      </c>
      <c r="BE19" s="53" t="e">
        <f t="shared" si="12"/>
        <v>#DIV/0!</v>
      </c>
      <c r="BF19" s="53" t="s">
        <v>139</v>
      </c>
      <c r="BG19" s="53" t="s">
        <v>139</v>
      </c>
      <c r="BH19" s="53" t="e">
        <f t="shared" si="13"/>
        <v>#DIV/0!</v>
      </c>
      <c r="BI19" s="53" t="e">
        <f t="shared" si="14"/>
        <v>#DIV/0!</v>
      </c>
      <c r="BJ19" s="53" t="e">
        <f t="shared" si="15"/>
        <v>#DIV/0!</v>
      </c>
      <c r="BK19" s="53" t="s">
        <v>139</v>
      </c>
      <c r="BL19" s="53" t="s">
        <v>139</v>
      </c>
      <c r="BM19" s="73" t="e">
        <f t="shared" si="16"/>
        <v>#DIV/0!</v>
      </c>
      <c r="BN19" s="72" t="e">
        <f t="shared" si="17"/>
        <v>#DIV/0!</v>
      </c>
      <c r="BO19" s="53" t="e">
        <f t="shared" si="18"/>
        <v>#DIV/0!</v>
      </c>
      <c r="BP19" s="53" t="e">
        <f t="shared" si="19"/>
        <v>#DIV/0!</v>
      </c>
      <c r="BQ19" s="53" t="s">
        <v>139</v>
      </c>
      <c r="BR19" s="53" t="s">
        <v>139</v>
      </c>
      <c r="BS19" s="53" t="e">
        <f t="shared" si="20"/>
        <v>#DIV/0!</v>
      </c>
      <c r="BT19" s="53" t="e">
        <f t="shared" si="21"/>
        <v>#DIV/0!</v>
      </c>
      <c r="BU19" s="53" t="e">
        <f t="shared" si="22"/>
        <v>#DIV/0!</v>
      </c>
      <c r="BV19" s="53" t="s">
        <v>139</v>
      </c>
      <c r="BW19" s="53" t="s">
        <v>139</v>
      </c>
      <c r="BX19" s="53" t="e">
        <f t="shared" si="23"/>
        <v>#DIV/0!</v>
      </c>
      <c r="BY19" s="53" t="e">
        <f t="shared" si="24"/>
        <v>#DIV/0!</v>
      </c>
      <c r="BZ19" s="53" t="e">
        <f t="shared" si="25"/>
        <v>#DIV/0!</v>
      </c>
      <c r="CA19" s="53" t="s">
        <v>139</v>
      </c>
      <c r="CB19" s="53" t="s">
        <v>139</v>
      </c>
      <c r="CC19" s="73" t="e">
        <f t="shared" si="26"/>
        <v>#DIV/0!</v>
      </c>
      <c r="CD19" s="72" t="e">
        <f>VALUE(TEXT((1/(('TOX and EXPO INPUTS'!$E$11/AF19)+('TOX and EXPO INPUTS'!$E$19/AT19))),"0.0E+00"))</f>
        <v>#DIV/0!</v>
      </c>
      <c r="CE19" s="53" t="e">
        <f>VALUE(TEXT((1/(('TOX and EXPO INPUTS'!$E$11/AG19)+('TOX and EXPO INPUTS'!$E$19/AT19))),"0.0E+00"))</f>
        <v>#DIV/0!</v>
      </c>
      <c r="CF19" s="53" t="e">
        <f>VALUE(TEXT((1/(('TOX and EXPO INPUTS'!$E$11/AH19)+('TOX and EXPO INPUTS'!$E$19/AT19))),"0.0E+00"))</f>
        <v>#DIV/0!</v>
      </c>
      <c r="CG19" s="53" t="s">
        <v>139</v>
      </c>
      <c r="CH19" s="53" t="s">
        <v>139</v>
      </c>
      <c r="CI19" s="53" t="e">
        <f>VALUE(TEXT((1/(('TOX and EXPO INPUTS'!$E$11/AF19)+('TOX and EXPO INPUTS'!$E$19/AU19))),"0.0E+00"))</f>
        <v>#DIV/0!</v>
      </c>
      <c r="CJ19" s="53" t="e">
        <f>VALUE(TEXT((1/(('TOX and EXPO INPUTS'!$E$11/AG19)+('TOX and EXPO INPUTS'!$E$19/AU19))),"0.0E+00"))</f>
        <v>#DIV/0!</v>
      </c>
      <c r="CK19" s="53" t="e">
        <f>VALUE(TEXT((1/(('TOX and EXPO INPUTS'!$E$11/AH19)+('TOX and EXPO INPUTS'!$E$19/AU19))),"0.0E+00"))</f>
        <v>#DIV/0!</v>
      </c>
      <c r="CL19" s="53" t="s">
        <v>139</v>
      </c>
      <c r="CM19" s="53" t="s">
        <v>139</v>
      </c>
      <c r="CN19" s="53" t="e">
        <f>VALUE(TEXT((1/(('TOX and EXPO INPUTS'!$E$11/AF19)+('TOX and EXPO INPUTS'!$E$19/AV19))),"0.0E+00"))</f>
        <v>#DIV/0!</v>
      </c>
      <c r="CO19" s="53" t="e">
        <f>VALUE(TEXT((1/(('TOX and EXPO INPUTS'!$E$11/AG19)+('TOX and EXPO INPUTS'!$E$19/AV19))),"0.0E+00"))</f>
        <v>#DIV/0!</v>
      </c>
      <c r="CP19" s="53" t="e">
        <f>VALUE(TEXT((1/(('TOX and EXPO INPUTS'!$E$11/AH19)+('TOX and EXPO INPUTS'!$E$19/AV19))),"0.0E+00"))</f>
        <v>#DIV/0!</v>
      </c>
      <c r="CQ19" s="53" t="s">
        <v>139</v>
      </c>
      <c r="CR19" s="53" t="s">
        <v>139</v>
      </c>
      <c r="CS19" s="73" t="e">
        <f>VALUE(TEXT((1/(('TOX and EXPO INPUTS'!$E$11/AK19)+('TOX and EXPO INPUTS'!$E$19/AW19))),"0.0E+00"))</f>
        <v>#DIV/0!</v>
      </c>
      <c r="CT19" s="56" t="s">
        <v>152</v>
      </c>
      <c r="CU19" s="36" t="s">
        <v>162</v>
      </c>
      <c r="CV19" s="36" t="s">
        <v>181</v>
      </c>
      <c r="CW19" s="57" t="s">
        <v>153</v>
      </c>
    </row>
    <row r="20" spans="1:101" ht="48" customHeight="1" x14ac:dyDescent="0.25">
      <c r="A20" s="56" t="s">
        <v>22</v>
      </c>
      <c r="B20" s="36" t="s">
        <v>49</v>
      </c>
      <c r="C20" s="36" t="s">
        <v>130</v>
      </c>
      <c r="D20" s="57" t="s">
        <v>0</v>
      </c>
      <c r="E20" s="61" t="s">
        <v>258</v>
      </c>
      <c r="F20" s="92"/>
      <c r="G20" s="64" t="s">
        <v>143</v>
      </c>
      <c r="H20" s="69">
        <v>350</v>
      </c>
      <c r="I20" s="64" t="s">
        <v>144</v>
      </c>
      <c r="J20" s="69">
        <v>227</v>
      </c>
      <c r="K20" s="49">
        <v>51.6</v>
      </c>
      <c r="L20" s="49">
        <v>41.2</v>
      </c>
      <c r="M20" s="53" t="s">
        <v>139</v>
      </c>
      <c r="N20" s="53" t="s">
        <v>139</v>
      </c>
      <c r="O20" s="64">
        <v>9.8000000000000007</v>
      </c>
      <c r="P20" s="69">
        <v>8.9600000000000009</v>
      </c>
      <c r="Q20" s="49">
        <v>1.7920000000000003</v>
      </c>
      <c r="R20" s="49">
        <v>0.89600000000000013</v>
      </c>
      <c r="S20" s="64">
        <v>0.24</v>
      </c>
      <c r="T20" s="72">
        <f t="shared" si="0"/>
        <v>0</v>
      </c>
      <c r="U20" s="53">
        <f t="shared" si="1"/>
        <v>0</v>
      </c>
      <c r="V20" s="53">
        <f t="shared" si="2"/>
        <v>0</v>
      </c>
      <c r="W20" s="53" t="s">
        <v>139</v>
      </c>
      <c r="X20" s="53" t="s">
        <v>139</v>
      </c>
      <c r="Y20" s="73">
        <f t="shared" si="3"/>
        <v>0</v>
      </c>
      <c r="Z20" s="72" t="e">
        <f>VALUE(TEXT(((T20*'TOX and EXPO INPUTS'!$E$12)/'TOX and EXPO INPUTS'!$E$26),"0.00E+00"))</f>
        <v>#DIV/0!</v>
      </c>
      <c r="AA20" s="53" t="e">
        <f>VALUE(TEXT(((U20*'TOX and EXPO INPUTS'!$E$12)/'TOX and EXPO INPUTS'!$E$26),"0.00E+00"))</f>
        <v>#DIV/0!</v>
      </c>
      <c r="AB20" s="53" t="e">
        <f>VALUE(TEXT(((V20*'TOX and EXPO INPUTS'!$E$12)/'TOX and EXPO INPUTS'!$E$26),"0.00E+00"))</f>
        <v>#DIV/0!</v>
      </c>
      <c r="AC20" s="53" t="s">
        <v>139</v>
      </c>
      <c r="AD20" s="53" t="s">
        <v>139</v>
      </c>
      <c r="AE20" s="73" t="e">
        <f>VALUE(TEXT(((Y20*'TOX and EXPO INPUTS'!$E$12)/'TOX and EXPO INPUTS'!$E$26),"0.00E+00"))</f>
        <v>#DIV/0!</v>
      </c>
      <c r="AF20" s="72" t="e">
        <f>VALUE(TEXT(('TOX and EXPO INPUTS'!$E$9/Z20),"0.0E+00"))</f>
        <v>#DIV/0!</v>
      </c>
      <c r="AG20" s="53" t="e">
        <f>VALUE(TEXT(('TOX and EXPO INPUTS'!$E$9/AA20),"0.0E+00"))</f>
        <v>#DIV/0!</v>
      </c>
      <c r="AH20" s="53" t="e">
        <f>VALUE(TEXT(('TOX and EXPO INPUTS'!$E$9/AB20),"0.0E+00"))</f>
        <v>#DIV/0!</v>
      </c>
      <c r="AI20" s="53" t="s">
        <v>139</v>
      </c>
      <c r="AJ20" s="53" t="s">
        <v>139</v>
      </c>
      <c r="AK20" s="73" t="e">
        <f>VALUE(TEXT(('TOX and EXPO INPUTS'!$E$9/AE20),"0.0E+00"))</f>
        <v>#DIV/0!</v>
      </c>
      <c r="AL20" s="72">
        <f t="shared" si="4"/>
        <v>0</v>
      </c>
      <c r="AM20" s="53">
        <f t="shared" si="5"/>
        <v>0</v>
      </c>
      <c r="AN20" s="53">
        <f t="shared" si="6"/>
        <v>0</v>
      </c>
      <c r="AO20" s="73">
        <f t="shared" si="7"/>
        <v>0</v>
      </c>
      <c r="AP20" s="72" t="e">
        <f>VALUE(TEXT(((AL20*'TOX and EXPO INPUTS'!$E$20)/'TOX and EXPO INPUTS'!$E$28),"0.00E+00"))</f>
        <v>#DIV/0!</v>
      </c>
      <c r="AQ20" s="53" t="e">
        <f>VALUE(TEXT(((AM20*'TOX and EXPO INPUTS'!$E$20)/'TOX and EXPO INPUTS'!$E$28),"0.00E+00"))</f>
        <v>#DIV/0!</v>
      </c>
      <c r="AR20" s="53" t="e">
        <f>VALUE(TEXT(((AN20*'TOX and EXPO INPUTS'!$E$20)/'TOX and EXPO INPUTS'!$E$28),"0.00E+00"))</f>
        <v>#DIV/0!</v>
      </c>
      <c r="AS20" s="73" t="e">
        <f>VALUE(TEXT(((AO20*'TOX and EXPO INPUTS'!$E$20)/'TOX and EXPO INPUTS'!$E$28),"0.00E+00"))</f>
        <v>#DIV/0!</v>
      </c>
      <c r="AT20" s="72" t="e">
        <f>VALUE(TEXT((IF('TOX and EXPO INPUTS'!$E$18="Route-specific",'TOX and EXPO INPUTS'!$E$16/AP20,'TOX and EXPO INPUTS'!$E$14/AP20)),"0.0E+00"))</f>
        <v>#DIV/0!</v>
      </c>
      <c r="AU20" s="53" t="e">
        <f>VALUE(TEXT((IF('TOX and EXPO INPUTS'!$E$18="Route-specific",'TOX and EXPO INPUTS'!$E$16/AQ20,'TOX and EXPO INPUTS'!$E$14/AQ20)),"0.0E+00"))</f>
        <v>#DIV/0!</v>
      </c>
      <c r="AV20" s="53" t="e">
        <f>VALUE(TEXT((IF('TOX and EXPO INPUTS'!$E$18="Route-specific",'TOX and EXPO INPUTS'!$E$16/AR20,'TOX and EXPO INPUTS'!$E$14/AR20)),"0.0E+00"))</f>
        <v>#DIV/0!</v>
      </c>
      <c r="AW20" s="73" t="e">
        <f>VALUE(TEXT((IF('TOX and EXPO INPUTS'!$E$18="Route-specific",'TOX and EXPO INPUTS'!$E$17/AS20,'TOX and EXPO INPUTS'!$E$14/AS20)),"0.0E+00"))</f>
        <v>#DIV/0!</v>
      </c>
      <c r="AX20" s="72" t="e">
        <f t="shared" si="8"/>
        <v>#DIV/0!</v>
      </c>
      <c r="AY20" s="53" t="e">
        <f t="shared" si="9"/>
        <v>#DIV/0!</v>
      </c>
      <c r="AZ20" s="53" t="e">
        <f t="shared" si="27"/>
        <v>#DIV/0!</v>
      </c>
      <c r="BA20" s="53" t="s">
        <v>139</v>
      </c>
      <c r="BB20" s="53" t="s">
        <v>139</v>
      </c>
      <c r="BC20" s="53" t="e">
        <f t="shared" si="10"/>
        <v>#DIV/0!</v>
      </c>
      <c r="BD20" s="53" t="e">
        <f t="shared" si="11"/>
        <v>#DIV/0!</v>
      </c>
      <c r="BE20" s="53" t="e">
        <f t="shared" si="12"/>
        <v>#DIV/0!</v>
      </c>
      <c r="BF20" s="53" t="s">
        <v>139</v>
      </c>
      <c r="BG20" s="53" t="s">
        <v>139</v>
      </c>
      <c r="BH20" s="53" t="e">
        <f t="shared" si="13"/>
        <v>#DIV/0!</v>
      </c>
      <c r="BI20" s="53" t="e">
        <f t="shared" si="14"/>
        <v>#DIV/0!</v>
      </c>
      <c r="BJ20" s="53" t="e">
        <f t="shared" si="15"/>
        <v>#DIV/0!</v>
      </c>
      <c r="BK20" s="53" t="s">
        <v>139</v>
      </c>
      <c r="BL20" s="53" t="s">
        <v>139</v>
      </c>
      <c r="BM20" s="73" t="e">
        <f t="shared" si="16"/>
        <v>#DIV/0!</v>
      </c>
      <c r="BN20" s="72" t="e">
        <f t="shared" si="17"/>
        <v>#DIV/0!</v>
      </c>
      <c r="BO20" s="53" t="e">
        <f t="shared" si="18"/>
        <v>#DIV/0!</v>
      </c>
      <c r="BP20" s="53" t="e">
        <f t="shared" si="19"/>
        <v>#DIV/0!</v>
      </c>
      <c r="BQ20" s="53" t="s">
        <v>139</v>
      </c>
      <c r="BR20" s="53" t="s">
        <v>139</v>
      </c>
      <c r="BS20" s="53" t="e">
        <f t="shared" si="20"/>
        <v>#DIV/0!</v>
      </c>
      <c r="BT20" s="53" t="e">
        <f t="shared" si="21"/>
        <v>#DIV/0!</v>
      </c>
      <c r="BU20" s="53" t="e">
        <f t="shared" si="22"/>
        <v>#DIV/0!</v>
      </c>
      <c r="BV20" s="53" t="s">
        <v>139</v>
      </c>
      <c r="BW20" s="53" t="s">
        <v>139</v>
      </c>
      <c r="BX20" s="53" t="e">
        <f t="shared" si="23"/>
        <v>#DIV/0!</v>
      </c>
      <c r="BY20" s="53" t="e">
        <f t="shared" si="24"/>
        <v>#DIV/0!</v>
      </c>
      <c r="BZ20" s="53" t="e">
        <f t="shared" si="25"/>
        <v>#DIV/0!</v>
      </c>
      <c r="CA20" s="53" t="s">
        <v>139</v>
      </c>
      <c r="CB20" s="53" t="s">
        <v>139</v>
      </c>
      <c r="CC20" s="73" t="e">
        <f t="shared" si="26"/>
        <v>#DIV/0!</v>
      </c>
      <c r="CD20" s="72" t="e">
        <f>VALUE(TEXT((1/(('TOX and EXPO INPUTS'!$E$11/AF20)+('TOX and EXPO INPUTS'!$E$19/AT20))),"0.0E+00"))</f>
        <v>#DIV/0!</v>
      </c>
      <c r="CE20" s="53" t="e">
        <f>VALUE(TEXT((1/(('TOX and EXPO INPUTS'!$E$11/AG20)+('TOX and EXPO INPUTS'!$E$19/AT20))),"0.0E+00"))</f>
        <v>#DIV/0!</v>
      </c>
      <c r="CF20" s="53" t="e">
        <f>VALUE(TEXT((1/(('TOX and EXPO INPUTS'!$E$11/AH20)+('TOX and EXPO INPUTS'!$E$19/AT20))),"0.0E+00"))</f>
        <v>#DIV/0!</v>
      </c>
      <c r="CG20" s="53" t="s">
        <v>139</v>
      </c>
      <c r="CH20" s="53" t="s">
        <v>139</v>
      </c>
      <c r="CI20" s="53" t="e">
        <f>VALUE(TEXT((1/(('TOX and EXPO INPUTS'!$E$11/AF20)+('TOX and EXPO INPUTS'!$E$19/AU20))),"0.0E+00"))</f>
        <v>#DIV/0!</v>
      </c>
      <c r="CJ20" s="53" t="e">
        <f>VALUE(TEXT((1/(('TOX and EXPO INPUTS'!$E$11/AG20)+('TOX and EXPO INPUTS'!$E$19/AU20))),"0.0E+00"))</f>
        <v>#DIV/0!</v>
      </c>
      <c r="CK20" s="53" t="e">
        <f>VALUE(TEXT((1/(('TOX and EXPO INPUTS'!$E$11/AH20)+('TOX and EXPO INPUTS'!$E$19/AU20))),"0.0E+00"))</f>
        <v>#DIV/0!</v>
      </c>
      <c r="CL20" s="53" t="s">
        <v>139</v>
      </c>
      <c r="CM20" s="53" t="s">
        <v>139</v>
      </c>
      <c r="CN20" s="53" t="e">
        <f>VALUE(TEXT((1/(('TOX and EXPO INPUTS'!$E$11/AF20)+('TOX and EXPO INPUTS'!$E$19/AV20))),"0.0E+00"))</f>
        <v>#DIV/0!</v>
      </c>
      <c r="CO20" s="53" t="e">
        <f>VALUE(TEXT((1/(('TOX and EXPO INPUTS'!$E$11/AG20)+('TOX and EXPO INPUTS'!$E$19/AV20))),"0.0E+00"))</f>
        <v>#DIV/0!</v>
      </c>
      <c r="CP20" s="53" t="e">
        <f>VALUE(TEXT((1/(('TOX and EXPO INPUTS'!$E$11/AH20)+('TOX and EXPO INPUTS'!$E$19/AV20))),"0.0E+00"))</f>
        <v>#DIV/0!</v>
      </c>
      <c r="CQ20" s="53" t="s">
        <v>139</v>
      </c>
      <c r="CR20" s="53" t="s">
        <v>139</v>
      </c>
      <c r="CS20" s="73" t="e">
        <f>VALUE(TEXT((1/(('TOX and EXPO INPUTS'!$E$11/AK20)+('TOX and EXPO INPUTS'!$E$19/AW20))),"0.0E+00"))</f>
        <v>#DIV/0!</v>
      </c>
      <c r="CT20" s="56" t="s">
        <v>152</v>
      </c>
      <c r="CU20" s="36" t="s">
        <v>162</v>
      </c>
      <c r="CV20" s="36" t="s">
        <v>181</v>
      </c>
      <c r="CW20" s="57" t="s">
        <v>153</v>
      </c>
    </row>
    <row r="21" spans="1:101" ht="48" customHeight="1" x14ac:dyDescent="0.25">
      <c r="A21" s="56" t="s">
        <v>22</v>
      </c>
      <c r="B21" s="36" t="s">
        <v>49</v>
      </c>
      <c r="C21" s="36" t="s">
        <v>130</v>
      </c>
      <c r="D21" s="57" t="s">
        <v>0</v>
      </c>
      <c r="E21" s="61" t="s">
        <v>257</v>
      </c>
      <c r="F21" s="92"/>
      <c r="G21" s="64" t="s">
        <v>143</v>
      </c>
      <c r="H21" s="69">
        <v>350</v>
      </c>
      <c r="I21" s="64" t="s">
        <v>144</v>
      </c>
      <c r="J21" s="69">
        <v>227</v>
      </c>
      <c r="K21" s="49">
        <v>51.6</v>
      </c>
      <c r="L21" s="49">
        <v>41.2</v>
      </c>
      <c r="M21" s="53" t="s">
        <v>139</v>
      </c>
      <c r="N21" s="53" t="s">
        <v>139</v>
      </c>
      <c r="O21" s="64">
        <v>9.8000000000000007</v>
      </c>
      <c r="P21" s="69">
        <v>8.9600000000000009</v>
      </c>
      <c r="Q21" s="49">
        <v>1.7920000000000003</v>
      </c>
      <c r="R21" s="49">
        <v>0.89600000000000013</v>
      </c>
      <c r="S21" s="64">
        <v>0.24</v>
      </c>
      <c r="T21" s="72">
        <f t="shared" si="0"/>
        <v>0</v>
      </c>
      <c r="U21" s="53">
        <f t="shared" si="1"/>
        <v>0</v>
      </c>
      <c r="V21" s="53">
        <f t="shared" si="2"/>
        <v>0</v>
      </c>
      <c r="W21" s="53" t="s">
        <v>139</v>
      </c>
      <c r="X21" s="53" t="s">
        <v>139</v>
      </c>
      <c r="Y21" s="73">
        <f t="shared" si="3"/>
        <v>0</v>
      </c>
      <c r="Z21" s="72" t="e">
        <f>VALUE(TEXT(((T21*'TOX and EXPO INPUTS'!$E$12)/'TOX and EXPO INPUTS'!$E$26),"0.00E+00"))</f>
        <v>#DIV/0!</v>
      </c>
      <c r="AA21" s="53" t="e">
        <f>VALUE(TEXT(((U21*'TOX and EXPO INPUTS'!$E$12)/'TOX and EXPO INPUTS'!$E$26),"0.00E+00"))</f>
        <v>#DIV/0!</v>
      </c>
      <c r="AB21" s="53" t="e">
        <f>VALUE(TEXT(((V21*'TOX and EXPO INPUTS'!$E$12)/'TOX and EXPO INPUTS'!$E$26),"0.00E+00"))</f>
        <v>#DIV/0!</v>
      </c>
      <c r="AC21" s="53" t="s">
        <v>139</v>
      </c>
      <c r="AD21" s="53" t="s">
        <v>139</v>
      </c>
      <c r="AE21" s="73" t="e">
        <f>VALUE(TEXT(((Y21*'TOX and EXPO INPUTS'!$E$12)/'TOX and EXPO INPUTS'!$E$26),"0.00E+00"))</f>
        <v>#DIV/0!</v>
      </c>
      <c r="AF21" s="72" t="e">
        <f>VALUE(TEXT(('TOX and EXPO INPUTS'!$E$9/Z21),"0.0E+00"))</f>
        <v>#DIV/0!</v>
      </c>
      <c r="AG21" s="53" t="e">
        <f>VALUE(TEXT(('TOX and EXPO INPUTS'!$E$9/AA21),"0.0E+00"))</f>
        <v>#DIV/0!</v>
      </c>
      <c r="AH21" s="53" t="e">
        <f>VALUE(TEXT(('TOX and EXPO INPUTS'!$E$9/AB21),"0.0E+00"))</f>
        <v>#DIV/0!</v>
      </c>
      <c r="AI21" s="53" t="s">
        <v>139</v>
      </c>
      <c r="AJ21" s="53" t="s">
        <v>139</v>
      </c>
      <c r="AK21" s="73" t="e">
        <f>VALUE(TEXT(('TOX and EXPO INPUTS'!$E$9/AE21),"0.0E+00"))</f>
        <v>#DIV/0!</v>
      </c>
      <c r="AL21" s="72">
        <f t="shared" si="4"/>
        <v>0</v>
      </c>
      <c r="AM21" s="53">
        <f t="shared" si="5"/>
        <v>0</v>
      </c>
      <c r="AN21" s="53">
        <f t="shared" si="6"/>
        <v>0</v>
      </c>
      <c r="AO21" s="73">
        <f t="shared" si="7"/>
        <v>0</v>
      </c>
      <c r="AP21" s="72" t="e">
        <f>VALUE(TEXT(((AL21*'TOX and EXPO INPUTS'!$E$20)/'TOX and EXPO INPUTS'!$E$28),"0.00E+00"))</f>
        <v>#DIV/0!</v>
      </c>
      <c r="AQ21" s="53" t="e">
        <f>VALUE(TEXT(((AM21*'TOX and EXPO INPUTS'!$E$20)/'TOX and EXPO INPUTS'!$E$28),"0.00E+00"))</f>
        <v>#DIV/0!</v>
      </c>
      <c r="AR21" s="53" t="e">
        <f>VALUE(TEXT(((AN21*'TOX and EXPO INPUTS'!$E$20)/'TOX and EXPO INPUTS'!$E$28),"0.00E+00"))</f>
        <v>#DIV/0!</v>
      </c>
      <c r="AS21" s="73" t="e">
        <f>VALUE(TEXT(((AO21*'TOX and EXPO INPUTS'!$E$20)/'TOX and EXPO INPUTS'!$E$28),"0.00E+00"))</f>
        <v>#DIV/0!</v>
      </c>
      <c r="AT21" s="72" t="e">
        <f>VALUE(TEXT((IF('TOX and EXPO INPUTS'!$E$18="Route-specific",'TOX and EXPO INPUTS'!$E$16/AP21,'TOX and EXPO INPUTS'!$E$14/AP21)),"0.0E+00"))</f>
        <v>#DIV/0!</v>
      </c>
      <c r="AU21" s="53" t="e">
        <f>VALUE(TEXT((IF('TOX and EXPO INPUTS'!$E$18="Route-specific",'TOX and EXPO INPUTS'!$E$16/AQ21,'TOX and EXPO INPUTS'!$E$14/AQ21)),"0.0E+00"))</f>
        <v>#DIV/0!</v>
      </c>
      <c r="AV21" s="53" t="e">
        <f>VALUE(TEXT((IF('TOX and EXPO INPUTS'!$E$18="Route-specific",'TOX and EXPO INPUTS'!$E$16/AR21,'TOX and EXPO INPUTS'!$E$14/AR21)),"0.0E+00"))</f>
        <v>#DIV/0!</v>
      </c>
      <c r="AW21" s="73" t="e">
        <f>VALUE(TEXT((IF('TOX and EXPO INPUTS'!$E$18="Route-specific",'TOX and EXPO INPUTS'!$E$17/AS21,'TOX and EXPO INPUTS'!$E$14/AS21)),"0.0E+00"))</f>
        <v>#DIV/0!</v>
      </c>
      <c r="AX21" s="72" t="e">
        <f t="shared" si="8"/>
        <v>#DIV/0!</v>
      </c>
      <c r="AY21" s="53" t="e">
        <f t="shared" si="9"/>
        <v>#DIV/0!</v>
      </c>
      <c r="AZ21" s="53" t="e">
        <f t="shared" si="27"/>
        <v>#DIV/0!</v>
      </c>
      <c r="BA21" s="53" t="s">
        <v>139</v>
      </c>
      <c r="BB21" s="53" t="s">
        <v>139</v>
      </c>
      <c r="BC21" s="53" t="e">
        <f t="shared" si="10"/>
        <v>#DIV/0!</v>
      </c>
      <c r="BD21" s="53" t="e">
        <f t="shared" si="11"/>
        <v>#DIV/0!</v>
      </c>
      <c r="BE21" s="53" t="e">
        <f t="shared" si="12"/>
        <v>#DIV/0!</v>
      </c>
      <c r="BF21" s="53" t="s">
        <v>139</v>
      </c>
      <c r="BG21" s="53" t="s">
        <v>139</v>
      </c>
      <c r="BH21" s="53" t="e">
        <f t="shared" si="13"/>
        <v>#DIV/0!</v>
      </c>
      <c r="BI21" s="53" t="e">
        <f t="shared" si="14"/>
        <v>#DIV/0!</v>
      </c>
      <c r="BJ21" s="53" t="e">
        <f t="shared" si="15"/>
        <v>#DIV/0!</v>
      </c>
      <c r="BK21" s="53" t="s">
        <v>139</v>
      </c>
      <c r="BL21" s="53" t="s">
        <v>139</v>
      </c>
      <c r="BM21" s="73" t="e">
        <f t="shared" si="16"/>
        <v>#DIV/0!</v>
      </c>
      <c r="BN21" s="72" t="e">
        <f t="shared" si="17"/>
        <v>#DIV/0!</v>
      </c>
      <c r="BO21" s="53" t="e">
        <f t="shared" si="18"/>
        <v>#DIV/0!</v>
      </c>
      <c r="BP21" s="53" t="e">
        <f t="shared" si="19"/>
        <v>#DIV/0!</v>
      </c>
      <c r="BQ21" s="53" t="s">
        <v>139</v>
      </c>
      <c r="BR21" s="53" t="s">
        <v>139</v>
      </c>
      <c r="BS21" s="53" t="e">
        <f t="shared" si="20"/>
        <v>#DIV/0!</v>
      </c>
      <c r="BT21" s="53" t="e">
        <f t="shared" si="21"/>
        <v>#DIV/0!</v>
      </c>
      <c r="BU21" s="53" t="e">
        <f t="shared" si="22"/>
        <v>#DIV/0!</v>
      </c>
      <c r="BV21" s="53" t="s">
        <v>139</v>
      </c>
      <c r="BW21" s="53" t="s">
        <v>139</v>
      </c>
      <c r="BX21" s="53" t="e">
        <f t="shared" si="23"/>
        <v>#DIV/0!</v>
      </c>
      <c r="BY21" s="53" t="e">
        <f t="shared" si="24"/>
        <v>#DIV/0!</v>
      </c>
      <c r="BZ21" s="53" t="e">
        <f t="shared" si="25"/>
        <v>#DIV/0!</v>
      </c>
      <c r="CA21" s="53" t="s">
        <v>139</v>
      </c>
      <c r="CB21" s="53" t="s">
        <v>139</v>
      </c>
      <c r="CC21" s="73" t="e">
        <f t="shared" si="26"/>
        <v>#DIV/0!</v>
      </c>
      <c r="CD21" s="72" t="e">
        <f>VALUE(TEXT((1/(('TOX and EXPO INPUTS'!$E$11/AF21)+('TOX and EXPO INPUTS'!$E$19/AT21))),"0.0E+00"))</f>
        <v>#DIV/0!</v>
      </c>
      <c r="CE21" s="53" t="e">
        <f>VALUE(TEXT((1/(('TOX and EXPO INPUTS'!$E$11/AG21)+('TOX and EXPO INPUTS'!$E$19/AT21))),"0.0E+00"))</f>
        <v>#DIV/0!</v>
      </c>
      <c r="CF21" s="53" t="e">
        <f>VALUE(TEXT((1/(('TOX and EXPO INPUTS'!$E$11/AH21)+('TOX and EXPO INPUTS'!$E$19/AT21))),"0.0E+00"))</f>
        <v>#DIV/0!</v>
      </c>
      <c r="CG21" s="53" t="s">
        <v>139</v>
      </c>
      <c r="CH21" s="53" t="s">
        <v>139</v>
      </c>
      <c r="CI21" s="53" t="e">
        <f>VALUE(TEXT((1/(('TOX and EXPO INPUTS'!$E$11/AF21)+('TOX and EXPO INPUTS'!$E$19/AU21))),"0.0E+00"))</f>
        <v>#DIV/0!</v>
      </c>
      <c r="CJ21" s="53" t="e">
        <f>VALUE(TEXT((1/(('TOX and EXPO INPUTS'!$E$11/AG21)+('TOX and EXPO INPUTS'!$E$19/AU21))),"0.0E+00"))</f>
        <v>#DIV/0!</v>
      </c>
      <c r="CK21" s="53" t="e">
        <f>VALUE(TEXT((1/(('TOX and EXPO INPUTS'!$E$11/AH21)+('TOX and EXPO INPUTS'!$E$19/AU21))),"0.0E+00"))</f>
        <v>#DIV/0!</v>
      </c>
      <c r="CL21" s="53" t="s">
        <v>139</v>
      </c>
      <c r="CM21" s="53" t="s">
        <v>139</v>
      </c>
      <c r="CN21" s="53" t="e">
        <f>VALUE(TEXT((1/(('TOX and EXPO INPUTS'!$E$11/AF21)+('TOX and EXPO INPUTS'!$E$19/AV21))),"0.0E+00"))</f>
        <v>#DIV/0!</v>
      </c>
      <c r="CO21" s="53" t="e">
        <f>VALUE(TEXT((1/(('TOX and EXPO INPUTS'!$E$11/AG21)+('TOX and EXPO INPUTS'!$E$19/AV21))),"0.0E+00"))</f>
        <v>#DIV/0!</v>
      </c>
      <c r="CP21" s="53" t="e">
        <f>VALUE(TEXT((1/(('TOX and EXPO INPUTS'!$E$11/AH21)+('TOX and EXPO INPUTS'!$E$19/AV21))),"0.0E+00"))</f>
        <v>#DIV/0!</v>
      </c>
      <c r="CQ21" s="53" t="s">
        <v>139</v>
      </c>
      <c r="CR21" s="53" t="s">
        <v>139</v>
      </c>
      <c r="CS21" s="73" t="e">
        <f>VALUE(TEXT((1/(('TOX and EXPO INPUTS'!$E$11/AK21)+('TOX and EXPO INPUTS'!$E$19/AW21))),"0.0E+00"))</f>
        <v>#DIV/0!</v>
      </c>
      <c r="CT21" s="56" t="s">
        <v>152</v>
      </c>
      <c r="CU21" s="36" t="s">
        <v>162</v>
      </c>
      <c r="CV21" s="36" t="s">
        <v>181</v>
      </c>
      <c r="CW21" s="57" t="s">
        <v>153</v>
      </c>
    </row>
    <row r="22" spans="1:101" ht="48" customHeight="1" x14ac:dyDescent="0.25">
      <c r="A22" s="56" t="s">
        <v>22</v>
      </c>
      <c r="B22" s="36" t="s">
        <v>49</v>
      </c>
      <c r="C22" s="36" t="s">
        <v>130</v>
      </c>
      <c r="D22" s="57" t="s">
        <v>0</v>
      </c>
      <c r="E22" s="61" t="s">
        <v>256</v>
      </c>
      <c r="F22" s="92"/>
      <c r="G22" s="64" t="s">
        <v>143</v>
      </c>
      <c r="H22" s="69">
        <v>60</v>
      </c>
      <c r="I22" s="64" t="s">
        <v>144</v>
      </c>
      <c r="J22" s="69">
        <v>227</v>
      </c>
      <c r="K22" s="49">
        <v>51.6</v>
      </c>
      <c r="L22" s="49">
        <v>41.2</v>
      </c>
      <c r="M22" s="53" t="s">
        <v>139</v>
      </c>
      <c r="N22" s="53" t="s">
        <v>139</v>
      </c>
      <c r="O22" s="64">
        <v>9.8000000000000007</v>
      </c>
      <c r="P22" s="69">
        <v>8.9600000000000009</v>
      </c>
      <c r="Q22" s="49">
        <v>1.7920000000000003</v>
      </c>
      <c r="R22" s="49">
        <v>0.89600000000000013</v>
      </c>
      <c r="S22" s="64">
        <v>0.24</v>
      </c>
      <c r="T22" s="72">
        <f t="shared" si="0"/>
        <v>0</v>
      </c>
      <c r="U22" s="53">
        <f t="shared" si="1"/>
        <v>0</v>
      </c>
      <c r="V22" s="53">
        <f t="shared" si="2"/>
        <v>0</v>
      </c>
      <c r="W22" s="53" t="s">
        <v>139</v>
      </c>
      <c r="X22" s="53" t="s">
        <v>139</v>
      </c>
      <c r="Y22" s="73">
        <f t="shared" si="3"/>
        <v>0</v>
      </c>
      <c r="Z22" s="72" t="e">
        <f>VALUE(TEXT(((T22*'TOX and EXPO INPUTS'!$E$12)/'TOX and EXPO INPUTS'!$E$26),"0.00E+00"))</f>
        <v>#DIV/0!</v>
      </c>
      <c r="AA22" s="53" t="e">
        <f>VALUE(TEXT(((U22*'TOX and EXPO INPUTS'!$E$12)/'TOX and EXPO INPUTS'!$E$26),"0.00E+00"))</f>
        <v>#DIV/0!</v>
      </c>
      <c r="AB22" s="53" t="e">
        <f>VALUE(TEXT(((V22*'TOX and EXPO INPUTS'!$E$12)/'TOX and EXPO INPUTS'!$E$26),"0.00E+00"))</f>
        <v>#DIV/0!</v>
      </c>
      <c r="AC22" s="53" t="s">
        <v>139</v>
      </c>
      <c r="AD22" s="53" t="s">
        <v>139</v>
      </c>
      <c r="AE22" s="73" t="e">
        <f>VALUE(TEXT(((Y22*'TOX and EXPO INPUTS'!$E$12)/'TOX and EXPO INPUTS'!$E$26),"0.00E+00"))</f>
        <v>#DIV/0!</v>
      </c>
      <c r="AF22" s="72" t="e">
        <f>VALUE(TEXT(('TOX and EXPO INPUTS'!$E$9/Z22),"0.0E+00"))</f>
        <v>#DIV/0!</v>
      </c>
      <c r="AG22" s="53" t="e">
        <f>VALUE(TEXT(('TOX and EXPO INPUTS'!$E$9/AA22),"0.0E+00"))</f>
        <v>#DIV/0!</v>
      </c>
      <c r="AH22" s="53" t="e">
        <f>VALUE(TEXT(('TOX and EXPO INPUTS'!$E$9/AB22),"0.0E+00"))</f>
        <v>#DIV/0!</v>
      </c>
      <c r="AI22" s="53" t="s">
        <v>139</v>
      </c>
      <c r="AJ22" s="53" t="s">
        <v>139</v>
      </c>
      <c r="AK22" s="73" t="e">
        <f>VALUE(TEXT(('TOX and EXPO INPUTS'!$E$9/AE22),"0.0E+00"))</f>
        <v>#DIV/0!</v>
      </c>
      <c r="AL22" s="72">
        <f t="shared" si="4"/>
        <v>0</v>
      </c>
      <c r="AM22" s="53">
        <f t="shared" si="5"/>
        <v>0</v>
      </c>
      <c r="AN22" s="53">
        <f t="shared" si="6"/>
        <v>0</v>
      </c>
      <c r="AO22" s="73">
        <f t="shared" si="7"/>
        <v>0</v>
      </c>
      <c r="AP22" s="72" t="e">
        <f>VALUE(TEXT(((AL22*'TOX and EXPO INPUTS'!$E$20)/'TOX and EXPO INPUTS'!$E$28),"0.00E+00"))</f>
        <v>#DIV/0!</v>
      </c>
      <c r="AQ22" s="53" t="e">
        <f>VALUE(TEXT(((AM22*'TOX and EXPO INPUTS'!$E$20)/'TOX and EXPO INPUTS'!$E$28),"0.00E+00"))</f>
        <v>#DIV/0!</v>
      </c>
      <c r="AR22" s="53" t="e">
        <f>VALUE(TEXT(((AN22*'TOX and EXPO INPUTS'!$E$20)/'TOX and EXPO INPUTS'!$E$28),"0.00E+00"))</f>
        <v>#DIV/0!</v>
      </c>
      <c r="AS22" s="73" t="e">
        <f>VALUE(TEXT(((AO22*'TOX and EXPO INPUTS'!$E$20)/'TOX and EXPO INPUTS'!$E$28),"0.00E+00"))</f>
        <v>#DIV/0!</v>
      </c>
      <c r="AT22" s="72" t="e">
        <f>VALUE(TEXT((IF('TOX and EXPO INPUTS'!$E$18="Route-specific",'TOX and EXPO INPUTS'!$E$16/AP22,'TOX and EXPO INPUTS'!$E$14/AP22)),"0.0E+00"))</f>
        <v>#DIV/0!</v>
      </c>
      <c r="AU22" s="53" t="e">
        <f>VALUE(TEXT((IF('TOX and EXPO INPUTS'!$E$18="Route-specific",'TOX and EXPO INPUTS'!$E$16/AQ22,'TOX and EXPO INPUTS'!$E$14/AQ22)),"0.0E+00"))</f>
        <v>#DIV/0!</v>
      </c>
      <c r="AV22" s="53" t="e">
        <f>VALUE(TEXT((IF('TOX and EXPO INPUTS'!$E$18="Route-specific",'TOX and EXPO INPUTS'!$E$16/AR22,'TOX and EXPO INPUTS'!$E$14/AR22)),"0.0E+00"))</f>
        <v>#DIV/0!</v>
      </c>
      <c r="AW22" s="73" t="e">
        <f>VALUE(TEXT((IF('TOX and EXPO INPUTS'!$E$18="Route-specific",'TOX and EXPO INPUTS'!$E$17/AS22,'TOX and EXPO INPUTS'!$E$14/AS22)),"0.0E+00"))</f>
        <v>#DIV/0!</v>
      </c>
      <c r="AX22" s="72" t="e">
        <f t="shared" si="8"/>
        <v>#DIV/0!</v>
      </c>
      <c r="AY22" s="53" t="e">
        <f t="shared" si="9"/>
        <v>#DIV/0!</v>
      </c>
      <c r="AZ22" s="53" t="e">
        <f t="shared" si="27"/>
        <v>#DIV/0!</v>
      </c>
      <c r="BA22" s="53" t="s">
        <v>139</v>
      </c>
      <c r="BB22" s="53" t="s">
        <v>139</v>
      </c>
      <c r="BC22" s="53" t="e">
        <f t="shared" si="10"/>
        <v>#DIV/0!</v>
      </c>
      <c r="BD22" s="53" t="e">
        <f t="shared" si="11"/>
        <v>#DIV/0!</v>
      </c>
      <c r="BE22" s="53" t="e">
        <f t="shared" si="12"/>
        <v>#DIV/0!</v>
      </c>
      <c r="BF22" s="53" t="s">
        <v>139</v>
      </c>
      <c r="BG22" s="53" t="s">
        <v>139</v>
      </c>
      <c r="BH22" s="53" t="e">
        <f t="shared" si="13"/>
        <v>#DIV/0!</v>
      </c>
      <c r="BI22" s="53" t="e">
        <f t="shared" si="14"/>
        <v>#DIV/0!</v>
      </c>
      <c r="BJ22" s="53" t="e">
        <f t="shared" si="15"/>
        <v>#DIV/0!</v>
      </c>
      <c r="BK22" s="53" t="s">
        <v>139</v>
      </c>
      <c r="BL22" s="53" t="s">
        <v>139</v>
      </c>
      <c r="BM22" s="73" t="e">
        <f t="shared" si="16"/>
        <v>#DIV/0!</v>
      </c>
      <c r="BN22" s="72" t="e">
        <f t="shared" si="17"/>
        <v>#DIV/0!</v>
      </c>
      <c r="BO22" s="53" t="e">
        <f t="shared" si="18"/>
        <v>#DIV/0!</v>
      </c>
      <c r="BP22" s="53" t="e">
        <f t="shared" si="19"/>
        <v>#DIV/0!</v>
      </c>
      <c r="BQ22" s="53" t="s">
        <v>139</v>
      </c>
      <c r="BR22" s="53" t="s">
        <v>139</v>
      </c>
      <c r="BS22" s="53" t="e">
        <f t="shared" si="20"/>
        <v>#DIV/0!</v>
      </c>
      <c r="BT22" s="53" t="e">
        <f t="shared" si="21"/>
        <v>#DIV/0!</v>
      </c>
      <c r="BU22" s="53" t="e">
        <f t="shared" si="22"/>
        <v>#DIV/0!</v>
      </c>
      <c r="BV22" s="53" t="s">
        <v>139</v>
      </c>
      <c r="BW22" s="53" t="s">
        <v>139</v>
      </c>
      <c r="BX22" s="53" t="e">
        <f t="shared" si="23"/>
        <v>#DIV/0!</v>
      </c>
      <c r="BY22" s="53" t="e">
        <f t="shared" si="24"/>
        <v>#DIV/0!</v>
      </c>
      <c r="BZ22" s="53" t="e">
        <f t="shared" si="25"/>
        <v>#DIV/0!</v>
      </c>
      <c r="CA22" s="53" t="s">
        <v>139</v>
      </c>
      <c r="CB22" s="53" t="s">
        <v>139</v>
      </c>
      <c r="CC22" s="73" t="e">
        <f t="shared" si="26"/>
        <v>#DIV/0!</v>
      </c>
      <c r="CD22" s="72" t="e">
        <f>VALUE(TEXT((1/(('TOX and EXPO INPUTS'!$E$11/AF22)+('TOX and EXPO INPUTS'!$E$19/AT22))),"0.0E+00"))</f>
        <v>#DIV/0!</v>
      </c>
      <c r="CE22" s="53" t="e">
        <f>VALUE(TEXT((1/(('TOX and EXPO INPUTS'!$E$11/AG22)+('TOX and EXPO INPUTS'!$E$19/AT22))),"0.0E+00"))</f>
        <v>#DIV/0!</v>
      </c>
      <c r="CF22" s="53" t="e">
        <f>VALUE(TEXT((1/(('TOX and EXPO INPUTS'!$E$11/AH22)+('TOX and EXPO INPUTS'!$E$19/AT22))),"0.0E+00"))</f>
        <v>#DIV/0!</v>
      </c>
      <c r="CG22" s="53" t="s">
        <v>139</v>
      </c>
      <c r="CH22" s="53" t="s">
        <v>139</v>
      </c>
      <c r="CI22" s="53" t="e">
        <f>VALUE(TEXT((1/(('TOX and EXPO INPUTS'!$E$11/AF22)+('TOX and EXPO INPUTS'!$E$19/AU22))),"0.0E+00"))</f>
        <v>#DIV/0!</v>
      </c>
      <c r="CJ22" s="53" t="e">
        <f>VALUE(TEXT((1/(('TOX and EXPO INPUTS'!$E$11/AG22)+('TOX and EXPO INPUTS'!$E$19/AU22))),"0.0E+00"))</f>
        <v>#DIV/0!</v>
      </c>
      <c r="CK22" s="53" t="e">
        <f>VALUE(TEXT((1/(('TOX and EXPO INPUTS'!$E$11/AH22)+('TOX and EXPO INPUTS'!$E$19/AU22))),"0.0E+00"))</f>
        <v>#DIV/0!</v>
      </c>
      <c r="CL22" s="53" t="s">
        <v>139</v>
      </c>
      <c r="CM22" s="53" t="s">
        <v>139</v>
      </c>
      <c r="CN22" s="53" t="e">
        <f>VALUE(TEXT((1/(('TOX and EXPO INPUTS'!$E$11/AF22)+('TOX and EXPO INPUTS'!$E$19/AV22))),"0.0E+00"))</f>
        <v>#DIV/0!</v>
      </c>
      <c r="CO22" s="53" t="e">
        <f>VALUE(TEXT((1/(('TOX and EXPO INPUTS'!$E$11/AG22)+('TOX and EXPO INPUTS'!$E$19/AV22))),"0.0E+00"))</f>
        <v>#DIV/0!</v>
      </c>
      <c r="CP22" s="53" t="e">
        <f>VALUE(TEXT((1/(('TOX and EXPO INPUTS'!$E$11/AH22)+('TOX and EXPO INPUTS'!$E$19/AV22))),"0.0E+00"))</f>
        <v>#DIV/0!</v>
      </c>
      <c r="CQ22" s="53" t="s">
        <v>139</v>
      </c>
      <c r="CR22" s="53" t="s">
        <v>139</v>
      </c>
      <c r="CS22" s="73" t="e">
        <f>VALUE(TEXT((1/(('TOX and EXPO INPUTS'!$E$11/AK22)+('TOX and EXPO INPUTS'!$E$19/AW22))),"0.0E+00"))</f>
        <v>#DIV/0!</v>
      </c>
      <c r="CT22" s="56" t="s">
        <v>152</v>
      </c>
      <c r="CU22" s="36" t="s">
        <v>162</v>
      </c>
      <c r="CV22" s="36" t="s">
        <v>181</v>
      </c>
      <c r="CW22" s="57" t="s">
        <v>153</v>
      </c>
    </row>
    <row r="23" spans="1:101" ht="48" customHeight="1" x14ac:dyDescent="0.25">
      <c r="A23" s="56" t="s">
        <v>22</v>
      </c>
      <c r="B23" s="36" t="s">
        <v>49</v>
      </c>
      <c r="C23" s="36" t="s">
        <v>130</v>
      </c>
      <c r="D23" s="57" t="s">
        <v>0</v>
      </c>
      <c r="E23" s="61" t="s">
        <v>253</v>
      </c>
      <c r="F23" s="92"/>
      <c r="G23" s="64" t="s">
        <v>143</v>
      </c>
      <c r="H23" s="69">
        <v>60</v>
      </c>
      <c r="I23" s="64" t="s">
        <v>144</v>
      </c>
      <c r="J23" s="69">
        <v>227</v>
      </c>
      <c r="K23" s="49">
        <v>51.6</v>
      </c>
      <c r="L23" s="49">
        <v>41.2</v>
      </c>
      <c r="M23" s="53" t="s">
        <v>139</v>
      </c>
      <c r="N23" s="53" t="s">
        <v>139</v>
      </c>
      <c r="O23" s="64">
        <v>9.8000000000000007</v>
      </c>
      <c r="P23" s="69">
        <v>8.9600000000000009</v>
      </c>
      <c r="Q23" s="49">
        <v>1.7920000000000003</v>
      </c>
      <c r="R23" s="49">
        <v>0.89600000000000013</v>
      </c>
      <c r="S23" s="64">
        <v>0.24</v>
      </c>
      <c r="T23" s="72">
        <f t="shared" si="0"/>
        <v>0</v>
      </c>
      <c r="U23" s="53">
        <f t="shared" si="1"/>
        <v>0</v>
      </c>
      <c r="V23" s="53">
        <f t="shared" si="2"/>
        <v>0</v>
      </c>
      <c r="W23" s="53" t="s">
        <v>139</v>
      </c>
      <c r="X23" s="53" t="s">
        <v>139</v>
      </c>
      <c r="Y23" s="73">
        <f t="shared" si="3"/>
        <v>0</v>
      </c>
      <c r="Z23" s="72" t="e">
        <f>VALUE(TEXT(((T23*'TOX and EXPO INPUTS'!$E$12)/'TOX and EXPO INPUTS'!$E$26),"0.00E+00"))</f>
        <v>#DIV/0!</v>
      </c>
      <c r="AA23" s="53" t="e">
        <f>VALUE(TEXT(((U23*'TOX and EXPO INPUTS'!$E$12)/'TOX and EXPO INPUTS'!$E$26),"0.00E+00"))</f>
        <v>#DIV/0!</v>
      </c>
      <c r="AB23" s="53" t="e">
        <f>VALUE(TEXT(((V23*'TOX and EXPO INPUTS'!$E$12)/'TOX and EXPO INPUTS'!$E$26),"0.00E+00"))</f>
        <v>#DIV/0!</v>
      </c>
      <c r="AC23" s="53" t="s">
        <v>139</v>
      </c>
      <c r="AD23" s="53" t="s">
        <v>139</v>
      </c>
      <c r="AE23" s="73" t="e">
        <f>VALUE(TEXT(((Y23*'TOX and EXPO INPUTS'!$E$12)/'TOX and EXPO INPUTS'!$E$26),"0.00E+00"))</f>
        <v>#DIV/0!</v>
      </c>
      <c r="AF23" s="72" t="e">
        <f>VALUE(TEXT(('TOX and EXPO INPUTS'!$E$9/Z23),"0.0E+00"))</f>
        <v>#DIV/0!</v>
      </c>
      <c r="AG23" s="53" t="e">
        <f>VALUE(TEXT(('TOX and EXPO INPUTS'!$E$9/AA23),"0.0E+00"))</f>
        <v>#DIV/0!</v>
      </c>
      <c r="AH23" s="53" t="e">
        <f>VALUE(TEXT(('TOX and EXPO INPUTS'!$E$9/AB23),"0.0E+00"))</f>
        <v>#DIV/0!</v>
      </c>
      <c r="AI23" s="53" t="s">
        <v>139</v>
      </c>
      <c r="AJ23" s="53" t="s">
        <v>139</v>
      </c>
      <c r="AK23" s="73" t="e">
        <f>VALUE(TEXT(('TOX and EXPO INPUTS'!$E$9/AE23),"0.0E+00"))</f>
        <v>#DIV/0!</v>
      </c>
      <c r="AL23" s="72">
        <f t="shared" si="4"/>
        <v>0</v>
      </c>
      <c r="AM23" s="53">
        <f t="shared" si="5"/>
        <v>0</v>
      </c>
      <c r="AN23" s="53">
        <f t="shared" si="6"/>
        <v>0</v>
      </c>
      <c r="AO23" s="73">
        <f t="shared" si="7"/>
        <v>0</v>
      </c>
      <c r="AP23" s="72" t="e">
        <f>VALUE(TEXT(((AL23*'TOX and EXPO INPUTS'!$E$20)/'TOX and EXPO INPUTS'!$E$28),"0.00E+00"))</f>
        <v>#DIV/0!</v>
      </c>
      <c r="AQ23" s="53" t="e">
        <f>VALUE(TEXT(((AM23*'TOX and EXPO INPUTS'!$E$20)/'TOX and EXPO INPUTS'!$E$28),"0.00E+00"))</f>
        <v>#DIV/0!</v>
      </c>
      <c r="AR23" s="53" t="e">
        <f>VALUE(TEXT(((AN23*'TOX and EXPO INPUTS'!$E$20)/'TOX and EXPO INPUTS'!$E$28),"0.00E+00"))</f>
        <v>#DIV/0!</v>
      </c>
      <c r="AS23" s="73" t="e">
        <f>VALUE(TEXT(((AO23*'TOX and EXPO INPUTS'!$E$20)/'TOX and EXPO INPUTS'!$E$28),"0.00E+00"))</f>
        <v>#DIV/0!</v>
      </c>
      <c r="AT23" s="72" t="e">
        <f>VALUE(TEXT((IF('TOX and EXPO INPUTS'!$E$18="Route-specific",'TOX and EXPO INPUTS'!$E$16/AP23,'TOX and EXPO INPUTS'!$E$14/AP23)),"0.0E+00"))</f>
        <v>#DIV/0!</v>
      </c>
      <c r="AU23" s="53" t="e">
        <f>VALUE(TEXT((IF('TOX and EXPO INPUTS'!$E$18="Route-specific",'TOX and EXPO INPUTS'!$E$16/AQ23,'TOX and EXPO INPUTS'!$E$14/AQ23)),"0.0E+00"))</f>
        <v>#DIV/0!</v>
      </c>
      <c r="AV23" s="53" t="e">
        <f>VALUE(TEXT((IF('TOX and EXPO INPUTS'!$E$18="Route-specific",'TOX and EXPO INPUTS'!$E$16/AR23,'TOX and EXPO INPUTS'!$E$14/AR23)),"0.0E+00"))</f>
        <v>#DIV/0!</v>
      </c>
      <c r="AW23" s="73" t="e">
        <f>VALUE(TEXT((IF('TOX and EXPO INPUTS'!$E$18="Route-specific",'TOX and EXPO INPUTS'!$E$17/AS23,'TOX and EXPO INPUTS'!$E$14/AS23)),"0.0E+00"))</f>
        <v>#DIV/0!</v>
      </c>
      <c r="AX23" s="72" t="e">
        <f t="shared" si="8"/>
        <v>#DIV/0!</v>
      </c>
      <c r="AY23" s="53" t="e">
        <f t="shared" si="9"/>
        <v>#DIV/0!</v>
      </c>
      <c r="AZ23" s="53" t="e">
        <f t="shared" si="27"/>
        <v>#DIV/0!</v>
      </c>
      <c r="BA23" s="53" t="s">
        <v>139</v>
      </c>
      <c r="BB23" s="53" t="s">
        <v>139</v>
      </c>
      <c r="BC23" s="53" t="e">
        <f t="shared" si="10"/>
        <v>#DIV/0!</v>
      </c>
      <c r="BD23" s="53" t="e">
        <f t="shared" si="11"/>
        <v>#DIV/0!</v>
      </c>
      <c r="BE23" s="53" t="e">
        <f t="shared" si="12"/>
        <v>#DIV/0!</v>
      </c>
      <c r="BF23" s="53" t="s">
        <v>139</v>
      </c>
      <c r="BG23" s="53" t="s">
        <v>139</v>
      </c>
      <c r="BH23" s="53" t="e">
        <f t="shared" si="13"/>
        <v>#DIV/0!</v>
      </c>
      <c r="BI23" s="53" t="e">
        <f t="shared" si="14"/>
        <v>#DIV/0!</v>
      </c>
      <c r="BJ23" s="53" t="e">
        <f t="shared" si="15"/>
        <v>#DIV/0!</v>
      </c>
      <c r="BK23" s="53" t="s">
        <v>139</v>
      </c>
      <c r="BL23" s="53" t="s">
        <v>139</v>
      </c>
      <c r="BM23" s="73" t="e">
        <f t="shared" si="16"/>
        <v>#DIV/0!</v>
      </c>
      <c r="BN23" s="72" t="e">
        <f t="shared" si="17"/>
        <v>#DIV/0!</v>
      </c>
      <c r="BO23" s="53" t="e">
        <f t="shared" si="18"/>
        <v>#DIV/0!</v>
      </c>
      <c r="BP23" s="53" t="e">
        <f t="shared" si="19"/>
        <v>#DIV/0!</v>
      </c>
      <c r="BQ23" s="53" t="s">
        <v>139</v>
      </c>
      <c r="BR23" s="53" t="s">
        <v>139</v>
      </c>
      <c r="BS23" s="53" t="e">
        <f t="shared" si="20"/>
        <v>#DIV/0!</v>
      </c>
      <c r="BT23" s="53" t="e">
        <f t="shared" si="21"/>
        <v>#DIV/0!</v>
      </c>
      <c r="BU23" s="53" t="e">
        <f t="shared" si="22"/>
        <v>#DIV/0!</v>
      </c>
      <c r="BV23" s="53" t="s">
        <v>139</v>
      </c>
      <c r="BW23" s="53" t="s">
        <v>139</v>
      </c>
      <c r="BX23" s="53" t="e">
        <f t="shared" si="23"/>
        <v>#DIV/0!</v>
      </c>
      <c r="BY23" s="53" t="e">
        <f t="shared" si="24"/>
        <v>#DIV/0!</v>
      </c>
      <c r="BZ23" s="53" t="e">
        <f t="shared" si="25"/>
        <v>#DIV/0!</v>
      </c>
      <c r="CA23" s="53" t="s">
        <v>139</v>
      </c>
      <c r="CB23" s="53" t="s">
        <v>139</v>
      </c>
      <c r="CC23" s="73" t="e">
        <f t="shared" si="26"/>
        <v>#DIV/0!</v>
      </c>
      <c r="CD23" s="72" t="e">
        <f>VALUE(TEXT((1/(('TOX and EXPO INPUTS'!$E$11/AF23)+('TOX and EXPO INPUTS'!$E$19/AT23))),"0.0E+00"))</f>
        <v>#DIV/0!</v>
      </c>
      <c r="CE23" s="53" t="e">
        <f>VALUE(TEXT((1/(('TOX and EXPO INPUTS'!$E$11/AG23)+('TOX and EXPO INPUTS'!$E$19/AT23))),"0.0E+00"))</f>
        <v>#DIV/0!</v>
      </c>
      <c r="CF23" s="53" t="e">
        <f>VALUE(TEXT((1/(('TOX and EXPO INPUTS'!$E$11/AH23)+('TOX and EXPO INPUTS'!$E$19/AT23))),"0.0E+00"))</f>
        <v>#DIV/0!</v>
      </c>
      <c r="CG23" s="53" t="s">
        <v>139</v>
      </c>
      <c r="CH23" s="53" t="s">
        <v>139</v>
      </c>
      <c r="CI23" s="53" t="e">
        <f>VALUE(TEXT((1/(('TOX and EXPO INPUTS'!$E$11/AF23)+('TOX and EXPO INPUTS'!$E$19/AU23))),"0.0E+00"))</f>
        <v>#DIV/0!</v>
      </c>
      <c r="CJ23" s="53" t="e">
        <f>VALUE(TEXT((1/(('TOX and EXPO INPUTS'!$E$11/AG23)+('TOX and EXPO INPUTS'!$E$19/AU23))),"0.0E+00"))</f>
        <v>#DIV/0!</v>
      </c>
      <c r="CK23" s="53" t="e">
        <f>VALUE(TEXT((1/(('TOX and EXPO INPUTS'!$E$11/AH23)+('TOX and EXPO INPUTS'!$E$19/AU23))),"0.0E+00"))</f>
        <v>#DIV/0!</v>
      </c>
      <c r="CL23" s="53" t="s">
        <v>139</v>
      </c>
      <c r="CM23" s="53" t="s">
        <v>139</v>
      </c>
      <c r="CN23" s="53" t="e">
        <f>VALUE(TEXT((1/(('TOX and EXPO INPUTS'!$E$11/AF23)+('TOX and EXPO INPUTS'!$E$19/AV23))),"0.0E+00"))</f>
        <v>#DIV/0!</v>
      </c>
      <c r="CO23" s="53" t="e">
        <f>VALUE(TEXT((1/(('TOX and EXPO INPUTS'!$E$11/AG23)+('TOX and EXPO INPUTS'!$E$19/AV23))),"0.0E+00"))</f>
        <v>#DIV/0!</v>
      </c>
      <c r="CP23" s="53" t="e">
        <f>VALUE(TEXT((1/(('TOX and EXPO INPUTS'!$E$11/AH23)+('TOX and EXPO INPUTS'!$E$19/AV23))),"0.0E+00"))</f>
        <v>#DIV/0!</v>
      </c>
      <c r="CQ23" s="53" t="s">
        <v>139</v>
      </c>
      <c r="CR23" s="53" t="s">
        <v>139</v>
      </c>
      <c r="CS23" s="73" t="e">
        <f>VALUE(TEXT((1/(('TOX and EXPO INPUTS'!$E$11/AK23)+('TOX and EXPO INPUTS'!$E$19/AW23))),"0.0E+00"))</f>
        <v>#DIV/0!</v>
      </c>
      <c r="CT23" s="56" t="s">
        <v>152</v>
      </c>
      <c r="CU23" s="36" t="s">
        <v>162</v>
      </c>
      <c r="CV23" s="36" t="s">
        <v>181</v>
      </c>
      <c r="CW23" s="57" t="s">
        <v>153</v>
      </c>
    </row>
    <row r="24" spans="1:101" ht="48" customHeight="1" x14ac:dyDescent="0.25">
      <c r="A24" s="56" t="s">
        <v>22</v>
      </c>
      <c r="B24" s="36" t="s">
        <v>49</v>
      </c>
      <c r="C24" s="36" t="s">
        <v>131</v>
      </c>
      <c r="D24" s="57" t="s">
        <v>0</v>
      </c>
      <c r="E24" s="61" t="s">
        <v>133</v>
      </c>
      <c r="F24" s="92"/>
      <c r="G24" s="64" t="s">
        <v>143</v>
      </c>
      <c r="H24" s="69">
        <v>5</v>
      </c>
      <c r="I24" s="64" t="s">
        <v>144</v>
      </c>
      <c r="J24" s="69">
        <v>227</v>
      </c>
      <c r="K24" s="49">
        <v>51.6</v>
      </c>
      <c r="L24" s="49">
        <v>41.2</v>
      </c>
      <c r="M24" s="53" t="s">
        <v>139</v>
      </c>
      <c r="N24" s="53" t="s">
        <v>139</v>
      </c>
      <c r="O24" s="64">
        <v>9.8000000000000007</v>
      </c>
      <c r="P24" s="69">
        <v>8.9600000000000009</v>
      </c>
      <c r="Q24" s="49">
        <v>1.7920000000000003</v>
      </c>
      <c r="R24" s="49">
        <v>0.89600000000000013</v>
      </c>
      <c r="S24" s="64">
        <v>0.24</v>
      </c>
      <c r="T24" s="72">
        <f t="shared" si="0"/>
        <v>0</v>
      </c>
      <c r="U24" s="53">
        <f t="shared" si="1"/>
        <v>0</v>
      </c>
      <c r="V24" s="53">
        <f t="shared" si="2"/>
        <v>0</v>
      </c>
      <c r="W24" s="53" t="s">
        <v>139</v>
      </c>
      <c r="X24" s="53" t="s">
        <v>139</v>
      </c>
      <c r="Y24" s="73">
        <f t="shared" si="3"/>
        <v>0</v>
      </c>
      <c r="Z24" s="72" t="e">
        <f>VALUE(TEXT(((T24*'TOX and EXPO INPUTS'!$E$12)/'TOX and EXPO INPUTS'!$E$26),"0.00E+00"))</f>
        <v>#DIV/0!</v>
      </c>
      <c r="AA24" s="53" t="e">
        <f>VALUE(TEXT(((U24*'TOX and EXPO INPUTS'!$E$12)/'TOX and EXPO INPUTS'!$E$26),"0.00E+00"))</f>
        <v>#DIV/0!</v>
      </c>
      <c r="AB24" s="53" t="e">
        <f>VALUE(TEXT(((V24*'TOX and EXPO INPUTS'!$E$12)/'TOX and EXPO INPUTS'!$E$26),"0.00E+00"))</f>
        <v>#DIV/0!</v>
      </c>
      <c r="AC24" s="53" t="s">
        <v>139</v>
      </c>
      <c r="AD24" s="53" t="s">
        <v>139</v>
      </c>
      <c r="AE24" s="73" t="e">
        <f>VALUE(TEXT(((Y24*'TOX and EXPO INPUTS'!$E$12)/'TOX and EXPO INPUTS'!$E$26),"0.00E+00"))</f>
        <v>#DIV/0!</v>
      </c>
      <c r="AF24" s="72" t="e">
        <f>VALUE(TEXT(('TOX and EXPO INPUTS'!$E$9/Z24),"0.0E+00"))</f>
        <v>#DIV/0!</v>
      </c>
      <c r="AG24" s="53" t="e">
        <f>VALUE(TEXT(('TOX and EXPO INPUTS'!$E$9/AA24),"0.0E+00"))</f>
        <v>#DIV/0!</v>
      </c>
      <c r="AH24" s="53" t="e">
        <f>VALUE(TEXT(('TOX and EXPO INPUTS'!$E$9/AB24),"0.0E+00"))</f>
        <v>#DIV/0!</v>
      </c>
      <c r="AI24" s="53" t="s">
        <v>139</v>
      </c>
      <c r="AJ24" s="53" t="s">
        <v>139</v>
      </c>
      <c r="AK24" s="73" t="e">
        <f>VALUE(TEXT(('TOX and EXPO INPUTS'!$E$9/AE24),"0.0E+00"))</f>
        <v>#DIV/0!</v>
      </c>
      <c r="AL24" s="72">
        <f t="shared" si="4"/>
        <v>0</v>
      </c>
      <c r="AM24" s="53">
        <f t="shared" si="5"/>
        <v>0</v>
      </c>
      <c r="AN24" s="53">
        <f t="shared" si="6"/>
        <v>0</v>
      </c>
      <c r="AO24" s="73">
        <f t="shared" si="7"/>
        <v>0</v>
      </c>
      <c r="AP24" s="72" t="e">
        <f>VALUE(TEXT(((AL24*'TOX and EXPO INPUTS'!$E$20)/'TOX and EXPO INPUTS'!$E$28),"0.00E+00"))</f>
        <v>#DIV/0!</v>
      </c>
      <c r="AQ24" s="53" t="e">
        <f>VALUE(TEXT(((AM24*'TOX and EXPO INPUTS'!$E$20)/'TOX and EXPO INPUTS'!$E$28),"0.00E+00"))</f>
        <v>#DIV/0!</v>
      </c>
      <c r="AR24" s="53" t="e">
        <f>VALUE(TEXT(((AN24*'TOX and EXPO INPUTS'!$E$20)/'TOX and EXPO INPUTS'!$E$28),"0.00E+00"))</f>
        <v>#DIV/0!</v>
      </c>
      <c r="AS24" s="73" t="e">
        <f>VALUE(TEXT(((AO24*'TOX and EXPO INPUTS'!$E$20)/'TOX and EXPO INPUTS'!$E$28),"0.00E+00"))</f>
        <v>#DIV/0!</v>
      </c>
      <c r="AT24" s="72" t="e">
        <f>VALUE(TEXT((IF('TOX and EXPO INPUTS'!$E$18="Route-specific",'TOX and EXPO INPUTS'!$E$16/AP24,'TOX and EXPO INPUTS'!$E$14/AP24)),"0.0E+00"))</f>
        <v>#DIV/0!</v>
      </c>
      <c r="AU24" s="53" t="e">
        <f>VALUE(TEXT((IF('TOX and EXPO INPUTS'!$E$18="Route-specific",'TOX and EXPO INPUTS'!$E$16/AQ24,'TOX and EXPO INPUTS'!$E$14/AQ24)),"0.0E+00"))</f>
        <v>#DIV/0!</v>
      </c>
      <c r="AV24" s="53" t="e">
        <f>VALUE(TEXT((IF('TOX and EXPO INPUTS'!$E$18="Route-specific",'TOX and EXPO INPUTS'!$E$16/AR24,'TOX and EXPO INPUTS'!$E$14/AR24)),"0.0E+00"))</f>
        <v>#DIV/0!</v>
      </c>
      <c r="AW24" s="73" t="e">
        <f>VALUE(TEXT((IF('TOX and EXPO INPUTS'!$E$18="Route-specific",'TOX and EXPO INPUTS'!$E$17/AS24,'TOX and EXPO INPUTS'!$E$14/AS24)),"0.0E+00"))</f>
        <v>#DIV/0!</v>
      </c>
      <c r="AX24" s="72" t="e">
        <f t="shared" si="8"/>
        <v>#DIV/0!</v>
      </c>
      <c r="AY24" s="53" t="e">
        <f t="shared" si="9"/>
        <v>#DIV/0!</v>
      </c>
      <c r="AZ24" s="53" t="e">
        <f t="shared" si="27"/>
        <v>#DIV/0!</v>
      </c>
      <c r="BA24" s="53" t="s">
        <v>139</v>
      </c>
      <c r="BB24" s="53" t="s">
        <v>139</v>
      </c>
      <c r="BC24" s="53" t="e">
        <f t="shared" si="10"/>
        <v>#DIV/0!</v>
      </c>
      <c r="BD24" s="53" t="e">
        <f t="shared" si="11"/>
        <v>#DIV/0!</v>
      </c>
      <c r="BE24" s="53" t="e">
        <f t="shared" si="12"/>
        <v>#DIV/0!</v>
      </c>
      <c r="BF24" s="53" t="s">
        <v>139</v>
      </c>
      <c r="BG24" s="53" t="s">
        <v>139</v>
      </c>
      <c r="BH24" s="53" t="e">
        <f t="shared" si="13"/>
        <v>#DIV/0!</v>
      </c>
      <c r="BI24" s="53" t="e">
        <f t="shared" si="14"/>
        <v>#DIV/0!</v>
      </c>
      <c r="BJ24" s="53" t="e">
        <f t="shared" si="15"/>
        <v>#DIV/0!</v>
      </c>
      <c r="BK24" s="53" t="s">
        <v>139</v>
      </c>
      <c r="BL24" s="53" t="s">
        <v>139</v>
      </c>
      <c r="BM24" s="73" t="e">
        <f t="shared" si="16"/>
        <v>#DIV/0!</v>
      </c>
      <c r="BN24" s="72" t="e">
        <f t="shared" si="17"/>
        <v>#DIV/0!</v>
      </c>
      <c r="BO24" s="53" t="e">
        <f t="shared" si="18"/>
        <v>#DIV/0!</v>
      </c>
      <c r="BP24" s="53" t="e">
        <f t="shared" si="19"/>
        <v>#DIV/0!</v>
      </c>
      <c r="BQ24" s="53" t="s">
        <v>139</v>
      </c>
      <c r="BR24" s="53" t="s">
        <v>139</v>
      </c>
      <c r="BS24" s="53" t="e">
        <f t="shared" si="20"/>
        <v>#DIV/0!</v>
      </c>
      <c r="BT24" s="53" t="e">
        <f t="shared" si="21"/>
        <v>#DIV/0!</v>
      </c>
      <c r="BU24" s="53" t="e">
        <f t="shared" si="22"/>
        <v>#DIV/0!</v>
      </c>
      <c r="BV24" s="53" t="s">
        <v>139</v>
      </c>
      <c r="BW24" s="53" t="s">
        <v>139</v>
      </c>
      <c r="BX24" s="53" t="e">
        <f t="shared" si="23"/>
        <v>#DIV/0!</v>
      </c>
      <c r="BY24" s="53" t="e">
        <f t="shared" si="24"/>
        <v>#DIV/0!</v>
      </c>
      <c r="BZ24" s="53" t="e">
        <f t="shared" si="25"/>
        <v>#DIV/0!</v>
      </c>
      <c r="CA24" s="53" t="s">
        <v>139</v>
      </c>
      <c r="CB24" s="53" t="s">
        <v>139</v>
      </c>
      <c r="CC24" s="73" t="e">
        <f t="shared" si="26"/>
        <v>#DIV/0!</v>
      </c>
      <c r="CD24" s="72" t="e">
        <f>VALUE(TEXT((1/(('TOX and EXPO INPUTS'!$E$11/AF24)+('TOX and EXPO INPUTS'!$E$19/AT24))),"0.0E+00"))</f>
        <v>#DIV/0!</v>
      </c>
      <c r="CE24" s="53" t="e">
        <f>VALUE(TEXT((1/(('TOX and EXPO INPUTS'!$E$11/AG24)+('TOX and EXPO INPUTS'!$E$19/AT24))),"0.0E+00"))</f>
        <v>#DIV/0!</v>
      </c>
      <c r="CF24" s="53" t="e">
        <f>VALUE(TEXT((1/(('TOX and EXPO INPUTS'!$E$11/AH24)+('TOX and EXPO INPUTS'!$E$19/AT24))),"0.0E+00"))</f>
        <v>#DIV/0!</v>
      </c>
      <c r="CG24" s="53" t="s">
        <v>139</v>
      </c>
      <c r="CH24" s="53" t="s">
        <v>139</v>
      </c>
      <c r="CI24" s="53" t="e">
        <f>VALUE(TEXT((1/(('TOX and EXPO INPUTS'!$E$11/AF24)+('TOX and EXPO INPUTS'!$E$19/AU24))),"0.0E+00"))</f>
        <v>#DIV/0!</v>
      </c>
      <c r="CJ24" s="53" t="e">
        <f>VALUE(TEXT((1/(('TOX and EXPO INPUTS'!$E$11/AG24)+('TOX and EXPO INPUTS'!$E$19/AU24))),"0.0E+00"))</f>
        <v>#DIV/0!</v>
      </c>
      <c r="CK24" s="53" t="e">
        <f>VALUE(TEXT((1/(('TOX and EXPO INPUTS'!$E$11/AH24)+('TOX and EXPO INPUTS'!$E$19/AU24))),"0.0E+00"))</f>
        <v>#DIV/0!</v>
      </c>
      <c r="CL24" s="53" t="s">
        <v>139</v>
      </c>
      <c r="CM24" s="53" t="s">
        <v>139</v>
      </c>
      <c r="CN24" s="53" t="e">
        <f>VALUE(TEXT((1/(('TOX and EXPO INPUTS'!$E$11/AF24)+('TOX and EXPO INPUTS'!$E$19/AV24))),"0.0E+00"))</f>
        <v>#DIV/0!</v>
      </c>
      <c r="CO24" s="53" t="e">
        <f>VALUE(TEXT((1/(('TOX and EXPO INPUTS'!$E$11/AG24)+('TOX and EXPO INPUTS'!$E$19/AV24))),"0.0E+00"))</f>
        <v>#DIV/0!</v>
      </c>
      <c r="CP24" s="53" t="e">
        <f>VALUE(TEXT((1/(('TOX and EXPO INPUTS'!$E$11/AH24)+('TOX and EXPO INPUTS'!$E$19/AV24))),"0.0E+00"))</f>
        <v>#DIV/0!</v>
      </c>
      <c r="CQ24" s="53" t="s">
        <v>139</v>
      </c>
      <c r="CR24" s="53" t="s">
        <v>139</v>
      </c>
      <c r="CS24" s="73" t="e">
        <f>VALUE(TEXT((1/(('TOX and EXPO INPUTS'!$E$11/AK24)+('TOX and EXPO INPUTS'!$E$19/AW24))),"0.0E+00"))</f>
        <v>#DIV/0!</v>
      </c>
      <c r="CT24" s="56" t="s">
        <v>152</v>
      </c>
      <c r="CU24" s="36" t="s">
        <v>162</v>
      </c>
      <c r="CV24" s="36" t="s">
        <v>181</v>
      </c>
      <c r="CW24" s="57" t="s">
        <v>153</v>
      </c>
    </row>
    <row r="25" spans="1:101" ht="48" customHeight="1" x14ac:dyDescent="0.25">
      <c r="A25" s="56" t="s">
        <v>22</v>
      </c>
      <c r="B25" s="36" t="s">
        <v>49</v>
      </c>
      <c r="C25" s="36" t="s">
        <v>131</v>
      </c>
      <c r="D25" s="57" t="s">
        <v>0</v>
      </c>
      <c r="E25" s="61" t="s">
        <v>147</v>
      </c>
      <c r="F25" s="92"/>
      <c r="G25" s="64" t="s">
        <v>143</v>
      </c>
      <c r="H25" s="69">
        <v>40</v>
      </c>
      <c r="I25" s="64" t="s">
        <v>144</v>
      </c>
      <c r="J25" s="69">
        <v>227</v>
      </c>
      <c r="K25" s="49">
        <v>51.6</v>
      </c>
      <c r="L25" s="49">
        <v>41.2</v>
      </c>
      <c r="M25" s="53" t="s">
        <v>139</v>
      </c>
      <c r="N25" s="53" t="s">
        <v>139</v>
      </c>
      <c r="O25" s="64">
        <v>9.8000000000000007</v>
      </c>
      <c r="P25" s="69">
        <v>8.9600000000000009</v>
      </c>
      <c r="Q25" s="49">
        <v>1.7920000000000003</v>
      </c>
      <c r="R25" s="49">
        <v>0.89600000000000013</v>
      </c>
      <c r="S25" s="64">
        <v>0.24</v>
      </c>
      <c r="T25" s="72">
        <f t="shared" si="0"/>
        <v>0</v>
      </c>
      <c r="U25" s="53">
        <f t="shared" si="1"/>
        <v>0</v>
      </c>
      <c r="V25" s="53">
        <f t="shared" si="2"/>
        <v>0</v>
      </c>
      <c r="W25" s="53" t="s">
        <v>139</v>
      </c>
      <c r="X25" s="53" t="s">
        <v>139</v>
      </c>
      <c r="Y25" s="73">
        <f t="shared" si="3"/>
        <v>0</v>
      </c>
      <c r="Z25" s="72" t="e">
        <f>VALUE(TEXT(((T25*'TOX and EXPO INPUTS'!$E$12)/'TOX and EXPO INPUTS'!$E$26),"0.00E+00"))</f>
        <v>#DIV/0!</v>
      </c>
      <c r="AA25" s="53" t="e">
        <f>VALUE(TEXT(((U25*'TOX and EXPO INPUTS'!$E$12)/'TOX and EXPO INPUTS'!$E$26),"0.00E+00"))</f>
        <v>#DIV/0!</v>
      </c>
      <c r="AB25" s="53" t="e">
        <f>VALUE(TEXT(((V25*'TOX and EXPO INPUTS'!$E$12)/'TOX and EXPO INPUTS'!$E$26),"0.00E+00"))</f>
        <v>#DIV/0!</v>
      </c>
      <c r="AC25" s="53" t="s">
        <v>139</v>
      </c>
      <c r="AD25" s="53" t="s">
        <v>139</v>
      </c>
      <c r="AE25" s="73" t="e">
        <f>VALUE(TEXT(((Y25*'TOX and EXPO INPUTS'!$E$12)/'TOX and EXPO INPUTS'!$E$26),"0.00E+00"))</f>
        <v>#DIV/0!</v>
      </c>
      <c r="AF25" s="72" t="e">
        <f>VALUE(TEXT(('TOX and EXPO INPUTS'!$E$9/Z25),"0.0E+00"))</f>
        <v>#DIV/0!</v>
      </c>
      <c r="AG25" s="53" t="e">
        <f>VALUE(TEXT(('TOX and EXPO INPUTS'!$E$9/AA25),"0.0E+00"))</f>
        <v>#DIV/0!</v>
      </c>
      <c r="AH25" s="53" t="e">
        <f>VALUE(TEXT(('TOX and EXPO INPUTS'!$E$9/AB25),"0.0E+00"))</f>
        <v>#DIV/0!</v>
      </c>
      <c r="AI25" s="53" t="s">
        <v>139</v>
      </c>
      <c r="AJ25" s="53" t="s">
        <v>139</v>
      </c>
      <c r="AK25" s="73" t="e">
        <f>VALUE(TEXT(('TOX and EXPO INPUTS'!$E$9/AE25),"0.0E+00"))</f>
        <v>#DIV/0!</v>
      </c>
      <c r="AL25" s="72">
        <f t="shared" si="4"/>
        <v>0</v>
      </c>
      <c r="AM25" s="53">
        <f t="shared" si="5"/>
        <v>0</v>
      </c>
      <c r="AN25" s="53">
        <f t="shared" si="6"/>
        <v>0</v>
      </c>
      <c r="AO25" s="73">
        <f t="shared" si="7"/>
        <v>0</v>
      </c>
      <c r="AP25" s="72" t="e">
        <f>VALUE(TEXT(((AL25*'TOX and EXPO INPUTS'!$E$20)/'TOX and EXPO INPUTS'!$E$28),"0.00E+00"))</f>
        <v>#DIV/0!</v>
      </c>
      <c r="AQ25" s="53" t="e">
        <f>VALUE(TEXT(((AM25*'TOX and EXPO INPUTS'!$E$20)/'TOX and EXPO INPUTS'!$E$28),"0.00E+00"))</f>
        <v>#DIV/0!</v>
      </c>
      <c r="AR25" s="53" t="e">
        <f>VALUE(TEXT(((AN25*'TOX and EXPO INPUTS'!$E$20)/'TOX and EXPO INPUTS'!$E$28),"0.00E+00"))</f>
        <v>#DIV/0!</v>
      </c>
      <c r="AS25" s="73" t="e">
        <f>VALUE(TEXT(((AO25*'TOX and EXPO INPUTS'!$E$20)/'TOX and EXPO INPUTS'!$E$28),"0.00E+00"))</f>
        <v>#DIV/0!</v>
      </c>
      <c r="AT25" s="72" t="e">
        <f>VALUE(TEXT((IF('TOX and EXPO INPUTS'!$E$18="Route-specific",'TOX and EXPO INPUTS'!$E$16/AP25,'TOX and EXPO INPUTS'!$E$14/AP25)),"0.0E+00"))</f>
        <v>#DIV/0!</v>
      </c>
      <c r="AU25" s="53" t="e">
        <f>VALUE(TEXT((IF('TOX and EXPO INPUTS'!$E$18="Route-specific",'TOX and EXPO INPUTS'!$E$16/AQ25,'TOX and EXPO INPUTS'!$E$14/AQ25)),"0.0E+00"))</f>
        <v>#DIV/0!</v>
      </c>
      <c r="AV25" s="53" t="e">
        <f>VALUE(TEXT((IF('TOX and EXPO INPUTS'!$E$18="Route-specific",'TOX and EXPO INPUTS'!$E$16/AR25,'TOX and EXPO INPUTS'!$E$14/AR25)),"0.0E+00"))</f>
        <v>#DIV/0!</v>
      </c>
      <c r="AW25" s="73" t="e">
        <f>VALUE(TEXT((IF('TOX and EXPO INPUTS'!$E$18="Route-specific",'TOX and EXPO INPUTS'!$E$17/AS25,'TOX and EXPO INPUTS'!$E$14/AS25)),"0.0E+00"))</f>
        <v>#DIV/0!</v>
      </c>
      <c r="AX25" s="72" t="e">
        <f t="shared" si="8"/>
        <v>#DIV/0!</v>
      </c>
      <c r="AY25" s="53" t="e">
        <f t="shared" si="9"/>
        <v>#DIV/0!</v>
      </c>
      <c r="AZ25" s="53" t="e">
        <f t="shared" si="27"/>
        <v>#DIV/0!</v>
      </c>
      <c r="BA25" s="53" t="s">
        <v>139</v>
      </c>
      <c r="BB25" s="53" t="s">
        <v>139</v>
      </c>
      <c r="BC25" s="53" t="e">
        <f t="shared" si="10"/>
        <v>#DIV/0!</v>
      </c>
      <c r="BD25" s="53" t="e">
        <f t="shared" si="11"/>
        <v>#DIV/0!</v>
      </c>
      <c r="BE25" s="53" t="e">
        <f t="shared" si="12"/>
        <v>#DIV/0!</v>
      </c>
      <c r="BF25" s="53" t="s">
        <v>139</v>
      </c>
      <c r="BG25" s="53" t="s">
        <v>139</v>
      </c>
      <c r="BH25" s="53" t="e">
        <f t="shared" si="13"/>
        <v>#DIV/0!</v>
      </c>
      <c r="BI25" s="53" t="e">
        <f t="shared" si="14"/>
        <v>#DIV/0!</v>
      </c>
      <c r="BJ25" s="53" t="e">
        <f t="shared" si="15"/>
        <v>#DIV/0!</v>
      </c>
      <c r="BK25" s="53" t="s">
        <v>139</v>
      </c>
      <c r="BL25" s="53" t="s">
        <v>139</v>
      </c>
      <c r="BM25" s="73" t="e">
        <f t="shared" si="16"/>
        <v>#DIV/0!</v>
      </c>
      <c r="BN25" s="72" t="e">
        <f t="shared" si="17"/>
        <v>#DIV/0!</v>
      </c>
      <c r="BO25" s="53" t="e">
        <f t="shared" si="18"/>
        <v>#DIV/0!</v>
      </c>
      <c r="BP25" s="53" t="e">
        <f t="shared" si="19"/>
        <v>#DIV/0!</v>
      </c>
      <c r="BQ25" s="53" t="s">
        <v>139</v>
      </c>
      <c r="BR25" s="53" t="s">
        <v>139</v>
      </c>
      <c r="BS25" s="53" t="e">
        <f t="shared" si="20"/>
        <v>#DIV/0!</v>
      </c>
      <c r="BT25" s="53" t="e">
        <f t="shared" si="21"/>
        <v>#DIV/0!</v>
      </c>
      <c r="BU25" s="53" t="e">
        <f t="shared" si="22"/>
        <v>#DIV/0!</v>
      </c>
      <c r="BV25" s="53" t="s">
        <v>139</v>
      </c>
      <c r="BW25" s="53" t="s">
        <v>139</v>
      </c>
      <c r="BX25" s="53" t="e">
        <f t="shared" si="23"/>
        <v>#DIV/0!</v>
      </c>
      <c r="BY25" s="53" t="e">
        <f t="shared" si="24"/>
        <v>#DIV/0!</v>
      </c>
      <c r="BZ25" s="53" t="e">
        <f t="shared" si="25"/>
        <v>#DIV/0!</v>
      </c>
      <c r="CA25" s="53" t="s">
        <v>139</v>
      </c>
      <c r="CB25" s="53" t="s">
        <v>139</v>
      </c>
      <c r="CC25" s="73" t="e">
        <f t="shared" si="26"/>
        <v>#DIV/0!</v>
      </c>
      <c r="CD25" s="72" t="e">
        <f>VALUE(TEXT((1/(('TOX and EXPO INPUTS'!$E$11/AF25)+('TOX and EXPO INPUTS'!$E$19/AT25))),"0.0E+00"))</f>
        <v>#DIV/0!</v>
      </c>
      <c r="CE25" s="53" t="e">
        <f>VALUE(TEXT((1/(('TOX and EXPO INPUTS'!$E$11/AG25)+('TOX and EXPO INPUTS'!$E$19/AT25))),"0.0E+00"))</f>
        <v>#DIV/0!</v>
      </c>
      <c r="CF25" s="53" t="e">
        <f>VALUE(TEXT((1/(('TOX and EXPO INPUTS'!$E$11/AH25)+('TOX and EXPO INPUTS'!$E$19/AT25))),"0.0E+00"))</f>
        <v>#DIV/0!</v>
      </c>
      <c r="CG25" s="53" t="s">
        <v>139</v>
      </c>
      <c r="CH25" s="53" t="s">
        <v>139</v>
      </c>
      <c r="CI25" s="53" t="e">
        <f>VALUE(TEXT((1/(('TOX and EXPO INPUTS'!$E$11/AF25)+('TOX and EXPO INPUTS'!$E$19/AU25))),"0.0E+00"))</f>
        <v>#DIV/0!</v>
      </c>
      <c r="CJ25" s="53" t="e">
        <f>VALUE(TEXT((1/(('TOX and EXPO INPUTS'!$E$11/AG25)+('TOX and EXPO INPUTS'!$E$19/AU25))),"0.0E+00"))</f>
        <v>#DIV/0!</v>
      </c>
      <c r="CK25" s="53" t="e">
        <f>VALUE(TEXT((1/(('TOX and EXPO INPUTS'!$E$11/AH25)+('TOX and EXPO INPUTS'!$E$19/AU25))),"0.0E+00"))</f>
        <v>#DIV/0!</v>
      </c>
      <c r="CL25" s="53" t="s">
        <v>139</v>
      </c>
      <c r="CM25" s="53" t="s">
        <v>139</v>
      </c>
      <c r="CN25" s="53" t="e">
        <f>VALUE(TEXT((1/(('TOX and EXPO INPUTS'!$E$11/AF25)+('TOX and EXPO INPUTS'!$E$19/AV25))),"0.0E+00"))</f>
        <v>#DIV/0!</v>
      </c>
      <c r="CO25" s="53" t="e">
        <f>VALUE(TEXT((1/(('TOX and EXPO INPUTS'!$E$11/AG25)+('TOX and EXPO INPUTS'!$E$19/AV25))),"0.0E+00"))</f>
        <v>#DIV/0!</v>
      </c>
      <c r="CP25" s="53" t="e">
        <f>VALUE(TEXT((1/(('TOX and EXPO INPUTS'!$E$11/AH25)+('TOX and EXPO INPUTS'!$E$19/AV25))),"0.0E+00"))</f>
        <v>#DIV/0!</v>
      </c>
      <c r="CQ25" s="53" t="s">
        <v>139</v>
      </c>
      <c r="CR25" s="53" t="s">
        <v>139</v>
      </c>
      <c r="CS25" s="73" t="e">
        <f>VALUE(TEXT((1/(('TOX and EXPO INPUTS'!$E$11/AK25)+('TOX and EXPO INPUTS'!$E$19/AW25))),"0.0E+00"))</f>
        <v>#DIV/0!</v>
      </c>
      <c r="CT25" s="56" t="s">
        <v>152</v>
      </c>
      <c r="CU25" s="36" t="s">
        <v>162</v>
      </c>
      <c r="CV25" s="36" t="s">
        <v>181</v>
      </c>
      <c r="CW25" s="57" t="s">
        <v>153</v>
      </c>
    </row>
    <row r="26" spans="1:101" ht="48" customHeight="1" x14ac:dyDescent="0.25">
      <c r="A26" s="56" t="s">
        <v>22</v>
      </c>
      <c r="B26" s="36" t="s">
        <v>49</v>
      </c>
      <c r="C26" s="36" t="s">
        <v>131</v>
      </c>
      <c r="D26" s="57" t="s">
        <v>0</v>
      </c>
      <c r="E26" s="61" t="s">
        <v>132</v>
      </c>
      <c r="F26" s="92"/>
      <c r="G26" s="64" t="s">
        <v>143</v>
      </c>
      <c r="H26" s="69">
        <v>40</v>
      </c>
      <c r="I26" s="64" t="s">
        <v>144</v>
      </c>
      <c r="J26" s="69">
        <v>227</v>
      </c>
      <c r="K26" s="49">
        <v>51.6</v>
      </c>
      <c r="L26" s="49">
        <v>41.2</v>
      </c>
      <c r="M26" s="53" t="s">
        <v>139</v>
      </c>
      <c r="N26" s="53" t="s">
        <v>139</v>
      </c>
      <c r="O26" s="64">
        <v>9.8000000000000007</v>
      </c>
      <c r="P26" s="69">
        <v>8.9600000000000009</v>
      </c>
      <c r="Q26" s="49">
        <v>1.7920000000000003</v>
      </c>
      <c r="R26" s="49">
        <v>0.89600000000000013</v>
      </c>
      <c r="S26" s="64">
        <v>0.24</v>
      </c>
      <c r="T26" s="72">
        <f t="shared" si="0"/>
        <v>0</v>
      </c>
      <c r="U26" s="53">
        <f t="shared" si="1"/>
        <v>0</v>
      </c>
      <c r="V26" s="53">
        <f t="shared" si="2"/>
        <v>0</v>
      </c>
      <c r="W26" s="53" t="s">
        <v>139</v>
      </c>
      <c r="X26" s="53" t="s">
        <v>139</v>
      </c>
      <c r="Y26" s="73">
        <f t="shared" si="3"/>
        <v>0</v>
      </c>
      <c r="Z26" s="72" t="e">
        <f>VALUE(TEXT(((T26*'TOX and EXPO INPUTS'!$E$12)/'TOX and EXPO INPUTS'!$E$26),"0.00E+00"))</f>
        <v>#DIV/0!</v>
      </c>
      <c r="AA26" s="53" t="e">
        <f>VALUE(TEXT(((U26*'TOX and EXPO INPUTS'!$E$12)/'TOX and EXPO INPUTS'!$E$26),"0.00E+00"))</f>
        <v>#DIV/0!</v>
      </c>
      <c r="AB26" s="53" t="e">
        <f>VALUE(TEXT(((V26*'TOX and EXPO INPUTS'!$E$12)/'TOX and EXPO INPUTS'!$E$26),"0.00E+00"))</f>
        <v>#DIV/0!</v>
      </c>
      <c r="AC26" s="53" t="s">
        <v>139</v>
      </c>
      <c r="AD26" s="53" t="s">
        <v>139</v>
      </c>
      <c r="AE26" s="73" t="e">
        <f>VALUE(TEXT(((Y26*'TOX and EXPO INPUTS'!$E$12)/'TOX and EXPO INPUTS'!$E$26),"0.00E+00"))</f>
        <v>#DIV/0!</v>
      </c>
      <c r="AF26" s="72" t="e">
        <f>VALUE(TEXT(('TOX and EXPO INPUTS'!$E$9/Z26),"0.0E+00"))</f>
        <v>#DIV/0!</v>
      </c>
      <c r="AG26" s="53" t="e">
        <f>VALUE(TEXT(('TOX and EXPO INPUTS'!$E$9/AA26),"0.0E+00"))</f>
        <v>#DIV/0!</v>
      </c>
      <c r="AH26" s="53" t="e">
        <f>VALUE(TEXT(('TOX and EXPO INPUTS'!$E$9/AB26),"0.0E+00"))</f>
        <v>#DIV/0!</v>
      </c>
      <c r="AI26" s="53" t="s">
        <v>139</v>
      </c>
      <c r="AJ26" s="53" t="s">
        <v>139</v>
      </c>
      <c r="AK26" s="73" t="e">
        <f>VALUE(TEXT(('TOX and EXPO INPUTS'!$E$9/AE26),"0.0E+00"))</f>
        <v>#DIV/0!</v>
      </c>
      <c r="AL26" s="72">
        <f t="shared" si="4"/>
        <v>0</v>
      </c>
      <c r="AM26" s="53">
        <f t="shared" si="5"/>
        <v>0</v>
      </c>
      <c r="AN26" s="53">
        <f t="shared" si="6"/>
        <v>0</v>
      </c>
      <c r="AO26" s="73">
        <f t="shared" si="7"/>
        <v>0</v>
      </c>
      <c r="AP26" s="72" t="e">
        <f>VALUE(TEXT(((AL26*'TOX and EXPO INPUTS'!$E$20)/'TOX and EXPO INPUTS'!$E$28),"0.00E+00"))</f>
        <v>#DIV/0!</v>
      </c>
      <c r="AQ26" s="53" t="e">
        <f>VALUE(TEXT(((AM26*'TOX and EXPO INPUTS'!$E$20)/'TOX and EXPO INPUTS'!$E$28),"0.00E+00"))</f>
        <v>#DIV/0!</v>
      </c>
      <c r="AR26" s="53" t="e">
        <f>VALUE(TEXT(((AN26*'TOX and EXPO INPUTS'!$E$20)/'TOX and EXPO INPUTS'!$E$28),"0.00E+00"))</f>
        <v>#DIV/0!</v>
      </c>
      <c r="AS26" s="73" t="e">
        <f>VALUE(TEXT(((AO26*'TOX and EXPO INPUTS'!$E$20)/'TOX and EXPO INPUTS'!$E$28),"0.00E+00"))</f>
        <v>#DIV/0!</v>
      </c>
      <c r="AT26" s="72" t="e">
        <f>VALUE(TEXT((IF('TOX and EXPO INPUTS'!$E$18="Route-specific",'TOX and EXPO INPUTS'!$E$16/AP26,'TOX and EXPO INPUTS'!$E$14/AP26)),"0.0E+00"))</f>
        <v>#DIV/0!</v>
      </c>
      <c r="AU26" s="53" t="e">
        <f>VALUE(TEXT((IF('TOX and EXPO INPUTS'!$E$18="Route-specific",'TOX and EXPO INPUTS'!$E$16/AQ26,'TOX and EXPO INPUTS'!$E$14/AQ26)),"0.0E+00"))</f>
        <v>#DIV/0!</v>
      </c>
      <c r="AV26" s="53" t="e">
        <f>VALUE(TEXT((IF('TOX and EXPO INPUTS'!$E$18="Route-specific",'TOX and EXPO INPUTS'!$E$16/AR26,'TOX and EXPO INPUTS'!$E$14/AR26)),"0.0E+00"))</f>
        <v>#DIV/0!</v>
      </c>
      <c r="AW26" s="73" t="e">
        <f>VALUE(TEXT((IF('TOX and EXPO INPUTS'!$E$18="Route-specific",'TOX and EXPO INPUTS'!$E$17/AS26,'TOX and EXPO INPUTS'!$E$14/AS26)),"0.0E+00"))</f>
        <v>#DIV/0!</v>
      </c>
      <c r="AX26" s="72" t="e">
        <f t="shared" si="8"/>
        <v>#DIV/0!</v>
      </c>
      <c r="AY26" s="53" t="e">
        <f t="shared" si="9"/>
        <v>#DIV/0!</v>
      </c>
      <c r="AZ26" s="53" t="e">
        <f t="shared" si="27"/>
        <v>#DIV/0!</v>
      </c>
      <c r="BA26" s="53" t="s">
        <v>139</v>
      </c>
      <c r="BB26" s="53" t="s">
        <v>139</v>
      </c>
      <c r="BC26" s="53" t="e">
        <f t="shared" si="10"/>
        <v>#DIV/0!</v>
      </c>
      <c r="BD26" s="53" t="e">
        <f t="shared" si="11"/>
        <v>#DIV/0!</v>
      </c>
      <c r="BE26" s="53" t="e">
        <f t="shared" si="12"/>
        <v>#DIV/0!</v>
      </c>
      <c r="BF26" s="53" t="s">
        <v>139</v>
      </c>
      <c r="BG26" s="53" t="s">
        <v>139</v>
      </c>
      <c r="BH26" s="53" t="e">
        <f t="shared" si="13"/>
        <v>#DIV/0!</v>
      </c>
      <c r="BI26" s="53" t="e">
        <f t="shared" si="14"/>
        <v>#DIV/0!</v>
      </c>
      <c r="BJ26" s="53" t="e">
        <f t="shared" si="15"/>
        <v>#DIV/0!</v>
      </c>
      <c r="BK26" s="53" t="s">
        <v>139</v>
      </c>
      <c r="BL26" s="53" t="s">
        <v>139</v>
      </c>
      <c r="BM26" s="73" t="e">
        <f t="shared" si="16"/>
        <v>#DIV/0!</v>
      </c>
      <c r="BN26" s="72" t="e">
        <f t="shared" si="17"/>
        <v>#DIV/0!</v>
      </c>
      <c r="BO26" s="53" t="e">
        <f t="shared" si="18"/>
        <v>#DIV/0!</v>
      </c>
      <c r="BP26" s="53" t="e">
        <f t="shared" si="19"/>
        <v>#DIV/0!</v>
      </c>
      <c r="BQ26" s="53" t="s">
        <v>139</v>
      </c>
      <c r="BR26" s="53" t="s">
        <v>139</v>
      </c>
      <c r="BS26" s="53" t="e">
        <f t="shared" si="20"/>
        <v>#DIV/0!</v>
      </c>
      <c r="BT26" s="53" t="e">
        <f t="shared" si="21"/>
        <v>#DIV/0!</v>
      </c>
      <c r="BU26" s="53" t="e">
        <f t="shared" si="22"/>
        <v>#DIV/0!</v>
      </c>
      <c r="BV26" s="53" t="s">
        <v>139</v>
      </c>
      <c r="BW26" s="53" t="s">
        <v>139</v>
      </c>
      <c r="BX26" s="53" t="e">
        <f t="shared" si="23"/>
        <v>#DIV/0!</v>
      </c>
      <c r="BY26" s="53" t="e">
        <f t="shared" si="24"/>
        <v>#DIV/0!</v>
      </c>
      <c r="BZ26" s="53" t="e">
        <f t="shared" si="25"/>
        <v>#DIV/0!</v>
      </c>
      <c r="CA26" s="53" t="s">
        <v>139</v>
      </c>
      <c r="CB26" s="53" t="s">
        <v>139</v>
      </c>
      <c r="CC26" s="73" t="e">
        <f t="shared" si="26"/>
        <v>#DIV/0!</v>
      </c>
      <c r="CD26" s="72" t="e">
        <f>VALUE(TEXT((1/(('TOX and EXPO INPUTS'!$E$11/AF26)+('TOX and EXPO INPUTS'!$E$19/AT26))),"0.0E+00"))</f>
        <v>#DIV/0!</v>
      </c>
      <c r="CE26" s="53" t="e">
        <f>VALUE(TEXT((1/(('TOX and EXPO INPUTS'!$E$11/AG26)+('TOX and EXPO INPUTS'!$E$19/AT26))),"0.0E+00"))</f>
        <v>#DIV/0!</v>
      </c>
      <c r="CF26" s="53" t="e">
        <f>VALUE(TEXT((1/(('TOX and EXPO INPUTS'!$E$11/AH26)+('TOX and EXPO INPUTS'!$E$19/AT26))),"0.0E+00"))</f>
        <v>#DIV/0!</v>
      </c>
      <c r="CG26" s="53" t="s">
        <v>139</v>
      </c>
      <c r="CH26" s="53" t="s">
        <v>139</v>
      </c>
      <c r="CI26" s="53" t="e">
        <f>VALUE(TEXT((1/(('TOX and EXPO INPUTS'!$E$11/AF26)+('TOX and EXPO INPUTS'!$E$19/AU26))),"0.0E+00"))</f>
        <v>#DIV/0!</v>
      </c>
      <c r="CJ26" s="53" t="e">
        <f>VALUE(TEXT((1/(('TOX and EXPO INPUTS'!$E$11/AG26)+('TOX and EXPO INPUTS'!$E$19/AU26))),"0.0E+00"))</f>
        <v>#DIV/0!</v>
      </c>
      <c r="CK26" s="53" t="e">
        <f>VALUE(TEXT((1/(('TOX and EXPO INPUTS'!$E$11/AH26)+('TOX and EXPO INPUTS'!$E$19/AU26))),"0.0E+00"))</f>
        <v>#DIV/0!</v>
      </c>
      <c r="CL26" s="53" t="s">
        <v>139</v>
      </c>
      <c r="CM26" s="53" t="s">
        <v>139</v>
      </c>
      <c r="CN26" s="53" t="e">
        <f>VALUE(TEXT((1/(('TOX and EXPO INPUTS'!$E$11/AF26)+('TOX and EXPO INPUTS'!$E$19/AV26))),"0.0E+00"))</f>
        <v>#DIV/0!</v>
      </c>
      <c r="CO26" s="53" t="e">
        <f>VALUE(TEXT((1/(('TOX and EXPO INPUTS'!$E$11/AG26)+('TOX and EXPO INPUTS'!$E$19/AV26))),"0.0E+00"))</f>
        <v>#DIV/0!</v>
      </c>
      <c r="CP26" s="53" t="e">
        <f>VALUE(TEXT((1/(('TOX and EXPO INPUTS'!$E$11/AH26)+('TOX and EXPO INPUTS'!$E$19/AV26))),"0.0E+00"))</f>
        <v>#DIV/0!</v>
      </c>
      <c r="CQ26" s="53" t="s">
        <v>139</v>
      </c>
      <c r="CR26" s="53" t="s">
        <v>139</v>
      </c>
      <c r="CS26" s="73" t="e">
        <f>VALUE(TEXT((1/(('TOX and EXPO INPUTS'!$E$11/AK26)+('TOX and EXPO INPUTS'!$E$19/AW26))),"0.0E+00"))</f>
        <v>#DIV/0!</v>
      </c>
      <c r="CT26" s="56" t="s">
        <v>152</v>
      </c>
      <c r="CU26" s="36" t="s">
        <v>162</v>
      </c>
      <c r="CV26" s="36" t="s">
        <v>181</v>
      </c>
      <c r="CW26" s="57" t="s">
        <v>153</v>
      </c>
    </row>
    <row r="27" spans="1:101" ht="48" customHeight="1" x14ac:dyDescent="0.25">
      <c r="A27" s="56" t="s">
        <v>22</v>
      </c>
      <c r="B27" s="36" t="s">
        <v>49</v>
      </c>
      <c r="C27" s="36" t="s">
        <v>131</v>
      </c>
      <c r="D27" s="57" t="s">
        <v>0</v>
      </c>
      <c r="E27" s="61" t="s">
        <v>253</v>
      </c>
      <c r="F27" s="92"/>
      <c r="G27" s="64" t="s">
        <v>143</v>
      </c>
      <c r="H27" s="69">
        <v>60</v>
      </c>
      <c r="I27" s="64" t="s">
        <v>144</v>
      </c>
      <c r="J27" s="69">
        <v>227</v>
      </c>
      <c r="K27" s="49">
        <v>51.6</v>
      </c>
      <c r="L27" s="49">
        <v>41.2</v>
      </c>
      <c r="M27" s="53" t="s">
        <v>139</v>
      </c>
      <c r="N27" s="53" t="s">
        <v>139</v>
      </c>
      <c r="O27" s="64">
        <v>9.8000000000000007</v>
      </c>
      <c r="P27" s="69">
        <v>8.9600000000000009</v>
      </c>
      <c r="Q27" s="49">
        <v>1.7920000000000003</v>
      </c>
      <c r="R27" s="49">
        <v>0.89600000000000013</v>
      </c>
      <c r="S27" s="64">
        <v>0.24</v>
      </c>
      <c r="T27" s="72">
        <f t="shared" si="0"/>
        <v>0</v>
      </c>
      <c r="U27" s="53">
        <f t="shared" si="1"/>
        <v>0</v>
      </c>
      <c r="V27" s="53">
        <f t="shared" si="2"/>
        <v>0</v>
      </c>
      <c r="W27" s="53" t="s">
        <v>139</v>
      </c>
      <c r="X27" s="53" t="s">
        <v>139</v>
      </c>
      <c r="Y27" s="73">
        <f t="shared" si="3"/>
        <v>0</v>
      </c>
      <c r="Z27" s="72" t="e">
        <f>VALUE(TEXT(((T27*'TOX and EXPO INPUTS'!$E$12)/'TOX and EXPO INPUTS'!$E$26),"0.00E+00"))</f>
        <v>#DIV/0!</v>
      </c>
      <c r="AA27" s="53" t="e">
        <f>VALUE(TEXT(((U27*'TOX and EXPO INPUTS'!$E$12)/'TOX and EXPO INPUTS'!$E$26),"0.00E+00"))</f>
        <v>#DIV/0!</v>
      </c>
      <c r="AB27" s="53" t="e">
        <f>VALUE(TEXT(((V27*'TOX and EXPO INPUTS'!$E$12)/'TOX and EXPO INPUTS'!$E$26),"0.00E+00"))</f>
        <v>#DIV/0!</v>
      </c>
      <c r="AC27" s="53" t="s">
        <v>139</v>
      </c>
      <c r="AD27" s="53" t="s">
        <v>139</v>
      </c>
      <c r="AE27" s="73" t="e">
        <f>VALUE(TEXT(((Y27*'TOX and EXPO INPUTS'!$E$12)/'TOX and EXPO INPUTS'!$E$26),"0.00E+00"))</f>
        <v>#DIV/0!</v>
      </c>
      <c r="AF27" s="72" t="e">
        <f>VALUE(TEXT(('TOX and EXPO INPUTS'!$E$9/Z27),"0.0E+00"))</f>
        <v>#DIV/0!</v>
      </c>
      <c r="AG27" s="53" t="e">
        <f>VALUE(TEXT(('TOX and EXPO INPUTS'!$E$9/AA27),"0.0E+00"))</f>
        <v>#DIV/0!</v>
      </c>
      <c r="AH27" s="53" t="e">
        <f>VALUE(TEXT(('TOX and EXPO INPUTS'!$E$9/AB27),"0.0E+00"))</f>
        <v>#DIV/0!</v>
      </c>
      <c r="AI27" s="53" t="s">
        <v>139</v>
      </c>
      <c r="AJ27" s="53" t="s">
        <v>139</v>
      </c>
      <c r="AK27" s="73" t="e">
        <f>VALUE(TEXT(('TOX and EXPO INPUTS'!$E$9/AE27),"0.0E+00"))</f>
        <v>#DIV/0!</v>
      </c>
      <c r="AL27" s="72">
        <f t="shared" si="4"/>
        <v>0</v>
      </c>
      <c r="AM27" s="53">
        <f t="shared" si="5"/>
        <v>0</v>
      </c>
      <c r="AN27" s="53">
        <f t="shared" si="6"/>
        <v>0</v>
      </c>
      <c r="AO27" s="73">
        <f t="shared" si="7"/>
        <v>0</v>
      </c>
      <c r="AP27" s="72" t="e">
        <f>VALUE(TEXT(((AL27*'TOX and EXPO INPUTS'!$E$20)/'TOX and EXPO INPUTS'!$E$28),"0.00E+00"))</f>
        <v>#DIV/0!</v>
      </c>
      <c r="AQ27" s="53" t="e">
        <f>VALUE(TEXT(((AM27*'TOX and EXPO INPUTS'!$E$20)/'TOX and EXPO INPUTS'!$E$28),"0.00E+00"))</f>
        <v>#DIV/0!</v>
      </c>
      <c r="AR27" s="53" t="e">
        <f>VALUE(TEXT(((AN27*'TOX and EXPO INPUTS'!$E$20)/'TOX and EXPO INPUTS'!$E$28),"0.00E+00"))</f>
        <v>#DIV/0!</v>
      </c>
      <c r="AS27" s="73" t="e">
        <f>VALUE(TEXT(((AO27*'TOX and EXPO INPUTS'!$E$20)/'TOX and EXPO INPUTS'!$E$28),"0.00E+00"))</f>
        <v>#DIV/0!</v>
      </c>
      <c r="AT27" s="72" t="e">
        <f>VALUE(TEXT((IF('TOX and EXPO INPUTS'!$E$18="Route-specific",'TOX and EXPO INPUTS'!$E$16/AP27,'TOX and EXPO INPUTS'!$E$14/AP27)),"0.0E+00"))</f>
        <v>#DIV/0!</v>
      </c>
      <c r="AU27" s="53" t="e">
        <f>VALUE(TEXT((IF('TOX and EXPO INPUTS'!$E$18="Route-specific",'TOX and EXPO INPUTS'!$E$16/AQ27,'TOX and EXPO INPUTS'!$E$14/AQ27)),"0.0E+00"))</f>
        <v>#DIV/0!</v>
      </c>
      <c r="AV27" s="53" t="e">
        <f>VALUE(TEXT((IF('TOX and EXPO INPUTS'!$E$18="Route-specific",'TOX and EXPO INPUTS'!$E$16/AR27,'TOX and EXPO INPUTS'!$E$14/AR27)),"0.0E+00"))</f>
        <v>#DIV/0!</v>
      </c>
      <c r="AW27" s="73" t="e">
        <f>VALUE(TEXT((IF('TOX and EXPO INPUTS'!$E$18="Route-specific",'TOX and EXPO INPUTS'!$E$17/AS27,'TOX and EXPO INPUTS'!$E$14/AS27)),"0.0E+00"))</f>
        <v>#DIV/0!</v>
      </c>
      <c r="AX27" s="72" t="e">
        <f t="shared" si="8"/>
        <v>#DIV/0!</v>
      </c>
      <c r="AY27" s="53" t="e">
        <f t="shared" si="9"/>
        <v>#DIV/0!</v>
      </c>
      <c r="AZ27" s="53" t="e">
        <f t="shared" si="27"/>
        <v>#DIV/0!</v>
      </c>
      <c r="BA27" s="53" t="s">
        <v>139</v>
      </c>
      <c r="BB27" s="53" t="s">
        <v>139</v>
      </c>
      <c r="BC27" s="53" t="e">
        <f t="shared" si="10"/>
        <v>#DIV/0!</v>
      </c>
      <c r="BD27" s="53" t="e">
        <f t="shared" si="11"/>
        <v>#DIV/0!</v>
      </c>
      <c r="BE27" s="53" t="e">
        <f t="shared" si="12"/>
        <v>#DIV/0!</v>
      </c>
      <c r="BF27" s="53" t="s">
        <v>139</v>
      </c>
      <c r="BG27" s="53" t="s">
        <v>139</v>
      </c>
      <c r="BH27" s="53" t="e">
        <f t="shared" si="13"/>
        <v>#DIV/0!</v>
      </c>
      <c r="BI27" s="53" t="e">
        <f t="shared" si="14"/>
        <v>#DIV/0!</v>
      </c>
      <c r="BJ27" s="53" t="e">
        <f t="shared" si="15"/>
        <v>#DIV/0!</v>
      </c>
      <c r="BK27" s="53" t="s">
        <v>139</v>
      </c>
      <c r="BL27" s="53" t="s">
        <v>139</v>
      </c>
      <c r="BM27" s="73" t="e">
        <f t="shared" si="16"/>
        <v>#DIV/0!</v>
      </c>
      <c r="BN27" s="72" t="e">
        <f t="shared" si="17"/>
        <v>#DIV/0!</v>
      </c>
      <c r="BO27" s="53" t="e">
        <f t="shared" si="18"/>
        <v>#DIV/0!</v>
      </c>
      <c r="BP27" s="53" t="e">
        <f t="shared" si="19"/>
        <v>#DIV/0!</v>
      </c>
      <c r="BQ27" s="53" t="s">
        <v>139</v>
      </c>
      <c r="BR27" s="53" t="s">
        <v>139</v>
      </c>
      <c r="BS27" s="53" t="e">
        <f t="shared" si="20"/>
        <v>#DIV/0!</v>
      </c>
      <c r="BT27" s="53" t="e">
        <f t="shared" si="21"/>
        <v>#DIV/0!</v>
      </c>
      <c r="BU27" s="53" t="e">
        <f t="shared" si="22"/>
        <v>#DIV/0!</v>
      </c>
      <c r="BV27" s="53" t="s">
        <v>139</v>
      </c>
      <c r="BW27" s="53" t="s">
        <v>139</v>
      </c>
      <c r="BX27" s="53" t="e">
        <f t="shared" si="23"/>
        <v>#DIV/0!</v>
      </c>
      <c r="BY27" s="53" t="e">
        <f t="shared" si="24"/>
        <v>#DIV/0!</v>
      </c>
      <c r="BZ27" s="53" t="e">
        <f t="shared" si="25"/>
        <v>#DIV/0!</v>
      </c>
      <c r="CA27" s="53" t="s">
        <v>139</v>
      </c>
      <c r="CB27" s="53" t="s">
        <v>139</v>
      </c>
      <c r="CC27" s="73" t="e">
        <f t="shared" si="26"/>
        <v>#DIV/0!</v>
      </c>
      <c r="CD27" s="72" t="e">
        <f>VALUE(TEXT((1/(('TOX and EXPO INPUTS'!$E$11/AF27)+('TOX and EXPO INPUTS'!$E$19/AT27))),"0.0E+00"))</f>
        <v>#DIV/0!</v>
      </c>
      <c r="CE27" s="53" t="e">
        <f>VALUE(TEXT((1/(('TOX and EXPO INPUTS'!$E$11/AG27)+('TOX and EXPO INPUTS'!$E$19/AT27))),"0.0E+00"))</f>
        <v>#DIV/0!</v>
      </c>
      <c r="CF27" s="53" t="e">
        <f>VALUE(TEXT((1/(('TOX and EXPO INPUTS'!$E$11/AH27)+('TOX and EXPO INPUTS'!$E$19/AT27))),"0.0E+00"))</f>
        <v>#DIV/0!</v>
      </c>
      <c r="CG27" s="53" t="s">
        <v>139</v>
      </c>
      <c r="CH27" s="53" t="s">
        <v>139</v>
      </c>
      <c r="CI27" s="53" t="e">
        <f>VALUE(TEXT((1/(('TOX and EXPO INPUTS'!$E$11/AF27)+('TOX and EXPO INPUTS'!$E$19/AU27))),"0.0E+00"))</f>
        <v>#DIV/0!</v>
      </c>
      <c r="CJ27" s="53" t="e">
        <f>VALUE(TEXT((1/(('TOX and EXPO INPUTS'!$E$11/AG27)+('TOX and EXPO INPUTS'!$E$19/AU27))),"0.0E+00"))</f>
        <v>#DIV/0!</v>
      </c>
      <c r="CK27" s="53" t="e">
        <f>VALUE(TEXT((1/(('TOX and EXPO INPUTS'!$E$11/AH27)+('TOX and EXPO INPUTS'!$E$19/AU27))),"0.0E+00"))</f>
        <v>#DIV/0!</v>
      </c>
      <c r="CL27" s="53" t="s">
        <v>139</v>
      </c>
      <c r="CM27" s="53" t="s">
        <v>139</v>
      </c>
      <c r="CN27" s="53" t="e">
        <f>VALUE(TEXT((1/(('TOX and EXPO INPUTS'!$E$11/AF27)+('TOX and EXPO INPUTS'!$E$19/AV27))),"0.0E+00"))</f>
        <v>#DIV/0!</v>
      </c>
      <c r="CO27" s="53" t="e">
        <f>VALUE(TEXT((1/(('TOX and EXPO INPUTS'!$E$11/AG27)+('TOX and EXPO INPUTS'!$E$19/AV27))),"0.0E+00"))</f>
        <v>#DIV/0!</v>
      </c>
      <c r="CP27" s="53" t="e">
        <f>VALUE(TEXT((1/(('TOX and EXPO INPUTS'!$E$11/AH27)+('TOX and EXPO INPUTS'!$E$19/AV27))),"0.0E+00"))</f>
        <v>#DIV/0!</v>
      </c>
      <c r="CQ27" s="53" t="s">
        <v>139</v>
      </c>
      <c r="CR27" s="53" t="s">
        <v>139</v>
      </c>
      <c r="CS27" s="73" t="e">
        <f>VALUE(TEXT((1/(('TOX and EXPO INPUTS'!$E$11/AK27)+('TOX and EXPO INPUTS'!$E$19/AW27))),"0.0E+00"))</f>
        <v>#DIV/0!</v>
      </c>
      <c r="CT27" s="56" t="s">
        <v>152</v>
      </c>
      <c r="CU27" s="36" t="s">
        <v>162</v>
      </c>
      <c r="CV27" s="36" t="s">
        <v>181</v>
      </c>
      <c r="CW27" s="57" t="s">
        <v>153</v>
      </c>
    </row>
    <row r="28" spans="1:101" ht="48" customHeight="1" x14ac:dyDescent="0.25">
      <c r="A28" s="56" t="s">
        <v>22</v>
      </c>
      <c r="B28" s="36" t="s">
        <v>49</v>
      </c>
      <c r="C28" s="36" t="s">
        <v>131</v>
      </c>
      <c r="D28" s="57" t="s">
        <v>0</v>
      </c>
      <c r="E28" s="61" t="s">
        <v>256</v>
      </c>
      <c r="F28" s="92"/>
      <c r="G28" s="64" t="s">
        <v>143</v>
      </c>
      <c r="H28" s="69">
        <v>60</v>
      </c>
      <c r="I28" s="64" t="s">
        <v>144</v>
      </c>
      <c r="J28" s="69">
        <v>227</v>
      </c>
      <c r="K28" s="49">
        <v>51.6</v>
      </c>
      <c r="L28" s="49">
        <v>41.2</v>
      </c>
      <c r="M28" s="53" t="s">
        <v>139</v>
      </c>
      <c r="N28" s="53" t="s">
        <v>139</v>
      </c>
      <c r="O28" s="64">
        <v>9.8000000000000007</v>
      </c>
      <c r="P28" s="69">
        <v>8.9600000000000009</v>
      </c>
      <c r="Q28" s="49">
        <v>1.7920000000000003</v>
      </c>
      <c r="R28" s="49">
        <v>0.89600000000000013</v>
      </c>
      <c r="S28" s="64">
        <v>0.24</v>
      </c>
      <c r="T28" s="72">
        <f t="shared" si="0"/>
        <v>0</v>
      </c>
      <c r="U28" s="53">
        <f t="shared" si="1"/>
        <v>0</v>
      </c>
      <c r="V28" s="53">
        <f t="shared" si="2"/>
        <v>0</v>
      </c>
      <c r="W28" s="53" t="s">
        <v>139</v>
      </c>
      <c r="X28" s="53" t="s">
        <v>139</v>
      </c>
      <c r="Y28" s="73">
        <f t="shared" si="3"/>
        <v>0</v>
      </c>
      <c r="Z28" s="72" t="e">
        <f>VALUE(TEXT(((T28*'TOX and EXPO INPUTS'!$E$12)/'TOX and EXPO INPUTS'!$E$26),"0.00E+00"))</f>
        <v>#DIV/0!</v>
      </c>
      <c r="AA28" s="53" t="e">
        <f>VALUE(TEXT(((U28*'TOX and EXPO INPUTS'!$E$12)/'TOX and EXPO INPUTS'!$E$26),"0.00E+00"))</f>
        <v>#DIV/0!</v>
      </c>
      <c r="AB28" s="53" t="e">
        <f>VALUE(TEXT(((V28*'TOX and EXPO INPUTS'!$E$12)/'TOX and EXPO INPUTS'!$E$26),"0.00E+00"))</f>
        <v>#DIV/0!</v>
      </c>
      <c r="AC28" s="53" t="s">
        <v>139</v>
      </c>
      <c r="AD28" s="53" t="s">
        <v>139</v>
      </c>
      <c r="AE28" s="73" t="e">
        <f>VALUE(TEXT(((Y28*'TOX and EXPO INPUTS'!$E$12)/'TOX and EXPO INPUTS'!$E$26),"0.00E+00"))</f>
        <v>#DIV/0!</v>
      </c>
      <c r="AF28" s="72" t="e">
        <f>VALUE(TEXT(('TOX and EXPO INPUTS'!$E$9/Z28),"0.0E+00"))</f>
        <v>#DIV/0!</v>
      </c>
      <c r="AG28" s="53" t="e">
        <f>VALUE(TEXT(('TOX and EXPO INPUTS'!$E$9/AA28),"0.0E+00"))</f>
        <v>#DIV/0!</v>
      </c>
      <c r="AH28" s="53" t="e">
        <f>VALUE(TEXT(('TOX and EXPO INPUTS'!$E$9/AB28),"0.0E+00"))</f>
        <v>#DIV/0!</v>
      </c>
      <c r="AI28" s="53" t="s">
        <v>139</v>
      </c>
      <c r="AJ28" s="53" t="s">
        <v>139</v>
      </c>
      <c r="AK28" s="73" t="e">
        <f>VALUE(TEXT(('TOX and EXPO INPUTS'!$E$9/AE28),"0.0E+00"))</f>
        <v>#DIV/0!</v>
      </c>
      <c r="AL28" s="72">
        <f t="shared" si="4"/>
        <v>0</v>
      </c>
      <c r="AM28" s="53">
        <f t="shared" si="5"/>
        <v>0</v>
      </c>
      <c r="AN28" s="53">
        <f t="shared" si="6"/>
        <v>0</v>
      </c>
      <c r="AO28" s="73">
        <f t="shared" si="7"/>
        <v>0</v>
      </c>
      <c r="AP28" s="72" t="e">
        <f>VALUE(TEXT(((AL28*'TOX and EXPO INPUTS'!$E$20)/'TOX and EXPO INPUTS'!$E$28),"0.00E+00"))</f>
        <v>#DIV/0!</v>
      </c>
      <c r="AQ28" s="53" t="e">
        <f>VALUE(TEXT(((AM28*'TOX and EXPO INPUTS'!$E$20)/'TOX and EXPO INPUTS'!$E$28),"0.00E+00"))</f>
        <v>#DIV/0!</v>
      </c>
      <c r="AR28" s="53" t="e">
        <f>VALUE(TEXT(((AN28*'TOX and EXPO INPUTS'!$E$20)/'TOX and EXPO INPUTS'!$E$28),"0.00E+00"))</f>
        <v>#DIV/0!</v>
      </c>
      <c r="AS28" s="73" t="e">
        <f>VALUE(TEXT(((AO28*'TOX and EXPO INPUTS'!$E$20)/'TOX and EXPO INPUTS'!$E$28),"0.00E+00"))</f>
        <v>#DIV/0!</v>
      </c>
      <c r="AT28" s="72" t="e">
        <f>VALUE(TEXT((IF('TOX and EXPO INPUTS'!$E$18="Route-specific",'TOX and EXPO INPUTS'!$E$16/AP28,'TOX and EXPO INPUTS'!$E$14/AP28)),"0.0E+00"))</f>
        <v>#DIV/0!</v>
      </c>
      <c r="AU28" s="53" t="e">
        <f>VALUE(TEXT((IF('TOX and EXPO INPUTS'!$E$18="Route-specific",'TOX and EXPO INPUTS'!$E$16/AQ28,'TOX and EXPO INPUTS'!$E$14/AQ28)),"0.0E+00"))</f>
        <v>#DIV/0!</v>
      </c>
      <c r="AV28" s="53" t="e">
        <f>VALUE(TEXT((IF('TOX and EXPO INPUTS'!$E$18="Route-specific",'TOX and EXPO INPUTS'!$E$16/AR28,'TOX and EXPO INPUTS'!$E$14/AR28)),"0.0E+00"))</f>
        <v>#DIV/0!</v>
      </c>
      <c r="AW28" s="73" t="e">
        <f>VALUE(TEXT((IF('TOX and EXPO INPUTS'!$E$18="Route-specific",'TOX and EXPO INPUTS'!$E$17/AS28,'TOX and EXPO INPUTS'!$E$14/AS28)),"0.0E+00"))</f>
        <v>#DIV/0!</v>
      </c>
      <c r="AX28" s="72" t="e">
        <f t="shared" si="8"/>
        <v>#DIV/0!</v>
      </c>
      <c r="AY28" s="53" t="e">
        <f t="shared" si="9"/>
        <v>#DIV/0!</v>
      </c>
      <c r="AZ28" s="53" t="e">
        <f t="shared" si="27"/>
        <v>#DIV/0!</v>
      </c>
      <c r="BA28" s="53" t="s">
        <v>139</v>
      </c>
      <c r="BB28" s="53" t="s">
        <v>139</v>
      </c>
      <c r="BC28" s="53" t="e">
        <f t="shared" si="10"/>
        <v>#DIV/0!</v>
      </c>
      <c r="BD28" s="53" t="e">
        <f t="shared" si="11"/>
        <v>#DIV/0!</v>
      </c>
      <c r="BE28" s="53" t="e">
        <f t="shared" si="12"/>
        <v>#DIV/0!</v>
      </c>
      <c r="BF28" s="53" t="s">
        <v>139</v>
      </c>
      <c r="BG28" s="53" t="s">
        <v>139</v>
      </c>
      <c r="BH28" s="53" t="e">
        <f t="shared" si="13"/>
        <v>#DIV/0!</v>
      </c>
      <c r="BI28" s="53" t="e">
        <f t="shared" si="14"/>
        <v>#DIV/0!</v>
      </c>
      <c r="BJ28" s="53" t="e">
        <f t="shared" si="15"/>
        <v>#DIV/0!</v>
      </c>
      <c r="BK28" s="53" t="s">
        <v>139</v>
      </c>
      <c r="BL28" s="53" t="s">
        <v>139</v>
      </c>
      <c r="BM28" s="73" t="e">
        <f t="shared" si="16"/>
        <v>#DIV/0!</v>
      </c>
      <c r="BN28" s="72" t="e">
        <f t="shared" si="17"/>
        <v>#DIV/0!</v>
      </c>
      <c r="BO28" s="53" t="e">
        <f t="shared" si="18"/>
        <v>#DIV/0!</v>
      </c>
      <c r="BP28" s="53" t="e">
        <f t="shared" si="19"/>
        <v>#DIV/0!</v>
      </c>
      <c r="BQ28" s="53" t="s">
        <v>139</v>
      </c>
      <c r="BR28" s="53" t="s">
        <v>139</v>
      </c>
      <c r="BS28" s="53" t="e">
        <f t="shared" si="20"/>
        <v>#DIV/0!</v>
      </c>
      <c r="BT28" s="53" t="e">
        <f t="shared" si="21"/>
        <v>#DIV/0!</v>
      </c>
      <c r="BU28" s="53" t="e">
        <f t="shared" si="22"/>
        <v>#DIV/0!</v>
      </c>
      <c r="BV28" s="53" t="s">
        <v>139</v>
      </c>
      <c r="BW28" s="53" t="s">
        <v>139</v>
      </c>
      <c r="BX28" s="53" t="e">
        <f t="shared" si="23"/>
        <v>#DIV/0!</v>
      </c>
      <c r="BY28" s="53" t="e">
        <f t="shared" si="24"/>
        <v>#DIV/0!</v>
      </c>
      <c r="BZ28" s="53" t="e">
        <f t="shared" si="25"/>
        <v>#DIV/0!</v>
      </c>
      <c r="CA28" s="53" t="s">
        <v>139</v>
      </c>
      <c r="CB28" s="53" t="s">
        <v>139</v>
      </c>
      <c r="CC28" s="73" t="e">
        <f t="shared" si="26"/>
        <v>#DIV/0!</v>
      </c>
      <c r="CD28" s="72" t="e">
        <f>VALUE(TEXT((1/(('TOX and EXPO INPUTS'!$E$11/AF28)+('TOX and EXPO INPUTS'!$E$19/AT28))),"0.0E+00"))</f>
        <v>#DIV/0!</v>
      </c>
      <c r="CE28" s="53" t="e">
        <f>VALUE(TEXT((1/(('TOX and EXPO INPUTS'!$E$11/AG28)+('TOX and EXPO INPUTS'!$E$19/AT28))),"0.0E+00"))</f>
        <v>#DIV/0!</v>
      </c>
      <c r="CF28" s="53" t="e">
        <f>VALUE(TEXT((1/(('TOX and EXPO INPUTS'!$E$11/AH28)+('TOX and EXPO INPUTS'!$E$19/AT28))),"0.0E+00"))</f>
        <v>#DIV/0!</v>
      </c>
      <c r="CG28" s="53" t="s">
        <v>139</v>
      </c>
      <c r="CH28" s="53" t="s">
        <v>139</v>
      </c>
      <c r="CI28" s="53" t="e">
        <f>VALUE(TEXT((1/(('TOX and EXPO INPUTS'!$E$11/AF28)+('TOX and EXPO INPUTS'!$E$19/AU28))),"0.0E+00"))</f>
        <v>#DIV/0!</v>
      </c>
      <c r="CJ28" s="53" t="e">
        <f>VALUE(TEXT((1/(('TOX and EXPO INPUTS'!$E$11/AG28)+('TOX and EXPO INPUTS'!$E$19/AU28))),"0.0E+00"))</f>
        <v>#DIV/0!</v>
      </c>
      <c r="CK28" s="53" t="e">
        <f>VALUE(TEXT((1/(('TOX and EXPO INPUTS'!$E$11/AH28)+('TOX and EXPO INPUTS'!$E$19/AU28))),"0.0E+00"))</f>
        <v>#DIV/0!</v>
      </c>
      <c r="CL28" s="53" t="s">
        <v>139</v>
      </c>
      <c r="CM28" s="53" t="s">
        <v>139</v>
      </c>
      <c r="CN28" s="53" t="e">
        <f>VALUE(TEXT((1/(('TOX and EXPO INPUTS'!$E$11/AF28)+('TOX and EXPO INPUTS'!$E$19/AV28))),"0.0E+00"))</f>
        <v>#DIV/0!</v>
      </c>
      <c r="CO28" s="53" t="e">
        <f>VALUE(TEXT((1/(('TOX and EXPO INPUTS'!$E$11/AG28)+('TOX and EXPO INPUTS'!$E$19/AV28))),"0.0E+00"))</f>
        <v>#DIV/0!</v>
      </c>
      <c r="CP28" s="53" t="e">
        <f>VALUE(TEXT((1/(('TOX and EXPO INPUTS'!$E$11/AH28)+('TOX and EXPO INPUTS'!$E$19/AV28))),"0.0E+00"))</f>
        <v>#DIV/0!</v>
      </c>
      <c r="CQ28" s="53" t="s">
        <v>139</v>
      </c>
      <c r="CR28" s="53" t="s">
        <v>139</v>
      </c>
      <c r="CS28" s="73" t="e">
        <f>VALUE(TEXT((1/(('TOX and EXPO INPUTS'!$E$11/AK28)+('TOX and EXPO INPUTS'!$E$19/AW28))),"0.0E+00"))</f>
        <v>#DIV/0!</v>
      </c>
      <c r="CT28" s="56" t="s">
        <v>152</v>
      </c>
      <c r="CU28" s="36" t="s">
        <v>162</v>
      </c>
      <c r="CV28" s="36" t="s">
        <v>181</v>
      </c>
      <c r="CW28" s="57" t="s">
        <v>153</v>
      </c>
    </row>
    <row r="29" spans="1:101" ht="48" customHeight="1" x14ac:dyDescent="0.25">
      <c r="A29" s="56" t="s">
        <v>22</v>
      </c>
      <c r="B29" s="36" t="s">
        <v>49</v>
      </c>
      <c r="C29" s="36" t="s">
        <v>131</v>
      </c>
      <c r="D29" s="57" t="s">
        <v>0</v>
      </c>
      <c r="E29" s="61" t="s">
        <v>260</v>
      </c>
      <c r="F29" s="92"/>
      <c r="G29" s="64" t="s">
        <v>143</v>
      </c>
      <c r="H29" s="69">
        <v>80</v>
      </c>
      <c r="I29" s="64" t="s">
        <v>144</v>
      </c>
      <c r="J29" s="69">
        <v>227</v>
      </c>
      <c r="K29" s="49">
        <v>51.6</v>
      </c>
      <c r="L29" s="49">
        <v>41.2</v>
      </c>
      <c r="M29" s="53" t="s">
        <v>139</v>
      </c>
      <c r="N29" s="53" t="s">
        <v>139</v>
      </c>
      <c r="O29" s="64">
        <v>9.8000000000000007</v>
      </c>
      <c r="P29" s="69">
        <v>8.9600000000000009</v>
      </c>
      <c r="Q29" s="49">
        <v>1.7920000000000003</v>
      </c>
      <c r="R29" s="49">
        <v>0.89600000000000013</v>
      </c>
      <c r="S29" s="64">
        <v>0.24</v>
      </c>
      <c r="T29" s="72">
        <f t="shared" si="0"/>
        <v>0</v>
      </c>
      <c r="U29" s="53">
        <f t="shared" si="1"/>
        <v>0</v>
      </c>
      <c r="V29" s="53">
        <f t="shared" si="2"/>
        <v>0</v>
      </c>
      <c r="W29" s="53" t="s">
        <v>139</v>
      </c>
      <c r="X29" s="53" t="s">
        <v>139</v>
      </c>
      <c r="Y29" s="73">
        <f t="shared" si="3"/>
        <v>0</v>
      </c>
      <c r="Z29" s="72" t="e">
        <f>VALUE(TEXT(((T29*'TOX and EXPO INPUTS'!$E$12)/'TOX and EXPO INPUTS'!$E$26),"0.00E+00"))</f>
        <v>#DIV/0!</v>
      </c>
      <c r="AA29" s="53" t="e">
        <f>VALUE(TEXT(((U29*'TOX and EXPO INPUTS'!$E$12)/'TOX and EXPO INPUTS'!$E$26),"0.00E+00"))</f>
        <v>#DIV/0!</v>
      </c>
      <c r="AB29" s="53" t="e">
        <f>VALUE(TEXT(((V29*'TOX and EXPO INPUTS'!$E$12)/'TOX and EXPO INPUTS'!$E$26),"0.00E+00"))</f>
        <v>#DIV/0!</v>
      </c>
      <c r="AC29" s="53" t="s">
        <v>139</v>
      </c>
      <c r="AD29" s="53" t="s">
        <v>139</v>
      </c>
      <c r="AE29" s="73" t="e">
        <f>VALUE(TEXT(((Y29*'TOX and EXPO INPUTS'!$E$12)/'TOX and EXPO INPUTS'!$E$26),"0.00E+00"))</f>
        <v>#DIV/0!</v>
      </c>
      <c r="AF29" s="72" t="e">
        <f>VALUE(TEXT(('TOX and EXPO INPUTS'!$E$9/Z29),"0.0E+00"))</f>
        <v>#DIV/0!</v>
      </c>
      <c r="AG29" s="53" t="e">
        <f>VALUE(TEXT(('TOX and EXPO INPUTS'!$E$9/AA29),"0.0E+00"))</f>
        <v>#DIV/0!</v>
      </c>
      <c r="AH29" s="53" t="e">
        <f>VALUE(TEXT(('TOX and EXPO INPUTS'!$E$9/AB29),"0.0E+00"))</f>
        <v>#DIV/0!</v>
      </c>
      <c r="AI29" s="53" t="s">
        <v>139</v>
      </c>
      <c r="AJ29" s="53" t="s">
        <v>139</v>
      </c>
      <c r="AK29" s="73" t="e">
        <f>VALUE(TEXT(('TOX and EXPO INPUTS'!$E$9/AE29),"0.0E+00"))</f>
        <v>#DIV/0!</v>
      </c>
      <c r="AL29" s="72">
        <f t="shared" si="4"/>
        <v>0</v>
      </c>
      <c r="AM29" s="53">
        <f t="shared" si="5"/>
        <v>0</v>
      </c>
      <c r="AN29" s="53">
        <f t="shared" si="6"/>
        <v>0</v>
      </c>
      <c r="AO29" s="73">
        <f t="shared" si="7"/>
        <v>0</v>
      </c>
      <c r="AP29" s="72" t="e">
        <f>VALUE(TEXT(((AL29*'TOX and EXPO INPUTS'!$E$20)/'TOX and EXPO INPUTS'!$E$28),"0.00E+00"))</f>
        <v>#DIV/0!</v>
      </c>
      <c r="AQ29" s="53" t="e">
        <f>VALUE(TEXT(((AM29*'TOX and EXPO INPUTS'!$E$20)/'TOX and EXPO INPUTS'!$E$28),"0.00E+00"))</f>
        <v>#DIV/0!</v>
      </c>
      <c r="AR29" s="53" t="e">
        <f>VALUE(TEXT(((AN29*'TOX and EXPO INPUTS'!$E$20)/'TOX and EXPO INPUTS'!$E$28),"0.00E+00"))</f>
        <v>#DIV/0!</v>
      </c>
      <c r="AS29" s="73" t="e">
        <f>VALUE(TEXT(((AO29*'TOX and EXPO INPUTS'!$E$20)/'TOX and EXPO INPUTS'!$E$28),"0.00E+00"))</f>
        <v>#DIV/0!</v>
      </c>
      <c r="AT29" s="72" t="e">
        <f>VALUE(TEXT((IF('TOX and EXPO INPUTS'!$E$18="Route-specific",'TOX and EXPO INPUTS'!$E$16/AP29,'TOX and EXPO INPUTS'!$E$14/AP29)),"0.0E+00"))</f>
        <v>#DIV/0!</v>
      </c>
      <c r="AU29" s="53" t="e">
        <f>VALUE(TEXT((IF('TOX and EXPO INPUTS'!$E$18="Route-specific",'TOX and EXPO INPUTS'!$E$16/AQ29,'TOX and EXPO INPUTS'!$E$14/AQ29)),"0.0E+00"))</f>
        <v>#DIV/0!</v>
      </c>
      <c r="AV29" s="53" t="e">
        <f>VALUE(TEXT((IF('TOX and EXPO INPUTS'!$E$18="Route-specific",'TOX and EXPO INPUTS'!$E$16/AR29,'TOX and EXPO INPUTS'!$E$14/AR29)),"0.0E+00"))</f>
        <v>#DIV/0!</v>
      </c>
      <c r="AW29" s="73" t="e">
        <f>VALUE(TEXT((IF('TOX and EXPO INPUTS'!$E$18="Route-specific",'TOX and EXPO INPUTS'!$E$17/AS29,'TOX and EXPO INPUTS'!$E$14/AS29)),"0.0E+00"))</f>
        <v>#DIV/0!</v>
      </c>
      <c r="AX29" s="72" t="e">
        <f t="shared" si="8"/>
        <v>#DIV/0!</v>
      </c>
      <c r="AY29" s="53" t="e">
        <f t="shared" si="9"/>
        <v>#DIV/0!</v>
      </c>
      <c r="AZ29" s="53" t="e">
        <f t="shared" si="27"/>
        <v>#DIV/0!</v>
      </c>
      <c r="BA29" s="53" t="s">
        <v>139</v>
      </c>
      <c r="BB29" s="53" t="s">
        <v>139</v>
      </c>
      <c r="BC29" s="53" t="e">
        <f t="shared" si="10"/>
        <v>#DIV/0!</v>
      </c>
      <c r="BD29" s="53" t="e">
        <f t="shared" si="11"/>
        <v>#DIV/0!</v>
      </c>
      <c r="BE29" s="53" t="e">
        <f t="shared" si="12"/>
        <v>#DIV/0!</v>
      </c>
      <c r="BF29" s="53" t="s">
        <v>139</v>
      </c>
      <c r="BG29" s="53" t="s">
        <v>139</v>
      </c>
      <c r="BH29" s="53" t="e">
        <f t="shared" si="13"/>
        <v>#DIV/0!</v>
      </c>
      <c r="BI29" s="53" t="e">
        <f t="shared" si="14"/>
        <v>#DIV/0!</v>
      </c>
      <c r="BJ29" s="53" t="e">
        <f t="shared" si="15"/>
        <v>#DIV/0!</v>
      </c>
      <c r="BK29" s="53" t="s">
        <v>139</v>
      </c>
      <c r="BL29" s="53" t="s">
        <v>139</v>
      </c>
      <c r="BM29" s="73" t="e">
        <f t="shared" si="16"/>
        <v>#DIV/0!</v>
      </c>
      <c r="BN29" s="72" t="e">
        <f t="shared" si="17"/>
        <v>#DIV/0!</v>
      </c>
      <c r="BO29" s="53" t="e">
        <f t="shared" si="18"/>
        <v>#DIV/0!</v>
      </c>
      <c r="BP29" s="53" t="e">
        <f t="shared" si="19"/>
        <v>#DIV/0!</v>
      </c>
      <c r="BQ29" s="53" t="s">
        <v>139</v>
      </c>
      <c r="BR29" s="53" t="s">
        <v>139</v>
      </c>
      <c r="BS29" s="53" t="e">
        <f t="shared" si="20"/>
        <v>#DIV/0!</v>
      </c>
      <c r="BT29" s="53" t="e">
        <f t="shared" si="21"/>
        <v>#DIV/0!</v>
      </c>
      <c r="BU29" s="53" t="e">
        <f t="shared" si="22"/>
        <v>#DIV/0!</v>
      </c>
      <c r="BV29" s="53" t="s">
        <v>139</v>
      </c>
      <c r="BW29" s="53" t="s">
        <v>139</v>
      </c>
      <c r="BX29" s="53" t="e">
        <f t="shared" si="23"/>
        <v>#DIV/0!</v>
      </c>
      <c r="BY29" s="53" t="e">
        <f t="shared" si="24"/>
        <v>#DIV/0!</v>
      </c>
      <c r="BZ29" s="53" t="e">
        <f t="shared" si="25"/>
        <v>#DIV/0!</v>
      </c>
      <c r="CA29" s="53" t="s">
        <v>139</v>
      </c>
      <c r="CB29" s="53" t="s">
        <v>139</v>
      </c>
      <c r="CC29" s="73" t="e">
        <f t="shared" si="26"/>
        <v>#DIV/0!</v>
      </c>
      <c r="CD29" s="72" t="e">
        <f>VALUE(TEXT((1/(('TOX and EXPO INPUTS'!$E$11/AF29)+('TOX and EXPO INPUTS'!$E$19/AT29))),"0.0E+00"))</f>
        <v>#DIV/0!</v>
      </c>
      <c r="CE29" s="53" t="e">
        <f>VALUE(TEXT((1/(('TOX and EXPO INPUTS'!$E$11/AG29)+('TOX and EXPO INPUTS'!$E$19/AT29))),"0.0E+00"))</f>
        <v>#DIV/0!</v>
      </c>
      <c r="CF29" s="53" t="e">
        <f>VALUE(TEXT((1/(('TOX and EXPO INPUTS'!$E$11/AH29)+('TOX and EXPO INPUTS'!$E$19/AT29))),"0.0E+00"))</f>
        <v>#DIV/0!</v>
      </c>
      <c r="CG29" s="53" t="s">
        <v>139</v>
      </c>
      <c r="CH29" s="53" t="s">
        <v>139</v>
      </c>
      <c r="CI29" s="53" t="e">
        <f>VALUE(TEXT((1/(('TOX and EXPO INPUTS'!$E$11/AF29)+('TOX and EXPO INPUTS'!$E$19/AU29))),"0.0E+00"))</f>
        <v>#DIV/0!</v>
      </c>
      <c r="CJ29" s="53" t="e">
        <f>VALUE(TEXT((1/(('TOX and EXPO INPUTS'!$E$11/AG29)+('TOX and EXPO INPUTS'!$E$19/AU29))),"0.0E+00"))</f>
        <v>#DIV/0!</v>
      </c>
      <c r="CK29" s="53" t="e">
        <f>VALUE(TEXT((1/(('TOX and EXPO INPUTS'!$E$11/AH29)+('TOX and EXPO INPUTS'!$E$19/AU29))),"0.0E+00"))</f>
        <v>#DIV/0!</v>
      </c>
      <c r="CL29" s="53" t="s">
        <v>139</v>
      </c>
      <c r="CM29" s="53" t="s">
        <v>139</v>
      </c>
      <c r="CN29" s="53" t="e">
        <f>VALUE(TEXT((1/(('TOX and EXPO INPUTS'!$E$11/AF29)+('TOX and EXPO INPUTS'!$E$19/AV29))),"0.0E+00"))</f>
        <v>#DIV/0!</v>
      </c>
      <c r="CO29" s="53" t="e">
        <f>VALUE(TEXT((1/(('TOX and EXPO INPUTS'!$E$11/AG29)+('TOX and EXPO INPUTS'!$E$19/AV29))),"0.0E+00"))</f>
        <v>#DIV/0!</v>
      </c>
      <c r="CP29" s="53" t="e">
        <f>VALUE(TEXT((1/(('TOX and EXPO INPUTS'!$E$11/AH29)+('TOX and EXPO INPUTS'!$E$19/AV29))),"0.0E+00"))</f>
        <v>#DIV/0!</v>
      </c>
      <c r="CQ29" s="53" t="s">
        <v>139</v>
      </c>
      <c r="CR29" s="53" t="s">
        <v>139</v>
      </c>
      <c r="CS29" s="73" t="e">
        <f>VALUE(TEXT((1/(('TOX and EXPO INPUTS'!$E$11/AK29)+('TOX and EXPO INPUTS'!$E$19/AW29))),"0.0E+00"))</f>
        <v>#DIV/0!</v>
      </c>
      <c r="CT29" s="56" t="s">
        <v>152</v>
      </c>
      <c r="CU29" s="36" t="s">
        <v>162</v>
      </c>
      <c r="CV29" s="36" t="s">
        <v>181</v>
      </c>
      <c r="CW29" s="57" t="s">
        <v>153</v>
      </c>
    </row>
    <row r="30" spans="1:101" ht="48" customHeight="1" x14ac:dyDescent="0.25">
      <c r="A30" s="56" t="s">
        <v>22</v>
      </c>
      <c r="B30" s="36" t="s">
        <v>49</v>
      </c>
      <c r="C30" s="36" t="s">
        <v>131</v>
      </c>
      <c r="D30" s="57" t="s">
        <v>0</v>
      </c>
      <c r="E30" s="61" t="s">
        <v>562</v>
      </c>
      <c r="F30" s="92"/>
      <c r="G30" s="64" t="s">
        <v>143</v>
      </c>
      <c r="H30" s="69">
        <v>40</v>
      </c>
      <c r="I30" s="64" t="s">
        <v>144</v>
      </c>
      <c r="J30" s="69">
        <v>227</v>
      </c>
      <c r="K30" s="49">
        <v>51.6</v>
      </c>
      <c r="L30" s="49">
        <v>41.2</v>
      </c>
      <c r="M30" s="53" t="s">
        <v>139</v>
      </c>
      <c r="N30" s="53" t="s">
        <v>139</v>
      </c>
      <c r="O30" s="64">
        <v>9.8000000000000007</v>
      </c>
      <c r="P30" s="69">
        <v>8.9600000000000009</v>
      </c>
      <c r="Q30" s="49">
        <v>1.7920000000000003</v>
      </c>
      <c r="R30" s="49">
        <v>0.89600000000000013</v>
      </c>
      <c r="S30" s="64">
        <v>0.24</v>
      </c>
      <c r="T30" s="72">
        <f t="shared" ref="T30" si="112">VALUE(TEXT(((J30/1000)*$F30*$H30),"0.00E+00"))</f>
        <v>0</v>
      </c>
      <c r="U30" s="53">
        <f t="shared" ref="U30" si="113">VALUE(TEXT(((K30/1000)*$F30*$H30),"0.00E+00"))</f>
        <v>0</v>
      </c>
      <c r="V30" s="53">
        <f t="shared" ref="V30" si="114">VALUE(TEXT(((L30/1000)*$F30*$H30),"0.00E+00"))</f>
        <v>0</v>
      </c>
      <c r="W30" s="53" t="s">
        <v>139</v>
      </c>
      <c r="X30" s="53" t="s">
        <v>139</v>
      </c>
      <c r="Y30" s="73">
        <f t="shared" ref="Y30" si="115">VALUE(TEXT(((O30/1000)*$F30*$H30),"0.00E+00"))</f>
        <v>0</v>
      </c>
      <c r="Z30" s="72" t="e">
        <f>VALUE(TEXT(((T30*'TOX and EXPO INPUTS'!$E$12)/'TOX and EXPO INPUTS'!$E$26),"0.00E+00"))</f>
        <v>#DIV/0!</v>
      </c>
      <c r="AA30" s="53" t="e">
        <f>VALUE(TEXT(((U30*'TOX and EXPO INPUTS'!$E$12)/'TOX and EXPO INPUTS'!$E$26),"0.00E+00"))</f>
        <v>#DIV/0!</v>
      </c>
      <c r="AB30" s="53" t="e">
        <f>VALUE(TEXT(((V30*'TOX and EXPO INPUTS'!$E$12)/'TOX and EXPO INPUTS'!$E$26),"0.00E+00"))</f>
        <v>#DIV/0!</v>
      </c>
      <c r="AC30" s="53" t="s">
        <v>139</v>
      </c>
      <c r="AD30" s="53" t="s">
        <v>139</v>
      </c>
      <c r="AE30" s="73" t="e">
        <f>VALUE(TEXT(((Y30*'TOX and EXPO INPUTS'!$E$12)/'TOX and EXPO INPUTS'!$E$26),"0.00E+00"))</f>
        <v>#DIV/0!</v>
      </c>
      <c r="AF30" s="72" t="e">
        <f>VALUE(TEXT(('TOX and EXPO INPUTS'!$E$9/Z30),"0.0E+00"))</f>
        <v>#DIV/0!</v>
      </c>
      <c r="AG30" s="53" t="e">
        <f>VALUE(TEXT(('TOX and EXPO INPUTS'!$E$9/AA30),"0.0E+00"))</f>
        <v>#DIV/0!</v>
      </c>
      <c r="AH30" s="53" t="e">
        <f>VALUE(TEXT(('TOX and EXPO INPUTS'!$E$9/AB30),"0.0E+00"))</f>
        <v>#DIV/0!</v>
      </c>
      <c r="AI30" s="53" t="s">
        <v>139</v>
      </c>
      <c r="AJ30" s="53" t="s">
        <v>139</v>
      </c>
      <c r="AK30" s="73" t="e">
        <f>VALUE(TEXT(('TOX and EXPO INPUTS'!$E$9/AE30),"0.0E+00"))</f>
        <v>#DIV/0!</v>
      </c>
      <c r="AL30" s="72">
        <f t="shared" ref="AL30" si="116">VALUE(TEXT(((P30/1000)*$F30*$H30),"0.00E+00"))</f>
        <v>0</v>
      </c>
      <c r="AM30" s="53">
        <f t="shared" ref="AM30" si="117">VALUE(TEXT(((Q30/1000)*$F30*$H30),"0.00E+00"))</f>
        <v>0</v>
      </c>
      <c r="AN30" s="53">
        <f t="shared" ref="AN30" si="118">VALUE(TEXT(((R30/1000)*$F30*$H30),"0.00E+00"))</f>
        <v>0</v>
      </c>
      <c r="AO30" s="73">
        <f t="shared" ref="AO30" si="119">VALUE(TEXT(((S30/1000)*$F30*$H30),"0.00E+00"))</f>
        <v>0</v>
      </c>
      <c r="AP30" s="72" t="e">
        <f>VALUE(TEXT(((AL30*'TOX and EXPO INPUTS'!$E$20)/'TOX and EXPO INPUTS'!$E$28),"0.00E+00"))</f>
        <v>#DIV/0!</v>
      </c>
      <c r="AQ30" s="53" t="e">
        <f>VALUE(TEXT(((AM30*'TOX and EXPO INPUTS'!$E$20)/'TOX and EXPO INPUTS'!$E$28),"0.00E+00"))</f>
        <v>#DIV/0!</v>
      </c>
      <c r="AR30" s="53" t="e">
        <f>VALUE(TEXT(((AN30*'TOX and EXPO INPUTS'!$E$20)/'TOX and EXPO INPUTS'!$E$28),"0.00E+00"))</f>
        <v>#DIV/0!</v>
      </c>
      <c r="AS30" s="73" t="e">
        <f>VALUE(TEXT(((AO30*'TOX and EXPO INPUTS'!$E$20)/'TOX and EXPO INPUTS'!$E$28),"0.00E+00"))</f>
        <v>#DIV/0!</v>
      </c>
      <c r="AT30" s="72" t="e">
        <f>VALUE(TEXT((IF('TOX and EXPO INPUTS'!$E$18="Route-specific",'TOX and EXPO INPUTS'!$E$16/AP30,'TOX and EXPO INPUTS'!$E$14/AP30)),"0.0E+00"))</f>
        <v>#DIV/0!</v>
      </c>
      <c r="AU30" s="53" t="e">
        <f>VALUE(TEXT((IF('TOX and EXPO INPUTS'!$E$18="Route-specific",'TOX and EXPO INPUTS'!$E$16/AQ30,'TOX and EXPO INPUTS'!$E$14/AQ30)),"0.0E+00"))</f>
        <v>#DIV/0!</v>
      </c>
      <c r="AV30" s="53" t="e">
        <f>VALUE(TEXT((IF('TOX and EXPO INPUTS'!$E$18="Route-specific",'TOX and EXPO INPUTS'!$E$16/AR30,'TOX and EXPO INPUTS'!$E$14/AR30)),"0.0E+00"))</f>
        <v>#DIV/0!</v>
      </c>
      <c r="AW30" s="73" t="e">
        <f>VALUE(TEXT((IF('TOX and EXPO INPUTS'!$E$18="Route-specific",'TOX and EXPO INPUTS'!$E$17/AS30,'TOX and EXPO INPUTS'!$E$14/AS30)),"0.0E+00"))</f>
        <v>#DIV/0!</v>
      </c>
      <c r="AX30" s="72" t="e">
        <f t="shared" ref="AX30" si="120">VALUE(TEXT((Z30+AP30),"0.00E+00"))</f>
        <v>#DIV/0!</v>
      </c>
      <c r="AY30" s="53" t="e">
        <f t="shared" ref="AY30" si="121">VALUE(TEXT((AA30+AP30),"0.00E+00"))</f>
        <v>#DIV/0!</v>
      </c>
      <c r="AZ30" s="53" t="e">
        <f t="shared" ref="AZ30" si="122">VALUE(TEXT((AB30+AP30),"0.00E+00"))</f>
        <v>#DIV/0!</v>
      </c>
      <c r="BA30" s="53" t="s">
        <v>139</v>
      </c>
      <c r="BB30" s="53" t="s">
        <v>139</v>
      </c>
      <c r="BC30" s="53" t="e">
        <f t="shared" ref="BC30" si="123">VALUE(TEXT((Z30+AQ30),"0.00E+00"))</f>
        <v>#DIV/0!</v>
      </c>
      <c r="BD30" s="53" t="e">
        <f t="shared" ref="BD30" si="124">VALUE(TEXT((AA30+AQ30),"0.00E+00"))</f>
        <v>#DIV/0!</v>
      </c>
      <c r="BE30" s="53" t="e">
        <f t="shared" ref="BE30" si="125">VALUE(TEXT((AB30+AQ30),"0.00E+00"))</f>
        <v>#DIV/0!</v>
      </c>
      <c r="BF30" s="53" t="s">
        <v>139</v>
      </c>
      <c r="BG30" s="53" t="s">
        <v>139</v>
      </c>
      <c r="BH30" s="53" t="e">
        <f t="shared" ref="BH30" si="126">VALUE(TEXT((Z30+AR30),"0.00E+00"))</f>
        <v>#DIV/0!</v>
      </c>
      <c r="BI30" s="53" t="e">
        <f t="shared" ref="BI30" si="127">VALUE(TEXT((AA30+AR30),"0.00E+00"))</f>
        <v>#DIV/0!</v>
      </c>
      <c r="BJ30" s="53" t="e">
        <f t="shared" ref="BJ30" si="128">VALUE(TEXT((AB30+AR30),"0.00E+00"))</f>
        <v>#DIV/0!</v>
      </c>
      <c r="BK30" s="53" t="s">
        <v>139</v>
      </c>
      <c r="BL30" s="53" t="s">
        <v>139</v>
      </c>
      <c r="BM30" s="73" t="e">
        <f t="shared" ref="BM30" si="129">VALUE(TEXT((AE30+AS30),"0.00E+00"))</f>
        <v>#DIV/0!</v>
      </c>
      <c r="BN30" s="72" t="e">
        <f t="shared" ref="BN30" si="130">VALUE(TEXT(1/((1/AF30)+(1/AT30)),"0.0E+00"))</f>
        <v>#DIV/0!</v>
      </c>
      <c r="BO30" s="53" t="e">
        <f t="shared" ref="BO30" si="131">VALUE(TEXT(1/((1/AG30)+(1/AT30)),"0.0E+00"))</f>
        <v>#DIV/0!</v>
      </c>
      <c r="BP30" s="53" t="e">
        <f t="shared" ref="BP30" si="132">VALUE(TEXT(1/((1/AH30)+(1/AT30)),"0.0E+00"))</f>
        <v>#DIV/0!</v>
      </c>
      <c r="BQ30" s="53" t="s">
        <v>139</v>
      </c>
      <c r="BR30" s="53" t="s">
        <v>139</v>
      </c>
      <c r="BS30" s="53" t="e">
        <f t="shared" ref="BS30" si="133">VALUE(TEXT(1/((1/AF30)+(1/AU30)),"0.0E+00"))</f>
        <v>#DIV/0!</v>
      </c>
      <c r="BT30" s="53" t="e">
        <f t="shared" ref="BT30" si="134">VALUE(TEXT(1/((1/AG30)+(1/AU30)),"0.0E+00"))</f>
        <v>#DIV/0!</v>
      </c>
      <c r="BU30" s="53" t="e">
        <f t="shared" ref="BU30" si="135">VALUE(TEXT(1/((1/AH30)+(1/AU30)),"0.0E+00"))</f>
        <v>#DIV/0!</v>
      </c>
      <c r="BV30" s="53" t="s">
        <v>139</v>
      </c>
      <c r="BW30" s="53" t="s">
        <v>139</v>
      </c>
      <c r="BX30" s="53" t="e">
        <f t="shared" ref="BX30" si="136">VALUE(TEXT(1/((1/AF30)+(1/AV30)),"0.0E+00"))</f>
        <v>#DIV/0!</v>
      </c>
      <c r="BY30" s="53" t="e">
        <f t="shared" ref="BY30" si="137">VALUE(TEXT(1/((1/AG30)+(1/AV30)),"0.0E+00"))</f>
        <v>#DIV/0!</v>
      </c>
      <c r="BZ30" s="53" t="e">
        <f t="shared" ref="BZ30" si="138">VALUE(TEXT(1/((1/AH30)+(1/AV30)),"0.0E+00"))</f>
        <v>#DIV/0!</v>
      </c>
      <c r="CA30" s="53" t="s">
        <v>139</v>
      </c>
      <c r="CB30" s="53" t="s">
        <v>139</v>
      </c>
      <c r="CC30" s="73" t="e">
        <f t="shared" ref="CC30" si="139">VALUE(TEXT(1/((1/AK30)+(1/AW30)),"0.0E+00"))</f>
        <v>#DIV/0!</v>
      </c>
      <c r="CD30" s="72" t="e">
        <f>VALUE(TEXT((1/(('TOX and EXPO INPUTS'!$E$11/AF30)+('TOX and EXPO INPUTS'!$E$19/AT30))),"0.0E+00"))</f>
        <v>#DIV/0!</v>
      </c>
      <c r="CE30" s="53" t="e">
        <f>VALUE(TEXT((1/(('TOX and EXPO INPUTS'!$E$11/AG30)+('TOX and EXPO INPUTS'!$E$19/AT30))),"0.0E+00"))</f>
        <v>#DIV/0!</v>
      </c>
      <c r="CF30" s="53" t="e">
        <f>VALUE(TEXT((1/(('TOX and EXPO INPUTS'!$E$11/AH30)+('TOX and EXPO INPUTS'!$E$19/AT30))),"0.0E+00"))</f>
        <v>#DIV/0!</v>
      </c>
      <c r="CG30" s="53" t="s">
        <v>139</v>
      </c>
      <c r="CH30" s="53" t="s">
        <v>139</v>
      </c>
      <c r="CI30" s="53" t="e">
        <f>VALUE(TEXT((1/(('TOX and EXPO INPUTS'!$E$11/AF30)+('TOX and EXPO INPUTS'!$E$19/AU30))),"0.0E+00"))</f>
        <v>#DIV/0!</v>
      </c>
      <c r="CJ30" s="53" t="e">
        <f>VALUE(TEXT((1/(('TOX and EXPO INPUTS'!$E$11/AG30)+('TOX and EXPO INPUTS'!$E$19/AU30))),"0.0E+00"))</f>
        <v>#DIV/0!</v>
      </c>
      <c r="CK30" s="53" t="e">
        <f>VALUE(TEXT((1/(('TOX and EXPO INPUTS'!$E$11/AH30)+('TOX and EXPO INPUTS'!$E$19/AU30))),"0.0E+00"))</f>
        <v>#DIV/0!</v>
      </c>
      <c r="CL30" s="53" t="s">
        <v>139</v>
      </c>
      <c r="CM30" s="53" t="s">
        <v>139</v>
      </c>
      <c r="CN30" s="53" t="e">
        <f>VALUE(TEXT((1/(('TOX and EXPO INPUTS'!$E$11/AF30)+('TOX and EXPO INPUTS'!$E$19/AV30))),"0.0E+00"))</f>
        <v>#DIV/0!</v>
      </c>
      <c r="CO30" s="53" t="e">
        <f>VALUE(TEXT((1/(('TOX and EXPO INPUTS'!$E$11/AG30)+('TOX and EXPO INPUTS'!$E$19/AV30))),"0.0E+00"))</f>
        <v>#DIV/0!</v>
      </c>
      <c r="CP30" s="53" t="e">
        <f>VALUE(TEXT((1/(('TOX and EXPO INPUTS'!$E$11/AH30)+('TOX and EXPO INPUTS'!$E$19/AV30))),"0.0E+00"))</f>
        <v>#DIV/0!</v>
      </c>
      <c r="CQ30" s="53" t="s">
        <v>139</v>
      </c>
      <c r="CR30" s="53" t="s">
        <v>139</v>
      </c>
      <c r="CS30" s="73" t="e">
        <f>VALUE(TEXT((1/(('TOX and EXPO INPUTS'!$E$11/AK30)+('TOX and EXPO INPUTS'!$E$19/AW30))),"0.0E+00"))</f>
        <v>#DIV/0!</v>
      </c>
      <c r="CT30" s="56" t="s">
        <v>152</v>
      </c>
      <c r="CU30" s="36" t="s">
        <v>162</v>
      </c>
      <c r="CV30" s="36" t="s">
        <v>181</v>
      </c>
      <c r="CW30" s="57" t="s">
        <v>153</v>
      </c>
    </row>
    <row r="31" spans="1:101" ht="48" customHeight="1" x14ac:dyDescent="0.25">
      <c r="A31" s="56" t="s">
        <v>22</v>
      </c>
      <c r="B31" s="36" t="s">
        <v>49</v>
      </c>
      <c r="C31" s="36" t="s">
        <v>131</v>
      </c>
      <c r="D31" s="57" t="s">
        <v>0</v>
      </c>
      <c r="E31" s="61" t="s">
        <v>258</v>
      </c>
      <c r="F31" s="92"/>
      <c r="G31" s="64" t="s">
        <v>143</v>
      </c>
      <c r="H31" s="69">
        <v>80</v>
      </c>
      <c r="I31" s="64" t="s">
        <v>144</v>
      </c>
      <c r="J31" s="69">
        <v>227</v>
      </c>
      <c r="K31" s="49">
        <v>51.6</v>
      </c>
      <c r="L31" s="49">
        <v>41.2</v>
      </c>
      <c r="M31" s="53" t="s">
        <v>139</v>
      </c>
      <c r="N31" s="53" t="s">
        <v>139</v>
      </c>
      <c r="O31" s="64">
        <v>9.8000000000000007</v>
      </c>
      <c r="P31" s="69">
        <v>8.9600000000000009</v>
      </c>
      <c r="Q31" s="49">
        <v>1.7920000000000003</v>
      </c>
      <c r="R31" s="49">
        <v>0.89600000000000013</v>
      </c>
      <c r="S31" s="64">
        <v>0.24</v>
      </c>
      <c r="T31" s="72">
        <f t="shared" si="0"/>
        <v>0</v>
      </c>
      <c r="U31" s="53">
        <f t="shared" si="1"/>
        <v>0</v>
      </c>
      <c r="V31" s="53">
        <f t="shared" si="2"/>
        <v>0</v>
      </c>
      <c r="W31" s="53" t="s">
        <v>139</v>
      </c>
      <c r="X31" s="53" t="s">
        <v>139</v>
      </c>
      <c r="Y31" s="73">
        <f t="shared" si="3"/>
        <v>0</v>
      </c>
      <c r="Z31" s="72" t="e">
        <f>VALUE(TEXT(((T31*'TOX and EXPO INPUTS'!$E$12)/'TOX and EXPO INPUTS'!$E$26),"0.00E+00"))</f>
        <v>#DIV/0!</v>
      </c>
      <c r="AA31" s="53" t="e">
        <f>VALUE(TEXT(((U31*'TOX and EXPO INPUTS'!$E$12)/'TOX and EXPO INPUTS'!$E$26),"0.00E+00"))</f>
        <v>#DIV/0!</v>
      </c>
      <c r="AB31" s="53" t="e">
        <f>VALUE(TEXT(((V31*'TOX and EXPO INPUTS'!$E$12)/'TOX and EXPO INPUTS'!$E$26),"0.00E+00"))</f>
        <v>#DIV/0!</v>
      </c>
      <c r="AC31" s="53" t="s">
        <v>139</v>
      </c>
      <c r="AD31" s="53" t="s">
        <v>139</v>
      </c>
      <c r="AE31" s="73" t="e">
        <f>VALUE(TEXT(((Y31*'TOX and EXPO INPUTS'!$E$12)/'TOX and EXPO INPUTS'!$E$26),"0.00E+00"))</f>
        <v>#DIV/0!</v>
      </c>
      <c r="AF31" s="72" t="e">
        <f>VALUE(TEXT(('TOX and EXPO INPUTS'!$E$9/Z31),"0.0E+00"))</f>
        <v>#DIV/0!</v>
      </c>
      <c r="AG31" s="53" t="e">
        <f>VALUE(TEXT(('TOX and EXPO INPUTS'!$E$9/AA31),"0.0E+00"))</f>
        <v>#DIV/0!</v>
      </c>
      <c r="AH31" s="53" t="e">
        <f>VALUE(TEXT(('TOX and EXPO INPUTS'!$E$9/AB31),"0.0E+00"))</f>
        <v>#DIV/0!</v>
      </c>
      <c r="AI31" s="53" t="s">
        <v>139</v>
      </c>
      <c r="AJ31" s="53" t="s">
        <v>139</v>
      </c>
      <c r="AK31" s="73" t="e">
        <f>VALUE(TEXT(('TOX and EXPO INPUTS'!$E$9/AE31),"0.0E+00"))</f>
        <v>#DIV/0!</v>
      </c>
      <c r="AL31" s="72">
        <f t="shared" si="4"/>
        <v>0</v>
      </c>
      <c r="AM31" s="53">
        <f t="shared" si="5"/>
        <v>0</v>
      </c>
      <c r="AN31" s="53">
        <f t="shared" si="6"/>
        <v>0</v>
      </c>
      <c r="AO31" s="73">
        <f t="shared" si="7"/>
        <v>0</v>
      </c>
      <c r="AP31" s="72" t="e">
        <f>VALUE(TEXT(((AL31*'TOX and EXPO INPUTS'!$E$20)/'TOX and EXPO INPUTS'!$E$28),"0.00E+00"))</f>
        <v>#DIV/0!</v>
      </c>
      <c r="AQ31" s="53" t="e">
        <f>VALUE(TEXT(((AM31*'TOX and EXPO INPUTS'!$E$20)/'TOX and EXPO INPUTS'!$E$28),"0.00E+00"))</f>
        <v>#DIV/0!</v>
      </c>
      <c r="AR31" s="53" t="e">
        <f>VALUE(TEXT(((AN31*'TOX and EXPO INPUTS'!$E$20)/'TOX and EXPO INPUTS'!$E$28),"0.00E+00"))</f>
        <v>#DIV/0!</v>
      </c>
      <c r="AS31" s="73" t="e">
        <f>VALUE(TEXT(((AO31*'TOX and EXPO INPUTS'!$E$20)/'TOX and EXPO INPUTS'!$E$28),"0.00E+00"))</f>
        <v>#DIV/0!</v>
      </c>
      <c r="AT31" s="72" t="e">
        <f>VALUE(TEXT((IF('TOX and EXPO INPUTS'!$E$18="Route-specific",'TOX and EXPO INPUTS'!$E$16/AP31,'TOX and EXPO INPUTS'!$E$14/AP31)),"0.0E+00"))</f>
        <v>#DIV/0!</v>
      </c>
      <c r="AU31" s="53" t="e">
        <f>VALUE(TEXT((IF('TOX and EXPO INPUTS'!$E$18="Route-specific",'TOX and EXPO INPUTS'!$E$16/AQ31,'TOX and EXPO INPUTS'!$E$14/AQ31)),"0.0E+00"))</f>
        <v>#DIV/0!</v>
      </c>
      <c r="AV31" s="53" t="e">
        <f>VALUE(TEXT((IF('TOX and EXPO INPUTS'!$E$18="Route-specific",'TOX and EXPO INPUTS'!$E$16/AR31,'TOX and EXPO INPUTS'!$E$14/AR31)),"0.0E+00"))</f>
        <v>#DIV/0!</v>
      </c>
      <c r="AW31" s="73" t="e">
        <f>VALUE(TEXT((IF('TOX and EXPO INPUTS'!$E$18="Route-specific",'TOX and EXPO INPUTS'!$E$17/AS31,'TOX and EXPO INPUTS'!$E$14/AS31)),"0.0E+00"))</f>
        <v>#DIV/0!</v>
      </c>
      <c r="AX31" s="72" t="e">
        <f t="shared" si="8"/>
        <v>#DIV/0!</v>
      </c>
      <c r="AY31" s="53" t="e">
        <f t="shared" si="9"/>
        <v>#DIV/0!</v>
      </c>
      <c r="AZ31" s="53" t="e">
        <f t="shared" si="27"/>
        <v>#DIV/0!</v>
      </c>
      <c r="BA31" s="53" t="s">
        <v>139</v>
      </c>
      <c r="BB31" s="53" t="s">
        <v>139</v>
      </c>
      <c r="BC31" s="53" t="e">
        <f t="shared" si="10"/>
        <v>#DIV/0!</v>
      </c>
      <c r="BD31" s="53" t="e">
        <f t="shared" si="11"/>
        <v>#DIV/0!</v>
      </c>
      <c r="BE31" s="53" t="e">
        <f t="shared" si="12"/>
        <v>#DIV/0!</v>
      </c>
      <c r="BF31" s="53" t="s">
        <v>139</v>
      </c>
      <c r="BG31" s="53" t="s">
        <v>139</v>
      </c>
      <c r="BH31" s="53" t="e">
        <f t="shared" si="13"/>
        <v>#DIV/0!</v>
      </c>
      <c r="BI31" s="53" t="e">
        <f t="shared" si="14"/>
        <v>#DIV/0!</v>
      </c>
      <c r="BJ31" s="53" t="e">
        <f t="shared" si="15"/>
        <v>#DIV/0!</v>
      </c>
      <c r="BK31" s="53" t="s">
        <v>139</v>
      </c>
      <c r="BL31" s="53" t="s">
        <v>139</v>
      </c>
      <c r="BM31" s="73" t="e">
        <f t="shared" si="16"/>
        <v>#DIV/0!</v>
      </c>
      <c r="BN31" s="72" t="e">
        <f t="shared" si="17"/>
        <v>#DIV/0!</v>
      </c>
      <c r="BO31" s="53" t="e">
        <f t="shared" si="18"/>
        <v>#DIV/0!</v>
      </c>
      <c r="BP31" s="53" t="e">
        <f t="shared" si="19"/>
        <v>#DIV/0!</v>
      </c>
      <c r="BQ31" s="53" t="s">
        <v>139</v>
      </c>
      <c r="BR31" s="53" t="s">
        <v>139</v>
      </c>
      <c r="BS31" s="53" t="e">
        <f t="shared" si="20"/>
        <v>#DIV/0!</v>
      </c>
      <c r="BT31" s="53" t="e">
        <f t="shared" si="21"/>
        <v>#DIV/0!</v>
      </c>
      <c r="BU31" s="53" t="e">
        <f t="shared" si="22"/>
        <v>#DIV/0!</v>
      </c>
      <c r="BV31" s="53" t="s">
        <v>139</v>
      </c>
      <c r="BW31" s="53" t="s">
        <v>139</v>
      </c>
      <c r="BX31" s="53" t="e">
        <f t="shared" si="23"/>
        <v>#DIV/0!</v>
      </c>
      <c r="BY31" s="53" t="e">
        <f t="shared" si="24"/>
        <v>#DIV/0!</v>
      </c>
      <c r="BZ31" s="53" t="e">
        <f t="shared" si="25"/>
        <v>#DIV/0!</v>
      </c>
      <c r="CA31" s="53" t="s">
        <v>139</v>
      </c>
      <c r="CB31" s="53" t="s">
        <v>139</v>
      </c>
      <c r="CC31" s="73" t="e">
        <f t="shared" si="26"/>
        <v>#DIV/0!</v>
      </c>
      <c r="CD31" s="72" t="e">
        <f>VALUE(TEXT((1/(('TOX and EXPO INPUTS'!$E$11/AF31)+('TOX and EXPO INPUTS'!$E$19/AT31))),"0.0E+00"))</f>
        <v>#DIV/0!</v>
      </c>
      <c r="CE31" s="53" t="e">
        <f>VALUE(TEXT((1/(('TOX and EXPO INPUTS'!$E$11/AG31)+('TOX and EXPO INPUTS'!$E$19/AT31))),"0.0E+00"))</f>
        <v>#DIV/0!</v>
      </c>
      <c r="CF31" s="53" t="e">
        <f>VALUE(TEXT((1/(('TOX and EXPO INPUTS'!$E$11/AH31)+('TOX and EXPO INPUTS'!$E$19/AT31))),"0.0E+00"))</f>
        <v>#DIV/0!</v>
      </c>
      <c r="CG31" s="53" t="s">
        <v>139</v>
      </c>
      <c r="CH31" s="53" t="s">
        <v>139</v>
      </c>
      <c r="CI31" s="53" t="e">
        <f>VALUE(TEXT((1/(('TOX and EXPO INPUTS'!$E$11/AF31)+('TOX and EXPO INPUTS'!$E$19/AU31))),"0.0E+00"))</f>
        <v>#DIV/0!</v>
      </c>
      <c r="CJ31" s="53" t="e">
        <f>VALUE(TEXT((1/(('TOX and EXPO INPUTS'!$E$11/AG31)+('TOX and EXPO INPUTS'!$E$19/AU31))),"0.0E+00"))</f>
        <v>#DIV/0!</v>
      </c>
      <c r="CK31" s="53" t="e">
        <f>VALUE(TEXT((1/(('TOX and EXPO INPUTS'!$E$11/AH31)+('TOX and EXPO INPUTS'!$E$19/AU31))),"0.0E+00"))</f>
        <v>#DIV/0!</v>
      </c>
      <c r="CL31" s="53" t="s">
        <v>139</v>
      </c>
      <c r="CM31" s="53" t="s">
        <v>139</v>
      </c>
      <c r="CN31" s="53" t="e">
        <f>VALUE(TEXT((1/(('TOX and EXPO INPUTS'!$E$11/AF31)+('TOX and EXPO INPUTS'!$E$19/AV31))),"0.0E+00"))</f>
        <v>#DIV/0!</v>
      </c>
      <c r="CO31" s="53" t="e">
        <f>VALUE(TEXT((1/(('TOX and EXPO INPUTS'!$E$11/AG31)+('TOX and EXPO INPUTS'!$E$19/AV31))),"0.0E+00"))</f>
        <v>#DIV/0!</v>
      </c>
      <c r="CP31" s="53" t="e">
        <f>VALUE(TEXT((1/(('TOX and EXPO INPUTS'!$E$11/AH31)+('TOX and EXPO INPUTS'!$E$19/AV31))),"0.0E+00"))</f>
        <v>#DIV/0!</v>
      </c>
      <c r="CQ31" s="53" t="s">
        <v>139</v>
      </c>
      <c r="CR31" s="53" t="s">
        <v>139</v>
      </c>
      <c r="CS31" s="73" t="e">
        <f>VALUE(TEXT((1/(('TOX and EXPO INPUTS'!$E$11/AK31)+('TOX and EXPO INPUTS'!$E$19/AW31))),"0.0E+00"))</f>
        <v>#DIV/0!</v>
      </c>
      <c r="CT31" s="56" t="s">
        <v>152</v>
      </c>
      <c r="CU31" s="36" t="s">
        <v>162</v>
      </c>
      <c r="CV31" s="36" t="s">
        <v>181</v>
      </c>
      <c r="CW31" s="57" t="s">
        <v>153</v>
      </c>
    </row>
    <row r="32" spans="1:101" ht="48" customHeight="1" x14ac:dyDescent="0.25">
      <c r="A32" s="56" t="s">
        <v>22</v>
      </c>
      <c r="B32" s="36" t="s">
        <v>49</v>
      </c>
      <c r="C32" s="36" t="s">
        <v>131</v>
      </c>
      <c r="D32" s="57" t="s">
        <v>0</v>
      </c>
      <c r="E32" s="61" t="s">
        <v>257</v>
      </c>
      <c r="F32" s="92"/>
      <c r="G32" s="64" t="s">
        <v>143</v>
      </c>
      <c r="H32" s="69">
        <v>200</v>
      </c>
      <c r="I32" s="64" t="s">
        <v>144</v>
      </c>
      <c r="J32" s="69">
        <v>227</v>
      </c>
      <c r="K32" s="49">
        <v>51.6</v>
      </c>
      <c r="L32" s="49">
        <v>41.2</v>
      </c>
      <c r="M32" s="53" t="s">
        <v>139</v>
      </c>
      <c r="N32" s="53" t="s">
        <v>139</v>
      </c>
      <c r="O32" s="64">
        <v>9.8000000000000007</v>
      </c>
      <c r="P32" s="69">
        <v>8.9600000000000009</v>
      </c>
      <c r="Q32" s="49">
        <v>1.7920000000000003</v>
      </c>
      <c r="R32" s="49">
        <v>0.89600000000000013</v>
      </c>
      <c r="S32" s="64">
        <v>0.24</v>
      </c>
      <c r="T32" s="72">
        <f t="shared" si="0"/>
        <v>0</v>
      </c>
      <c r="U32" s="53">
        <f t="shared" si="1"/>
        <v>0</v>
      </c>
      <c r="V32" s="53">
        <f t="shared" si="2"/>
        <v>0</v>
      </c>
      <c r="W32" s="53" t="s">
        <v>139</v>
      </c>
      <c r="X32" s="53" t="s">
        <v>139</v>
      </c>
      <c r="Y32" s="73">
        <f t="shared" si="3"/>
        <v>0</v>
      </c>
      <c r="Z32" s="72" t="e">
        <f>VALUE(TEXT(((T32*'TOX and EXPO INPUTS'!$E$12)/'TOX and EXPO INPUTS'!$E$26),"0.00E+00"))</f>
        <v>#DIV/0!</v>
      </c>
      <c r="AA32" s="53" t="e">
        <f>VALUE(TEXT(((U32*'TOX and EXPO INPUTS'!$E$12)/'TOX and EXPO INPUTS'!$E$26),"0.00E+00"))</f>
        <v>#DIV/0!</v>
      </c>
      <c r="AB32" s="53" t="e">
        <f>VALUE(TEXT(((V32*'TOX and EXPO INPUTS'!$E$12)/'TOX and EXPO INPUTS'!$E$26),"0.00E+00"))</f>
        <v>#DIV/0!</v>
      </c>
      <c r="AC32" s="53" t="s">
        <v>139</v>
      </c>
      <c r="AD32" s="53" t="s">
        <v>139</v>
      </c>
      <c r="AE32" s="73" t="e">
        <f>VALUE(TEXT(((Y32*'TOX and EXPO INPUTS'!$E$12)/'TOX and EXPO INPUTS'!$E$26),"0.00E+00"))</f>
        <v>#DIV/0!</v>
      </c>
      <c r="AF32" s="72" t="e">
        <f>VALUE(TEXT(('TOX and EXPO INPUTS'!$E$9/Z32),"0.0E+00"))</f>
        <v>#DIV/0!</v>
      </c>
      <c r="AG32" s="53" t="e">
        <f>VALUE(TEXT(('TOX and EXPO INPUTS'!$E$9/AA32),"0.0E+00"))</f>
        <v>#DIV/0!</v>
      </c>
      <c r="AH32" s="53" t="e">
        <f>VALUE(TEXT(('TOX and EXPO INPUTS'!$E$9/AB32),"0.0E+00"))</f>
        <v>#DIV/0!</v>
      </c>
      <c r="AI32" s="53" t="s">
        <v>139</v>
      </c>
      <c r="AJ32" s="53" t="s">
        <v>139</v>
      </c>
      <c r="AK32" s="73" t="e">
        <f>VALUE(TEXT(('TOX and EXPO INPUTS'!$E$9/AE32),"0.0E+00"))</f>
        <v>#DIV/0!</v>
      </c>
      <c r="AL32" s="72">
        <f t="shared" si="4"/>
        <v>0</v>
      </c>
      <c r="AM32" s="53">
        <f t="shared" si="5"/>
        <v>0</v>
      </c>
      <c r="AN32" s="53">
        <f t="shared" si="6"/>
        <v>0</v>
      </c>
      <c r="AO32" s="73">
        <f t="shared" si="7"/>
        <v>0</v>
      </c>
      <c r="AP32" s="72" t="e">
        <f>VALUE(TEXT(((AL32*'TOX and EXPO INPUTS'!$E$20)/'TOX and EXPO INPUTS'!$E$28),"0.00E+00"))</f>
        <v>#DIV/0!</v>
      </c>
      <c r="AQ32" s="53" t="e">
        <f>VALUE(TEXT(((AM32*'TOX and EXPO INPUTS'!$E$20)/'TOX and EXPO INPUTS'!$E$28),"0.00E+00"))</f>
        <v>#DIV/0!</v>
      </c>
      <c r="AR32" s="53" t="e">
        <f>VALUE(TEXT(((AN32*'TOX and EXPO INPUTS'!$E$20)/'TOX and EXPO INPUTS'!$E$28),"0.00E+00"))</f>
        <v>#DIV/0!</v>
      </c>
      <c r="AS32" s="73" t="e">
        <f>VALUE(TEXT(((AO32*'TOX and EXPO INPUTS'!$E$20)/'TOX and EXPO INPUTS'!$E$28),"0.00E+00"))</f>
        <v>#DIV/0!</v>
      </c>
      <c r="AT32" s="72" t="e">
        <f>VALUE(TEXT((IF('TOX and EXPO INPUTS'!$E$18="Route-specific",'TOX and EXPO INPUTS'!$E$16/AP32,'TOX and EXPO INPUTS'!$E$14/AP32)),"0.0E+00"))</f>
        <v>#DIV/0!</v>
      </c>
      <c r="AU32" s="53" t="e">
        <f>VALUE(TEXT((IF('TOX and EXPO INPUTS'!$E$18="Route-specific",'TOX and EXPO INPUTS'!$E$16/AQ32,'TOX and EXPO INPUTS'!$E$14/AQ32)),"0.0E+00"))</f>
        <v>#DIV/0!</v>
      </c>
      <c r="AV32" s="53" t="e">
        <f>VALUE(TEXT((IF('TOX and EXPO INPUTS'!$E$18="Route-specific",'TOX and EXPO INPUTS'!$E$16/AR32,'TOX and EXPO INPUTS'!$E$14/AR32)),"0.0E+00"))</f>
        <v>#DIV/0!</v>
      </c>
      <c r="AW32" s="73" t="e">
        <f>VALUE(TEXT((IF('TOX and EXPO INPUTS'!$E$18="Route-specific",'TOX and EXPO INPUTS'!$E$17/AS32,'TOX and EXPO INPUTS'!$E$14/AS32)),"0.0E+00"))</f>
        <v>#DIV/0!</v>
      </c>
      <c r="AX32" s="72" t="e">
        <f t="shared" si="8"/>
        <v>#DIV/0!</v>
      </c>
      <c r="AY32" s="53" t="e">
        <f t="shared" si="9"/>
        <v>#DIV/0!</v>
      </c>
      <c r="AZ32" s="53" t="e">
        <f t="shared" si="27"/>
        <v>#DIV/0!</v>
      </c>
      <c r="BA32" s="53" t="s">
        <v>139</v>
      </c>
      <c r="BB32" s="53" t="s">
        <v>139</v>
      </c>
      <c r="BC32" s="53" t="e">
        <f t="shared" si="10"/>
        <v>#DIV/0!</v>
      </c>
      <c r="BD32" s="53" t="e">
        <f t="shared" si="11"/>
        <v>#DIV/0!</v>
      </c>
      <c r="BE32" s="53" t="e">
        <f t="shared" si="12"/>
        <v>#DIV/0!</v>
      </c>
      <c r="BF32" s="53" t="s">
        <v>139</v>
      </c>
      <c r="BG32" s="53" t="s">
        <v>139</v>
      </c>
      <c r="BH32" s="53" t="e">
        <f t="shared" si="13"/>
        <v>#DIV/0!</v>
      </c>
      <c r="BI32" s="53" t="e">
        <f t="shared" si="14"/>
        <v>#DIV/0!</v>
      </c>
      <c r="BJ32" s="53" t="e">
        <f t="shared" si="15"/>
        <v>#DIV/0!</v>
      </c>
      <c r="BK32" s="53" t="s">
        <v>139</v>
      </c>
      <c r="BL32" s="53" t="s">
        <v>139</v>
      </c>
      <c r="BM32" s="73" t="e">
        <f t="shared" si="16"/>
        <v>#DIV/0!</v>
      </c>
      <c r="BN32" s="72" t="e">
        <f t="shared" si="17"/>
        <v>#DIV/0!</v>
      </c>
      <c r="BO32" s="53" t="e">
        <f t="shared" si="18"/>
        <v>#DIV/0!</v>
      </c>
      <c r="BP32" s="53" t="e">
        <f t="shared" si="19"/>
        <v>#DIV/0!</v>
      </c>
      <c r="BQ32" s="53" t="s">
        <v>139</v>
      </c>
      <c r="BR32" s="53" t="s">
        <v>139</v>
      </c>
      <c r="BS32" s="53" t="e">
        <f t="shared" si="20"/>
        <v>#DIV/0!</v>
      </c>
      <c r="BT32" s="53" t="e">
        <f t="shared" si="21"/>
        <v>#DIV/0!</v>
      </c>
      <c r="BU32" s="53" t="e">
        <f t="shared" si="22"/>
        <v>#DIV/0!</v>
      </c>
      <c r="BV32" s="53" t="s">
        <v>139</v>
      </c>
      <c r="BW32" s="53" t="s">
        <v>139</v>
      </c>
      <c r="BX32" s="53" t="e">
        <f t="shared" si="23"/>
        <v>#DIV/0!</v>
      </c>
      <c r="BY32" s="53" t="e">
        <f t="shared" si="24"/>
        <v>#DIV/0!</v>
      </c>
      <c r="BZ32" s="53" t="e">
        <f t="shared" si="25"/>
        <v>#DIV/0!</v>
      </c>
      <c r="CA32" s="53" t="s">
        <v>139</v>
      </c>
      <c r="CB32" s="53" t="s">
        <v>139</v>
      </c>
      <c r="CC32" s="73" t="e">
        <f t="shared" si="26"/>
        <v>#DIV/0!</v>
      </c>
      <c r="CD32" s="72" t="e">
        <f>VALUE(TEXT((1/(('TOX and EXPO INPUTS'!$E$11/AF32)+('TOX and EXPO INPUTS'!$E$19/AT32))),"0.0E+00"))</f>
        <v>#DIV/0!</v>
      </c>
      <c r="CE32" s="53" t="e">
        <f>VALUE(TEXT((1/(('TOX and EXPO INPUTS'!$E$11/AG32)+('TOX and EXPO INPUTS'!$E$19/AT32))),"0.0E+00"))</f>
        <v>#DIV/0!</v>
      </c>
      <c r="CF32" s="53" t="e">
        <f>VALUE(TEXT((1/(('TOX and EXPO INPUTS'!$E$11/AH32)+('TOX and EXPO INPUTS'!$E$19/AT32))),"0.0E+00"))</f>
        <v>#DIV/0!</v>
      </c>
      <c r="CG32" s="53" t="s">
        <v>139</v>
      </c>
      <c r="CH32" s="53" t="s">
        <v>139</v>
      </c>
      <c r="CI32" s="53" t="e">
        <f>VALUE(TEXT((1/(('TOX and EXPO INPUTS'!$E$11/AF32)+('TOX and EXPO INPUTS'!$E$19/AU32))),"0.0E+00"))</f>
        <v>#DIV/0!</v>
      </c>
      <c r="CJ32" s="53" t="e">
        <f>VALUE(TEXT((1/(('TOX and EXPO INPUTS'!$E$11/AG32)+('TOX and EXPO INPUTS'!$E$19/AU32))),"0.0E+00"))</f>
        <v>#DIV/0!</v>
      </c>
      <c r="CK32" s="53" t="e">
        <f>VALUE(TEXT((1/(('TOX and EXPO INPUTS'!$E$11/AH32)+('TOX and EXPO INPUTS'!$E$19/AU32))),"0.0E+00"))</f>
        <v>#DIV/0!</v>
      </c>
      <c r="CL32" s="53" t="s">
        <v>139</v>
      </c>
      <c r="CM32" s="53" t="s">
        <v>139</v>
      </c>
      <c r="CN32" s="53" t="e">
        <f>VALUE(TEXT((1/(('TOX and EXPO INPUTS'!$E$11/AF32)+('TOX and EXPO INPUTS'!$E$19/AV32))),"0.0E+00"))</f>
        <v>#DIV/0!</v>
      </c>
      <c r="CO32" s="53" t="e">
        <f>VALUE(TEXT((1/(('TOX and EXPO INPUTS'!$E$11/AG32)+('TOX and EXPO INPUTS'!$E$19/AV32))),"0.0E+00"))</f>
        <v>#DIV/0!</v>
      </c>
      <c r="CP32" s="53" t="e">
        <f>VALUE(TEXT((1/(('TOX and EXPO INPUTS'!$E$11/AH32)+('TOX and EXPO INPUTS'!$E$19/AV32))),"0.0E+00"))</f>
        <v>#DIV/0!</v>
      </c>
      <c r="CQ32" s="53" t="s">
        <v>139</v>
      </c>
      <c r="CR32" s="53" t="s">
        <v>139</v>
      </c>
      <c r="CS32" s="73" t="e">
        <f>VALUE(TEXT((1/(('TOX and EXPO INPUTS'!$E$11/AK32)+('TOX and EXPO INPUTS'!$E$19/AW32))),"0.0E+00"))</f>
        <v>#DIV/0!</v>
      </c>
      <c r="CT32" s="56" t="s">
        <v>152</v>
      </c>
      <c r="CU32" s="36" t="s">
        <v>162</v>
      </c>
      <c r="CV32" s="36" t="s">
        <v>181</v>
      </c>
      <c r="CW32" s="57" t="s">
        <v>153</v>
      </c>
    </row>
    <row r="33" spans="1:101" ht="48" customHeight="1" x14ac:dyDescent="0.25">
      <c r="A33" s="56" t="s">
        <v>22</v>
      </c>
      <c r="B33" s="36" t="s">
        <v>49</v>
      </c>
      <c r="C33" s="36" t="s">
        <v>9</v>
      </c>
      <c r="D33" s="57" t="s">
        <v>0</v>
      </c>
      <c r="E33" s="61" t="s">
        <v>15</v>
      </c>
      <c r="F33" s="92"/>
      <c r="G33" s="57"/>
      <c r="H33" s="69"/>
      <c r="I33" s="57"/>
      <c r="J33" s="69">
        <v>227</v>
      </c>
      <c r="K33" s="49">
        <v>51.6</v>
      </c>
      <c r="L33" s="49">
        <v>41.2</v>
      </c>
      <c r="M33" s="53" t="s">
        <v>139</v>
      </c>
      <c r="N33" s="53" t="s">
        <v>139</v>
      </c>
      <c r="O33" s="64">
        <v>9.8000000000000007</v>
      </c>
      <c r="P33" s="69">
        <v>8.9600000000000009</v>
      </c>
      <c r="Q33" s="49">
        <v>1.7920000000000003</v>
      </c>
      <c r="R33" s="49">
        <v>0.89600000000000013</v>
      </c>
      <c r="S33" s="64">
        <v>0.24</v>
      </c>
      <c r="T33" s="72">
        <f t="shared" si="0"/>
        <v>0</v>
      </c>
      <c r="U33" s="53">
        <f t="shared" si="1"/>
        <v>0</v>
      </c>
      <c r="V33" s="53">
        <f t="shared" si="2"/>
        <v>0</v>
      </c>
      <c r="W33" s="53" t="s">
        <v>139</v>
      </c>
      <c r="X33" s="53" t="s">
        <v>139</v>
      </c>
      <c r="Y33" s="73">
        <f t="shared" si="3"/>
        <v>0</v>
      </c>
      <c r="Z33" s="72" t="e">
        <f>VALUE(TEXT(((T33*'TOX and EXPO INPUTS'!$E$12)/'TOX and EXPO INPUTS'!$E$26),"0.00E+00"))</f>
        <v>#DIV/0!</v>
      </c>
      <c r="AA33" s="53" t="e">
        <f>VALUE(TEXT(((U33*'TOX and EXPO INPUTS'!$E$12)/'TOX and EXPO INPUTS'!$E$26),"0.00E+00"))</f>
        <v>#DIV/0!</v>
      </c>
      <c r="AB33" s="53" t="e">
        <f>VALUE(TEXT(((V33*'TOX and EXPO INPUTS'!$E$12)/'TOX and EXPO INPUTS'!$E$26),"0.00E+00"))</f>
        <v>#DIV/0!</v>
      </c>
      <c r="AC33" s="53" t="s">
        <v>139</v>
      </c>
      <c r="AD33" s="53" t="s">
        <v>139</v>
      </c>
      <c r="AE33" s="73" t="e">
        <f>VALUE(TEXT(((Y33*'TOX and EXPO INPUTS'!$E$12)/'TOX and EXPO INPUTS'!$E$26),"0.00E+00"))</f>
        <v>#DIV/0!</v>
      </c>
      <c r="AF33" s="72" t="e">
        <f>VALUE(TEXT(('TOX and EXPO INPUTS'!$E$9/Z33),"0.0E+00"))</f>
        <v>#DIV/0!</v>
      </c>
      <c r="AG33" s="53" t="e">
        <f>VALUE(TEXT(('TOX and EXPO INPUTS'!$E$9/AA33),"0.0E+00"))</f>
        <v>#DIV/0!</v>
      </c>
      <c r="AH33" s="53" t="e">
        <f>VALUE(TEXT(('TOX and EXPO INPUTS'!$E$9/AB33),"0.0E+00"))</f>
        <v>#DIV/0!</v>
      </c>
      <c r="AI33" s="53" t="s">
        <v>139</v>
      </c>
      <c r="AJ33" s="53" t="s">
        <v>139</v>
      </c>
      <c r="AK33" s="73" t="e">
        <f>VALUE(TEXT(('TOX and EXPO INPUTS'!$E$9/AE33),"0.0E+00"))</f>
        <v>#DIV/0!</v>
      </c>
      <c r="AL33" s="72">
        <f t="shared" si="4"/>
        <v>0</v>
      </c>
      <c r="AM33" s="53">
        <f t="shared" si="5"/>
        <v>0</v>
      </c>
      <c r="AN33" s="53">
        <f t="shared" si="6"/>
        <v>0</v>
      </c>
      <c r="AO33" s="73">
        <f t="shared" si="7"/>
        <v>0</v>
      </c>
      <c r="AP33" s="72" t="e">
        <f>VALUE(TEXT(((AL33*'TOX and EXPO INPUTS'!$E$20)/'TOX and EXPO INPUTS'!$E$28),"0.00E+00"))</f>
        <v>#DIV/0!</v>
      </c>
      <c r="AQ33" s="53" t="e">
        <f>VALUE(TEXT(((AM33*'TOX and EXPO INPUTS'!$E$20)/'TOX and EXPO INPUTS'!$E$28),"0.00E+00"))</f>
        <v>#DIV/0!</v>
      </c>
      <c r="AR33" s="53" t="e">
        <f>VALUE(TEXT(((AN33*'TOX and EXPO INPUTS'!$E$20)/'TOX and EXPO INPUTS'!$E$28),"0.00E+00"))</f>
        <v>#DIV/0!</v>
      </c>
      <c r="AS33" s="73" t="e">
        <f>VALUE(TEXT(((AO33*'TOX and EXPO INPUTS'!$E$20)/'TOX and EXPO INPUTS'!$E$28),"0.00E+00"))</f>
        <v>#DIV/0!</v>
      </c>
      <c r="AT33" s="72" t="e">
        <f>VALUE(TEXT((IF('TOX and EXPO INPUTS'!$E$18="Route-specific",'TOX and EXPO INPUTS'!$E$16/AP33,'TOX and EXPO INPUTS'!$E$14/AP33)),"0.0E+00"))</f>
        <v>#DIV/0!</v>
      </c>
      <c r="AU33" s="53" t="e">
        <f>VALUE(TEXT((IF('TOX and EXPO INPUTS'!$E$18="Route-specific",'TOX and EXPO INPUTS'!$E$16/AQ33,'TOX and EXPO INPUTS'!$E$14/AQ33)),"0.0E+00"))</f>
        <v>#DIV/0!</v>
      </c>
      <c r="AV33" s="53" t="e">
        <f>VALUE(TEXT((IF('TOX and EXPO INPUTS'!$E$18="Route-specific",'TOX and EXPO INPUTS'!$E$16/AR33,'TOX and EXPO INPUTS'!$E$14/AR33)),"0.0E+00"))</f>
        <v>#DIV/0!</v>
      </c>
      <c r="AW33" s="73" t="e">
        <f>VALUE(TEXT((IF('TOX and EXPO INPUTS'!$E$18="Route-specific",'TOX and EXPO INPUTS'!$E$17/AS33,'TOX and EXPO INPUTS'!$E$14/AS33)),"0.0E+00"))</f>
        <v>#DIV/0!</v>
      </c>
      <c r="AX33" s="72" t="e">
        <f t="shared" si="8"/>
        <v>#DIV/0!</v>
      </c>
      <c r="AY33" s="53" t="e">
        <f t="shared" si="9"/>
        <v>#DIV/0!</v>
      </c>
      <c r="AZ33" s="53" t="e">
        <f t="shared" si="27"/>
        <v>#DIV/0!</v>
      </c>
      <c r="BA33" s="53" t="s">
        <v>139</v>
      </c>
      <c r="BB33" s="53" t="s">
        <v>139</v>
      </c>
      <c r="BC33" s="53" t="e">
        <f t="shared" si="10"/>
        <v>#DIV/0!</v>
      </c>
      <c r="BD33" s="53" t="e">
        <f t="shared" si="11"/>
        <v>#DIV/0!</v>
      </c>
      <c r="BE33" s="53" t="e">
        <f t="shared" si="12"/>
        <v>#DIV/0!</v>
      </c>
      <c r="BF33" s="53" t="s">
        <v>139</v>
      </c>
      <c r="BG33" s="53" t="s">
        <v>139</v>
      </c>
      <c r="BH33" s="53" t="e">
        <f t="shared" si="13"/>
        <v>#DIV/0!</v>
      </c>
      <c r="BI33" s="53" t="e">
        <f t="shared" si="14"/>
        <v>#DIV/0!</v>
      </c>
      <c r="BJ33" s="53" t="e">
        <f t="shared" si="15"/>
        <v>#DIV/0!</v>
      </c>
      <c r="BK33" s="53" t="s">
        <v>139</v>
      </c>
      <c r="BL33" s="53" t="s">
        <v>139</v>
      </c>
      <c r="BM33" s="73" t="e">
        <f t="shared" si="16"/>
        <v>#DIV/0!</v>
      </c>
      <c r="BN33" s="72" t="e">
        <f t="shared" si="17"/>
        <v>#DIV/0!</v>
      </c>
      <c r="BO33" s="53" t="e">
        <f t="shared" si="18"/>
        <v>#DIV/0!</v>
      </c>
      <c r="BP33" s="53" t="e">
        <f t="shared" si="19"/>
        <v>#DIV/0!</v>
      </c>
      <c r="BQ33" s="53" t="s">
        <v>139</v>
      </c>
      <c r="BR33" s="53" t="s">
        <v>139</v>
      </c>
      <c r="BS33" s="53" t="e">
        <f t="shared" si="20"/>
        <v>#DIV/0!</v>
      </c>
      <c r="BT33" s="53" t="e">
        <f t="shared" si="21"/>
        <v>#DIV/0!</v>
      </c>
      <c r="BU33" s="53" t="e">
        <f t="shared" si="22"/>
        <v>#DIV/0!</v>
      </c>
      <c r="BV33" s="53" t="s">
        <v>139</v>
      </c>
      <c r="BW33" s="53" t="s">
        <v>139</v>
      </c>
      <c r="BX33" s="53" t="e">
        <f t="shared" si="23"/>
        <v>#DIV/0!</v>
      </c>
      <c r="BY33" s="53" t="e">
        <f t="shared" si="24"/>
        <v>#DIV/0!</v>
      </c>
      <c r="BZ33" s="53" t="e">
        <f t="shared" si="25"/>
        <v>#DIV/0!</v>
      </c>
      <c r="CA33" s="53" t="s">
        <v>139</v>
      </c>
      <c r="CB33" s="53" t="s">
        <v>139</v>
      </c>
      <c r="CC33" s="73" t="e">
        <f t="shared" si="26"/>
        <v>#DIV/0!</v>
      </c>
      <c r="CD33" s="72" t="e">
        <f>VALUE(TEXT((1/(('TOX and EXPO INPUTS'!$E$11/AF33)+('TOX and EXPO INPUTS'!$E$19/AT33))),"0.0E+00"))</f>
        <v>#DIV/0!</v>
      </c>
      <c r="CE33" s="53" t="e">
        <f>VALUE(TEXT((1/(('TOX and EXPO INPUTS'!$E$11/AG33)+('TOX and EXPO INPUTS'!$E$19/AT33))),"0.0E+00"))</f>
        <v>#DIV/0!</v>
      </c>
      <c r="CF33" s="53" t="e">
        <f>VALUE(TEXT((1/(('TOX and EXPO INPUTS'!$E$11/AH33)+('TOX and EXPO INPUTS'!$E$19/AT33))),"0.0E+00"))</f>
        <v>#DIV/0!</v>
      </c>
      <c r="CG33" s="53" t="s">
        <v>139</v>
      </c>
      <c r="CH33" s="53" t="s">
        <v>139</v>
      </c>
      <c r="CI33" s="53" t="e">
        <f>VALUE(TEXT((1/(('TOX and EXPO INPUTS'!$E$11/AF33)+('TOX and EXPO INPUTS'!$E$19/AU33))),"0.0E+00"))</f>
        <v>#DIV/0!</v>
      </c>
      <c r="CJ33" s="53" t="e">
        <f>VALUE(TEXT((1/(('TOX and EXPO INPUTS'!$E$11/AG33)+('TOX and EXPO INPUTS'!$E$19/AU33))),"0.0E+00"))</f>
        <v>#DIV/0!</v>
      </c>
      <c r="CK33" s="53" t="e">
        <f>VALUE(TEXT((1/(('TOX and EXPO INPUTS'!$E$11/AH33)+('TOX and EXPO INPUTS'!$E$19/AU33))),"0.0E+00"))</f>
        <v>#DIV/0!</v>
      </c>
      <c r="CL33" s="53" t="s">
        <v>139</v>
      </c>
      <c r="CM33" s="53" t="s">
        <v>139</v>
      </c>
      <c r="CN33" s="53" t="e">
        <f>VALUE(TEXT((1/(('TOX and EXPO INPUTS'!$E$11/AF33)+('TOX and EXPO INPUTS'!$E$19/AV33))),"0.0E+00"))</f>
        <v>#DIV/0!</v>
      </c>
      <c r="CO33" s="53" t="e">
        <f>VALUE(TEXT((1/(('TOX and EXPO INPUTS'!$E$11/AG33)+('TOX and EXPO INPUTS'!$E$19/AV33))),"0.0E+00"))</f>
        <v>#DIV/0!</v>
      </c>
      <c r="CP33" s="53" t="e">
        <f>VALUE(TEXT((1/(('TOX and EXPO INPUTS'!$E$11/AH33)+('TOX and EXPO INPUTS'!$E$19/AV33))),"0.0E+00"))</f>
        <v>#DIV/0!</v>
      </c>
      <c r="CQ33" s="53" t="s">
        <v>139</v>
      </c>
      <c r="CR33" s="53" t="s">
        <v>139</v>
      </c>
      <c r="CS33" s="73" t="e">
        <f>VALUE(TEXT((1/(('TOX and EXPO INPUTS'!$E$11/AK33)+('TOX and EXPO INPUTS'!$E$19/AW33))),"0.0E+00"))</f>
        <v>#DIV/0!</v>
      </c>
      <c r="CT33" s="56" t="s">
        <v>152</v>
      </c>
      <c r="CU33" s="36" t="s">
        <v>162</v>
      </c>
      <c r="CV33" s="36" t="s">
        <v>181</v>
      </c>
      <c r="CW33" s="57" t="s">
        <v>153</v>
      </c>
    </row>
    <row r="34" spans="1:101" ht="48" customHeight="1" x14ac:dyDescent="0.25">
      <c r="A34" s="56" t="s">
        <v>22</v>
      </c>
      <c r="B34" s="36" t="s">
        <v>49</v>
      </c>
      <c r="C34" s="36" t="s">
        <v>9</v>
      </c>
      <c r="D34" s="57" t="s">
        <v>0</v>
      </c>
      <c r="E34" s="61" t="s">
        <v>256</v>
      </c>
      <c r="F34" s="92"/>
      <c r="G34" s="57"/>
      <c r="H34" s="69"/>
      <c r="I34" s="57"/>
      <c r="J34" s="69">
        <v>227</v>
      </c>
      <c r="K34" s="49">
        <v>51.6</v>
      </c>
      <c r="L34" s="49">
        <v>41.2</v>
      </c>
      <c r="M34" s="53" t="s">
        <v>139</v>
      </c>
      <c r="N34" s="53" t="s">
        <v>139</v>
      </c>
      <c r="O34" s="64">
        <v>9.8000000000000007</v>
      </c>
      <c r="P34" s="69">
        <v>8.9600000000000009</v>
      </c>
      <c r="Q34" s="49">
        <v>1.7920000000000003</v>
      </c>
      <c r="R34" s="49">
        <v>0.89600000000000013</v>
      </c>
      <c r="S34" s="64">
        <v>0.24</v>
      </c>
      <c r="T34" s="72">
        <f t="shared" si="0"/>
        <v>0</v>
      </c>
      <c r="U34" s="53">
        <f t="shared" si="1"/>
        <v>0</v>
      </c>
      <c r="V34" s="53">
        <f t="shared" si="2"/>
        <v>0</v>
      </c>
      <c r="W34" s="53" t="s">
        <v>139</v>
      </c>
      <c r="X34" s="53" t="s">
        <v>139</v>
      </c>
      <c r="Y34" s="73">
        <f t="shared" si="3"/>
        <v>0</v>
      </c>
      <c r="Z34" s="72" t="e">
        <f>VALUE(TEXT(((T34*'TOX and EXPO INPUTS'!$E$12)/'TOX and EXPO INPUTS'!$E$26),"0.00E+00"))</f>
        <v>#DIV/0!</v>
      </c>
      <c r="AA34" s="53" t="e">
        <f>VALUE(TEXT(((U34*'TOX and EXPO INPUTS'!$E$12)/'TOX and EXPO INPUTS'!$E$26),"0.00E+00"))</f>
        <v>#DIV/0!</v>
      </c>
      <c r="AB34" s="53" t="e">
        <f>VALUE(TEXT(((V34*'TOX and EXPO INPUTS'!$E$12)/'TOX and EXPO INPUTS'!$E$26),"0.00E+00"))</f>
        <v>#DIV/0!</v>
      </c>
      <c r="AC34" s="53" t="s">
        <v>139</v>
      </c>
      <c r="AD34" s="53" t="s">
        <v>139</v>
      </c>
      <c r="AE34" s="73" t="e">
        <f>VALUE(TEXT(((Y34*'TOX and EXPO INPUTS'!$E$12)/'TOX and EXPO INPUTS'!$E$26),"0.00E+00"))</f>
        <v>#DIV/0!</v>
      </c>
      <c r="AF34" s="72" t="e">
        <f>VALUE(TEXT(('TOX and EXPO INPUTS'!$E$9/Z34),"0.0E+00"))</f>
        <v>#DIV/0!</v>
      </c>
      <c r="AG34" s="53" t="e">
        <f>VALUE(TEXT(('TOX and EXPO INPUTS'!$E$9/AA34),"0.0E+00"))</f>
        <v>#DIV/0!</v>
      </c>
      <c r="AH34" s="53" t="e">
        <f>VALUE(TEXT(('TOX and EXPO INPUTS'!$E$9/AB34),"0.0E+00"))</f>
        <v>#DIV/0!</v>
      </c>
      <c r="AI34" s="53" t="s">
        <v>139</v>
      </c>
      <c r="AJ34" s="53" t="s">
        <v>139</v>
      </c>
      <c r="AK34" s="73" t="e">
        <f>VALUE(TEXT(('TOX and EXPO INPUTS'!$E$9/AE34),"0.0E+00"))</f>
        <v>#DIV/0!</v>
      </c>
      <c r="AL34" s="72">
        <f t="shared" si="4"/>
        <v>0</v>
      </c>
      <c r="AM34" s="53">
        <f t="shared" si="5"/>
        <v>0</v>
      </c>
      <c r="AN34" s="53">
        <f t="shared" si="6"/>
        <v>0</v>
      </c>
      <c r="AO34" s="73">
        <f t="shared" si="7"/>
        <v>0</v>
      </c>
      <c r="AP34" s="72" t="e">
        <f>VALUE(TEXT(((AL34*'TOX and EXPO INPUTS'!$E$20)/'TOX and EXPO INPUTS'!$E$28),"0.00E+00"))</f>
        <v>#DIV/0!</v>
      </c>
      <c r="AQ34" s="53" t="e">
        <f>VALUE(TEXT(((AM34*'TOX and EXPO INPUTS'!$E$20)/'TOX and EXPO INPUTS'!$E$28),"0.00E+00"))</f>
        <v>#DIV/0!</v>
      </c>
      <c r="AR34" s="53" t="e">
        <f>VALUE(TEXT(((AN34*'TOX and EXPO INPUTS'!$E$20)/'TOX and EXPO INPUTS'!$E$28),"0.00E+00"))</f>
        <v>#DIV/0!</v>
      </c>
      <c r="AS34" s="73" t="e">
        <f>VALUE(TEXT(((AO34*'TOX and EXPO INPUTS'!$E$20)/'TOX and EXPO INPUTS'!$E$28),"0.00E+00"))</f>
        <v>#DIV/0!</v>
      </c>
      <c r="AT34" s="72" t="e">
        <f>VALUE(TEXT((IF('TOX and EXPO INPUTS'!$E$18="Route-specific",'TOX and EXPO INPUTS'!$E$16/AP34,'TOX and EXPO INPUTS'!$E$14/AP34)),"0.0E+00"))</f>
        <v>#DIV/0!</v>
      </c>
      <c r="AU34" s="53" t="e">
        <f>VALUE(TEXT((IF('TOX and EXPO INPUTS'!$E$18="Route-specific",'TOX and EXPO INPUTS'!$E$16/AQ34,'TOX and EXPO INPUTS'!$E$14/AQ34)),"0.0E+00"))</f>
        <v>#DIV/0!</v>
      </c>
      <c r="AV34" s="53" t="e">
        <f>VALUE(TEXT((IF('TOX and EXPO INPUTS'!$E$18="Route-specific",'TOX and EXPO INPUTS'!$E$16/AR34,'TOX and EXPO INPUTS'!$E$14/AR34)),"0.0E+00"))</f>
        <v>#DIV/0!</v>
      </c>
      <c r="AW34" s="73" t="e">
        <f>VALUE(TEXT((IF('TOX and EXPO INPUTS'!$E$18="Route-specific",'TOX and EXPO INPUTS'!$E$17/AS34,'TOX and EXPO INPUTS'!$E$14/AS34)),"0.0E+00"))</f>
        <v>#DIV/0!</v>
      </c>
      <c r="AX34" s="72" t="e">
        <f t="shared" si="8"/>
        <v>#DIV/0!</v>
      </c>
      <c r="AY34" s="53" t="e">
        <f t="shared" si="9"/>
        <v>#DIV/0!</v>
      </c>
      <c r="AZ34" s="53" t="e">
        <f t="shared" si="27"/>
        <v>#DIV/0!</v>
      </c>
      <c r="BA34" s="53" t="s">
        <v>139</v>
      </c>
      <c r="BB34" s="53" t="s">
        <v>139</v>
      </c>
      <c r="BC34" s="53" t="e">
        <f t="shared" si="10"/>
        <v>#DIV/0!</v>
      </c>
      <c r="BD34" s="53" t="e">
        <f t="shared" si="11"/>
        <v>#DIV/0!</v>
      </c>
      <c r="BE34" s="53" t="e">
        <f t="shared" si="12"/>
        <v>#DIV/0!</v>
      </c>
      <c r="BF34" s="53" t="s">
        <v>139</v>
      </c>
      <c r="BG34" s="53" t="s">
        <v>139</v>
      </c>
      <c r="BH34" s="53" t="e">
        <f t="shared" si="13"/>
        <v>#DIV/0!</v>
      </c>
      <c r="BI34" s="53" t="e">
        <f t="shared" si="14"/>
        <v>#DIV/0!</v>
      </c>
      <c r="BJ34" s="53" t="e">
        <f t="shared" si="15"/>
        <v>#DIV/0!</v>
      </c>
      <c r="BK34" s="53" t="s">
        <v>139</v>
      </c>
      <c r="BL34" s="53" t="s">
        <v>139</v>
      </c>
      <c r="BM34" s="73" t="e">
        <f t="shared" si="16"/>
        <v>#DIV/0!</v>
      </c>
      <c r="BN34" s="72" t="e">
        <f t="shared" si="17"/>
        <v>#DIV/0!</v>
      </c>
      <c r="BO34" s="53" t="e">
        <f t="shared" si="18"/>
        <v>#DIV/0!</v>
      </c>
      <c r="BP34" s="53" t="e">
        <f t="shared" si="19"/>
        <v>#DIV/0!</v>
      </c>
      <c r="BQ34" s="53" t="s">
        <v>139</v>
      </c>
      <c r="BR34" s="53" t="s">
        <v>139</v>
      </c>
      <c r="BS34" s="53" t="e">
        <f t="shared" si="20"/>
        <v>#DIV/0!</v>
      </c>
      <c r="BT34" s="53" t="e">
        <f t="shared" si="21"/>
        <v>#DIV/0!</v>
      </c>
      <c r="BU34" s="53" t="e">
        <f t="shared" si="22"/>
        <v>#DIV/0!</v>
      </c>
      <c r="BV34" s="53" t="s">
        <v>139</v>
      </c>
      <c r="BW34" s="53" t="s">
        <v>139</v>
      </c>
      <c r="BX34" s="53" t="e">
        <f t="shared" si="23"/>
        <v>#DIV/0!</v>
      </c>
      <c r="BY34" s="53" t="e">
        <f t="shared" si="24"/>
        <v>#DIV/0!</v>
      </c>
      <c r="BZ34" s="53" t="e">
        <f t="shared" si="25"/>
        <v>#DIV/0!</v>
      </c>
      <c r="CA34" s="53" t="s">
        <v>139</v>
      </c>
      <c r="CB34" s="53" t="s">
        <v>139</v>
      </c>
      <c r="CC34" s="73" t="e">
        <f t="shared" si="26"/>
        <v>#DIV/0!</v>
      </c>
      <c r="CD34" s="72" t="e">
        <f>VALUE(TEXT((1/(('TOX and EXPO INPUTS'!$E$11/AF34)+('TOX and EXPO INPUTS'!$E$19/AT34))),"0.0E+00"))</f>
        <v>#DIV/0!</v>
      </c>
      <c r="CE34" s="53" t="e">
        <f>VALUE(TEXT((1/(('TOX and EXPO INPUTS'!$E$11/AG34)+('TOX and EXPO INPUTS'!$E$19/AT34))),"0.0E+00"))</f>
        <v>#DIV/0!</v>
      </c>
      <c r="CF34" s="53" t="e">
        <f>VALUE(TEXT((1/(('TOX and EXPO INPUTS'!$E$11/AH34)+('TOX and EXPO INPUTS'!$E$19/AT34))),"0.0E+00"))</f>
        <v>#DIV/0!</v>
      </c>
      <c r="CG34" s="53" t="s">
        <v>139</v>
      </c>
      <c r="CH34" s="53" t="s">
        <v>139</v>
      </c>
      <c r="CI34" s="53" t="e">
        <f>VALUE(TEXT((1/(('TOX and EXPO INPUTS'!$E$11/AF34)+('TOX and EXPO INPUTS'!$E$19/AU34))),"0.0E+00"))</f>
        <v>#DIV/0!</v>
      </c>
      <c r="CJ34" s="53" t="e">
        <f>VALUE(TEXT((1/(('TOX and EXPO INPUTS'!$E$11/AG34)+('TOX and EXPO INPUTS'!$E$19/AU34))),"0.0E+00"))</f>
        <v>#DIV/0!</v>
      </c>
      <c r="CK34" s="53" t="e">
        <f>VALUE(TEXT((1/(('TOX and EXPO INPUTS'!$E$11/AH34)+('TOX and EXPO INPUTS'!$E$19/AU34))),"0.0E+00"))</f>
        <v>#DIV/0!</v>
      </c>
      <c r="CL34" s="53" t="s">
        <v>139</v>
      </c>
      <c r="CM34" s="53" t="s">
        <v>139</v>
      </c>
      <c r="CN34" s="53" t="e">
        <f>VALUE(TEXT((1/(('TOX and EXPO INPUTS'!$E$11/AF34)+('TOX and EXPO INPUTS'!$E$19/AV34))),"0.0E+00"))</f>
        <v>#DIV/0!</v>
      </c>
      <c r="CO34" s="53" t="e">
        <f>VALUE(TEXT((1/(('TOX and EXPO INPUTS'!$E$11/AG34)+('TOX and EXPO INPUTS'!$E$19/AV34))),"0.0E+00"))</f>
        <v>#DIV/0!</v>
      </c>
      <c r="CP34" s="53" t="e">
        <f>VALUE(TEXT((1/(('TOX and EXPO INPUTS'!$E$11/AH34)+('TOX and EXPO INPUTS'!$E$19/AV34))),"0.0E+00"))</f>
        <v>#DIV/0!</v>
      </c>
      <c r="CQ34" s="53" t="s">
        <v>139</v>
      </c>
      <c r="CR34" s="53" t="s">
        <v>139</v>
      </c>
      <c r="CS34" s="73" t="e">
        <f>VALUE(TEXT((1/(('TOX and EXPO INPUTS'!$E$11/AK34)+('TOX and EXPO INPUTS'!$E$19/AW34))),"0.0E+00"))</f>
        <v>#DIV/0!</v>
      </c>
      <c r="CT34" s="56" t="s">
        <v>152</v>
      </c>
      <c r="CU34" s="36" t="s">
        <v>162</v>
      </c>
      <c r="CV34" s="36" t="s">
        <v>181</v>
      </c>
      <c r="CW34" s="57" t="s">
        <v>153</v>
      </c>
    </row>
    <row r="35" spans="1:101" ht="48" customHeight="1" x14ac:dyDescent="0.25">
      <c r="A35" s="56" t="s">
        <v>22</v>
      </c>
      <c r="B35" s="36" t="s">
        <v>49</v>
      </c>
      <c r="C35" s="36" t="s">
        <v>9</v>
      </c>
      <c r="D35" s="57" t="s">
        <v>0</v>
      </c>
      <c r="E35" s="61" t="s">
        <v>17</v>
      </c>
      <c r="F35" s="92"/>
      <c r="G35" s="57"/>
      <c r="H35" s="69"/>
      <c r="I35" s="57"/>
      <c r="J35" s="69">
        <v>227</v>
      </c>
      <c r="K35" s="49">
        <v>51.6</v>
      </c>
      <c r="L35" s="49">
        <v>41.2</v>
      </c>
      <c r="M35" s="53" t="s">
        <v>139</v>
      </c>
      <c r="N35" s="53" t="s">
        <v>139</v>
      </c>
      <c r="O35" s="64">
        <v>9.8000000000000007</v>
      </c>
      <c r="P35" s="69">
        <v>8.9600000000000009</v>
      </c>
      <c r="Q35" s="49">
        <v>1.7920000000000003</v>
      </c>
      <c r="R35" s="49">
        <v>0.89600000000000013</v>
      </c>
      <c r="S35" s="64">
        <v>0.24</v>
      </c>
      <c r="T35" s="72">
        <f t="shared" si="0"/>
        <v>0</v>
      </c>
      <c r="U35" s="53">
        <f t="shared" si="1"/>
        <v>0</v>
      </c>
      <c r="V35" s="53">
        <f t="shared" si="2"/>
        <v>0</v>
      </c>
      <c r="W35" s="53" t="s">
        <v>139</v>
      </c>
      <c r="X35" s="53" t="s">
        <v>139</v>
      </c>
      <c r="Y35" s="73">
        <f t="shared" si="3"/>
        <v>0</v>
      </c>
      <c r="Z35" s="72" t="e">
        <f>VALUE(TEXT(((T35*'TOX and EXPO INPUTS'!$E$12)/'TOX and EXPO INPUTS'!$E$26),"0.00E+00"))</f>
        <v>#DIV/0!</v>
      </c>
      <c r="AA35" s="53" t="e">
        <f>VALUE(TEXT(((U35*'TOX and EXPO INPUTS'!$E$12)/'TOX and EXPO INPUTS'!$E$26),"0.00E+00"))</f>
        <v>#DIV/0!</v>
      </c>
      <c r="AB35" s="53" t="e">
        <f>VALUE(TEXT(((V35*'TOX and EXPO INPUTS'!$E$12)/'TOX and EXPO INPUTS'!$E$26),"0.00E+00"))</f>
        <v>#DIV/0!</v>
      </c>
      <c r="AC35" s="53" t="s">
        <v>139</v>
      </c>
      <c r="AD35" s="53" t="s">
        <v>139</v>
      </c>
      <c r="AE35" s="73" t="e">
        <f>VALUE(TEXT(((Y35*'TOX and EXPO INPUTS'!$E$12)/'TOX and EXPO INPUTS'!$E$26),"0.00E+00"))</f>
        <v>#DIV/0!</v>
      </c>
      <c r="AF35" s="72" t="e">
        <f>VALUE(TEXT(('TOX and EXPO INPUTS'!$E$9/Z35),"0.0E+00"))</f>
        <v>#DIV/0!</v>
      </c>
      <c r="AG35" s="53" t="e">
        <f>VALUE(TEXT(('TOX and EXPO INPUTS'!$E$9/AA35),"0.0E+00"))</f>
        <v>#DIV/0!</v>
      </c>
      <c r="AH35" s="53" t="e">
        <f>VALUE(TEXT(('TOX and EXPO INPUTS'!$E$9/AB35),"0.0E+00"))</f>
        <v>#DIV/0!</v>
      </c>
      <c r="AI35" s="53" t="s">
        <v>139</v>
      </c>
      <c r="AJ35" s="53" t="s">
        <v>139</v>
      </c>
      <c r="AK35" s="73" t="e">
        <f>VALUE(TEXT(('TOX and EXPO INPUTS'!$E$9/AE35),"0.0E+00"))</f>
        <v>#DIV/0!</v>
      </c>
      <c r="AL35" s="72">
        <f t="shared" si="4"/>
        <v>0</v>
      </c>
      <c r="AM35" s="53">
        <f t="shared" si="5"/>
        <v>0</v>
      </c>
      <c r="AN35" s="53">
        <f t="shared" si="6"/>
        <v>0</v>
      </c>
      <c r="AO35" s="73">
        <f t="shared" si="7"/>
        <v>0</v>
      </c>
      <c r="AP35" s="72" t="e">
        <f>VALUE(TEXT(((AL35*'TOX and EXPO INPUTS'!$E$20)/'TOX and EXPO INPUTS'!$E$28),"0.00E+00"))</f>
        <v>#DIV/0!</v>
      </c>
      <c r="AQ35" s="53" t="e">
        <f>VALUE(TEXT(((AM35*'TOX and EXPO INPUTS'!$E$20)/'TOX and EXPO INPUTS'!$E$28),"0.00E+00"))</f>
        <v>#DIV/0!</v>
      </c>
      <c r="AR35" s="53" t="e">
        <f>VALUE(TEXT(((AN35*'TOX and EXPO INPUTS'!$E$20)/'TOX and EXPO INPUTS'!$E$28),"0.00E+00"))</f>
        <v>#DIV/0!</v>
      </c>
      <c r="AS35" s="73" t="e">
        <f>VALUE(TEXT(((AO35*'TOX and EXPO INPUTS'!$E$20)/'TOX and EXPO INPUTS'!$E$28),"0.00E+00"))</f>
        <v>#DIV/0!</v>
      </c>
      <c r="AT35" s="72" t="e">
        <f>VALUE(TEXT((IF('TOX and EXPO INPUTS'!$E$18="Route-specific",'TOX and EXPO INPUTS'!$E$16/AP35,'TOX and EXPO INPUTS'!$E$14/AP35)),"0.0E+00"))</f>
        <v>#DIV/0!</v>
      </c>
      <c r="AU35" s="53" t="e">
        <f>VALUE(TEXT((IF('TOX and EXPO INPUTS'!$E$18="Route-specific",'TOX and EXPO INPUTS'!$E$16/AQ35,'TOX and EXPO INPUTS'!$E$14/AQ35)),"0.0E+00"))</f>
        <v>#DIV/0!</v>
      </c>
      <c r="AV35" s="53" t="e">
        <f>VALUE(TEXT((IF('TOX and EXPO INPUTS'!$E$18="Route-specific",'TOX and EXPO INPUTS'!$E$16/AR35,'TOX and EXPO INPUTS'!$E$14/AR35)),"0.0E+00"))</f>
        <v>#DIV/0!</v>
      </c>
      <c r="AW35" s="73" t="e">
        <f>VALUE(TEXT((IF('TOX and EXPO INPUTS'!$E$18="Route-specific",'TOX and EXPO INPUTS'!$E$17/AS35,'TOX and EXPO INPUTS'!$E$14/AS35)),"0.0E+00"))</f>
        <v>#DIV/0!</v>
      </c>
      <c r="AX35" s="72" t="e">
        <f t="shared" si="8"/>
        <v>#DIV/0!</v>
      </c>
      <c r="AY35" s="53" t="e">
        <f t="shared" si="9"/>
        <v>#DIV/0!</v>
      </c>
      <c r="AZ35" s="53" t="e">
        <f t="shared" si="27"/>
        <v>#DIV/0!</v>
      </c>
      <c r="BA35" s="53" t="s">
        <v>139</v>
      </c>
      <c r="BB35" s="53" t="s">
        <v>139</v>
      </c>
      <c r="BC35" s="53" t="e">
        <f t="shared" si="10"/>
        <v>#DIV/0!</v>
      </c>
      <c r="BD35" s="53" t="e">
        <f t="shared" si="11"/>
        <v>#DIV/0!</v>
      </c>
      <c r="BE35" s="53" t="e">
        <f t="shared" si="12"/>
        <v>#DIV/0!</v>
      </c>
      <c r="BF35" s="53" t="s">
        <v>139</v>
      </c>
      <c r="BG35" s="53" t="s">
        <v>139</v>
      </c>
      <c r="BH35" s="53" t="e">
        <f t="shared" si="13"/>
        <v>#DIV/0!</v>
      </c>
      <c r="BI35" s="53" t="e">
        <f t="shared" si="14"/>
        <v>#DIV/0!</v>
      </c>
      <c r="BJ35" s="53" t="e">
        <f t="shared" si="15"/>
        <v>#DIV/0!</v>
      </c>
      <c r="BK35" s="53" t="s">
        <v>139</v>
      </c>
      <c r="BL35" s="53" t="s">
        <v>139</v>
      </c>
      <c r="BM35" s="73" t="e">
        <f t="shared" si="16"/>
        <v>#DIV/0!</v>
      </c>
      <c r="BN35" s="72" t="e">
        <f t="shared" si="17"/>
        <v>#DIV/0!</v>
      </c>
      <c r="BO35" s="53" t="e">
        <f t="shared" si="18"/>
        <v>#DIV/0!</v>
      </c>
      <c r="BP35" s="53" t="e">
        <f t="shared" si="19"/>
        <v>#DIV/0!</v>
      </c>
      <c r="BQ35" s="53" t="s">
        <v>139</v>
      </c>
      <c r="BR35" s="53" t="s">
        <v>139</v>
      </c>
      <c r="BS35" s="53" t="e">
        <f t="shared" si="20"/>
        <v>#DIV/0!</v>
      </c>
      <c r="BT35" s="53" t="e">
        <f t="shared" si="21"/>
        <v>#DIV/0!</v>
      </c>
      <c r="BU35" s="53" t="e">
        <f t="shared" si="22"/>
        <v>#DIV/0!</v>
      </c>
      <c r="BV35" s="53" t="s">
        <v>139</v>
      </c>
      <c r="BW35" s="53" t="s">
        <v>139</v>
      </c>
      <c r="BX35" s="53" t="e">
        <f t="shared" si="23"/>
        <v>#DIV/0!</v>
      </c>
      <c r="BY35" s="53" t="e">
        <f t="shared" si="24"/>
        <v>#DIV/0!</v>
      </c>
      <c r="BZ35" s="53" t="e">
        <f t="shared" si="25"/>
        <v>#DIV/0!</v>
      </c>
      <c r="CA35" s="53" t="s">
        <v>139</v>
      </c>
      <c r="CB35" s="53" t="s">
        <v>139</v>
      </c>
      <c r="CC35" s="73" t="e">
        <f t="shared" si="26"/>
        <v>#DIV/0!</v>
      </c>
      <c r="CD35" s="72" t="e">
        <f>VALUE(TEXT((1/(('TOX and EXPO INPUTS'!$E$11/AF35)+('TOX and EXPO INPUTS'!$E$19/AT35))),"0.0E+00"))</f>
        <v>#DIV/0!</v>
      </c>
      <c r="CE35" s="53" t="e">
        <f>VALUE(TEXT((1/(('TOX and EXPO INPUTS'!$E$11/AG35)+('TOX and EXPO INPUTS'!$E$19/AT35))),"0.0E+00"))</f>
        <v>#DIV/0!</v>
      </c>
      <c r="CF35" s="53" t="e">
        <f>VALUE(TEXT((1/(('TOX and EXPO INPUTS'!$E$11/AH35)+('TOX and EXPO INPUTS'!$E$19/AT35))),"0.0E+00"))</f>
        <v>#DIV/0!</v>
      </c>
      <c r="CG35" s="53" t="s">
        <v>139</v>
      </c>
      <c r="CH35" s="53" t="s">
        <v>139</v>
      </c>
      <c r="CI35" s="53" t="e">
        <f>VALUE(TEXT((1/(('TOX and EXPO INPUTS'!$E$11/AF35)+('TOX and EXPO INPUTS'!$E$19/AU35))),"0.0E+00"))</f>
        <v>#DIV/0!</v>
      </c>
      <c r="CJ35" s="53" t="e">
        <f>VALUE(TEXT((1/(('TOX and EXPO INPUTS'!$E$11/AG35)+('TOX and EXPO INPUTS'!$E$19/AU35))),"0.0E+00"))</f>
        <v>#DIV/0!</v>
      </c>
      <c r="CK35" s="53" t="e">
        <f>VALUE(TEXT((1/(('TOX and EXPO INPUTS'!$E$11/AH35)+('TOX and EXPO INPUTS'!$E$19/AU35))),"0.0E+00"))</f>
        <v>#DIV/0!</v>
      </c>
      <c r="CL35" s="53" t="s">
        <v>139</v>
      </c>
      <c r="CM35" s="53" t="s">
        <v>139</v>
      </c>
      <c r="CN35" s="53" t="e">
        <f>VALUE(TEXT((1/(('TOX and EXPO INPUTS'!$E$11/AF35)+('TOX and EXPO INPUTS'!$E$19/AV35))),"0.0E+00"))</f>
        <v>#DIV/0!</v>
      </c>
      <c r="CO35" s="53" t="e">
        <f>VALUE(TEXT((1/(('TOX and EXPO INPUTS'!$E$11/AG35)+('TOX and EXPO INPUTS'!$E$19/AV35))),"0.0E+00"))</f>
        <v>#DIV/0!</v>
      </c>
      <c r="CP35" s="53" t="e">
        <f>VALUE(TEXT((1/(('TOX and EXPO INPUTS'!$E$11/AH35)+('TOX and EXPO INPUTS'!$E$19/AV35))),"0.0E+00"))</f>
        <v>#DIV/0!</v>
      </c>
      <c r="CQ35" s="53" t="s">
        <v>139</v>
      </c>
      <c r="CR35" s="53" t="s">
        <v>139</v>
      </c>
      <c r="CS35" s="73" t="e">
        <f>VALUE(TEXT((1/(('TOX and EXPO INPUTS'!$E$11/AK35)+('TOX and EXPO INPUTS'!$E$19/AW35))),"0.0E+00"))</f>
        <v>#DIV/0!</v>
      </c>
      <c r="CT35" s="56" t="s">
        <v>152</v>
      </c>
      <c r="CU35" s="36" t="s">
        <v>162</v>
      </c>
      <c r="CV35" s="36" t="s">
        <v>181</v>
      </c>
      <c r="CW35" s="57" t="s">
        <v>153</v>
      </c>
    </row>
    <row r="36" spans="1:101" ht="48" customHeight="1" x14ac:dyDescent="0.25">
      <c r="A36" s="56" t="s">
        <v>22</v>
      </c>
      <c r="B36" s="36" t="s">
        <v>49</v>
      </c>
      <c r="C36" s="36" t="s">
        <v>9</v>
      </c>
      <c r="D36" s="57" t="s">
        <v>0</v>
      </c>
      <c r="E36" s="61" t="s">
        <v>40</v>
      </c>
      <c r="F36" s="92"/>
      <c r="G36" s="57"/>
      <c r="H36" s="69"/>
      <c r="I36" s="57"/>
      <c r="J36" s="69">
        <v>227</v>
      </c>
      <c r="K36" s="49">
        <v>51.6</v>
      </c>
      <c r="L36" s="49">
        <v>41.2</v>
      </c>
      <c r="M36" s="53" t="s">
        <v>139</v>
      </c>
      <c r="N36" s="53" t="s">
        <v>139</v>
      </c>
      <c r="O36" s="64">
        <v>9.8000000000000007</v>
      </c>
      <c r="P36" s="69">
        <v>8.9600000000000009</v>
      </c>
      <c r="Q36" s="49">
        <v>1.7920000000000003</v>
      </c>
      <c r="R36" s="49">
        <v>0.89600000000000013</v>
      </c>
      <c r="S36" s="64">
        <v>0.24</v>
      </c>
      <c r="T36" s="72">
        <f t="shared" si="0"/>
        <v>0</v>
      </c>
      <c r="U36" s="53">
        <f t="shared" si="1"/>
        <v>0</v>
      </c>
      <c r="V36" s="53">
        <f t="shared" si="2"/>
        <v>0</v>
      </c>
      <c r="W36" s="53" t="s">
        <v>139</v>
      </c>
      <c r="X36" s="53" t="s">
        <v>139</v>
      </c>
      <c r="Y36" s="73">
        <f t="shared" si="3"/>
        <v>0</v>
      </c>
      <c r="Z36" s="72" t="e">
        <f>VALUE(TEXT(((T36*'TOX and EXPO INPUTS'!$E$12)/'TOX and EXPO INPUTS'!$E$26),"0.00E+00"))</f>
        <v>#DIV/0!</v>
      </c>
      <c r="AA36" s="53" t="e">
        <f>VALUE(TEXT(((U36*'TOX and EXPO INPUTS'!$E$12)/'TOX and EXPO INPUTS'!$E$26),"0.00E+00"))</f>
        <v>#DIV/0!</v>
      </c>
      <c r="AB36" s="53" t="e">
        <f>VALUE(TEXT(((V36*'TOX and EXPO INPUTS'!$E$12)/'TOX and EXPO INPUTS'!$E$26),"0.00E+00"))</f>
        <v>#DIV/0!</v>
      </c>
      <c r="AC36" s="53" t="s">
        <v>139</v>
      </c>
      <c r="AD36" s="53" t="s">
        <v>139</v>
      </c>
      <c r="AE36" s="73" t="e">
        <f>VALUE(TEXT(((Y36*'TOX and EXPO INPUTS'!$E$12)/'TOX and EXPO INPUTS'!$E$26),"0.00E+00"))</f>
        <v>#DIV/0!</v>
      </c>
      <c r="AF36" s="72" t="e">
        <f>VALUE(TEXT(('TOX and EXPO INPUTS'!$E$9/Z36),"0.0E+00"))</f>
        <v>#DIV/0!</v>
      </c>
      <c r="AG36" s="53" t="e">
        <f>VALUE(TEXT(('TOX and EXPO INPUTS'!$E$9/AA36),"0.0E+00"))</f>
        <v>#DIV/0!</v>
      </c>
      <c r="AH36" s="53" t="e">
        <f>VALUE(TEXT(('TOX and EXPO INPUTS'!$E$9/AB36),"0.0E+00"))</f>
        <v>#DIV/0!</v>
      </c>
      <c r="AI36" s="53" t="s">
        <v>139</v>
      </c>
      <c r="AJ36" s="53" t="s">
        <v>139</v>
      </c>
      <c r="AK36" s="73" t="e">
        <f>VALUE(TEXT(('TOX and EXPO INPUTS'!$E$9/AE36),"0.0E+00"))</f>
        <v>#DIV/0!</v>
      </c>
      <c r="AL36" s="72">
        <f t="shared" si="4"/>
        <v>0</v>
      </c>
      <c r="AM36" s="53">
        <f t="shared" si="5"/>
        <v>0</v>
      </c>
      <c r="AN36" s="53">
        <f t="shared" si="6"/>
        <v>0</v>
      </c>
      <c r="AO36" s="73">
        <f t="shared" si="7"/>
        <v>0</v>
      </c>
      <c r="AP36" s="72" t="e">
        <f>VALUE(TEXT(((AL36*'TOX and EXPO INPUTS'!$E$20)/'TOX and EXPO INPUTS'!$E$28),"0.00E+00"))</f>
        <v>#DIV/0!</v>
      </c>
      <c r="AQ36" s="53" t="e">
        <f>VALUE(TEXT(((AM36*'TOX and EXPO INPUTS'!$E$20)/'TOX and EXPO INPUTS'!$E$28),"0.00E+00"))</f>
        <v>#DIV/0!</v>
      </c>
      <c r="AR36" s="53" t="e">
        <f>VALUE(TEXT(((AN36*'TOX and EXPO INPUTS'!$E$20)/'TOX and EXPO INPUTS'!$E$28),"0.00E+00"))</f>
        <v>#DIV/0!</v>
      </c>
      <c r="AS36" s="73" t="e">
        <f>VALUE(TEXT(((AO36*'TOX and EXPO INPUTS'!$E$20)/'TOX and EXPO INPUTS'!$E$28),"0.00E+00"))</f>
        <v>#DIV/0!</v>
      </c>
      <c r="AT36" s="72" t="e">
        <f>VALUE(TEXT((IF('TOX and EXPO INPUTS'!$E$18="Route-specific",'TOX and EXPO INPUTS'!$E$16/AP36,'TOX and EXPO INPUTS'!$E$14/AP36)),"0.0E+00"))</f>
        <v>#DIV/0!</v>
      </c>
      <c r="AU36" s="53" t="e">
        <f>VALUE(TEXT((IF('TOX and EXPO INPUTS'!$E$18="Route-specific",'TOX and EXPO INPUTS'!$E$16/AQ36,'TOX and EXPO INPUTS'!$E$14/AQ36)),"0.0E+00"))</f>
        <v>#DIV/0!</v>
      </c>
      <c r="AV36" s="53" t="e">
        <f>VALUE(TEXT((IF('TOX and EXPO INPUTS'!$E$18="Route-specific",'TOX and EXPO INPUTS'!$E$16/AR36,'TOX and EXPO INPUTS'!$E$14/AR36)),"0.0E+00"))</f>
        <v>#DIV/0!</v>
      </c>
      <c r="AW36" s="73" t="e">
        <f>VALUE(TEXT((IF('TOX and EXPO INPUTS'!$E$18="Route-specific",'TOX and EXPO INPUTS'!$E$17/AS36,'TOX and EXPO INPUTS'!$E$14/AS36)),"0.0E+00"))</f>
        <v>#DIV/0!</v>
      </c>
      <c r="AX36" s="72" t="e">
        <f t="shared" si="8"/>
        <v>#DIV/0!</v>
      </c>
      <c r="AY36" s="53" t="e">
        <f t="shared" si="9"/>
        <v>#DIV/0!</v>
      </c>
      <c r="AZ36" s="53" t="e">
        <f t="shared" si="27"/>
        <v>#DIV/0!</v>
      </c>
      <c r="BA36" s="53" t="s">
        <v>139</v>
      </c>
      <c r="BB36" s="53" t="s">
        <v>139</v>
      </c>
      <c r="BC36" s="53" t="e">
        <f t="shared" si="10"/>
        <v>#DIV/0!</v>
      </c>
      <c r="BD36" s="53" t="e">
        <f t="shared" si="11"/>
        <v>#DIV/0!</v>
      </c>
      <c r="BE36" s="53" t="e">
        <f t="shared" si="12"/>
        <v>#DIV/0!</v>
      </c>
      <c r="BF36" s="53" t="s">
        <v>139</v>
      </c>
      <c r="BG36" s="53" t="s">
        <v>139</v>
      </c>
      <c r="BH36" s="53" t="e">
        <f t="shared" si="13"/>
        <v>#DIV/0!</v>
      </c>
      <c r="BI36" s="53" t="e">
        <f t="shared" si="14"/>
        <v>#DIV/0!</v>
      </c>
      <c r="BJ36" s="53" t="e">
        <f t="shared" si="15"/>
        <v>#DIV/0!</v>
      </c>
      <c r="BK36" s="53" t="s">
        <v>139</v>
      </c>
      <c r="BL36" s="53" t="s">
        <v>139</v>
      </c>
      <c r="BM36" s="73" t="e">
        <f t="shared" si="16"/>
        <v>#DIV/0!</v>
      </c>
      <c r="BN36" s="72" t="e">
        <f t="shared" si="17"/>
        <v>#DIV/0!</v>
      </c>
      <c r="BO36" s="53" t="e">
        <f t="shared" si="18"/>
        <v>#DIV/0!</v>
      </c>
      <c r="BP36" s="53" t="e">
        <f t="shared" si="19"/>
        <v>#DIV/0!</v>
      </c>
      <c r="BQ36" s="53" t="s">
        <v>139</v>
      </c>
      <c r="BR36" s="53" t="s">
        <v>139</v>
      </c>
      <c r="BS36" s="53" t="e">
        <f t="shared" si="20"/>
        <v>#DIV/0!</v>
      </c>
      <c r="BT36" s="53" t="e">
        <f t="shared" si="21"/>
        <v>#DIV/0!</v>
      </c>
      <c r="BU36" s="53" t="e">
        <f t="shared" si="22"/>
        <v>#DIV/0!</v>
      </c>
      <c r="BV36" s="53" t="s">
        <v>139</v>
      </c>
      <c r="BW36" s="53" t="s">
        <v>139</v>
      </c>
      <c r="BX36" s="53" t="e">
        <f t="shared" si="23"/>
        <v>#DIV/0!</v>
      </c>
      <c r="BY36" s="53" t="e">
        <f t="shared" si="24"/>
        <v>#DIV/0!</v>
      </c>
      <c r="BZ36" s="53" t="e">
        <f t="shared" si="25"/>
        <v>#DIV/0!</v>
      </c>
      <c r="CA36" s="53" t="s">
        <v>139</v>
      </c>
      <c r="CB36" s="53" t="s">
        <v>139</v>
      </c>
      <c r="CC36" s="73" t="e">
        <f t="shared" si="26"/>
        <v>#DIV/0!</v>
      </c>
      <c r="CD36" s="72" t="e">
        <f>VALUE(TEXT((1/(('TOX and EXPO INPUTS'!$E$11/AF36)+('TOX and EXPO INPUTS'!$E$19/AT36))),"0.0E+00"))</f>
        <v>#DIV/0!</v>
      </c>
      <c r="CE36" s="53" t="e">
        <f>VALUE(TEXT((1/(('TOX and EXPO INPUTS'!$E$11/AG36)+('TOX and EXPO INPUTS'!$E$19/AT36))),"0.0E+00"))</f>
        <v>#DIV/0!</v>
      </c>
      <c r="CF36" s="53" t="e">
        <f>VALUE(TEXT((1/(('TOX and EXPO INPUTS'!$E$11/AH36)+('TOX and EXPO INPUTS'!$E$19/AT36))),"0.0E+00"))</f>
        <v>#DIV/0!</v>
      </c>
      <c r="CG36" s="53" t="s">
        <v>139</v>
      </c>
      <c r="CH36" s="53" t="s">
        <v>139</v>
      </c>
      <c r="CI36" s="53" t="e">
        <f>VALUE(TEXT((1/(('TOX and EXPO INPUTS'!$E$11/AF36)+('TOX and EXPO INPUTS'!$E$19/AU36))),"0.0E+00"))</f>
        <v>#DIV/0!</v>
      </c>
      <c r="CJ36" s="53" t="e">
        <f>VALUE(TEXT((1/(('TOX and EXPO INPUTS'!$E$11/AG36)+('TOX and EXPO INPUTS'!$E$19/AU36))),"0.0E+00"))</f>
        <v>#DIV/0!</v>
      </c>
      <c r="CK36" s="53" t="e">
        <f>VALUE(TEXT((1/(('TOX and EXPO INPUTS'!$E$11/AH36)+('TOX and EXPO INPUTS'!$E$19/AU36))),"0.0E+00"))</f>
        <v>#DIV/0!</v>
      </c>
      <c r="CL36" s="53" t="s">
        <v>139</v>
      </c>
      <c r="CM36" s="53" t="s">
        <v>139</v>
      </c>
      <c r="CN36" s="53" t="e">
        <f>VALUE(TEXT((1/(('TOX and EXPO INPUTS'!$E$11/AF36)+('TOX and EXPO INPUTS'!$E$19/AV36))),"0.0E+00"))</f>
        <v>#DIV/0!</v>
      </c>
      <c r="CO36" s="53" t="e">
        <f>VALUE(TEXT((1/(('TOX and EXPO INPUTS'!$E$11/AG36)+('TOX and EXPO INPUTS'!$E$19/AV36))),"0.0E+00"))</f>
        <v>#DIV/0!</v>
      </c>
      <c r="CP36" s="53" t="e">
        <f>VALUE(TEXT((1/(('TOX and EXPO INPUTS'!$E$11/AH36)+('TOX and EXPO INPUTS'!$E$19/AV36))),"0.0E+00"))</f>
        <v>#DIV/0!</v>
      </c>
      <c r="CQ36" s="53" t="s">
        <v>139</v>
      </c>
      <c r="CR36" s="53" t="s">
        <v>139</v>
      </c>
      <c r="CS36" s="73" t="e">
        <f>VALUE(TEXT((1/(('TOX and EXPO INPUTS'!$E$11/AK36)+('TOX and EXPO INPUTS'!$E$19/AW36))),"0.0E+00"))</f>
        <v>#DIV/0!</v>
      </c>
      <c r="CT36" s="56" t="s">
        <v>152</v>
      </c>
      <c r="CU36" s="36" t="s">
        <v>162</v>
      </c>
      <c r="CV36" s="36" t="s">
        <v>181</v>
      </c>
      <c r="CW36" s="57" t="s">
        <v>153</v>
      </c>
    </row>
    <row r="37" spans="1:101" ht="24" customHeight="1" x14ac:dyDescent="0.25">
      <c r="A37" s="56" t="s">
        <v>22</v>
      </c>
      <c r="B37" s="36" t="s">
        <v>50</v>
      </c>
      <c r="C37" s="36" t="s">
        <v>129</v>
      </c>
      <c r="D37" s="57" t="s">
        <v>0</v>
      </c>
      <c r="E37" s="61" t="s">
        <v>562</v>
      </c>
      <c r="F37" s="92"/>
      <c r="G37" s="64" t="s">
        <v>143</v>
      </c>
      <c r="H37" s="69">
        <v>350</v>
      </c>
      <c r="I37" s="64" t="s">
        <v>144</v>
      </c>
      <c r="J37" s="69">
        <v>8.4</v>
      </c>
      <c r="K37" s="49">
        <v>6.9</v>
      </c>
      <c r="L37" s="49">
        <v>3.4</v>
      </c>
      <c r="M37" s="53" t="s">
        <v>139</v>
      </c>
      <c r="N37" s="53" t="s">
        <v>139</v>
      </c>
      <c r="O37" s="64">
        <v>8.6</v>
      </c>
      <c r="P37" s="69">
        <v>1.7</v>
      </c>
      <c r="Q37" s="49">
        <v>0.34</v>
      </c>
      <c r="R37" s="49">
        <v>0.17</v>
      </c>
      <c r="S37" s="64">
        <v>8.3000000000000004E-2</v>
      </c>
      <c r="T37" s="72">
        <f t="shared" si="0"/>
        <v>0</v>
      </c>
      <c r="U37" s="53">
        <f t="shared" si="1"/>
        <v>0</v>
      </c>
      <c r="V37" s="53">
        <f t="shared" si="2"/>
        <v>0</v>
      </c>
      <c r="W37" s="53" t="s">
        <v>139</v>
      </c>
      <c r="X37" s="53" t="s">
        <v>139</v>
      </c>
      <c r="Y37" s="73">
        <f t="shared" si="3"/>
        <v>0</v>
      </c>
      <c r="Z37" s="72" t="e">
        <f>VALUE(TEXT(((T37*'TOX and EXPO INPUTS'!$E$12)/'TOX and EXPO INPUTS'!$E$26),"0.00E+00"))</f>
        <v>#DIV/0!</v>
      </c>
      <c r="AA37" s="53" t="e">
        <f>VALUE(TEXT(((U37*'TOX and EXPO INPUTS'!$E$12)/'TOX and EXPO INPUTS'!$E$26),"0.00E+00"))</f>
        <v>#DIV/0!</v>
      </c>
      <c r="AB37" s="53" t="e">
        <f>VALUE(TEXT(((V37*'TOX and EXPO INPUTS'!$E$12)/'TOX and EXPO INPUTS'!$E$26),"0.00E+00"))</f>
        <v>#DIV/0!</v>
      </c>
      <c r="AC37" s="53" t="s">
        <v>139</v>
      </c>
      <c r="AD37" s="53" t="s">
        <v>139</v>
      </c>
      <c r="AE37" s="73" t="e">
        <f>VALUE(TEXT(((Y37*'TOX and EXPO INPUTS'!$E$12)/'TOX and EXPO INPUTS'!$E$26),"0.00E+00"))</f>
        <v>#DIV/0!</v>
      </c>
      <c r="AF37" s="72" t="e">
        <f>VALUE(TEXT(('TOX and EXPO INPUTS'!$E$9/Z37),"0.0E+00"))</f>
        <v>#DIV/0!</v>
      </c>
      <c r="AG37" s="53" t="e">
        <f>VALUE(TEXT(('TOX and EXPO INPUTS'!$E$9/AA37),"0.0E+00"))</f>
        <v>#DIV/0!</v>
      </c>
      <c r="AH37" s="53" t="e">
        <f>VALUE(TEXT(('TOX and EXPO INPUTS'!$E$9/AB37),"0.0E+00"))</f>
        <v>#DIV/0!</v>
      </c>
      <c r="AI37" s="53" t="s">
        <v>139</v>
      </c>
      <c r="AJ37" s="53" t="s">
        <v>139</v>
      </c>
      <c r="AK37" s="73" t="e">
        <f>VALUE(TEXT(('TOX and EXPO INPUTS'!$E$9/AE37),"0.0E+00"))</f>
        <v>#DIV/0!</v>
      </c>
      <c r="AL37" s="72">
        <f t="shared" si="4"/>
        <v>0</v>
      </c>
      <c r="AM37" s="53">
        <f t="shared" si="5"/>
        <v>0</v>
      </c>
      <c r="AN37" s="53">
        <f t="shared" si="6"/>
        <v>0</v>
      </c>
      <c r="AO37" s="73">
        <f t="shared" si="7"/>
        <v>0</v>
      </c>
      <c r="AP37" s="72" t="e">
        <f>VALUE(TEXT(((AL37*'TOX and EXPO INPUTS'!$E$20)/'TOX and EXPO INPUTS'!$E$28),"0.00E+00"))</f>
        <v>#DIV/0!</v>
      </c>
      <c r="AQ37" s="53" t="e">
        <f>VALUE(TEXT(((AM37*'TOX and EXPO INPUTS'!$E$20)/'TOX and EXPO INPUTS'!$E$28),"0.00E+00"))</f>
        <v>#DIV/0!</v>
      </c>
      <c r="AR37" s="53" t="e">
        <f>VALUE(TEXT(((AN37*'TOX and EXPO INPUTS'!$E$20)/'TOX and EXPO INPUTS'!$E$28),"0.00E+00"))</f>
        <v>#DIV/0!</v>
      </c>
      <c r="AS37" s="73" t="e">
        <f>VALUE(TEXT(((AO37*'TOX and EXPO INPUTS'!$E$20)/'TOX and EXPO INPUTS'!$E$28),"0.00E+00"))</f>
        <v>#DIV/0!</v>
      </c>
      <c r="AT37" s="72" t="e">
        <f>VALUE(TEXT((IF('TOX and EXPO INPUTS'!$E$18="Route-specific",'TOX and EXPO INPUTS'!$E$17/AP37,'TOX and EXPO INPUTS'!$E$14/AP37)),"0.0E+00"))</f>
        <v>#DIV/0!</v>
      </c>
      <c r="AU37" s="53" t="e">
        <f>VALUE(TEXT((IF('TOX and EXPO INPUTS'!$E$18="Route-specific",'TOX and EXPO INPUTS'!$E$17/AQ37,'TOX and EXPO INPUTS'!$E$14/AQ37)),"0.0E+00"))</f>
        <v>#DIV/0!</v>
      </c>
      <c r="AV37" s="53" t="e">
        <f>VALUE(TEXT((IF('TOX and EXPO INPUTS'!$E$18="Route-specific",'TOX and EXPO INPUTS'!$E$17/AR37,'TOX and EXPO INPUTS'!$E$14/AR37)),"0.0E+00"))</f>
        <v>#DIV/0!</v>
      </c>
      <c r="AW37" s="73" t="e">
        <f>VALUE(TEXT((IF('TOX and EXPO INPUTS'!$E$18="Route-specific",'TOX and EXPO INPUTS'!$E$17/AS37,'TOX and EXPO INPUTS'!$E$14/AS37)),"0.0E+00"))</f>
        <v>#DIV/0!</v>
      </c>
      <c r="AX37" s="72" t="e">
        <f t="shared" si="8"/>
        <v>#DIV/0!</v>
      </c>
      <c r="AY37" s="53" t="e">
        <f t="shared" si="9"/>
        <v>#DIV/0!</v>
      </c>
      <c r="AZ37" s="53" t="e">
        <f t="shared" si="27"/>
        <v>#DIV/0!</v>
      </c>
      <c r="BA37" s="53" t="s">
        <v>139</v>
      </c>
      <c r="BB37" s="53" t="s">
        <v>139</v>
      </c>
      <c r="BC37" s="53" t="e">
        <f t="shared" si="10"/>
        <v>#DIV/0!</v>
      </c>
      <c r="BD37" s="53" t="e">
        <f t="shared" si="11"/>
        <v>#DIV/0!</v>
      </c>
      <c r="BE37" s="53" t="e">
        <f t="shared" si="12"/>
        <v>#DIV/0!</v>
      </c>
      <c r="BF37" s="53" t="s">
        <v>139</v>
      </c>
      <c r="BG37" s="53" t="s">
        <v>139</v>
      </c>
      <c r="BH37" s="53" t="e">
        <f t="shared" si="13"/>
        <v>#DIV/0!</v>
      </c>
      <c r="BI37" s="53" t="e">
        <f t="shared" si="14"/>
        <v>#DIV/0!</v>
      </c>
      <c r="BJ37" s="53" t="e">
        <f t="shared" si="15"/>
        <v>#DIV/0!</v>
      </c>
      <c r="BK37" s="53" t="s">
        <v>139</v>
      </c>
      <c r="BL37" s="53" t="s">
        <v>139</v>
      </c>
      <c r="BM37" s="73" t="e">
        <f t="shared" si="16"/>
        <v>#DIV/0!</v>
      </c>
      <c r="BN37" s="72" t="e">
        <f t="shared" si="17"/>
        <v>#DIV/0!</v>
      </c>
      <c r="BO37" s="53" t="e">
        <f t="shared" si="18"/>
        <v>#DIV/0!</v>
      </c>
      <c r="BP37" s="53" t="e">
        <f t="shared" si="19"/>
        <v>#DIV/0!</v>
      </c>
      <c r="BQ37" s="53" t="s">
        <v>139</v>
      </c>
      <c r="BR37" s="53" t="s">
        <v>139</v>
      </c>
      <c r="BS37" s="53" t="e">
        <f t="shared" si="20"/>
        <v>#DIV/0!</v>
      </c>
      <c r="BT37" s="53" t="e">
        <f t="shared" si="21"/>
        <v>#DIV/0!</v>
      </c>
      <c r="BU37" s="53" t="e">
        <f t="shared" si="22"/>
        <v>#DIV/0!</v>
      </c>
      <c r="BV37" s="53" t="s">
        <v>139</v>
      </c>
      <c r="BW37" s="53" t="s">
        <v>139</v>
      </c>
      <c r="BX37" s="53" t="e">
        <f t="shared" si="23"/>
        <v>#DIV/0!</v>
      </c>
      <c r="BY37" s="53" t="e">
        <f t="shared" si="24"/>
        <v>#DIV/0!</v>
      </c>
      <c r="BZ37" s="53" t="e">
        <f t="shared" si="25"/>
        <v>#DIV/0!</v>
      </c>
      <c r="CA37" s="53" t="s">
        <v>139</v>
      </c>
      <c r="CB37" s="53" t="s">
        <v>139</v>
      </c>
      <c r="CC37" s="73" t="e">
        <f t="shared" si="26"/>
        <v>#DIV/0!</v>
      </c>
      <c r="CD37" s="72" t="e">
        <f>VALUE(TEXT((1/(('TOX and EXPO INPUTS'!$E$11/AF37)+('TOX and EXPO INPUTS'!$E$19/AT37))),"0.0E+00"))</f>
        <v>#DIV/0!</v>
      </c>
      <c r="CE37" s="53" t="e">
        <f>VALUE(TEXT((1/(('TOX and EXPO INPUTS'!$E$11/AG37)+('TOX and EXPO INPUTS'!$E$19/AT37))),"0.0E+00"))</f>
        <v>#DIV/0!</v>
      </c>
      <c r="CF37" s="53" t="e">
        <f>VALUE(TEXT((1/(('TOX and EXPO INPUTS'!$E$11/AH37)+('TOX and EXPO INPUTS'!$E$19/AT37))),"0.0E+00"))</f>
        <v>#DIV/0!</v>
      </c>
      <c r="CG37" s="53" t="s">
        <v>139</v>
      </c>
      <c r="CH37" s="53" t="s">
        <v>139</v>
      </c>
      <c r="CI37" s="53" t="e">
        <f>VALUE(TEXT((1/(('TOX and EXPO INPUTS'!$E$11/AF37)+('TOX and EXPO INPUTS'!$E$19/AU37))),"0.0E+00"))</f>
        <v>#DIV/0!</v>
      </c>
      <c r="CJ37" s="53" t="e">
        <f>VALUE(TEXT((1/(('TOX and EXPO INPUTS'!$E$11/AG37)+('TOX and EXPO INPUTS'!$E$19/AU37))),"0.0E+00"))</f>
        <v>#DIV/0!</v>
      </c>
      <c r="CK37" s="53" t="e">
        <f>VALUE(TEXT((1/(('TOX and EXPO INPUTS'!$E$11/AH37)+('TOX and EXPO INPUTS'!$E$19/AU37))),"0.0E+00"))</f>
        <v>#DIV/0!</v>
      </c>
      <c r="CL37" s="53" t="s">
        <v>139</v>
      </c>
      <c r="CM37" s="53" t="s">
        <v>139</v>
      </c>
      <c r="CN37" s="53" t="e">
        <f>VALUE(TEXT((1/(('TOX and EXPO INPUTS'!$E$11/AF37)+('TOX and EXPO INPUTS'!$E$19/AV37))),"0.0E+00"))</f>
        <v>#DIV/0!</v>
      </c>
      <c r="CO37" s="53" t="e">
        <f>VALUE(TEXT((1/(('TOX and EXPO INPUTS'!$E$11/AG37)+('TOX and EXPO INPUTS'!$E$19/AV37))),"0.0E+00"))</f>
        <v>#DIV/0!</v>
      </c>
      <c r="CP37" s="53" t="e">
        <f>VALUE(TEXT((1/(('TOX and EXPO INPUTS'!$E$11/AH37)+('TOX and EXPO INPUTS'!$E$19/AV37))),"0.0E+00"))</f>
        <v>#DIV/0!</v>
      </c>
      <c r="CQ37" s="53" t="s">
        <v>139</v>
      </c>
      <c r="CR37" s="53" t="s">
        <v>139</v>
      </c>
      <c r="CS37" s="73" t="e">
        <f>VALUE(TEXT((1/(('TOX and EXPO INPUTS'!$E$11/AK37)+('TOX and EXPO INPUTS'!$E$19/AW37))),"0.0E+00"))</f>
        <v>#DIV/0!</v>
      </c>
      <c r="CT37" s="56" t="s">
        <v>77</v>
      </c>
      <c r="CU37" s="36" t="s">
        <v>70</v>
      </c>
      <c r="CV37" s="36" t="s">
        <v>188</v>
      </c>
      <c r="CW37" s="57" t="s">
        <v>70</v>
      </c>
    </row>
    <row r="38" spans="1:101" ht="24" customHeight="1" x14ac:dyDescent="0.25">
      <c r="A38" s="56" t="s">
        <v>22</v>
      </c>
      <c r="B38" s="36" t="s">
        <v>50</v>
      </c>
      <c r="C38" s="36" t="s">
        <v>129</v>
      </c>
      <c r="D38" s="57" t="s">
        <v>0</v>
      </c>
      <c r="E38" s="61" t="s">
        <v>260</v>
      </c>
      <c r="F38" s="92"/>
      <c r="G38" s="64" t="s">
        <v>143</v>
      </c>
      <c r="H38" s="69">
        <v>350</v>
      </c>
      <c r="I38" s="64" t="s">
        <v>144</v>
      </c>
      <c r="J38" s="69">
        <v>8.4</v>
      </c>
      <c r="K38" s="49">
        <v>6.9</v>
      </c>
      <c r="L38" s="49">
        <v>3.4</v>
      </c>
      <c r="M38" s="53" t="s">
        <v>139</v>
      </c>
      <c r="N38" s="53" t="s">
        <v>139</v>
      </c>
      <c r="O38" s="64">
        <v>8.6</v>
      </c>
      <c r="P38" s="69">
        <v>1.7</v>
      </c>
      <c r="Q38" s="49">
        <v>0.34</v>
      </c>
      <c r="R38" s="49">
        <v>0.17</v>
      </c>
      <c r="S38" s="64">
        <v>8.3000000000000004E-2</v>
      </c>
      <c r="T38" s="72">
        <f t="shared" si="0"/>
        <v>0</v>
      </c>
      <c r="U38" s="53">
        <f t="shared" si="1"/>
        <v>0</v>
      </c>
      <c r="V38" s="53">
        <f t="shared" si="2"/>
        <v>0</v>
      </c>
      <c r="W38" s="53" t="s">
        <v>139</v>
      </c>
      <c r="X38" s="53" t="s">
        <v>139</v>
      </c>
      <c r="Y38" s="73">
        <f t="shared" si="3"/>
        <v>0</v>
      </c>
      <c r="Z38" s="72" t="e">
        <f>VALUE(TEXT(((T38*'TOX and EXPO INPUTS'!$E$12)/'TOX and EXPO INPUTS'!$E$26),"0.00E+00"))</f>
        <v>#DIV/0!</v>
      </c>
      <c r="AA38" s="53" t="e">
        <f>VALUE(TEXT(((U38*'TOX and EXPO INPUTS'!$E$12)/'TOX and EXPO INPUTS'!$E$26),"0.00E+00"))</f>
        <v>#DIV/0!</v>
      </c>
      <c r="AB38" s="53" t="e">
        <f>VALUE(TEXT(((V38*'TOX and EXPO INPUTS'!$E$12)/'TOX and EXPO INPUTS'!$E$26),"0.00E+00"))</f>
        <v>#DIV/0!</v>
      </c>
      <c r="AC38" s="53" t="s">
        <v>139</v>
      </c>
      <c r="AD38" s="53" t="s">
        <v>139</v>
      </c>
      <c r="AE38" s="73" t="e">
        <f>VALUE(TEXT(((Y38*'TOX and EXPO INPUTS'!$E$12)/'TOX and EXPO INPUTS'!$E$26),"0.00E+00"))</f>
        <v>#DIV/0!</v>
      </c>
      <c r="AF38" s="72" t="e">
        <f>VALUE(TEXT(('TOX and EXPO INPUTS'!$E$9/Z38),"0.0E+00"))</f>
        <v>#DIV/0!</v>
      </c>
      <c r="AG38" s="53" t="e">
        <f>VALUE(TEXT(('TOX and EXPO INPUTS'!$E$9/AA38),"0.0E+00"))</f>
        <v>#DIV/0!</v>
      </c>
      <c r="AH38" s="53" t="e">
        <f>VALUE(TEXT(('TOX and EXPO INPUTS'!$E$9/AB38),"0.0E+00"))</f>
        <v>#DIV/0!</v>
      </c>
      <c r="AI38" s="53" t="s">
        <v>139</v>
      </c>
      <c r="AJ38" s="53" t="s">
        <v>139</v>
      </c>
      <c r="AK38" s="73" t="e">
        <f>VALUE(TEXT(('TOX and EXPO INPUTS'!$E$9/AE38),"0.0E+00"))</f>
        <v>#DIV/0!</v>
      </c>
      <c r="AL38" s="72">
        <f t="shared" si="4"/>
        <v>0</v>
      </c>
      <c r="AM38" s="53">
        <f t="shared" si="5"/>
        <v>0</v>
      </c>
      <c r="AN38" s="53">
        <f t="shared" si="6"/>
        <v>0</v>
      </c>
      <c r="AO38" s="73">
        <f t="shared" si="7"/>
        <v>0</v>
      </c>
      <c r="AP38" s="72" t="e">
        <f>VALUE(TEXT(((AL38*'TOX and EXPO INPUTS'!$E$20)/'TOX and EXPO INPUTS'!$E$28),"0.00E+00"))</f>
        <v>#DIV/0!</v>
      </c>
      <c r="AQ38" s="53" t="e">
        <f>VALUE(TEXT(((AM38*'TOX and EXPO INPUTS'!$E$20)/'TOX and EXPO INPUTS'!$E$28),"0.00E+00"))</f>
        <v>#DIV/0!</v>
      </c>
      <c r="AR38" s="53" t="e">
        <f>VALUE(TEXT(((AN38*'TOX and EXPO INPUTS'!$E$20)/'TOX and EXPO INPUTS'!$E$28),"0.00E+00"))</f>
        <v>#DIV/0!</v>
      </c>
      <c r="AS38" s="73" t="e">
        <f>VALUE(TEXT(((AO38*'TOX and EXPO INPUTS'!$E$20)/'TOX and EXPO INPUTS'!$E$28),"0.00E+00"))</f>
        <v>#DIV/0!</v>
      </c>
      <c r="AT38" s="72" t="e">
        <f>VALUE(TEXT((IF('TOX and EXPO INPUTS'!$E$18="Route-specific",'TOX and EXPO INPUTS'!$E$17/AP38,'TOX and EXPO INPUTS'!$E$14/AP38)),"0.0E+00"))</f>
        <v>#DIV/0!</v>
      </c>
      <c r="AU38" s="53" t="e">
        <f>VALUE(TEXT((IF('TOX and EXPO INPUTS'!$E$18="Route-specific",'TOX and EXPO INPUTS'!$E$17/AQ38,'TOX and EXPO INPUTS'!$E$14/AQ38)),"0.0E+00"))</f>
        <v>#DIV/0!</v>
      </c>
      <c r="AV38" s="53" t="e">
        <f>VALUE(TEXT((IF('TOX and EXPO INPUTS'!$E$18="Route-specific",'TOX and EXPO INPUTS'!$E$17/AR38,'TOX and EXPO INPUTS'!$E$14/AR38)),"0.0E+00"))</f>
        <v>#DIV/0!</v>
      </c>
      <c r="AW38" s="73" t="e">
        <f>VALUE(TEXT((IF('TOX and EXPO INPUTS'!$E$18="Route-specific",'TOX and EXPO INPUTS'!$E$17/AS38,'TOX and EXPO INPUTS'!$E$14/AS38)),"0.0E+00"))</f>
        <v>#DIV/0!</v>
      </c>
      <c r="AX38" s="72" t="e">
        <f t="shared" si="8"/>
        <v>#DIV/0!</v>
      </c>
      <c r="AY38" s="53" t="e">
        <f t="shared" si="9"/>
        <v>#DIV/0!</v>
      </c>
      <c r="AZ38" s="53" t="e">
        <f t="shared" si="27"/>
        <v>#DIV/0!</v>
      </c>
      <c r="BA38" s="53" t="s">
        <v>139</v>
      </c>
      <c r="BB38" s="53" t="s">
        <v>139</v>
      </c>
      <c r="BC38" s="53" t="e">
        <f t="shared" si="10"/>
        <v>#DIV/0!</v>
      </c>
      <c r="BD38" s="53" t="e">
        <f t="shared" si="11"/>
        <v>#DIV/0!</v>
      </c>
      <c r="BE38" s="53" t="e">
        <f t="shared" si="12"/>
        <v>#DIV/0!</v>
      </c>
      <c r="BF38" s="53" t="s">
        <v>139</v>
      </c>
      <c r="BG38" s="53" t="s">
        <v>139</v>
      </c>
      <c r="BH38" s="53" t="e">
        <f t="shared" si="13"/>
        <v>#DIV/0!</v>
      </c>
      <c r="BI38" s="53" t="e">
        <f t="shared" si="14"/>
        <v>#DIV/0!</v>
      </c>
      <c r="BJ38" s="53" t="e">
        <f t="shared" si="15"/>
        <v>#DIV/0!</v>
      </c>
      <c r="BK38" s="53" t="s">
        <v>139</v>
      </c>
      <c r="BL38" s="53" t="s">
        <v>139</v>
      </c>
      <c r="BM38" s="73" t="e">
        <f t="shared" si="16"/>
        <v>#DIV/0!</v>
      </c>
      <c r="BN38" s="72" t="e">
        <f t="shared" si="17"/>
        <v>#DIV/0!</v>
      </c>
      <c r="BO38" s="53" t="e">
        <f t="shared" si="18"/>
        <v>#DIV/0!</v>
      </c>
      <c r="BP38" s="53" t="e">
        <f t="shared" si="19"/>
        <v>#DIV/0!</v>
      </c>
      <c r="BQ38" s="53" t="s">
        <v>139</v>
      </c>
      <c r="BR38" s="53" t="s">
        <v>139</v>
      </c>
      <c r="BS38" s="53" t="e">
        <f t="shared" si="20"/>
        <v>#DIV/0!</v>
      </c>
      <c r="BT38" s="53" t="e">
        <f t="shared" si="21"/>
        <v>#DIV/0!</v>
      </c>
      <c r="BU38" s="53" t="e">
        <f t="shared" si="22"/>
        <v>#DIV/0!</v>
      </c>
      <c r="BV38" s="53" t="s">
        <v>139</v>
      </c>
      <c r="BW38" s="53" t="s">
        <v>139</v>
      </c>
      <c r="BX38" s="53" t="e">
        <f t="shared" si="23"/>
        <v>#DIV/0!</v>
      </c>
      <c r="BY38" s="53" t="e">
        <f t="shared" si="24"/>
        <v>#DIV/0!</v>
      </c>
      <c r="BZ38" s="53" t="e">
        <f t="shared" si="25"/>
        <v>#DIV/0!</v>
      </c>
      <c r="CA38" s="53" t="s">
        <v>139</v>
      </c>
      <c r="CB38" s="53" t="s">
        <v>139</v>
      </c>
      <c r="CC38" s="73" t="e">
        <f t="shared" si="26"/>
        <v>#DIV/0!</v>
      </c>
      <c r="CD38" s="72" t="e">
        <f>VALUE(TEXT((1/(('TOX and EXPO INPUTS'!$E$11/AF38)+('TOX and EXPO INPUTS'!$E$19/AT38))),"0.0E+00"))</f>
        <v>#DIV/0!</v>
      </c>
      <c r="CE38" s="53" t="e">
        <f>VALUE(TEXT((1/(('TOX and EXPO INPUTS'!$E$11/AG38)+('TOX and EXPO INPUTS'!$E$19/AT38))),"0.0E+00"))</f>
        <v>#DIV/0!</v>
      </c>
      <c r="CF38" s="53" t="e">
        <f>VALUE(TEXT((1/(('TOX and EXPO INPUTS'!$E$11/AH38)+('TOX and EXPO INPUTS'!$E$19/AT38))),"0.0E+00"))</f>
        <v>#DIV/0!</v>
      </c>
      <c r="CG38" s="53" t="s">
        <v>139</v>
      </c>
      <c r="CH38" s="53" t="s">
        <v>139</v>
      </c>
      <c r="CI38" s="53" t="e">
        <f>VALUE(TEXT((1/(('TOX and EXPO INPUTS'!$E$11/AF38)+('TOX and EXPO INPUTS'!$E$19/AU38))),"0.0E+00"))</f>
        <v>#DIV/0!</v>
      </c>
      <c r="CJ38" s="53" t="e">
        <f>VALUE(TEXT((1/(('TOX and EXPO INPUTS'!$E$11/AG38)+('TOX and EXPO INPUTS'!$E$19/AU38))),"0.0E+00"))</f>
        <v>#DIV/0!</v>
      </c>
      <c r="CK38" s="53" t="e">
        <f>VALUE(TEXT((1/(('TOX and EXPO INPUTS'!$E$11/AH38)+('TOX and EXPO INPUTS'!$E$19/AU38))),"0.0E+00"))</f>
        <v>#DIV/0!</v>
      </c>
      <c r="CL38" s="53" t="s">
        <v>139</v>
      </c>
      <c r="CM38" s="53" t="s">
        <v>139</v>
      </c>
      <c r="CN38" s="53" t="e">
        <f>VALUE(TEXT((1/(('TOX and EXPO INPUTS'!$E$11/AF38)+('TOX and EXPO INPUTS'!$E$19/AV38))),"0.0E+00"))</f>
        <v>#DIV/0!</v>
      </c>
      <c r="CO38" s="53" t="e">
        <f>VALUE(TEXT((1/(('TOX and EXPO INPUTS'!$E$11/AG38)+('TOX and EXPO INPUTS'!$E$19/AV38))),"0.0E+00"))</f>
        <v>#DIV/0!</v>
      </c>
      <c r="CP38" s="53" t="e">
        <f>VALUE(TEXT((1/(('TOX and EXPO INPUTS'!$E$11/AH38)+('TOX and EXPO INPUTS'!$E$19/AV38))),"0.0E+00"))</f>
        <v>#DIV/0!</v>
      </c>
      <c r="CQ38" s="53" t="s">
        <v>139</v>
      </c>
      <c r="CR38" s="53" t="s">
        <v>139</v>
      </c>
      <c r="CS38" s="73" t="e">
        <f>VALUE(TEXT((1/(('TOX and EXPO INPUTS'!$E$11/AK38)+('TOX and EXPO INPUTS'!$E$19/AW38))),"0.0E+00"))</f>
        <v>#DIV/0!</v>
      </c>
      <c r="CT38" s="56" t="s">
        <v>77</v>
      </c>
      <c r="CU38" s="36" t="s">
        <v>70</v>
      </c>
      <c r="CV38" s="36" t="s">
        <v>188</v>
      </c>
      <c r="CW38" s="57" t="s">
        <v>70</v>
      </c>
    </row>
    <row r="39" spans="1:101" ht="24" customHeight="1" x14ac:dyDescent="0.25">
      <c r="A39" s="56" t="s">
        <v>22</v>
      </c>
      <c r="B39" s="36" t="s">
        <v>50</v>
      </c>
      <c r="C39" s="36" t="s">
        <v>129</v>
      </c>
      <c r="D39" s="57" t="s">
        <v>0</v>
      </c>
      <c r="E39" s="61" t="s">
        <v>258</v>
      </c>
      <c r="F39" s="92"/>
      <c r="G39" s="64" t="s">
        <v>143</v>
      </c>
      <c r="H39" s="69">
        <v>350</v>
      </c>
      <c r="I39" s="64" t="s">
        <v>144</v>
      </c>
      <c r="J39" s="69">
        <v>8.4</v>
      </c>
      <c r="K39" s="49">
        <v>6.9</v>
      </c>
      <c r="L39" s="49">
        <v>3.4</v>
      </c>
      <c r="M39" s="53" t="s">
        <v>139</v>
      </c>
      <c r="N39" s="53" t="s">
        <v>139</v>
      </c>
      <c r="O39" s="64">
        <v>8.6</v>
      </c>
      <c r="P39" s="69">
        <v>1.7</v>
      </c>
      <c r="Q39" s="49">
        <v>0.34</v>
      </c>
      <c r="R39" s="49">
        <v>0.17</v>
      </c>
      <c r="S39" s="64">
        <v>8.3000000000000004E-2</v>
      </c>
      <c r="T39" s="72">
        <f t="shared" si="0"/>
        <v>0</v>
      </c>
      <c r="U39" s="53">
        <f t="shared" si="1"/>
        <v>0</v>
      </c>
      <c r="V39" s="53">
        <f t="shared" si="2"/>
        <v>0</v>
      </c>
      <c r="W39" s="53" t="s">
        <v>139</v>
      </c>
      <c r="X39" s="53" t="s">
        <v>139</v>
      </c>
      <c r="Y39" s="73">
        <f t="shared" si="3"/>
        <v>0</v>
      </c>
      <c r="Z39" s="72" t="e">
        <f>VALUE(TEXT(((T39*'TOX and EXPO INPUTS'!$E$12)/'TOX and EXPO INPUTS'!$E$26),"0.00E+00"))</f>
        <v>#DIV/0!</v>
      </c>
      <c r="AA39" s="53" t="e">
        <f>VALUE(TEXT(((U39*'TOX and EXPO INPUTS'!$E$12)/'TOX and EXPO INPUTS'!$E$26),"0.00E+00"))</f>
        <v>#DIV/0!</v>
      </c>
      <c r="AB39" s="53" t="e">
        <f>VALUE(TEXT(((V39*'TOX and EXPO INPUTS'!$E$12)/'TOX and EXPO INPUTS'!$E$26),"0.00E+00"))</f>
        <v>#DIV/0!</v>
      </c>
      <c r="AC39" s="53" t="s">
        <v>139</v>
      </c>
      <c r="AD39" s="53" t="s">
        <v>139</v>
      </c>
      <c r="AE39" s="73" t="e">
        <f>VALUE(TEXT(((Y39*'TOX and EXPO INPUTS'!$E$12)/'TOX and EXPO INPUTS'!$E$26),"0.00E+00"))</f>
        <v>#DIV/0!</v>
      </c>
      <c r="AF39" s="72" t="e">
        <f>VALUE(TEXT(('TOX and EXPO INPUTS'!$E$9/Z39),"0.0E+00"))</f>
        <v>#DIV/0!</v>
      </c>
      <c r="AG39" s="53" t="e">
        <f>VALUE(TEXT(('TOX and EXPO INPUTS'!$E$9/AA39),"0.0E+00"))</f>
        <v>#DIV/0!</v>
      </c>
      <c r="AH39" s="53" t="e">
        <f>VALUE(TEXT(('TOX and EXPO INPUTS'!$E$9/AB39),"0.0E+00"))</f>
        <v>#DIV/0!</v>
      </c>
      <c r="AI39" s="53" t="s">
        <v>139</v>
      </c>
      <c r="AJ39" s="53" t="s">
        <v>139</v>
      </c>
      <c r="AK39" s="73" t="e">
        <f>VALUE(TEXT(('TOX and EXPO INPUTS'!$E$9/AE39),"0.0E+00"))</f>
        <v>#DIV/0!</v>
      </c>
      <c r="AL39" s="72">
        <f t="shared" si="4"/>
        <v>0</v>
      </c>
      <c r="AM39" s="53">
        <f t="shared" si="5"/>
        <v>0</v>
      </c>
      <c r="AN39" s="53">
        <f t="shared" si="6"/>
        <v>0</v>
      </c>
      <c r="AO39" s="73">
        <f t="shared" si="7"/>
        <v>0</v>
      </c>
      <c r="AP39" s="72" t="e">
        <f>VALUE(TEXT(((AL39*'TOX and EXPO INPUTS'!$E$20)/'TOX and EXPO INPUTS'!$E$28),"0.00E+00"))</f>
        <v>#DIV/0!</v>
      </c>
      <c r="AQ39" s="53" t="e">
        <f>VALUE(TEXT(((AM39*'TOX and EXPO INPUTS'!$E$20)/'TOX and EXPO INPUTS'!$E$28),"0.00E+00"))</f>
        <v>#DIV/0!</v>
      </c>
      <c r="AR39" s="53" t="e">
        <f>VALUE(TEXT(((AN39*'TOX and EXPO INPUTS'!$E$20)/'TOX and EXPO INPUTS'!$E$28),"0.00E+00"))</f>
        <v>#DIV/0!</v>
      </c>
      <c r="AS39" s="73" t="e">
        <f>VALUE(TEXT(((AO39*'TOX and EXPO INPUTS'!$E$20)/'TOX and EXPO INPUTS'!$E$28),"0.00E+00"))</f>
        <v>#DIV/0!</v>
      </c>
      <c r="AT39" s="72" t="e">
        <f>VALUE(TEXT((IF('TOX and EXPO INPUTS'!$E$18="Route-specific",'TOX and EXPO INPUTS'!$E$17/AP39,'TOX and EXPO INPUTS'!$E$14/AP39)),"0.0E+00"))</f>
        <v>#DIV/0!</v>
      </c>
      <c r="AU39" s="53" t="e">
        <f>VALUE(TEXT((IF('TOX and EXPO INPUTS'!$E$18="Route-specific",'TOX and EXPO INPUTS'!$E$17/AQ39,'TOX and EXPO INPUTS'!$E$14/AQ39)),"0.0E+00"))</f>
        <v>#DIV/0!</v>
      </c>
      <c r="AV39" s="53" t="e">
        <f>VALUE(TEXT((IF('TOX and EXPO INPUTS'!$E$18="Route-specific",'TOX and EXPO INPUTS'!$E$17/AR39,'TOX and EXPO INPUTS'!$E$14/AR39)),"0.0E+00"))</f>
        <v>#DIV/0!</v>
      </c>
      <c r="AW39" s="73" t="e">
        <f>VALUE(TEXT((IF('TOX and EXPO INPUTS'!$E$18="Route-specific",'TOX and EXPO INPUTS'!$E$17/AS39,'TOX and EXPO INPUTS'!$E$14/AS39)),"0.0E+00"))</f>
        <v>#DIV/0!</v>
      </c>
      <c r="AX39" s="72" t="e">
        <f t="shared" si="8"/>
        <v>#DIV/0!</v>
      </c>
      <c r="AY39" s="53" t="e">
        <f t="shared" si="9"/>
        <v>#DIV/0!</v>
      </c>
      <c r="AZ39" s="53" t="e">
        <f t="shared" si="27"/>
        <v>#DIV/0!</v>
      </c>
      <c r="BA39" s="53" t="s">
        <v>139</v>
      </c>
      <c r="BB39" s="53" t="s">
        <v>139</v>
      </c>
      <c r="BC39" s="53" t="e">
        <f t="shared" si="10"/>
        <v>#DIV/0!</v>
      </c>
      <c r="BD39" s="53" t="e">
        <f t="shared" si="11"/>
        <v>#DIV/0!</v>
      </c>
      <c r="BE39" s="53" t="e">
        <f t="shared" si="12"/>
        <v>#DIV/0!</v>
      </c>
      <c r="BF39" s="53" t="s">
        <v>139</v>
      </c>
      <c r="BG39" s="53" t="s">
        <v>139</v>
      </c>
      <c r="BH39" s="53" t="e">
        <f t="shared" si="13"/>
        <v>#DIV/0!</v>
      </c>
      <c r="BI39" s="53" t="e">
        <f t="shared" si="14"/>
        <v>#DIV/0!</v>
      </c>
      <c r="BJ39" s="53" t="e">
        <f t="shared" si="15"/>
        <v>#DIV/0!</v>
      </c>
      <c r="BK39" s="53" t="s">
        <v>139</v>
      </c>
      <c r="BL39" s="53" t="s">
        <v>139</v>
      </c>
      <c r="BM39" s="73" t="e">
        <f t="shared" si="16"/>
        <v>#DIV/0!</v>
      </c>
      <c r="BN39" s="72" t="e">
        <f t="shared" si="17"/>
        <v>#DIV/0!</v>
      </c>
      <c r="BO39" s="53" t="e">
        <f t="shared" si="18"/>
        <v>#DIV/0!</v>
      </c>
      <c r="BP39" s="53" t="e">
        <f t="shared" si="19"/>
        <v>#DIV/0!</v>
      </c>
      <c r="BQ39" s="53" t="s">
        <v>139</v>
      </c>
      <c r="BR39" s="53" t="s">
        <v>139</v>
      </c>
      <c r="BS39" s="53" t="e">
        <f t="shared" si="20"/>
        <v>#DIV/0!</v>
      </c>
      <c r="BT39" s="53" t="e">
        <f t="shared" si="21"/>
        <v>#DIV/0!</v>
      </c>
      <c r="BU39" s="53" t="e">
        <f t="shared" si="22"/>
        <v>#DIV/0!</v>
      </c>
      <c r="BV39" s="53" t="s">
        <v>139</v>
      </c>
      <c r="BW39" s="53" t="s">
        <v>139</v>
      </c>
      <c r="BX39" s="53" t="e">
        <f t="shared" si="23"/>
        <v>#DIV/0!</v>
      </c>
      <c r="BY39" s="53" t="e">
        <f t="shared" si="24"/>
        <v>#DIV/0!</v>
      </c>
      <c r="BZ39" s="53" t="e">
        <f t="shared" si="25"/>
        <v>#DIV/0!</v>
      </c>
      <c r="CA39" s="53" t="s">
        <v>139</v>
      </c>
      <c r="CB39" s="53" t="s">
        <v>139</v>
      </c>
      <c r="CC39" s="73" t="e">
        <f t="shared" si="26"/>
        <v>#DIV/0!</v>
      </c>
      <c r="CD39" s="72" t="e">
        <f>VALUE(TEXT((1/(('TOX and EXPO INPUTS'!$E$11/AF39)+('TOX and EXPO INPUTS'!$E$19/AT39))),"0.0E+00"))</f>
        <v>#DIV/0!</v>
      </c>
      <c r="CE39" s="53" t="e">
        <f>VALUE(TEXT((1/(('TOX and EXPO INPUTS'!$E$11/AG39)+('TOX and EXPO INPUTS'!$E$19/AT39))),"0.0E+00"))</f>
        <v>#DIV/0!</v>
      </c>
      <c r="CF39" s="53" t="e">
        <f>VALUE(TEXT((1/(('TOX and EXPO INPUTS'!$E$11/AH39)+('TOX and EXPO INPUTS'!$E$19/AT39))),"0.0E+00"))</f>
        <v>#DIV/0!</v>
      </c>
      <c r="CG39" s="53" t="s">
        <v>139</v>
      </c>
      <c r="CH39" s="53" t="s">
        <v>139</v>
      </c>
      <c r="CI39" s="53" t="e">
        <f>VALUE(TEXT((1/(('TOX and EXPO INPUTS'!$E$11/AF39)+('TOX and EXPO INPUTS'!$E$19/AU39))),"0.0E+00"))</f>
        <v>#DIV/0!</v>
      </c>
      <c r="CJ39" s="53" t="e">
        <f>VALUE(TEXT((1/(('TOX and EXPO INPUTS'!$E$11/AG39)+('TOX and EXPO INPUTS'!$E$19/AU39))),"0.0E+00"))</f>
        <v>#DIV/0!</v>
      </c>
      <c r="CK39" s="53" t="e">
        <f>VALUE(TEXT((1/(('TOX and EXPO INPUTS'!$E$11/AH39)+('TOX and EXPO INPUTS'!$E$19/AU39))),"0.0E+00"))</f>
        <v>#DIV/0!</v>
      </c>
      <c r="CL39" s="53" t="s">
        <v>139</v>
      </c>
      <c r="CM39" s="53" t="s">
        <v>139</v>
      </c>
      <c r="CN39" s="53" t="e">
        <f>VALUE(TEXT((1/(('TOX and EXPO INPUTS'!$E$11/AF39)+('TOX and EXPO INPUTS'!$E$19/AV39))),"0.0E+00"))</f>
        <v>#DIV/0!</v>
      </c>
      <c r="CO39" s="53" t="e">
        <f>VALUE(TEXT((1/(('TOX and EXPO INPUTS'!$E$11/AG39)+('TOX and EXPO INPUTS'!$E$19/AV39))),"0.0E+00"))</f>
        <v>#DIV/0!</v>
      </c>
      <c r="CP39" s="53" t="e">
        <f>VALUE(TEXT((1/(('TOX and EXPO INPUTS'!$E$11/AH39)+('TOX and EXPO INPUTS'!$E$19/AV39))),"0.0E+00"))</f>
        <v>#DIV/0!</v>
      </c>
      <c r="CQ39" s="53" t="s">
        <v>139</v>
      </c>
      <c r="CR39" s="53" t="s">
        <v>139</v>
      </c>
      <c r="CS39" s="73" t="e">
        <f>VALUE(TEXT((1/(('TOX and EXPO INPUTS'!$E$11/AK39)+('TOX and EXPO INPUTS'!$E$19/AW39))),"0.0E+00"))</f>
        <v>#DIV/0!</v>
      </c>
      <c r="CT39" s="56" t="s">
        <v>77</v>
      </c>
      <c r="CU39" s="36" t="s">
        <v>70</v>
      </c>
      <c r="CV39" s="36" t="s">
        <v>188</v>
      </c>
      <c r="CW39" s="57" t="s">
        <v>70</v>
      </c>
    </row>
    <row r="40" spans="1:101" ht="24" customHeight="1" x14ac:dyDescent="0.25">
      <c r="A40" s="56" t="s">
        <v>22</v>
      </c>
      <c r="B40" s="36" t="s">
        <v>50</v>
      </c>
      <c r="C40" s="36" t="s">
        <v>560</v>
      </c>
      <c r="D40" s="57" t="s">
        <v>563</v>
      </c>
      <c r="E40" s="61" t="s">
        <v>559</v>
      </c>
      <c r="F40" s="92"/>
      <c r="G40" s="64" t="s">
        <v>557</v>
      </c>
      <c r="H40" s="69">
        <v>960</v>
      </c>
      <c r="I40" s="64" t="s">
        <v>558</v>
      </c>
      <c r="J40" s="69" t="s">
        <v>139</v>
      </c>
      <c r="K40" s="49" t="s">
        <v>139</v>
      </c>
      <c r="L40" s="49" t="s">
        <v>139</v>
      </c>
      <c r="M40" s="53" t="s">
        <v>139</v>
      </c>
      <c r="N40" s="53" t="s">
        <v>139</v>
      </c>
      <c r="O40" s="64">
        <v>8.6</v>
      </c>
      <c r="P40" s="69" t="s">
        <v>139</v>
      </c>
      <c r="Q40" s="49" t="s">
        <v>139</v>
      </c>
      <c r="R40" s="49" t="s">
        <v>139</v>
      </c>
      <c r="S40" s="64">
        <v>8.3000000000000004E-2</v>
      </c>
      <c r="T40" s="72" t="s">
        <v>139</v>
      </c>
      <c r="U40" s="53" t="s">
        <v>139</v>
      </c>
      <c r="V40" s="53" t="s">
        <v>139</v>
      </c>
      <c r="W40" s="53" t="s">
        <v>139</v>
      </c>
      <c r="X40" s="53" t="s">
        <v>139</v>
      </c>
      <c r="Y40" s="73">
        <f t="shared" si="3"/>
        <v>0</v>
      </c>
      <c r="Z40" s="72" t="s">
        <v>139</v>
      </c>
      <c r="AA40" s="53" t="s">
        <v>139</v>
      </c>
      <c r="AB40" s="53" t="s">
        <v>139</v>
      </c>
      <c r="AC40" s="53" t="s">
        <v>139</v>
      </c>
      <c r="AD40" s="53" t="s">
        <v>139</v>
      </c>
      <c r="AE40" s="73" t="e">
        <f>VALUE(TEXT(((Y40*'TOX and EXPO INPUTS'!$E$12)/'TOX and EXPO INPUTS'!$E$26),"0.00E+00"))</f>
        <v>#DIV/0!</v>
      </c>
      <c r="AF40" s="72" t="s">
        <v>139</v>
      </c>
      <c r="AG40" s="53" t="s">
        <v>139</v>
      </c>
      <c r="AH40" s="53" t="s">
        <v>139</v>
      </c>
      <c r="AI40" s="53" t="s">
        <v>139</v>
      </c>
      <c r="AJ40" s="53" t="s">
        <v>139</v>
      </c>
      <c r="AK40" s="73" t="e">
        <f>VALUE(TEXT(('TOX and EXPO INPUTS'!$E$9/AE40),"0.0E+00"))</f>
        <v>#DIV/0!</v>
      </c>
      <c r="AL40" s="72" t="s">
        <v>139</v>
      </c>
      <c r="AM40" s="53" t="s">
        <v>139</v>
      </c>
      <c r="AN40" s="53" t="s">
        <v>139</v>
      </c>
      <c r="AO40" s="73">
        <f t="shared" si="7"/>
        <v>0</v>
      </c>
      <c r="AP40" s="72" t="s">
        <v>139</v>
      </c>
      <c r="AQ40" s="53" t="s">
        <v>139</v>
      </c>
      <c r="AR40" s="53" t="s">
        <v>139</v>
      </c>
      <c r="AS40" s="73" t="e">
        <f>VALUE(TEXT(((AO40*'TOX and EXPO INPUTS'!$E$20)/'TOX and EXPO INPUTS'!$E$28),"0.00E+00"))</f>
        <v>#DIV/0!</v>
      </c>
      <c r="AT40" s="72" t="s">
        <v>139</v>
      </c>
      <c r="AU40" s="36" t="s">
        <v>139</v>
      </c>
      <c r="AV40" s="53" t="s">
        <v>139</v>
      </c>
      <c r="AW40" s="73" t="e">
        <f>VALUE(TEXT((IF('TOX and EXPO INPUTS'!$E$18="Route-specific",'TOX and EXPO INPUTS'!$E$15/AS40,'TOX and EXPO INPUTS'!$E$14/AS40)),"0.0E+00"))</f>
        <v>#DIV/0!</v>
      </c>
      <c r="AX40" s="72" t="s">
        <v>139</v>
      </c>
      <c r="AY40" s="53" t="s">
        <v>139</v>
      </c>
      <c r="AZ40" s="53" t="s">
        <v>139</v>
      </c>
      <c r="BA40" s="53" t="s">
        <v>139</v>
      </c>
      <c r="BB40" s="53" t="s">
        <v>139</v>
      </c>
      <c r="BC40" s="53" t="s">
        <v>139</v>
      </c>
      <c r="BD40" s="53" t="s">
        <v>139</v>
      </c>
      <c r="BE40" s="53" t="s">
        <v>139</v>
      </c>
      <c r="BF40" s="53" t="s">
        <v>139</v>
      </c>
      <c r="BG40" s="53" t="s">
        <v>139</v>
      </c>
      <c r="BH40" s="53" t="s">
        <v>139</v>
      </c>
      <c r="BI40" s="53" t="s">
        <v>139</v>
      </c>
      <c r="BJ40" s="53" t="s">
        <v>139</v>
      </c>
      <c r="BK40" s="53" t="s">
        <v>139</v>
      </c>
      <c r="BL40" s="53" t="s">
        <v>139</v>
      </c>
      <c r="BM40" s="73" t="e">
        <f t="shared" si="16"/>
        <v>#DIV/0!</v>
      </c>
      <c r="BN40" s="72" t="s">
        <v>139</v>
      </c>
      <c r="BO40" s="53" t="s">
        <v>139</v>
      </c>
      <c r="BP40" s="53" t="s">
        <v>139</v>
      </c>
      <c r="BQ40" s="53" t="s">
        <v>139</v>
      </c>
      <c r="BR40" s="53" t="s">
        <v>139</v>
      </c>
      <c r="BS40" s="53" t="s">
        <v>139</v>
      </c>
      <c r="BT40" s="53" t="s">
        <v>139</v>
      </c>
      <c r="BU40" s="53" t="s">
        <v>139</v>
      </c>
      <c r="BV40" s="53" t="s">
        <v>139</v>
      </c>
      <c r="BW40" s="53" t="s">
        <v>139</v>
      </c>
      <c r="BX40" s="53" t="s">
        <v>139</v>
      </c>
      <c r="BY40" s="53" t="s">
        <v>139</v>
      </c>
      <c r="BZ40" s="53" t="s">
        <v>139</v>
      </c>
      <c r="CA40" s="53" t="s">
        <v>139</v>
      </c>
      <c r="CB40" s="53" t="s">
        <v>139</v>
      </c>
      <c r="CC40" s="73" t="e">
        <f t="shared" si="26"/>
        <v>#DIV/0!</v>
      </c>
      <c r="CD40" s="72" t="e">
        <f>VALUE(TEXT((1/(('TOX and EXPO INPUTS'!$E$11/AF40)+('TOX and EXPO INPUTS'!$E$19/AT40))),"0.0E+00"))</f>
        <v>#VALUE!</v>
      </c>
      <c r="CE40" s="53" t="e">
        <f>VALUE(TEXT((1/(('TOX and EXPO INPUTS'!$E$11/AG40)+('TOX and EXPO INPUTS'!$E$19/AT40))),"0.0E+00"))</f>
        <v>#VALUE!</v>
      </c>
      <c r="CF40" s="53" t="e">
        <f>VALUE(TEXT((1/(('TOX and EXPO INPUTS'!$E$11/AH40)+('TOX and EXPO INPUTS'!$E$19/AT40))),"0.0E+00"))</f>
        <v>#VALUE!</v>
      </c>
      <c r="CG40" s="53" t="s">
        <v>139</v>
      </c>
      <c r="CH40" s="53" t="s">
        <v>139</v>
      </c>
      <c r="CI40" s="53" t="e">
        <f>VALUE(TEXT((1/(('TOX and EXPO INPUTS'!$E$11/AF40)+('TOX and EXPO INPUTS'!$E$19/AU40))),"0.0E+00"))</f>
        <v>#VALUE!</v>
      </c>
      <c r="CJ40" s="53" t="e">
        <f>VALUE(TEXT((1/(('TOX and EXPO INPUTS'!$E$11/AG40)+('TOX and EXPO INPUTS'!$E$19/AU40))),"0.0E+00"))</f>
        <v>#VALUE!</v>
      </c>
      <c r="CK40" s="53" t="e">
        <f>VALUE(TEXT((1/(('TOX and EXPO INPUTS'!$E$11/AH40)+('TOX and EXPO INPUTS'!$E$19/AU40))),"0.0E+00"))</f>
        <v>#VALUE!</v>
      </c>
      <c r="CL40" s="53" t="s">
        <v>139</v>
      </c>
      <c r="CM40" s="53" t="s">
        <v>139</v>
      </c>
      <c r="CN40" s="53" t="e">
        <f>VALUE(TEXT((1/(('TOX and EXPO INPUTS'!$E$11/AF40)+('TOX and EXPO INPUTS'!$E$19/AV40))),"0.0E+00"))</f>
        <v>#VALUE!</v>
      </c>
      <c r="CO40" s="53" t="e">
        <f>VALUE(TEXT((1/(('TOX and EXPO INPUTS'!$E$11/AG40)+('TOX and EXPO INPUTS'!$E$19/AV40))),"0.0E+00"))</f>
        <v>#VALUE!</v>
      </c>
      <c r="CP40" s="53" t="e">
        <f>VALUE(TEXT((1/(('TOX and EXPO INPUTS'!$E$11/AH40)+('TOX and EXPO INPUTS'!$E$19/AV40))),"0.0E+00"))</f>
        <v>#VALUE!</v>
      </c>
      <c r="CQ40" s="53" t="s">
        <v>139</v>
      </c>
      <c r="CR40" s="53" t="s">
        <v>139</v>
      </c>
      <c r="CS40" s="73" t="e">
        <f>VALUE(TEXT((1/(('TOX and EXPO INPUTS'!$E$11/AK40)+('TOX and EXPO INPUTS'!$E$19/AW40))),"0.0E+00"))</f>
        <v>#DIV/0!</v>
      </c>
      <c r="CT40" s="56" t="s">
        <v>77</v>
      </c>
      <c r="CU40" s="36" t="s">
        <v>70</v>
      </c>
      <c r="CV40" s="36" t="s">
        <v>188</v>
      </c>
      <c r="CW40" s="57" t="s">
        <v>70</v>
      </c>
    </row>
    <row r="41" spans="1:101" ht="24" customHeight="1" x14ac:dyDescent="0.25">
      <c r="A41" s="56" t="s">
        <v>22</v>
      </c>
      <c r="B41" s="36" t="s">
        <v>50</v>
      </c>
      <c r="C41" s="36" t="s">
        <v>560</v>
      </c>
      <c r="D41" s="57" t="s">
        <v>564</v>
      </c>
      <c r="E41" s="61" t="s">
        <v>559</v>
      </c>
      <c r="F41" s="92"/>
      <c r="G41" s="64" t="s">
        <v>143</v>
      </c>
      <c r="H41" s="69">
        <v>160</v>
      </c>
      <c r="I41" s="64" t="s">
        <v>144</v>
      </c>
      <c r="J41" s="69">
        <v>8.4</v>
      </c>
      <c r="K41" s="49">
        <v>6.9</v>
      </c>
      <c r="L41" s="49">
        <v>3.4</v>
      </c>
      <c r="M41" s="53" t="s">
        <v>139</v>
      </c>
      <c r="N41" s="53" t="s">
        <v>139</v>
      </c>
      <c r="O41" s="64">
        <v>8.6</v>
      </c>
      <c r="P41" s="69">
        <v>1.7</v>
      </c>
      <c r="Q41" s="49">
        <v>0.34</v>
      </c>
      <c r="R41" s="49">
        <v>0.17</v>
      </c>
      <c r="S41" s="64">
        <v>8.3000000000000004E-2</v>
      </c>
      <c r="T41" s="72">
        <f t="shared" si="0"/>
        <v>0</v>
      </c>
      <c r="U41" s="53">
        <f t="shared" si="1"/>
        <v>0</v>
      </c>
      <c r="V41" s="53">
        <f t="shared" si="2"/>
        <v>0</v>
      </c>
      <c r="W41" s="53" t="s">
        <v>139</v>
      </c>
      <c r="X41" s="53" t="s">
        <v>139</v>
      </c>
      <c r="Y41" s="73">
        <f t="shared" si="3"/>
        <v>0</v>
      </c>
      <c r="Z41" s="72" t="e">
        <f>VALUE(TEXT(((T41*'TOX and EXPO INPUTS'!$E$12)/'TOX and EXPO INPUTS'!$E$26),"0.00E+00"))</f>
        <v>#DIV/0!</v>
      </c>
      <c r="AA41" s="53" t="e">
        <f>VALUE(TEXT(((U41*'TOX and EXPO INPUTS'!$E$12)/'TOX and EXPO INPUTS'!$E$26),"0.00E+00"))</f>
        <v>#DIV/0!</v>
      </c>
      <c r="AB41" s="53" t="e">
        <f>VALUE(TEXT(((V41*'TOX and EXPO INPUTS'!$E$12)/'TOX and EXPO INPUTS'!$E$26),"0.00E+00"))</f>
        <v>#DIV/0!</v>
      </c>
      <c r="AC41" s="53" t="s">
        <v>139</v>
      </c>
      <c r="AD41" s="53" t="s">
        <v>139</v>
      </c>
      <c r="AE41" s="73" t="e">
        <f>VALUE(TEXT(((Y41*'TOX and EXPO INPUTS'!$E$12)/'TOX and EXPO INPUTS'!$E$26),"0.00E+00"))</f>
        <v>#DIV/0!</v>
      </c>
      <c r="AF41" s="72" t="e">
        <f>VALUE(TEXT(('TOX and EXPO INPUTS'!$E$9/Z41),"0.0E+00"))</f>
        <v>#DIV/0!</v>
      </c>
      <c r="AG41" s="53" t="e">
        <f>VALUE(TEXT(('TOX and EXPO INPUTS'!$E$9/AA41),"0.0E+00"))</f>
        <v>#DIV/0!</v>
      </c>
      <c r="AH41" s="53" t="e">
        <f>VALUE(TEXT(('TOX and EXPO INPUTS'!$E$9/AB41),"0.0E+00"))</f>
        <v>#DIV/0!</v>
      </c>
      <c r="AI41" s="53" t="s">
        <v>139</v>
      </c>
      <c r="AJ41" s="53" t="s">
        <v>139</v>
      </c>
      <c r="AK41" s="73" t="e">
        <f>VALUE(TEXT(('TOX and EXPO INPUTS'!$E$9/AE41),"0.0E+00"))</f>
        <v>#DIV/0!</v>
      </c>
      <c r="AL41" s="72">
        <f t="shared" si="4"/>
        <v>0</v>
      </c>
      <c r="AM41" s="53">
        <f t="shared" si="5"/>
        <v>0</v>
      </c>
      <c r="AN41" s="53">
        <f t="shared" si="6"/>
        <v>0</v>
      </c>
      <c r="AO41" s="73">
        <f t="shared" si="7"/>
        <v>0</v>
      </c>
      <c r="AP41" s="72" t="e">
        <f>VALUE(TEXT(((AL41*'TOX and EXPO INPUTS'!$E$20)/'TOX and EXPO INPUTS'!$E$28),"0.00E+00"))</f>
        <v>#DIV/0!</v>
      </c>
      <c r="AQ41" s="53" t="e">
        <f>VALUE(TEXT(((AM41*'TOX and EXPO INPUTS'!$E$20)/'TOX and EXPO INPUTS'!$E$28),"0.00E+00"))</f>
        <v>#DIV/0!</v>
      </c>
      <c r="AR41" s="53" t="e">
        <f>VALUE(TEXT(((AN41*'TOX and EXPO INPUTS'!$E$20)/'TOX and EXPO INPUTS'!$E$28),"0.00E+00"))</f>
        <v>#DIV/0!</v>
      </c>
      <c r="AS41" s="73" t="e">
        <f>VALUE(TEXT(((AO41*'TOX and EXPO INPUTS'!$E$20)/'TOX and EXPO INPUTS'!$E$28),"0.00E+00"))</f>
        <v>#DIV/0!</v>
      </c>
      <c r="AT41" s="72" t="e">
        <f>VALUE(TEXT((IF('TOX and EXPO INPUTS'!$E$18="Route-specific",'TOX and EXPO INPUTS'!$E$17/AP41,'TOX and EXPO INPUTS'!$E$14/AP41)),"0.0E+00"))</f>
        <v>#DIV/0!</v>
      </c>
      <c r="AU41" s="53" t="e">
        <f>VALUE(TEXT((IF('TOX and EXPO INPUTS'!$E$18="Route-specific",'TOX and EXPO INPUTS'!$E$17/AQ41,'TOX and EXPO INPUTS'!$E$14/AQ41)),"0.0E+00"))</f>
        <v>#DIV/0!</v>
      </c>
      <c r="AV41" s="53" t="e">
        <f>VALUE(TEXT((IF('TOX and EXPO INPUTS'!$E$18="Route-specific",'TOX and EXPO INPUTS'!$E$17/AR41,'TOX and EXPO INPUTS'!$E$14/AR41)),"0.0E+00"))</f>
        <v>#DIV/0!</v>
      </c>
      <c r="AW41" s="73" t="e">
        <f>VALUE(TEXT((IF('TOX and EXPO INPUTS'!$E$18="Route-specific",'TOX and EXPO INPUTS'!$E$17/AS41,'TOX and EXPO INPUTS'!$E$14/AS41)),"0.0E+00"))</f>
        <v>#DIV/0!</v>
      </c>
      <c r="AX41" s="72" t="e">
        <f t="shared" si="8"/>
        <v>#DIV/0!</v>
      </c>
      <c r="AY41" s="53" t="e">
        <f t="shared" si="9"/>
        <v>#DIV/0!</v>
      </c>
      <c r="AZ41" s="53" t="e">
        <f t="shared" si="27"/>
        <v>#DIV/0!</v>
      </c>
      <c r="BA41" s="53" t="s">
        <v>139</v>
      </c>
      <c r="BB41" s="53" t="s">
        <v>139</v>
      </c>
      <c r="BC41" s="53" t="e">
        <f t="shared" si="10"/>
        <v>#DIV/0!</v>
      </c>
      <c r="BD41" s="53" t="e">
        <f t="shared" si="11"/>
        <v>#DIV/0!</v>
      </c>
      <c r="BE41" s="53" t="e">
        <f t="shared" si="12"/>
        <v>#DIV/0!</v>
      </c>
      <c r="BF41" s="53" t="s">
        <v>139</v>
      </c>
      <c r="BG41" s="53" t="s">
        <v>139</v>
      </c>
      <c r="BH41" s="53" t="e">
        <f t="shared" si="13"/>
        <v>#DIV/0!</v>
      </c>
      <c r="BI41" s="53" t="e">
        <f t="shared" si="14"/>
        <v>#DIV/0!</v>
      </c>
      <c r="BJ41" s="53" t="e">
        <f t="shared" si="15"/>
        <v>#DIV/0!</v>
      </c>
      <c r="BK41" s="53" t="s">
        <v>139</v>
      </c>
      <c r="BL41" s="53" t="s">
        <v>139</v>
      </c>
      <c r="BM41" s="73" t="e">
        <f t="shared" si="16"/>
        <v>#DIV/0!</v>
      </c>
      <c r="BN41" s="72" t="e">
        <f t="shared" si="17"/>
        <v>#DIV/0!</v>
      </c>
      <c r="BO41" s="53" t="e">
        <f t="shared" si="18"/>
        <v>#DIV/0!</v>
      </c>
      <c r="BP41" s="53" t="e">
        <f t="shared" si="19"/>
        <v>#DIV/0!</v>
      </c>
      <c r="BQ41" s="53" t="s">
        <v>139</v>
      </c>
      <c r="BR41" s="53" t="s">
        <v>139</v>
      </c>
      <c r="BS41" s="53" t="e">
        <f t="shared" si="20"/>
        <v>#DIV/0!</v>
      </c>
      <c r="BT41" s="53" t="e">
        <f t="shared" si="21"/>
        <v>#DIV/0!</v>
      </c>
      <c r="BU41" s="53" t="e">
        <f t="shared" si="22"/>
        <v>#DIV/0!</v>
      </c>
      <c r="BV41" s="53" t="s">
        <v>139</v>
      </c>
      <c r="BW41" s="53" t="s">
        <v>139</v>
      </c>
      <c r="BX41" s="53" t="e">
        <f t="shared" si="23"/>
        <v>#DIV/0!</v>
      </c>
      <c r="BY41" s="53" t="e">
        <f t="shared" si="24"/>
        <v>#DIV/0!</v>
      </c>
      <c r="BZ41" s="53" t="e">
        <f t="shared" si="25"/>
        <v>#DIV/0!</v>
      </c>
      <c r="CA41" s="53" t="s">
        <v>139</v>
      </c>
      <c r="CB41" s="53" t="s">
        <v>139</v>
      </c>
      <c r="CC41" s="73" t="e">
        <f t="shared" si="26"/>
        <v>#DIV/0!</v>
      </c>
      <c r="CD41" s="72" t="e">
        <f>VALUE(TEXT((1/(('TOX and EXPO INPUTS'!$E$11/AF41)+('TOX and EXPO INPUTS'!$E$19/AT41))),"0.0E+00"))</f>
        <v>#DIV/0!</v>
      </c>
      <c r="CE41" s="53" t="e">
        <f>VALUE(TEXT((1/(('TOX and EXPO INPUTS'!$E$11/AG41)+('TOX and EXPO INPUTS'!$E$19/AT41))),"0.0E+00"))</f>
        <v>#DIV/0!</v>
      </c>
      <c r="CF41" s="53" t="e">
        <f>VALUE(TEXT((1/(('TOX and EXPO INPUTS'!$E$11/AH41)+('TOX and EXPO INPUTS'!$E$19/AT41))),"0.0E+00"))</f>
        <v>#DIV/0!</v>
      </c>
      <c r="CG41" s="53" t="s">
        <v>139</v>
      </c>
      <c r="CH41" s="53" t="s">
        <v>139</v>
      </c>
      <c r="CI41" s="53" t="e">
        <f>VALUE(TEXT((1/(('TOX and EXPO INPUTS'!$E$11/AF41)+('TOX and EXPO INPUTS'!$E$19/AU41))),"0.0E+00"))</f>
        <v>#DIV/0!</v>
      </c>
      <c r="CJ41" s="53" t="e">
        <f>VALUE(TEXT((1/(('TOX and EXPO INPUTS'!$E$11/AG41)+('TOX and EXPO INPUTS'!$E$19/AU41))),"0.0E+00"))</f>
        <v>#DIV/0!</v>
      </c>
      <c r="CK41" s="53" t="e">
        <f>VALUE(TEXT((1/(('TOX and EXPO INPUTS'!$E$11/AH41)+('TOX and EXPO INPUTS'!$E$19/AU41))),"0.0E+00"))</f>
        <v>#DIV/0!</v>
      </c>
      <c r="CL41" s="53" t="s">
        <v>139</v>
      </c>
      <c r="CM41" s="53" t="s">
        <v>139</v>
      </c>
      <c r="CN41" s="53" t="e">
        <f>VALUE(TEXT((1/(('TOX and EXPO INPUTS'!$E$11/AF41)+('TOX and EXPO INPUTS'!$E$19/AV41))),"0.0E+00"))</f>
        <v>#DIV/0!</v>
      </c>
      <c r="CO41" s="53" t="e">
        <f>VALUE(TEXT((1/(('TOX and EXPO INPUTS'!$E$11/AG41)+('TOX and EXPO INPUTS'!$E$19/AV41))),"0.0E+00"))</f>
        <v>#DIV/0!</v>
      </c>
      <c r="CP41" s="53" t="e">
        <f>VALUE(TEXT((1/(('TOX and EXPO INPUTS'!$E$11/AH41)+('TOX and EXPO INPUTS'!$E$19/AV41))),"0.0E+00"))</f>
        <v>#DIV/0!</v>
      </c>
      <c r="CQ41" s="53" t="s">
        <v>139</v>
      </c>
      <c r="CR41" s="53" t="s">
        <v>139</v>
      </c>
      <c r="CS41" s="73" t="e">
        <f>VALUE(TEXT((1/(('TOX and EXPO INPUTS'!$E$11/AK41)+('TOX and EXPO INPUTS'!$E$19/AW41))),"0.0E+00"))</f>
        <v>#DIV/0!</v>
      </c>
      <c r="CT41" s="56" t="s">
        <v>77</v>
      </c>
      <c r="CU41" s="36" t="s">
        <v>70</v>
      </c>
      <c r="CV41" s="36" t="s">
        <v>188</v>
      </c>
      <c r="CW41" s="57" t="s">
        <v>70</v>
      </c>
    </row>
    <row r="42" spans="1:101" ht="24" customHeight="1" x14ac:dyDescent="0.25">
      <c r="A42" s="56" t="s">
        <v>22</v>
      </c>
      <c r="B42" s="36" t="s">
        <v>50</v>
      </c>
      <c r="C42" s="36" t="s">
        <v>129</v>
      </c>
      <c r="D42" s="57" t="s">
        <v>0</v>
      </c>
      <c r="E42" s="61" t="s">
        <v>257</v>
      </c>
      <c r="F42" s="92"/>
      <c r="G42" s="64" t="s">
        <v>143</v>
      </c>
      <c r="H42" s="69">
        <v>1200</v>
      </c>
      <c r="I42" s="64" t="s">
        <v>144</v>
      </c>
      <c r="J42" s="69">
        <v>8.4</v>
      </c>
      <c r="K42" s="49">
        <v>6.9</v>
      </c>
      <c r="L42" s="49">
        <v>3.4</v>
      </c>
      <c r="M42" s="53" t="s">
        <v>139</v>
      </c>
      <c r="N42" s="53" t="s">
        <v>139</v>
      </c>
      <c r="O42" s="64">
        <v>8.6</v>
      </c>
      <c r="P42" s="69">
        <v>1.7</v>
      </c>
      <c r="Q42" s="49">
        <v>0.34</v>
      </c>
      <c r="R42" s="49">
        <v>0.17</v>
      </c>
      <c r="S42" s="64">
        <v>8.3000000000000004E-2</v>
      </c>
      <c r="T42" s="72">
        <f t="shared" si="0"/>
        <v>0</v>
      </c>
      <c r="U42" s="53">
        <f t="shared" si="1"/>
        <v>0</v>
      </c>
      <c r="V42" s="53">
        <f t="shared" si="2"/>
        <v>0</v>
      </c>
      <c r="W42" s="53" t="s">
        <v>139</v>
      </c>
      <c r="X42" s="53" t="s">
        <v>139</v>
      </c>
      <c r="Y42" s="73">
        <f t="shared" si="3"/>
        <v>0</v>
      </c>
      <c r="Z42" s="72" t="e">
        <f>VALUE(TEXT(((T42*'TOX and EXPO INPUTS'!$E$12)/'TOX and EXPO INPUTS'!$E$26),"0.00E+00"))</f>
        <v>#DIV/0!</v>
      </c>
      <c r="AA42" s="53" t="e">
        <f>VALUE(TEXT(((U42*'TOX and EXPO INPUTS'!$E$12)/'TOX and EXPO INPUTS'!$E$26),"0.00E+00"))</f>
        <v>#DIV/0!</v>
      </c>
      <c r="AB42" s="53" t="e">
        <f>VALUE(TEXT(((V42*'TOX and EXPO INPUTS'!$E$12)/'TOX and EXPO INPUTS'!$E$26),"0.00E+00"))</f>
        <v>#DIV/0!</v>
      </c>
      <c r="AC42" s="53" t="s">
        <v>139</v>
      </c>
      <c r="AD42" s="53" t="s">
        <v>139</v>
      </c>
      <c r="AE42" s="73" t="e">
        <f>VALUE(TEXT(((Y42*'TOX and EXPO INPUTS'!$E$12)/'TOX and EXPO INPUTS'!$E$26),"0.00E+00"))</f>
        <v>#DIV/0!</v>
      </c>
      <c r="AF42" s="72" t="e">
        <f>VALUE(TEXT(('TOX and EXPO INPUTS'!$E$9/Z42),"0.0E+00"))</f>
        <v>#DIV/0!</v>
      </c>
      <c r="AG42" s="53" t="e">
        <f>VALUE(TEXT(('TOX and EXPO INPUTS'!$E$9/AA42),"0.0E+00"))</f>
        <v>#DIV/0!</v>
      </c>
      <c r="AH42" s="53" t="e">
        <f>VALUE(TEXT(('TOX and EXPO INPUTS'!$E$9/AB42),"0.0E+00"))</f>
        <v>#DIV/0!</v>
      </c>
      <c r="AI42" s="53" t="s">
        <v>139</v>
      </c>
      <c r="AJ42" s="53" t="s">
        <v>139</v>
      </c>
      <c r="AK42" s="73" t="e">
        <f>VALUE(TEXT(('TOX and EXPO INPUTS'!$E$9/AE42),"0.0E+00"))</f>
        <v>#DIV/0!</v>
      </c>
      <c r="AL42" s="72">
        <f t="shared" si="4"/>
        <v>0</v>
      </c>
      <c r="AM42" s="53">
        <f t="shared" si="5"/>
        <v>0</v>
      </c>
      <c r="AN42" s="53">
        <f t="shared" si="6"/>
        <v>0</v>
      </c>
      <c r="AO42" s="73">
        <f t="shared" si="7"/>
        <v>0</v>
      </c>
      <c r="AP42" s="72" t="e">
        <f>VALUE(TEXT(((AL42*'TOX and EXPO INPUTS'!$E$20)/'TOX and EXPO INPUTS'!$E$28),"0.00E+00"))</f>
        <v>#DIV/0!</v>
      </c>
      <c r="AQ42" s="53" t="e">
        <f>VALUE(TEXT(((AM42*'TOX and EXPO INPUTS'!$E$20)/'TOX and EXPO INPUTS'!$E$28),"0.00E+00"))</f>
        <v>#DIV/0!</v>
      </c>
      <c r="AR42" s="53" t="e">
        <f>VALUE(TEXT(((AN42*'TOX and EXPO INPUTS'!$E$20)/'TOX and EXPO INPUTS'!$E$28),"0.00E+00"))</f>
        <v>#DIV/0!</v>
      </c>
      <c r="AS42" s="73" t="e">
        <f>VALUE(TEXT(((AO42*'TOX and EXPO INPUTS'!$E$20)/'TOX and EXPO INPUTS'!$E$28),"0.00E+00"))</f>
        <v>#DIV/0!</v>
      </c>
      <c r="AT42" s="72" t="e">
        <f>VALUE(TEXT((IF('TOX and EXPO INPUTS'!$E$18="Route-specific",'TOX and EXPO INPUTS'!$E$17/AP42,'TOX and EXPO INPUTS'!$E$14/AP42)),"0.0E+00"))</f>
        <v>#DIV/0!</v>
      </c>
      <c r="AU42" s="53" t="e">
        <f>VALUE(TEXT((IF('TOX and EXPO INPUTS'!$E$18="Route-specific",'TOX and EXPO INPUTS'!$E$17/AQ42,'TOX and EXPO INPUTS'!$E$14/AQ42)),"0.0E+00"))</f>
        <v>#DIV/0!</v>
      </c>
      <c r="AV42" s="53" t="e">
        <f>VALUE(TEXT((IF('TOX and EXPO INPUTS'!$E$18="Route-specific",'TOX and EXPO INPUTS'!$E$17/AR42,'TOX and EXPO INPUTS'!$E$14/AR42)),"0.0E+00"))</f>
        <v>#DIV/0!</v>
      </c>
      <c r="AW42" s="73" t="e">
        <f>VALUE(TEXT((IF('TOX and EXPO INPUTS'!$E$18="Route-specific",'TOX and EXPO INPUTS'!$E$17/AS42,'TOX and EXPO INPUTS'!$E$14/AS42)),"0.0E+00"))</f>
        <v>#DIV/0!</v>
      </c>
      <c r="AX42" s="72" t="e">
        <f t="shared" si="8"/>
        <v>#DIV/0!</v>
      </c>
      <c r="AY42" s="53" t="e">
        <f t="shared" si="9"/>
        <v>#DIV/0!</v>
      </c>
      <c r="AZ42" s="53" t="e">
        <f t="shared" si="27"/>
        <v>#DIV/0!</v>
      </c>
      <c r="BA42" s="53" t="s">
        <v>139</v>
      </c>
      <c r="BB42" s="53" t="s">
        <v>139</v>
      </c>
      <c r="BC42" s="53" t="e">
        <f t="shared" si="10"/>
        <v>#DIV/0!</v>
      </c>
      <c r="BD42" s="53" t="e">
        <f t="shared" si="11"/>
        <v>#DIV/0!</v>
      </c>
      <c r="BE42" s="53" t="e">
        <f t="shared" si="12"/>
        <v>#DIV/0!</v>
      </c>
      <c r="BF42" s="53" t="s">
        <v>139</v>
      </c>
      <c r="BG42" s="53" t="s">
        <v>139</v>
      </c>
      <c r="BH42" s="53" t="e">
        <f t="shared" si="13"/>
        <v>#DIV/0!</v>
      </c>
      <c r="BI42" s="53" t="e">
        <f t="shared" si="14"/>
        <v>#DIV/0!</v>
      </c>
      <c r="BJ42" s="53" t="e">
        <f t="shared" si="15"/>
        <v>#DIV/0!</v>
      </c>
      <c r="BK42" s="53" t="s">
        <v>139</v>
      </c>
      <c r="BL42" s="53" t="s">
        <v>139</v>
      </c>
      <c r="BM42" s="73" t="e">
        <f t="shared" si="16"/>
        <v>#DIV/0!</v>
      </c>
      <c r="BN42" s="72" t="e">
        <f t="shared" si="17"/>
        <v>#DIV/0!</v>
      </c>
      <c r="BO42" s="53" t="e">
        <f t="shared" si="18"/>
        <v>#DIV/0!</v>
      </c>
      <c r="BP42" s="53" t="e">
        <f t="shared" si="19"/>
        <v>#DIV/0!</v>
      </c>
      <c r="BQ42" s="53" t="s">
        <v>139</v>
      </c>
      <c r="BR42" s="53" t="s">
        <v>139</v>
      </c>
      <c r="BS42" s="53" t="e">
        <f t="shared" si="20"/>
        <v>#DIV/0!</v>
      </c>
      <c r="BT42" s="53" t="e">
        <f t="shared" si="21"/>
        <v>#DIV/0!</v>
      </c>
      <c r="BU42" s="53" t="e">
        <f t="shared" si="22"/>
        <v>#DIV/0!</v>
      </c>
      <c r="BV42" s="53" t="s">
        <v>139</v>
      </c>
      <c r="BW42" s="53" t="s">
        <v>139</v>
      </c>
      <c r="BX42" s="53" t="e">
        <f t="shared" si="23"/>
        <v>#DIV/0!</v>
      </c>
      <c r="BY42" s="53" t="e">
        <f t="shared" si="24"/>
        <v>#DIV/0!</v>
      </c>
      <c r="BZ42" s="53" t="e">
        <f t="shared" si="25"/>
        <v>#DIV/0!</v>
      </c>
      <c r="CA42" s="53" t="s">
        <v>139</v>
      </c>
      <c r="CB42" s="53" t="s">
        <v>139</v>
      </c>
      <c r="CC42" s="73" t="e">
        <f t="shared" si="26"/>
        <v>#DIV/0!</v>
      </c>
      <c r="CD42" s="72" t="e">
        <f>VALUE(TEXT((1/(('TOX and EXPO INPUTS'!$E$11/AF42)+('TOX and EXPO INPUTS'!$E$19/AT42))),"0.0E+00"))</f>
        <v>#DIV/0!</v>
      </c>
      <c r="CE42" s="53" t="e">
        <f>VALUE(TEXT((1/(('TOX and EXPO INPUTS'!$E$11/AG42)+('TOX and EXPO INPUTS'!$E$19/AT42))),"0.0E+00"))</f>
        <v>#DIV/0!</v>
      </c>
      <c r="CF42" s="53" t="e">
        <f>VALUE(TEXT((1/(('TOX and EXPO INPUTS'!$E$11/AH42)+('TOX and EXPO INPUTS'!$E$19/AT42))),"0.0E+00"))</f>
        <v>#DIV/0!</v>
      </c>
      <c r="CG42" s="53" t="s">
        <v>139</v>
      </c>
      <c r="CH42" s="53" t="s">
        <v>139</v>
      </c>
      <c r="CI42" s="53" t="e">
        <f>VALUE(TEXT((1/(('TOX and EXPO INPUTS'!$E$11/AF42)+('TOX and EXPO INPUTS'!$E$19/AU42))),"0.0E+00"))</f>
        <v>#DIV/0!</v>
      </c>
      <c r="CJ42" s="53" t="e">
        <f>VALUE(TEXT((1/(('TOX and EXPO INPUTS'!$E$11/AG42)+('TOX and EXPO INPUTS'!$E$19/AU42))),"0.0E+00"))</f>
        <v>#DIV/0!</v>
      </c>
      <c r="CK42" s="53" t="e">
        <f>VALUE(TEXT((1/(('TOX and EXPO INPUTS'!$E$11/AH42)+('TOX and EXPO INPUTS'!$E$19/AU42))),"0.0E+00"))</f>
        <v>#DIV/0!</v>
      </c>
      <c r="CL42" s="53" t="s">
        <v>139</v>
      </c>
      <c r="CM42" s="53" t="s">
        <v>139</v>
      </c>
      <c r="CN42" s="53" t="e">
        <f>VALUE(TEXT((1/(('TOX and EXPO INPUTS'!$E$11/AF42)+('TOX and EXPO INPUTS'!$E$19/AV42))),"0.0E+00"))</f>
        <v>#DIV/0!</v>
      </c>
      <c r="CO42" s="53" t="e">
        <f>VALUE(TEXT((1/(('TOX and EXPO INPUTS'!$E$11/AG42)+('TOX and EXPO INPUTS'!$E$19/AV42))),"0.0E+00"))</f>
        <v>#DIV/0!</v>
      </c>
      <c r="CP42" s="53" t="e">
        <f>VALUE(TEXT((1/(('TOX and EXPO INPUTS'!$E$11/AH42)+('TOX and EXPO INPUTS'!$E$19/AV42))),"0.0E+00"))</f>
        <v>#DIV/0!</v>
      </c>
      <c r="CQ42" s="53" t="s">
        <v>139</v>
      </c>
      <c r="CR42" s="53" t="s">
        <v>139</v>
      </c>
      <c r="CS42" s="73" t="e">
        <f>VALUE(TEXT((1/(('TOX and EXPO INPUTS'!$E$11/AK42)+('TOX and EXPO INPUTS'!$E$19/AW42))),"0.0E+00"))</f>
        <v>#DIV/0!</v>
      </c>
      <c r="CT42" s="56" t="s">
        <v>77</v>
      </c>
      <c r="CU42" s="36" t="s">
        <v>70</v>
      </c>
      <c r="CV42" s="36" t="s">
        <v>188</v>
      </c>
      <c r="CW42" s="57" t="s">
        <v>70</v>
      </c>
    </row>
    <row r="43" spans="1:101" ht="24" customHeight="1" x14ac:dyDescent="0.25">
      <c r="A43" s="56" t="s">
        <v>22</v>
      </c>
      <c r="B43" s="36" t="s">
        <v>50</v>
      </c>
      <c r="C43" s="36" t="s">
        <v>129</v>
      </c>
      <c r="D43" s="57" t="s">
        <v>0</v>
      </c>
      <c r="E43" s="61" t="s">
        <v>253</v>
      </c>
      <c r="F43" s="92"/>
      <c r="G43" s="64" t="s">
        <v>143</v>
      </c>
      <c r="H43" s="69">
        <v>60</v>
      </c>
      <c r="I43" s="64" t="s">
        <v>144</v>
      </c>
      <c r="J43" s="69">
        <v>8.4</v>
      </c>
      <c r="K43" s="49">
        <v>6.9</v>
      </c>
      <c r="L43" s="49">
        <v>3.4</v>
      </c>
      <c r="M43" s="53" t="s">
        <v>139</v>
      </c>
      <c r="N43" s="53" t="s">
        <v>139</v>
      </c>
      <c r="O43" s="64">
        <v>8.6</v>
      </c>
      <c r="P43" s="69">
        <v>1.7</v>
      </c>
      <c r="Q43" s="49">
        <v>0.34</v>
      </c>
      <c r="R43" s="49">
        <v>0.17</v>
      </c>
      <c r="S43" s="64">
        <v>8.3000000000000004E-2</v>
      </c>
      <c r="T43" s="72">
        <f t="shared" si="0"/>
        <v>0</v>
      </c>
      <c r="U43" s="53">
        <f t="shared" si="1"/>
        <v>0</v>
      </c>
      <c r="V43" s="53">
        <f t="shared" si="2"/>
        <v>0</v>
      </c>
      <c r="W43" s="53" t="s">
        <v>139</v>
      </c>
      <c r="X43" s="53" t="s">
        <v>139</v>
      </c>
      <c r="Y43" s="73">
        <f t="shared" si="3"/>
        <v>0</v>
      </c>
      <c r="Z43" s="72" t="e">
        <f>VALUE(TEXT(((T43*'TOX and EXPO INPUTS'!$E$12)/'TOX and EXPO INPUTS'!$E$26),"0.00E+00"))</f>
        <v>#DIV/0!</v>
      </c>
      <c r="AA43" s="53" t="e">
        <f>VALUE(TEXT(((U43*'TOX and EXPO INPUTS'!$E$12)/'TOX and EXPO INPUTS'!$E$26),"0.00E+00"))</f>
        <v>#DIV/0!</v>
      </c>
      <c r="AB43" s="53" t="e">
        <f>VALUE(TEXT(((V43*'TOX and EXPO INPUTS'!$E$12)/'TOX and EXPO INPUTS'!$E$26),"0.00E+00"))</f>
        <v>#DIV/0!</v>
      </c>
      <c r="AC43" s="53" t="s">
        <v>139</v>
      </c>
      <c r="AD43" s="53" t="s">
        <v>139</v>
      </c>
      <c r="AE43" s="73" t="e">
        <f>VALUE(TEXT(((Y43*'TOX and EXPO INPUTS'!$E$12)/'TOX and EXPO INPUTS'!$E$26),"0.00E+00"))</f>
        <v>#DIV/0!</v>
      </c>
      <c r="AF43" s="72" t="e">
        <f>VALUE(TEXT(('TOX and EXPO INPUTS'!$E$9/Z43),"0.0E+00"))</f>
        <v>#DIV/0!</v>
      </c>
      <c r="AG43" s="53" t="e">
        <f>VALUE(TEXT(('TOX and EXPO INPUTS'!$E$9/AA43),"0.0E+00"))</f>
        <v>#DIV/0!</v>
      </c>
      <c r="AH43" s="53" t="e">
        <f>VALUE(TEXT(('TOX and EXPO INPUTS'!$E$9/AB43),"0.0E+00"))</f>
        <v>#DIV/0!</v>
      </c>
      <c r="AI43" s="53" t="s">
        <v>139</v>
      </c>
      <c r="AJ43" s="53" t="s">
        <v>139</v>
      </c>
      <c r="AK43" s="73" t="e">
        <f>VALUE(TEXT(('TOX and EXPO INPUTS'!$E$9/AE43),"0.0E+00"))</f>
        <v>#DIV/0!</v>
      </c>
      <c r="AL43" s="72">
        <f t="shared" si="4"/>
        <v>0</v>
      </c>
      <c r="AM43" s="53">
        <f t="shared" si="5"/>
        <v>0</v>
      </c>
      <c r="AN43" s="53">
        <f t="shared" si="6"/>
        <v>0</v>
      </c>
      <c r="AO43" s="73">
        <f t="shared" si="7"/>
        <v>0</v>
      </c>
      <c r="AP43" s="72" t="e">
        <f>VALUE(TEXT(((AL43*'TOX and EXPO INPUTS'!$E$20)/'TOX and EXPO INPUTS'!$E$28),"0.00E+00"))</f>
        <v>#DIV/0!</v>
      </c>
      <c r="AQ43" s="53" t="e">
        <f>VALUE(TEXT(((AM43*'TOX and EXPO INPUTS'!$E$20)/'TOX and EXPO INPUTS'!$E$28),"0.00E+00"))</f>
        <v>#DIV/0!</v>
      </c>
      <c r="AR43" s="53" t="e">
        <f>VALUE(TEXT(((AN43*'TOX and EXPO INPUTS'!$E$20)/'TOX and EXPO INPUTS'!$E$28),"0.00E+00"))</f>
        <v>#DIV/0!</v>
      </c>
      <c r="AS43" s="73" t="e">
        <f>VALUE(TEXT(((AO43*'TOX and EXPO INPUTS'!$E$20)/'TOX and EXPO INPUTS'!$E$28),"0.00E+00"))</f>
        <v>#DIV/0!</v>
      </c>
      <c r="AT43" s="72" t="e">
        <f>VALUE(TEXT((IF('TOX and EXPO INPUTS'!$E$18="Route-specific",'TOX and EXPO INPUTS'!$E$17/AP43,'TOX and EXPO INPUTS'!$E$14/AP43)),"0.0E+00"))</f>
        <v>#DIV/0!</v>
      </c>
      <c r="AU43" s="53" t="e">
        <f>VALUE(TEXT((IF('TOX and EXPO INPUTS'!$E$18="Route-specific",'TOX and EXPO INPUTS'!$E$17/AQ43,'TOX and EXPO INPUTS'!$E$14/AQ43)),"0.0E+00"))</f>
        <v>#DIV/0!</v>
      </c>
      <c r="AV43" s="53" t="e">
        <f>VALUE(TEXT((IF('TOX and EXPO INPUTS'!$E$18="Route-specific",'TOX and EXPO INPUTS'!$E$17/AR43,'TOX and EXPO INPUTS'!$E$14/AR43)),"0.0E+00"))</f>
        <v>#DIV/0!</v>
      </c>
      <c r="AW43" s="73" t="e">
        <f>VALUE(TEXT((IF('TOX and EXPO INPUTS'!$E$18="Route-specific",'TOX and EXPO INPUTS'!$E$17/AS43,'TOX and EXPO INPUTS'!$E$14/AS43)),"0.0E+00"))</f>
        <v>#DIV/0!</v>
      </c>
      <c r="AX43" s="72" t="e">
        <f t="shared" si="8"/>
        <v>#DIV/0!</v>
      </c>
      <c r="AY43" s="53" t="e">
        <f t="shared" si="9"/>
        <v>#DIV/0!</v>
      </c>
      <c r="AZ43" s="53" t="e">
        <f t="shared" si="27"/>
        <v>#DIV/0!</v>
      </c>
      <c r="BA43" s="53" t="s">
        <v>139</v>
      </c>
      <c r="BB43" s="53" t="s">
        <v>139</v>
      </c>
      <c r="BC43" s="53" t="e">
        <f t="shared" si="10"/>
        <v>#DIV/0!</v>
      </c>
      <c r="BD43" s="53" t="e">
        <f t="shared" si="11"/>
        <v>#DIV/0!</v>
      </c>
      <c r="BE43" s="53" t="e">
        <f t="shared" si="12"/>
        <v>#DIV/0!</v>
      </c>
      <c r="BF43" s="53" t="s">
        <v>139</v>
      </c>
      <c r="BG43" s="53" t="s">
        <v>139</v>
      </c>
      <c r="BH43" s="53" t="e">
        <f t="shared" si="13"/>
        <v>#DIV/0!</v>
      </c>
      <c r="BI43" s="53" t="e">
        <f t="shared" si="14"/>
        <v>#DIV/0!</v>
      </c>
      <c r="BJ43" s="53" t="e">
        <f t="shared" si="15"/>
        <v>#DIV/0!</v>
      </c>
      <c r="BK43" s="53" t="s">
        <v>139</v>
      </c>
      <c r="BL43" s="53" t="s">
        <v>139</v>
      </c>
      <c r="BM43" s="73" t="e">
        <f t="shared" si="16"/>
        <v>#DIV/0!</v>
      </c>
      <c r="BN43" s="72" t="e">
        <f t="shared" si="17"/>
        <v>#DIV/0!</v>
      </c>
      <c r="BO43" s="53" t="e">
        <f t="shared" si="18"/>
        <v>#DIV/0!</v>
      </c>
      <c r="BP43" s="53" t="e">
        <f t="shared" si="19"/>
        <v>#DIV/0!</v>
      </c>
      <c r="BQ43" s="53" t="s">
        <v>139</v>
      </c>
      <c r="BR43" s="53" t="s">
        <v>139</v>
      </c>
      <c r="BS43" s="53" t="e">
        <f t="shared" si="20"/>
        <v>#DIV/0!</v>
      </c>
      <c r="BT43" s="53" t="e">
        <f t="shared" si="21"/>
        <v>#DIV/0!</v>
      </c>
      <c r="BU43" s="53" t="e">
        <f t="shared" si="22"/>
        <v>#DIV/0!</v>
      </c>
      <c r="BV43" s="53" t="s">
        <v>139</v>
      </c>
      <c r="BW43" s="53" t="s">
        <v>139</v>
      </c>
      <c r="BX43" s="53" t="e">
        <f t="shared" si="23"/>
        <v>#DIV/0!</v>
      </c>
      <c r="BY43" s="53" t="e">
        <f t="shared" si="24"/>
        <v>#DIV/0!</v>
      </c>
      <c r="BZ43" s="53" t="e">
        <f t="shared" si="25"/>
        <v>#DIV/0!</v>
      </c>
      <c r="CA43" s="53" t="s">
        <v>139</v>
      </c>
      <c r="CB43" s="53" t="s">
        <v>139</v>
      </c>
      <c r="CC43" s="73" t="e">
        <f t="shared" si="26"/>
        <v>#DIV/0!</v>
      </c>
      <c r="CD43" s="72" t="e">
        <f>VALUE(TEXT((1/(('TOX and EXPO INPUTS'!$E$11/AF43)+('TOX and EXPO INPUTS'!$E$19/AT43))),"0.0E+00"))</f>
        <v>#DIV/0!</v>
      </c>
      <c r="CE43" s="53" t="e">
        <f>VALUE(TEXT((1/(('TOX and EXPO INPUTS'!$E$11/AG43)+('TOX and EXPO INPUTS'!$E$19/AT43))),"0.0E+00"))</f>
        <v>#DIV/0!</v>
      </c>
      <c r="CF43" s="53" t="e">
        <f>VALUE(TEXT((1/(('TOX and EXPO INPUTS'!$E$11/AH43)+('TOX and EXPO INPUTS'!$E$19/AT43))),"0.0E+00"))</f>
        <v>#DIV/0!</v>
      </c>
      <c r="CG43" s="53" t="s">
        <v>139</v>
      </c>
      <c r="CH43" s="53" t="s">
        <v>139</v>
      </c>
      <c r="CI43" s="53" t="e">
        <f>VALUE(TEXT((1/(('TOX and EXPO INPUTS'!$E$11/AF43)+('TOX and EXPO INPUTS'!$E$19/AU43))),"0.0E+00"))</f>
        <v>#DIV/0!</v>
      </c>
      <c r="CJ43" s="53" t="e">
        <f>VALUE(TEXT((1/(('TOX and EXPO INPUTS'!$E$11/AG43)+('TOX and EXPO INPUTS'!$E$19/AU43))),"0.0E+00"))</f>
        <v>#DIV/0!</v>
      </c>
      <c r="CK43" s="53" t="e">
        <f>VALUE(TEXT((1/(('TOX and EXPO INPUTS'!$E$11/AH43)+('TOX and EXPO INPUTS'!$E$19/AU43))),"0.0E+00"))</f>
        <v>#DIV/0!</v>
      </c>
      <c r="CL43" s="53" t="s">
        <v>139</v>
      </c>
      <c r="CM43" s="53" t="s">
        <v>139</v>
      </c>
      <c r="CN43" s="53" t="e">
        <f>VALUE(TEXT((1/(('TOX and EXPO INPUTS'!$E$11/AF43)+('TOX and EXPO INPUTS'!$E$19/AV43))),"0.0E+00"))</f>
        <v>#DIV/0!</v>
      </c>
      <c r="CO43" s="53" t="e">
        <f>VALUE(TEXT((1/(('TOX and EXPO INPUTS'!$E$11/AG43)+('TOX and EXPO INPUTS'!$E$19/AV43))),"0.0E+00"))</f>
        <v>#DIV/0!</v>
      </c>
      <c r="CP43" s="53" t="e">
        <f>VALUE(TEXT((1/(('TOX and EXPO INPUTS'!$E$11/AH43)+('TOX and EXPO INPUTS'!$E$19/AV43))),"0.0E+00"))</f>
        <v>#DIV/0!</v>
      </c>
      <c r="CQ43" s="53" t="s">
        <v>139</v>
      </c>
      <c r="CR43" s="53" t="s">
        <v>139</v>
      </c>
      <c r="CS43" s="73" t="e">
        <f>VALUE(TEXT((1/(('TOX and EXPO INPUTS'!$E$11/AK43)+('TOX and EXPO INPUTS'!$E$19/AW43))),"0.0E+00"))</f>
        <v>#DIV/0!</v>
      </c>
      <c r="CT43" s="56" t="s">
        <v>77</v>
      </c>
      <c r="CU43" s="36" t="s">
        <v>70</v>
      </c>
      <c r="CV43" s="36" t="s">
        <v>188</v>
      </c>
      <c r="CW43" s="57" t="s">
        <v>70</v>
      </c>
    </row>
    <row r="44" spans="1:101" ht="24" customHeight="1" x14ac:dyDescent="0.25">
      <c r="A44" s="56" t="s">
        <v>22</v>
      </c>
      <c r="B44" s="36" t="s">
        <v>50</v>
      </c>
      <c r="C44" s="36" t="s">
        <v>135</v>
      </c>
      <c r="D44" s="57" t="s">
        <v>0</v>
      </c>
      <c r="E44" s="61" t="s">
        <v>132</v>
      </c>
      <c r="F44" s="92"/>
      <c r="G44" s="64" t="s">
        <v>143</v>
      </c>
      <c r="H44" s="69">
        <v>40</v>
      </c>
      <c r="I44" s="64" t="s">
        <v>144</v>
      </c>
      <c r="J44" s="69">
        <v>8.4</v>
      </c>
      <c r="K44" s="49">
        <v>6.9</v>
      </c>
      <c r="L44" s="49">
        <v>3.4</v>
      </c>
      <c r="M44" s="53" t="s">
        <v>139</v>
      </c>
      <c r="N44" s="53" t="s">
        <v>139</v>
      </c>
      <c r="O44" s="64">
        <v>8.6</v>
      </c>
      <c r="P44" s="69">
        <v>1.7</v>
      </c>
      <c r="Q44" s="49">
        <v>0.34</v>
      </c>
      <c r="R44" s="49">
        <v>0.17</v>
      </c>
      <c r="S44" s="64">
        <v>8.3000000000000004E-2</v>
      </c>
      <c r="T44" s="72">
        <f t="shared" si="0"/>
        <v>0</v>
      </c>
      <c r="U44" s="53">
        <f t="shared" si="1"/>
        <v>0</v>
      </c>
      <c r="V44" s="53">
        <f t="shared" si="2"/>
        <v>0</v>
      </c>
      <c r="W44" s="53" t="s">
        <v>139</v>
      </c>
      <c r="X44" s="53" t="s">
        <v>139</v>
      </c>
      <c r="Y44" s="73">
        <f t="shared" si="3"/>
        <v>0</v>
      </c>
      <c r="Z44" s="72" t="e">
        <f>VALUE(TEXT(((T44*'TOX and EXPO INPUTS'!$E$12)/'TOX and EXPO INPUTS'!$E$26),"0.00E+00"))</f>
        <v>#DIV/0!</v>
      </c>
      <c r="AA44" s="53" t="e">
        <f>VALUE(TEXT(((U44*'TOX and EXPO INPUTS'!$E$12)/'TOX and EXPO INPUTS'!$E$26),"0.00E+00"))</f>
        <v>#DIV/0!</v>
      </c>
      <c r="AB44" s="53" t="e">
        <f>VALUE(TEXT(((V44*'TOX and EXPO INPUTS'!$E$12)/'TOX and EXPO INPUTS'!$E$26),"0.00E+00"))</f>
        <v>#DIV/0!</v>
      </c>
      <c r="AC44" s="53" t="s">
        <v>139</v>
      </c>
      <c r="AD44" s="53" t="s">
        <v>139</v>
      </c>
      <c r="AE44" s="73" t="e">
        <f>VALUE(TEXT(((Y44*'TOX and EXPO INPUTS'!$E$12)/'TOX and EXPO INPUTS'!$E$26),"0.00E+00"))</f>
        <v>#DIV/0!</v>
      </c>
      <c r="AF44" s="72" t="e">
        <f>VALUE(TEXT(('TOX and EXPO INPUTS'!$E$9/Z44),"0.0E+00"))</f>
        <v>#DIV/0!</v>
      </c>
      <c r="AG44" s="53" t="e">
        <f>VALUE(TEXT(('TOX and EXPO INPUTS'!$E$9/AA44),"0.0E+00"))</f>
        <v>#DIV/0!</v>
      </c>
      <c r="AH44" s="53" t="e">
        <f>VALUE(TEXT(('TOX and EXPO INPUTS'!$E$9/AB44),"0.0E+00"))</f>
        <v>#DIV/0!</v>
      </c>
      <c r="AI44" s="53" t="s">
        <v>139</v>
      </c>
      <c r="AJ44" s="53" t="s">
        <v>139</v>
      </c>
      <c r="AK44" s="73" t="e">
        <f>VALUE(TEXT(('TOX and EXPO INPUTS'!$E$9/AE44),"0.0E+00"))</f>
        <v>#DIV/0!</v>
      </c>
      <c r="AL44" s="72">
        <f t="shared" si="4"/>
        <v>0</v>
      </c>
      <c r="AM44" s="53">
        <f t="shared" si="5"/>
        <v>0</v>
      </c>
      <c r="AN44" s="53">
        <f t="shared" si="6"/>
        <v>0</v>
      </c>
      <c r="AO44" s="73">
        <f t="shared" si="7"/>
        <v>0</v>
      </c>
      <c r="AP44" s="72" t="e">
        <f>VALUE(TEXT(((AL44*'TOX and EXPO INPUTS'!$E$20)/'TOX and EXPO INPUTS'!$E$28),"0.00E+00"))</f>
        <v>#DIV/0!</v>
      </c>
      <c r="AQ44" s="53" t="e">
        <f>VALUE(TEXT(((AM44*'TOX and EXPO INPUTS'!$E$20)/'TOX and EXPO INPUTS'!$E$28),"0.00E+00"))</f>
        <v>#DIV/0!</v>
      </c>
      <c r="AR44" s="53" t="e">
        <f>VALUE(TEXT(((AN44*'TOX and EXPO INPUTS'!$E$20)/'TOX and EXPO INPUTS'!$E$28),"0.00E+00"))</f>
        <v>#DIV/0!</v>
      </c>
      <c r="AS44" s="73" t="e">
        <f>VALUE(TEXT(((AO44*'TOX and EXPO INPUTS'!$E$20)/'TOX and EXPO INPUTS'!$E$28),"0.00E+00"))</f>
        <v>#DIV/0!</v>
      </c>
      <c r="AT44" s="72" t="e">
        <f>VALUE(TEXT((IF('TOX and EXPO INPUTS'!$E$18="Route-specific",'TOX and EXPO INPUTS'!$E$17/AP44,'TOX and EXPO INPUTS'!$E$14/AP44)),"0.0E+00"))</f>
        <v>#DIV/0!</v>
      </c>
      <c r="AU44" s="53" t="e">
        <f>VALUE(TEXT((IF('TOX and EXPO INPUTS'!$E$18="Route-specific",'TOX and EXPO INPUTS'!$E$17/AQ44,'TOX and EXPO INPUTS'!$E$14/AQ44)),"0.0E+00"))</f>
        <v>#DIV/0!</v>
      </c>
      <c r="AV44" s="53" t="e">
        <f>VALUE(TEXT((IF('TOX and EXPO INPUTS'!$E$18="Route-specific",'TOX and EXPO INPUTS'!$E$17/AR44,'TOX and EXPO INPUTS'!$E$14/AR44)),"0.0E+00"))</f>
        <v>#DIV/0!</v>
      </c>
      <c r="AW44" s="73" t="e">
        <f>VALUE(TEXT((IF('TOX and EXPO INPUTS'!$E$18="Route-specific",'TOX and EXPO INPUTS'!$E$17/AS44,'TOX and EXPO INPUTS'!$E$14/AS44)),"0.0E+00"))</f>
        <v>#DIV/0!</v>
      </c>
      <c r="AX44" s="72" t="e">
        <f t="shared" si="8"/>
        <v>#DIV/0!</v>
      </c>
      <c r="AY44" s="53" t="e">
        <f t="shared" si="9"/>
        <v>#DIV/0!</v>
      </c>
      <c r="AZ44" s="53" t="e">
        <f t="shared" si="27"/>
        <v>#DIV/0!</v>
      </c>
      <c r="BA44" s="53" t="s">
        <v>139</v>
      </c>
      <c r="BB44" s="53" t="s">
        <v>139</v>
      </c>
      <c r="BC44" s="53" t="e">
        <f t="shared" si="10"/>
        <v>#DIV/0!</v>
      </c>
      <c r="BD44" s="53" t="e">
        <f t="shared" si="11"/>
        <v>#DIV/0!</v>
      </c>
      <c r="BE44" s="53" t="e">
        <f t="shared" si="12"/>
        <v>#DIV/0!</v>
      </c>
      <c r="BF44" s="53" t="s">
        <v>139</v>
      </c>
      <c r="BG44" s="53" t="s">
        <v>139</v>
      </c>
      <c r="BH44" s="53" t="e">
        <f t="shared" si="13"/>
        <v>#DIV/0!</v>
      </c>
      <c r="BI44" s="53" t="e">
        <f t="shared" si="14"/>
        <v>#DIV/0!</v>
      </c>
      <c r="BJ44" s="53" t="e">
        <f t="shared" si="15"/>
        <v>#DIV/0!</v>
      </c>
      <c r="BK44" s="53" t="s">
        <v>139</v>
      </c>
      <c r="BL44" s="53" t="s">
        <v>139</v>
      </c>
      <c r="BM44" s="73" t="e">
        <f t="shared" si="16"/>
        <v>#DIV/0!</v>
      </c>
      <c r="BN44" s="72" t="e">
        <f t="shared" si="17"/>
        <v>#DIV/0!</v>
      </c>
      <c r="BO44" s="53" t="e">
        <f t="shared" si="18"/>
        <v>#DIV/0!</v>
      </c>
      <c r="BP44" s="53" t="e">
        <f t="shared" si="19"/>
        <v>#DIV/0!</v>
      </c>
      <c r="BQ44" s="53" t="s">
        <v>139</v>
      </c>
      <c r="BR44" s="53" t="s">
        <v>139</v>
      </c>
      <c r="BS44" s="53" t="e">
        <f t="shared" si="20"/>
        <v>#DIV/0!</v>
      </c>
      <c r="BT44" s="53" t="e">
        <f t="shared" si="21"/>
        <v>#DIV/0!</v>
      </c>
      <c r="BU44" s="53" t="e">
        <f t="shared" si="22"/>
        <v>#DIV/0!</v>
      </c>
      <c r="BV44" s="53" t="s">
        <v>139</v>
      </c>
      <c r="BW44" s="53" t="s">
        <v>139</v>
      </c>
      <c r="BX44" s="53" t="e">
        <f t="shared" si="23"/>
        <v>#DIV/0!</v>
      </c>
      <c r="BY44" s="53" t="e">
        <f t="shared" si="24"/>
        <v>#DIV/0!</v>
      </c>
      <c r="BZ44" s="53" t="e">
        <f t="shared" si="25"/>
        <v>#DIV/0!</v>
      </c>
      <c r="CA44" s="53" t="s">
        <v>139</v>
      </c>
      <c r="CB44" s="53" t="s">
        <v>139</v>
      </c>
      <c r="CC44" s="73" t="e">
        <f t="shared" si="26"/>
        <v>#DIV/0!</v>
      </c>
      <c r="CD44" s="72" t="e">
        <f>VALUE(TEXT((1/(('TOX and EXPO INPUTS'!$E$11/AF44)+('TOX and EXPO INPUTS'!$E$19/AT44))),"0.0E+00"))</f>
        <v>#DIV/0!</v>
      </c>
      <c r="CE44" s="53" t="e">
        <f>VALUE(TEXT((1/(('TOX and EXPO INPUTS'!$E$11/AG44)+('TOX and EXPO INPUTS'!$E$19/AT44))),"0.0E+00"))</f>
        <v>#DIV/0!</v>
      </c>
      <c r="CF44" s="53" t="e">
        <f>VALUE(TEXT((1/(('TOX and EXPO INPUTS'!$E$11/AH44)+('TOX and EXPO INPUTS'!$E$19/AT44))),"0.0E+00"))</f>
        <v>#DIV/0!</v>
      </c>
      <c r="CG44" s="53" t="s">
        <v>139</v>
      </c>
      <c r="CH44" s="53" t="s">
        <v>139</v>
      </c>
      <c r="CI44" s="53" t="e">
        <f>VALUE(TEXT((1/(('TOX and EXPO INPUTS'!$E$11/AF44)+('TOX and EXPO INPUTS'!$E$19/AU44))),"0.0E+00"))</f>
        <v>#DIV/0!</v>
      </c>
      <c r="CJ44" s="53" t="e">
        <f>VALUE(TEXT((1/(('TOX and EXPO INPUTS'!$E$11/AG44)+('TOX and EXPO INPUTS'!$E$19/AU44))),"0.0E+00"))</f>
        <v>#DIV/0!</v>
      </c>
      <c r="CK44" s="53" t="e">
        <f>VALUE(TEXT((1/(('TOX and EXPO INPUTS'!$E$11/AH44)+('TOX and EXPO INPUTS'!$E$19/AU44))),"0.0E+00"))</f>
        <v>#DIV/0!</v>
      </c>
      <c r="CL44" s="53" t="s">
        <v>139</v>
      </c>
      <c r="CM44" s="53" t="s">
        <v>139</v>
      </c>
      <c r="CN44" s="53" t="e">
        <f>VALUE(TEXT((1/(('TOX and EXPO INPUTS'!$E$11/AF44)+('TOX and EXPO INPUTS'!$E$19/AV44))),"0.0E+00"))</f>
        <v>#DIV/0!</v>
      </c>
      <c r="CO44" s="53" t="e">
        <f>VALUE(TEXT((1/(('TOX and EXPO INPUTS'!$E$11/AG44)+('TOX and EXPO INPUTS'!$E$19/AV44))),"0.0E+00"))</f>
        <v>#DIV/0!</v>
      </c>
      <c r="CP44" s="53" t="e">
        <f>VALUE(TEXT((1/(('TOX and EXPO INPUTS'!$E$11/AH44)+('TOX and EXPO INPUTS'!$E$19/AV44))),"0.0E+00"))</f>
        <v>#DIV/0!</v>
      </c>
      <c r="CQ44" s="53" t="s">
        <v>139</v>
      </c>
      <c r="CR44" s="53" t="s">
        <v>139</v>
      </c>
      <c r="CS44" s="73" t="e">
        <f>VALUE(TEXT((1/(('TOX and EXPO INPUTS'!$E$11/AK44)+('TOX and EXPO INPUTS'!$E$19/AW44))),"0.0E+00"))</f>
        <v>#DIV/0!</v>
      </c>
      <c r="CT44" s="56" t="s">
        <v>77</v>
      </c>
      <c r="CU44" s="36" t="s">
        <v>70</v>
      </c>
      <c r="CV44" s="36" t="s">
        <v>188</v>
      </c>
      <c r="CW44" s="57" t="s">
        <v>70</v>
      </c>
    </row>
    <row r="45" spans="1:101" ht="24" customHeight="1" x14ac:dyDescent="0.25">
      <c r="A45" s="56" t="s">
        <v>22</v>
      </c>
      <c r="B45" s="36" t="s">
        <v>50</v>
      </c>
      <c r="C45" s="36" t="s">
        <v>135</v>
      </c>
      <c r="D45" s="57" t="s">
        <v>0</v>
      </c>
      <c r="E45" s="61" t="s">
        <v>147</v>
      </c>
      <c r="F45" s="92"/>
      <c r="G45" s="64" t="s">
        <v>143</v>
      </c>
      <c r="H45" s="69">
        <v>40</v>
      </c>
      <c r="I45" s="64" t="s">
        <v>144</v>
      </c>
      <c r="J45" s="69">
        <v>8.4</v>
      </c>
      <c r="K45" s="49">
        <v>6.9</v>
      </c>
      <c r="L45" s="49">
        <v>3.4</v>
      </c>
      <c r="M45" s="53" t="s">
        <v>139</v>
      </c>
      <c r="N45" s="53" t="s">
        <v>139</v>
      </c>
      <c r="O45" s="64">
        <v>8.6</v>
      </c>
      <c r="P45" s="69">
        <v>1.7</v>
      </c>
      <c r="Q45" s="49">
        <v>0.34</v>
      </c>
      <c r="R45" s="49">
        <v>0.17</v>
      </c>
      <c r="S45" s="64">
        <v>8.3000000000000004E-2</v>
      </c>
      <c r="T45" s="72">
        <f t="shared" si="0"/>
        <v>0</v>
      </c>
      <c r="U45" s="53">
        <f t="shared" si="1"/>
        <v>0</v>
      </c>
      <c r="V45" s="53">
        <f t="shared" si="2"/>
        <v>0</v>
      </c>
      <c r="W45" s="53" t="s">
        <v>139</v>
      </c>
      <c r="X45" s="53" t="s">
        <v>139</v>
      </c>
      <c r="Y45" s="73">
        <f t="shared" si="3"/>
        <v>0</v>
      </c>
      <c r="Z45" s="72" t="e">
        <f>VALUE(TEXT(((T45*'TOX and EXPO INPUTS'!$E$12)/'TOX and EXPO INPUTS'!$E$26),"0.00E+00"))</f>
        <v>#DIV/0!</v>
      </c>
      <c r="AA45" s="53" t="e">
        <f>VALUE(TEXT(((U45*'TOX and EXPO INPUTS'!$E$12)/'TOX and EXPO INPUTS'!$E$26),"0.00E+00"))</f>
        <v>#DIV/0!</v>
      </c>
      <c r="AB45" s="53" t="e">
        <f>VALUE(TEXT(((V45*'TOX and EXPO INPUTS'!$E$12)/'TOX and EXPO INPUTS'!$E$26),"0.00E+00"))</f>
        <v>#DIV/0!</v>
      </c>
      <c r="AC45" s="53" t="s">
        <v>139</v>
      </c>
      <c r="AD45" s="53" t="s">
        <v>139</v>
      </c>
      <c r="AE45" s="73" t="e">
        <f>VALUE(TEXT(((Y45*'TOX and EXPO INPUTS'!$E$12)/'TOX and EXPO INPUTS'!$E$26),"0.00E+00"))</f>
        <v>#DIV/0!</v>
      </c>
      <c r="AF45" s="72" t="e">
        <f>VALUE(TEXT(('TOX and EXPO INPUTS'!$E$9/Z45),"0.0E+00"))</f>
        <v>#DIV/0!</v>
      </c>
      <c r="AG45" s="53" t="e">
        <f>VALUE(TEXT(('TOX and EXPO INPUTS'!$E$9/AA45),"0.0E+00"))</f>
        <v>#DIV/0!</v>
      </c>
      <c r="AH45" s="53" t="e">
        <f>VALUE(TEXT(('TOX and EXPO INPUTS'!$E$9/AB45),"0.0E+00"))</f>
        <v>#DIV/0!</v>
      </c>
      <c r="AI45" s="53" t="s">
        <v>139</v>
      </c>
      <c r="AJ45" s="53" t="s">
        <v>139</v>
      </c>
      <c r="AK45" s="73" t="e">
        <f>VALUE(TEXT(('TOX and EXPO INPUTS'!$E$9/AE45),"0.0E+00"))</f>
        <v>#DIV/0!</v>
      </c>
      <c r="AL45" s="72">
        <f t="shared" si="4"/>
        <v>0</v>
      </c>
      <c r="AM45" s="53">
        <f t="shared" si="5"/>
        <v>0</v>
      </c>
      <c r="AN45" s="53">
        <f t="shared" si="6"/>
        <v>0</v>
      </c>
      <c r="AO45" s="73">
        <f t="shared" si="7"/>
        <v>0</v>
      </c>
      <c r="AP45" s="72" t="e">
        <f>VALUE(TEXT(((AL45*'TOX and EXPO INPUTS'!$E$20)/'TOX and EXPO INPUTS'!$E$28),"0.00E+00"))</f>
        <v>#DIV/0!</v>
      </c>
      <c r="AQ45" s="53" t="e">
        <f>VALUE(TEXT(((AM45*'TOX and EXPO INPUTS'!$E$20)/'TOX and EXPO INPUTS'!$E$28),"0.00E+00"))</f>
        <v>#DIV/0!</v>
      </c>
      <c r="AR45" s="53" t="e">
        <f>VALUE(TEXT(((AN45*'TOX and EXPO INPUTS'!$E$20)/'TOX and EXPO INPUTS'!$E$28),"0.00E+00"))</f>
        <v>#DIV/0!</v>
      </c>
      <c r="AS45" s="73" t="e">
        <f>VALUE(TEXT(((AO45*'TOX and EXPO INPUTS'!$E$20)/'TOX and EXPO INPUTS'!$E$28),"0.00E+00"))</f>
        <v>#DIV/0!</v>
      </c>
      <c r="AT45" s="72" t="e">
        <f>VALUE(TEXT((IF('TOX and EXPO INPUTS'!$E$18="Route-specific",'TOX and EXPO INPUTS'!$E$17/AP45,'TOX and EXPO INPUTS'!$E$14/AP45)),"0.0E+00"))</f>
        <v>#DIV/0!</v>
      </c>
      <c r="AU45" s="53" t="e">
        <f>VALUE(TEXT((IF('TOX and EXPO INPUTS'!$E$18="Route-specific",'TOX and EXPO INPUTS'!$E$17/AQ45,'TOX and EXPO INPUTS'!$E$14/AQ45)),"0.0E+00"))</f>
        <v>#DIV/0!</v>
      </c>
      <c r="AV45" s="53" t="e">
        <f>VALUE(TEXT((IF('TOX and EXPO INPUTS'!$E$18="Route-specific",'TOX and EXPO INPUTS'!$E$17/AR45,'TOX and EXPO INPUTS'!$E$14/AR45)),"0.0E+00"))</f>
        <v>#DIV/0!</v>
      </c>
      <c r="AW45" s="73" t="e">
        <f>VALUE(TEXT((IF('TOX and EXPO INPUTS'!$E$18="Route-specific",'TOX and EXPO INPUTS'!$E$17/AS45,'TOX and EXPO INPUTS'!$E$14/AS45)),"0.0E+00"))</f>
        <v>#DIV/0!</v>
      </c>
      <c r="AX45" s="72" t="e">
        <f t="shared" si="8"/>
        <v>#DIV/0!</v>
      </c>
      <c r="AY45" s="53" t="e">
        <f t="shared" si="9"/>
        <v>#DIV/0!</v>
      </c>
      <c r="AZ45" s="53" t="e">
        <f t="shared" si="27"/>
        <v>#DIV/0!</v>
      </c>
      <c r="BA45" s="53" t="s">
        <v>139</v>
      </c>
      <c r="BB45" s="53" t="s">
        <v>139</v>
      </c>
      <c r="BC45" s="53" t="e">
        <f t="shared" si="10"/>
        <v>#DIV/0!</v>
      </c>
      <c r="BD45" s="53" t="e">
        <f t="shared" si="11"/>
        <v>#DIV/0!</v>
      </c>
      <c r="BE45" s="53" t="e">
        <f t="shared" si="12"/>
        <v>#DIV/0!</v>
      </c>
      <c r="BF45" s="53" t="s">
        <v>139</v>
      </c>
      <c r="BG45" s="53" t="s">
        <v>139</v>
      </c>
      <c r="BH45" s="53" t="e">
        <f t="shared" si="13"/>
        <v>#DIV/0!</v>
      </c>
      <c r="BI45" s="53" t="e">
        <f t="shared" si="14"/>
        <v>#DIV/0!</v>
      </c>
      <c r="BJ45" s="53" t="e">
        <f t="shared" si="15"/>
        <v>#DIV/0!</v>
      </c>
      <c r="BK45" s="53" t="s">
        <v>139</v>
      </c>
      <c r="BL45" s="53" t="s">
        <v>139</v>
      </c>
      <c r="BM45" s="73" t="e">
        <f t="shared" si="16"/>
        <v>#DIV/0!</v>
      </c>
      <c r="BN45" s="72" t="e">
        <f t="shared" si="17"/>
        <v>#DIV/0!</v>
      </c>
      <c r="BO45" s="53" t="e">
        <f t="shared" si="18"/>
        <v>#DIV/0!</v>
      </c>
      <c r="BP45" s="53" t="e">
        <f t="shared" si="19"/>
        <v>#DIV/0!</v>
      </c>
      <c r="BQ45" s="53" t="s">
        <v>139</v>
      </c>
      <c r="BR45" s="53" t="s">
        <v>139</v>
      </c>
      <c r="BS45" s="53" t="e">
        <f t="shared" si="20"/>
        <v>#DIV/0!</v>
      </c>
      <c r="BT45" s="53" t="e">
        <f t="shared" si="21"/>
        <v>#DIV/0!</v>
      </c>
      <c r="BU45" s="53" t="e">
        <f t="shared" si="22"/>
        <v>#DIV/0!</v>
      </c>
      <c r="BV45" s="53" t="s">
        <v>139</v>
      </c>
      <c r="BW45" s="53" t="s">
        <v>139</v>
      </c>
      <c r="BX45" s="53" t="e">
        <f t="shared" si="23"/>
        <v>#DIV/0!</v>
      </c>
      <c r="BY45" s="53" t="e">
        <f t="shared" si="24"/>
        <v>#DIV/0!</v>
      </c>
      <c r="BZ45" s="53" t="e">
        <f t="shared" si="25"/>
        <v>#DIV/0!</v>
      </c>
      <c r="CA45" s="53" t="s">
        <v>139</v>
      </c>
      <c r="CB45" s="53" t="s">
        <v>139</v>
      </c>
      <c r="CC45" s="73" t="e">
        <f t="shared" si="26"/>
        <v>#DIV/0!</v>
      </c>
      <c r="CD45" s="72" t="e">
        <f>VALUE(TEXT((1/(('TOX and EXPO INPUTS'!$E$11/AF45)+('TOX and EXPO INPUTS'!$E$19/AT45))),"0.0E+00"))</f>
        <v>#DIV/0!</v>
      </c>
      <c r="CE45" s="53" t="e">
        <f>VALUE(TEXT((1/(('TOX and EXPO INPUTS'!$E$11/AG45)+('TOX and EXPO INPUTS'!$E$19/AT45))),"0.0E+00"))</f>
        <v>#DIV/0!</v>
      </c>
      <c r="CF45" s="53" t="e">
        <f>VALUE(TEXT((1/(('TOX and EXPO INPUTS'!$E$11/AH45)+('TOX and EXPO INPUTS'!$E$19/AT45))),"0.0E+00"))</f>
        <v>#DIV/0!</v>
      </c>
      <c r="CG45" s="53" t="s">
        <v>139</v>
      </c>
      <c r="CH45" s="53" t="s">
        <v>139</v>
      </c>
      <c r="CI45" s="53" t="e">
        <f>VALUE(TEXT((1/(('TOX and EXPO INPUTS'!$E$11/AF45)+('TOX and EXPO INPUTS'!$E$19/AU45))),"0.0E+00"))</f>
        <v>#DIV/0!</v>
      </c>
      <c r="CJ45" s="53" t="e">
        <f>VALUE(TEXT((1/(('TOX and EXPO INPUTS'!$E$11/AG45)+('TOX and EXPO INPUTS'!$E$19/AU45))),"0.0E+00"))</f>
        <v>#DIV/0!</v>
      </c>
      <c r="CK45" s="53" t="e">
        <f>VALUE(TEXT((1/(('TOX and EXPO INPUTS'!$E$11/AH45)+('TOX and EXPO INPUTS'!$E$19/AU45))),"0.0E+00"))</f>
        <v>#DIV/0!</v>
      </c>
      <c r="CL45" s="53" t="s">
        <v>139</v>
      </c>
      <c r="CM45" s="53" t="s">
        <v>139</v>
      </c>
      <c r="CN45" s="53" t="e">
        <f>VALUE(TEXT((1/(('TOX and EXPO INPUTS'!$E$11/AF45)+('TOX and EXPO INPUTS'!$E$19/AV45))),"0.0E+00"))</f>
        <v>#DIV/0!</v>
      </c>
      <c r="CO45" s="53" t="e">
        <f>VALUE(TEXT((1/(('TOX and EXPO INPUTS'!$E$11/AG45)+('TOX and EXPO INPUTS'!$E$19/AV45))),"0.0E+00"))</f>
        <v>#DIV/0!</v>
      </c>
      <c r="CP45" s="53" t="e">
        <f>VALUE(TEXT((1/(('TOX and EXPO INPUTS'!$E$11/AH45)+('TOX and EXPO INPUTS'!$E$19/AV45))),"0.0E+00"))</f>
        <v>#DIV/0!</v>
      </c>
      <c r="CQ45" s="53" t="s">
        <v>139</v>
      </c>
      <c r="CR45" s="53" t="s">
        <v>139</v>
      </c>
      <c r="CS45" s="73" t="e">
        <f>VALUE(TEXT((1/(('TOX and EXPO INPUTS'!$E$11/AK45)+('TOX and EXPO INPUTS'!$E$19/AW45))),"0.0E+00"))</f>
        <v>#DIV/0!</v>
      </c>
      <c r="CT45" s="56" t="s">
        <v>77</v>
      </c>
      <c r="CU45" s="36" t="s">
        <v>70</v>
      </c>
      <c r="CV45" s="36" t="s">
        <v>188</v>
      </c>
      <c r="CW45" s="57" t="s">
        <v>70</v>
      </c>
    </row>
    <row r="46" spans="1:101" ht="24" customHeight="1" x14ac:dyDescent="0.25">
      <c r="A46" s="56" t="s">
        <v>22</v>
      </c>
      <c r="B46" s="36" t="s">
        <v>50</v>
      </c>
      <c r="C46" s="36" t="s">
        <v>135</v>
      </c>
      <c r="D46" s="57" t="s">
        <v>0</v>
      </c>
      <c r="E46" s="61" t="s">
        <v>133</v>
      </c>
      <c r="F46" s="92"/>
      <c r="G46" s="64" t="s">
        <v>143</v>
      </c>
      <c r="H46" s="69">
        <v>5</v>
      </c>
      <c r="I46" s="64" t="s">
        <v>144</v>
      </c>
      <c r="J46" s="69">
        <v>8.4</v>
      </c>
      <c r="K46" s="49">
        <v>6.9</v>
      </c>
      <c r="L46" s="49">
        <v>3.4</v>
      </c>
      <c r="M46" s="53" t="s">
        <v>139</v>
      </c>
      <c r="N46" s="53" t="s">
        <v>139</v>
      </c>
      <c r="O46" s="64">
        <v>8.6</v>
      </c>
      <c r="P46" s="69">
        <v>1.7</v>
      </c>
      <c r="Q46" s="49">
        <v>0.34</v>
      </c>
      <c r="R46" s="49">
        <v>0.17</v>
      </c>
      <c r="S46" s="64">
        <v>8.3000000000000004E-2</v>
      </c>
      <c r="T46" s="72">
        <f t="shared" si="0"/>
        <v>0</v>
      </c>
      <c r="U46" s="53">
        <f t="shared" si="1"/>
        <v>0</v>
      </c>
      <c r="V46" s="53">
        <f t="shared" si="2"/>
        <v>0</v>
      </c>
      <c r="W46" s="53" t="s">
        <v>139</v>
      </c>
      <c r="X46" s="53" t="s">
        <v>139</v>
      </c>
      <c r="Y46" s="73">
        <f t="shared" si="3"/>
        <v>0</v>
      </c>
      <c r="Z46" s="72" t="e">
        <f>VALUE(TEXT(((T46*'TOX and EXPO INPUTS'!$E$12)/'TOX and EXPO INPUTS'!$E$26),"0.00E+00"))</f>
        <v>#DIV/0!</v>
      </c>
      <c r="AA46" s="53" t="e">
        <f>VALUE(TEXT(((U46*'TOX and EXPO INPUTS'!$E$12)/'TOX and EXPO INPUTS'!$E$26),"0.00E+00"))</f>
        <v>#DIV/0!</v>
      </c>
      <c r="AB46" s="53" t="e">
        <f>VALUE(TEXT(((V46*'TOX and EXPO INPUTS'!$E$12)/'TOX and EXPO INPUTS'!$E$26),"0.00E+00"))</f>
        <v>#DIV/0!</v>
      </c>
      <c r="AC46" s="53" t="s">
        <v>139</v>
      </c>
      <c r="AD46" s="53" t="s">
        <v>139</v>
      </c>
      <c r="AE46" s="73" t="e">
        <f>VALUE(TEXT(((Y46*'TOX and EXPO INPUTS'!$E$12)/'TOX and EXPO INPUTS'!$E$26),"0.00E+00"))</f>
        <v>#DIV/0!</v>
      </c>
      <c r="AF46" s="72" t="e">
        <f>VALUE(TEXT(('TOX and EXPO INPUTS'!$E$9/Z46),"0.0E+00"))</f>
        <v>#DIV/0!</v>
      </c>
      <c r="AG46" s="53" t="e">
        <f>VALUE(TEXT(('TOX and EXPO INPUTS'!$E$9/AA46),"0.0E+00"))</f>
        <v>#DIV/0!</v>
      </c>
      <c r="AH46" s="53" t="e">
        <f>VALUE(TEXT(('TOX and EXPO INPUTS'!$E$9/AB46),"0.0E+00"))</f>
        <v>#DIV/0!</v>
      </c>
      <c r="AI46" s="53" t="s">
        <v>139</v>
      </c>
      <c r="AJ46" s="53" t="s">
        <v>139</v>
      </c>
      <c r="AK46" s="73" t="e">
        <f>VALUE(TEXT(('TOX and EXPO INPUTS'!$E$9/AE46),"0.0E+00"))</f>
        <v>#DIV/0!</v>
      </c>
      <c r="AL46" s="72">
        <f t="shared" si="4"/>
        <v>0</v>
      </c>
      <c r="AM46" s="53">
        <f t="shared" si="5"/>
        <v>0</v>
      </c>
      <c r="AN46" s="53">
        <f t="shared" si="6"/>
        <v>0</v>
      </c>
      <c r="AO46" s="73">
        <f t="shared" si="7"/>
        <v>0</v>
      </c>
      <c r="AP46" s="72" t="e">
        <f>VALUE(TEXT(((AL46*'TOX and EXPO INPUTS'!$E$20)/'TOX and EXPO INPUTS'!$E$28),"0.00E+00"))</f>
        <v>#DIV/0!</v>
      </c>
      <c r="AQ46" s="53" t="e">
        <f>VALUE(TEXT(((AM46*'TOX and EXPO INPUTS'!$E$20)/'TOX and EXPO INPUTS'!$E$28),"0.00E+00"))</f>
        <v>#DIV/0!</v>
      </c>
      <c r="AR46" s="53" t="e">
        <f>VALUE(TEXT(((AN46*'TOX and EXPO INPUTS'!$E$20)/'TOX and EXPO INPUTS'!$E$28),"0.00E+00"))</f>
        <v>#DIV/0!</v>
      </c>
      <c r="AS46" s="73" t="e">
        <f>VALUE(TEXT(((AO46*'TOX and EXPO INPUTS'!$E$20)/'TOX and EXPO INPUTS'!$E$28),"0.00E+00"))</f>
        <v>#DIV/0!</v>
      </c>
      <c r="AT46" s="72" t="e">
        <f>VALUE(TEXT((IF('TOX and EXPO INPUTS'!$E$18="Route-specific",'TOX and EXPO INPUTS'!$E$17/AP46,'TOX and EXPO INPUTS'!$E$14/AP46)),"0.0E+00"))</f>
        <v>#DIV/0!</v>
      </c>
      <c r="AU46" s="53" t="e">
        <f>VALUE(TEXT((IF('TOX and EXPO INPUTS'!$E$18="Route-specific",'TOX and EXPO INPUTS'!$E$17/AQ46,'TOX and EXPO INPUTS'!$E$14/AQ46)),"0.0E+00"))</f>
        <v>#DIV/0!</v>
      </c>
      <c r="AV46" s="53" t="e">
        <f>VALUE(TEXT((IF('TOX and EXPO INPUTS'!$E$18="Route-specific",'TOX and EXPO INPUTS'!$E$17/AR46,'TOX and EXPO INPUTS'!$E$14/AR46)),"0.0E+00"))</f>
        <v>#DIV/0!</v>
      </c>
      <c r="AW46" s="73" t="e">
        <f>VALUE(TEXT((IF('TOX and EXPO INPUTS'!$E$18="Route-specific",'TOX and EXPO INPUTS'!$E$17/AS46,'TOX and EXPO INPUTS'!$E$14/AS46)),"0.0E+00"))</f>
        <v>#DIV/0!</v>
      </c>
      <c r="AX46" s="72" t="e">
        <f t="shared" si="8"/>
        <v>#DIV/0!</v>
      </c>
      <c r="AY46" s="53" t="e">
        <f t="shared" si="9"/>
        <v>#DIV/0!</v>
      </c>
      <c r="AZ46" s="53" t="e">
        <f t="shared" si="27"/>
        <v>#DIV/0!</v>
      </c>
      <c r="BA46" s="53" t="s">
        <v>139</v>
      </c>
      <c r="BB46" s="53" t="s">
        <v>139</v>
      </c>
      <c r="BC46" s="53" t="e">
        <f t="shared" si="10"/>
        <v>#DIV/0!</v>
      </c>
      <c r="BD46" s="53" t="e">
        <f t="shared" si="11"/>
        <v>#DIV/0!</v>
      </c>
      <c r="BE46" s="53" t="e">
        <f t="shared" si="12"/>
        <v>#DIV/0!</v>
      </c>
      <c r="BF46" s="53" t="s">
        <v>139</v>
      </c>
      <c r="BG46" s="53" t="s">
        <v>139</v>
      </c>
      <c r="BH46" s="53" t="e">
        <f t="shared" si="13"/>
        <v>#DIV/0!</v>
      </c>
      <c r="BI46" s="53" t="e">
        <f t="shared" si="14"/>
        <v>#DIV/0!</v>
      </c>
      <c r="BJ46" s="53" t="e">
        <f t="shared" si="15"/>
        <v>#DIV/0!</v>
      </c>
      <c r="BK46" s="53" t="s">
        <v>139</v>
      </c>
      <c r="BL46" s="53" t="s">
        <v>139</v>
      </c>
      <c r="BM46" s="73" t="e">
        <f t="shared" si="16"/>
        <v>#DIV/0!</v>
      </c>
      <c r="BN46" s="72" t="e">
        <f t="shared" si="17"/>
        <v>#DIV/0!</v>
      </c>
      <c r="BO46" s="53" t="e">
        <f t="shared" si="18"/>
        <v>#DIV/0!</v>
      </c>
      <c r="BP46" s="53" t="e">
        <f t="shared" si="19"/>
        <v>#DIV/0!</v>
      </c>
      <c r="BQ46" s="53" t="s">
        <v>139</v>
      </c>
      <c r="BR46" s="53" t="s">
        <v>139</v>
      </c>
      <c r="BS46" s="53" t="e">
        <f t="shared" si="20"/>
        <v>#DIV/0!</v>
      </c>
      <c r="BT46" s="53" t="e">
        <f t="shared" si="21"/>
        <v>#DIV/0!</v>
      </c>
      <c r="BU46" s="53" t="e">
        <f t="shared" si="22"/>
        <v>#DIV/0!</v>
      </c>
      <c r="BV46" s="53" t="s">
        <v>139</v>
      </c>
      <c r="BW46" s="53" t="s">
        <v>139</v>
      </c>
      <c r="BX46" s="53" t="e">
        <f t="shared" si="23"/>
        <v>#DIV/0!</v>
      </c>
      <c r="BY46" s="53" t="e">
        <f t="shared" si="24"/>
        <v>#DIV/0!</v>
      </c>
      <c r="BZ46" s="53" t="e">
        <f t="shared" si="25"/>
        <v>#DIV/0!</v>
      </c>
      <c r="CA46" s="53" t="s">
        <v>139</v>
      </c>
      <c r="CB46" s="53" t="s">
        <v>139</v>
      </c>
      <c r="CC46" s="73" t="e">
        <f t="shared" si="26"/>
        <v>#DIV/0!</v>
      </c>
      <c r="CD46" s="72" t="e">
        <f>VALUE(TEXT((1/(('TOX and EXPO INPUTS'!$E$11/AF46)+('TOX and EXPO INPUTS'!$E$19/AT46))),"0.0E+00"))</f>
        <v>#DIV/0!</v>
      </c>
      <c r="CE46" s="53" t="e">
        <f>VALUE(TEXT((1/(('TOX and EXPO INPUTS'!$E$11/AG46)+('TOX and EXPO INPUTS'!$E$19/AT46))),"0.0E+00"))</f>
        <v>#DIV/0!</v>
      </c>
      <c r="CF46" s="53" t="e">
        <f>VALUE(TEXT((1/(('TOX and EXPO INPUTS'!$E$11/AH46)+('TOX and EXPO INPUTS'!$E$19/AT46))),"0.0E+00"))</f>
        <v>#DIV/0!</v>
      </c>
      <c r="CG46" s="53" t="s">
        <v>139</v>
      </c>
      <c r="CH46" s="53" t="s">
        <v>139</v>
      </c>
      <c r="CI46" s="53" t="e">
        <f>VALUE(TEXT((1/(('TOX and EXPO INPUTS'!$E$11/AF46)+('TOX and EXPO INPUTS'!$E$19/AU46))),"0.0E+00"))</f>
        <v>#DIV/0!</v>
      </c>
      <c r="CJ46" s="53" t="e">
        <f>VALUE(TEXT((1/(('TOX and EXPO INPUTS'!$E$11/AG46)+('TOX and EXPO INPUTS'!$E$19/AU46))),"0.0E+00"))</f>
        <v>#DIV/0!</v>
      </c>
      <c r="CK46" s="53" t="e">
        <f>VALUE(TEXT((1/(('TOX and EXPO INPUTS'!$E$11/AH46)+('TOX and EXPO INPUTS'!$E$19/AU46))),"0.0E+00"))</f>
        <v>#DIV/0!</v>
      </c>
      <c r="CL46" s="53" t="s">
        <v>139</v>
      </c>
      <c r="CM46" s="53" t="s">
        <v>139</v>
      </c>
      <c r="CN46" s="53" t="e">
        <f>VALUE(TEXT((1/(('TOX and EXPO INPUTS'!$E$11/AF46)+('TOX and EXPO INPUTS'!$E$19/AV46))),"0.0E+00"))</f>
        <v>#DIV/0!</v>
      </c>
      <c r="CO46" s="53" t="e">
        <f>VALUE(TEXT((1/(('TOX and EXPO INPUTS'!$E$11/AG46)+('TOX and EXPO INPUTS'!$E$19/AV46))),"0.0E+00"))</f>
        <v>#DIV/0!</v>
      </c>
      <c r="CP46" s="53" t="e">
        <f>VALUE(TEXT((1/(('TOX and EXPO INPUTS'!$E$11/AH46)+('TOX and EXPO INPUTS'!$E$19/AV46))),"0.0E+00"))</f>
        <v>#DIV/0!</v>
      </c>
      <c r="CQ46" s="53" t="s">
        <v>139</v>
      </c>
      <c r="CR46" s="53" t="s">
        <v>139</v>
      </c>
      <c r="CS46" s="73" t="e">
        <f>VALUE(TEXT((1/(('TOX and EXPO INPUTS'!$E$11/AK46)+('TOX and EXPO INPUTS'!$E$19/AW46))),"0.0E+00"))</f>
        <v>#DIV/0!</v>
      </c>
      <c r="CT46" s="56" t="s">
        <v>77</v>
      </c>
      <c r="CU46" s="36" t="s">
        <v>70</v>
      </c>
      <c r="CV46" s="36" t="s">
        <v>188</v>
      </c>
      <c r="CW46" s="57" t="s">
        <v>70</v>
      </c>
    </row>
    <row r="47" spans="1:101" ht="24" customHeight="1" x14ac:dyDescent="0.25">
      <c r="A47" s="56" t="s">
        <v>22</v>
      </c>
      <c r="B47" s="36" t="s">
        <v>50</v>
      </c>
      <c r="C47" s="36" t="s">
        <v>135</v>
      </c>
      <c r="D47" s="57" t="s">
        <v>0</v>
      </c>
      <c r="E47" s="61" t="s">
        <v>260</v>
      </c>
      <c r="F47" s="92"/>
      <c r="G47" s="64" t="s">
        <v>143</v>
      </c>
      <c r="H47" s="69">
        <v>80</v>
      </c>
      <c r="I47" s="64" t="s">
        <v>144</v>
      </c>
      <c r="J47" s="69">
        <v>8.4</v>
      </c>
      <c r="K47" s="49">
        <v>6.9</v>
      </c>
      <c r="L47" s="49">
        <v>3.4</v>
      </c>
      <c r="M47" s="53" t="s">
        <v>139</v>
      </c>
      <c r="N47" s="53" t="s">
        <v>139</v>
      </c>
      <c r="O47" s="64">
        <v>8.6</v>
      </c>
      <c r="P47" s="69">
        <v>1.7</v>
      </c>
      <c r="Q47" s="49">
        <v>0.34</v>
      </c>
      <c r="R47" s="49">
        <v>0.17</v>
      </c>
      <c r="S47" s="64">
        <v>8.3000000000000004E-2</v>
      </c>
      <c r="T47" s="72">
        <f t="shared" si="0"/>
        <v>0</v>
      </c>
      <c r="U47" s="53">
        <f t="shared" si="1"/>
        <v>0</v>
      </c>
      <c r="V47" s="53">
        <f t="shared" si="2"/>
        <v>0</v>
      </c>
      <c r="W47" s="53" t="s">
        <v>139</v>
      </c>
      <c r="X47" s="53" t="s">
        <v>139</v>
      </c>
      <c r="Y47" s="73">
        <f t="shared" si="3"/>
        <v>0</v>
      </c>
      <c r="Z47" s="72" t="e">
        <f>VALUE(TEXT(((T47*'TOX and EXPO INPUTS'!$E$12)/'TOX and EXPO INPUTS'!$E$26),"0.00E+00"))</f>
        <v>#DIV/0!</v>
      </c>
      <c r="AA47" s="53" t="e">
        <f>VALUE(TEXT(((U47*'TOX and EXPO INPUTS'!$E$12)/'TOX and EXPO INPUTS'!$E$26),"0.00E+00"))</f>
        <v>#DIV/0!</v>
      </c>
      <c r="AB47" s="53" t="e">
        <f>VALUE(TEXT(((V47*'TOX and EXPO INPUTS'!$E$12)/'TOX and EXPO INPUTS'!$E$26),"0.00E+00"))</f>
        <v>#DIV/0!</v>
      </c>
      <c r="AC47" s="53" t="s">
        <v>139</v>
      </c>
      <c r="AD47" s="53" t="s">
        <v>139</v>
      </c>
      <c r="AE47" s="73" t="e">
        <f>VALUE(TEXT(((Y47*'TOX and EXPO INPUTS'!$E$12)/'TOX and EXPO INPUTS'!$E$26),"0.00E+00"))</f>
        <v>#DIV/0!</v>
      </c>
      <c r="AF47" s="72" t="e">
        <f>VALUE(TEXT(('TOX and EXPO INPUTS'!$E$9/Z47),"0.0E+00"))</f>
        <v>#DIV/0!</v>
      </c>
      <c r="AG47" s="53" t="e">
        <f>VALUE(TEXT(('TOX and EXPO INPUTS'!$E$9/AA47),"0.0E+00"))</f>
        <v>#DIV/0!</v>
      </c>
      <c r="AH47" s="53" t="e">
        <f>VALUE(TEXT(('TOX and EXPO INPUTS'!$E$9/AB47),"0.0E+00"))</f>
        <v>#DIV/0!</v>
      </c>
      <c r="AI47" s="53" t="s">
        <v>139</v>
      </c>
      <c r="AJ47" s="53" t="s">
        <v>139</v>
      </c>
      <c r="AK47" s="73" t="e">
        <f>VALUE(TEXT(('TOX and EXPO INPUTS'!$E$9/AE47),"0.0E+00"))</f>
        <v>#DIV/0!</v>
      </c>
      <c r="AL47" s="72">
        <f t="shared" si="4"/>
        <v>0</v>
      </c>
      <c r="AM47" s="53">
        <f t="shared" si="5"/>
        <v>0</v>
      </c>
      <c r="AN47" s="53">
        <f t="shared" si="6"/>
        <v>0</v>
      </c>
      <c r="AO47" s="73">
        <f t="shared" si="7"/>
        <v>0</v>
      </c>
      <c r="AP47" s="72" t="e">
        <f>VALUE(TEXT(((AL47*'TOX and EXPO INPUTS'!$E$20)/'TOX and EXPO INPUTS'!$E$28),"0.00E+00"))</f>
        <v>#DIV/0!</v>
      </c>
      <c r="AQ47" s="53" t="e">
        <f>VALUE(TEXT(((AM47*'TOX and EXPO INPUTS'!$E$20)/'TOX and EXPO INPUTS'!$E$28),"0.00E+00"))</f>
        <v>#DIV/0!</v>
      </c>
      <c r="AR47" s="53" t="e">
        <f>VALUE(TEXT(((AN47*'TOX and EXPO INPUTS'!$E$20)/'TOX and EXPO INPUTS'!$E$28),"0.00E+00"))</f>
        <v>#DIV/0!</v>
      </c>
      <c r="AS47" s="73" t="e">
        <f>VALUE(TEXT(((AO47*'TOX and EXPO INPUTS'!$E$20)/'TOX and EXPO INPUTS'!$E$28),"0.00E+00"))</f>
        <v>#DIV/0!</v>
      </c>
      <c r="AT47" s="72" t="e">
        <f>VALUE(TEXT((IF('TOX and EXPO INPUTS'!$E$18="Route-specific",'TOX and EXPO INPUTS'!$E$17/AP47,'TOX and EXPO INPUTS'!$E$14/AP47)),"0.0E+00"))</f>
        <v>#DIV/0!</v>
      </c>
      <c r="AU47" s="53" t="e">
        <f>VALUE(TEXT((IF('TOX and EXPO INPUTS'!$E$18="Route-specific",'TOX and EXPO INPUTS'!$E$17/AQ47,'TOX and EXPO INPUTS'!$E$14/AQ47)),"0.0E+00"))</f>
        <v>#DIV/0!</v>
      </c>
      <c r="AV47" s="53" t="e">
        <f>VALUE(TEXT((IF('TOX and EXPO INPUTS'!$E$18="Route-specific",'TOX and EXPO INPUTS'!$E$17/AR47,'TOX and EXPO INPUTS'!$E$14/AR47)),"0.0E+00"))</f>
        <v>#DIV/0!</v>
      </c>
      <c r="AW47" s="73" t="e">
        <f>VALUE(TEXT((IF('TOX and EXPO INPUTS'!$E$18="Route-specific",'TOX and EXPO INPUTS'!$E$17/AS47,'TOX and EXPO INPUTS'!$E$14/AS47)),"0.0E+00"))</f>
        <v>#DIV/0!</v>
      </c>
      <c r="AX47" s="72" t="e">
        <f t="shared" si="8"/>
        <v>#DIV/0!</v>
      </c>
      <c r="AY47" s="53" t="e">
        <f t="shared" si="9"/>
        <v>#DIV/0!</v>
      </c>
      <c r="AZ47" s="53" t="e">
        <f t="shared" si="27"/>
        <v>#DIV/0!</v>
      </c>
      <c r="BA47" s="53" t="s">
        <v>139</v>
      </c>
      <c r="BB47" s="53" t="s">
        <v>139</v>
      </c>
      <c r="BC47" s="53" t="e">
        <f t="shared" si="10"/>
        <v>#DIV/0!</v>
      </c>
      <c r="BD47" s="53" t="e">
        <f t="shared" si="11"/>
        <v>#DIV/0!</v>
      </c>
      <c r="BE47" s="53" t="e">
        <f t="shared" si="12"/>
        <v>#DIV/0!</v>
      </c>
      <c r="BF47" s="53" t="s">
        <v>139</v>
      </c>
      <c r="BG47" s="53" t="s">
        <v>139</v>
      </c>
      <c r="BH47" s="53" t="e">
        <f t="shared" si="13"/>
        <v>#DIV/0!</v>
      </c>
      <c r="BI47" s="53" t="e">
        <f t="shared" si="14"/>
        <v>#DIV/0!</v>
      </c>
      <c r="BJ47" s="53" t="e">
        <f t="shared" si="15"/>
        <v>#DIV/0!</v>
      </c>
      <c r="BK47" s="53" t="s">
        <v>139</v>
      </c>
      <c r="BL47" s="53" t="s">
        <v>139</v>
      </c>
      <c r="BM47" s="73" t="e">
        <f t="shared" si="16"/>
        <v>#DIV/0!</v>
      </c>
      <c r="BN47" s="72" t="e">
        <f t="shared" si="17"/>
        <v>#DIV/0!</v>
      </c>
      <c r="BO47" s="53" t="e">
        <f t="shared" si="18"/>
        <v>#DIV/0!</v>
      </c>
      <c r="BP47" s="53" t="e">
        <f t="shared" si="19"/>
        <v>#DIV/0!</v>
      </c>
      <c r="BQ47" s="53" t="s">
        <v>139</v>
      </c>
      <c r="BR47" s="53" t="s">
        <v>139</v>
      </c>
      <c r="BS47" s="53" t="e">
        <f t="shared" si="20"/>
        <v>#DIV/0!</v>
      </c>
      <c r="BT47" s="53" t="e">
        <f t="shared" si="21"/>
        <v>#DIV/0!</v>
      </c>
      <c r="BU47" s="53" t="e">
        <f t="shared" si="22"/>
        <v>#DIV/0!</v>
      </c>
      <c r="BV47" s="53" t="s">
        <v>139</v>
      </c>
      <c r="BW47" s="53" t="s">
        <v>139</v>
      </c>
      <c r="BX47" s="53" t="e">
        <f t="shared" si="23"/>
        <v>#DIV/0!</v>
      </c>
      <c r="BY47" s="53" t="e">
        <f t="shared" si="24"/>
        <v>#DIV/0!</v>
      </c>
      <c r="BZ47" s="53" t="e">
        <f t="shared" si="25"/>
        <v>#DIV/0!</v>
      </c>
      <c r="CA47" s="53" t="s">
        <v>139</v>
      </c>
      <c r="CB47" s="53" t="s">
        <v>139</v>
      </c>
      <c r="CC47" s="73" t="e">
        <f t="shared" si="26"/>
        <v>#DIV/0!</v>
      </c>
      <c r="CD47" s="72" t="e">
        <f>VALUE(TEXT((1/(('TOX and EXPO INPUTS'!$E$11/AF47)+('TOX and EXPO INPUTS'!$E$19/AT47))),"0.0E+00"))</f>
        <v>#DIV/0!</v>
      </c>
      <c r="CE47" s="53" t="e">
        <f>VALUE(TEXT((1/(('TOX and EXPO INPUTS'!$E$11/AG47)+('TOX and EXPO INPUTS'!$E$19/AT47))),"0.0E+00"))</f>
        <v>#DIV/0!</v>
      </c>
      <c r="CF47" s="53" t="e">
        <f>VALUE(TEXT((1/(('TOX and EXPO INPUTS'!$E$11/AH47)+('TOX and EXPO INPUTS'!$E$19/AT47))),"0.0E+00"))</f>
        <v>#DIV/0!</v>
      </c>
      <c r="CG47" s="53" t="s">
        <v>139</v>
      </c>
      <c r="CH47" s="53" t="s">
        <v>139</v>
      </c>
      <c r="CI47" s="53" t="e">
        <f>VALUE(TEXT((1/(('TOX and EXPO INPUTS'!$E$11/AF47)+('TOX and EXPO INPUTS'!$E$19/AU47))),"0.0E+00"))</f>
        <v>#DIV/0!</v>
      </c>
      <c r="CJ47" s="53" t="e">
        <f>VALUE(TEXT((1/(('TOX and EXPO INPUTS'!$E$11/AG47)+('TOX and EXPO INPUTS'!$E$19/AU47))),"0.0E+00"))</f>
        <v>#DIV/0!</v>
      </c>
      <c r="CK47" s="53" t="e">
        <f>VALUE(TEXT((1/(('TOX and EXPO INPUTS'!$E$11/AH47)+('TOX and EXPO INPUTS'!$E$19/AU47))),"0.0E+00"))</f>
        <v>#DIV/0!</v>
      </c>
      <c r="CL47" s="53" t="s">
        <v>139</v>
      </c>
      <c r="CM47" s="53" t="s">
        <v>139</v>
      </c>
      <c r="CN47" s="53" t="e">
        <f>VALUE(TEXT((1/(('TOX and EXPO INPUTS'!$E$11/AF47)+('TOX and EXPO INPUTS'!$E$19/AV47))),"0.0E+00"))</f>
        <v>#DIV/0!</v>
      </c>
      <c r="CO47" s="53" t="e">
        <f>VALUE(TEXT((1/(('TOX and EXPO INPUTS'!$E$11/AG47)+('TOX and EXPO INPUTS'!$E$19/AV47))),"0.0E+00"))</f>
        <v>#DIV/0!</v>
      </c>
      <c r="CP47" s="53" t="e">
        <f>VALUE(TEXT((1/(('TOX and EXPO INPUTS'!$E$11/AH47)+('TOX and EXPO INPUTS'!$E$19/AV47))),"0.0E+00"))</f>
        <v>#DIV/0!</v>
      </c>
      <c r="CQ47" s="53" t="s">
        <v>139</v>
      </c>
      <c r="CR47" s="53" t="s">
        <v>139</v>
      </c>
      <c r="CS47" s="73" t="e">
        <f>VALUE(TEXT((1/(('TOX and EXPO INPUTS'!$E$11/AK47)+('TOX and EXPO INPUTS'!$E$19/AW47))),"0.0E+00"))</f>
        <v>#DIV/0!</v>
      </c>
      <c r="CT47" s="56" t="s">
        <v>77</v>
      </c>
      <c r="CU47" s="36" t="s">
        <v>70</v>
      </c>
      <c r="CV47" s="36" t="s">
        <v>188</v>
      </c>
      <c r="CW47" s="57" t="s">
        <v>70</v>
      </c>
    </row>
    <row r="48" spans="1:101" ht="24" customHeight="1" x14ac:dyDescent="0.25">
      <c r="A48" s="56" t="s">
        <v>22</v>
      </c>
      <c r="B48" s="36" t="s">
        <v>50</v>
      </c>
      <c r="C48" s="36" t="s">
        <v>135</v>
      </c>
      <c r="D48" s="57" t="s">
        <v>0</v>
      </c>
      <c r="E48" s="61" t="s">
        <v>258</v>
      </c>
      <c r="F48" s="92"/>
      <c r="G48" s="64" t="s">
        <v>143</v>
      </c>
      <c r="H48" s="69">
        <v>80</v>
      </c>
      <c r="I48" s="64" t="s">
        <v>144</v>
      </c>
      <c r="J48" s="69">
        <v>8.4</v>
      </c>
      <c r="K48" s="49">
        <v>6.9</v>
      </c>
      <c r="L48" s="49">
        <v>3.4</v>
      </c>
      <c r="M48" s="53" t="s">
        <v>139</v>
      </c>
      <c r="N48" s="53" t="s">
        <v>139</v>
      </c>
      <c r="O48" s="64">
        <v>8.6</v>
      </c>
      <c r="P48" s="69">
        <v>1.7</v>
      </c>
      <c r="Q48" s="49">
        <v>0.34</v>
      </c>
      <c r="R48" s="49">
        <v>0.17</v>
      </c>
      <c r="S48" s="64">
        <v>8.3000000000000004E-2</v>
      </c>
      <c r="T48" s="72">
        <f t="shared" si="0"/>
        <v>0</v>
      </c>
      <c r="U48" s="53">
        <f t="shared" si="1"/>
        <v>0</v>
      </c>
      <c r="V48" s="53">
        <f t="shared" si="2"/>
        <v>0</v>
      </c>
      <c r="W48" s="53" t="s">
        <v>139</v>
      </c>
      <c r="X48" s="53" t="s">
        <v>139</v>
      </c>
      <c r="Y48" s="73">
        <f t="shared" si="3"/>
        <v>0</v>
      </c>
      <c r="Z48" s="72" t="e">
        <f>VALUE(TEXT(((T48*'TOX and EXPO INPUTS'!$E$12)/'TOX and EXPO INPUTS'!$E$26),"0.00E+00"))</f>
        <v>#DIV/0!</v>
      </c>
      <c r="AA48" s="53" t="e">
        <f>VALUE(TEXT(((U48*'TOX and EXPO INPUTS'!$E$12)/'TOX and EXPO INPUTS'!$E$26),"0.00E+00"))</f>
        <v>#DIV/0!</v>
      </c>
      <c r="AB48" s="53" t="e">
        <f>VALUE(TEXT(((V48*'TOX and EXPO INPUTS'!$E$12)/'TOX and EXPO INPUTS'!$E$26),"0.00E+00"))</f>
        <v>#DIV/0!</v>
      </c>
      <c r="AC48" s="53" t="s">
        <v>139</v>
      </c>
      <c r="AD48" s="53" t="s">
        <v>139</v>
      </c>
      <c r="AE48" s="73" t="e">
        <f>VALUE(TEXT(((Y48*'TOX and EXPO INPUTS'!$E$12)/'TOX and EXPO INPUTS'!$E$26),"0.00E+00"))</f>
        <v>#DIV/0!</v>
      </c>
      <c r="AF48" s="72" t="e">
        <f>VALUE(TEXT(('TOX and EXPO INPUTS'!$E$9/Z48),"0.0E+00"))</f>
        <v>#DIV/0!</v>
      </c>
      <c r="AG48" s="53" t="e">
        <f>VALUE(TEXT(('TOX and EXPO INPUTS'!$E$9/AA48),"0.0E+00"))</f>
        <v>#DIV/0!</v>
      </c>
      <c r="AH48" s="53" t="e">
        <f>VALUE(TEXT(('TOX and EXPO INPUTS'!$E$9/AB48),"0.0E+00"))</f>
        <v>#DIV/0!</v>
      </c>
      <c r="AI48" s="53" t="s">
        <v>139</v>
      </c>
      <c r="AJ48" s="53" t="s">
        <v>139</v>
      </c>
      <c r="AK48" s="73" t="e">
        <f>VALUE(TEXT(('TOX and EXPO INPUTS'!$E$9/AE48),"0.0E+00"))</f>
        <v>#DIV/0!</v>
      </c>
      <c r="AL48" s="72">
        <f t="shared" si="4"/>
        <v>0</v>
      </c>
      <c r="AM48" s="53">
        <f t="shared" si="5"/>
        <v>0</v>
      </c>
      <c r="AN48" s="53">
        <f t="shared" si="6"/>
        <v>0</v>
      </c>
      <c r="AO48" s="73">
        <f t="shared" si="7"/>
        <v>0</v>
      </c>
      <c r="AP48" s="72" t="e">
        <f>VALUE(TEXT(((AL48*'TOX and EXPO INPUTS'!$E$20)/'TOX and EXPO INPUTS'!$E$28),"0.00E+00"))</f>
        <v>#DIV/0!</v>
      </c>
      <c r="AQ48" s="53" t="e">
        <f>VALUE(TEXT(((AM48*'TOX and EXPO INPUTS'!$E$20)/'TOX and EXPO INPUTS'!$E$28),"0.00E+00"))</f>
        <v>#DIV/0!</v>
      </c>
      <c r="AR48" s="53" t="e">
        <f>VALUE(TEXT(((AN48*'TOX and EXPO INPUTS'!$E$20)/'TOX and EXPO INPUTS'!$E$28),"0.00E+00"))</f>
        <v>#DIV/0!</v>
      </c>
      <c r="AS48" s="73" t="e">
        <f>VALUE(TEXT(((AO48*'TOX and EXPO INPUTS'!$E$20)/'TOX and EXPO INPUTS'!$E$28),"0.00E+00"))</f>
        <v>#DIV/0!</v>
      </c>
      <c r="AT48" s="72" t="e">
        <f>VALUE(TEXT((IF('TOX and EXPO INPUTS'!$E$18="Route-specific",'TOX and EXPO INPUTS'!$E$17/AP48,'TOX and EXPO INPUTS'!$E$14/AP48)),"0.0E+00"))</f>
        <v>#DIV/0!</v>
      </c>
      <c r="AU48" s="53" t="e">
        <f>VALUE(TEXT((IF('TOX and EXPO INPUTS'!$E$18="Route-specific",'TOX and EXPO INPUTS'!$E$17/AQ48,'TOX and EXPO INPUTS'!$E$14/AQ48)),"0.0E+00"))</f>
        <v>#DIV/0!</v>
      </c>
      <c r="AV48" s="53" t="e">
        <f>VALUE(TEXT((IF('TOX and EXPO INPUTS'!$E$18="Route-specific",'TOX and EXPO INPUTS'!$E$17/AR48,'TOX and EXPO INPUTS'!$E$14/AR48)),"0.0E+00"))</f>
        <v>#DIV/0!</v>
      </c>
      <c r="AW48" s="73" t="e">
        <f>VALUE(TEXT((IF('TOX and EXPO INPUTS'!$E$18="Route-specific",'TOX and EXPO INPUTS'!$E$17/AS48,'TOX and EXPO INPUTS'!$E$14/AS48)),"0.0E+00"))</f>
        <v>#DIV/0!</v>
      </c>
      <c r="AX48" s="72" t="e">
        <f t="shared" si="8"/>
        <v>#DIV/0!</v>
      </c>
      <c r="AY48" s="53" t="e">
        <f t="shared" si="9"/>
        <v>#DIV/0!</v>
      </c>
      <c r="AZ48" s="53" t="e">
        <f t="shared" si="27"/>
        <v>#DIV/0!</v>
      </c>
      <c r="BA48" s="53" t="s">
        <v>139</v>
      </c>
      <c r="BB48" s="53" t="s">
        <v>139</v>
      </c>
      <c r="BC48" s="53" t="e">
        <f t="shared" si="10"/>
        <v>#DIV/0!</v>
      </c>
      <c r="BD48" s="53" t="e">
        <f t="shared" si="11"/>
        <v>#DIV/0!</v>
      </c>
      <c r="BE48" s="53" t="e">
        <f t="shared" si="12"/>
        <v>#DIV/0!</v>
      </c>
      <c r="BF48" s="53" t="s">
        <v>139</v>
      </c>
      <c r="BG48" s="53" t="s">
        <v>139</v>
      </c>
      <c r="BH48" s="53" t="e">
        <f t="shared" si="13"/>
        <v>#DIV/0!</v>
      </c>
      <c r="BI48" s="53" t="e">
        <f t="shared" si="14"/>
        <v>#DIV/0!</v>
      </c>
      <c r="BJ48" s="53" t="e">
        <f t="shared" si="15"/>
        <v>#DIV/0!</v>
      </c>
      <c r="BK48" s="53" t="s">
        <v>139</v>
      </c>
      <c r="BL48" s="53" t="s">
        <v>139</v>
      </c>
      <c r="BM48" s="73" t="e">
        <f t="shared" si="16"/>
        <v>#DIV/0!</v>
      </c>
      <c r="BN48" s="72" t="e">
        <f t="shared" si="17"/>
        <v>#DIV/0!</v>
      </c>
      <c r="BO48" s="53" t="e">
        <f t="shared" si="18"/>
        <v>#DIV/0!</v>
      </c>
      <c r="BP48" s="53" t="e">
        <f t="shared" si="19"/>
        <v>#DIV/0!</v>
      </c>
      <c r="BQ48" s="53" t="s">
        <v>139</v>
      </c>
      <c r="BR48" s="53" t="s">
        <v>139</v>
      </c>
      <c r="BS48" s="53" t="e">
        <f t="shared" si="20"/>
        <v>#DIV/0!</v>
      </c>
      <c r="BT48" s="53" t="e">
        <f t="shared" si="21"/>
        <v>#DIV/0!</v>
      </c>
      <c r="BU48" s="53" t="e">
        <f t="shared" si="22"/>
        <v>#DIV/0!</v>
      </c>
      <c r="BV48" s="53" t="s">
        <v>139</v>
      </c>
      <c r="BW48" s="53" t="s">
        <v>139</v>
      </c>
      <c r="BX48" s="53" t="e">
        <f t="shared" si="23"/>
        <v>#DIV/0!</v>
      </c>
      <c r="BY48" s="53" t="e">
        <f t="shared" si="24"/>
        <v>#DIV/0!</v>
      </c>
      <c r="BZ48" s="53" t="e">
        <f t="shared" si="25"/>
        <v>#DIV/0!</v>
      </c>
      <c r="CA48" s="53" t="s">
        <v>139</v>
      </c>
      <c r="CB48" s="53" t="s">
        <v>139</v>
      </c>
      <c r="CC48" s="73" t="e">
        <f t="shared" si="26"/>
        <v>#DIV/0!</v>
      </c>
      <c r="CD48" s="72" t="e">
        <f>VALUE(TEXT((1/(('TOX and EXPO INPUTS'!$E$11/AF48)+('TOX and EXPO INPUTS'!$E$19/AT48))),"0.0E+00"))</f>
        <v>#DIV/0!</v>
      </c>
      <c r="CE48" s="53" t="e">
        <f>VALUE(TEXT((1/(('TOX and EXPO INPUTS'!$E$11/AG48)+('TOX and EXPO INPUTS'!$E$19/AT48))),"0.0E+00"))</f>
        <v>#DIV/0!</v>
      </c>
      <c r="CF48" s="53" t="e">
        <f>VALUE(TEXT((1/(('TOX and EXPO INPUTS'!$E$11/AH48)+('TOX and EXPO INPUTS'!$E$19/AT48))),"0.0E+00"))</f>
        <v>#DIV/0!</v>
      </c>
      <c r="CG48" s="53" t="s">
        <v>139</v>
      </c>
      <c r="CH48" s="53" t="s">
        <v>139</v>
      </c>
      <c r="CI48" s="53" t="e">
        <f>VALUE(TEXT((1/(('TOX and EXPO INPUTS'!$E$11/AF48)+('TOX and EXPO INPUTS'!$E$19/AU48))),"0.0E+00"))</f>
        <v>#DIV/0!</v>
      </c>
      <c r="CJ48" s="53" t="e">
        <f>VALUE(TEXT((1/(('TOX and EXPO INPUTS'!$E$11/AG48)+('TOX and EXPO INPUTS'!$E$19/AU48))),"0.0E+00"))</f>
        <v>#DIV/0!</v>
      </c>
      <c r="CK48" s="53" t="e">
        <f>VALUE(TEXT((1/(('TOX and EXPO INPUTS'!$E$11/AH48)+('TOX and EXPO INPUTS'!$E$19/AU48))),"0.0E+00"))</f>
        <v>#DIV/0!</v>
      </c>
      <c r="CL48" s="53" t="s">
        <v>139</v>
      </c>
      <c r="CM48" s="53" t="s">
        <v>139</v>
      </c>
      <c r="CN48" s="53" t="e">
        <f>VALUE(TEXT((1/(('TOX and EXPO INPUTS'!$E$11/AF48)+('TOX and EXPO INPUTS'!$E$19/AV48))),"0.0E+00"))</f>
        <v>#DIV/0!</v>
      </c>
      <c r="CO48" s="53" t="e">
        <f>VALUE(TEXT((1/(('TOX and EXPO INPUTS'!$E$11/AG48)+('TOX and EXPO INPUTS'!$E$19/AV48))),"0.0E+00"))</f>
        <v>#DIV/0!</v>
      </c>
      <c r="CP48" s="53" t="e">
        <f>VALUE(TEXT((1/(('TOX and EXPO INPUTS'!$E$11/AH48)+('TOX and EXPO INPUTS'!$E$19/AV48))),"0.0E+00"))</f>
        <v>#DIV/0!</v>
      </c>
      <c r="CQ48" s="53" t="s">
        <v>139</v>
      </c>
      <c r="CR48" s="53" t="s">
        <v>139</v>
      </c>
      <c r="CS48" s="73" t="e">
        <f>VALUE(TEXT((1/(('TOX and EXPO INPUTS'!$E$11/AK48)+('TOX and EXPO INPUTS'!$E$19/AW48))),"0.0E+00"))</f>
        <v>#DIV/0!</v>
      </c>
      <c r="CT48" s="56" t="s">
        <v>77</v>
      </c>
      <c r="CU48" s="36" t="s">
        <v>70</v>
      </c>
      <c r="CV48" s="36" t="s">
        <v>188</v>
      </c>
      <c r="CW48" s="57" t="s">
        <v>70</v>
      </c>
    </row>
    <row r="49" spans="1:101" ht="24" customHeight="1" x14ac:dyDescent="0.25">
      <c r="A49" s="56" t="s">
        <v>22</v>
      </c>
      <c r="B49" s="36" t="s">
        <v>50</v>
      </c>
      <c r="C49" s="36" t="s">
        <v>135</v>
      </c>
      <c r="D49" s="57" t="s">
        <v>0</v>
      </c>
      <c r="E49" s="61" t="s">
        <v>257</v>
      </c>
      <c r="F49" s="92"/>
      <c r="G49" s="64" t="s">
        <v>143</v>
      </c>
      <c r="H49" s="69">
        <v>200</v>
      </c>
      <c r="I49" s="64" t="s">
        <v>144</v>
      </c>
      <c r="J49" s="69">
        <v>8.4</v>
      </c>
      <c r="K49" s="49">
        <v>6.9</v>
      </c>
      <c r="L49" s="49">
        <v>3.4</v>
      </c>
      <c r="M49" s="53" t="s">
        <v>139</v>
      </c>
      <c r="N49" s="53" t="s">
        <v>139</v>
      </c>
      <c r="O49" s="64">
        <v>8.6</v>
      </c>
      <c r="P49" s="69">
        <v>1.7</v>
      </c>
      <c r="Q49" s="49">
        <v>0.34</v>
      </c>
      <c r="R49" s="49">
        <v>0.17</v>
      </c>
      <c r="S49" s="64">
        <v>8.3000000000000004E-2</v>
      </c>
      <c r="T49" s="72">
        <f t="shared" si="0"/>
        <v>0</v>
      </c>
      <c r="U49" s="53">
        <f t="shared" si="1"/>
        <v>0</v>
      </c>
      <c r="V49" s="53">
        <f t="shared" si="2"/>
        <v>0</v>
      </c>
      <c r="W49" s="53" t="s">
        <v>139</v>
      </c>
      <c r="X49" s="53" t="s">
        <v>139</v>
      </c>
      <c r="Y49" s="73">
        <f t="shared" si="3"/>
        <v>0</v>
      </c>
      <c r="Z49" s="72" t="e">
        <f>VALUE(TEXT(((T49*'TOX and EXPO INPUTS'!$E$12)/'TOX and EXPO INPUTS'!$E$26),"0.00E+00"))</f>
        <v>#DIV/0!</v>
      </c>
      <c r="AA49" s="53" t="e">
        <f>VALUE(TEXT(((U49*'TOX and EXPO INPUTS'!$E$12)/'TOX and EXPO INPUTS'!$E$26),"0.00E+00"))</f>
        <v>#DIV/0!</v>
      </c>
      <c r="AB49" s="53" t="e">
        <f>VALUE(TEXT(((V49*'TOX and EXPO INPUTS'!$E$12)/'TOX and EXPO INPUTS'!$E$26),"0.00E+00"))</f>
        <v>#DIV/0!</v>
      </c>
      <c r="AC49" s="53" t="s">
        <v>139</v>
      </c>
      <c r="AD49" s="53" t="s">
        <v>139</v>
      </c>
      <c r="AE49" s="73" t="e">
        <f>VALUE(TEXT(((Y49*'TOX and EXPO INPUTS'!$E$12)/'TOX and EXPO INPUTS'!$E$26),"0.00E+00"))</f>
        <v>#DIV/0!</v>
      </c>
      <c r="AF49" s="72" t="e">
        <f>VALUE(TEXT(('TOX and EXPO INPUTS'!$E$9/Z49),"0.0E+00"))</f>
        <v>#DIV/0!</v>
      </c>
      <c r="AG49" s="53" t="e">
        <f>VALUE(TEXT(('TOX and EXPO INPUTS'!$E$9/AA49),"0.0E+00"))</f>
        <v>#DIV/0!</v>
      </c>
      <c r="AH49" s="53" t="e">
        <f>VALUE(TEXT(('TOX and EXPO INPUTS'!$E$9/AB49),"0.0E+00"))</f>
        <v>#DIV/0!</v>
      </c>
      <c r="AI49" s="53" t="s">
        <v>139</v>
      </c>
      <c r="AJ49" s="53" t="s">
        <v>139</v>
      </c>
      <c r="AK49" s="73" t="e">
        <f>VALUE(TEXT(('TOX and EXPO INPUTS'!$E$9/AE49),"0.0E+00"))</f>
        <v>#DIV/0!</v>
      </c>
      <c r="AL49" s="72">
        <f t="shared" si="4"/>
        <v>0</v>
      </c>
      <c r="AM49" s="53">
        <f t="shared" si="5"/>
        <v>0</v>
      </c>
      <c r="AN49" s="53">
        <f t="shared" si="6"/>
        <v>0</v>
      </c>
      <c r="AO49" s="73">
        <f t="shared" si="7"/>
        <v>0</v>
      </c>
      <c r="AP49" s="72" t="e">
        <f>VALUE(TEXT(((AL49*'TOX and EXPO INPUTS'!$E$20)/'TOX and EXPO INPUTS'!$E$28),"0.00E+00"))</f>
        <v>#DIV/0!</v>
      </c>
      <c r="AQ49" s="53" t="e">
        <f>VALUE(TEXT(((AM49*'TOX and EXPO INPUTS'!$E$20)/'TOX and EXPO INPUTS'!$E$28),"0.00E+00"))</f>
        <v>#DIV/0!</v>
      </c>
      <c r="AR49" s="53" t="e">
        <f>VALUE(TEXT(((AN49*'TOX and EXPO INPUTS'!$E$20)/'TOX and EXPO INPUTS'!$E$28),"0.00E+00"))</f>
        <v>#DIV/0!</v>
      </c>
      <c r="AS49" s="73" t="e">
        <f>VALUE(TEXT(((AO49*'TOX and EXPO INPUTS'!$E$20)/'TOX and EXPO INPUTS'!$E$28),"0.00E+00"))</f>
        <v>#DIV/0!</v>
      </c>
      <c r="AT49" s="72" t="e">
        <f>VALUE(TEXT((IF('TOX and EXPO INPUTS'!$E$18="Route-specific",'TOX and EXPO INPUTS'!$E$17/AP49,'TOX and EXPO INPUTS'!$E$14/AP49)),"0.0E+00"))</f>
        <v>#DIV/0!</v>
      </c>
      <c r="AU49" s="53" t="e">
        <f>VALUE(TEXT((IF('TOX and EXPO INPUTS'!$E$18="Route-specific",'TOX and EXPO INPUTS'!$E$17/AQ49,'TOX and EXPO INPUTS'!$E$14/AQ49)),"0.0E+00"))</f>
        <v>#DIV/0!</v>
      </c>
      <c r="AV49" s="53" t="e">
        <f>VALUE(TEXT((IF('TOX and EXPO INPUTS'!$E$18="Route-specific",'TOX and EXPO INPUTS'!$E$17/AR49,'TOX and EXPO INPUTS'!$E$14/AR49)),"0.0E+00"))</f>
        <v>#DIV/0!</v>
      </c>
      <c r="AW49" s="73" t="e">
        <f>VALUE(TEXT((IF('TOX and EXPO INPUTS'!$E$18="Route-specific",'TOX and EXPO INPUTS'!$E$17/AS49,'TOX and EXPO INPUTS'!$E$14/AS49)),"0.0E+00"))</f>
        <v>#DIV/0!</v>
      </c>
      <c r="AX49" s="72" t="e">
        <f t="shared" si="8"/>
        <v>#DIV/0!</v>
      </c>
      <c r="AY49" s="53" t="e">
        <f t="shared" si="9"/>
        <v>#DIV/0!</v>
      </c>
      <c r="AZ49" s="53" t="e">
        <f t="shared" si="27"/>
        <v>#DIV/0!</v>
      </c>
      <c r="BA49" s="53" t="s">
        <v>139</v>
      </c>
      <c r="BB49" s="53" t="s">
        <v>139</v>
      </c>
      <c r="BC49" s="53" t="e">
        <f t="shared" si="10"/>
        <v>#DIV/0!</v>
      </c>
      <c r="BD49" s="53" t="e">
        <f t="shared" si="11"/>
        <v>#DIV/0!</v>
      </c>
      <c r="BE49" s="53" t="e">
        <f t="shared" si="12"/>
        <v>#DIV/0!</v>
      </c>
      <c r="BF49" s="53" t="s">
        <v>139</v>
      </c>
      <c r="BG49" s="53" t="s">
        <v>139</v>
      </c>
      <c r="BH49" s="53" t="e">
        <f t="shared" si="13"/>
        <v>#DIV/0!</v>
      </c>
      <c r="BI49" s="53" t="e">
        <f t="shared" si="14"/>
        <v>#DIV/0!</v>
      </c>
      <c r="BJ49" s="53" t="e">
        <f t="shared" si="15"/>
        <v>#DIV/0!</v>
      </c>
      <c r="BK49" s="53" t="s">
        <v>139</v>
      </c>
      <c r="BL49" s="53" t="s">
        <v>139</v>
      </c>
      <c r="BM49" s="73" t="e">
        <f t="shared" si="16"/>
        <v>#DIV/0!</v>
      </c>
      <c r="BN49" s="72" t="e">
        <f t="shared" si="17"/>
        <v>#DIV/0!</v>
      </c>
      <c r="BO49" s="53" t="e">
        <f t="shared" si="18"/>
        <v>#DIV/0!</v>
      </c>
      <c r="BP49" s="53" t="e">
        <f t="shared" si="19"/>
        <v>#DIV/0!</v>
      </c>
      <c r="BQ49" s="53" t="s">
        <v>139</v>
      </c>
      <c r="BR49" s="53" t="s">
        <v>139</v>
      </c>
      <c r="BS49" s="53" t="e">
        <f t="shared" si="20"/>
        <v>#DIV/0!</v>
      </c>
      <c r="BT49" s="53" t="e">
        <f t="shared" si="21"/>
        <v>#DIV/0!</v>
      </c>
      <c r="BU49" s="53" t="e">
        <f t="shared" si="22"/>
        <v>#DIV/0!</v>
      </c>
      <c r="BV49" s="53" t="s">
        <v>139</v>
      </c>
      <c r="BW49" s="53" t="s">
        <v>139</v>
      </c>
      <c r="BX49" s="53" t="e">
        <f t="shared" si="23"/>
        <v>#DIV/0!</v>
      </c>
      <c r="BY49" s="53" t="e">
        <f t="shared" si="24"/>
        <v>#DIV/0!</v>
      </c>
      <c r="BZ49" s="53" t="e">
        <f t="shared" si="25"/>
        <v>#DIV/0!</v>
      </c>
      <c r="CA49" s="53" t="s">
        <v>139</v>
      </c>
      <c r="CB49" s="53" t="s">
        <v>139</v>
      </c>
      <c r="CC49" s="73" t="e">
        <f t="shared" si="26"/>
        <v>#DIV/0!</v>
      </c>
      <c r="CD49" s="72" t="e">
        <f>VALUE(TEXT((1/(('TOX and EXPO INPUTS'!$E$11/AF49)+('TOX and EXPO INPUTS'!$E$19/AT49))),"0.0E+00"))</f>
        <v>#DIV/0!</v>
      </c>
      <c r="CE49" s="53" t="e">
        <f>VALUE(TEXT((1/(('TOX and EXPO INPUTS'!$E$11/AG49)+('TOX and EXPO INPUTS'!$E$19/AT49))),"0.0E+00"))</f>
        <v>#DIV/0!</v>
      </c>
      <c r="CF49" s="53" t="e">
        <f>VALUE(TEXT((1/(('TOX and EXPO INPUTS'!$E$11/AH49)+('TOX and EXPO INPUTS'!$E$19/AT49))),"0.0E+00"))</f>
        <v>#DIV/0!</v>
      </c>
      <c r="CG49" s="53" t="s">
        <v>139</v>
      </c>
      <c r="CH49" s="53" t="s">
        <v>139</v>
      </c>
      <c r="CI49" s="53" t="e">
        <f>VALUE(TEXT((1/(('TOX and EXPO INPUTS'!$E$11/AF49)+('TOX and EXPO INPUTS'!$E$19/AU49))),"0.0E+00"))</f>
        <v>#DIV/0!</v>
      </c>
      <c r="CJ49" s="53" t="e">
        <f>VALUE(TEXT((1/(('TOX and EXPO INPUTS'!$E$11/AG49)+('TOX and EXPO INPUTS'!$E$19/AU49))),"0.0E+00"))</f>
        <v>#DIV/0!</v>
      </c>
      <c r="CK49" s="53" t="e">
        <f>VALUE(TEXT((1/(('TOX and EXPO INPUTS'!$E$11/AH49)+('TOX and EXPO INPUTS'!$E$19/AU49))),"0.0E+00"))</f>
        <v>#DIV/0!</v>
      </c>
      <c r="CL49" s="53" t="s">
        <v>139</v>
      </c>
      <c r="CM49" s="53" t="s">
        <v>139</v>
      </c>
      <c r="CN49" s="53" t="e">
        <f>VALUE(TEXT((1/(('TOX and EXPO INPUTS'!$E$11/AF49)+('TOX and EXPO INPUTS'!$E$19/AV49))),"0.0E+00"))</f>
        <v>#DIV/0!</v>
      </c>
      <c r="CO49" s="53" t="e">
        <f>VALUE(TEXT((1/(('TOX and EXPO INPUTS'!$E$11/AG49)+('TOX and EXPO INPUTS'!$E$19/AV49))),"0.0E+00"))</f>
        <v>#DIV/0!</v>
      </c>
      <c r="CP49" s="53" t="e">
        <f>VALUE(TEXT((1/(('TOX and EXPO INPUTS'!$E$11/AH49)+('TOX and EXPO INPUTS'!$E$19/AV49))),"0.0E+00"))</f>
        <v>#DIV/0!</v>
      </c>
      <c r="CQ49" s="53" t="s">
        <v>139</v>
      </c>
      <c r="CR49" s="53" t="s">
        <v>139</v>
      </c>
      <c r="CS49" s="73" t="e">
        <f>VALUE(TEXT((1/(('TOX and EXPO INPUTS'!$E$11/AK49)+('TOX and EXPO INPUTS'!$E$19/AW49))),"0.0E+00"))</f>
        <v>#DIV/0!</v>
      </c>
      <c r="CT49" s="56" t="s">
        <v>77</v>
      </c>
      <c r="CU49" s="36" t="s">
        <v>70</v>
      </c>
      <c r="CV49" s="36" t="s">
        <v>188</v>
      </c>
      <c r="CW49" s="57" t="s">
        <v>70</v>
      </c>
    </row>
    <row r="50" spans="1:101" ht="24" customHeight="1" x14ac:dyDescent="0.25">
      <c r="A50" s="56" t="s">
        <v>22</v>
      </c>
      <c r="B50" s="36" t="s">
        <v>50</v>
      </c>
      <c r="C50" s="36" t="s">
        <v>135</v>
      </c>
      <c r="D50" s="57" t="s">
        <v>0</v>
      </c>
      <c r="E50" s="61" t="s">
        <v>253</v>
      </c>
      <c r="F50" s="92"/>
      <c r="G50" s="64" t="s">
        <v>143</v>
      </c>
      <c r="H50" s="69">
        <v>60</v>
      </c>
      <c r="I50" s="64" t="s">
        <v>144</v>
      </c>
      <c r="J50" s="69">
        <v>8.4</v>
      </c>
      <c r="K50" s="49">
        <v>6.9</v>
      </c>
      <c r="L50" s="49">
        <v>3.4</v>
      </c>
      <c r="M50" s="53" t="s">
        <v>139</v>
      </c>
      <c r="N50" s="53" t="s">
        <v>139</v>
      </c>
      <c r="O50" s="64">
        <v>8.6</v>
      </c>
      <c r="P50" s="69">
        <v>1.7</v>
      </c>
      <c r="Q50" s="49">
        <v>0.34</v>
      </c>
      <c r="R50" s="49">
        <v>0.17</v>
      </c>
      <c r="S50" s="64">
        <v>8.3000000000000004E-2</v>
      </c>
      <c r="T50" s="72">
        <f t="shared" si="0"/>
        <v>0</v>
      </c>
      <c r="U50" s="53">
        <f t="shared" si="1"/>
        <v>0</v>
      </c>
      <c r="V50" s="53">
        <f t="shared" si="2"/>
        <v>0</v>
      </c>
      <c r="W50" s="53" t="s">
        <v>139</v>
      </c>
      <c r="X50" s="53" t="s">
        <v>139</v>
      </c>
      <c r="Y50" s="73">
        <f t="shared" si="3"/>
        <v>0</v>
      </c>
      <c r="Z50" s="72" t="e">
        <f>VALUE(TEXT(((T50*'TOX and EXPO INPUTS'!$E$12)/'TOX and EXPO INPUTS'!$E$26),"0.00E+00"))</f>
        <v>#DIV/0!</v>
      </c>
      <c r="AA50" s="53" t="e">
        <f>VALUE(TEXT(((U50*'TOX and EXPO INPUTS'!$E$12)/'TOX and EXPO INPUTS'!$E$26),"0.00E+00"))</f>
        <v>#DIV/0!</v>
      </c>
      <c r="AB50" s="53" t="e">
        <f>VALUE(TEXT(((V50*'TOX and EXPO INPUTS'!$E$12)/'TOX and EXPO INPUTS'!$E$26),"0.00E+00"))</f>
        <v>#DIV/0!</v>
      </c>
      <c r="AC50" s="53" t="s">
        <v>139</v>
      </c>
      <c r="AD50" s="53" t="s">
        <v>139</v>
      </c>
      <c r="AE50" s="73" t="e">
        <f>VALUE(TEXT(((Y50*'TOX and EXPO INPUTS'!$E$12)/'TOX and EXPO INPUTS'!$E$26),"0.00E+00"))</f>
        <v>#DIV/0!</v>
      </c>
      <c r="AF50" s="72" t="e">
        <f>VALUE(TEXT(('TOX and EXPO INPUTS'!$E$9/Z50),"0.0E+00"))</f>
        <v>#DIV/0!</v>
      </c>
      <c r="AG50" s="53" t="e">
        <f>VALUE(TEXT(('TOX and EXPO INPUTS'!$E$9/AA50),"0.0E+00"))</f>
        <v>#DIV/0!</v>
      </c>
      <c r="AH50" s="53" t="e">
        <f>VALUE(TEXT(('TOX and EXPO INPUTS'!$E$9/AB50),"0.0E+00"))</f>
        <v>#DIV/0!</v>
      </c>
      <c r="AI50" s="53" t="s">
        <v>139</v>
      </c>
      <c r="AJ50" s="53" t="s">
        <v>139</v>
      </c>
      <c r="AK50" s="73" t="e">
        <f>VALUE(TEXT(('TOX and EXPO INPUTS'!$E$9/AE50),"0.0E+00"))</f>
        <v>#DIV/0!</v>
      </c>
      <c r="AL50" s="72">
        <f t="shared" si="4"/>
        <v>0</v>
      </c>
      <c r="AM50" s="53">
        <f t="shared" si="5"/>
        <v>0</v>
      </c>
      <c r="AN50" s="53">
        <f t="shared" si="6"/>
        <v>0</v>
      </c>
      <c r="AO50" s="73">
        <f t="shared" si="7"/>
        <v>0</v>
      </c>
      <c r="AP50" s="72" t="e">
        <f>VALUE(TEXT(((AL50*'TOX and EXPO INPUTS'!$E$20)/'TOX and EXPO INPUTS'!$E$28),"0.00E+00"))</f>
        <v>#DIV/0!</v>
      </c>
      <c r="AQ50" s="53" t="e">
        <f>VALUE(TEXT(((AM50*'TOX and EXPO INPUTS'!$E$20)/'TOX and EXPO INPUTS'!$E$28),"0.00E+00"))</f>
        <v>#DIV/0!</v>
      </c>
      <c r="AR50" s="53" t="e">
        <f>VALUE(TEXT(((AN50*'TOX and EXPO INPUTS'!$E$20)/'TOX and EXPO INPUTS'!$E$28),"0.00E+00"))</f>
        <v>#DIV/0!</v>
      </c>
      <c r="AS50" s="73" t="e">
        <f>VALUE(TEXT(((AO50*'TOX and EXPO INPUTS'!$E$20)/'TOX and EXPO INPUTS'!$E$28),"0.00E+00"))</f>
        <v>#DIV/0!</v>
      </c>
      <c r="AT50" s="72" t="e">
        <f>VALUE(TEXT((IF('TOX and EXPO INPUTS'!$E$18="Route-specific",'TOX and EXPO INPUTS'!$E$17/AP50,'TOX and EXPO INPUTS'!$E$14/AP50)),"0.0E+00"))</f>
        <v>#DIV/0!</v>
      </c>
      <c r="AU50" s="53" t="e">
        <f>VALUE(TEXT((IF('TOX and EXPO INPUTS'!$E$18="Route-specific",'TOX and EXPO INPUTS'!$E$17/AQ50,'TOX and EXPO INPUTS'!$E$14/AQ50)),"0.0E+00"))</f>
        <v>#DIV/0!</v>
      </c>
      <c r="AV50" s="53" t="e">
        <f>VALUE(TEXT((IF('TOX and EXPO INPUTS'!$E$18="Route-specific",'TOX and EXPO INPUTS'!$E$17/AR50,'TOX and EXPO INPUTS'!$E$14/AR50)),"0.0E+00"))</f>
        <v>#DIV/0!</v>
      </c>
      <c r="AW50" s="73" t="e">
        <f>VALUE(TEXT((IF('TOX and EXPO INPUTS'!$E$18="Route-specific",'TOX and EXPO INPUTS'!$E$17/AS50,'TOX and EXPO INPUTS'!$E$14/AS50)),"0.0E+00"))</f>
        <v>#DIV/0!</v>
      </c>
      <c r="AX50" s="72" t="e">
        <f t="shared" si="8"/>
        <v>#DIV/0!</v>
      </c>
      <c r="AY50" s="53" t="e">
        <f t="shared" si="9"/>
        <v>#DIV/0!</v>
      </c>
      <c r="AZ50" s="53" t="e">
        <f t="shared" si="27"/>
        <v>#DIV/0!</v>
      </c>
      <c r="BA50" s="53" t="s">
        <v>139</v>
      </c>
      <c r="BB50" s="53" t="s">
        <v>139</v>
      </c>
      <c r="BC50" s="53" t="e">
        <f t="shared" si="10"/>
        <v>#DIV/0!</v>
      </c>
      <c r="BD50" s="53" t="e">
        <f t="shared" si="11"/>
        <v>#DIV/0!</v>
      </c>
      <c r="BE50" s="53" t="e">
        <f t="shared" si="12"/>
        <v>#DIV/0!</v>
      </c>
      <c r="BF50" s="53" t="s">
        <v>139</v>
      </c>
      <c r="BG50" s="53" t="s">
        <v>139</v>
      </c>
      <c r="BH50" s="53" t="e">
        <f t="shared" si="13"/>
        <v>#DIV/0!</v>
      </c>
      <c r="BI50" s="53" t="e">
        <f t="shared" si="14"/>
        <v>#DIV/0!</v>
      </c>
      <c r="BJ50" s="53" t="e">
        <f t="shared" si="15"/>
        <v>#DIV/0!</v>
      </c>
      <c r="BK50" s="53" t="s">
        <v>139</v>
      </c>
      <c r="BL50" s="53" t="s">
        <v>139</v>
      </c>
      <c r="BM50" s="73" t="e">
        <f t="shared" si="16"/>
        <v>#DIV/0!</v>
      </c>
      <c r="BN50" s="72" t="e">
        <f t="shared" si="17"/>
        <v>#DIV/0!</v>
      </c>
      <c r="BO50" s="53" t="e">
        <f t="shared" si="18"/>
        <v>#DIV/0!</v>
      </c>
      <c r="BP50" s="53" t="e">
        <f t="shared" si="19"/>
        <v>#DIV/0!</v>
      </c>
      <c r="BQ50" s="53" t="s">
        <v>139</v>
      </c>
      <c r="BR50" s="53" t="s">
        <v>139</v>
      </c>
      <c r="BS50" s="53" t="e">
        <f t="shared" si="20"/>
        <v>#DIV/0!</v>
      </c>
      <c r="BT50" s="53" t="e">
        <f t="shared" si="21"/>
        <v>#DIV/0!</v>
      </c>
      <c r="BU50" s="53" t="e">
        <f t="shared" si="22"/>
        <v>#DIV/0!</v>
      </c>
      <c r="BV50" s="53" t="s">
        <v>139</v>
      </c>
      <c r="BW50" s="53" t="s">
        <v>139</v>
      </c>
      <c r="BX50" s="53" t="e">
        <f t="shared" si="23"/>
        <v>#DIV/0!</v>
      </c>
      <c r="BY50" s="53" t="e">
        <f t="shared" si="24"/>
        <v>#DIV/0!</v>
      </c>
      <c r="BZ50" s="53" t="e">
        <f t="shared" si="25"/>
        <v>#DIV/0!</v>
      </c>
      <c r="CA50" s="53" t="s">
        <v>139</v>
      </c>
      <c r="CB50" s="53" t="s">
        <v>139</v>
      </c>
      <c r="CC50" s="73" t="e">
        <f t="shared" si="26"/>
        <v>#DIV/0!</v>
      </c>
      <c r="CD50" s="72" t="e">
        <f>VALUE(TEXT((1/(('TOX and EXPO INPUTS'!$E$11/AF50)+('TOX and EXPO INPUTS'!$E$19/AT50))),"0.0E+00"))</f>
        <v>#DIV/0!</v>
      </c>
      <c r="CE50" s="53" t="e">
        <f>VALUE(TEXT((1/(('TOX and EXPO INPUTS'!$E$11/AG50)+('TOX and EXPO INPUTS'!$E$19/AT50))),"0.0E+00"))</f>
        <v>#DIV/0!</v>
      </c>
      <c r="CF50" s="53" t="e">
        <f>VALUE(TEXT((1/(('TOX and EXPO INPUTS'!$E$11/AH50)+('TOX and EXPO INPUTS'!$E$19/AT50))),"0.0E+00"))</f>
        <v>#DIV/0!</v>
      </c>
      <c r="CG50" s="53" t="s">
        <v>139</v>
      </c>
      <c r="CH50" s="53" t="s">
        <v>139</v>
      </c>
      <c r="CI50" s="53" t="e">
        <f>VALUE(TEXT((1/(('TOX and EXPO INPUTS'!$E$11/AF50)+('TOX and EXPO INPUTS'!$E$19/AU50))),"0.0E+00"))</f>
        <v>#DIV/0!</v>
      </c>
      <c r="CJ50" s="53" t="e">
        <f>VALUE(TEXT((1/(('TOX and EXPO INPUTS'!$E$11/AG50)+('TOX and EXPO INPUTS'!$E$19/AU50))),"0.0E+00"))</f>
        <v>#DIV/0!</v>
      </c>
      <c r="CK50" s="53" t="e">
        <f>VALUE(TEXT((1/(('TOX and EXPO INPUTS'!$E$11/AH50)+('TOX and EXPO INPUTS'!$E$19/AU50))),"0.0E+00"))</f>
        <v>#DIV/0!</v>
      </c>
      <c r="CL50" s="53" t="s">
        <v>139</v>
      </c>
      <c r="CM50" s="53" t="s">
        <v>139</v>
      </c>
      <c r="CN50" s="53" t="e">
        <f>VALUE(TEXT((1/(('TOX and EXPO INPUTS'!$E$11/AF50)+('TOX and EXPO INPUTS'!$E$19/AV50))),"0.0E+00"))</f>
        <v>#DIV/0!</v>
      </c>
      <c r="CO50" s="53" t="e">
        <f>VALUE(TEXT((1/(('TOX and EXPO INPUTS'!$E$11/AG50)+('TOX and EXPO INPUTS'!$E$19/AV50))),"0.0E+00"))</f>
        <v>#DIV/0!</v>
      </c>
      <c r="CP50" s="53" t="e">
        <f>VALUE(TEXT((1/(('TOX and EXPO INPUTS'!$E$11/AH50)+('TOX and EXPO INPUTS'!$E$19/AV50))),"0.0E+00"))</f>
        <v>#DIV/0!</v>
      </c>
      <c r="CQ50" s="53" t="s">
        <v>139</v>
      </c>
      <c r="CR50" s="53" t="s">
        <v>139</v>
      </c>
      <c r="CS50" s="73" t="e">
        <f>VALUE(TEXT((1/(('TOX and EXPO INPUTS'!$E$11/AK50)+('TOX and EXPO INPUTS'!$E$19/AW50))),"0.0E+00"))</f>
        <v>#DIV/0!</v>
      </c>
      <c r="CT50" s="56" t="s">
        <v>77</v>
      </c>
      <c r="CU50" s="36" t="s">
        <v>70</v>
      </c>
      <c r="CV50" s="36" t="s">
        <v>188</v>
      </c>
      <c r="CW50" s="57" t="s">
        <v>70</v>
      </c>
    </row>
    <row r="51" spans="1:101" ht="24" customHeight="1" x14ac:dyDescent="0.25">
      <c r="A51" s="56" t="s">
        <v>22</v>
      </c>
      <c r="B51" s="36" t="s">
        <v>50</v>
      </c>
      <c r="C51" s="36" t="s">
        <v>135</v>
      </c>
      <c r="D51" s="57" t="s">
        <v>0</v>
      </c>
      <c r="E51" s="61" t="s">
        <v>256</v>
      </c>
      <c r="F51" s="92"/>
      <c r="G51" s="64" t="s">
        <v>143</v>
      </c>
      <c r="H51" s="69">
        <v>60</v>
      </c>
      <c r="I51" s="64" t="s">
        <v>144</v>
      </c>
      <c r="J51" s="69">
        <v>8.4</v>
      </c>
      <c r="K51" s="49">
        <v>6.9</v>
      </c>
      <c r="L51" s="49">
        <v>3.4</v>
      </c>
      <c r="M51" s="53" t="s">
        <v>139</v>
      </c>
      <c r="N51" s="53" t="s">
        <v>139</v>
      </c>
      <c r="O51" s="64">
        <v>8.6</v>
      </c>
      <c r="P51" s="69">
        <v>1.7</v>
      </c>
      <c r="Q51" s="49">
        <v>0.34</v>
      </c>
      <c r="R51" s="49">
        <v>0.17</v>
      </c>
      <c r="S51" s="64">
        <v>8.3000000000000004E-2</v>
      </c>
      <c r="T51" s="72">
        <f t="shared" si="0"/>
        <v>0</v>
      </c>
      <c r="U51" s="53">
        <f t="shared" si="1"/>
        <v>0</v>
      </c>
      <c r="V51" s="53">
        <f t="shared" si="2"/>
        <v>0</v>
      </c>
      <c r="W51" s="53" t="s">
        <v>139</v>
      </c>
      <c r="X51" s="53" t="s">
        <v>139</v>
      </c>
      <c r="Y51" s="73">
        <f t="shared" si="3"/>
        <v>0</v>
      </c>
      <c r="Z51" s="72" t="e">
        <f>VALUE(TEXT(((T51*'TOX and EXPO INPUTS'!$E$12)/'TOX and EXPO INPUTS'!$E$26),"0.00E+00"))</f>
        <v>#DIV/0!</v>
      </c>
      <c r="AA51" s="53" t="e">
        <f>VALUE(TEXT(((U51*'TOX and EXPO INPUTS'!$E$12)/'TOX and EXPO INPUTS'!$E$26),"0.00E+00"))</f>
        <v>#DIV/0!</v>
      </c>
      <c r="AB51" s="53" t="e">
        <f>VALUE(TEXT(((V51*'TOX and EXPO INPUTS'!$E$12)/'TOX and EXPO INPUTS'!$E$26),"0.00E+00"))</f>
        <v>#DIV/0!</v>
      </c>
      <c r="AC51" s="53" t="s">
        <v>139</v>
      </c>
      <c r="AD51" s="53" t="s">
        <v>139</v>
      </c>
      <c r="AE51" s="73" t="e">
        <f>VALUE(TEXT(((Y51*'TOX and EXPO INPUTS'!$E$12)/'TOX and EXPO INPUTS'!$E$26),"0.00E+00"))</f>
        <v>#DIV/0!</v>
      </c>
      <c r="AF51" s="72" t="e">
        <f>VALUE(TEXT(('TOX and EXPO INPUTS'!$E$9/Z51),"0.0E+00"))</f>
        <v>#DIV/0!</v>
      </c>
      <c r="AG51" s="53" t="e">
        <f>VALUE(TEXT(('TOX and EXPO INPUTS'!$E$9/AA51),"0.0E+00"))</f>
        <v>#DIV/0!</v>
      </c>
      <c r="AH51" s="53" t="e">
        <f>VALUE(TEXT(('TOX and EXPO INPUTS'!$E$9/AB51),"0.0E+00"))</f>
        <v>#DIV/0!</v>
      </c>
      <c r="AI51" s="53" t="s">
        <v>139</v>
      </c>
      <c r="AJ51" s="53" t="s">
        <v>139</v>
      </c>
      <c r="AK51" s="73" t="e">
        <f>VALUE(TEXT(('TOX and EXPO INPUTS'!$E$9/AE51),"0.0E+00"))</f>
        <v>#DIV/0!</v>
      </c>
      <c r="AL51" s="72">
        <f t="shared" si="4"/>
        <v>0</v>
      </c>
      <c r="AM51" s="53">
        <f t="shared" si="5"/>
        <v>0</v>
      </c>
      <c r="AN51" s="53">
        <f t="shared" si="6"/>
        <v>0</v>
      </c>
      <c r="AO51" s="73">
        <f t="shared" si="7"/>
        <v>0</v>
      </c>
      <c r="AP51" s="72" t="e">
        <f>VALUE(TEXT(((AL51*'TOX and EXPO INPUTS'!$E$20)/'TOX and EXPO INPUTS'!$E$28),"0.00E+00"))</f>
        <v>#DIV/0!</v>
      </c>
      <c r="AQ51" s="53" t="e">
        <f>VALUE(TEXT(((AM51*'TOX and EXPO INPUTS'!$E$20)/'TOX and EXPO INPUTS'!$E$28),"0.00E+00"))</f>
        <v>#DIV/0!</v>
      </c>
      <c r="AR51" s="53" t="e">
        <f>VALUE(TEXT(((AN51*'TOX and EXPO INPUTS'!$E$20)/'TOX and EXPO INPUTS'!$E$28),"0.00E+00"))</f>
        <v>#DIV/0!</v>
      </c>
      <c r="AS51" s="73" t="e">
        <f>VALUE(TEXT(((AO51*'TOX and EXPO INPUTS'!$E$20)/'TOX and EXPO INPUTS'!$E$28),"0.00E+00"))</f>
        <v>#DIV/0!</v>
      </c>
      <c r="AT51" s="72" t="e">
        <f>VALUE(TEXT((IF('TOX and EXPO INPUTS'!$E$18="Route-specific",'TOX and EXPO INPUTS'!$E$17/AP51,'TOX and EXPO INPUTS'!$E$14/AP51)),"0.0E+00"))</f>
        <v>#DIV/0!</v>
      </c>
      <c r="AU51" s="53" t="e">
        <f>VALUE(TEXT((IF('TOX and EXPO INPUTS'!$E$18="Route-specific",'TOX and EXPO INPUTS'!$E$17/AQ51,'TOX and EXPO INPUTS'!$E$14/AQ51)),"0.0E+00"))</f>
        <v>#DIV/0!</v>
      </c>
      <c r="AV51" s="53" t="e">
        <f>VALUE(TEXT((IF('TOX and EXPO INPUTS'!$E$18="Route-specific",'TOX and EXPO INPUTS'!$E$17/AR51,'TOX and EXPO INPUTS'!$E$14/AR51)),"0.0E+00"))</f>
        <v>#DIV/0!</v>
      </c>
      <c r="AW51" s="73" t="e">
        <f>VALUE(TEXT((IF('TOX and EXPO INPUTS'!$E$18="Route-specific",'TOX and EXPO INPUTS'!$E$17/AS51,'TOX and EXPO INPUTS'!$E$14/AS51)),"0.0E+00"))</f>
        <v>#DIV/0!</v>
      </c>
      <c r="AX51" s="72" t="e">
        <f t="shared" si="8"/>
        <v>#DIV/0!</v>
      </c>
      <c r="AY51" s="53" t="e">
        <f t="shared" si="9"/>
        <v>#DIV/0!</v>
      </c>
      <c r="AZ51" s="53" t="e">
        <f t="shared" si="27"/>
        <v>#DIV/0!</v>
      </c>
      <c r="BA51" s="53" t="s">
        <v>139</v>
      </c>
      <c r="BB51" s="53" t="s">
        <v>139</v>
      </c>
      <c r="BC51" s="53" t="e">
        <f t="shared" si="10"/>
        <v>#DIV/0!</v>
      </c>
      <c r="BD51" s="53" t="e">
        <f t="shared" si="11"/>
        <v>#DIV/0!</v>
      </c>
      <c r="BE51" s="53" t="e">
        <f t="shared" si="12"/>
        <v>#DIV/0!</v>
      </c>
      <c r="BF51" s="53" t="s">
        <v>139</v>
      </c>
      <c r="BG51" s="53" t="s">
        <v>139</v>
      </c>
      <c r="BH51" s="53" t="e">
        <f t="shared" si="13"/>
        <v>#DIV/0!</v>
      </c>
      <c r="BI51" s="53" t="e">
        <f t="shared" si="14"/>
        <v>#DIV/0!</v>
      </c>
      <c r="BJ51" s="53" t="e">
        <f t="shared" si="15"/>
        <v>#DIV/0!</v>
      </c>
      <c r="BK51" s="53" t="s">
        <v>139</v>
      </c>
      <c r="BL51" s="53" t="s">
        <v>139</v>
      </c>
      <c r="BM51" s="73" t="e">
        <f t="shared" si="16"/>
        <v>#DIV/0!</v>
      </c>
      <c r="BN51" s="72" t="e">
        <f t="shared" si="17"/>
        <v>#DIV/0!</v>
      </c>
      <c r="BO51" s="53" t="e">
        <f t="shared" si="18"/>
        <v>#DIV/0!</v>
      </c>
      <c r="BP51" s="53" t="e">
        <f t="shared" si="19"/>
        <v>#DIV/0!</v>
      </c>
      <c r="BQ51" s="53" t="s">
        <v>139</v>
      </c>
      <c r="BR51" s="53" t="s">
        <v>139</v>
      </c>
      <c r="BS51" s="53" t="e">
        <f t="shared" si="20"/>
        <v>#DIV/0!</v>
      </c>
      <c r="BT51" s="53" t="e">
        <f t="shared" si="21"/>
        <v>#DIV/0!</v>
      </c>
      <c r="BU51" s="53" t="e">
        <f t="shared" si="22"/>
        <v>#DIV/0!</v>
      </c>
      <c r="BV51" s="53" t="s">
        <v>139</v>
      </c>
      <c r="BW51" s="53" t="s">
        <v>139</v>
      </c>
      <c r="BX51" s="53" t="e">
        <f t="shared" si="23"/>
        <v>#DIV/0!</v>
      </c>
      <c r="BY51" s="53" t="e">
        <f t="shared" si="24"/>
        <v>#DIV/0!</v>
      </c>
      <c r="BZ51" s="53" t="e">
        <f t="shared" si="25"/>
        <v>#DIV/0!</v>
      </c>
      <c r="CA51" s="53" t="s">
        <v>139</v>
      </c>
      <c r="CB51" s="53" t="s">
        <v>139</v>
      </c>
      <c r="CC51" s="73" t="e">
        <f t="shared" si="26"/>
        <v>#DIV/0!</v>
      </c>
      <c r="CD51" s="72" t="e">
        <f>VALUE(TEXT((1/(('TOX and EXPO INPUTS'!$E$11/AF51)+('TOX and EXPO INPUTS'!$E$19/AT51))),"0.0E+00"))</f>
        <v>#DIV/0!</v>
      </c>
      <c r="CE51" s="53" t="e">
        <f>VALUE(TEXT((1/(('TOX and EXPO INPUTS'!$E$11/AG51)+('TOX and EXPO INPUTS'!$E$19/AT51))),"0.0E+00"))</f>
        <v>#DIV/0!</v>
      </c>
      <c r="CF51" s="53" t="e">
        <f>VALUE(TEXT((1/(('TOX and EXPO INPUTS'!$E$11/AH51)+('TOX and EXPO INPUTS'!$E$19/AT51))),"0.0E+00"))</f>
        <v>#DIV/0!</v>
      </c>
      <c r="CG51" s="53" t="s">
        <v>139</v>
      </c>
      <c r="CH51" s="53" t="s">
        <v>139</v>
      </c>
      <c r="CI51" s="53" t="e">
        <f>VALUE(TEXT((1/(('TOX and EXPO INPUTS'!$E$11/AF51)+('TOX and EXPO INPUTS'!$E$19/AU51))),"0.0E+00"))</f>
        <v>#DIV/0!</v>
      </c>
      <c r="CJ51" s="53" t="e">
        <f>VALUE(TEXT((1/(('TOX and EXPO INPUTS'!$E$11/AG51)+('TOX and EXPO INPUTS'!$E$19/AU51))),"0.0E+00"))</f>
        <v>#DIV/0!</v>
      </c>
      <c r="CK51" s="53" t="e">
        <f>VALUE(TEXT((1/(('TOX and EXPO INPUTS'!$E$11/AH51)+('TOX and EXPO INPUTS'!$E$19/AU51))),"0.0E+00"))</f>
        <v>#DIV/0!</v>
      </c>
      <c r="CL51" s="53" t="s">
        <v>139</v>
      </c>
      <c r="CM51" s="53" t="s">
        <v>139</v>
      </c>
      <c r="CN51" s="53" t="e">
        <f>VALUE(TEXT((1/(('TOX and EXPO INPUTS'!$E$11/AF51)+('TOX and EXPO INPUTS'!$E$19/AV51))),"0.0E+00"))</f>
        <v>#DIV/0!</v>
      </c>
      <c r="CO51" s="53" t="e">
        <f>VALUE(TEXT((1/(('TOX and EXPO INPUTS'!$E$11/AG51)+('TOX and EXPO INPUTS'!$E$19/AV51))),"0.0E+00"))</f>
        <v>#DIV/0!</v>
      </c>
      <c r="CP51" s="53" t="e">
        <f>VALUE(TEXT((1/(('TOX and EXPO INPUTS'!$E$11/AH51)+('TOX and EXPO INPUTS'!$E$19/AV51))),"0.0E+00"))</f>
        <v>#DIV/0!</v>
      </c>
      <c r="CQ51" s="53" t="s">
        <v>139</v>
      </c>
      <c r="CR51" s="53" t="s">
        <v>139</v>
      </c>
      <c r="CS51" s="73" t="e">
        <f>VALUE(TEXT((1/(('TOX and EXPO INPUTS'!$E$11/AK51)+('TOX and EXPO INPUTS'!$E$19/AW51))),"0.0E+00"))</f>
        <v>#DIV/0!</v>
      </c>
      <c r="CT51" s="56" t="s">
        <v>77</v>
      </c>
      <c r="CU51" s="36" t="s">
        <v>70</v>
      </c>
      <c r="CV51" s="36" t="s">
        <v>188</v>
      </c>
      <c r="CW51" s="57" t="s">
        <v>70</v>
      </c>
    </row>
    <row r="52" spans="1:101" ht="48" customHeight="1" x14ac:dyDescent="0.25">
      <c r="A52" s="56" t="s">
        <v>22</v>
      </c>
      <c r="B52" s="36" t="s">
        <v>47</v>
      </c>
      <c r="C52" s="36" t="s">
        <v>129</v>
      </c>
      <c r="D52" s="57" t="s">
        <v>0</v>
      </c>
      <c r="E52" s="61" t="s">
        <v>253</v>
      </c>
      <c r="F52" s="92"/>
      <c r="G52" s="64" t="s">
        <v>143</v>
      </c>
      <c r="H52" s="69">
        <v>60</v>
      </c>
      <c r="I52" s="64" t="s">
        <v>144</v>
      </c>
      <c r="J52" s="69">
        <v>220</v>
      </c>
      <c r="K52" s="49">
        <v>37.6</v>
      </c>
      <c r="L52" s="49">
        <v>29.1</v>
      </c>
      <c r="M52" s="53" t="s">
        <v>139</v>
      </c>
      <c r="N52" s="53" t="s">
        <v>139</v>
      </c>
      <c r="O52" s="64">
        <v>8.6</v>
      </c>
      <c r="P52" s="69">
        <v>0.219</v>
      </c>
      <c r="Q52" s="49">
        <v>4.3800000000000006E-2</v>
      </c>
      <c r="R52" s="49">
        <v>2.1900000000000003E-2</v>
      </c>
      <c r="S52" s="64">
        <v>8.3000000000000004E-2</v>
      </c>
      <c r="T52" s="72">
        <f t="shared" si="0"/>
        <v>0</v>
      </c>
      <c r="U52" s="53">
        <f t="shared" si="1"/>
        <v>0</v>
      </c>
      <c r="V52" s="53">
        <f t="shared" si="2"/>
        <v>0</v>
      </c>
      <c r="W52" s="53" t="s">
        <v>139</v>
      </c>
      <c r="X52" s="53" t="s">
        <v>139</v>
      </c>
      <c r="Y52" s="73">
        <f t="shared" si="3"/>
        <v>0</v>
      </c>
      <c r="Z52" s="72" t="e">
        <f>VALUE(TEXT(((T52*'TOX and EXPO INPUTS'!$E$12)/'TOX and EXPO INPUTS'!$E$26),"0.00E+00"))</f>
        <v>#DIV/0!</v>
      </c>
      <c r="AA52" s="53" t="e">
        <f>VALUE(TEXT(((U52*'TOX and EXPO INPUTS'!$E$12)/'TOX and EXPO INPUTS'!$E$26),"0.00E+00"))</f>
        <v>#DIV/0!</v>
      </c>
      <c r="AB52" s="53" t="e">
        <f>VALUE(TEXT(((V52*'TOX and EXPO INPUTS'!$E$12)/'TOX and EXPO INPUTS'!$E$26),"0.00E+00"))</f>
        <v>#DIV/0!</v>
      </c>
      <c r="AC52" s="53" t="s">
        <v>139</v>
      </c>
      <c r="AD52" s="53" t="s">
        <v>139</v>
      </c>
      <c r="AE52" s="73" t="e">
        <f>VALUE(TEXT(((Y52*'TOX and EXPO INPUTS'!$E$12)/'TOX and EXPO INPUTS'!$E$26),"0.00E+00"))</f>
        <v>#DIV/0!</v>
      </c>
      <c r="AF52" s="72" t="e">
        <f>VALUE(TEXT(('TOX and EXPO INPUTS'!$E$9/Z52),"0.0E+00"))</f>
        <v>#DIV/0!</v>
      </c>
      <c r="AG52" s="53" t="e">
        <f>VALUE(TEXT(('TOX and EXPO INPUTS'!$E$9/AA52),"0.0E+00"))</f>
        <v>#DIV/0!</v>
      </c>
      <c r="AH52" s="53" t="e">
        <f>VALUE(TEXT(('TOX and EXPO INPUTS'!$E$9/AB52),"0.0E+00"))</f>
        <v>#DIV/0!</v>
      </c>
      <c r="AI52" s="53" t="s">
        <v>139</v>
      </c>
      <c r="AJ52" s="53" t="s">
        <v>139</v>
      </c>
      <c r="AK52" s="73" t="e">
        <f>VALUE(TEXT(('TOX and EXPO INPUTS'!$E$9/AE52),"0.0E+00"))</f>
        <v>#DIV/0!</v>
      </c>
      <c r="AL52" s="72">
        <f t="shared" si="4"/>
        <v>0</v>
      </c>
      <c r="AM52" s="53">
        <f t="shared" si="5"/>
        <v>0</v>
      </c>
      <c r="AN52" s="53">
        <f t="shared" si="6"/>
        <v>0</v>
      </c>
      <c r="AO52" s="73">
        <f t="shared" si="7"/>
        <v>0</v>
      </c>
      <c r="AP52" s="72" t="e">
        <f>VALUE(TEXT(((AL52*'TOX and EXPO INPUTS'!$E$20)/'TOX and EXPO INPUTS'!$E$28),"0.00E+00"))</f>
        <v>#DIV/0!</v>
      </c>
      <c r="AQ52" s="53" t="e">
        <f>VALUE(TEXT(((AM52*'TOX and EXPO INPUTS'!$E$20)/'TOX and EXPO INPUTS'!$E$28),"0.00E+00"))</f>
        <v>#DIV/0!</v>
      </c>
      <c r="AR52" s="53" t="e">
        <f>VALUE(TEXT(((AN52*'TOX and EXPO INPUTS'!$E$20)/'TOX and EXPO INPUTS'!$E$28),"0.00E+00"))</f>
        <v>#DIV/0!</v>
      </c>
      <c r="AS52" s="73" t="e">
        <f>VALUE(TEXT(((AO52*'TOX and EXPO INPUTS'!$E$20)/'TOX and EXPO INPUTS'!$E$28),"0.00E+00"))</f>
        <v>#DIV/0!</v>
      </c>
      <c r="AT52" s="72" t="e">
        <f>VALUE(TEXT((IF('TOX and EXPO INPUTS'!$E$18="Route-specific",'TOX and EXPO INPUTS'!$E$16/AP52,'TOX and EXPO INPUTS'!$E$14/AP52)),"0.0E+00"))</f>
        <v>#DIV/0!</v>
      </c>
      <c r="AU52" s="53" t="e">
        <f>VALUE(TEXT((IF('TOX and EXPO INPUTS'!$E$18="Route-specific",'TOX and EXPO INPUTS'!$E$16/AQ52,'TOX and EXPO INPUTS'!$E$14/AQ52)),"0.0E+00"))</f>
        <v>#DIV/0!</v>
      </c>
      <c r="AV52" s="53" t="e">
        <f>VALUE(TEXT((IF('TOX and EXPO INPUTS'!$E$18="Route-specific",'TOX and EXPO INPUTS'!$E$16/AR52,'TOX and EXPO INPUTS'!$E$14/AR52)),"0.0E+00"))</f>
        <v>#DIV/0!</v>
      </c>
      <c r="AW52" s="73" t="e">
        <f>VALUE(TEXT((IF('TOX and EXPO INPUTS'!$E$18="Route-specific",'TOX and EXPO INPUTS'!$E$17/AS52,'TOX and EXPO INPUTS'!$E$14/AS52)),"0.0E+00"))</f>
        <v>#DIV/0!</v>
      </c>
      <c r="AX52" s="72" t="e">
        <f t="shared" si="8"/>
        <v>#DIV/0!</v>
      </c>
      <c r="AY52" s="53" t="e">
        <f t="shared" si="9"/>
        <v>#DIV/0!</v>
      </c>
      <c r="AZ52" s="53" t="e">
        <f t="shared" si="27"/>
        <v>#DIV/0!</v>
      </c>
      <c r="BA52" s="53" t="s">
        <v>139</v>
      </c>
      <c r="BB52" s="53" t="s">
        <v>139</v>
      </c>
      <c r="BC52" s="53" t="e">
        <f t="shared" si="10"/>
        <v>#DIV/0!</v>
      </c>
      <c r="BD52" s="53" t="e">
        <f t="shared" si="11"/>
        <v>#DIV/0!</v>
      </c>
      <c r="BE52" s="53" t="e">
        <f t="shared" si="12"/>
        <v>#DIV/0!</v>
      </c>
      <c r="BF52" s="53" t="s">
        <v>139</v>
      </c>
      <c r="BG52" s="53" t="s">
        <v>139</v>
      </c>
      <c r="BH52" s="53" t="e">
        <f t="shared" si="13"/>
        <v>#DIV/0!</v>
      </c>
      <c r="BI52" s="53" t="e">
        <f t="shared" si="14"/>
        <v>#DIV/0!</v>
      </c>
      <c r="BJ52" s="53" t="e">
        <f t="shared" si="15"/>
        <v>#DIV/0!</v>
      </c>
      <c r="BK52" s="53" t="s">
        <v>139</v>
      </c>
      <c r="BL52" s="53" t="s">
        <v>139</v>
      </c>
      <c r="BM52" s="73" t="e">
        <f t="shared" si="16"/>
        <v>#DIV/0!</v>
      </c>
      <c r="BN52" s="72" t="e">
        <f t="shared" si="17"/>
        <v>#DIV/0!</v>
      </c>
      <c r="BO52" s="53" t="e">
        <f t="shared" si="18"/>
        <v>#DIV/0!</v>
      </c>
      <c r="BP52" s="53" t="e">
        <f t="shared" si="19"/>
        <v>#DIV/0!</v>
      </c>
      <c r="BQ52" s="53" t="s">
        <v>139</v>
      </c>
      <c r="BR52" s="53" t="s">
        <v>139</v>
      </c>
      <c r="BS52" s="53" t="e">
        <f t="shared" si="20"/>
        <v>#DIV/0!</v>
      </c>
      <c r="BT52" s="53" t="e">
        <f t="shared" si="21"/>
        <v>#DIV/0!</v>
      </c>
      <c r="BU52" s="53" t="e">
        <f t="shared" si="22"/>
        <v>#DIV/0!</v>
      </c>
      <c r="BV52" s="53" t="s">
        <v>139</v>
      </c>
      <c r="BW52" s="53" t="s">
        <v>139</v>
      </c>
      <c r="BX52" s="53" t="e">
        <f t="shared" si="23"/>
        <v>#DIV/0!</v>
      </c>
      <c r="BY52" s="53" t="e">
        <f t="shared" si="24"/>
        <v>#DIV/0!</v>
      </c>
      <c r="BZ52" s="53" t="e">
        <f t="shared" si="25"/>
        <v>#DIV/0!</v>
      </c>
      <c r="CA52" s="53" t="s">
        <v>139</v>
      </c>
      <c r="CB52" s="53" t="s">
        <v>139</v>
      </c>
      <c r="CC52" s="73" t="e">
        <f t="shared" si="26"/>
        <v>#DIV/0!</v>
      </c>
      <c r="CD52" s="72" t="e">
        <f>VALUE(TEXT((1/(('TOX and EXPO INPUTS'!$E$11/AF52)+('TOX and EXPO INPUTS'!$E$19/AT52))),"0.0E+00"))</f>
        <v>#DIV/0!</v>
      </c>
      <c r="CE52" s="53" t="e">
        <f>VALUE(TEXT((1/(('TOX and EXPO INPUTS'!$E$11/AG52)+('TOX and EXPO INPUTS'!$E$19/AT52))),"0.0E+00"))</f>
        <v>#DIV/0!</v>
      </c>
      <c r="CF52" s="53" t="e">
        <f>VALUE(TEXT((1/(('TOX and EXPO INPUTS'!$E$11/AH52)+('TOX and EXPO INPUTS'!$E$19/AT52))),"0.0E+00"))</f>
        <v>#DIV/0!</v>
      </c>
      <c r="CG52" s="53" t="s">
        <v>139</v>
      </c>
      <c r="CH52" s="53" t="s">
        <v>139</v>
      </c>
      <c r="CI52" s="53" t="e">
        <f>VALUE(TEXT((1/(('TOX and EXPO INPUTS'!$E$11/AF52)+('TOX and EXPO INPUTS'!$E$19/AU52))),"0.0E+00"))</f>
        <v>#DIV/0!</v>
      </c>
      <c r="CJ52" s="53" t="e">
        <f>VALUE(TEXT((1/(('TOX and EXPO INPUTS'!$E$11/AG52)+('TOX and EXPO INPUTS'!$E$19/AU52))),"0.0E+00"))</f>
        <v>#DIV/0!</v>
      </c>
      <c r="CK52" s="53" t="e">
        <f>VALUE(TEXT((1/(('TOX and EXPO INPUTS'!$E$11/AH52)+('TOX and EXPO INPUTS'!$E$19/AU52))),"0.0E+00"))</f>
        <v>#DIV/0!</v>
      </c>
      <c r="CL52" s="53" t="s">
        <v>139</v>
      </c>
      <c r="CM52" s="53" t="s">
        <v>139</v>
      </c>
      <c r="CN52" s="53" t="e">
        <f>VALUE(TEXT((1/(('TOX and EXPO INPUTS'!$E$11/AF52)+('TOX and EXPO INPUTS'!$E$19/AV52))),"0.0E+00"))</f>
        <v>#DIV/0!</v>
      </c>
      <c r="CO52" s="53" t="e">
        <f>VALUE(TEXT((1/(('TOX and EXPO INPUTS'!$E$11/AG52)+('TOX and EXPO INPUTS'!$E$19/AV52))),"0.0E+00"))</f>
        <v>#DIV/0!</v>
      </c>
      <c r="CP52" s="53" t="e">
        <f>VALUE(TEXT((1/(('TOX and EXPO INPUTS'!$E$11/AH52)+('TOX and EXPO INPUTS'!$E$19/AV52))),"0.0E+00"))</f>
        <v>#DIV/0!</v>
      </c>
      <c r="CQ52" s="53" t="s">
        <v>139</v>
      </c>
      <c r="CR52" s="53" t="s">
        <v>139</v>
      </c>
      <c r="CS52" s="73" t="e">
        <f>VALUE(TEXT((1/(('TOX and EXPO INPUTS'!$E$11/AK52)+('TOX and EXPO INPUTS'!$E$19/AW52))),"0.0E+00"))</f>
        <v>#DIV/0!</v>
      </c>
      <c r="CT52" s="56" t="s">
        <v>152</v>
      </c>
      <c r="CU52" s="36" t="s">
        <v>163</v>
      </c>
      <c r="CV52" s="36" t="s">
        <v>182</v>
      </c>
      <c r="CW52" s="57" t="s">
        <v>153</v>
      </c>
    </row>
    <row r="53" spans="1:101" ht="48" customHeight="1" x14ac:dyDescent="0.25">
      <c r="A53" s="56" t="s">
        <v>22</v>
      </c>
      <c r="B53" s="36" t="s">
        <v>47</v>
      </c>
      <c r="C53" s="36" t="s">
        <v>129</v>
      </c>
      <c r="D53" s="57" t="s">
        <v>0</v>
      </c>
      <c r="E53" s="61" t="s">
        <v>562</v>
      </c>
      <c r="F53" s="92"/>
      <c r="G53" s="64" t="s">
        <v>143</v>
      </c>
      <c r="H53" s="69">
        <v>350</v>
      </c>
      <c r="I53" s="64" t="s">
        <v>144</v>
      </c>
      <c r="J53" s="69">
        <v>220</v>
      </c>
      <c r="K53" s="49">
        <v>37.6</v>
      </c>
      <c r="L53" s="49">
        <v>29.1</v>
      </c>
      <c r="M53" s="53" t="s">
        <v>139</v>
      </c>
      <c r="N53" s="53" t="s">
        <v>139</v>
      </c>
      <c r="O53" s="64">
        <v>8.6</v>
      </c>
      <c r="P53" s="69">
        <v>0.219</v>
      </c>
      <c r="Q53" s="49">
        <v>4.3800000000000006E-2</v>
      </c>
      <c r="R53" s="49">
        <v>2.1900000000000003E-2</v>
      </c>
      <c r="S53" s="64">
        <v>8.3000000000000004E-2</v>
      </c>
      <c r="T53" s="72">
        <f t="shared" si="0"/>
        <v>0</v>
      </c>
      <c r="U53" s="53">
        <f t="shared" si="1"/>
        <v>0</v>
      </c>
      <c r="V53" s="53">
        <f t="shared" si="2"/>
        <v>0</v>
      </c>
      <c r="W53" s="53" t="s">
        <v>139</v>
      </c>
      <c r="X53" s="53" t="s">
        <v>139</v>
      </c>
      <c r="Y53" s="73">
        <f t="shared" si="3"/>
        <v>0</v>
      </c>
      <c r="Z53" s="72" t="e">
        <f>VALUE(TEXT(((T53*'TOX and EXPO INPUTS'!$E$12)/'TOX and EXPO INPUTS'!$E$26),"0.00E+00"))</f>
        <v>#DIV/0!</v>
      </c>
      <c r="AA53" s="53" t="e">
        <f>VALUE(TEXT(((U53*'TOX and EXPO INPUTS'!$E$12)/'TOX and EXPO INPUTS'!$E$26),"0.00E+00"))</f>
        <v>#DIV/0!</v>
      </c>
      <c r="AB53" s="53" t="e">
        <f>VALUE(TEXT(((V53*'TOX and EXPO INPUTS'!$E$12)/'TOX and EXPO INPUTS'!$E$26),"0.00E+00"))</f>
        <v>#DIV/0!</v>
      </c>
      <c r="AC53" s="53" t="s">
        <v>139</v>
      </c>
      <c r="AD53" s="53" t="s">
        <v>139</v>
      </c>
      <c r="AE53" s="73" t="e">
        <f>VALUE(TEXT(((Y53*'TOX and EXPO INPUTS'!$E$12)/'TOX and EXPO INPUTS'!$E$26),"0.00E+00"))</f>
        <v>#DIV/0!</v>
      </c>
      <c r="AF53" s="72" t="e">
        <f>VALUE(TEXT(('TOX and EXPO INPUTS'!$E$9/Z53),"0.0E+00"))</f>
        <v>#DIV/0!</v>
      </c>
      <c r="AG53" s="53" t="e">
        <f>VALUE(TEXT(('TOX and EXPO INPUTS'!$E$9/AA53),"0.0E+00"))</f>
        <v>#DIV/0!</v>
      </c>
      <c r="AH53" s="53" t="e">
        <f>VALUE(TEXT(('TOX and EXPO INPUTS'!$E$9/AB53),"0.0E+00"))</f>
        <v>#DIV/0!</v>
      </c>
      <c r="AI53" s="53" t="s">
        <v>139</v>
      </c>
      <c r="AJ53" s="53" t="s">
        <v>139</v>
      </c>
      <c r="AK53" s="73" t="e">
        <f>VALUE(TEXT(('TOX and EXPO INPUTS'!$E$9/AE53),"0.0E+00"))</f>
        <v>#DIV/0!</v>
      </c>
      <c r="AL53" s="72">
        <f t="shared" si="4"/>
        <v>0</v>
      </c>
      <c r="AM53" s="53">
        <f t="shared" si="5"/>
        <v>0</v>
      </c>
      <c r="AN53" s="53">
        <f t="shared" si="6"/>
        <v>0</v>
      </c>
      <c r="AO53" s="73">
        <f t="shared" si="7"/>
        <v>0</v>
      </c>
      <c r="AP53" s="72" t="e">
        <f>VALUE(TEXT(((AL53*'TOX and EXPO INPUTS'!$E$20)/'TOX and EXPO INPUTS'!$E$28),"0.00E+00"))</f>
        <v>#DIV/0!</v>
      </c>
      <c r="AQ53" s="53" t="e">
        <f>VALUE(TEXT(((AM53*'TOX and EXPO INPUTS'!$E$20)/'TOX and EXPO INPUTS'!$E$28),"0.00E+00"))</f>
        <v>#DIV/0!</v>
      </c>
      <c r="AR53" s="53" t="e">
        <f>VALUE(TEXT(((AN53*'TOX and EXPO INPUTS'!$E$20)/'TOX and EXPO INPUTS'!$E$28),"0.00E+00"))</f>
        <v>#DIV/0!</v>
      </c>
      <c r="AS53" s="73" t="e">
        <f>VALUE(TEXT(((AO53*'TOX and EXPO INPUTS'!$E$20)/'TOX and EXPO INPUTS'!$E$28),"0.00E+00"))</f>
        <v>#DIV/0!</v>
      </c>
      <c r="AT53" s="72" t="e">
        <f>VALUE(TEXT((IF('TOX and EXPO INPUTS'!$E$18="Route-specific",'TOX and EXPO INPUTS'!$E$16/AP53,'TOX and EXPO INPUTS'!$E$14/AP53)),"0.0E+00"))</f>
        <v>#DIV/0!</v>
      </c>
      <c r="AU53" s="53" t="e">
        <f>VALUE(TEXT((IF('TOX and EXPO INPUTS'!$E$18="Route-specific",'TOX and EXPO INPUTS'!$E$16/AQ53,'TOX and EXPO INPUTS'!$E$14/AQ53)),"0.0E+00"))</f>
        <v>#DIV/0!</v>
      </c>
      <c r="AV53" s="53" t="e">
        <f>VALUE(TEXT((IF('TOX and EXPO INPUTS'!$E$18="Route-specific",'TOX and EXPO INPUTS'!$E$16/AR53,'TOX and EXPO INPUTS'!$E$14/AR53)),"0.0E+00"))</f>
        <v>#DIV/0!</v>
      </c>
      <c r="AW53" s="73" t="e">
        <f>VALUE(TEXT((IF('TOX and EXPO INPUTS'!$E$18="Route-specific",'TOX and EXPO INPUTS'!$E$17/AS53,'TOX and EXPO INPUTS'!$E$14/AS53)),"0.0E+00"))</f>
        <v>#DIV/0!</v>
      </c>
      <c r="AX53" s="72" t="e">
        <f t="shared" si="8"/>
        <v>#DIV/0!</v>
      </c>
      <c r="AY53" s="53" t="e">
        <f t="shared" si="9"/>
        <v>#DIV/0!</v>
      </c>
      <c r="AZ53" s="53" t="e">
        <f t="shared" si="27"/>
        <v>#DIV/0!</v>
      </c>
      <c r="BA53" s="53" t="s">
        <v>139</v>
      </c>
      <c r="BB53" s="53" t="s">
        <v>139</v>
      </c>
      <c r="BC53" s="53" t="e">
        <f t="shared" si="10"/>
        <v>#DIV/0!</v>
      </c>
      <c r="BD53" s="53" t="e">
        <f t="shared" si="11"/>
        <v>#DIV/0!</v>
      </c>
      <c r="BE53" s="53" t="e">
        <f t="shared" si="12"/>
        <v>#DIV/0!</v>
      </c>
      <c r="BF53" s="53" t="s">
        <v>139</v>
      </c>
      <c r="BG53" s="53" t="s">
        <v>139</v>
      </c>
      <c r="BH53" s="53" t="e">
        <f t="shared" si="13"/>
        <v>#DIV/0!</v>
      </c>
      <c r="BI53" s="53" t="e">
        <f t="shared" si="14"/>
        <v>#DIV/0!</v>
      </c>
      <c r="BJ53" s="53" t="e">
        <f t="shared" si="15"/>
        <v>#DIV/0!</v>
      </c>
      <c r="BK53" s="53" t="s">
        <v>139</v>
      </c>
      <c r="BL53" s="53" t="s">
        <v>139</v>
      </c>
      <c r="BM53" s="73" t="e">
        <f t="shared" si="16"/>
        <v>#DIV/0!</v>
      </c>
      <c r="BN53" s="72" t="e">
        <f t="shared" si="17"/>
        <v>#DIV/0!</v>
      </c>
      <c r="BO53" s="53" t="e">
        <f t="shared" si="18"/>
        <v>#DIV/0!</v>
      </c>
      <c r="BP53" s="53" t="e">
        <f t="shared" si="19"/>
        <v>#DIV/0!</v>
      </c>
      <c r="BQ53" s="53" t="s">
        <v>139</v>
      </c>
      <c r="BR53" s="53" t="s">
        <v>139</v>
      </c>
      <c r="BS53" s="53" t="e">
        <f t="shared" si="20"/>
        <v>#DIV/0!</v>
      </c>
      <c r="BT53" s="53" t="e">
        <f t="shared" si="21"/>
        <v>#DIV/0!</v>
      </c>
      <c r="BU53" s="53" t="e">
        <f t="shared" si="22"/>
        <v>#DIV/0!</v>
      </c>
      <c r="BV53" s="53" t="s">
        <v>139</v>
      </c>
      <c r="BW53" s="53" t="s">
        <v>139</v>
      </c>
      <c r="BX53" s="53" t="e">
        <f t="shared" si="23"/>
        <v>#DIV/0!</v>
      </c>
      <c r="BY53" s="53" t="e">
        <f t="shared" si="24"/>
        <v>#DIV/0!</v>
      </c>
      <c r="BZ53" s="53" t="e">
        <f t="shared" si="25"/>
        <v>#DIV/0!</v>
      </c>
      <c r="CA53" s="53" t="s">
        <v>139</v>
      </c>
      <c r="CB53" s="53" t="s">
        <v>139</v>
      </c>
      <c r="CC53" s="73" t="e">
        <f t="shared" si="26"/>
        <v>#DIV/0!</v>
      </c>
      <c r="CD53" s="72" t="e">
        <f>VALUE(TEXT((1/(('TOX and EXPO INPUTS'!$E$11/AF53)+('TOX and EXPO INPUTS'!$E$19/AT53))),"0.0E+00"))</f>
        <v>#DIV/0!</v>
      </c>
      <c r="CE53" s="53" t="e">
        <f>VALUE(TEXT((1/(('TOX and EXPO INPUTS'!$E$11/AG53)+('TOX and EXPO INPUTS'!$E$19/AT53))),"0.0E+00"))</f>
        <v>#DIV/0!</v>
      </c>
      <c r="CF53" s="53" t="e">
        <f>VALUE(TEXT((1/(('TOX and EXPO INPUTS'!$E$11/AH53)+('TOX and EXPO INPUTS'!$E$19/AT53))),"0.0E+00"))</f>
        <v>#DIV/0!</v>
      </c>
      <c r="CG53" s="53" t="s">
        <v>139</v>
      </c>
      <c r="CH53" s="53" t="s">
        <v>139</v>
      </c>
      <c r="CI53" s="53" t="e">
        <f>VALUE(TEXT((1/(('TOX and EXPO INPUTS'!$E$11/AF53)+('TOX and EXPO INPUTS'!$E$19/AU53))),"0.0E+00"))</f>
        <v>#DIV/0!</v>
      </c>
      <c r="CJ53" s="53" t="e">
        <f>VALUE(TEXT((1/(('TOX and EXPO INPUTS'!$E$11/AG53)+('TOX and EXPO INPUTS'!$E$19/AU53))),"0.0E+00"))</f>
        <v>#DIV/0!</v>
      </c>
      <c r="CK53" s="53" t="e">
        <f>VALUE(TEXT((1/(('TOX and EXPO INPUTS'!$E$11/AH53)+('TOX and EXPO INPUTS'!$E$19/AU53))),"0.0E+00"))</f>
        <v>#DIV/0!</v>
      </c>
      <c r="CL53" s="53" t="s">
        <v>139</v>
      </c>
      <c r="CM53" s="53" t="s">
        <v>139</v>
      </c>
      <c r="CN53" s="53" t="e">
        <f>VALUE(TEXT((1/(('TOX and EXPO INPUTS'!$E$11/AF53)+('TOX and EXPO INPUTS'!$E$19/AV53))),"0.0E+00"))</f>
        <v>#DIV/0!</v>
      </c>
      <c r="CO53" s="53" t="e">
        <f>VALUE(TEXT((1/(('TOX and EXPO INPUTS'!$E$11/AG53)+('TOX and EXPO INPUTS'!$E$19/AV53))),"0.0E+00"))</f>
        <v>#DIV/0!</v>
      </c>
      <c r="CP53" s="53" t="e">
        <f>VALUE(TEXT((1/(('TOX and EXPO INPUTS'!$E$11/AH53)+('TOX and EXPO INPUTS'!$E$19/AV53))),"0.0E+00"))</f>
        <v>#DIV/0!</v>
      </c>
      <c r="CQ53" s="53" t="s">
        <v>139</v>
      </c>
      <c r="CR53" s="53" t="s">
        <v>139</v>
      </c>
      <c r="CS53" s="73" t="e">
        <f>VALUE(TEXT((1/(('TOX and EXPO INPUTS'!$E$11/AK53)+('TOX and EXPO INPUTS'!$E$19/AW53))),"0.0E+00"))</f>
        <v>#DIV/0!</v>
      </c>
      <c r="CT53" s="56" t="s">
        <v>152</v>
      </c>
      <c r="CU53" s="36" t="s">
        <v>163</v>
      </c>
      <c r="CV53" s="36" t="s">
        <v>182</v>
      </c>
      <c r="CW53" s="57" t="s">
        <v>153</v>
      </c>
    </row>
    <row r="54" spans="1:101" ht="48" customHeight="1" x14ac:dyDescent="0.25">
      <c r="A54" s="56" t="s">
        <v>22</v>
      </c>
      <c r="B54" s="36" t="s">
        <v>47</v>
      </c>
      <c r="C54" s="36" t="s">
        <v>129</v>
      </c>
      <c r="D54" s="57" t="s">
        <v>0</v>
      </c>
      <c r="E54" s="61" t="s">
        <v>260</v>
      </c>
      <c r="F54" s="92"/>
      <c r="G54" s="64" t="s">
        <v>143</v>
      </c>
      <c r="H54" s="69">
        <v>350</v>
      </c>
      <c r="I54" s="64" t="s">
        <v>144</v>
      </c>
      <c r="J54" s="69">
        <v>220</v>
      </c>
      <c r="K54" s="49">
        <v>37.6</v>
      </c>
      <c r="L54" s="49">
        <v>29.1</v>
      </c>
      <c r="M54" s="53" t="s">
        <v>139</v>
      </c>
      <c r="N54" s="53" t="s">
        <v>139</v>
      </c>
      <c r="O54" s="64">
        <v>8.6</v>
      </c>
      <c r="P54" s="69">
        <v>0.219</v>
      </c>
      <c r="Q54" s="49">
        <v>4.3800000000000006E-2</v>
      </c>
      <c r="R54" s="49">
        <v>2.1900000000000003E-2</v>
      </c>
      <c r="S54" s="64">
        <v>8.3000000000000004E-2</v>
      </c>
      <c r="T54" s="72">
        <f t="shared" si="0"/>
        <v>0</v>
      </c>
      <c r="U54" s="53">
        <f t="shared" si="1"/>
        <v>0</v>
      </c>
      <c r="V54" s="53">
        <f t="shared" si="2"/>
        <v>0</v>
      </c>
      <c r="W54" s="53" t="s">
        <v>139</v>
      </c>
      <c r="X54" s="53" t="s">
        <v>139</v>
      </c>
      <c r="Y54" s="73">
        <f t="shared" si="3"/>
        <v>0</v>
      </c>
      <c r="Z54" s="72" t="e">
        <f>VALUE(TEXT(((T54*'TOX and EXPO INPUTS'!$E$12)/'TOX and EXPO INPUTS'!$E$26),"0.00E+00"))</f>
        <v>#DIV/0!</v>
      </c>
      <c r="AA54" s="53" t="e">
        <f>VALUE(TEXT(((U54*'TOX and EXPO INPUTS'!$E$12)/'TOX and EXPO INPUTS'!$E$26),"0.00E+00"))</f>
        <v>#DIV/0!</v>
      </c>
      <c r="AB54" s="53" t="e">
        <f>VALUE(TEXT(((V54*'TOX and EXPO INPUTS'!$E$12)/'TOX and EXPO INPUTS'!$E$26),"0.00E+00"))</f>
        <v>#DIV/0!</v>
      </c>
      <c r="AC54" s="53" t="s">
        <v>139</v>
      </c>
      <c r="AD54" s="53" t="s">
        <v>139</v>
      </c>
      <c r="AE54" s="73" t="e">
        <f>VALUE(TEXT(((Y54*'TOX and EXPO INPUTS'!$E$12)/'TOX and EXPO INPUTS'!$E$26),"0.00E+00"))</f>
        <v>#DIV/0!</v>
      </c>
      <c r="AF54" s="72" t="e">
        <f>VALUE(TEXT(('TOX and EXPO INPUTS'!$E$9/Z54),"0.0E+00"))</f>
        <v>#DIV/0!</v>
      </c>
      <c r="AG54" s="53" t="e">
        <f>VALUE(TEXT(('TOX and EXPO INPUTS'!$E$9/AA54),"0.0E+00"))</f>
        <v>#DIV/0!</v>
      </c>
      <c r="AH54" s="53" t="e">
        <f>VALUE(TEXT(('TOX and EXPO INPUTS'!$E$9/AB54),"0.0E+00"))</f>
        <v>#DIV/0!</v>
      </c>
      <c r="AI54" s="53" t="s">
        <v>139</v>
      </c>
      <c r="AJ54" s="53" t="s">
        <v>139</v>
      </c>
      <c r="AK54" s="73" t="e">
        <f>VALUE(TEXT(('TOX and EXPO INPUTS'!$E$9/AE54),"0.0E+00"))</f>
        <v>#DIV/0!</v>
      </c>
      <c r="AL54" s="72">
        <f t="shared" si="4"/>
        <v>0</v>
      </c>
      <c r="AM54" s="53">
        <f t="shared" si="5"/>
        <v>0</v>
      </c>
      <c r="AN54" s="53">
        <f t="shared" si="6"/>
        <v>0</v>
      </c>
      <c r="AO54" s="73">
        <f t="shared" si="7"/>
        <v>0</v>
      </c>
      <c r="AP54" s="72" t="e">
        <f>VALUE(TEXT(((AL54*'TOX and EXPO INPUTS'!$E$20)/'TOX and EXPO INPUTS'!$E$28),"0.00E+00"))</f>
        <v>#DIV/0!</v>
      </c>
      <c r="AQ54" s="53" t="e">
        <f>VALUE(TEXT(((AM54*'TOX and EXPO INPUTS'!$E$20)/'TOX and EXPO INPUTS'!$E$28),"0.00E+00"))</f>
        <v>#DIV/0!</v>
      </c>
      <c r="AR54" s="53" t="e">
        <f>VALUE(TEXT(((AN54*'TOX and EXPO INPUTS'!$E$20)/'TOX and EXPO INPUTS'!$E$28),"0.00E+00"))</f>
        <v>#DIV/0!</v>
      </c>
      <c r="AS54" s="73" t="e">
        <f>VALUE(TEXT(((AO54*'TOX and EXPO INPUTS'!$E$20)/'TOX and EXPO INPUTS'!$E$28),"0.00E+00"))</f>
        <v>#DIV/0!</v>
      </c>
      <c r="AT54" s="72" t="e">
        <f>VALUE(TEXT((IF('TOX and EXPO INPUTS'!$E$18="Route-specific",'TOX and EXPO INPUTS'!$E$16/AP54,'TOX and EXPO INPUTS'!$E$14/AP54)),"0.0E+00"))</f>
        <v>#DIV/0!</v>
      </c>
      <c r="AU54" s="53" t="e">
        <f>VALUE(TEXT((IF('TOX and EXPO INPUTS'!$E$18="Route-specific",'TOX and EXPO INPUTS'!$E$16/AQ54,'TOX and EXPO INPUTS'!$E$14/AQ54)),"0.0E+00"))</f>
        <v>#DIV/0!</v>
      </c>
      <c r="AV54" s="53" t="e">
        <f>VALUE(TEXT((IF('TOX and EXPO INPUTS'!$E$18="Route-specific",'TOX and EXPO INPUTS'!$E$16/AR54,'TOX and EXPO INPUTS'!$E$14/AR54)),"0.0E+00"))</f>
        <v>#DIV/0!</v>
      </c>
      <c r="AW54" s="73" t="e">
        <f>VALUE(TEXT((IF('TOX and EXPO INPUTS'!$E$18="Route-specific",'TOX and EXPO INPUTS'!$E$17/AS54,'TOX and EXPO INPUTS'!$E$14/AS54)),"0.0E+00"))</f>
        <v>#DIV/0!</v>
      </c>
      <c r="AX54" s="72" t="e">
        <f t="shared" si="8"/>
        <v>#DIV/0!</v>
      </c>
      <c r="AY54" s="53" t="e">
        <f t="shared" si="9"/>
        <v>#DIV/0!</v>
      </c>
      <c r="AZ54" s="53" t="e">
        <f t="shared" si="27"/>
        <v>#DIV/0!</v>
      </c>
      <c r="BA54" s="53" t="s">
        <v>139</v>
      </c>
      <c r="BB54" s="53" t="s">
        <v>139</v>
      </c>
      <c r="BC54" s="53" t="e">
        <f t="shared" si="10"/>
        <v>#DIV/0!</v>
      </c>
      <c r="BD54" s="53" t="e">
        <f t="shared" si="11"/>
        <v>#DIV/0!</v>
      </c>
      <c r="BE54" s="53" t="e">
        <f t="shared" si="12"/>
        <v>#DIV/0!</v>
      </c>
      <c r="BF54" s="53" t="s">
        <v>139</v>
      </c>
      <c r="BG54" s="53" t="s">
        <v>139</v>
      </c>
      <c r="BH54" s="53" t="e">
        <f t="shared" si="13"/>
        <v>#DIV/0!</v>
      </c>
      <c r="BI54" s="53" t="e">
        <f t="shared" si="14"/>
        <v>#DIV/0!</v>
      </c>
      <c r="BJ54" s="53" t="e">
        <f t="shared" si="15"/>
        <v>#DIV/0!</v>
      </c>
      <c r="BK54" s="53" t="s">
        <v>139</v>
      </c>
      <c r="BL54" s="53" t="s">
        <v>139</v>
      </c>
      <c r="BM54" s="73" t="e">
        <f t="shared" si="16"/>
        <v>#DIV/0!</v>
      </c>
      <c r="BN54" s="72" t="e">
        <f t="shared" si="17"/>
        <v>#DIV/0!</v>
      </c>
      <c r="BO54" s="53" t="e">
        <f t="shared" si="18"/>
        <v>#DIV/0!</v>
      </c>
      <c r="BP54" s="53" t="e">
        <f t="shared" si="19"/>
        <v>#DIV/0!</v>
      </c>
      <c r="BQ54" s="53" t="s">
        <v>139</v>
      </c>
      <c r="BR54" s="53" t="s">
        <v>139</v>
      </c>
      <c r="BS54" s="53" t="e">
        <f t="shared" si="20"/>
        <v>#DIV/0!</v>
      </c>
      <c r="BT54" s="53" t="e">
        <f t="shared" si="21"/>
        <v>#DIV/0!</v>
      </c>
      <c r="BU54" s="53" t="e">
        <f t="shared" si="22"/>
        <v>#DIV/0!</v>
      </c>
      <c r="BV54" s="53" t="s">
        <v>139</v>
      </c>
      <c r="BW54" s="53" t="s">
        <v>139</v>
      </c>
      <c r="BX54" s="53" t="e">
        <f t="shared" si="23"/>
        <v>#DIV/0!</v>
      </c>
      <c r="BY54" s="53" t="e">
        <f t="shared" si="24"/>
        <v>#DIV/0!</v>
      </c>
      <c r="BZ54" s="53" t="e">
        <f t="shared" si="25"/>
        <v>#DIV/0!</v>
      </c>
      <c r="CA54" s="53" t="s">
        <v>139</v>
      </c>
      <c r="CB54" s="53" t="s">
        <v>139</v>
      </c>
      <c r="CC54" s="73" t="e">
        <f t="shared" si="26"/>
        <v>#DIV/0!</v>
      </c>
      <c r="CD54" s="72" t="e">
        <f>VALUE(TEXT((1/(('TOX and EXPO INPUTS'!$E$11/AF54)+('TOX and EXPO INPUTS'!$E$19/AT54))),"0.0E+00"))</f>
        <v>#DIV/0!</v>
      </c>
      <c r="CE54" s="53" t="e">
        <f>VALUE(TEXT((1/(('TOX and EXPO INPUTS'!$E$11/AG54)+('TOX and EXPO INPUTS'!$E$19/AT54))),"0.0E+00"))</f>
        <v>#DIV/0!</v>
      </c>
      <c r="CF54" s="53" t="e">
        <f>VALUE(TEXT((1/(('TOX and EXPO INPUTS'!$E$11/AH54)+('TOX and EXPO INPUTS'!$E$19/AT54))),"0.0E+00"))</f>
        <v>#DIV/0!</v>
      </c>
      <c r="CG54" s="53" t="s">
        <v>139</v>
      </c>
      <c r="CH54" s="53" t="s">
        <v>139</v>
      </c>
      <c r="CI54" s="53" t="e">
        <f>VALUE(TEXT((1/(('TOX and EXPO INPUTS'!$E$11/AF54)+('TOX and EXPO INPUTS'!$E$19/AU54))),"0.0E+00"))</f>
        <v>#DIV/0!</v>
      </c>
      <c r="CJ54" s="53" t="e">
        <f>VALUE(TEXT((1/(('TOX and EXPO INPUTS'!$E$11/AG54)+('TOX and EXPO INPUTS'!$E$19/AU54))),"0.0E+00"))</f>
        <v>#DIV/0!</v>
      </c>
      <c r="CK54" s="53" t="e">
        <f>VALUE(TEXT((1/(('TOX and EXPO INPUTS'!$E$11/AH54)+('TOX and EXPO INPUTS'!$E$19/AU54))),"0.0E+00"))</f>
        <v>#DIV/0!</v>
      </c>
      <c r="CL54" s="53" t="s">
        <v>139</v>
      </c>
      <c r="CM54" s="53" t="s">
        <v>139</v>
      </c>
      <c r="CN54" s="53" t="e">
        <f>VALUE(TEXT((1/(('TOX and EXPO INPUTS'!$E$11/AF54)+('TOX and EXPO INPUTS'!$E$19/AV54))),"0.0E+00"))</f>
        <v>#DIV/0!</v>
      </c>
      <c r="CO54" s="53" t="e">
        <f>VALUE(TEXT((1/(('TOX and EXPO INPUTS'!$E$11/AG54)+('TOX and EXPO INPUTS'!$E$19/AV54))),"0.0E+00"))</f>
        <v>#DIV/0!</v>
      </c>
      <c r="CP54" s="53" t="e">
        <f>VALUE(TEXT((1/(('TOX and EXPO INPUTS'!$E$11/AH54)+('TOX and EXPO INPUTS'!$E$19/AV54))),"0.0E+00"))</f>
        <v>#DIV/0!</v>
      </c>
      <c r="CQ54" s="53" t="s">
        <v>139</v>
      </c>
      <c r="CR54" s="53" t="s">
        <v>139</v>
      </c>
      <c r="CS54" s="73" t="e">
        <f>VALUE(TEXT((1/(('TOX and EXPO INPUTS'!$E$11/AK54)+('TOX and EXPO INPUTS'!$E$19/AW54))),"0.0E+00"))</f>
        <v>#DIV/0!</v>
      </c>
      <c r="CT54" s="56" t="s">
        <v>152</v>
      </c>
      <c r="CU54" s="36" t="s">
        <v>163</v>
      </c>
      <c r="CV54" s="36" t="s">
        <v>182</v>
      </c>
      <c r="CW54" s="57" t="s">
        <v>153</v>
      </c>
    </row>
    <row r="55" spans="1:101" ht="48" customHeight="1" x14ac:dyDescent="0.25">
      <c r="A55" s="56" t="s">
        <v>22</v>
      </c>
      <c r="B55" s="36" t="s">
        <v>47</v>
      </c>
      <c r="C55" s="36" t="s">
        <v>129</v>
      </c>
      <c r="D55" s="57" t="s">
        <v>0</v>
      </c>
      <c r="E55" s="61" t="s">
        <v>258</v>
      </c>
      <c r="F55" s="92"/>
      <c r="G55" s="64" t="s">
        <v>143</v>
      </c>
      <c r="H55" s="69">
        <v>350</v>
      </c>
      <c r="I55" s="64" t="s">
        <v>144</v>
      </c>
      <c r="J55" s="69">
        <v>220</v>
      </c>
      <c r="K55" s="49">
        <v>37.6</v>
      </c>
      <c r="L55" s="49">
        <v>29.1</v>
      </c>
      <c r="M55" s="53" t="s">
        <v>139</v>
      </c>
      <c r="N55" s="53" t="s">
        <v>139</v>
      </c>
      <c r="O55" s="64">
        <v>8.6</v>
      </c>
      <c r="P55" s="69">
        <v>0.219</v>
      </c>
      <c r="Q55" s="49">
        <v>4.3800000000000006E-2</v>
      </c>
      <c r="R55" s="49">
        <v>2.1900000000000003E-2</v>
      </c>
      <c r="S55" s="64">
        <v>8.3000000000000004E-2</v>
      </c>
      <c r="T55" s="72">
        <f t="shared" ref="T55" si="140">VALUE(TEXT(((J55/1000)*$F55*$H55),"0.00E+00"))</f>
        <v>0</v>
      </c>
      <c r="U55" s="53">
        <f t="shared" ref="U55" si="141">VALUE(TEXT(((K55/1000)*$F55*$H55),"0.00E+00"))</f>
        <v>0</v>
      </c>
      <c r="V55" s="53">
        <f t="shared" ref="V55" si="142">VALUE(TEXT(((L55/1000)*$F55*$H55),"0.00E+00"))</f>
        <v>0</v>
      </c>
      <c r="W55" s="53" t="s">
        <v>139</v>
      </c>
      <c r="X55" s="53" t="s">
        <v>139</v>
      </c>
      <c r="Y55" s="73">
        <f t="shared" ref="Y55:Y56" si="143">VALUE(TEXT(((O55/1000)*$F55*$H55),"0.00E+00"))</f>
        <v>0</v>
      </c>
      <c r="Z55" s="72" t="e">
        <f>VALUE(TEXT(((T55*'TOX and EXPO INPUTS'!$E$12)/'TOX and EXPO INPUTS'!$E$26),"0.00E+00"))</f>
        <v>#DIV/0!</v>
      </c>
      <c r="AA55" s="53" t="e">
        <f>VALUE(TEXT(((U55*'TOX and EXPO INPUTS'!$E$12)/'TOX and EXPO INPUTS'!$E$26),"0.00E+00"))</f>
        <v>#DIV/0!</v>
      </c>
      <c r="AB55" s="53" t="e">
        <f>VALUE(TEXT(((V55*'TOX and EXPO INPUTS'!$E$12)/'TOX and EXPO INPUTS'!$E$26),"0.00E+00"))</f>
        <v>#DIV/0!</v>
      </c>
      <c r="AC55" s="53" t="s">
        <v>139</v>
      </c>
      <c r="AD55" s="53" t="s">
        <v>139</v>
      </c>
      <c r="AE55" s="73" t="e">
        <f>VALUE(TEXT(((Y55*'TOX and EXPO INPUTS'!$E$12)/'TOX and EXPO INPUTS'!$E$26),"0.00E+00"))</f>
        <v>#DIV/0!</v>
      </c>
      <c r="AF55" s="72" t="e">
        <f>VALUE(TEXT(('TOX and EXPO INPUTS'!$E$9/Z55),"0.0E+00"))</f>
        <v>#DIV/0!</v>
      </c>
      <c r="AG55" s="53" t="e">
        <f>VALUE(TEXT(('TOX and EXPO INPUTS'!$E$9/AA55),"0.0E+00"))</f>
        <v>#DIV/0!</v>
      </c>
      <c r="AH55" s="53" t="e">
        <f>VALUE(TEXT(('TOX and EXPO INPUTS'!$E$9/AB55),"0.0E+00"))</f>
        <v>#DIV/0!</v>
      </c>
      <c r="AI55" s="53" t="s">
        <v>139</v>
      </c>
      <c r="AJ55" s="53" t="s">
        <v>139</v>
      </c>
      <c r="AK55" s="73" t="e">
        <f>VALUE(TEXT(('TOX and EXPO INPUTS'!$E$9/AE55),"0.0E+00"))</f>
        <v>#DIV/0!</v>
      </c>
      <c r="AL55" s="72">
        <f t="shared" ref="AL55" si="144">VALUE(TEXT(((P55/1000)*$F55*$H55),"0.00E+00"))</f>
        <v>0</v>
      </c>
      <c r="AM55" s="53">
        <f t="shared" ref="AM55" si="145">VALUE(TEXT(((Q55/1000)*$F55*$H55),"0.00E+00"))</f>
        <v>0</v>
      </c>
      <c r="AN55" s="53">
        <f t="shared" ref="AN55" si="146">VALUE(TEXT(((R55/1000)*$F55*$H55),"0.00E+00"))</f>
        <v>0</v>
      </c>
      <c r="AO55" s="73">
        <f t="shared" ref="AO55:AO56" si="147">VALUE(TEXT(((S55/1000)*$F55*$H55),"0.00E+00"))</f>
        <v>0</v>
      </c>
      <c r="AP55" s="72" t="e">
        <f>VALUE(TEXT(((AL55*'TOX and EXPO INPUTS'!$E$20)/'TOX and EXPO INPUTS'!$E$28),"0.00E+00"))</f>
        <v>#DIV/0!</v>
      </c>
      <c r="AQ55" s="53" t="e">
        <f>VALUE(TEXT(((AM55*'TOX and EXPO INPUTS'!$E$20)/'TOX and EXPO INPUTS'!$E$28),"0.00E+00"))</f>
        <v>#DIV/0!</v>
      </c>
      <c r="AR55" s="53" t="e">
        <f>VALUE(TEXT(((AN55*'TOX and EXPO INPUTS'!$E$20)/'TOX and EXPO INPUTS'!$E$28),"0.00E+00"))</f>
        <v>#DIV/0!</v>
      </c>
      <c r="AS55" s="73" t="e">
        <f>VALUE(TEXT(((AO55*'TOX and EXPO INPUTS'!$E$20)/'TOX and EXPO INPUTS'!$E$28),"0.00E+00"))</f>
        <v>#DIV/0!</v>
      </c>
      <c r="AT55" s="72" t="e">
        <f>VALUE(TEXT((IF('TOX and EXPO INPUTS'!$E$18="Route-specific",'TOX and EXPO INPUTS'!$E$16/AP55,'TOX and EXPO INPUTS'!$E$14/AP55)),"0.0E+00"))</f>
        <v>#DIV/0!</v>
      </c>
      <c r="AU55" s="53" t="e">
        <f>VALUE(TEXT((IF('TOX and EXPO INPUTS'!$E$18="Route-specific",'TOX and EXPO INPUTS'!$E$16/AQ55,'TOX and EXPO INPUTS'!$E$14/AQ55)),"0.0E+00"))</f>
        <v>#DIV/0!</v>
      </c>
      <c r="AV55" s="53" t="e">
        <f>VALUE(TEXT((IF('TOX and EXPO INPUTS'!$E$18="Route-specific",'TOX and EXPO INPUTS'!$E$16/AR55,'TOX and EXPO INPUTS'!$E$14/AR55)),"0.0E+00"))</f>
        <v>#DIV/0!</v>
      </c>
      <c r="AW55" s="73" t="e">
        <f>VALUE(TEXT((IF('TOX and EXPO INPUTS'!$E$18="Route-specific",'TOX and EXPO INPUTS'!$E$17/AS55,'TOX and EXPO INPUTS'!$E$14/AS55)),"0.0E+00"))</f>
        <v>#DIV/0!</v>
      </c>
      <c r="AX55" s="72" t="e">
        <f t="shared" ref="AX55" si="148">VALUE(TEXT((Z55+AP55),"0.00E+00"))</f>
        <v>#DIV/0!</v>
      </c>
      <c r="AY55" s="53" t="e">
        <f t="shared" ref="AY55" si="149">VALUE(TEXT((AA55+AP55),"0.00E+00"))</f>
        <v>#DIV/0!</v>
      </c>
      <c r="AZ55" s="53" t="e">
        <f t="shared" ref="AZ55" si="150">VALUE(TEXT((AB55+AP55),"0.00E+00"))</f>
        <v>#DIV/0!</v>
      </c>
      <c r="BA55" s="53" t="s">
        <v>139</v>
      </c>
      <c r="BB55" s="53" t="s">
        <v>139</v>
      </c>
      <c r="BC55" s="53" t="e">
        <f t="shared" ref="BC55" si="151">VALUE(TEXT((Z55+AQ55),"0.00E+00"))</f>
        <v>#DIV/0!</v>
      </c>
      <c r="BD55" s="53" t="e">
        <f t="shared" ref="BD55" si="152">VALUE(TEXT((AA55+AQ55),"0.00E+00"))</f>
        <v>#DIV/0!</v>
      </c>
      <c r="BE55" s="53" t="e">
        <f t="shared" ref="BE55" si="153">VALUE(TEXT((AB55+AQ55),"0.00E+00"))</f>
        <v>#DIV/0!</v>
      </c>
      <c r="BF55" s="53" t="s">
        <v>139</v>
      </c>
      <c r="BG55" s="53" t="s">
        <v>139</v>
      </c>
      <c r="BH55" s="53" t="e">
        <f t="shared" ref="BH55" si="154">VALUE(TEXT((Z55+AR55),"0.00E+00"))</f>
        <v>#DIV/0!</v>
      </c>
      <c r="BI55" s="53" t="e">
        <f t="shared" ref="BI55" si="155">VALUE(TEXT((AA55+AR55),"0.00E+00"))</f>
        <v>#DIV/0!</v>
      </c>
      <c r="BJ55" s="53" t="e">
        <f t="shared" ref="BJ55" si="156">VALUE(TEXT((AB55+AR55),"0.00E+00"))</f>
        <v>#DIV/0!</v>
      </c>
      <c r="BK55" s="53" t="s">
        <v>139</v>
      </c>
      <c r="BL55" s="53" t="s">
        <v>139</v>
      </c>
      <c r="BM55" s="73" t="e">
        <f t="shared" ref="BM55:BM56" si="157">VALUE(TEXT((AE55+AS55),"0.00E+00"))</f>
        <v>#DIV/0!</v>
      </c>
      <c r="BN55" s="72" t="e">
        <f t="shared" ref="BN55" si="158">VALUE(TEXT(1/((1/AF55)+(1/AT55)),"0.0E+00"))</f>
        <v>#DIV/0!</v>
      </c>
      <c r="BO55" s="53" t="e">
        <f t="shared" ref="BO55" si="159">VALUE(TEXT(1/((1/AG55)+(1/AT55)),"0.0E+00"))</f>
        <v>#DIV/0!</v>
      </c>
      <c r="BP55" s="53" t="e">
        <f t="shared" ref="BP55" si="160">VALUE(TEXT(1/((1/AH55)+(1/AT55)),"0.0E+00"))</f>
        <v>#DIV/0!</v>
      </c>
      <c r="BQ55" s="53" t="s">
        <v>139</v>
      </c>
      <c r="BR55" s="53" t="s">
        <v>139</v>
      </c>
      <c r="BS55" s="53" t="e">
        <f t="shared" ref="BS55" si="161">VALUE(TEXT(1/((1/AF55)+(1/AU55)),"0.0E+00"))</f>
        <v>#DIV/0!</v>
      </c>
      <c r="BT55" s="53" t="e">
        <f t="shared" ref="BT55" si="162">VALUE(TEXT(1/((1/AG55)+(1/AU55)),"0.0E+00"))</f>
        <v>#DIV/0!</v>
      </c>
      <c r="BU55" s="53" t="e">
        <f t="shared" ref="BU55" si="163">VALUE(TEXT(1/((1/AH55)+(1/AU55)),"0.0E+00"))</f>
        <v>#DIV/0!</v>
      </c>
      <c r="BV55" s="53" t="s">
        <v>139</v>
      </c>
      <c r="BW55" s="53" t="s">
        <v>139</v>
      </c>
      <c r="BX55" s="53" t="e">
        <f t="shared" ref="BX55" si="164">VALUE(TEXT(1/((1/AF55)+(1/AV55)),"0.0E+00"))</f>
        <v>#DIV/0!</v>
      </c>
      <c r="BY55" s="53" t="e">
        <f t="shared" ref="BY55" si="165">VALUE(TEXT(1/((1/AG55)+(1/AV55)),"0.0E+00"))</f>
        <v>#DIV/0!</v>
      </c>
      <c r="BZ55" s="53" t="e">
        <f t="shared" ref="BZ55" si="166">VALUE(TEXT(1/((1/AH55)+(1/AV55)),"0.0E+00"))</f>
        <v>#DIV/0!</v>
      </c>
      <c r="CA55" s="53" t="s">
        <v>139</v>
      </c>
      <c r="CB55" s="53" t="s">
        <v>139</v>
      </c>
      <c r="CC55" s="73" t="e">
        <f t="shared" ref="CC55:CC56" si="167">VALUE(TEXT(1/((1/AK55)+(1/AW55)),"0.0E+00"))</f>
        <v>#DIV/0!</v>
      </c>
      <c r="CD55" s="72" t="e">
        <f>VALUE(TEXT((1/(('TOX and EXPO INPUTS'!$E$11/AF55)+('TOX and EXPO INPUTS'!$E$19/AT55))),"0.0E+00"))</f>
        <v>#DIV/0!</v>
      </c>
      <c r="CE55" s="53" t="e">
        <f>VALUE(TEXT((1/(('TOX and EXPO INPUTS'!$E$11/AG55)+('TOX and EXPO INPUTS'!$E$19/AT55))),"0.0E+00"))</f>
        <v>#DIV/0!</v>
      </c>
      <c r="CF55" s="53" t="e">
        <f>VALUE(TEXT((1/(('TOX and EXPO INPUTS'!$E$11/AH55)+('TOX and EXPO INPUTS'!$E$19/AT55))),"0.0E+00"))</f>
        <v>#DIV/0!</v>
      </c>
      <c r="CG55" s="53" t="s">
        <v>139</v>
      </c>
      <c r="CH55" s="53" t="s">
        <v>139</v>
      </c>
      <c r="CI55" s="53" t="e">
        <f>VALUE(TEXT((1/(('TOX and EXPO INPUTS'!$E$11/AF55)+('TOX and EXPO INPUTS'!$E$19/AU55))),"0.0E+00"))</f>
        <v>#DIV/0!</v>
      </c>
      <c r="CJ55" s="53" t="e">
        <f>VALUE(TEXT((1/(('TOX and EXPO INPUTS'!$E$11/AG55)+('TOX and EXPO INPUTS'!$E$19/AU55))),"0.0E+00"))</f>
        <v>#DIV/0!</v>
      </c>
      <c r="CK55" s="53" t="e">
        <f>VALUE(TEXT((1/(('TOX and EXPO INPUTS'!$E$11/AH55)+('TOX and EXPO INPUTS'!$E$19/AU55))),"0.0E+00"))</f>
        <v>#DIV/0!</v>
      </c>
      <c r="CL55" s="53" t="s">
        <v>139</v>
      </c>
      <c r="CM55" s="53" t="s">
        <v>139</v>
      </c>
      <c r="CN55" s="53" t="e">
        <f>VALUE(TEXT((1/(('TOX and EXPO INPUTS'!$E$11/AF55)+('TOX and EXPO INPUTS'!$E$19/AV55))),"0.0E+00"))</f>
        <v>#DIV/0!</v>
      </c>
      <c r="CO55" s="53" t="e">
        <f>VALUE(TEXT((1/(('TOX and EXPO INPUTS'!$E$11/AG55)+('TOX and EXPO INPUTS'!$E$19/AV55))),"0.0E+00"))</f>
        <v>#DIV/0!</v>
      </c>
      <c r="CP55" s="53" t="e">
        <f>VALUE(TEXT((1/(('TOX and EXPO INPUTS'!$E$11/AH55)+('TOX and EXPO INPUTS'!$E$19/AV55))),"0.0E+00"))</f>
        <v>#DIV/0!</v>
      </c>
      <c r="CQ55" s="53" t="s">
        <v>139</v>
      </c>
      <c r="CR55" s="53" t="s">
        <v>139</v>
      </c>
      <c r="CS55" s="73" t="e">
        <f>VALUE(TEXT((1/(('TOX and EXPO INPUTS'!$E$11/AK55)+('TOX and EXPO INPUTS'!$E$19/AW55))),"0.0E+00"))</f>
        <v>#DIV/0!</v>
      </c>
      <c r="CT55" s="56" t="s">
        <v>152</v>
      </c>
      <c r="CU55" s="36" t="s">
        <v>163</v>
      </c>
      <c r="CV55" s="36" t="s">
        <v>182</v>
      </c>
      <c r="CW55" s="57" t="s">
        <v>153</v>
      </c>
    </row>
    <row r="56" spans="1:101" ht="48" customHeight="1" x14ac:dyDescent="0.25">
      <c r="A56" s="56" t="s">
        <v>22</v>
      </c>
      <c r="B56" s="36" t="s">
        <v>47</v>
      </c>
      <c r="C56" s="36" t="s">
        <v>560</v>
      </c>
      <c r="D56" s="57" t="s">
        <v>563</v>
      </c>
      <c r="E56" s="61" t="s">
        <v>559</v>
      </c>
      <c r="F56" s="92"/>
      <c r="G56" s="64" t="s">
        <v>557</v>
      </c>
      <c r="H56" s="69">
        <v>960</v>
      </c>
      <c r="I56" s="64" t="s">
        <v>558</v>
      </c>
      <c r="J56" s="69" t="s">
        <v>139</v>
      </c>
      <c r="K56" s="49" t="s">
        <v>139</v>
      </c>
      <c r="L56" s="49" t="s">
        <v>139</v>
      </c>
      <c r="M56" s="53" t="s">
        <v>139</v>
      </c>
      <c r="N56" s="53" t="s">
        <v>139</v>
      </c>
      <c r="O56" s="64">
        <v>8.6</v>
      </c>
      <c r="P56" s="69" t="s">
        <v>139</v>
      </c>
      <c r="Q56" s="49" t="s">
        <v>139</v>
      </c>
      <c r="R56" s="49" t="s">
        <v>139</v>
      </c>
      <c r="S56" s="64">
        <v>8.3000000000000004E-2</v>
      </c>
      <c r="T56" s="72" t="s">
        <v>139</v>
      </c>
      <c r="U56" s="53" t="s">
        <v>139</v>
      </c>
      <c r="V56" s="53" t="s">
        <v>139</v>
      </c>
      <c r="W56" s="53" t="s">
        <v>139</v>
      </c>
      <c r="X56" s="53" t="s">
        <v>139</v>
      </c>
      <c r="Y56" s="73">
        <f t="shared" si="143"/>
        <v>0</v>
      </c>
      <c r="Z56" s="72" t="s">
        <v>139</v>
      </c>
      <c r="AA56" s="53" t="s">
        <v>139</v>
      </c>
      <c r="AB56" s="53" t="s">
        <v>139</v>
      </c>
      <c r="AC56" s="53" t="s">
        <v>139</v>
      </c>
      <c r="AD56" s="53" t="s">
        <v>139</v>
      </c>
      <c r="AE56" s="73" t="e">
        <f>VALUE(TEXT(((Y56*'TOX and EXPO INPUTS'!$E$12)/'TOX and EXPO INPUTS'!$E$26),"0.00E+00"))</f>
        <v>#DIV/0!</v>
      </c>
      <c r="AF56" s="72" t="s">
        <v>139</v>
      </c>
      <c r="AG56" s="53" t="s">
        <v>139</v>
      </c>
      <c r="AH56" s="53" t="s">
        <v>139</v>
      </c>
      <c r="AI56" s="53" t="s">
        <v>139</v>
      </c>
      <c r="AJ56" s="53" t="s">
        <v>139</v>
      </c>
      <c r="AK56" s="73" t="e">
        <f>VALUE(TEXT(('TOX and EXPO INPUTS'!$E$9/AE56),"0.0E+00"))</f>
        <v>#DIV/0!</v>
      </c>
      <c r="AL56" s="72" t="s">
        <v>139</v>
      </c>
      <c r="AM56" s="53" t="s">
        <v>139</v>
      </c>
      <c r="AN56" s="53" t="s">
        <v>139</v>
      </c>
      <c r="AO56" s="73">
        <f t="shared" si="147"/>
        <v>0</v>
      </c>
      <c r="AP56" s="72" t="s">
        <v>139</v>
      </c>
      <c r="AQ56" s="53" t="s">
        <v>139</v>
      </c>
      <c r="AR56" s="53" t="s">
        <v>139</v>
      </c>
      <c r="AS56" s="73" t="e">
        <f>VALUE(TEXT(((AO56*'TOX and EXPO INPUTS'!$E$20)/'TOX and EXPO INPUTS'!$E$28),"0.00E+00"))</f>
        <v>#DIV/0!</v>
      </c>
      <c r="AT56" s="72" t="s">
        <v>139</v>
      </c>
      <c r="AU56" s="36" t="s">
        <v>139</v>
      </c>
      <c r="AV56" s="53" t="s">
        <v>139</v>
      </c>
      <c r="AW56" s="73" t="e">
        <f>VALUE(TEXT((IF('TOX and EXPO INPUTS'!$E$18="Route-specific",'TOX and EXPO INPUTS'!$E$15/AS56,'TOX and EXPO INPUTS'!$E$14/AS56)),"0.0E+00"))</f>
        <v>#DIV/0!</v>
      </c>
      <c r="AX56" s="72" t="s">
        <v>139</v>
      </c>
      <c r="AY56" s="53" t="s">
        <v>139</v>
      </c>
      <c r="AZ56" s="53" t="s">
        <v>139</v>
      </c>
      <c r="BA56" s="53" t="s">
        <v>139</v>
      </c>
      <c r="BB56" s="53" t="s">
        <v>139</v>
      </c>
      <c r="BC56" s="53" t="s">
        <v>139</v>
      </c>
      <c r="BD56" s="53" t="s">
        <v>139</v>
      </c>
      <c r="BE56" s="53" t="s">
        <v>139</v>
      </c>
      <c r="BF56" s="53" t="s">
        <v>139</v>
      </c>
      <c r="BG56" s="53" t="s">
        <v>139</v>
      </c>
      <c r="BH56" s="53" t="s">
        <v>139</v>
      </c>
      <c r="BI56" s="53" t="s">
        <v>139</v>
      </c>
      <c r="BJ56" s="53" t="s">
        <v>139</v>
      </c>
      <c r="BK56" s="53" t="s">
        <v>139</v>
      </c>
      <c r="BL56" s="53" t="s">
        <v>139</v>
      </c>
      <c r="BM56" s="73" t="e">
        <f t="shared" si="157"/>
        <v>#DIV/0!</v>
      </c>
      <c r="BN56" s="72" t="s">
        <v>139</v>
      </c>
      <c r="BO56" s="53" t="s">
        <v>139</v>
      </c>
      <c r="BP56" s="53" t="s">
        <v>139</v>
      </c>
      <c r="BQ56" s="53" t="s">
        <v>139</v>
      </c>
      <c r="BR56" s="53" t="s">
        <v>139</v>
      </c>
      <c r="BS56" s="53" t="s">
        <v>139</v>
      </c>
      <c r="BT56" s="53" t="s">
        <v>139</v>
      </c>
      <c r="BU56" s="53" t="s">
        <v>139</v>
      </c>
      <c r="BV56" s="53" t="s">
        <v>139</v>
      </c>
      <c r="BW56" s="53" t="s">
        <v>139</v>
      </c>
      <c r="BX56" s="53" t="s">
        <v>139</v>
      </c>
      <c r="BY56" s="53" t="s">
        <v>139</v>
      </c>
      <c r="BZ56" s="53" t="s">
        <v>139</v>
      </c>
      <c r="CA56" s="53" t="s">
        <v>139</v>
      </c>
      <c r="CB56" s="53" t="s">
        <v>139</v>
      </c>
      <c r="CC56" s="73" t="e">
        <f t="shared" si="167"/>
        <v>#DIV/0!</v>
      </c>
      <c r="CD56" s="72" t="e">
        <f>VALUE(TEXT((1/(('TOX and EXPO INPUTS'!$E$11/AF56)+('TOX and EXPO INPUTS'!$E$19/AT56))),"0.0E+00"))</f>
        <v>#VALUE!</v>
      </c>
      <c r="CE56" s="53" t="e">
        <f>VALUE(TEXT((1/(('TOX and EXPO INPUTS'!$E$11/AG56)+('TOX and EXPO INPUTS'!$E$19/AT56))),"0.0E+00"))</f>
        <v>#VALUE!</v>
      </c>
      <c r="CF56" s="53" t="e">
        <f>VALUE(TEXT((1/(('TOX and EXPO INPUTS'!$E$11/AH56)+('TOX and EXPO INPUTS'!$E$19/AT56))),"0.0E+00"))</f>
        <v>#VALUE!</v>
      </c>
      <c r="CG56" s="53" t="s">
        <v>139</v>
      </c>
      <c r="CH56" s="53" t="s">
        <v>139</v>
      </c>
      <c r="CI56" s="53" t="e">
        <f>VALUE(TEXT((1/(('TOX and EXPO INPUTS'!$E$11/AF56)+('TOX and EXPO INPUTS'!$E$19/AU56))),"0.0E+00"))</f>
        <v>#VALUE!</v>
      </c>
      <c r="CJ56" s="53" t="e">
        <f>VALUE(TEXT((1/(('TOX and EXPO INPUTS'!$E$11/AG56)+('TOX and EXPO INPUTS'!$E$19/AU56))),"0.0E+00"))</f>
        <v>#VALUE!</v>
      </c>
      <c r="CK56" s="53" t="e">
        <f>VALUE(TEXT((1/(('TOX and EXPO INPUTS'!$E$11/AH56)+('TOX and EXPO INPUTS'!$E$19/AU56))),"0.0E+00"))</f>
        <v>#VALUE!</v>
      </c>
      <c r="CL56" s="53" t="s">
        <v>139</v>
      </c>
      <c r="CM56" s="53" t="s">
        <v>139</v>
      </c>
      <c r="CN56" s="53" t="e">
        <f>VALUE(TEXT((1/(('TOX and EXPO INPUTS'!$E$11/AF56)+('TOX and EXPO INPUTS'!$E$19/AV56))),"0.0E+00"))</f>
        <v>#VALUE!</v>
      </c>
      <c r="CO56" s="53" t="e">
        <f>VALUE(TEXT((1/(('TOX and EXPO INPUTS'!$E$11/AG56)+('TOX and EXPO INPUTS'!$E$19/AV56))),"0.0E+00"))</f>
        <v>#VALUE!</v>
      </c>
      <c r="CP56" s="53" t="e">
        <f>VALUE(TEXT((1/(('TOX and EXPO INPUTS'!$E$11/AH56)+('TOX and EXPO INPUTS'!$E$19/AV56))),"0.0E+00"))</f>
        <v>#VALUE!</v>
      </c>
      <c r="CQ56" s="53" t="s">
        <v>139</v>
      </c>
      <c r="CR56" s="53" t="s">
        <v>139</v>
      </c>
      <c r="CS56" s="73" t="e">
        <f>VALUE(TEXT((1/(('TOX and EXPO INPUTS'!$E$11/AK56)+('TOX and EXPO INPUTS'!$E$19/AW56))),"0.0E+00"))</f>
        <v>#DIV/0!</v>
      </c>
      <c r="CT56" s="56" t="s">
        <v>152</v>
      </c>
      <c r="CU56" s="36" t="s">
        <v>163</v>
      </c>
      <c r="CV56" s="36" t="s">
        <v>182</v>
      </c>
      <c r="CW56" s="57" t="s">
        <v>153</v>
      </c>
    </row>
    <row r="57" spans="1:101" ht="48" customHeight="1" x14ac:dyDescent="0.25">
      <c r="A57" s="56" t="s">
        <v>22</v>
      </c>
      <c r="B57" s="36" t="s">
        <v>47</v>
      </c>
      <c r="C57" s="36" t="s">
        <v>560</v>
      </c>
      <c r="D57" s="57" t="s">
        <v>564</v>
      </c>
      <c r="E57" s="61" t="s">
        <v>559</v>
      </c>
      <c r="F57" s="92"/>
      <c r="G57" s="64" t="s">
        <v>143</v>
      </c>
      <c r="H57" s="69">
        <v>160</v>
      </c>
      <c r="I57" s="64" t="s">
        <v>144</v>
      </c>
      <c r="J57" s="69">
        <v>220</v>
      </c>
      <c r="K57" s="49">
        <v>37.6</v>
      </c>
      <c r="L57" s="49">
        <v>29.1</v>
      </c>
      <c r="M57" s="53" t="s">
        <v>139</v>
      </c>
      <c r="N57" s="53" t="s">
        <v>139</v>
      </c>
      <c r="O57" s="64">
        <v>8.6</v>
      </c>
      <c r="P57" s="69">
        <v>0.219</v>
      </c>
      <c r="Q57" s="49">
        <v>4.3800000000000006E-2</v>
      </c>
      <c r="R57" s="49">
        <v>2.1900000000000003E-2</v>
      </c>
      <c r="S57" s="64">
        <v>8.3000000000000004E-2</v>
      </c>
      <c r="T57" s="72">
        <f t="shared" si="0"/>
        <v>0</v>
      </c>
      <c r="U57" s="53">
        <f t="shared" si="1"/>
        <v>0</v>
      </c>
      <c r="V57" s="53">
        <f t="shared" si="2"/>
        <v>0</v>
      </c>
      <c r="W57" s="53" t="s">
        <v>139</v>
      </c>
      <c r="X57" s="53" t="s">
        <v>139</v>
      </c>
      <c r="Y57" s="73">
        <f t="shared" si="3"/>
        <v>0</v>
      </c>
      <c r="Z57" s="72" t="e">
        <f>VALUE(TEXT(((T57*'TOX and EXPO INPUTS'!$E$12)/'TOX and EXPO INPUTS'!$E$26),"0.00E+00"))</f>
        <v>#DIV/0!</v>
      </c>
      <c r="AA57" s="53" t="e">
        <f>VALUE(TEXT(((U57*'TOX and EXPO INPUTS'!$E$12)/'TOX and EXPO INPUTS'!$E$26),"0.00E+00"))</f>
        <v>#DIV/0!</v>
      </c>
      <c r="AB57" s="53" t="e">
        <f>VALUE(TEXT(((V57*'TOX and EXPO INPUTS'!$E$12)/'TOX and EXPO INPUTS'!$E$26),"0.00E+00"))</f>
        <v>#DIV/0!</v>
      </c>
      <c r="AC57" s="53" t="s">
        <v>139</v>
      </c>
      <c r="AD57" s="53" t="s">
        <v>139</v>
      </c>
      <c r="AE57" s="73" t="e">
        <f>VALUE(TEXT(((Y57*'TOX and EXPO INPUTS'!$E$12)/'TOX and EXPO INPUTS'!$E$26),"0.00E+00"))</f>
        <v>#DIV/0!</v>
      </c>
      <c r="AF57" s="72" t="e">
        <f>VALUE(TEXT(('TOX and EXPO INPUTS'!$E$9/Z57),"0.0E+00"))</f>
        <v>#DIV/0!</v>
      </c>
      <c r="AG57" s="53" t="e">
        <f>VALUE(TEXT(('TOX and EXPO INPUTS'!$E$9/AA57),"0.0E+00"))</f>
        <v>#DIV/0!</v>
      </c>
      <c r="AH57" s="53" t="e">
        <f>VALUE(TEXT(('TOX and EXPO INPUTS'!$E$9/AB57),"0.0E+00"))</f>
        <v>#DIV/0!</v>
      </c>
      <c r="AI57" s="53" t="s">
        <v>139</v>
      </c>
      <c r="AJ57" s="53" t="s">
        <v>139</v>
      </c>
      <c r="AK57" s="73" t="e">
        <f>VALUE(TEXT(('TOX and EXPO INPUTS'!$E$9/AE57),"0.0E+00"))</f>
        <v>#DIV/0!</v>
      </c>
      <c r="AL57" s="72">
        <f t="shared" si="4"/>
        <v>0</v>
      </c>
      <c r="AM57" s="53">
        <f t="shared" si="5"/>
        <v>0</v>
      </c>
      <c r="AN57" s="53">
        <f t="shared" si="6"/>
        <v>0</v>
      </c>
      <c r="AO57" s="73">
        <f t="shared" si="7"/>
        <v>0</v>
      </c>
      <c r="AP57" s="72" t="e">
        <f>VALUE(TEXT(((AL57*'TOX and EXPO INPUTS'!$E$20)/'TOX and EXPO INPUTS'!$E$28),"0.00E+00"))</f>
        <v>#DIV/0!</v>
      </c>
      <c r="AQ57" s="53" t="e">
        <f>VALUE(TEXT(((AM57*'TOX and EXPO INPUTS'!$E$20)/'TOX and EXPO INPUTS'!$E$28),"0.00E+00"))</f>
        <v>#DIV/0!</v>
      </c>
      <c r="AR57" s="53" t="e">
        <f>VALUE(TEXT(((AN57*'TOX and EXPO INPUTS'!$E$20)/'TOX and EXPO INPUTS'!$E$28),"0.00E+00"))</f>
        <v>#DIV/0!</v>
      </c>
      <c r="AS57" s="73" t="e">
        <f>VALUE(TEXT(((AO57*'TOX and EXPO INPUTS'!$E$20)/'TOX and EXPO INPUTS'!$E$28),"0.00E+00"))</f>
        <v>#DIV/0!</v>
      </c>
      <c r="AT57" s="72" t="e">
        <f>VALUE(TEXT((IF('TOX and EXPO INPUTS'!$E$18="Route-specific",'TOX and EXPO INPUTS'!$E$16/AP57,'TOX and EXPO INPUTS'!$E$14/AP57)),"0.0E+00"))</f>
        <v>#DIV/0!</v>
      </c>
      <c r="AU57" s="53" t="e">
        <f>VALUE(TEXT((IF('TOX and EXPO INPUTS'!$E$18="Route-specific",'TOX and EXPO INPUTS'!$E$16/AQ57,'TOX and EXPO INPUTS'!$E$14/AQ57)),"0.0E+00"))</f>
        <v>#DIV/0!</v>
      </c>
      <c r="AV57" s="53" t="e">
        <f>VALUE(TEXT((IF('TOX and EXPO INPUTS'!$E$18="Route-specific",'TOX and EXPO INPUTS'!$E$16/AR57,'TOX and EXPO INPUTS'!$E$14/AR57)),"0.0E+00"))</f>
        <v>#DIV/0!</v>
      </c>
      <c r="AW57" s="73" t="e">
        <f>VALUE(TEXT((IF('TOX and EXPO INPUTS'!$E$18="Route-specific",'TOX and EXPO INPUTS'!$E$17/AS57,'TOX and EXPO INPUTS'!$E$14/AS57)),"0.0E+00"))</f>
        <v>#DIV/0!</v>
      </c>
      <c r="AX57" s="72" t="e">
        <f t="shared" si="8"/>
        <v>#DIV/0!</v>
      </c>
      <c r="AY57" s="53" t="e">
        <f t="shared" si="9"/>
        <v>#DIV/0!</v>
      </c>
      <c r="AZ57" s="53" t="e">
        <f t="shared" si="27"/>
        <v>#DIV/0!</v>
      </c>
      <c r="BA57" s="53" t="s">
        <v>139</v>
      </c>
      <c r="BB57" s="53" t="s">
        <v>139</v>
      </c>
      <c r="BC57" s="53" t="e">
        <f t="shared" si="10"/>
        <v>#DIV/0!</v>
      </c>
      <c r="BD57" s="53" t="e">
        <f t="shared" si="11"/>
        <v>#DIV/0!</v>
      </c>
      <c r="BE57" s="53" t="e">
        <f t="shared" si="12"/>
        <v>#DIV/0!</v>
      </c>
      <c r="BF57" s="53" t="s">
        <v>139</v>
      </c>
      <c r="BG57" s="53" t="s">
        <v>139</v>
      </c>
      <c r="BH57" s="53" t="e">
        <f t="shared" si="13"/>
        <v>#DIV/0!</v>
      </c>
      <c r="BI57" s="53" t="e">
        <f t="shared" si="14"/>
        <v>#DIV/0!</v>
      </c>
      <c r="BJ57" s="53" t="e">
        <f t="shared" si="15"/>
        <v>#DIV/0!</v>
      </c>
      <c r="BK57" s="53" t="s">
        <v>139</v>
      </c>
      <c r="BL57" s="53" t="s">
        <v>139</v>
      </c>
      <c r="BM57" s="73" t="e">
        <f t="shared" si="16"/>
        <v>#DIV/0!</v>
      </c>
      <c r="BN57" s="72" t="e">
        <f t="shared" si="17"/>
        <v>#DIV/0!</v>
      </c>
      <c r="BO57" s="53" t="e">
        <f t="shared" si="18"/>
        <v>#DIV/0!</v>
      </c>
      <c r="BP57" s="53" t="e">
        <f t="shared" si="19"/>
        <v>#DIV/0!</v>
      </c>
      <c r="BQ57" s="53" t="s">
        <v>139</v>
      </c>
      <c r="BR57" s="53" t="s">
        <v>139</v>
      </c>
      <c r="BS57" s="53" t="e">
        <f t="shared" si="20"/>
        <v>#DIV/0!</v>
      </c>
      <c r="BT57" s="53" t="e">
        <f t="shared" si="21"/>
        <v>#DIV/0!</v>
      </c>
      <c r="BU57" s="53" t="e">
        <f t="shared" si="22"/>
        <v>#DIV/0!</v>
      </c>
      <c r="BV57" s="53" t="s">
        <v>139</v>
      </c>
      <c r="BW57" s="53" t="s">
        <v>139</v>
      </c>
      <c r="BX57" s="53" t="e">
        <f t="shared" si="23"/>
        <v>#DIV/0!</v>
      </c>
      <c r="BY57" s="53" t="e">
        <f t="shared" si="24"/>
        <v>#DIV/0!</v>
      </c>
      <c r="BZ57" s="53" t="e">
        <f t="shared" si="25"/>
        <v>#DIV/0!</v>
      </c>
      <c r="CA57" s="53" t="s">
        <v>139</v>
      </c>
      <c r="CB57" s="53" t="s">
        <v>139</v>
      </c>
      <c r="CC57" s="73" t="e">
        <f t="shared" si="26"/>
        <v>#DIV/0!</v>
      </c>
      <c r="CD57" s="72" t="e">
        <f>VALUE(TEXT((1/(('TOX and EXPO INPUTS'!$E$11/AF57)+('TOX and EXPO INPUTS'!$E$19/AT57))),"0.0E+00"))</f>
        <v>#DIV/0!</v>
      </c>
      <c r="CE57" s="53" t="e">
        <f>VALUE(TEXT((1/(('TOX and EXPO INPUTS'!$E$11/AG57)+('TOX and EXPO INPUTS'!$E$19/AT57))),"0.0E+00"))</f>
        <v>#DIV/0!</v>
      </c>
      <c r="CF57" s="53" t="e">
        <f>VALUE(TEXT((1/(('TOX and EXPO INPUTS'!$E$11/AH57)+('TOX and EXPO INPUTS'!$E$19/AT57))),"0.0E+00"))</f>
        <v>#DIV/0!</v>
      </c>
      <c r="CG57" s="53" t="s">
        <v>139</v>
      </c>
      <c r="CH57" s="53" t="s">
        <v>139</v>
      </c>
      <c r="CI57" s="53" t="e">
        <f>VALUE(TEXT((1/(('TOX and EXPO INPUTS'!$E$11/AF57)+('TOX and EXPO INPUTS'!$E$19/AU57))),"0.0E+00"))</f>
        <v>#DIV/0!</v>
      </c>
      <c r="CJ57" s="53" t="e">
        <f>VALUE(TEXT((1/(('TOX and EXPO INPUTS'!$E$11/AG57)+('TOX and EXPO INPUTS'!$E$19/AU57))),"0.0E+00"))</f>
        <v>#DIV/0!</v>
      </c>
      <c r="CK57" s="53" t="e">
        <f>VALUE(TEXT((1/(('TOX and EXPO INPUTS'!$E$11/AH57)+('TOX and EXPO INPUTS'!$E$19/AU57))),"0.0E+00"))</f>
        <v>#DIV/0!</v>
      </c>
      <c r="CL57" s="53" t="s">
        <v>139</v>
      </c>
      <c r="CM57" s="53" t="s">
        <v>139</v>
      </c>
      <c r="CN57" s="53" t="e">
        <f>VALUE(TEXT((1/(('TOX and EXPO INPUTS'!$E$11/AF57)+('TOX and EXPO INPUTS'!$E$19/AV57))),"0.0E+00"))</f>
        <v>#DIV/0!</v>
      </c>
      <c r="CO57" s="53" t="e">
        <f>VALUE(TEXT((1/(('TOX and EXPO INPUTS'!$E$11/AG57)+('TOX and EXPO INPUTS'!$E$19/AV57))),"0.0E+00"))</f>
        <v>#DIV/0!</v>
      </c>
      <c r="CP57" s="53" t="e">
        <f>VALUE(TEXT((1/(('TOX and EXPO INPUTS'!$E$11/AH57)+('TOX and EXPO INPUTS'!$E$19/AV57))),"0.0E+00"))</f>
        <v>#DIV/0!</v>
      </c>
      <c r="CQ57" s="53" t="s">
        <v>139</v>
      </c>
      <c r="CR57" s="53" t="s">
        <v>139</v>
      </c>
      <c r="CS57" s="73" t="e">
        <f>VALUE(TEXT((1/(('TOX and EXPO INPUTS'!$E$11/AK57)+('TOX and EXPO INPUTS'!$E$19/AW57))),"0.0E+00"))</f>
        <v>#DIV/0!</v>
      </c>
      <c r="CT57" s="56" t="s">
        <v>152</v>
      </c>
      <c r="CU57" s="36" t="s">
        <v>163</v>
      </c>
      <c r="CV57" s="36" t="s">
        <v>182</v>
      </c>
      <c r="CW57" s="57" t="s">
        <v>153</v>
      </c>
    </row>
    <row r="58" spans="1:101" ht="48" customHeight="1" x14ac:dyDescent="0.25">
      <c r="A58" s="56" t="s">
        <v>22</v>
      </c>
      <c r="B58" s="36" t="s">
        <v>47</v>
      </c>
      <c r="C58" s="36" t="s">
        <v>129</v>
      </c>
      <c r="D58" s="57" t="s">
        <v>0</v>
      </c>
      <c r="E58" s="61" t="s">
        <v>257</v>
      </c>
      <c r="F58" s="92"/>
      <c r="G58" s="64" t="s">
        <v>143</v>
      </c>
      <c r="H58" s="69">
        <v>1200</v>
      </c>
      <c r="I58" s="64" t="s">
        <v>144</v>
      </c>
      <c r="J58" s="69">
        <v>220</v>
      </c>
      <c r="K58" s="49">
        <v>37.6</v>
      </c>
      <c r="L58" s="49">
        <v>29.1</v>
      </c>
      <c r="M58" s="53" t="s">
        <v>139</v>
      </c>
      <c r="N58" s="53" t="s">
        <v>139</v>
      </c>
      <c r="O58" s="64">
        <v>8.6</v>
      </c>
      <c r="P58" s="69">
        <v>0.219</v>
      </c>
      <c r="Q58" s="49">
        <v>4.3800000000000006E-2</v>
      </c>
      <c r="R58" s="49">
        <v>2.1900000000000003E-2</v>
      </c>
      <c r="S58" s="64">
        <v>8.3000000000000004E-2</v>
      </c>
      <c r="T58" s="72">
        <f t="shared" si="0"/>
        <v>0</v>
      </c>
      <c r="U58" s="53">
        <f t="shared" si="1"/>
        <v>0</v>
      </c>
      <c r="V58" s="53">
        <f t="shared" si="2"/>
        <v>0</v>
      </c>
      <c r="W58" s="53" t="s">
        <v>139</v>
      </c>
      <c r="X58" s="53" t="s">
        <v>139</v>
      </c>
      <c r="Y58" s="73">
        <f t="shared" si="3"/>
        <v>0</v>
      </c>
      <c r="Z58" s="72" t="e">
        <f>VALUE(TEXT(((T58*'TOX and EXPO INPUTS'!$E$12)/'TOX and EXPO INPUTS'!$E$26),"0.00E+00"))</f>
        <v>#DIV/0!</v>
      </c>
      <c r="AA58" s="53" t="e">
        <f>VALUE(TEXT(((U58*'TOX and EXPO INPUTS'!$E$12)/'TOX and EXPO INPUTS'!$E$26),"0.00E+00"))</f>
        <v>#DIV/0!</v>
      </c>
      <c r="AB58" s="53" t="e">
        <f>VALUE(TEXT(((V58*'TOX and EXPO INPUTS'!$E$12)/'TOX and EXPO INPUTS'!$E$26),"0.00E+00"))</f>
        <v>#DIV/0!</v>
      </c>
      <c r="AC58" s="53" t="s">
        <v>139</v>
      </c>
      <c r="AD58" s="53" t="s">
        <v>139</v>
      </c>
      <c r="AE58" s="73" t="e">
        <f>VALUE(TEXT(((Y58*'TOX and EXPO INPUTS'!$E$12)/'TOX and EXPO INPUTS'!$E$26),"0.00E+00"))</f>
        <v>#DIV/0!</v>
      </c>
      <c r="AF58" s="72" t="e">
        <f>VALUE(TEXT(('TOX and EXPO INPUTS'!$E$9/Z58),"0.0E+00"))</f>
        <v>#DIV/0!</v>
      </c>
      <c r="AG58" s="53" t="e">
        <f>VALUE(TEXT(('TOX and EXPO INPUTS'!$E$9/AA58),"0.0E+00"))</f>
        <v>#DIV/0!</v>
      </c>
      <c r="AH58" s="53" t="e">
        <f>VALUE(TEXT(('TOX and EXPO INPUTS'!$E$9/AB58),"0.0E+00"))</f>
        <v>#DIV/0!</v>
      </c>
      <c r="AI58" s="53" t="s">
        <v>139</v>
      </c>
      <c r="AJ58" s="53" t="s">
        <v>139</v>
      </c>
      <c r="AK58" s="73" t="e">
        <f>VALUE(TEXT(('TOX and EXPO INPUTS'!$E$9/AE58),"0.0E+00"))</f>
        <v>#DIV/0!</v>
      </c>
      <c r="AL58" s="72">
        <f t="shared" si="4"/>
        <v>0</v>
      </c>
      <c r="AM58" s="53">
        <f t="shared" si="5"/>
        <v>0</v>
      </c>
      <c r="AN58" s="53">
        <f t="shared" si="6"/>
        <v>0</v>
      </c>
      <c r="AO58" s="73">
        <f t="shared" si="7"/>
        <v>0</v>
      </c>
      <c r="AP58" s="72" t="e">
        <f>VALUE(TEXT(((AL58*'TOX and EXPO INPUTS'!$E$20)/'TOX and EXPO INPUTS'!$E$28),"0.00E+00"))</f>
        <v>#DIV/0!</v>
      </c>
      <c r="AQ58" s="53" t="e">
        <f>VALUE(TEXT(((AM58*'TOX and EXPO INPUTS'!$E$20)/'TOX and EXPO INPUTS'!$E$28),"0.00E+00"))</f>
        <v>#DIV/0!</v>
      </c>
      <c r="AR58" s="53" t="e">
        <f>VALUE(TEXT(((AN58*'TOX and EXPO INPUTS'!$E$20)/'TOX and EXPO INPUTS'!$E$28),"0.00E+00"))</f>
        <v>#DIV/0!</v>
      </c>
      <c r="AS58" s="73" t="e">
        <f>VALUE(TEXT(((AO58*'TOX and EXPO INPUTS'!$E$20)/'TOX and EXPO INPUTS'!$E$28),"0.00E+00"))</f>
        <v>#DIV/0!</v>
      </c>
      <c r="AT58" s="72" t="e">
        <f>VALUE(TEXT((IF('TOX and EXPO INPUTS'!$E$18="Route-specific",'TOX and EXPO INPUTS'!$E$16/AP58,'TOX and EXPO INPUTS'!$E$14/AP58)),"0.0E+00"))</f>
        <v>#DIV/0!</v>
      </c>
      <c r="AU58" s="53" t="e">
        <f>VALUE(TEXT((IF('TOX and EXPO INPUTS'!$E$18="Route-specific",'TOX and EXPO INPUTS'!$E$16/AQ58,'TOX and EXPO INPUTS'!$E$14/AQ58)),"0.0E+00"))</f>
        <v>#DIV/0!</v>
      </c>
      <c r="AV58" s="53" t="e">
        <f>VALUE(TEXT((IF('TOX and EXPO INPUTS'!$E$18="Route-specific",'TOX and EXPO INPUTS'!$E$16/AR58,'TOX and EXPO INPUTS'!$E$14/AR58)),"0.0E+00"))</f>
        <v>#DIV/0!</v>
      </c>
      <c r="AW58" s="73" t="e">
        <f>VALUE(TEXT((IF('TOX and EXPO INPUTS'!$E$18="Route-specific",'TOX and EXPO INPUTS'!$E$17/AS58,'TOX and EXPO INPUTS'!$E$14/AS58)),"0.0E+00"))</f>
        <v>#DIV/0!</v>
      </c>
      <c r="AX58" s="72" t="e">
        <f t="shared" si="8"/>
        <v>#DIV/0!</v>
      </c>
      <c r="AY58" s="53" t="e">
        <f t="shared" si="9"/>
        <v>#DIV/0!</v>
      </c>
      <c r="AZ58" s="53" t="e">
        <f t="shared" si="27"/>
        <v>#DIV/0!</v>
      </c>
      <c r="BA58" s="53" t="s">
        <v>139</v>
      </c>
      <c r="BB58" s="53" t="s">
        <v>139</v>
      </c>
      <c r="BC58" s="53" t="e">
        <f t="shared" si="10"/>
        <v>#DIV/0!</v>
      </c>
      <c r="BD58" s="53" t="e">
        <f t="shared" si="11"/>
        <v>#DIV/0!</v>
      </c>
      <c r="BE58" s="53" t="e">
        <f t="shared" si="12"/>
        <v>#DIV/0!</v>
      </c>
      <c r="BF58" s="53" t="s">
        <v>139</v>
      </c>
      <c r="BG58" s="53" t="s">
        <v>139</v>
      </c>
      <c r="BH58" s="53" t="e">
        <f t="shared" si="13"/>
        <v>#DIV/0!</v>
      </c>
      <c r="BI58" s="53" t="e">
        <f t="shared" si="14"/>
        <v>#DIV/0!</v>
      </c>
      <c r="BJ58" s="53" t="e">
        <f t="shared" si="15"/>
        <v>#DIV/0!</v>
      </c>
      <c r="BK58" s="53" t="s">
        <v>139</v>
      </c>
      <c r="BL58" s="53" t="s">
        <v>139</v>
      </c>
      <c r="BM58" s="73" t="e">
        <f t="shared" si="16"/>
        <v>#DIV/0!</v>
      </c>
      <c r="BN58" s="72" t="e">
        <f t="shared" si="17"/>
        <v>#DIV/0!</v>
      </c>
      <c r="BO58" s="53" t="e">
        <f t="shared" si="18"/>
        <v>#DIV/0!</v>
      </c>
      <c r="BP58" s="53" t="e">
        <f t="shared" si="19"/>
        <v>#DIV/0!</v>
      </c>
      <c r="BQ58" s="53" t="s">
        <v>139</v>
      </c>
      <c r="BR58" s="53" t="s">
        <v>139</v>
      </c>
      <c r="BS58" s="53" t="e">
        <f t="shared" si="20"/>
        <v>#DIV/0!</v>
      </c>
      <c r="BT58" s="53" t="e">
        <f t="shared" si="21"/>
        <v>#DIV/0!</v>
      </c>
      <c r="BU58" s="53" t="e">
        <f t="shared" si="22"/>
        <v>#DIV/0!</v>
      </c>
      <c r="BV58" s="53" t="s">
        <v>139</v>
      </c>
      <c r="BW58" s="53" t="s">
        <v>139</v>
      </c>
      <c r="BX58" s="53" t="e">
        <f t="shared" si="23"/>
        <v>#DIV/0!</v>
      </c>
      <c r="BY58" s="53" t="e">
        <f t="shared" si="24"/>
        <v>#DIV/0!</v>
      </c>
      <c r="BZ58" s="53" t="e">
        <f t="shared" si="25"/>
        <v>#DIV/0!</v>
      </c>
      <c r="CA58" s="53" t="s">
        <v>139</v>
      </c>
      <c r="CB58" s="53" t="s">
        <v>139</v>
      </c>
      <c r="CC58" s="73" t="e">
        <f t="shared" si="26"/>
        <v>#DIV/0!</v>
      </c>
      <c r="CD58" s="72" t="e">
        <f>VALUE(TEXT((1/(('TOX and EXPO INPUTS'!$E$11/AF58)+('TOX and EXPO INPUTS'!$E$19/AT58))),"0.0E+00"))</f>
        <v>#DIV/0!</v>
      </c>
      <c r="CE58" s="53" t="e">
        <f>VALUE(TEXT((1/(('TOX and EXPO INPUTS'!$E$11/AG58)+('TOX and EXPO INPUTS'!$E$19/AT58))),"0.0E+00"))</f>
        <v>#DIV/0!</v>
      </c>
      <c r="CF58" s="53" t="e">
        <f>VALUE(TEXT((1/(('TOX and EXPO INPUTS'!$E$11/AH58)+('TOX and EXPO INPUTS'!$E$19/AT58))),"0.0E+00"))</f>
        <v>#DIV/0!</v>
      </c>
      <c r="CG58" s="53" t="s">
        <v>139</v>
      </c>
      <c r="CH58" s="53" t="s">
        <v>139</v>
      </c>
      <c r="CI58" s="53" t="e">
        <f>VALUE(TEXT((1/(('TOX and EXPO INPUTS'!$E$11/AF58)+('TOX and EXPO INPUTS'!$E$19/AU58))),"0.0E+00"))</f>
        <v>#DIV/0!</v>
      </c>
      <c r="CJ58" s="53" t="e">
        <f>VALUE(TEXT((1/(('TOX and EXPO INPUTS'!$E$11/AG58)+('TOX and EXPO INPUTS'!$E$19/AU58))),"0.0E+00"))</f>
        <v>#DIV/0!</v>
      </c>
      <c r="CK58" s="53" t="e">
        <f>VALUE(TEXT((1/(('TOX and EXPO INPUTS'!$E$11/AH58)+('TOX and EXPO INPUTS'!$E$19/AU58))),"0.0E+00"))</f>
        <v>#DIV/0!</v>
      </c>
      <c r="CL58" s="53" t="s">
        <v>139</v>
      </c>
      <c r="CM58" s="53" t="s">
        <v>139</v>
      </c>
      <c r="CN58" s="53" t="e">
        <f>VALUE(TEXT((1/(('TOX and EXPO INPUTS'!$E$11/AF58)+('TOX and EXPO INPUTS'!$E$19/AV58))),"0.0E+00"))</f>
        <v>#DIV/0!</v>
      </c>
      <c r="CO58" s="53" t="e">
        <f>VALUE(TEXT((1/(('TOX and EXPO INPUTS'!$E$11/AG58)+('TOX and EXPO INPUTS'!$E$19/AV58))),"0.0E+00"))</f>
        <v>#DIV/0!</v>
      </c>
      <c r="CP58" s="53" t="e">
        <f>VALUE(TEXT((1/(('TOX and EXPO INPUTS'!$E$11/AH58)+('TOX and EXPO INPUTS'!$E$19/AV58))),"0.0E+00"))</f>
        <v>#DIV/0!</v>
      </c>
      <c r="CQ58" s="53" t="s">
        <v>139</v>
      </c>
      <c r="CR58" s="53" t="s">
        <v>139</v>
      </c>
      <c r="CS58" s="73" t="e">
        <f>VALUE(TEXT((1/(('TOX and EXPO INPUTS'!$E$11/AK58)+('TOX and EXPO INPUTS'!$E$19/AW58))),"0.0E+00"))</f>
        <v>#DIV/0!</v>
      </c>
      <c r="CT58" s="56" t="s">
        <v>152</v>
      </c>
      <c r="CU58" s="36" t="s">
        <v>163</v>
      </c>
      <c r="CV58" s="36" t="s">
        <v>182</v>
      </c>
      <c r="CW58" s="57" t="s">
        <v>153</v>
      </c>
    </row>
    <row r="59" spans="1:101" ht="48" customHeight="1" x14ac:dyDescent="0.25">
      <c r="A59" s="56" t="s">
        <v>22</v>
      </c>
      <c r="B59" s="36" t="s">
        <v>47</v>
      </c>
      <c r="C59" s="36" t="s">
        <v>129</v>
      </c>
      <c r="D59" s="57" t="s">
        <v>251</v>
      </c>
      <c r="E59" s="61" t="s">
        <v>5</v>
      </c>
      <c r="F59" s="92"/>
      <c r="G59" s="64" t="s">
        <v>143</v>
      </c>
      <c r="H59" s="69">
        <v>7500</v>
      </c>
      <c r="I59" s="64" t="s">
        <v>144</v>
      </c>
      <c r="J59" s="69">
        <v>220</v>
      </c>
      <c r="K59" s="49">
        <v>37.6</v>
      </c>
      <c r="L59" s="49">
        <v>29.1</v>
      </c>
      <c r="M59" s="53" t="s">
        <v>139</v>
      </c>
      <c r="N59" s="53" t="s">
        <v>139</v>
      </c>
      <c r="O59" s="64">
        <v>8.6</v>
      </c>
      <c r="P59" s="69">
        <v>0.219</v>
      </c>
      <c r="Q59" s="49">
        <v>4.3800000000000006E-2</v>
      </c>
      <c r="R59" s="49">
        <v>2.1900000000000003E-2</v>
      </c>
      <c r="S59" s="64">
        <v>8.3000000000000004E-2</v>
      </c>
      <c r="T59" s="72">
        <f t="shared" si="0"/>
        <v>0</v>
      </c>
      <c r="U59" s="53">
        <f t="shared" si="1"/>
        <v>0</v>
      </c>
      <c r="V59" s="53">
        <f t="shared" si="2"/>
        <v>0</v>
      </c>
      <c r="W59" s="53" t="s">
        <v>139</v>
      </c>
      <c r="X59" s="53" t="s">
        <v>139</v>
      </c>
      <c r="Y59" s="73">
        <f t="shared" si="3"/>
        <v>0</v>
      </c>
      <c r="Z59" s="72" t="e">
        <f>VALUE(TEXT(((T59*'TOX and EXPO INPUTS'!$E$12)/'TOX and EXPO INPUTS'!$E$26),"0.00E+00"))</f>
        <v>#DIV/0!</v>
      </c>
      <c r="AA59" s="53" t="e">
        <f>VALUE(TEXT(((U59*'TOX and EXPO INPUTS'!$E$12)/'TOX and EXPO INPUTS'!$E$26),"0.00E+00"))</f>
        <v>#DIV/0!</v>
      </c>
      <c r="AB59" s="53" t="e">
        <f>VALUE(TEXT(((V59*'TOX and EXPO INPUTS'!$E$12)/'TOX and EXPO INPUTS'!$E$26),"0.00E+00"))</f>
        <v>#DIV/0!</v>
      </c>
      <c r="AC59" s="53" t="s">
        <v>139</v>
      </c>
      <c r="AD59" s="53" t="s">
        <v>139</v>
      </c>
      <c r="AE59" s="73" t="e">
        <f>VALUE(TEXT(((Y59*'TOX and EXPO INPUTS'!$E$12)/'TOX and EXPO INPUTS'!$E$26),"0.00E+00"))</f>
        <v>#DIV/0!</v>
      </c>
      <c r="AF59" s="72" t="e">
        <f>VALUE(TEXT(('TOX and EXPO INPUTS'!$E$9/Z59),"0.0E+00"))</f>
        <v>#DIV/0!</v>
      </c>
      <c r="AG59" s="53" t="e">
        <f>VALUE(TEXT(('TOX and EXPO INPUTS'!$E$9/AA59),"0.0E+00"))</f>
        <v>#DIV/0!</v>
      </c>
      <c r="AH59" s="53" t="e">
        <f>VALUE(TEXT(('TOX and EXPO INPUTS'!$E$9/AB59),"0.0E+00"))</f>
        <v>#DIV/0!</v>
      </c>
      <c r="AI59" s="53" t="s">
        <v>139</v>
      </c>
      <c r="AJ59" s="53" t="s">
        <v>139</v>
      </c>
      <c r="AK59" s="73" t="e">
        <f>VALUE(TEXT(('TOX and EXPO INPUTS'!$E$9/AE59),"0.0E+00"))</f>
        <v>#DIV/0!</v>
      </c>
      <c r="AL59" s="72">
        <f t="shared" si="4"/>
        <v>0</v>
      </c>
      <c r="AM59" s="53">
        <f t="shared" si="5"/>
        <v>0</v>
      </c>
      <c r="AN59" s="53">
        <f t="shared" si="6"/>
        <v>0</v>
      </c>
      <c r="AO59" s="73">
        <f t="shared" si="7"/>
        <v>0</v>
      </c>
      <c r="AP59" s="72" t="e">
        <f>VALUE(TEXT(((AL59*'TOX and EXPO INPUTS'!$E$20)/'TOX and EXPO INPUTS'!$E$28),"0.00E+00"))</f>
        <v>#DIV/0!</v>
      </c>
      <c r="AQ59" s="53" t="e">
        <f>VALUE(TEXT(((AM59*'TOX and EXPO INPUTS'!$E$20)/'TOX and EXPO INPUTS'!$E$28),"0.00E+00"))</f>
        <v>#DIV/0!</v>
      </c>
      <c r="AR59" s="53" t="e">
        <f>VALUE(TEXT(((AN59*'TOX and EXPO INPUTS'!$E$20)/'TOX and EXPO INPUTS'!$E$28),"0.00E+00"))</f>
        <v>#DIV/0!</v>
      </c>
      <c r="AS59" s="73" t="e">
        <f>VALUE(TEXT(((AO59*'TOX and EXPO INPUTS'!$E$20)/'TOX and EXPO INPUTS'!$E$28),"0.00E+00"))</f>
        <v>#DIV/0!</v>
      </c>
      <c r="AT59" s="72" t="e">
        <f>VALUE(TEXT((IF('TOX and EXPO INPUTS'!$E$18="Route-specific",'TOX and EXPO INPUTS'!$E$16/AP59,'TOX and EXPO INPUTS'!$E$14/AP59)),"0.0E+00"))</f>
        <v>#DIV/0!</v>
      </c>
      <c r="AU59" s="53" t="e">
        <f>VALUE(TEXT((IF('TOX and EXPO INPUTS'!$E$18="Route-specific",'TOX and EXPO INPUTS'!$E$16/AQ59,'TOX and EXPO INPUTS'!$E$14/AQ59)),"0.0E+00"))</f>
        <v>#DIV/0!</v>
      </c>
      <c r="AV59" s="53" t="e">
        <f>VALUE(TEXT((IF('TOX and EXPO INPUTS'!$E$18="Route-specific",'TOX and EXPO INPUTS'!$E$16/AR59,'TOX and EXPO INPUTS'!$E$14/AR59)),"0.0E+00"))</f>
        <v>#DIV/0!</v>
      </c>
      <c r="AW59" s="73" t="e">
        <f>VALUE(TEXT((IF('TOX and EXPO INPUTS'!$E$18="Route-specific",'TOX and EXPO INPUTS'!$E$17/AS59,'TOX and EXPO INPUTS'!$E$14/AS59)),"0.0E+00"))</f>
        <v>#DIV/0!</v>
      </c>
      <c r="AX59" s="72" t="e">
        <f t="shared" si="8"/>
        <v>#DIV/0!</v>
      </c>
      <c r="AY59" s="53" t="e">
        <f t="shared" si="9"/>
        <v>#DIV/0!</v>
      </c>
      <c r="AZ59" s="53" t="e">
        <f t="shared" si="27"/>
        <v>#DIV/0!</v>
      </c>
      <c r="BA59" s="53" t="s">
        <v>139</v>
      </c>
      <c r="BB59" s="53" t="s">
        <v>139</v>
      </c>
      <c r="BC59" s="53" t="e">
        <f t="shared" si="10"/>
        <v>#DIV/0!</v>
      </c>
      <c r="BD59" s="53" t="e">
        <f t="shared" si="11"/>
        <v>#DIV/0!</v>
      </c>
      <c r="BE59" s="53" t="e">
        <f t="shared" si="12"/>
        <v>#DIV/0!</v>
      </c>
      <c r="BF59" s="53" t="s">
        <v>139</v>
      </c>
      <c r="BG59" s="53" t="s">
        <v>139</v>
      </c>
      <c r="BH59" s="53" t="e">
        <f t="shared" si="13"/>
        <v>#DIV/0!</v>
      </c>
      <c r="BI59" s="53" t="e">
        <f t="shared" si="14"/>
        <v>#DIV/0!</v>
      </c>
      <c r="BJ59" s="53" t="e">
        <f t="shared" si="15"/>
        <v>#DIV/0!</v>
      </c>
      <c r="BK59" s="53" t="s">
        <v>139</v>
      </c>
      <c r="BL59" s="53" t="s">
        <v>139</v>
      </c>
      <c r="BM59" s="73" t="e">
        <f t="shared" si="16"/>
        <v>#DIV/0!</v>
      </c>
      <c r="BN59" s="72" t="e">
        <f t="shared" si="17"/>
        <v>#DIV/0!</v>
      </c>
      <c r="BO59" s="53" t="e">
        <f t="shared" si="18"/>
        <v>#DIV/0!</v>
      </c>
      <c r="BP59" s="53" t="e">
        <f t="shared" si="19"/>
        <v>#DIV/0!</v>
      </c>
      <c r="BQ59" s="53" t="s">
        <v>139</v>
      </c>
      <c r="BR59" s="53" t="s">
        <v>139</v>
      </c>
      <c r="BS59" s="53" t="e">
        <f t="shared" si="20"/>
        <v>#DIV/0!</v>
      </c>
      <c r="BT59" s="53" t="e">
        <f t="shared" si="21"/>
        <v>#DIV/0!</v>
      </c>
      <c r="BU59" s="53" t="e">
        <f t="shared" si="22"/>
        <v>#DIV/0!</v>
      </c>
      <c r="BV59" s="53" t="s">
        <v>139</v>
      </c>
      <c r="BW59" s="53" t="s">
        <v>139</v>
      </c>
      <c r="BX59" s="53" t="e">
        <f t="shared" si="23"/>
        <v>#DIV/0!</v>
      </c>
      <c r="BY59" s="53" t="e">
        <f t="shared" si="24"/>
        <v>#DIV/0!</v>
      </c>
      <c r="BZ59" s="53" t="e">
        <f t="shared" si="25"/>
        <v>#DIV/0!</v>
      </c>
      <c r="CA59" s="53" t="s">
        <v>139</v>
      </c>
      <c r="CB59" s="53" t="s">
        <v>139</v>
      </c>
      <c r="CC59" s="73" t="e">
        <f t="shared" si="26"/>
        <v>#DIV/0!</v>
      </c>
      <c r="CD59" s="72" t="e">
        <f>VALUE(TEXT((1/(('TOX and EXPO INPUTS'!$E$11/AF59)+('TOX and EXPO INPUTS'!$E$19/AT59))),"0.0E+00"))</f>
        <v>#DIV/0!</v>
      </c>
      <c r="CE59" s="53" t="e">
        <f>VALUE(TEXT((1/(('TOX and EXPO INPUTS'!$E$11/AG59)+('TOX and EXPO INPUTS'!$E$19/AT59))),"0.0E+00"))</f>
        <v>#DIV/0!</v>
      </c>
      <c r="CF59" s="53" t="e">
        <f>VALUE(TEXT((1/(('TOX and EXPO INPUTS'!$E$11/AH59)+('TOX and EXPO INPUTS'!$E$19/AT59))),"0.0E+00"))</f>
        <v>#DIV/0!</v>
      </c>
      <c r="CG59" s="53" t="s">
        <v>139</v>
      </c>
      <c r="CH59" s="53" t="s">
        <v>139</v>
      </c>
      <c r="CI59" s="53" t="e">
        <f>VALUE(TEXT((1/(('TOX and EXPO INPUTS'!$E$11/AF59)+('TOX and EXPO INPUTS'!$E$19/AU59))),"0.0E+00"))</f>
        <v>#DIV/0!</v>
      </c>
      <c r="CJ59" s="53" t="e">
        <f>VALUE(TEXT((1/(('TOX and EXPO INPUTS'!$E$11/AG59)+('TOX and EXPO INPUTS'!$E$19/AU59))),"0.0E+00"))</f>
        <v>#DIV/0!</v>
      </c>
      <c r="CK59" s="53" t="e">
        <f>VALUE(TEXT((1/(('TOX and EXPO INPUTS'!$E$11/AH59)+('TOX and EXPO INPUTS'!$E$19/AU59))),"0.0E+00"))</f>
        <v>#DIV/0!</v>
      </c>
      <c r="CL59" s="53" t="s">
        <v>139</v>
      </c>
      <c r="CM59" s="53" t="s">
        <v>139</v>
      </c>
      <c r="CN59" s="53" t="e">
        <f>VALUE(TEXT((1/(('TOX and EXPO INPUTS'!$E$11/AF59)+('TOX and EXPO INPUTS'!$E$19/AV59))),"0.0E+00"))</f>
        <v>#DIV/0!</v>
      </c>
      <c r="CO59" s="53" t="e">
        <f>VALUE(TEXT((1/(('TOX and EXPO INPUTS'!$E$11/AG59)+('TOX and EXPO INPUTS'!$E$19/AV59))),"0.0E+00"))</f>
        <v>#DIV/0!</v>
      </c>
      <c r="CP59" s="53" t="e">
        <f>VALUE(TEXT((1/(('TOX and EXPO INPUTS'!$E$11/AH59)+('TOX and EXPO INPUTS'!$E$19/AV59))),"0.0E+00"))</f>
        <v>#DIV/0!</v>
      </c>
      <c r="CQ59" s="53" t="s">
        <v>139</v>
      </c>
      <c r="CR59" s="53" t="s">
        <v>139</v>
      </c>
      <c r="CS59" s="73" t="e">
        <f>VALUE(TEXT((1/(('TOX and EXPO INPUTS'!$E$11/AK59)+('TOX and EXPO INPUTS'!$E$19/AW59))),"0.0E+00"))</f>
        <v>#DIV/0!</v>
      </c>
      <c r="CT59" s="56" t="s">
        <v>152</v>
      </c>
      <c r="CU59" s="36" t="s">
        <v>163</v>
      </c>
      <c r="CV59" s="36" t="s">
        <v>182</v>
      </c>
      <c r="CW59" s="57" t="s">
        <v>153</v>
      </c>
    </row>
    <row r="60" spans="1:101" ht="48" customHeight="1" x14ac:dyDescent="0.25">
      <c r="A60" s="56" t="s">
        <v>22</v>
      </c>
      <c r="B60" s="36" t="s">
        <v>47</v>
      </c>
      <c r="C60" s="36" t="s">
        <v>129</v>
      </c>
      <c r="D60" s="57" t="s">
        <v>251</v>
      </c>
      <c r="E60" s="61" t="s">
        <v>252</v>
      </c>
      <c r="F60" s="92"/>
      <c r="G60" s="64" t="s">
        <v>143</v>
      </c>
      <c r="H60" s="69">
        <v>7500</v>
      </c>
      <c r="I60" s="64" t="s">
        <v>144</v>
      </c>
      <c r="J60" s="69">
        <v>220</v>
      </c>
      <c r="K60" s="49">
        <v>37.6</v>
      </c>
      <c r="L60" s="49">
        <v>29.1</v>
      </c>
      <c r="M60" s="53" t="s">
        <v>139</v>
      </c>
      <c r="N60" s="53" t="s">
        <v>139</v>
      </c>
      <c r="O60" s="64">
        <v>8.6</v>
      </c>
      <c r="P60" s="69">
        <v>0.219</v>
      </c>
      <c r="Q60" s="49">
        <v>4.3800000000000006E-2</v>
      </c>
      <c r="R60" s="49">
        <v>2.1900000000000003E-2</v>
      </c>
      <c r="S60" s="64">
        <v>8.3000000000000004E-2</v>
      </c>
      <c r="T60" s="72">
        <f t="shared" si="0"/>
        <v>0</v>
      </c>
      <c r="U60" s="53">
        <f t="shared" si="1"/>
        <v>0</v>
      </c>
      <c r="V60" s="53">
        <f t="shared" si="2"/>
        <v>0</v>
      </c>
      <c r="W60" s="53" t="s">
        <v>139</v>
      </c>
      <c r="X60" s="53" t="s">
        <v>139</v>
      </c>
      <c r="Y60" s="73">
        <f t="shared" si="3"/>
        <v>0</v>
      </c>
      <c r="Z60" s="72" t="e">
        <f>VALUE(TEXT(((T60*'TOX and EXPO INPUTS'!$E$12)/'TOX and EXPO INPUTS'!$E$26),"0.00E+00"))</f>
        <v>#DIV/0!</v>
      </c>
      <c r="AA60" s="53" t="e">
        <f>VALUE(TEXT(((U60*'TOX and EXPO INPUTS'!$E$12)/'TOX and EXPO INPUTS'!$E$26),"0.00E+00"))</f>
        <v>#DIV/0!</v>
      </c>
      <c r="AB60" s="53" t="e">
        <f>VALUE(TEXT(((V60*'TOX and EXPO INPUTS'!$E$12)/'TOX and EXPO INPUTS'!$E$26),"0.00E+00"))</f>
        <v>#DIV/0!</v>
      </c>
      <c r="AC60" s="53" t="s">
        <v>139</v>
      </c>
      <c r="AD60" s="53" t="s">
        <v>139</v>
      </c>
      <c r="AE60" s="73" t="e">
        <f>VALUE(TEXT(((Y60*'TOX and EXPO INPUTS'!$E$12)/'TOX and EXPO INPUTS'!$E$26),"0.00E+00"))</f>
        <v>#DIV/0!</v>
      </c>
      <c r="AF60" s="72" t="e">
        <f>VALUE(TEXT(('TOX and EXPO INPUTS'!$E$9/Z60),"0.0E+00"))</f>
        <v>#DIV/0!</v>
      </c>
      <c r="AG60" s="53" t="e">
        <f>VALUE(TEXT(('TOX and EXPO INPUTS'!$E$9/AA60),"0.0E+00"))</f>
        <v>#DIV/0!</v>
      </c>
      <c r="AH60" s="53" t="e">
        <f>VALUE(TEXT(('TOX and EXPO INPUTS'!$E$9/AB60),"0.0E+00"))</f>
        <v>#DIV/0!</v>
      </c>
      <c r="AI60" s="53" t="s">
        <v>139</v>
      </c>
      <c r="AJ60" s="53" t="s">
        <v>139</v>
      </c>
      <c r="AK60" s="73" t="e">
        <f>VALUE(TEXT(('TOX and EXPO INPUTS'!$E$9/AE60),"0.0E+00"))</f>
        <v>#DIV/0!</v>
      </c>
      <c r="AL60" s="72">
        <f t="shared" si="4"/>
        <v>0</v>
      </c>
      <c r="AM60" s="53">
        <f t="shared" si="5"/>
        <v>0</v>
      </c>
      <c r="AN60" s="53">
        <f t="shared" si="6"/>
        <v>0</v>
      </c>
      <c r="AO60" s="73">
        <f t="shared" si="7"/>
        <v>0</v>
      </c>
      <c r="AP60" s="72" t="e">
        <f>VALUE(TEXT(((AL60*'TOX and EXPO INPUTS'!$E$20)/'TOX and EXPO INPUTS'!$E$28),"0.00E+00"))</f>
        <v>#DIV/0!</v>
      </c>
      <c r="AQ60" s="53" t="e">
        <f>VALUE(TEXT(((AM60*'TOX and EXPO INPUTS'!$E$20)/'TOX and EXPO INPUTS'!$E$28),"0.00E+00"))</f>
        <v>#DIV/0!</v>
      </c>
      <c r="AR60" s="53" t="e">
        <f>VALUE(TEXT(((AN60*'TOX and EXPO INPUTS'!$E$20)/'TOX and EXPO INPUTS'!$E$28),"0.00E+00"))</f>
        <v>#DIV/0!</v>
      </c>
      <c r="AS60" s="73" t="e">
        <f>VALUE(TEXT(((AO60*'TOX and EXPO INPUTS'!$E$20)/'TOX and EXPO INPUTS'!$E$28),"0.00E+00"))</f>
        <v>#DIV/0!</v>
      </c>
      <c r="AT60" s="72" t="e">
        <f>VALUE(TEXT((IF('TOX and EXPO INPUTS'!$E$18="Route-specific",'TOX and EXPO INPUTS'!$E$16/AP60,'TOX and EXPO INPUTS'!$E$14/AP60)),"0.0E+00"))</f>
        <v>#DIV/0!</v>
      </c>
      <c r="AU60" s="53" t="e">
        <f>VALUE(TEXT((IF('TOX and EXPO INPUTS'!$E$18="Route-specific",'TOX and EXPO INPUTS'!$E$16/AQ60,'TOX and EXPO INPUTS'!$E$14/AQ60)),"0.0E+00"))</f>
        <v>#DIV/0!</v>
      </c>
      <c r="AV60" s="53" t="e">
        <f>VALUE(TEXT((IF('TOX and EXPO INPUTS'!$E$18="Route-specific",'TOX and EXPO INPUTS'!$E$16/AR60,'TOX and EXPO INPUTS'!$E$14/AR60)),"0.0E+00"))</f>
        <v>#DIV/0!</v>
      </c>
      <c r="AW60" s="73" t="e">
        <f>VALUE(TEXT((IF('TOX and EXPO INPUTS'!$E$18="Route-specific",'TOX and EXPO INPUTS'!$E$17/AS60,'TOX and EXPO INPUTS'!$E$14/AS60)),"0.0E+00"))</f>
        <v>#DIV/0!</v>
      </c>
      <c r="AX60" s="72" t="e">
        <f t="shared" si="8"/>
        <v>#DIV/0!</v>
      </c>
      <c r="AY60" s="53" t="e">
        <f t="shared" si="9"/>
        <v>#DIV/0!</v>
      </c>
      <c r="AZ60" s="53" t="e">
        <f t="shared" si="27"/>
        <v>#DIV/0!</v>
      </c>
      <c r="BA60" s="53" t="s">
        <v>139</v>
      </c>
      <c r="BB60" s="53" t="s">
        <v>139</v>
      </c>
      <c r="BC60" s="53" t="e">
        <f t="shared" si="10"/>
        <v>#DIV/0!</v>
      </c>
      <c r="BD60" s="53" t="e">
        <f t="shared" si="11"/>
        <v>#DIV/0!</v>
      </c>
      <c r="BE60" s="53" t="e">
        <f t="shared" si="12"/>
        <v>#DIV/0!</v>
      </c>
      <c r="BF60" s="53" t="s">
        <v>139</v>
      </c>
      <c r="BG60" s="53" t="s">
        <v>139</v>
      </c>
      <c r="BH60" s="53" t="e">
        <f t="shared" si="13"/>
        <v>#DIV/0!</v>
      </c>
      <c r="BI60" s="53" t="e">
        <f t="shared" si="14"/>
        <v>#DIV/0!</v>
      </c>
      <c r="BJ60" s="53" t="e">
        <f t="shared" si="15"/>
        <v>#DIV/0!</v>
      </c>
      <c r="BK60" s="53" t="s">
        <v>139</v>
      </c>
      <c r="BL60" s="53" t="s">
        <v>139</v>
      </c>
      <c r="BM60" s="73" t="e">
        <f t="shared" si="16"/>
        <v>#DIV/0!</v>
      </c>
      <c r="BN60" s="72" t="e">
        <f t="shared" si="17"/>
        <v>#DIV/0!</v>
      </c>
      <c r="BO60" s="53" t="e">
        <f t="shared" si="18"/>
        <v>#DIV/0!</v>
      </c>
      <c r="BP60" s="53" t="e">
        <f t="shared" si="19"/>
        <v>#DIV/0!</v>
      </c>
      <c r="BQ60" s="53" t="s">
        <v>139</v>
      </c>
      <c r="BR60" s="53" t="s">
        <v>139</v>
      </c>
      <c r="BS60" s="53" t="e">
        <f t="shared" si="20"/>
        <v>#DIV/0!</v>
      </c>
      <c r="BT60" s="53" t="e">
        <f t="shared" si="21"/>
        <v>#DIV/0!</v>
      </c>
      <c r="BU60" s="53" t="e">
        <f t="shared" si="22"/>
        <v>#DIV/0!</v>
      </c>
      <c r="BV60" s="53" t="s">
        <v>139</v>
      </c>
      <c r="BW60" s="53" t="s">
        <v>139</v>
      </c>
      <c r="BX60" s="53" t="e">
        <f t="shared" si="23"/>
        <v>#DIV/0!</v>
      </c>
      <c r="BY60" s="53" t="e">
        <f t="shared" si="24"/>
        <v>#DIV/0!</v>
      </c>
      <c r="BZ60" s="53" t="e">
        <f t="shared" si="25"/>
        <v>#DIV/0!</v>
      </c>
      <c r="CA60" s="53" t="s">
        <v>139</v>
      </c>
      <c r="CB60" s="53" t="s">
        <v>139</v>
      </c>
      <c r="CC60" s="73" t="e">
        <f t="shared" si="26"/>
        <v>#DIV/0!</v>
      </c>
      <c r="CD60" s="72" t="e">
        <f>VALUE(TEXT((1/(('TOX and EXPO INPUTS'!$E$11/AF60)+('TOX and EXPO INPUTS'!$E$19/AT60))),"0.0E+00"))</f>
        <v>#DIV/0!</v>
      </c>
      <c r="CE60" s="53" t="e">
        <f>VALUE(TEXT((1/(('TOX and EXPO INPUTS'!$E$11/AG60)+('TOX and EXPO INPUTS'!$E$19/AT60))),"0.0E+00"))</f>
        <v>#DIV/0!</v>
      </c>
      <c r="CF60" s="53" t="e">
        <f>VALUE(TEXT((1/(('TOX and EXPO INPUTS'!$E$11/AH60)+('TOX and EXPO INPUTS'!$E$19/AT60))),"0.0E+00"))</f>
        <v>#DIV/0!</v>
      </c>
      <c r="CG60" s="53" t="s">
        <v>139</v>
      </c>
      <c r="CH60" s="53" t="s">
        <v>139</v>
      </c>
      <c r="CI60" s="53" t="e">
        <f>VALUE(TEXT((1/(('TOX and EXPO INPUTS'!$E$11/AF60)+('TOX and EXPO INPUTS'!$E$19/AU60))),"0.0E+00"))</f>
        <v>#DIV/0!</v>
      </c>
      <c r="CJ60" s="53" t="e">
        <f>VALUE(TEXT((1/(('TOX and EXPO INPUTS'!$E$11/AG60)+('TOX and EXPO INPUTS'!$E$19/AU60))),"0.0E+00"))</f>
        <v>#DIV/0!</v>
      </c>
      <c r="CK60" s="53" t="e">
        <f>VALUE(TEXT((1/(('TOX and EXPO INPUTS'!$E$11/AH60)+('TOX and EXPO INPUTS'!$E$19/AU60))),"0.0E+00"))</f>
        <v>#DIV/0!</v>
      </c>
      <c r="CL60" s="53" t="s">
        <v>139</v>
      </c>
      <c r="CM60" s="53" t="s">
        <v>139</v>
      </c>
      <c r="CN60" s="53" t="e">
        <f>VALUE(TEXT((1/(('TOX and EXPO INPUTS'!$E$11/AF60)+('TOX and EXPO INPUTS'!$E$19/AV60))),"0.0E+00"))</f>
        <v>#DIV/0!</v>
      </c>
      <c r="CO60" s="53" t="e">
        <f>VALUE(TEXT((1/(('TOX and EXPO INPUTS'!$E$11/AG60)+('TOX and EXPO INPUTS'!$E$19/AV60))),"0.0E+00"))</f>
        <v>#DIV/0!</v>
      </c>
      <c r="CP60" s="53" t="e">
        <f>VALUE(TEXT((1/(('TOX and EXPO INPUTS'!$E$11/AH60)+('TOX and EXPO INPUTS'!$E$19/AV60))),"0.0E+00"))</f>
        <v>#DIV/0!</v>
      </c>
      <c r="CQ60" s="53" t="s">
        <v>139</v>
      </c>
      <c r="CR60" s="53" t="s">
        <v>139</v>
      </c>
      <c r="CS60" s="73" t="e">
        <f>VALUE(TEXT((1/(('TOX and EXPO INPUTS'!$E$11/AK60)+('TOX and EXPO INPUTS'!$E$19/AW60))),"0.0E+00"))</f>
        <v>#DIV/0!</v>
      </c>
      <c r="CT60" s="56" t="s">
        <v>152</v>
      </c>
      <c r="CU60" s="36" t="s">
        <v>163</v>
      </c>
      <c r="CV60" s="36" t="s">
        <v>182</v>
      </c>
      <c r="CW60" s="57" t="s">
        <v>153</v>
      </c>
    </row>
    <row r="61" spans="1:101" ht="48" customHeight="1" x14ac:dyDescent="0.25">
      <c r="A61" s="56" t="s">
        <v>22</v>
      </c>
      <c r="B61" s="36" t="s">
        <v>47</v>
      </c>
      <c r="C61" s="36" t="s">
        <v>134</v>
      </c>
      <c r="D61" s="57" t="s">
        <v>0</v>
      </c>
      <c r="E61" s="61" t="s">
        <v>253</v>
      </c>
      <c r="F61" s="92"/>
      <c r="G61" s="64" t="s">
        <v>143</v>
      </c>
      <c r="H61" s="69">
        <v>20</v>
      </c>
      <c r="I61" s="64" t="s">
        <v>144</v>
      </c>
      <c r="J61" s="69">
        <v>220</v>
      </c>
      <c r="K61" s="49">
        <v>37.6</v>
      </c>
      <c r="L61" s="49">
        <v>29.1</v>
      </c>
      <c r="M61" s="53" t="s">
        <v>139</v>
      </c>
      <c r="N61" s="53" t="s">
        <v>139</v>
      </c>
      <c r="O61" s="64">
        <v>8.6</v>
      </c>
      <c r="P61" s="69">
        <v>0.219</v>
      </c>
      <c r="Q61" s="49">
        <v>4.3800000000000006E-2</v>
      </c>
      <c r="R61" s="49">
        <v>2.1900000000000003E-2</v>
      </c>
      <c r="S61" s="64">
        <v>8.3000000000000004E-2</v>
      </c>
      <c r="T61" s="72">
        <f t="shared" si="0"/>
        <v>0</v>
      </c>
      <c r="U61" s="53">
        <f t="shared" si="1"/>
        <v>0</v>
      </c>
      <c r="V61" s="53">
        <f t="shared" si="2"/>
        <v>0</v>
      </c>
      <c r="W61" s="53" t="s">
        <v>139</v>
      </c>
      <c r="X61" s="53" t="s">
        <v>139</v>
      </c>
      <c r="Y61" s="73">
        <f t="shared" si="3"/>
        <v>0</v>
      </c>
      <c r="Z61" s="72" t="e">
        <f>VALUE(TEXT(((T61*'TOX and EXPO INPUTS'!$E$12)/'TOX and EXPO INPUTS'!$E$26),"0.00E+00"))</f>
        <v>#DIV/0!</v>
      </c>
      <c r="AA61" s="53" t="e">
        <f>VALUE(TEXT(((U61*'TOX and EXPO INPUTS'!$E$12)/'TOX and EXPO INPUTS'!$E$26),"0.00E+00"))</f>
        <v>#DIV/0!</v>
      </c>
      <c r="AB61" s="53" t="e">
        <f>VALUE(TEXT(((V61*'TOX and EXPO INPUTS'!$E$12)/'TOX and EXPO INPUTS'!$E$26),"0.00E+00"))</f>
        <v>#DIV/0!</v>
      </c>
      <c r="AC61" s="53" t="s">
        <v>139</v>
      </c>
      <c r="AD61" s="53" t="s">
        <v>139</v>
      </c>
      <c r="AE61" s="73" t="e">
        <f>VALUE(TEXT(((Y61*'TOX and EXPO INPUTS'!$E$12)/'TOX and EXPO INPUTS'!$E$26),"0.00E+00"))</f>
        <v>#DIV/0!</v>
      </c>
      <c r="AF61" s="72" t="e">
        <f>VALUE(TEXT(('TOX and EXPO INPUTS'!$E$9/Z61),"0.0E+00"))</f>
        <v>#DIV/0!</v>
      </c>
      <c r="AG61" s="53" t="e">
        <f>VALUE(TEXT(('TOX and EXPO INPUTS'!$E$9/AA61),"0.0E+00"))</f>
        <v>#DIV/0!</v>
      </c>
      <c r="AH61" s="53" t="e">
        <f>VALUE(TEXT(('TOX and EXPO INPUTS'!$E$9/AB61),"0.0E+00"))</f>
        <v>#DIV/0!</v>
      </c>
      <c r="AI61" s="53" t="s">
        <v>139</v>
      </c>
      <c r="AJ61" s="53" t="s">
        <v>139</v>
      </c>
      <c r="AK61" s="73" t="e">
        <f>VALUE(TEXT(('TOX and EXPO INPUTS'!$E$9/AE61),"0.0E+00"))</f>
        <v>#DIV/0!</v>
      </c>
      <c r="AL61" s="72">
        <f t="shared" si="4"/>
        <v>0</v>
      </c>
      <c r="AM61" s="53">
        <f t="shared" si="5"/>
        <v>0</v>
      </c>
      <c r="AN61" s="53">
        <f t="shared" si="6"/>
        <v>0</v>
      </c>
      <c r="AO61" s="73">
        <f t="shared" si="7"/>
        <v>0</v>
      </c>
      <c r="AP61" s="72" t="e">
        <f>VALUE(TEXT(((AL61*'TOX and EXPO INPUTS'!$E$20)/'TOX and EXPO INPUTS'!$E$28),"0.00E+00"))</f>
        <v>#DIV/0!</v>
      </c>
      <c r="AQ61" s="53" t="e">
        <f>VALUE(TEXT(((AM61*'TOX and EXPO INPUTS'!$E$20)/'TOX and EXPO INPUTS'!$E$28),"0.00E+00"))</f>
        <v>#DIV/0!</v>
      </c>
      <c r="AR61" s="53" t="e">
        <f>VALUE(TEXT(((AN61*'TOX and EXPO INPUTS'!$E$20)/'TOX and EXPO INPUTS'!$E$28),"0.00E+00"))</f>
        <v>#DIV/0!</v>
      </c>
      <c r="AS61" s="73" t="e">
        <f>VALUE(TEXT(((AO61*'TOX and EXPO INPUTS'!$E$20)/'TOX and EXPO INPUTS'!$E$28),"0.00E+00"))</f>
        <v>#DIV/0!</v>
      </c>
      <c r="AT61" s="72" t="e">
        <f>VALUE(TEXT((IF('TOX and EXPO INPUTS'!$E$18="Route-specific",'TOX and EXPO INPUTS'!$E$16/AP61,'TOX and EXPO INPUTS'!$E$14/AP61)),"0.0E+00"))</f>
        <v>#DIV/0!</v>
      </c>
      <c r="AU61" s="53" t="e">
        <f>VALUE(TEXT((IF('TOX and EXPO INPUTS'!$E$18="Route-specific",'TOX and EXPO INPUTS'!$E$16/AQ61,'TOX and EXPO INPUTS'!$E$14/AQ61)),"0.0E+00"))</f>
        <v>#DIV/0!</v>
      </c>
      <c r="AV61" s="53" t="e">
        <f>VALUE(TEXT((IF('TOX and EXPO INPUTS'!$E$18="Route-specific",'TOX and EXPO INPUTS'!$E$16/AR61,'TOX and EXPO INPUTS'!$E$14/AR61)),"0.0E+00"))</f>
        <v>#DIV/0!</v>
      </c>
      <c r="AW61" s="73" t="e">
        <f>VALUE(TEXT((IF('TOX and EXPO INPUTS'!$E$18="Route-specific",'TOX and EXPO INPUTS'!$E$17/AS61,'TOX and EXPO INPUTS'!$E$14/AS61)),"0.0E+00"))</f>
        <v>#DIV/0!</v>
      </c>
      <c r="AX61" s="72" t="e">
        <f t="shared" si="8"/>
        <v>#DIV/0!</v>
      </c>
      <c r="AY61" s="53" t="e">
        <f t="shared" si="9"/>
        <v>#DIV/0!</v>
      </c>
      <c r="AZ61" s="53" t="e">
        <f t="shared" si="27"/>
        <v>#DIV/0!</v>
      </c>
      <c r="BA61" s="53" t="s">
        <v>139</v>
      </c>
      <c r="BB61" s="53" t="s">
        <v>139</v>
      </c>
      <c r="BC61" s="53" t="e">
        <f t="shared" si="10"/>
        <v>#DIV/0!</v>
      </c>
      <c r="BD61" s="53" t="e">
        <f t="shared" si="11"/>
        <v>#DIV/0!</v>
      </c>
      <c r="BE61" s="53" t="e">
        <f t="shared" si="12"/>
        <v>#DIV/0!</v>
      </c>
      <c r="BF61" s="53" t="s">
        <v>139</v>
      </c>
      <c r="BG61" s="53" t="s">
        <v>139</v>
      </c>
      <c r="BH61" s="53" t="e">
        <f t="shared" si="13"/>
        <v>#DIV/0!</v>
      </c>
      <c r="BI61" s="53" t="e">
        <f t="shared" si="14"/>
        <v>#DIV/0!</v>
      </c>
      <c r="BJ61" s="53" t="e">
        <f t="shared" si="15"/>
        <v>#DIV/0!</v>
      </c>
      <c r="BK61" s="53" t="s">
        <v>139</v>
      </c>
      <c r="BL61" s="53" t="s">
        <v>139</v>
      </c>
      <c r="BM61" s="73" t="e">
        <f t="shared" si="16"/>
        <v>#DIV/0!</v>
      </c>
      <c r="BN61" s="72" t="e">
        <f t="shared" si="17"/>
        <v>#DIV/0!</v>
      </c>
      <c r="BO61" s="53" t="e">
        <f t="shared" si="18"/>
        <v>#DIV/0!</v>
      </c>
      <c r="BP61" s="53" t="e">
        <f t="shared" si="19"/>
        <v>#DIV/0!</v>
      </c>
      <c r="BQ61" s="53" t="s">
        <v>139</v>
      </c>
      <c r="BR61" s="53" t="s">
        <v>139</v>
      </c>
      <c r="BS61" s="53" t="e">
        <f t="shared" si="20"/>
        <v>#DIV/0!</v>
      </c>
      <c r="BT61" s="53" t="e">
        <f t="shared" si="21"/>
        <v>#DIV/0!</v>
      </c>
      <c r="BU61" s="53" t="e">
        <f t="shared" si="22"/>
        <v>#DIV/0!</v>
      </c>
      <c r="BV61" s="53" t="s">
        <v>139</v>
      </c>
      <c r="BW61" s="53" t="s">
        <v>139</v>
      </c>
      <c r="BX61" s="53" t="e">
        <f t="shared" si="23"/>
        <v>#DIV/0!</v>
      </c>
      <c r="BY61" s="53" t="e">
        <f t="shared" si="24"/>
        <v>#DIV/0!</v>
      </c>
      <c r="BZ61" s="53" t="e">
        <f t="shared" si="25"/>
        <v>#DIV/0!</v>
      </c>
      <c r="CA61" s="53" t="s">
        <v>139</v>
      </c>
      <c r="CB61" s="53" t="s">
        <v>139</v>
      </c>
      <c r="CC61" s="73" t="e">
        <f t="shared" si="26"/>
        <v>#DIV/0!</v>
      </c>
      <c r="CD61" s="72" t="e">
        <f>VALUE(TEXT((1/(('TOX and EXPO INPUTS'!$E$11/AF61)+('TOX and EXPO INPUTS'!$E$19/AT61))),"0.0E+00"))</f>
        <v>#DIV/0!</v>
      </c>
      <c r="CE61" s="53" t="e">
        <f>VALUE(TEXT((1/(('TOX and EXPO INPUTS'!$E$11/AG61)+('TOX and EXPO INPUTS'!$E$19/AT61))),"0.0E+00"))</f>
        <v>#DIV/0!</v>
      </c>
      <c r="CF61" s="53" t="e">
        <f>VALUE(TEXT((1/(('TOX and EXPO INPUTS'!$E$11/AH61)+('TOX and EXPO INPUTS'!$E$19/AT61))),"0.0E+00"))</f>
        <v>#DIV/0!</v>
      </c>
      <c r="CG61" s="53" t="s">
        <v>139</v>
      </c>
      <c r="CH61" s="53" t="s">
        <v>139</v>
      </c>
      <c r="CI61" s="53" t="e">
        <f>VALUE(TEXT((1/(('TOX and EXPO INPUTS'!$E$11/AF61)+('TOX and EXPO INPUTS'!$E$19/AU61))),"0.0E+00"))</f>
        <v>#DIV/0!</v>
      </c>
      <c r="CJ61" s="53" t="e">
        <f>VALUE(TEXT((1/(('TOX and EXPO INPUTS'!$E$11/AG61)+('TOX and EXPO INPUTS'!$E$19/AU61))),"0.0E+00"))</f>
        <v>#DIV/0!</v>
      </c>
      <c r="CK61" s="53" t="e">
        <f>VALUE(TEXT((1/(('TOX and EXPO INPUTS'!$E$11/AH61)+('TOX and EXPO INPUTS'!$E$19/AU61))),"0.0E+00"))</f>
        <v>#DIV/0!</v>
      </c>
      <c r="CL61" s="53" t="s">
        <v>139</v>
      </c>
      <c r="CM61" s="53" t="s">
        <v>139</v>
      </c>
      <c r="CN61" s="53" t="e">
        <f>VALUE(TEXT((1/(('TOX and EXPO INPUTS'!$E$11/AF61)+('TOX and EXPO INPUTS'!$E$19/AV61))),"0.0E+00"))</f>
        <v>#DIV/0!</v>
      </c>
      <c r="CO61" s="53" t="e">
        <f>VALUE(TEXT((1/(('TOX and EXPO INPUTS'!$E$11/AG61)+('TOX and EXPO INPUTS'!$E$19/AV61))),"0.0E+00"))</f>
        <v>#DIV/0!</v>
      </c>
      <c r="CP61" s="53" t="e">
        <f>VALUE(TEXT((1/(('TOX and EXPO INPUTS'!$E$11/AH61)+('TOX and EXPO INPUTS'!$E$19/AV61))),"0.0E+00"))</f>
        <v>#DIV/0!</v>
      </c>
      <c r="CQ61" s="53" t="s">
        <v>139</v>
      </c>
      <c r="CR61" s="53" t="s">
        <v>139</v>
      </c>
      <c r="CS61" s="73" t="e">
        <f>VALUE(TEXT((1/(('TOX and EXPO INPUTS'!$E$11/AK61)+('TOX and EXPO INPUTS'!$E$19/AW61))),"0.0E+00"))</f>
        <v>#DIV/0!</v>
      </c>
      <c r="CT61" s="56" t="s">
        <v>152</v>
      </c>
      <c r="CU61" s="36" t="s">
        <v>163</v>
      </c>
      <c r="CV61" s="36" t="s">
        <v>182</v>
      </c>
      <c r="CW61" s="57" t="s">
        <v>153</v>
      </c>
    </row>
    <row r="62" spans="1:101" ht="48" customHeight="1" x14ac:dyDescent="0.25">
      <c r="A62" s="56" t="s">
        <v>22</v>
      </c>
      <c r="B62" s="36" t="s">
        <v>47</v>
      </c>
      <c r="C62" s="36" t="s">
        <v>134</v>
      </c>
      <c r="D62" s="57" t="s">
        <v>0</v>
      </c>
      <c r="E62" s="61" t="s">
        <v>562</v>
      </c>
      <c r="F62" s="92"/>
      <c r="G62" s="64" t="s">
        <v>143</v>
      </c>
      <c r="H62" s="69">
        <v>40</v>
      </c>
      <c r="I62" s="64" t="s">
        <v>144</v>
      </c>
      <c r="J62" s="69">
        <v>220</v>
      </c>
      <c r="K62" s="49">
        <v>37.6</v>
      </c>
      <c r="L62" s="49">
        <v>29.1</v>
      </c>
      <c r="M62" s="53" t="s">
        <v>139</v>
      </c>
      <c r="N62" s="53" t="s">
        <v>139</v>
      </c>
      <c r="O62" s="64">
        <v>8.6</v>
      </c>
      <c r="P62" s="69">
        <v>0.219</v>
      </c>
      <c r="Q62" s="49">
        <v>4.3800000000000006E-2</v>
      </c>
      <c r="R62" s="49">
        <v>2.1900000000000003E-2</v>
      </c>
      <c r="S62" s="64">
        <v>8.3000000000000004E-2</v>
      </c>
      <c r="T62" s="72">
        <f t="shared" si="0"/>
        <v>0</v>
      </c>
      <c r="U62" s="53">
        <f t="shared" si="1"/>
        <v>0</v>
      </c>
      <c r="V62" s="53">
        <f t="shared" si="2"/>
        <v>0</v>
      </c>
      <c r="W62" s="53" t="s">
        <v>139</v>
      </c>
      <c r="X62" s="53" t="s">
        <v>139</v>
      </c>
      <c r="Y62" s="73">
        <f t="shared" si="3"/>
        <v>0</v>
      </c>
      <c r="Z62" s="72" t="e">
        <f>VALUE(TEXT(((T62*'TOX and EXPO INPUTS'!$E$12)/'TOX and EXPO INPUTS'!$E$26),"0.00E+00"))</f>
        <v>#DIV/0!</v>
      </c>
      <c r="AA62" s="53" t="e">
        <f>VALUE(TEXT(((U62*'TOX and EXPO INPUTS'!$E$12)/'TOX and EXPO INPUTS'!$E$26),"0.00E+00"))</f>
        <v>#DIV/0!</v>
      </c>
      <c r="AB62" s="53" t="e">
        <f>VALUE(TEXT(((V62*'TOX and EXPO INPUTS'!$E$12)/'TOX and EXPO INPUTS'!$E$26),"0.00E+00"))</f>
        <v>#DIV/0!</v>
      </c>
      <c r="AC62" s="53" t="s">
        <v>139</v>
      </c>
      <c r="AD62" s="53" t="s">
        <v>139</v>
      </c>
      <c r="AE62" s="73" t="e">
        <f>VALUE(TEXT(((Y62*'TOX and EXPO INPUTS'!$E$12)/'TOX and EXPO INPUTS'!$E$26),"0.00E+00"))</f>
        <v>#DIV/0!</v>
      </c>
      <c r="AF62" s="72" t="e">
        <f>VALUE(TEXT(('TOX and EXPO INPUTS'!$E$9/Z62),"0.0E+00"))</f>
        <v>#DIV/0!</v>
      </c>
      <c r="AG62" s="53" t="e">
        <f>VALUE(TEXT(('TOX and EXPO INPUTS'!$E$9/AA62),"0.0E+00"))</f>
        <v>#DIV/0!</v>
      </c>
      <c r="AH62" s="53" t="e">
        <f>VALUE(TEXT(('TOX and EXPO INPUTS'!$E$9/AB62),"0.0E+00"))</f>
        <v>#DIV/0!</v>
      </c>
      <c r="AI62" s="53" t="s">
        <v>139</v>
      </c>
      <c r="AJ62" s="53" t="s">
        <v>139</v>
      </c>
      <c r="AK62" s="73" t="e">
        <f>VALUE(TEXT(('TOX and EXPO INPUTS'!$E$9/AE62),"0.0E+00"))</f>
        <v>#DIV/0!</v>
      </c>
      <c r="AL62" s="72">
        <f t="shared" si="4"/>
        <v>0</v>
      </c>
      <c r="AM62" s="53">
        <f t="shared" si="5"/>
        <v>0</v>
      </c>
      <c r="AN62" s="53">
        <f t="shared" si="6"/>
        <v>0</v>
      </c>
      <c r="AO62" s="73">
        <f t="shared" si="7"/>
        <v>0</v>
      </c>
      <c r="AP62" s="72" t="e">
        <f>VALUE(TEXT(((AL62*'TOX and EXPO INPUTS'!$E$20)/'TOX and EXPO INPUTS'!$E$28),"0.00E+00"))</f>
        <v>#DIV/0!</v>
      </c>
      <c r="AQ62" s="53" t="e">
        <f>VALUE(TEXT(((AM62*'TOX and EXPO INPUTS'!$E$20)/'TOX and EXPO INPUTS'!$E$28),"0.00E+00"))</f>
        <v>#DIV/0!</v>
      </c>
      <c r="AR62" s="53" t="e">
        <f>VALUE(TEXT(((AN62*'TOX and EXPO INPUTS'!$E$20)/'TOX and EXPO INPUTS'!$E$28),"0.00E+00"))</f>
        <v>#DIV/0!</v>
      </c>
      <c r="AS62" s="73" t="e">
        <f>VALUE(TEXT(((AO62*'TOX and EXPO INPUTS'!$E$20)/'TOX and EXPO INPUTS'!$E$28),"0.00E+00"))</f>
        <v>#DIV/0!</v>
      </c>
      <c r="AT62" s="72" t="e">
        <f>VALUE(TEXT((IF('TOX and EXPO INPUTS'!$E$18="Route-specific",'TOX and EXPO INPUTS'!$E$16/AP62,'TOX and EXPO INPUTS'!$E$14/AP62)),"0.0E+00"))</f>
        <v>#DIV/0!</v>
      </c>
      <c r="AU62" s="53" t="e">
        <f>VALUE(TEXT((IF('TOX and EXPO INPUTS'!$E$18="Route-specific",'TOX and EXPO INPUTS'!$E$16/AQ62,'TOX and EXPO INPUTS'!$E$14/AQ62)),"0.0E+00"))</f>
        <v>#DIV/0!</v>
      </c>
      <c r="AV62" s="53" t="e">
        <f>VALUE(TEXT((IF('TOX and EXPO INPUTS'!$E$18="Route-specific",'TOX and EXPO INPUTS'!$E$16/AR62,'TOX and EXPO INPUTS'!$E$14/AR62)),"0.0E+00"))</f>
        <v>#DIV/0!</v>
      </c>
      <c r="AW62" s="73" t="e">
        <f>VALUE(TEXT((IF('TOX and EXPO INPUTS'!$E$18="Route-specific",'TOX and EXPO INPUTS'!$E$17/AS62,'TOX and EXPO INPUTS'!$E$14/AS62)),"0.0E+00"))</f>
        <v>#DIV/0!</v>
      </c>
      <c r="AX62" s="72" t="e">
        <f t="shared" si="8"/>
        <v>#DIV/0!</v>
      </c>
      <c r="AY62" s="53" t="e">
        <f t="shared" si="9"/>
        <v>#DIV/0!</v>
      </c>
      <c r="AZ62" s="53" t="e">
        <f t="shared" si="27"/>
        <v>#DIV/0!</v>
      </c>
      <c r="BA62" s="53" t="s">
        <v>139</v>
      </c>
      <c r="BB62" s="53" t="s">
        <v>139</v>
      </c>
      <c r="BC62" s="53" t="e">
        <f t="shared" si="10"/>
        <v>#DIV/0!</v>
      </c>
      <c r="BD62" s="53" t="e">
        <f t="shared" si="11"/>
        <v>#DIV/0!</v>
      </c>
      <c r="BE62" s="53" t="e">
        <f t="shared" si="12"/>
        <v>#DIV/0!</v>
      </c>
      <c r="BF62" s="53" t="s">
        <v>139</v>
      </c>
      <c r="BG62" s="53" t="s">
        <v>139</v>
      </c>
      <c r="BH62" s="53" t="e">
        <f t="shared" si="13"/>
        <v>#DIV/0!</v>
      </c>
      <c r="BI62" s="53" t="e">
        <f t="shared" si="14"/>
        <v>#DIV/0!</v>
      </c>
      <c r="BJ62" s="53" t="e">
        <f t="shared" si="15"/>
        <v>#DIV/0!</v>
      </c>
      <c r="BK62" s="53" t="s">
        <v>139</v>
      </c>
      <c r="BL62" s="53" t="s">
        <v>139</v>
      </c>
      <c r="BM62" s="73" t="e">
        <f t="shared" si="16"/>
        <v>#DIV/0!</v>
      </c>
      <c r="BN62" s="72" t="e">
        <f t="shared" si="17"/>
        <v>#DIV/0!</v>
      </c>
      <c r="BO62" s="53" t="e">
        <f t="shared" si="18"/>
        <v>#DIV/0!</v>
      </c>
      <c r="BP62" s="53" t="e">
        <f t="shared" si="19"/>
        <v>#DIV/0!</v>
      </c>
      <c r="BQ62" s="53" t="s">
        <v>139</v>
      </c>
      <c r="BR62" s="53" t="s">
        <v>139</v>
      </c>
      <c r="BS62" s="53" t="e">
        <f t="shared" si="20"/>
        <v>#DIV/0!</v>
      </c>
      <c r="BT62" s="53" t="e">
        <f t="shared" si="21"/>
        <v>#DIV/0!</v>
      </c>
      <c r="BU62" s="53" t="e">
        <f t="shared" si="22"/>
        <v>#DIV/0!</v>
      </c>
      <c r="BV62" s="53" t="s">
        <v>139</v>
      </c>
      <c r="BW62" s="53" t="s">
        <v>139</v>
      </c>
      <c r="BX62" s="53" t="e">
        <f t="shared" si="23"/>
        <v>#DIV/0!</v>
      </c>
      <c r="BY62" s="53" t="e">
        <f t="shared" si="24"/>
        <v>#DIV/0!</v>
      </c>
      <c r="BZ62" s="53" t="e">
        <f t="shared" si="25"/>
        <v>#DIV/0!</v>
      </c>
      <c r="CA62" s="53" t="s">
        <v>139</v>
      </c>
      <c r="CB62" s="53" t="s">
        <v>139</v>
      </c>
      <c r="CC62" s="73" t="e">
        <f t="shared" si="26"/>
        <v>#DIV/0!</v>
      </c>
      <c r="CD62" s="72" t="e">
        <f>VALUE(TEXT((1/(('TOX and EXPO INPUTS'!$E$11/AF62)+('TOX and EXPO INPUTS'!$E$19/AT62))),"0.0E+00"))</f>
        <v>#DIV/0!</v>
      </c>
      <c r="CE62" s="53" t="e">
        <f>VALUE(TEXT((1/(('TOX and EXPO INPUTS'!$E$11/AG62)+('TOX and EXPO INPUTS'!$E$19/AT62))),"0.0E+00"))</f>
        <v>#DIV/0!</v>
      </c>
      <c r="CF62" s="53" t="e">
        <f>VALUE(TEXT((1/(('TOX and EXPO INPUTS'!$E$11/AH62)+('TOX and EXPO INPUTS'!$E$19/AT62))),"0.0E+00"))</f>
        <v>#DIV/0!</v>
      </c>
      <c r="CG62" s="53" t="s">
        <v>139</v>
      </c>
      <c r="CH62" s="53" t="s">
        <v>139</v>
      </c>
      <c r="CI62" s="53" t="e">
        <f>VALUE(TEXT((1/(('TOX and EXPO INPUTS'!$E$11/AF62)+('TOX and EXPO INPUTS'!$E$19/AU62))),"0.0E+00"))</f>
        <v>#DIV/0!</v>
      </c>
      <c r="CJ62" s="53" t="e">
        <f>VALUE(TEXT((1/(('TOX and EXPO INPUTS'!$E$11/AG62)+('TOX and EXPO INPUTS'!$E$19/AU62))),"0.0E+00"))</f>
        <v>#DIV/0!</v>
      </c>
      <c r="CK62" s="53" t="e">
        <f>VALUE(TEXT((1/(('TOX and EXPO INPUTS'!$E$11/AH62)+('TOX and EXPO INPUTS'!$E$19/AU62))),"0.0E+00"))</f>
        <v>#DIV/0!</v>
      </c>
      <c r="CL62" s="53" t="s">
        <v>139</v>
      </c>
      <c r="CM62" s="53" t="s">
        <v>139</v>
      </c>
      <c r="CN62" s="53" t="e">
        <f>VALUE(TEXT((1/(('TOX and EXPO INPUTS'!$E$11/AF62)+('TOX and EXPO INPUTS'!$E$19/AV62))),"0.0E+00"))</f>
        <v>#DIV/0!</v>
      </c>
      <c r="CO62" s="53" t="e">
        <f>VALUE(TEXT((1/(('TOX and EXPO INPUTS'!$E$11/AG62)+('TOX and EXPO INPUTS'!$E$19/AV62))),"0.0E+00"))</f>
        <v>#DIV/0!</v>
      </c>
      <c r="CP62" s="53" t="e">
        <f>VALUE(TEXT((1/(('TOX and EXPO INPUTS'!$E$11/AH62)+('TOX and EXPO INPUTS'!$E$19/AV62))),"0.0E+00"))</f>
        <v>#DIV/0!</v>
      </c>
      <c r="CQ62" s="53" t="s">
        <v>139</v>
      </c>
      <c r="CR62" s="53" t="s">
        <v>139</v>
      </c>
      <c r="CS62" s="73" t="e">
        <f>VALUE(TEXT((1/(('TOX and EXPO INPUTS'!$E$11/AK62)+('TOX and EXPO INPUTS'!$E$19/AW62))),"0.0E+00"))</f>
        <v>#DIV/0!</v>
      </c>
      <c r="CT62" s="56" t="s">
        <v>152</v>
      </c>
      <c r="CU62" s="36" t="s">
        <v>163</v>
      </c>
      <c r="CV62" s="36" t="s">
        <v>182</v>
      </c>
      <c r="CW62" s="57" t="s">
        <v>153</v>
      </c>
    </row>
    <row r="63" spans="1:101" ht="48" customHeight="1" x14ac:dyDescent="0.25">
      <c r="A63" s="56" t="s">
        <v>22</v>
      </c>
      <c r="B63" s="36" t="s">
        <v>47</v>
      </c>
      <c r="C63" s="36" t="s">
        <v>130</v>
      </c>
      <c r="D63" s="57" t="s">
        <v>0</v>
      </c>
      <c r="E63" s="61" t="s">
        <v>562</v>
      </c>
      <c r="F63" s="92"/>
      <c r="G63" s="64" t="s">
        <v>143</v>
      </c>
      <c r="H63" s="69">
        <v>350</v>
      </c>
      <c r="I63" s="64" t="s">
        <v>144</v>
      </c>
      <c r="J63" s="69">
        <v>220</v>
      </c>
      <c r="K63" s="49">
        <v>37.6</v>
      </c>
      <c r="L63" s="49">
        <v>29.1</v>
      </c>
      <c r="M63" s="53" t="s">
        <v>139</v>
      </c>
      <c r="N63" s="53" t="s">
        <v>139</v>
      </c>
      <c r="O63" s="64">
        <v>8.6</v>
      </c>
      <c r="P63" s="69">
        <v>0.219</v>
      </c>
      <c r="Q63" s="49">
        <v>4.3800000000000006E-2</v>
      </c>
      <c r="R63" s="49">
        <v>2.1900000000000003E-2</v>
      </c>
      <c r="S63" s="64">
        <v>8.3000000000000004E-2</v>
      </c>
      <c r="T63" s="72">
        <f t="shared" si="0"/>
        <v>0</v>
      </c>
      <c r="U63" s="53">
        <f t="shared" si="1"/>
        <v>0</v>
      </c>
      <c r="V63" s="53">
        <f t="shared" si="2"/>
        <v>0</v>
      </c>
      <c r="W63" s="53" t="s">
        <v>139</v>
      </c>
      <c r="X63" s="53" t="s">
        <v>139</v>
      </c>
      <c r="Y63" s="73">
        <f t="shared" si="3"/>
        <v>0</v>
      </c>
      <c r="Z63" s="72" t="e">
        <f>VALUE(TEXT(((T63*'TOX and EXPO INPUTS'!$E$12)/'TOX and EXPO INPUTS'!$E$26),"0.00E+00"))</f>
        <v>#DIV/0!</v>
      </c>
      <c r="AA63" s="53" t="e">
        <f>VALUE(TEXT(((U63*'TOX and EXPO INPUTS'!$E$12)/'TOX and EXPO INPUTS'!$E$26),"0.00E+00"))</f>
        <v>#DIV/0!</v>
      </c>
      <c r="AB63" s="53" t="e">
        <f>VALUE(TEXT(((V63*'TOX and EXPO INPUTS'!$E$12)/'TOX and EXPO INPUTS'!$E$26),"0.00E+00"))</f>
        <v>#DIV/0!</v>
      </c>
      <c r="AC63" s="53" t="s">
        <v>139</v>
      </c>
      <c r="AD63" s="53" t="s">
        <v>139</v>
      </c>
      <c r="AE63" s="73" t="e">
        <f>VALUE(TEXT(((Y63*'TOX and EXPO INPUTS'!$E$12)/'TOX and EXPO INPUTS'!$E$26),"0.00E+00"))</f>
        <v>#DIV/0!</v>
      </c>
      <c r="AF63" s="72" t="e">
        <f>VALUE(TEXT(('TOX and EXPO INPUTS'!$E$9/Z63),"0.0E+00"))</f>
        <v>#DIV/0!</v>
      </c>
      <c r="AG63" s="53" t="e">
        <f>VALUE(TEXT(('TOX and EXPO INPUTS'!$E$9/AA63),"0.0E+00"))</f>
        <v>#DIV/0!</v>
      </c>
      <c r="AH63" s="53" t="e">
        <f>VALUE(TEXT(('TOX and EXPO INPUTS'!$E$9/AB63),"0.0E+00"))</f>
        <v>#DIV/0!</v>
      </c>
      <c r="AI63" s="53" t="s">
        <v>139</v>
      </c>
      <c r="AJ63" s="53" t="s">
        <v>139</v>
      </c>
      <c r="AK63" s="73" t="e">
        <f>VALUE(TEXT(('TOX and EXPO INPUTS'!$E$9/AE63),"0.0E+00"))</f>
        <v>#DIV/0!</v>
      </c>
      <c r="AL63" s="72">
        <f t="shared" si="4"/>
        <v>0</v>
      </c>
      <c r="AM63" s="53">
        <f t="shared" si="5"/>
        <v>0</v>
      </c>
      <c r="AN63" s="53">
        <f t="shared" si="6"/>
        <v>0</v>
      </c>
      <c r="AO63" s="73">
        <f t="shared" si="7"/>
        <v>0</v>
      </c>
      <c r="AP63" s="72" t="e">
        <f>VALUE(TEXT(((AL63*'TOX and EXPO INPUTS'!$E$20)/'TOX and EXPO INPUTS'!$E$28),"0.00E+00"))</f>
        <v>#DIV/0!</v>
      </c>
      <c r="AQ63" s="53" t="e">
        <f>VALUE(TEXT(((AM63*'TOX and EXPO INPUTS'!$E$20)/'TOX and EXPO INPUTS'!$E$28),"0.00E+00"))</f>
        <v>#DIV/0!</v>
      </c>
      <c r="AR63" s="53" t="e">
        <f>VALUE(TEXT(((AN63*'TOX and EXPO INPUTS'!$E$20)/'TOX and EXPO INPUTS'!$E$28),"0.00E+00"))</f>
        <v>#DIV/0!</v>
      </c>
      <c r="AS63" s="73" t="e">
        <f>VALUE(TEXT(((AO63*'TOX and EXPO INPUTS'!$E$20)/'TOX and EXPO INPUTS'!$E$28),"0.00E+00"))</f>
        <v>#DIV/0!</v>
      </c>
      <c r="AT63" s="72" t="e">
        <f>VALUE(TEXT((IF('TOX and EXPO INPUTS'!$E$18="Route-specific",'TOX and EXPO INPUTS'!$E$16/AP63,'TOX and EXPO INPUTS'!$E$14/AP63)),"0.0E+00"))</f>
        <v>#DIV/0!</v>
      </c>
      <c r="AU63" s="53" t="e">
        <f>VALUE(TEXT((IF('TOX and EXPO INPUTS'!$E$18="Route-specific",'TOX and EXPO INPUTS'!$E$16/AQ63,'TOX and EXPO INPUTS'!$E$14/AQ63)),"0.0E+00"))</f>
        <v>#DIV/0!</v>
      </c>
      <c r="AV63" s="53" t="e">
        <f>VALUE(TEXT((IF('TOX and EXPO INPUTS'!$E$18="Route-specific",'TOX and EXPO INPUTS'!$E$16/AR63,'TOX and EXPO INPUTS'!$E$14/AR63)),"0.0E+00"))</f>
        <v>#DIV/0!</v>
      </c>
      <c r="AW63" s="73" t="e">
        <f>VALUE(TEXT((IF('TOX and EXPO INPUTS'!$E$18="Route-specific",'TOX and EXPO INPUTS'!$E$17/AS63,'TOX and EXPO INPUTS'!$E$14/AS63)),"0.0E+00"))</f>
        <v>#DIV/0!</v>
      </c>
      <c r="AX63" s="72" t="e">
        <f t="shared" si="8"/>
        <v>#DIV/0!</v>
      </c>
      <c r="AY63" s="53" t="e">
        <f t="shared" si="9"/>
        <v>#DIV/0!</v>
      </c>
      <c r="AZ63" s="53" t="e">
        <f t="shared" si="27"/>
        <v>#DIV/0!</v>
      </c>
      <c r="BA63" s="53" t="s">
        <v>139</v>
      </c>
      <c r="BB63" s="53" t="s">
        <v>139</v>
      </c>
      <c r="BC63" s="53" t="e">
        <f t="shared" si="10"/>
        <v>#DIV/0!</v>
      </c>
      <c r="BD63" s="53" t="e">
        <f t="shared" si="11"/>
        <v>#DIV/0!</v>
      </c>
      <c r="BE63" s="53" t="e">
        <f t="shared" si="12"/>
        <v>#DIV/0!</v>
      </c>
      <c r="BF63" s="53" t="s">
        <v>139</v>
      </c>
      <c r="BG63" s="53" t="s">
        <v>139</v>
      </c>
      <c r="BH63" s="53" t="e">
        <f t="shared" si="13"/>
        <v>#DIV/0!</v>
      </c>
      <c r="BI63" s="53" t="e">
        <f t="shared" si="14"/>
        <v>#DIV/0!</v>
      </c>
      <c r="BJ63" s="53" t="e">
        <f t="shared" si="15"/>
        <v>#DIV/0!</v>
      </c>
      <c r="BK63" s="53" t="s">
        <v>139</v>
      </c>
      <c r="BL63" s="53" t="s">
        <v>139</v>
      </c>
      <c r="BM63" s="73" t="e">
        <f t="shared" si="16"/>
        <v>#DIV/0!</v>
      </c>
      <c r="BN63" s="72" t="e">
        <f t="shared" si="17"/>
        <v>#DIV/0!</v>
      </c>
      <c r="BO63" s="53" t="e">
        <f t="shared" si="18"/>
        <v>#DIV/0!</v>
      </c>
      <c r="BP63" s="53" t="e">
        <f t="shared" si="19"/>
        <v>#DIV/0!</v>
      </c>
      <c r="BQ63" s="53" t="s">
        <v>139</v>
      </c>
      <c r="BR63" s="53" t="s">
        <v>139</v>
      </c>
      <c r="BS63" s="53" t="e">
        <f t="shared" si="20"/>
        <v>#DIV/0!</v>
      </c>
      <c r="BT63" s="53" t="e">
        <f t="shared" si="21"/>
        <v>#DIV/0!</v>
      </c>
      <c r="BU63" s="53" t="e">
        <f t="shared" si="22"/>
        <v>#DIV/0!</v>
      </c>
      <c r="BV63" s="53" t="s">
        <v>139</v>
      </c>
      <c r="BW63" s="53" t="s">
        <v>139</v>
      </c>
      <c r="BX63" s="53" t="e">
        <f t="shared" si="23"/>
        <v>#DIV/0!</v>
      </c>
      <c r="BY63" s="53" t="e">
        <f t="shared" si="24"/>
        <v>#DIV/0!</v>
      </c>
      <c r="BZ63" s="53" t="e">
        <f t="shared" si="25"/>
        <v>#DIV/0!</v>
      </c>
      <c r="CA63" s="53" t="s">
        <v>139</v>
      </c>
      <c r="CB63" s="53" t="s">
        <v>139</v>
      </c>
      <c r="CC63" s="73" t="e">
        <f t="shared" si="26"/>
        <v>#DIV/0!</v>
      </c>
      <c r="CD63" s="72" t="e">
        <f>VALUE(TEXT((1/(('TOX and EXPO INPUTS'!$E$11/AF63)+('TOX and EXPO INPUTS'!$E$19/AT63))),"0.0E+00"))</f>
        <v>#DIV/0!</v>
      </c>
      <c r="CE63" s="53" t="e">
        <f>VALUE(TEXT((1/(('TOX and EXPO INPUTS'!$E$11/AG63)+('TOX and EXPO INPUTS'!$E$19/AT63))),"0.0E+00"))</f>
        <v>#DIV/0!</v>
      </c>
      <c r="CF63" s="53" t="e">
        <f>VALUE(TEXT((1/(('TOX and EXPO INPUTS'!$E$11/AH63)+('TOX and EXPO INPUTS'!$E$19/AT63))),"0.0E+00"))</f>
        <v>#DIV/0!</v>
      </c>
      <c r="CG63" s="53" t="s">
        <v>139</v>
      </c>
      <c r="CH63" s="53" t="s">
        <v>139</v>
      </c>
      <c r="CI63" s="53" t="e">
        <f>VALUE(TEXT((1/(('TOX and EXPO INPUTS'!$E$11/AF63)+('TOX and EXPO INPUTS'!$E$19/AU63))),"0.0E+00"))</f>
        <v>#DIV/0!</v>
      </c>
      <c r="CJ63" s="53" t="e">
        <f>VALUE(TEXT((1/(('TOX and EXPO INPUTS'!$E$11/AG63)+('TOX and EXPO INPUTS'!$E$19/AU63))),"0.0E+00"))</f>
        <v>#DIV/0!</v>
      </c>
      <c r="CK63" s="53" t="e">
        <f>VALUE(TEXT((1/(('TOX and EXPO INPUTS'!$E$11/AH63)+('TOX and EXPO INPUTS'!$E$19/AU63))),"0.0E+00"))</f>
        <v>#DIV/0!</v>
      </c>
      <c r="CL63" s="53" t="s">
        <v>139</v>
      </c>
      <c r="CM63" s="53" t="s">
        <v>139</v>
      </c>
      <c r="CN63" s="53" t="e">
        <f>VALUE(TEXT((1/(('TOX and EXPO INPUTS'!$E$11/AF63)+('TOX and EXPO INPUTS'!$E$19/AV63))),"0.0E+00"))</f>
        <v>#DIV/0!</v>
      </c>
      <c r="CO63" s="53" t="e">
        <f>VALUE(TEXT((1/(('TOX and EXPO INPUTS'!$E$11/AG63)+('TOX and EXPO INPUTS'!$E$19/AV63))),"0.0E+00"))</f>
        <v>#DIV/0!</v>
      </c>
      <c r="CP63" s="53" t="e">
        <f>VALUE(TEXT((1/(('TOX and EXPO INPUTS'!$E$11/AH63)+('TOX and EXPO INPUTS'!$E$19/AV63))),"0.0E+00"))</f>
        <v>#DIV/0!</v>
      </c>
      <c r="CQ63" s="53" t="s">
        <v>139</v>
      </c>
      <c r="CR63" s="53" t="s">
        <v>139</v>
      </c>
      <c r="CS63" s="73" t="e">
        <f>VALUE(TEXT((1/(('TOX and EXPO INPUTS'!$E$11/AK63)+('TOX and EXPO INPUTS'!$E$19/AW63))),"0.0E+00"))</f>
        <v>#DIV/0!</v>
      </c>
      <c r="CT63" s="56" t="s">
        <v>152</v>
      </c>
      <c r="CU63" s="36" t="s">
        <v>163</v>
      </c>
      <c r="CV63" s="36" t="s">
        <v>182</v>
      </c>
      <c r="CW63" s="57" t="s">
        <v>153</v>
      </c>
    </row>
    <row r="64" spans="1:101" ht="48" customHeight="1" x14ac:dyDescent="0.25">
      <c r="A64" s="56" t="s">
        <v>22</v>
      </c>
      <c r="B64" s="36" t="s">
        <v>47</v>
      </c>
      <c r="C64" s="36" t="s">
        <v>130</v>
      </c>
      <c r="D64" s="57" t="s">
        <v>0</v>
      </c>
      <c r="E64" s="61" t="s">
        <v>260</v>
      </c>
      <c r="F64" s="92"/>
      <c r="G64" s="64" t="s">
        <v>143</v>
      </c>
      <c r="H64" s="69">
        <v>350</v>
      </c>
      <c r="I64" s="64" t="s">
        <v>144</v>
      </c>
      <c r="J64" s="69">
        <v>220</v>
      </c>
      <c r="K64" s="49">
        <v>37.6</v>
      </c>
      <c r="L64" s="49">
        <v>29.1</v>
      </c>
      <c r="M64" s="53" t="s">
        <v>139</v>
      </c>
      <c r="N64" s="53" t="s">
        <v>139</v>
      </c>
      <c r="O64" s="64">
        <v>8.6</v>
      </c>
      <c r="P64" s="69">
        <v>0.219</v>
      </c>
      <c r="Q64" s="49">
        <v>4.3800000000000006E-2</v>
      </c>
      <c r="R64" s="49">
        <v>2.1900000000000003E-2</v>
      </c>
      <c r="S64" s="64">
        <v>8.3000000000000004E-2</v>
      </c>
      <c r="T64" s="72">
        <f t="shared" si="0"/>
        <v>0</v>
      </c>
      <c r="U64" s="53">
        <f t="shared" si="1"/>
        <v>0</v>
      </c>
      <c r="V64" s="53">
        <f t="shared" si="2"/>
        <v>0</v>
      </c>
      <c r="W64" s="53" t="s">
        <v>139</v>
      </c>
      <c r="X64" s="53" t="s">
        <v>139</v>
      </c>
      <c r="Y64" s="73">
        <f t="shared" si="3"/>
        <v>0</v>
      </c>
      <c r="Z64" s="72" t="e">
        <f>VALUE(TEXT(((T64*'TOX and EXPO INPUTS'!$E$12)/'TOX and EXPO INPUTS'!$E$26),"0.00E+00"))</f>
        <v>#DIV/0!</v>
      </c>
      <c r="AA64" s="53" t="e">
        <f>VALUE(TEXT(((U64*'TOX and EXPO INPUTS'!$E$12)/'TOX and EXPO INPUTS'!$E$26),"0.00E+00"))</f>
        <v>#DIV/0!</v>
      </c>
      <c r="AB64" s="53" t="e">
        <f>VALUE(TEXT(((V64*'TOX and EXPO INPUTS'!$E$12)/'TOX and EXPO INPUTS'!$E$26),"0.00E+00"))</f>
        <v>#DIV/0!</v>
      </c>
      <c r="AC64" s="53" t="s">
        <v>139</v>
      </c>
      <c r="AD64" s="53" t="s">
        <v>139</v>
      </c>
      <c r="AE64" s="73" t="e">
        <f>VALUE(TEXT(((Y64*'TOX and EXPO INPUTS'!$E$12)/'TOX and EXPO INPUTS'!$E$26),"0.00E+00"))</f>
        <v>#DIV/0!</v>
      </c>
      <c r="AF64" s="72" t="e">
        <f>VALUE(TEXT(('TOX and EXPO INPUTS'!$E$9/Z64),"0.0E+00"))</f>
        <v>#DIV/0!</v>
      </c>
      <c r="AG64" s="53" t="e">
        <f>VALUE(TEXT(('TOX and EXPO INPUTS'!$E$9/AA64),"0.0E+00"))</f>
        <v>#DIV/0!</v>
      </c>
      <c r="AH64" s="53" t="e">
        <f>VALUE(TEXT(('TOX and EXPO INPUTS'!$E$9/AB64),"0.0E+00"))</f>
        <v>#DIV/0!</v>
      </c>
      <c r="AI64" s="53" t="s">
        <v>139</v>
      </c>
      <c r="AJ64" s="53" t="s">
        <v>139</v>
      </c>
      <c r="AK64" s="73" t="e">
        <f>VALUE(TEXT(('TOX and EXPO INPUTS'!$E$9/AE64),"0.0E+00"))</f>
        <v>#DIV/0!</v>
      </c>
      <c r="AL64" s="72">
        <f t="shared" si="4"/>
        <v>0</v>
      </c>
      <c r="AM64" s="53">
        <f t="shared" si="5"/>
        <v>0</v>
      </c>
      <c r="AN64" s="53">
        <f t="shared" si="6"/>
        <v>0</v>
      </c>
      <c r="AO64" s="73">
        <f t="shared" si="7"/>
        <v>0</v>
      </c>
      <c r="AP64" s="72" t="e">
        <f>VALUE(TEXT(((AL64*'TOX and EXPO INPUTS'!$E$20)/'TOX and EXPO INPUTS'!$E$28),"0.00E+00"))</f>
        <v>#DIV/0!</v>
      </c>
      <c r="AQ64" s="53" t="e">
        <f>VALUE(TEXT(((AM64*'TOX and EXPO INPUTS'!$E$20)/'TOX and EXPO INPUTS'!$E$28),"0.00E+00"))</f>
        <v>#DIV/0!</v>
      </c>
      <c r="AR64" s="53" t="e">
        <f>VALUE(TEXT(((AN64*'TOX and EXPO INPUTS'!$E$20)/'TOX and EXPO INPUTS'!$E$28),"0.00E+00"))</f>
        <v>#DIV/0!</v>
      </c>
      <c r="AS64" s="73" t="e">
        <f>VALUE(TEXT(((AO64*'TOX and EXPO INPUTS'!$E$20)/'TOX and EXPO INPUTS'!$E$28),"0.00E+00"))</f>
        <v>#DIV/0!</v>
      </c>
      <c r="AT64" s="72" t="e">
        <f>VALUE(TEXT((IF('TOX and EXPO INPUTS'!$E$18="Route-specific",'TOX and EXPO INPUTS'!$E$16/AP64,'TOX and EXPO INPUTS'!$E$14/AP64)),"0.0E+00"))</f>
        <v>#DIV/0!</v>
      </c>
      <c r="AU64" s="53" t="e">
        <f>VALUE(TEXT((IF('TOX and EXPO INPUTS'!$E$18="Route-specific",'TOX and EXPO INPUTS'!$E$16/AQ64,'TOX and EXPO INPUTS'!$E$14/AQ64)),"0.0E+00"))</f>
        <v>#DIV/0!</v>
      </c>
      <c r="AV64" s="53" t="e">
        <f>VALUE(TEXT((IF('TOX and EXPO INPUTS'!$E$18="Route-specific",'TOX and EXPO INPUTS'!$E$16/AR64,'TOX and EXPO INPUTS'!$E$14/AR64)),"0.0E+00"))</f>
        <v>#DIV/0!</v>
      </c>
      <c r="AW64" s="73" t="e">
        <f>VALUE(TEXT((IF('TOX and EXPO INPUTS'!$E$18="Route-specific",'TOX and EXPO INPUTS'!$E$17/AS64,'TOX and EXPO INPUTS'!$E$14/AS64)),"0.0E+00"))</f>
        <v>#DIV/0!</v>
      </c>
      <c r="AX64" s="72" t="e">
        <f t="shared" si="8"/>
        <v>#DIV/0!</v>
      </c>
      <c r="AY64" s="53" t="e">
        <f t="shared" si="9"/>
        <v>#DIV/0!</v>
      </c>
      <c r="AZ64" s="53" t="e">
        <f t="shared" si="27"/>
        <v>#DIV/0!</v>
      </c>
      <c r="BA64" s="53" t="s">
        <v>139</v>
      </c>
      <c r="BB64" s="53" t="s">
        <v>139</v>
      </c>
      <c r="BC64" s="53" t="e">
        <f t="shared" si="10"/>
        <v>#DIV/0!</v>
      </c>
      <c r="BD64" s="53" t="e">
        <f t="shared" si="11"/>
        <v>#DIV/0!</v>
      </c>
      <c r="BE64" s="53" t="e">
        <f t="shared" si="12"/>
        <v>#DIV/0!</v>
      </c>
      <c r="BF64" s="53" t="s">
        <v>139</v>
      </c>
      <c r="BG64" s="53" t="s">
        <v>139</v>
      </c>
      <c r="BH64" s="53" t="e">
        <f t="shared" si="13"/>
        <v>#DIV/0!</v>
      </c>
      <c r="BI64" s="53" t="e">
        <f t="shared" si="14"/>
        <v>#DIV/0!</v>
      </c>
      <c r="BJ64" s="53" t="e">
        <f t="shared" si="15"/>
        <v>#DIV/0!</v>
      </c>
      <c r="BK64" s="53" t="s">
        <v>139</v>
      </c>
      <c r="BL64" s="53" t="s">
        <v>139</v>
      </c>
      <c r="BM64" s="73" t="e">
        <f t="shared" si="16"/>
        <v>#DIV/0!</v>
      </c>
      <c r="BN64" s="72" t="e">
        <f t="shared" si="17"/>
        <v>#DIV/0!</v>
      </c>
      <c r="BO64" s="53" t="e">
        <f t="shared" si="18"/>
        <v>#DIV/0!</v>
      </c>
      <c r="BP64" s="53" t="e">
        <f t="shared" si="19"/>
        <v>#DIV/0!</v>
      </c>
      <c r="BQ64" s="53" t="s">
        <v>139</v>
      </c>
      <c r="BR64" s="53" t="s">
        <v>139</v>
      </c>
      <c r="BS64" s="53" t="e">
        <f t="shared" si="20"/>
        <v>#DIV/0!</v>
      </c>
      <c r="BT64" s="53" t="e">
        <f t="shared" si="21"/>
        <v>#DIV/0!</v>
      </c>
      <c r="BU64" s="53" t="e">
        <f t="shared" si="22"/>
        <v>#DIV/0!</v>
      </c>
      <c r="BV64" s="53" t="s">
        <v>139</v>
      </c>
      <c r="BW64" s="53" t="s">
        <v>139</v>
      </c>
      <c r="BX64" s="53" t="e">
        <f t="shared" si="23"/>
        <v>#DIV/0!</v>
      </c>
      <c r="BY64" s="53" t="e">
        <f t="shared" si="24"/>
        <v>#DIV/0!</v>
      </c>
      <c r="BZ64" s="53" t="e">
        <f t="shared" si="25"/>
        <v>#DIV/0!</v>
      </c>
      <c r="CA64" s="53" t="s">
        <v>139</v>
      </c>
      <c r="CB64" s="53" t="s">
        <v>139</v>
      </c>
      <c r="CC64" s="73" t="e">
        <f t="shared" si="26"/>
        <v>#DIV/0!</v>
      </c>
      <c r="CD64" s="72" t="e">
        <f>VALUE(TEXT((1/(('TOX and EXPO INPUTS'!$E$11/AF64)+('TOX and EXPO INPUTS'!$E$19/AT64))),"0.0E+00"))</f>
        <v>#DIV/0!</v>
      </c>
      <c r="CE64" s="53" t="e">
        <f>VALUE(TEXT((1/(('TOX and EXPO INPUTS'!$E$11/AG64)+('TOX and EXPO INPUTS'!$E$19/AT64))),"0.0E+00"))</f>
        <v>#DIV/0!</v>
      </c>
      <c r="CF64" s="53" t="e">
        <f>VALUE(TEXT((1/(('TOX and EXPO INPUTS'!$E$11/AH64)+('TOX and EXPO INPUTS'!$E$19/AT64))),"0.0E+00"))</f>
        <v>#DIV/0!</v>
      </c>
      <c r="CG64" s="53" t="s">
        <v>139</v>
      </c>
      <c r="CH64" s="53" t="s">
        <v>139</v>
      </c>
      <c r="CI64" s="53" t="e">
        <f>VALUE(TEXT((1/(('TOX and EXPO INPUTS'!$E$11/AF64)+('TOX and EXPO INPUTS'!$E$19/AU64))),"0.0E+00"))</f>
        <v>#DIV/0!</v>
      </c>
      <c r="CJ64" s="53" t="e">
        <f>VALUE(TEXT((1/(('TOX and EXPO INPUTS'!$E$11/AG64)+('TOX and EXPO INPUTS'!$E$19/AU64))),"0.0E+00"))</f>
        <v>#DIV/0!</v>
      </c>
      <c r="CK64" s="53" t="e">
        <f>VALUE(TEXT((1/(('TOX and EXPO INPUTS'!$E$11/AH64)+('TOX and EXPO INPUTS'!$E$19/AU64))),"0.0E+00"))</f>
        <v>#DIV/0!</v>
      </c>
      <c r="CL64" s="53" t="s">
        <v>139</v>
      </c>
      <c r="CM64" s="53" t="s">
        <v>139</v>
      </c>
      <c r="CN64" s="53" t="e">
        <f>VALUE(TEXT((1/(('TOX and EXPO INPUTS'!$E$11/AF64)+('TOX and EXPO INPUTS'!$E$19/AV64))),"0.0E+00"))</f>
        <v>#DIV/0!</v>
      </c>
      <c r="CO64" s="53" t="e">
        <f>VALUE(TEXT((1/(('TOX and EXPO INPUTS'!$E$11/AG64)+('TOX and EXPO INPUTS'!$E$19/AV64))),"0.0E+00"))</f>
        <v>#DIV/0!</v>
      </c>
      <c r="CP64" s="53" t="e">
        <f>VALUE(TEXT((1/(('TOX and EXPO INPUTS'!$E$11/AH64)+('TOX and EXPO INPUTS'!$E$19/AV64))),"0.0E+00"))</f>
        <v>#DIV/0!</v>
      </c>
      <c r="CQ64" s="53" t="s">
        <v>139</v>
      </c>
      <c r="CR64" s="53" t="s">
        <v>139</v>
      </c>
      <c r="CS64" s="73" t="e">
        <f>VALUE(TEXT((1/(('TOX and EXPO INPUTS'!$E$11/AK64)+('TOX and EXPO INPUTS'!$E$19/AW64))),"0.0E+00"))</f>
        <v>#DIV/0!</v>
      </c>
      <c r="CT64" s="56" t="s">
        <v>152</v>
      </c>
      <c r="CU64" s="36" t="s">
        <v>163</v>
      </c>
      <c r="CV64" s="36" t="s">
        <v>182</v>
      </c>
      <c r="CW64" s="57" t="s">
        <v>153</v>
      </c>
    </row>
    <row r="65" spans="1:101" ht="48" customHeight="1" x14ac:dyDescent="0.25">
      <c r="A65" s="56" t="s">
        <v>22</v>
      </c>
      <c r="B65" s="36" t="s">
        <v>47</v>
      </c>
      <c r="C65" s="36" t="s">
        <v>130</v>
      </c>
      <c r="D65" s="57" t="s">
        <v>0</v>
      </c>
      <c r="E65" s="61" t="s">
        <v>258</v>
      </c>
      <c r="F65" s="92"/>
      <c r="G65" s="64" t="s">
        <v>143</v>
      </c>
      <c r="H65" s="69">
        <v>350</v>
      </c>
      <c r="I65" s="64" t="s">
        <v>144</v>
      </c>
      <c r="J65" s="69">
        <v>220</v>
      </c>
      <c r="K65" s="49">
        <v>37.6</v>
      </c>
      <c r="L65" s="49">
        <v>29.1</v>
      </c>
      <c r="M65" s="53" t="s">
        <v>139</v>
      </c>
      <c r="N65" s="53" t="s">
        <v>139</v>
      </c>
      <c r="O65" s="64">
        <v>8.6</v>
      </c>
      <c r="P65" s="69">
        <v>0.219</v>
      </c>
      <c r="Q65" s="49">
        <v>4.3800000000000006E-2</v>
      </c>
      <c r="R65" s="49">
        <v>2.1900000000000003E-2</v>
      </c>
      <c r="S65" s="64">
        <v>8.3000000000000004E-2</v>
      </c>
      <c r="T65" s="72">
        <f t="shared" si="0"/>
        <v>0</v>
      </c>
      <c r="U65" s="53">
        <f t="shared" si="1"/>
        <v>0</v>
      </c>
      <c r="V65" s="53">
        <f t="shared" si="2"/>
        <v>0</v>
      </c>
      <c r="W65" s="53" t="s">
        <v>139</v>
      </c>
      <c r="X65" s="53" t="s">
        <v>139</v>
      </c>
      <c r="Y65" s="73">
        <f t="shared" si="3"/>
        <v>0</v>
      </c>
      <c r="Z65" s="72" t="e">
        <f>VALUE(TEXT(((T65*'TOX and EXPO INPUTS'!$E$12)/'TOX and EXPO INPUTS'!$E$26),"0.00E+00"))</f>
        <v>#DIV/0!</v>
      </c>
      <c r="AA65" s="53" t="e">
        <f>VALUE(TEXT(((U65*'TOX and EXPO INPUTS'!$E$12)/'TOX and EXPO INPUTS'!$E$26),"0.00E+00"))</f>
        <v>#DIV/0!</v>
      </c>
      <c r="AB65" s="53" t="e">
        <f>VALUE(TEXT(((V65*'TOX and EXPO INPUTS'!$E$12)/'TOX and EXPO INPUTS'!$E$26),"0.00E+00"))</f>
        <v>#DIV/0!</v>
      </c>
      <c r="AC65" s="53" t="s">
        <v>139</v>
      </c>
      <c r="AD65" s="53" t="s">
        <v>139</v>
      </c>
      <c r="AE65" s="73" t="e">
        <f>VALUE(TEXT(((Y65*'TOX and EXPO INPUTS'!$E$12)/'TOX and EXPO INPUTS'!$E$26),"0.00E+00"))</f>
        <v>#DIV/0!</v>
      </c>
      <c r="AF65" s="72" t="e">
        <f>VALUE(TEXT(('TOX and EXPO INPUTS'!$E$9/Z65),"0.0E+00"))</f>
        <v>#DIV/0!</v>
      </c>
      <c r="AG65" s="53" t="e">
        <f>VALUE(TEXT(('TOX and EXPO INPUTS'!$E$9/AA65),"0.0E+00"))</f>
        <v>#DIV/0!</v>
      </c>
      <c r="AH65" s="53" t="e">
        <f>VALUE(TEXT(('TOX and EXPO INPUTS'!$E$9/AB65),"0.0E+00"))</f>
        <v>#DIV/0!</v>
      </c>
      <c r="AI65" s="53" t="s">
        <v>139</v>
      </c>
      <c r="AJ65" s="53" t="s">
        <v>139</v>
      </c>
      <c r="AK65" s="73" t="e">
        <f>VALUE(TEXT(('TOX and EXPO INPUTS'!$E$9/AE65),"0.0E+00"))</f>
        <v>#DIV/0!</v>
      </c>
      <c r="AL65" s="72">
        <f t="shared" si="4"/>
        <v>0</v>
      </c>
      <c r="AM65" s="53">
        <f t="shared" si="5"/>
        <v>0</v>
      </c>
      <c r="AN65" s="53">
        <f t="shared" si="6"/>
        <v>0</v>
      </c>
      <c r="AO65" s="73">
        <f t="shared" si="7"/>
        <v>0</v>
      </c>
      <c r="AP65" s="72" t="e">
        <f>VALUE(TEXT(((AL65*'TOX and EXPO INPUTS'!$E$20)/'TOX and EXPO INPUTS'!$E$28),"0.00E+00"))</f>
        <v>#DIV/0!</v>
      </c>
      <c r="AQ65" s="53" t="e">
        <f>VALUE(TEXT(((AM65*'TOX and EXPO INPUTS'!$E$20)/'TOX and EXPO INPUTS'!$E$28),"0.00E+00"))</f>
        <v>#DIV/0!</v>
      </c>
      <c r="AR65" s="53" t="e">
        <f>VALUE(TEXT(((AN65*'TOX and EXPO INPUTS'!$E$20)/'TOX and EXPO INPUTS'!$E$28),"0.00E+00"))</f>
        <v>#DIV/0!</v>
      </c>
      <c r="AS65" s="73" t="e">
        <f>VALUE(TEXT(((AO65*'TOX and EXPO INPUTS'!$E$20)/'TOX and EXPO INPUTS'!$E$28),"0.00E+00"))</f>
        <v>#DIV/0!</v>
      </c>
      <c r="AT65" s="72" t="e">
        <f>VALUE(TEXT((IF('TOX and EXPO INPUTS'!$E$18="Route-specific",'TOX and EXPO INPUTS'!$E$16/AP65,'TOX and EXPO INPUTS'!$E$14/AP65)),"0.0E+00"))</f>
        <v>#DIV/0!</v>
      </c>
      <c r="AU65" s="53" t="e">
        <f>VALUE(TEXT((IF('TOX and EXPO INPUTS'!$E$18="Route-specific",'TOX and EXPO INPUTS'!$E$16/AQ65,'TOX and EXPO INPUTS'!$E$14/AQ65)),"0.0E+00"))</f>
        <v>#DIV/0!</v>
      </c>
      <c r="AV65" s="53" t="e">
        <f>VALUE(TEXT((IF('TOX and EXPO INPUTS'!$E$18="Route-specific",'TOX and EXPO INPUTS'!$E$16/AR65,'TOX and EXPO INPUTS'!$E$14/AR65)),"0.0E+00"))</f>
        <v>#DIV/0!</v>
      </c>
      <c r="AW65" s="73" t="e">
        <f>VALUE(TEXT((IF('TOX and EXPO INPUTS'!$E$18="Route-specific",'TOX and EXPO INPUTS'!$E$17/AS65,'TOX and EXPO INPUTS'!$E$14/AS65)),"0.0E+00"))</f>
        <v>#DIV/0!</v>
      </c>
      <c r="AX65" s="72" t="e">
        <f t="shared" si="8"/>
        <v>#DIV/0!</v>
      </c>
      <c r="AY65" s="53" t="e">
        <f t="shared" si="9"/>
        <v>#DIV/0!</v>
      </c>
      <c r="AZ65" s="53" t="e">
        <f t="shared" si="27"/>
        <v>#DIV/0!</v>
      </c>
      <c r="BA65" s="53" t="s">
        <v>139</v>
      </c>
      <c r="BB65" s="53" t="s">
        <v>139</v>
      </c>
      <c r="BC65" s="53" t="e">
        <f t="shared" si="10"/>
        <v>#DIV/0!</v>
      </c>
      <c r="BD65" s="53" t="e">
        <f t="shared" si="11"/>
        <v>#DIV/0!</v>
      </c>
      <c r="BE65" s="53" t="e">
        <f t="shared" si="12"/>
        <v>#DIV/0!</v>
      </c>
      <c r="BF65" s="53" t="s">
        <v>139</v>
      </c>
      <c r="BG65" s="53" t="s">
        <v>139</v>
      </c>
      <c r="BH65" s="53" t="e">
        <f t="shared" si="13"/>
        <v>#DIV/0!</v>
      </c>
      <c r="BI65" s="53" t="e">
        <f t="shared" si="14"/>
        <v>#DIV/0!</v>
      </c>
      <c r="BJ65" s="53" t="e">
        <f t="shared" si="15"/>
        <v>#DIV/0!</v>
      </c>
      <c r="BK65" s="53" t="s">
        <v>139</v>
      </c>
      <c r="BL65" s="53" t="s">
        <v>139</v>
      </c>
      <c r="BM65" s="73" t="e">
        <f t="shared" si="16"/>
        <v>#DIV/0!</v>
      </c>
      <c r="BN65" s="72" t="e">
        <f t="shared" si="17"/>
        <v>#DIV/0!</v>
      </c>
      <c r="BO65" s="53" t="e">
        <f t="shared" si="18"/>
        <v>#DIV/0!</v>
      </c>
      <c r="BP65" s="53" t="e">
        <f t="shared" si="19"/>
        <v>#DIV/0!</v>
      </c>
      <c r="BQ65" s="53" t="s">
        <v>139</v>
      </c>
      <c r="BR65" s="53" t="s">
        <v>139</v>
      </c>
      <c r="BS65" s="53" t="e">
        <f t="shared" si="20"/>
        <v>#DIV/0!</v>
      </c>
      <c r="BT65" s="53" t="e">
        <f t="shared" si="21"/>
        <v>#DIV/0!</v>
      </c>
      <c r="BU65" s="53" t="e">
        <f t="shared" si="22"/>
        <v>#DIV/0!</v>
      </c>
      <c r="BV65" s="53" t="s">
        <v>139</v>
      </c>
      <c r="BW65" s="53" t="s">
        <v>139</v>
      </c>
      <c r="BX65" s="53" t="e">
        <f t="shared" si="23"/>
        <v>#DIV/0!</v>
      </c>
      <c r="BY65" s="53" t="e">
        <f t="shared" si="24"/>
        <v>#DIV/0!</v>
      </c>
      <c r="BZ65" s="53" t="e">
        <f t="shared" si="25"/>
        <v>#DIV/0!</v>
      </c>
      <c r="CA65" s="53" t="s">
        <v>139</v>
      </c>
      <c r="CB65" s="53" t="s">
        <v>139</v>
      </c>
      <c r="CC65" s="73" t="e">
        <f t="shared" si="26"/>
        <v>#DIV/0!</v>
      </c>
      <c r="CD65" s="72" t="e">
        <f>VALUE(TEXT((1/(('TOX and EXPO INPUTS'!$E$11/AF65)+('TOX and EXPO INPUTS'!$E$19/AT65))),"0.0E+00"))</f>
        <v>#DIV/0!</v>
      </c>
      <c r="CE65" s="53" t="e">
        <f>VALUE(TEXT((1/(('TOX and EXPO INPUTS'!$E$11/AG65)+('TOX and EXPO INPUTS'!$E$19/AT65))),"0.0E+00"))</f>
        <v>#DIV/0!</v>
      </c>
      <c r="CF65" s="53" t="e">
        <f>VALUE(TEXT((1/(('TOX and EXPO INPUTS'!$E$11/AH65)+('TOX and EXPO INPUTS'!$E$19/AT65))),"0.0E+00"))</f>
        <v>#DIV/0!</v>
      </c>
      <c r="CG65" s="53" t="s">
        <v>139</v>
      </c>
      <c r="CH65" s="53" t="s">
        <v>139</v>
      </c>
      <c r="CI65" s="53" t="e">
        <f>VALUE(TEXT((1/(('TOX and EXPO INPUTS'!$E$11/AF65)+('TOX and EXPO INPUTS'!$E$19/AU65))),"0.0E+00"))</f>
        <v>#DIV/0!</v>
      </c>
      <c r="CJ65" s="53" t="e">
        <f>VALUE(TEXT((1/(('TOX and EXPO INPUTS'!$E$11/AG65)+('TOX and EXPO INPUTS'!$E$19/AU65))),"0.0E+00"))</f>
        <v>#DIV/0!</v>
      </c>
      <c r="CK65" s="53" t="e">
        <f>VALUE(TEXT((1/(('TOX and EXPO INPUTS'!$E$11/AH65)+('TOX and EXPO INPUTS'!$E$19/AU65))),"0.0E+00"))</f>
        <v>#DIV/0!</v>
      </c>
      <c r="CL65" s="53" t="s">
        <v>139</v>
      </c>
      <c r="CM65" s="53" t="s">
        <v>139</v>
      </c>
      <c r="CN65" s="53" t="e">
        <f>VALUE(TEXT((1/(('TOX and EXPO INPUTS'!$E$11/AF65)+('TOX and EXPO INPUTS'!$E$19/AV65))),"0.0E+00"))</f>
        <v>#DIV/0!</v>
      </c>
      <c r="CO65" s="53" t="e">
        <f>VALUE(TEXT((1/(('TOX and EXPO INPUTS'!$E$11/AG65)+('TOX and EXPO INPUTS'!$E$19/AV65))),"0.0E+00"))</f>
        <v>#DIV/0!</v>
      </c>
      <c r="CP65" s="53" t="e">
        <f>VALUE(TEXT((1/(('TOX and EXPO INPUTS'!$E$11/AH65)+('TOX and EXPO INPUTS'!$E$19/AV65))),"0.0E+00"))</f>
        <v>#DIV/0!</v>
      </c>
      <c r="CQ65" s="53" t="s">
        <v>139</v>
      </c>
      <c r="CR65" s="53" t="s">
        <v>139</v>
      </c>
      <c r="CS65" s="73" t="e">
        <f>VALUE(TEXT((1/(('TOX and EXPO INPUTS'!$E$11/AK65)+('TOX and EXPO INPUTS'!$E$19/AW65))),"0.0E+00"))</f>
        <v>#DIV/0!</v>
      </c>
      <c r="CT65" s="56" t="s">
        <v>152</v>
      </c>
      <c r="CU65" s="36" t="s">
        <v>163</v>
      </c>
      <c r="CV65" s="36" t="s">
        <v>182</v>
      </c>
      <c r="CW65" s="57" t="s">
        <v>153</v>
      </c>
    </row>
    <row r="66" spans="1:101" ht="48" customHeight="1" x14ac:dyDescent="0.25">
      <c r="A66" s="56" t="s">
        <v>22</v>
      </c>
      <c r="B66" s="36" t="s">
        <v>47</v>
      </c>
      <c r="C66" s="36" t="s">
        <v>130</v>
      </c>
      <c r="D66" s="57" t="s">
        <v>0</v>
      </c>
      <c r="E66" s="61" t="s">
        <v>257</v>
      </c>
      <c r="F66" s="92"/>
      <c r="G66" s="64" t="s">
        <v>143</v>
      </c>
      <c r="H66" s="69">
        <v>350</v>
      </c>
      <c r="I66" s="64" t="s">
        <v>144</v>
      </c>
      <c r="J66" s="69">
        <v>220</v>
      </c>
      <c r="K66" s="49">
        <v>37.6</v>
      </c>
      <c r="L66" s="49">
        <v>29.1</v>
      </c>
      <c r="M66" s="53" t="s">
        <v>139</v>
      </c>
      <c r="N66" s="53" t="s">
        <v>139</v>
      </c>
      <c r="O66" s="64">
        <v>8.6</v>
      </c>
      <c r="P66" s="69">
        <v>0.219</v>
      </c>
      <c r="Q66" s="49">
        <v>4.3800000000000006E-2</v>
      </c>
      <c r="R66" s="49">
        <v>2.1900000000000003E-2</v>
      </c>
      <c r="S66" s="64">
        <v>8.3000000000000004E-2</v>
      </c>
      <c r="T66" s="72">
        <f t="shared" si="0"/>
        <v>0</v>
      </c>
      <c r="U66" s="53">
        <f t="shared" si="1"/>
        <v>0</v>
      </c>
      <c r="V66" s="53">
        <f t="shared" si="2"/>
        <v>0</v>
      </c>
      <c r="W66" s="53" t="s">
        <v>139</v>
      </c>
      <c r="X66" s="53" t="s">
        <v>139</v>
      </c>
      <c r="Y66" s="73">
        <f t="shared" si="3"/>
        <v>0</v>
      </c>
      <c r="Z66" s="72" t="e">
        <f>VALUE(TEXT(((T66*'TOX and EXPO INPUTS'!$E$12)/'TOX and EXPO INPUTS'!$E$26),"0.00E+00"))</f>
        <v>#DIV/0!</v>
      </c>
      <c r="AA66" s="53" t="e">
        <f>VALUE(TEXT(((U66*'TOX and EXPO INPUTS'!$E$12)/'TOX and EXPO INPUTS'!$E$26),"0.00E+00"))</f>
        <v>#DIV/0!</v>
      </c>
      <c r="AB66" s="53" t="e">
        <f>VALUE(TEXT(((V66*'TOX and EXPO INPUTS'!$E$12)/'TOX and EXPO INPUTS'!$E$26),"0.00E+00"))</f>
        <v>#DIV/0!</v>
      </c>
      <c r="AC66" s="53" t="s">
        <v>139</v>
      </c>
      <c r="AD66" s="53" t="s">
        <v>139</v>
      </c>
      <c r="AE66" s="73" t="e">
        <f>VALUE(TEXT(((Y66*'TOX and EXPO INPUTS'!$E$12)/'TOX and EXPO INPUTS'!$E$26),"0.00E+00"))</f>
        <v>#DIV/0!</v>
      </c>
      <c r="AF66" s="72" t="e">
        <f>VALUE(TEXT(('TOX and EXPO INPUTS'!$E$9/Z66),"0.0E+00"))</f>
        <v>#DIV/0!</v>
      </c>
      <c r="AG66" s="53" t="e">
        <f>VALUE(TEXT(('TOX and EXPO INPUTS'!$E$9/AA66),"0.0E+00"))</f>
        <v>#DIV/0!</v>
      </c>
      <c r="AH66" s="53" t="e">
        <f>VALUE(TEXT(('TOX and EXPO INPUTS'!$E$9/AB66),"0.0E+00"))</f>
        <v>#DIV/0!</v>
      </c>
      <c r="AI66" s="53" t="s">
        <v>139</v>
      </c>
      <c r="AJ66" s="53" t="s">
        <v>139</v>
      </c>
      <c r="AK66" s="73" t="e">
        <f>VALUE(TEXT(('TOX and EXPO INPUTS'!$E$9/AE66),"0.0E+00"))</f>
        <v>#DIV/0!</v>
      </c>
      <c r="AL66" s="72">
        <f t="shared" si="4"/>
        <v>0</v>
      </c>
      <c r="AM66" s="53">
        <f t="shared" si="5"/>
        <v>0</v>
      </c>
      <c r="AN66" s="53">
        <f t="shared" si="6"/>
        <v>0</v>
      </c>
      <c r="AO66" s="73">
        <f t="shared" si="7"/>
        <v>0</v>
      </c>
      <c r="AP66" s="72" t="e">
        <f>VALUE(TEXT(((AL66*'TOX and EXPO INPUTS'!$E$20)/'TOX and EXPO INPUTS'!$E$28),"0.00E+00"))</f>
        <v>#DIV/0!</v>
      </c>
      <c r="AQ66" s="53" t="e">
        <f>VALUE(TEXT(((AM66*'TOX and EXPO INPUTS'!$E$20)/'TOX and EXPO INPUTS'!$E$28),"0.00E+00"))</f>
        <v>#DIV/0!</v>
      </c>
      <c r="AR66" s="53" t="e">
        <f>VALUE(TEXT(((AN66*'TOX and EXPO INPUTS'!$E$20)/'TOX and EXPO INPUTS'!$E$28),"0.00E+00"))</f>
        <v>#DIV/0!</v>
      </c>
      <c r="AS66" s="73" t="e">
        <f>VALUE(TEXT(((AO66*'TOX and EXPO INPUTS'!$E$20)/'TOX and EXPO INPUTS'!$E$28),"0.00E+00"))</f>
        <v>#DIV/0!</v>
      </c>
      <c r="AT66" s="72" t="e">
        <f>VALUE(TEXT((IF('TOX and EXPO INPUTS'!$E$18="Route-specific",'TOX and EXPO INPUTS'!$E$16/AP66,'TOX and EXPO INPUTS'!$E$14/AP66)),"0.0E+00"))</f>
        <v>#DIV/0!</v>
      </c>
      <c r="AU66" s="53" t="e">
        <f>VALUE(TEXT((IF('TOX and EXPO INPUTS'!$E$18="Route-specific",'TOX and EXPO INPUTS'!$E$16/AQ66,'TOX and EXPO INPUTS'!$E$14/AQ66)),"0.0E+00"))</f>
        <v>#DIV/0!</v>
      </c>
      <c r="AV66" s="53" t="e">
        <f>VALUE(TEXT((IF('TOX and EXPO INPUTS'!$E$18="Route-specific",'TOX and EXPO INPUTS'!$E$16/AR66,'TOX and EXPO INPUTS'!$E$14/AR66)),"0.0E+00"))</f>
        <v>#DIV/0!</v>
      </c>
      <c r="AW66" s="73" t="e">
        <f>VALUE(TEXT((IF('TOX and EXPO INPUTS'!$E$18="Route-specific",'TOX and EXPO INPUTS'!$E$17/AS66,'TOX and EXPO INPUTS'!$E$14/AS66)),"0.0E+00"))</f>
        <v>#DIV/0!</v>
      </c>
      <c r="AX66" s="72" t="e">
        <f t="shared" si="8"/>
        <v>#DIV/0!</v>
      </c>
      <c r="AY66" s="53" t="e">
        <f t="shared" si="9"/>
        <v>#DIV/0!</v>
      </c>
      <c r="AZ66" s="53" t="e">
        <f t="shared" si="27"/>
        <v>#DIV/0!</v>
      </c>
      <c r="BA66" s="53" t="s">
        <v>139</v>
      </c>
      <c r="BB66" s="53" t="s">
        <v>139</v>
      </c>
      <c r="BC66" s="53" t="e">
        <f t="shared" si="10"/>
        <v>#DIV/0!</v>
      </c>
      <c r="BD66" s="53" t="e">
        <f t="shared" si="11"/>
        <v>#DIV/0!</v>
      </c>
      <c r="BE66" s="53" t="e">
        <f t="shared" si="12"/>
        <v>#DIV/0!</v>
      </c>
      <c r="BF66" s="53" t="s">
        <v>139</v>
      </c>
      <c r="BG66" s="53" t="s">
        <v>139</v>
      </c>
      <c r="BH66" s="53" t="e">
        <f t="shared" si="13"/>
        <v>#DIV/0!</v>
      </c>
      <c r="BI66" s="53" t="e">
        <f t="shared" si="14"/>
        <v>#DIV/0!</v>
      </c>
      <c r="BJ66" s="53" t="e">
        <f t="shared" si="15"/>
        <v>#DIV/0!</v>
      </c>
      <c r="BK66" s="53" t="s">
        <v>139</v>
      </c>
      <c r="BL66" s="53" t="s">
        <v>139</v>
      </c>
      <c r="BM66" s="73" t="e">
        <f t="shared" si="16"/>
        <v>#DIV/0!</v>
      </c>
      <c r="BN66" s="72" t="e">
        <f t="shared" si="17"/>
        <v>#DIV/0!</v>
      </c>
      <c r="BO66" s="53" t="e">
        <f t="shared" si="18"/>
        <v>#DIV/0!</v>
      </c>
      <c r="BP66" s="53" t="e">
        <f t="shared" si="19"/>
        <v>#DIV/0!</v>
      </c>
      <c r="BQ66" s="53" t="s">
        <v>139</v>
      </c>
      <c r="BR66" s="53" t="s">
        <v>139</v>
      </c>
      <c r="BS66" s="53" t="e">
        <f t="shared" si="20"/>
        <v>#DIV/0!</v>
      </c>
      <c r="BT66" s="53" t="e">
        <f t="shared" si="21"/>
        <v>#DIV/0!</v>
      </c>
      <c r="BU66" s="53" t="e">
        <f t="shared" si="22"/>
        <v>#DIV/0!</v>
      </c>
      <c r="BV66" s="53" t="s">
        <v>139</v>
      </c>
      <c r="BW66" s="53" t="s">
        <v>139</v>
      </c>
      <c r="BX66" s="53" t="e">
        <f t="shared" si="23"/>
        <v>#DIV/0!</v>
      </c>
      <c r="BY66" s="53" t="e">
        <f t="shared" si="24"/>
        <v>#DIV/0!</v>
      </c>
      <c r="BZ66" s="53" t="e">
        <f t="shared" si="25"/>
        <v>#DIV/0!</v>
      </c>
      <c r="CA66" s="53" t="s">
        <v>139</v>
      </c>
      <c r="CB66" s="53" t="s">
        <v>139</v>
      </c>
      <c r="CC66" s="73" t="e">
        <f t="shared" si="26"/>
        <v>#DIV/0!</v>
      </c>
      <c r="CD66" s="72" t="e">
        <f>VALUE(TEXT((1/(('TOX and EXPO INPUTS'!$E$11/AF66)+('TOX and EXPO INPUTS'!$E$19/AT66))),"0.0E+00"))</f>
        <v>#DIV/0!</v>
      </c>
      <c r="CE66" s="53" t="e">
        <f>VALUE(TEXT((1/(('TOX and EXPO INPUTS'!$E$11/AG66)+('TOX and EXPO INPUTS'!$E$19/AT66))),"0.0E+00"))</f>
        <v>#DIV/0!</v>
      </c>
      <c r="CF66" s="53" t="e">
        <f>VALUE(TEXT((1/(('TOX and EXPO INPUTS'!$E$11/AH66)+('TOX and EXPO INPUTS'!$E$19/AT66))),"0.0E+00"))</f>
        <v>#DIV/0!</v>
      </c>
      <c r="CG66" s="53" t="s">
        <v>139</v>
      </c>
      <c r="CH66" s="53" t="s">
        <v>139</v>
      </c>
      <c r="CI66" s="53" t="e">
        <f>VALUE(TEXT((1/(('TOX and EXPO INPUTS'!$E$11/AF66)+('TOX and EXPO INPUTS'!$E$19/AU66))),"0.0E+00"))</f>
        <v>#DIV/0!</v>
      </c>
      <c r="CJ66" s="53" t="e">
        <f>VALUE(TEXT((1/(('TOX and EXPO INPUTS'!$E$11/AG66)+('TOX and EXPO INPUTS'!$E$19/AU66))),"0.0E+00"))</f>
        <v>#DIV/0!</v>
      </c>
      <c r="CK66" s="53" t="e">
        <f>VALUE(TEXT((1/(('TOX and EXPO INPUTS'!$E$11/AH66)+('TOX and EXPO INPUTS'!$E$19/AU66))),"0.0E+00"))</f>
        <v>#DIV/0!</v>
      </c>
      <c r="CL66" s="53" t="s">
        <v>139</v>
      </c>
      <c r="CM66" s="53" t="s">
        <v>139</v>
      </c>
      <c r="CN66" s="53" t="e">
        <f>VALUE(TEXT((1/(('TOX and EXPO INPUTS'!$E$11/AF66)+('TOX and EXPO INPUTS'!$E$19/AV66))),"0.0E+00"))</f>
        <v>#DIV/0!</v>
      </c>
      <c r="CO66" s="53" t="e">
        <f>VALUE(TEXT((1/(('TOX and EXPO INPUTS'!$E$11/AG66)+('TOX and EXPO INPUTS'!$E$19/AV66))),"0.0E+00"))</f>
        <v>#DIV/0!</v>
      </c>
      <c r="CP66" s="53" t="e">
        <f>VALUE(TEXT((1/(('TOX and EXPO INPUTS'!$E$11/AH66)+('TOX and EXPO INPUTS'!$E$19/AV66))),"0.0E+00"))</f>
        <v>#DIV/0!</v>
      </c>
      <c r="CQ66" s="53" t="s">
        <v>139</v>
      </c>
      <c r="CR66" s="53" t="s">
        <v>139</v>
      </c>
      <c r="CS66" s="73" t="e">
        <f>VALUE(TEXT((1/(('TOX and EXPO INPUTS'!$E$11/AK66)+('TOX and EXPO INPUTS'!$E$19/AW66))),"0.0E+00"))</f>
        <v>#DIV/0!</v>
      </c>
      <c r="CT66" s="56" t="s">
        <v>152</v>
      </c>
      <c r="CU66" s="36" t="s">
        <v>163</v>
      </c>
      <c r="CV66" s="36" t="s">
        <v>182</v>
      </c>
      <c r="CW66" s="57" t="s">
        <v>153</v>
      </c>
    </row>
    <row r="67" spans="1:101" ht="48" customHeight="1" x14ac:dyDescent="0.25">
      <c r="A67" s="56" t="s">
        <v>22</v>
      </c>
      <c r="B67" s="36" t="s">
        <v>47</v>
      </c>
      <c r="C67" s="36" t="s">
        <v>130</v>
      </c>
      <c r="D67" s="57" t="s">
        <v>0</v>
      </c>
      <c r="E67" s="61" t="s">
        <v>256</v>
      </c>
      <c r="F67" s="92"/>
      <c r="G67" s="64" t="s">
        <v>143</v>
      </c>
      <c r="H67" s="69">
        <v>60</v>
      </c>
      <c r="I67" s="64" t="s">
        <v>144</v>
      </c>
      <c r="J67" s="69">
        <v>220</v>
      </c>
      <c r="K67" s="49">
        <v>37.6</v>
      </c>
      <c r="L67" s="49">
        <v>29.1</v>
      </c>
      <c r="M67" s="53" t="s">
        <v>139</v>
      </c>
      <c r="N67" s="53" t="s">
        <v>139</v>
      </c>
      <c r="O67" s="64">
        <v>8.6</v>
      </c>
      <c r="P67" s="69">
        <v>0.219</v>
      </c>
      <c r="Q67" s="49">
        <v>4.3800000000000006E-2</v>
      </c>
      <c r="R67" s="49">
        <v>2.1900000000000003E-2</v>
      </c>
      <c r="S67" s="64">
        <v>8.3000000000000004E-2</v>
      </c>
      <c r="T67" s="72">
        <f t="shared" si="0"/>
        <v>0</v>
      </c>
      <c r="U67" s="53">
        <f t="shared" si="1"/>
        <v>0</v>
      </c>
      <c r="V67" s="53">
        <f t="shared" si="2"/>
        <v>0</v>
      </c>
      <c r="W67" s="53" t="s">
        <v>139</v>
      </c>
      <c r="X67" s="53" t="s">
        <v>139</v>
      </c>
      <c r="Y67" s="73">
        <f t="shared" si="3"/>
        <v>0</v>
      </c>
      <c r="Z67" s="72" t="e">
        <f>VALUE(TEXT(((T67*'TOX and EXPO INPUTS'!$E$12)/'TOX and EXPO INPUTS'!$E$26),"0.00E+00"))</f>
        <v>#DIV/0!</v>
      </c>
      <c r="AA67" s="53" t="e">
        <f>VALUE(TEXT(((U67*'TOX and EXPO INPUTS'!$E$12)/'TOX and EXPO INPUTS'!$E$26),"0.00E+00"))</f>
        <v>#DIV/0!</v>
      </c>
      <c r="AB67" s="53" t="e">
        <f>VALUE(TEXT(((V67*'TOX and EXPO INPUTS'!$E$12)/'TOX and EXPO INPUTS'!$E$26),"0.00E+00"))</f>
        <v>#DIV/0!</v>
      </c>
      <c r="AC67" s="53" t="s">
        <v>139</v>
      </c>
      <c r="AD67" s="53" t="s">
        <v>139</v>
      </c>
      <c r="AE67" s="73" t="e">
        <f>VALUE(TEXT(((Y67*'TOX and EXPO INPUTS'!$E$12)/'TOX and EXPO INPUTS'!$E$26),"0.00E+00"))</f>
        <v>#DIV/0!</v>
      </c>
      <c r="AF67" s="72" t="e">
        <f>VALUE(TEXT(('TOX and EXPO INPUTS'!$E$9/Z67),"0.0E+00"))</f>
        <v>#DIV/0!</v>
      </c>
      <c r="AG67" s="53" t="e">
        <f>VALUE(TEXT(('TOX and EXPO INPUTS'!$E$9/AA67),"0.0E+00"))</f>
        <v>#DIV/0!</v>
      </c>
      <c r="AH67" s="53" t="e">
        <f>VALUE(TEXT(('TOX and EXPO INPUTS'!$E$9/AB67),"0.0E+00"))</f>
        <v>#DIV/0!</v>
      </c>
      <c r="AI67" s="53" t="s">
        <v>139</v>
      </c>
      <c r="AJ67" s="53" t="s">
        <v>139</v>
      </c>
      <c r="AK67" s="73" t="e">
        <f>VALUE(TEXT(('TOX and EXPO INPUTS'!$E$9/AE67),"0.0E+00"))</f>
        <v>#DIV/0!</v>
      </c>
      <c r="AL67" s="72">
        <f t="shared" si="4"/>
        <v>0</v>
      </c>
      <c r="AM67" s="53">
        <f t="shared" si="5"/>
        <v>0</v>
      </c>
      <c r="AN67" s="53">
        <f t="shared" si="6"/>
        <v>0</v>
      </c>
      <c r="AO67" s="73">
        <f t="shared" si="7"/>
        <v>0</v>
      </c>
      <c r="AP67" s="72" t="e">
        <f>VALUE(TEXT(((AL67*'TOX and EXPO INPUTS'!$E$20)/'TOX and EXPO INPUTS'!$E$28),"0.00E+00"))</f>
        <v>#DIV/0!</v>
      </c>
      <c r="AQ67" s="53" t="e">
        <f>VALUE(TEXT(((AM67*'TOX and EXPO INPUTS'!$E$20)/'TOX and EXPO INPUTS'!$E$28),"0.00E+00"))</f>
        <v>#DIV/0!</v>
      </c>
      <c r="AR67" s="53" t="e">
        <f>VALUE(TEXT(((AN67*'TOX and EXPO INPUTS'!$E$20)/'TOX and EXPO INPUTS'!$E$28),"0.00E+00"))</f>
        <v>#DIV/0!</v>
      </c>
      <c r="AS67" s="73" t="e">
        <f>VALUE(TEXT(((AO67*'TOX and EXPO INPUTS'!$E$20)/'TOX and EXPO INPUTS'!$E$28),"0.00E+00"))</f>
        <v>#DIV/0!</v>
      </c>
      <c r="AT67" s="72" t="e">
        <f>VALUE(TEXT((IF('TOX and EXPO INPUTS'!$E$18="Route-specific",'TOX and EXPO INPUTS'!$E$16/AP67,'TOX and EXPO INPUTS'!$E$14/AP67)),"0.0E+00"))</f>
        <v>#DIV/0!</v>
      </c>
      <c r="AU67" s="53" t="e">
        <f>VALUE(TEXT((IF('TOX and EXPO INPUTS'!$E$18="Route-specific",'TOX and EXPO INPUTS'!$E$16/AQ67,'TOX and EXPO INPUTS'!$E$14/AQ67)),"0.0E+00"))</f>
        <v>#DIV/0!</v>
      </c>
      <c r="AV67" s="53" t="e">
        <f>VALUE(TEXT((IF('TOX and EXPO INPUTS'!$E$18="Route-specific",'TOX and EXPO INPUTS'!$E$16/AR67,'TOX and EXPO INPUTS'!$E$14/AR67)),"0.0E+00"))</f>
        <v>#DIV/0!</v>
      </c>
      <c r="AW67" s="73" t="e">
        <f>VALUE(TEXT((IF('TOX and EXPO INPUTS'!$E$18="Route-specific",'TOX and EXPO INPUTS'!$E$17/AS67,'TOX and EXPO INPUTS'!$E$14/AS67)),"0.0E+00"))</f>
        <v>#DIV/0!</v>
      </c>
      <c r="AX67" s="72" t="e">
        <f t="shared" si="8"/>
        <v>#DIV/0!</v>
      </c>
      <c r="AY67" s="53" t="e">
        <f t="shared" si="9"/>
        <v>#DIV/0!</v>
      </c>
      <c r="AZ67" s="53" t="e">
        <f t="shared" si="27"/>
        <v>#DIV/0!</v>
      </c>
      <c r="BA67" s="53" t="s">
        <v>139</v>
      </c>
      <c r="BB67" s="53" t="s">
        <v>139</v>
      </c>
      <c r="BC67" s="53" t="e">
        <f t="shared" si="10"/>
        <v>#DIV/0!</v>
      </c>
      <c r="BD67" s="53" t="e">
        <f t="shared" si="11"/>
        <v>#DIV/0!</v>
      </c>
      <c r="BE67" s="53" t="e">
        <f t="shared" si="12"/>
        <v>#DIV/0!</v>
      </c>
      <c r="BF67" s="53" t="s">
        <v>139</v>
      </c>
      <c r="BG67" s="53" t="s">
        <v>139</v>
      </c>
      <c r="BH67" s="53" t="e">
        <f t="shared" si="13"/>
        <v>#DIV/0!</v>
      </c>
      <c r="BI67" s="53" t="e">
        <f t="shared" si="14"/>
        <v>#DIV/0!</v>
      </c>
      <c r="BJ67" s="53" t="e">
        <f t="shared" si="15"/>
        <v>#DIV/0!</v>
      </c>
      <c r="BK67" s="53" t="s">
        <v>139</v>
      </c>
      <c r="BL67" s="53" t="s">
        <v>139</v>
      </c>
      <c r="BM67" s="73" t="e">
        <f t="shared" si="16"/>
        <v>#DIV/0!</v>
      </c>
      <c r="BN67" s="72" t="e">
        <f t="shared" si="17"/>
        <v>#DIV/0!</v>
      </c>
      <c r="BO67" s="53" t="e">
        <f t="shared" si="18"/>
        <v>#DIV/0!</v>
      </c>
      <c r="BP67" s="53" t="e">
        <f t="shared" si="19"/>
        <v>#DIV/0!</v>
      </c>
      <c r="BQ67" s="53" t="s">
        <v>139</v>
      </c>
      <c r="BR67" s="53" t="s">
        <v>139</v>
      </c>
      <c r="BS67" s="53" t="e">
        <f t="shared" si="20"/>
        <v>#DIV/0!</v>
      </c>
      <c r="BT67" s="53" t="e">
        <f t="shared" si="21"/>
        <v>#DIV/0!</v>
      </c>
      <c r="BU67" s="53" t="e">
        <f t="shared" si="22"/>
        <v>#DIV/0!</v>
      </c>
      <c r="BV67" s="53" t="s">
        <v>139</v>
      </c>
      <c r="BW67" s="53" t="s">
        <v>139</v>
      </c>
      <c r="BX67" s="53" t="e">
        <f t="shared" si="23"/>
        <v>#DIV/0!</v>
      </c>
      <c r="BY67" s="53" t="e">
        <f t="shared" si="24"/>
        <v>#DIV/0!</v>
      </c>
      <c r="BZ67" s="53" t="e">
        <f t="shared" si="25"/>
        <v>#DIV/0!</v>
      </c>
      <c r="CA67" s="53" t="s">
        <v>139</v>
      </c>
      <c r="CB67" s="53" t="s">
        <v>139</v>
      </c>
      <c r="CC67" s="73" t="e">
        <f t="shared" si="26"/>
        <v>#DIV/0!</v>
      </c>
      <c r="CD67" s="72" t="e">
        <f>VALUE(TEXT((1/(('TOX and EXPO INPUTS'!$E$11/AF67)+('TOX and EXPO INPUTS'!$E$19/AT67))),"0.0E+00"))</f>
        <v>#DIV/0!</v>
      </c>
      <c r="CE67" s="53" t="e">
        <f>VALUE(TEXT((1/(('TOX and EXPO INPUTS'!$E$11/AG67)+('TOX and EXPO INPUTS'!$E$19/AT67))),"0.0E+00"))</f>
        <v>#DIV/0!</v>
      </c>
      <c r="CF67" s="53" t="e">
        <f>VALUE(TEXT((1/(('TOX and EXPO INPUTS'!$E$11/AH67)+('TOX and EXPO INPUTS'!$E$19/AT67))),"0.0E+00"))</f>
        <v>#DIV/0!</v>
      </c>
      <c r="CG67" s="53" t="s">
        <v>139</v>
      </c>
      <c r="CH67" s="53" t="s">
        <v>139</v>
      </c>
      <c r="CI67" s="53" t="e">
        <f>VALUE(TEXT((1/(('TOX and EXPO INPUTS'!$E$11/AF67)+('TOX and EXPO INPUTS'!$E$19/AU67))),"0.0E+00"))</f>
        <v>#DIV/0!</v>
      </c>
      <c r="CJ67" s="53" t="e">
        <f>VALUE(TEXT((1/(('TOX and EXPO INPUTS'!$E$11/AG67)+('TOX and EXPO INPUTS'!$E$19/AU67))),"0.0E+00"))</f>
        <v>#DIV/0!</v>
      </c>
      <c r="CK67" s="53" t="e">
        <f>VALUE(TEXT((1/(('TOX and EXPO INPUTS'!$E$11/AH67)+('TOX and EXPO INPUTS'!$E$19/AU67))),"0.0E+00"))</f>
        <v>#DIV/0!</v>
      </c>
      <c r="CL67" s="53" t="s">
        <v>139</v>
      </c>
      <c r="CM67" s="53" t="s">
        <v>139</v>
      </c>
      <c r="CN67" s="53" t="e">
        <f>VALUE(TEXT((1/(('TOX and EXPO INPUTS'!$E$11/AF67)+('TOX and EXPO INPUTS'!$E$19/AV67))),"0.0E+00"))</f>
        <v>#DIV/0!</v>
      </c>
      <c r="CO67" s="53" t="e">
        <f>VALUE(TEXT((1/(('TOX and EXPO INPUTS'!$E$11/AG67)+('TOX and EXPO INPUTS'!$E$19/AV67))),"0.0E+00"))</f>
        <v>#DIV/0!</v>
      </c>
      <c r="CP67" s="53" t="e">
        <f>VALUE(TEXT((1/(('TOX and EXPO INPUTS'!$E$11/AH67)+('TOX and EXPO INPUTS'!$E$19/AV67))),"0.0E+00"))</f>
        <v>#DIV/0!</v>
      </c>
      <c r="CQ67" s="53" t="s">
        <v>139</v>
      </c>
      <c r="CR67" s="53" t="s">
        <v>139</v>
      </c>
      <c r="CS67" s="73" t="e">
        <f>VALUE(TEXT((1/(('TOX and EXPO INPUTS'!$E$11/AK67)+('TOX and EXPO INPUTS'!$E$19/AW67))),"0.0E+00"))</f>
        <v>#DIV/0!</v>
      </c>
      <c r="CT67" s="56" t="s">
        <v>152</v>
      </c>
      <c r="CU67" s="36" t="s">
        <v>163</v>
      </c>
      <c r="CV67" s="36" t="s">
        <v>182</v>
      </c>
      <c r="CW67" s="57" t="s">
        <v>153</v>
      </c>
    </row>
    <row r="68" spans="1:101" ht="48" customHeight="1" x14ac:dyDescent="0.25">
      <c r="A68" s="56" t="s">
        <v>22</v>
      </c>
      <c r="B68" s="36" t="s">
        <v>47</v>
      </c>
      <c r="C68" s="36" t="s">
        <v>130</v>
      </c>
      <c r="D68" s="57" t="s">
        <v>0</v>
      </c>
      <c r="E68" s="61" t="s">
        <v>253</v>
      </c>
      <c r="F68" s="92"/>
      <c r="G68" s="64" t="s">
        <v>143</v>
      </c>
      <c r="H68" s="69">
        <v>60</v>
      </c>
      <c r="I68" s="64" t="s">
        <v>144</v>
      </c>
      <c r="J68" s="69">
        <v>220</v>
      </c>
      <c r="K68" s="49">
        <v>37.6</v>
      </c>
      <c r="L68" s="49">
        <v>29.1</v>
      </c>
      <c r="M68" s="53" t="s">
        <v>139</v>
      </c>
      <c r="N68" s="53" t="s">
        <v>139</v>
      </c>
      <c r="O68" s="64">
        <v>8.6</v>
      </c>
      <c r="P68" s="69">
        <v>0.219</v>
      </c>
      <c r="Q68" s="49">
        <v>4.3800000000000006E-2</v>
      </c>
      <c r="R68" s="49">
        <v>2.1900000000000003E-2</v>
      </c>
      <c r="S68" s="64">
        <v>8.3000000000000004E-2</v>
      </c>
      <c r="T68" s="72">
        <f t="shared" si="0"/>
        <v>0</v>
      </c>
      <c r="U68" s="53">
        <f t="shared" si="1"/>
        <v>0</v>
      </c>
      <c r="V68" s="53">
        <f t="shared" si="2"/>
        <v>0</v>
      </c>
      <c r="W68" s="53" t="s">
        <v>139</v>
      </c>
      <c r="X68" s="53" t="s">
        <v>139</v>
      </c>
      <c r="Y68" s="73">
        <f t="shared" si="3"/>
        <v>0</v>
      </c>
      <c r="Z68" s="72" t="e">
        <f>VALUE(TEXT(((T68*'TOX and EXPO INPUTS'!$E$12)/'TOX and EXPO INPUTS'!$E$26),"0.00E+00"))</f>
        <v>#DIV/0!</v>
      </c>
      <c r="AA68" s="53" t="e">
        <f>VALUE(TEXT(((U68*'TOX and EXPO INPUTS'!$E$12)/'TOX and EXPO INPUTS'!$E$26),"0.00E+00"))</f>
        <v>#DIV/0!</v>
      </c>
      <c r="AB68" s="53" t="e">
        <f>VALUE(TEXT(((V68*'TOX and EXPO INPUTS'!$E$12)/'TOX and EXPO INPUTS'!$E$26),"0.00E+00"))</f>
        <v>#DIV/0!</v>
      </c>
      <c r="AC68" s="53" t="s">
        <v>139</v>
      </c>
      <c r="AD68" s="53" t="s">
        <v>139</v>
      </c>
      <c r="AE68" s="73" t="e">
        <f>VALUE(TEXT(((Y68*'TOX and EXPO INPUTS'!$E$12)/'TOX and EXPO INPUTS'!$E$26),"0.00E+00"))</f>
        <v>#DIV/0!</v>
      </c>
      <c r="AF68" s="72" t="e">
        <f>VALUE(TEXT(('TOX and EXPO INPUTS'!$E$9/Z68),"0.0E+00"))</f>
        <v>#DIV/0!</v>
      </c>
      <c r="AG68" s="53" t="e">
        <f>VALUE(TEXT(('TOX and EXPO INPUTS'!$E$9/AA68),"0.0E+00"))</f>
        <v>#DIV/0!</v>
      </c>
      <c r="AH68" s="53" t="e">
        <f>VALUE(TEXT(('TOX and EXPO INPUTS'!$E$9/AB68),"0.0E+00"))</f>
        <v>#DIV/0!</v>
      </c>
      <c r="AI68" s="53" t="s">
        <v>139</v>
      </c>
      <c r="AJ68" s="53" t="s">
        <v>139</v>
      </c>
      <c r="AK68" s="73" t="e">
        <f>VALUE(TEXT(('TOX and EXPO INPUTS'!$E$9/AE68),"0.0E+00"))</f>
        <v>#DIV/0!</v>
      </c>
      <c r="AL68" s="72">
        <f t="shared" si="4"/>
        <v>0</v>
      </c>
      <c r="AM68" s="53">
        <f t="shared" si="5"/>
        <v>0</v>
      </c>
      <c r="AN68" s="53">
        <f t="shared" si="6"/>
        <v>0</v>
      </c>
      <c r="AO68" s="73">
        <f t="shared" si="7"/>
        <v>0</v>
      </c>
      <c r="AP68" s="72" t="e">
        <f>VALUE(TEXT(((AL68*'TOX and EXPO INPUTS'!$E$20)/'TOX and EXPO INPUTS'!$E$28),"0.00E+00"))</f>
        <v>#DIV/0!</v>
      </c>
      <c r="AQ68" s="53" t="e">
        <f>VALUE(TEXT(((AM68*'TOX and EXPO INPUTS'!$E$20)/'TOX and EXPO INPUTS'!$E$28),"0.00E+00"))</f>
        <v>#DIV/0!</v>
      </c>
      <c r="AR68" s="53" t="e">
        <f>VALUE(TEXT(((AN68*'TOX and EXPO INPUTS'!$E$20)/'TOX and EXPO INPUTS'!$E$28),"0.00E+00"))</f>
        <v>#DIV/0!</v>
      </c>
      <c r="AS68" s="73" t="e">
        <f>VALUE(TEXT(((AO68*'TOX and EXPO INPUTS'!$E$20)/'TOX and EXPO INPUTS'!$E$28),"0.00E+00"))</f>
        <v>#DIV/0!</v>
      </c>
      <c r="AT68" s="72" t="e">
        <f>VALUE(TEXT((IF('TOX and EXPO INPUTS'!$E$18="Route-specific",'TOX and EXPO INPUTS'!$E$16/AP68,'TOX and EXPO INPUTS'!$E$14/AP68)),"0.0E+00"))</f>
        <v>#DIV/0!</v>
      </c>
      <c r="AU68" s="53" t="e">
        <f>VALUE(TEXT((IF('TOX and EXPO INPUTS'!$E$18="Route-specific",'TOX and EXPO INPUTS'!$E$16/AQ68,'TOX and EXPO INPUTS'!$E$14/AQ68)),"0.0E+00"))</f>
        <v>#DIV/0!</v>
      </c>
      <c r="AV68" s="53" t="e">
        <f>VALUE(TEXT((IF('TOX and EXPO INPUTS'!$E$18="Route-specific",'TOX and EXPO INPUTS'!$E$16/AR68,'TOX and EXPO INPUTS'!$E$14/AR68)),"0.0E+00"))</f>
        <v>#DIV/0!</v>
      </c>
      <c r="AW68" s="73" t="e">
        <f>VALUE(TEXT((IF('TOX and EXPO INPUTS'!$E$18="Route-specific",'TOX and EXPO INPUTS'!$E$17/AS68,'TOX and EXPO INPUTS'!$E$14/AS68)),"0.0E+00"))</f>
        <v>#DIV/0!</v>
      </c>
      <c r="AX68" s="72" t="e">
        <f t="shared" si="8"/>
        <v>#DIV/0!</v>
      </c>
      <c r="AY68" s="53" t="e">
        <f t="shared" si="9"/>
        <v>#DIV/0!</v>
      </c>
      <c r="AZ68" s="53" t="e">
        <f t="shared" si="27"/>
        <v>#DIV/0!</v>
      </c>
      <c r="BA68" s="53" t="s">
        <v>139</v>
      </c>
      <c r="BB68" s="53" t="s">
        <v>139</v>
      </c>
      <c r="BC68" s="53" t="e">
        <f t="shared" si="10"/>
        <v>#DIV/0!</v>
      </c>
      <c r="BD68" s="53" t="e">
        <f t="shared" si="11"/>
        <v>#DIV/0!</v>
      </c>
      <c r="BE68" s="53" t="e">
        <f t="shared" si="12"/>
        <v>#DIV/0!</v>
      </c>
      <c r="BF68" s="53" t="s">
        <v>139</v>
      </c>
      <c r="BG68" s="53" t="s">
        <v>139</v>
      </c>
      <c r="BH68" s="53" t="e">
        <f t="shared" si="13"/>
        <v>#DIV/0!</v>
      </c>
      <c r="BI68" s="53" t="e">
        <f t="shared" si="14"/>
        <v>#DIV/0!</v>
      </c>
      <c r="BJ68" s="53" t="e">
        <f t="shared" si="15"/>
        <v>#DIV/0!</v>
      </c>
      <c r="BK68" s="53" t="s">
        <v>139</v>
      </c>
      <c r="BL68" s="53" t="s">
        <v>139</v>
      </c>
      <c r="BM68" s="73" t="e">
        <f t="shared" si="16"/>
        <v>#DIV/0!</v>
      </c>
      <c r="BN68" s="72" t="e">
        <f t="shared" si="17"/>
        <v>#DIV/0!</v>
      </c>
      <c r="BO68" s="53" t="e">
        <f t="shared" si="18"/>
        <v>#DIV/0!</v>
      </c>
      <c r="BP68" s="53" t="e">
        <f t="shared" si="19"/>
        <v>#DIV/0!</v>
      </c>
      <c r="BQ68" s="53" t="s">
        <v>139</v>
      </c>
      <c r="BR68" s="53" t="s">
        <v>139</v>
      </c>
      <c r="BS68" s="53" t="e">
        <f t="shared" si="20"/>
        <v>#DIV/0!</v>
      </c>
      <c r="BT68" s="53" t="e">
        <f t="shared" si="21"/>
        <v>#DIV/0!</v>
      </c>
      <c r="BU68" s="53" t="e">
        <f t="shared" si="22"/>
        <v>#DIV/0!</v>
      </c>
      <c r="BV68" s="53" t="s">
        <v>139</v>
      </c>
      <c r="BW68" s="53" t="s">
        <v>139</v>
      </c>
      <c r="BX68" s="53" t="e">
        <f t="shared" si="23"/>
        <v>#DIV/0!</v>
      </c>
      <c r="BY68" s="53" t="e">
        <f t="shared" si="24"/>
        <v>#DIV/0!</v>
      </c>
      <c r="BZ68" s="53" t="e">
        <f t="shared" si="25"/>
        <v>#DIV/0!</v>
      </c>
      <c r="CA68" s="53" t="s">
        <v>139</v>
      </c>
      <c r="CB68" s="53" t="s">
        <v>139</v>
      </c>
      <c r="CC68" s="73" t="e">
        <f t="shared" si="26"/>
        <v>#DIV/0!</v>
      </c>
      <c r="CD68" s="72" t="e">
        <f>VALUE(TEXT((1/(('TOX and EXPO INPUTS'!$E$11/AF68)+('TOX and EXPO INPUTS'!$E$19/AT68))),"0.0E+00"))</f>
        <v>#DIV/0!</v>
      </c>
      <c r="CE68" s="53" t="e">
        <f>VALUE(TEXT((1/(('TOX and EXPO INPUTS'!$E$11/AG68)+('TOX and EXPO INPUTS'!$E$19/AT68))),"0.0E+00"))</f>
        <v>#DIV/0!</v>
      </c>
      <c r="CF68" s="53" t="e">
        <f>VALUE(TEXT((1/(('TOX and EXPO INPUTS'!$E$11/AH68)+('TOX and EXPO INPUTS'!$E$19/AT68))),"0.0E+00"))</f>
        <v>#DIV/0!</v>
      </c>
      <c r="CG68" s="53" t="s">
        <v>139</v>
      </c>
      <c r="CH68" s="53" t="s">
        <v>139</v>
      </c>
      <c r="CI68" s="53" t="e">
        <f>VALUE(TEXT((1/(('TOX and EXPO INPUTS'!$E$11/AF68)+('TOX and EXPO INPUTS'!$E$19/AU68))),"0.0E+00"))</f>
        <v>#DIV/0!</v>
      </c>
      <c r="CJ68" s="53" t="e">
        <f>VALUE(TEXT((1/(('TOX and EXPO INPUTS'!$E$11/AG68)+('TOX and EXPO INPUTS'!$E$19/AU68))),"0.0E+00"))</f>
        <v>#DIV/0!</v>
      </c>
      <c r="CK68" s="53" t="e">
        <f>VALUE(TEXT((1/(('TOX and EXPO INPUTS'!$E$11/AH68)+('TOX and EXPO INPUTS'!$E$19/AU68))),"0.0E+00"))</f>
        <v>#DIV/0!</v>
      </c>
      <c r="CL68" s="53" t="s">
        <v>139</v>
      </c>
      <c r="CM68" s="53" t="s">
        <v>139</v>
      </c>
      <c r="CN68" s="53" t="e">
        <f>VALUE(TEXT((1/(('TOX and EXPO INPUTS'!$E$11/AF68)+('TOX and EXPO INPUTS'!$E$19/AV68))),"0.0E+00"))</f>
        <v>#DIV/0!</v>
      </c>
      <c r="CO68" s="53" t="e">
        <f>VALUE(TEXT((1/(('TOX and EXPO INPUTS'!$E$11/AG68)+('TOX and EXPO INPUTS'!$E$19/AV68))),"0.0E+00"))</f>
        <v>#DIV/0!</v>
      </c>
      <c r="CP68" s="53" t="e">
        <f>VALUE(TEXT((1/(('TOX and EXPO INPUTS'!$E$11/AH68)+('TOX and EXPO INPUTS'!$E$19/AV68))),"0.0E+00"))</f>
        <v>#DIV/0!</v>
      </c>
      <c r="CQ68" s="53" t="s">
        <v>139</v>
      </c>
      <c r="CR68" s="53" t="s">
        <v>139</v>
      </c>
      <c r="CS68" s="73" t="e">
        <f>VALUE(TEXT((1/(('TOX and EXPO INPUTS'!$E$11/AK68)+('TOX and EXPO INPUTS'!$E$19/AW68))),"0.0E+00"))</f>
        <v>#DIV/0!</v>
      </c>
      <c r="CT68" s="56" t="s">
        <v>152</v>
      </c>
      <c r="CU68" s="36" t="s">
        <v>163</v>
      </c>
      <c r="CV68" s="36" t="s">
        <v>182</v>
      </c>
      <c r="CW68" s="57" t="s">
        <v>153</v>
      </c>
    </row>
    <row r="69" spans="1:101" ht="48" customHeight="1" x14ac:dyDescent="0.25">
      <c r="A69" s="56" t="s">
        <v>22</v>
      </c>
      <c r="B69" s="36" t="s">
        <v>47</v>
      </c>
      <c r="C69" s="36" t="s">
        <v>131</v>
      </c>
      <c r="D69" s="57" t="s">
        <v>0</v>
      </c>
      <c r="E69" s="61" t="s">
        <v>133</v>
      </c>
      <c r="F69" s="92"/>
      <c r="G69" s="64" t="s">
        <v>143</v>
      </c>
      <c r="H69" s="69">
        <v>5</v>
      </c>
      <c r="I69" s="64" t="s">
        <v>144</v>
      </c>
      <c r="J69" s="69">
        <v>220</v>
      </c>
      <c r="K69" s="49">
        <v>37.6</v>
      </c>
      <c r="L69" s="49">
        <v>29.1</v>
      </c>
      <c r="M69" s="53" t="s">
        <v>139</v>
      </c>
      <c r="N69" s="53" t="s">
        <v>139</v>
      </c>
      <c r="O69" s="64">
        <v>8.6</v>
      </c>
      <c r="P69" s="69">
        <v>0.219</v>
      </c>
      <c r="Q69" s="49">
        <v>4.3800000000000006E-2</v>
      </c>
      <c r="R69" s="49">
        <v>2.1900000000000003E-2</v>
      </c>
      <c r="S69" s="64">
        <v>8.3000000000000004E-2</v>
      </c>
      <c r="T69" s="72">
        <f t="shared" si="0"/>
        <v>0</v>
      </c>
      <c r="U69" s="53">
        <f t="shared" si="1"/>
        <v>0</v>
      </c>
      <c r="V69" s="53">
        <f t="shared" si="2"/>
        <v>0</v>
      </c>
      <c r="W69" s="53" t="s">
        <v>139</v>
      </c>
      <c r="X69" s="53" t="s">
        <v>139</v>
      </c>
      <c r="Y69" s="73">
        <f t="shared" si="3"/>
        <v>0</v>
      </c>
      <c r="Z69" s="72" t="e">
        <f>VALUE(TEXT(((T69*'TOX and EXPO INPUTS'!$E$12)/'TOX and EXPO INPUTS'!$E$26),"0.00E+00"))</f>
        <v>#DIV/0!</v>
      </c>
      <c r="AA69" s="53" t="e">
        <f>VALUE(TEXT(((U69*'TOX and EXPO INPUTS'!$E$12)/'TOX and EXPO INPUTS'!$E$26),"0.00E+00"))</f>
        <v>#DIV/0!</v>
      </c>
      <c r="AB69" s="53" t="e">
        <f>VALUE(TEXT(((V69*'TOX and EXPO INPUTS'!$E$12)/'TOX and EXPO INPUTS'!$E$26),"0.00E+00"))</f>
        <v>#DIV/0!</v>
      </c>
      <c r="AC69" s="53" t="s">
        <v>139</v>
      </c>
      <c r="AD69" s="53" t="s">
        <v>139</v>
      </c>
      <c r="AE69" s="73" t="e">
        <f>VALUE(TEXT(((Y69*'TOX and EXPO INPUTS'!$E$12)/'TOX and EXPO INPUTS'!$E$26),"0.00E+00"))</f>
        <v>#DIV/0!</v>
      </c>
      <c r="AF69" s="72" t="e">
        <f>VALUE(TEXT(('TOX and EXPO INPUTS'!$E$9/Z69),"0.0E+00"))</f>
        <v>#DIV/0!</v>
      </c>
      <c r="AG69" s="53" t="e">
        <f>VALUE(TEXT(('TOX and EXPO INPUTS'!$E$9/AA69),"0.0E+00"))</f>
        <v>#DIV/0!</v>
      </c>
      <c r="AH69" s="53" t="e">
        <f>VALUE(TEXT(('TOX and EXPO INPUTS'!$E$9/AB69),"0.0E+00"))</f>
        <v>#DIV/0!</v>
      </c>
      <c r="AI69" s="53" t="s">
        <v>139</v>
      </c>
      <c r="AJ69" s="53" t="s">
        <v>139</v>
      </c>
      <c r="AK69" s="73" t="e">
        <f>VALUE(TEXT(('TOX and EXPO INPUTS'!$E$9/AE69),"0.0E+00"))</f>
        <v>#DIV/0!</v>
      </c>
      <c r="AL69" s="72">
        <f t="shared" si="4"/>
        <v>0</v>
      </c>
      <c r="AM69" s="53">
        <f t="shared" si="5"/>
        <v>0</v>
      </c>
      <c r="AN69" s="53">
        <f t="shared" si="6"/>
        <v>0</v>
      </c>
      <c r="AO69" s="73">
        <f t="shared" si="7"/>
        <v>0</v>
      </c>
      <c r="AP69" s="72" t="e">
        <f>VALUE(TEXT(((AL69*'TOX and EXPO INPUTS'!$E$20)/'TOX and EXPO INPUTS'!$E$28),"0.00E+00"))</f>
        <v>#DIV/0!</v>
      </c>
      <c r="AQ69" s="53" t="e">
        <f>VALUE(TEXT(((AM69*'TOX and EXPO INPUTS'!$E$20)/'TOX and EXPO INPUTS'!$E$28),"0.00E+00"))</f>
        <v>#DIV/0!</v>
      </c>
      <c r="AR69" s="53" t="e">
        <f>VALUE(TEXT(((AN69*'TOX and EXPO INPUTS'!$E$20)/'TOX and EXPO INPUTS'!$E$28),"0.00E+00"))</f>
        <v>#DIV/0!</v>
      </c>
      <c r="AS69" s="73" t="e">
        <f>VALUE(TEXT(((AO69*'TOX and EXPO INPUTS'!$E$20)/'TOX and EXPO INPUTS'!$E$28),"0.00E+00"))</f>
        <v>#DIV/0!</v>
      </c>
      <c r="AT69" s="72" t="e">
        <f>VALUE(TEXT((IF('TOX and EXPO INPUTS'!$E$18="Route-specific",'TOX and EXPO INPUTS'!$E$16/AP69,'TOX and EXPO INPUTS'!$E$14/AP69)),"0.0E+00"))</f>
        <v>#DIV/0!</v>
      </c>
      <c r="AU69" s="53" t="e">
        <f>VALUE(TEXT((IF('TOX and EXPO INPUTS'!$E$18="Route-specific",'TOX and EXPO INPUTS'!$E$16/AQ69,'TOX and EXPO INPUTS'!$E$14/AQ69)),"0.0E+00"))</f>
        <v>#DIV/0!</v>
      </c>
      <c r="AV69" s="53" t="e">
        <f>VALUE(TEXT((IF('TOX and EXPO INPUTS'!$E$18="Route-specific",'TOX and EXPO INPUTS'!$E$16/AR69,'TOX and EXPO INPUTS'!$E$14/AR69)),"0.0E+00"))</f>
        <v>#DIV/0!</v>
      </c>
      <c r="AW69" s="73" t="e">
        <f>VALUE(TEXT((IF('TOX and EXPO INPUTS'!$E$18="Route-specific",'TOX and EXPO INPUTS'!$E$17/AS69,'TOX and EXPO INPUTS'!$E$14/AS69)),"0.0E+00"))</f>
        <v>#DIV/0!</v>
      </c>
      <c r="AX69" s="72" t="e">
        <f t="shared" si="8"/>
        <v>#DIV/0!</v>
      </c>
      <c r="AY69" s="53" t="e">
        <f t="shared" si="9"/>
        <v>#DIV/0!</v>
      </c>
      <c r="AZ69" s="53" t="e">
        <f t="shared" si="27"/>
        <v>#DIV/0!</v>
      </c>
      <c r="BA69" s="53" t="s">
        <v>139</v>
      </c>
      <c r="BB69" s="53" t="s">
        <v>139</v>
      </c>
      <c r="BC69" s="53" t="e">
        <f t="shared" si="10"/>
        <v>#DIV/0!</v>
      </c>
      <c r="BD69" s="53" t="e">
        <f t="shared" si="11"/>
        <v>#DIV/0!</v>
      </c>
      <c r="BE69" s="53" t="e">
        <f t="shared" si="12"/>
        <v>#DIV/0!</v>
      </c>
      <c r="BF69" s="53" t="s">
        <v>139</v>
      </c>
      <c r="BG69" s="53" t="s">
        <v>139</v>
      </c>
      <c r="BH69" s="53" t="e">
        <f t="shared" si="13"/>
        <v>#DIV/0!</v>
      </c>
      <c r="BI69" s="53" t="e">
        <f t="shared" si="14"/>
        <v>#DIV/0!</v>
      </c>
      <c r="BJ69" s="53" t="e">
        <f t="shared" si="15"/>
        <v>#DIV/0!</v>
      </c>
      <c r="BK69" s="53" t="s">
        <v>139</v>
      </c>
      <c r="BL69" s="53" t="s">
        <v>139</v>
      </c>
      <c r="BM69" s="73" t="e">
        <f t="shared" si="16"/>
        <v>#DIV/0!</v>
      </c>
      <c r="BN69" s="72" t="e">
        <f t="shared" si="17"/>
        <v>#DIV/0!</v>
      </c>
      <c r="BO69" s="53" t="e">
        <f t="shared" si="18"/>
        <v>#DIV/0!</v>
      </c>
      <c r="BP69" s="53" t="e">
        <f t="shared" si="19"/>
        <v>#DIV/0!</v>
      </c>
      <c r="BQ69" s="53" t="s">
        <v>139</v>
      </c>
      <c r="BR69" s="53" t="s">
        <v>139</v>
      </c>
      <c r="BS69" s="53" t="e">
        <f t="shared" si="20"/>
        <v>#DIV/0!</v>
      </c>
      <c r="BT69" s="53" t="e">
        <f t="shared" si="21"/>
        <v>#DIV/0!</v>
      </c>
      <c r="BU69" s="53" t="e">
        <f t="shared" si="22"/>
        <v>#DIV/0!</v>
      </c>
      <c r="BV69" s="53" t="s">
        <v>139</v>
      </c>
      <c r="BW69" s="53" t="s">
        <v>139</v>
      </c>
      <c r="BX69" s="53" t="e">
        <f t="shared" si="23"/>
        <v>#DIV/0!</v>
      </c>
      <c r="BY69" s="53" t="e">
        <f t="shared" si="24"/>
        <v>#DIV/0!</v>
      </c>
      <c r="BZ69" s="53" t="e">
        <f t="shared" si="25"/>
        <v>#DIV/0!</v>
      </c>
      <c r="CA69" s="53" t="s">
        <v>139</v>
      </c>
      <c r="CB69" s="53" t="s">
        <v>139</v>
      </c>
      <c r="CC69" s="73" t="e">
        <f t="shared" si="26"/>
        <v>#DIV/0!</v>
      </c>
      <c r="CD69" s="72" t="e">
        <f>VALUE(TEXT((1/(('TOX and EXPO INPUTS'!$E$11/AF69)+('TOX and EXPO INPUTS'!$E$19/AT69))),"0.0E+00"))</f>
        <v>#DIV/0!</v>
      </c>
      <c r="CE69" s="53" t="e">
        <f>VALUE(TEXT((1/(('TOX and EXPO INPUTS'!$E$11/AG69)+('TOX and EXPO INPUTS'!$E$19/AT69))),"0.0E+00"))</f>
        <v>#DIV/0!</v>
      </c>
      <c r="CF69" s="53" t="e">
        <f>VALUE(TEXT((1/(('TOX and EXPO INPUTS'!$E$11/AH69)+('TOX and EXPO INPUTS'!$E$19/AT69))),"0.0E+00"))</f>
        <v>#DIV/0!</v>
      </c>
      <c r="CG69" s="53" t="s">
        <v>139</v>
      </c>
      <c r="CH69" s="53" t="s">
        <v>139</v>
      </c>
      <c r="CI69" s="53" t="e">
        <f>VALUE(TEXT((1/(('TOX and EXPO INPUTS'!$E$11/AF69)+('TOX and EXPO INPUTS'!$E$19/AU69))),"0.0E+00"))</f>
        <v>#DIV/0!</v>
      </c>
      <c r="CJ69" s="53" t="e">
        <f>VALUE(TEXT((1/(('TOX and EXPO INPUTS'!$E$11/AG69)+('TOX and EXPO INPUTS'!$E$19/AU69))),"0.0E+00"))</f>
        <v>#DIV/0!</v>
      </c>
      <c r="CK69" s="53" t="e">
        <f>VALUE(TEXT((1/(('TOX and EXPO INPUTS'!$E$11/AH69)+('TOX and EXPO INPUTS'!$E$19/AU69))),"0.0E+00"))</f>
        <v>#DIV/0!</v>
      </c>
      <c r="CL69" s="53" t="s">
        <v>139</v>
      </c>
      <c r="CM69" s="53" t="s">
        <v>139</v>
      </c>
      <c r="CN69" s="53" t="e">
        <f>VALUE(TEXT((1/(('TOX and EXPO INPUTS'!$E$11/AF69)+('TOX and EXPO INPUTS'!$E$19/AV69))),"0.0E+00"))</f>
        <v>#DIV/0!</v>
      </c>
      <c r="CO69" s="53" t="e">
        <f>VALUE(TEXT((1/(('TOX and EXPO INPUTS'!$E$11/AG69)+('TOX and EXPO INPUTS'!$E$19/AV69))),"0.0E+00"))</f>
        <v>#DIV/0!</v>
      </c>
      <c r="CP69" s="53" t="e">
        <f>VALUE(TEXT((1/(('TOX and EXPO INPUTS'!$E$11/AH69)+('TOX and EXPO INPUTS'!$E$19/AV69))),"0.0E+00"))</f>
        <v>#DIV/0!</v>
      </c>
      <c r="CQ69" s="53" t="s">
        <v>139</v>
      </c>
      <c r="CR69" s="53" t="s">
        <v>139</v>
      </c>
      <c r="CS69" s="73" t="e">
        <f>VALUE(TEXT((1/(('TOX and EXPO INPUTS'!$E$11/AK69)+('TOX and EXPO INPUTS'!$E$19/AW69))),"0.0E+00"))</f>
        <v>#DIV/0!</v>
      </c>
      <c r="CT69" s="56" t="s">
        <v>152</v>
      </c>
      <c r="CU69" s="36" t="s">
        <v>163</v>
      </c>
      <c r="CV69" s="36" t="s">
        <v>182</v>
      </c>
      <c r="CW69" s="57" t="s">
        <v>153</v>
      </c>
    </row>
    <row r="70" spans="1:101" ht="48" customHeight="1" x14ac:dyDescent="0.25">
      <c r="A70" s="56" t="s">
        <v>22</v>
      </c>
      <c r="B70" s="36" t="s">
        <v>47</v>
      </c>
      <c r="C70" s="36" t="s">
        <v>131</v>
      </c>
      <c r="D70" s="57" t="s">
        <v>0</v>
      </c>
      <c r="E70" s="61" t="s">
        <v>147</v>
      </c>
      <c r="F70" s="92"/>
      <c r="G70" s="64" t="s">
        <v>143</v>
      </c>
      <c r="H70" s="69">
        <v>40</v>
      </c>
      <c r="I70" s="64" t="s">
        <v>144</v>
      </c>
      <c r="J70" s="69">
        <v>220</v>
      </c>
      <c r="K70" s="49">
        <v>37.6</v>
      </c>
      <c r="L70" s="49">
        <v>29.1</v>
      </c>
      <c r="M70" s="53" t="s">
        <v>139</v>
      </c>
      <c r="N70" s="53" t="s">
        <v>139</v>
      </c>
      <c r="O70" s="64">
        <v>8.6</v>
      </c>
      <c r="P70" s="69">
        <v>0.219</v>
      </c>
      <c r="Q70" s="49">
        <v>4.3800000000000006E-2</v>
      </c>
      <c r="R70" s="49">
        <v>2.1900000000000003E-2</v>
      </c>
      <c r="S70" s="64">
        <v>8.3000000000000004E-2</v>
      </c>
      <c r="T70" s="72">
        <f t="shared" si="0"/>
        <v>0</v>
      </c>
      <c r="U70" s="53">
        <f t="shared" si="1"/>
        <v>0</v>
      </c>
      <c r="V70" s="53">
        <f t="shared" si="2"/>
        <v>0</v>
      </c>
      <c r="W70" s="53" t="s">
        <v>139</v>
      </c>
      <c r="X70" s="53" t="s">
        <v>139</v>
      </c>
      <c r="Y70" s="73">
        <f t="shared" si="3"/>
        <v>0</v>
      </c>
      <c r="Z70" s="72" t="e">
        <f>VALUE(TEXT(((T70*'TOX and EXPO INPUTS'!$E$12)/'TOX and EXPO INPUTS'!$E$26),"0.00E+00"))</f>
        <v>#DIV/0!</v>
      </c>
      <c r="AA70" s="53" t="e">
        <f>VALUE(TEXT(((U70*'TOX and EXPO INPUTS'!$E$12)/'TOX and EXPO INPUTS'!$E$26),"0.00E+00"))</f>
        <v>#DIV/0!</v>
      </c>
      <c r="AB70" s="53" t="e">
        <f>VALUE(TEXT(((V70*'TOX and EXPO INPUTS'!$E$12)/'TOX and EXPO INPUTS'!$E$26),"0.00E+00"))</f>
        <v>#DIV/0!</v>
      </c>
      <c r="AC70" s="53" t="s">
        <v>139</v>
      </c>
      <c r="AD70" s="53" t="s">
        <v>139</v>
      </c>
      <c r="AE70" s="73" t="e">
        <f>VALUE(TEXT(((Y70*'TOX and EXPO INPUTS'!$E$12)/'TOX and EXPO INPUTS'!$E$26),"0.00E+00"))</f>
        <v>#DIV/0!</v>
      </c>
      <c r="AF70" s="72" t="e">
        <f>VALUE(TEXT(('TOX and EXPO INPUTS'!$E$9/Z70),"0.0E+00"))</f>
        <v>#DIV/0!</v>
      </c>
      <c r="AG70" s="53" t="e">
        <f>VALUE(TEXT(('TOX and EXPO INPUTS'!$E$9/AA70),"0.0E+00"))</f>
        <v>#DIV/0!</v>
      </c>
      <c r="AH70" s="53" t="e">
        <f>VALUE(TEXT(('TOX and EXPO INPUTS'!$E$9/AB70),"0.0E+00"))</f>
        <v>#DIV/0!</v>
      </c>
      <c r="AI70" s="53" t="s">
        <v>139</v>
      </c>
      <c r="AJ70" s="53" t="s">
        <v>139</v>
      </c>
      <c r="AK70" s="73" t="e">
        <f>VALUE(TEXT(('TOX and EXPO INPUTS'!$E$9/AE70),"0.0E+00"))</f>
        <v>#DIV/0!</v>
      </c>
      <c r="AL70" s="72">
        <f t="shared" si="4"/>
        <v>0</v>
      </c>
      <c r="AM70" s="53">
        <f t="shared" si="5"/>
        <v>0</v>
      </c>
      <c r="AN70" s="53">
        <f t="shared" si="6"/>
        <v>0</v>
      </c>
      <c r="AO70" s="73">
        <f t="shared" si="7"/>
        <v>0</v>
      </c>
      <c r="AP70" s="72" t="e">
        <f>VALUE(TEXT(((AL70*'TOX and EXPO INPUTS'!$E$20)/'TOX and EXPO INPUTS'!$E$28),"0.00E+00"))</f>
        <v>#DIV/0!</v>
      </c>
      <c r="AQ70" s="53" t="e">
        <f>VALUE(TEXT(((AM70*'TOX and EXPO INPUTS'!$E$20)/'TOX and EXPO INPUTS'!$E$28),"0.00E+00"))</f>
        <v>#DIV/0!</v>
      </c>
      <c r="AR70" s="53" t="e">
        <f>VALUE(TEXT(((AN70*'TOX and EXPO INPUTS'!$E$20)/'TOX and EXPO INPUTS'!$E$28),"0.00E+00"))</f>
        <v>#DIV/0!</v>
      </c>
      <c r="AS70" s="73" t="e">
        <f>VALUE(TEXT(((AO70*'TOX and EXPO INPUTS'!$E$20)/'TOX and EXPO INPUTS'!$E$28),"0.00E+00"))</f>
        <v>#DIV/0!</v>
      </c>
      <c r="AT70" s="72" t="e">
        <f>VALUE(TEXT((IF('TOX and EXPO INPUTS'!$E$18="Route-specific",'TOX and EXPO INPUTS'!$E$16/AP70,'TOX and EXPO INPUTS'!$E$14/AP70)),"0.0E+00"))</f>
        <v>#DIV/0!</v>
      </c>
      <c r="AU70" s="53" t="e">
        <f>VALUE(TEXT((IF('TOX and EXPO INPUTS'!$E$18="Route-specific",'TOX and EXPO INPUTS'!$E$16/AQ70,'TOX and EXPO INPUTS'!$E$14/AQ70)),"0.0E+00"))</f>
        <v>#DIV/0!</v>
      </c>
      <c r="AV70" s="53" t="e">
        <f>VALUE(TEXT((IF('TOX and EXPO INPUTS'!$E$18="Route-specific",'TOX and EXPO INPUTS'!$E$16/AR70,'TOX and EXPO INPUTS'!$E$14/AR70)),"0.0E+00"))</f>
        <v>#DIV/0!</v>
      </c>
      <c r="AW70" s="73" t="e">
        <f>VALUE(TEXT((IF('TOX and EXPO INPUTS'!$E$18="Route-specific",'TOX and EXPO INPUTS'!$E$17/AS70,'TOX and EXPO INPUTS'!$E$14/AS70)),"0.0E+00"))</f>
        <v>#DIV/0!</v>
      </c>
      <c r="AX70" s="72" t="e">
        <f t="shared" si="8"/>
        <v>#DIV/0!</v>
      </c>
      <c r="AY70" s="53" t="e">
        <f t="shared" si="9"/>
        <v>#DIV/0!</v>
      </c>
      <c r="AZ70" s="53" t="e">
        <f t="shared" si="27"/>
        <v>#DIV/0!</v>
      </c>
      <c r="BA70" s="53" t="s">
        <v>139</v>
      </c>
      <c r="BB70" s="53" t="s">
        <v>139</v>
      </c>
      <c r="BC70" s="53" t="e">
        <f t="shared" si="10"/>
        <v>#DIV/0!</v>
      </c>
      <c r="BD70" s="53" t="e">
        <f t="shared" si="11"/>
        <v>#DIV/0!</v>
      </c>
      <c r="BE70" s="53" t="e">
        <f t="shared" si="12"/>
        <v>#DIV/0!</v>
      </c>
      <c r="BF70" s="53" t="s">
        <v>139</v>
      </c>
      <c r="BG70" s="53" t="s">
        <v>139</v>
      </c>
      <c r="BH70" s="53" t="e">
        <f t="shared" si="13"/>
        <v>#DIV/0!</v>
      </c>
      <c r="BI70" s="53" t="e">
        <f t="shared" si="14"/>
        <v>#DIV/0!</v>
      </c>
      <c r="BJ70" s="53" t="e">
        <f t="shared" si="15"/>
        <v>#DIV/0!</v>
      </c>
      <c r="BK70" s="53" t="s">
        <v>139</v>
      </c>
      <c r="BL70" s="53" t="s">
        <v>139</v>
      </c>
      <c r="BM70" s="73" t="e">
        <f t="shared" si="16"/>
        <v>#DIV/0!</v>
      </c>
      <c r="BN70" s="72" t="e">
        <f t="shared" si="17"/>
        <v>#DIV/0!</v>
      </c>
      <c r="BO70" s="53" t="e">
        <f t="shared" si="18"/>
        <v>#DIV/0!</v>
      </c>
      <c r="BP70" s="53" t="e">
        <f t="shared" si="19"/>
        <v>#DIV/0!</v>
      </c>
      <c r="BQ70" s="53" t="s">
        <v>139</v>
      </c>
      <c r="BR70" s="53" t="s">
        <v>139</v>
      </c>
      <c r="BS70" s="53" t="e">
        <f t="shared" si="20"/>
        <v>#DIV/0!</v>
      </c>
      <c r="BT70" s="53" t="e">
        <f t="shared" si="21"/>
        <v>#DIV/0!</v>
      </c>
      <c r="BU70" s="53" t="e">
        <f t="shared" si="22"/>
        <v>#DIV/0!</v>
      </c>
      <c r="BV70" s="53" t="s">
        <v>139</v>
      </c>
      <c r="BW70" s="53" t="s">
        <v>139</v>
      </c>
      <c r="BX70" s="53" t="e">
        <f t="shared" si="23"/>
        <v>#DIV/0!</v>
      </c>
      <c r="BY70" s="53" t="e">
        <f t="shared" si="24"/>
        <v>#DIV/0!</v>
      </c>
      <c r="BZ70" s="53" t="e">
        <f t="shared" si="25"/>
        <v>#DIV/0!</v>
      </c>
      <c r="CA70" s="53" t="s">
        <v>139</v>
      </c>
      <c r="CB70" s="53" t="s">
        <v>139</v>
      </c>
      <c r="CC70" s="73" t="e">
        <f t="shared" si="26"/>
        <v>#DIV/0!</v>
      </c>
      <c r="CD70" s="72" t="e">
        <f>VALUE(TEXT((1/(('TOX and EXPO INPUTS'!$E$11/AF70)+('TOX and EXPO INPUTS'!$E$19/AT70))),"0.0E+00"))</f>
        <v>#DIV/0!</v>
      </c>
      <c r="CE70" s="53" t="e">
        <f>VALUE(TEXT((1/(('TOX and EXPO INPUTS'!$E$11/AG70)+('TOX and EXPO INPUTS'!$E$19/AT70))),"0.0E+00"))</f>
        <v>#DIV/0!</v>
      </c>
      <c r="CF70" s="53" t="e">
        <f>VALUE(TEXT((1/(('TOX and EXPO INPUTS'!$E$11/AH70)+('TOX and EXPO INPUTS'!$E$19/AT70))),"0.0E+00"))</f>
        <v>#DIV/0!</v>
      </c>
      <c r="CG70" s="53" t="s">
        <v>139</v>
      </c>
      <c r="CH70" s="53" t="s">
        <v>139</v>
      </c>
      <c r="CI70" s="53" t="e">
        <f>VALUE(TEXT((1/(('TOX and EXPO INPUTS'!$E$11/AF70)+('TOX and EXPO INPUTS'!$E$19/AU70))),"0.0E+00"))</f>
        <v>#DIV/0!</v>
      </c>
      <c r="CJ70" s="53" t="e">
        <f>VALUE(TEXT((1/(('TOX and EXPO INPUTS'!$E$11/AG70)+('TOX and EXPO INPUTS'!$E$19/AU70))),"0.0E+00"))</f>
        <v>#DIV/0!</v>
      </c>
      <c r="CK70" s="53" t="e">
        <f>VALUE(TEXT((1/(('TOX and EXPO INPUTS'!$E$11/AH70)+('TOX and EXPO INPUTS'!$E$19/AU70))),"0.0E+00"))</f>
        <v>#DIV/0!</v>
      </c>
      <c r="CL70" s="53" t="s">
        <v>139</v>
      </c>
      <c r="CM70" s="53" t="s">
        <v>139</v>
      </c>
      <c r="CN70" s="53" t="e">
        <f>VALUE(TEXT((1/(('TOX and EXPO INPUTS'!$E$11/AF70)+('TOX and EXPO INPUTS'!$E$19/AV70))),"0.0E+00"))</f>
        <v>#DIV/0!</v>
      </c>
      <c r="CO70" s="53" t="e">
        <f>VALUE(TEXT((1/(('TOX and EXPO INPUTS'!$E$11/AG70)+('TOX and EXPO INPUTS'!$E$19/AV70))),"0.0E+00"))</f>
        <v>#DIV/0!</v>
      </c>
      <c r="CP70" s="53" t="e">
        <f>VALUE(TEXT((1/(('TOX and EXPO INPUTS'!$E$11/AH70)+('TOX and EXPO INPUTS'!$E$19/AV70))),"0.0E+00"))</f>
        <v>#DIV/0!</v>
      </c>
      <c r="CQ70" s="53" t="s">
        <v>139</v>
      </c>
      <c r="CR70" s="53" t="s">
        <v>139</v>
      </c>
      <c r="CS70" s="73" t="e">
        <f>VALUE(TEXT((1/(('TOX and EXPO INPUTS'!$E$11/AK70)+('TOX and EXPO INPUTS'!$E$19/AW70))),"0.0E+00"))</f>
        <v>#DIV/0!</v>
      </c>
      <c r="CT70" s="56" t="s">
        <v>152</v>
      </c>
      <c r="CU70" s="36" t="s">
        <v>163</v>
      </c>
      <c r="CV70" s="36" t="s">
        <v>182</v>
      </c>
      <c r="CW70" s="57" t="s">
        <v>153</v>
      </c>
    </row>
    <row r="71" spans="1:101" ht="48" customHeight="1" x14ac:dyDescent="0.25">
      <c r="A71" s="56" t="s">
        <v>22</v>
      </c>
      <c r="B71" s="36" t="s">
        <v>47</v>
      </c>
      <c r="C71" s="36" t="s">
        <v>131</v>
      </c>
      <c r="D71" s="57" t="s">
        <v>0</v>
      </c>
      <c r="E71" s="61" t="s">
        <v>132</v>
      </c>
      <c r="F71" s="92"/>
      <c r="G71" s="64" t="s">
        <v>143</v>
      </c>
      <c r="H71" s="69">
        <v>40</v>
      </c>
      <c r="I71" s="64" t="s">
        <v>144</v>
      </c>
      <c r="J71" s="69">
        <v>220</v>
      </c>
      <c r="K71" s="49">
        <v>37.6</v>
      </c>
      <c r="L71" s="49">
        <v>29.1</v>
      </c>
      <c r="M71" s="53" t="s">
        <v>139</v>
      </c>
      <c r="N71" s="53" t="s">
        <v>139</v>
      </c>
      <c r="O71" s="64">
        <v>8.6</v>
      </c>
      <c r="P71" s="69">
        <v>0.219</v>
      </c>
      <c r="Q71" s="49">
        <v>4.3800000000000006E-2</v>
      </c>
      <c r="R71" s="49">
        <v>2.1900000000000003E-2</v>
      </c>
      <c r="S71" s="64">
        <v>8.3000000000000004E-2</v>
      </c>
      <c r="T71" s="72">
        <f t="shared" si="0"/>
        <v>0</v>
      </c>
      <c r="U71" s="53">
        <f t="shared" si="1"/>
        <v>0</v>
      </c>
      <c r="V71" s="53">
        <f t="shared" si="2"/>
        <v>0</v>
      </c>
      <c r="W71" s="53" t="s">
        <v>139</v>
      </c>
      <c r="X71" s="53" t="s">
        <v>139</v>
      </c>
      <c r="Y71" s="73">
        <f t="shared" si="3"/>
        <v>0</v>
      </c>
      <c r="Z71" s="72" t="e">
        <f>VALUE(TEXT(((T71*'TOX and EXPO INPUTS'!$E$12)/'TOX and EXPO INPUTS'!$E$26),"0.00E+00"))</f>
        <v>#DIV/0!</v>
      </c>
      <c r="AA71" s="53" t="e">
        <f>VALUE(TEXT(((U71*'TOX and EXPO INPUTS'!$E$12)/'TOX and EXPO INPUTS'!$E$26),"0.00E+00"))</f>
        <v>#DIV/0!</v>
      </c>
      <c r="AB71" s="53" t="e">
        <f>VALUE(TEXT(((V71*'TOX and EXPO INPUTS'!$E$12)/'TOX and EXPO INPUTS'!$E$26),"0.00E+00"))</f>
        <v>#DIV/0!</v>
      </c>
      <c r="AC71" s="53" t="s">
        <v>139</v>
      </c>
      <c r="AD71" s="53" t="s">
        <v>139</v>
      </c>
      <c r="AE71" s="73" t="e">
        <f>VALUE(TEXT(((Y71*'TOX and EXPO INPUTS'!$E$12)/'TOX and EXPO INPUTS'!$E$26),"0.00E+00"))</f>
        <v>#DIV/0!</v>
      </c>
      <c r="AF71" s="72" t="e">
        <f>VALUE(TEXT(('TOX and EXPO INPUTS'!$E$9/Z71),"0.0E+00"))</f>
        <v>#DIV/0!</v>
      </c>
      <c r="AG71" s="53" t="e">
        <f>VALUE(TEXT(('TOX and EXPO INPUTS'!$E$9/AA71),"0.0E+00"))</f>
        <v>#DIV/0!</v>
      </c>
      <c r="AH71" s="53" t="e">
        <f>VALUE(TEXT(('TOX and EXPO INPUTS'!$E$9/AB71),"0.0E+00"))</f>
        <v>#DIV/0!</v>
      </c>
      <c r="AI71" s="53" t="s">
        <v>139</v>
      </c>
      <c r="AJ71" s="53" t="s">
        <v>139</v>
      </c>
      <c r="AK71" s="73" t="e">
        <f>VALUE(TEXT(('TOX and EXPO INPUTS'!$E$9/AE71),"0.0E+00"))</f>
        <v>#DIV/0!</v>
      </c>
      <c r="AL71" s="72">
        <f t="shared" si="4"/>
        <v>0</v>
      </c>
      <c r="AM71" s="53">
        <f t="shared" si="5"/>
        <v>0</v>
      </c>
      <c r="AN71" s="53">
        <f t="shared" si="6"/>
        <v>0</v>
      </c>
      <c r="AO71" s="73">
        <f t="shared" si="7"/>
        <v>0</v>
      </c>
      <c r="AP71" s="72" t="e">
        <f>VALUE(TEXT(((AL71*'TOX and EXPO INPUTS'!$E$20)/'TOX and EXPO INPUTS'!$E$28),"0.00E+00"))</f>
        <v>#DIV/0!</v>
      </c>
      <c r="AQ71" s="53" t="e">
        <f>VALUE(TEXT(((AM71*'TOX and EXPO INPUTS'!$E$20)/'TOX and EXPO INPUTS'!$E$28),"0.00E+00"))</f>
        <v>#DIV/0!</v>
      </c>
      <c r="AR71" s="53" t="e">
        <f>VALUE(TEXT(((AN71*'TOX and EXPO INPUTS'!$E$20)/'TOX and EXPO INPUTS'!$E$28),"0.00E+00"))</f>
        <v>#DIV/0!</v>
      </c>
      <c r="AS71" s="73" t="e">
        <f>VALUE(TEXT(((AO71*'TOX and EXPO INPUTS'!$E$20)/'TOX and EXPO INPUTS'!$E$28),"0.00E+00"))</f>
        <v>#DIV/0!</v>
      </c>
      <c r="AT71" s="72" t="e">
        <f>VALUE(TEXT((IF('TOX and EXPO INPUTS'!$E$18="Route-specific",'TOX and EXPO INPUTS'!$E$16/AP71,'TOX and EXPO INPUTS'!$E$14/AP71)),"0.0E+00"))</f>
        <v>#DIV/0!</v>
      </c>
      <c r="AU71" s="53" t="e">
        <f>VALUE(TEXT((IF('TOX and EXPO INPUTS'!$E$18="Route-specific",'TOX and EXPO INPUTS'!$E$16/AQ71,'TOX and EXPO INPUTS'!$E$14/AQ71)),"0.0E+00"))</f>
        <v>#DIV/0!</v>
      </c>
      <c r="AV71" s="53" t="e">
        <f>VALUE(TEXT((IF('TOX and EXPO INPUTS'!$E$18="Route-specific",'TOX and EXPO INPUTS'!$E$16/AR71,'TOX and EXPO INPUTS'!$E$14/AR71)),"0.0E+00"))</f>
        <v>#DIV/0!</v>
      </c>
      <c r="AW71" s="73" t="e">
        <f>VALUE(TEXT((IF('TOX and EXPO INPUTS'!$E$18="Route-specific",'TOX and EXPO INPUTS'!$E$17/AS71,'TOX and EXPO INPUTS'!$E$14/AS71)),"0.0E+00"))</f>
        <v>#DIV/0!</v>
      </c>
      <c r="AX71" s="72" t="e">
        <f t="shared" si="8"/>
        <v>#DIV/0!</v>
      </c>
      <c r="AY71" s="53" t="e">
        <f t="shared" si="9"/>
        <v>#DIV/0!</v>
      </c>
      <c r="AZ71" s="53" t="e">
        <f t="shared" si="27"/>
        <v>#DIV/0!</v>
      </c>
      <c r="BA71" s="53" t="s">
        <v>139</v>
      </c>
      <c r="BB71" s="53" t="s">
        <v>139</v>
      </c>
      <c r="BC71" s="53" t="e">
        <f t="shared" si="10"/>
        <v>#DIV/0!</v>
      </c>
      <c r="BD71" s="53" t="e">
        <f t="shared" si="11"/>
        <v>#DIV/0!</v>
      </c>
      <c r="BE71" s="53" t="e">
        <f t="shared" si="12"/>
        <v>#DIV/0!</v>
      </c>
      <c r="BF71" s="53" t="s">
        <v>139</v>
      </c>
      <c r="BG71" s="53" t="s">
        <v>139</v>
      </c>
      <c r="BH71" s="53" t="e">
        <f t="shared" si="13"/>
        <v>#DIV/0!</v>
      </c>
      <c r="BI71" s="53" t="e">
        <f t="shared" si="14"/>
        <v>#DIV/0!</v>
      </c>
      <c r="BJ71" s="53" t="e">
        <f t="shared" si="15"/>
        <v>#DIV/0!</v>
      </c>
      <c r="BK71" s="53" t="s">
        <v>139</v>
      </c>
      <c r="BL71" s="53" t="s">
        <v>139</v>
      </c>
      <c r="BM71" s="73" t="e">
        <f t="shared" si="16"/>
        <v>#DIV/0!</v>
      </c>
      <c r="BN71" s="72" t="e">
        <f t="shared" si="17"/>
        <v>#DIV/0!</v>
      </c>
      <c r="BO71" s="53" t="e">
        <f t="shared" si="18"/>
        <v>#DIV/0!</v>
      </c>
      <c r="BP71" s="53" t="e">
        <f t="shared" si="19"/>
        <v>#DIV/0!</v>
      </c>
      <c r="BQ71" s="53" t="s">
        <v>139</v>
      </c>
      <c r="BR71" s="53" t="s">
        <v>139</v>
      </c>
      <c r="BS71" s="53" t="e">
        <f t="shared" si="20"/>
        <v>#DIV/0!</v>
      </c>
      <c r="BT71" s="53" t="e">
        <f t="shared" si="21"/>
        <v>#DIV/0!</v>
      </c>
      <c r="BU71" s="53" t="e">
        <f t="shared" si="22"/>
        <v>#DIV/0!</v>
      </c>
      <c r="BV71" s="53" t="s">
        <v>139</v>
      </c>
      <c r="BW71" s="53" t="s">
        <v>139</v>
      </c>
      <c r="BX71" s="53" t="e">
        <f t="shared" si="23"/>
        <v>#DIV/0!</v>
      </c>
      <c r="BY71" s="53" t="e">
        <f t="shared" si="24"/>
        <v>#DIV/0!</v>
      </c>
      <c r="BZ71" s="53" t="e">
        <f t="shared" si="25"/>
        <v>#DIV/0!</v>
      </c>
      <c r="CA71" s="53" t="s">
        <v>139</v>
      </c>
      <c r="CB71" s="53" t="s">
        <v>139</v>
      </c>
      <c r="CC71" s="73" t="e">
        <f t="shared" si="26"/>
        <v>#DIV/0!</v>
      </c>
      <c r="CD71" s="72" t="e">
        <f>VALUE(TEXT((1/(('TOX and EXPO INPUTS'!$E$11/AF71)+('TOX and EXPO INPUTS'!$E$19/AT71))),"0.0E+00"))</f>
        <v>#DIV/0!</v>
      </c>
      <c r="CE71" s="53" t="e">
        <f>VALUE(TEXT((1/(('TOX and EXPO INPUTS'!$E$11/AG71)+('TOX and EXPO INPUTS'!$E$19/AT71))),"0.0E+00"))</f>
        <v>#DIV/0!</v>
      </c>
      <c r="CF71" s="53" t="e">
        <f>VALUE(TEXT((1/(('TOX and EXPO INPUTS'!$E$11/AH71)+('TOX and EXPO INPUTS'!$E$19/AT71))),"0.0E+00"))</f>
        <v>#DIV/0!</v>
      </c>
      <c r="CG71" s="53" t="s">
        <v>139</v>
      </c>
      <c r="CH71" s="53" t="s">
        <v>139</v>
      </c>
      <c r="CI71" s="53" t="e">
        <f>VALUE(TEXT((1/(('TOX and EXPO INPUTS'!$E$11/AF71)+('TOX and EXPO INPUTS'!$E$19/AU71))),"0.0E+00"))</f>
        <v>#DIV/0!</v>
      </c>
      <c r="CJ71" s="53" t="e">
        <f>VALUE(TEXT((1/(('TOX and EXPO INPUTS'!$E$11/AG71)+('TOX and EXPO INPUTS'!$E$19/AU71))),"0.0E+00"))</f>
        <v>#DIV/0!</v>
      </c>
      <c r="CK71" s="53" t="e">
        <f>VALUE(TEXT((1/(('TOX and EXPO INPUTS'!$E$11/AH71)+('TOX and EXPO INPUTS'!$E$19/AU71))),"0.0E+00"))</f>
        <v>#DIV/0!</v>
      </c>
      <c r="CL71" s="53" t="s">
        <v>139</v>
      </c>
      <c r="CM71" s="53" t="s">
        <v>139</v>
      </c>
      <c r="CN71" s="53" t="e">
        <f>VALUE(TEXT((1/(('TOX and EXPO INPUTS'!$E$11/AF71)+('TOX and EXPO INPUTS'!$E$19/AV71))),"0.0E+00"))</f>
        <v>#DIV/0!</v>
      </c>
      <c r="CO71" s="53" t="e">
        <f>VALUE(TEXT((1/(('TOX and EXPO INPUTS'!$E$11/AG71)+('TOX and EXPO INPUTS'!$E$19/AV71))),"0.0E+00"))</f>
        <v>#DIV/0!</v>
      </c>
      <c r="CP71" s="53" t="e">
        <f>VALUE(TEXT((1/(('TOX and EXPO INPUTS'!$E$11/AH71)+('TOX and EXPO INPUTS'!$E$19/AV71))),"0.0E+00"))</f>
        <v>#DIV/0!</v>
      </c>
      <c r="CQ71" s="53" t="s">
        <v>139</v>
      </c>
      <c r="CR71" s="53" t="s">
        <v>139</v>
      </c>
      <c r="CS71" s="73" t="e">
        <f>VALUE(TEXT((1/(('TOX and EXPO INPUTS'!$E$11/AK71)+('TOX and EXPO INPUTS'!$E$19/AW71))),"0.0E+00"))</f>
        <v>#DIV/0!</v>
      </c>
      <c r="CT71" s="56" t="s">
        <v>152</v>
      </c>
      <c r="CU71" s="36" t="s">
        <v>163</v>
      </c>
      <c r="CV71" s="36" t="s">
        <v>182</v>
      </c>
      <c r="CW71" s="57" t="s">
        <v>153</v>
      </c>
    </row>
    <row r="72" spans="1:101" ht="48" customHeight="1" x14ac:dyDescent="0.25">
      <c r="A72" s="56" t="s">
        <v>22</v>
      </c>
      <c r="B72" s="36" t="s">
        <v>47</v>
      </c>
      <c r="C72" s="36" t="s">
        <v>131</v>
      </c>
      <c r="D72" s="57" t="s">
        <v>0</v>
      </c>
      <c r="E72" s="61" t="s">
        <v>253</v>
      </c>
      <c r="F72" s="92"/>
      <c r="G72" s="64" t="s">
        <v>143</v>
      </c>
      <c r="H72" s="69">
        <v>60</v>
      </c>
      <c r="I72" s="64" t="s">
        <v>144</v>
      </c>
      <c r="J72" s="69">
        <v>220</v>
      </c>
      <c r="K72" s="49">
        <v>37.6</v>
      </c>
      <c r="L72" s="49">
        <v>29.1</v>
      </c>
      <c r="M72" s="53" t="s">
        <v>139</v>
      </c>
      <c r="N72" s="53" t="s">
        <v>139</v>
      </c>
      <c r="O72" s="64">
        <v>8.6</v>
      </c>
      <c r="P72" s="69">
        <v>0.219</v>
      </c>
      <c r="Q72" s="49">
        <v>4.3800000000000006E-2</v>
      </c>
      <c r="R72" s="49">
        <v>2.1900000000000003E-2</v>
      </c>
      <c r="S72" s="64">
        <v>8.3000000000000004E-2</v>
      </c>
      <c r="T72" s="72">
        <f t="shared" si="0"/>
        <v>0</v>
      </c>
      <c r="U72" s="53">
        <f t="shared" si="1"/>
        <v>0</v>
      </c>
      <c r="V72" s="53">
        <f t="shared" si="2"/>
        <v>0</v>
      </c>
      <c r="W72" s="53" t="s">
        <v>139</v>
      </c>
      <c r="X72" s="53" t="s">
        <v>139</v>
      </c>
      <c r="Y72" s="73">
        <f t="shared" si="3"/>
        <v>0</v>
      </c>
      <c r="Z72" s="72" t="e">
        <f>VALUE(TEXT(((T72*'TOX and EXPO INPUTS'!$E$12)/'TOX and EXPO INPUTS'!$E$26),"0.00E+00"))</f>
        <v>#DIV/0!</v>
      </c>
      <c r="AA72" s="53" t="e">
        <f>VALUE(TEXT(((U72*'TOX and EXPO INPUTS'!$E$12)/'TOX and EXPO INPUTS'!$E$26),"0.00E+00"))</f>
        <v>#DIV/0!</v>
      </c>
      <c r="AB72" s="53" t="e">
        <f>VALUE(TEXT(((V72*'TOX and EXPO INPUTS'!$E$12)/'TOX and EXPO INPUTS'!$E$26),"0.00E+00"))</f>
        <v>#DIV/0!</v>
      </c>
      <c r="AC72" s="53" t="s">
        <v>139</v>
      </c>
      <c r="AD72" s="53" t="s">
        <v>139</v>
      </c>
      <c r="AE72" s="73" t="e">
        <f>VALUE(TEXT(((Y72*'TOX and EXPO INPUTS'!$E$12)/'TOX and EXPO INPUTS'!$E$26),"0.00E+00"))</f>
        <v>#DIV/0!</v>
      </c>
      <c r="AF72" s="72" t="e">
        <f>VALUE(TEXT(('TOX and EXPO INPUTS'!$E$9/Z72),"0.0E+00"))</f>
        <v>#DIV/0!</v>
      </c>
      <c r="AG72" s="53" t="e">
        <f>VALUE(TEXT(('TOX and EXPO INPUTS'!$E$9/AA72),"0.0E+00"))</f>
        <v>#DIV/0!</v>
      </c>
      <c r="AH72" s="53" t="e">
        <f>VALUE(TEXT(('TOX and EXPO INPUTS'!$E$9/AB72),"0.0E+00"))</f>
        <v>#DIV/0!</v>
      </c>
      <c r="AI72" s="53" t="s">
        <v>139</v>
      </c>
      <c r="AJ72" s="53" t="s">
        <v>139</v>
      </c>
      <c r="AK72" s="73" t="e">
        <f>VALUE(TEXT(('TOX and EXPO INPUTS'!$E$9/AE72),"0.0E+00"))</f>
        <v>#DIV/0!</v>
      </c>
      <c r="AL72" s="72">
        <f t="shared" si="4"/>
        <v>0</v>
      </c>
      <c r="AM72" s="53">
        <f t="shared" si="5"/>
        <v>0</v>
      </c>
      <c r="AN72" s="53">
        <f t="shared" si="6"/>
        <v>0</v>
      </c>
      <c r="AO72" s="73">
        <f t="shared" si="7"/>
        <v>0</v>
      </c>
      <c r="AP72" s="72" t="e">
        <f>VALUE(TEXT(((AL72*'TOX and EXPO INPUTS'!$E$20)/'TOX and EXPO INPUTS'!$E$28),"0.00E+00"))</f>
        <v>#DIV/0!</v>
      </c>
      <c r="AQ72" s="53" t="e">
        <f>VALUE(TEXT(((AM72*'TOX and EXPO INPUTS'!$E$20)/'TOX and EXPO INPUTS'!$E$28),"0.00E+00"))</f>
        <v>#DIV/0!</v>
      </c>
      <c r="AR72" s="53" t="e">
        <f>VALUE(TEXT(((AN72*'TOX and EXPO INPUTS'!$E$20)/'TOX and EXPO INPUTS'!$E$28),"0.00E+00"))</f>
        <v>#DIV/0!</v>
      </c>
      <c r="AS72" s="73" t="e">
        <f>VALUE(TEXT(((AO72*'TOX and EXPO INPUTS'!$E$20)/'TOX and EXPO INPUTS'!$E$28),"0.00E+00"))</f>
        <v>#DIV/0!</v>
      </c>
      <c r="AT72" s="72" t="e">
        <f>VALUE(TEXT((IF('TOX and EXPO INPUTS'!$E$18="Route-specific",'TOX and EXPO INPUTS'!$E$16/AP72,'TOX and EXPO INPUTS'!$E$14/AP72)),"0.0E+00"))</f>
        <v>#DIV/0!</v>
      </c>
      <c r="AU72" s="53" t="e">
        <f>VALUE(TEXT((IF('TOX and EXPO INPUTS'!$E$18="Route-specific",'TOX and EXPO INPUTS'!$E$16/AQ72,'TOX and EXPO INPUTS'!$E$14/AQ72)),"0.0E+00"))</f>
        <v>#DIV/0!</v>
      </c>
      <c r="AV72" s="53" t="e">
        <f>VALUE(TEXT((IF('TOX and EXPO INPUTS'!$E$18="Route-specific",'TOX and EXPO INPUTS'!$E$16/AR72,'TOX and EXPO INPUTS'!$E$14/AR72)),"0.0E+00"))</f>
        <v>#DIV/0!</v>
      </c>
      <c r="AW72" s="73" t="e">
        <f>VALUE(TEXT((IF('TOX and EXPO INPUTS'!$E$18="Route-specific",'TOX and EXPO INPUTS'!$E$17/AS72,'TOX and EXPO INPUTS'!$E$14/AS72)),"0.0E+00"))</f>
        <v>#DIV/0!</v>
      </c>
      <c r="AX72" s="72" t="e">
        <f t="shared" si="8"/>
        <v>#DIV/0!</v>
      </c>
      <c r="AY72" s="53" t="e">
        <f t="shared" si="9"/>
        <v>#DIV/0!</v>
      </c>
      <c r="AZ72" s="53" t="e">
        <f t="shared" si="27"/>
        <v>#DIV/0!</v>
      </c>
      <c r="BA72" s="53" t="s">
        <v>139</v>
      </c>
      <c r="BB72" s="53" t="s">
        <v>139</v>
      </c>
      <c r="BC72" s="53" t="e">
        <f t="shared" si="10"/>
        <v>#DIV/0!</v>
      </c>
      <c r="BD72" s="53" t="e">
        <f t="shared" si="11"/>
        <v>#DIV/0!</v>
      </c>
      <c r="BE72" s="53" t="e">
        <f t="shared" si="12"/>
        <v>#DIV/0!</v>
      </c>
      <c r="BF72" s="53" t="s">
        <v>139</v>
      </c>
      <c r="BG72" s="53" t="s">
        <v>139</v>
      </c>
      <c r="BH72" s="53" t="e">
        <f t="shared" si="13"/>
        <v>#DIV/0!</v>
      </c>
      <c r="BI72" s="53" t="e">
        <f t="shared" si="14"/>
        <v>#DIV/0!</v>
      </c>
      <c r="BJ72" s="53" t="e">
        <f t="shared" si="15"/>
        <v>#DIV/0!</v>
      </c>
      <c r="BK72" s="53" t="s">
        <v>139</v>
      </c>
      <c r="BL72" s="53" t="s">
        <v>139</v>
      </c>
      <c r="BM72" s="73" t="e">
        <f t="shared" si="16"/>
        <v>#DIV/0!</v>
      </c>
      <c r="BN72" s="72" t="e">
        <f t="shared" si="17"/>
        <v>#DIV/0!</v>
      </c>
      <c r="BO72" s="53" t="e">
        <f t="shared" si="18"/>
        <v>#DIV/0!</v>
      </c>
      <c r="BP72" s="53" t="e">
        <f t="shared" si="19"/>
        <v>#DIV/0!</v>
      </c>
      <c r="BQ72" s="53" t="s">
        <v>139</v>
      </c>
      <c r="BR72" s="53" t="s">
        <v>139</v>
      </c>
      <c r="BS72" s="53" t="e">
        <f t="shared" si="20"/>
        <v>#DIV/0!</v>
      </c>
      <c r="BT72" s="53" t="e">
        <f t="shared" si="21"/>
        <v>#DIV/0!</v>
      </c>
      <c r="BU72" s="53" t="e">
        <f t="shared" si="22"/>
        <v>#DIV/0!</v>
      </c>
      <c r="BV72" s="53" t="s">
        <v>139</v>
      </c>
      <c r="BW72" s="53" t="s">
        <v>139</v>
      </c>
      <c r="BX72" s="53" t="e">
        <f t="shared" si="23"/>
        <v>#DIV/0!</v>
      </c>
      <c r="BY72" s="53" t="e">
        <f t="shared" si="24"/>
        <v>#DIV/0!</v>
      </c>
      <c r="BZ72" s="53" t="e">
        <f t="shared" si="25"/>
        <v>#DIV/0!</v>
      </c>
      <c r="CA72" s="53" t="s">
        <v>139</v>
      </c>
      <c r="CB72" s="53" t="s">
        <v>139</v>
      </c>
      <c r="CC72" s="73" t="e">
        <f t="shared" si="26"/>
        <v>#DIV/0!</v>
      </c>
      <c r="CD72" s="72" t="e">
        <f>VALUE(TEXT((1/(('TOX and EXPO INPUTS'!$E$11/AF72)+('TOX and EXPO INPUTS'!$E$19/AT72))),"0.0E+00"))</f>
        <v>#DIV/0!</v>
      </c>
      <c r="CE72" s="53" t="e">
        <f>VALUE(TEXT((1/(('TOX and EXPO INPUTS'!$E$11/AG72)+('TOX and EXPO INPUTS'!$E$19/AT72))),"0.0E+00"))</f>
        <v>#DIV/0!</v>
      </c>
      <c r="CF72" s="53" t="e">
        <f>VALUE(TEXT((1/(('TOX and EXPO INPUTS'!$E$11/AH72)+('TOX and EXPO INPUTS'!$E$19/AT72))),"0.0E+00"))</f>
        <v>#DIV/0!</v>
      </c>
      <c r="CG72" s="53" t="s">
        <v>139</v>
      </c>
      <c r="CH72" s="53" t="s">
        <v>139</v>
      </c>
      <c r="CI72" s="53" t="e">
        <f>VALUE(TEXT((1/(('TOX and EXPO INPUTS'!$E$11/AF72)+('TOX and EXPO INPUTS'!$E$19/AU72))),"0.0E+00"))</f>
        <v>#DIV/0!</v>
      </c>
      <c r="CJ72" s="53" t="e">
        <f>VALUE(TEXT((1/(('TOX and EXPO INPUTS'!$E$11/AG72)+('TOX and EXPO INPUTS'!$E$19/AU72))),"0.0E+00"))</f>
        <v>#DIV/0!</v>
      </c>
      <c r="CK72" s="53" t="e">
        <f>VALUE(TEXT((1/(('TOX and EXPO INPUTS'!$E$11/AH72)+('TOX and EXPO INPUTS'!$E$19/AU72))),"0.0E+00"))</f>
        <v>#DIV/0!</v>
      </c>
      <c r="CL72" s="53" t="s">
        <v>139</v>
      </c>
      <c r="CM72" s="53" t="s">
        <v>139</v>
      </c>
      <c r="CN72" s="53" t="e">
        <f>VALUE(TEXT((1/(('TOX and EXPO INPUTS'!$E$11/AF72)+('TOX and EXPO INPUTS'!$E$19/AV72))),"0.0E+00"))</f>
        <v>#DIV/0!</v>
      </c>
      <c r="CO72" s="53" t="e">
        <f>VALUE(TEXT((1/(('TOX and EXPO INPUTS'!$E$11/AG72)+('TOX and EXPO INPUTS'!$E$19/AV72))),"0.0E+00"))</f>
        <v>#DIV/0!</v>
      </c>
      <c r="CP72" s="53" t="e">
        <f>VALUE(TEXT((1/(('TOX and EXPO INPUTS'!$E$11/AH72)+('TOX and EXPO INPUTS'!$E$19/AV72))),"0.0E+00"))</f>
        <v>#DIV/0!</v>
      </c>
      <c r="CQ72" s="53" t="s">
        <v>139</v>
      </c>
      <c r="CR72" s="53" t="s">
        <v>139</v>
      </c>
      <c r="CS72" s="73" t="e">
        <f>VALUE(TEXT((1/(('TOX and EXPO INPUTS'!$E$11/AK72)+('TOX and EXPO INPUTS'!$E$19/AW72))),"0.0E+00"))</f>
        <v>#DIV/0!</v>
      </c>
      <c r="CT72" s="56" t="s">
        <v>152</v>
      </c>
      <c r="CU72" s="36" t="s">
        <v>163</v>
      </c>
      <c r="CV72" s="36" t="s">
        <v>182</v>
      </c>
      <c r="CW72" s="57" t="s">
        <v>153</v>
      </c>
    </row>
    <row r="73" spans="1:101" ht="48" customHeight="1" x14ac:dyDescent="0.25">
      <c r="A73" s="56" t="s">
        <v>22</v>
      </c>
      <c r="B73" s="36" t="s">
        <v>47</v>
      </c>
      <c r="C73" s="36" t="s">
        <v>131</v>
      </c>
      <c r="D73" s="57" t="s">
        <v>0</v>
      </c>
      <c r="E73" s="61" t="s">
        <v>256</v>
      </c>
      <c r="F73" s="92"/>
      <c r="G73" s="64" t="s">
        <v>143</v>
      </c>
      <c r="H73" s="69">
        <v>60</v>
      </c>
      <c r="I73" s="64" t="s">
        <v>144</v>
      </c>
      <c r="J73" s="69">
        <v>220</v>
      </c>
      <c r="K73" s="49">
        <v>37.6</v>
      </c>
      <c r="L73" s="49">
        <v>29.1</v>
      </c>
      <c r="M73" s="53" t="s">
        <v>139</v>
      </c>
      <c r="N73" s="53" t="s">
        <v>139</v>
      </c>
      <c r="O73" s="64">
        <v>8.6</v>
      </c>
      <c r="P73" s="69">
        <v>0.219</v>
      </c>
      <c r="Q73" s="49">
        <v>4.3800000000000006E-2</v>
      </c>
      <c r="R73" s="49">
        <v>2.1900000000000003E-2</v>
      </c>
      <c r="S73" s="64">
        <v>8.3000000000000004E-2</v>
      </c>
      <c r="T73" s="72">
        <f t="shared" si="0"/>
        <v>0</v>
      </c>
      <c r="U73" s="53">
        <f t="shared" si="1"/>
        <v>0</v>
      </c>
      <c r="V73" s="53">
        <f t="shared" si="2"/>
        <v>0</v>
      </c>
      <c r="W73" s="53" t="s">
        <v>139</v>
      </c>
      <c r="X73" s="53" t="s">
        <v>139</v>
      </c>
      <c r="Y73" s="73">
        <f t="shared" si="3"/>
        <v>0</v>
      </c>
      <c r="Z73" s="72" t="e">
        <f>VALUE(TEXT(((T73*'TOX and EXPO INPUTS'!$E$12)/'TOX and EXPO INPUTS'!$E$26),"0.00E+00"))</f>
        <v>#DIV/0!</v>
      </c>
      <c r="AA73" s="53" t="e">
        <f>VALUE(TEXT(((U73*'TOX and EXPO INPUTS'!$E$12)/'TOX and EXPO INPUTS'!$E$26),"0.00E+00"))</f>
        <v>#DIV/0!</v>
      </c>
      <c r="AB73" s="53" t="e">
        <f>VALUE(TEXT(((V73*'TOX and EXPO INPUTS'!$E$12)/'TOX and EXPO INPUTS'!$E$26),"0.00E+00"))</f>
        <v>#DIV/0!</v>
      </c>
      <c r="AC73" s="53" t="s">
        <v>139</v>
      </c>
      <c r="AD73" s="53" t="s">
        <v>139</v>
      </c>
      <c r="AE73" s="73" t="e">
        <f>VALUE(TEXT(((Y73*'TOX and EXPO INPUTS'!$E$12)/'TOX and EXPO INPUTS'!$E$26),"0.00E+00"))</f>
        <v>#DIV/0!</v>
      </c>
      <c r="AF73" s="72" t="e">
        <f>VALUE(TEXT(('TOX and EXPO INPUTS'!$E$9/Z73),"0.0E+00"))</f>
        <v>#DIV/0!</v>
      </c>
      <c r="AG73" s="53" t="e">
        <f>VALUE(TEXT(('TOX and EXPO INPUTS'!$E$9/AA73),"0.0E+00"))</f>
        <v>#DIV/0!</v>
      </c>
      <c r="AH73" s="53" t="e">
        <f>VALUE(TEXT(('TOX and EXPO INPUTS'!$E$9/AB73),"0.0E+00"))</f>
        <v>#DIV/0!</v>
      </c>
      <c r="AI73" s="53" t="s">
        <v>139</v>
      </c>
      <c r="AJ73" s="53" t="s">
        <v>139</v>
      </c>
      <c r="AK73" s="73" t="e">
        <f>VALUE(TEXT(('TOX and EXPO INPUTS'!$E$9/AE73),"0.0E+00"))</f>
        <v>#DIV/0!</v>
      </c>
      <c r="AL73" s="72">
        <f t="shared" si="4"/>
        <v>0</v>
      </c>
      <c r="AM73" s="53">
        <f t="shared" si="5"/>
        <v>0</v>
      </c>
      <c r="AN73" s="53">
        <f t="shared" si="6"/>
        <v>0</v>
      </c>
      <c r="AO73" s="73">
        <f t="shared" si="7"/>
        <v>0</v>
      </c>
      <c r="AP73" s="72" t="e">
        <f>VALUE(TEXT(((AL73*'TOX and EXPO INPUTS'!$E$20)/'TOX and EXPO INPUTS'!$E$28),"0.00E+00"))</f>
        <v>#DIV/0!</v>
      </c>
      <c r="AQ73" s="53" t="e">
        <f>VALUE(TEXT(((AM73*'TOX and EXPO INPUTS'!$E$20)/'TOX and EXPO INPUTS'!$E$28),"0.00E+00"))</f>
        <v>#DIV/0!</v>
      </c>
      <c r="AR73" s="53" t="e">
        <f>VALUE(TEXT(((AN73*'TOX and EXPO INPUTS'!$E$20)/'TOX and EXPO INPUTS'!$E$28),"0.00E+00"))</f>
        <v>#DIV/0!</v>
      </c>
      <c r="AS73" s="73" t="e">
        <f>VALUE(TEXT(((AO73*'TOX and EXPO INPUTS'!$E$20)/'TOX and EXPO INPUTS'!$E$28),"0.00E+00"))</f>
        <v>#DIV/0!</v>
      </c>
      <c r="AT73" s="72" t="e">
        <f>VALUE(TEXT((IF('TOX and EXPO INPUTS'!$E$18="Route-specific",'TOX and EXPO INPUTS'!$E$16/AP73,'TOX and EXPO INPUTS'!$E$14/AP73)),"0.0E+00"))</f>
        <v>#DIV/0!</v>
      </c>
      <c r="AU73" s="53" t="e">
        <f>VALUE(TEXT((IF('TOX and EXPO INPUTS'!$E$18="Route-specific",'TOX and EXPO INPUTS'!$E$16/AQ73,'TOX and EXPO INPUTS'!$E$14/AQ73)),"0.0E+00"))</f>
        <v>#DIV/0!</v>
      </c>
      <c r="AV73" s="53" t="e">
        <f>VALUE(TEXT((IF('TOX and EXPO INPUTS'!$E$18="Route-specific",'TOX and EXPO INPUTS'!$E$16/AR73,'TOX and EXPO INPUTS'!$E$14/AR73)),"0.0E+00"))</f>
        <v>#DIV/0!</v>
      </c>
      <c r="AW73" s="73" t="e">
        <f>VALUE(TEXT((IF('TOX and EXPO INPUTS'!$E$18="Route-specific",'TOX and EXPO INPUTS'!$E$17/AS73,'TOX and EXPO INPUTS'!$E$14/AS73)),"0.0E+00"))</f>
        <v>#DIV/0!</v>
      </c>
      <c r="AX73" s="72" t="e">
        <f t="shared" si="8"/>
        <v>#DIV/0!</v>
      </c>
      <c r="AY73" s="53" t="e">
        <f t="shared" si="9"/>
        <v>#DIV/0!</v>
      </c>
      <c r="AZ73" s="53" t="e">
        <f t="shared" si="27"/>
        <v>#DIV/0!</v>
      </c>
      <c r="BA73" s="53" t="s">
        <v>139</v>
      </c>
      <c r="BB73" s="53" t="s">
        <v>139</v>
      </c>
      <c r="BC73" s="53" t="e">
        <f t="shared" si="10"/>
        <v>#DIV/0!</v>
      </c>
      <c r="BD73" s="53" t="e">
        <f t="shared" si="11"/>
        <v>#DIV/0!</v>
      </c>
      <c r="BE73" s="53" t="e">
        <f t="shared" si="12"/>
        <v>#DIV/0!</v>
      </c>
      <c r="BF73" s="53" t="s">
        <v>139</v>
      </c>
      <c r="BG73" s="53" t="s">
        <v>139</v>
      </c>
      <c r="BH73" s="53" t="e">
        <f t="shared" si="13"/>
        <v>#DIV/0!</v>
      </c>
      <c r="BI73" s="53" t="e">
        <f t="shared" si="14"/>
        <v>#DIV/0!</v>
      </c>
      <c r="BJ73" s="53" t="e">
        <f t="shared" si="15"/>
        <v>#DIV/0!</v>
      </c>
      <c r="BK73" s="53" t="s">
        <v>139</v>
      </c>
      <c r="BL73" s="53" t="s">
        <v>139</v>
      </c>
      <c r="BM73" s="73" t="e">
        <f t="shared" si="16"/>
        <v>#DIV/0!</v>
      </c>
      <c r="BN73" s="72" t="e">
        <f t="shared" si="17"/>
        <v>#DIV/0!</v>
      </c>
      <c r="BO73" s="53" t="e">
        <f t="shared" si="18"/>
        <v>#DIV/0!</v>
      </c>
      <c r="BP73" s="53" t="e">
        <f t="shared" si="19"/>
        <v>#DIV/0!</v>
      </c>
      <c r="BQ73" s="53" t="s">
        <v>139</v>
      </c>
      <c r="BR73" s="53" t="s">
        <v>139</v>
      </c>
      <c r="BS73" s="53" t="e">
        <f t="shared" si="20"/>
        <v>#DIV/0!</v>
      </c>
      <c r="BT73" s="53" t="e">
        <f t="shared" si="21"/>
        <v>#DIV/0!</v>
      </c>
      <c r="BU73" s="53" t="e">
        <f t="shared" si="22"/>
        <v>#DIV/0!</v>
      </c>
      <c r="BV73" s="53" t="s">
        <v>139</v>
      </c>
      <c r="BW73" s="53" t="s">
        <v>139</v>
      </c>
      <c r="BX73" s="53" t="e">
        <f t="shared" si="23"/>
        <v>#DIV/0!</v>
      </c>
      <c r="BY73" s="53" t="e">
        <f t="shared" si="24"/>
        <v>#DIV/0!</v>
      </c>
      <c r="BZ73" s="53" t="e">
        <f t="shared" si="25"/>
        <v>#DIV/0!</v>
      </c>
      <c r="CA73" s="53" t="s">
        <v>139</v>
      </c>
      <c r="CB73" s="53" t="s">
        <v>139</v>
      </c>
      <c r="CC73" s="73" t="e">
        <f t="shared" si="26"/>
        <v>#DIV/0!</v>
      </c>
      <c r="CD73" s="72" t="e">
        <f>VALUE(TEXT((1/(('TOX and EXPO INPUTS'!$E$11/AF73)+('TOX and EXPO INPUTS'!$E$19/AT73))),"0.0E+00"))</f>
        <v>#DIV/0!</v>
      </c>
      <c r="CE73" s="53" t="e">
        <f>VALUE(TEXT((1/(('TOX and EXPO INPUTS'!$E$11/AG73)+('TOX and EXPO INPUTS'!$E$19/AT73))),"0.0E+00"))</f>
        <v>#DIV/0!</v>
      </c>
      <c r="CF73" s="53" t="e">
        <f>VALUE(TEXT((1/(('TOX and EXPO INPUTS'!$E$11/AH73)+('TOX and EXPO INPUTS'!$E$19/AT73))),"0.0E+00"))</f>
        <v>#DIV/0!</v>
      </c>
      <c r="CG73" s="53" t="s">
        <v>139</v>
      </c>
      <c r="CH73" s="53" t="s">
        <v>139</v>
      </c>
      <c r="CI73" s="53" t="e">
        <f>VALUE(TEXT((1/(('TOX and EXPO INPUTS'!$E$11/AF73)+('TOX and EXPO INPUTS'!$E$19/AU73))),"0.0E+00"))</f>
        <v>#DIV/0!</v>
      </c>
      <c r="CJ73" s="53" t="e">
        <f>VALUE(TEXT((1/(('TOX and EXPO INPUTS'!$E$11/AG73)+('TOX and EXPO INPUTS'!$E$19/AU73))),"0.0E+00"))</f>
        <v>#DIV/0!</v>
      </c>
      <c r="CK73" s="53" t="e">
        <f>VALUE(TEXT((1/(('TOX and EXPO INPUTS'!$E$11/AH73)+('TOX and EXPO INPUTS'!$E$19/AU73))),"0.0E+00"))</f>
        <v>#DIV/0!</v>
      </c>
      <c r="CL73" s="53" t="s">
        <v>139</v>
      </c>
      <c r="CM73" s="53" t="s">
        <v>139</v>
      </c>
      <c r="CN73" s="53" t="e">
        <f>VALUE(TEXT((1/(('TOX and EXPO INPUTS'!$E$11/AF73)+('TOX and EXPO INPUTS'!$E$19/AV73))),"0.0E+00"))</f>
        <v>#DIV/0!</v>
      </c>
      <c r="CO73" s="53" t="e">
        <f>VALUE(TEXT((1/(('TOX and EXPO INPUTS'!$E$11/AG73)+('TOX and EXPO INPUTS'!$E$19/AV73))),"0.0E+00"))</f>
        <v>#DIV/0!</v>
      </c>
      <c r="CP73" s="53" t="e">
        <f>VALUE(TEXT((1/(('TOX and EXPO INPUTS'!$E$11/AH73)+('TOX and EXPO INPUTS'!$E$19/AV73))),"0.0E+00"))</f>
        <v>#DIV/0!</v>
      </c>
      <c r="CQ73" s="53" t="s">
        <v>139</v>
      </c>
      <c r="CR73" s="53" t="s">
        <v>139</v>
      </c>
      <c r="CS73" s="73" t="e">
        <f>VALUE(TEXT((1/(('TOX and EXPO INPUTS'!$E$11/AK73)+('TOX and EXPO INPUTS'!$E$19/AW73))),"0.0E+00"))</f>
        <v>#DIV/0!</v>
      </c>
      <c r="CT73" s="56" t="s">
        <v>152</v>
      </c>
      <c r="CU73" s="36" t="s">
        <v>163</v>
      </c>
      <c r="CV73" s="36" t="s">
        <v>182</v>
      </c>
      <c r="CW73" s="57" t="s">
        <v>153</v>
      </c>
    </row>
    <row r="74" spans="1:101" ht="48" customHeight="1" x14ac:dyDescent="0.25">
      <c r="A74" s="56" t="s">
        <v>22</v>
      </c>
      <c r="B74" s="36" t="s">
        <v>47</v>
      </c>
      <c r="C74" s="36" t="s">
        <v>131</v>
      </c>
      <c r="D74" s="57" t="s">
        <v>0</v>
      </c>
      <c r="E74" s="61" t="s">
        <v>260</v>
      </c>
      <c r="F74" s="92"/>
      <c r="G74" s="64" t="s">
        <v>143</v>
      </c>
      <c r="H74" s="69">
        <v>80</v>
      </c>
      <c r="I74" s="64" t="s">
        <v>144</v>
      </c>
      <c r="J74" s="69">
        <v>220</v>
      </c>
      <c r="K74" s="49">
        <v>37.6</v>
      </c>
      <c r="L74" s="49">
        <v>29.1</v>
      </c>
      <c r="M74" s="53" t="s">
        <v>139</v>
      </c>
      <c r="N74" s="53" t="s">
        <v>139</v>
      </c>
      <c r="O74" s="64">
        <v>8.6</v>
      </c>
      <c r="P74" s="69">
        <v>0.219</v>
      </c>
      <c r="Q74" s="49">
        <v>4.3800000000000006E-2</v>
      </c>
      <c r="R74" s="49">
        <v>2.1900000000000003E-2</v>
      </c>
      <c r="S74" s="64">
        <v>8.3000000000000004E-2</v>
      </c>
      <c r="T74" s="72">
        <f t="shared" si="0"/>
        <v>0</v>
      </c>
      <c r="U74" s="53">
        <f t="shared" si="1"/>
        <v>0</v>
      </c>
      <c r="V74" s="53">
        <f t="shared" si="2"/>
        <v>0</v>
      </c>
      <c r="W74" s="53" t="s">
        <v>139</v>
      </c>
      <c r="X74" s="53" t="s">
        <v>139</v>
      </c>
      <c r="Y74" s="73">
        <f t="shared" si="3"/>
        <v>0</v>
      </c>
      <c r="Z74" s="72" t="e">
        <f>VALUE(TEXT(((T74*'TOX and EXPO INPUTS'!$E$12)/'TOX and EXPO INPUTS'!$E$26),"0.00E+00"))</f>
        <v>#DIV/0!</v>
      </c>
      <c r="AA74" s="53" t="e">
        <f>VALUE(TEXT(((U74*'TOX and EXPO INPUTS'!$E$12)/'TOX and EXPO INPUTS'!$E$26),"0.00E+00"))</f>
        <v>#DIV/0!</v>
      </c>
      <c r="AB74" s="53" t="e">
        <f>VALUE(TEXT(((V74*'TOX and EXPO INPUTS'!$E$12)/'TOX and EXPO INPUTS'!$E$26),"0.00E+00"))</f>
        <v>#DIV/0!</v>
      </c>
      <c r="AC74" s="53" t="s">
        <v>139</v>
      </c>
      <c r="AD74" s="53" t="s">
        <v>139</v>
      </c>
      <c r="AE74" s="73" t="e">
        <f>VALUE(TEXT(((Y74*'TOX and EXPO INPUTS'!$E$12)/'TOX and EXPO INPUTS'!$E$26),"0.00E+00"))</f>
        <v>#DIV/0!</v>
      </c>
      <c r="AF74" s="72" t="e">
        <f>VALUE(TEXT(('TOX and EXPO INPUTS'!$E$9/Z74),"0.0E+00"))</f>
        <v>#DIV/0!</v>
      </c>
      <c r="AG74" s="53" t="e">
        <f>VALUE(TEXT(('TOX and EXPO INPUTS'!$E$9/AA74),"0.0E+00"))</f>
        <v>#DIV/0!</v>
      </c>
      <c r="AH74" s="53" t="e">
        <f>VALUE(TEXT(('TOX and EXPO INPUTS'!$E$9/AB74),"0.0E+00"))</f>
        <v>#DIV/0!</v>
      </c>
      <c r="AI74" s="53" t="s">
        <v>139</v>
      </c>
      <c r="AJ74" s="53" t="s">
        <v>139</v>
      </c>
      <c r="AK74" s="73" t="e">
        <f>VALUE(TEXT(('TOX and EXPO INPUTS'!$E$9/AE74),"0.0E+00"))</f>
        <v>#DIV/0!</v>
      </c>
      <c r="AL74" s="72">
        <f t="shared" si="4"/>
        <v>0</v>
      </c>
      <c r="AM74" s="53">
        <f t="shared" si="5"/>
        <v>0</v>
      </c>
      <c r="AN74" s="53">
        <f t="shared" si="6"/>
        <v>0</v>
      </c>
      <c r="AO74" s="73">
        <f t="shared" si="7"/>
        <v>0</v>
      </c>
      <c r="AP74" s="72" t="e">
        <f>VALUE(TEXT(((AL74*'TOX and EXPO INPUTS'!$E$20)/'TOX and EXPO INPUTS'!$E$28),"0.00E+00"))</f>
        <v>#DIV/0!</v>
      </c>
      <c r="AQ74" s="53" t="e">
        <f>VALUE(TEXT(((AM74*'TOX and EXPO INPUTS'!$E$20)/'TOX and EXPO INPUTS'!$E$28),"0.00E+00"))</f>
        <v>#DIV/0!</v>
      </c>
      <c r="AR74" s="53" t="e">
        <f>VALUE(TEXT(((AN74*'TOX and EXPO INPUTS'!$E$20)/'TOX and EXPO INPUTS'!$E$28),"0.00E+00"))</f>
        <v>#DIV/0!</v>
      </c>
      <c r="AS74" s="73" t="e">
        <f>VALUE(TEXT(((AO74*'TOX and EXPO INPUTS'!$E$20)/'TOX and EXPO INPUTS'!$E$28),"0.00E+00"))</f>
        <v>#DIV/0!</v>
      </c>
      <c r="AT74" s="72" t="e">
        <f>VALUE(TEXT((IF('TOX and EXPO INPUTS'!$E$18="Route-specific",'TOX and EXPO INPUTS'!$E$16/AP74,'TOX and EXPO INPUTS'!$E$14/AP74)),"0.0E+00"))</f>
        <v>#DIV/0!</v>
      </c>
      <c r="AU74" s="53" t="e">
        <f>VALUE(TEXT((IF('TOX and EXPO INPUTS'!$E$18="Route-specific",'TOX and EXPO INPUTS'!$E$16/AQ74,'TOX and EXPO INPUTS'!$E$14/AQ74)),"0.0E+00"))</f>
        <v>#DIV/0!</v>
      </c>
      <c r="AV74" s="53" t="e">
        <f>VALUE(TEXT((IF('TOX and EXPO INPUTS'!$E$18="Route-specific",'TOX and EXPO INPUTS'!$E$16/AR74,'TOX and EXPO INPUTS'!$E$14/AR74)),"0.0E+00"))</f>
        <v>#DIV/0!</v>
      </c>
      <c r="AW74" s="73" t="e">
        <f>VALUE(TEXT((IF('TOX and EXPO INPUTS'!$E$18="Route-specific",'TOX and EXPO INPUTS'!$E$17/AS74,'TOX and EXPO INPUTS'!$E$14/AS74)),"0.0E+00"))</f>
        <v>#DIV/0!</v>
      </c>
      <c r="AX74" s="72" t="e">
        <f t="shared" si="8"/>
        <v>#DIV/0!</v>
      </c>
      <c r="AY74" s="53" t="e">
        <f t="shared" si="9"/>
        <v>#DIV/0!</v>
      </c>
      <c r="AZ74" s="53" t="e">
        <f t="shared" si="27"/>
        <v>#DIV/0!</v>
      </c>
      <c r="BA74" s="53" t="s">
        <v>139</v>
      </c>
      <c r="BB74" s="53" t="s">
        <v>139</v>
      </c>
      <c r="BC74" s="53" t="e">
        <f t="shared" si="10"/>
        <v>#DIV/0!</v>
      </c>
      <c r="BD74" s="53" t="e">
        <f t="shared" si="11"/>
        <v>#DIV/0!</v>
      </c>
      <c r="BE74" s="53" t="e">
        <f t="shared" si="12"/>
        <v>#DIV/0!</v>
      </c>
      <c r="BF74" s="53" t="s">
        <v>139</v>
      </c>
      <c r="BG74" s="53" t="s">
        <v>139</v>
      </c>
      <c r="BH74" s="53" t="e">
        <f t="shared" si="13"/>
        <v>#DIV/0!</v>
      </c>
      <c r="BI74" s="53" t="e">
        <f t="shared" si="14"/>
        <v>#DIV/0!</v>
      </c>
      <c r="BJ74" s="53" t="e">
        <f t="shared" si="15"/>
        <v>#DIV/0!</v>
      </c>
      <c r="BK74" s="53" t="s">
        <v>139</v>
      </c>
      <c r="BL74" s="53" t="s">
        <v>139</v>
      </c>
      <c r="BM74" s="73" t="e">
        <f t="shared" si="16"/>
        <v>#DIV/0!</v>
      </c>
      <c r="BN74" s="72" t="e">
        <f t="shared" si="17"/>
        <v>#DIV/0!</v>
      </c>
      <c r="BO74" s="53" t="e">
        <f t="shared" si="18"/>
        <v>#DIV/0!</v>
      </c>
      <c r="BP74" s="53" t="e">
        <f t="shared" si="19"/>
        <v>#DIV/0!</v>
      </c>
      <c r="BQ74" s="53" t="s">
        <v>139</v>
      </c>
      <c r="BR74" s="53" t="s">
        <v>139</v>
      </c>
      <c r="BS74" s="53" t="e">
        <f t="shared" si="20"/>
        <v>#DIV/0!</v>
      </c>
      <c r="BT74" s="53" t="e">
        <f t="shared" si="21"/>
        <v>#DIV/0!</v>
      </c>
      <c r="BU74" s="53" t="e">
        <f t="shared" si="22"/>
        <v>#DIV/0!</v>
      </c>
      <c r="BV74" s="53" t="s">
        <v>139</v>
      </c>
      <c r="BW74" s="53" t="s">
        <v>139</v>
      </c>
      <c r="BX74" s="53" t="e">
        <f t="shared" si="23"/>
        <v>#DIV/0!</v>
      </c>
      <c r="BY74" s="53" t="e">
        <f t="shared" si="24"/>
        <v>#DIV/0!</v>
      </c>
      <c r="BZ74" s="53" t="e">
        <f t="shared" si="25"/>
        <v>#DIV/0!</v>
      </c>
      <c r="CA74" s="53" t="s">
        <v>139</v>
      </c>
      <c r="CB74" s="53" t="s">
        <v>139</v>
      </c>
      <c r="CC74" s="73" t="e">
        <f t="shared" si="26"/>
        <v>#DIV/0!</v>
      </c>
      <c r="CD74" s="72" t="e">
        <f>VALUE(TEXT((1/(('TOX and EXPO INPUTS'!$E$11/AF74)+('TOX and EXPO INPUTS'!$E$19/AT74))),"0.0E+00"))</f>
        <v>#DIV/0!</v>
      </c>
      <c r="CE74" s="53" t="e">
        <f>VALUE(TEXT((1/(('TOX and EXPO INPUTS'!$E$11/AG74)+('TOX and EXPO INPUTS'!$E$19/AT74))),"0.0E+00"))</f>
        <v>#DIV/0!</v>
      </c>
      <c r="CF74" s="53" t="e">
        <f>VALUE(TEXT((1/(('TOX and EXPO INPUTS'!$E$11/AH74)+('TOX and EXPO INPUTS'!$E$19/AT74))),"0.0E+00"))</f>
        <v>#DIV/0!</v>
      </c>
      <c r="CG74" s="53" t="s">
        <v>139</v>
      </c>
      <c r="CH74" s="53" t="s">
        <v>139</v>
      </c>
      <c r="CI74" s="53" t="e">
        <f>VALUE(TEXT((1/(('TOX and EXPO INPUTS'!$E$11/AF74)+('TOX and EXPO INPUTS'!$E$19/AU74))),"0.0E+00"))</f>
        <v>#DIV/0!</v>
      </c>
      <c r="CJ74" s="53" t="e">
        <f>VALUE(TEXT((1/(('TOX and EXPO INPUTS'!$E$11/AG74)+('TOX and EXPO INPUTS'!$E$19/AU74))),"0.0E+00"))</f>
        <v>#DIV/0!</v>
      </c>
      <c r="CK74" s="53" t="e">
        <f>VALUE(TEXT((1/(('TOX and EXPO INPUTS'!$E$11/AH74)+('TOX and EXPO INPUTS'!$E$19/AU74))),"0.0E+00"))</f>
        <v>#DIV/0!</v>
      </c>
      <c r="CL74" s="53" t="s">
        <v>139</v>
      </c>
      <c r="CM74" s="53" t="s">
        <v>139</v>
      </c>
      <c r="CN74" s="53" t="e">
        <f>VALUE(TEXT((1/(('TOX and EXPO INPUTS'!$E$11/AF74)+('TOX and EXPO INPUTS'!$E$19/AV74))),"0.0E+00"))</f>
        <v>#DIV/0!</v>
      </c>
      <c r="CO74" s="53" t="e">
        <f>VALUE(TEXT((1/(('TOX and EXPO INPUTS'!$E$11/AG74)+('TOX and EXPO INPUTS'!$E$19/AV74))),"0.0E+00"))</f>
        <v>#DIV/0!</v>
      </c>
      <c r="CP74" s="53" t="e">
        <f>VALUE(TEXT((1/(('TOX and EXPO INPUTS'!$E$11/AH74)+('TOX and EXPO INPUTS'!$E$19/AV74))),"0.0E+00"))</f>
        <v>#DIV/0!</v>
      </c>
      <c r="CQ74" s="53" t="s">
        <v>139</v>
      </c>
      <c r="CR74" s="53" t="s">
        <v>139</v>
      </c>
      <c r="CS74" s="73" t="e">
        <f>VALUE(TEXT((1/(('TOX and EXPO INPUTS'!$E$11/AK74)+('TOX and EXPO INPUTS'!$E$19/AW74))),"0.0E+00"))</f>
        <v>#DIV/0!</v>
      </c>
      <c r="CT74" s="56" t="s">
        <v>152</v>
      </c>
      <c r="CU74" s="36" t="s">
        <v>163</v>
      </c>
      <c r="CV74" s="36" t="s">
        <v>182</v>
      </c>
      <c r="CW74" s="57" t="s">
        <v>153</v>
      </c>
    </row>
    <row r="75" spans="1:101" ht="48" customHeight="1" x14ac:dyDescent="0.25">
      <c r="A75" s="56" t="s">
        <v>22</v>
      </c>
      <c r="B75" s="36" t="s">
        <v>47</v>
      </c>
      <c r="C75" s="36" t="s">
        <v>131</v>
      </c>
      <c r="D75" s="57" t="s">
        <v>0</v>
      </c>
      <c r="E75" s="61" t="s">
        <v>562</v>
      </c>
      <c r="F75" s="92"/>
      <c r="G75" s="64" t="s">
        <v>143</v>
      </c>
      <c r="H75" s="69">
        <v>40</v>
      </c>
      <c r="I75" s="64" t="s">
        <v>144</v>
      </c>
      <c r="J75" s="69">
        <v>220</v>
      </c>
      <c r="K75" s="49">
        <v>37.6</v>
      </c>
      <c r="L75" s="49">
        <v>29.1</v>
      </c>
      <c r="M75" s="53" t="s">
        <v>139</v>
      </c>
      <c r="N75" s="53" t="s">
        <v>139</v>
      </c>
      <c r="O75" s="64">
        <v>8.6</v>
      </c>
      <c r="P75" s="69">
        <v>0.219</v>
      </c>
      <c r="Q75" s="49">
        <v>4.3800000000000006E-2</v>
      </c>
      <c r="R75" s="49">
        <v>2.1900000000000003E-2</v>
      </c>
      <c r="S75" s="64">
        <v>8.3000000000000004E-2</v>
      </c>
      <c r="T75" s="72">
        <f t="shared" ref="T75" si="168">VALUE(TEXT(((J75/1000)*$F75*$H75),"0.00E+00"))</f>
        <v>0</v>
      </c>
      <c r="U75" s="53">
        <f t="shared" ref="U75" si="169">VALUE(TEXT(((K75/1000)*$F75*$H75),"0.00E+00"))</f>
        <v>0</v>
      </c>
      <c r="V75" s="53">
        <f t="shared" ref="V75" si="170">VALUE(TEXT(((L75/1000)*$F75*$H75),"0.00E+00"))</f>
        <v>0</v>
      </c>
      <c r="W75" s="53" t="s">
        <v>139</v>
      </c>
      <c r="X75" s="53" t="s">
        <v>139</v>
      </c>
      <c r="Y75" s="73">
        <f t="shared" ref="Y75" si="171">VALUE(TEXT(((O75/1000)*$F75*$H75),"0.00E+00"))</f>
        <v>0</v>
      </c>
      <c r="Z75" s="72" t="e">
        <f>VALUE(TEXT(((T75*'TOX and EXPO INPUTS'!$E$12)/'TOX and EXPO INPUTS'!$E$26),"0.00E+00"))</f>
        <v>#DIV/0!</v>
      </c>
      <c r="AA75" s="53" t="e">
        <f>VALUE(TEXT(((U75*'TOX and EXPO INPUTS'!$E$12)/'TOX and EXPO INPUTS'!$E$26),"0.00E+00"))</f>
        <v>#DIV/0!</v>
      </c>
      <c r="AB75" s="53" t="e">
        <f>VALUE(TEXT(((V75*'TOX and EXPO INPUTS'!$E$12)/'TOX and EXPO INPUTS'!$E$26),"0.00E+00"))</f>
        <v>#DIV/0!</v>
      </c>
      <c r="AC75" s="53" t="s">
        <v>139</v>
      </c>
      <c r="AD75" s="53" t="s">
        <v>139</v>
      </c>
      <c r="AE75" s="73" t="e">
        <f>VALUE(TEXT(((Y75*'TOX and EXPO INPUTS'!$E$12)/'TOX and EXPO INPUTS'!$E$26),"0.00E+00"))</f>
        <v>#DIV/0!</v>
      </c>
      <c r="AF75" s="72" t="e">
        <f>VALUE(TEXT(('TOX and EXPO INPUTS'!$E$9/Z75),"0.0E+00"))</f>
        <v>#DIV/0!</v>
      </c>
      <c r="AG75" s="53" t="e">
        <f>VALUE(TEXT(('TOX and EXPO INPUTS'!$E$9/AA75),"0.0E+00"))</f>
        <v>#DIV/0!</v>
      </c>
      <c r="AH75" s="53" t="e">
        <f>VALUE(TEXT(('TOX and EXPO INPUTS'!$E$9/AB75),"0.0E+00"))</f>
        <v>#DIV/0!</v>
      </c>
      <c r="AI75" s="53" t="s">
        <v>139</v>
      </c>
      <c r="AJ75" s="53" t="s">
        <v>139</v>
      </c>
      <c r="AK75" s="73" t="e">
        <f>VALUE(TEXT(('TOX and EXPO INPUTS'!$E$9/AE75),"0.0E+00"))</f>
        <v>#DIV/0!</v>
      </c>
      <c r="AL75" s="72">
        <f t="shared" ref="AL75" si="172">VALUE(TEXT(((P75/1000)*$F75*$H75),"0.00E+00"))</f>
        <v>0</v>
      </c>
      <c r="AM75" s="53">
        <f t="shared" ref="AM75" si="173">VALUE(TEXT(((Q75/1000)*$F75*$H75),"0.00E+00"))</f>
        <v>0</v>
      </c>
      <c r="AN75" s="53">
        <f t="shared" ref="AN75" si="174">VALUE(TEXT(((R75/1000)*$F75*$H75),"0.00E+00"))</f>
        <v>0</v>
      </c>
      <c r="AO75" s="73">
        <f t="shared" ref="AO75" si="175">VALUE(TEXT(((S75/1000)*$F75*$H75),"0.00E+00"))</f>
        <v>0</v>
      </c>
      <c r="AP75" s="72" t="e">
        <f>VALUE(TEXT(((AL75*'TOX and EXPO INPUTS'!$E$20)/'TOX and EXPO INPUTS'!$E$28),"0.00E+00"))</f>
        <v>#DIV/0!</v>
      </c>
      <c r="AQ75" s="53" t="e">
        <f>VALUE(TEXT(((AM75*'TOX and EXPO INPUTS'!$E$20)/'TOX and EXPO INPUTS'!$E$28),"0.00E+00"))</f>
        <v>#DIV/0!</v>
      </c>
      <c r="AR75" s="53" t="e">
        <f>VALUE(TEXT(((AN75*'TOX and EXPO INPUTS'!$E$20)/'TOX and EXPO INPUTS'!$E$28),"0.00E+00"))</f>
        <v>#DIV/0!</v>
      </c>
      <c r="AS75" s="73" t="e">
        <f>VALUE(TEXT(((AO75*'TOX and EXPO INPUTS'!$E$20)/'TOX and EXPO INPUTS'!$E$28),"0.00E+00"))</f>
        <v>#DIV/0!</v>
      </c>
      <c r="AT75" s="72" t="e">
        <f>VALUE(TEXT((IF('TOX and EXPO INPUTS'!$E$18="Route-specific",'TOX and EXPO INPUTS'!$E$16/AP75,'TOX and EXPO INPUTS'!$E$14/AP75)),"0.0E+00"))</f>
        <v>#DIV/0!</v>
      </c>
      <c r="AU75" s="53" t="e">
        <f>VALUE(TEXT((IF('TOX and EXPO INPUTS'!$E$18="Route-specific",'TOX and EXPO INPUTS'!$E$16/AQ75,'TOX and EXPO INPUTS'!$E$14/AQ75)),"0.0E+00"))</f>
        <v>#DIV/0!</v>
      </c>
      <c r="AV75" s="53" t="e">
        <f>VALUE(TEXT((IF('TOX and EXPO INPUTS'!$E$18="Route-specific",'TOX and EXPO INPUTS'!$E$16/AR75,'TOX and EXPO INPUTS'!$E$14/AR75)),"0.0E+00"))</f>
        <v>#DIV/0!</v>
      </c>
      <c r="AW75" s="73" t="e">
        <f>VALUE(TEXT((IF('TOX and EXPO INPUTS'!$E$18="Route-specific",'TOX and EXPO INPUTS'!$E$17/AS75,'TOX and EXPO INPUTS'!$E$14/AS75)),"0.0E+00"))</f>
        <v>#DIV/0!</v>
      </c>
      <c r="AX75" s="72" t="e">
        <f t="shared" ref="AX75" si="176">VALUE(TEXT((Z75+AP75),"0.00E+00"))</f>
        <v>#DIV/0!</v>
      </c>
      <c r="AY75" s="53" t="e">
        <f t="shared" ref="AY75" si="177">VALUE(TEXT((AA75+AP75),"0.00E+00"))</f>
        <v>#DIV/0!</v>
      </c>
      <c r="AZ75" s="53" t="e">
        <f t="shared" ref="AZ75" si="178">VALUE(TEXT((AB75+AP75),"0.00E+00"))</f>
        <v>#DIV/0!</v>
      </c>
      <c r="BA75" s="53" t="s">
        <v>139</v>
      </c>
      <c r="BB75" s="53" t="s">
        <v>139</v>
      </c>
      <c r="BC75" s="53" t="e">
        <f t="shared" ref="BC75" si="179">VALUE(TEXT((Z75+AQ75),"0.00E+00"))</f>
        <v>#DIV/0!</v>
      </c>
      <c r="BD75" s="53" t="e">
        <f t="shared" ref="BD75" si="180">VALUE(TEXT((AA75+AQ75),"0.00E+00"))</f>
        <v>#DIV/0!</v>
      </c>
      <c r="BE75" s="53" t="e">
        <f t="shared" ref="BE75" si="181">VALUE(TEXT((AB75+AQ75),"0.00E+00"))</f>
        <v>#DIV/0!</v>
      </c>
      <c r="BF75" s="53" t="s">
        <v>139</v>
      </c>
      <c r="BG75" s="53" t="s">
        <v>139</v>
      </c>
      <c r="BH75" s="53" t="e">
        <f t="shared" ref="BH75" si="182">VALUE(TEXT((Z75+AR75),"0.00E+00"))</f>
        <v>#DIV/0!</v>
      </c>
      <c r="BI75" s="53" t="e">
        <f t="shared" ref="BI75" si="183">VALUE(TEXT((AA75+AR75),"0.00E+00"))</f>
        <v>#DIV/0!</v>
      </c>
      <c r="BJ75" s="53" t="e">
        <f t="shared" ref="BJ75" si="184">VALUE(TEXT((AB75+AR75),"0.00E+00"))</f>
        <v>#DIV/0!</v>
      </c>
      <c r="BK75" s="53" t="s">
        <v>139</v>
      </c>
      <c r="BL75" s="53" t="s">
        <v>139</v>
      </c>
      <c r="BM75" s="73" t="e">
        <f t="shared" ref="BM75" si="185">VALUE(TEXT((AE75+AS75),"0.00E+00"))</f>
        <v>#DIV/0!</v>
      </c>
      <c r="BN75" s="72" t="e">
        <f t="shared" ref="BN75" si="186">VALUE(TEXT(1/((1/AF75)+(1/AT75)),"0.0E+00"))</f>
        <v>#DIV/0!</v>
      </c>
      <c r="BO75" s="53" t="e">
        <f t="shared" ref="BO75" si="187">VALUE(TEXT(1/((1/AG75)+(1/AT75)),"0.0E+00"))</f>
        <v>#DIV/0!</v>
      </c>
      <c r="BP75" s="53" t="e">
        <f t="shared" ref="BP75" si="188">VALUE(TEXT(1/((1/AH75)+(1/AT75)),"0.0E+00"))</f>
        <v>#DIV/0!</v>
      </c>
      <c r="BQ75" s="53" t="s">
        <v>139</v>
      </c>
      <c r="BR75" s="53" t="s">
        <v>139</v>
      </c>
      <c r="BS75" s="53" t="e">
        <f t="shared" ref="BS75" si="189">VALUE(TEXT(1/((1/AF75)+(1/AU75)),"0.0E+00"))</f>
        <v>#DIV/0!</v>
      </c>
      <c r="BT75" s="53" t="e">
        <f t="shared" ref="BT75" si="190">VALUE(TEXT(1/((1/AG75)+(1/AU75)),"0.0E+00"))</f>
        <v>#DIV/0!</v>
      </c>
      <c r="BU75" s="53" t="e">
        <f t="shared" ref="BU75" si="191">VALUE(TEXT(1/((1/AH75)+(1/AU75)),"0.0E+00"))</f>
        <v>#DIV/0!</v>
      </c>
      <c r="BV75" s="53" t="s">
        <v>139</v>
      </c>
      <c r="BW75" s="53" t="s">
        <v>139</v>
      </c>
      <c r="BX75" s="53" t="e">
        <f t="shared" ref="BX75" si="192">VALUE(TEXT(1/((1/AF75)+(1/AV75)),"0.0E+00"))</f>
        <v>#DIV/0!</v>
      </c>
      <c r="BY75" s="53" t="e">
        <f t="shared" ref="BY75" si="193">VALUE(TEXT(1/((1/AG75)+(1/AV75)),"0.0E+00"))</f>
        <v>#DIV/0!</v>
      </c>
      <c r="BZ75" s="53" t="e">
        <f t="shared" ref="BZ75" si="194">VALUE(TEXT(1/((1/AH75)+(1/AV75)),"0.0E+00"))</f>
        <v>#DIV/0!</v>
      </c>
      <c r="CA75" s="53" t="s">
        <v>139</v>
      </c>
      <c r="CB75" s="53" t="s">
        <v>139</v>
      </c>
      <c r="CC75" s="73" t="e">
        <f t="shared" ref="CC75" si="195">VALUE(TEXT(1/((1/AK75)+(1/AW75)),"0.0E+00"))</f>
        <v>#DIV/0!</v>
      </c>
      <c r="CD75" s="72" t="e">
        <f>VALUE(TEXT((1/(('TOX and EXPO INPUTS'!$E$11/AF75)+('TOX and EXPO INPUTS'!$E$19/AT75))),"0.0E+00"))</f>
        <v>#DIV/0!</v>
      </c>
      <c r="CE75" s="53" t="e">
        <f>VALUE(TEXT((1/(('TOX and EXPO INPUTS'!$E$11/AG75)+('TOX and EXPO INPUTS'!$E$19/AT75))),"0.0E+00"))</f>
        <v>#DIV/0!</v>
      </c>
      <c r="CF75" s="53" t="e">
        <f>VALUE(TEXT((1/(('TOX and EXPO INPUTS'!$E$11/AH75)+('TOX and EXPO INPUTS'!$E$19/AT75))),"0.0E+00"))</f>
        <v>#DIV/0!</v>
      </c>
      <c r="CG75" s="53" t="s">
        <v>139</v>
      </c>
      <c r="CH75" s="53" t="s">
        <v>139</v>
      </c>
      <c r="CI75" s="53" t="e">
        <f>VALUE(TEXT((1/(('TOX and EXPO INPUTS'!$E$11/AF75)+('TOX and EXPO INPUTS'!$E$19/AU75))),"0.0E+00"))</f>
        <v>#DIV/0!</v>
      </c>
      <c r="CJ75" s="53" t="e">
        <f>VALUE(TEXT((1/(('TOX and EXPO INPUTS'!$E$11/AG75)+('TOX and EXPO INPUTS'!$E$19/AU75))),"0.0E+00"))</f>
        <v>#DIV/0!</v>
      </c>
      <c r="CK75" s="53" t="e">
        <f>VALUE(TEXT((1/(('TOX and EXPO INPUTS'!$E$11/AH75)+('TOX and EXPO INPUTS'!$E$19/AU75))),"0.0E+00"))</f>
        <v>#DIV/0!</v>
      </c>
      <c r="CL75" s="53" t="s">
        <v>139</v>
      </c>
      <c r="CM75" s="53" t="s">
        <v>139</v>
      </c>
      <c r="CN75" s="53" t="e">
        <f>VALUE(TEXT((1/(('TOX and EXPO INPUTS'!$E$11/AF75)+('TOX and EXPO INPUTS'!$E$19/AV75))),"0.0E+00"))</f>
        <v>#DIV/0!</v>
      </c>
      <c r="CO75" s="53" t="e">
        <f>VALUE(TEXT((1/(('TOX and EXPO INPUTS'!$E$11/AG75)+('TOX and EXPO INPUTS'!$E$19/AV75))),"0.0E+00"))</f>
        <v>#DIV/0!</v>
      </c>
      <c r="CP75" s="53" t="e">
        <f>VALUE(TEXT((1/(('TOX and EXPO INPUTS'!$E$11/AH75)+('TOX and EXPO INPUTS'!$E$19/AV75))),"0.0E+00"))</f>
        <v>#DIV/0!</v>
      </c>
      <c r="CQ75" s="53" t="s">
        <v>139</v>
      </c>
      <c r="CR75" s="53" t="s">
        <v>139</v>
      </c>
      <c r="CS75" s="73" t="e">
        <f>VALUE(TEXT((1/(('TOX and EXPO INPUTS'!$E$11/AK75)+('TOX and EXPO INPUTS'!$E$19/AW75))),"0.0E+00"))</f>
        <v>#DIV/0!</v>
      </c>
      <c r="CT75" s="56" t="s">
        <v>152</v>
      </c>
      <c r="CU75" s="36" t="s">
        <v>163</v>
      </c>
      <c r="CV75" s="36" t="s">
        <v>182</v>
      </c>
      <c r="CW75" s="57" t="s">
        <v>153</v>
      </c>
    </row>
    <row r="76" spans="1:101" ht="48" customHeight="1" x14ac:dyDescent="0.25">
      <c r="A76" s="56" t="s">
        <v>22</v>
      </c>
      <c r="B76" s="36" t="s">
        <v>47</v>
      </c>
      <c r="C76" s="36" t="s">
        <v>131</v>
      </c>
      <c r="D76" s="57" t="s">
        <v>0</v>
      </c>
      <c r="E76" s="61" t="s">
        <v>258</v>
      </c>
      <c r="F76" s="92"/>
      <c r="G76" s="64" t="s">
        <v>143</v>
      </c>
      <c r="H76" s="69">
        <v>80</v>
      </c>
      <c r="I76" s="64" t="s">
        <v>144</v>
      </c>
      <c r="J76" s="69">
        <v>220</v>
      </c>
      <c r="K76" s="49">
        <v>37.6</v>
      </c>
      <c r="L76" s="49">
        <v>29.1</v>
      </c>
      <c r="M76" s="53" t="s">
        <v>139</v>
      </c>
      <c r="N76" s="53" t="s">
        <v>139</v>
      </c>
      <c r="O76" s="64">
        <v>8.6</v>
      </c>
      <c r="P76" s="69">
        <v>0.219</v>
      </c>
      <c r="Q76" s="49">
        <v>4.3800000000000006E-2</v>
      </c>
      <c r="R76" s="49">
        <v>2.1900000000000003E-2</v>
      </c>
      <c r="S76" s="64">
        <v>8.3000000000000004E-2</v>
      </c>
      <c r="T76" s="72">
        <f t="shared" si="0"/>
        <v>0</v>
      </c>
      <c r="U76" s="53">
        <f t="shared" si="1"/>
        <v>0</v>
      </c>
      <c r="V76" s="53">
        <f t="shared" si="2"/>
        <v>0</v>
      </c>
      <c r="W76" s="53" t="s">
        <v>139</v>
      </c>
      <c r="X76" s="53" t="s">
        <v>139</v>
      </c>
      <c r="Y76" s="73">
        <f t="shared" si="3"/>
        <v>0</v>
      </c>
      <c r="Z76" s="72" t="e">
        <f>VALUE(TEXT(((T76*'TOX and EXPO INPUTS'!$E$12)/'TOX and EXPO INPUTS'!$E$26),"0.00E+00"))</f>
        <v>#DIV/0!</v>
      </c>
      <c r="AA76" s="53" t="e">
        <f>VALUE(TEXT(((U76*'TOX and EXPO INPUTS'!$E$12)/'TOX and EXPO INPUTS'!$E$26),"0.00E+00"))</f>
        <v>#DIV/0!</v>
      </c>
      <c r="AB76" s="53" t="e">
        <f>VALUE(TEXT(((V76*'TOX and EXPO INPUTS'!$E$12)/'TOX and EXPO INPUTS'!$E$26),"0.00E+00"))</f>
        <v>#DIV/0!</v>
      </c>
      <c r="AC76" s="53" t="s">
        <v>139</v>
      </c>
      <c r="AD76" s="53" t="s">
        <v>139</v>
      </c>
      <c r="AE76" s="73" t="e">
        <f>VALUE(TEXT(((Y76*'TOX and EXPO INPUTS'!$E$12)/'TOX and EXPO INPUTS'!$E$26),"0.00E+00"))</f>
        <v>#DIV/0!</v>
      </c>
      <c r="AF76" s="72" t="e">
        <f>VALUE(TEXT(('TOX and EXPO INPUTS'!$E$9/Z76),"0.0E+00"))</f>
        <v>#DIV/0!</v>
      </c>
      <c r="AG76" s="53" t="e">
        <f>VALUE(TEXT(('TOX and EXPO INPUTS'!$E$9/AA76),"0.0E+00"))</f>
        <v>#DIV/0!</v>
      </c>
      <c r="AH76" s="53" t="e">
        <f>VALUE(TEXT(('TOX and EXPO INPUTS'!$E$9/AB76),"0.0E+00"))</f>
        <v>#DIV/0!</v>
      </c>
      <c r="AI76" s="53" t="s">
        <v>139</v>
      </c>
      <c r="AJ76" s="53" t="s">
        <v>139</v>
      </c>
      <c r="AK76" s="73" t="e">
        <f>VALUE(TEXT(('TOX and EXPO INPUTS'!$E$9/AE76),"0.0E+00"))</f>
        <v>#DIV/0!</v>
      </c>
      <c r="AL76" s="72">
        <f t="shared" si="4"/>
        <v>0</v>
      </c>
      <c r="AM76" s="53">
        <f t="shared" si="5"/>
        <v>0</v>
      </c>
      <c r="AN76" s="53">
        <f t="shared" si="6"/>
        <v>0</v>
      </c>
      <c r="AO76" s="73">
        <f t="shared" si="7"/>
        <v>0</v>
      </c>
      <c r="AP76" s="72" t="e">
        <f>VALUE(TEXT(((AL76*'TOX and EXPO INPUTS'!$E$20)/'TOX and EXPO INPUTS'!$E$28),"0.00E+00"))</f>
        <v>#DIV/0!</v>
      </c>
      <c r="AQ76" s="53" t="e">
        <f>VALUE(TEXT(((AM76*'TOX and EXPO INPUTS'!$E$20)/'TOX and EXPO INPUTS'!$E$28),"0.00E+00"))</f>
        <v>#DIV/0!</v>
      </c>
      <c r="AR76" s="53" t="e">
        <f>VALUE(TEXT(((AN76*'TOX and EXPO INPUTS'!$E$20)/'TOX and EXPO INPUTS'!$E$28),"0.00E+00"))</f>
        <v>#DIV/0!</v>
      </c>
      <c r="AS76" s="73" t="e">
        <f>VALUE(TEXT(((AO76*'TOX and EXPO INPUTS'!$E$20)/'TOX and EXPO INPUTS'!$E$28),"0.00E+00"))</f>
        <v>#DIV/0!</v>
      </c>
      <c r="AT76" s="72" t="e">
        <f>VALUE(TEXT((IF('TOX and EXPO INPUTS'!$E$18="Route-specific",'TOX and EXPO INPUTS'!$E$16/AP76,'TOX and EXPO INPUTS'!$E$14/AP76)),"0.0E+00"))</f>
        <v>#DIV/0!</v>
      </c>
      <c r="AU76" s="53" t="e">
        <f>VALUE(TEXT((IF('TOX and EXPO INPUTS'!$E$18="Route-specific",'TOX and EXPO INPUTS'!$E$16/AQ76,'TOX and EXPO INPUTS'!$E$14/AQ76)),"0.0E+00"))</f>
        <v>#DIV/0!</v>
      </c>
      <c r="AV76" s="53" t="e">
        <f>VALUE(TEXT((IF('TOX and EXPO INPUTS'!$E$18="Route-specific",'TOX and EXPO INPUTS'!$E$16/AR76,'TOX and EXPO INPUTS'!$E$14/AR76)),"0.0E+00"))</f>
        <v>#DIV/0!</v>
      </c>
      <c r="AW76" s="73" t="e">
        <f>VALUE(TEXT((IF('TOX and EXPO INPUTS'!$E$18="Route-specific",'TOX and EXPO INPUTS'!$E$17/AS76,'TOX and EXPO INPUTS'!$E$14/AS76)),"0.0E+00"))</f>
        <v>#DIV/0!</v>
      </c>
      <c r="AX76" s="72" t="e">
        <f t="shared" si="8"/>
        <v>#DIV/0!</v>
      </c>
      <c r="AY76" s="53" t="e">
        <f t="shared" si="9"/>
        <v>#DIV/0!</v>
      </c>
      <c r="AZ76" s="53" t="e">
        <f t="shared" si="27"/>
        <v>#DIV/0!</v>
      </c>
      <c r="BA76" s="53" t="s">
        <v>139</v>
      </c>
      <c r="BB76" s="53" t="s">
        <v>139</v>
      </c>
      <c r="BC76" s="53" t="e">
        <f t="shared" si="10"/>
        <v>#DIV/0!</v>
      </c>
      <c r="BD76" s="53" t="e">
        <f t="shared" si="11"/>
        <v>#DIV/0!</v>
      </c>
      <c r="BE76" s="53" t="e">
        <f t="shared" si="12"/>
        <v>#DIV/0!</v>
      </c>
      <c r="BF76" s="53" t="s">
        <v>139</v>
      </c>
      <c r="BG76" s="53" t="s">
        <v>139</v>
      </c>
      <c r="BH76" s="53" t="e">
        <f t="shared" si="13"/>
        <v>#DIV/0!</v>
      </c>
      <c r="BI76" s="53" t="e">
        <f t="shared" si="14"/>
        <v>#DIV/0!</v>
      </c>
      <c r="BJ76" s="53" t="e">
        <f t="shared" si="15"/>
        <v>#DIV/0!</v>
      </c>
      <c r="BK76" s="53" t="s">
        <v>139</v>
      </c>
      <c r="BL76" s="53" t="s">
        <v>139</v>
      </c>
      <c r="BM76" s="73" t="e">
        <f t="shared" si="16"/>
        <v>#DIV/0!</v>
      </c>
      <c r="BN76" s="72" t="e">
        <f t="shared" si="17"/>
        <v>#DIV/0!</v>
      </c>
      <c r="BO76" s="53" t="e">
        <f t="shared" si="18"/>
        <v>#DIV/0!</v>
      </c>
      <c r="BP76" s="53" t="e">
        <f t="shared" si="19"/>
        <v>#DIV/0!</v>
      </c>
      <c r="BQ76" s="53" t="s">
        <v>139</v>
      </c>
      <c r="BR76" s="53" t="s">
        <v>139</v>
      </c>
      <c r="BS76" s="53" t="e">
        <f t="shared" si="20"/>
        <v>#DIV/0!</v>
      </c>
      <c r="BT76" s="53" t="e">
        <f t="shared" si="21"/>
        <v>#DIV/0!</v>
      </c>
      <c r="BU76" s="53" t="e">
        <f t="shared" si="22"/>
        <v>#DIV/0!</v>
      </c>
      <c r="BV76" s="53" t="s">
        <v>139</v>
      </c>
      <c r="BW76" s="53" t="s">
        <v>139</v>
      </c>
      <c r="BX76" s="53" t="e">
        <f t="shared" si="23"/>
        <v>#DIV/0!</v>
      </c>
      <c r="BY76" s="53" t="e">
        <f t="shared" si="24"/>
        <v>#DIV/0!</v>
      </c>
      <c r="BZ76" s="53" t="e">
        <f t="shared" si="25"/>
        <v>#DIV/0!</v>
      </c>
      <c r="CA76" s="53" t="s">
        <v>139</v>
      </c>
      <c r="CB76" s="53" t="s">
        <v>139</v>
      </c>
      <c r="CC76" s="73" t="e">
        <f t="shared" si="26"/>
        <v>#DIV/0!</v>
      </c>
      <c r="CD76" s="72" t="e">
        <f>VALUE(TEXT((1/(('TOX and EXPO INPUTS'!$E$11/AF76)+('TOX and EXPO INPUTS'!$E$19/AT76))),"0.0E+00"))</f>
        <v>#DIV/0!</v>
      </c>
      <c r="CE76" s="53" t="e">
        <f>VALUE(TEXT((1/(('TOX and EXPO INPUTS'!$E$11/AG76)+('TOX and EXPO INPUTS'!$E$19/AT76))),"0.0E+00"))</f>
        <v>#DIV/0!</v>
      </c>
      <c r="CF76" s="53" t="e">
        <f>VALUE(TEXT((1/(('TOX and EXPO INPUTS'!$E$11/AH76)+('TOX and EXPO INPUTS'!$E$19/AT76))),"0.0E+00"))</f>
        <v>#DIV/0!</v>
      </c>
      <c r="CG76" s="53" t="s">
        <v>139</v>
      </c>
      <c r="CH76" s="53" t="s">
        <v>139</v>
      </c>
      <c r="CI76" s="53" t="e">
        <f>VALUE(TEXT((1/(('TOX and EXPO INPUTS'!$E$11/AF76)+('TOX and EXPO INPUTS'!$E$19/AU76))),"0.0E+00"))</f>
        <v>#DIV/0!</v>
      </c>
      <c r="CJ76" s="53" t="e">
        <f>VALUE(TEXT((1/(('TOX and EXPO INPUTS'!$E$11/AG76)+('TOX and EXPO INPUTS'!$E$19/AU76))),"0.0E+00"))</f>
        <v>#DIV/0!</v>
      </c>
      <c r="CK76" s="53" t="e">
        <f>VALUE(TEXT((1/(('TOX and EXPO INPUTS'!$E$11/AH76)+('TOX and EXPO INPUTS'!$E$19/AU76))),"0.0E+00"))</f>
        <v>#DIV/0!</v>
      </c>
      <c r="CL76" s="53" t="s">
        <v>139</v>
      </c>
      <c r="CM76" s="53" t="s">
        <v>139</v>
      </c>
      <c r="CN76" s="53" t="e">
        <f>VALUE(TEXT((1/(('TOX and EXPO INPUTS'!$E$11/AF76)+('TOX and EXPO INPUTS'!$E$19/AV76))),"0.0E+00"))</f>
        <v>#DIV/0!</v>
      </c>
      <c r="CO76" s="53" t="e">
        <f>VALUE(TEXT((1/(('TOX and EXPO INPUTS'!$E$11/AG76)+('TOX and EXPO INPUTS'!$E$19/AV76))),"0.0E+00"))</f>
        <v>#DIV/0!</v>
      </c>
      <c r="CP76" s="53" t="e">
        <f>VALUE(TEXT((1/(('TOX and EXPO INPUTS'!$E$11/AH76)+('TOX and EXPO INPUTS'!$E$19/AV76))),"0.0E+00"))</f>
        <v>#DIV/0!</v>
      </c>
      <c r="CQ76" s="53" t="s">
        <v>139</v>
      </c>
      <c r="CR76" s="53" t="s">
        <v>139</v>
      </c>
      <c r="CS76" s="73" t="e">
        <f>VALUE(TEXT((1/(('TOX and EXPO INPUTS'!$E$11/AK76)+('TOX and EXPO INPUTS'!$E$19/AW76))),"0.0E+00"))</f>
        <v>#DIV/0!</v>
      </c>
      <c r="CT76" s="56" t="s">
        <v>152</v>
      </c>
      <c r="CU76" s="36" t="s">
        <v>163</v>
      </c>
      <c r="CV76" s="36" t="s">
        <v>182</v>
      </c>
      <c r="CW76" s="57" t="s">
        <v>153</v>
      </c>
    </row>
    <row r="77" spans="1:101" ht="48" customHeight="1" x14ac:dyDescent="0.25">
      <c r="A77" s="56" t="s">
        <v>22</v>
      </c>
      <c r="B77" s="36" t="s">
        <v>47</v>
      </c>
      <c r="C77" s="36" t="s">
        <v>131</v>
      </c>
      <c r="D77" s="57" t="s">
        <v>0</v>
      </c>
      <c r="E77" s="61" t="s">
        <v>257</v>
      </c>
      <c r="F77" s="92"/>
      <c r="G77" s="64" t="s">
        <v>143</v>
      </c>
      <c r="H77" s="69">
        <v>200</v>
      </c>
      <c r="I77" s="64" t="s">
        <v>144</v>
      </c>
      <c r="J77" s="69">
        <v>220</v>
      </c>
      <c r="K77" s="49">
        <v>37.6</v>
      </c>
      <c r="L77" s="49">
        <v>29.1</v>
      </c>
      <c r="M77" s="53" t="s">
        <v>139</v>
      </c>
      <c r="N77" s="53" t="s">
        <v>139</v>
      </c>
      <c r="O77" s="64">
        <v>8.6</v>
      </c>
      <c r="P77" s="69">
        <v>0.219</v>
      </c>
      <c r="Q77" s="49">
        <v>4.3800000000000006E-2</v>
      </c>
      <c r="R77" s="49">
        <v>2.1900000000000003E-2</v>
      </c>
      <c r="S77" s="64">
        <v>8.3000000000000004E-2</v>
      </c>
      <c r="T77" s="72">
        <f t="shared" si="0"/>
        <v>0</v>
      </c>
      <c r="U77" s="53">
        <f t="shared" si="1"/>
        <v>0</v>
      </c>
      <c r="V77" s="53">
        <f t="shared" si="2"/>
        <v>0</v>
      </c>
      <c r="W77" s="53" t="s">
        <v>139</v>
      </c>
      <c r="X77" s="53" t="s">
        <v>139</v>
      </c>
      <c r="Y77" s="73">
        <f t="shared" si="3"/>
        <v>0</v>
      </c>
      <c r="Z77" s="72" t="e">
        <f>VALUE(TEXT(((T77*'TOX and EXPO INPUTS'!$E$12)/'TOX and EXPO INPUTS'!$E$26),"0.00E+00"))</f>
        <v>#DIV/0!</v>
      </c>
      <c r="AA77" s="53" t="e">
        <f>VALUE(TEXT(((U77*'TOX and EXPO INPUTS'!$E$12)/'TOX and EXPO INPUTS'!$E$26),"0.00E+00"))</f>
        <v>#DIV/0!</v>
      </c>
      <c r="AB77" s="53" t="e">
        <f>VALUE(TEXT(((V77*'TOX and EXPO INPUTS'!$E$12)/'TOX and EXPO INPUTS'!$E$26),"0.00E+00"))</f>
        <v>#DIV/0!</v>
      </c>
      <c r="AC77" s="53" t="s">
        <v>139</v>
      </c>
      <c r="AD77" s="53" t="s">
        <v>139</v>
      </c>
      <c r="AE77" s="73" t="e">
        <f>VALUE(TEXT(((Y77*'TOX and EXPO INPUTS'!$E$12)/'TOX and EXPO INPUTS'!$E$26),"0.00E+00"))</f>
        <v>#DIV/0!</v>
      </c>
      <c r="AF77" s="72" t="e">
        <f>VALUE(TEXT(('TOX and EXPO INPUTS'!$E$9/Z77),"0.0E+00"))</f>
        <v>#DIV/0!</v>
      </c>
      <c r="AG77" s="53" t="e">
        <f>VALUE(TEXT(('TOX and EXPO INPUTS'!$E$9/AA77),"0.0E+00"))</f>
        <v>#DIV/0!</v>
      </c>
      <c r="AH77" s="53" t="e">
        <f>VALUE(TEXT(('TOX and EXPO INPUTS'!$E$9/AB77),"0.0E+00"))</f>
        <v>#DIV/0!</v>
      </c>
      <c r="AI77" s="53" t="s">
        <v>139</v>
      </c>
      <c r="AJ77" s="53" t="s">
        <v>139</v>
      </c>
      <c r="AK77" s="73" t="e">
        <f>VALUE(TEXT(('TOX and EXPO INPUTS'!$E$9/AE77),"0.0E+00"))</f>
        <v>#DIV/0!</v>
      </c>
      <c r="AL77" s="72">
        <f t="shared" si="4"/>
        <v>0</v>
      </c>
      <c r="AM77" s="53">
        <f t="shared" si="5"/>
        <v>0</v>
      </c>
      <c r="AN77" s="53">
        <f t="shared" si="6"/>
        <v>0</v>
      </c>
      <c r="AO77" s="73">
        <f t="shared" si="7"/>
        <v>0</v>
      </c>
      <c r="AP77" s="72" t="e">
        <f>VALUE(TEXT(((AL77*'TOX and EXPO INPUTS'!$E$20)/'TOX and EXPO INPUTS'!$E$28),"0.00E+00"))</f>
        <v>#DIV/0!</v>
      </c>
      <c r="AQ77" s="53" t="e">
        <f>VALUE(TEXT(((AM77*'TOX and EXPO INPUTS'!$E$20)/'TOX and EXPO INPUTS'!$E$28),"0.00E+00"))</f>
        <v>#DIV/0!</v>
      </c>
      <c r="AR77" s="53" t="e">
        <f>VALUE(TEXT(((AN77*'TOX and EXPO INPUTS'!$E$20)/'TOX and EXPO INPUTS'!$E$28),"0.00E+00"))</f>
        <v>#DIV/0!</v>
      </c>
      <c r="AS77" s="73" t="e">
        <f>VALUE(TEXT(((AO77*'TOX and EXPO INPUTS'!$E$20)/'TOX and EXPO INPUTS'!$E$28),"0.00E+00"))</f>
        <v>#DIV/0!</v>
      </c>
      <c r="AT77" s="72" t="e">
        <f>VALUE(TEXT((IF('TOX and EXPO INPUTS'!$E$18="Route-specific",'TOX and EXPO INPUTS'!$E$16/AP77,'TOX and EXPO INPUTS'!$E$14/AP77)),"0.0E+00"))</f>
        <v>#DIV/0!</v>
      </c>
      <c r="AU77" s="53" t="e">
        <f>VALUE(TEXT((IF('TOX and EXPO INPUTS'!$E$18="Route-specific",'TOX and EXPO INPUTS'!$E$16/AQ77,'TOX and EXPO INPUTS'!$E$14/AQ77)),"0.0E+00"))</f>
        <v>#DIV/0!</v>
      </c>
      <c r="AV77" s="53" t="e">
        <f>VALUE(TEXT((IF('TOX and EXPO INPUTS'!$E$18="Route-specific",'TOX and EXPO INPUTS'!$E$16/AR77,'TOX and EXPO INPUTS'!$E$14/AR77)),"0.0E+00"))</f>
        <v>#DIV/0!</v>
      </c>
      <c r="AW77" s="73" t="e">
        <f>VALUE(TEXT((IF('TOX and EXPO INPUTS'!$E$18="Route-specific",'TOX and EXPO INPUTS'!$E$17/AS77,'TOX and EXPO INPUTS'!$E$14/AS77)),"0.0E+00"))</f>
        <v>#DIV/0!</v>
      </c>
      <c r="AX77" s="72" t="e">
        <f t="shared" si="8"/>
        <v>#DIV/0!</v>
      </c>
      <c r="AY77" s="53" t="e">
        <f t="shared" si="9"/>
        <v>#DIV/0!</v>
      </c>
      <c r="AZ77" s="53" t="e">
        <f t="shared" si="27"/>
        <v>#DIV/0!</v>
      </c>
      <c r="BA77" s="53" t="s">
        <v>139</v>
      </c>
      <c r="BB77" s="53" t="s">
        <v>139</v>
      </c>
      <c r="BC77" s="53" t="e">
        <f t="shared" si="10"/>
        <v>#DIV/0!</v>
      </c>
      <c r="BD77" s="53" t="e">
        <f t="shared" si="11"/>
        <v>#DIV/0!</v>
      </c>
      <c r="BE77" s="53" t="e">
        <f t="shared" si="12"/>
        <v>#DIV/0!</v>
      </c>
      <c r="BF77" s="53" t="s">
        <v>139</v>
      </c>
      <c r="BG77" s="53" t="s">
        <v>139</v>
      </c>
      <c r="BH77" s="53" t="e">
        <f t="shared" si="13"/>
        <v>#DIV/0!</v>
      </c>
      <c r="BI77" s="53" t="e">
        <f t="shared" si="14"/>
        <v>#DIV/0!</v>
      </c>
      <c r="BJ77" s="53" t="e">
        <f t="shared" si="15"/>
        <v>#DIV/0!</v>
      </c>
      <c r="BK77" s="53" t="s">
        <v>139</v>
      </c>
      <c r="BL77" s="53" t="s">
        <v>139</v>
      </c>
      <c r="BM77" s="73" t="e">
        <f t="shared" si="16"/>
        <v>#DIV/0!</v>
      </c>
      <c r="BN77" s="72" t="e">
        <f t="shared" si="17"/>
        <v>#DIV/0!</v>
      </c>
      <c r="BO77" s="53" t="e">
        <f t="shared" si="18"/>
        <v>#DIV/0!</v>
      </c>
      <c r="BP77" s="53" t="e">
        <f t="shared" si="19"/>
        <v>#DIV/0!</v>
      </c>
      <c r="BQ77" s="53" t="s">
        <v>139</v>
      </c>
      <c r="BR77" s="53" t="s">
        <v>139</v>
      </c>
      <c r="BS77" s="53" t="e">
        <f t="shared" si="20"/>
        <v>#DIV/0!</v>
      </c>
      <c r="BT77" s="53" t="e">
        <f t="shared" si="21"/>
        <v>#DIV/0!</v>
      </c>
      <c r="BU77" s="53" t="e">
        <f t="shared" si="22"/>
        <v>#DIV/0!</v>
      </c>
      <c r="BV77" s="53" t="s">
        <v>139</v>
      </c>
      <c r="BW77" s="53" t="s">
        <v>139</v>
      </c>
      <c r="BX77" s="53" t="e">
        <f t="shared" si="23"/>
        <v>#DIV/0!</v>
      </c>
      <c r="BY77" s="53" t="e">
        <f t="shared" si="24"/>
        <v>#DIV/0!</v>
      </c>
      <c r="BZ77" s="53" t="e">
        <f t="shared" si="25"/>
        <v>#DIV/0!</v>
      </c>
      <c r="CA77" s="53" t="s">
        <v>139</v>
      </c>
      <c r="CB77" s="53" t="s">
        <v>139</v>
      </c>
      <c r="CC77" s="73" t="e">
        <f t="shared" si="26"/>
        <v>#DIV/0!</v>
      </c>
      <c r="CD77" s="72" t="e">
        <f>VALUE(TEXT((1/(('TOX and EXPO INPUTS'!$E$11/AF77)+('TOX and EXPO INPUTS'!$E$19/AT77))),"0.0E+00"))</f>
        <v>#DIV/0!</v>
      </c>
      <c r="CE77" s="53" t="e">
        <f>VALUE(TEXT((1/(('TOX and EXPO INPUTS'!$E$11/AG77)+('TOX and EXPO INPUTS'!$E$19/AT77))),"0.0E+00"))</f>
        <v>#DIV/0!</v>
      </c>
      <c r="CF77" s="53" t="e">
        <f>VALUE(TEXT((1/(('TOX and EXPO INPUTS'!$E$11/AH77)+('TOX and EXPO INPUTS'!$E$19/AT77))),"0.0E+00"))</f>
        <v>#DIV/0!</v>
      </c>
      <c r="CG77" s="53" t="s">
        <v>139</v>
      </c>
      <c r="CH77" s="53" t="s">
        <v>139</v>
      </c>
      <c r="CI77" s="53" t="e">
        <f>VALUE(TEXT((1/(('TOX and EXPO INPUTS'!$E$11/AF77)+('TOX and EXPO INPUTS'!$E$19/AU77))),"0.0E+00"))</f>
        <v>#DIV/0!</v>
      </c>
      <c r="CJ77" s="53" t="e">
        <f>VALUE(TEXT((1/(('TOX and EXPO INPUTS'!$E$11/AG77)+('TOX and EXPO INPUTS'!$E$19/AU77))),"0.0E+00"))</f>
        <v>#DIV/0!</v>
      </c>
      <c r="CK77" s="53" t="e">
        <f>VALUE(TEXT((1/(('TOX and EXPO INPUTS'!$E$11/AH77)+('TOX and EXPO INPUTS'!$E$19/AU77))),"0.0E+00"))</f>
        <v>#DIV/0!</v>
      </c>
      <c r="CL77" s="53" t="s">
        <v>139</v>
      </c>
      <c r="CM77" s="53" t="s">
        <v>139</v>
      </c>
      <c r="CN77" s="53" t="e">
        <f>VALUE(TEXT((1/(('TOX and EXPO INPUTS'!$E$11/AF77)+('TOX and EXPO INPUTS'!$E$19/AV77))),"0.0E+00"))</f>
        <v>#DIV/0!</v>
      </c>
      <c r="CO77" s="53" t="e">
        <f>VALUE(TEXT((1/(('TOX and EXPO INPUTS'!$E$11/AG77)+('TOX and EXPO INPUTS'!$E$19/AV77))),"0.0E+00"))</f>
        <v>#DIV/0!</v>
      </c>
      <c r="CP77" s="53" t="e">
        <f>VALUE(TEXT((1/(('TOX and EXPO INPUTS'!$E$11/AH77)+('TOX and EXPO INPUTS'!$E$19/AV77))),"0.0E+00"))</f>
        <v>#DIV/0!</v>
      </c>
      <c r="CQ77" s="53" t="s">
        <v>139</v>
      </c>
      <c r="CR77" s="53" t="s">
        <v>139</v>
      </c>
      <c r="CS77" s="73" t="e">
        <f>VALUE(TEXT((1/(('TOX and EXPO INPUTS'!$E$11/AK77)+('TOX and EXPO INPUTS'!$E$19/AW77))),"0.0E+00"))</f>
        <v>#DIV/0!</v>
      </c>
      <c r="CT77" s="56" t="s">
        <v>152</v>
      </c>
      <c r="CU77" s="36" t="s">
        <v>163</v>
      </c>
      <c r="CV77" s="36" t="s">
        <v>182</v>
      </c>
      <c r="CW77" s="57" t="s">
        <v>153</v>
      </c>
    </row>
    <row r="78" spans="1:101" ht="48" customHeight="1" x14ac:dyDescent="0.25">
      <c r="A78" s="56" t="s">
        <v>22</v>
      </c>
      <c r="B78" s="36" t="s">
        <v>47</v>
      </c>
      <c r="C78" s="36" t="s">
        <v>41</v>
      </c>
      <c r="D78" s="57" t="s">
        <v>0</v>
      </c>
      <c r="E78" s="61" t="s">
        <v>40</v>
      </c>
      <c r="F78" s="92"/>
      <c r="G78" s="57"/>
      <c r="H78" s="69"/>
      <c r="I78" s="57"/>
      <c r="J78" s="69">
        <v>220</v>
      </c>
      <c r="K78" s="49">
        <v>37.6</v>
      </c>
      <c r="L78" s="49">
        <v>29.1</v>
      </c>
      <c r="M78" s="53" t="s">
        <v>139</v>
      </c>
      <c r="N78" s="53" t="s">
        <v>139</v>
      </c>
      <c r="O78" s="64">
        <v>8.6</v>
      </c>
      <c r="P78" s="69">
        <v>0.219</v>
      </c>
      <c r="Q78" s="49">
        <v>4.3800000000000006E-2</v>
      </c>
      <c r="R78" s="49">
        <v>2.1900000000000003E-2</v>
      </c>
      <c r="S78" s="64">
        <v>8.3000000000000004E-2</v>
      </c>
      <c r="T78" s="72">
        <f t="shared" si="0"/>
        <v>0</v>
      </c>
      <c r="U78" s="53">
        <f t="shared" si="1"/>
        <v>0</v>
      </c>
      <c r="V78" s="53">
        <f t="shared" si="2"/>
        <v>0</v>
      </c>
      <c r="W78" s="53" t="s">
        <v>139</v>
      </c>
      <c r="X78" s="53" t="s">
        <v>139</v>
      </c>
      <c r="Y78" s="73">
        <f t="shared" si="3"/>
        <v>0</v>
      </c>
      <c r="Z78" s="72" t="e">
        <f>VALUE(TEXT(((T78*'TOX and EXPO INPUTS'!$E$12)/'TOX and EXPO INPUTS'!$E$26),"0.00E+00"))</f>
        <v>#DIV/0!</v>
      </c>
      <c r="AA78" s="53" t="e">
        <f>VALUE(TEXT(((U78*'TOX and EXPO INPUTS'!$E$12)/'TOX and EXPO INPUTS'!$E$26),"0.00E+00"))</f>
        <v>#DIV/0!</v>
      </c>
      <c r="AB78" s="53" t="e">
        <f>VALUE(TEXT(((V78*'TOX and EXPO INPUTS'!$E$12)/'TOX and EXPO INPUTS'!$E$26),"0.00E+00"))</f>
        <v>#DIV/0!</v>
      </c>
      <c r="AC78" s="53" t="s">
        <v>139</v>
      </c>
      <c r="AD78" s="53" t="s">
        <v>139</v>
      </c>
      <c r="AE78" s="73" t="e">
        <f>VALUE(TEXT(((Y78*'TOX and EXPO INPUTS'!$E$12)/'TOX and EXPO INPUTS'!$E$26),"0.00E+00"))</f>
        <v>#DIV/0!</v>
      </c>
      <c r="AF78" s="72" t="e">
        <f>VALUE(TEXT(('TOX and EXPO INPUTS'!$E$9/Z78),"0.0E+00"))</f>
        <v>#DIV/0!</v>
      </c>
      <c r="AG78" s="53" t="e">
        <f>VALUE(TEXT(('TOX and EXPO INPUTS'!$E$9/AA78),"0.0E+00"))</f>
        <v>#DIV/0!</v>
      </c>
      <c r="AH78" s="53" t="e">
        <f>VALUE(TEXT(('TOX and EXPO INPUTS'!$E$9/AB78),"0.0E+00"))</f>
        <v>#DIV/0!</v>
      </c>
      <c r="AI78" s="53" t="s">
        <v>139</v>
      </c>
      <c r="AJ78" s="53" t="s">
        <v>139</v>
      </c>
      <c r="AK78" s="73" t="e">
        <f>VALUE(TEXT(('TOX and EXPO INPUTS'!$E$9/AE78),"0.0E+00"))</f>
        <v>#DIV/0!</v>
      </c>
      <c r="AL78" s="72">
        <f t="shared" si="4"/>
        <v>0</v>
      </c>
      <c r="AM78" s="53">
        <f t="shared" si="5"/>
        <v>0</v>
      </c>
      <c r="AN78" s="53">
        <f t="shared" si="6"/>
        <v>0</v>
      </c>
      <c r="AO78" s="73">
        <f t="shared" si="7"/>
        <v>0</v>
      </c>
      <c r="AP78" s="72" t="e">
        <f>VALUE(TEXT(((AL78*'TOX and EXPO INPUTS'!$E$20)/'TOX and EXPO INPUTS'!$E$28),"0.00E+00"))</f>
        <v>#DIV/0!</v>
      </c>
      <c r="AQ78" s="53" t="e">
        <f>VALUE(TEXT(((AM78*'TOX and EXPO INPUTS'!$E$20)/'TOX and EXPO INPUTS'!$E$28),"0.00E+00"))</f>
        <v>#DIV/0!</v>
      </c>
      <c r="AR78" s="53" t="e">
        <f>VALUE(TEXT(((AN78*'TOX and EXPO INPUTS'!$E$20)/'TOX and EXPO INPUTS'!$E$28),"0.00E+00"))</f>
        <v>#DIV/0!</v>
      </c>
      <c r="AS78" s="73" t="e">
        <f>VALUE(TEXT(((AO78*'TOX and EXPO INPUTS'!$E$20)/'TOX and EXPO INPUTS'!$E$28),"0.00E+00"))</f>
        <v>#DIV/0!</v>
      </c>
      <c r="AT78" s="72" t="e">
        <f>VALUE(TEXT((IF('TOX and EXPO INPUTS'!$E$18="Route-specific",'TOX and EXPO INPUTS'!$E$16/AP78,'TOX and EXPO INPUTS'!$E$14/AP78)),"0.0E+00"))</f>
        <v>#DIV/0!</v>
      </c>
      <c r="AU78" s="53" t="e">
        <f>VALUE(TEXT((IF('TOX and EXPO INPUTS'!$E$18="Route-specific",'TOX and EXPO INPUTS'!$E$16/AQ78,'TOX and EXPO INPUTS'!$E$14/AQ78)),"0.0E+00"))</f>
        <v>#DIV/0!</v>
      </c>
      <c r="AV78" s="53" t="e">
        <f>VALUE(TEXT((IF('TOX and EXPO INPUTS'!$E$18="Route-specific",'TOX and EXPO INPUTS'!$E$16/AR78,'TOX and EXPO INPUTS'!$E$14/AR78)),"0.0E+00"))</f>
        <v>#DIV/0!</v>
      </c>
      <c r="AW78" s="73" t="e">
        <f>VALUE(TEXT((IF('TOX and EXPO INPUTS'!$E$18="Route-specific",'TOX and EXPO INPUTS'!$E$17/AS78,'TOX and EXPO INPUTS'!$E$14/AS78)),"0.0E+00"))</f>
        <v>#DIV/0!</v>
      </c>
      <c r="AX78" s="72" t="e">
        <f t="shared" si="8"/>
        <v>#DIV/0!</v>
      </c>
      <c r="AY78" s="53" t="e">
        <f t="shared" si="9"/>
        <v>#DIV/0!</v>
      </c>
      <c r="AZ78" s="53" t="e">
        <f t="shared" si="27"/>
        <v>#DIV/0!</v>
      </c>
      <c r="BA78" s="53" t="s">
        <v>139</v>
      </c>
      <c r="BB78" s="53" t="s">
        <v>139</v>
      </c>
      <c r="BC78" s="53" t="e">
        <f t="shared" si="10"/>
        <v>#DIV/0!</v>
      </c>
      <c r="BD78" s="53" t="e">
        <f t="shared" si="11"/>
        <v>#DIV/0!</v>
      </c>
      <c r="BE78" s="53" t="e">
        <f t="shared" si="12"/>
        <v>#DIV/0!</v>
      </c>
      <c r="BF78" s="53" t="s">
        <v>139</v>
      </c>
      <c r="BG78" s="53" t="s">
        <v>139</v>
      </c>
      <c r="BH78" s="53" t="e">
        <f t="shared" si="13"/>
        <v>#DIV/0!</v>
      </c>
      <c r="BI78" s="53" t="e">
        <f t="shared" si="14"/>
        <v>#DIV/0!</v>
      </c>
      <c r="BJ78" s="53" t="e">
        <f t="shared" si="15"/>
        <v>#DIV/0!</v>
      </c>
      <c r="BK78" s="53" t="s">
        <v>139</v>
      </c>
      <c r="BL78" s="53" t="s">
        <v>139</v>
      </c>
      <c r="BM78" s="73" t="e">
        <f t="shared" si="16"/>
        <v>#DIV/0!</v>
      </c>
      <c r="BN78" s="72" t="e">
        <f t="shared" si="17"/>
        <v>#DIV/0!</v>
      </c>
      <c r="BO78" s="53" t="e">
        <f t="shared" si="18"/>
        <v>#DIV/0!</v>
      </c>
      <c r="BP78" s="53" t="e">
        <f t="shared" si="19"/>
        <v>#DIV/0!</v>
      </c>
      <c r="BQ78" s="53" t="s">
        <v>139</v>
      </c>
      <c r="BR78" s="53" t="s">
        <v>139</v>
      </c>
      <c r="BS78" s="53" t="e">
        <f t="shared" si="20"/>
        <v>#DIV/0!</v>
      </c>
      <c r="BT78" s="53" t="e">
        <f t="shared" si="21"/>
        <v>#DIV/0!</v>
      </c>
      <c r="BU78" s="53" t="e">
        <f t="shared" si="22"/>
        <v>#DIV/0!</v>
      </c>
      <c r="BV78" s="53" t="s">
        <v>139</v>
      </c>
      <c r="BW78" s="53" t="s">
        <v>139</v>
      </c>
      <c r="BX78" s="53" t="e">
        <f t="shared" si="23"/>
        <v>#DIV/0!</v>
      </c>
      <c r="BY78" s="53" t="e">
        <f t="shared" si="24"/>
        <v>#DIV/0!</v>
      </c>
      <c r="BZ78" s="53" t="e">
        <f t="shared" si="25"/>
        <v>#DIV/0!</v>
      </c>
      <c r="CA78" s="53" t="s">
        <v>139</v>
      </c>
      <c r="CB78" s="53" t="s">
        <v>139</v>
      </c>
      <c r="CC78" s="73" t="e">
        <f t="shared" si="26"/>
        <v>#DIV/0!</v>
      </c>
      <c r="CD78" s="72" t="e">
        <f>VALUE(TEXT((1/(('TOX and EXPO INPUTS'!$E$11/AF78)+('TOX and EXPO INPUTS'!$E$19/AT78))),"0.0E+00"))</f>
        <v>#DIV/0!</v>
      </c>
      <c r="CE78" s="53" t="e">
        <f>VALUE(TEXT((1/(('TOX and EXPO INPUTS'!$E$11/AG78)+('TOX and EXPO INPUTS'!$E$19/AT78))),"0.0E+00"))</f>
        <v>#DIV/0!</v>
      </c>
      <c r="CF78" s="53" t="e">
        <f>VALUE(TEXT((1/(('TOX and EXPO INPUTS'!$E$11/AH78)+('TOX and EXPO INPUTS'!$E$19/AT78))),"0.0E+00"))</f>
        <v>#DIV/0!</v>
      </c>
      <c r="CG78" s="53" t="s">
        <v>139</v>
      </c>
      <c r="CH78" s="53" t="s">
        <v>139</v>
      </c>
      <c r="CI78" s="53" t="e">
        <f>VALUE(TEXT((1/(('TOX and EXPO INPUTS'!$E$11/AF78)+('TOX and EXPO INPUTS'!$E$19/AU78))),"0.0E+00"))</f>
        <v>#DIV/0!</v>
      </c>
      <c r="CJ78" s="53" t="e">
        <f>VALUE(TEXT((1/(('TOX and EXPO INPUTS'!$E$11/AG78)+('TOX and EXPO INPUTS'!$E$19/AU78))),"0.0E+00"))</f>
        <v>#DIV/0!</v>
      </c>
      <c r="CK78" s="53" t="e">
        <f>VALUE(TEXT((1/(('TOX and EXPO INPUTS'!$E$11/AH78)+('TOX and EXPO INPUTS'!$E$19/AU78))),"0.0E+00"))</f>
        <v>#DIV/0!</v>
      </c>
      <c r="CL78" s="53" t="s">
        <v>139</v>
      </c>
      <c r="CM78" s="53" t="s">
        <v>139</v>
      </c>
      <c r="CN78" s="53" t="e">
        <f>VALUE(TEXT((1/(('TOX and EXPO INPUTS'!$E$11/AF78)+('TOX and EXPO INPUTS'!$E$19/AV78))),"0.0E+00"))</f>
        <v>#DIV/0!</v>
      </c>
      <c r="CO78" s="53" t="e">
        <f>VALUE(TEXT((1/(('TOX and EXPO INPUTS'!$E$11/AG78)+('TOX and EXPO INPUTS'!$E$19/AV78))),"0.0E+00"))</f>
        <v>#DIV/0!</v>
      </c>
      <c r="CP78" s="53" t="e">
        <f>VALUE(TEXT((1/(('TOX and EXPO INPUTS'!$E$11/AH78)+('TOX and EXPO INPUTS'!$E$19/AV78))),"0.0E+00"))</f>
        <v>#DIV/0!</v>
      </c>
      <c r="CQ78" s="53" t="s">
        <v>139</v>
      </c>
      <c r="CR78" s="53" t="s">
        <v>139</v>
      </c>
      <c r="CS78" s="73" t="e">
        <f>VALUE(TEXT((1/(('TOX and EXPO INPUTS'!$E$11/AK78)+('TOX and EXPO INPUTS'!$E$19/AW78))),"0.0E+00"))</f>
        <v>#DIV/0!</v>
      </c>
      <c r="CT78" s="56" t="s">
        <v>152</v>
      </c>
      <c r="CU78" s="36" t="s">
        <v>163</v>
      </c>
      <c r="CV78" s="36" t="s">
        <v>182</v>
      </c>
      <c r="CW78" s="57" t="s">
        <v>153</v>
      </c>
    </row>
    <row r="79" spans="1:101" ht="48" customHeight="1" x14ac:dyDescent="0.25">
      <c r="A79" s="56" t="s">
        <v>22</v>
      </c>
      <c r="B79" s="36" t="s">
        <v>47</v>
      </c>
      <c r="C79" s="36" t="s">
        <v>41</v>
      </c>
      <c r="D79" s="57" t="s">
        <v>0</v>
      </c>
      <c r="E79" s="61" t="s">
        <v>72</v>
      </c>
      <c r="F79" s="92"/>
      <c r="G79" s="57"/>
      <c r="H79" s="69"/>
      <c r="I79" s="57"/>
      <c r="J79" s="69">
        <v>220</v>
      </c>
      <c r="K79" s="49">
        <v>37.6</v>
      </c>
      <c r="L79" s="49">
        <v>29.1</v>
      </c>
      <c r="M79" s="53" t="s">
        <v>139</v>
      </c>
      <c r="N79" s="53" t="s">
        <v>139</v>
      </c>
      <c r="O79" s="64">
        <v>8.6</v>
      </c>
      <c r="P79" s="69">
        <v>0.219</v>
      </c>
      <c r="Q79" s="49">
        <v>4.3800000000000006E-2</v>
      </c>
      <c r="R79" s="49">
        <v>2.1900000000000003E-2</v>
      </c>
      <c r="S79" s="64">
        <v>8.3000000000000004E-2</v>
      </c>
      <c r="T79" s="72">
        <f t="shared" si="0"/>
        <v>0</v>
      </c>
      <c r="U79" s="53">
        <f t="shared" si="1"/>
        <v>0</v>
      </c>
      <c r="V79" s="53">
        <f t="shared" si="2"/>
        <v>0</v>
      </c>
      <c r="W79" s="53" t="s">
        <v>139</v>
      </c>
      <c r="X79" s="53" t="s">
        <v>139</v>
      </c>
      <c r="Y79" s="73">
        <f t="shared" si="3"/>
        <v>0</v>
      </c>
      <c r="Z79" s="72" t="e">
        <f>VALUE(TEXT(((T79*'TOX and EXPO INPUTS'!$E$12)/'TOX and EXPO INPUTS'!$E$26),"0.00E+00"))</f>
        <v>#DIV/0!</v>
      </c>
      <c r="AA79" s="53" t="e">
        <f>VALUE(TEXT(((U79*'TOX and EXPO INPUTS'!$E$12)/'TOX and EXPO INPUTS'!$E$26),"0.00E+00"))</f>
        <v>#DIV/0!</v>
      </c>
      <c r="AB79" s="53" t="e">
        <f>VALUE(TEXT(((V79*'TOX and EXPO INPUTS'!$E$12)/'TOX and EXPO INPUTS'!$E$26),"0.00E+00"))</f>
        <v>#DIV/0!</v>
      </c>
      <c r="AC79" s="53" t="s">
        <v>139</v>
      </c>
      <c r="AD79" s="53" t="s">
        <v>139</v>
      </c>
      <c r="AE79" s="73" t="e">
        <f>VALUE(TEXT(((Y79*'TOX and EXPO INPUTS'!$E$12)/'TOX and EXPO INPUTS'!$E$26),"0.00E+00"))</f>
        <v>#DIV/0!</v>
      </c>
      <c r="AF79" s="72" t="e">
        <f>VALUE(TEXT(('TOX and EXPO INPUTS'!$E$9/Z79),"0.0E+00"))</f>
        <v>#DIV/0!</v>
      </c>
      <c r="AG79" s="53" t="e">
        <f>VALUE(TEXT(('TOX and EXPO INPUTS'!$E$9/AA79),"0.0E+00"))</f>
        <v>#DIV/0!</v>
      </c>
      <c r="AH79" s="53" t="e">
        <f>VALUE(TEXT(('TOX and EXPO INPUTS'!$E$9/AB79),"0.0E+00"))</f>
        <v>#DIV/0!</v>
      </c>
      <c r="AI79" s="53" t="s">
        <v>139</v>
      </c>
      <c r="AJ79" s="53" t="s">
        <v>139</v>
      </c>
      <c r="AK79" s="73" t="e">
        <f>VALUE(TEXT(('TOX and EXPO INPUTS'!$E$9/AE79),"0.0E+00"))</f>
        <v>#DIV/0!</v>
      </c>
      <c r="AL79" s="72">
        <f t="shared" si="4"/>
        <v>0</v>
      </c>
      <c r="AM79" s="53">
        <f t="shared" si="5"/>
        <v>0</v>
      </c>
      <c r="AN79" s="53">
        <f t="shared" si="6"/>
        <v>0</v>
      </c>
      <c r="AO79" s="73">
        <f t="shared" si="7"/>
        <v>0</v>
      </c>
      <c r="AP79" s="72" t="e">
        <f>VALUE(TEXT(((AL79*'TOX and EXPO INPUTS'!$E$20)/'TOX and EXPO INPUTS'!$E$28),"0.00E+00"))</f>
        <v>#DIV/0!</v>
      </c>
      <c r="AQ79" s="53" t="e">
        <f>VALUE(TEXT(((AM79*'TOX and EXPO INPUTS'!$E$20)/'TOX and EXPO INPUTS'!$E$28),"0.00E+00"))</f>
        <v>#DIV/0!</v>
      </c>
      <c r="AR79" s="53" t="e">
        <f>VALUE(TEXT(((AN79*'TOX and EXPO INPUTS'!$E$20)/'TOX and EXPO INPUTS'!$E$28),"0.00E+00"))</f>
        <v>#DIV/0!</v>
      </c>
      <c r="AS79" s="73" t="e">
        <f>VALUE(TEXT(((AO79*'TOX and EXPO INPUTS'!$E$20)/'TOX and EXPO INPUTS'!$E$28),"0.00E+00"))</f>
        <v>#DIV/0!</v>
      </c>
      <c r="AT79" s="72" t="e">
        <f>VALUE(TEXT((IF('TOX and EXPO INPUTS'!$E$18="Route-specific",'TOX and EXPO INPUTS'!$E$16/AP79,'TOX and EXPO INPUTS'!$E$14/AP79)),"0.0E+00"))</f>
        <v>#DIV/0!</v>
      </c>
      <c r="AU79" s="53" t="e">
        <f>VALUE(TEXT((IF('TOX and EXPO INPUTS'!$E$18="Route-specific",'TOX and EXPO INPUTS'!$E$16/AQ79,'TOX and EXPO INPUTS'!$E$14/AQ79)),"0.0E+00"))</f>
        <v>#DIV/0!</v>
      </c>
      <c r="AV79" s="53" t="e">
        <f>VALUE(TEXT((IF('TOX and EXPO INPUTS'!$E$18="Route-specific",'TOX and EXPO INPUTS'!$E$16/AR79,'TOX and EXPO INPUTS'!$E$14/AR79)),"0.0E+00"))</f>
        <v>#DIV/0!</v>
      </c>
      <c r="AW79" s="73" t="e">
        <f>VALUE(TEXT((IF('TOX and EXPO INPUTS'!$E$18="Route-specific",'TOX and EXPO INPUTS'!$E$17/AS79,'TOX and EXPO INPUTS'!$E$14/AS79)),"0.0E+00"))</f>
        <v>#DIV/0!</v>
      </c>
      <c r="AX79" s="72" t="e">
        <f t="shared" si="8"/>
        <v>#DIV/0!</v>
      </c>
      <c r="AY79" s="53" t="e">
        <f t="shared" si="9"/>
        <v>#DIV/0!</v>
      </c>
      <c r="AZ79" s="53" t="e">
        <f t="shared" si="27"/>
        <v>#DIV/0!</v>
      </c>
      <c r="BA79" s="53" t="s">
        <v>139</v>
      </c>
      <c r="BB79" s="53" t="s">
        <v>139</v>
      </c>
      <c r="BC79" s="53" t="e">
        <f t="shared" si="10"/>
        <v>#DIV/0!</v>
      </c>
      <c r="BD79" s="53" t="e">
        <f t="shared" si="11"/>
        <v>#DIV/0!</v>
      </c>
      <c r="BE79" s="53" t="e">
        <f t="shared" si="12"/>
        <v>#DIV/0!</v>
      </c>
      <c r="BF79" s="53" t="s">
        <v>139</v>
      </c>
      <c r="BG79" s="53" t="s">
        <v>139</v>
      </c>
      <c r="BH79" s="53" t="e">
        <f t="shared" si="13"/>
        <v>#DIV/0!</v>
      </c>
      <c r="BI79" s="53" t="e">
        <f t="shared" si="14"/>
        <v>#DIV/0!</v>
      </c>
      <c r="BJ79" s="53" t="e">
        <f t="shared" si="15"/>
        <v>#DIV/0!</v>
      </c>
      <c r="BK79" s="53" t="s">
        <v>139</v>
      </c>
      <c r="BL79" s="53" t="s">
        <v>139</v>
      </c>
      <c r="BM79" s="73" t="e">
        <f t="shared" si="16"/>
        <v>#DIV/0!</v>
      </c>
      <c r="BN79" s="72" t="e">
        <f t="shared" si="17"/>
        <v>#DIV/0!</v>
      </c>
      <c r="BO79" s="53" t="e">
        <f t="shared" si="18"/>
        <v>#DIV/0!</v>
      </c>
      <c r="BP79" s="53" t="e">
        <f t="shared" si="19"/>
        <v>#DIV/0!</v>
      </c>
      <c r="BQ79" s="53" t="s">
        <v>139</v>
      </c>
      <c r="BR79" s="53" t="s">
        <v>139</v>
      </c>
      <c r="BS79" s="53" t="e">
        <f t="shared" si="20"/>
        <v>#DIV/0!</v>
      </c>
      <c r="BT79" s="53" t="e">
        <f t="shared" si="21"/>
        <v>#DIV/0!</v>
      </c>
      <c r="BU79" s="53" t="e">
        <f t="shared" si="22"/>
        <v>#DIV/0!</v>
      </c>
      <c r="BV79" s="53" t="s">
        <v>139</v>
      </c>
      <c r="BW79" s="53" t="s">
        <v>139</v>
      </c>
      <c r="BX79" s="53" t="e">
        <f t="shared" si="23"/>
        <v>#DIV/0!</v>
      </c>
      <c r="BY79" s="53" t="e">
        <f t="shared" si="24"/>
        <v>#DIV/0!</v>
      </c>
      <c r="BZ79" s="53" t="e">
        <f t="shared" si="25"/>
        <v>#DIV/0!</v>
      </c>
      <c r="CA79" s="53" t="s">
        <v>139</v>
      </c>
      <c r="CB79" s="53" t="s">
        <v>139</v>
      </c>
      <c r="CC79" s="73" t="e">
        <f t="shared" si="26"/>
        <v>#DIV/0!</v>
      </c>
      <c r="CD79" s="72" t="e">
        <f>VALUE(TEXT((1/(('TOX and EXPO INPUTS'!$E$11/AF79)+('TOX and EXPO INPUTS'!$E$19/AT79))),"0.0E+00"))</f>
        <v>#DIV/0!</v>
      </c>
      <c r="CE79" s="53" t="e">
        <f>VALUE(TEXT((1/(('TOX and EXPO INPUTS'!$E$11/AG79)+('TOX and EXPO INPUTS'!$E$19/AT79))),"0.0E+00"))</f>
        <v>#DIV/0!</v>
      </c>
      <c r="CF79" s="53" t="e">
        <f>VALUE(TEXT((1/(('TOX and EXPO INPUTS'!$E$11/AH79)+('TOX and EXPO INPUTS'!$E$19/AT79))),"0.0E+00"))</f>
        <v>#DIV/0!</v>
      </c>
      <c r="CG79" s="53" t="s">
        <v>139</v>
      </c>
      <c r="CH79" s="53" t="s">
        <v>139</v>
      </c>
      <c r="CI79" s="53" t="e">
        <f>VALUE(TEXT((1/(('TOX and EXPO INPUTS'!$E$11/AF79)+('TOX and EXPO INPUTS'!$E$19/AU79))),"0.0E+00"))</f>
        <v>#DIV/0!</v>
      </c>
      <c r="CJ79" s="53" t="e">
        <f>VALUE(TEXT((1/(('TOX and EXPO INPUTS'!$E$11/AG79)+('TOX and EXPO INPUTS'!$E$19/AU79))),"0.0E+00"))</f>
        <v>#DIV/0!</v>
      </c>
      <c r="CK79" s="53" t="e">
        <f>VALUE(TEXT((1/(('TOX and EXPO INPUTS'!$E$11/AH79)+('TOX and EXPO INPUTS'!$E$19/AU79))),"0.0E+00"))</f>
        <v>#DIV/0!</v>
      </c>
      <c r="CL79" s="53" t="s">
        <v>139</v>
      </c>
      <c r="CM79" s="53" t="s">
        <v>139</v>
      </c>
      <c r="CN79" s="53" t="e">
        <f>VALUE(TEXT((1/(('TOX and EXPO INPUTS'!$E$11/AF79)+('TOX and EXPO INPUTS'!$E$19/AV79))),"0.0E+00"))</f>
        <v>#DIV/0!</v>
      </c>
      <c r="CO79" s="53" t="e">
        <f>VALUE(TEXT((1/(('TOX and EXPO INPUTS'!$E$11/AG79)+('TOX and EXPO INPUTS'!$E$19/AV79))),"0.0E+00"))</f>
        <v>#DIV/0!</v>
      </c>
      <c r="CP79" s="53" t="e">
        <f>VALUE(TEXT((1/(('TOX and EXPO INPUTS'!$E$11/AH79)+('TOX and EXPO INPUTS'!$E$19/AV79))),"0.0E+00"))</f>
        <v>#DIV/0!</v>
      </c>
      <c r="CQ79" s="53" t="s">
        <v>139</v>
      </c>
      <c r="CR79" s="53" t="s">
        <v>139</v>
      </c>
      <c r="CS79" s="73" t="e">
        <f>VALUE(TEXT((1/(('TOX and EXPO INPUTS'!$E$11/AK79)+('TOX and EXPO INPUTS'!$E$19/AW79))),"0.0E+00"))</f>
        <v>#DIV/0!</v>
      </c>
      <c r="CT79" s="56" t="s">
        <v>152</v>
      </c>
      <c r="CU79" s="36" t="s">
        <v>163</v>
      </c>
      <c r="CV79" s="36" t="s">
        <v>182</v>
      </c>
      <c r="CW79" s="57" t="s">
        <v>153</v>
      </c>
    </row>
    <row r="80" spans="1:101" ht="48" customHeight="1" x14ac:dyDescent="0.25">
      <c r="A80" s="56" t="s">
        <v>22</v>
      </c>
      <c r="B80" s="36" t="s">
        <v>47</v>
      </c>
      <c r="C80" s="36" t="s">
        <v>9</v>
      </c>
      <c r="D80" s="57" t="s">
        <v>0</v>
      </c>
      <c r="E80" s="61" t="s">
        <v>15</v>
      </c>
      <c r="F80" s="92"/>
      <c r="G80" s="57"/>
      <c r="H80" s="69"/>
      <c r="I80" s="57"/>
      <c r="J80" s="69">
        <v>220</v>
      </c>
      <c r="K80" s="49">
        <v>37.6</v>
      </c>
      <c r="L80" s="49">
        <v>29.1</v>
      </c>
      <c r="M80" s="53" t="s">
        <v>139</v>
      </c>
      <c r="N80" s="53" t="s">
        <v>139</v>
      </c>
      <c r="O80" s="64">
        <v>8.6</v>
      </c>
      <c r="P80" s="69">
        <v>0.219</v>
      </c>
      <c r="Q80" s="49">
        <v>4.3800000000000006E-2</v>
      </c>
      <c r="R80" s="49">
        <v>2.1900000000000003E-2</v>
      </c>
      <c r="S80" s="64">
        <v>8.3000000000000004E-2</v>
      </c>
      <c r="T80" s="72">
        <f t="shared" ref="T80:T114" si="196">VALUE(TEXT(((J80/1000)*$F80*$H80),"0.00E+00"))</f>
        <v>0</v>
      </c>
      <c r="U80" s="53">
        <f t="shared" ref="U80:U114" si="197">VALUE(TEXT(((K80/1000)*$F80*$H80),"0.00E+00"))</f>
        <v>0</v>
      </c>
      <c r="V80" s="53">
        <f t="shared" ref="V80:V114" si="198">VALUE(TEXT(((L80/1000)*$F80*$H80),"0.00E+00"))</f>
        <v>0</v>
      </c>
      <c r="W80" s="53" t="s">
        <v>139</v>
      </c>
      <c r="X80" s="53" t="s">
        <v>139</v>
      </c>
      <c r="Y80" s="73">
        <f t="shared" ref="Y80:Y144" si="199">VALUE(TEXT(((O80/1000)*$F80*$H80),"0.00E+00"))</f>
        <v>0</v>
      </c>
      <c r="Z80" s="72" t="e">
        <f>VALUE(TEXT(((T80*'TOX and EXPO INPUTS'!$E$12)/'TOX and EXPO INPUTS'!$E$26),"0.00E+00"))</f>
        <v>#DIV/0!</v>
      </c>
      <c r="AA80" s="53" t="e">
        <f>VALUE(TEXT(((U80*'TOX and EXPO INPUTS'!$E$12)/'TOX and EXPO INPUTS'!$E$26),"0.00E+00"))</f>
        <v>#DIV/0!</v>
      </c>
      <c r="AB80" s="53" t="e">
        <f>VALUE(TEXT(((V80*'TOX and EXPO INPUTS'!$E$12)/'TOX and EXPO INPUTS'!$E$26),"0.00E+00"))</f>
        <v>#DIV/0!</v>
      </c>
      <c r="AC80" s="53" t="s">
        <v>139</v>
      </c>
      <c r="AD80" s="53" t="s">
        <v>139</v>
      </c>
      <c r="AE80" s="73" t="e">
        <f>VALUE(TEXT(((Y80*'TOX and EXPO INPUTS'!$E$12)/'TOX and EXPO INPUTS'!$E$26),"0.00E+00"))</f>
        <v>#DIV/0!</v>
      </c>
      <c r="AF80" s="72" t="e">
        <f>VALUE(TEXT(('TOX and EXPO INPUTS'!$E$9/Z80),"0.0E+00"))</f>
        <v>#DIV/0!</v>
      </c>
      <c r="AG80" s="53" t="e">
        <f>VALUE(TEXT(('TOX and EXPO INPUTS'!$E$9/AA80),"0.0E+00"))</f>
        <v>#DIV/0!</v>
      </c>
      <c r="AH80" s="53" t="e">
        <f>VALUE(TEXT(('TOX and EXPO INPUTS'!$E$9/AB80),"0.0E+00"))</f>
        <v>#DIV/0!</v>
      </c>
      <c r="AI80" s="53" t="s">
        <v>139</v>
      </c>
      <c r="AJ80" s="53" t="s">
        <v>139</v>
      </c>
      <c r="AK80" s="73" t="e">
        <f>VALUE(TEXT(('TOX and EXPO INPUTS'!$E$9/AE80),"0.0E+00"))</f>
        <v>#DIV/0!</v>
      </c>
      <c r="AL80" s="72">
        <f t="shared" ref="AL80:AL114" si="200">VALUE(TEXT(((P80/1000)*$F80*$H80),"0.00E+00"))</f>
        <v>0</v>
      </c>
      <c r="AM80" s="53">
        <f t="shared" ref="AM80:AM114" si="201">VALUE(TEXT(((Q80/1000)*$F80*$H80),"0.00E+00"))</f>
        <v>0</v>
      </c>
      <c r="AN80" s="53">
        <f t="shared" ref="AN80:AN114" si="202">VALUE(TEXT(((R80/1000)*$F80*$H80),"0.00E+00"))</f>
        <v>0</v>
      </c>
      <c r="AO80" s="73">
        <f t="shared" ref="AO80:AO144" si="203">VALUE(TEXT(((S80/1000)*$F80*$H80),"0.00E+00"))</f>
        <v>0</v>
      </c>
      <c r="AP80" s="72" t="e">
        <f>VALUE(TEXT(((AL80*'TOX and EXPO INPUTS'!$E$20)/'TOX and EXPO INPUTS'!$E$28),"0.00E+00"))</f>
        <v>#DIV/0!</v>
      </c>
      <c r="AQ80" s="53" t="e">
        <f>VALUE(TEXT(((AM80*'TOX and EXPO INPUTS'!$E$20)/'TOX and EXPO INPUTS'!$E$28),"0.00E+00"))</f>
        <v>#DIV/0!</v>
      </c>
      <c r="AR80" s="53" t="e">
        <f>VALUE(TEXT(((AN80*'TOX and EXPO INPUTS'!$E$20)/'TOX and EXPO INPUTS'!$E$28),"0.00E+00"))</f>
        <v>#DIV/0!</v>
      </c>
      <c r="AS80" s="73" t="e">
        <f>VALUE(TEXT(((AO80*'TOX and EXPO INPUTS'!$E$20)/'TOX and EXPO INPUTS'!$E$28),"0.00E+00"))</f>
        <v>#DIV/0!</v>
      </c>
      <c r="AT80" s="72" t="e">
        <f>VALUE(TEXT((IF('TOX and EXPO INPUTS'!$E$18="Route-specific",'TOX and EXPO INPUTS'!$E$16/AP80,'TOX and EXPO INPUTS'!$E$14/AP80)),"0.0E+00"))</f>
        <v>#DIV/0!</v>
      </c>
      <c r="AU80" s="53" t="e">
        <f>VALUE(TEXT((IF('TOX and EXPO INPUTS'!$E$18="Route-specific",'TOX and EXPO INPUTS'!$E$16/AQ80,'TOX and EXPO INPUTS'!$E$14/AQ80)),"0.0E+00"))</f>
        <v>#DIV/0!</v>
      </c>
      <c r="AV80" s="53" t="e">
        <f>VALUE(TEXT((IF('TOX and EXPO INPUTS'!$E$18="Route-specific",'TOX and EXPO INPUTS'!$E$16/AR80,'TOX and EXPO INPUTS'!$E$14/AR80)),"0.0E+00"))</f>
        <v>#DIV/0!</v>
      </c>
      <c r="AW80" s="73" t="e">
        <f>VALUE(TEXT((IF('TOX and EXPO INPUTS'!$E$18="Route-specific",'TOX and EXPO INPUTS'!$E$17/AS80,'TOX and EXPO INPUTS'!$E$14/AS80)),"0.0E+00"))</f>
        <v>#DIV/0!</v>
      </c>
      <c r="AX80" s="72" t="e">
        <f t="shared" ref="AX80:AX114" si="204">VALUE(TEXT((Z80+AP80),"0.00E+00"))</f>
        <v>#DIV/0!</v>
      </c>
      <c r="AY80" s="53" t="e">
        <f t="shared" ref="AY80:AY114" si="205">VALUE(TEXT((AA80+AP80),"0.00E+00"))</f>
        <v>#DIV/0!</v>
      </c>
      <c r="AZ80" s="53" t="e">
        <f t="shared" ref="AZ80:AZ114" si="206">VALUE(TEXT((AB80+AP80),"0.00E+00"))</f>
        <v>#DIV/0!</v>
      </c>
      <c r="BA80" s="53" t="s">
        <v>139</v>
      </c>
      <c r="BB80" s="53" t="s">
        <v>139</v>
      </c>
      <c r="BC80" s="53" t="e">
        <f t="shared" ref="BC80:BC114" si="207">VALUE(TEXT((Z80+AQ80),"0.00E+00"))</f>
        <v>#DIV/0!</v>
      </c>
      <c r="BD80" s="53" t="e">
        <f t="shared" ref="BD80:BD114" si="208">VALUE(TEXT((AA80+AQ80),"0.00E+00"))</f>
        <v>#DIV/0!</v>
      </c>
      <c r="BE80" s="53" t="e">
        <f t="shared" ref="BE80:BE114" si="209">VALUE(TEXT((AB80+AQ80),"0.00E+00"))</f>
        <v>#DIV/0!</v>
      </c>
      <c r="BF80" s="53" t="s">
        <v>139</v>
      </c>
      <c r="BG80" s="53" t="s">
        <v>139</v>
      </c>
      <c r="BH80" s="53" t="e">
        <f t="shared" ref="BH80:BH114" si="210">VALUE(TEXT((Z80+AR80),"0.00E+00"))</f>
        <v>#DIV/0!</v>
      </c>
      <c r="BI80" s="53" t="e">
        <f t="shared" ref="BI80:BI114" si="211">VALUE(TEXT((AA80+AR80),"0.00E+00"))</f>
        <v>#DIV/0!</v>
      </c>
      <c r="BJ80" s="53" t="e">
        <f t="shared" ref="BJ80:BJ114" si="212">VALUE(TEXT((AB80+AR80),"0.00E+00"))</f>
        <v>#DIV/0!</v>
      </c>
      <c r="BK80" s="53" t="s">
        <v>139</v>
      </c>
      <c r="BL80" s="53" t="s">
        <v>139</v>
      </c>
      <c r="BM80" s="73" t="e">
        <f t="shared" ref="BM80:BM144" si="213">VALUE(TEXT((AE80+AS80),"0.00E+00"))</f>
        <v>#DIV/0!</v>
      </c>
      <c r="BN80" s="72" t="e">
        <f t="shared" ref="BN80:BN114" si="214">VALUE(TEXT(1/((1/AF80)+(1/AT80)),"0.0E+00"))</f>
        <v>#DIV/0!</v>
      </c>
      <c r="BO80" s="53" t="e">
        <f t="shared" ref="BO80:BO114" si="215">VALUE(TEXT(1/((1/AG80)+(1/AT80)),"0.0E+00"))</f>
        <v>#DIV/0!</v>
      </c>
      <c r="BP80" s="53" t="e">
        <f t="shared" ref="BP80:BP114" si="216">VALUE(TEXT(1/((1/AH80)+(1/AT80)),"0.0E+00"))</f>
        <v>#DIV/0!</v>
      </c>
      <c r="BQ80" s="53" t="s">
        <v>139</v>
      </c>
      <c r="BR80" s="53" t="s">
        <v>139</v>
      </c>
      <c r="BS80" s="53" t="e">
        <f t="shared" ref="BS80:BS114" si="217">VALUE(TEXT(1/((1/AF80)+(1/AU80)),"0.0E+00"))</f>
        <v>#DIV/0!</v>
      </c>
      <c r="BT80" s="53" t="e">
        <f t="shared" ref="BT80:BT114" si="218">VALUE(TEXT(1/((1/AG80)+(1/AU80)),"0.0E+00"))</f>
        <v>#DIV/0!</v>
      </c>
      <c r="BU80" s="53" t="e">
        <f t="shared" ref="BU80:BU114" si="219">VALUE(TEXT(1/((1/AH80)+(1/AU80)),"0.0E+00"))</f>
        <v>#DIV/0!</v>
      </c>
      <c r="BV80" s="53" t="s">
        <v>139</v>
      </c>
      <c r="BW80" s="53" t="s">
        <v>139</v>
      </c>
      <c r="BX80" s="53" t="e">
        <f t="shared" ref="BX80:BX114" si="220">VALUE(TEXT(1/((1/AF80)+(1/AV80)),"0.0E+00"))</f>
        <v>#DIV/0!</v>
      </c>
      <c r="BY80" s="53" t="e">
        <f t="shared" ref="BY80:BY114" si="221">VALUE(TEXT(1/((1/AG80)+(1/AV80)),"0.0E+00"))</f>
        <v>#DIV/0!</v>
      </c>
      <c r="BZ80" s="53" t="e">
        <f t="shared" ref="BZ80:BZ114" si="222">VALUE(TEXT(1/((1/AH80)+(1/AV80)),"0.0E+00"))</f>
        <v>#DIV/0!</v>
      </c>
      <c r="CA80" s="53" t="s">
        <v>139</v>
      </c>
      <c r="CB80" s="53" t="s">
        <v>139</v>
      </c>
      <c r="CC80" s="73" t="e">
        <f t="shared" ref="CC80:CC144" si="223">VALUE(TEXT(1/((1/AK80)+(1/AW80)),"0.0E+00"))</f>
        <v>#DIV/0!</v>
      </c>
      <c r="CD80" s="72" t="e">
        <f>VALUE(TEXT((1/(('TOX and EXPO INPUTS'!$E$11/AF80)+('TOX and EXPO INPUTS'!$E$19/AT80))),"0.0E+00"))</f>
        <v>#DIV/0!</v>
      </c>
      <c r="CE80" s="53" t="e">
        <f>VALUE(TEXT((1/(('TOX and EXPO INPUTS'!$E$11/AG80)+('TOX and EXPO INPUTS'!$E$19/AT80))),"0.0E+00"))</f>
        <v>#DIV/0!</v>
      </c>
      <c r="CF80" s="53" t="e">
        <f>VALUE(TEXT((1/(('TOX and EXPO INPUTS'!$E$11/AH80)+('TOX and EXPO INPUTS'!$E$19/AT80))),"0.0E+00"))</f>
        <v>#DIV/0!</v>
      </c>
      <c r="CG80" s="53" t="s">
        <v>139</v>
      </c>
      <c r="CH80" s="53" t="s">
        <v>139</v>
      </c>
      <c r="CI80" s="53" t="e">
        <f>VALUE(TEXT((1/(('TOX and EXPO INPUTS'!$E$11/AF80)+('TOX and EXPO INPUTS'!$E$19/AU80))),"0.0E+00"))</f>
        <v>#DIV/0!</v>
      </c>
      <c r="CJ80" s="53" t="e">
        <f>VALUE(TEXT((1/(('TOX and EXPO INPUTS'!$E$11/AG80)+('TOX and EXPO INPUTS'!$E$19/AU80))),"0.0E+00"))</f>
        <v>#DIV/0!</v>
      </c>
      <c r="CK80" s="53" t="e">
        <f>VALUE(TEXT((1/(('TOX and EXPO INPUTS'!$E$11/AH80)+('TOX and EXPO INPUTS'!$E$19/AU80))),"0.0E+00"))</f>
        <v>#DIV/0!</v>
      </c>
      <c r="CL80" s="53" t="s">
        <v>139</v>
      </c>
      <c r="CM80" s="53" t="s">
        <v>139</v>
      </c>
      <c r="CN80" s="53" t="e">
        <f>VALUE(TEXT((1/(('TOX and EXPO INPUTS'!$E$11/AF80)+('TOX and EXPO INPUTS'!$E$19/AV80))),"0.0E+00"))</f>
        <v>#DIV/0!</v>
      </c>
      <c r="CO80" s="53" t="e">
        <f>VALUE(TEXT((1/(('TOX and EXPO INPUTS'!$E$11/AG80)+('TOX and EXPO INPUTS'!$E$19/AV80))),"0.0E+00"))</f>
        <v>#DIV/0!</v>
      </c>
      <c r="CP80" s="53" t="e">
        <f>VALUE(TEXT((1/(('TOX and EXPO INPUTS'!$E$11/AH80)+('TOX and EXPO INPUTS'!$E$19/AV80))),"0.0E+00"))</f>
        <v>#DIV/0!</v>
      </c>
      <c r="CQ80" s="53" t="s">
        <v>139</v>
      </c>
      <c r="CR80" s="53" t="s">
        <v>139</v>
      </c>
      <c r="CS80" s="73" t="e">
        <f>VALUE(TEXT((1/(('TOX and EXPO INPUTS'!$E$11/AK80)+('TOX and EXPO INPUTS'!$E$19/AW80))),"0.0E+00"))</f>
        <v>#DIV/0!</v>
      </c>
      <c r="CT80" s="56" t="s">
        <v>152</v>
      </c>
      <c r="CU80" s="36" t="s">
        <v>163</v>
      </c>
      <c r="CV80" s="36" t="s">
        <v>182</v>
      </c>
      <c r="CW80" s="57" t="s">
        <v>153</v>
      </c>
    </row>
    <row r="81" spans="1:101" ht="48" customHeight="1" x14ac:dyDescent="0.25">
      <c r="A81" s="56" t="s">
        <v>22</v>
      </c>
      <c r="B81" s="36" t="s">
        <v>47</v>
      </c>
      <c r="C81" s="36" t="s">
        <v>9</v>
      </c>
      <c r="D81" s="57" t="s">
        <v>0</v>
      </c>
      <c r="E81" s="61" t="s">
        <v>256</v>
      </c>
      <c r="F81" s="92"/>
      <c r="G81" s="57"/>
      <c r="H81" s="69"/>
      <c r="I81" s="57"/>
      <c r="J81" s="69">
        <v>220</v>
      </c>
      <c r="K81" s="49">
        <v>37.6</v>
      </c>
      <c r="L81" s="49">
        <v>29.1</v>
      </c>
      <c r="M81" s="53" t="s">
        <v>139</v>
      </c>
      <c r="N81" s="53" t="s">
        <v>139</v>
      </c>
      <c r="O81" s="64">
        <v>8.6</v>
      </c>
      <c r="P81" s="69">
        <v>0.219</v>
      </c>
      <c r="Q81" s="49">
        <v>4.3800000000000006E-2</v>
      </c>
      <c r="R81" s="49">
        <v>2.1900000000000003E-2</v>
      </c>
      <c r="S81" s="64">
        <v>8.3000000000000004E-2</v>
      </c>
      <c r="T81" s="72">
        <f t="shared" si="196"/>
        <v>0</v>
      </c>
      <c r="U81" s="53">
        <f t="shared" si="197"/>
        <v>0</v>
      </c>
      <c r="V81" s="53">
        <f t="shared" si="198"/>
        <v>0</v>
      </c>
      <c r="W81" s="53" t="s">
        <v>139</v>
      </c>
      <c r="X81" s="53" t="s">
        <v>139</v>
      </c>
      <c r="Y81" s="73">
        <f t="shared" si="199"/>
        <v>0</v>
      </c>
      <c r="Z81" s="72" t="e">
        <f>VALUE(TEXT(((T81*'TOX and EXPO INPUTS'!$E$12)/'TOX and EXPO INPUTS'!$E$26),"0.00E+00"))</f>
        <v>#DIV/0!</v>
      </c>
      <c r="AA81" s="53" t="e">
        <f>VALUE(TEXT(((U81*'TOX and EXPO INPUTS'!$E$12)/'TOX and EXPO INPUTS'!$E$26),"0.00E+00"))</f>
        <v>#DIV/0!</v>
      </c>
      <c r="AB81" s="53" t="e">
        <f>VALUE(TEXT(((V81*'TOX and EXPO INPUTS'!$E$12)/'TOX and EXPO INPUTS'!$E$26),"0.00E+00"))</f>
        <v>#DIV/0!</v>
      </c>
      <c r="AC81" s="53" t="s">
        <v>139</v>
      </c>
      <c r="AD81" s="53" t="s">
        <v>139</v>
      </c>
      <c r="AE81" s="73" t="e">
        <f>VALUE(TEXT(((Y81*'TOX and EXPO INPUTS'!$E$12)/'TOX and EXPO INPUTS'!$E$26),"0.00E+00"))</f>
        <v>#DIV/0!</v>
      </c>
      <c r="AF81" s="72" t="e">
        <f>VALUE(TEXT(('TOX and EXPO INPUTS'!$E$9/Z81),"0.0E+00"))</f>
        <v>#DIV/0!</v>
      </c>
      <c r="AG81" s="53" t="e">
        <f>VALUE(TEXT(('TOX and EXPO INPUTS'!$E$9/AA81),"0.0E+00"))</f>
        <v>#DIV/0!</v>
      </c>
      <c r="AH81" s="53" t="e">
        <f>VALUE(TEXT(('TOX and EXPO INPUTS'!$E$9/AB81),"0.0E+00"))</f>
        <v>#DIV/0!</v>
      </c>
      <c r="AI81" s="53" t="s">
        <v>139</v>
      </c>
      <c r="AJ81" s="53" t="s">
        <v>139</v>
      </c>
      <c r="AK81" s="73" t="e">
        <f>VALUE(TEXT(('TOX and EXPO INPUTS'!$E$9/AE81),"0.0E+00"))</f>
        <v>#DIV/0!</v>
      </c>
      <c r="AL81" s="72">
        <f t="shared" si="200"/>
        <v>0</v>
      </c>
      <c r="AM81" s="53">
        <f t="shared" si="201"/>
        <v>0</v>
      </c>
      <c r="AN81" s="53">
        <f t="shared" si="202"/>
        <v>0</v>
      </c>
      <c r="AO81" s="73">
        <f t="shared" si="203"/>
        <v>0</v>
      </c>
      <c r="AP81" s="72" t="e">
        <f>VALUE(TEXT(((AL81*'TOX and EXPO INPUTS'!$E$20)/'TOX and EXPO INPUTS'!$E$28),"0.00E+00"))</f>
        <v>#DIV/0!</v>
      </c>
      <c r="AQ81" s="53" t="e">
        <f>VALUE(TEXT(((AM81*'TOX and EXPO INPUTS'!$E$20)/'TOX and EXPO INPUTS'!$E$28),"0.00E+00"))</f>
        <v>#DIV/0!</v>
      </c>
      <c r="AR81" s="53" t="e">
        <f>VALUE(TEXT(((AN81*'TOX and EXPO INPUTS'!$E$20)/'TOX and EXPO INPUTS'!$E$28),"0.00E+00"))</f>
        <v>#DIV/0!</v>
      </c>
      <c r="AS81" s="73" t="e">
        <f>VALUE(TEXT(((AO81*'TOX and EXPO INPUTS'!$E$20)/'TOX and EXPO INPUTS'!$E$28),"0.00E+00"))</f>
        <v>#DIV/0!</v>
      </c>
      <c r="AT81" s="72" t="e">
        <f>VALUE(TEXT((IF('TOX and EXPO INPUTS'!$E$18="Route-specific",'TOX and EXPO INPUTS'!$E$16/AP81,'TOX and EXPO INPUTS'!$E$14/AP81)),"0.0E+00"))</f>
        <v>#DIV/0!</v>
      </c>
      <c r="AU81" s="53" t="e">
        <f>VALUE(TEXT((IF('TOX and EXPO INPUTS'!$E$18="Route-specific",'TOX and EXPO INPUTS'!$E$16/AQ81,'TOX and EXPO INPUTS'!$E$14/AQ81)),"0.0E+00"))</f>
        <v>#DIV/0!</v>
      </c>
      <c r="AV81" s="53" t="e">
        <f>VALUE(TEXT((IF('TOX and EXPO INPUTS'!$E$18="Route-specific",'TOX and EXPO INPUTS'!$E$16/AR81,'TOX and EXPO INPUTS'!$E$14/AR81)),"0.0E+00"))</f>
        <v>#DIV/0!</v>
      </c>
      <c r="AW81" s="73" t="e">
        <f>VALUE(TEXT((IF('TOX and EXPO INPUTS'!$E$18="Route-specific",'TOX and EXPO INPUTS'!$E$17/AS81,'TOX and EXPO INPUTS'!$E$14/AS81)),"0.0E+00"))</f>
        <v>#DIV/0!</v>
      </c>
      <c r="AX81" s="72" t="e">
        <f t="shared" si="204"/>
        <v>#DIV/0!</v>
      </c>
      <c r="AY81" s="53" t="e">
        <f t="shared" si="205"/>
        <v>#DIV/0!</v>
      </c>
      <c r="AZ81" s="53" t="e">
        <f t="shared" si="206"/>
        <v>#DIV/0!</v>
      </c>
      <c r="BA81" s="53" t="s">
        <v>139</v>
      </c>
      <c r="BB81" s="53" t="s">
        <v>139</v>
      </c>
      <c r="BC81" s="53" t="e">
        <f t="shared" si="207"/>
        <v>#DIV/0!</v>
      </c>
      <c r="BD81" s="53" t="e">
        <f t="shared" si="208"/>
        <v>#DIV/0!</v>
      </c>
      <c r="BE81" s="53" t="e">
        <f t="shared" si="209"/>
        <v>#DIV/0!</v>
      </c>
      <c r="BF81" s="53" t="s">
        <v>139</v>
      </c>
      <c r="BG81" s="53" t="s">
        <v>139</v>
      </c>
      <c r="BH81" s="53" t="e">
        <f t="shared" si="210"/>
        <v>#DIV/0!</v>
      </c>
      <c r="BI81" s="53" t="e">
        <f t="shared" si="211"/>
        <v>#DIV/0!</v>
      </c>
      <c r="BJ81" s="53" t="e">
        <f t="shared" si="212"/>
        <v>#DIV/0!</v>
      </c>
      <c r="BK81" s="53" t="s">
        <v>139</v>
      </c>
      <c r="BL81" s="53" t="s">
        <v>139</v>
      </c>
      <c r="BM81" s="73" t="e">
        <f t="shared" si="213"/>
        <v>#DIV/0!</v>
      </c>
      <c r="BN81" s="72" t="e">
        <f t="shared" si="214"/>
        <v>#DIV/0!</v>
      </c>
      <c r="BO81" s="53" t="e">
        <f t="shared" si="215"/>
        <v>#DIV/0!</v>
      </c>
      <c r="BP81" s="53" t="e">
        <f t="shared" si="216"/>
        <v>#DIV/0!</v>
      </c>
      <c r="BQ81" s="53" t="s">
        <v>139</v>
      </c>
      <c r="BR81" s="53" t="s">
        <v>139</v>
      </c>
      <c r="BS81" s="53" t="e">
        <f t="shared" si="217"/>
        <v>#DIV/0!</v>
      </c>
      <c r="BT81" s="53" t="e">
        <f t="shared" si="218"/>
        <v>#DIV/0!</v>
      </c>
      <c r="BU81" s="53" t="e">
        <f t="shared" si="219"/>
        <v>#DIV/0!</v>
      </c>
      <c r="BV81" s="53" t="s">
        <v>139</v>
      </c>
      <c r="BW81" s="53" t="s">
        <v>139</v>
      </c>
      <c r="BX81" s="53" t="e">
        <f t="shared" si="220"/>
        <v>#DIV/0!</v>
      </c>
      <c r="BY81" s="53" t="e">
        <f t="shared" si="221"/>
        <v>#DIV/0!</v>
      </c>
      <c r="BZ81" s="53" t="e">
        <f t="shared" si="222"/>
        <v>#DIV/0!</v>
      </c>
      <c r="CA81" s="53" t="s">
        <v>139</v>
      </c>
      <c r="CB81" s="53" t="s">
        <v>139</v>
      </c>
      <c r="CC81" s="73" t="e">
        <f t="shared" si="223"/>
        <v>#DIV/0!</v>
      </c>
      <c r="CD81" s="72" t="e">
        <f>VALUE(TEXT((1/(('TOX and EXPO INPUTS'!$E$11/AF81)+('TOX and EXPO INPUTS'!$E$19/AT81))),"0.0E+00"))</f>
        <v>#DIV/0!</v>
      </c>
      <c r="CE81" s="53" t="e">
        <f>VALUE(TEXT((1/(('TOX and EXPO INPUTS'!$E$11/AG81)+('TOX and EXPO INPUTS'!$E$19/AT81))),"0.0E+00"))</f>
        <v>#DIV/0!</v>
      </c>
      <c r="CF81" s="53" t="e">
        <f>VALUE(TEXT((1/(('TOX and EXPO INPUTS'!$E$11/AH81)+('TOX and EXPO INPUTS'!$E$19/AT81))),"0.0E+00"))</f>
        <v>#DIV/0!</v>
      </c>
      <c r="CG81" s="53" t="s">
        <v>139</v>
      </c>
      <c r="CH81" s="53" t="s">
        <v>139</v>
      </c>
      <c r="CI81" s="53" t="e">
        <f>VALUE(TEXT((1/(('TOX and EXPO INPUTS'!$E$11/AF81)+('TOX and EXPO INPUTS'!$E$19/AU81))),"0.0E+00"))</f>
        <v>#DIV/0!</v>
      </c>
      <c r="CJ81" s="53" t="e">
        <f>VALUE(TEXT((1/(('TOX and EXPO INPUTS'!$E$11/AG81)+('TOX and EXPO INPUTS'!$E$19/AU81))),"0.0E+00"))</f>
        <v>#DIV/0!</v>
      </c>
      <c r="CK81" s="53" t="e">
        <f>VALUE(TEXT((1/(('TOX and EXPO INPUTS'!$E$11/AH81)+('TOX and EXPO INPUTS'!$E$19/AU81))),"0.0E+00"))</f>
        <v>#DIV/0!</v>
      </c>
      <c r="CL81" s="53" t="s">
        <v>139</v>
      </c>
      <c r="CM81" s="53" t="s">
        <v>139</v>
      </c>
      <c r="CN81" s="53" t="e">
        <f>VALUE(TEXT((1/(('TOX and EXPO INPUTS'!$E$11/AF81)+('TOX and EXPO INPUTS'!$E$19/AV81))),"0.0E+00"))</f>
        <v>#DIV/0!</v>
      </c>
      <c r="CO81" s="53" t="e">
        <f>VALUE(TEXT((1/(('TOX and EXPO INPUTS'!$E$11/AG81)+('TOX and EXPO INPUTS'!$E$19/AV81))),"0.0E+00"))</f>
        <v>#DIV/0!</v>
      </c>
      <c r="CP81" s="53" t="e">
        <f>VALUE(TEXT((1/(('TOX and EXPO INPUTS'!$E$11/AH81)+('TOX and EXPO INPUTS'!$E$19/AV81))),"0.0E+00"))</f>
        <v>#DIV/0!</v>
      </c>
      <c r="CQ81" s="53" t="s">
        <v>139</v>
      </c>
      <c r="CR81" s="53" t="s">
        <v>139</v>
      </c>
      <c r="CS81" s="73" t="e">
        <f>VALUE(TEXT((1/(('TOX and EXPO INPUTS'!$E$11/AK81)+('TOX and EXPO INPUTS'!$E$19/AW81))),"0.0E+00"))</f>
        <v>#DIV/0!</v>
      </c>
      <c r="CT81" s="56" t="s">
        <v>152</v>
      </c>
      <c r="CU81" s="36" t="s">
        <v>163</v>
      </c>
      <c r="CV81" s="36" t="s">
        <v>182</v>
      </c>
      <c r="CW81" s="57" t="s">
        <v>153</v>
      </c>
    </row>
    <row r="82" spans="1:101" ht="48" customHeight="1" x14ac:dyDescent="0.25">
      <c r="A82" s="56" t="s">
        <v>22</v>
      </c>
      <c r="B82" s="36" t="s">
        <v>47</v>
      </c>
      <c r="C82" s="36" t="s">
        <v>9</v>
      </c>
      <c r="D82" s="57" t="s">
        <v>0</v>
      </c>
      <c r="E82" s="61" t="s">
        <v>17</v>
      </c>
      <c r="F82" s="92"/>
      <c r="G82" s="57"/>
      <c r="H82" s="69"/>
      <c r="I82" s="57"/>
      <c r="J82" s="69">
        <v>220</v>
      </c>
      <c r="K82" s="49">
        <v>37.6</v>
      </c>
      <c r="L82" s="49">
        <v>29.1</v>
      </c>
      <c r="M82" s="53" t="s">
        <v>139</v>
      </c>
      <c r="N82" s="53" t="s">
        <v>139</v>
      </c>
      <c r="O82" s="64">
        <v>8.6</v>
      </c>
      <c r="P82" s="69">
        <v>0.219</v>
      </c>
      <c r="Q82" s="49">
        <v>4.3800000000000006E-2</v>
      </c>
      <c r="R82" s="49">
        <v>2.1900000000000003E-2</v>
      </c>
      <c r="S82" s="64">
        <v>8.3000000000000004E-2</v>
      </c>
      <c r="T82" s="72">
        <f t="shared" si="196"/>
        <v>0</v>
      </c>
      <c r="U82" s="53">
        <f t="shared" si="197"/>
        <v>0</v>
      </c>
      <c r="V82" s="53">
        <f t="shared" si="198"/>
        <v>0</v>
      </c>
      <c r="W82" s="53" t="s">
        <v>139</v>
      </c>
      <c r="X82" s="53" t="s">
        <v>139</v>
      </c>
      <c r="Y82" s="73">
        <f t="shared" si="199"/>
        <v>0</v>
      </c>
      <c r="Z82" s="72" t="e">
        <f>VALUE(TEXT(((T82*'TOX and EXPO INPUTS'!$E$12)/'TOX and EXPO INPUTS'!$E$26),"0.00E+00"))</f>
        <v>#DIV/0!</v>
      </c>
      <c r="AA82" s="53" t="e">
        <f>VALUE(TEXT(((U82*'TOX and EXPO INPUTS'!$E$12)/'TOX and EXPO INPUTS'!$E$26),"0.00E+00"))</f>
        <v>#DIV/0!</v>
      </c>
      <c r="AB82" s="53" t="e">
        <f>VALUE(TEXT(((V82*'TOX and EXPO INPUTS'!$E$12)/'TOX and EXPO INPUTS'!$E$26),"0.00E+00"))</f>
        <v>#DIV/0!</v>
      </c>
      <c r="AC82" s="53" t="s">
        <v>139</v>
      </c>
      <c r="AD82" s="53" t="s">
        <v>139</v>
      </c>
      <c r="AE82" s="73" t="e">
        <f>VALUE(TEXT(((Y82*'TOX and EXPO INPUTS'!$E$12)/'TOX and EXPO INPUTS'!$E$26),"0.00E+00"))</f>
        <v>#DIV/0!</v>
      </c>
      <c r="AF82" s="72" t="e">
        <f>VALUE(TEXT(('TOX and EXPO INPUTS'!$E$9/Z82),"0.0E+00"))</f>
        <v>#DIV/0!</v>
      </c>
      <c r="AG82" s="53" t="e">
        <f>VALUE(TEXT(('TOX and EXPO INPUTS'!$E$9/AA82),"0.0E+00"))</f>
        <v>#DIV/0!</v>
      </c>
      <c r="AH82" s="53" t="e">
        <f>VALUE(TEXT(('TOX and EXPO INPUTS'!$E$9/AB82),"0.0E+00"))</f>
        <v>#DIV/0!</v>
      </c>
      <c r="AI82" s="53" t="s">
        <v>139</v>
      </c>
      <c r="AJ82" s="53" t="s">
        <v>139</v>
      </c>
      <c r="AK82" s="73" t="e">
        <f>VALUE(TEXT(('TOX and EXPO INPUTS'!$E$9/AE82),"0.0E+00"))</f>
        <v>#DIV/0!</v>
      </c>
      <c r="AL82" s="72">
        <f t="shared" si="200"/>
        <v>0</v>
      </c>
      <c r="AM82" s="53">
        <f t="shared" si="201"/>
        <v>0</v>
      </c>
      <c r="AN82" s="53">
        <f t="shared" si="202"/>
        <v>0</v>
      </c>
      <c r="AO82" s="73">
        <f t="shared" si="203"/>
        <v>0</v>
      </c>
      <c r="AP82" s="72" t="e">
        <f>VALUE(TEXT(((AL82*'TOX and EXPO INPUTS'!$E$20)/'TOX and EXPO INPUTS'!$E$28),"0.00E+00"))</f>
        <v>#DIV/0!</v>
      </c>
      <c r="AQ82" s="53" t="e">
        <f>VALUE(TEXT(((AM82*'TOX and EXPO INPUTS'!$E$20)/'TOX and EXPO INPUTS'!$E$28),"0.00E+00"))</f>
        <v>#DIV/0!</v>
      </c>
      <c r="AR82" s="53" t="e">
        <f>VALUE(TEXT(((AN82*'TOX and EXPO INPUTS'!$E$20)/'TOX and EXPO INPUTS'!$E$28),"0.00E+00"))</f>
        <v>#DIV/0!</v>
      </c>
      <c r="AS82" s="73" t="e">
        <f>VALUE(TEXT(((AO82*'TOX and EXPO INPUTS'!$E$20)/'TOX and EXPO INPUTS'!$E$28),"0.00E+00"))</f>
        <v>#DIV/0!</v>
      </c>
      <c r="AT82" s="72" t="e">
        <f>VALUE(TEXT((IF('TOX and EXPO INPUTS'!$E$18="Route-specific",'TOX and EXPO INPUTS'!$E$16/AP82,'TOX and EXPO INPUTS'!$E$14/AP82)),"0.0E+00"))</f>
        <v>#DIV/0!</v>
      </c>
      <c r="AU82" s="53" t="e">
        <f>VALUE(TEXT((IF('TOX and EXPO INPUTS'!$E$18="Route-specific",'TOX and EXPO INPUTS'!$E$16/AQ82,'TOX and EXPO INPUTS'!$E$14/AQ82)),"0.0E+00"))</f>
        <v>#DIV/0!</v>
      </c>
      <c r="AV82" s="53" t="e">
        <f>VALUE(TEXT((IF('TOX and EXPO INPUTS'!$E$18="Route-specific",'TOX and EXPO INPUTS'!$E$16/AR82,'TOX and EXPO INPUTS'!$E$14/AR82)),"0.0E+00"))</f>
        <v>#DIV/0!</v>
      </c>
      <c r="AW82" s="73" t="e">
        <f>VALUE(TEXT((IF('TOX and EXPO INPUTS'!$E$18="Route-specific",'TOX and EXPO INPUTS'!$E$17/AS82,'TOX and EXPO INPUTS'!$E$14/AS82)),"0.0E+00"))</f>
        <v>#DIV/0!</v>
      </c>
      <c r="AX82" s="72" t="e">
        <f t="shared" si="204"/>
        <v>#DIV/0!</v>
      </c>
      <c r="AY82" s="53" t="e">
        <f t="shared" si="205"/>
        <v>#DIV/0!</v>
      </c>
      <c r="AZ82" s="53" t="e">
        <f t="shared" si="206"/>
        <v>#DIV/0!</v>
      </c>
      <c r="BA82" s="53" t="s">
        <v>139</v>
      </c>
      <c r="BB82" s="53" t="s">
        <v>139</v>
      </c>
      <c r="BC82" s="53" t="e">
        <f t="shared" si="207"/>
        <v>#DIV/0!</v>
      </c>
      <c r="BD82" s="53" t="e">
        <f t="shared" si="208"/>
        <v>#DIV/0!</v>
      </c>
      <c r="BE82" s="53" t="e">
        <f t="shared" si="209"/>
        <v>#DIV/0!</v>
      </c>
      <c r="BF82" s="53" t="s">
        <v>139</v>
      </c>
      <c r="BG82" s="53" t="s">
        <v>139</v>
      </c>
      <c r="BH82" s="53" t="e">
        <f t="shared" si="210"/>
        <v>#DIV/0!</v>
      </c>
      <c r="BI82" s="53" t="e">
        <f t="shared" si="211"/>
        <v>#DIV/0!</v>
      </c>
      <c r="BJ82" s="53" t="e">
        <f t="shared" si="212"/>
        <v>#DIV/0!</v>
      </c>
      <c r="BK82" s="53" t="s">
        <v>139</v>
      </c>
      <c r="BL82" s="53" t="s">
        <v>139</v>
      </c>
      <c r="BM82" s="73" t="e">
        <f t="shared" si="213"/>
        <v>#DIV/0!</v>
      </c>
      <c r="BN82" s="72" t="e">
        <f t="shared" si="214"/>
        <v>#DIV/0!</v>
      </c>
      <c r="BO82" s="53" t="e">
        <f t="shared" si="215"/>
        <v>#DIV/0!</v>
      </c>
      <c r="BP82" s="53" t="e">
        <f t="shared" si="216"/>
        <v>#DIV/0!</v>
      </c>
      <c r="BQ82" s="53" t="s">
        <v>139</v>
      </c>
      <c r="BR82" s="53" t="s">
        <v>139</v>
      </c>
      <c r="BS82" s="53" t="e">
        <f t="shared" si="217"/>
        <v>#DIV/0!</v>
      </c>
      <c r="BT82" s="53" t="e">
        <f t="shared" si="218"/>
        <v>#DIV/0!</v>
      </c>
      <c r="BU82" s="53" t="e">
        <f t="shared" si="219"/>
        <v>#DIV/0!</v>
      </c>
      <c r="BV82" s="53" t="s">
        <v>139</v>
      </c>
      <c r="BW82" s="53" t="s">
        <v>139</v>
      </c>
      <c r="BX82" s="53" t="e">
        <f t="shared" si="220"/>
        <v>#DIV/0!</v>
      </c>
      <c r="BY82" s="53" t="e">
        <f t="shared" si="221"/>
        <v>#DIV/0!</v>
      </c>
      <c r="BZ82" s="53" t="e">
        <f t="shared" si="222"/>
        <v>#DIV/0!</v>
      </c>
      <c r="CA82" s="53" t="s">
        <v>139</v>
      </c>
      <c r="CB82" s="53" t="s">
        <v>139</v>
      </c>
      <c r="CC82" s="73" t="e">
        <f t="shared" si="223"/>
        <v>#DIV/0!</v>
      </c>
      <c r="CD82" s="72" t="e">
        <f>VALUE(TEXT((1/(('TOX and EXPO INPUTS'!$E$11/AF82)+('TOX and EXPO INPUTS'!$E$19/AT82))),"0.0E+00"))</f>
        <v>#DIV/0!</v>
      </c>
      <c r="CE82" s="53" t="e">
        <f>VALUE(TEXT((1/(('TOX and EXPO INPUTS'!$E$11/AG82)+('TOX and EXPO INPUTS'!$E$19/AT82))),"0.0E+00"))</f>
        <v>#DIV/0!</v>
      </c>
      <c r="CF82" s="53" t="e">
        <f>VALUE(TEXT((1/(('TOX and EXPO INPUTS'!$E$11/AH82)+('TOX and EXPO INPUTS'!$E$19/AT82))),"0.0E+00"))</f>
        <v>#DIV/0!</v>
      </c>
      <c r="CG82" s="53" t="s">
        <v>139</v>
      </c>
      <c r="CH82" s="53" t="s">
        <v>139</v>
      </c>
      <c r="CI82" s="53" t="e">
        <f>VALUE(TEXT((1/(('TOX and EXPO INPUTS'!$E$11/AF82)+('TOX and EXPO INPUTS'!$E$19/AU82))),"0.0E+00"))</f>
        <v>#DIV/0!</v>
      </c>
      <c r="CJ82" s="53" t="e">
        <f>VALUE(TEXT((1/(('TOX and EXPO INPUTS'!$E$11/AG82)+('TOX and EXPO INPUTS'!$E$19/AU82))),"0.0E+00"))</f>
        <v>#DIV/0!</v>
      </c>
      <c r="CK82" s="53" t="e">
        <f>VALUE(TEXT((1/(('TOX and EXPO INPUTS'!$E$11/AH82)+('TOX and EXPO INPUTS'!$E$19/AU82))),"0.0E+00"))</f>
        <v>#DIV/0!</v>
      </c>
      <c r="CL82" s="53" t="s">
        <v>139</v>
      </c>
      <c r="CM82" s="53" t="s">
        <v>139</v>
      </c>
      <c r="CN82" s="53" t="e">
        <f>VALUE(TEXT((1/(('TOX and EXPO INPUTS'!$E$11/AF82)+('TOX and EXPO INPUTS'!$E$19/AV82))),"0.0E+00"))</f>
        <v>#DIV/0!</v>
      </c>
      <c r="CO82" s="53" t="e">
        <f>VALUE(TEXT((1/(('TOX and EXPO INPUTS'!$E$11/AG82)+('TOX and EXPO INPUTS'!$E$19/AV82))),"0.0E+00"))</f>
        <v>#DIV/0!</v>
      </c>
      <c r="CP82" s="53" t="e">
        <f>VALUE(TEXT((1/(('TOX and EXPO INPUTS'!$E$11/AH82)+('TOX and EXPO INPUTS'!$E$19/AV82))),"0.0E+00"))</f>
        <v>#DIV/0!</v>
      </c>
      <c r="CQ82" s="53" t="s">
        <v>139</v>
      </c>
      <c r="CR82" s="53" t="s">
        <v>139</v>
      </c>
      <c r="CS82" s="73" t="e">
        <f>VALUE(TEXT((1/(('TOX and EXPO INPUTS'!$E$11/AK82)+('TOX and EXPO INPUTS'!$E$19/AW82))),"0.0E+00"))</f>
        <v>#DIV/0!</v>
      </c>
      <c r="CT82" s="56" t="s">
        <v>152</v>
      </c>
      <c r="CU82" s="36" t="s">
        <v>163</v>
      </c>
      <c r="CV82" s="36" t="s">
        <v>182</v>
      </c>
      <c r="CW82" s="57" t="s">
        <v>153</v>
      </c>
    </row>
    <row r="83" spans="1:101" ht="48" customHeight="1" x14ac:dyDescent="0.25">
      <c r="A83" s="56" t="s">
        <v>22</v>
      </c>
      <c r="B83" s="36" t="s">
        <v>47</v>
      </c>
      <c r="C83" s="36" t="s">
        <v>9</v>
      </c>
      <c r="D83" s="57" t="s">
        <v>0</v>
      </c>
      <c r="E83" s="61" t="s">
        <v>18</v>
      </c>
      <c r="F83" s="92"/>
      <c r="G83" s="57"/>
      <c r="H83" s="69"/>
      <c r="I83" s="57"/>
      <c r="J83" s="69">
        <v>220</v>
      </c>
      <c r="K83" s="49">
        <v>37.6</v>
      </c>
      <c r="L83" s="49">
        <v>29.1</v>
      </c>
      <c r="M83" s="53" t="s">
        <v>139</v>
      </c>
      <c r="N83" s="53" t="s">
        <v>139</v>
      </c>
      <c r="O83" s="64">
        <v>8.6</v>
      </c>
      <c r="P83" s="69">
        <v>0.219</v>
      </c>
      <c r="Q83" s="49">
        <v>4.3800000000000006E-2</v>
      </c>
      <c r="R83" s="49">
        <v>2.1900000000000003E-2</v>
      </c>
      <c r="S83" s="64">
        <v>8.3000000000000004E-2</v>
      </c>
      <c r="T83" s="72">
        <f t="shared" si="196"/>
        <v>0</v>
      </c>
      <c r="U83" s="53">
        <f t="shared" si="197"/>
        <v>0</v>
      </c>
      <c r="V83" s="53">
        <f t="shared" si="198"/>
        <v>0</v>
      </c>
      <c r="W83" s="53" t="s">
        <v>139</v>
      </c>
      <c r="X83" s="53" t="s">
        <v>139</v>
      </c>
      <c r="Y83" s="73">
        <f t="shared" si="199"/>
        <v>0</v>
      </c>
      <c r="Z83" s="72" t="e">
        <f>VALUE(TEXT(((T83*'TOX and EXPO INPUTS'!$E$12)/'TOX and EXPO INPUTS'!$E$26),"0.00E+00"))</f>
        <v>#DIV/0!</v>
      </c>
      <c r="AA83" s="53" t="e">
        <f>VALUE(TEXT(((U83*'TOX and EXPO INPUTS'!$E$12)/'TOX and EXPO INPUTS'!$E$26),"0.00E+00"))</f>
        <v>#DIV/0!</v>
      </c>
      <c r="AB83" s="53" t="e">
        <f>VALUE(TEXT(((V83*'TOX and EXPO INPUTS'!$E$12)/'TOX and EXPO INPUTS'!$E$26),"0.00E+00"))</f>
        <v>#DIV/0!</v>
      </c>
      <c r="AC83" s="53" t="s">
        <v>139</v>
      </c>
      <c r="AD83" s="53" t="s">
        <v>139</v>
      </c>
      <c r="AE83" s="73" t="e">
        <f>VALUE(TEXT(((Y83*'TOX and EXPO INPUTS'!$E$12)/'TOX and EXPO INPUTS'!$E$26),"0.00E+00"))</f>
        <v>#DIV/0!</v>
      </c>
      <c r="AF83" s="72" t="e">
        <f>VALUE(TEXT(('TOX and EXPO INPUTS'!$E$9/Z83),"0.0E+00"))</f>
        <v>#DIV/0!</v>
      </c>
      <c r="AG83" s="53" t="e">
        <f>VALUE(TEXT(('TOX and EXPO INPUTS'!$E$9/AA83),"0.0E+00"))</f>
        <v>#DIV/0!</v>
      </c>
      <c r="AH83" s="53" t="e">
        <f>VALUE(TEXT(('TOX and EXPO INPUTS'!$E$9/AB83),"0.0E+00"))</f>
        <v>#DIV/0!</v>
      </c>
      <c r="AI83" s="53" t="s">
        <v>139</v>
      </c>
      <c r="AJ83" s="53" t="s">
        <v>139</v>
      </c>
      <c r="AK83" s="73" t="e">
        <f>VALUE(TEXT(('TOX and EXPO INPUTS'!$E$9/AE83),"0.0E+00"))</f>
        <v>#DIV/0!</v>
      </c>
      <c r="AL83" s="72">
        <f t="shared" si="200"/>
        <v>0</v>
      </c>
      <c r="AM83" s="53">
        <f t="shared" si="201"/>
        <v>0</v>
      </c>
      <c r="AN83" s="53">
        <f t="shared" si="202"/>
        <v>0</v>
      </c>
      <c r="AO83" s="73">
        <f t="shared" si="203"/>
        <v>0</v>
      </c>
      <c r="AP83" s="72" t="e">
        <f>VALUE(TEXT(((AL83*'TOX and EXPO INPUTS'!$E$20)/'TOX and EXPO INPUTS'!$E$28),"0.00E+00"))</f>
        <v>#DIV/0!</v>
      </c>
      <c r="AQ83" s="53" t="e">
        <f>VALUE(TEXT(((AM83*'TOX and EXPO INPUTS'!$E$20)/'TOX and EXPO INPUTS'!$E$28),"0.00E+00"))</f>
        <v>#DIV/0!</v>
      </c>
      <c r="AR83" s="53" t="e">
        <f>VALUE(TEXT(((AN83*'TOX and EXPO INPUTS'!$E$20)/'TOX and EXPO INPUTS'!$E$28),"0.00E+00"))</f>
        <v>#DIV/0!</v>
      </c>
      <c r="AS83" s="73" t="e">
        <f>VALUE(TEXT(((AO83*'TOX and EXPO INPUTS'!$E$20)/'TOX and EXPO INPUTS'!$E$28),"0.00E+00"))</f>
        <v>#DIV/0!</v>
      </c>
      <c r="AT83" s="72" t="e">
        <f>VALUE(TEXT((IF('TOX and EXPO INPUTS'!$E$18="Route-specific",'TOX and EXPO INPUTS'!$E$16/AP83,'TOX and EXPO INPUTS'!$E$14/AP83)),"0.0E+00"))</f>
        <v>#DIV/0!</v>
      </c>
      <c r="AU83" s="53" t="e">
        <f>VALUE(TEXT((IF('TOX and EXPO INPUTS'!$E$18="Route-specific",'TOX and EXPO INPUTS'!$E$16/AQ83,'TOX and EXPO INPUTS'!$E$14/AQ83)),"0.0E+00"))</f>
        <v>#DIV/0!</v>
      </c>
      <c r="AV83" s="53" t="e">
        <f>VALUE(TEXT((IF('TOX and EXPO INPUTS'!$E$18="Route-specific",'TOX and EXPO INPUTS'!$E$16/AR83,'TOX and EXPO INPUTS'!$E$14/AR83)),"0.0E+00"))</f>
        <v>#DIV/0!</v>
      </c>
      <c r="AW83" s="73" t="e">
        <f>VALUE(TEXT((IF('TOX and EXPO INPUTS'!$E$18="Route-specific",'TOX and EXPO INPUTS'!$E$17/AS83,'TOX and EXPO INPUTS'!$E$14/AS83)),"0.0E+00"))</f>
        <v>#DIV/0!</v>
      </c>
      <c r="AX83" s="72" t="e">
        <f t="shared" si="204"/>
        <v>#DIV/0!</v>
      </c>
      <c r="AY83" s="53" t="e">
        <f t="shared" si="205"/>
        <v>#DIV/0!</v>
      </c>
      <c r="AZ83" s="53" t="e">
        <f t="shared" si="206"/>
        <v>#DIV/0!</v>
      </c>
      <c r="BA83" s="53" t="s">
        <v>139</v>
      </c>
      <c r="BB83" s="53" t="s">
        <v>139</v>
      </c>
      <c r="BC83" s="53" t="e">
        <f t="shared" si="207"/>
        <v>#DIV/0!</v>
      </c>
      <c r="BD83" s="53" t="e">
        <f t="shared" si="208"/>
        <v>#DIV/0!</v>
      </c>
      <c r="BE83" s="53" t="e">
        <f t="shared" si="209"/>
        <v>#DIV/0!</v>
      </c>
      <c r="BF83" s="53" t="s">
        <v>139</v>
      </c>
      <c r="BG83" s="53" t="s">
        <v>139</v>
      </c>
      <c r="BH83" s="53" t="e">
        <f t="shared" si="210"/>
        <v>#DIV/0!</v>
      </c>
      <c r="BI83" s="53" t="e">
        <f t="shared" si="211"/>
        <v>#DIV/0!</v>
      </c>
      <c r="BJ83" s="53" t="e">
        <f t="shared" si="212"/>
        <v>#DIV/0!</v>
      </c>
      <c r="BK83" s="53" t="s">
        <v>139</v>
      </c>
      <c r="BL83" s="53" t="s">
        <v>139</v>
      </c>
      <c r="BM83" s="73" t="e">
        <f t="shared" si="213"/>
        <v>#DIV/0!</v>
      </c>
      <c r="BN83" s="72" t="e">
        <f t="shared" si="214"/>
        <v>#DIV/0!</v>
      </c>
      <c r="BO83" s="53" t="e">
        <f t="shared" si="215"/>
        <v>#DIV/0!</v>
      </c>
      <c r="BP83" s="53" t="e">
        <f t="shared" si="216"/>
        <v>#DIV/0!</v>
      </c>
      <c r="BQ83" s="53" t="s">
        <v>139</v>
      </c>
      <c r="BR83" s="53" t="s">
        <v>139</v>
      </c>
      <c r="BS83" s="53" t="e">
        <f t="shared" si="217"/>
        <v>#DIV/0!</v>
      </c>
      <c r="BT83" s="53" t="e">
        <f t="shared" si="218"/>
        <v>#DIV/0!</v>
      </c>
      <c r="BU83" s="53" t="e">
        <f t="shared" si="219"/>
        <v>#DIV/0!</v>
      </c>
      <c r="BV83" s="53" t="s">
        <v>139</v>
      </c>
      <c r="BW83" s="53" t="s">
        <v>139</v>
      </c>
      <c r="BX83" s="53" t="e">
        <f t="shared" si="220"/>
        <v>#DIV/0!</v>
      </c>
      <c r="BY83" s="53" t="e">
        <f t="shared" si="221"/>
        <v>#DIV/0!</v>
      </c>
      <c r="BZ83" s="53" t="e">
        <f t="shared" si="222"/>
        <v>#DIV/0!</v>
      </c>
      <c r="CA83" s="53" t="s">
        <v>139</v>
      </c>
      <c r="CB83" s="53" t="s">
        <v>139</v>
      </c>
      <c r="CC83" s="73" t="e">
        <f t="shared" si="223"/>
        <v>#DIV/0!</v>
      </c>
      <c r="CD83" s="72" t="e">
        <f>VALUE(TEXT((1/(('TOX and EXPO INPUTS'!$E$11/AF83)+('TOX and EXPO INPUTS'!$E$19/AT83))),"0.0E+00"))</f>
        <v>#DIV/0!</v>
      </c>
      <c r="CE83" s="53" t="e">
        <f>VALUE(TEXT((1/(('TOX and EXPO INPUTS'!$E$11/AG83)+('TOX and EXPO INPUTS'!$E$19/AT83))),"0.0E+00"))</f>
        <v>#DIV/0!</v>
      </c>
      <c r="CF83" s="53" t="e">
        <f>VALUE(TEXT((1/(('TOX and EXPO INPUTS'!$E$11/AH83)+('TOX and EXPO INPUTS'!$E$19/AT83))),"0.0E+00"))</f>
        <v>#DIV/0!</v>
      </c>
      <c r="CG83" s="53" t="s">
        <v>139</v>
      </c>
      <c r="CH83" s="53" t="s">
        <v>139</v>
      </c>
      <c r="CI83" s="53" t="e">
        <f>VALUE(TEXT((1/(('TOX and EXPO INPUTS'!$E$11/AF83)+('TOX and EXPO INPUTS'!$E$19/AU83))),"0.0E+00"))</f>
        <v>#DIV/0!</v>
      </c>
      <c r="CJ83" s="53" t="e">
        <f>VALUE(TEXT((1/(('TOX and EXPO INPUTS'!$E$11/AG83)+('TOX and EXPO INPUTS'!$E$19/AU83))),"0.0E+00"))</f>
        <v>#DIV/0!</v>
      </c>
      <c r="CK83" s="53" t="e">
        <f>VALUE(TEXT((1/(('TOX and EXPO INPUTS'!$E$11/AH83)+('TOX and EXPO INPUTS'!$E$19/AU83))),"0.0E+00"))</f>
        <v>#DIV/0!</v>
      </c>
      <c r="CL83" s="53" t="s">
        <v>139</v>
      </c>
      <c r="CM83" s="53" t="s">
        <v>139</v>
      </c>
      <c r="CN83" s="53" t="e">
        <f>VALUE(TEXT((1/(('TOX and EXPO INPUTS'!$E$11/AF83)+('TOX and EXPO INPUTS'!$E$19/AV83))),"0.0E+00"))</f>
        <v>#DIV/0!</v>
      </c>
      <c r="CO83" s="53" t="e">
        <f>VALUE(TEXT((1/(('TOX and EXPO INPUTS'!$E$11/AG83)+('TOX and EXPO INPUTS'!$E$19/AV83))),"0.0E+00"))</f>
        <v>#DIV/0!</v>
      </c>
      <c r="CP83" s="53" t="e">
        <f>VALUE(TEXT((1/(('TOX and EXPO INPUTS'!$E$11/AH83)+('TOX and EXPO INPUTS'!$E$19/AV83))),"0.0E+00"))</f>
        <v>#DIV/0!</v>
      </c>
      <c r="CQ83" s="53" t="s">
        <v>139</v>
      </c>
      <c r="CR83" s="53" t="s">
        <v>139</v>
      </c>
      <c r="CS83" s="73" t="e">
        <f>VALUE(TEXT((1/(('TOX and EXPO INPUTS'!$E$11/AK83)+('TOX and EXPO INPUTS'!$E$19/AW83))),"0.0E+00"))</f>
        <v>#DIV/0!</v>
      </c>
      <c r="CT83" s="56" t="s">
        <v>152</v>
      </c>
      <c r="CU83" s="36" t="s">
        <v>163</v>
      </c>
      <c r="CV83" s="36" t="s">
        <v>182</v>
      </c>
      <c r="CW83" s="57" t="s">
        <v>153</v>
      </c>
    </row>
    <row r="84" spans="1:101" ht="48" customHeight="1" x14ac:dyDescent="0.25">
      <c r="A84" s="56" t="s">
        <v>22</v>
      </c>
      <c r="B84" s="36" t="s">
        <v>47</v>
      </c>
      <c r="C84" s="36" t="s">
        <v>9</v>
      </c>
      <c r="D84" s="57" t="s">
        <v>0</v>
      </c>
      <c r="E84" s="61" t="s">
        <v>40</v>
      </c>
      <c r="F84" s="92"/>
      <c r="G84" s="57"/>
      <c r="H84" s="69"/>
      <c r="I84" s="57"/>
      <c r="J84" s="69">
        <v>220</v>
      </c>
      <c r="K84" s="49">
        <v>37.6</v>
      </c>
      <c r="L84" s="49">
        <v>29.1</v>
      </c>
      <c r="M84" s="53" t="s">
        <v>139</v>
      </c>
      <c r="N84" s="53" t="s">
        <v>139</v>
      </c>
      <c r="O84" s="64">
        <v>8.6</v>
      </c>
      <c r="P84" s="69">
        <v>0.219</v>
      </c>
      <c r="Q84" s="49">
        <v>4.3800000000000006E-2</v>
      </c>
      <c r="R84" s="49">
        <v>2.1900000000000003E-2</v>
      </c>
      <c r="S84" s="64">
        <v>8.3000000000000004E-2</v>
      </c>
      <c r="T84" s="72">
        <f t="shared" si="196"/>
        <v>0</v>
      </c>
      <c r="U84" s="53">
        <f t="shared" si="197"/>
        <v>0</v>
      </c>
      <c r="V84" s="53">
        <f t="shared" si="198"/>
        <v>0</v>
      </c>
      <c r="W84" s="53" t="s">
        <v>139</v>
      </c>
      <c r="X84" s="53" t="s">
        <v>139</v>
      </c>
      <c r="Y84" s="73">
        <f t="shared" si="199"/>
        <v>0</v>
      </c>
      <c r="Z84" s="72" t="e">
        <f>VALUE(TEXT(((T84*'TOX and EXPO INPUTS'!$E$12)/'TOX and EXPO INPUTS'!$E$26),"0.00E+00"))</f>
        <v>#DIV/0!</v>
      </c>
      <c r="AA84" s="53" t="e">
        <f>VALUE(TEXT(((U84*'TOX and EXPO INPUTS'!$E$12)/'TOX and EXPO INPUTS'!$E$26),"0.00E+00"))</f>
        <v>#DIV/0!</v>
      </c>
      <c r="AB84" s="53" t="e">
        <f>VALUE(TEXT(((V84*'TOX and EXPO INPUTS'!$E$12)/'TOX and EXPO INPUTS'!$E$26),"0.00E+00"))</f>
        <v>#DIV/0!</v>
      </c>
      <c r="AC84" s="53" t="s">
        <v>139</v>
      </c>
      <c r="AD84" s="53" t="s">
        <v>139</v>
      </c>
      <c r="AE84" s="73" t="e">
        <f>VALUE(TEXT(((Y84*'TOX and EXPO INPUTS'!$E$12)/'TOX and EXPO INPUTS'!$E$26),"0.00E+00"))</f>
        <v>#DIV/0!</v>
      </c>
      <c r="AF84" s="72" t="e">
        <f>VALUE(TEXT(('TOX and EXPO INPUTS'!$E$9/Z84),"0.0E+00"))</f>
        <v>#DIV/0!</v>
      </c>
      <c r="AG84" s="53" t="e">
        <f>VALUE(TEXT(('TOX and EXPO INPUTS'!$E$9/AA84),"0.0E+00"))</f>
        <v>#DIV/0!</v>
      </c>
      <c r="AH84" s="53" t="e">
        <f>VALUE(TEXT(('TOX and EXPO INPUTS'!$E$9/AB84),"0.0E+00"))</f>
        <v>#DIV/0!</v>
      </c>
      <c r="AI84" s="53" t="s">
        <v>139</v>
      </c>
      <c r="AJ84" s="53" t="s">
        <v>139</v>
      </c>
      <c r="AK84" s="73" t="e">
        <f>VALUE(TEXT(('TOX and EXPO INPUTS'!$E$9/AE84),"0.0E+00"))</f>
        <v>#DIV/0!</v>
      </c>
      <c r="AL84" s="72">
        <f t="shared" si="200"/>
        <v>0</v>
      </c>
      <c r="AM84" s="53">
        <f t="shared" si="201"/>
        <v>0</v>
      </c>
      <c r="AN84" s="53">
        <f t="shared" si="202"/>
        <v>0</v>
      </c>
      <c r="AO84" s="73">
        <f t="shared" si="203"/>
        <v>0</v>
      </c>
      <c r="AP84" s="72" t="e">
        <f>VALUE(TEXT(((AL84*'TOX and EXPO INPUTS'!$E$20)/'TOX and EXPO INPUTS'!$E$28),"0.00E+00"))</f>
        <v>#DIV/0!</v>
      </c>
      <c r="AQ84" s="53" t="e">
        <f>VALUE(TEXT(((AM84*'TOX and EXPO INPUTS'!$E$20)/'TOX and EXPO INPUTS'!$E$28),"0.00E+00"))</f>
        <v>#DIV/0!</v>
      </c>
      <c r="AR84" s="53" t="e">
        <f>VALUE(TEXT(((AN84*'TOX and EXPO INPUTS'!$E$20)/'TOX and EXPO INPUTS'!$E$28),"0.00E+00"))</f>
        <v>#DIV/0!</v>
      </c>
      <c r="AS84" s="73" t="e">
        <f>VALUE(TEXT(((AO84*'TOX and EXPO INPUTS'!$E$20)/'TOX and EXPO INPUTS'!$E$28),"0.00E+00"))</f>
        <v>#DIV/0!</v>
      </c>
      <c r="AT84" s="72" t="e">
        <f>VALUE(TEXT((IF('TOX and EXPO INPUTS'!$E$18="Route-specific",'TOX and EXPO INPUTS'!$E$16/AP84,'TOX and EXPO INPUTS'!$E$14/AP84)),"0.0E+00"))</f>
        <v>#DIV/0!</v>
      </c>
      <c r="AU84" s="53" t="e">
        <f>VALUE(TEXT((IF('TOX and EXPO INPUTS'!$E$18="Route-specific",'TOX and EXPO INPUTS'!$E$16/AQ84,'TOX and EXPO INPUTS'!$E$14/AQ84)),"0.0E+00"))</f>
        <v>#DIV/0!</v>
      </c>
      <c r="AV84" s="53" t="e">
        <f>VALUE(TEXT((IF('TOX and EXPO INPUTS'!$E$18="Route-specific",'TOX and EXPO INPUTS'!$E$16/AR84,'TOX and EXPO INPUTS'!$E$14/AR84)),"0.0E+00"))</f>
        <v>#DIV/0!</v>
      </c>
      <c r="AW84" s="73" t="e">
        <f>VALUE(TEXT((IF('TOX and EXPO INPUTS'!$E$18="Route-specific",'TOX and EXPO INPUTS'!$E$17/AS84,'TOX and EXPO INPUTS'!$E$14/AS84)),"0.0E+00"))</f>
        <v>#DIV/0!</v>
      </c>
      <c r="AX84" s="72" t="e">
        <f t="shared" si="204"/>
        <v>#DIV/0!</v>
      </c>
      <c r="AY84" s="53" t="e">
        <f t="shared" si="205"/>
        <v>#DIV/0!</v>
      </c>
      <c r="AZ84" s="53" t="e">
        <f t="shared" si="206"/>
        <v>#DIV/0!</v>
      </c>
      <c r="BA84" s="53" t="s">
        <v>139</v>
      </c>
      <c r="BB84" s="53" t="s">
        <v>139</v>
      </c>
      <c r="BC84" s="53" t="e">
        <f t="shared" si="207"/>
        <v>#DIV/0!</v>
      </c>
      <c r="BD84" s="53" t="e">
        <f t="shared" si="208"/>
        <v>#DIV/0!</v>
      </c>
      <c r="BE84" s="53" t="e">
        <f t="shared" si="209"/>
        <v>#DIV/0!</v>
      </c>
      <c r="BF84" s="53" t="s">
        <v>139</v>
      </c>
      <c r="BG84" s="53" t="s">
        <v>139</v>
      </c>
      <c r="BH84" s="53" t="e">
        <f t="shared" si="210"/>
        <v>#DIV/0!</v>
      </c>
      <c r="BI84" s="53" t="e">
        <f t="shared" si="211"/>
        <v>#DIV/0!</v>
      </c>
      <c r="BJ84" s="53" t="e">
        <f t="shared" si="212"/>
        <v>#DIV/0!</v>
      </c>
      <c r="BK84" s="53" t="s">
        <v>139</v>
      </c>
      <c r="BL84" s="53" t="s">
        <v>139</v>
      </c>
      <c r="BM84" s="73" t="e">
        <f t="shared" si="213"/>
        <v>#DIV/0!</v>
      </c>
      <c r="BN84" s="72" t="e">
        <f t="shared" si="214"/>
        <v>#DIV/0!</v>
      </c>
      <c r="BO84" s="53" t="e">
        <f t="shared" si="215"/>
        <v>#DIV/0!</v>
      </c>
      <c r="BP84" s="53" t="e">
        <f t="shared" si="216"/>
        <v>#DIV/0!</v>
      </c>
      <c r="BQ84" s="53" t="s">
        <v>139</v>
      </c>
      <c r="BR84" s="53" t="s">
        <v>139</v>
      </c>
      <c r="BS84" s="53" t="e">
        <f t="shared" si="217"/>
        <v>#DIV/0!</v>
      </c>
      <c r="BT84" s="53" t="e">
        <f t="shared" si="218"/>
        <v>#DIV/0!</v>
      </c>
      <c r="BU84" s="53" t="e">
        <f t="shared" si="219"/>
        <v>#DIV/0!</v>
      </c>
      <c r="BV84" s="53" t="s">
        <v>139</v>
      </c>
      <c r="BW84" s="53" t="s">
        <v>139</v>
      </c>
      <c r="BX84" s="53" t="e">
        <f t="shared" si="220"/>
        <v>#DIV/0!</v>
      </c>
      <c r="BY84" s="53" t="e">
        <f t="shared" si="221"/>
        <v>#DIV/0!</v>
      </c>
      <c r="BZ84" s="53" t="e">
        <f t="shared" si="222"/>
        <v>#DIV/0!</v>
      </c>
      <c r="CA84" s="53" t="s">
        <v>139</v>
      </c>
      <c r="CB84" s="53" t="s">
        <v>139</v>
      </c>
      <c r="CC84" s="73" t="e">
        <f t="shared" si="223"/>
        <v>#DIV/0!</v>
      </c>
      <c r="CD84" s="72" t="e">
        <f>VALUE(TEXT((1/(('TOX and EXPO INPUTS'!$E$11/AF84)+('TOX and EXPO INPUTS'!$E$19/AT84))),"0.0E+00"))</f>
        <v>#DIV/0!</v>
      </c>
      <c r="CE84" s="53" t="e">
        <f>VALUE(TEXT((1/(('TOX and EXPO INPUTS'!$E$11/AG84)+('TOX and EXPO INPUTS'!$E$19/AT84))),"0.0E+00"))</f>
        <v>#DIV/0!</v>
      </c>
      <c r="CF84" s="53" t="e">
        <f>VALUE(TEXT((1/(('TOX and EXPO INPUTS'!$E$11/AH84)+('TOX and EXPO INPUTS'!$E$19/AT84))),"0.0E+00"))</f>
        <v>#DIV/0!</v>
      </c>
      <c r="CG84" s="53" t="s">
        <v>139</v>
      </c>
      <c r="CH84" s="53" t="s">
        <v>139</v>
      </c>
      <c r="CI84" s="53" t="e">
        <f>VALUE(TEXT((1/(('TOX and EXPO INPUTS'!$E$11/AF84)+('TOX and EXPO INPUTS'!$E$19/AU84))),"0.0E+00"))</f>
        <v>#DIV/0!</v>
      </c>
      <c r="CJ84" s="53" t="e">
        <f>VALUE(TEXT((1/(('TOX and EXPO INPUTS'!$E$11/AG84)+('TOX and EXPO INPUTS'!$E$19/AU84))),"0.0E+00"))</f>
        <v>#DIV/0!</v>
      </c>
      <c r="CK84" s="53" t="e">
        <f>VALUE(TEXT((1/(('TOX and EXPO INPUTS'!$E$11/AH84)+('TOX and EXPO INPUTS'!$E$19/AU84))),"0.0E+00"))</f>
        <v>#DIV/0!</v>
      </c>
      <c r="CL84" s="53" t="s">
        <v>139</v>
      </c>
      <c r="CM84" s="53" t="s">
        <v>139</v>
      </c>
      <c r="CN84" s="53" t="e">
        <f>VALUE(TEXT((1/(('TOX and EXPO INPUTS'!$E$11/AF84)+('TOX and EXPO INPUTS'!$E$19/AV84))),"0.0E+00"))</f>
        <v>#DIV/0!</v>
      </c>
      <c r="CO84" s="53" t="e">
        <f>VALUE(TEXT((1/(('TOX and EXPO INPUTS'!$E$11/AG84)+('TOX and EXPO INPUTS'!$E$19/AV84))),"0.0E+00"))</f>
        <v>#DIV/0!</v>
      </c>
      <c r="CP84" s="53" t="e">
        <f>VALUE(TEXT((1/(('TOX and EXPO INPUTS'!$E$11/AH84)+('TOX and EXPO INPUTS'!$E$19/AV84))),"0.0E+00"))</f>
        <v>#DIV/0!</v>
      </c>
      <c r="CQ84" s="53" t="s">
        <v>139</v>
      </c>
      <c r="CR84" s="53" t="s">
        <v>139</v>
      </c>
      <c r="CS84" s="73" t="e">
        <f>VALUE(TEXT((1/(('TOX and EXPO INPUTS'!$E$11/AK84)+('TOX and EXPO INPUTS'!$E$19/AW84))),"0.0E+00"))</f>
        <v>#DIV/0!</v>
      </c>
      <c r="CT84" s="56" t="s">
        <v>152</v>
      </c>
      <c r="CU84" s="36" t="s">
        <v>163</v>
      </c>
      <c r="CV84" s="36" t="s">
        <v>182</v>
      </c>
      <c r="CW84" s="57" t="s">
        <v>153</v>
      </c>
    </row>
    <row r="85" spans="1:101" ht="24" customHeight="1" x14ac:dyDescent="0.25">
      <c r="A85" s="56" t="s">
        <v>22</v>
      </c>
      <c r="B85" s="36" t="s">
        <v>48</v>
      </c>
      <c r="C85" s="36" t="s">
        <v>129</v>
      </c>
      <c r="D85" s="57" t="s">
        <v>0</v>
      </c>
      <c r="E85" s="61" t="s">
        <v>253</v>
      </c>
      <c r="F85" s="92"/>
      <c r="G85" s="64" t="s">
        <v>143</v>
      </c>
      <c r="H85" s="69">
        <v>60</v>
      </c>
      <c r="I85" s="64" t="s">
        <v>144</v>
      </c>
      <c r="J85" s="72">
        <v>3700</v>
      </c>
      <c r="K85" s="53">
        <v>170</v>
      </c>
      <c r="L85" s="53">
        <v>130</v>
      </c>
      <c r="M85" s="53" t="s">
        <v>139</v>
      </c>
      <c r="N85" s="53" t="s">
        <v>139</v>
      </c>
      <c r="O85" s="73">
        <v>9.8000000000000007</v>
      </c>
      <c r="P85" s="72">
        <v>43</v>
      </c>
      <c r="Q85" s="53">
        <v>8.6</v>
      </c>
      <c r="R85" s="53">
        <v>4.3</v>
      </c>
      <c r="S85" s="73">
        <v>0.24</v>
      </c>
      <c r="T85" s="72">
        <f t="shared" si="196"/>
        <v>0</v>
      </c>
      <c r="U85" s="53">
        <f t="shared" si="197"/>
        <v>0</v>
      </c>
      <c r="V85" s="53">
        <f t="shared" si="198"/>
        <v>0</v>
      </c>
      <c r="W85" s="53" t="s">
        <v>139</v>
      </c>
      <c r="X85" s="53" t="s">
        <v>139</v>
      </c>
      <c r="Y85" s="73">
        <f t="shared" si="199"/>
        <v>0</v>
      </c>
      <c r="Z85" s="72" t="e">
        <f>VALUE(TEXT(((T85*'TOX and EXPO INPUTS'!$E$12)/'TOX and EXPO INPUTS'!$E$26),"0.00E+00"))</f>
        <v>#DIV/0!</v>
      </c>
      <c r="AA85" s="53" t="e">
        <f>VALUE(TEXT(((U85*'TOX and EXPO INPUTS'!$E$12)/'TOX and EXPO INPUTS'!$E$26),"0.00E+00"))</f>
        <v>#DIV/0!</v>
      </c>
      <c r="AB85" s="53" t="e">
        <f>VALUE(TEXT(((V85*'TOX and EXPO INPUTS'!$E$12)/'TOX and EXPO INPUTS'!$E$26),"0.00E+00"))</f>
        <v>#DIV/0!</v>
      </c>
      <c r="AC85" s="53" t="s">
        <v>139</v>
      </c>
      <c r="AD85" s="53" t="s">
        <v>139</v>
      </c>
      <c r="AE85" s="73" t="e">
        <f>VALUE(TEXT(((Y85*'TOX and EXPO INPUTS'!$E$12)/'TOX and EXPO INPUTS'!$E$26),"0.00E+00"))</f>
        <v>#DIV/0!</v>
      </c>
      <c r="AF85" s="72" t="e">
        <f>VALUE(TEXT(('TOX and EXPO INPUTS'!$E$9/Z85),"0.0E+00"))</f>
        <v>#DIV/0!</v>
      </c>
      <c r="AG85" s="53" t="e">
        <f>VALUE(TEXT(('TOX and EXPO INPUTS'!$E$9/AA85),"0.0E+00"))</f>
        <v>#DIV/0!</v>
      </c>
      <c r="AH85" s="53" t="e">
        <f>VALUE(TEXT(('TOX and EXPO INPUTS'!$E$9/AB85),"0.0E+00"))</f>
        <v>#DIV/0!</v>
      </c>
      <c r="AI85" s="53" t="s">
        <v>139</v>
      </c>
      <c r="AJ85" s="53" t="s">
        <v>139</v>
      </c>
      <c r="AK85" s="73" t="e">
        <f>VALUE(TEXT(('TOX and EXPO INPUTS'!$E$9/AE85),"0.0E+00"))</f>
        <v>#DIV/0!</v>
      </c>
      <c r="AL85" s="72">
        <f t="shared" si="200"/>
        <v>0</v>
      </c>
      <c r="AM85" s="53">
        <f t="shared" si="201"/>
        <v>0</v>
      </c>
      <c r="AN85" s="53">
        <f t="shared" si="202"/>
        <v>0</v>
      </c>
      <c r="AO85" s="73">
        <f t="shared" si="203"/>
        <v>0</v>
      </c>
      <c r="AP85" s="72" t="e">
        <f>VALUE(TEXT(((AL85*'TOX and EXPO INPUTS'!$E$20)/'TOX and EXPO INPUTS'!$E$28),"0.00E+00"))</f>
        <v>#DIV/0!</v>
      </c>
      <c r="AQ85" s="53" t="e">
        <f>VALUE(TEXT(((AM85*'TOX and EXPO INPUTS'!$E$20)/'TOX and EXPO INPUTS'!$E$28),"0.00E+00"))</f>
        <v>#DIV/0!</v>
      </c>
      <c r="AR85" s="53" t="e">
        <f>VALUE(TEXT(((AN85*'TOX and EXPO INPUTS'!$E$20)/'TOX and EXPO INPUTS'!$E$28),"0.00E+00"))</f>
        <v>#DIV/0!</v>
      </c>
      <c r="AS85" s="73" t="e">
        <f>VALUE(TEXT(((AO85*'TOX and EXPO INPUTS'!$E$20)/'TOX and EXPO INPUTS'!$E$28),"0.00E+00"))</f>
        <v>#DIV/0!</v>
      </c>
      <c r="AT85" s="72" t="e">
        <f>VALUE(TEXT((IF('TOX and EXPO INPUTS'!$E$18="Route-specific",'TOX and EXPO INPUTS'!$E$17/AP85,'TOX and EXPO INPUTS'!$E$14/AP85)),"0.0E+00"))</f>
        <v>#DIV/0!</v>
      </c>
      <c r="AU85" s="53" t="e">
        <f>VALUE(TEXT((IF('TOX and EXPO INPUTS'!$E$18="Route-specific",'TOX and EXPO INPUTS'!$E$17/AQ85,'TOX and EXPO INPUTS'!$E$14/AQ85)),"0.0E+00"))</f>
        <v>#DIV/0!</v>
      </c>
      <c r="AV85" s="53" t="e">
        <f>VALUE(TEXT((IF('TOX and EXPO INPUTS'!$E$18="Route-specific",'TOX and EXPO INPUTS'!$E$17/AR85,'TOX and EXPO INPUTS'!$E$14/AR85)),"0.0E+00"))</f>
        <v>#DIV/0!</v>
      </c>
      <c r="AW85" s="73" t="e">
        <f>VALUE(TEXT((IF('TOX and EXPO INPUTS'!$E$18="Route-specific",'TOX and EXPO INPUTS'!$E$17/AS85,'TOX and EXPO INPUTS'!$E$14/AS85)),"0.0E+00"))</f>
        <v>#DIV/0!</v>
      </c>
      <c r="AX85" s="72" t="e">
        <f t="shared" si="204"/>
        <v>#DIV/0!</v>
      </c>
      <c r="AY85" s="53" t="e">
        <f t="shared" si="205"/>
        <v>#DIV/0!</v>
      </c>
      <c r="AZ85" s="53" t="e">
        <f t="shared" si="206"/>
        <v>#DIV/0!</v>
      </c>
      <c r="BA85" s="53" t="s">
        <v>139</v>
      </c>
      <c r="BB85" s="53" t="s">
        <v>139</v>
      </c>
      <c r="BC85" s="53" t="e">
        <f t="shared" si="207"/>
        <v>#DIV/0!</v>
      </c>
      <c r="BD85" s="53" t="e">
        <f t="shared" si="208"/>
        <v>#DIV/0!</v>
      </c>
      <c r="BE85" s="53" t="e">
        <f t="shared" si="209"/>
        <v>#DIV/0!</v>
      </c>
      <c r="BF85" s="53" t="s">
        <v>139</v>
      </c>
      <c r="BG85" s="53" t="s">
        <v>139</v>
      </c>
      <c r="BH85" s="53" t="e">
        <f t="shared" si="210"/>
        <v>#DIV/0!</v>
      </c>
      <c r="BI85" s="53" t="e">
        <f t="shared" si="211"/>
        <v>#DIV/0!</v>
      </c>
      <c r="BJ85" s="53" t="e">
        <f t="shared" si="212"/>
        <v>#DIV/0!</v>
      </c>
      <c r="BK85" s="53" t="s">
        <v>139</v>
      </c>
      <c r="BL85" s="53" t="s">
        <v>139</v>
      </c>
      <c r="BM85" s="73" t="e">
        <f t="shared" si="213"/>
        <v>#DIV/0!</v>
      </c>
      <c r="BN85" s="72" t="e">
        <f t="shared" si="214"/>
        <v>#DIV/0!</v>
      </c>
      <c r="BO85" s="53" t="e">
        <f t="shared" si="215"/>
        <v>#DIV/0!</v>
      </c>
      <c r="BP85" s="53" t="e">
        <f t="shared" si="216"/>
        <v>#DIV/0!</v>
      </c>
      <c r="BQ85" s="53" t="s">
        <v>139</v>
      </c>
      <c r="BR85" s="53" t="s">
        <v>139</v>
      </c>
      <c r="BS85" s="53" t="e">
        <f t="shared" si="217"/>
        <v>#DIV/0!</v>
      </c>
      <c r="BT85" s="53" t="e">
        <f t="shared" si="218"/>
        <v>#DIV/0!</v>
      </c>
      <c r="BU85" s="53" t="e">
        <f t="shared" si="219"/>
        <v>#DIV/0!</v>
      </c>
      <c r="BV85" s="53" t="s">
        <v>139</v>
      </c>
      <c r="BW85" s="53" t="s">
        <v>139</v>
      </c>
      <c r="BX85" s="53" t="e">
        <f t="shared" si="220"/>
        <v>#DIV/0!</v>
      </c>
      <c r="BY85" s="53" t="e">
        <f t="shared" si="221"/>
        <v>#DIV/0!</v>
      </c>
      <c r="BZ85" s="53" t="e">
        <f t="shared" si="222"/>
        <v>#DIV/0!</v>
      </c>
      <c r="CA85" s="53" t="s">
        <v>139</v>
      </c>
      <c r="CB85" s="53" t="s">
        <v>139</v>
      </c>
      <c r="CC85" s="73" t="e">
        <f t="shared" si="223"/>
        <v>#DIV/0!</v>
      </c>
      <c r="CD85" s="72" t="e">
        <f>VALUE(TEXT((1/(('TOX and EXPO INPUTS'!$E$11/AF85)+('TOX and EXPO INPUTS'!$E$19/AT85))),"0.0E+00"))</f>
        <v>#DIV/0!</v>
      </c>
      <c r="CE85" s="53" t="e">
        <f>VALUE(TEXT((1/(('TOX and EXPO INPUTS'!$E$11/AG85)+('TOX and EXPO INPUTS'!$E$19/AT85))),"0.0E+00"))</f>
        <v>#DIV/0!</v>
      </c>
      <c r="CF85" s="53" t="e">
        <f>VALUE(TEXT((1/(('TOX and EXPO INPUTS'!$E$11/AH85)+('TOX and EXPO INPUTS'!$E$19/AT85))),"0.0E+00"))</f>
        <v>#DIV/0!</v>
      </c>
      <c r="CG85" s="53" t="s">
        <v>139</v>
      </c>
      <c r="CH85" s="53" t="s">
        <v>139</v>
      </c>
      <c r="CI85" s="53" t="e">
        <f>VALUE(TEXT((1/(('TOX and EXPO INPUTS'!$E$11/AF85)+('TOX and EXPO INPUTS'!$E$19/AU85))),"0.0E+00"))</f>
        <v>#DIV/0!</v>
      </c>
      <c r="CJ85" s="53" t="e">
        <f>VALUE(TEXT((1/(('TOX and EXPO INPUTS'!$E$11/AG85)+('TOX and EXPO INPUTS'!$E$19/AU85))),"0.0E+00"))</f>
        <v>#DIV/0!</v>
      </c>
      <c r="CK85" s="53" t="e">
        <f>VALUE(TEXT((1/(('TOX and EXPO INPUTS'!$E$11/AH85)+('TOX and EXPO INPUTS'!$E$19/AU85))),"0.0E+00"))</f>
        <v>#DIV/0!</v>
      </c>
      <c r="CL85" s="53" t="s">
        <v>139</v>
      </c>
      <c r="CM85" s="53" t="s">
        <v>139</v>
      </c>
      <c r="CN85" s="53" t="e">
        <f>VALUE(TEXT((1/(('TOX and EXPO INPUTS'!$E$11/AF85)+('TOX and EXPO INPUTS'!$E$19/AV85))),"0.0E+00"))</f>
        <v>#DIV/0!</v>
      </c>
      <c r="CO85" s="53" t="e">
        <f>VALUE(TEXT((1/(('TOX and EXPO INPUTS'!$E$11/AG85)+('TOX and EXPO INPUTS'!$E$19/AV85))),"0.0E+00"))</f>
        <v>#DIV/0!</v>
      </c>
      <c r="CP85" s="53" t="e">
        <f>VALUE(TEXT((1/(('TOX and EXPO INPUTS'!$E$11/AH85)+('TOX and EXPO INPUTS'!$E$19/AV85))),"0.0E+00"))</f>
        <v>#DIV/0!</v>
      </c>
      <c r="CQ85" s="53" t="s">
        <v>139</v>
      </c>
      <c r="CR85" s="53" t="s">
        <v>139</v>
      </c>
      <c r="CS85" s="73" t="e">
        <f>VALUE(TEXT((1/(('TOX and EXPO INPUTS'!$E$11/AK85)+('TOX and EXPO INPUTS'!$E$19/AW85))),"0.0E+00"))</f>
        <v>#DIV/0!</v>
      </c>
      <c r="CT85" s="56" t="s">
        <v>77</v>
      </c>
      <c r="CU85" s="36" t="s">
        <v>70</v>
      </c>
      <c r="CV85" s="36" t="s">
        <v>179</v>
      </c>
      <c r="CW85" s="57" t="s">
        <v>70</v>
      </c>
    </row>
    <row r="86" spans="1:101" ht="24" customHeight="1" x14ac:dyDescent="0.25">
      <c r="A86" s="56" t="s">
        <v>22</v>
      </c>
      <c r="B86" s="36" t="s">
        <v>48</v>
      </c>
      <c r="C86" s="36" t="s">
        <v>129</v>
      </c>
      <c r="D86" s="57" t="s">
        <v>0</v>
      </c>
      <c r="E86" s="61" t="s">
        <v>562</v>
      </c>
      <c r="F86" s="92"/>
      <c r="G86" s="64" t="s">
        <v>143</v>
      </c>
      <c r="H86" s="69">
        <v>350</v>
      </c>
      <c r="I86" s="64" t="s">
        <v>144</v>
      </c>
      <c r="J86" s="72">
        <v>3700</v>
      </c>
      <c r="K86" s="53">
        <v>170</v>
      </c>
      <c r="L86" s="53">
        <v>130</v>
      </c>
      <c r="M86" s="53" t="s">
        <v>139</v>
      </c>
      <c r="N86" s="53" t="s">
        <v>139</v>
      </c>
      <c r="O86" s="73">
        <v>9.8000000000000007</v>
      </c>
      <c r="P86" s="72">
        <v>43</v>
      </c>
      <c r="Q86" s="53">
        <v>8.6</v>
      </c>
      <c r="R86" s="53">
        <v>4.3</v>
      </c>
      <c r="S86" s="73">
        <v>0.24</v>
      </c>
      <c r="T86" s="72">
        <f t="shared" si="196"/>
        <v>0</v>
      </c>
      <c r="U86" s="53">
        <f t="shared" si="197"/>
        <v>0</v>
      </c>
      <c r="V86" s="53">
        <f t="shared" si="198"/>
        <v>0</v>
      </c>
      <c r="W86" s="53" t="s">
        <v>139</v>
      </c>
      <c r="X86" s="53" t="s">
        <v>139</v>
      </c>
      <c r="Y86" s="73">
        <f t="shared" si="199"/>
        <v>0</v>
      </c>
      <c r="Z86" s="72" t="e">
        <f>VALUE(TEXT(((T86*'TOX and EXPO INPUTS'!$E$12)/'TOX and EXPO INPUTS'!$E$26),"0.00E+00"))</f>
        <v>#DIV/0!</v>
      </c>
      <c r="AA86" s="53" t="e">
        <f>VALUE(TEXT(((U86*'TOX and EXPO INPUTS'!$E$12)/'TOX and EXPO INPUTS'!$E$26),"0.00E+00"))</f>
        <v>#DIV/0!</v>
      </c>
      <c r="AB86" s="53" t="e">
        <f>VALUE(TEXT(((V86*'TOX and EXPO INPUTS'!$E$12)/'TOX and EXPO INPUTS'!$E$26),"0.00E+00"))</f>
        <v>#DIV/0!</v>
      </c>
      <c r="AC86" s="53" t="s">
        <v>139</v>
      </c>
      <c r="AD86" s="53" t="s">
        <v>139</v>
      </c>
      <c r="AE86" s="73" t="e">
        <f>VALUE(TEXT(((Y86*'TOX and EXPO INPUTS'!$E$12)/'TOX and EXPO INPUTS'!$E$26),"0.00E+00"))</f>
        <v>#DIV/0!</v>
      </c>
      <c r="AF86" s="72" t="e">
        <f>VALUE(TEXT(('TOX and EXPO INPUTS'!$E$9/Z86),"0.0E+00"))</f>
        <v>#DIV/0!</v>
      </c>
      <c r="AG86" s="53" t="e">
        <f>VALUE(TEXT(('TOX and EXPO INPUTS'!$E$9/AA86),"0.0E+00"))</f>
        <v>#DIV/0!</v>
      </c>
      <c r="AH86" s="53" t="e">
        <f>VALUE(TEXT(('TOX and EXPO INPUTS'!$E$9/AB86),"0.0E+00"))</f>
        <v>#DIV/0!</v>
      </c>
      <c r="AI86" s="53" t="s">
        <v>139</v>
      </c>
      <c r="AJ86" s="53" t="s">
        <v>139</v>
      </c>
      <c r="AK86" s="73" t="e">
        <f>VALUE(TEXT(('TOX and EXPO INPUTS'!$E$9/AE86),"0.0E+00"))</f>
        <v>#DIV/0!</v>
      </c>
      <c r="AL86" s="72">
        <f t="shared" si="200"/>
        <v>0</v>
      </c>
      <c r="AM86" s="53">
        <f t="shared" si="201"/>
        <v>0</v>
      </c>
      <c r="AN86" s="53">
        <f t="shared" si="202"/>
        <v>0</v>
      </c>
      <c r="AO86" s="73">
        <f t="shared" si="203"/>
        <v>0</v>
      </c>
      <c r="AP86" s="72" t="e">
        <f>VALUE(TEXT(((AL86*'TOX and EXPO INPUTS'!$E$20)/'TOX and EXPO INPUTS'!$E$28),"0.00E+00"))</f>
        <v>#DIV/0!</v>
      </c>
      <c r="AQ86" s="53" t="e">
        <f>VALUE(TEXT(((AM86*'TOX and EXPO INPUTS'!$E$20)/'TOX and EXPO INPUTS'!$E$28),"0.00E+00"))</f>
        <v>#DIV/0!</v>
      </c>
      <c r="AR86" s="53" t="e">
        <f>VALUE(TEXT(((AN86*'TOX and EXPO INPUTS'!$E$20)/'TOX and EXPO INPUTS'!$E$28),"0.00E+00"))</f>
        <v>#DIV/0!</v>
      </c>
      <c r="AS86" s="73" t="e">
        <f>VALUE(TEXT(((AO86*'TOX and EXPO INPUTS'!$E$20)/'TOX and EXPO INPUTS'!$E$28),"0.00E+00"))</f>
        <v>#DIV/0!</v>
      </c>
      <c r="AT86" s="72" t="e">
        <f>VALUE(TEXT((IF('TOX and EXPO INPUTS'!$E$18="Route-specific",'TOX and EXPO INPUTS'!$E$17/AP86,'TOX and EXPO INPUTS'!$E$14/AP86)),"0.0E+00"))</f>
        <v>#DIV/0!</v>
      </c>
      <c r="AU86" s="53" t="e">
        <f>VALUE(TEXT((IF('TOX and EXPO INPUTS'!$E$18="Route-specific",'TOX and EXPO INPUTS'!$E$17/AQ86,'TOX and EXPO INPUTS'!$E$14/AQ86)),"0.0E+00"))</f>
        <v>#DIV/0!</v>
      </c>
      <c r="AV86" s="53" t="e">
        <f>VALUE(TEXT((IF('TOX and EXPO INPUTS'!$E$18="Route-specific",'TOX and EXPO INPUTS'!$E$17/AR86,'TOX and EXPO INPUTS'!$E$14/AR86)),"0.0E+00"))</f>
        <v>#DIV/0!</v>
      </c>
      <c r="AW86" s="73" t="e">
        <f>VALUE(TEXT((IF('TOX and EXPO INPUTS'!$E$18="Route-specific",'TOX and EXPO INPUTS'!$E$17/AS86,'TOX and EXPO INPUTS'!$E$14/AS86)),"0.0E+00"))</f>
        <v>#DIV/0!</v>
      </c>
      <c r="AX86" s="72" t="e">
        <f t="shared" si="204"/>
        <v>#DIV/0!</v>
      </c>
      <c r="AY86" s="53" t="e">
        <f t="shared" si="205"/>
        <v>#DIV/0!</v>
      </c>
      <c r="AZ86" s="53" t="e">
        <f t="shared" si="206"/>
        <v>#DIV/0!</v>
      </c>
      <c r="BA86" s="53" t="s">
        <v>139</v>
      </c>
      <c r="BB86" s="53" t="s">
        <v>139</v>
      </c>
      <c r="BC86" s="53" t="e">
        <f t="shared" si="207"/>
        <v>#DIV/0!</v>
      </c>
      <c r="BD86" s="53" t="e">
        <f t="shared" si="208"/>
        <v>#DIV/0!</v>
      </c>
      <c r="BE86" s="53" t="e">
        <f t="shared" si="209"/>
        <v>#DIV/0!</v>
      </c>
      <c r="BF86" s="53" t="s">
        <v>139</v>
      </c>
      <c r="BG86" s="53" t="s">
        <v>139</v>
      </c>
      <c r="BH86" s="53" t="e">
        <f t="shared" si="210"/>
        <v>#DIV/0!</v>
      </c>
      <c r="BI86" s="53" t="e">
        <f t="shared" si="211"/>
        <v>#DIV/0!</v>
      </c>
      <c r="BJ86" s="53" t="e">
        <f t="shared" si="212"/>
        <v>#DIV/0!</v>
      </c>
      <c r="BK86" s="53" t="s">
        <v>139</v>
      </c>
      <c r="BL86" s="53" t="s">
        <v>139</v>
      </c>
      <c r="BM86" s="73" t="e">
        <f t="shared" si="213"/>
        <v>#DIV/0!</v>
      </c>
      <c r="BN86" s="72" t="e">
        <f t="shared" si="214"/>
        <v>#DIV/0!</v>
      </c>
      <c r="BO86" s="53" t="e">
        <f t="shared" si="215"/>
        <v>#DIV/0!</v>
      </c>
      <c r="BP86" s="53" t="e">
        <f t="shared" si="216"/>
        <v>#DIV/0!</v>
      </c>
      <c r="BQ86" s="53" t="s">
        <v>139</v>
      </c>
      <c r="BR86" s="53" t="s">
        <v>139</v>
      </c>
      <c r="BS86" s="53" t="e">
        <f t="shared" si="217"/>
        <v>#DIV/0!</v>
      </c>
      <c r="BT86" s="53" t="e">
        <f t="shared" si="218"/>
        <v>#DIV/0!</v>
      </c>
      <c r="BU86" s="53" t="e">
        <f t="shared" si="219"/>
        <v>#DIV/0!</v>
      </c>
      <c r="BV86" s="53" t="s">
        <v>139</v>
      </c>
      <c r="BW86" s="53" t="s">
        <v>139</v>
      </c>
      <c r="BX86" s="53" t="e">
        <f t="shared" si="220"/>
        <v>#DIV/0!</v>
      </c>
      <c r="BY86" s="53" t="e">
        <f t="shared" si="221"/>
        <v>#DIV/0!</v>
      </c>
      <c r="BZ86" s="53" t="e">
        <f t="shared" si="222"/>
        <v>#DIV/0!</v>
      </c>
      <c r="CA86" s="53" t="s">
        <v>139</v>
      </c>
      <c r="CB86" s="53" t="s">
        <v>139</v>
      </c>
      <c r="CC86" s="73" t="e">
        <f t="shared" si="223"/>
        <v>#DIV/0!</v>
      </c>
      <c r="CD86" s="72" t="e">
        <f>VALUE(TEXT((1/(('TOX and EXPO INPUTS'!$E$11/AF86)+('TOX and EXPO INPUTS'!$E$19/AT86))),"0.0E+00"))</f>
        <v>#DIV/0!</v>
      </c>
      <c r="CE86" s="53" t="e">
        <f>VALUE(TEXT((1/(('TOX and EXPO INPUTS'!$E$11/AG86)+('TOX and EXPO INPUTS'!$E$19/AT86))),"0.0E+00"))</f>
        <v>#DIV/0!</v>
      </c>
      <c r="CF86" s="53" t="e">
        <f>VALUE(TEXT((1/(('TOX and EXPO INPUTS'!$E$11/AH86)+('TOX and EXPO INPUTS'!$E$19/AT86))),"0.0E+00"))</f>
        <v>#DIV/0!</v>
      </c>
      <c r="CG86" s="53" t="s">
        <v>139</v>
      </c>
      <c r="CH86" s="53" t="s">
        <v>139</v>
      </c>
      <c r="CI86" s="53" t="e">
        <f>VALUE(TEXT((1/(('TOX and EXPO INPUTS'!$E$11/AF86)+('TOX and EXPO INPUTS'!$E$19/AU86))),"0.0E+00"))</f>
        <v>#DIV/0!</v>
      </c>
      <c r="CJ86" s="53" t="e">
        <f>VALUE(TEXT((1/(('TOX and EXPO INPUTS'!$E$11/AG86)+('TOX and EXPO INPUTS'!$E$19/AU86))),"0.0E+00"))</f>
        <v>#DIV/0!</v>
      </c>
      <c r="CK86" s="53" t="e">
        <f>VALUE(TEXT((1/(('TOX and EXPO INPUTS'!$E$11/AH86)+('TOX and EXPO INPUTS'!$E$19/AU86))),"0.0E+00"))</f>
        <v>#DIV/0!</v>
      </c>
      <c r="CL86" s="53" t="s">
        <v>139</v>
      </c>
      <c r="CM86" s="53" t="s">
        <v>139</v>
      </c>
      <c r="CN86" s="53" t="e">
        <f>VALUE(TEXT((1/(('TOX and EXPO INPUTS'!$E$11/AF86)+('TOX and EXPO INPUTS'!$E$19/AV86))),"0.0E+00"))</f>
        <v>#DIV/0!</v>
      </c>
      <c r="CO86" s="53" t="e">
        <f>VALUE(TEXT((1/(('TOX and EXPO INPUTS'!$E$11/AG86)+('TOX and EXPO INPUTS'!$E$19/AV86))),"0.0E+00"))</f>
        <v>#DIV/0!</v>
      </c>
      <c r="CP86" s="53" t="e">
        <f>VALUE(TEXT((1/(('TOX and EXPO INPUTS'!$E$11/AH86)+('TOX and EXPO INPUTS'!$E$19/AV86))),"0.0E+00"))</f>
        <v>#DIV/0!</v>
      </c>
      <c r="CQ86" s="53" t="s">
        <v>139</v>
      </c>
      <c r="CR86" s="53" t="s">
        <v>139</v>
      </c>
      <c r="CS86" s="73" t="e">
        <f>VALUE(TEXT((1/(('TOX and EXPO INPUTS'!$E$11/AK86)+('TOX and EXPO INPUTS'!$E$19/AW86))),"0.0E+00"))</f>
        <v>#DIV/0!</v>
      </c>
      <c r="CT86" s="56" t="s">
        <v>77</v>
      </c>
      <c r="CU86" s="36" t="s">
        <v>70</v>
      </c>
      <c r="CV86" s="36" t="s">
        <v>179</v>
      </c>
      <c r="CW86" s="57" t="s">
        <v>70</v>
      </c>
    </row>
    <row r="87" spans="1:101" ht="24" customHeight="1" x14ac:dyDescent="0.25">
      <c r="A87" s="56" t="s">
        <v>22</v>
      </c>
      <c r="B87" s="36" t="s">
        <v>48</v>
      </c>
      <c r="C87" s="36" t="s">
        <v>129</v>
      </c>
      <c r="D87" s="57" t="s">
        <v>0</v>
      </c>
      <c r="E87" s="61" t="s">
        <v>260</v>
      </c>
      <c r="F87" s="92"/>
      <c r="G87" s="64" t="s">
        <v>143</v>
      </c>
      <c r="H87" s="69">
        <v>350</v>
      </c>
      <c r="I87" s="64" t="s">
        <v>144</v>
      </c>
      <c r="J87" s="72">
        <v>3700</v>
      </c>
      <c r="K87" s="53">
        <v>170</v>
      </c>
      <c r="L87" s="53">
        <v>130</v>
      </c>
      <c r="M87" s="53" t="s">
        <v>139</v>
      </c>
      <c r="N87" s="53" t="s">
        <v>139</v>
      </c>
      <c r="O87" s="73">
        <v>9.8000000000000007</v>
      </c>
      <c r="P87" s="72">
        <v>43</v>
      </c>
      <c r="Q87" s="53">
        <v>8.6</v>
      </c>
      <c r="R87" s="53">
        <v>4.3</v>
      </c>
      <c r="S87" s="73">
        <v>0.24</v>
      </c>
      <c r="T87" s="72">
        <f t="shared" si="196"/>
        <v>0</v>
      </c>
      <c r="U87" s="53">
        <f t="shared" si="197"/>
        <v>0</v>
      </c>
      <c r="V87" s="53">
        <f t="shared" si="198"/>
        <v>0</v>
      </c>
      <c r="W87" s="53" t="s">
        <v>139</v>
      </c>
      <c r="X87" s="53" t="s">
        <v>139</v>
      </c>
      <c r="Y87" s="73">
        <f t="shared" si="199"/>
        <v>0</v>
      </c>
      <c r="Z87" s="72" t="e">
        <f>VALUE(TEXT(((T87*'TOX and EXPO INPUTS'!$E$12)/'TOX and EXPO INPUTS'!$E$26),"0.00E+00"))</f>
        <v>#DIV/0!</v>
      </c>
      <c r="AA87" s="53" t="e">
        <f>VALUE(TEXT(((U87*'TOX and EXPO INPUTS'!$E$12)/'TOX and EXPO INPUTS'!$E$26),"0.00E+00"))</f>
        <v>#DIV/0!</v>
      </c>
      <c r="AB87" s="53" t="e">
        <f>VALUE(TEXT(((V87*'TOX and EXPO INPUTS'!$E$12)/'TOX and EXPO INPUTS'!$E$26),"0.00E+00"))</f>
        <v>#DIV/0!</v>
      </c>
      <c r="AC87" s="53" t="s">
        <v>139</v>
      </c>
      <c r="AD87" s="53" t="s">
        <v>139</v>
      </c>
      <c r="AE87" s="73" t="e">
        <f>VALUE(TEXT(((Y87*'TOX and EXPO INPUTS'!$E$12)/'TOX and EXPO INPUTS'!$E$26),"0.00E+00"))</f>
        <v>#DIV/0!</v>
      </c>
      <c r="AF87" s="72" t="e">
        <f>VALUE(TEXT(('TOX and EXPO INPUTS'!$E$9/Z87),"0.0E+00"))</f>
        <v>#DIV/0!</v>
      </c>
      <c r="AG87" s="53" t="e">
        <f>VALUE(TEXT(('TOX and EXPO INPUTS'!$E$9/AA87),"0.0E+00"))</f>
        <v>#DIV/0!</v>
      </c>
      <c r="AH87" s="53" t="e">
        <f>VALUE(TEXT(('TOX and EXPO INPUTS'!$E$9/AB87),"0.0E+00"))</f>
        <v>#DIV/0!</v>
      </c>
      <c r="AI87" s="53" t="s">
        <v>139</v>
      </c>
      <c r="AJ87" s="53" t="s">
        <v>139</v>
      </c>
      <c r="AK87" s="73" t="e">
        <f>VALUE(TEXT(('TOX and EXPO INPUTS'!$E$9/AE87),"0.0E+00"))</f>
        <v>#DIV/0!</v>
      </c>
      <c r="AL87" s="72">
        <f t="shared" si="200"/>
        <v>0</v>
      </c>
      <c r="AM87" s="53">
        <f t="shared" si="201"/>
        <v>0</v>
      </c>
      <c r="AN87" s="53">
        <f t="shared" si="202"/>
        <v>0</v>
      </c>
      <c r="AO87" s="73">
        <f t="shared" si="203"/>
        <v>0</v>
      </c>
      <c r="AP87" s="72" t="e">
        <f>VALUE(TEXT(((AL87*'TOX and EXPO INPUTS'!$E$20)/'TOX and EXPO INPUTS'!$E$28),"0.00E+00"))</f>
        <v>#DIV/0!</v>
      </c>
      <c r="AQ87" s="53" t="e">
        <f>VALUE(TEXT(((AM87*'TOX and EXPO INPUTS'!$E$20)/'TOX and EXPO INPUTS'!$E$28),"0.00E+00"))</f>
        <v>#DIV/0!</v>
      </c>
      <c r="AR87" s="53" t="e">
        <f>VALUE(TEXT(((AN87*'TOX and EXPO INPUTS'!$E$20)/'TOX and EXPO INPUTS'!$E$28),"0.00E+00"))</f>
        <v>#DIV/0!</v>
      </c>
      <c r="AS87" s="73" t="e">
        <f>VALUE(TEXT(((AO87*'TOX and EXPO INPUTS'!$E$20)/'TOX and EXPO INPUTS'!$E$28),"0.00E+00"))</f>
        <v>#DIV/0!</v>
      </c>
      <c r="AT87" s="72" t="e">
        <f>VALUE(TEXT((IF('TOX and EXPO INPUTS'!$E$18="Route-specific",'TOX and EXPO INPUTS'!$E$17/AP87,'TOX and EXPO INPUTS'!$E$14/AP87)),"0.0E+00"))</f>
        <v>#DIV/0!</v>
      </c>
      <c r="AU87" s="53" t="e">
        <f>VALUE(TEXT((IF('TOX and EXPO INPUTS'!$E$18="Route-specific",'TOX and EXPO INPUTS'!$E$17/AQ87,'TOX and EXPO INPUTS'!$E$14/AQ87)),"0.0E+00"))</f>
        <v>#DIV/0!</v>
      </c>
      <c r="AV87" s="53" t="e">
        <f>VALUE(TEXT((IF('TOX and EXPO INPUTS'!$E$18="Route-specific",'TOX and EXPO INPUTS'!$E$17/AR87,'TOX and EXPO INPUTS'!$E$14/AR87)),"0.0E+00"))</f>
        <v>#DIV/0!</v>
      </c>
      <c r="AW87" s="73" t="e">
        <f>VALUE(TEXT((IF('TOX and EXPO INPUTS'!$E$18="Route-specific",'TOX and EXPO INPUTS'!$E$17/AS87,'TOX and EXPO INPUTS'!$E$14/AS87)),"0.0E+00"))</f>
        <v>#DIV/0!</v>
      </c>
      <c r="AX87" s="72" t="e">
        <f t="shared" si="204"/>
        <v>#DIV/0!</v>
      </c>
      <c r="AY87" s="53" t="e">
        <f t="shared" si="205"/>
        <v>#DIV/0!</v>
      </c>
      <c r="AZ87" s="53" t="e">
        <f t="shared" si="206"/>
        <v>#DIV/0!</v>
      </c>
      <c r="BA87" s="53" t="s">
        <v>139</v>
      </c>
      <c r="BB87" s="53" t="s">
        <v>139</v>
      </c>
      <c r="BC87" s="53" t="e">
        <f t="shared" si="207"/>
        <v>#DIV/0!</v>
      </c>
      <c r="BD87" s="53" t="e">
        <f t="shared" si="208"/>
        <v>#DIV/0!</v>
      </c>
      <c r="BE87" s="53" t="e">
        <f t="shared" si="209"/>
        <v>#DIV/0!</v>
      </c>
      <c r="BF87" s="53" t="s">
        <v>139</v>
      </c>
      <c r="BG87" s="53" t="s">
        <v>139</v>
      </c>
      <c r="BH87" s="53" t="e">
        <f t="shared" si="210"/>
        <v>#DIV/0!</v>
      </c>
      <c r="BI87" s="53" t="e">
        <f t="shared" si="211"/>
        <v>#DIV/0!</v>
      </c>
      <c r="BJ87" s="53" t="e">
        <f t="shared" si="212"/>
        <v>#DIV/0!</v>
      </c>
      <c r="BK87" s="53" t="s">
        <v>139</v>
      </c>
      <c r="BL87" s="53" t="s">
        <v>139</v>
      </c>
      <c r="BM87" s="73" t="e">
        <f t="shared" si="213"/>
        <v>#DIV/0!</v>
      </c>
      <c r="BN87" s="72" t="e">
        <f t="shared" si="214"/>
        <v>#DIV/0!</v>
      </c>
      <c r="BO87" s="53" t="e">
        <f t="shared" si="215"/>
        <v>#DIV/0!</v>
      </c>
      <c r="BP87" s="53" t="e">
        <f t="shared" si="216"/>
        <v>#DIV/0!</v>
      </c>
      <c r="BQ87" s="53" t="s">
        <v>139</v>
      </c>
      <c r="BR87" s="53" t="s">
        <v>139</v>
      </c>
      <c r="BS87" s="53" t="e">
        <f t="shared" si="217"/>
        <v>#DIV/0!</v>
      </c>
      <c r="BT87" s="53" t="e">
        <f t="shared" si="218"/>
        <v>#DIV/0!</v>
      </c>
      <c r="BU87" s="53" t="e">
        <f t="shared" si="219"/>
        <v>#DIV/0!</v>
      </c>
      <c r="BV87" s="53" t="s">
        <v>139</v>
      </c>
      <c r="BW87" s="53" t="s">
        <v>139</v>
      </c>
      <c r="BX87" s="53" t="e">
        <f t="shared" si="220"/>
        <v>#DIV/0!</v>
      </c>
      <c r="BY87" s="53" t="e">
        <f t="shared" si="221"/>
        <v>#DIV/0!</v>
      </c>
      <c r="BZ87" s="53" t="e">
        <f t="shared" si="222"/>
        <v>#DIV/0!</v>
      </c>
      <c r="CA87" s="53" t="s">
        <v>139</v>
      </c>
      <c r="CB87" s="53" t="s">
        <v>139</v>
      </c>
      <c r="CC87" s="73" t="e">
        <f t="shared" si="223"/>
        <v>#DIV/0!</v>
      </c>
      <c r="CD87" s="72" t="e">
        <f>VALUE(TEXT((1/(('TOX and EXPO INPUTS'!$E$11/AF87)+('TOX and EXPO INPUTS'!$E$19/AT87))),"0.0E+00"))</f>
        <v>#DIV/0!</v>
      </c>
      <c r="CE87" s="53" t="e">
        <f>VALUE(TEXT((1/(('TOX and EXPO INPUTS'!$E$11/AG87)+('TOX and EXPO INPUTS'!$E$19/AT87))),"0.0E+00"))</f>
        <v>#DIV/0!</v>
      </c>
      <c r="CF87" s="53" t="e">
        <f>VALUE(TEXT((1/(('TOX and EXPO INPUTS'!$E$11/AH87)+('TOX and EXPO INPUTS'!$E$19/AT87))),"0.0E+00"))</f>
        <v>#DIV/0!</v>
      </c>
      <c r="CG87" s="53" t="s">
        <v>139</v>
      </c>
      <c r="CH87" s="53" t="s">
        <v>139</v>
      </c>
      <c r="CI87" s="53" t="e">
        <f>VALUE(TEXT((1/(('TOX and EXPO INPUTS'!$E$11/AF87)+('TOX and EXPO INPUTS'!$E$19/AU87))),"0.0E+00"))</f>
        <v>#DIV/0!</v>
      </c>
      <c r="CJ87" s="53" t="e">
        <f>VALUE(TEXT((1/(('TOX and EXPO INPUTS'!$E$11/AG87)+('TOX and EXPO INPUTS'!$E$19/AU87))),"0.0E+00"))</f>
        <v>#DIV/0!</v>
      </c>
      <c r="CK87" s="53" t="e">
        <f>VALUE(TEXT((1/(('TOX and EXPO INPUTS'!$E$11/AH87)+('TOX and EXPO INPUTS'!$E$19/AU87))),"0.0E+00"))</f>
        <v>#DIV/0!</v>
      </c>
      <c r="CL87" s="53" t="s">
        <v>139</v>
      </c>
      <c r="CM87" s="53" t="s">
        <v>139</v>
      </c>
      <c r="CN87" s="53" t="e">
        <f>VALUE(TEXT((1/(('TOX and EXPO INPUTS'!$E$11/AF87)+('TOX and EXPO INPUTS'!$E$19/AV87))),"0.0E+00"))</f>
        <v>#DIV/0!</v>
      </c>
      <c r="CO87" s="53" t="e">
        <f>VALUE(TEXT((1/(('TOX and EXPO INPUTS'!$E$11/AG87)+('TOX and EXPO INPUTS'!$E$19/AV87))),"0.0E+00"))</f>
        <v>#DIV/0!</v>
      </c>
      <c r="CP87" s="53" t="e">
        <f>VALUE(TEXT((1/(('TOX and EXPO INPUTS'!$E$11/AH87)+('TOX and EXPO INPUTS'!$E$19/AV87))),"0.0E+00"))</f>
        <v>#DIV/0!</v>
      </c>
      <c r="CQ87" s="53" t="s">
        <v>139</v>
      </c>
      <c r="CR87" s="53" t="s">
        <v>139</v>
      </c>
      <c r="CS87" s="73" t="e">
        <f>VALUE(TEXT((1/(('TOX and EXPO INPUTS'!$E$11/AK87)+('TOX and EXPO INPUTS'!$E$19/AW87))),"0.0E+00"))</f>
        <v>#DIV/0!</v>
      </c>
      <c r="CT87" s="56" t="s">
        <v>77</v>
      </c>
      <c r="CU87" s="36" t="s">
        <v>70</v>
      </c>
      <c r="CV87" s="36" t="s">
        <v>179</v>
      </c>
      <c r="CW87" s="57" t="s">
        <v>70</v>
      </c>
    </row>
    <row r="88" spans="1:101" ht="24" customHeight="1" x14ac:dyDescent="0.25">
      <c r="A88" s="56" t="s">
        <v>22</v>
      </c>
      <c r="B88" s="36" t="s">
        <v>48</v>
      </c>
      <c r="C88" s="36" t="s">
        <v>129</v>
      </c>
      <c r="D88" s="57" t="s">
        <v>0</v>
      </c>
      <c r="E88" s="61" t="s">
        <v>258</v>
      </c>
      <c r="F88" s="92"/>
      <c r="G88" s="64" t="s">
        <v>143</v>
      </c>
      <c r="H88" s="69">
        <v>350</v>
      </c>
      <c r="I88" s="64" t="s">
        <v>144</v>
      </c>
      <c r="J88" s="72">
        <v>3700</v>
      </c>
      <c r="K88" s="53">
        <v>170</v>
      </c>
      <c r="L88" s="53">
        <v>130</v>
      </c>
      <c r="M88" s="53" t="s">
        <v>139</v>
      </c>
      <c r="N88" s="53" t="s">
        <v>139</v>
      </c>
      <c r="O88" s="73">
        <v>9.8000000000000007</v>
      </c>
      <c r="P88" s="72">
        <v>43</v>
      </c>
      <c r="Q88" s="53">
        <v>8.6</v>
      </c>
      <c r="R88" s="53">
        <v>4.3</v>
      </c>
      <c r="S88" s="73">
        <v>0.24</v>
      </c>
      <c r="T88" s="72">
        <f t="shared" si="196"/>
        <v>0</v>
      </c>
      <c r="U88" s="53">
        <f t="shared" si="197"/>
        <v>0</v>
      </c>
      <c r="V88" s="53">
        <f t="shared" si="198"/>
        <v>0</v>
      </c>
      <c r="W88" s="53" t="s">
        <v>139</v>
      </c>
      <c r="X88" s="53" t="s">
        <v>139</v>
      </c>
      <c r="Y88" s="73">
        <f t="shared" si="199"/>
        <v>0</v>
      </c>
      <c r="Z88" s="72" t="e">
        <f>VALUE(TEXT(((T88*'TOX and EXPO INPUTS'!$E$12)/'TOX and EXPO INPUTS'!$E$26),"0.00E+00"))</f>
        <v>#DIV/0!</v>
      </c>
      <c r="AA88" s="53" t="e">
        <f>VALUE(TEXT(((U88*'TOX and EXPO INPUTS'!$E$12)/'TOX and EXPO INPUTS'!$E$26),"0.00E+00"))</f>
        <v>#DIV/0!</v>
      </c>
      <c r="AB88" s="53" t="e">
        <f>VALUE(TEXT(((V88*'TOX and EXPO INPUTS'!$E$12)/'TOX and EXPO INPUTS'!$E$26),"0.00E+00"))</f>
        <v>#DIV/0!</v>
      </c>
      <c r="AC88" s="53" t="s">
        <v>139</v>
      </c>
      <c r="AD88" s="53" t="s">
        <v>139</v>
      </c>
      <c r="AE88" s="73" t="e">
        <f>VALUE(TEXT(((Y88*'TOX and EXPO INPUTS'!$E$12)/'TOX and EXPO INPUTS'!$E$26),"0.00E+00"))</f>
        <v>#DIV/0!</v>
      </c>
      <c r="AF88" s="72" t="e">
        <f>VALUE(TEXT(('TOX and EXPO INPUTS'!$E$9/Z88),"0.0E+00"))</f>
        <v>#DIV/0!</v>
      </c>
      <c r="AG88" s="53" t="e">
        <f>VALUE(TEXT(('TOX and EXPO INPUTS'!$E$9/AA88),"0.0E+00"))</f>
        <v>#DIV/0!</v>
      </c>
      <c r="AH88" s="53" t="e">
        <f>VALUE(TEXT(('TOX and EXPO INPUTS'!$E$9/AB88),"0.0E+00"))</f>
        <v>#DIV/0!</v>
      </c>
      <c r="AI88" s="53" t="s">
        <v>139</v>
      </c>
      <c r="AJ88" s="53" t="s">
        <v>139</v>
      </c>
      <c r="AK88" s="73" t="e">
        <f>VALUE(TEXT(('TOX and EXPO INPUTS'!$E$9/AE88),"0.0E+00"))</f>
        <v>#DIV/0!</v>
      </c>
      <c r="AL88" s="72">
        <f t="shared" si="200"/>
        <v>0</v>
      </c>
      <c r="AM88" s="53">
        <f t="shared" si="201"/>
        <v>0</v>
      </c>
      <c r="AN88" s="53">
        <f t="shared" si="202"/>
        <v>0</v>
      </c>
      <c r="AO88" s="73">
        <f t="shared" si="203"/>
        <v>0</v>
      </c>
      <c r="AP88" s="72" t="e">
        <f>VALUE(TEXT(((AL88*'TOX and EXPO INPUTS'!$E$20)/'TOX and EXPO INPUTS'!$E$28),"0.00E+00"))</f>
        <v>#DIV/0!</v>
      </c>
      <c r="AQ88" s="53" t="e">
        <f>VALUE(TEXT(((AM88*'TOX and EXPO INPUTS'!$E$20)/'TOX and EXPO INPUTS'!$E$28),"0.00E+00"))</f>
        <v>#DIV/0!</v>
      </c>
      <c r="AR88" s="53" t="e">
        <f>VALUE(TEXT(((AN88*'TOX and EXPO INPUTS'!$E$20)/'TOX and EXPO INPUTS'!$E$28),"0.00E+00"))</f>
        <v>#DIV/0!</v>
      </c>
      <c r="AS88" s="73" t="e">
        <f>VALUE(TEXT(((AO88*'TOX and EXPO INPUTS'!$E$20)/'TOX and EXPO INPUTS'!$E$28),"0.00E+00"))</f>
        <v>#DIV/0!</v>
      </c>
      <c r="AT88" s="72" t="e">
        <f>VALUE(TEXT((IF('TOX and EXPO INPUTS'!$E$18="Route-specific",'TOX and EXPO INPUTS'!$E$17/AP88,'TOX and EXPO INPUTS'!$E$14/AP88)),"0.0E+00"))</f>
        <v>#DIV/0!</v>
      </c>
      <c r="AU88" s="53" t="e">
        <f>VALUE(TEXT((IF('TOX and EXPO INPUTS'!$E$18="Route-specific",'TOX and EXPO INPUTS'!$E$17/AQ88,'TOX and EXPO INPUTS'!$E$14/AQ88)),"0.0E+00"))</f>
        <v>#DIV/0!</v>
      </c>
      <c r="AV88" s="53" t="e">
        <f>VALUE(TEXT((IF('TOX and EXPO INPUTS'!$E$18="Route-specific",'TOX and EXPO INPUTS'!$E$17/AR88,'TOX and EXPO INPUTS'!$E$14/AR88)),"0.0E+00"))</f>
        <v>#DIV/0!</v>
      </c>
      <c r="AW88" s="73" t="e">
        <f>VALUE(TEXT((IF('TOX and EXPO INPUTS'!$E$18="Route-specific",'TOX and EXPO INPUTS'!$E$17/AS88,'TOX and EXPO INPUTS'!$E$14/AS88)),"0.0E+00"))</f>
        <v>#DIV/0!</v>
      </c>
      <c r="AX88" s="72" t="e">
        <f t="shared" si="204"/>
        <v>#DIV/0!</v>
      </c>
      <c r="AY88" s="53" t="e">
        <f t="shared" si="205"/>
        <v>#DIV/0!</v>
      </c>
      <c r="AZ88" s="53" t="e">
        <f t="shared" si="206"/>
        <v>#DIV/0!</v>
      </c>
      <c r="BA88" s="53" t="s">
        <v>139</v>
      </c>
      <c r="BB88" s="53" t="s">
        <v>139</v>
      </c>
      <c r="BC88" s="53" t="e">
        <f t="shared" si="207"/>
        <v>#DIV/0!</v>
      </c>
      <c r="BD88" s="53" t="e">
        <f t="shared" si="208"/>
        <v>#DIV/0!</v>
      </c>
      <c r="BE88" s="53" t="e">
        <f t="shared" si="209"/>
        <v>#DIV/0!</v>
      </c>
      <c r="BF88" s="53" t="s">
        <v>139</v>
      </c>
      <c r="BG88" s="53" t="s">
        <v>139</v>
      </c>
      <c r="BH88" s="53" t="e">
        <f t="shared" si="210"/>
        <v>#DIV/0!</v>
      </c>
      <c r="BI88" s="53" t="e">
        <f t="shared" si="211"/>
        <v>#DIV/0!</v>
      </c>
      <c r="BJ88" s="53" t="e">
        <f t="shared" si="212"/>
        <v>#DIV/0!</v>
      </c>
      <c r="BK88" s="53" t="s">
        <v>139</v>
      </c>
      <c r="BL88" s="53" t="s">
        <v>139</v>
      </c>
      <c r="BM88" s="73" t="e">
        <f t="shared" si="213"/>
        <v>#DIV/0!</v>
      </c>
      <c r="BN88" s="72" t="e">
        <f t="shared" si="214"/>
        <v>#DIV/0!</v>
      </c>
      <c r="BO88" s="53" t="e">
        <f t="shared" si="215"/>
        <v>#DIV/0!</v>
      </c>
      <c r="BP88" s="53" t="e">
        <f t="shared" si="216"/>
        <v>#DIV/0!</v>
      </c>
      <c r="BQ88" s="53" t="s">
        <v>139</v>
      </c>
      <c r="BR88" s="53" t="s">
        <v>139</v>
      </c>
      <c r="BS88" s="53" t="e">
        <f t="shared" si="217"/>
        <v>#DIV/0!</v>
      </c>
      <c r="BT88" s="53" t="e">
        <f t="shared" si="218"/>
        <v>#DIV/0!</v>
      </c>
      <c r="BU88" s="53" t="e">
        <f t="shared" si="219"/>
        <v>#DIV/0!</v>
      </c>
      <c r="BV88" s="53" t="s">
        <v>139</v>
      </c>
      <c r="BW88" s="53" t="s">
        <v>139</v>
      </c>
      <c r="BX88" s="53" t="e">
        <f t="shared" si="220"/>
        <v>#DIV/0!</v>
      </c>
      <c r="BY88" s="53" t="e">
        <f t="shared" si="221"/>
        <v>#DIV/0!</v>
      </c>
      <c r="BZ88" s="53" t="e">
        <f t="shared" si="222"/>
        <v>#DIV/0!</v>
      </c>
      <c r="CA88" s="53" t="s">
        <v>139</v>
      </c>
      <c r="CB88" s="53" t="s">
        <v>139</v>
      </c>
      <c r="CC88" s="73" t="e">
        <f t="shared" si="223"/>
        <v>#DIV/0!</v>
      </c>
      <c r="CD88" s="72" t="e">
        <f>VALUE(TEXT((1/(('TOX and EXPO INPUTS'!$E$11/AF88)+('TOX and EXPO INPUTS'!$E$19/AT88))),"0.0E+00"))</f>
        <v>#DIV/0!</v>
      </c>
      <c r="CE88" s="53" t="e">
        <f>VALUE(TEXT((1/(('TOX and EXPO INPUTS'!$E$11/AG88)+('TOX and EXPO INPUTS'!$E$19/AT88))),"0.0E+00"))</f>
        <v>#DIV/0!</v>
      </c>
      <c r="CF88" s="53" t="e">
        <f>VALUE(TEXT((1/(('TOX and EXPO INPUTS'!$E$11/AH88)+('TOX and EXPO INPUTS'!$E$19/AT88))),"0.0E+00"))</f>
        <v>#DIV/0!</v>
      </c>
      <c r="CG88" s="53" t="s">
        <v>139</v>
      </c>
      <c r="CH88" s="53" t="s">
        <v>139</v>
      </c>
      <c r="CI88" s="53" t="e">
        <f>VALUE(TEXT((1/(('TOX and EXPO INPUTS'!$E$11/AF88)+('TOX and EXPO INPUTS'!$E$19/AU88))),"0.0E+00"))</f>
        <v>#DIV/0!</v>
      </c>
      <c r="CJ88" s="53" t="e">
        <f>VALUE(TEXT((1/(('TOX and EXPO INPUTS'!$E$11/AG88)+('TOX and EXPO INPUTS'!$E$19/AU88))),"0.0E+00"))</f>
        <v>#DIV/0!</v>
      </c>
      <c r="CK88" s="53" t="e">
        <f>VALUE(TEXT((1/(('TOX and EXPO INPUTS'!$E$11/AH88)+('TOX and EXPO INPUTS'!$E$19/AU88))),"0.0E+00"))</f>
        <v>#DIV/0!</v>
      </c>
      <c r="CL88" s="53" t="s">
        <v>139</v>
      </c>
      <c r="CM88" s="53" t="s">
        <v>139</v>
      </c>
      <c r="CN88" s="53" t="e">
        <f>VALUE(TEXT((1/(('TOX and EXPO INPUTS'!$E$11/AF88)+('TOX and EXPO INPUTS'!$E$19/AV88))),"0.0E+00"))</f>
        <v>#DIV/0!</v>
      </c>
      <c r="CO88" s="53" t="e">
        <f>VALUE(TEXT((1/(('TOX and EXPO INPUTS'!$E$11/AG88)+('TOX and EXPO INPUTS'!$E$19/AV88))),"0.0E+00"))</f>
        <v>#DIV/0!</v>
      </c>
      <c r="CP88" s="53" t="e">
        <f>VALUE(TEXT((1/(('TOX and EXPO INPUTS'!$E$11/AH88)+('TOX and EXPO INPUTS'!$E$19/AV88))),"0.0E+00"))</f>
        <v>#DIV/0!</v>
      </c>
      <c r="CQ88" s="53" t="s">
        <v>139</v>
      </c>
      <c r="CR88" s="53" t="s">
        <v>139</v>
      </c>
      <c r="CS88" s="73" t="e">
        <f>VALUE(TEXT((1/(('TOX and EXPO INPUTS'!$E$11/AK88)+('TOX and EXPO INPUTS'!$E$19/AW88))),"0.0E+00"))</f>
        <v>#DIV/0!</v>
      </c>
      <c r="CT88" s="56" t="s">
        <v>77</v>
      </c>
      <c r="CU88" s="36" t="s">
        <v>70</v>
      </c>
      <c r="CV88" s="36" t="s">
        <v>179</v>
      </c>
      <c r="CW88" s="57" t="s">
        <v>70</v>
      </c>
    </row>
    <row r="89" spans="1:101" ht="24" customHeight="1" x14ac:dyDescent="0.25">
      <c r="A89" s="56" t="s">
        <v>22</v>
      </c>
      <c r="B89" s="36" t="s">
        <v>48</v>
      </c>
      <c r="C89" s="36" t="s">
        <v>560</v>
      </c>
      <c r="D89" s="57" t="s">
        <v>563</v>
      </c>
      <c r="E89" s="61" t="s">
        <v>559</v>
      </c>
      <c r="F89" s="92"/>
      <c r="G89" s="64" t="s">
        <v>557</v>
      </c>
      <c r="H89" s="69">
        <v>960</v>
      </c>
      <c r="I89" s="64" t="s">
        <v>558</v>
      </c>
      <c r="J89" s="69" t="s">
        <v>139</v>
      </c>
      <c r="K89" s="49" t="s">
        <v>139</v>
      </c>
      <c r="L89" s="49" t="s">
        <v>139</v>
      </c>
      <c r="M89" s="53" t="s">
        <v>139</v>
      </c>
      <c r="N89" s="53" t="s">
        <v>139</v>
      </c>
      <c r="O89" s="73">
        <v>9.8000000000000007</v>
      </c>
      <c r="P89" s="69" t="s">
        <v>139</v>
      </c>
      <c r="Q89" s="49" t="s">
        <v>139</v>
      </c>
      <c r="R89" s="49" t="s">
        <v>139</v>
      </c>
      <c r="S89" s="73">
        <v>0.24</v>
      </c>
      <c r="T89" s="72" t="s">
        <v>139</v>
      </c>
      <c r="U89" s="53" t="s">
        <v>139</v>
      </c>
      <c r="V89" s="53" t="s">
        <v>139</v>
      </c>
      <c r="W89" s="53" t="s">
        <v>139</v>
      </c>
      <c r="X89" s="53" t="s">
        <v>139</v>
      </c>
      <c r="Y89" s="73">
        <f t="shared" si="199"/>
        <v>0</v>
      </c>
      <c r="Z89" s="72" t="s">
        <v>139</v>
      </c>
      <c r="AA89" s="53" t="s">
        <v>139</v>
      </c>
      <c r="AB89" s="53" t="s">
        <v>139</v>
      </c>
      <c r="AC89" s="53" t="s">
        <v>139</v>
      </c>
      <c r="AD89" s="53" t="s">
        <v>139</v>
      </c>
      <c r="AE89" s="73" t="e">
        <f>VALUE(TEXT(((Y89*'TOX and EXPO INPUTS'!$E$12)/'TOX and EXPO INPUTS'!$E$26),"0.00E+00"))</f>
        <v>#DIV/0!</v>
      </c>
      <c r="AF89" s="72" t="s">
        <v>139</v>
      </c>
      <c r="AG89" s="53" t="s">
        <v>139</v>
      </c>
      <c r="AH89" s="53" t="s">
        <v>139</v>
      </c>
      <c r="AI89" s="53" t="s">
        <v>139</v>
      </c>
      <c r="AJ89" s="53" t="s">
        <v>139</v>
      </c>
      <c r="AK89" s="73" t="e">
        <f>VALUE(TEXT(('TOX and EXPO INPUTS'!$E$9/AE89),"0.0E+00"))</f>
        <v>#DIV/0!</v>
      </c>
      <c r="AL89" s="72" t="s">
        <v>139</v>
      </c>
      <c r="AM89" s="53" t="s">
        <v>139</v>
      </c>
      <c r="AN89" s="53" t="s">
        <v>139</v>
      </c>
      <c r="AO89" s="73">
        <f t="shared" si="203"/>
        <v>0</v>
      </c>
      <c r="AP89" s="72" t="s">
        <v>139</v>
      </c>
      <c r="AQ89" s="53" t="s">
        <v>139</v>
      </c>
      <c r="AR89" s="53" t="s">
        <v>139</v>
      </c>
      <c r="AS89" s="73" t="e">
        <f>VALUE(TEXT(((AO89*'TOX and EXPO INPUTS'!$E$20)/'TOX and EXPO INPUTS'!$E$28),"0.00E+00"))</f>
        <v>#DIV/0!</v>
      </c>
      <c r="AT89" s="72" t="s">
        <v>139</v>
      </c>
      <c r="AU89" s="36" t="s">
        <v>139</v>
      </c>
      <c r="AV89" s="53" t="s">
        <v>139</v>
      </c>
      <c r="AW89" s="73" t="e">
        <f>VALUE(TEXT((IF('TOX and EXPO INPUTS'!$E$18="Route-specific",'TOX and EXPO INPUTS'!$E$15/AS89,'TOX and EXPO INPUTS'!$E$14/AS89)),"0.0E+00"))</f>
        <v>#DIV/0!</v>
      </c>
      <c r="AX89" s="72" t="s">
        <v>139</v>
      </c>
      <c r="AY89" s="53" t="s">
        <v>139</v>
      </c>
      <c r="AZ89" s="53" t="s">
        <v>139</v>
      </c>
      <c r="BA89" s="53" t="s">
        <v>139</v>
      </c>
      <c r="BB89" s="53" t="s">
        <v>139</v>
      </c>
      <c r="BC89" s="53" t="s">
        <v>139</v>
      </c>
      <c r="BD89" s="53" t="s">
        <v>139</v>
      </c>
      <c r="BE89" s="53" t="s">
        <v>139</v>
      </c>
      <c r="BF89" s="53" t="s">
        <v>139</v>
      </c>
      <c r="BG89" s="53" t="s">
        <v>139</v>
      </c>
      <c r="BH89" s="53" t="s">
        <v>139</v>
      </c>
      <c r="BI89" s="53" t="s">
        <v>139</v>
      </c>
      <c r="BJ89" s="53" t="s">
        <v>139</v>
      </c>
      <c r="BK89" s="53" t="s">
        <v>139</v>
      </c>
      <c r="BL89" s="53" t="s">
        <v>139</v>
      </c>
      <c r="BM89" s="73" t="e">
        <f t="shared" si="213"/>
        <v>#DIV/0!</v>
      </c>
      <c r="BN89" s="72" t="s">
        <v>139</v>
      </c>
      <c r="BO89" s="53" t="s">
        <v>139</v>
      </c>
      <c r="BP89" s="53" t="s">
        <v>139</v>
      </c>
      <c r="BQ89" s="53" t="s">
        <v>139</v>
      </c>
      <c r="BR89" s="53" t="s">
        <v>139</v>
      </c>
      <c r="BS89" s="53" t="s">
        <v>139</v>
      </c>
      <c r="BT89" s="53" t="s">
        <v>139</v>
      </c>
      <c r="BU89" s="53" t="s">
        <v>139</v>
      </c>
      <c r="BV89" s="53" t="s">
        <v>139</v>
      </c>
      <c r="BW89" s="53" t="s">
        <v>139</v>
      </c>
      <c r="BX89" s="53" t="s">
        <v>139</v>
      </c>
      <c r="BY89" s="53" t="s">
        <v>139</v>
      </c>
      <c r="BZ89" s="53" t="s">
        <v>139</v>
      </c>
      <c r="CA89" s="53" t="s">
        <v>139</v>
      </c>
      <c r="CB89" s="53" t="s">
        <v>139</v>
      </c>
      <c r="CC89" s="73" t="e">
        <f>VALUE(TEXT(1/((1/AK89)+(1/AW89)),"0.0E+00"))</f>
        <v>#DIV/0!</v>
      </c>
      <c r="CD89" s="72" t="e">
        <f>VALUE(TEXT((1/(('TOX and EXPO INPUTS'!$E$11/AF89)+('TOX and EXPO INPUTS'!$E$19/AT89))),"0.0E+00"))</f>
        <v>#VALUE!</v>
      </c>
      <c r="CE89" s="53" t="e">
        <f>VALUE(TEXT((1/(('TOX and EXPO INPUTS'!$E$11/AG89)+('TOX and EXPO INPUTS'!$E$19/AT89))),"0.0E+00"))</f>
        <v>#VALUE!</v>
      </c>
      <c r="CF89" s="53" t="e">
        <f>VALUE(TEXT((1/(('TOX and EXPO INPUTS'!$E$11/AH89)+('TOX and EXPO INPUTS'!$E$19/AT89))),"0.0E+00"))</f>
        <v>#VALUE!</v>
      </c>
      <c r="CG89" s="53" t="s">
        <v>139</v>
      </c>
      <c r="CH89" s="53" t="s">
        <v>139</v>
      </c>
      <c r="CI89" s="53" t="e">
        <f>VALUE(TEXT((1/(('TOX and EXPO INPUTS'!$E$11/AF89)+('TOX and EXPO INPUTS'!$E$19/AU89))),"0.0E+00"))</f>
        <v>#VALUE!</v>
      </c>
      <c r="CJ89" s="53" t="e">
        <f>VALUE(TEXT((1/(('TOX and EXPO INPUTS'!$E$11/AG89)+('TOX and EXPO INPUTS'!$E$19/AU89))),"0.0E+00"))</f>
        <v>#VALUE!</v>
      </c>
      <c r="CK89" s="53" t="e">
        <f>VALUE(TEXT((1/(('TOX and EXPO INPUTS'!$E$11/AH89)+('TOX and EXPO INPUTS'!$E$19/AU89))),"0.0E+00"))</f>
        <v>#VALUE!</v>
      </c>
      <c r="CL89" s="53" t="s">
        <v>139</v>
      </c>
      <c r="CM89" s="53" t="s">
        <v>139</v>
      </c>
      <c r="CN89" s="53" t="e">
        <f>VALUE(TEXT((1/(('TOX and EXPO INPUTS'!$E$11/AF89)+('TOX and EXPO INPUTS'!$E$19/AV89))),"0.0E+00"))</f>
        <v>#VALUE!</v>
      </c>
      <c r="CO89" s="53" t="e">
        <f>VALUE(TEXT((1/(('TOX and EXPO INPUTS'!$E$11/AG89)+('TOX and EXPO INPUTS'!$E$19/AV89))),"0.0E+00"))</f>
        <v>#VALUE!</v>
      </c>
      <c r="CP89" s="53" t="e">
        <f>VALUE(TEXT((1/(('TOX and EXPO INPUTS'!$E$11/AH89)+('TOX and EXPO INPUTS'!$E$19/AV89))),"0.0E+00"))</f>
        <v>#VALUE!</v>
      </c>
      <c r="CQ89" s="53" t="s">
        <v>139</v>
      </c>
      <c r="CR89" s="53" t="s">
        <v>139</v>
      </c>
      <c r="CS89" s="73" t="e">
        <f>VALUE(TEXT((1/(('TOX and EXPO INPUTS'!$E$11/AK89)+('TOX and EXPO INPUTS'!$E$19/AW89))),"0.0E+00"))</f>
        <v>#DIV/0!</v>
      </c>
      <c r="CT89" s="56" t="s">
        <v>77</v>
      </c>
      <c r="CU89" s="36" t="s">
        <v>70</v>
      </c>
      <c r="CV89" s="36" t="s">
        <v>179</v>
      </c>
      <c r="CW89" s="57" t="s">
        <v>70</v>
      </c>
    </row>
    <row r="90" spans="1:101" ht="24" customHeight="1" x14ac:dyDescent="0.25">
      <c r="A90" s="56" t="s">
        <v>22</v>
      </c>
      <c r="B90" s="36" t="s">
        <v>48</v>
      </c>
      <c r="C90" s="36" t="s">
        <v>560</v>
      </c>
      <c r="D90" s="57" t="s">
        <v>564</v>
      </c>
      <c r="E90" s="61" t="s">
        <v>559</v>
      </c>
      <c r="F90" s="92"/>
      <c r="G90" s="64" t="s">
        <v>143</v>
      </c>
      <c r="H90" s="69">
        <v>160</v>
      </c>
      <c r="I90" s="64" t="s">
        <v>144</v>
      </c>
      <c r="J90" s="72">
        <v>3700</v>
      </c>
      <c r="K90" s="53">
        <v>170</v>
      </c>
      <c r="L90" s="53">
        <v>130</v>
      </c>
      <c r="M90" s="53" t="s">
        <v>139</v>
      </c>
      <c r="N90" s="53" t="s">
        <v>139</v>
      </c>
      <c r="O90" s="73">
        <v>9.8000000000000007</v>
      </c>
      <c r="P90" s="72">
        <v>43</v>
      </c>
      <c r="Q90" s="53">
        <v>8.6</v>
      </c>
      <c r="R90" s="53">
        <v>4.3</v>
      </c>
      <c r="S90" s="73">
        <v>0.24</v>
      </c>
      <c r="T90" s="72">
        <f t="shared" si="196"/>
        <v>0</v>
      </c>
      <c r="U90" s="53">
        <f t="shared" si="197"/>
        <v>0</v>
      </c>
      <c r="V90" s="53">
        <f t="shared" si="198"/>
        <v>0</v>
      </c>
      <c r="W90" s="53" t="s">
        <v>139</v>
      </c>
      <c r="X90" s="53" t="s">
        <v>139</v>
      </c>
      <c r="Y90" s="73">
        <f t="shared" si="199"/>
        <v>0</v>
      </c>
      <c r="Z90" s="72" t="e">
        <f>VALUE(TEXT(((T90*'TOX and EXPO INPUTS'!$E$12)/'TOX and EXPO INPUTS'!$E$26),"0.00E+00"))</f>
        <v>#DIV/0!</v>
      </c>
      <c r="AA90" s="53" t="e">
        <f>VALUE(TEXT(((U90*'TOX and EXPO INPUTS'!$E$12)/'TOX and EXPO INPUTS'!$E$26),"0.00E+00"))</f>
        <v>#DIV/0!</v>
      </c>
      <c r="AB90" s="53" t="e">
        <f>VALUE(TEXT(((V90*'TOX and EXPO INPUTS'!$E$12)/'TOX and EXPO INPUTS'!$E$26),"0.00E+00"))</f>
        <v>#DIV/0!</v>
      </c>
      <c r="AC90" s="53" t="s">
        <v>139</v>
      </c>
      <c r="AD90" s="53" t="s">
        <v>139</v>
      </c>
      <c r="AE90" s="73" t="e">
        <f>VALUE(TEXT(((Y90*'TOX and EXPO INPUTS'!$E$12)/'TOX and EXPO INPUTS'!$E$26),"0.00E+00"))</f>
        <v>#DIV/0!</v>
      </c>
      <c r="AF90" s="72" t="e">
        <f>VALUE(TEXT(('TOX and EXPO INPUTS'!$E$9/Z90),"0.0E+00"))</f>
        <v>#DIV/0!</v>
      </c>
      <c r="AG90" s="53" t="e">
        <f>VALUE(TEXT(('TOX and EXPO INPUTS'!$E$9/AA90),"0.0E+00"))</f>
        <v>#DIV/0!</v>
      </c>
      <c r="AH90" s="53" t="e">
        <f>VALUE(TEXT(('TOX and EXPO INPUTS'!$E$9/AB90),"0.0E+00"))</f>
        <v>#DIV/0!</v>
      </c>
      <c r="AI90" s="53" t="s">
        <v>139</v>
      </c>
      <c r="AJ90" s="53" t="s">
        <v>139</v>
      </c>
      <c r="AK90" s="73" t="e">
        <f>VALUE(TEXT(('TOX and EXPO INPUTS'!$E$9/AE90),"0.0E+00"))</f>
        <v>#DIV/0!</v>
      </c>
      <c r="AL90" s="72">
        <f t="shared" si="200"/>
        <v>0</v>
      </c>
      <c r="AM90" s="53">
        <f t="shared" si="201"/>
        <v>0</v>
      </c>
      <c r="AN90" s="53">
        <f t="shared" si="202"/>
        <v>0</v>
      </c>
      <c r="AO90" s="73">
        <f t="shared" si="203"/>
        <v>0</v>
      </c>
      <c r="AP90" s="72" t="e">
        <f>VALUE(TEXT(((AL90*'TOX and EXPO INPUTS'!$E$20)/'TOX and EXPO INPUTS'!$E$28),"0.00E+00"))</f>
        <v>#DIV/0!</v>
      </c>
      <c r="AQ90" s="53" t="e">
        <f>VALUE(TEXT(((AM90*'TOX and EXPO INPUTS'!$E$20)/'TOX and EXPO INPUTS'!$E$28),"0.00E+00"))</f>
        <v>#DIV/0!</v>
      </c>
      <c r="AR90" s="53" t="e">
        <f>VALUE(TEXT(((AN90*'TOX and EXPO INPUTS'!$E$20)/'TOX and EXPO INPUTS'!$E$28),"0.00E+00"))</f>
        <v>#DIV/0!</v>
      </c>
      <c r="AS90" s="73" t="e">
        <f>VALUE(TEXT(((AO90*'TOX and EXPO INPUTS'!$E$20)/'TOX and EXPO INPUTS'!$E$28),"0.00E+00"))</f>
        <v>#DIV/0!</v>
      </c>
      <c r="AT90" s="72" t="e">
        <f>VALUE(TEXT((IF('TOX and EXPO INPUTS'!$E$18="Route-specific",'TOX and EXPO INPUTS'!$E$17/AP90,'TOX and EXPO INPUTS'!$E$14/AP90)),"0.0E+00"))</f>
        <v>#DIV/0!</v>
      </c>
      <c r="AU90" s="53" t="e">
        <f>VALUE(TEXT((IF('TOX and EXPO INPUTS'!$E$18="Route-specific",'TOX and EXPO INPUTS'!$E$17/AQ90,'TOX and EXPO INPUTS'!$E$14/AQ90)),"0.0E+00"))</f>
        <v>#DIV/0!</v>
      </c>
      <c r="AV90" s="53" t="e">
        <f>VALUE(TEXT((IF('TOX and EXPO INPUTS'!$E$18="Route-specific",'TOX and EXPO INPUTS'!$E$17/AR90,'TOX and EXPO INPUTS'!$E$14/AR90)),"0.0E+00"))</f>
        <v>#DIV/0!</v>
      </c>
      <c r="AW90" s="73" t="e">
        <f>VALUE(TEXT((IF('TOX and EXPO INPUTS'!$E$18="Route-specific",'TOX and EXPO INPUTS'!$E$17/AS90,'TOX and EXPO INPUTS'!$E$14/AS90)),"0.0E+00"))</f>
        <v>#DIV/0!</v>
      </c>
      <c r="AX90" s="72" t="e">
        <f t="shared" si="204"/>
        <v>#DIV/0!</v>
      </c>
      <c r="AY90" s="53" t="e">
        <f t="shared" si="205"/>
        <v>#DIV/0!</v>
      </c>
      <c r="AZ90" s="53" t="e">
        <f t="shared" si="206"/>
        <v>#DIV/0!</v>
      </c>
      <c r="BA90" s="53" t="s">
        <v>139</v>
      </c>
      <c r="BB90" s="53" t="s">
        <v>139</v>
      </c>
      <c r="BC90" s="53" t="e">
        <f t="shared" si="207"/>
        <v>#DIV/0!</v>
      </c>
      <c r="BD90" s="53" t="e">
        <f t="shared" si="208"/>
        <v>#DIV/0!</v>
      </c>
      <c r="BE90" s="53" t="e">
        <f t="shared" si="209"/>
        <v>#DIV/0!</v>
      </c>
      <c r="BF90" s="53" t="s">
        <v>139</v>
      </c>
      <c r="BG90" s="53" t="s">
        <v>139</v>
      </c>
      <c r="BH90" s="53" t="e">
        <f t="shared" si="210"/>
        <v>#DIV/0!</v>
      </c>
      <c r="BI90" s="53" t="e">
        <f t="shared" si="211"/>
        <v>#DIV/0!</v>
      </c>
      <c r="BJ90" s="53" t="e">
        <f t="shared" si="212"/>
        <v>#DIV/0!</v>
      </c>
      <c r="BK90" s="53" t="s">
        <v>139</v>
      </c>
      <c r="BL90" s="53" t="s">
        <v>139</v>
      </c>
      <c r="BM90" s="73" t="e">
        <f t="shared" si="213"/>
        <v>#DIV/0!</v>
      </c>
      <c r="BN90" s="72" t="e">
        <f t="shared" si="214"/>
        <v>#DIV/0!</v>
      </c>
      <c r="BO90" s="53" t="e">
        <f t="shared" si="215"/>
        <v>#DIV/0!</v>
      </c>
      <c r="BP90" s="53" t="e">
        <f t="shared" si="216"/>
        <v>#DIV/0!</v>
      </c>
      <c r="BQ90" s="53" t="s">
        <v>139</v>
      </c>
      <c r="BR90" s="53" t="s">
        <v>139</v>
      </c>
      <c r="BS90" s="53" t="e">
        <f t="shared" si="217"/>
        <v>#DIV/0!</v>
      </c>
      <c r="BT90" s="53" t="e">
        <f t="shared" si="218"/>
        <v>#DIV/0!</v>
      </c>
      <c r="BU90" s="53" t="e">
        <f t="shared" si="219"/>
        <v>#DIV/0!</v>
      </c>
      <c r="BV90" s="53" t="s">
        <v>139</v>
      </c>
      <c r="BW90" s="53" t="s">
        <v>139</v>
      </c>
      <c r="BX90" s="53" t="e">
        <f t="shared" si="220"/>
        <v>#DIV/0!</v>
      </c>
      <c r="BY90" s="53" t="e">
        <f t="shared" si="221"/>
        <v>#DIV/0!</v>
      </c>
      <c r="BZ90" s="53" t="e">
        <f t="shared" si="222"/>
        <v>#DIV/0!</v>
      </c>
      <c r="CA90" s="53" t="s">
        <v>139</v>
      </c>
      <c r="CB90" s="53" t="s">
        <v>139</v>
      </c>
      <c r="CC90" s="73" t="e">
        <f t="shared" si="223"/>
        <v>#DIV/0!</v>
      </c>
      <c r="CD90" s="72" t="e">
        <f>VALUE(TEXT((1/(('TOX and EXPO INPUTS'!$E$11/AF90)+('TOX and EXPO INPUTS'!$E$19/AT90))),"0.0E+00"))</f>
        <v>#DIV/0!</v>
      </c>
      <c r="CE90" s="53" t="e">
        <f>VALUE(TEXT((1/(('TOX and EXPO INPUTS'!$E$11/AG90)+('TOX and EXPO INPUTS'!$E$19/AT90))),"0.0E+00"))</f>
        <v>#DIV/0!</v>
      </c>
      <c r="CF90" s="53" t="e">
        <f>VALUE(TEXT((1/(('TOX and EXPO INPUTS'!$E$11/AH90)+('TOX and EXPO INPUTS'!$E$19/AT90))),"0.0E+00"))</f>
        <v>#DIV/0!</v>
      </c>
      <c r="CG90" s="53" t="s">
        <v>139</v>
      </c>
      <c r="CH90" s="53" t="s">
        <v>139</v>
      </c>
      <c r="CI90" s="53" t="e">
        <f>VALUE(TEXT((1/(('TOX and EXPO INPUTS'!$E$11/AF90)+('TOX and EXPO INPUTS'!$E$19/AU90))),"0.0E+00"))</f>
        <v>#DIV/0!</v>
      </c>
      <c r="CJ90" s="53" t="e">
        <f>VALUE(TEXT((1/(('TOX and EXPO INPUTS'!$E$11/AG90)+('TOX and EXPO INPUTS'!$E$19/AU90))),"0.0E+00"))</f>
        <v>#DIV/0!</v>
      </c>
      <c r="CK90" s="53" t="e">
        <f>VALUE(TEXT((1/(('TOX and EXPO INPUTS'!$E$11/AH90)+('TOX and EXPO INPUTS'!$E$19/AU90))),"0.0E+00"))</f>
        <v>#DIV/0!</v>
      </c>
      <c r="CL90" s="53" t="s">
        <v>139</v>
      </c>
      <c r="CM90" s="53" t="s">
        <v>139</v>
      </c>
      <c r="CN90" s="53" t="e">
        <f>VALUE(TEXT((1/(('TOX and EXPO INPUTS'!$E$11/AF90)+('TOX and EXPO INPUTS'!$E$19/AV90))),"0.0E+00"))</f>
        <v>#DIV/0!</v>
      </c>
      <c r="CO90" s="53" t="e">
        <f>VALUE(TEXT((1/(('TOX and EXPO INPUTS'!$E$11/AG90)+('TOX and EXPO INPUTS'!$E$19/AV90))),"0.0E+00"))</f>
        <v>#DIV/0!</v>
      </c>
      <c r="CP90" s="53" t="e">
        <f>VALUE(TEXT((1/(('TOX and EXPO INPUTS'!$E$11/AH90)+('TOX and EXPO INPUTS'!$E$19/AV90))),"0.0E+00"))</f>
        <v>#DIV/0!</v>
      </c>
      <c r="CQ90" s="53" t="s">
        <v>139</v>
      </c>
      <c r="CR90" s="53" t="s">
        <v>139</v>
      </c>
      <c r="CS90" s="73" t="e">
        <f>VALUE(TEXT((1/(('TOX and EXPO INPUTS'!$E$11/AK90)+('TOX and EXPO INPUTS'!$E$19/AW90))),"0.0E+00"))</f>
        <v>#DIV/0!</v>
      </c>
      <c r="CT90" s="56" t="s">
        <v>77</v>
      </c>
      <c r="CU90" s="36" t="s">
        <v>70</v>
      </c>
      <c r="CV90" s="36" t="s">
        <v>179</v>
      </c>
      <c r="CW90" s="57" t="s">
        <v>70</v>
      </c>
    </row>
    <row r="91" spans="1:101" ht="24" customHeight="1" x14ac:dyDescent="0.25">
      <c r="A91" s="56" t="s">
        <v>22</v>
      </c>
      <c r="B91" s="36" t="s">
        <v>48</v>
      </c>
      <c r="C91" s="36" t="s">
        <v>129</v>
      </c>
      <c r="D91" s="57" t="s">
        <v>0</v>
      </c>
      <c r="E91" s="61" t="s">
        <v>257</v>
      </c>
      <c r="F91" s="92"/>
      <c r="G91" s="64" t="s">
        <v>143</v>
      </c>
      <c r="H91" s="69">
        <v>1200</v>
      </c>
      <c r="I91" s="64" t="s">
        <v>144</v>
      </c>
      <c r="J91" s="72">
        <v>3700</v>
      </c>
      <c r="K91" s="53">
        <v>170</v>
      </c>
      <c r="L91" s="53">
        <v>130</v>
      </c>
      <c r="M91" s="53" t="s">
        <v>139</v>
      </c>
      <c r="N91" s="53" t="s">
        <v>139</v>
      </c>
      <c r="O91" s="73">
        <v>9.8000000000000007</v>
      </c>
      <c r="P91" s="72">
        <v>43</v>
      </c>
      <c r="Q91" s="53">
        <v>8.6</v>
      </c>
      <c r="R91" s="53">
        <v>4.3</v>
      </c>
      <c r="S91" s="73">
        <v>0.24</v>
      </c>
      <c r="T91" s="72">
        <f t="shared" si="196"/>
        <v>0</v>
      </c>
      <c r="U91" s="53">
        <f t="shared" si="197"/>
        <v>0</v>
      </c>
      <c r="V91" s="53">
        <f t="shared" si="198"/>
        <v>0</v>
      </c>
      <c r="W91" s="53" t="s">
        <v>139</v>
      </c>
      <c r="X91" s="53" t="s">
        <v>139</v>
      </c>
      <c r="Y91" s="73">
        <f t="shared" si="199"/>
        <v>0</v>
      </c>
      <c r="Z91" s="72" t="e">
        <f>VALUE(TEXT(((T91*'TOX and EXPO INPUTS'!$E$12)/'TOX and EXPO INPUTS'!$E$26),"0.00E+00"))</f>
        <v>#DIV/0!</v>
      </c>
      <c r="AA91" s="53" t="e">
        <f>VALUE(TEXT(((U91*'TOX and EXPO INPUTS'!$E$12)/'TOX and EXPO INPUTS'!$E$26),"0.00E+00"))</f>
        <v>#DIV/0!</v>
      </c>
      <c r="AB91" s="53" t="e">
        <f>VALUE(TEXT(((V91*'TOX and EXPO INPUTS'!$E$12)/'TOX and EXPO INPUTS'!$E$26),"0.00E+00"))</f>
        <v>#DIV/0!</v>
      </c>
      <c r="AC91" s="53" t="s">
        <v>139</v>
      </c>
      <c r="AD91" s="53" t="s">
        <v>139</v>
      </c>
      <c r="AE91" s="73" t="e">
        <f>VALUE(TEXT(((Y91*'TOX and EXPO INPUTS'!$E$12)/'TOX and EXPO INPUTS'!$E$26),"0.00E+00"))</f>
        <v>#DIV/0!</v>
      </c>
      <c r="AF91" s="72" t="e">
        <f>VALUE(TEXT(('TOX and EXPO INPUTS'!$E$9/Z91),"0.0E+00"))</f>
        <v>#DIV/0!</v>
      </c>
      <c r="AG91" s="53" t="e">
        <f>VALUE(TEXT(('TOX and EXPO INPUTS'!$E$9/AA91),"0.0E+00"))</f>
        <v>#DIV/0!</v>
      </c>
      <c r="AH91" s="53" t="e">
        <f>VALUE(TEXT(('TOX and EXPO INPUTS'!$E$9/AB91),"0.0E+00"))</f>
        <v>#DIV/0!</v>
      </c>
      <c r="AI91" s="53" t="s">
        <v>139</v>
      </c>
      <c r="AJ91" s="53" t="s">
        <v>139</v>
      </c>
      <c r="AK91" s="73" t="e">
        <f>VALUE(TEXT(('TOX and EXPO INPUTS'!$E$9/AE91),"0.0E+00"))</f>
        <v>#DIV/0!</v>
      </c>
      <c r="AL91" s="72">
        <f t="shared" si="200"/>
        <v>0</v>
      </c>
      <c r="AM91" s="53">
        <f t="shared" si="201"/>
        <v>0</v>
      </c>
      <c r="AN91" s="53">
        <f t="shared" si="202"/>
        <v>0</v>
      </c>
      <c r="AO91" s="73">
        <f t="shared" si="203"/>
        <v>0</v>
      </c>
      <c r="AP91" s="72" t="e">
        <f>VALUE(TEXT(((AL91*'TOX and EXPO INPUTS'!$E$20)/'TOX and EXPO INPUTS'!$E$28),"0.00E+00"))</f>
        <v>#DIV/0!</v>
      </c>
      <c r="AQ91" s="53" t="e">
        <f>VALUE(TEXT(((AM91*'TOX and EXPO INPUTS'!$E$20)/'TOX and EXPO INPUTS'!$E$28),"0.00E+00"))</f>
        <v>#DIV/0!</v>
      </c>
      <c r="AR91" s="53" t="e">
        <f>VALUE(TEXT(((AN91*'TOX and EXPO INPUTS'!$E$20)/'TOX and EXPO INPUTS'!$E$28),"0.00E+00"))</f>
        <v>#DIV/0!</v>
      </c>
      <c r="AS91" s="73" t="e">
        <f>VALUE(TEXT(((AO91*'TOX and EXPO INPUTS'!$E$20)/'TOX and EXPO INPUTS'!$E$28),"0.00E+00"))</f>
        <v>#DIV/0!</v>
      </c>
      <c r="AT91" s="72" t="e">
        <f>VALUE(TEXT((IF('TOX and EXPO INPUTS'!$E$18="Route-specific",'TOX and EXPO INPUTS'!$E$17/AP91,'TOX and EXPO INPUTS'!$E$14/AP91)),"0.0E+00"))</f>
        <v>#DIV/0!</v>
      </c>
      <c r="AU91" s="53" t="e">
        <f>VALUE(TEXT((IF('TOX and EXPO INPUTS'!$E$18="Route-specific",'TOX and EXPO INPUTS'!$E$17/AQ91,'TOX and EXPO INPUTS'!$E$14/AQ91)),"0.0E+00"))</f>
        <v>#DIV/0!</v>
      </c>
      <c r="AV91" s="53" t="e">
        <f>VALUE(TEXT((IF('TOX and EXPO INPUTS'!$E$18="Route-specific",'TOX and EXPO INPUTS'!$E$17/AR91,'TOX and EXPO INPUTS'!$E$14/AR91)),"0.0E+00"))</f>
        <v>#DIV/0!</v>
      </c>
      <c r="AW91" s="73" t="e">
        <f>VALUE(TEXT((IF('TOX and EXPO INPUTS'!$E$18="Route-specific",'TOX and EXPO INPUTS'!$E$17/AS91,'TOX and EXPO INPUTS'!$E$14/AS91)),"0.0E+00"))</f>
        <v>#DIV/0!</v>
      </c>
      <c r="AX91" s="72" t="e">
        <f t="shared" si="204"/>
        <v>#DIV/0!</v>
      </c>
      <c r="AY91" s="53" t="e">
        <f t="shared" si="205"/>
        <v>#DIV/0!</v>
      </c>
      <c r="AZ91" s="53" t="e">
        <f t="shared" si="206"/>
        <v>#DIV/0!</v>
      </c>
      <c r="BA91" s="53" t="s">
        <v>139</v>
      </c>
      <c r="BB91" s="53" t="s">
        <v>139</v>
      </c>
      <c r="BC91" s="53" t="e">
        <f t="shared" si="207"/>
        <v>#DIV/0!</v>
      </c>
      <c r="BD91" s="53" t="e">
        <f t="shared" si="208"/>
        <v>#DIV/0!</v>
      </c>
      <c r="BE91" s="53" t="e">
        <f t="shared" si="209"/>
        <v>#DIV/0!</v>
      </c>
      <c r="BF91" s="53" t="s">
        <v>139</v>
      </c>
      <c r="BG91" s="53" t="s">
        <v>139</v>
      </c>
      <c r="BH91" s="53" t="e">
        <f t="shared" si="210"/>
        <v>#DIV/0!</v>
      </c>
      <c r="BI91" s="53" t="e">
        <f t="shared" si="211"/>
        <v>#DIV/0!</v>
      </c>
      <c r="BJ91" s="53" t="e">
        <f t="shared" si="212"/>
        <v>#DIV/0!</v>
      </c>
      <c r="BK91" s="53" t="s">
        <v>139</v>
      </c>
      <c r="BL91" s="53" t="s">
        <v>139</v>
      </c>
      <c r="BM91" s="73" t="e">
        <f t="shared" si="213"/>
        <v>#DIV/0!</v>
      </c>
      <c r="BN91" s="72" t="e">
        <f t="shared" si="214"/>
        <v>#DIV/0!</v>
      </c>
      <c r="BO91" s="53" t="e">
        <f t="shared" si="215"/>
        <v>#DIV/0!</v>
      </c>
      <c r="BP91" s="53" t="e">
        <f t="shared" si="216"/>
        <v>#DIV/0!</v>
      </c>
      <c r="BQ91" s="53" t="s">
        <v>139</v>
      </c>
      <c r="BR91" s="53" t="s">
        <v>139</v>
      </c>
      <c r="BS91" s="53" t="e">
        <f t="shared" si="217"/>
        <v>#DIV/0!</v>
      </c>
      <c r="BT91" s="53" t="e">
        <f t="shared" si="218"/>
        <v>#DIV/0!</v>
      </c>
      <c r="BU91" s="53" t="e">
        <f t="shared" si="219"/>
        <v>#DIV/0!</v>
      </c>
      <c r="BV91" s="53" t="s">
        <v>139</v>
      </c>
      <c r="BW91" s="53" t="s">
        <v>139</v>
      </c>
      <c r="BX91" s="53" t="e">
        <f t="shared" si="220"/>
        <v>#DIV/0!</v>
      </c>
      <c r="BY91" s="53" t="e">
        <f t="shared" si="221"/>
        <v>#DIV/0!</v>
      </c>
      <c r="BZ91" s="53" t="e">
        <f t="shared" si="222"/>
        <v>#DIV/0!</v>
      </c>
      <c r="CA91" s="53" t="s">
        <v>139</v>
      </c>
      <c r="CB91" s="53" t="s">
        <v>139</v>
      </c>
      <c r="CC91" s="73" t="e">
        <f t="shared" si="223"/>
        <v>#DIV/0!</v>
      </c>
      <c r="CD91" s="72" t="e">
        <f>VALUE(TEXT((1/(('TOX and EXPO INPUTS'!$E$11/AF91)+('TOX and EXPO INPUTS'!$E$19/AT91))),"0.0E+00"))</f>
        <v>#DIV/0!</v>
      </c>
      <c r="CE91" s="53" t="e">
        <f>VALUE(TEXT((1/(('TOX and EXPO INPUTS'!$E$11/AG91)+('TOX and EXPO INPUTS'!$E$19/AT91))),"0.0E+00"))</f>
        <v>#DIV/0!</v>
      </c>
      <c r="CF91" s="53" t="e">
        <f>VALUE(TEXT((1/(('TOX and EXPO INPUTS'!$E$11/AH91)+('TOX and EXPO INPUTS'!$E$19/AT91))),"0.0E+00"))</f>
        <v>#DIV/0!</v>
      </c>
      <c r="CG91" s="53" t="s">
        <v>139</v>
      </c>
      <c r="CH91" s="53" t="s">
        <v>139</v>
      </c>
      <c r="CI91" s="53" t="e">
        <f>VALUE(TEXT((1/(('TOX and EXPO INPUTS'!$E$11/AF91)+('TOX and EXPO INPUTS'!$E$19/AU91))),"0.0E+00"))</f>
        <v>#DIV/0!</v>
      </c>
      <c r="CJ91" s="53" t="e">
        <f>VALUE(TEXT((1/(('TOX and EXPO INPUTS'!$E$11/AG91)+('TOX and EXPO INPUTS'!$E$19/AU91))),"0.0E+00"))</f>
        <v>#DIV/0!</v>
      </c>
      <c r="CK91" s="53" t="e">
        <f>VALUE(TEXT((1/(('TOX and EXPO INPUTS'!$E$11/AH91)+('TOX and EXPO INPUTS'!$E$19/AU91))),"0.0E+00"))</f>
        <v>#DIV/0!</v>
      </c>
      <c r="CL91" s="53" t="s">
        <v>139</v>
      </c>
      <c r="CM91" s="53" t="s">
        <v>139</v>
      </c>
      <c r="CN91" s="53" t="e">
        <f>VALUE(TEXT((1/(('TOX and EXPO INPUTS'!$E$11/AF91)+('TOX and EXPO INPUTS'!$E$19/AV91))),"0.0E+00"))</f>
        <v>#DIV/0!</v>
      </c>
      <c r="CO91" s="53" t="e">
        <f>VALUE(TEXT((1/(('TOX and EXPO INPUTS'!$E$11/AG91)+('TOX and EXPO INPUTS'!$E$19/AV91))),"0.0E+00"))</f>
        <v>#DIV/0!</v>
      </c>
      <c r="CP91" s="53" t="e">
        <f>VALUE(TEXT((1/(('TOX and EXPO INPUTS'!$E$11/AH91)+('TOX and EXPO INPUTS'!$E$19/AV91))),"0.0E+00"))</f>
        <v>#DIV/0!</v>
      </c>
      <c r="CQ91" s="53" t="s">
        <v>139</v>
      </c>
      <c r="CR91" s="53" t="s">
        <v>139</v>
      </c>
      <c r="CS91" s="73" t="e">
        <f>VALUE(TEXT((1/(('TOX and EXPO INPUTS'!$E$11/AK91)+('TOX and EXPO INPUTS'!$E$19/AW91))),"0.0E+00"))</f>
        <v>#DIV/0!</v>
      </c>
      <c r="CT91" s="56" t="s">
        <v>77</v>
      </c>
      <c r="CU91" s="36" t="s">
        <v>70</v>
      </c>
      <c r="CV91" s="36" t="s">
        <v>179</v>
      </c>
      <c r="CW91" s="57" t="s">
        <v>70</v>
      </c>
    </row>
    <row r="92" spans="1:101" ht="24" customHeight="1" x14ac:dyDescent="0.25">
      <c r="A92" s="56" t="s">
        <v>22</v>
      </c>
      <c r="B92" s="36" t="s">
        <v>48</v>
      </c>
      <c r="C92" s="36" t="s">
        <v>129</v>
      </c>
      <c r="D92" s="57" t="s">
        <v>251</v>
      </c>
      <c r="E92" s="61" t="s">
        <v>5</v>
      </c>
      <c r="F92" s="92"/>
      <c r="G92" s="64" t="s">
        <v>143</v>
      </c>
      <c r="H92" s="69">
        <v>7500</v>
      </c>
      <c r="I92" s="64" t="s">
        <v>144</v>
      </c>
      <c r="J92" s="72">
        <v>3700</v>
      </c>
      <c r="K92" s="53">
        <v>170</v>
      </c>
      <c r="L92" s="53">
        <v>130</v>
      </c>
      <c r="M92" s="53" t="s">
        <v>139</v>
      </c>
      <c r="N92" s="53" t="s">
        <v>139</v>
      </c>
      <c r="O92" s="73">
        <v>9.8000000000000007</v>
      </c>
      <c r="P92" s="72">
        <v>43</v>
      </c>
      <c r="Q92" s="53">
        <v>8.6</v>
      </c>
      <c r="R92" s="53">
        <v>4.3</v>
      </c>
      <c r="S92" s="73">
        <v>0.24</v>
      </c>
      <c r="T92" s="72">
        <f t="shared" si="196"/>
        <v>0</v>
      </c>
      <c r="U92" s="53">
        <f t="shared" si="197"/>
        <v>0</v>
      </c>
      <c r="V92" s="53">
        <f t="shared" si="198"/>
        <v>0</v>
      </c>
      <c r="W92" s="53" t="s">
        <v>139</v>
      </c>
      <c r="X92" s="53" t="s">
        <v>139</v>
      </c>
      <c r="Y92" s="73">
        <f t="shared" si="199"/>
        <v>0</v>
      </c>
      <c r="Z92" s="72" t="e">
        <f>VALUE(TEXT(((T92*'TOX and EXPO INPUTS'!$E$12)/'TOX and EXPO INPUTS'!$E$26),"0.00E+00"))</f>
        <v>#DIV/0!</v>
      </c>
      <c r="AA92" s="53" t="e">
        <f>VALUE(TEXT(((U92*'TOX and EXPO INPUTS'!$E$12)/'TOX and EXPO INPUTS'!$E$26),"0.00E+00"))</f>
        <v>#DIV/0!</v>
      </c>
      <c r="AB92" s="53" t="e">
        <f>VALUE(TEXT(((V92*'TOX and EXPO INPUTS'!$E$12)/'TOX and EXPO INPUTS'!$E$26),"0.00E+00"))</f>
        <v>#DIV/0!</v>
      </c>
      <c r="AC92" s="53" t="s">
        <v>139</v>
      </c>
      <c r="AD92" s="53" t="s">
        <v>139</v>
      </c>
      <c r="AE92" s="73" t="e">
        <f>VALUE(TEXT(((Y92*'TOX and EXPO INPUTS'!$E$12)/'TOX and EXPO INPUTS'!$E$26),"0.00E+00"))</f>
        <v>#DIV/0!</v>
      </c>
      <c r="AF92" s="72" t="e">
        <f>VALUE(TEXT(('TOX and EXPO INPUTS'!$E$9/Z92),"0.0E+00"))</f>
        <v>#DIV/0!</v>
      </c>
      <c r="AG92" s="53" t="e">
        <f>VALUE(TEXT(('TOX and EXPO INPUTS'!$E$9/AA92),"0.0E+00"))</f>
        <v>#DIV/0!</v>
      </c>
      <c r="AH92" s="53" t="e">
        <f>VALUE(TEXT(('TOX and EXPO INPUTS'!$E$9/AB92),"0.0E+00"))</f>
        <v>#DIV/0!</v>
      </c>
      <c r="AI92" s="53" t="s">
        <v>139</v>
      </c>
      <c r="AJ92" s="53" t="s">
        <v>139</v>
      </c>
      <c r="AK92" s="73" t="e">
        <f>VALUE(TEXT(('TOX and EXPO INPUTS'!$E$9/AE92),"0.0E+00"))</f>
        <v>#DIV/0!</v>
      </c>
      <c r="AL92" s="72">
        <f t="shared" si="200"/>
        <v>0</v>
      </c>
      <c r="AM92" s="53">
        <f t="shared" si="201"/>
        <v>0</v>
      </c>
      <c r="AN92" s="53">
        <f t="shared" si="202"/>
        <v>0</v>
      </c>
      <c r="AO92" s="73">
        <f t="shared" si="203"/>
        <v>0</v>
      </c>
      <c r="AP92" s="72" t="e">
        <f>VALUE(TEXT(((AL92*'TOX and EXPO INPUTS'!$E$20)/'TOX and EXPO INPUTS'!$E$28),"0.00E+00"))</f>
        <v>#DIV/0!</v>
      </c>
      <c r="AQ92" s="53" t="e">
        <f>VALUE(TEXT(((AM92*'TOX and EXPO INPUTS'!$E$20)/'TOX and EXPO INPUTS'!$E$28),"0.00E+00"))</f>
        <v>#DIV/0!</v>
      </c>
      <c r="AR92" s="53" t="e">
        <f>VALUE(TEXT(((AN92*'TOX and EXPO INPUTS'!$E$20)/'TOX and EXPO INPUTS'!$E$28),"0.00E+00"))</f>
        <v>#DIV/0!</v>
      </c>
      <c r="AS92" s="73" t="e">
        <f>VALUE(TEXT(((AO92*'TOX and EXPO INPUTS'!$E$20)/'TOX and EXPO INPUTS'!$E$28),"0.00E+00"))</f>
        <v>#DIV/0!</v>
      </c>
      <c r="AT92" s="72" t="e">
        <f>VALUE(TEXT((IF('TOX and EXPO INPUTS'!$E$18="Route-specific",'TOX and EXPO INPUTS'!$E$17/AP92,'TOX and EXPO INPUTS'!$E$14/AP92)),"0.0E+00"))</f>
        <v>#DIV/0!</v>
      </c>
      <c r="AU92" s="53" t="e">
        <f>VALUE(TEXT((IF('TOX and EXPO INPUTS'!$E$18="Route-specific",'TOX and EXPO INPUTS'!$E$17/AQ92,'TOX and EXPO INPUTS'!$E$14/AQ92)),"0.0E+00"))</f>
        <v>#DIV/0!</v>
      </c>
      <c r="AV92" s="53" t="e">
        <f>VALUE(TEXT((IF('TOX and EXPO INPUTS'!$E$18="Route-specific",'TOX and EXPO INPUTS'!$E$17/AR92,'TOX and EXPO INPUTS'!$E$14/AR92)),"0.0E+00"))</f>
        <v>#DIV/0!</v>
      </c>
      <c r="AW92" s="73" t="e">
        <f>VALUE(TEXT((IF('TOX and EXPO INPUTS'!$E$18="Route-specific",'TOX and EXPO INPUTS'!$E$17/AS92,'TOX and EXPO INPUTS'!$E$14/AS92)),"0.0E+00"))</f>
        <v>#DIV/0!</v>
      </c>
      <c r="AX92" s="72" t="e">
        <f t="shared" si="204"/>
        <v>#DIV/0!</v>
      </c>
      <c r="AY92" s="53" t="e">
        <f t="shared" si="205"/>
        <v>#DIV/0!</v>
      </c>
      <c r="AZ92" s="53" t="e">
        <f t="shared" si="206"/>
        <v>#DIV/0!</v>
      </c>
      <c r="BA92" s="53" t="s">
        <v>139</v>
      </c>
      <c r="BB92" s="53" t="s">
        <v>139</v>
      </c>
      <c r="BC92" s="53" t="e">
        <f t="shared" si="207"/>
        <v>#DIV/0!</v>
      </c>
      <c r="BD92" s="53" t="e">
        <f t="shared" si="208"/>
        <v>#DIV/0!</v>
      </c>
      <c r="BE92" s="53" t="e">
        <f t="shared" si="209"/>
        <v>#DIV/0!</v>
      </c>
      <c r="BF92" s="53" t="s">
        <v>139</v>
      </c>
      <c r="BG92" s="53" t="s">
        <v>139</v>
      </c>
      <c r="BH92" s="53" t="e">
        <f t="shared" si="210"/>
        <v>#DIV/0!</v>
      </c>
      <c r="BI92" s="53" t="e">
        <f t="shared" si="211"/>
        <v>#DIV/0!</v>
      </c>
      <c r="BJ92" s="53" t="e">
        <f t="shared" si="212"/>
        <v>#DIV/0!</v>
      </c>
      <c r="BK92" s="53" t="s">
        <v>139</v>
      </c>
      <c r="BL92" s="53" t="s">
        <v>139</v>
      </c>
      <c r="BM92" s="73" t="e">
        <f t="shared" si="213"/>
        <v>#DIV/0!</v>
      </c>
      <c r="BN92" s="72" t="e">
        <f t="shared" si="214"/>
        <v>#DIV/0!</v>
      </c>
      <c r="BO92" s="53" t="e">
        <f t="shared" si="215"/>
        <v>#DIV/0!</v>
      </c>
      <c r="BP92" s="53" t="e">
        <f t="shared" si="216"/>
        <v>#DIV/0!</v>
      </c>
      <c r="BQ92" s="53" t="s">
        <v>139</v>
      </c>
      <c r="BR92" s="53" t="s">
        <v>139</v>
      </c>
      <c r="BS92" s="53" t="e">
        <f t="shared" si="217"/>
        <v>#DIV/0!</v>
      </c>
      <c r="BT92" s="53" t="e">
        <f t="shared" si="218"/>
        <v>#DIV/0!</v>
      </c>
      <c r="BU92" s="53" t="e">
        <f t="shared" si="219"/>
        <v>#DIV/0!</v>
      </c>
      <c r="BV92" s="53" t="s">
        <v>139</v>
      </c>
      <c r="BW92" s="53" t="s">
        <v>139</v>
      </c>
      <c r="BX92" s="53" t="e">
        <f t="shared" si="220"/>
        <v>#DIV/0!</v>
      </c>
      <c r="BY92" s="53" t="e">
        <f t="shared" si="221"/>
        <v>#DIV/0!</v>
      </c>
      <c r="BZ92" s="53" t="e">
        <f t="shared" si="222"/>
        <v>#DIV/0!</v>
      </c>
      <c r="CA92" s="53" t="s">
        <v>139</v>
      </c>
      <c r="CB92" s="53" t="s">
        <v>139</v>
      </c>
      <c r="CC92" s="73" t="e">
        <f t="shared" si="223"/>
        <v>#DIV/0!</v>
      </c>
      <c r="CD92" s="72" t="e">
        <f>VALUE(TEXT((1/(('TOX and EXPO INPUTS'!$E$11/AF92)+('TOX and EXPO INPUTS'!$E$19/AT92))),"0.0E+00"))</f>
        <v>#DIV/0!</v>
      </c>
      <c r="CE92" s="53" t="e">
        <f>VALUE(TEXT((1/(('TOX and EXPO INPUTS'!$E$11/AG92)+('TOX and EXPO INPUTS'!$E$19/AT92))),"0.0E+00"))</f>
        <v>#DIV/0!</v>
      </c>
      <c r="CF92" s="53" t="e">
        <f>VALUE(TEXT((1/(('TOX and EXPO INPUTS'!$E$11/AH92)+('TOX and EXPO INPUTS'!$E$19/AT92))),"0.0E+00"))</f>
        <v>#DIV/0!</v>
      </c>
      <c r="CG92" s="53" t="s">
        <v>139</v>
      </c>
      <c r="CH92" s="53" t="s">
        <v>139</v>
      </c>
      <c r="CI92" s="53" t="e">
        <f>VALUE(TEXT((1/(('TOX and EXPO INPUTS'!$E$11/AF92)+('TOX and EXPO INPUTS'!$E$19/AU92))),"0.0E+00"))</f>
        <v>#DIV/0!</v>
      </c>
      <c r="CJ92" s="53" t="e">
        <f>VALUE(TEXT((1/(('TOX and EXPO INPUTS'!$E$11/AG92)+('TOX and EXPO INPUTS'!$E$19/AU92))),"0.0E+00"))</f>
        <v>#DIV/0!</v>
      </c>
      <c r="CK92" s="53" t="e">
        <f>VALUE(TEXT((1/(('TOX and EXPO INPUTS'!$E$11/AH92)+('TOX and EXPO INPUTS'!$E$19/AU92))),"0.0E+00"))</f>
        <v>#DIV/0!</v>
      </c>
      <c r="CL92" s="53" t="s">
        <v>139</v>
      </c>
      <c r="CM92" s="53" t="s">
        <v>139</v>
      </c>
      <c r="CN92" s="53" t="e">
        <f>VALUE(TEXT((1/(('TOX and EXPO INPUTS'!$E$11/AF92)+('TOX and EXPO INPUTS'!$E$19/AV92))),"0.0E+00"))</f>
        <v>#DIV/0!</v>
      </c>
      <c r="CO92" s="53" t="e">
        <f>VALUE(TEXT((1/(('TOX and EXPO INPUTS'!$E$11/AG92)+('TOX and EXPO INPUTS'!$E$19/AV92))),"0.0E+00"))</f>
        <v>#DIV/0!</v>
      </c>
      <c r="CP92" s="53" t="e">
        <f>VALUE(TEXT((1/(('TOX and EXPO INPUTS'!$E$11/AH92)+('TOX and EXPO INPUTS'!$E$19/AV92))),"0.0E+00"))</f>
        <v>#DIV/0!</v>
      </c>
      <c r="CQ92" s="53" t="s">
        <v>139</v>
      </c>
      <c r="CR92" s="53" t="s">
        <v>139</v>
      </c>
      <c r="CS92" s="73" t="e">
        <f>VALUE(TEXT((1/(('TOX and EXPO INPUTS'!$E$11/AK92)+('TOX and EXPO INPUTS'!$E$19/AW92))),"0.0E+00"))</f>
        <v>#DIV/0!</v>
      </c>
      <c r="CT92" s="56" t="s">
        <v>77</v>
      </c>
      <c r="CU92" s="36" t="s">
        <v>70</v>
      </c>
      <c r="CV92" s="36" t="s">
        <v>179</v>
      </c>
      <c r="CW92" s="57" t="s">
        <v>70</v>
      </c>
    </row>
    <row r="93" spans="1:101" ht="24" customHeight="1" x14ac:dyDescent="0.25">
      <c r="A93" s="56" t="s">
        <v>22</v>
      </c>
      <c r="B93" s="36" t="s">
        <v>48</v>
      </c>
      <c r="C93" s="36" t="s">
        <v>129</v>
      </c>
      <c r="D93" s="57" t="s">
        <v>251</v>
      </c>
      <c r="E93" s="61" t="s">
        <v>252</v>
      </c>
      <c r="F93" s="92"/>
      <c r="G93" s="64" t="s">
        <v>143</v>
      </c>
      <c r="H93" s="69">
        <v>7500</v>
      </c>
      <c r="I93" s="64" t="s">
        <v>144</v>
      </c>
      <c r="J93" s="72">
        <v>3700</v>
      </c>
      <c r="K93" s="53">
        <v>170</v>
      </c>
      <c r="L93" s="53">
        <v>130</v>
      </c>
      <c r="M93" s="53" t="s">
        <v>139</v>
      </c>
      <c r="N93" s="53" t="s">
        <v>139</v>
      </c>
      <c r="O93" s="73">
        <v>9.8000000000000007</v>
      </c>
      <c r="P93" s="72">
        <v>43</v>
      </c>
      <c r="Q93" s="53">
        <v>8.6</v>
      </c>
      <c r="R93" s="53">
        <v>4.3</v>
      </c>
      <c r="S93" s="73">
        <v>0.24</v>
      </c>
      <c r="T93" s="72">
        <f t="shared" si="196"/>
        <v>0</v>
      </c>
      <c r="U93" s="53">
        <f t="shared" si="197"/>
        <v>0</v>
      </c>
      <c r="V93" s="53">
        <f t="shared" si="198"/>
        <v>0</v>
      </c>
      <c r="W93" s="53" t="s">
        <v>139</v>
      </c>
      <c r="X93" s="53" t="s">
        <v>139</v>
      </c>
      <c r="Y93" s="73">
        <f t="shared" si="199"/>
        <v>0</v>
      </c>
      <c r="Z93" s="72" t="e">
        <f>VALUE(TEXT(((T93*'TOX and EXPO INPUTS'!$E$12)/'TOX and EXPO INPUTS'!$E$26),"0.00E+00"))</f>
        <v>#DIV/0!</v>
      </c>
      <c r="AA93" s="53" t="e">
        <f>VALUE(TEXT(((U93*'TOX and EXPO INPUTS'!$E$12)/'TOX and EXPO INPUTS'!$E$26),"0.00E+00"))</f>
        <v>#DIV/0!</v>
      </c>
      <c r="AB93" s="53" t="e">
        <f>VALUE(TEXT(((V93*'TOX and EXPO INPUTS'!$E$12)/'TOX and EXPO INPUTS'!$E$26),"0.00E+00"))</f>
        <v>#DIV/0!</v>
      </c>
      <c r="AC93" s="53" t="s">
        <v>139</v>
      </c>
      <c r="AD93" s="53" t="s">
        <v>139</v>
      </c>
      <c r="AE93" s="73" t="e">
        <f>VALUE(TEXT(((Y93*'TOX and EXPO INPUTS'!$E$12)/'TOX and EXPO INPUTS'!$E$26),"0.00E+00"))</f>
        <v>#DIV/0!</v>
      </c>
      <c r="AF93" s="72" t="e">
        <f>VALUE(TEXT(('TOX and EXPO INPUTS'!$E$9/Z93),"0.0E+00"))</f>
        <v>#DIV/0!</v>
      </c>
      <c r="AG93" s="53" t="e">
        <f>VALUE(TEXT(('TOX and EXPO INPUTS'!$E$9/AA93),"0.0E+00"))</f>
        <v>#DIV/0!</v>
      </c>
      <c r="AH93" s="53" t="e">
        <f>VALUE(TEXT(('TOX and EXPO INPUTS'!$E$9/AB93),"0.0E+00"))</f>
        <v>#DIV/0!</v>
      </c>
      <c r="AI93" s="53" t="s">
        <v>139</v>
      </c>
      <c r="AJ93" s="53" t="s">
        <v>139</v>
      </c>
      <c r="AK93" s="73" t="e">
        <f>VALUE(TEXT(('TOX and EXPO INPUTS'!$E$9/AE93),"0.0E+00"))</f>
        <v>#DIV/0!</v>
      </c>
      <c r="AL93" s="72">
        <f t="shared" si="200"/>
        <v>0</v>
      </c>
      <c r="AM93" s="53">
        <f t="shared" si="201"/>
        <v>0</v>
      </c>
      <c r="AN93" s="53">
        <f t="shared" si="202"/>
        <v>0</v>
      </c>
      <c r="AO93" s="73">
        <f t="shared" si="203"/>
        <v>0</v>
      </c>
      <c r="AP93" s="72" t="e">
        <f>VALUE(TEXT(((AL93*'TOX and EXPO INPUTS'!$E$20)/'TOX and EXPO INPUTS'!$E$28),"0.00E+00"))</f>
        <v>#DIV/0!</v>
      </c>
      <c r="AQ93" s="53" t="e">
        <f>VALUE(TEXT(((AM93*'TOX and EXPO INPUTS'!$E$20)/'TOX and EXPO INPUTS'!$E$28),"0.00E+00"))</f>
        <v>#DIV/0!</v>
      </c>
      <c r="AR93" s="53" t="e">
        <f>VALUE(TEXT(((AN93*'TOX and EXPO INPUTS'!$E$20)/'TOX and EXPO INPUTS'!$E$28),"0.00E+00"))</f>
        <v>#DIV/0!</v>
      </c>
      <c r="AS93" s="73" t="e">
        <f>VALUE(TEXT(((AO93*'TOX and EXPO INPUTS'!$E$20)/'TOX and EXPO INPUTS'!$E$28),"0.00E+00"))</f>
        <v>#DIV/0!</v>
      </c>
      <c r="AT93" s="72" t="e">
        <f>VALUE(TEXT((IF('TOX and EXPO INPUTS'!$E$18="Route-specific",'TOX and EXPO INPUTS'!$E$17/AP93,'TOX and EXPO INPUTS'!$E$14/AP93)),"0.0E+00"))</f>
        <v>#DIV/0!</v>
      </c>
      <c r="AU93" s="53" t="e">
        <f>VALUE(TEXT((IF('TOX and EXPO INPUTS'!$E$18="Route-specific",'TOX and EXPO INPUTS'!$E$17/AQ93,'TOX and EXPO INPUTS'!$E$14/AQ93)),"0.0E+00"))</f>
        <v>#DIV/0!</v>
      </c>
      <c r="AV93" s="53" t="e">
        <f>VALUE(TEXT((IF('TOX and EXPO INPUTS'!$E$18="Route-specific",'TOX and EXPO INPUTS'!$E$17/AR93,'TOX and EXPO INPUTS'!$E$14/AR93)),"0.0E+00"))</f>
        <v>#DIV/0!</v>
      </c>
      <c r="AW93" s="73" t="e">
        <f>VALUE(TEXT((IF('TOX and EXPO INPUTS'!$E$18="Route-specific",'TOX and EXPO INPUTS'!$E$17/AS93,'TOX and EXPO INPUTS'!$E$14/AS93)),"0.0E+00"))</f>
        <v>#DIV/0!</v>
      </c>
      <c r="AX93" s="72" t="e">
        <f t="shared" si="204"/>
        <v>#DIV/0!</v>
      </c>
      <c r="AY93" s="53" t="e">
        <f t="shared" si="205"/>
        <v>#DIV/0!</v>
      </c>
      <c r="AZ93" s="53" t="e">
        <f t="shared" si="206"/>
        <v>#DIV/0!</v>
      </c>
      <c r="BA93" s="53" t="s">
        <v>139</v>
      </c>
      <c r="BB93" s="53" t="s">
        <v>139</v>
      </c>
      <c r="BC93" s="53" t="e">
        <f t="shared" si="207"/>
        <v>#DIV/0!</v>
      </c>
      <c r="BD93" s="53" t="e">
        <f t="shared" si="208"/>
        <v>#DIV/0!</v>
      </c>
      <c r="BE93" s="53" t="e">
        <f t="shared" si="209"/>
        <v>#DIV/0!</v>
      </c>
      <c r="BF93" s="53" t="s">
        <v>139</v>
      </c>
      <c r="BG93" s="53" t="s">
        <v>139</v>
      </c>
      <c r="BH93" s="53" t="e">
        <f t="shared" si="210"/>
        <v>#DIV/0!</v>
      </c>
      <c r="BI93" s="53" t="e">
        <f t="shared" si="211"/>
        <v>#DIV/0!</v>
      </c>
      <c r="BJ93" s="53" t="e">
        <f t="shared" si="212"/>
        <v>#DIV/0!</v>
      </c>
      <c r="BK93" s="53" t="s">
        <v>139</v>
      </c>
      <c r="BL93" s="53" t="s">
        <v>139</v>
      </c>
      <c r="BM93" s="73" t="e">
        <f t="shared" si="213"/>
        <v>#DIV/0!</v>
      </c>
      <c r="BN93" s="72" t="e">
        <f t="shared" si="214"/>
        <v>#DIV/0!</v>
      </c>
      <c r="BO93" s="53" t="e">
        <f t="shared" si="215"/>
        <v>#DIV/0!</v>
      </c>
      <c r="BP93" s="53" t="e">
        <f t="shared" si="216"/>
        <v>#DIV/0!</v>
      </c>
      <c r="BQ93" s="53" t="s">
        <v>139</v>
      </c>
      <c r="BR93" s="53" t="s">
        <v>139</v>
      </c>
      <c r="BS93" s="53" t="e">
        <f t="shared" si="217"/>
        <v>#DIV/0!</v>
      </c>
      <c r="BT93" s="53" t="e">
        <f t="shared" si="218"/>
        <v>#DIV/0!</v>
      </c>
      <c r="BU93" s="53" t="e">
        <f t="shared" si="219"/>
        <v>#DIV/0!</v>
      </c>
      <c r="BV93" s="53" t="s">
        <v>139</v>
      </c>
      <c r="BW93" s="53" t="s">
        <v>139</v>
      </c>
      <c r="BX93" s="53" t="e">
        <f t="shared" si="220"/>
        <v>#DIV/0!</v>
      </c>
      <c r="BY93" s="53" t="e">
        <f t="shared" si="221"/>
        <v>#DIV/0!</v>
      </c>
      <c r="BZ93" s="53" t="e">
        <f t="shared" si="222"/>
        <v>#DIV/0!</v>
      </c>
      <c r="CA93" s="53" t="s">
        <v>139</v>
      </c>
      <c r="CB93" s="53" t="s">
        <v>139</v>
      </c>
      <c r="CC93" s="73" t="e">
        <f t="shared" si="223"/>
        <v>#DIV/0!</v>
      </c>
      <c r="CD93" s="72" t="e">
        <f>VALUE(TEXT((1/(('TOX and EXPO INPUTS'!$E$11/AF93)+('TOX and EXPO INPUTS'!$E$19/AT93))),"0.0E+00"))</f>
        <v>#DIV/0!</v>
      </c>
      <c r="CE93" s="53" t="e">
        <f>VALUE(TEXT((1/(('TOX and EXPO INPUTS'!$E$11/AG93)+('TOX and EXPO INPUTS'!$E$19/AT93))),"0.0E+00"))</f>
        <v>#DIV/0!</v>
      </c>
      <c r="CF93" s="53" t="e">
        <f>VALUE(TEXT((1/(('TOX and EXPO INPUTS'!$E$11/AH93)+('TOX and EXPO INPUTS'!$E$19/AT93))),"0.0E+00"))</f>
        <v>#DIV/0!</v>
      </c>
      <c r="CG93" s="53" t="s">
        <v>139</v>
      </c>
      <c r="CH93" s="53" t="s">
        <v>139</v>
      </c>
      <c r="CI93" s="53" t="e">
        <f>VALUE(TEXT((1/(('TOX and EXPO INPUTS'!$E$11/AF93)+('TOX and EXPO INPUTS'!$E$19/AU93))),"0.0E+00"))</f>
        <v>#DIV/0!</v>
      </c>
      <c r="CJ93" s="53" t="e">
        <f>VALUE(TEXT((1/(('TOX and EXPO INPUTS'!$E$11/AG93)+('TOX and EXPO INPUTS'!$E$19/AU93))),"0.0E+00"))</f>
        <v>#DIV/0!</v>
      </c>
      <c r="CK93" s="53" t="e">
        <f>VALUE(TEXT((1/(('TOX and EXPO INPUTS'!$E$11/AH93)+('TOX and EXPO INPUTS'!$E$19/AU93))),"0.0E+00"))</f>
        <v>#DIV/0!</v>
      </c>
      <c r="CL93" s="53" t="s">
        <v>139</v>
      </c>
      <c r="CM93" s="53" t="s">
        <v>139</v>
      </c>
      <c r="CN93" s="53" t="e">
        <f>VALUE(TEXT((1/(('TOX and EXPO INPUTS'!$E$11/AF93)+('TOX and EXPO INPUTS'!$E$19/AV93))),"0.0E+00"))</f>
        <v>#DIV/0!</v>
      </c>
      <c r="CO93" s="53" t="e">
        <f>VALUE(TEXT((1/(('TOX and EXPO INPUTS'!$E$11/AG93)+('TOX and EXPO INPUTS'!$E$19/AV93))),"0.0E+00"))</f>
        <v>#DIV/0!</v>
      </c>
      <c r="CP93" s="53" t="e">
        <f>VALUE(TEXT((1/(('TOX and EXPO INPUTS'!$E$11/AH93)+('TOX and EXPO INPUTS'!$E$19/AV93))),"0.0E+00"))</f>
        <v>#DIV/0!</v>
      </c>
      <c r="CQ93" s="53" t="s">
        <v>139</v>
      </c>
      <c r="CR93" s="53" t="s">
        <v>139</v>
      </c>
      <c r="CS93" s="73" t="e">
        <f>VALUE(TEXT((1/(('TOX and EXPO INPUTS'!$E$11/AK93)+('TOX and EXPO INPUTS'!$E$19/AW93))),"0.0E+00"))</f>
        <v>#DIV/0!</v>
      </c>
      <c r="CT93" s="56" t="s">
        <v>77</v>
      </c>
      <c r="CU93" s="36" t="s">
        <v>70</v>
      </c>
      <c r="CV93" s="36" t="s">
        <v>179</v>
      </c>
      <c r="CW93" s="57" t="s">
        <v>70</v>
      </c>
    </row>
    <row r="94" spans="1:101" ht="24" customHeight="1" x14ac:dyDescent="0.25">
      <c r="A94" s="56" t="s">
        <v>22</v>
      </c>
      <c r="B94" s="36" t="s">
        <v>48</v>
      </c>
      <c r="C94" s="36" t="s">
        <v>134</v>
      </c>
      <c r="D94" s="57" t="s">
        <v>0</v>
      </c>
      <c r="E94" s="61" t="s">
        <v>253</v>
      </c>
      <c r="F94" s="92"/>
      <c r="G94" s="64" t="s">
        <v>143</v>
      </c>
      <c r="H94" s="69">
        <v>20</v>
      </c>
      <c r="I94" s="64" t="s">
        <v>144</v>
      </c>
      <c r="J94" s="72">
        <v>3700</v>
      </c>
      <c r="K94" s="53">
        <v>170</v>
      </c>
      <c r="L94" s="53">
        <v>130</v>
      </c>
      <c r="M94" s="53" t="s">
        <v>139</v>
      </c>
      <c r="N94" s="53" t="s">
        <v>139</v>
      </c>
      <c r="O94" s="73">
        <v>9.8000000000000007</v>
      </c>
      <c r="P94" s="72">
        <v>43</v>
      </c>
      <c r="Q94" s="53">
        <v>8.6</v>
      </c>
      <c r="R94" s="53">
        <v>4.3</v>
      </c>
      <c r="S94" s="73">
        <v>0.24</v>
      </c>
      <c r="T94" s="72">
        <f t="shared" si="196"/>
        <v>0</v>
      </c>
      <c r="U94" s="53">
        <f t="shared" si="197"/>
        <v>0</v>
      </c>
      <c r="V94" s="53">
        <f t="shared" si="198"/>
        <v>0</v>
      </c>
      <c r="W94" s="53" t="s">
        <v>139</v>
      </c>
      <c r="X94" s="53" t="s">
        <v>139</v>
      </c>
      <c r="Y94" s="73">
        <f t="shared" si="199"/>
        <v>0</v>
      </c>
      <c r="Z94" s="72" t="e">
        <f>VALUE(TEXT(((T94*'TOX and EXPO INPUTS'!$E$12)/'TOX and EXPO INPUTS'!$E$26),"0.00E+00"))</f>
        <v>#DIV/0!</v>
      </c>
      <c r="AA94" s="53" t="e">
        <f>VALUE(TEXT(((U94*'TOX and EXPO INPUTS'!$E$12)/'TOX and EXPO INPUTS'!$E$26),"0.00E+00"))</f>
        <v>#DIV/0!</v>
      </c>
      <c r="AB94" s="53" t="e">
        <f>VALUE(TEXT(((V94*'TOX and EXPO INPUTS'!$E$12)/'TOX and EXPO INPUTS'!$E$26),"0.00E+00"))</f>
        <v>#DIV/0!</v>
      </c>
      <c r="AC94" s="53" t="s">
        <v>139</v>
      </c>
      <c r="AD94" s="53" t="s">
        <v>139</v>
      </c>
      <c r="AE94" s="73" t="e">
        <f>VALUE(TEXT(((Y94*'TOX and EXPO INPUTS'!$E$12)/'TOX and EXPO INPUTS'!$E$26),"0.00E+00"))</f>
        <v>#DIV/0!</v>
      </c>
      <c r="AF94" s="72" t="e">
        <f>VALUE(TEXT(('TOX and EXPO INPUTS'!$E$9/Z94),"0.0E+00"))</f>
        <v>#DIV/0!</v>
      </c>
      <c r="AG94" s="53" t="e">
        <f>VALUE(TEXT(('TOX and EXPO INPUTS'!$E$9/AA94),"0.0E+00"))</f>
        <v>#DIV/0!</v>
      </c>
      <c r="AH94" s="53" t="e">
        <f>VALUE(TEXT(('TOX and EXPO INPUTS'!$E$9/AB94),"0.0E+00"))</f>
        <v>#DIV/0!</v>
      </c>
      <c r="AI94" s="53" t="s">
        <v>139</v>
      </c>
      <c r="AJ94" s="53" t="s">
        <v>139</v>
      </c>
      <c r="AK94" s="73" t="e">
        <f>VALUE(TEXT(('TOX and EXPO INPUTS'!$E$9/AE94),"0.0E+00"))</f>
        <v>#DIV/0!</v>
      </c>
      <c r="AL94" s="72">
        <f t="shared" si="200"/>
        <v>0</v>
      </c>
      <c r="AM94" s="53">
        <f t="shared" si="201"/>
        <v>0</v>
      </c>
      <c r="AN94" s="53">
        <f t="shared" si="202"/>
        <v>0</v>
      </c>
      <c r="AO94" s="73">
        <f t="shared" si="203"/>
        <v>0</v>
      </c>
      <c r="AP94" s="72" t="e">
        <f>VALUE(TEXT(((AL94*'TOX and EXPO INPUTS'!$E$20)/'TOX and EXPO INPUTS'!$E$28),"0.00E+00"))</f>
        <v>#DIV/0!</v>
      </c>
      <c r="AQ94" s="53" t="e">
        <f>VALUE(TEXT(((AM94*'TOX and EXPO INPUTS'!$E$20)/'TOX and EXPO INPUTS'!$E$28),"0.00E+00"))</f>
        <v>#DIV/0!</v>
      </c>
      <c r="AR94" s="53" t="e">
        <f>VALUE(TEXT(((AN94*'TOX and EXPO INPUTS'!$E$20)/'TOX and EXPO INPUTS'!$E$28),"0.00E+00"))</f>
        <v>#DIV/0!</v>
      </c>
      <c r="AS94" s="73" t="e">
        <f>VALUE(TEXT(((AO94*'TOX and EXPO INPUTS'!$E$20)/'TOX and EXPO INPUTS'!$E$28),"0.00E+00"))</f>
        <v>#DIV/0!</v>
      </c>
      <c r="AT94" s="72" t="e">
        <f>VALUE(TEXT((IF('TOX and EXPO INPUTS'!$E$18="Route-specific",'TOX and EXPO INPUTS'!$E$17/AP94,'TOX and EXPO INPUTS'!$E$14/AP94)),"0.0E+00"))</f>
        <v>#DIV/0!</v>
      </c>
      <c r="AU94" s="53" t="e">
        <f>VALUE(TEXT((IF('TOX and EXPO INPUTS'!$E$18="Route-specific",'TOX and EXPO INPUTS'!$E$17/AQ94,'TOX and EXPO INPUTS'!$E$14/AQ94)),"0.0E+00"))</f>
        <v>#DIV/0!</v>
      </c>
      <c r="AV94" s="53" t="e">
        <f>VALUE(TEXT((IF('TOX and EXPO INPUTS'!$E$18="Route-specific",'TOX and EXPO INPUTS'!$E$17/AR94,'TOX and EXPO INPUTS'!$E$14/AR94)),"0.0E+00"))</f>
        <v>#DIV/0!</v>
      </c>
      <c r="AW94" s="73" t="e">
        <f>VALUE(TEXT((IF('TOX and EXPO INPUTS'!$E$18="Route-specific",'TOX and EXPO INPUTS'!$E$17/AS94,'TOX and EXPO INPUTS'!$E$14/AS94)),"0.0E+00"))</f>
        <v>#DIV/0!</v>
      </c>
      <c r="AX94" s="72" t="e">
        <f t="shared" si="204"/>
        <v>#DIV/0!</v>
      </c>
      <c r="AY94" s="53" t="e">
        <f t="shared" si="205"/>
        <v>#DIV/0!</v>
      </c>
      <c r="AZ94" s="53" t="e">
        <f t="shared" si="206"/>
        <v>#DIV/0!</v>
      </c>
      <c r="BA94" s="53" t="s">
        <v>139</v>
      </c>
      <c r="BB94" s="53" t="s">
        <v>139</v>
      </c>
      <c r="BC94" s="53" t="e">
        <f t="shared" si="207"/>
        <v>#DIV/0!</v>
      </c>
      <c r="BD94" s="53" t="e">
        <f t="shared" si="208"/>
        <v>#DIV/0!</v>
      </c>
      <c r="BE94" s="53" t="e">
        <f t="shared" si="209"/>
        <v>#DIV/0!</v>
      </c>
      <c r="BF94" s="53" t="s">
        <v>139</v>
      </c>
      <c r="BG94" s="53" t="s">
        <v>139</v>
      </c>
      <c r="BH94" s="53" t="e">
        <f t="shared" si="210"/>
        <v>#DIV/0!</v>
      </c>
      <c r="BI94" s="53" t="e">
        <f t="shared" si="211"/>
        <v>#DIV/0!</v>
      </c>
      <c r="BJ94" s="53" t="e">
        <f t="shared" si="212"/>
        <v>#DIV/0!</v>
      </c>
      <c r="BK94" s="53" t="s">
        <v>139</v>
      </c>
      <c r="BL94" s="53" t="s">
        <v>139</v>
      </c>
      <c r="BM94" s="73" t="e">
        <f t="shared" si="213"/>
        <v>#DIV/0!</v>
      </c>
      <c r="BN94" s="72" t="e">
        <f t="shared" si="214"/>
        <v>#DIV/0!</v>
      </c>
      <c r="BO94" s="53" t="e">
        <f t="shared" si="215"/>
        <v>#DIV/0!</v>
      </c>
      <c r="BP94" s="53" t="e">
        <f t="shared" si="216"/>
        <v>#DIV/0!</v>
      </c>
      <c r="BQ94" s="53" t="s">
        <v>139</v>
      </c>
      <c r="BR94" s="53" t="s">
        <v>139</v>
      </c>
      <c r="BS94" s="53" t="e">
        <f t="shared" si="217"/>
        <v>#DIV/0!</v>
      </c>
      <c r="BT94" s="53" t="e">
        <f t="shared" si="218"/>
        <v>#DIV/0!</v>
      </c>
      <c r="BU94" s="53" t="e">
        <f t="shared" si="219"/>
        <v>#DIV/0!</v>
      </c>
      <c r="BV94" s="53" t="s">
        <v>139</v>
      </c>
      <c r="BW94" s="53" t="s">
        <v>139</v>
      </c>
      <c r="BX94" s="53" t="e">
        <f t="shared" si="220"/>
        <v>#DIV/0!</v>
      </c>
      <c r="BY94" s="53" t="e">
        <f t="shared" si="221"/>
        <v>#DIV/0!</v>
      </c>
      <c r="BZ94" s="53" t="e">
        <f t="shared" si="222"/>
        <v>#DIV/0!</v>
      </c>
      <c r="CA94" s="53" t="s">
        <v>139</v>
      </c>
      <c r="CB94" s="53" t="s">
        <v>139</v>
      </c>
      <c r="CC94" s="73" t="e">
        <f t="shared" si="223"/>
        <v>#DIV/0!</v>
      </c>
      <c r="CD94" s="72" t="e">
        <f>VALUE(TEXT((1/(('TOX and EXPO INPUTS'!$E$11/AF94)+('TOX and EXPO INPUTS'!$E$19/AT94))),"0.0E+00"))</f>
        <v>#DIV/0!</v>
      </c>
      <c r="CE94" s="53" t="e">
        <f>VALUE(TEXT((1/(('TOX and EXPO INPUTS'!$E$11/AG94)+('TOX and EXPO INPUTS'!$E$19/AT94))),"0.0E+00"))</f>
        <v>#DIV/0!</v>
      </c>
      <c r="CF94" s="53" t="e">
        <f>VALUE(TEXT((1/(('TOX and EXPO INPUTS'!$E$11/AH94)+('TOX and EXPO INPUTS'!$E$19/AT94))),"0.0E+00"))</f>
        <v>#DIV/0!</v>
      </c>
      <c r="CG94" s="53" t="s">
        <v>139</v>
      </c>
      <c r="CH94" s="53" t="s">
        <v>139</v>
      </c>
      <c r="CI94" s="53" t="e">
        <f>VALUE(TEXT((1/(('TOX and EXPO INPUTS'!$E$11/AF94)+('TOX and EXPO INPUTS'!$E$19/AU94))),"0.0E+00"))</f>
        <v>#DIV/0!</v>
      </c>
      <c r="CJ94" s="53" t="e">
        <f>VALUE(TEXT((1/(('TOX and EXPO INPUTS'!$E$11/AG94)+('TOX and EXPO INPUTS'!$E$19/AU94))),"0.0E+00"))</f>
        <v>#DIV/0!</v>
      </c>
      <c r="CK94" s="53" t="e">
        <f>VALUE(TEXT((1/(('TOX and EXPO INPUTS'!$E$11/AH94)+('TOX and EXPO INPUTS'!$E$19/AU94))),"0.0E+00"))</f>
        <v>#DIV/0!</v>
      </c>
      <c r="CL94" s="53" t="s">
        <v>139</v>
      </c>
      <c r="CM94" s="53" t="s">
        <v>139</v>
      </c>
      <c r="CN94" s="53" t="e">
        <f>VALUE(TEXT((1/(('TOX and EXPO INPUTS'!$E$11/AF94)+('TOX and EXPO INPUTS'!$E$19/AV94))),"0.0E+00"))</f>
        <v>#DIV/0!</v>
      </c>
      <c r="CO94" s="53" t="e">
        <f>VALUE(TEXT((1/(('TOX and EXPO INPUTS'!$E$11/AG94)+('TOX and EXPO INPUTS'!$E$19/AV94))),"0.0E+00"))</f>
        <v>#DIV/0!</v>
      </c>
      <c r="CP94" s="53" t="e">
        <f>VALUE(TEXT((1/(('TOX and EXPO INPUTS'!$E$11/AH94)+('TOX and EXPO INPUTS'!$E$19/AV94))),"0.0E+00"))</f>
        <v>#DIV/0!</v>
      </c>
      <c r="CQ94" s="53" t="s">
        <v>139</v>
      </c>
      <c r="CR94" s="53" t="s">
        <v>139</v>
      </c>
      <c r="CS94" s="73" t="e">
        <f>VALUE(TEXT((1/(('TOX and EXPO INPUTS'!$E$11/AK94)+('TOX and EXPO INPUTS'!$E$19/AW94))),"0.0E+00"))</f>
        <v>#DIV/0!</v>
      </c>
      <c r="CT94" s="56" t="s">
        <v>77</v>
      </c>
      <c r="CU94" s="36" t="s">
        <v>70</v>
      </c>
      <c r="CV94" s="36" t="s">
        <v>179</v>
      </c>
      <c r="CW94" s="57" t="s">
        <v>70</v>
      </c>
    </row>
    <row r="95" spans="1:101" ht="24" customHeight="1" x14ac:dyDescent="0.25">
      <c r="A95" s="56" t="s">
        <v>22</v>
      </c>
      <c r="B95" s="36" t="s">
        <v>48</v>
      </c>
      <c r="C95" s="36" t="s">
        <v>134</v>
      </c>
      <c r="D95" s="57" t="s">
        <v>0</v>
      </c>
      <c r="E95" s="61" t="s">
        <v>562</v>
      </c>
      <c r="F95" s="92"/>
      <c r="G95" s="64" t="s">
        <v>143</v>
      </c>
      <c r="H95" s="69">
        <v>40</v>
      </c>
      <c r="I95" s="64" t="s">
        <v>144</v>
      </c>
      <c r="J95" s="72">
        <v>3700</v>
      </c>
      <c r="K95" s="53">
        <v>170</v>
      </c>
      <c r="L95" s="53">
        <v>130</v>
      </c>
      <c r="M95" s="53" t="s">
        <v>139</v>
      </c>
      <c r="N95" s="53" t="s">
        <v>139</v>
      </c>
      <c r="O95" s="73">
        <v>9.8000000000000007</v>
      </c>
      <c r="P95" s="72">
        <v>43</v>
      </c>
      <c r="Q95" s="53">
        <v>8.6</v>
      </c>
      <c r="R95" s="53">
        <v>4.3</v>
      </c>
      <c r="S95" s="73">
        <v>0.24</v>
      </c>
      <c r="T95" s="72">
        <f t="shared" si="196"/>
        <v>0</v>
      </c>
      <c r="U95" s="53">
        <f t="shared" si="197"/>
        <v>0</v>
      </c>
      <c r="V95" s="53">
        <f t="shared" si="198"/>
        <v>0</v>
      </c>
      <c r="W95" s="53" t="s">
        <v>139</v>
      </c>
      <c r="X95" s="53" t="s">
        <v>139</v>
      </c>
      <c r="Y95" s="73">
        <f t="shared" si="199"/>
        <v>0</v>
      </c>
      <c r="Z95" s="72" t="e">
        <f>VALUE(TEXT(((T95*'TOX and EXPO INPUTS'!$E$12)/'TOX and EXPO INPUTS'!$E$26),"0.00E+00"))</f>
        <v>#DIV/0!</v>
      </c>
      <c r="AA95" s="53" t="e">
        <f>VALUE(TEXT(((U95*'TOX and EXPO INPUTS'!$E$12)/'TOX and EXPO INPUTS'!$E$26),"0.00E+00"))</f>
        <v>#DIV/0!</v>
      </c>
      <c r="AB95" s="53" t="e">
        <f>VALUE(TEXT(((V95*'TOX and EXPO INPUTS'!$E$12)/'TOX and EXPO INPUTS'!$E$26),"0.00E+00"))</f>
        <v>#DIV/0!</v>
      </c>
      <c r="AC95" s="53" t="s">
        <v>139</v>
      </c>
      <c r="AD95" s="53" t="s">
        <v>139</v>
      </c>
      <c r="AE95" s="73" t="e">
        <f>VALUE(TEXT(((Y95*'TOX and EXPO INPUTS'!$E$12)/'TOX and EXPO INPUTS'!$E$26),"0.00E+00"))</f>
        <v>#DIV/0!</v>
      </c>
      <c r="AF95" s="72" t="e">
        <f>VALUE(TEXT(('TOX and EXPO INPUTS'!$E$9/Z95),"0.0E+00"))</f>
        <v>#DIV/0!</v>
      </c>
      <c r="AG95" s="53" t="e">
        <f>VALUE(TEXT(('TOX and EXPO INPUTS'!$E$9/AA95),"0.0E+00"))</f>
        <v>#DIV/0!</v>
      </c>
      <c r="AH95" s="53" t="e">
        <f>VALUE(TEXT(('TOX and EXPO INPUTS'!$E$9/AB95),"0.0E+00"))</f>
        <v>#DIV/0!</v>
      </c>
      <c r="AI95" s="53" t="s">
        <v>139</v>
      </c>
      <c r="AJ95" s="53" t="s">
        <v>139</v>
      </c>
      <c r="AK95" s="73" t="e">
        <f>VALUE(TEXT(('TOX and EXPO INPUTS'!$E$9/AE95),"0.0E+00"))</f>
        <v>#DIV/0!</v>
      </c>
      <c r="AL95" s="72">
        <f t="shared" si="200"/>
        <v>0</v>
      </c>
      <c r="AM95" s="53">
        <f t="shared" si="201"/>
        <v>0</v>
      </c>
      <c r="AN95" s="53">
        <f t="shared" si="202"/>
        <v>0</v>
      </c>
      <c r="AO95" s="73">
        <f t="shared" si="203"/>
        <v>0</v>
      </c>
      <c r="AP95" s="72" t="e">
        <f>VALUE(TEXT(((AL95*'TOX and EXPO INPUTS'!$E$20)/'TOX and EXPO INPUTS'!$E$28),"0.00E+00"))</f>
        <v>#DIV/0!</v>
      </c>
      <c r="AQ95" s="53" t="e">
        <f>VALUE(TEXT(((AM95*'TOX and EXPO INPUTS'!$E$20)/'TOX and EXPO INPUTS'!$E$28),"0.00E+00"))</f>
        <v>#DIV/0!</v>
      </c>
      <c r="AR95" s="53" t="e">
        <f>VALUE(TEXT(((AN95*'TOX and EXPO INPUTS'!$E$20)/'TOX and EXPO INPUTS'!$E$28),"0.00E+00"))</f>
        <v>#DIV/0!</v>
      </c>
      <c r="AS95" s="73" t="e">
        <f>VALUE(TEXT(((AO95*'TOX and EXPO INPUTS'!$E$20)/'TOX and EXPO INPUTS'!$E$28),"0.00E+00"))</f>
        <v>#DIV/0!</v>
      </c>
      <c r="AT95" s="72" t="e">
        <f>VALUE(TEXT((IF('TOX and EXPO INPUTS'!$E$18="Route-specific",'TOX and EXPO INPUTS'!$E$17/AP95,'TOX and EXPO INPUTS'!$E$14/AP95)),"0.0E+00"))</f>
        <v>#DIV/0!</v>
      </c>
      <c r="AU95" s="53" t="e">
        <f>VALUE(TEXT((IF('TOX and EXPO INPUTS'!$E$18="Route-specific",'TOX and EXPO INPUTS'!$E$17/AQ95,'TOX and EXPO INPUTS'!$E$14/AQ95)),"0.0E+00"))</f>
        <v>#DIV/0!</v>
      </c>
      <c r="AV95" s="53" t="e">
        <f>VALUE(TEXT((IF('TOX and EXPO INPUTS'!$E$18="Route-specific",'TOX and EXPO INPUTS'!$E$17/AR95,'TOX and EXPO INPUTS'!$E$14/AR95)),"0.0E+00"))</f>
        <v>#DIV/0!</v>
      </c>
      <c r="AW95" s="73" t="e">
        <f>VALUE(TEXT((IF('TOX and EXPO INPUTS'!$E$18="Route-specific",'TOX and EXPO INPUTS'!$E$17/AS95,'TOX and EXPO INPUTS'!$E$14/AS95)),"0.0E+00"))</f>
        <v>#DIV/0!</v>
      </c>
      <c r="AX95" s="72" t="e">
        <f t="shared" si="204"/>
        <v>#DIV/0!</v>
      </c>
      <c r="AY95" s="53" t="e">
        <f t="shared" si="205"/>
        <v>#DIV/0!</v>
      </c>
      <c r="AZ95" s="53" t="e">
        <f t="shared" si="206"/>
        <v>#DIV/0!</v>
      </c>
      <c r="BA95" s="53" t="s">
        <v>139</v>
      </c>
      <c r="BB95" s="53" t="s">
        <v>139</v>
      </c>
      <c r="BC95" s="53" t="e">
        <f t="shared" si="207"/>
        <v>#DIV/0!</v>
      </c>
      <c r="BD95" s="53" t="e">
        <f t="shared" si="208"/>
        <v>#DIV/0!</v>
      </c>
      <c r="BE95" s="53" t="e">
        <f t="shared" si="209"/>
        <v>#DIV/0!</v>
      </c>
      <c r="BF95" s="53" t="s">
        <v>139</v>
      </c>
      <c r="BG95" s="53" t="s">
        <v>139</v>
      </c>
      <c r="BH95" s="53" t="e">
        <f t="shared" si="210"/>
        <v>#DIV/0!</v>
      </c>
      <c r="BI95" s="53" t="e">
        <f t="shared" si="211"/>
        <v>#DIV/0!</v>
      </c>
      <c r="BJ95" s="53" t="e">
        <f t="shared" si="212"/>
        <v>#DIV/0!</v>
      </c>
      <c r="BK95" s="53" t="s">
        <v>139</v>
      </c>
      <c r="BL95" s="53" t="s">
        <v>139</v>
      </c>
      <c r="BM95" s="73" t="e">
        <f t="shared" si="213"/>
        <v>#DIV/0!</v>
      </c>
      <c r="BN95" s="72" t="e">
        <f t="shared" si="214"/>
        <v>#DIV/0!</v>
      </c>
      <c r="BO95" s="53" t="e">
        <f t="shared" si="215"/>
        <v>#DIV/0!</v>
      </c>
      <c r="BP95" s="53" t="e">
        <f t="shared" si="216"/>
        <v>#DIV/0!</v>
      </c>
      <c r="BQ95" s="53" t="s">
        <v>139</v>
      </c>
      <c r="BR95" s="53" t="s">
        <v>139</v>
      </c>
      <c r="BS95" s="53" t="e">
        <f t="shared" si="217"/>
        <v>#DIV/0!</v>
      </c>
      <c r="BT95" s="53" t="e">
        <f t="shared" si="218"/>
        <v>#DIV/0!</v>
      </c>
      <c r="BU95" s="53" t="e">
        <f t="shared" si="219"/>
        <v>#DIV/0!</v>
      </c>
      <c r="BV95" s="53" t="s">
        <v>139</v>
      </c>
      <c r="BW95" s="53" t="s">
        <v>139</v>
      </c>
      <c r="BX95" s="53" t="e">
        <f t="shared" si="220"/>
        <v>#DIV/0!</v>
      </c>
      <c r="BY95" s="53" t="e">
        <f t="shared" si="221"/>
        <v>#DIV/0!</v>
      </c>
      <c r="BZ95" s="53" t="e">
        <f t="shared" si="222"/>
        <v>#DIV/0!</v>
      </c>
      <c r="CA95" s="53" t="s">
        <v>139</v>
      </c>
      <c r="CB95" s="53" t="s">
        <v>139</v>
      </c>
      <c r="CC95" s="73" t="e">
        <f t="shared" si="223"/>
        <v>#DIV/0!</v>
      </c>
      <c r="CD95" s="72" t="e">
        <f>VALUE(TEXT((1/(('TOX and EXPO INPUTS'!$E$11/AF95)+('TOX and EXPO INPUTS'!$E$19/AT95))),"0.0E+00"))</f>
        <v>#DIV/0!</v>
      </c>
      <c r="CE95" s="53" t="e">
        <f>VALUE(TEXT((1/(('TOX and EXPO INPUTS'!$E$11/AG95)+('TOX and EXPO INPUTS'!$E$19/AT95))),"0.0E+00"))</f>
        <v>#DIV/0!</v>
      </c>
      <c r="CF95" s="53" t="e">
        <f>VALUE(TEXT((1/(('TOX and EXPO INPUTS'!$E$11/AH95)+('TOX and EXPO INPUTS'!$E$19/AT95))),"0.0E+00"))</f>
        <v>#DIV/0!</v>
      </c>
      <c r="CG95" s="53" t="s">
        <v>139</v>
      </c>
      <c r="CH95" s="53" t="s">
        <v>139</v>
      </c>
      <c r="CI95" s="53" t="e">
        <f>VALUE(TEXT((1/(('TOX and EXPO INPUTS'!$E$11/AF95)+('TOX and EXPO INPUTS'!$E$19/AU95))),"0.0E+00"))</f>
        <v>#DIV/0!</v>
      </c>
      <c r="CJ95" s="53" t="e">
        <f>VALUE(TEXT((1/(('TOX and EXPO INPUTS'!$E$11/AG95)+('TOX and EXPO INPUTS'!$E$19/AU95))),"0.0E+00"))</f>
        <v>#DIV/0!</v>
      </c>
      <c r="CK95" s="53" t="e">
        <f>VALUE(TEXT((1/(('TOX and EXPO INPUTS'!$E$11/AH95)+('TOX and EXPO INPUTS'!$E$19/AU95))),"0.0E+00"))</f>
        <v>#DIV/0!</v>
      </c>
      <c r="CL95" s="53" t="s">
        <v>139</v>
      </c>
      <c r="CM95" s="53" t="s">
        <v>139</v>
      </c>
      <c r="CN95" s="53" t="e">
        <f>VALUE(TEXT((1/(('TOX and EXPO INPUTS'!$E$11/AF95)+('TOX and EXPO INPUTS'!$E$19/AV95))),"0.0E+00"))</f>
        <v>#DIV/0!</v>
      </c>
      <c r="CO95" s="53" t="e">
        <f>VALUE(TEXT((1/(('TOX and EXPO INPUTS'!$E$11/AG95)+('TOX and EXPO INPUTS'!$E$19/AV95))),"0.0E+00"))</f>
        <v>#DIV/0!</v>
      </c>
      <c r="CP95" s="53" t="e">
        <f>VALUE(TEXT((1/(('TOX and EXPO INPUTS'!$E$11/AH95)+('TOX and EXPO INPUTS'!$E$19/AV95))),"0.0E+00"))</f>
        <v>#DIV/0!</v>
      </c>
      <c r="CQ95" s="53" t="s">
        <v>139</v>
      </c>
      <c r="CR95" s="53" t="s">
        <v>139</v>
      </c>
      <c r="CS95" s="73" t="e">
        <f>VALUE(TEXT((1/(('TOX and EXPO INPUTS'!$E$11/AK95)+('TOX and EXPO INPUTS'!$E$19/AW95))),"0.0E+00"))</f>
        <v>#DIV/0!</v>
      </c>
      <c r="CT95" s="56" t="s">
        <v>77</v>
      </c>
      <c r="CU95" s="36" t="s">
        <v>70</v>
      </c>
      <c r="CV95" s="36" t="s">
        <v>179</v>
      </c>
      <c r="CW95" s="57" t="s">
        <v>70</v>
      </c>
    </row>
    <row r="96" spans="1:101" ht="24" customHeight="1" x14ac:dyDescent="0.25">
      <c r="A96" s="56" t="s">
        <v>22</v>
      </c>
      <c r="B96" s="36" t="s">
        <v>48</v>
      </c>
      <c r="C96" s="36" t="s">
        <v>130</v>
      </c>
      <c r="D96" s="57" t="s">
        <v>0</v>
      </c>
      <c r="E96" s="61" t="s">
        <v>562</v>
      </c>
      <c r="F96" s="92"/>
      <c r="G96" s="64" t="s">
        <v>143</v>
      </c>
      <c r="H96" s="69">
        <v>350</v>
      </c>
      <c r="I96" s="64" t="s">
        <v>144</v>
      </c>
      <c r="J96" s="72">
        <v>3700</v>
      </c>
      <c r="K96" s="53">
        <v>170</v>
      </c>
      <c r="L96" s="53">
        <v>130</v>
      </c>
      <c r="M96" s="53" t="s">
        <v>139</v>
      </c>
      <c r="N96" s="53" t="s">
        <v>139</v>
      </c>
      <c r="O96" s="73">
        <v>9.8000000000000007</v>
      </c>
      <c r="P96" s="72">
        <v>43</v>
      </c>
      <c r="Q96" s="53">
        <v>8.6</v>
      </c>
      <c r="R96" s="53">
        <v>4.3</v>
      </c>
      <c r="S96" s="73">
        <v>0.24</v>
      </c>
      <c r="T96" s="72">
        <f t="shared" si="196"/>
        <v>0</v>
      </c>
      <c r="U96" s="53">
        <f t="shared" si="197"/>
        <v>0</v>
      </c>
      <c r="V96" s="53">
        <f t="shared" si="198"/>
        <v>0</v>
      </c>
      <c r="W96" s="53" t="s">
        <v>139</v>
      </c>
      <c r="X96" s="53" t="s">
        <v>139</v>
      </c>
      <c r="Y96" s="73">
        <f t="shared" si="199"/>
        <v>0</v>
      </c>
      <c r="Z96" s="72" t="e">
        <f>VALUE(TEXT(((T96*'TOX and EXPO INPUTS'!$E$12)/'TOX and EXPO INPUTS'!$E$26),"0.00E+00"))</f>
        <v>#DIV/0!</v>
      </c>
      <c r="AA96" s="53" t="e">
        <f>VALUE(TEXT(((U96*'TOX and EXPO INPUTS'!$E$12)/'TOX and EXPO INPUTS'!$E$26),"0.00E+00"))</f>
        <v>#DIV/0!</v>
      </c>
      <c r="AB96" s="53" t="e">
        <f>VALUE(TEXT(((V96*'TOX and EXPO INPUTS'!$E$12)/'TOX and EXPO INPUTS'!$E$26),"0.00E+00"))</f>
        <v>#DIV/0!</v>
      </c>
      <c r="AC96" s="53" t="s">
        <v>139</v>
      </c>
      <c r="AD96" s="53" t="s">
        <v>139</v>
      </c>
      <c r="AE96" s="73" t="e">
        <f>VALUE(TEXT(((Y96*'TOX and EXPO INPUTS'!$E$12)/'TOX and EXPO INPUTS'!$E$26),"0.00E+00"))</f>
        <v>#DIV/0!</v>
      </c>
      <c r="AF96" s="72" t="e">
        <f>VALUE(TEXT(('TOX and EXPO INPUTS'!$E$9/Z96),"0.0E+00"))</f>
        <v>#DIV/0!</v>
      </c>
      <c r="AG96" s="53" t="e">
        <f>VALUE(TEXT(('TOX and EXPO INPUTS'!$E$9/AA96),"0.0E+00"))</f>
        <v>#DIV/0!</v>
      </c>
      <c r="AH96" s="53" t="e">
        <f>VALUE(TEXT(('TOX and EXPO INPUTS'!$E$9/AB96),"0.0E+00"))</f>
        <v>#DIV/0!</v>
      </c>
      <c r="AI96" s="53" t="s">
        <v>139</v>
      </c>
      <c r="AJ96" s="53" t="s">
        <v>139</v>
      </c>
      <c r="AK96" s="73" t="e">
        <f>VALUE(TEXT(('TOX and EXPO INPUTS'!$E$9/AE96),"0.0E+00"))</f>
        <v>#DIV/0!</v>
      </c>
      <c r="AL96" s="72">
        <f t="shared" si="200"/>
        <v>0</v>
      </c>
      <c r="AM96" s="53">
        <f t="shared" si="201"/>
        <v>0</v>
      </c>
      <c r="AN96" s="53">
        <f t="shared" si="202"/>
        <v>0</v>
      </c>
      <c r="AO96" s="73">
        <f t="shared" si="203"/>
        <v>0</v>
      </c>
      <c r="AP96" s="72" t="e">
        <f>VALUE(TEXT(((AL96*'TOX and EXPO INPUTS'!$E$20)/'TOX and EXPO INPUTS'!$E$28),"0.00E+00"))</f>
        <v>#DIV/0!</v>
      </c>
      <c r="AQ96" s="53" t="e">
        <f>VALUE(TEXT(((AM96*'TOX and EXPO INPUTS'!$E$20)/'TOX and EXPO INPUTS'!$E$28),"0.00E+00"))</f>
        <v>#DIV/0!</v>
      </c>
      <c r="AR96" s="53" t="e">
        <f>VALUE(TEXT(((AN96*'TOX and EXPO INPUTS'!$E$20)/'TOX and EXPO INPUTS'!$E$28),"0.00E+00"))</f>
        <v>#DIV/0!</v>
      </c>
      <c r="AS96" s="73" t="e">
        <f>VALUE(TEXT(((AO96*'TOX and EXPO INPUTS'!$E$20)/'TOX and EXPO INPUTS'!$E$28),"0.00E+00"))</f>
        <v>#DIV/0!</v>
      </c>
      <c r="AT96" s="72" t="e">
        <f>VALUE(TEXT((IF('TOX and EXPO INPUTS'!$E$18="Route-specific",'TOX and EXPO INPUTS'!$E$17/AP96,'TOX and EXPO INPUTS'!$E$14/AP96)),"0.0E+00"))</f>
        <v>#DIV/0!</v>
      </c>
      <c r="AU96" s="53" t="e">
        <f>VALUE(TEXT((IF('TOX and EXPO INPUTS'!$E$18="Route-specific",'TOX and EXPO INPUTS'!$E$17/AQ96,'TOX and EXPO INPUTS'!$E$14/AQ96)),"0.0E+00"))</f>
        <v>#DIV/0!</v>
      </c>
      <c r="AV96" s="53" t="e">
        <f>VALUE(TEXT((IF('TOX and EXPO INPUTS'!$E$18="Route-specific",'TOX and EXPO INPUTS'!$E$17/AR96,'TOX and EXPO INPUTS'!$E$14/AR96)),"0.0E+00"))</f>
        <v>#DIV/0!</v>
      </c>
      <c r="AW96" s="73" t="e">
        <f>VALUE(TEXT((IF('TOX and EXPO INPUTS'!$E$18="Route-specific",'TOX and EXPO INPUTS'!$E$17/AS96,'TOX and EXPO INPUTS'!$E$14/AS96)),"0.0E+00"))</f>
        <v>#DIV/0!</v>
      </c>
      <c r="AX96" s="72" t="e">
        <f t="shared" si="204"/>
        <v>#DIV/0!</v>
      </c>
      <c r="AY96" s="53" t="e">
        <f t="shared" si="205"/>
        <v>#DIV/0!</v>
      </c>
      <c r="AZ96" s="53" t="e">
        <f t="shared" si="206"/>
        <v>#DIV/0!</v>
      </c>
      <c r="BA96" s="53" t="s">
        <v>139</v>
      </c>
      <c r="BB96" s="53" t="s">
        <v>139</v>
      </c>
      <c r="BC96" s="53" t="e">
        <f t="shared" si="207"/>
        <v>#DIV/0!</v>
      </c>
      <c r="BD96" s="53" t="e">
        <f t="shared" si="208"/>
        <v>#DIV/0!</v>
      </c>
      <c r="BE96" s="53" t="e">
        <f t="shared" si="209"/>
        <v>#DIV/0!</v>
      </c>
      <c r="BF96" s="53" t="s">
        <v>139</v>
      </c>
      <c r="BG96" s="53" t="s">
        <v>139</v>
      </c>
      <c r="BH96" s="53" t="e">
        <f t="shared" si="210"/>
        <v>#DIV/0!</v>
      </c>
      <c r="BI96" s="53" t="e">
        <f t="shared" si="211"/>
        <v>#DIV/0!</v>
      </c>
      <c r="BJ96" s="53" t="e">
        <f t="shared" si="212"/>
        <v>#DIV/0!</v>
      </c>
      <c r="BK96" s="53" t="s">
        <v>139</v>
      </c>
      <c r="BL96" s="53" t="s">
        <v>139</v>
      </c>
      <c r="BM96" s="73" t="e">
        <f t="shared" si="213"/>
        <v>#DIV/0!</v>
      </c>
      <c r="BN96" s="72" t="e">
        <f t="shared" si="214"/>
        <v>#DIV/0!</v>
      </c>
      <c r="BO96" s="53" t="e">
        <f t="shared" si="215"/>
        <v>#DIV/0!</v>
      </c>
      <c r="BP96" s="53" t="e">
        <f t="shared" si="216"/>
        <v>#DIV/0!</v>
      </c>
      <c r="BQ96" s="53" t="s">
        <v>139</v>
      </c>
      <c r="BR96" s="53" t="s">
        <v>139</v>
      </c>
      <c r="BS96" s="53" t="e">
        <f t="shared" si="217"/>
        <v>#DIV/0!</v>
      </c>
      <c r="BT96" s="53" t="e">
        <f t="shared" si="218"/>
        <v>#DIV/0!</v>
      </c>
      <c r="BU96" s="53" t="e">
        <f t="shared" si="219"/>
        <v>#DIV/0!</v>
      </c>
      <c r="BV96" s="53" t="s">
        <v>139</v>
      </c>
      <c r="BW96" s="53" t="s">
        <v>139</v>
      </c>
      <c r="BX96" s="53" t="e">
        <f t="shared" si="220"/>
        <v>#DIV/0!</v>
      </c>
      <c r="BY96" s="53" t="e">
        <f t="shared" si="221"/>
        <v>#DIV/0!</v>
      </c>
      <c r="BZ96" s="53" t="e">
        <f t="shared" si="222"/>
        <v>#DIV/0!</v>
      </c>
      <c r="CA96" s="53" t="s">
        <v>139</v>
      </c>
      <c r="CB96" s="53" t="s">
        <v>139</v>
      </c>
      <c r="CC96" s="73" t="e">
        <f t="shared" si="223"/>
        <v>#DIV/0!</v>
      </c>
      <c r="CD96" s="72" t="e">
        <f>VALUE(TEXT((1/(('TOX and EXPO INPUTS'!$E$11/AF96)+('TOX and EXPO INPUTS'!$E$19/AT96))),"0.0E+00"))</f>
        <v>#DIV/0!</v>
      </c>
      <c r="CE96" s="53" t="e">
        <f>VALUE(TEXT((1/(('TOX and EXPO INPUTS'!$E$11/AG96)+('TOX and EXPO INPUTS'!$E$19/AT96))),"0.0E+00"))</f>
        <v>#DIV/0!</v>
      </c>
      <c r="CF96" s="53" t="e">
        <f>VALUE(TEXT((1/(('TOX and EXPO INPUTS'!$E$11/AH96)+('TOX and EXPO INPUTS'!$E$19/AT96))),"0.0E+00"))</f>
        <v>#DIV/0!</v>
      </c>
      <c r="CG96" s="53" t="s">
        <v>139</v>
      </c>
      <c r="CH96" s="53" t="s">
        <v>139</v>
      </c>
      <c r="CI96" s="53" t="e">
        <f>VALUE(TEXT((1/(('TOX and EXPO INPUTS'!$E$11/AF96)+('TOX and EXPO INPUTS'!$E$19/AU96))),"0.0E+00"))</f>
        <v>#DIV/0!</v>
      </c>
      <c r="CJ96" s="53" t="e">
        <f>VALUE(TEXT((1/(('TOX and EXPO INPUTS'!$E$11/AG96)+('TOX and EXPO INPUTS'!$E$19/AU96))),"0.0E+00"))</f>
        <v>#DIV/0!</v>
      </c>
      <c r="CK96" s="53" t="e">
        <f>VALUE(TEXT((1/(('TOX and EXPO INPUTS'!$E$11/AH96)+('TOX and EXPO INPUTS'!$E$19/AU96))),"0.0E+00"))</f>
        <v>#DIV/0!</v>
      </c>
      <c r="CL96" s="53" t="s">
        <v>139</v>
      </c>
      <c r="CM96" s="53" t="s">
        <v>139</v>
      </c>
      <c r="CN96" s="53" t="e">
        <f>VALUE(TEXT((1/(('TOX and EXPO INPUTS'!$E$11/AF96)+('TOX and EXPO INPUTS'!$E$19/AV96))),"0.0E+00"))</f>
        <v>#DIV/0!</v>
      </c>
      <c r="CO96" s="53" t="e">
        <f>VALUE(TEXT((1/(('TOX and EXPO INPUTS'!$E$11/AG96)+('TOX and EXPO INPUTS'!$E$19/AV96))),"0.0E+00"))</f>
        <v>#DIV/0!</v>
      </c>
      <c r="CP96" s="53" t="e">
        <f>VALUE(TEXT((1/(('TOX and EXPO INPUTS'!$E$11/AH96)+('TOX and EXPO INPUTS'!$E$19/AV96))),"0.0E+00"))</f>
        <v>#DIV/0!</v>
      </c>
      <c r="CQ96" s="53" t="s">
        <v>139</v>
      </c>
      <c r="CR96" s="53" t="s">
        <v>139</v>
      </c>
      <c r="CS96" s="73" t="e">
        <f>VALUE(TEXT((1/(('TOX and EXPO INPUTS'!$E$11/AK96)+('TOX and EXPO INPUTS'!$E$19/AW96))),"0.0E+00"))</f>
        <v>#DIV/0!</v>
      </c>
      <c r="CT96" s="56" t="s">
        <v>77</v>
      </c>
      <c r="CU96" s="36" t="s">
        <v>70</v>
      </c>
      <c r="CV96" s="36" t="s">
        <v>179</v>
      </c>
      <c r="CW96" s="57" t="s">
        <v>70</v>
      </c>
    </row>
    <row r="97" spans="1:101" ht="24" customHeight="1" x14ac:dyDescent="0.25">
      <c r="A97" s="56" t="s">
        <v>22</v>
      </c>
      <c r="B97" s="36" t="s">
        <v>48</v>
      </c>
      <c r="C97" s="36" t="s">
        <v>130</v>
      </c>
      <c r="D97" s="57" t="s">
        <v>0</v>
      </c>
      <c r="E97" s="61" t="s">
        <v>260</v>
      </c>
      <c r="F97" s="92"/>
      <c r="G97" s="64" t="s">
        <v>143</v>
      </c>
      <c r="H97" s="69">
        <v>350</v>
      </c>
      <c r="I97" s="64" t="s">
        <v>144</v>
      </c>
      <c r="J97" s="72">
        <v>3700</v>
      </c>
      <c r="K97" s="53">
        <v>170</v>
      </c>
      <c r="L97" s="53">
        <v>130</v>
      </c>
      <c r="M97" s="53" t="s">
        <v>139</v>
      </c>
      <c r="N97" s="53" t="s">
        <v>139</v>
      </c>
      <c r="O97" s="73">
        <v>9.8000000000000007</v>
      </c>
      <c r="P97" s="72">
        <v>43</v>
      </c>
      <c r="Q97" s="53">
        <v>8.6</v>
      </c>
      <c r="R97" s="53">
        <v>4.3</v>
      </c>
      <c r="S97" s="73">
        <v>0.24</v>
      </c>
      <c r="T97" s="72">
        <f t="shared" si="196"/>
        <v>0</v>
      </c>
      <c r="U97" s="53">
        <f t="shared" si="197"/>
        <v>0</v>
      </c>
      <c r="V97" s="53">
        <f t="shared" si="198"/>
        <v>0</v>
      </c>
      <c r="W97" s="53" t="s">
        <v>139</v>
      </c>
      <c r="X97" s="53" t="s">
        <v>139</v>
      </c>
      <c r="Y97" s="73">
        <f t="shared" si="199"/>
        <v>0</v>
      </c>
      <c r="Z97" s="72" t="e">
        <f>VALUE(TEXT(((T97*'TOX and EXPO INPUTS'!$E$12)/'TOX and EXPO INPUTS'!$E$26),"0.00E+00"))</f>
        <v>#DIV/0!</v>
      </c>
      <c r="AA97" s="53" t="e">
        <f>VALUE(TEXT(((U97*'TOX and EXPO INPUTS'!$E$12)/'TOX and EXPO INPUTS'!$E$26),"0.00E+00"))</f>
        <v>#DIV/0!</v>
      </c>
      <c r="AB97" s="53" t="e">
        <f>VALUE(TEXT(((V97*'TOX and EXPO INPUTS'!$E$12)/'TOX and EXPO INPUTS'!$E$26),"0.00E+00"))</f>
        <v>#DIV/0!</v>
      </c>
      <c r="AC97" s="53" t="s">
        <v>139</v>
      </c>
      <c r="AD97" s="53" t="s">
        <v>139</v>
      </c>
      <c r="AE97" s="73" t="e">
        <f>VALUE(TEXT(((Y97*'TOX and EXPO INPUTS'!$E$12)/'TOX and EXPO INPUTS'!$E$26),"0.00E+00"))</f>
        <v>#DIV/0!</v>
      </c>
      <c r="AF97" s="72" t="e">
        <f>VALUE(TEXT(('TOX and EXPO INPUTS'!$E$9/Z97),"0.0E+00"))</f>
        <v>#DIV/0!</v>
      </c>
      <c r="AG97" s="53" t="e">
        <f>VALUE(TEXT(('TOX and EXPO INPUTS'!$E$9/AA97),"0.0E+00"))</f>
        <v>#DIV/0!</v>
      </c>
      <c r="AH97" s="53" t="e">
        <f>VALUE(TEXT(('TOX and EXPO INPUTS'!$E$9/AB97),"0.0E+00"))</f>
        <v>#DIV/0!</v>
      </c>
      <c r="AI97" s="53" t="s">
        <v>139</v>
      </c>
      <c r="AJ97" s="53" t="s">
        <v>139</v>
      </c>
      <c r="AK97" s="73" t="e">
        <f>VALUE(TEXT(('TOX and EXPO INPUTS'!$E$9/AE97),"0.0E+00"))</f>
        <v>#DIV/0!</v>
      </c>
      <c r="AL97" s="72">
        <f t="shared" si="200"/>
        <v>0</v>
      </c>
      <c r="AM97" s="53">
        <f t="shared" si="201"/>
        <v>0</v>
      </c>
      <c r="AN97" s="53">
        <f t="shared" si="202"/>
        <v>0</v>
      </c>
      <c r="AO97" s="73">
        <f t="shared" si="203"/>
        <v>0</v>
      </c>
      <c r="AP97" s="72" t="e">
        <f>VALUE(TEXT(((AL97*'TOX and EXPO INPUTS'!$E$20)/'TOX and EXPO INPUTS'!$E$28),"0.00E+00"))</f>
        <v>#DIV/0!</v>
      </c>
      <c r="AQ97" s="53" t="e">
        <f>VALUE(TEXT(((AM97*'TOX and EXPO INPUTS'!$E$20)/'TOX and EXPO INPUTS'!$E$28),"0.00E+00"))</f>
        <v>#DIV/0!</v>
      </c>
      <c r="AR97" s="53" t="e">
        <f>VALUE(TEXT(((AN97*'TOX and EXPO INPUTS'!$E$20)/'TOX and EXPO INPUTS'!$E$28),"0.00E+00"))</f>
        <v>#DIV/0!</v>
      </c>
      <c r="AS97" s="73" t="e">
        <f>VALUE(TEXT(((AO97*'TOX and EXPO INPUTS'!$E$20)/'TOX and EXPO INPUTS'!$E$28),"0.00E+00"))</f>
        <v>#DIV/0!</v>
      </c>
      <c r="AT97" s="72" t="e">
        <f>VALUE(TEXT((IF('TOX and EXPO INPUTS'!$E$18="Route-specific",'TOX and EXPO INPUTS'!$E$17/AP97,'TOX and EXPO INPUTS'!$E$14/AP97)),"0.0E+00"))</f>
        <v>#DIV/0!</v>
      </c>
      <c r="AU97" s="53" t="e">
        <f>VALUE(TEXT((IF('TOX and EXPO INPUTS'!$E$18="Route-specific",'TOX and EXPO INPUTS'!$E$17/AQ97,'TOX and EXPO INPUTS'!$E$14/AQ97)),"0.0E+00"))</f>
        <v>#DIV/0!</v>
      </c>
      <c r="AV97" s="53" t="e">
        <f>VALUE(TEXT((IF('TOX and EXPO INPUTS'!$E$18="Route-specific",'TOX and EXPO INPUTS'!$E$17/AR97,'TOX and EXPO INPUTS'!$E$14/AR97)),"0.0E+00"))</f>
        <v>#DIV/0!</v>
      </c>
      <c r="AW97" s="73" t="e">
        <f>VALUE(TEXT((IF('TOX and EXPO INPUTS'!$E$18="Route-specific",'TOX and EXPO INPUTS'!$E$17/AS97,'TOX and EXPO INPUTS'!$E$14/AS97)),"0.0E+00"))</f>
        <v>#DIV/0!</v>
      </c>
      <c r="AX97" s="72" t="e">
        <f t="shared" si="204"/>
        <v>#DIV/0!</v>
      </c>
      <c r="AY97" s="53" t="e">
        <f t="shared" si="205"/>
        <v>#DIV/0!</v>
      </c>
      <c r="AZ97" s="53" t="e">
        <f t="shared" si="206"/>
        <v>#DIV/0!</v>
      </c>
      <c r="BA97" s="53" t="s">
        <v>139</v>
      </c>
      <c r="BB97" s="53" t="s">
        <v>139</v>
      </c>
      <c r="BC97" s="53" t="e">
        <f t="shared" si="207"/>
        <v>#DIV/0!</v>
      </c>
      <c r="BD97" s="53" t="e">
        <f t="shared" si="208"/>
        <v>#DIV/0!</v>
      </c>
      <c r="BE97" s="53" t="e">
        <f t="shared" si="209"/>
        <v>#DIV/0!</v>
      </c>
      <c r="BF97" s="53" t="s">
        <v>139</v>
      </c>
      <c r="BG97" s="53" t="s">
        <v>139</v>
      </c>
      <c r="BH97" s="53" t="e">
        <f t="shared" si="210"/>
        <v>#DIV/0!</v>
      </c>
      <c r="BI97" s="53" t="e">
        <f t="shared" si="211"/>
        <v>#DIV/0!</v>
      </c>
      <c r="BJ97" s="53" t="e">
        <f t="shared" si="212"/>
        <v>#DIV/0!</v>
      </c>
      <c r="BK97" s="53" t="s">
        <v>139</v>
      </c>
      <c r="BL97" s="53" t="s">
        <v>139</v>
      </c>
      <c r="BM97" s="73" t="e">
        <f t="shared" si="213"/>
        <v>#DIV/0!</v>
      </c>
      <c r="BN97" s="72" t="e">
        <f t="shared" si="214"/>
        <v>#DIV/0!</v>
      </c>
      <c r="BO97" s="53" t="e">
        <f t="shared" si="215"/>
        <v>#DIV/0!</v>
      </c>
      <c r="BP97" s="53" t="e">
        <f t="shared" si="216"/>
        <v>#DIV/0!</v>
      </c>
      <c r="BQ97" s="53" t="s">
        <v>139</v>
      </c>
      <c r="BR97" s="53" t="s">
        <v>139</v>
      </c>
      <c r="BS97" s="53" t="e">
        <f t="shared" si="217"/>
        <v>#DIV/0!</v>
      </c>
      <c r="BT97" s="53" t="e">
        <f t="shared" si="218"/>
        <v>#DIV/0!</v>
      </c>
      <c r="BU97" s="53" t="e">
        <f t="shared" si="219"/>
        <v>#DIV/0!</v>
      </c>
      <c r="BV97" s="53" t="s">
        <v>139</v>
      </c>
      <c r="BW97" s="53" t="s">
        <v>139</v>
      </c>
      <c r="BX97" s="53" t="e">
        <f t="shared" si="220"/>
        <v>#DIV/0!</v>
      </c>
      <c r="BY97" s="53" t="e">
        <f t="shared" si="221"/>
        <v>#DIV/0!</v>
      </c>
      <c r="BZ97" s="53" t="e">
        <f t="shared" si="222"/>
        <v>#DIV/0!</v>
      </c>
      <c r="CA97" s="53" t="s">
        <v>139</v>
      </c>
      <c r="CB97" s="53" t="s">
        <v>139</v>
      </c>
      <c r="CC97" s="73" t="e">
        <f t="shared" si="223"/>
        <v>#DIV/0!</v>
      </c>
      <c r="CD97" s="72" t="e">
        <f>VALUE(TEXT((1/(('TOX and EXPO INPUTS'!$E$11/AF97)+('TOX and EXPO INPUTS'!$E$19/AT97))),"0.0E+00"))</f>
        <v>#DIV/0!</v>
      </c>
      <c r="CE97" s="53" t="e">
        <f>VALUE(TEXT((1/(('TOX and EXPO INPUTS'!$E$11/AG97)+('TOX and EXPO INPUTS'!$E$19/AT97))),"0.0E+00"))</f>
        <v>#DIV/0!</v>
      </c>
      <c r="CF97" s="53" t="e">
        <f>VALUE(TEXT((1/(('TOX and EXPO INPUTS'!$E$11/AH97)+('TOX and EXPO INPUTS'!$E$19/AT97))),"0.0E+00"))</f>
        <v>#DIV/0!</v>
      </c>
      <c r="CG97" s="53" t="s">
        <v>139</v>
      </c>
      <c r="CH97" s="53" t="s">
        <v>139</v>
      </c>
      <c r="CI97" s="53" t="e">
        <f>VALUE(TEXT((1/(('TOX and EXPO INPUTS'!$E$11/AF97)+('TOX and EXPO INPUTS'!$E$19/AU97))),"0.0E+00"))</f>
        <v>#DIV/0!</v>
      </c>
      <c r="CJ97" s="53" t="e">
        <f>VALUE(TEXT((1/(('TOX and EXPO INPUTS'!$E$11/AG97)+('TOX and EXPO INPUTS'!$E$19/AU97))),"0.0E+00"))</f>
        <v>#DIV/0!</v>
      </c>
      <c r="CK97" s="53" t="e">
        <f>VALUE(TEXT((1/(('TOX and EXPO INPUTS'!$E$11/AH97)+('TOX and EXPO INPUTS'!$E$19/AU97))),"0.0E+00"))</f>
        <v>#DIV/0!</v>
      </c>
      <c r="CL97" s="53" t="s">
        <v>139</v>
      </c>
      <c r="CM97" s="53" t="s">
        <v>139</v>
      </c>
      <c r="CN97" s="53" t="e">
        <f>VALUE(TEXT((1/(('TOX and EXPO INPUTS'!$E$11/AF97)+('TOX and EXPO INPUTS'!$E$19/AV97))),"0.0E+00"))</f>
        <v>#DIV/0!</v>
      </c>
      <c r="CO97" s="53" t="e">
        <f>VALUE(TEXT((1/(('TOX and EXPO INPUTS'!$E$11/AG97)+('TOX and EXPO INPUTS'!$E$19/AV97))),"0.0E+00"))</f>
        <v>#DIV/0!</v>
      </c>
      <c r="CP97" s="53" t="e">
        <f>VALUE(TEXT((1/(('TOX and EXPO INPUTS'!$E$11/AH97)+('TOX and EXPO INPUTS'!$E$19/AV97))),"0.0E+00"))</f>
        <v>#DIV/0!</v>
      </c>
      <c r="CQ97" s="53" t="s">
        <v>139</v>
      </c>
      <c r="CR97" s="53" t="s">
        <v>139</v>
      </c>
      <c r="CS97" s="73" t="e">
        <f>VALUE(TEXT((1/(('TOX and EXPO INPUTS'!$E$11/AK97)+('TOX and EXPO INPUTS'!$E$19/AW97))),"0.0E+00"))</f>
        <v>#DIV/0!</v>
      </c>
      <c r="CT97" s="56" t="s">
        <v>77</v>
      </c>
      <c r="CU97" s="36" t="s">
        <v>70</v>
      </c>
      <c r="CV97" s="36" t="s">
        <v>179</v>
      </c>
      <c r="CW97" s="57" t="s">
        <v>70</v>
      </c>
    </row>
    <row r="98" spans="1:101" ht="24" customHeight="1" x14ac:dyDescent="0.25">
      <c r="A98" s="56" t="s">
        <v>22</v>
      </c>
      <c r="B98" s="36" t="s">
        <v>48</v>
      </c>
      <c r="C98" s="36" t="s">
        <v>130</v>
      </c>
      <c r="D98" s="57" t="s">
        <v>0</v>
      </c>
      <c r="E98" s="61" t="s">
        <v>258</v>
      </c>
      <c r="F98" s="92"/>
      <c r="G98" s="64" t="s">
        <v>143</v>
      </c>
      <c r="H98" s="69">
        <v>350</v>
      </c>
      <c r="I98" s="64" t="s">
        <v>144</v>
      </c>
      <c r="J98" s="72">
        <v>3700</v>
      </c>
      <c r="K98" s="53">
        <v>170</v>
      </c>
      <c r="L98" s="53">
        <v>130</v>
      </c>
      <c r="M98" s="53" t="s">
        <v>139</v>
      </c>
      <c r="N98" s="53" t="s">
        <v>139</v>
      </c>
      <c r="O98" s="73">
        <v>9.8000000000000007</v>
      </c>
      <c r="P98" s="72">
        <v>43</v>
      </c>
      <c r="Q98" s="53">
        <v>8.6</v>
      </c>
      <c r="R98" s="53">
        <v>4.3</v>
      </c>
      <c r="S98" s="73">
        <v>0.24</v>
      </c>
      <c r="T98" s="72">
        <f t="shared" si="196"/>
        <v>0</v>
      </c>
      <c r="U98" s="53">
        <f t="shared" si="197"/>
        <v>0</v>
      </c>
      <c r="V98" s="53">
        <f t="shared" si="198"/>
        <v>0</v>
      </c>
      <c r="W98" s="53" t="s">
        <v>139</v>
      </c>
      <c r="X98" s="53" t="s">
        <v>139</v>
      </c>
      <c r="Y98" s="73">
        <f t="shared" si="199"/>
        <v>0</v>
      </c>
      <c r="Z98" s="72" t="e">
        <f>VALUE(TEXT(((T98*'TOX and EXPO INPUTS'!$E$12)/'TOX and EXPO INPUTS'!$E$26),"0.00E+00"))</f>
        <v>#DIV/0!</v>
      </c>
      <c r="AA98" s="53" t="e">
        <f>VALUE(TEXT(((U98*'TOX and EXPO INPUTS'!$E$12)/'TOX and EXPO INPUTS'!$E$26),"0.00E+00"))</f>
        <v>#DIV/0!</v>
      </c>
      <c r="AB98" s="53" t="e">
        <f>VALUE(TEXT(((V98*'TOX and EXPO INPUTS'!$E$12)/'TOX and EXPO INPUTS'!$E$26),"0.00E+00"))</f>
        <v>#DIV/0!</v>
      </c>
      <c r="AC98" s="53" t="s">
        <v>139</v>
      </c>
      <c r="AD98" s="53" t="s">
        <v>139</v>
      </c>
      <c r="AE98" s="73" t="e">
        <f>VALUE(TEXT(((Y98*'TOX and EXPO INPUTS'!$E$12)/'TOX and EXPO INPUTS'!$E$26),"0.00E+00"))</f>
        <v>#DIV/0!</v>
      </c>
      <c r="AF98" s="72" t="e">
        <f>VALUE(TEXT(('TOX and EXPO INPUTS'!$E$9/Z98),"0.0E+00"))</f>
        <v>#DIV/0!</v>
      </c>
      <c r="AG98" s="53" t="e">
        <f>VALUE(TEXT(('TOX and EXPO INPUTS'!$E$9/AA98),"0.0E+00"))</f>
        <v>#DIV/0!</v>
      </c>
      <c r="AH98" s="53" t="e">
        <f>VALUE(TEXT(('TOX and EXPO INPUTS'!$E$9/AB98),"0.0E+00"))</f>
        <v>#DIV/0!</v>
      </c>
      <c r="AI98" s="53" t="s">
        <v>139</v>
      </c>
      <c r="AJ98" s="53" t="s">
        <v>139</v>
      </c>
      <c r="AK98" s="73" t="e">
        <f>VALUE(TEXT(('TOX and EXPO INPUTS'!$E$9/AE98),"0.0E+00"))</f>
        <v>#DIV/0!</v>
      </c>
      <c r="AL98" s="72">
        <f t="shared" si="200"/>
        <v>0</v>
      </c>
      <c r="AM98" s="53">
        <f t="shared" si="201"/>
        <v>0</v>
      </c>
      <c r="AN98" s="53">
        <f t="shared" si="202"/>
        <v>0</v>
      </c>
      <c r="AO98" s="73">
        <f t="shared" si="203"/>
        <v>0</v>
      </c>
      <c r="AP98" s="72" t="e">
        <f>VALUE(TEXT(((AL98*'TOX and EXPO INPUTS'!$E$20)/'TOX and EXPO INPUTS'!$E$28),"0.00E+00"))</f>
        <v>#DIV/0!</v>
      </c>
      <c r="AQ98" s="53" t="e">
        <f>VALUE(TEXT(((AM98*'TOX and EXPO INPUTS'!$E$20)/'TOX and EXPO INPUTS'!$E$28),"0.00E+00"))</f>
        <v>#DIV/0!</v>
      </c>
      <c r="AR98" s="53" t="e">
        <f>VALUE(TEXT(((AN98*'TOX and EXPO INPUTS'!$E$20)/'TOX and EXPO INPUTS'!$E$28),"0.00E+00"))</f>
        <v>#DIV/0!</v>
      </c>
      <c r="AS98" s="73" t="e">
        <f>VALUE(TEXT(((AO98*'TOX and EXPO INPUTS'!$E$20)/'TOX and EXPO INPUTS'!$E$28),"0.00E+00"))</f>
        <v>#DIV/0!</v>
      </c>
      <c r="AT98" s="72" t="e">
        <f>VALUE(TEXT((IF('TOX and EXPO INPUTS'!$E$18="Route-specific",'TOX and EXPO INPUTS'!$E$17/AP98,'TOX and EXPO INPUTS'!$E$14/AP98)),"0.0E+00"))</f>
        <v>#DIV/0!</v>
      </c>
      <c r="AU98" s="53" t="e">
        <f>VALUE(TEXT((IF('TOX and EXPO INPUTS'!$E$18="Route-specific",'TOX and EXPO INPUTS'!$E$17/AQ98,'TOX and EXPO INPUTS'!$E$14/AQ98)),"0.0E+00"))</f>
        <v>#DIV/0!</v>
      </c>
      <c r="AV98" s="53" t="e">
        <f>VALUE(TEXT((IF('TOX and EXPO INPUTS'!$E$18="Route-specific",'TOX and EXPO INPUTS'!$E$17/AR98,'TOX and EXPO INPUTS'!$E$14/AR98)),"0.0E+00"))</f>
        <v>#DIV/0!</v>
      </c>
      <c r="AW98" s="73" t="e">
        <f>VALUE(TEXT((IF('TOX and EXPO INPUTS'!$E$18="Route-specific",'TOX and EXPO INPUTS'!$E$17/AS98,'TOX and EXPO INPUTS'!$E$14/AS98)),"0.0E+00"))</f>
        <v>#DIV/0!</v>
      </c>
      <c r="AX98" s="72" t="e">
        <f t="shared" si="204"/>
        <v>#DIV/0!</v>
      </c>
      <c r="AY98" s="53" t="e">
        <f t="shared" si="205"/>
        <v>#DIV/0!</v>
      </c>
      <c r="AZ98" s="53" t="e">
        <f t="shared" si="206"/>
        <v>#DIV/0!</v>
      </c>
      <c r="BA98" s="53" t="s">
        <v>139</v>
      </c>
      <c r="BB98" s="53" t="s">
        <v>139</v>
      </c>
      <c r="BC98" s="53" t="e">
        <f t="shared" si="207"/>
        <v>#DIV/0!</v>
      </c>
      <c r="BD98" s="53" t="e">
        <f t="shared" si="208"/>
        <v>#DIV/0!</v>
      </c>
      <c r="BE98" s="53" t="e">
        <f t="shared" si="209"/>
        <v>#DIV/0!</v>
      </c>
      <c r="BF98" s="53" t="s">
        <v>139</v>
      </c>
      <c r="BG98" s="53" t="s">
        <v>139</v>
      </c>
      <c r="BH98" s="53" t="e">
        <f t="shared" si="210"/>
        <v>#DIV/0!</v>
      </c>
      <c r="BI98" s="53" t="e">
        <f t="shared" si="211"/>
        <v>#DIV/0!</v>
      </c>
      <c r="BJ98" s="53" t="e">
        <f t="shared" si="212"/>
        <v>#DIV/0!</v>
      </c>
      <c r="BK98" s="53" t="s">
        <v>139</v>
      </c>
      <c r="BL98" s="53" t="s">
        <v>139</v>
      </c>
      <c r="BM98" s="73" t="e">
        <f t="shared" si="213"/>
        <v>#DIV/0!</v>
      </c>
      <c r="BN98" s="72" t="e">
        <f t="shared" si="214"/>
        <v>#DIV/0!</v>
      </c>
      <c r="BO98" s="53" t="e">
        <f t="shared" si="215"/>
        <v>#DIV/0!</v>
      </c>
      <c r="BP98" s="53" t="e">
        <f t="shared" si="216"/>
        <v>#DIV/0!</v>
      </c>
      <c r="BQ98" s="53" t="s">
        <v>139</v>
      </c>
      <c r="BR98" s="53" t="s">
        <v>139</v>
      </c>
      <c r="BS98" s="53" t="e">
        <f t="shared" si="217"/>
        <v>#DIV/0!</v>
      </c>
      <c r="BT98" s="53" t="e">
        <f t="shared" si="218"/>
        <v>#DIV/0!</v>
      </c>
      <c r="BU98" s="53" t="e">
        <f t="shared" si="219"/>
        <v>#DIV/0!</v>
      </c>
      <c r="BV98" s="53" t="s">
        <v>139</v>
      </c>
      <c r="BW98" s="53" t="s">
        <v>139</v>
      </c>
      <c r="BX98" s="53" t="e">
        <f t="shared" si="220"/>
        <v>#DIV/0!</v>
      </c>
      <c r="BY98" s="53" t="e">
        <f t="shared" si="221"/>
        <v>#DIV/0!</v>
      </c>
      <c r="BZ98" s="53" t="e">
        <f t="shared" si="222"/>
        <v>#DIV/0!</v>
      </c>
      <c r="CA98" s="53" t="s">
        <v>139</v>
      </c>
      <c r="CB98" s="53" t="s">
        <v>139</v>
      </c>
      <c r="CC98" s="73" t="e">
        <f t="shared" si="223"/>
        <v>#DIV/0!</v>
      </c>
      <c r="CD98" s="72" t="e">
        <f>VALUE(TEXT((1/(('TOX and EXPO INPUTS'!$E$11/AF98)+('TOX and EXPO INPUTS'!$E$19/AT98))),"0.0E+00"))</f>
        <v>#DIV/0!</v>
      </c>
      <c r="CE98" s="53" t="e">
        <f>VALUE(TEXT((1/(('TOX and EXPO INPUTS'!$E$11/AG98)+('TOX and EXPO INPUTS'!$E$19/AT98))),"0.0E+00"))</f>
        <v>#DIV/0!</v>
      </c>
      <c r="CF98" s="53" t="e">
        <f>VALUE(TEXT((1/(('TOX and EXPO INPUTS'!$E$11/AH98)+('TOX and EXPO INPUTS'!$E$19/AT98))),"0.0E+00"))</f>
        <v>#DIV/0!</v>
      </c>
      <c r="CG98" s="53" t="s">
        <v>139</v>
      </c>
      <c r="CH98" s="53" t="s">
        <v>139</v>
      </c>
      <c r="CI98" s="53" t="e">
        <f>VALUE(TEXT((1/(('TOX and EXPO INPUTS'!$E$11/AF98)+('TOX and EXPO INPUTS'!$E$19/AU98))),"0.0E+00"))</f>
        <v>#DIV/0!</v>
      </c>
      <c r="CJ98" s="53" t="e">
        <f>VALUE(TEXT((1/(('TOX and EXPO INPUTS'!$E$11/AG98)+('TOX and EXPO INPUTS'!$E$19/AU98))),"0.0E+00"))</f>
        <v>#DIV/0!</v>
      </c>
      <c r="CK98" s="53" t="e">
        <f>VALUE(TEXT((1/(('TOX and EXPO INPUTS'!$E$11/AH98)+('TOX and EXPO INPUTS'!$E$19/AU98))),"0.0E+00"))</f>
        <v>#DIV/0!</v>
      </c>
      <c r="CL98" s="53" t="s">
        <v>139</v>
      </c>
      <c r="CM98" s="53" t="s">
        <v>139</v>
      </c>
      <c r="CN98" s="53" t="e">
        <f>VALUE(TEXT((1/(('TOX and EXPO INPUTS'!$E$11/AF98)+('TOX and EXPO INPUTS'!$E$19/AV98))),"0.0E+00"))</f>
        <v>#DIV/0!</v>
      </c>
      <c r="CO98" s="53" t="e">
        <f>VALUE(TEXT((1/(('TOX and EXPO INPUTS'!$E$11/AG98)+('TOX and EXPO INPUTS'!$E$19/AV98))),"0.0E+00"))</f>
        <v>#DIV/0!</v>
      </c>
      <c r="CP98" s="53" t="e">
        <f>VALUE(TEXT((1/(('TOX and EXPO INPUTS'!$E$11/AH98)+('TOX and EXPO INPUTS'!$E$19/AV98))),"0.0E+00"))</f>
        <v>#DIV/0!</v>
      </c>
      <c r="CQ98" s="53" t="s">
        <v>139</v>
      </c>
      <c r="CR98" s="53" t="s">
        <v>139</v>
      </c>
      <c r="CS98" s="73" t="e">
        <f>VALUE(TEXT((1/(('TOX and EXPO INPUTS'!$E$11/AK98)+('TOX and EXPO INPUTS'!$E$19/AW98))),"0.0E+00"))</f>
        <v>#DIV/0!</v>
      </c>
      <c r="CT98" s="56" t="s">
        <v>77</v>
      </c>
      <c r="CU98" s="36" t="s">
        <v>70</v>
      </c>
      <c r="CV98" s="36" t="s">
        <v>179</v>
      </c>
      <c r="CW98" s="57" t="s">
        <v>70</v>
      </c>
    </row>
    <row r="99" spans="1:101" ht="24" customHeight="1" x14ac:dyDescent="0.25">
      <c r="A99" s="56" t="s">
        <v>22</v>
      </c>
      <c r="B99" s="36" t="s">
        <v>48</v>
      </c>
      <c r="C99" s="36" t="s">
        <v>130</v>
      </c>
      <c r="D99" s="57" t="s">
        <v>0</v>
      </c>
      <c r="E99" s="61" t="s">
        <v>257</v>
      </c>
      <c r="F99" s="92"/>
      <c r="G99" s="64" t="s">
        <v>143</v>
      </c>
      <c r="H99" s="69">
        <v>350</v>
      </c>
      <c r="I99" s="64" t="s">
        <v>144</v>
      </c>
      <c r="J99" s="72">
        <v>3700</v>
      </c>
      <c r="K99" s="53">
        <v>170</v>
      </c>
      <c r="L99" s="53">
        <v>130</v>
      </c>
      <c r="M99" s="53" t="s">
        <v>139</v>
      </c>
      <c r="N99" s="53" t="s">
        <v>139</v>
      </c>
      <c r="O99" s="73">
        <v>9.8000000000000007</v>
      </c>
      <c r="P99" s="72">
        <v>43</v>
      </c>
      <c r="Q99" s="53">
        <v>8.6</v>
      </c>
      <c r="R99" s="53">
        <v>4.3</v>
      </c>
      <c r="S99" s="73">
        <v>0.24</v>
      </c>
      <c r="T99" s="72">
        <f t="shared" si="196"/>
        <v>0</v>
      </c>
      <c r="U99" s="53">
        <f t="shared" si="197"/>
        <v>0</v>
      </c>
      <c r="V99" s="53">
        <f t="shared" si="198"/>
        <v>0</v>
      </c>
      <c r="W99" s="53" t="s">
        <v>139</v>
      </c>
      <c r="X99" s="53" t="s">
        <v>139</v>
      </c>
      <c r="Y99" s="73">
        <f t="shared" si="199"/>
        <v>0</v>
      </c>
      <c r="Z99" s="72" t="e">
        <f>VALUE(TEXT(((T99*'TOX and EXPO INPUTS'!$E$12)/'TOX and EXPO INPUTS'!$E$26),"0.00E+00"))</f>
        <v>#DIV/0!</v>
      </c>
      <c r="AA99" s="53" t="e">
        <f>VALUE(TEXT(((U99*'TOX and EXPO INPUTS'!$E$12)/'TOX and EXPO INPUTS'!$E$26),"0.00E+00"))</f>
        <v>#DIV/0!</v>
      </c>
      <c r="AB99" s="53" t="e">
        <f>VALUE(TEXT(((V99*'TOX and EXPO INPUTS'!$E$12)/'TOX and EXPO INPUTS'!$E$26),"0.00E+00"))</f>
        <v>#DIV/0!</v>
      </c>
      <c r="AC99" s="53" t="s">
        <v>139</v>
      </c>
      <c r="AD99" s="53" t="s">
        <v>139</v>
      </c>
      <c r="AE99" s="73" t="e">
        <f>VALUE(TEXT(((Y99*'TOX and EXPO INPUTS'!$E$12)/'TOX and EXPO INPUTS'!$E$26),"0.00E+00"))</f>
        <v>#DIV/0!</v>
      </c>
      <c r="AF99" s="72" t="e">
        <f>VALUE(TEXT(('TOX and EXPO INPUTS'!$E$9/Z99),"0.0E+00"))</f>
        <v>#DIV/0!</v>
      </c>
      <c r="AG99" s="53" t="e">
        <f>VALUE(TEXT(('TOX and EXPO INPUTS'!$E$9/AA99),"0.0E+00"))</f>
        <v>#DIV/0!</v>
      </c>
      <c r="AH99" s="53" t="e">
        <f>VALUE(TEXT(('TOX and EXPO INPUTS'!$E$9/AB99),"0.0E+00"))</f>
        <v>#DIV/0!</v>
      </c>
      <c r="AI99" s="53" t="s">
        <v>139</v>
      </c>
      <c r="AJ99" s="53" t="s">
        <v>139</v>
      </c>
      <c r="AK99" s="73" t="e">
        <f>VALUE(TEXT(('TOX and EXPO INPUTS'!$E$9/AE99),"0.0E+00"))</f>
        <v>#DIV/0!</v>
      </c>
      <c r="AL99" s="72">
        <f t="shared" si="200"/>
        <v>0</v>
      </c>
      <c r="AM99" s="53">
        <f t="shared" si="201"/>
        <v>0</v>
      </c>
      <c r="AN99" s="53">
        <f t="shared" si="202"/>
        <v>0</v>
      </c>
      <c r="AO99" s="73">
        <f t="shared" si="203"/>
        <v>0</v>
      </c>
      <c r="AP99" s="72" t="e">
        <f>VALUE(TEXT(((AL99*'TOX and EXPO INPUTS'!$E$20)/'TOX and EXPO INPUTS'!$E$28),"0.00E+00"))</f>
        <v>#DIV/0!</v>
      </c>
      <c r="AQ99" s="53" t="e">
        <f>VALUE(TEXT(((AM99*'TOX and EXPO INPUTS'!$E$20)/'TOX and EXPO INPUTS'!$E$28),"0.00E+00"))</f>
        <v>#DIV/0!</v>
      </c>
      <c r="AR99" s="53" t="e">
        <f>VALUE(TEXT(((AN99*'TOX and EXPO INPUTS'!$E$20)/'TOX and EXPO INPUTS'!$E$28),"0.00E+00"))</f>
        <v>#DIV/0!</v>
      </c>
      <c r="AS99" s="73" t="e">
        <f>VALUE(TEXT(((AO99*'TOX and EXPO INPUTS'!$E$20)/'TOX and EXPO INPUTS'!$E$28),"0.00E+00"))</f>
        <v>#DIV/0!</v>
      </c>
      <c r="AT99" s="72" t="e">
        <f>VALUE(TEXT((IF('TOX and EXPO INPUTS'!$E$18="Route-specific",'TOX and EXPO INPUTS'!$E$17/AP99,'TOX and EXPO INPUTS'!$E$14/AP99)),"0.0E+00"))</f>
        <v>#DIV/0!</v>
      </c>
      <c r="AU99" s="53" t="e">
        <f>VALUE(TEXT((IF('TOX and EXPO INPUTS'!$E$18="Route-specific",'TOX and EXPO INPUTS'!$E$17/AQ99,'TOX and EXPO INPUTS'!$E$14/AQ99)),"0.0E+00"))</f>
        <v>#DIV/0!</v>
      </c>
      <c r="AV99" s="53" t="e">
        <f>VALUE(TEXT((IF('TOX and EXPO INPUTS'!$E$18="Route-specific",'TOX and EXPO INPUTS'!$E$17/AR99,'TOX and EXPO INPUTS'!$E$14/AR99)),"0.0E+00"))</f>
        <v>#DIV/0!</v>
      </c>
      <c r="AW99" s="73" t="e">
        <f>VALUE(TEXT((IF('TOX and EXPO INPUTS'!$E$18="Route-specific",'TOX and EXPO INPUTS'!$E$17/AS99,'TOX and EXPO INPUTS'!$E$14/AS99)),"0.0E+00"))</f>
        <v>#DIV/0!</v>
      </c>
      <c r="AX99" s="72" t="e">
        <f t="shared" si="204"/>
        <v>#DIV/0!</v>
      </c>
      <c r="AY99" s="53" t="e">
        <f t="shared" si="205"/>
        <v>#DIV/0!</v>
      </c>
      <c r="AZ99" s="53" t="e">
        <f t="shared" si="206"/>
        <v>#DIV/0!</v>
      </c>
      <c r="BA99" s="53" t="s">
        <v>139</v>
      </c>
      <c r="BB99" s="53" t="s">
        <v>139</v>
      </c>
      <c r="BC99" s="53" t="e">
        <f t="shared" si="207"/>
        <v>#DIV/0!</v>
      </c>
      <c r="BD99" s="53" t="e">
        <f t="shared" si="208"/>
        <v>#DIV/0!</v>
      </c>
      <c r="BE99" s="53" t="e">
        <f t="shared" si="209"/>
        <v>#DIV/0!</v>
      </c>
      <c r="BF99" s="53" t="s">
        <v>139</v>
      </c>
      <c r="BG99" s="53" t="s">
        <v>139</v>
      </c>
      <c r="BH99" s="53" t="e">
        <f t="shared" si="210"/>
        <v>#DIV/0!</v>
      </c>
      <c r="BI99" s="53" t="e">
        <f t="shared" si="211"/>
        <v>#DIV/0!</v>
      </c>
      <c r="BJ99" s="53" t="e">
        <f t="shared" si="212"/>
        <v>#DIV/0!</v>
      </c>
      <c r="BK99" s="53" t="s">
        <v>139</v>
      </c>
      <c r="BL99" s="53" t="s">
        <v>139</v>
      </c>
      <c r="BM99" s="73" t="e">
        <f t="shared" si="213"/>
        <v>#DIV/0!</v>
      </c>
      <c r="BN99" s="72" t="e">
        <f t="shared" si="214"/>
        <v>#DIV/0!</v>
      </c>
      <c r="BO99" s="53" t="e">
        <f t="shared" si="215"/>
        <v>#DIV/0!</v>
      </c>
      <c r="BP99" s="53" t="e">
        <f t="shared" si="216"/>
        <v>#DIV/0!</v>
      </c>
      <c r="BQ99" s="53" t="s">
        <v>139</v>
      </c>
      <c r="BR99" s="53" t="s">
        <v>139</v>
      </c>
      <c r="BS99" s="53" t="e">
        <f t="shared" si="217"/>
        <v>#DIV/0!</v>
      </c>
      <c r="BT99" s="53" t="e">
        <f t="shared" si="218"/>
        <v>#DIV/0!</v>
      </c>
      <c r="BU99" s="53" t="e">
        <f t="shared" si="219"/>
        <v>#DIV/0!</v>
      </c>
      <c r="BV99" s="53" t="s">
        <v>139</v>
      </c>
      <c r="BW99" s="53" t="s">
        <v>139</v>
      </c>
      <c r="BX99" s="53" t="e">
        <f t="shared" si="220"/>
        <v>#DIV/0!</v>
      </c>
      <c r="BY99" s="53" t="e">
        <f t="shared" si="221"/>
        <v>#DIV/0!</v>
      </c>
      <c r="BZ99" s="53" t="e">
        <f t="shared" si="222"/>
        <v>#DIV/0!</v>
      </c>
      <c r="CA99" s="53" t="s">
        <v>139</v>
      </c>
      <c r="CB99" s="53" t="s">
        <v>139</v>
      </c>
      <c r="CC99" s="73" t="e">
        <f t="shared" si="223"/>
        <v>#DIV/0!</v>
      </c>
      <c r="CD99" s="72" t="e">
        <f>VALUE(TEXT((1/(('TOX and EXPO INPUTS'!$E$11/AF99)+('TOX and EXPO INPUTS'!$E$19/AT99))),"0.0E+00"))</f>
        <v>#DIV/0!</v>
      </c>
      <c r="CE99" s="53" t="e">
        <f>VALUE(TEXT((1/(('TOX and EXPO INPUTS'!$E$11/AG99)+('TOX and EXPO INPUTS'!$E$19/AT99))),"0.0E+00"))</f>
        <v>#DIV/0!</v>
      </c>
      <c r="CF99" s="53" t="e">
        <f>VALUE(TEXT((1/(('TOX and EXPO INPUTS'!$E$11/AH99)+('TOX and EXPO INPUTS'!$E$19/AT99))),"0.0E+00"))</f>
        <v>#DIV/0!</v>
      </c>
      <c r="CG99" s="53" t="s">
        <v>139</v>
      </c>
      <c r="CH99" s="53" t="s">
        <v>139</v>
      </c>
      <c r="CI99" s="53" t="e">
        <f>VALUE(TEXT((1/(('TOX and EXPO INPUTS'!$E$11/AF99)+('TOX and EXPO INPUTS'!$E$19/AU99))),"0.0E+00"))</f>
        <v>#DIV/0!</v>
      </c>
      <c r="CJ99" s="53" t="e">
        <f>VALUE(TEXT((1/(('TOX and EXPO INPUTS'!$E$11/AG99)+('TOX and EXPO INPUTS'!$E$19/AU99))),"0.0E+00"))</f>
        <v>#DIV/0!</v>
      </c>
      <c r="CK99" s="53" t="e">
        <f>VALUE(TEXT((1/(('TOX and EXPO INPUTS'!$E$11/AH99)+('TOX and EXPO INPUTS'!$E$19/AU99))),"0.0E+00"))</f>
        <v>#DIV/0!</v>
      </c>
      <c r="CL99" s="53" t="s">
        <v>139</v>
      </c>
      <c r="CM99" s="53" t="s">
        <v>139</v>
      </c>
      <c r="CN99" s="53" t="e">
        <f>VALUE(TEXT((1/(('TOX and EXPO INPUTS'!$E$11/AF99)+('TOX and EXPO INPUTS'!$E$19/AV99))),"0.0E+00"))</f>
        <v>#DIV/0!</v>
      </c>
      <c r="CO99" s="53" t="e">
        <f>VALUE(TEXT((1/(('TOX and EXPO INPUTS'!$E$11/AG99)+('TOX and EXPO INPUTS'!$E$19/AV99))),"0.0E+00"))</f>
        <v>#DIV/0!</v>
      </c>
      <c r="CP99" s="53" t="e">
        <f>VALUE(TEXT((1/(('TOX and EXPO INPUTS'!$E$11/AH99)+('TOX and EXPO INPUTS'!$E$19/AV99))),"0.0E+00"))</f>
        <v>#DIV/0!</v>
      </c>
      <c r="CQ99" s="53" t="s">
        <v>139</v>
      </c>
      <c r="CR99" s="53" t="s">
        <v>139</v>
      </c>
      <c r="CS99" s="73" t="e">
        <f>VALUE(TEXT((1/(('TOX and EXPO INPUTS'!$E$11/AK99)+('TOX and EXPO INPUTS'!$E$19/AW99))),"0.0E+00"))</f>
        <v>#DIV/0!</v>
      </c>
      <c r="CT99" s="56" t="s">
        <v>77</v>
      </c>
      <c r="CU99" s="36" t="s">
        <v>70</v>
      </c>
      <c r="CV99" s="36" t="s">
        <v>179</v>
      </c>
      <c r="CW99" s="57" t="s">
        <v>70</v>
      </c>
    </row>
    <row r="100" spans="1:101" ht="24" customHeight="1" x14ac:dyDescent="0.25">
      <c r="A100" s="56" t="s">
        <v>22</v>
      </c>
      <c r="B100" s="36" t="s">
        <v>48</v>
      </c>
      <c r="C100" s="36" t="s">
        <v>130</v>
      </c>
      <c r="D100" s="57" t="s">
        <v>0</v>
      </c>
      <c r="E100" s="61" t="s">
        <v>256</v>
      </c>
      <c r="F100" s="92"/>
      <c r="G100" s="64" t="s">
        <v>143</v>
      </c>
      <c r="H100" s="69">
        <v>60</v>
      </c>
      <c r="I100" s="64" t="s">
        <v>144</v>
      </c>
      <c r="J100" s="72">
        <v>3700</v>
      </c>
      <c r="K100" s="53">
        <v>170</v>
      </c>
      <c r="L100" s="53">
        <v>130</v>
      </c>
      <c r="M100" s="53" t="s">
        <v>139</v>
      </c>
      <c r="N100" s="53" t="s">
        <v>139</v>
      </c>
      <c r="O100" s="73">
        <v>9.8000000000000007</v>
      </c>
      <c r="P100" s="72">
        <v>43</v>
      </c>
      <c r="Q100" s="53">
        <v>8.6</v>
      </c>
      <c r="R100" s="53">
        <v>4.3</v>
      </c>
      <c r="S100" s="73">
        <v>0.24</v>
      </c>
      <c r="T100" s="72">
        <f t="shared" si="196"/>
        <v>0</v>
      </c>
      <c r="U100" s="53">
        <f t="shared" si="197"/>
        <v>0</v>
      </c>
      <c r="V100" s="53">
        <f t="shared" si="198"/>
        <v>0</v>
      </c>
      <c r="W100" s="53" t="s">
        <v>139</v>
      </c>
      <c r="X100" s="53" t="s">
        <v>139</v>
      </c>
      <c r="Y100" s="73">
        <f t="shared" si="199"/>
        <v>0</v>
      </c>
      <c r="Z100" s="72" t="e">
        <f>VALUE(TEXT(((T100*'TOX and EXPO INPUTS'!$E$12)/'TOX and EXPO INPUTS'!$E$26),"0.00E+00"))</f>
        <v>#DIV/0!</v>
      </c>
      <c r="AA100" s="53" t="e">
        <f>VALUE(TEXT(((U100*'TOX and EXPO INPUTS'!$E$12)/'TOX and EXPO INPUTS'!$E$26),"0.00E+00"))</f>
        <v>#DIV/0!</v>
      </c>
      <c r="AB100" s="53" t="e">
        <f>VALUE(TEXT(((V100*'TOX and EXPO INPUTS'!$E$12)/'TOX and EXPO INPUTS'!$E$26),"0.00E+00"))</f>
        <v>#DIV/0!</v>
      </c>
      <c r="AC100" s="53" t="s">
        <v>139</v>
      </c>
      <c r="AD100" s="53" t="s">
        <v>139</v>
      </c>
      <c r="AE100" s="73" t="e">
        <f>VALUE(TEXT(((Y100*'TOX and EXPO INPUTS'!$E$12)/'TOX and EXPO INPUTS'!$E$26),"0.00E+00"))</f>
        <v>#DIV/0!</v>
      </c>
      <c r="AF100" s="72" t="e">
        <f>VALUE(TEXT(('TOX and EXPO INPUTS'!$E$9/Z100),"0.0E+00"))</f>
        <v>#DIV/0!</v>
      </c>
      <c r="AG100" s="53" t="e">
        <f>VALUE(TEXT(('TOX and EXPO INPUTS'!$E$9/AA100),"0.0E+00"))</f>
        <v>#DIV/0!</v>
      </c>
      <c r="AH100" s="53" t="e">
        <f>VALUE(TEXT(('TOX and EXPO INPUTS'!$E$9/AB100),"0.0E+00"))</f>
        <v>#DIV/0!</v>
      </c>
      <c r="AI100" s="53" t="s">
        <v>139</v>
      </c>
      <c r="AJ100" s="53" t="s">
        <v>139</v>
      </c>
      <c r="AK100" s="73" t="e">
        <f>VALUE(TEXT(('TOX and EXPO INPUTS'!$E$9/AE100),"0.0E+00"))</f>
        <v>#DIV/0!</v>
      </c>
      <c r="AL100" s="72">
        <f t="shared" si="200"/>
        <v>0</v>
      </c>
      <c r="AM100" s="53">
        <f t="shared" si="201"/>
        <v>0</v>
      </c>
      <c r="AN100" s="53">
        <f t="shared" si="202"/>
        <v>0</v>
      </c>
      <c r="AO100" s="73">
        <f t="shared" si="203"/>
        <v>0</v>
      </c>
      <c r="AP100" s="72" t="e">
        <f>VALUE(TEXT(((AL100*'TOX and EXPO INPUTS'!$E$20)/'TOX and EXPO INPUTS'!$E$28),"0.00E+00"))</f>
        <v>#DIV/0!</v>
      </c>
      <c r="AQ100" s="53" t="e">
        <f>VALUE(TEXT(((AM100*'TOX and EXPO INPUTS'!$E$20)/'TOX and EXPO INPUTS'!$E$28),"0.00E+00"))</f>
        <v>#DIV/0!</v>
      </c>
      <c r="AR100" s="53" t="e">
        <f>VALUE(TEXT(((AN100*'TOX and EXPO INPUTS'!$E$20)/'TOX and EXPO INPUTS'!$E$28),"0.00E+00"))</f>
        <v>#DIV/0!</v>
      </c>
      <c r="AS100" s="73" t="e">
        <f>VALUE(TEXT(((AO100*'TOX and EXPO INPUTS'!$E$20)/'TOX and EXPO INPUTS'!$E$28),"0.00E+00"))</f>
        <v>#DIV/0!</v>
      </c>
      <c r="AT100" s="72" t="e">
        <f>VALUE(TEXT((IF('TOX and EXPO INPUTS'!$E$18="Route-specific",'TOX and EXPO INPUTS'!$E$17/AP100,'TOX and EXPO INPUTS'!$E$14/AP100)),"0.0E+00"))</f>
        <v>#DIV/0!</v>
      </c>
      <c r="AU100" s="53" t="e">
        <f>VALUE(TEXT((IF('TOX and EXPO INPUTS'!$E$18="Route-specific",'TOX and EXPO INPUTS'!$E$17/AQ100,'TOX and EXPO INPUTS'!$E$14/AQ100)),"0.0E+00"))</f>
        <v>#DIV/0!</v>
      </c>
      <c r="AV100" s="53" t="e">
        <f>VALUE(TEXT((IF('TOX and EXPO INPUTS'!$E$18="Route-specific",'TOX and EXPO INPUTS'!$E$17/AR100,'TOX and EXPO INPUTS'!$E$14/AR100)),"0.0E+00"))</f>
        <v>#DIV/0!</v>
      </c>
      <c r="AW100" s="73" t="e">
        <f>VALUE(TEXT((IF('TOX and EXPO INPUTS'!$E$18="Route-specific",'TOX and EXPO INPUTS'!$E$17/AS100,'TOX and EXPO INPUTS'!$E$14/AS100)),"0.0E+00"))</f>
        <v>#DIV/0!</v>
      </c>
      <c r="AX100" s="72" t="e">
        <f t="shared" si="204"/>
        <v>#DIV/0!</v>
      </c>
      <c r="AY100" s="53" t="e">
        <f t="shared" si="205"/>
        <v>#DIV/0!</v>
      </c>
      <c r="AZ100" s="53" t="e">
        <f t="shared" si="206"/>
        <v>#DIV/0!</v>
      </c>
      <c r="BA100" s="53" t="s">
        <v>139</v>
      </c>
      <c r="BB100" s="53" t="s">
        <v>139</v>
      </c>
      <c r="BC100" s="53" t="e">
        <f t="shared" si="207"/>
        <v>#DIV/0!</v>
      </c>
      <c r="BD100" s="53" t="e">
        <f t="shared" si="208"/>
        <v>#DIV/0!</v>
      </c>
      <c r="BE100" s="53" t="e">
        <f t="shared" si="209"/>
        <v>#DIV/0!</v>
      </c>
      <c r="BF100" s="53" t="s">
        <v>139</v>
      </c>
      <c r="BG100" s="53" t="s">
        <v>139</v>
      </c>
      <c r="BH100" s="53" t="e">
        <f t="shared" si="210"/>
        <v>#DIV/0!</v>
      </c>
      <c r="BI100" s="53" t="e">
        <f t="shared" si="211"/>
        <v>#DIV/0!</v>
      </c>
      <c r="BJ100" s="53" t="e">
        <f t="shared" si="212"/>
        <v>#DIV/0!</v>
      </c>
      <c r="BK100" s="53" t="s">
        <v>139</v>
      </c>
      <c r="BL100" s="53" t="s">
        <v>139</v>
      </c>
      <c r="BM100" s="73" t="e">
        <f t="shared" si="213"/>
        <v>#DIV/0!</v>
      </c>
      <c r="BN100" s="72" t="e">
        <f t="shared" si="214"/>
        <v>#DIV/0!</v>
      </c>
      <c r="BO100" s="53" t="e">
        <f t="shared" si="215"/>
        <v>#DIV/0!</v>
      </c>
      <c r="BP100" s="53" t="e">
        <f t="shared" si="216"/>
        <v>#DIV/0!</v>
      </c>
      <c r="BQ100" s="53" t="s">
        <v>139</v>
      </c>
      <c r="BR100" s="53" t="s">
        <v>139</v>
      </c>
      <c r="BS100" s="53" t="e">
        <f t="shared" si="217"/>
        <v>#DIV/0!</v>
      </c>
      <c r="BT100" s="53" t="e">
        <f t="shared" si="218"/>
        <v>#DIV/0!</v>
      </c>
      <c r="BU100" s="53" t="e">
        <f t="shared" si="219"/>
        <v>#DIV/0!</v>
      </c>
      <c r="BV100" s="53" t="s">
        <v>139</v>
      </c>
      <c r="BW100" s="53" t="s">
        <v>139</v>
      </c>
      <c r="BX100" s="53" t="e">
        <f t="shared" si="220"/>
        <v>#DIV/0!</v>
      </c>
      <c r="BY100" s="53" t="e">
        <f t="shared" si="221"/>
        <v>#DIV/0!</v>
      </c>
      <c r="BZ100" s="53" t="e">
        <f t="shared" si="222"/>
        <v>#DIV/0!</v>
      </c>
      <c r="CA100" s="53" t="s">
        <v>139</v>
      </c>
      <c r="CB100" s="53" t="s">
        <v>139</v>
      </c>
      <c r="CC100" s="73" t="e">
        <f t="shared" si="223"/>
        <v>#DIV/0!</v>
      </c>
      <c r="CD100" s="72" t="e">
        <f>VALUE(TEXT((1/(('TOX and EXPO INPUTS'!$E$11/AF100)+('TOX and EXPO INPUTS'!$E$19/AT100))),"0.0E+00"))</f>
        <v>#DIV/0!</v>
      </c>
      <c r="CE100" s="53" t="e">
        <f>VALUE(TEXT((1/(('TOX and EXPO INPUTS'!$E$11/AG100)+('TOX and EXPO INPUTS'!$E$19/AT100))),"0.0E+00"))</f>
        <v>#DIV/0!</v>
      </c>
      <c r="CF100" s="53" t="e">
        <f>VALUE(TEXT((1/(('TOX and EXPO INPUTS'!$E$11/AH100)+('TOX and EXPO INPUTS'!$E$19/AT100))),"0.0E+00"))</f>
        <v>#DIV/0!</v>
      </c>
      <c r="CG100" s="53" t="s">
        <v>139</v>
      </c>
      <c r="CH100" s="53" t="s">
        <v>139</v>
      </c>
      <c r="CI100" s="53" t="e">
        <f>VALUE(TEXT((1/(('TOX and EXPO INPUTS'!$E$11/AF100)+('TOX and EXPO INPUTS'!$E$19/AU100))),"0.0E+00"))</f>
        <v>#DIV/0!</v>
      </c>
      <c r="CJ100" s="53" t="e">
        <f>VALUE(TEXT((1/(('TOX and EXPO INPUTS'!$E$11/AG100)+('TOX and EXPO INPUTS'!$E$19/AU100))),"0.0E+00"))</f>
        <v>#DIV/0!</v>
      </c>
      <c r="CK100" s="53" t="e">
        <f>VALUE(TEXT((1/(('TOX and EXPO INPUTS'!$E$11/AH100)+('TOX and EXPO INPUTS'!$E$19/AU100))),"0.0E+00"))</f>
        <v>#DIV/0!</v>
      </c>
      <c r="CL100" s="53" t="s">
        <v>139</v>
      </c>
      <c r="CM100" s="53" t="s">
        <v>139</v>
      </c>
      <c r="CN100" s="53" t="e">
        <f>VALUE(TEXT((1/(('TOX and EXPO INPUTS'!$E$11/AF100)+('TOX and EXPO INPUTS'!$E$19/AV100))),"0.0E+00"))</f>
        <v>#DIV/0!</v>
      </c>
      <c r="CO100" s="53" t="e">
        <f>VALUE(TEXT((1/(('TOX and EXPO INPUTS'!$E$11/AG100)+('TOX and EXPO INPUTS'!$E$19/AV100))),"0.0E+00"))</f>
        <v>#DIV/0!</v>
      </c>
      <c r="CP100" s="53" t="e">
        <f>VALUE(TEXT((1/(('TOX and EXPO INPUTS'!$E$11/AH100)+('TOX and EXPO INPUTS'!$E$19/AV100))),"0.0E+00"))</f>
        <v>#DIV/0!</v>
      </c>
      <c r="CQ100" s="53" t="s">
        <v>139</v>
      </c>
      <c r="CR100" s="53" t="s">
        <v>139</v>
      </c>
      <c r="CS100" s="73" t="e">
        <f>VALUE(TEXT((1/(('TOX and EXPO INPUTS'!$E$11/AK100)+('TOX and EXPO INPUTS'!$E$19/AW100))),"0.0E+00"))</f>
        <v>#DIV/0!</v>
      </c>
      <c r="CT100" s="56" t="s">
        <v>77</v>
      </c>
      <c r="CU100" s="36" t="s">
        <v>70</v>
      </c>
      <c r="CV100" s="36" t="s">
        <v>179</v>
      </c>
      <c r="CW100" s="57" t="s">
        <v>70</v>
      </c>
    </row>
    <row r="101" spans="1:101" ht="24" customHeight="1" x14ac:dyDescent="0.25">
      <c r="A101" s="56" t="s">
        <v>22</v>
      </c>
      <c r="B101" s="36" t="s">
        <v>48</v>
      </c>
      <c r="C101" s="36" t="s">
        <v>130</v>
      </c>
      <c r="D101" s="57" t="s">
        <v>0</v>
      </c>
      <c r="E101" s="61" t="s">
        <v>253</v>
      </c>
      <c r="F101" s="92"/>
      <c r="G101" s="64" t="s">
        <v>143</v>
      </c>
      <c r="H101" s="69">
        <v>60</v>
      </c>
      <c r="I101" s="64" t="s">
        <v>144</v>
      </c>
      <c r="J101" s="72">
        <v>3700</v>
      </c>
      <c r="K101" s="53">
        <v>170</v>
      </c>
      <c r="L101" s="53">
        <v>130</v>
      </c>
      <c r="M101" s="53" t="s">
        <v>139</v>
      </c>
      <c r="N101" s="53" t="s">
        <v>139</v>
      </c>
      <c r="O101" s="73">
        <v>9.8000000000000007</v>
      </c>
      <c r="P101" s="72">
        <v>43</v>
      </c>
      <c r="Q101" s="53">
        <v>8.6</v>
      </c>
      <c r="R101" s="53">
        <v>4.3</v>
      </c>
      <c r="S101" s="73">
        <v>0.24</v>
      </c>
      <c r="T101" s="72">
        <f t="shared" si="196"/>
        <v>0</v>
      </c>
      <c r="U101" s="53">
        <f t="shared" si="197"/>
        <v>0</v>
      </c>
      <c r="V101" s="53">
        <f t="shared" si="198"/>
        <v>0</v>
      </c>
      <c r="W101" s="53" t="s">
        <v>139</v>
      </c>
      <c r="X101" s="53" t="s">
        <v>139</v>
      </c>
      <c r="Y101" s="73">
        <f t="shared" si="199"/>
        <v>0</v>
      </c>
      <c r="Z101" s="72" t="e">
        <f>VALUE(TEXT(((T101*'TOX and EXPO INPUTS'!$E$12)/'TOX and EXPO INPUTS'!$E$26),"0.00E+00"))</f>
        <v>#DIV/0!</v>
      </c>
      <c r="AA101" s="53" t="e">
        <f>VALUE(TEXT(((U101*'TOX and EXPO INPUTS'!$E$12)/'TOX and EXPO INPUTS'!$E$26),"0.00E+00"))</f>
        <v>#DIV/0!</v>
      </c>
      <c r="AB101" s="53" t="e">
        <f>VALUE(TEXT(((V101*'TOX and EXPO INPUTS'!$E$12)/'TOX and EXPO INPUTS'!$E$26),"0.00E+00"))</f>
        <v>#DIV/0!</v>
      </c>
      <c r="AC101" s="53" t="s">
        <v>139</v>
      </c>
      <c r="AD101" s="53" t="s">
        <v>139</v>
      </c>
      <c r="AE101" s="73" t="e">
        <f>VALUE(TEXT(((Y101*'TOX and EXPO INPUTS'!$E$12)/'TOX and EXPO INPUTS'!$E$26),"0.00E+00"))</f>
        <v>#DIV/0!</v>
      </c>
      <c r="AF101" s="72" t="e">
        <f>VALUE(TEXT(('TOX and EXPO INPUTS'!$E$9/Z101),"0.0E+00"))</f>
        <v>#DIV/0!</v>
      </c>
      <c r="AG101" s="53" t="e">
        <f>VALUE(TEXT(('TOX and EXPO INPUTS'!$E$9/AA101),"0.0E+00"))</f>
        <v>#DIV/0!</v>
      </c>
      <c r="AH101" s="53" t="e">
        <f>VALUE(TEXT(('TOX and EXPO INPUTS'!$E$9/AB101),"0.0E+00"))</f>
        <v>#DIV/0!</v>
      </c>
      <c r="AI101" s="53" t="s">
        <v>139</v>
      </c>
      <c r="AJ101" s="53" t="s">
        <v>139</v>
      </c>
      <c r="AK101" s="73" t="e">
        <f>VALUE(TEXT(('TOX and EXPO INPUTS'!$E$9/AE101),"0.0E+00"))</f>
        <v>#DIV/0!</v>
      </c>
      <c r="AL101" s="72">
        <f t="shared" si="200"/>
        <v>0</v>
      </c>
      <c r="AM101" s="53">
        <f t="shared" si="201"/>
        <v>0</v>
      </c>
      <c r="AN101" s="53">
        <f t="shared" si="202"/>
        <v>0</v>
      </c>
      <c r="AO101" s="73">
        <f t="shared" si="203"/>
        <v>0</v>
      </c>
      <c r="AP101" s="72" t="e">
        <f>VALUE(TEXT(((AL101*'TOX and EXPO INPUTS'!$E$20)/'TOX and EXPO INPUTS'!$E$28),"0.00E+00"))</f>
        <v>#DIV/0!</v>
      </c>
      <c r="AQ101" s="53" t="e">
        <f>VALUE(TEXT(((AM101*'TOX and EXPO INPUTS'!$E$20)/'TOX and EXPO INPUTS'!$E$28),"0.00E+00"))</f>
        <v>#DIV/0!</v>
      </c>
      <c r="AR101" s="53" t="e">
        <f>VALUE(TEXT(((AN101*'TOX and EXPO INPUTS'!$E$20)/'TOX and EXPO INPUTS'!$E$28),"0.00E+00"))</f>
        <v>#DIV/0!</v>
      </c>
      <c r="AS101" s="73" t="e">
        <f>VALUE(TEXT(((AO101*'TOX and EXPO INPUTS'!$E$20)/'TOX and EXPO INPUTS'!$E$28),"0.00E+00"))</f>
        <v>#DIV/0!</v>
      </c>
      <c r="AT101" s="72" t="e">
        <f>VALUE(TEXT((IF('TOX and EXPO INPUTS'!$E$18="Route-specific",'TOX and EXPO INPUTS'!$E$17/AP101,'TOX and EXPO INPUTS'!$E$14/AP101)),"0.0E+00"))</f>
        <v>#DIV/0!</v>
      </c>
      <c r="AU101" s="53" t="e">
        <f>VALUE(TEXT((IF('TOX and EXPO INPUTS'!$E$18="Route-specific",'TOX and EXPO INPUTS'!$E$17/AQ101,'TOX and EXPO INPUTS'!$E$14/AQ101)),"0.0E+00"))</f>
        <v>#DIV/0!</v>
      </c>
      <c r="AV101" s="53" t="e">
        <f>VALUE(TEXT((IF('TOX and EXPO INPUTS'!$E$18="Route-specific",'TOX and EXPO INPUTS'!$E$17/AR101,'TOX and EXPO INPUTS'!$E$14/AR101)),"0.0E+00"))</f>
        <v>#DIV/0!</v>
      </c>
      <c r="AW101" s="73" t="e">
        <f>VALUE(TEXT((IF('TOX and EXPO INPUTS'!$E$18="Route-specific",'TOX and EXPO INPUTS'!$E$17/AS101,'TOX and EXPO INPUTS'!$E$14/AS101)),"0.0E+00"))</f>
        <v>#DIV/0!</v>
      </c>
      <c r="AX101" s="72" t="e">
        <f t="shared" si="204"/>
        <v>#DIV/0!</v>
      </c>
      <c r="AY101" s="53" t="e">
        <f t="shared" si="205"/>
        <v>#DIV/0!</v>
      </c>
      <c r="AZ101" s="53" t="e">
        <f t="shared" si="206"/>
        <v>#DIV/0!</v>
      </c>
      <c r="BA101" s="53" t="s">
        <v>139</v>
      </c>
      <c r="BB101" s="53" t="s">
        <v>139</v>
      </c>
      <c r="BC101" s="53" t="e">
        <f t="shared" si="207"/>
        <v>#DIV/0!</v>
      </c>
      <c r="BD101" s="53" t="e">
        <f t="shared" si="208"/>
        <v>#DIV/0!</v>
      </c>
      <c r="BE101" s="53" t="e">
        <f t="shared" si="209"/>
        <v>#DIV/0!</v>
      </c>
      <c r="BF101" s="53" t="s">
        <v>139</v>
      </c>
      <c r="BG101" s="53" t="s">
        <v>139</v>
      </c>
      <c r="BH101" s="53" t="e">
        <f t="shared" si="210"/>
        <v>#DIV/0!</v>
      </c>
      <c r="BI101" s="53" t="e">
        <f t="shared" si="211"/>
        <v>#DIV/0!</v>
      </c>
      <c r="BJ101" s="53" t="e">
        <f t="shared" si="212"/>
        <v>#DIV/0!</v>
      </c>
      <c r="BK101" s="53" t="s">
        <v>139</v>
      </c>
      <c r="BL101" s="53" t="s">
        <v>139</v>
      </c>
      <c r="BM101" s="73" t="e">
        <f t="shared" si="213"/>
        <v>#DIV/0!</v>
      </c>
      <c r="BN101" s="72" t="e">
        <f t="shared" si="214"/>
        <v>#DIV/0!</v>
      </c>
      <c r="BO101" s="53" t="e">
        <f t="shared" si="215"/>
        <v>#DIV/0!</v>
      </c>
      <c r="BP101" s="53" t="e">
        <f t="shared" si="216"/>
        <v>#DIV/0!</v>
      </c>
      <c r="BQ101" s="53" t="s">
        <v>139</v>
      </c>
      <c r="BR101" s="53" t="s">
        <v>139</v>
      </c>
      <c r="BS101" s="53" t="e">
        <f t="shared" si="217"/>
        <v>#DIV/0!</v>
      </c>
      <c r="BT101" s="53" t="e">
        <f t="shared" si="218"/>
        <v>#DIV/0!</v>
      </c>
      <c r="BU101" s="53" t="e">
        <f t="shared" si="219"/>
        <v>#DIV/0!</v>
      </c>
      <c r="BV101" s="53" t="s">
        <v>139</v>
      </c>
      <c r="BW101" s="53" t="s">
        <v>139</v>
      </c>
      <c r="BX101" s="53" t="e">
        <f t="shared" si="220"/>
        <v>#DIV/0!</v>
      </c>
      <c r="BY101" s="53" t="e">
        <f t="shared" si="221"/>
        <v>#DIV/0!</v>
      </c>
      <c r="BZ101" s="53" t="e">
        <f t="shared" si="222"/>
        <v>#DIV/0!</v>
      </c>
      <c r="CA101" s="53" t="s">
        <v>139</v>
      </c>
      <c r="CB101" s="53" t="s">
        <v>139</v>
      </c>
      <c r="CC101" s="73" t="e">
        <f t="shared" si="223"/>
        <v>#DIV/0!</v>
      </c>
      <c r="CD101" s="72" t="e">
        <f>VALUE(TEXT((1/(('TOX and EXPO INPUTS'!$E$11/AF101)+('TOX and EXPO INPUTS'!$E$19/AT101))),"0.0E+00"))</f>
        <v>#DIV/0!</v>
      </c>
      <c r="CE101" s="53" t="e">
        <f>VALUE(TEXT((1/(('TOX and EXPO INPUTS'!$E$11/AG101)+('TOX and EXPO INPUTS'!$E$19/AT101))),"0.0E+00"))</f>
        <v>#DIV/0!</v>
      </c>
      <c r="CF101" s="53" t="e">
        <f>VALUE(TEXT((1/(('TOX and EXPO INPUTS'!$E$11/AH101)+('TOX and EXPO INPUTS'!$E$19/AT101))),"0.0E+00"))</f>
        <v>#DIV/0!</v>
      </c>
      <c r="CG101" s="53" t="s">
        <v>139</v>
      </c>
      <c r="CH101" s="53" t="s">
        <v>139</v>
      </c>
      <c r="CI101" s="53" t="e">
        <f>VALUE(TEXT((1/(('TOX and EXPO INPUTS'!$E$11/AF101)+('TOX and EXPO INPUTS'!$E$19/AU101))),"0.0E+00"))</f>
        <v>#DIV/0!</v>
      </c>
      <c r="CJ101" s="53" t="e">
        <f>VALUE(TEXT((1/(('TOX and EXPO INPUTS'!$E$11/AG101)+('TOX and EXPO INPUTS'!$E$19/AU101))),"0.0E+00"))</f>
        <v>#DIV/0!</v>
      </c>
      <c r="CK101" s="53" t="e">
        <f>VALUE(TEXT((1/(('TOX and EXPO INPUTS'!$E$11/AH101)+('TOX and EXPO INPUTS'!$E$19/AU101))),"0.0E+00"))</f>
        <v>#DIV/0!</v>
      </c>
      <c r="CL101" s="53" t="s">
        <v>139</v>
      </c>
      <c r="CM101" s="53" t="s">
        <v>139</v>
      </c>
      <c r="CN101" s="53" t="e">
        <f>VALUE(TEXT((1/(('TOX and EXPO INPUTS'!$E$11/AF101)+('TOX and EXPO INPUTS'!$E$19/AV101))),"0.0E+00"))</f>
        <v>#DIV/0!</v>
      </c>
      <c r="CO101" s="53" t="e">
        <f>VALUE(TEXT((1/(('TOX and EXPO INPUTS'!$E$11/AG101)+('TOX and EXPO INPUTS'!$E$19/AV101))),"0.0E+00"))</f>
        <v>#DIV/0!</v>
      </c>
      <c r="CP101" s="53" t="e">
        <f>VALUE(TEXT((1/(('TOX and EXPO INPUTS'!$E$11/AH101)+('TOX and EXPO INPUTS'!$E$19/AV101))),"0.0E+00"))</f>
        <v>#DIV/0!</v>
      </c>
      <c r="CQ101" s="53" t="s">
        <v>139</v>
      </c>
      <c r="CR101" s="53" t="s">
        <v>139</v>
      </c>
      <c r="CS101" s="73" t="e">
        <f>VALUE(TEXT((1/(('TOX and EXPO INPUTS'!$E$11/AK101)+('TOX and EXPO INPUTS'!$E$19/AW101))),"0.0E+00"))</f>
        <v>#DIV/0!</v>
      </c>
      <c r="CT101" s="56" t="s">
        <v>77</v>
      </c>
      <c r="CU101" s="36" t="s">
        <v>70</v>
      </c>
      <c r="CV101" s="36" t="s">
        <v>179</v>
      </c>
      <c r="CW101" s="57" t="s">
        <v>70</v>
      </c>
    </row>
    <row r="102" spans="1:101" ht="24" customHeight="1" x14ac:dyDescent="0.25">
      <c r="A102" s="56" t="s">
        <v>22</v>
      </c>
      <c r="B102" s="36" t="s">
        <v>48</v>
      </c>
      <c r="C102" s="36" t="s">
        <v>131</v>
      </c>
      <c r="D102" s="57" t="s">
        <v>0</v>
      </c>
      <c r="E102" s="61" t="s">
        <v>133</v>
      </c>
      <c r="F102" s="92"/>
      <c r="G102" s="64" t="s">
        <v>143</v>
      </c>
      <c r="H102" s="69">
        <v>5</v>
      </c>
      <c r="I102" s="64" t="s">
        <v>144</v>
      </c>
      <c r="J102" s="72">
        <v>3700</v>
      </c>
      <c r="K102" s="53">
        <v>170</v>
      </c>
      <c r="L102" s="53">
        <v>130</v>
      </c>
      <c r="M102" s="53" t="s">
        <v>139</v>
      </c>
      <c r="N102" s="53" t="s">
        <v>139</v>
      </c>
      <c r="O102" s="73">
        <v>9.8000000000000007</v>
      </c>
      <c r="P102" s="72">
        <v>43</v>
      </c>
      <c r="Q102" s="53">
        <v>8.6</v>
      </c>
      <c r="R102" s="53">
        <v>4.3</v>
      </c>
      <c r="S102" s="73">
        <v>0.24</v>
      </c>
      <c r="T102" s="72">
        <f t="shared" si="196"/>
        <v>0</v>
      </c>
      <c r="U102" s="53">
        <f t="shared" si="197"/>
        <v>0</v>
      </c>
      <c r="V102" s="53">
        <f t="shared" si="198"/>
        <v>0</v>
      </c>
      <c r="W102" s="53" t="s">
        <v>139</v>
      </c>
      <c r="X102" s="53" t="s">
        <v>139</v>
      </c>
      <c r="Y102" s="73">
        <f t="shared" si="199"/>
        <v>0</v>
      </c>
      <c r="Z102" s="72" t="e">
        <f>VALUE(TEXT(((T102*'TOX and EXPO INPUTS'!$E$12)/'TOX and EXPO INPUTS'!$E$26),"0.00E+00"))</f>
        <v>#DIV/0!</v>
      </c>
      <c r="AA102" s="53" t="e">
        <f>VALUE(TEXT(((U102*'TOX and EXPO INPUTS'!$E$12)/'TOX and EXPO INPUTS'!$E$26),"0.00E+00"))</f>
        <v>#DIV/0!</v>
      </c>
      <c r="AB102" s="53" t="e">
        <f>VALUE(TEXT(((V102*'TOX and EXPO INPUTS'!$E$12)/'TOX and EXPO INPUTS'!$E$26),"0.00E+00"))</f>
        <v>#DIV/0!</v>
      </c>
      <c r="AC102" s="53" t="s">
        <v>139</v>
      </c>
      <c r="AD102" s="53" t="s">
        <v>139</v>
      </c>
      <c r="AE102" s="73" t="e">
        <f>VALUE(TEXT(((Y102*'TOX and EXPO INPUTS'!$E$12)/'TOX and EXPO INPUTS'!$E$26),"0.00E+00"))</f>
        <v>#DIV/0!</v>
      </c>
      <c r="AF102" s="72" t="e">
        <f>VALUE(TEXT(('TOX and EXPO INPUTS'!$E$9/Z102),"0.0E+00"))</f>
        <v>#DIV/0!</v>
      </c>
      <c r="AG102" s="53" t="e">
        <f>VALUE(TEXT(('TOX and EXPO INPUTS'!$E$9/AA102),"0.0E+00"))</f>
        <v>#DIV/0!</v>
      </c>
      <c r="AH102" s="53" t="e">
        <f>VALUE(TEXT(('TOX and EXPO INPUTS'!$E$9/AB102),"0.0E+00"))</f>
        <v>#DIV/0!</v>
      </c>
      <c r="AI102" s="53" t="s">
        <v>139</v>
      </c>
      <c r="AJ102" s="53" t="s">
        <v>139</v>
      </c>
      <c r="AK102" s="73" t="e">
        <f>VALUE(TEXT(('TOX and EXPO INPUTS'!$E$9/AE102),"0.0E+00"))</f>
        <v>#DIV/0!</v>
      </c>
      <c r="AL102" s="72">
        <f t="shared" si="200"/>
        <v>0</v>
      </c>
      <c r="AM102" s="53">
        <f t="shared" si="201"/>
        <v>0</v>
      </c>
      <c r="AN102" s="53">
        <f t="shared" si="202"/>
        <v>0</v>
      </c>
      <c r="AO102" s="73">
        <f t="shared" si="203"/>
        <v>0</v>
      </c>
      <c r="AP102" s="72" t="e">
        <f>VALUE(TEXT(((AL102*'TOX and EXPO INPUTS'!$E$20)/'TOX and EXPO INPUTS'!$E$28),"0.00E+00"))</f>
        <v>#DIV/0!</v>
      </c>
      <c r="AQ102" s="53" t="e">
        <f>VALUE(TEXT(((AM102*'TOX and EXPO INPUTS'!$E$20)/'TOX and EXPO INPUTS'!$E$28),"0.00E+00"))</f>
        <v>#DIV/0!</v>
      </c>
      <c r="AR102" s="53" t="e">
        <f>VALUE(TEXT(((AN102*'TOX and EXPO INPUTS'!$E$20)/'TOX and EXPO INPUTS'!$E$28),"0.00E+00"))</f>
        <v>#DIV/0!</v>
      </c>
      <c r="AS102" s="73" t="e">
        <f>VALUE(TEXT(((AO102*'TOX and EXPO INPUTS'!$E$20)/'TOX and EXPO INPUTS'!$E$28),"0.00E+00"))</f>
        <v>#DIV/0!</v>
      </c>
      <c r="AT102" s="72" t="e">
        <f>VALUE(TEXT((IF('TOX and EXPO INPUTS'!$E$18="Route-specific",'TOX and EXPO INPUTS'!$E$17/AP102,'TOX and EXPO INPUTS'!$E$14/AP102)),"0.0E+00"))</f>
        <v>#DIV/0!</v>
      </c>
      <c r="AU102" s="53" t="e">
        <f>VALUE(TEXT((IF('TOX and EXPO INPUTS'!$E$18="Route-specific",'TOX and EXPO INPUTS'!$E$17/AQ102,'TOX and EXPO INPUTS'!$E$14/AQ102)),"0.0E+00"))</f>
        <v>#DIV/0!</v>
      </c>
      <c r="AV102" s="53" t="e">
        <f>VALUE(TEXT((IF('TOX and EXPO INPUTS'!$E$18="Route-specific",'TOX and EXPO INPUTS'!$E$17/AR102,'TOX and EXPO INPUTS'!$E$14/AR102)),"0.0E+00"))</f>
        <v>#DIV/0!</v>
      </c>
      <c r="AW102" s="73" t="e">
        <f>VALUE(TEXT((IF('TOX and EXPO INPUTS'!$E$18="Route-specific",'TOX and EXPO INPUTS'!$E$17/AS102,'TOX and EXPO INPUTS'!$E$14/AS102)),"0.0E+00"))</f>
        <v>#DIV/0!</v>
      </c>
      <c r="AX102" s="72" t="e">
        <f t="shared" si="204"/>
        <v>#DIV/0!</v>
      </c>
      <c r="AY102" s="53" t="e">
        <f t="shared" si="205"/>
        <v>#DIV/0!</v>
      </c>
      <c r="AZ102" s="53" t="e">
        <f t="shared" si="206"/>
        <v>#DIV/0!</v>
      </c>
      <c r="BA102" s="53" t="s">
        <v>139</v>
      </c>
      <c r="BB102" s="53" t="s">
        <v>139</v>
      </c>
      <c r="BC102" s="53" t="e">
        <f t="shared" si="207"/>
        <v>#DIV/0!</v>
      </c>
      <c r="BD102" s="53" t="e">
        <f t="shared" si="208"/>
        <v>#DIV/0!</v>
      </c>
      <c r="BE102" s="53" t="e">
        <f t="shared" si="209"/>
        <v>#DIV/0!</v>
      </c>
      <c r="BF102" s="53" t="s">
        <v>139</v>
      </c>
      <c r="BG102" s="53" t="s">
        <v>139</v>
      </c>
      <c r="BH102" s="53" t="e">
        <f t="shared" si="210"/>
        <v>#DIV/0!</v>
      </c>
      <c r="BI102" s="53" t="e">
        <f t="shared" si="211"/>
        <v>#DIV/0!</v>
      </c>
      <c r="BJ102" s="53" t="e">
        <f t="shared" si="212"/>
        <v>#DIV/0!</v>
      </c>
      <c r="BK102" s="53" t="s">
        <v>139</v>
      </c>
      <c r="BL102" s="53" t="s">
        <v>139</v>
      </c>
      <c r="BM102" s="73" t="e">
        <f t="shared" si="213"/>
        <v>#DIV/0!</v>
      </c>
      <c r="BN102" s="72" t="e">
        <f t="shared" si="214"/>
        <v>#DIV/0!</v>
      </c>
      <c r="BO102" s="53" t="e">
        <f t="shared" si="215"/>
        <v>#DIV/0!</v>
      </c>
      <c r="BP102" s="53" t="e">
        <f t="shared" si="216"/>
        <v>#DIV/0!</v>
      </c>
      <c r="BQ102" s="53" t="s">
        <v>139</v>
      </c>
      <c r="BR102" s="53" t="s">
        <v>139</v>
      </c>
      <c r="BS102" s="53" t="e">
        <f t="shared" si="217"/>
        <v>#DIV/0!</v>
      </c>
      <c r="BT102" s="53" t="e">
        <f t="shared" si="218"/>
        <v>#DIV/0!</v>
      </c>
      <c r="BU102" s="53" t="e">
        <f t="shared" si="219"/>
        <v>#DIV/0!</v>
      </c>
      <c r="BV102" s="53" t="s">
        <v>139</v>
      </c>
      <c r="BW102" s="53" t="s">
        <v>139</v>
      </c>
      <c r="BX102" s="53" t="e">
        <f t="shared" si="220"/>
        <v>#DIV/0!</v>
      </c>
      <c r="BY102" s="53" t="e">
        <f t="shared" si="221"/>
        <v>#DIV/0!</v>
      </c>
      <c r="BZ102" s="53" t="e">
        <f t="shared" si="222"/>
        <v>#DIV/0!</v>
      </c>
      <c r="CA102" s="53" t="s">
        <v>139</v>
      </c>
      <c r="CB102" s="53" t="s">
        <v>139</v>
      </c>
      <c r="CC102" s="73" t="e">
        <f t="shared" si="223"/>
        <v>#DIV/0!</v>
      </c>
      <c r="CD102" s="72" t="e">
        <f>VALUE(TEXT((1/(('TOX and EXPO INPUTS'!$E$11/AF102)+('TOX and EXPO INPUTS'!$E$19/AT102))),"0.0E+00"))</f>
        <v>#DIV/0!</v>
      </c>
      <c r="CE102" s="53" t="e">
        <f>VALUE(TEXT((1/(('TOX and EXPO INPUTS'!$E$11/AG102)+('TOX and EXPO INPUTS'!$E$19/AT102))),"0.0E+00"))</f>
        <v>#DIV/0!</v>
      </c>
      <c r="CF102" s="53" t="e">
        <f>VALUE(TEXT((1/(('TOX and EXPO INPUTS'!$E$11/AH102)+('TOX and EXPO INPUTS'!$E$19/AT102))),"0.0E+00"))</f>
        <v>#DIV/0!</v>
      </c>
      <c r="CG102" s="53" t="s">
        <v>139</v>
      </c>
      <c r="CH102" s="53" t="s">
        <v>139</v>
      </c>
      <c r="CI102" s="53" t="e">
        <f>VALUE(TEXT((1/(('TOX and EXPO INPUTS'!$E$11/AF102)+('TOX and EXPO INPUTS'!$E$19/AU102))),"0.0E+00"))</f>
        <v>#DIV/0!</v>
      </c>
      <c r="CJ102" s="53" t="e">
        <f>VALUE(TEXT((1/(('TOX and EXPO INPUTS'!$E$11/AG102)+('TOX and EXPO INPUTS'!$E$19/AU102))),"0.0E+00"))</f>
        <v>#DIV/0!</v>
      </c>
      <c r="CK102" s="53" t="e">
        <f>VALUE(TEXT((1/(('TOX and EXPO INPUTS'!$E$11/AH102)+('TOX and EXPO INPUTS'!$E$19/AU102))),"0.0E+00"))</f>
        <v>#DIV/0!</v>
      </c>
      <c r="CL102" s="53" t="s">
        <v>139</v>
      </c>
      <c r="CM102" s="53" t="s">
        <v>139</v>
      </c>
      <c r="CN102" s="53" t="e">
        <f>VALUE(TEXT((1/(('TOX and EXPO INPUTS'!$E$11/AF102)+('TOX and EXPO INPUTS'!$E$19/AV102))),"0.0E+00"))</f>
        <v>#DIV/0!</v>
      </c>
      <c r="CO102" s="53" t="e">
        <f>VALUE(TEXT((1/(('TOX and EXPO INPUTS'!$E$11/AG102)+('TOX and EXPO INPUTS'!$E$19/AV102))),"0.0E+00"))</f>
        <v>#DIV/0!</v>
      </c>
      <c r="CP102" s="53" t="e">
        <f>VALUE(TEXT((1/(('TOX and EXPO INPUTS'!$E$11/AH102)+('TOX and EXPO INPUTS'!$E$19/AV102))),"0.0E+00"))</f>
        <v>#DIV/0!</v>
      </c>
      <c r="CQ102" s="53" t="s">
        <v>139</v>
      </c>
      <c r="CR102" s="53" t="s">
        <v>139</v>
      </c>
      <c r="CS102" s="73" t="e">
        <f>VALUE(TEXT((1/(('TOX and EXPO INPUTS'!$E$11/AK102)+('TOX and EXPO INPUTS'!$E$19/AW102))),"0.0E+00"))</f>
        <v>#DIV/0!</v>
      </c>
      <c r="CT102" s="56" t="s">
        <v>77</v>
      </c>
      <c r="CU102" s="36" t="s">
        <v>70</v>
      </c>
      <c r="CV102" s="36" t="s">
        <v>179</v>
      </c>
      <c r="CW102" s="57" t="s">
        <v>70</v>
      </c>
    </row>
    <row r="103" spans="1:101" ht="24" customHeight="1" x14ac:dyDescent="0.25">
      <c r="A103" s="56" t="s">
        <v>22</v>
      </c>
      <c r="B103" s="36" t="s">
        <v>48</v>
      </c>
      <c r="C103" s="36" t="s">
        <v>131</v>
      </c>
      <c r="D103" s="57" t="s">
        <v>0</v>
      </c>
      <c r="E103" s="61" t="s">
        <v>147</v>
      </c>
      <c r="F103" s="92"/>
      <c r="G103" s="64" t="s">
        <v>143</v>
      </c>
      <c r="H103" s="69">
        <v>40</v>
      </c>
      <c r="I103" s="64" t="s">
        <v>144</v>
      </c>
      <c r="J103" s="72">
        <v>3700</v>
      </c>
      <c r="K103" s="53">
        <v>170</v>
      </c>
      <c r="L103" s="53">
        <v>130</v>
      </c>
      <c r="M103" s="53" t="s">
        <v>139</v>
      </c>
      <c r="N103" s="53" t="s">
        <v>139</v>
      </c>
      <c r="O103" s="73">
        <v>9.8000000000000007</v>
      </c>
      <c r="P103" s="72">
        <v>43</v>
      </c>
      <c r="Q103" s="53">
        <v>8.6</v>
      </c>
      <c r="R103" s="53">
        <v>4.3</v>
      </c>
      <c r="S103" s="73">
        <v>0.24</v>
      </c>
      <c r="T103" s="72">
        <f t="shared" si="196"/>
        <v>0</v>
      </c>
      <c r="U103" s="53">
        <f t="shared" si="197"/>
        <v>0</v>
      </c>
      <c r="V103" s="53">
        <f t="shared" si="198"/>
        <v>0</v>
      </c>
      <c r="W103" s="53" t="s">
        <v>139</v>
      </c>
      <c r="X103" s="53" t="s">
        <v>139</v>
      </c>
      <c r="Y103" s="73">
        <f t="shared" si="199"/>
        <v>0</v>
      </c>
      <c r="Z103" s="72" t="e">
        <f>VALUE(TEXT(((T103*'TOX and EXPO INPUTS'!$E$12)/'TOX and EXPO INPUTS'!$E$26),"0.00E+00"))</f>
        <v>#DIV/0!</v>
      </c>
      <c r="AA103" s="53" t="e">
        <f>VALUE(TEXT(((U103*'TOX and EXPO INPUTS'!$E$12)/'TOX and EXPO INPUTS'!$E$26),"0.00E+00"))</f>
        <v>#DIV/0!</v>
      </c>
      <c r="AB103" s="53" t="e">
        <f>VALUE(TEXT(((V103*'TOX and EXPO INPUTS'!$E$12)/'TOX and EXPO INPUTS'!$E$26),"0.00E+00"))</f>
        <v>#DIV/0!</v>
      </c>
      <c r="AC103" s="53" t="s">
        <v>139</v>
      </c>
      <c r="AD103" s="53" t="s">
        <v>139</v>
      </c>
      <c r="AE103" s="73" t="e">
        <f>VALUE(TEXT(((Y103*'TOX and EXPO INPUTS'!$E$12)/'TOX and EXPO INPUTS'!$E$26),"0.00E+00"))</f>
        <v>#DIV/0!</v>
      </c>
      <c r="AF103" s="72" t="e">
        <f>VALUE(TEXT(('TOX and EXPO INPUTS'!$E$9/Z103),"0.0E+00"))</f>
        <v>#DIV/0!</v>
      </c>
      <c r="AG103" s="53" t="e">
        <f>VALUE(TEXT(('TOX and EXPO INPUTS'!$E$9/AA103),"0.0E+00"))</f>
        <v>#DIV/0!</v>
      </c>
      <c r="AH103" s="53" t="e">
        <f>VALUE(TEXT(('TOX and EXPO INPUTS'!$E$9/AB103),"0.0E+00"))</f>
        <v>#DIV/0!</v>
      </c>
      <c r="AI103" s="53" t="s">
        <v>139</v>
      </c>
      <c r="AJ103" s="53" t="s">
        <v>139</v>
      </c>
      <c r="AK103" s="73" t="e">
        <f>VALUE(TEXT(('TOX and EXPO INPUTS'!$E$9/AE103),"0.0E+00"))</f>
        <v>#DIV/0!</v>
      </c>
      <c r="AL103" s="72">
        <f t="shared" si="200"/>
        <v>0</v>
      </c>
      <c r="AM103" s="53">
        <f t="shared" si="201"/>
        <v>0</v>
      </c>
      <c r="AN103" s="53">
        <f t="shared" si="202"/>
        <v>0</v>
      </c>
      <c r="AO103" s="73">
        <f t="shared" si="203"/>
        <v>0</v>
      </c>
      <c r="AP103" s="72" t="e">
        <f>VALUE(TEXT(((AL103*'TOX and EXPO INPUTS'!$E$20)/'TOX and EXPO INPUTS'!$E$28),"0.00E+00"))</f>
        <v>#DIV/0!</v>
      </c>
      <c r="AQ103" s="53" t="e">
        <f>VALUE(TEXT(((AM103*'TOX and EXPO INPUTS'!$E$20)/'TOX and EXPO INPUTS'!$E$28),"0.00E+00"))</f>
        <v>#DIV/0!</v>
      </c>
      <c r="AR103" s="53" t="e">
        <f>VALUE(TEXT(((AN103*'TOX and EXPO INPUTS'!$E$20)/'TOX and EXPO INPUTS'!$E$28),"0.00E+00"))</f>
        <v>#DIV/0!</v>
      </c>
      <c r="AS103" s="73" t="e">
        <f>VALUE(TEXT(((AO103*'TOX and EXPO INPUTS'!$E$20)/'TOX and EXPO INPUTS'!$E$28),"0.00E+00"))</f>
        <v>#DIV/0!</v>
      </c>
      <c r="AT103" s="72" t="e">
        <f>VALUE(TEXT((IF('TOX and EXPO INPUTS'!$E$18="Route-specific",'TOX and EXPO INPUTS'!$E$17/AP103,'TOX and EXPO INPUTS'!$E$14/AP103)),"0.0E+00"))</f>
        <v>#DIV/0!</v>
      </c>
      <c r="AU103" s="53" t="e">
        <f>VALUE(TEXT((IF('TOX and EXPO INPUTS'!$E$18="Route-specific",'TOX and EXPO INPUTS'!$E$17/AQ103,'TOX and EXPO INPUTS'!$E$14/AQ103)),"0.0E+00"))</f>
        <v>#DIV/0!</v>
      </c>
      <c r="AV103" s="53" t="e">
        <f>VALUE(TEXT((IF('TOX and EXPO INPUTS'!$E$18="Route-specific",'TOX and EXPO INPUTS'!$E$17/AR103,'TOX and EXPO INPUTS'!$E$14/AR103)),"0.0E+00"))</f>
        <v>#DIV/0!</v>
      </c>
      <c r="AW103" s="73" t="e">
        <f>VALUE(TEXT((IF('TOX and EXPO INPUTS'!$E$18="Route-specific",'TOX and EXPO INPUTS'!$E$17/AS103,'TOX and EXPO INPUTS'!$E$14/AS103)),"0.0E+00"))</f>
        <v>#DIV/0!</v>
      </c>
      <c r="AX103" s="72" t="e">
        <f t="shared" si="204"/>
        <v>#DIV/0!</v>
      </c>
      <c r="AY103" s="53" t="e">
        <f t="shared" si="205"/>
        <v>#DIV/0!</v>
      </c>
      <c r="AZ103" s="53" t="e">
        <f t="shared" si="206"/>
        <v>#DIV/0!</v>
      </c>
      <c r="BA103" s="53" t="s">
        <v>139</v>
      </c>
      <c r="BB103" s="53" t="s">
        <v>139</v>
      </c>
      <c r="BC103" s="53" t="e">
        <f t="shared" si="207"/>
        <v>#DIV/0!</v>
      </c>
      <c r="BD103" s="53" t="e">
        <f t="shared" si="208"/>
        <v>#DIV/0!</v>
      </c>
      <c r="BE103" s="53" t="e">
        <f t="shared" si="209"/>
        <v>#DIV/0!</v>
      </c>
      <c r="BF103" s="53" t="s">
        <v>139</v>
      </c>
      <c r="BG103" s="53" t="s">
        <v>139</v>
      </c>
      <c r="BH103" s="53" t="e">
        <f t="shared" si="210"/>
        <v>#DIV/0!</v>
      </c>
      <c r="BI103" s="53" t="e">
        <f t="shared" si="211"/>
        <v>#DIV/0!</v>
      </c>
      <c r="BJ103" s="53" t="e">
        <f t="shared" si="212"/>
        <v>#DIV/0!</v>
      </c>
      <c r="BK103" s="53" t="s">
        <v>139</v>
      </c>
      <c r="BL103" s="53" t="s">
        <v>139</v>
      </c>
      <c r="BM103" s="73" t="e">
        <f t="shared" si="213"/>
        <v>#DIV/0!</v>
      </c>
      <c r="BN103" s="72" t="e">
        <f t="shared" si="214"/>
        <v>#DIV/0!</v>
      </c>
      <c r="BO103" s="53" t="e">
        <f t="shared" si="215"/>
        <v>#DIV/0!</v>
      </c>
      <c r="BP103" s="53" t="e">
        <f t="shared" si="216"/>
        <v>#DIV/0!</v>
      </c>
      <c r="BQ103" s="53" t="s">
        <v>139</v>
      </c>
      <c r="BR103" s="53" t="s">
        <v>139</v>
      </c>
      <c r="BS103" s="53" t="e">
        <f t="shared" si="217"/>
        <v>#DIV/0!</v>
      </c>
      <c r="BT103" s="53" t="e">
        <f t="shared" si="218"/>
        <v>#DIV/0!</v>
      </c>
      <c r="BU103" s="53" t="e">
        <f t="shared" si="219"/>
        <v>#DIV/0!</v>
      </c>
      <c r="BV103" s="53" t="s">
        <v>139</v>
      </c>
      <c r="BW103" s="53" t="s">
        <v>139</v>
      </c>
      <c r="BX103" s="53" t="e">
        <f t="shared" si="220"/>
        <v>#DIV/0!</v>
      </c>
      <c r="BY103" s="53" t="e">
        <f t="shared" si="221"/>
        <v>#DIV/0!</v>
      </c>
      <c r="BZ103" s="53" t="e">
        <f t="shared" si="222"/>
        <v>#DIV/0!</v>
      </c>
      <c r="CA103" s="53" t="s">
        <v>139</v>
      </c>
      <c r="CB103" s="53" t="s">
        <v>139</v>
      </c>
      <c r="CC103" s="73" t="e">
        <f t="shared" si="223"/>
        <v>#DIV/0!</v>
      </c>
      <c r="CD103" s="72" t="e">
        <f>VALUE(TEXT((1/(('TOX and EXPO INPUTS'!$E$11/AF103)+('TOX and EXPO INPUTS'!$E$19/AT103))),"0.0E+00"))</f>
        <v>#DIV/0!</v>
      </c>
      <c r="CE103" s="53" t="e">
        <f>VALUE(TEXT((1/(('TOX and EXPO INPUTS'!$E$11/AG103)+('TOX and EXPO INPUTS'!$E$19/AT103))),"0.0E+00"))</f>
        <v>#DIV/0!</v>
      </c>
      <c r="CF103" s="53" t="e">
        <f>VALUE(TEXT((1/(('TOX and EXPO INPUTS'!$E$11/AH103)+('TOX and EXPO INPUTS'!$E$19/AT103))),"0.0E+00"))</f>
        <v>#DIV/0!</v>
      </c>
      <c r="CG103" s="53" t="s">
        <v>139</v>
      </c>
      <c r="CH103" s="53" t="s">
        <v>139</v>
      </c>
      <c r="CI103" s="53" t="e">
        <f>VALUE(TEXT((1/(('TOX and EXPO INPUTS'!$E$11/AF103)+('TOX and EXPO INPUTS'!$E$19/AU103))),"0.0E+00"))</f>
        <v>#DIV/0!</v>
      </c>
      <c r="CJ103" s="53" t="e">
        <f>VALUE(TEXT((1/(('TOX and EXPO INPUTS'!$E$11/AG103)+('TOX and EXPO INPUTS'!$E$19/AU103))),"0.0E+00"))</f>
        <v>#DIV/0!</v>
      </c>
      <c r="CK103" s="53" t="e">
        <f>VALUE(TEXT((1/(('TOX and EXPO INPUTS'!$E$11/AH103)+('TOX and EXPO INPUTS'!$E$19/AU103))),"0.0E+00"))</f>
        <v>#DIV/0!</v>
      </c>
      <c r="CL103" s="53" t="s">
        <v>139</v>
      </c>
      <c r="CM103" s="53" t="s">
        <v>139</v>
      </c>
      <c r="CN103" s="53" t="e">
        <f>VALUE(TEXT((1/(('TOX and EXPO INPUTS'!$E$11/AF103)+('TOX and EXPO INPUTS'!$E$19/AV103))),"0.0E+00"))</f>
        <v>#DIV/0!</v>
      </c>
      <c r="CO103" s="53" t="e">
        <f>VALUE(TEXT((1/(('TOX and EXPO INPUTS'!$E$11/AG103)+('TOX and EXPO INPUTS'!$E$19/AV103))),"0.0E+00"))</f>
        <v>#DIV/0!</v>
      </c>
      <c r="CP103" s="53" t="e">
        <f>VALUE(TEXT((1/(('TOX and EXPO INPUTS'!$E$11/AH103)+('TOX and EXPO INPUTS'!$E$19/AV103))),"0.0E+00"))</f>
        <v>#DIV/0!</v>
      </c>
      <c r="CQ103" s="53" t="s">
        <v>139</v>
      </c>
      <c r="CR103" s="53" t="s">
        <v>139</v>
      </c>
      <c r="CS103" s="73" t="e">
        <f>VALUE(TEXT((1/(('TOX and EXPO INPUTS'!$E$11/AK103)+('TOX and EXPO INPUTS'!$E$19/AW103))),"0.0E+00"))</f>
        <v>#DIV/0!</v>
      </c>
      <c r="CT103" s="56" t="s">
        <v>77</v>
      </c>
      <c r="CU103" s="36" t="s">
        <v>70</v>
      </c>
      <c r="CV103" s="36" t="s">
        <v>179</v>
      </c>
      <c r="CW103" s="57" t="s">
        <v>70</v>
      </c>
    </row>
    <row r="104" spans="1:101" ht="24" customHeight="1" x14ac:dyDescent="0.25">
      <c r="A104" s="56" t="s">
        <v>22</v>
      </c>
      <c r="B104" s="36" t="s">
        <v>48</v>
      </c>
      <c r="C104" s="36" t="s">
        <v>131</v>
      </c>
      <c r="D104" s="57" t="s">
        <v>0</v>
      </c>
      <c r="E104" s="61" t="s">
        <v>132</v>
      </c>
      <c r="F104" s="92"/>
      <c r="G104" s="64" t="s">
        <v>143</v>
      </c>
      <c r="H104" s="69">
        <v>40</v>
      </c>
      <c r="I104" s="64" t="s">
        <v>144</v>
      </c>
      <c r="J104" s="72">
        <v>3700</v>
      </c>
      <c r="K104" s="53">
        <v>170</v>
      </c>
      <c r="L104" s="53">
        <v>130</v>
      </c>
      <c r="M104" s="53" t="s">
        <v>139</v>
      </c>
      <c r="N104" s="53" t="s">
        <v>139</v>
      </c>
      <c r="O104" s="73">
        <v>9.8000000000000007</v>
      </c>
      <c r="P104" s="72">
        <v>43</v>
      </c>
      <c r="Q104" s="53">
        <v>8.6</v>
      </c>
      <c r="R104" s="53">
        <v>4.3</v>
      </c>
      <c r="S104" s="73">
        <v>0.24</v>
      </c>
      <c r="T104" s="72">
        <f t="shared" si="196"/>
        <v>0</v>
      </c>
      <c r="U104" s="53">
        <f t="shared" si="197"/>
        <v>0</v>
      </c>
      <c r="V104" s="53">
        <f t="shared" si="198"/>
        <v>0</v>
      </c>
      <c r="W104" s="53" t="s">
        <v>139</v>
      </c>
      <c r="X104" s="53" t="s">
        <v>139</v>
      </c>
      <c r="Y104" s="73">
        <f t="shared" si="199"/>
        <v>0</v>
      </c>
      <c r="Z104" s="72" t="e">
        <f>VALUE(TEXT(((T104*'TOX and EXPO INPUTS'!$E$12)/'TOX and EXPO INPUTS'!$E$26),"0.00E+00"))</f>
        <v>#DIV/0!</v>
      </c>
      <c r="AA104" s="53" t="e">
        <f>VALUE(TEXT(((U104*'TOX and EXPO INPUTS'!$E$12)/'TOX and EXPO INPUTS'!$E$26),"0.00E+00"))</f>
        <v>#DIV/0!</v>
      </c>
      <c r="AB104" s="53" t="e">
        <f>VALUE(TEXT(((V104*'TOX and EXPO INPUTS'!$E$12)/'TOX and EXPO INPUTS'!$E$26),"0.00E+00"))</f>
        <v>#DIV/0!</v>
      </c>
      <c r="AC104" s="53" t="s">
        <v>139</v>
      </c>
      <c r="AD104" s="53" t="s">
        <v>139</v>
      </c>
      <c r="AE104" s="73" t="e">
        <f>VALUE(TEXT(((Y104*'TOX and EXPO INPUTS'!$E$12)/'TOX and EXPO INPUTS'!$E$26),"0.00E+00"))</f>
        <v>#DIV/0!</v>
      </c>
      <c r="AF104" s="72" t="e">
        <f>VALUE(TEXT(('TOX and EXPO INPUTS'!$E$9/Z104),"0.0E+00"))</f>
        <v>#DIV/0!</v>
      </c>
      <c r="AG104" s="53" t="e">
        <f>VALUE(TEXT(('TOX and EXPO INPUTS'!$E$9/AA104),"0.0E+00"))</f>
        <v>#DIV/0!</v>
      </c>
      <c r="AH104" s="53" t="e">
        <f>VALUE(TEXT(('TOX and EXPO INPUTS'!$E$9/AB104),"0.0E+00"))</f>
        <v>#DIV/0!</v>
      </c>
      <c r="AI104" s="53" t="s">
        <v>139</v>
      </c>
      <c r="AJ104" s="53" t="s">
        <v>139</v>
      </c>
      <c r="AK104" s="73" t="e">
        <f>VALUE(TEXT(('TOX and EXPO INPUTS'!$E$9/AE104),"0.0E+00"))</f>
        <v>#DIV/0!</v>
      </c>
      <c r="AL104" s="72">
        <f t="shared" si="200"/>
        <v>0</v>
      </c>
      <c r="AM104" s="53">
        <f t="shared" si="201"/>
        <v>0</v>
      </c>
      <c r="AN104" s="53">
        <f t="shared" si="202"/>
        <v>0</v>
      </c>
      <c r="AO104" s="73">
        <f t="shared" si="203"/>
        <v>0</v>
      </c>
      <c r="AP104" s="72" t="e">
        <f>VALUE(TEXT(((AL104*'TOX and EXPO INPUTS'!$E$20)/'TOX and EXPO INPUTS'!$E$28),"0.00E+00"))</f>
        <v>#DIV/0!</v>
      </c>
      <c r="AQ104" s="53" t="e">
        <f>VALUE(TEXT(((AM104*'TOX and EXPO INPUTS'!$E$20)/'TOX and EXPO INPUTS'!$E$28),"0.00E+00"))</f>
        <v>#DIV/0!</v>
      </c>
      <c r="AR104" s="53" t="e">
        <f>VALUE(TEXT(((AN104*'TOX and EXPO INPUTS'!$E$20)/'TOX and EXPO INPUTS'!$E$28),"0.00E+00"))</f>
        <v>#DIV/0!</v>
      </c>
      <c r="AS104" s="73" t="e">
        <f>VALUE(TEXT(((AO104*'TOX and EXPO INPUTS'!$E$20)/'TOX and EXPO INPUTS'!$E$28),"0.00E+00"))</f>
        <v>#DIV/0!</v>
      </c>
      <c r="AT104" s="72" t="e">
        <f>VALUE(TEXT((IF('TOX and EXPO INPUTS'!$E$18="Route-specific",'TOX and EXPO INPUTS'!$E$17/AP104,'TOX and EXPO INPUTS'!$E$14/AP104)),"0.0E+00"))</f>
        <v>#DIV/0!</v>
      </c>
      <c r="AU104" s="53" t="e">
        <f>VALUE(TEXT((IF('TOX and EXPO INPUTS'!$E$18="Route-specific",'TOX and EXPO INPUTS'!$E$17/AQ104,'TOX and EXPO INPUTS'!$E$14/AQ104)),"0.0E+00"))</f>
        <v>#DIV/0!</v>
      </c>
      <c r="AV104" s="53" t="e">
        <f>VALUE(TEXT((IF('TOX and EXPO INPUTS'!$E$18="Route-specific",'TOX and EXPO INPUTS'!$E$17/AR104,'TOX and EXPO INPUTS'!$E$14/AR104)),"0.0E+00"))</f>
        <v>#DIV/0!</v>
      </c>
      <c r="AW104" s="73" t="e">
        <f>VALUE(TEXT((IF('TOX and EXPO INPUTS'!$E$18="Route-specific",'TOX and EXPO INPUTS'!$E$17/AS104,'TOX and EXPO INPUTS'!$E$14/AS104)),"0.0E+00"))</f>
        <v>#DIV/0!</v>
      </c>
      <c r="AX104" s="72" t="e">
        <f t="shared" si="204"/>
        <v>#DIV/0!</v>
      </c>
      <c r="AY104" s="53" t="e">
        <f t="shared" si="205"/>
        <v>#DIV/0!</v>
      </c>
      <c r="AZ104" s="53" t="e">
        <f t="shared" si="206"/>
        <v>#DIV/0!</v>
      </c>
      <c r="BA104" s="53" t="s">
        <v>139</v>
      </c>
      <c r="BB104" s="53" t="s">
        <v>139</v>
      </c>
      <c r="BC104" s="53" t="e">
        <f t="shared" si="207"/>
        <v>#DIV/0!</v>
      </c>
      <c r="BD104" s="53" t="e">
        <f t="shared" si="208"/>
        <v>#DIV/0!</v>
      </c>
      <c r="BE104" s="53" t="e">
        <f t="shared" si="209"/>
        <v>#DIV/0!</v>
      </c>
      <c r="BF104" s="53" t="s">
        <v>139</v>
      </c>
      <c r="BG104" s="53" t="s">
        <v>139</v>
      </c>
      <c r="BH104" s="53" t="e">
        <f t="shared" si="210"/>
        <v>#DIV/0!</v>
      </c>
      <c r="BI104" s="53" t="e">
        <f t="shared" si="211"/>
        <v>#DIV/0!</v>
      </c>
      <c r="BJ104" s="53" t="e">
        <f t="shared" si="212"/>
        <v>#DIV/0!</v>
      </c>
      <c r="BK104" s="53" t="s">
        <v>139</v>
      </c>
      <c r="BL104" s="53" t="s">
        <v>139</v>
      </c>
      <c r="BM104" s="73" t="e">
        <f t="shared" si="213"/>
        <v>#DIV/0!</v>
      </c>
      <c r="BN104" s="72" t="e">
        <f t="shared" si="214"/>
        <v>#DIV/0!</v>
      </c>
      <c r="BO104" s="53" t="e">
        <f t="shared" si="215"/>
        <v>#DIV/0!</v>
      </c>
      <c r="BP104" s="53" t="e">
        <f t="shared" si="216"/>
        <v>#DIV/0!</v>
      </c>
      <c r="BQ104" s="53" t="s">
        <v>139</v>
      </c>
      <c r="BR104" s="53" t="s">
        <v>139</v>
      </c>
      <c r="BS104" s="53" t="e">
        <f t="shared" si="217"/>
        <v>#DIV/0!</v>
      </c>
      <c r="BT104" s="53" t="e">
        <f t="shared" si="218"/>
        <v>#DIV/0!</v>
      </c>
      <c r="BU104" s="53" t="e">
        <f t="shared" si="219"/>
        <v>#DIV/0!</v>
      </c>
      <c r="BV104" s="53" t="s">
        <v>139</v>
      </c>
      <c r="BW104" s="53" t="s">
        <v>139</v>
      </c>
      <c r="BX104" s="53" t="e">
        <f t="shared" si="220"/>
        <v>#DIV/0!</v>
      </c>
      <c r="BY104" s="53" t="e">
        <f t="shared" si="221"/>
        <v>#DIV/0!</v>
      </c>
      <c r="BZ104" s="53" t="e">
        <f t="shared" si="222"/>
        <v>#DIV/0!</v>
      </c>
      <c r="CA104" s="53" t="s">
        <v>139</v>
      </c>
      <c r="CB104" s="53" t="s">
        <v>139</v>
      </c>
      <c r="CC104" s="73" t="e">
        <f t="shared" si="223"/>
        <v>#DIV/0!</v>
      </c>
      <c r="CD104" s="72" t="e">
        <f>VALUE(TEXT((1/(('TOX and EXPO INPUTS'!$E$11/AF104)+('TOX and EXPO INPUTS'!$E$19/AT104))),"0.0E+00"))</f>
        <v>#DIV/0!</v>
      </c>
      <c r="CE104" s="53" t="e">
        <f>VALUE(TEXT((1/(('TOX and EXPO INPUTS'!$E$11/AG104)+('TOX and EXPO INPUTS'!$E$19/AT104))),"0.0E+00"))</f>
        <v>#DIV/0!</v>
      </c>
      <c r="CF104" s="53" t="e">
        <f>VALUE(TEXT((1/(('TOX and EXPO INPUTS'!$E$11/AH104)+('TOX and EXPO INPUTS'!$E$19/AT104))),"0.0E+00"))</f>
        <v>#DIV/0!</v>
      </c>
      <c r="CG104" s="53" t="s">
        <v>139</v>
      </c>
      <c r="CH104" s="53" t="s">
        <v>139</v>
      </c>
      <c r="CI104" s="53" t="e">
        <f>VALUE(TEXT((1/(('TOX and EXPO INPUTS'!$E$11/AF104)+('TOX and EXPO INPUTS'!$E$19/AU104))),"0.0E+00"))</f>
        <v>#DIV/0!</v>
      </c>
      <c r="CJ104" s="53" t="e">
        <f>VALUE(TEXT((1/(('TOX and EXPO INPUTS'!$E$11/AG104)+('TOX and EXPO INPUTS'!$E$19/AU104))),"0.0E+00"))</f>
        <v>#DIV/0!</v>
      </c>
      <c r="CK104" s="53" t="e">
        <f>VALUE(TEXT((1/(('TOX and EXPO INPUTS'!$E$11/AH104)+('TOX and EXPO INPUTS'!$E$19/AU104))),"0.0E+00"))</f>
        <v>#DIV/0!</v>
      </c>
      <c r="CL104" s="53" t="s">
        <v>139</v>
      </c>
      <c r="CM104" s="53" t="s">
        <v>139</v>
      </c>
      <c r="CN104" s="53" t="e">
        <f>VALUE(TEXT((1/(('TOX and EXPO INPUTS'!$E$11/AF104)+('TOX and EXPO INPUTS'!$E$19/AV104))),"0.0E+00"))</f>
        <v>#DIV/0!</v>
      </c>
      <c r="CO104" s="53" t="e">
        <f>VALUE(TEXT((1/(('TOX and EXPO INPUTS'!$E$11/AG104)+('TOX and EXPO INPUTS'!$E$19/AV104))),"0.0E+00"))</f>
        <v>#DIV/0!</v>
      </c>
      <c r="CP104" s="53" t="e">
        <f>VALUE(TEXT((1/(('TOX and EXPO INPUTS'!$E$11/AH104)+('TOX and EXPO INPUTS'!$E$19/AV104))),"0.0E+00"))</f>
        <v>#DIV/0!</v>
      </c>
      <c r="CQ104" s="53" t="s">
        <v>139</v>
      </c>
      <c r="CR104" s="53" t="s">
        <v>139</v>
      </c>
      <c r="CS104" s="73" t="e">
        <f>VALUE(TEXT((1/(('TOX and EXPO INPUTS'!$E$11/AK104)+('TOX and EXPO INPUTS'!$E$19/AW104))),"0.0E+00"))</f>
        <v>#DIV/0!</v>
      </c>
      <c r="CT104" s="56" t="s">
        <v>77</v>
      </c>
      <c r="CU104" s="36" t="s">
        <v>70</v>
      </c>
      <c r="CV104" s="36" t="s">
        <v>179</v>
      </c>
      <c r="CW104" s="57" t="s">
        <v>70</v>
      </c>
    </row>
    <row r="105" spans="1:101" ht="24" customHeight="1" x14ac:dyDescent="0.25">
      <c r="A105" s="56" t="s">
        <v>22</v>
      </c>
      <c r="B105" s="36" t="s">
        <v>48</v>
      </c>
      <c r="C105" s="36" t="s">
        <v>131</v>
      </c>
      <c r="D105" s="57" t="s">
        <v>0</v>
      </c>
      <c r="E105" s="61" t="s">
        <v>253</v>
      </c>
      <c r="F105" s="92"/>
      <c r="G105" s="64" t="s">
        <v>143</v>
      </c>
      <c r="H105" s="69">
        <v>60</v>
      </c>
      <c r="I105" s="64" t="s">
        <v>144</v>
      </c>
      <c r="J105" s="72">
        <v>3700</v>
      </c>
      <c r="K105" s="53">
        <v>170</v>
      </c>
      <c r="L105" s="53">
        <v>130</v>
      </c>
      <c r="M105" s="53" t="s">
        <v>139</v>
      </c>
      <c r="N105" s="53" t="s">
        <v>139</v>
      </c>
      <c r="O105" s="73">
        <v>9.8000000000000007</v>
      </c>
      <c r="P105" s="72">
        <v>43</v>
      </c>
      <c r="Q105" s="53">
        <v>8.6</v>
      </c>
      <c r="R105" s="53">
        <v>4.3</v>
      </c>
      <c r="S105" s="73">
        <v>0.24</v>
      </c>
      <c r="T105" s="72">
        <f t="shared" si="196"/>
        <v>0</v>
      </c>
      <c r="U105" s="53">
        <f t="shared" si="197"/>
        <v>0</v>
      </c>
      <c r="V105" s="53">
        <f t="shared" si="198"/>
        <v>0</v>
      </c>
      <c r="W105" s="53" t="s">
        <v>139</v>
      </c>
      <c r="X105" s="53" t="s">
        <v>139</v>
      </c>
      <c r="Y105" s="73">
        <f t="shared" si="199"/>
        <v>0</v>
      </c>
      <c r="Z105" s="72" t="e">
        <f>VALUE(TEXT(((T105*'TOX and EXPO INPUTS'!$E$12)/'TOX and EXPO INPUTS'!$E$26),"0.00E+00"))</f>
        <v>#DIV/0!</v>
      </c>
      <c r="AA105" s="53" t="e">
        <f>VALUE(TEXT(((U105*'TOX and EXPO INPUTS'!$E$12)/'TOX and EXPO INPUTS'!$E$26),"0.00E+00"))</f>
        <v>#DIV/0!</v>
      </c>
      <c r="AB105" s="53" t="e">
        <f>VALUE(TEXT(((V105*'TOX and EXPO INPUTS'!$E$12)/'TOX and EXPO INPUTS'!$E$26),"0.00E+00"))</f>
        <v>#DIV/0!</v>
      </c>
      <c r="AC105" s="53" t="s">
        <v>139</v>
      </c>
      <c r="AD105" s="53" t="s">
        <v>139</v>
      </c>
      <c r="AE105" s="73" t="e">
        <f>VALUE(TEXT(((Y105*'TOX and EXPO INPUTS'!$E$12)/'TOX and EXPO INPUTS'!$E$26),"0.00E+00"))</f>
        <v>#DIV/0!</v>
      </c>
      <c r="AF105" s="72" t="e">
        <f>VALUE(TEXT(('TOX and EXPO INPUTS'!$E$9/Z105),"0.0E+00"))</f>
        <v>#DIV/0!</v>
      </c>
      <c r="AG105" s="53" t="e">
        <f>VALUE(TEXT(('TOX and EXPO INPUTS'!$E$9/AA105),"0.0E+00"))</f>
        <v>#DIV/0!</v>
      </c>
      <c r="AH105" s="53" t="e">
        <f>VALUE(TEXT(('TOX and EXPO INPUTS'!$E$9/AB105),"0.0E+00"))</f>
        <v>#DIV/0!</v>
      </c>
      <c r="AI105" s="53" t="s">
        <v>139</v>
      </c>
      <c r="AJ105" s="53" t="s">
        <v>139</v>
      </c>
      <c r="AK105" s="73" t="e">
        <f>VALUE(TEXT(('TOX and EXPO INPUTS'!$E$9/AE105),"0.0E+00"))</f>
        <v>#DIV/0!</v>
      </c>
      <c r="AL105" s="72">
        <f t="shared" si="200"/>
        <v>0</v>
      </c>
      <c r="AM105" s="53">
        <f t="shared" si="201"/>
        <v>0</v>
      </c>
      <c r="AN105" s="53">
        <f t="shared" si="202"/>
        <v>0</v>
      </c>
      <c r="AO105" s="73">
        <f t="shared" si="203"/>
        <v>0</v>
      </c>
      <c r="AP105" s="72" t="e">
        <f>VALUE(TEXT(((AL105*'TOX and EXPO INPUTS'!$E$20)/'TOX and EXPO INPUTS'!$E$28),"0.00E+00"))</f>
        <v>#DIV/0!</v>
      </c>
      <c r="AQ105" s="53" t="e">
        <f>VALUE(TEXT(((AM105*'TOX and EXPO INPUTS'!$E$20)/'TOX and EXPO INPUTS'!$E$28),"0.00E+00"))</f>
        <v>#DIV/0!</v>
      </c>
      <c r="AR105" s="53" t="e">
        <f>VALUE(TEXT(((AN105*'TOX and EXPO INPUTS'!$E$20)/'TOX and EXPO INPUTS'!$E$28),"0.00E+00"))</f>
        <v>#DIV/0!</v>
      </c>
      <c r="AS105" s="73" t="e">
        <f>VALUE(TEXT(((AO105*'TOX and EXPO INPUTS'!$E$20)/'TOX and EXPO INPUTS'!$E$28),"0.00E+00"))</f>
        <v>#DIV/0!</v>
      </c>
      <c r="AT105" s="72" t="e">
        <f>VALUE(TEXT((IF('TOX and EXPO INPUTS'!$E$18="Route-specific",'TOX and EXPO INPUTS'!$E$17/AP105,'TOX and EXPO INPUTS'!$E$14/AP105)),"0.0E+00"))</f>
        <v>#DIV/0!</v>
      </c>
      <c r="AU105" s="53" t="e">
        <f>VALUE(TEXT((IF('TOX and EXPO INPUTS'!$E$18="Route-specific",'TOX and EXPO INPUTS'!$E$17/AQ105,'TOX and EXPO INPUTS'!$E$14/AQ105)),"0.0E+00"))</f>
        <v>#DIV/0!</v>
      </c>
      <c r="AV105" s="53" t="e">
        <f>VALUE(TEXT((IF('TOX and EXPO INPUTS'!$E$18="Route-specific",'TOX and EXPO INPUTS'!$E$17/AR105,'TOX and EXPO INPUTS'!$E$14/AR105)),"0.0E+00"))</f>
        <v>#DIV/0!</v>
      </c>
      <c r="AW105" s="73" t="e">
        <f>VALUE(TEXT((IF('TOX and EXPO INPUTS'!$E$18="Route-specific",'TOX and EXPO INPUTS'!$E$17/AS105,'TOX and EXPO INPUTS'!$E$14/AS105)),"0.0E+00"))</f>
        <v>#DIV/0!</v>
      </c>
      <c r="AX105" s="72" t="e">
        <f t="shared" si="204"/>
        <v>#DIV/0!</v>
      </c>
      <c r="AY105" s="53" t="e">
        <f t="shared" si="205"/>
        <v>#DIV/0!</v>
      </c>
      <c r="AZ105" s="53" t="e">
        <f t="shared" si="206"/>
        <v>#DIV/0!</v>
      </c>
      <c r="BA105" s="53" t="s">
        <v>139</v>
      </c>
      <c r="BB105" s="53" t="s">
        <v>139</v>
      </c>
      <c r="BC105" s="53" t="e">
        <f t="shared" si="207"/>
        <v>#DIV/0!</v>
      </c>
      <c r="BD105" s="53" t="e">
        <f t="shared" si="208"/>
        <v>#DIV/0!</v>
      </c>
      <c r="BE105" s="53" t="e">
        <f t="shared" si="209"/>
        <v>#DIV/0!</v>
      </c>
      <c r="BF105" s="53" t="s">
        <v>139</v>
      </c>
      <c r="BG105" s="53" t="s">
        <v>139</v>
      </c>
      <c r="BH105" s="53" t="e">
        <f t="shared" si="210"/>
        <v>#DIV/0!</v>
      </c>
      <c r="BI105" s="53" t="e">
        <f t="shared" si="211"/>
        <v>#DIV/0!</v>
      </c>
      <c r="BJ105" s="53" t="e">
        <f t="shared" si="212"/>
        <v>#DIV/0!</v>
      </c>
      <c r="BK105" s="53" t="s">
        <v>139</v>
      </c>
      <c r="BL105" s="53" t="s">
        <v>139</v>
      </c>
      <c r="BM105" s="73" t="e">
        <f t="shared" si="213"/>
        <v>#DIV/0!</v>
      </c>
      <c r="BN105" s="72" t="e">
        <f t="shared" si="214"/>
        <v>#DIV/0!</v>
      </c>
      <c r="BO105" s="53" t="e">
        <f t="shared" si="215"/>
        <v>#DIV/0!</v>
      </c>
      <c r="BP105" s="53" t="e">
        <f t="shared" si="216"/>
        <v>#DIV/0!</v>
      </c>
      <c r="BQ105" s="53" t="s">
        <v>139</v>
      </c>
      <c r="BR105" s="53" t="s">
        <v>139</v>
      </c>
      <c r="BS105" s="53" t="e">
        <f t="shared" si="217"/>
        <v>#DIV/0!</v>
      </c>
      <c r="BT105" s="53" t="e">
        <f t="shared" si="218"/>
        <v>#DIV/0!</v>
      </c>
      <c r="BU105" s="53" t="e">
        <f t="shared" si="219"/>
        <v>#DIV/0!</v>
      </c>
      <c r="BV105" s="53" t="s">
        <v>139</v>
      </c>
      <c r="BW105" s="53" t="s">
        <v>139</v>
      </c>
      <c r="BX105" s="53" t="e">
        <f t="shared" si="220"/>
        <v>#DIV/0!</v>
      </c>
      <c r="BY105" s="53" t="e">
        <f t="shared" si="221"/>
        <v>#DIV/0!</v>
      </c>
      <c r="BZ105" s="53" t="e">
        <f t="shared" si="222"/>
        <v>#DIV/0!</v>
      </c>
      <c r="CA105" s="53" t="s">
        <v>139</v>
      </c>
      <c r="CB105" s="53" t="s">
        <v>139</v>
      </c>
      <c r="CC105" s="73" t="e">
        <f t="shared" si="223"/>
        <v>#DIV/0!</v>
      </c>
      <c r="CD105" s="72" t="e">
        <f>VALUE(TEXT((1/(('TOX and EXPO INPUTS'!$E$11/AF105)+('TOX and EXPO INPUTS'!$E$19/AT105))),"0.0E+00"))</f>
        <v>#DIV/0!</v>
      </c>
      <c r="CE105" s="53" t="e">
        <f>VALUE(TEXT((1/(('TOX and EXPO INPUTS'!$E$11/AG105)+('TOX and EXPO INPUTS'!$E$19/AT105))),"0.0E+00"))</f>
        <v>#DIV/0!</v>
      </c>
      <c r="CF105" s="53" t="e">
        <f>VALUE(TEXT((1/(('TOX and EXPO INPUTS'!$E$11/AH105)+('TOX and EXPO INPUTS'!$E$19/AT105))),"0.0E+00"))</f>
        <v>#DIV/0!</v>
      </c>
      <c r="CG105" s="53" t="s">
        <v>139</v>
      </c>
      <c r="CH105" s="53" t="s">
        <v>139</v>
      </c>
      <c r="CI105" s="53" t="e">
        <f>VALUE(TEXT((1/(('TOX and EXPO INPUTS'!$E$11/AF105)+('TOX and EXPO INPUTS'!$E$19/AU105))),"0.0E+00"))</f>
        <v>#DIV/0!</v>
      </c>
      <c r="CJ105" s="53" t="e">
        <f>VALUE(TEXT((1/(('TOX and EXPO INPUTS'!$E$11/AG105)+('TOX and EXPO INPUTS'!$E$19/AU105))),"0.0E+00"))</f>
        <v>#DIV/0!</v>
      </c>
      <c r="CK105" s="53" t="e">
        <f>VALUE(TEXT((1/(('TOX and EXPO INPUTS'!$E$11/AH105)+('TOX and EXPO INPUTS'!$E$19/AU105))),"0.0E+00"))</f>
        <v>#DIV/0!</v>
      </c>
      <c r="CL105" s="53" t="s">
        <v>139</v>
      </c>
      <c r="CM105" s="53" t="s">
        <v>139</v>
      </c>
      <c r="CN105" s="53" t="e">
        <f>VALUE(TEXT((1/(('TOX and EXPO INPUTS'!$E$11/AF105)+('TOX and EXPO INPUTS'!$E$19/AV105))),"0.0E+00"))</f>
        <v>#DIV/0!</v>
      </c>
      <c r="CO105" s="53" t="e">
        <f>VALUE(TEXT((1/(('TOX and EXPO INPUTS'!$E$11/AG105)+('TOX and EXPO INPUTS'!$E$19/AV105))),"0.0E+00"))</f>
        <v>#DIV/0!</v>
      </c>
      <c r="CP105" s="53" t="e">
        <f>VALUE(TEXT((1/(('TOX and EXPO INPUTS'!$E$11/AH105)+('TOX and EXPO INPUTS'!$E$19/AV105))),"0.0E+00"))</f>
        <v>#DIV/0!</v>
      </c>
      <c r="CQ105" s="53" t="s">
        <v>139</v>
      </c>
      <c r="CR105" s="53" t="s">
        <v>139</v>
      </c>
      <c r="CS105" s="73" t="e">
        <f>VALUE(TEXT((1/(('TOX and EXPO INPUTS'!$E$11/AK105)+('TOX and EXPO INPUTS'!$E$19/AW105))),"0.0E+00"))</f>
        <v>#DIV/0!</v>
      </c>
      <c r="CT105" s="56" t="s">
        <v>77</v>
      </c>
      <c r="CU105" s="36" t="s">
        <v>70</v>
      </c>
      <c r="CV105" s="36" t="s">
        <v>179</v>
      </c>
      <c r="CW105" s="57" t="s">
        <v>70</v>
      </c>
    </row>
    <row r="106" spans="1:101" ht="24" customHeight="1" x14ac:dyDescent="0.25">
      <c r="A106" s="56" t="s">
        <v>22</v>
      </c>
      <c r="B106" s="36" t="s">
        <v>48</v>
      </c>
      <c r="C106" s="36" t="s">
        <v>131</v>
      </c>
      <c r="D106" s="57" t="s">
        <v>0</v>
      </c>
      <c r="E106" s="61" t="s">
        <v>256</v>
      </c>
      <c r="F106" s="92"/>
      <c r="G106" s="64" t="s">
        <v>143</v>
      </c>
      <c r="H106" s="69">
        <v>60</v>
      </c>
      <c r="I106" s="64" t="s">
        <v>144</v>
      </c>
      <c r="J106" s="72">
        <v>3700</v>
      </c>
      <c r="K106" s="53">
        <v>170</v>
      </c>
      <c r="L106" s="53">
        <v>130</v>
      </c>
      <c r="M106" s="53" t="s">
        <v>139</v>
      </c>
      <c r="N106" s="53" t="s">
        <v>139</v>
      </c>
      <c r="O106" s="73">
        <v>9.8000000000000007</v>
      </c>
      <c r="P106" s="72">
        <v>43</v>
      </c>
      <c r="Q106" s="53">
        <v>8.6</v>
      </c>
      <c r="R106" s="53">
        <v>4.3</v>
      </c>
      <c r="S106" s="73">
        <v>0.24</v>
      </c>
      <c r="T106" s="72">
        <f t="shared" si="196"/>
        <v>0</v>
      </c>
      <c r="U106" s="53">
        <f t="shared" si="197"/>
        <v>0</v>
      </c>
      <c r="V106" s="53">
        <f t="shared" si="198"/>
        <v>0</v>
      </c>
      <c r="W106" s="53" t="s">
        <v>139</v>
      </c>
      <c r="X106" s="53" t="s">
        <v>139</v>
      </c>
      <c r="Y106" s="73">
        <f t="shared" si="199"/>
        <v>0</v>
      </c>
      <c r="Z106" s="72" t="e">
        <f>VALUE(TEXT(((T106*'TOX and EXPO INPUTS'!$E$12)/'TOX and EXPO INPUTS'!$E$26),"0.00E+00"))</f>
        <v>#DIV/0!</v>
      </c>
      <c r="AA106" s="53" t="e">
        <f>VALUE(TEXT(((U106*'TOX and EXPO INPUTS'!$E$12)/'TOX and EXPO INPUTS'!$E$26),"0.00E+00"))</f>
        <v>#DIV/0!</v>
      </c>
      <c r="AB106" s="53" t="e">
        <f>VALUE(TEXT(((V106*'TOX and EXPO INPUTS'!$E$12)/'TOX and EXPO INPUTS'!$E$26),"0.00E+00"))</f>
        <v>#DIV/0!</v>
      </c>
      <c r="AC106" s="53" t="s">
        <v>139</v>
      </c>
      <c r="AD106" s="53" t="s">
        <v>139</v>
      </c>
      <c r="AE106" s="73" t="e">
        <f>VALUE(TEXT(((Y106*'TOX and EXPO INPUTS'!$E$12)/'TOX and EXPO INPUTS'!$E$26),"0.00E+00"))</f>
        <v>#DIV/0!</v>
      </c>
      <c r="AF106" s="72" t="e">
        <f>VALUE(TEXT(('TOX and EXPO INPUTS'!$E$9/Z106),"0.0E+00"))</f>
        <v>#DIV/0!</v>
      </c>
      <c r="AG106" s="53" t="e">
        <f>VALUE(TEXT(('TOX and EXPO INPUTS'!$E$9/AA106),"0.0E+00"))</f>
        <v>#DIV/0!</v>
      </c>
      <c r="AH106" s="53" t="e">
        <f>VALUE(TEXT(('TOX and EXPO INPUTS'!$E$9/AB106),"0.0E+00"))</f>
        <v>#DIV/0!</v>
      </c>
      <c r="AI106" s="53" t="s">
        <v>139</v>
      </c>
      <c r="AJ106" s="53" t="s">
        <v>139</v>
      </c>
      <c r="AK106" s="73" t="e">
        <f>VALUE(TEXT(('TOX and EXPO INPUTS'!$E$9/AE106),"0.0E+00"))</f>
        <v>#DIV/0!</v>
      </c>
      <c r="AL106" s="72">
        <f t="shared" si="200"/>
        <v>0</v>
      </c>
      <c r="AM106" s="53">
        <f t="shared" si="201"/>
        <v>0</v>
      </c>
      <c r="AN106" s="53">
        <f t="shared" si="202"/>
        <v>0</v>
      </c>
      <c r="AO106" s="73">
        <f t="shared" si="203"/>
        <v>0</v>
      </c>
      <c r="AP106" s="72" t="e">
        <f>VALUE(TEXT(((AL106*'TOX and EXPO INPUTS'!$E$20)/'TOX and EXPO INPUTS'!$E$28),"0.00E+00"))</f>
        <v>#DIV/0!</v>
      </c>
      <c r="AQ106" s="53" t="e">
        <f>VALUE(TEXT(((AM106*'TOX and EXPO INPUTS'!$E$20)/'TOX and EXPO INPUTS'!$E$28),"0.00E+00"))</f>
        <v>#DIV/0!</v>
      </c>
      <c r="AR106" s="53" t="e">
        <f>VALUE(TEXT(((AN106*'TOX and EXPO INPUTS'!$E$20)/'TOX and EXPO INPUTS'!$E$28),"0.00E+00"))</f>
        <v>#DIV/0!</v>
      </c>
      <c r="AS106" s="73" t="e">
        <f>VALUE(TEXT(((AO106*'TOX and EXPO INPUTS'!$E$20)/'TOX and EXPO INPUTS'!$E$28),"0.00E+00"))</f>
        <v>#DIV/0!</v>
      </c>
      <c r="AT106" s="72" t="e">
        <f>VALUE(TEXT((IF('TOX and EXPO INPUTS'!$E$18="Route-specific",'TOX and EXPO INPUTS'!$E$17/AP106,'TOX and EXPO INPUTS'!$E$14/AP106)),"0.0E+00"))</f>
        <v>#DIV/0!</v>
      </c>
      <c r="AU106" s="53" t="e">
        <f>VALUE(TEXT((IF('TOX and EXPO INPUTS'!$E$18="Route-specific",'TOX and EXPO INPUTS'!$E$17/AQ106,'TOX and EXPO INPUTS'!$E$14/AQ106)),"0.0E+00"))</f>
        <v>#DIV/0!</v>
      </c>
      <c r="AV106" s="53" t="e">
        <f>VALUE(TEXT((IF('TOX and EXPO INPUTS'!$E$18="Route-specific",'TOX and EXPO INPUTS'!$E$17/AR106,'TOX and EXPO INPUTS'!$E$14/AR106)),"0.0E+00"))</f>
        <v>#DIV/0!</v>
      </c>
      <c r="AW106" s="73" t="e">
        <f>VALUE(TEXT((IF('TOX and EXPO INPUTS'!$E$18="Route-specific",'TOX and EXPO INPUTS'!$E$17/AS106,'TOX and EXPO INPUTS'!$E$14/AS106)),"0.0E+00"))</f>
        <v>#DIV/0!</v>
      </c>
      <c r="AX106" s="72" t="e">
        <f t="shared" si="204"/>
        <v>#DIV/0!</v>
      </c>
      <c r="AY106" s="53" t="e">
        <f t="shared" si="205"/>
        <v>#DIV/0!</v>
      </c>
      <c r="AZ106" s="53" t="e">
        <f t="shared" si="206"/>
        <v>#DIV/0!</v>
      </c>
      <c r="BA106" s="53" t="s">
        <v>139</v>
      </c>
      <c r="BB106" s="53" t="s">
        <v>139</v>
      </c>
      <c r="BC106" s="53" t="e">
        <f t="shared" si="207"/>
        <v>#DIV/0!</v>
      </c>
      <c r="BD106" s="53" t="e">
        <f t="shared" si="208"/>
        <v>#DIV/0!</v>
      </c>
      <c r="BE106" s="53" t="e">
        <f t="shared" si="209"/>
        <v>#DIV/0!</v>
      </c>
      <c r="BF106" s="53" t="s">
        <v>139</v>
      </c>
      <c r="BG106" s="53" t="s">
        <v>139</v>
      </c>
      <c r="BH106" s="53" t="e">
        <f t="shared" si="210"/>
        <v>#DIV/0!</v>
      </c>
      <c r="BI106" s="53" t="e">
        <f t="shared" si="211"/>
        <v>#DIV/0!</v>
      </c>
      <c r="BJ106" s="53" t="e">
        <f t="shared" si="212"/>
        <v>#DIV/0!</v>
      </c>
      <c r="BK106" s="53" t="s">
        <v>139</v>
      </c>
      <c r="BL106" s="53" t="s">
        <v>139</v>
      </c>
      <c r="BM106" s="73" t="e">
        <f t="shared" si="213"/>
        <v>#DIV/0!</v>
      </c>
      <c r="BN106" s="72" t="e">
        <f t="shared" si="214"/>
        <v>#DIV/0!</v>
      </c>
      <c r="BO106" s="53" t="e">
        <f t="shared" si="215"/>
        <v>#DIV/0!</v>
      </c>
      <c r="BP106" s="53" t="e">
        <f t="shared" si="216"/>
        <v>#DIV/0!</v>
      </c>
      <c r="BQ106" s="53" t="s">
        <v>139</v>
      </c>
      <c r="BR106" s="53" t="s">
        <v>139</v>
      </c>
      <c r="BS106" s="53" t="e">
        <f t="shared" si="217"/>
        <v>#DIV/0!</v>
      </c>
      <c r="BT106" s="53" t="e">
        <f t="shared" si="218"/>
        <v>#DIV/0!</v>
      </c>
      <c r="BU106" s="53" t="e">
        <f t="shared" si="219"/>
        <v>#DIV/0!</v>
      </c>
      <c r="BV106" s="53" t="s">
        <v>139</v>
      </c>
      <c r="BW106" s="53" t="s">
        <v>139</v>
      </c>
      <c r="BX106" s="53" t="e">
        <f t="shared" si="220"/>
        <v>#DIV/0!</v>
      </c>
      <c r="BY106" s="53" t="e">
        <f t="shared" si="221"/>
        <v>#DIV/0!</v>
      </c>
      <c r="BZ106" s="53" t="e">
        <f t="shared" si="222"/>
        <v>#DIV/0!</v>
      </c>
      <c r="CA106" s="53" t="s">
        <v>139</v>
      </c>
      <c r="CB106" s="53" t="s">
        <v>139</v>
      </c>
      <c r="CC106" s="73" t="e">
        <f t="shared" si="223"/>
        <v>#DIV/0!</v>
      </c>
      <c r="CD106" s="72" t="e">
        <f>VALUE(TEXT((1/(('TOX and EXPO INPUTS'!$E$11/AF106)+('TOX and EXPO INPUTS'!$E$19/AT106))),"0.0E+00"))</f>
        <v>#DIV/0!</v>
      </c>
      <c r="CE106" s="53" t="e">
        <f>VALUE(TEXT((1/(('TOX and EXPO INPUTS'!$E$11/AG106)+('TOX and EXPO INPUTS'!$E$19/AT106))),"0.0E+00"))</f>
        <v>#DIV/0!</v>
      </c>
      <c r="CF106" s="53" t="e">
        <f>VALUE(TEXT((1/(('TOX and EXPO INPUTS'!$E$11/AH106)+('TOX and EXPO INPUTS'!$E$19/AT106))),"0.0E+00"))</f>
        <v>#DIV/0!</v>
      </c>
      <c r="CG106" s="53" t="s">
        <v>139</v>
      </c>
      <c r="CH106" s="53" t="s">
        <v>139</v>
      </c>
      <c r="CI106" s="53" t="e">
        <f>VALUE(TEXT((1/(('TOX and EXPO INPUTS'!$E$11/AF106)+('TOX and EXPO INPUTS'!$E$19/AU106))),"0.0E+00"))</f>
        <v>#DIV/0!</v>
      </c>
      <c r="CJ106" s="53" t="e">
        <f>VALUE(TEXT((1/(('TOX and EXPO INPUTS'!$E$11/AG106)+('TOX and EXPO INPUTS'!$E$19/AU106))),"0.0E+00"))</f>
        <v>#DIV/0!</v>
      </c>
      <c r="CK106" s="53" t="e">
        <f>VALUE(TEXT((1/(('TOX and EXPO INPUTS'!$E$11/AH106)+('TOX and EXPO INPUTS'!$E$19/AU106))),"0.0E+00"))</f>
        <v>#DIV/0!</v>
      </c>
      <c r="CL106" s="53" t="s">
        <v>139</v>
      </c>
      <c r="CM106" s="53" t="s">
        <v>139</v>
      </c>
      <c r="CN106" s="53" t="e">
        <f>VALUE(TEXT((1/(('TOX and EXPO INPUTS'!$E$11/AF106)+('TOX and EXPO INPUTS'!$E$19/AV106))),"0.0E+00"))</f>
        <v>#DIV/0!</v>
      </c>
      <c r="CO106" s="53" t="e">
        <f>VALUE(TEXT((1/(('TOX and EXPO INPUTS'!$E$11/AG106)+('TOX and EXPO INPUTS'!$E$19/AV106))),"0.0E+00"))</f>
        <v>#DIV/0!</v>
      </c>
      <c r="CP106" s="53" t="e">
        <f>VALUE(TEXT((1/(('TOX and EXPO INPUTS'!$E$11/AH106)+('TOX and EXPO INPUTS'!$E$19/AV106))),"0.0E+00"))</f>
        <v>#DIV/0!</v>
      </c>
      <c r="CQ106" s="53" t="s">
        <v>139</v>
      </c>
      <c r="CR106" s="53" t="s">
        <v>139</v>
      </c>
      <c r="CS106" s="73" t="e">
        <f>VALUE(TEXT((1/(('TOX and EXPO INPUTS'!$E$11/AK106)+('TOX and EXPO INPUTS'!$E$19/AW106))),"0.0E+00"))</f>
        <v>#DIV/0!</v>
      </c>
      <c r="CT106" s="56" t="s">
        <v>77</v>
      </c>
      <c r="CU106" s="36" t="s">
        <v>70</v>
      </c>
      <c r="CV106" s="36" t="s">
        <v>179</v>
      </c>
      <c r="CW106" s="57" t="s">
        <v>70</v>
      </c>
    </row>
    <row r="107" spans="1:101" ht="24" customHeight="1" x14ac:dyDescent="0.25">
      <c r="A107" s="56" t="s">
        <v>22</v>
      </c>
      <c r="B107" s="36" t="s">
        <v>48</v>
      </c>
      <c r="C107" s="36" t="s">
        <v>131</v>
      </c>
      <c r="D107" s="57" t="s">
        <v>0</v>
      </c>
      <c r="E107" s="61" t="s">
        <v>260</v>
      </c>
      <c r="F107" s="92"/>
      <c r="G107" s="64" t="s">
        <v>143</v>
      </c>
      <c r="H107" s="69">
        <v>80</v>
      </c>
      <c r="I107" s="64" t="s">
        <v>144</v>
      </c>
      <c r="J107" s="72">
        <v>3700</v>
      </c>
      <c r="K107" s="53">
        <v>170</v>
      </c>
      <c r="L107" s="53">
        <v>130</v>
      </c>
      <c r="M107" s="53" t="s">
        <v>139</v>
      </c>
      <c r="N107" s="53" t="s">
        <v>139</v>
      </c>
      <c r="O107" s="73">
        <v>9.8000000000000007</v>
      </c>
      <c r="P107" s="72">
        <v>43</v>
      </c>
      <c r="Q107" s="53">
        <v>8.6</v>
      </c>
      <c r="R107" s="53">
        <v>4.3</v>
      </c>
      <c r="S107" s="73">
        <v>0.24</v>
      </c>
      <c r="T107" s="72">
        <f t="shared" si="196"/>
        <v>0</v>
      </c>
      <c r="U107" s="53">
        <f t="shared" si="197"/>
        <v>0</v>
      </c>
      <c r="V107" s="53">
        <f t="shared" si="198"/>
        <v>0</v>
      </c>
      <c r="W107" s="53" t="s">
        <v>139</v>
      </c>
      <c r="X107" s="53" t="s">
        <v>139</v>
      </c>
      <c r="Y107" s="73">
        <f t="shared" si="199"/>
        <v>0</v>
      </c>
      <c r="Z107" s="72" t="e">
        <f>VALUE(TEXT(((T107*'TOX and EXPO INPUTS'!$E$12)/'TOX and EXPO INPUTS'!$E$26),"0.00E+00"))</f>
        <v>#DIV/0!</v>
      </c>
      <c r="AA107" s="53" t="e">
        <f>VALUE(TEXT(((U107*'TOX and EXPO INPUTS'!$E$12)/'TOX and EXPO INPUTS'!$E$26),"0.00E+00"))</f>
        <v>#DIV/0!</v>
      </c>
      <c r="AB107" s="53" t="e">
        <f>VALUE(TEXT(((V107*'TOX and EXPO INPUTS'!$E$12)/'TOX and EXPO INPUTS'!$E$26),"0.00E+00"))</f>
        <v>#DIV/0!</v>
      </c>
      <c r="AC107" s="53" t="s">
        <v>139</v>
      </c>
      <c r="AD107" s="53" t="s">
        <v>139</v>
      </c>
      <c r="AE107" s="73" t="e">
        <f>VALUE(TEXT(((Y107*'TOX and EXPO INPUTS'!$E$12)/'TOX and EXPO INPUTS'!$E$26),"0.00E+00"))</f>
        <v>#DIV/0!</v>
      </c>
      <c r="AF107" s="72" t="e">
        <f>VALUE(TEXT(('TOX and EXPO INPUTS'!$E$9/Z107),"0.0E+00"))</f>
        <v>#DIV/0!</v>
      </c>
      <c r="AG107" s="53" t="e">
        <f>VALUE(TEXT(('TOX and EXPO INPUTS'!$E$9/AA107),"0.0E+00"))</f>
        <v>#DIV/0!</v>
      </c>
      <c r="AH107" s="53" t="e">
        <f>VALUE(TEXT(('TOX and EXPO INPUTS'!$E$9/AB107),"0.0E+00"))</f>
        <v>#DIV/0!</v>
      </c>
      <c r="AI107" s="53" t="s">
        <v>139</v>
      </c>
      <c r="AJ107" s="53" t="s">
        <v>139</v>
      </c>
      <c r="AK107" s="73" t="e">
        <f>VALUE(TEXT(('TOX and EXPO INPUTS'!$E$9/AE107),"0.0E+00"))</f>
        <v>#DIV/0!</v>
      </c>
      <c r="AL107" s="72">
        <f t="shared" si="200"/>
        <v>0</v>
      </c>
      <c r="AM107" s="53">
        <f t="shared" si="201"/>
        <v>0</v>
      </c>
      <c r="AN107" s="53">
        <f t="shared" si="202"/>
        <v>0</v>
      </c>
      <c r="AO107" s="73">
        <f t="shared" si="203"/>
        <v>0</v>
      </c>
      <c r="AP107" s="72" t="e">
        <f>VALUE(TEXT(((AL107*'TOX and EXPO INPUTS'!$E$20)/'TOX and EXPO INPUTS'!$E$28),"0.00E+00"))</f>
        <v>#DIV/0!</v>
      </c>
      <c r="AQ107" s="53" t="e">
        <f>VALUE(TEXT(((AM107*'TOX and EXPO INPUTS'!$E$20)/'TOX and EXPO INPUTS'!$E$28),"0.00E+00"))</f>
        <v>#DIV/0!</v>
      </c>
      <c r="AR107" s="53" t="e">
        <f>VALUE(TEXT(((AN107*'TOX and EXPO INPUTS'!$E$20)/'TOX and EXPO INPUTS'!$E$28),"0.00E+00"))</f>
        <v>#DIV/0!</v>
      </c>
      <c r="AS107" s="73" t="e">
        <f>VALUE(TEXT(((AO107*'TOX and EXPO INPUTS'!$E$20)/'TOX and EXPO INPUTS'!$E$28),"0.00E+00"))</f>
        <v>#DIV/0!</v>
      </c>
      <c r="AT107" s="72" t="e">
        <f>VALUE(TEXT((IF('TOX and EXPO INPUTS'!$E$18="Route-specific",'TOX and EXPO INPUTS'!$E$17/AP107,'TOX and EXPO INPUTS'!$E$14/AP107)),"0.0E+00"))</f>
        <v>#DIV/0!</v>
      </c>
      <c r="AU107" s="53" t="e">
        <f>VALUE(TEXT((IF('TOX and EXPO INPUTS'!$E$18="Route-specific",'TOX and EXPO INPUTS'!$E$17/AQ107,'TOX and EXPO INPUTS'!$E$14/AQ107)),"0.0E+00"))</f>
        <v>#DIV/0!</v>
      </c>
      <c r="AV107" s="53" t="e">
        <f>VALUE(TEXT((IF('TOX and EXPO INPUTS'!$E$18="Route-specific",'TOX and EXPO INPUTS'!$E$17/AR107,'TOX and EXPO INPUTS'!$E$14/AR107)),"0.0E+00"))</f>
        <v>#DIV/0!</v>
      </c>
      <c r="AW107" s="73" t="e">
        <f>VALUE(TEXT((IF('TOX and EXPO INPUTS'!$E$18="Route-specific",'TOX and EXPO INPUTS'!$E$17/AS107,'TOX and EXPO INPUTS'!$E$14/AS107)),"0.0E+00"))</f>
        <v>#DIV/0!</v>
      </c>
      <c r="AX107" s="72" t="e">
        <f t="shared" si="204"/>
        <v>#DIV/0!</v>
      </c>
      <c r="AY107" s="53" t="e">
        <f t="shared" si="205"/>
        <v>#DIV/0!</v>
      </c>
      <c r="AZ107" s="53" t="e">
        <f t="shared" si="206"/>
        <v>#DIV/0!</v>
      </c>
      <c r="BA107" s="53" t="s">
        <v>139</v>
      </c>
      <c r="BB107" s="53" t="s">
        <v>139</v>
      </c>
      <c r="BC107" s="53" t="e">
        <f t="shared" si="207"/>
        <v>#DIV/0!</v>
      </c>
      <c r="BD107" s="53" t="e">
        <f t="shared" si="208"/>
        <v>#DIV/0!</v>
      </c>
      <c r="BE107" s="53" t="e">
        <f t="shared" si="209"/>
        <v>#DIV/0!</v>
      </c>
      <c r="BF107" s="53" t="s">
        <v>139</v>
      </c>
      <c r="BG107" s="53" t="s">
        <v>139</v>
      </c>
      <c r="BH107" s="53" t="e">
        <f t="shared" si="210"/>
        <v>#DIV/0!</v>
      </c>
      <c r="BI107" s="53" t="e">
        <f t="shared" si="211"/>
        <v>#DIV/0!</v>
      </c>
      <c r="BJ107" s="53" t="e">
        <f t="shared" si="212"/>
        <v>#DIV/0!</v>
      </c>
      <c r="BK107" s="53" t="s">
        <v>139</v>
      </c>
      <c r="BL107" s="53" t="s">
        <v>139</v>
      </c>
      <c r="BM107" s="73" t="e">
        <f t="shared" si="213"/>
        <v>#DIV/0!</v>
      </c>
      <c r="BN107" s="72" t="e">
        <f t="shared" si="214"/>
        <v>#DIV/0!</v>
      </c>
      <c r="BO107" s="53" t="e">
        <f t="shared" si="215"/>
        <v>#DIV/0!</v>
      </c>
      <c r="BP107" s="53" t="e">
        <f t="shared" si="216"/>
        <v>#DIV/0!</v>
      </c>
      <c r="BQ107" s="53" t="s">
        <v>139</v>
      </c>
      <c r="BR107" s="53" t="s">
        <v>139</v>
      </c>
      <c r="BS107" s="53" t="e">
        <f t="shared" si="217"/>
        <v>#DIV/0!</v>
      </c>
      <c r="BT107" s="53" t="e">
        <f t="shared" si="218"/>
        <v>#DIV/0!</v>
      </c>
      <c r="BU107" s="53" t="e">
        <f t="shared" si="219"/>
        <v>#DIV/0!</v>
      </c>
      <c r="BV107" s="53" t="s">
        <v>139</v>
      </c>
      <c r="BW107" s="53" t="s">
        <v>139</v>
      </c>
      <c r="BX107" s="53" t="e">
        <f t="shared" si="220"/>
        <v>#DIV/0!</v>
      </c>
      <c r="BY107" s="53" t="e">
        <f t="shared" si="221"/>
        <v>#DIV/0!</v>
      </c>
      <c r="BZ107" s="53" t="e">
        <f t="shared" si="222"/>
        <v>#DIV/0!</v>
      </c>
      <c r="CA107" s="53" t="s">
        <v>139</v>
      </c>
      <c r="CB107" s="53" t="s">
        <v>139</v>
      </c>
      <c r="CC107" s="73" t="e">
        <f t="shared" si="223"/>
        <v>#DIV/0!</v>
      </c>
      <c r="CD107" s="72" t="e">
        <f>VALUE(TEXT((1/(('TOX and EXPO INPUTS'!$E$11/AF107)+('TOX and EXPO INPUTS'!$E$19/AT107))),"0.0E+00"))</f>
        <v>#DIV/0!</v>
      </c>
      <c r="CE107" s="53" t="e">
        <f>VALUE(TEXT((1/(('TOX and EXPO INPUTS'!$E$11/AG107)+('TOX and EXPO INPUTS'!$E$19/AT107))),"0.0E+00"))</f>
        <v>#DIV/0!</v>
      </c>
      <c r="CF107" s="53" t="e">
        <f>VALUE(TEXT((1/(('TOX and EXPO INPUTS'!$E$11/AH107)+('TOX and EXPO INPUTS'!$E$19/AT107))),"0.0E+00"))</f>
        <v>#DIV/0!</v>
      </c>
      <c r="CG107" s="53" t="s">
        <v>139</v>
      </c>
      <c r="CH107" s="53" t="s">
        <v>139</v>
      </c>
      <c r="CI107" s="53" t="e">
        <f>VALUE(TEXT((1/(('TOX and EXPO INPUTS'!$E$11/AF107)+('TOX and EXPO INPUTS'!$E$19/AU107))),"0.0E+00"))</f>
        <v>#DIV/0!</v>
      </c>
      <c r="CJ107" s="53" t="e">
        <f>VALUE(TEXT((1/(('TOX and EXPO INPUTS'!$E$11/AG107)+('TOX and EXPO INPUTS'!$E$19/AU107))),"0.0E+00"))</f>
        <v>#DIV/0!</v>
      </c>
      <c r="CK107" s="53" t="e">
        <f>VALUE(TEXT((1/(('TOX and EXPO INPUTS'!$E$11/AH107)+('TOX and EXPO INPUTS'!$E$19/AU107))),"0.0E+00"))</f>
        <v>#DIV/0!</v>
      </c>
      <c r="CL107" s="53" t="s">
        <v>139</v>
      </c>
      <c r="CM107" s="53" t="s">
        <v>139</v>
      </c>
      <c r="CN107" s="53" t="e">
        <f>VALUE(TEXT((1/(('TOX and EXPO INPUTS'!$E$11/AF107)+('TOX and EXPO INPUTS'!$E$19/AV107))),"0.0E+00"))</f>
        <v>#DIV/0!</v>
      </c>
      <c r="CO107" s="53" t="e">
        <f>VALUE(TEXT((1/(('TOX and EXPO INPUTS'!$E$11/AG107)+('TOX and EXPO INPUTS'!$E$19/AV107))),"0.0E+00"))</f>
        <v>#DIV/0!</v>
      </c>
      <c r="CP107" s="53" t="e">
        <f>VALUE(TEXT((1/(('TOX and EXPO INPUTS'!$E$11/AH107)+('TOX and EXPO INPUTS'!$E$19/AV107))),"0.0E+00"))</f>
        <v>#DIV/0!</v>
      </c>
      <c r="CQ107" s="53" t="s">
        <v>139</v>
      </c>
      <c r="CR107" s="53" t="s">
        <v>139</v>
      </c>
      <c r="CS107" s="73" t="e">
        <f>VALUE(TEXT((1/(('TOX and EXPO INPUTS'!$E$11/AK107)+('TOX and EXPO INPUTS'!$E$19/AW107))),"0.0E+00"))</f>
        <v>#DIV/0!</v>
      </c>
      <c r="CT107" s="56" t="s">
        <v>77</v>
      </c>
      <c r="CU107" s="36" t="s">
        <v>70</v>
      </c>
      <c r="CV107" s="36" t="s">
        <v>179</v>
      </c>
      <c r="CW107" s="57" t="s">
        <v>70</v>
      </c>
    </row>
    <row r="108" spans="1:101" ht="24" customHeight="1" x14ac:dyDescent="0.25">
      <c r="A108" s="56" t="s">
        <v>22</v>
      </c>
      <c r="B108" s="36" t="s">
        <v>48</v>
      </c>
      <c r="C108" s="36" t="s">
        <v>131</v>
      </c>
      <c r="D108" s="57" t="s">
        <v>0</v>
      </c>
      <c r="E108" s="61" t="s">
        <v>562</v>
      </c>
      <c r="F108" s="92"/>
      <c r="G108" s="64" t="s">
        <v>143</v>
      </c>
      <c r="H108" s="69">
        <v>40</v>
      </c>
      <c r="I108" s="64" t="s">
        <v>144</v>
      </c>
      <c r="J108" s="72">
        <v>3700</v>
      </c>
      <c r="K108" s="53">
        <v>170</v>
      </c>
      <c r="L108" s="53">
        <v>130</v>
      </c>
      <c r="M108" s="53" t="s">
        <v>139</v>
      </c>
      <c r="N108" s="53" t="s">
        <v>139</v>
      </c>
      <c r="O108" s="73">
        <v>9.8000000000000007</v>
      </c>
      <c r="P108" s="72">
        <v>43</v>
      </c>
      <c r="Q108" s="53">
        <v>8.6</v>
      </c>
      <c r="R108" s="53">
        <v>4.3</v>
      </c>
      <c r="S108" s="73">
        <v>0.24</v>
      </c>
      <c r="T108" s="72">
        <f t="shared" ref="T108" si="224">VALUE(TEXT(((J108/1000)*$F108*$H108),"0.00E+00"))</f>
        <v>0</v>
      </c>
      <c r="U108" s="53">
        <f t="shared" ref="U108" si="225">VALUE(TEXT(((K108/1000)*$F108*$H108),"0.00E+00"))</f>
        <v>0</v>
      </c>
      <c r="V108" s="53">
        <f t="shared" ref="V108" si="226">VALUE(TEXT(((L108/1000)*$F108*$H108),"0.00E+00"))</f>
        <v>0</v>
      </c>
      <c r="W108" s="53" t="s">
        <v>139</v>
      </c>
      <c r="X108" s="53" t="s">
        <v>139</v>
      </c>
      <c r="Y108" s="73">
        <f t="shared" ref="Y108" si="227">VALUE(TEXT(((O108/1000)*$F108*$H108),"0.00E+00"))</f>
        <v>0</v>
      </c>
      <c r="Z108" s="72" t="e">
        <f>VALUE(TEXT(((T108*'TOX and EXPO INPUTS'!$E$12)/'TOX and EXPO INPUTS'!$E$26),"0.00E+00"))</f>
        <v>#DIV/0!</v>
      </c>
      <c r="AA108" s="53" t="e">
        <f>VALUE(TEXT(((U108*'TOX and EXPO INPUTS'!$E$12)/'TOX and EXPO INPUTS'!$E$26),"0.00E+00"))</f>
        <v>#DIV/0!</v>
      </c>
      <c r="AB108" s="53" t="e">
        <f>VALUE(TEXT(((V108*'TOX and EXPO INPUTS'!$E$12)/'TOX and EXPO INPUTS'!$E$26),"0.00E+00"))</f>
        <v>#DIV/0!</v>
      </c>
      <c r="AC108" s="53" t="s">
        <v>139</v>
      </c>
      <c r="AD108" s="53" t="s">
        <v>139</v>
      </c>
      <c r="AE108" s="73" t="e">
        <f>VALUE(TEXT(((Y108*'TOX and EXPO INPUTS'!$E$12)/'TOX and EXPO INPUTS'!$E$26),"0.00E+00"))</f>
        <v>#DIV/0!</v>
      </c>
      <c r="AF108" s="72" t="e">
        <f>VALUE(TEXT(('TOX and EXPO INPUTS'!$E$9/Z108),"0.0E+00"))</f>
        <v>#DIV/0!</v>
      </c>
      <c r="AG108" s="53" t="e">
        <f>VALUE(TEXT(('TOX and EXPO INPUTS'!$E$9/AA108),"0.0E+00"))</f>
        <v>#DIV/0!</v>
      </c>
      <c r="AH108" s="53" t="e">
        <f>VALUE(TEXT(('TOX and EXPO INPUTS'!$E$9/AB108),"0.0E+00"))</f>
        <v>#DIV/0!</v>
      </c>
      <c r="AI108" s="53" t="s">
        <v>139</v>
      </c>
      <c r="AJ108" s="53" t="s">
        <v>139</v>
      </c>
      <c r="AK108" s="73" t="e">
        <f>VALUE(TEXT(('TOX and EXPO INPUTS'!$E$9/AE108),"0.0E+00"))</f>
        <v>#DIV/0!</v>
      </c>
      <c r="AL108" s="72">
        <f t="shared" ref="AL108" si="228">VALUE(TEXT(((P108/1000)*$F108*$H108),"0.00E+00"))</f>
        <v>0</v>
      </c>
      <c r="AM108" s="53">
        <f t="shared" ref="AM108" si="229">VALUE(TEXT(((Q108/1000)*$F108*$H108),"0.00E+00"))</f>
        <v>0</v>
      </c>
      <c r="AN108" s="53">
        <f t="shared" ref="AN108" si="230">VALUE(TEXT(((R108/1000)*$F108*$H108),"0.00E+00"))</f>
        <v>0</v>
      </c>
      <c r="AO108" s="73">
        <f t="shared" ref="AO108" si="231">VALUE(TEXT(((S108/1000)*$F108*$H108),"0.00E+00"))</f>
        <v>0</v>
      </c>
      <c r="AP108" s="72" t="e">
        <f>VALUE(TEXT(((AL108*'TOX and EXPO INPUTS'!$E$20)/'TOX and EXPO INPUTS'!$E$28),"0.00E+00"))</f>
        <v>#DIV/0!</v>
      </c>
      <c r="AQ108" s="53" t="e">
        <f>VALUE(TEXT(((AM108*'TOX and EXPO INPUTS'!$E$20)/'TOX and EXPO INPUTS'!$E$28),"0.00E+00"))</f>
        <v>#DIV/0!</v>
      </c>
      <c r="AR108" s="53" t="e">
        <f>VALUE(TEXT(((AN108*'TOX and EXPO INPUTS'!$E$20)/'TOX and EXPO INPUTS'!$E$28),"0.00E+00"))</f>
        <v>#DIV/0!</v>
      </c>
      <c r="AS108" s="73" t="e">
        <f>VALUE(TEXT(((AO108*'TOX and EXPO INPUTS'!$E$20)/'TOX and EXPO INPUTS'!$E$28),"0.00E+00"))</f>
        <v>#DIV/0!</v>
      </c>
      <c r="AT108" s="72" t="e">
        <f>VALUE(TEXT((IF('TOX and EXPO INPUTS'!$E$18="Route-specific",'TOX and EXPO INPUTS'!$E$17/AP108,'TOX and EXPO INPUTS'!$E$14/AP108)),"0.0E+00"))</f>
        <v>#DIV/0!</v>
      </c>
      <c r="AU108" s="53" t="e">
        <f>VALUE(TEXT((IF('TOX and EXPO INPUTS'!$E$18="Route-specific",'TOX and EXPO INPUTS'!$E$17/AQ108,'TOX and EXPO INPUTS'!$E$14/AQ108)),"0.0E+00"))</f>
        <v>#DIV/0!</v>
      </c>
      <c r="AV108" s="53" t="e">
        <f>VALUE(TEXT((IF('TOX and EXPO INPUTS'!$E$18="Route-specific",'TOX and EXPO INPUTS'!$E$17/AR108,'TOX and EXPO INPUTS'!$E$14/AR108)),"0.0E+00"))</f>
        <v>#DIV/0!</v>
      </c>
      <c r="AW108" s="73" t="e">
        <f>VALUE(TEXT((IF('TOX and EXPO INPUTS'!$E$18="Route-specific",'TOX and EXPO INPUTS'!$E$17/AS108,'TOX and EXPO INPUTS'!$E$14/AS108)),"0.0E+00"))</f>
        <v>#DIV/0!</v>
      </c>
      <c r="AX108" s="72" t="e">
        <f t="shared" ref="AX108" si="232">VALUE(TEXT((Z108+AP108),"0.00E+00"))</f>
        <v>#DIV/0!</v>
      </c>
      <c r="AY108" s="53" t="e">
        <f t="shared" ref="AY108" si="233">VALUE(TEXT((AA108+AP108),"0.00E+00"))</f>
        <v>#DIV/0!</v>
      </c>
      <c r="AZ108" s="53" t="e">
        <f t="shared" ref="AZ108" si="234">VALUE(TEXT((AB108+AP108),"0.00E+00"))</f>
        <v>#DIV/0!</v>
      </c>
      <c r="BA108" s="53" t="s">
        <v>139</v>
      </c>
      <c r="BB108" s="53" t="s">
        <v>139</v>
      </c>
      <c r="BC108" s="53" t="e">
        <f t="shared" ref="BC108" si="235">VALUE(TEXT((Z108+AQ108),"0.00E+00"))</f>
        <v>#DIV/0!</v>
      </c>
      <c r="BD108" s="53" t="e">
        <f t="shared" ref="BD108" si="236">VALUE(TEXT((AA108+AQ108),"0.00E+00"))</f>
        <v>#DIV/0!</v>
      </c>
      <c r="BE108" s="53" t="e">
        <f t="shared" ref="BE108" si="237">VALUE(TEXT((AB108+AQ108),"0.00E+00"))</f>
        <v>#DIV/0!</v>
      </c>
      <c r="BF108" s="53" t="s">
        <v>139</v>
      </c>
      <c r="BG108" s="53" t="s">
        <v>139</v>
      </c>
      <c r="BH108" s="53" t="e">
        <f t="shared" ref="BH108" si="238">VALUE(TEXT((Z108+AR108),"0.00E+00"))</f>
        <v>#DIV/0!</v>
      </c>
      <c r="BI108" s="53" t="e">
        <f t="shared" ref="BI108" si="239">VALUE(TEXT((AA108+AR108),"0.00E+00"))</f>
        <v>#DIV/0!</v>
      </c>
      <c r="BJ108" s="53" t="e">
        <f t="shared" ref="BJ108" si="240">VALUE(TEXT((AB108+AR108),"0.00E+00"))</f>
        <v>#DIV/0!</v>
      </c>
      <c r="BK108" s="53" t="s">
        <v>139</v>
      </c>
      <c r="BL108" s="53" t="s">
        <v>139</v>
      </c>
      <c r="BM108" s="73" t="e">
        <f t="shared" ref="BM108" si="241">VALUE(TEXT((AE108+AS108),"0.00E+00"))</f>
        <v>#DIV/0!</v>
      </c>
      <c r="BN108" s="72" t="e">
        <f t="shared" ref="BN108" si="242">VALUE(TEXT(1/((1/AF108)+(1/AT108)),"0.0E+00"))</f>
        <v>#DIV/0!</v>
      </c>
      <c r="BO108" s="53" t="e">
        <f t="shared" ref="BO108" si="243">VALUE(TEXT(1/((1/AG108)+(1/AT108)),"0.0E+00"))</f>
        <v>#DIV/0!</v>
      </c>
      <c r="BP108" s="53" t="e">
        <f t="shared" ref="BP108" si="244">VALUE(TEXT(1/((1/AH108)+(1/AT108)),"0.0E+00"))</f>
        <v>#DIV/0!</v>
      </c>
      <c r="BQ108" s="53" t="s">
        <v>139</v>
      </c>
      <c r="BR108" s="53" t="s">
        <v>139</v>
      </c>
      <c r="BS108" s="53" t="e">
        <f t="shared" ref="BS108" si="245">VALUE(TEXT(1/((1/AF108)+(1/AU108)),"0.0E+00"))</f>
        <v>#DIV/0!</v>
      </c>
      <c r="BT108" s="53" t="e">
        <f t="shared" ref="BT108" si="246">VALUE(TEXT(1/((1/AG108)+(1/AU108)),"0.0E+00"))</f>
        <v>#DIV/0!</v>
      </c>
      <c r="BU108" s="53" t="e">
        <f t="shared" ref="BU108" si="247">VALUE(TEXT(1/((1/AH108)+(1/AU108)),"0.0E+00"))</f>
        <v>#DIV/0!</v>
      </c>
      <c r="BV108" s="53" t="s">
        <v>139</v>
      </c>
      <c r="BW108" s="53" t="s">
        <v>139</v>
      </c>
      <c r="BX108" s="53" t="e">
        <f t="shared" ref="BX108" si="248">VALUE(TEXT(1/((1/AF108)+(1/AV108)),"0.0E+00"))</f>
        <v>#DIV/0!</v>
      </c>
      <c r="BY108" s="53" t="e">
        <f t="shared" ref="BY108" si="249">VALUE(TEXT(1/((1/AG108)+(1/AV108)),"0.0E+00"))</f>
        <v>#DIV/0!</v>
      </c>
      <c r="BZ108" s="53" t="e">
        <f t="shared" ref="BZ108" si="250">VALUE(TEXT(1/((1/AH108)+(1/AV108)),"0.0E+00"))</f>
        <v>#DIV/0!</v>
      </c>
      <c r="CA108" s="53" t="s">
        <v>139</v>
      </c>
      <c r="CB108" s="53" t="s">
        <v>139</v>
      </c>
      <c r="CC108" s="73" t="e">
        <f t="shared" ref="CC108" si="251">VALUE(TEXT(1/((1/AK108)+(1/AW108)),"0.0E+00"))</f>
        <v>#DIV/0!</v>
      </c>
      <c r="CD108" s="72" t="e">
        <f>VALUE(TEXT((1/(('TOX and EXPO INPUTS'!$E$11/AF108)+('TOX and EXPO INPUTS'!$E$19/AT108))),"0.0E+00"))</f>
        <v>#DIV/0!</v>
      </c>
      <c r="CE108" s="53" t="e">
        <f>VALUE(TEXT((1/(('TOX and EXPO INPUTS'!$E$11/AG108)+('TOX and EXPO INPUTS'!$E$19/AT108))),"0.0E+00"))</f>
        <v>#DIV/0!</v>
      </c>
      <c r="CF108" s="53" t="e">
        <f>VALUE(TEXT((1/(('TOX and EXPO INPUTS'!$E$11/AH108)+('TOX and EXPO INPUTS'!$E$19/AT108))),"0.0E+00"))</f>
        <v>#DIV/0!</v>
      </c>
      <c r="CG108" s="53" t="s">
        <v>139</v>
      </c>
      <c r="CH108" s="53" t="s">
        <v>139</v>
      </c>
      <c r="CI108" s="53" t="e">
        <f>VALUE(TEXT((1/(('TOX and EXPO INPUTS'!$E$11/AF108)+('TOX and EXPO INPUTS'!$E$19/AU108))),"0.0E+00"))</f>
        <v>#DIV/0!</v>
      </c>
      <c r="CJ108" s="53" t="e">
        <f>VALUE(TEXT((1/(('TOX and EXPO INPUTS'!$E$11/AG108)+('TOX and EXPO INPUTS'!$E$19/AU108))),"0.0E+00"))</f>
        <v>#DIV/0!</v>
      </c>
      <c r="CK108" s="53" t="e">
        <f>VALUE(TEXT((1/(('TOX and EXPO INPUTS'!$E$11/AH108)+('TOX and EXPO INPUTS'!$E$19/AU108))),"0.0E+00"))</f>
        <v>#DIV/0!</v>
      </c>
      <c r="CL108" s="53" t="s">
        <v>139</v>
      </c>
      <c r="CM108" s="53" t="s">
        <v>139</v>
      </c>
      <c r="CN108" s="53" t="e">
        <f>VALUE(TEXT((1/(('TOX and EXPO INPUTS'!$E$11/AF108)+('TOX and EXPO INPUTS'!$E$19/AV108))),"0.0E+00"))</f>
        <v>#DIV/0!</v>
      </c>
      <c r="CO108" s="53" t="e">
        <f>VALUE(TEXT((1/(('TOX and EXPO INPUTS'!$E$11/AG108)+('TOX and EXPO INPUTS'!$E$19/AV108))),"0.0E+00"))</f>
        <v>#DIV/0!</v>
      </c>
      <c r="CP108" s="53" t="e">
        <f>VALUE(TEXT((1/(('TOX and EXPO INPUTS'!$E$11/AH108)+('TOX and EXPO INPUTS'!$E$19/AV108))),"0.0E+00"))</f>
        <v>#DIV/0!</v>
      </c>
      <c r="CQ108" s="53" t="s">
        <v>139</v>
      </c>
      <c r="CR108" s="53" t="s">
        <v>139</v>
      </c>
      <c r="CS108" s="73" t="e">
        <f>VALUE(TEXT((1/(('TOX and EXPO INPUTS'!$E$11/AK108)+('TOX and EXPO INPUTS'!$E$19/AW108))),"0.0E+00"))</f>
        <v>#DIV/0!</v>
      </c>
      <c r="CT108" s="56" t="s">
        <v>77</v>
      </c>
      <c r="CU108" s="36" t="s">
        <v>70</v>
      </c>
      <c r="CV108" s="36" t="s">
        <v>179</v>
      </c>
      <c r="CW108" s="57" t="s">
        <v>70</v>
      </c>
    </row>
    <row r="109" spans="1:101" ht="24" customHeight="1" x14ac:dyDescent="0.25">
      <c r="A109" s="56" t="s">
        <v>22</v>
      </c>
      <c r="B109" s="36" t="s">
        <v>48</v>
      </c>
      <c r="C109" s="36" t="s">
        <v>131</v>
      </c>
      <c r="D109" s="57" t="s">
        <v>0</v>
      </c>
      <c r="E109" s="61" t="s">
        <v>258</v>
      </c>
      <c r="F109" s="92"/>
      <c r="G109" s="64" t="s">
        <v>143</v>
      </c>
      <c r="H109" s="69">
        <v>80</v>
      </c>
      <c r="I109" s="64" t="s">
        <v>144</v>
      </c>
      <c r="J109" s="72">
        <v>3700</v>
      </c>
      <c r="K109" s="53">
        <v>170</v>
      </c>
      <c r="L109" s="53">
        <v>130</v>
      </c>
      <c r="M109" s="53" t="s">
        <v>139</v>
      </c>
      <c r="N109" s="53" t="s">
        <v>139</v>
      </c>
      <c r="O109" s="73">
        <v>9.8000000000000007</v>
      </c>
      <c r="P109" s="72">
        <v>43</v>
      </c>
      <c r="Q109" s="53">
        <v>8.6</v>
      </c>
      <c r="R109" s="53">
        <v>4.3</v>
      </c>
      <c r="S109" s="73">
        <v>0.24</v>
      </c>
      <c r="T109" s="72">
        <f t="shared" si="196"/>
        <v>0</v>
      </c>
      <c r="U109" s="53">
        <f t="shared" si="197"/>
        <v>0</v>
      </c>
      <c r="V109" s="53">
        <f t="shared" si="198"/>
        <v>0</v>
      </c>
      <c r="W109" s="53" t="s">
        <v>139</v>
      </c>
      <c r="X109" s="53" t="s">
        <v>139</v>
      </c>
      <c r="Y109" s="73">
        <f t="shared" si="199"/>
        <v>0</v>
      </c>
      <c r="Z109" s="72" t="e">
        <f>VALUE(TEXT(((T109*'TOX and EXPO INPUTS'!$E$12)/'TOX and EXPO INPUTS'!$E$26),"0.00E+00"))</f>
        <v>#DIV/0!</v>
      </c>
      <c r="AA109" s="53" t="e">
        <f>VALUE(TEXT(((U109*'TOX and EXPO INPUTS'!$E$12)/'TOX and EXPO INPUTS'!$E$26),"0.00E+00"))</f>
        <v>#DIV/0!</v>
      </c>
      <c r="AB109" s="53" t="e">
        <f>VALUE(TEXT(((V109*'TOX and EXPO INPUTS'!$E$12)/'TOX and EXPO INPUTS'!$E$26),"0.00E+00"))</f>
        <v>#DIV/0!</v>
      </c>
      <c r="AC109" s="53" t="s">
        <v>139</v>
      </c>
      <c r="AD109" s="53" t="s">
        <v>139</v>
      </c>
      <c r="AE109" s="73" t="e">
        <f>VALUE(TEXT(((Y109*'TOX and EXPO INPUTS'!$E$12)/'TOX and EXPO INPUTS'!$E$26),"0.00E+00"))</f>
        <v>#DIV/0!</v>
      </c>
      <c r="AF109" s="72" t="e">
        <f>VALUE(TEXT(('TOX and EXPO INPUTS'!$E$9/Z109),"0.0E+00"))</f>
        <v>#DIV/0!</v>
      </c>
      <c r="AG109" s="53" t="e">
        <f>VALUE(TEXT(('TOX and EXPO INPUTS'!$E$9/AA109),"0.0E+00"))</f>
        <v>#DIV/0!</v>
      </c>
      <c r="AH109" s="53" t="e">
        <f>VALUE(TEXT(('TOX and EXPO INPUTS'!$E$9/AB109),"0.0E+00"))</f>
        <v>#DIV/0!</v>
      </c>
      <c r="AI109" s="53" t="s">
        <v>139</v>
      </c>
      <c r="AJ109" s="53" t="s">
        <v>139</v>
      </c>
      <c r="AK109" s="73" t="e">
        <f>VALUE(TEXT(('TOX and EXPO INPUTS'!$E$9/AE109),"0.0E+00"))</f>
        <v>#DIV/0!</v>
      </c>
      <c r="AL109" s="72">
        <f t="shared" si="200"/>
        <v>0</v>
      </c>
      <c r="AM109" s="53">
        <f t="shared" si="201"/>
        <v>0</v>
      </c>
      <c r="AN109" s="53">
        <f t="shared" si="202"/>
        <v>0</v>
      </c>
      <c r="AO109" s="73">
        <f t="shared" si="203"/>
        <v>0</v>
      </c>
      <c r="AP109" s="72" t="e">
        <f>VALUE(TEXT(((AL109*'TOX and EXPO INPUTS'!$E$20)/'TOX and EXPO INPUTS'!$E$28),"0.00E+00"))</f>
        <v>#DIV/0!</v>
      </c>
      <c r="AQ109" s="53" t="e">
        <f>VALUE(TEXT(((AM109*'TOX and EXPO INPUTS'!$E$20)/'TOX and EXPO INPUTS'!$E$28),"0.00E+00"))</f>
        <v>#DIV/0!</v>
      </c>
      <c r="AR109" s="53" t="e">
        <f>VALUE(TEXT(((AN109*'TOX and EXPO INPUTS'!$E$20)/'TOX and EXPO INPUTS'!$E$28),"0.00E+00"))</f>
        <v>#DIV/0!</v>
      </c>
      <c r="AS109" s="73" t="e">
        <f>VALUE(TEXT(((AO109*'TOX and EXPO INPUTS'!$E$20)/'TOX and EXPO INPUTS'!$E$28),"0.00E+00"))</f>
        <v>#DIV/0!</v>
      </c>
      <c r="AT109" s="72" t="e">
        <f>VALUE(TEXT((IF('TOX and EXPO INPUTS'!$E$18="Route-specific",'TOX and EXPO INPUTS'!$E$17/AP109,'TOX and EXPO INPUTS'!$E$14/AP109)),"0.0E+00"))</f>
        <v>#DIV/0!</v>
      </c>
      <c r="AU109" s="53" t="e">
        <f>VALUE(TEXT((IF('TOX and EXPO INPUTS'!$E$18="Route-specific",'TOX and EXPO INPUTS'!$E$17/AQ109,'TOX and EXPO INPUTS'!$E$14/AQ109)),"0.0E+00"))</f>
        <v>#DIV/0!</v>
      </c>
      <c r="AV109" s="53" t="e">
        <f>VALUE(TEXT((IF('TOX and EXPO INPUTS'!$E$18="Route-specific",'TOX and EXPO INPUTS'!$E$17/AR109,'TOX and EXPO INPUTS'!$E$14/AR109)),"0.0E+00"))</f>
        <v>#DIV/0!</v>
      </c>
      <c r="AW109" s="73" t="e">
        <f>VALUE(TEXT((IF('TOX and EXPO INPUTS'!$E$18="Route-specific",'TOX and EXPO INPUTS'!$E$17/AS109,'TOX and EXPO INPUTS'!$E$14/AS109)),"0.0E+00"))</f>
        <v>#DIV/0!</v>
      </c>
      <c r="AX109" s="72" t="e">
        <f t="shared" si="204"/>
        <v>#DIV/0!</v>
      </c>
      <c r="AY109" s="53" t="e">
        <f t="shared" si="205"/>
        <v>#DIV/0!</v>
      </c>
      <c r="AZ109" s="53" t="e">
        <f t="shared" si="206"/>
        <v>#DIV/0!</v>
      </c>
      <c r="BA109" s="53" t="s">
        <v>139</v>
      </c>
      <c r="BB109" s="53" t="s">
        <v>139</v>
      </c>
      <c r="BC109" s="53" t="e">
        <f t="shared" si="207"/>
        <v>#DIV/0!</v>
      </c>
      <c r="BD109" s="53" t="e">
        <f t="shared" si="208"/>
        <v>#DIV/0!</v>
      </c>
      <c r="BE109" s="53" t="e">
        <f t="shared" si="209"/>
        <v>#DIV/0!</v>
      </c>
      <c r="BF109" s="53" t="s">
        <v>139</v>
      </c>
      <c r="BG109" s="53" t="s">
        <v>139</v>
      </c>
      <c r="BH109" s="53" t="e">
        <f t="shared" si="210"/>
        <v>#DIV/0!</v>
      </c>
      <c r="BI109" s="53" t="e">
        <f t="shared" si="211"/>
        <v>#DIV/0!</v>
      </c>
      <c r="BJ109" s="53" t="e">
        <f t="shared" si="212"/>
        <v>#DIV/0!</v>
      </c>
      <c r="BK109" s="53" t="s">
        <v>139</v>
      </c>
      <c r="BL109" s="53" t="s">
        <v>139</v>
      </c>
      <c r="BM109" s="73" t="e">
        <f t="shared" si="213"/>
        <v>#DIV/0!</v>
      </c>
      <c r="BN109" s="72" t="e">
        <f t="shared" si="214"/>
        <v>#DIV/0!</v>
      </c>
      <c r="BO109" s="53" t="e">
        <f t="shared" si="215"/>
        <v>#DIV/0!</v>
      </c>
      <c r="BP109" s="53" t="e">
        <f t="shared" si="216"/>
        <v>#DIV/0!</v>
      </c>
      <c r="BQ109" s="53" t="s">
        <v>139</v>
      </c>
      <c r="BR109" s="53" t="s">
        <v>139</v>
      </c>
      <c r="BS109" s="53" t="e">
        <f t="shared" si="217"/>
        <v>#DIV/0!</v>
      </c>
      <c r="BT109" s="53" t="e">
        <f t="shared" si="218"/>
        <v>#DIV/0!</v>
      </c>
      <c r="BU109" s="53" t="e">
        <f t="shared" si="219"/>
        <v>#DIV/0!</v>
      </c>
      <c r="BV109" s="53" t="s">
        <v>139</v>
      </c>
      <c r="BW109" s="53" t="s">
        <v>139</v>
      </c>
      <c r="BX109" s="53" t="e">
        <f t="shared" si="220"/>
        <v>#DIV/0!</v>
      </c>
      <c r="BY109" s="53" t="e">
        <f t="shared" si="221"/>
        <v>#DIV/0!</v>
      </c>
      <c r="BZ109" s="53" t="e">
        <f t="shared" si="222"/>
        <v>#DIV/0!</v>
      </c>
      <c r="CA109" s="53" t="s">
        <v>139</v>
      </c>
      <c r="CB109" s="53" t="s">
        <v>139</v>
      </c>
      <c r="CC109" s="73" t="e">
        <f t="shared" si="223"/>
        <v>#DIV/0!</v>
      </c>
      <c r="CD109" s="72" t="e">
        <f>VALUE(TEXT((1/(('TOX and EXPO INPUTS'!$E$11/AF109)+('TOX and EXPO INPUTS'!$E$19/AT109))),"0.0E+00"))</f>
        <v>#DIV/0!</v>
      </c>
      <c r="CE109" s="53" t="e">
        <f>VALUE(TEXT((1/(('TOX and EXPO INPUTS'!$E$11/AG109)+('TOX and EXPO INPUTS'!$E$19/AT109))),"0.0E+00"))</f>
        <v>#DIV/0!</v>
      </c>
      <c r="CF109" s="53" t="e">
        <f>VALUE(TEXT((1/(('TOX and EXPO INPUTS'!$E$11/AH109)+('TOX and EXPO INPUTS'!$E$19/AT109))),"0.0E+00"))</f>
        <v>#DIV/0!</v>
      </c>
      <c r="CG109" s="53" t="s">
        <v>139</v>
      </c>
      <c r="CH109" s="53" t="s">
        <v>139</v>
      </c>
      <c r="CI109" s="53" t="e">
        <f>VALUE(TEXT((1/(('TOX and EXPO INPUTS'!$E$11/AF109)+('TOX and EXPO INPUTS'!$E$19/AU109))),"0.0E+00"))</f>
        <v>#DIV/0!</v>
      </c>
      <c r="CJ109" s="53" t="e">
        <f>VALUE(TEXT((1/(('TOX and EXPO INPUTS'!$E$11/AG109)+('TOX and EXPO INPUTS'!$E$19/AU109))),"0.0E+00"))</f>
        <v>#DIV/0!</v>
      </c>
      <c r="CK109" s="53" t="e">
        <f>VALUE(TEXT((1/(('TOX and EXPO INPUTS'!$E$11/AH109)+('TOX and EXPO INPUTS'!$E$19/AU109))),"0.0E+00"))</f>
        <v>#DIV/0!</v>
      </c>
      <c r="CL109" s="53" t="s">
        <v>139</v>
      </c>
      <c r="CM109" s="53" t="s">
        <v>139</v>
      </c>
      <c r="CN109" s="53" t="e">
        <f>VALUE(TEXT((1/(('TOX and EXPO INPUTS'!$E$11/AF109)+('TOX and EXPO INPUTS'!$E$19/AV109))),"0.0E+00"))</f>
        <v>#DIV/0!</v>
      </c>
      <c r="CO109" s="53" t="e">
        <f>VALUE(TEXT((1/(('TOX and EXPO INPUTS'!$E$11/AG109)+('TOX and EXPO INPUTS'!$E$19/AV109))),"0.0E+00"))</f>
        <v>#DIV/0!</v>
      </c>
      <c r="CP109" s="53" t="e">
        <f>VALUE(TEXT((1/(('TOX and EXPO INPUTS'!$E$11/AH109)+('TOX and EXPO INPUTS'!$E$19/AV109))),"0.0E+00"))</f>
        <v>#DIV/0!</v>
      </c>
      <c r="CQ109" s="53" t="s">
        <v>139</v>
      </c>
      <c r="CR109" s="53" t="s">
        <v>139</v>
      </c>
      <c r="CS109" s="73" t="e">
        <f>VALUE(TEXT((1/(('TOX and EXPO INPUTS'!$E$11/AK109)+('TOX and EXPO INPUTS'!$E$19/AW109))),"0.0E+00"))</f>
        <v>#DIV/0!</v>
      </c>
      <c r="CT109" s="56" t="s">
        <v>77</v>
      </c>
      <c r="CU109" s="36" t="s">
        <v>70</v>
      </c>
      <c r="CV109" s="36" t="s">
        <v>179</v>
      </c>
      <c r="CW109" s="57" t="s">
        <v>70</v>
      </c>
    </row>
    <row r="110" spans="1:101" ht="24" customHeight="1" x14ac:dyDescent="0.25">
      <c r="A110" s="56" t="s">
        <v>22</v>
      </c>
      <c r="B110" s="36" t="s">
        <v>48</v>
      </c>
      <c r="C110" s="36" t="s">
        <v>131</v>
      </c>
      <c r="D110" s="57" t="s">
        <v>0</v>
      </c>
      <c r="E110" s="61" t="s">
        <v>257</v>
      </c>
      <c r="F110" s="92"/>
      <c r="G110" s="64" t="s">
        <v>143</v>
      </c>
      <c r="H110" s="69">
        <v>200</v>
      </c>
      <c r="I110" s="64" t="s">
        <v>144</v>
      </c>
      <c r="J110" s="72">
        <v>3700</v>
      </c>
      <c r="K110" s="53">
        <v>170</v>
      </c>
      <c r="L110" s="53">
        <v>130</v>
      </c>
      <c r="M110" s="53" t="s">
        <v>139</v>
      </c>
      <c r="N110" s="53" t="s">
        <v>139</v>
      </c>
      <c r="O110" s="73">
        <v>9.8000000000000007</v>
      </c>
      <c r="P110" s="72">
        <v>43</v>
      </c>
      <c r="Q110" s="53">
        <v>8.6</v>
      </c>
      <c r="R110" s="53">
        <v>4.3</v>
      </c>
      <c r="S110" s="73">
        <v>0.24</v>
      </c>
      <c r="T110" s="72">
        <f t="shared" si="196"/>
        <v>0</v>
      </c>
      <c r="U110" s="53">
        <f t="shared" si="197"/>
        <v>0</v>
      </c>
      <c r="V110" s="53">
        <f t="shared" si="198"/>
        <v>0</v>
      </c>
      <c r="W110" s="53" t="s">
        <v>139</v>
      </c>
      <c r="X110" s="53" t="s">
        <v>139</v>
      </c>
      <c r="Y110" s="73">
        <f t="shared" si="199"/>
        <v>0</v>
      </c>
      <c r="Z110" s="72" t="e">
        <f>VALUE(TEXT(((T110*'TOX and EXPO INPUTS'!$E$12)/'TOX and EXPO INPUTS'!$E$26),"0.00E+00"))</f>
        <v>#DIV/0!</v>
      </c>
      <c r="AA110" s="53" t="e">
        <f>VALUE(TEXT(((U110*'TOX and EXPO INPUTS'!$E$12)/'TOX and EXPO INPUTS'!$E$26),"0.00E+00"))</f>
        <v>#DIV/0!</v>
      </c>
      <c r="AB110" s="53" t="e">
        <f>VALUE(TEXT(((V110*'TOX and EXPO INPUTS'!$E$12)/'TOX and EXPO INPUTS'!$E$26),"0.00E+00"))</f>
        <v>#DIV/0!</v>
      </c>
      <c r="AC110" s="53" t="s">
        <v>139</v>
      </c>
      <c r="AD110" s="53" t="s">
        <v>139</v>
      </c>
      <c r="AE110" s="73" t="e">
        <f>VALUE(TEXT(((Y110*'TOX and EXPO INPUTS'!$E$12)/'TOX and EXPO INPUTS'!$E$26),"0.00E+00"))</f>
        <v>#DIV/0!</v>
      </c>
      <c r="AF110" s="72" t="e">
        <f>VALUE(TEXT(('TOX and EXPO INPUTS'!$E$9/Z110),"0.0E+00"))</f>
        <v>#DIV/0!</v>
      </c>
      <c r="AG110" s="53" t="e">
        <f>VALUE(TEXT(('TOX and EXPO INPUTS'!$E$9/AA110),"0.0E+00"))</f>
        <v>#DIV/0!</v>
      </c>
      <c r="AH110" s="53" t="e">
        <f>VALUE(TEXT(('TOX and EXPO INPUTS'!$E$9/AB110),"0.0E+00"))</f>
        <v>#DIV/0!</v>
      </c>
      <c r="AI110" s="53" t="s">
        <v>139</v>
      </c>
      <c r="AJ110" s="53" t="s">
        <v>139</v>
      </c>
      <c r="AK110" s="73" t="e">
        <f>VALUE(TEXT(('TOX and EXPO INPUTS'!$E$9/AE110),"0.0E+00"))</f>
        <v>#DIV/0!</v>
      </c>
      <c r="AL110" s="72">
        <f t="shared" si="200"/>
        <v>0</v>
      </c>
      <c r="AM110" s="53">
        <f t="shared" si="201"/>
        <v>0</v>
      </c>
      <c r="AN110" s="53">
        <f t="shared" si="202"/>
        <v>0</v>
      </c>
      <c r="AO110" s="73">
        <f t="shared" si="203"/>
        <v>0</v>
      </c>
      <c r="AP110" s="72" t="e">
        <f>VALUE(TEXT(((AL110*'TOX and EXPO INPUTS'!$E$20)/'TOX and EXPO INPUTS'!$E$28),"0.00E+00"))</f>
        <v>#DIV/0!</v>
      </c>
      <c r="AQ110" s="53" t="e">
        <f>VALUE(TEXT(((AM110*'TOX and EXPO INPUTS'!$E$20)/'TOX and EXPO INPUTS'!$E$28),"0.00E+00"))</f>
        <v>#DIV/0!</v>
      </c>
      <c r="AR110" s="53" t="e">
        <f>VALUE(TEXT(((AN110*'TOX and EXPO INPUTS'!$E$20)/'TOX and EXPO INPUTS'!$E$28),"0.00E+00"))</f>
        <v>#DIV/0!</v>
      </c>
      <c r="AS110" s="73" t="e">
        <f>VALUE(TEXT(((AO110*'TOX and EXPO INPUTS'!$E$20)/'TOX and EXPO INPUTS'!$E$28),"0.00E+00"))</f>
        <v>#DIV/0!</v>
      </c>
      <c r="AT110" s="72" t="e">
        <f>VALUE(TEXT((IF('TOX and EXPO INPUTS'!$E$18="Route-specific",'TOX and EXPO INPUTS'!$E$17/AP110,'TOX and EXPO INPUTS'!$E$14/AP110)),"0.0E+00"))</f>
        <v>#DIV/0!</v>
      </c>
      <c r="AU110" s="53" t="e">
        <f>VALUE(TEXT((IF('TOX and EXPO INPUTS'!$E$18="Route-specific",'TOX and EXPO INPUTS'!$E$17/AQ110,'TOX and EXPO INPUTS'!$E$14/AQ110)),"0.0E+00"))</f>
        <v>#DIV/0!</v>
      </c>
      <c r="AV110" s="53" t="e">
        <f>VALUE(TEXT((IF('TOX and EXPO INPUTS'!$E$18="Route-specific",'TOX and EXPO INPUTS'!$E$17/AR110,'TOX and EXPO INPUTS'!$E$14/AR110)),"0.0E+00"))</f>
        <v>#DIV/0!</v>
      </c>
      <c r="AW110" s="73" t="e">
        <f>VALUE(TEXT((IF('TOX and EXPO INPUTS'!$E$18="Route-specific",'TOX and EXPO INPUTS'!$E$17/AS110,'TOX and EXPO INPUTS'!$E$14/AS110)),"0.0E+00"))</f>
        <v>#DIV/0!</v>
      </c>
      <c r="AX110" s="72" t="e">
        <f t="shared" si="204"/>
        <v>#DIV/0!</v>
      </c>
      <c r="AY110" s="53" t="e">
        <f t="shared" si="205"/>
        <v>#DIV/0!</v>
      </c>
      <c r="AZ110" s="53" t="e">
        <f t="shared" si="206"/>
        <v>#DIV/0!</v>
      </c>
      <c r="BA110" s="53" t="s">
        <v>139</v>
      </c>
      <c r="BB110" s="53" t="s">
        <v>139</v>
      </c>
      <c r="BC110" s="53" t="e">
        <f t="shared" si="207"/>
        <v>#DIV/0!</v>
      </c>
      <c r="BD110" s="53" t="e">
        <f t="shared" si="208"/>
        <v>#DIV/0!</v>
      </c>
      <c r="BE110" s="53" t="e">
        <f t="shared" si="209"/>
        <v>#DIV/0!</v>
      </c>
      <c r="BF110" s="53" t="s">
        <v>139</v>
      </c>
      <c r="BG110" s="53" t="s">
        <v>139</v>
      </c>
      <c r="BH110" s="53" t="e">
        <f t="shared" si="210"/>
        <v>#DIV/0!</v>
      </c>
      <c r="BI110" s="53" t="e">
        <f t="shared" si="211"/>
        <v>#DIV/0!</v>
      </c>
      <c r="BJ110" s="53" t="e">
        <f t="shared" si="212"/>
        <v>#DIV/0!</v>
      </c>
      <c r="BK110" s="53" t="s">
        <v>139</v>
      </c>
      <c r="BL110" s="53" t="s">
        <v>139</v>
      </c>
      <c r="BM110" s="73" t="e">
        <f t="shared" si="213"/>
        <v>#DIV/0!</v>
      </c>
      <c r="BN110" s="72" t="e">
        <f t="shared" si="214"/>
        <v>#DIV/0!</v>
      </c>
      <c r="BO110" s="53" t="e">
        <f t="shared" si="215"/>
        <v>#DIV/0!</v>
      </c>
      <c r="BP110" s="53" t="e">
        <f t="shared" si="216"/>
        <v>#DIV/0!</v>
      </c>
      <c r="BQ110" s="53" t="s">
        <v>139</v>
      </c>
      <c r="BR110" s="53" t="s">
        <v>139</v>
      </c>
      <c r="BS110" s="53" t="e">
        <f t="shared" si="217"/>
        <v>#DIV/0!</v>
      </c>
      <c r="BT110" s="53" t="e">
        <f t="shared" si="218"/>
        <v>#DIV/0!</v>
      </c>
      <c r="BU110" s="53" t="e">
        <f t="shared" si="219"/>
        <v>#DIV/0!</v>
      </c>
      <c r="BV110" s="53" t="s">
        <v>139</v>
      </c>
      <c r="BW110" s="53" t="s">
        <v>139</v>
      </c>
      <c r="BX110" s="53" t="e">
        <f t="shared" si="220"/>
        <v>#DIV/0!</v>
      </c>
      <c r="BY110" s="53" t="e">
        <f t="shared" si="221"/>
        <v>#DIV/0!</v>
      </c>
      <c r="BZ110" s="53" t="e">
        <f t="shared" si="222"/>
        <v>#DIV/0!</v>
      </c>
      <c r="CA110" s="53" t="s">
        <v>139</v>
      </c>
      <c r="CB110" s="53" t="s">
        <v>139</v>
      </c>
      <c r="CC110" s="73" t="e">
        <f t="shared" si="223"/>
        <v>#DIV/0!</v>
      </c>
      <c r="CD110" s="72" t="e">
        <f>VALUE(TEXT((1/(('TOX and EXPO INPUTS'!$E$11/AF110)+('TOX and EXPO INPUTS'!$E$19/AT110))),"0.0E+00"))</f>
        <v>#DIV/0!</v>
      </c>
      <c r="CE110" s="53" t="e">
        <f>VALUE(TEXT((1/(('TOX and EXPO INPUTS'!$E$11/AG110)+('TOX and EXPO INPUTS'!$E$19/AT110))),"0.0E+00"))</f>
        <v>#DIV/0!</v>
      </c>
      <c r="CF110" s="53" t="e">
        <f>VALUE(TEXT((1/(('TOX and EXPO INPUTS'!$E$11/AH110)+('TOX and EXPO INPUTS'!$E$19/AT110))),"0.0E+00"))</f>
        <v>#DIV/0!</v>
      </c>
      <c r="CG110" s="53" t="s">
        <v>139</v>
      </c>
      <c r="CH110" s="53" t="s">
        <v>139</v>
      </c>
      <c r="CI110" s="53" t="e">
        <f>VALUE(TEXT((1/(('TOX and EXPO INPUTS'!$E$11/AF110)+('TOX and EXPO INPUTS'!$E$19/AU110))),"0.0E+00"))</f>
        <v>#DIV/0!</v>
      </c>
      <c r="CJ110" s="53" t="e">
        <f>VALUE(TEXT((1/(('TOX and EXPO INPUTS'!$E$11/AG110)+('TOX and EXPO INPUTS'!$E$19/AU110))),"0.0E+00"))</f>
        <v>#DIV/0!</v>
      </c>
      <c r="CK110" s="53" t="e">
        <f>VALUE(TEXT((1/(('TOX and EXPO INPUTS'!$E$11/AH110)+('TOX and EXPO INPUTS'!$E$19/AU110))),"0.0E+00"))</f>
        <v>#DIV/0!</v>
      </c>
      <c r="CL110" s="53" t="s">
        <v>139</v>
      </c>
      <c r="CM110" s="53" t="s">
        <v>139</v>
      </c>
      <c r="CN110" s="53" t="e">
        <f>VALUE(TEXT((1/(('TOX and EXPO INPUTS'!$E$11/AF110)+('TOX and EXPO INPUTS'!$E$19/AV110))),"0.0E+00"))</f>
        <v>#DIV/0!</v>
      </c>
      <c r="CO110" s="53" t="e">
        <f>VALUE(TEXT((1/(('TOX and EXPO INPUTS'!$E$11/AG110)+('TOX and EXPO INPUTS'!$E$19/AV110))),"0.0E+00"))</f>
        <v>#DIV/0!</v>
      </c>
      <c r="CP110" s="53" t="e">
        <f>VALUE(TEXT((1/(('TOX and EXPO INPUTS'!$E$11/AH110)+('TOX and EXPO INPUTS'!$E$19/AV110))),"0.0E+00"))</f>
        <v>#DIV/0!</v>
      </c>
      <c r="CQ110" s="53" t="s">
        <v>139</v>
      </c>
      <c r="CR110" s="53" t="s">
        <v>139</v>
      </c>
      <c r="CS110" s="73" t="e">
        <f>VALUE(TEXT((1/(('TOX and EXPO INPUTS'!$E$11/AK110)+('TOX and EXPO INPUTS'!$E$19/AW110))),"0.0E+00"))</f>
        <v>#DIV/0!</v>
      </c>
      <c r="CT110" s="56" t="s">
        <v>77</v>
      </c>
      <c r="CU110" s="36" t="s">
        <v>70</v>
      </c>
      <c r="CV110" s="36" t="s">
        <v>179</v>
      </c>
      <c r="CW110" s="57" t="s">
        <v>70</v>
      </c>
    </row>
    <row r="111" spans="1:101" ht="24" customHeight="1" x14ac:dyDescent="0.25">
      <c r="A111" s="56" t="s">
        <v>22</v>
      </c>
      <c r="B111" s="36" t="s">
        <v>48</v>
      </c>
      <c r="C111" s="36" t="s">
        <v>9</v>
      </c>
      <c r="D111" s="57" t="s">
        <v>0</v>
      </c>
      <c r="E111" s="61" t="s">
        <v>15</v>
      </c>
      <c r="F111" s="92"/>
      <c r="G111" s="64"/>
      <c r="H111" s="69"/>
      <c r="I111" s="64"/>
      <c r="J111" s="72">
        <v>3700</v>
      </c>
      <c r="K111" s="53">
        <v>170</v>
      </c>
      <c r="L111" s="53">
        <v>130</v>
      </c>
      <c r="M111" s="53" t="s">
        <v>139</v>
      </c>
      <c r="N111" s="53" t="s">
        <v>139</v>
      </c>
      <c r="O111" s="73">
        <v>9.8000000000000007</v>
      </c>
      <c r="P111" s="72">
        <v>43</v>
      </c>
      <c r="Q111" s="53">
        <v>8.6</v>
      </c>
      <c r="R111" s="53">
        <v>4.3</v>
      </c>
      <c r="S111" s="73">
        <v>0.24</v>
      </c>
      <c r="T111" s="72">
        <f t="shared" si="196"/>
        <v>0</v>
      </c>
      <c r="U111" s="53">
        <f t="shared" si="197"/>
        <v>0</v>
      </c>
      <c r="V111" s="53">
        <f t="shared" si="198"/>
        <v>0</v>
      </c>
      <c r="W111" s="53" t="s">
        <v>139</v>
      </c>
      <c r="X111" s="53" t="s">
        <v>139</v>
      </c>
      <c r="Y111" s="73">
        <f t="shared" si="199"/>
        <v>0</v>
      </c>
      <c r="Z111" s="72" t="e">
        <f>VALUE(TEXT(((T111*'TOX and EXPO INPUTS'!$E$12)/'TOX and EXPO INPUTS'!$E$26),"0.00E+00"))</f>
        <v>#DIV/0!</v>
      </c>
      <c r="AA111" s="53" t="e">
        <f>VALUE(TEXT(((U111*'TOX and EXPO INPUTS'!$E$12)/'TOX and EXPO INPUTS'!$E$26),"0.00E+00"))</f>
        <v>#DIV/0!</v>
      </c>
      <c r="AB111" s="53" t="e">
        <f>VALUE(TEXT(((V111*'TOX and EXPO INPUTS'!$E$12)/'TOX and EXPO INPUTS'!$E$26),"0.00E+00"))</f>
        <v>#DIV/0!</v>
      </c>
      <c r="AC111" s="53" t="s">
        <v>139</v>
      </c>
      <c r="AD111" s="53" t="s">
        <v>139</v>
      </c>
      <c r="AE111" s="73" t="e">
        <f>VALUE(TEXT(((Y111*'TOX and EXPO INPUTS'!$E$12)/'TOX and EXPO INPUTS'!$E$26),"0.00E+00"))</f>
        <v>#DIV/0!</v>
      </c>
      <c r="AF111" s="72" t="e">
        <f>VALUE(TEXT(('TOX and EXPO INPUTS'!$E$9/Z111),"0.0E+00"))</f>
        <v>#DIV/0!</v>
      </c>
      <c r="AG111" s="53" t="e">
        <f>VALUE(TEXT(('TOX and EXPO INPUTS'!$E$9/AA111),"0.0E+00"))</f>
        <v>#DIV/0!</v>
      </c>
      <c r="AH111" s="53" t="e">
        <f>VALUE(TEXT(('TOX and EXPO INPUTS'!$E$9/AB111),"0.0E+00"))</f>
        <v>#DIV/0!</v>
      </c>
      <c r="AI111" s="53" t="s">
        <v>139</v>
      </c>
      <c r="AJ111" s="53" t="s">
        <v>139</v>
      </c>
      <c r="AK111" s="73" t="e">
        <f>VALUE(TEXT(('TOX and EXPO INPUTS'!$E$9/AE111),"0.0E+00"))</f>
        <v>#DIV/0!</v>
      </c>
      <c r="AL111" s="72">
        <f t="shared" si="200"/>
        <v>0</v>
      </c>
      <c r="AM111" s="53">
        <f t="shared" si="201"/>
        <v>0</v>
      </c>
      <c r="AN111" s="53">
        <f t="shared" si="202"/>
        <v>0</v>
      </c>
      <c r="AO111" s="73">
        <f t="shared" si="203"/>
        <v>0</v>
      </c>
      <c r="AP111" s="72" t="e">
        <f>VALUE(TEXT(((AL111*'TOX and EXPO INPUTS'!$E$20)/'TOX and EXPO INPUTS'!$E$28),"0.00E+00"))</f>
        <v>#DIV/0!</v>
      </c>
      <c r="AQ111" s="53" t="e">
        <f>VALUE(TEXT(((AM111*'TOX and EXPO INPUTS'!$E$20)/'TOX and EXPO INPUTS'!$E$28),"0.00E+00"))</f>
        <v>#DIV/0!</v>
      </c>
      <c r="AR111" s="53" t="e">
        <f>VALUE(TEXT(((AN111*'TOX and EXPO INPUTS'!$E$20)/'TOX and EXPO INPUTS'!$E$28),"0.00E+00"))</f>
        <v>#DIV/0!</v>
      </c>
      <c r="AS111" s="73" t="e">
        <f>VALUE(TEXT(((AO111*'TOX and EXPO INPUTS'!$E$20)/'TOX and EXPO INPUTS'!$E$28),"0.00E+00"))</f>
        <v>#DIV/0!</v>
      </c>
      <c r="AT111" s="72" t="e">
        <f>VALUE(TEXT((IF('TOX and EXPO INPUTS'!$E$18="Route-specific",'TOX and EXPO INPUTS'!$E$17/AP111,'TOX and EXPO INPUTS'!$E$14/AP111)),"0.0E+00"))</f>
        <v>#DIV/0!</v>
      </c>
      <c r="AU111" s="53" t="e">
        <f>VALUE(TEXT((IF('TOX and EXPO INPUTS'!$E$18="Route-specific",'TOX and EXPO INPUTS'!$E$17/AQ111,'TOX and EXPO INPUTS'!$E$14/AQ111)),"0.0E+00"))</f>
        <v>#DIV/0!</v>
      </c>
      <c r="AV111" s="53" t="e">
        <f>VALUE(TEXT((IF('TOX and EXPO INPUTS'!$E$18="Route-specific",'TOX and EXPO INPUTS'!$E$17/AR111,'TOX and EXPO INPUTS'!$E$14/AR111)),"0.0E+00"))</f>
        <v>#DIV/0!</v>
      </c>
      <c r="AW111" s="73" t="e">
        <f>VALUE(TEXT((IF('TOX and EXPO INPUTS'!$E$18="Route-specific",'TOX and EXPO INPUTS'!$E$17/AS111,'TOX and EXPO INPUTS'!$E$14/AS111)),"0.0E+00"))</f>
        <v>#DIV/0!</v>
      </c>
      <c r="AX111" s="72" t="e">
        <f t="shared" si="204"/>
        <v>#DIV/0!</v>
      </c>
      <c r="AY111" s="53" t="e">
        <f t="shared" si="205"/>
        <v>#DIV/0!</v>
      </c>
      <c r="AZ111" s="53" t="e">
        <f t="shared" si="206"/>
        <v>#DIV/0!</v>
      </c>
      <c r="BA111" s="53" t="s">
        <v>139</v>
      </c>
      <c r="BB111" s="53" t="s">
        <v>139</v>
      </c>
      <c r="BC111" s="53" t="e">
        <f t="shared" si="207"/>
        <v>#DIV/0!</v>
      </c>
      <c r="BD111" s="53" t="e">
        <f t="shared" si="208"/>
        <v>#DIV/0!</v>
      </c>
      <c r="BE111" s="53" t="e">
        <f t="shared" si="209"/>
        <v>#DIV/0!</v>
      </c>
      <c r="BF111" s="53" t="s">
        <v>139</v>
      </c>
      <c r="BG111" s="53" t="s">
        <v>139</v>
      </c>
      <c r="BH111" s="53" t="e">
        <f t="shared" si="210"/>
        <v>#DIV/0!</v>
      </c>
      <c r="BI111" s="53" t="e">
        <f t="shared" si="211"/>
        <v>#DIV/0!</v>
      </c>
      <c r="BJ111" s="53" t="e">
        <f t="shared" si="212"/>
        <v>#DIV/0!</v>
      </c>
      <c r="BK111" s="53" t="s">
        <v>139</v>
      </c>
      <c r="BL111" s="53" t="s">
        <v>139</v>
      </c>
      <c r="BM111" s="73" t="e">
        <f t="shared" si="213"/>
        <v>#DIV/0!</v>
      </c>
      <c r="BN111" s="72" t="e">
        <f t="shared" si="214"/>
        <v>#DIV/0!</v>
      </c>
      <c r="BO111" s="53" t="e">
        <f t="shared" si="215"/>
        <v>#DIV/0!</v>
      </c>
      <c r="BP111" s="53" t="e">
        <f t="shared" si="216"/>
        <v>#DIV/0!</v>
      </c>
      <c r="BQ111" s="53" t="s">
        <v>139</v>
      </c>
      <c r="BR111" s="53" t="s">
        <v>139</v>
      </c>
      <c r="BS111" s="53" t="e">
        <f t="shared" si="217"/>
        <v>#DIV/0!</v>
      </c>
      <c r="BT111" s="53" t="e">
        <f t="shared" si="218"/>
        <v>#DIV/0!</v>
      </c>
      <c r="BU111" s="53" t="e">
        <f t="shared" si="219"/>
        <v>#DIV/0!</v>
      </c>
      <c r="BV111" s="53" t="s">
        <v>139</v>
      </c>
      <c r="BW111" s="53" t="s">
        <v>139</v>
      </c>
      <c r="BX111" s="53" t="e">
        <f t="shared" si="220"/>
        <v>#DIV/0!</v>
      </c>
      <c r="BY111" s="53" t="e">
        <f t="shared" si="221"/>
        <v>#DIV/0!</v>
      </c>
      <c r="BZ111" s="53" t="e">
        <f t="shared" si="222"/>
        <v>#DIV/0!</v>
      </c>
      <c r="CA111" s="53" t="s">
        <v>139</v>
      </c>
      <c r="CB111" s="53" t="s">
        <v>139</v>
      </c>
      <c r="CC111" s="73" t="e">
        <f t="shared" si="223"/>
        <v>#DIV/0!</v>
      </c>
      <c r="CD111" s="72" t="e">
        <f>VALUE(TEXT((1/(('TOX and EXPO INPUTS'!$E$11/AF111)+('TOX and EXPO INPUTS'!$E$19/AT111))),"0.0E+00"))</f>
        <v>#DIV/0!</v>
      </c>
      <c r="CE111" s="53" t="e">
        <f>VALUE(TEXT((1/(('TOX and EXPO INPUTS'!$E$11/AG111)+('TOX and EXPO INPUTS'!$E$19/AT111))),"0.0E+00"))</f>
        <v>#DIV/0!</v>
      </c>
      <c r="CF111" s="53" t="e">
        <f>VALUE(TEXT((1/(('TOX and EXPO INPUTS'!$E$11/AH111)+('TOX and EXPO INPUTS'!$E$19/AT111))),"0.0E+00"))</f>
        <v>#DIV/0!</v>
      </c>
      <c r="CG111" s="53" t="s">
        <v>139</v>
      </c>
      <c r="CH111" s="53" t="s">
        <v>139</v>
      </c>
      <c r="CI111" s="53" t="e">
        <f>VALUE(TEXT((1/(('TOX and EXPO INPUTS'!$E$11/AF111)+('TOX and EXPO INPUTS'!$E$19/AU111))),"0.0E+00"))</f>
        <v>#DIV/0!</v>
      </c>
      <c r="CJ111" s="53" t="e">
        <f>VALUE(TEXT((1/(('TOX and EXPO INPUTS'!$E$11/AG111)+('TOX and EXPO INPUTS'!$E$19/AU111))),"0.0E+00"))</f>
        <v>#DIV/0!</v>
      </c>
      <c r="CK111" s="53" t="e">
        <f>VALUE(TEXT((1/(('TOX and EXPO INPUTS'!$E$11/AH111)+('TOX and EXPO INPUTS'!$E$19/AU111))),"0.0E+00"))</f>
        <v>#DIV/0!</v>
      </c>
      <c r="CL111" s="53" t="s">
        <v>139</v>
      </c>
      <c r="CM111" s="53" t="s">
        <v>139</v>
      </c>
      <c r="CN111" s="53" t="e">
        <f>VALUE(TEXT((1/(('TOX and EXPO INPUTS'!$E$11/AF111)+('TOX and EXPO INPUTS'!$E$19/AV111))),"0.0E+00"))</f>
        <v>#DIV/0!</v>
      </c>
      <c r="CO111" s="53" t="e">
        <f>VALUE(TEXT((1/(('TOX and EXPO INPUTS'!$E$11/AG111)+('TOX and EXPO INPUTS'!$E$19/AV111))),"0.0E+00"))</f>
        <v>#DIV/0!</v>
      </c>
      <c r="CP111" s="53" t="e">
        <f>VALUE(TEXT((1/(('TOX and EXPO INPUTS'!$E$11/AH111)+('TOX and EXPO INPUTS'!$E$19/AV111))),"0.0E+00"))</f>
        <v>#DIV/0!</v>
      </c>
      <c r="CQ111" s="53" t="s">
        <v>139</v>
      </c>
      <c r="CR111" s="53" t="s">
        <v>139</v>
      </c>
      <c r="CS111" s="73" t="e">
        <f>VALUE(TEXT((1/(('TOX and EXPO INPUTS'!$E$11/AK111)+('TOX and EXPO INPUTS'!$E$19/AW111))),"0.0E+00"))</f>
        <v>#DIV/0!</v>
      </c>
      <c r="CT111" s="56" t="s">
        <v>77</v>
      </c>
      <c r="CU111" s="36" t="s">
        <v>70</v>
      </c>
      <c r="CV111" s="36" t="s">
        <v>179</v>
      </c>
      <c r="CW111" s="57" t="s">
        <v>70</v>
      </c>
    </row>
    <row r="112" spans="1:101" ht="24" customHeight="1" x14ac:dyDescent="0.25">
      <c r="A112" s="56" t="s">
        <v>22</v>
      </c>
      <c r="B112" s="36" t="s">
        <v>48</v>
      </c>
      <c r="C112" s="36" t="s">
        <v>9</v>
      </c>
      <c r="D112" s="57" t="s">
        <v>0</v>
      </c>
      <c r="E112" s="61" t="s">
        <v>256</v>
      </c>
      <c r="F112" s="92"/>
      <c r="G112" s="64"/>
      <c r="H112" s="69"/>
      <c r="I112" s="64"/>
      <c r="J112" s="72">
        <v>3700</v>
      </c>
      <c r="K112" s="53">
        <v>170</v>
      </c>
      <c r="L112" s="53">
        <v>130</v>
      </c>
      <c r="M112" s="53" t="s">
        <v>139</v>
      </c>
      <c r="N112" s="53" t="s">
        <v>139</v>
      </c>
      <c r="O112" s="73">
        <v>9.8000000000000007</v>
      </c>
      <c r="P112" s="72">
        <v>43</v>
      </c>
      <c r="Q112" s="53">
        <v>8.6</v>
      </c>
      <c r="R112" s="53">
        <v>4.3</v>
      </c>
      <c r="S112" s="73">
        <v>0.24</v>
      </c>
      <c r="T112" s="72">
        <f t="shared" si="196"/>
        <v>0</v>
      </c>
      <c r="U112" s="53">
        <f t="shared" si="197"/>
        <v>0</v>
      </c>
      <c r="V112" s="53">
        <f t="shared" si="198"/>
        <v>0</v>
      </c>
      <c r="W112" s="53" t="s">
        <v>139</v>
      </c>
      <c r="X112" s="53" t="s">
        <v>139</v>
      </c>
      <c r="Y112" s="73">
        <f t="shared" si="199"/>
        <v>0</v>
      </c>
      <c r="Z112" s="72" t="e">
        <f>VALUE(TEXT(((T112*'TOX and EXPO INPUTS'!$E$12)/'TOX and EXPO INPUTS'!$E$26),"0.00E+00"))</f>
        <v>#DIV/0!</v>
      </c>
      <c r="AA112" s="53" t="e">
        <f>VALUE(TEXT(((U112*'TOX and EXPO INPUTS'!$E$12)/'TOX and EXPO INPUTS'!$E$26),"0.00E+00"))</f>
        <v>#DIV/0!</v>
      </c>
      <c r="AB112" s="53" t="e">
        <f>VALUE(TEXT(((V112*'TOX and EXPO INPUTS'!$E$12)/'TOX and EXPO INPUTS'!$E$26),"0.00E+00"))</f>
        <v>#DIV/0!</v>
      </c>
      <c r="AC112" s="53" t="s">
        <v>139</v>
      </c>
      <c r="AD112" s="53" t="s">
        <v>139</v>
      </c>
      <c r="AE112" s="73" t="e">
        <f>VALUE(TEXT(((Y112*'TOX and EXPO INPUTS'!$E$12)/'TOX and EXPO INPUTS'!$E$26),"0.00E+00"))</f>
        <v>#DIV/0!</v>
      </c>
      <c r="AF112" s="72" t="e">
        <f>VALUE(TEXT(('TOX and EXPO INPUTS'!$E$9/Z112),"0.0E+00"))</f>
        <v>#DIV/0!</v>
      </c>
      <c r="AG112" s="53" t="e">
        <f>VALUE(TEXT(('TOX and EXPO INPUTS'!$E$9/AA112),"0.0E+00"))</f>
        <v>#DIV/0!</v>
      </c>
      <c r="AH112" s="53" t="e">
        <f>VALUE(TEXT(('TOX and EXPO INPUTS'!$E$9/AB112),"0.0E+00"))</f>
        <v>#DIV/0!</v>
      </c>
      <c r="AI112" s="53" t="s">
        <v>139</v>
      </c>
      <c r="AJ112" s="53" t="s">
        <v>139</v>
      </c>
      <c r="AK112" s="73" t="e">
        <f>VALUE(TEXT(('TOX and EXPO INPUTS'!$E$9/AE112),"0.0E+00"))</f>
        <v>#DIV/0!</v>
      </c>
      <c r="AL112" s="72">
        <f t="shared" si="200"/>
        <v>0</v>
      </c>
      <c r="AM112" s="53">
        <f t="shared" si="201"/>
        <v>0</v>
      </c>
      <c r="AN112" s="53">
        <f t="shared" si="202"/>
        <v>0</v>
      </c>
      <c r="AO112" s="73">
        <f t="shared" si="203"/>
        <v>0</v>
      </c>
      <c r="AP112" s="72" t="e">
        <f>VALUE(TEXT(((AL112*'TOX and EXPO INPUTS'!$E$20)/'TOX and EXPO INPUTS'!$E$28),"0.00E+00"))</f>
        <v>#DIV/0!</v>
      </c>
      <c r="AQ112" s="53" t="e">
        <f>VALUE(TEXT(((AM112*'TOX and EXPO INPUTS'!$E$20)/'TOX and EXPO INPUTS'!$E$28),"0.00E+00"))</f>
        <v>#DIV/0!</v>
      </c>
      <c r="AR112" s="53" t="e">
        <f>VALUE(TEXT(((AN112*'TOX and EXPO INPUTS'!$E$20)/'TOX and EXPO INPUTS'!$E$28),"0.00E+00"))</f>
        <v>#DIV/0!</v>
      </c>
      <c r="AS112" s="73" t="e">
        <f>VALUE(TEXT(((AO112*'TOX and EXPO INPUTS'!$E$20)/'TOX and EXPO INPUTS'!$E$28),"0.00E+00"))</f>
        <v>#DIV/0!</v>
      </c>
      <c r="AT112" s="72" t="e">
        <f>VALUE(TEXT((IF('TOX and EXPO INPUTS'!$E$18="Route-specific",'TOX and EXPO INPUTS'!$E$17/AP112,'TOX and EXPO INPUTS'!$E$14/AP112)),"0.0E+00"))</f>
        <v>#DIV/0!</v>
      </c>
      <c r="AU112" s="53" t="e">
        <f>VALUE(TEXT((IF('TOX and EXPO INPUTS'!$E$18="Route-specific",'TOX and EXPO INPUTS'!$E$17/AQ112,'TOX and EXPO INPUTS'!$E$14/AQ112)),"0.0E+00"))</f>
        <v>#DIV/0!</v>
      </c>
      <c r="AV112" s="53" t="e">
        <f>VALUE(TEXT((IF('TOX and EXPO INPUTS'!$E$18="Route-specific",'TOX and EXPO INPUTS'!$E$17/AR112,'TOX and EXPO INPUTS'!$E$14/AR112)),"0.0E+00"))</f>
        <v>#DIV/0!</v>
      </c>
      <c r="AW112" s="73" t="e">
        <f>VALUE(TEXT((IF('TOX and EXPO INPUTS'!$E$18="Route-specific",'TOX and EXPO INPUTS'!$E$17/AS112,'TOX and EXPO INPUTS'!$E$14/AS112)),"0.0E+00"))</f>
        <v>#DIV/0!</v>
      </c>
      <c r="AX112" s="72" t="e">
        <f t="shared" si="204"/>
        <v>#DIV/0!</v>
      </c>
      <c r="AY112" s="53" t="e">
        <f t="shared" si="205"/>
        <v>#DIV/0!</v>
      </c>
      <c r="AZ112" s="53" t="e">
        <f t="shared" si="206"/>
        <v>#DIV/0!</v>
      </c>
      <c r="BA112" s="53" t="s">
        <v>139</v>
      </c>
      <c r="BB112" s="53" t="s">
        <v>139</v>
      </c>
      <c r="BC112" s="53" t="e">
        <f t="shared" si="207"/>
        <v>#DIV/0!</v>
      </c>
      <c r="BD112" s="53" t="e">
        <f t="shared" si="208"/>
        <v>#DIV/0!</v>
      </c>
      <c r="BE112" s="53" t="e">
        <f t="shared" si="209"/>
        <v>#DIV/0!</v>
      </c>
      <c r="BF112" s="53" t="s">
        <v>139</v>
      </c>
      <c r="BG112" s="53" t="s">
        <v>139</v>
      </c>
      <c r="BH112" s="53" t="e">
        <f t="shared" si="210"/>
        <v>#DIV/0!</v>
      </c>
      <c r="BI112" s="53" t="e">
        <f t="shared" si="211"/>
        <v>#DIV/0!</v>
      </c>
      <c r="BJ112" s="53" t="e">
        <f t="shared" si="212"/>
        <v>#DIV/0!</v>
      </c>
      <c r="BK112" s="53" t="s">
        <v>139</v>
      </c>
      <c r="BL112" s="53" t="s">
        <v>139</v>
      </c>
      <c r="BM112" s="73" t="e">
        <f t="shared" si="213"/>
        <v>#DIV/0!</v>
      </c>
      <c r="BN112" s="72" t="e">
        <f t="shared" si="214"/>
        <v>#DIV/0!</v>
      </c>
      <c r="BO112" s="53" t="e">
        <f t="shared" si="215"/>
        <v>#DIV/0!</v>
      </c>
      <c r="BP112" s="53" t="e">
        <f t="shared" si="216"/>
        <v>#DIV/0!</v>
      </c>
      <c r="BQ112" s="53" t="s">
        <v>139</v>
      </c>
      <c r="BR112" s="53" t="s">
        <v>139</v>
      </c>
      <c r="BS112" s="53" t="e">
        <f t="shared" si="217"/>
        <v>#DIV/0!</v>
      </c>
      <c r="BT112" s="53" t="e">
        <f t="shared" si="218"/>
        <v>#DIV/0!</v>
      </c>
      <c r="BU112" s="53" t="e">
        <f t="shared" si="219"/>
        <v>#DIV/0!</v>
      </c>
      <c r="BV112" s="53" t="s">
        <v>139</v>
      </c>
      <c r="BW112" s="53" t="s">
        <v>139</v>
      </c>
      <c r="BX112" s="53" t="e">
        <f t="shared" si="220"/>
        <v>#DIV/0!</v>
      </c>
      <c r="BY112" s="53" t="e">
        <f t="shared" si="221"/>
        <v>#DIV/0!</v>
      </c>
      <c r="BZ112" s="53" t="e">
        <f t="shared" si="222"/>
        <v>#DIV/0!</v>
      </c>
      <c r="CA112" s="53" t="s">
        <v>139</v>
      </c>
      <c r="CB112" s="53" t="s">
        <v>139</v>
      </c>
      <c r="CC112" s="73" t="e">
        <f t="shared" si="223"/>
        <v>#DIV/0!</v>
      </c>
      <c r="CD112" s="72" t="e">
        <f>VALUE(TEXT((1/(('TOX and EXPO INPUTS'!$E$11/AF112)+('TOX and EXPO INPUTS'!$E$19/AT112))),"0.0E+00"))</f>
        <v>#DIV/0!</v>
      </c>
      <c r="CE112" s="53" t="e">
        <f>VALUE(TEXT((1/(('TOX and EXPO INPUTS'!$E$11/AG112)+('TOX and EXPO INPUTS'!$E$19/AT112))),"0.0E+00"))</f>
        <v>#DIV/0!</v>
      </c>
      <c r="CF112" s="53" t="e">
        <f>VALUE(TEXT((1/(('TOX and EXPO INPUTS'!$E$11/AH112)+('TOX and EXPO INPUTS'!$E$19/AT112))),"0.0E+00"))</f>
        <v>#DIV/0!</v>
      </c>
      <c r="CG112" s="53" t="s">
        <v>139</v>
      </c>
      <c r="CH112" s="53" t="s">
        <v>139</v>
      </c>
      <c r="CI112" s="53" t="e">
        <f>VALUE(TEXT((1/(('TOX and EXPO INPUTS'!$E$11/AF112)+('TOX and EXPO INPUTS'!$E$19/AU112))),"0.0E+00"))</f>
        <v>#DIV/0!</v>
      </c>
      <c r="CJ112" s="53" t="e">
        <f>VALUE(TEXT((1/(('TOX and EXPO INPUTS'!$E$11/AG112)+('TOX and EXPO INPUTS'!$E$19/AU112))),"0.0E+00"))</f>
        <v>#DIV/0!</v>
      </c>
      <c r="CK112" s="53" t="e">
        <f>VALUE(TEXT((1/(('TOX and EXPO INPUTS'!$E$11/AH112)+('TOX and EXPO INPUTS'!$E$19/AU112))),"0.0E+00"))</f>
        <v>#DIV/0!</v>
      </c>
      <c r="CL112" s="53" t="s">
        <v>139</v>
      </c>
      <c r="CM112" s="53" t="s">
        <v>139</v>
      </c>
      <c r="CN112" s="53" t="e">
        <f>VALUE(TEXT((1/(('TOX and EXPO INPUTS'!$E$11/AF112)+('TOX and EXPO INPUTS'!$E$19/AV112))),"0.0E+00"))</f>
        <v>#DIV/0!</v>
      </c>
      <c r="CO112" s="53" t="e">
        <f>VALUE(TEXT((1/(('TOX and EXPO INPUTS'!$E$11/AG112)+('TOX and EXPO INPUTS'!$E$19/AV112))),"0.0E+00"))</f>
        <v>#DIV/0!</v>
      </c>
      <c r="CP112" s="53" t="e">
        <f>VALUE(TEXT((1/(('TOX and EXPO INPUTS'!$E$11/AH112)+('TOX and EXPO INPUTS'!$E$19/AV112))),"0.0E+00"))</f>
        <v>#DIV/0!</v>
      </c>
      <c r="CQ112" s="53" t="s">
        <v>139</v>
      </c>
      <c r="CR112" s="53" t="s">
        <v>139</v>
      </c>
      <c r="CS112" s="73" t="e">
        <f>VALUE(TEXT((1/(('TOX and EXPO INPUTS'!$E$11/AK112)+('TOX and EXPO INPUTS'!$E$19/AW112))),"0.0E+00"))</f>
        <v>#DIV/0!</v>
      </c>
      <c r="CT112" s="56" t="s">
        <v>77</v>
      </c>
      <c r="CU112" s="36" t="s">
        <v>70</v>
      </c>
      <c r="CV112" s="36" t="s">
        <v>179</v>
      </c>
      <c r="CW112" s="57" t="s">
        <v>70</v>
      </c>
    </row>
    <row r="113" spans="1:101" ht="24" customHeight="1" x14ac:dyDescent="0.25">
      <c r="A113" s="56" t="s">
        <v>22</v>
      </c>
      <c r="B113" s="36" t="s">
        <v>48</v>
      </c>
      <c r="C113" s="36" t="s">
        <v>9</v>
      </c>
      <c r="D113" s="57" t="s">
        <v>0</v>
      </c>
      <c r="E113" s="61" t="s">
        <v>17</v>
      </c>
      <c r="F113" s="92"/>
      <c r="G113" s="64"/>
      <c r="H113" s="69"/>
      <c r="I113" s="64"/>
      <c r="J113" s="72">
        <v>3700</v>
      </c>
      <c r="K113" s="53">
        <v>170</v>
      </c>
      <c r="L113" s="53">
        <v>130</v>
      </c>
      <c r="M113" s="53" t="s">
        <v>139</v>
      </c>
      <c r="N113" s="53" t="s">
        <v>139</v>
      </c>
      <c r="O113" s="73">
        <v>9.8000000000000007</v>
      </c>
      <c r="P113" s="72">
        <v>43</v>
      </c>
      <c r="Q113" s="53">
        <v>8.6</v>
      </c>
      <c r="R113" s="53">
        <v>4.3</v>
      </c>
      <c r="S113" s="73">
        <v>0.24</v>
      </c>
      <c r="T113" s="72">
        <f t="shared" si="196"/>
        <v>0</v>
      </c>
      <c r="U113" s="53">
        <f t="shared" si="197"/>
        <v>0</v>
      </c>
      <c r="V113" s="53">
        <f t="shared" si="198"/>
        <v>0</v>
      </c>
      <c r="W113" s="53" t="s">
        <v>139</v>
      </c>
      <c r="X113" s="53" t="s">
        <v>139</v>
      </c>
      <c r="Y113" s="73">
        <f t="shared" si="199"/>
        <v>0</v>
      </c>
      <c r="Z113" s="72" t="e">
        <f>VALUE(TEXT(((T113*'TOX and EXPO INPUTS'!$E$12)/'TOX and EXPO INPUTS'!$E$26),"0.00E+00"))</f>
        <v>#DIV/0!</v>
      </c>
      <c r="AA113" s="53" t="e">
        <f>VALUE(TEXT(((U113*'TOX and EXPO INPUTS'!$E$12)/'TOX and EXPO INPUTS'!$E$26),"0.00E+00"))</f>
        <v>#DIV/0!</v>
      </c>
      <c r="AB113" s="53" t="e">
        <f>VALUE(TEXT(((V113*'TOX and EXPO INPUTS'!$E$12)/'TOX and EXPO INPUTS'!$E$26),"0.00E+00"))</f>
        <v>#DIV/0!</v>
      </c>
      <c r="AC113" s="53" t="s">
        <v>139</v>
      </c>
      <c r="AD113" s="53" t="s">
        <v>139</v>
      </c>
      <c r="AE113" s="73" t="e">
        <f>VALUE(TEXT(((Y113*'TOX and EXPO INPUTS'!$E$12)/'TOX and EXPO INPUTS'!$E$26),"0.00E+00"))</f>
        <v>#DIV/0!</v>
      </c>
      <c r="AF113" s="72" t="e">
        <f>VALUE(TEXT(('TOX and EXPO INPUTS'!$E$9/Z113),"0.0E+00"))</f>
        <v>#DIV/0!</v>
      </c>
      <c r="AG113" s="53" t="e">
        <f>VALUE(TEXT(('TOX and EXPO INPUTS'!$E$9/AA113),"0.0E+00"))</f>
        <v>#DIV/0!</v>
      </c>
      <c r="AH113" s="53" t="e">
        <f>VALUE(TEXT(('TOX and EXPO INPUTS'!$E$9/AB113),"0.0E+00"))</f>
        <v>#DIV/0!</v>
      </c>
      <c r="AI113" s="53" t="s">
        <v>139</v>
      </c>
      <c r="AJ113" s="53" t="s">
        <v>139</v>
      </c>
      <c r="AK113" s="73" t="e">
        <f>VALUE(TEXT(('TOX and EXPO INPUTS'!$E$9/AE113),"0.0E+00"))</f>
        <v>#DIV/0!</v>
      </c>
      <c r="AL113" s="72">
        <f t="shared" si="200"/>
        <v>0</v>
      </c>
      <c r="AM113" s="53">
        <f t="shared" si="201"/>
        <v>0</v>
      </c>
      <c r="AN113" s="53">
        <f t="shared" si="202"/>
        <v>0</v>
      </c>
      <c r="AO113" s="73">
        <f t="shared" si="203"/>
        <v>0</v>
      </c>
      <c r="AP113" s="72" t="e">
        <f>VALUE(TEXT(((AL113*'TOX and EXPO INPUTS'!$E$20)/'TOX and EXPO INPUTS'!$E$28),"0.00E+00"))</f>
        <v>#DIV/0!</v>
      </c>
      <c r="AQ113" s="53" t="e">
        <f>VALUE(TEXT(((AM113*'TOX and EXPO INPUTS'!$E$20)/'TOX and EXPO INPUTS'!$E$28),"0.00E+00"))</f>
        <v>#DIV/0!</v>
      </c>
      <c r="AR113" s="53" t="e">
        <f>VALUE(TEXT(((AN113*'TOX and EXPO INPUTS'!$E$20)/'TOX and EXPO INPUTS'!$E$28),"0.00E+00"))</f>
        <v>#DIV/0!</v>
      </c>
      <c r="AS113" s="73" t="e">
        <f>VALUE(TEXT(((AO113*'TOX and EXPO INPUTS'!$E$20)/'TOX and EXPO INPUTS'!$E$28),"0.00E+00"))</f>
        <v>#DIV/0!</v>
      </c>
      <c r="AT113" s="72" t="e">
        <f>VALUE(TEXT((IF('TOX and EXPO INPUTS'!$E$18="Route-specific",'TOX and EXPO INPUTS'!$E$17/AP113,'TOX and EXPO INPUTS'!$E$14/AP113)),"0.0E+00"))</f>
        <v>#DIV/0!</v>
      </c>
      <c r="AU113" s="53" t="e">
        <f>VALUE(TEXT((IF('TOX and EXPO INPUTS'!$E$18="Route-specific",'TOX and EXPO INPUTS'!$E$17/AQ113,'TOX and EXPO INPUTS'!$E$14/AQ113)),"0.0E+00"))</f>
        <v>#DIV/0!</v>
      </c>
      <c r="AV113" s="53" t="e">
        <f>VALUE(TEXT((IF('TOX and EXPO INPUTS'!$E$18="Route-specific",'TOX and EXPO INPUTS'!$E$17/AR113,'TOX and EXPO INPUTS'!$E$14/AR113)),"0.0E+00"))</f>
        <v>#DIV/0!</v>
      </c>
      <c r="AW113" s="73" t="e">
        <f>VALUE(TEXT((IF('TOX and EXPO INPUTS'!$E$18="Route-specific",'TOX and EXPO INPUTS'!$E$17/AS113,'TOX and EXPO INPUTS'!$E$14/AS113)),"0.0E+00"))</f>
        <v>#DIV/0!</v>
      </c>
      <c r="AX113" s="72" t="e">
        <f t="shared" si="204"/>
        <v>#DIV/0!</v>
      </c>
      <c r="AY113" s="53" t="e">
        <f t="shared" si="205"/>
        <v>#DIV/0!</v>
      </c>
      <c r="AZ113" s="53" t="e">
        <f t="shared" si="206"/>
        <v>#DIV/0!</v>
      </c>
      <c r="BA113" s="53" t="s">
        <v>139</v>
      </c>
      <c r="BB113" s="53" t="s">
        <v>139</v>
      </c>
      <c r="BC113" s="53" t="e">
        <f t="shared" si="207"/>
        <v>#DIV/0!</v>
      </c>
      <c r="BD113" s="53" t="e">
        <f t="shared" si="208"/>
        <v>#DIV/0!</v>
      </c>
      <c r="BE113" s="53" t="e">
        <f t="shared" si="209"/>
        <v>#DIV/0!</v>
      </c>
      <c r="BF113" s="53" t="s">
        <v>139</v>
      </c>
      <c r="BG113" s="53" t="s">
        <v>139</v>
      </c>
      <c r="BH113" s="53" t="e">
        <f t="shared" si="210"/>
        <v>#DIV/0!</v>
      </c>
      <c r="BI113" s="53" t="e">
        <f t="shared" si="211"/>
        <v>#DIV/0!</v>
      </c>
      <c r="BJ113" s="53" t="e">
        <f t="shared" si="212"/>
        <v>#DIV/0!</v>
      </c>
      <c r="BK113" s="53" t="s">
        <v>139</v>
      </c>
      <c r="BL113" s="53" t="s">
        <v>139</v>
      </c>
      <c r="BM113" s="73" t="e">
        <f t="shared" si="213"/>
        <v>#DIV/0!</v>
      </c>
      <c r="BN113" s="72" t="e">
        <f t="shared" si="214"/>
        <v>#DIV/0!</v>
      </c>
      <c r="BO113" s="53" t="e">
        <f t="shared" si="215"/>
        <v>#DIV/0!</v>
      </c>
      <c r="BP113" s="53" t="e">
        <f t="shared" si="216"/>
        <v>#DIV/0!</v>
      </c>
      <c r="BQ113" s="53" t="s">
        <v>139</v>
      </c>
      <c r="BR113" s="53" t="s">
        <v>139</v>
      </c>
      <c r="BS113" s="53" t="e">
        <f t="shared" si="217"/>
        <v>#DIV/0!</v>
      </c>
      <c r="BT113" s="53" t="e">
        <f t="shared" si="218"/>
        <v>#DIV/0!</v>
      </c>
      <c r="BU113" s="53" t="e">
        <f t="shared" si="219"/>
        <v>#DIV/0!</v>
      </c>
      <c r="BV113" s="53" t="s">
        <v>139</v>
      </c>
      <c r="BW113" s="53" t="s">
        <v>139</v>
      </c>
      <c r="BX113" s="53" t="e">
        <f t="shared" si="220"/>
        <v>#DIV/0!</v>
      </c>
      <c r="BY113" s="53" t="e">
        <f t="shared" si="221"/>
        <v>#DIV/0!</v>
      </c>
      <c r="BZ113" s="53" t="e">
        <f t="shared" si="222"/>
        <v>#DIV/0!</v>
      </c>
      <c r="CA113" s="53" t="s">
        <v>139</v>
      </c>
      <c r="CB113" s="53" t="s">
        <v>139</v>
      </c>
      <c r="CC113" s="73" t="e">
        <f t="shared" si="223"/>
        <v>#DIV/0!</v>
      </c>
      <c r="CD113" s="72" t="e">
        <f>VALUE(TEXT((1/(('TOX and EXPO INPUTS'!$E$11/AF113)+('TOX and EXPO INPUTS'!$E$19/AT113))),"0.0E+00"))</f>
        <v>#DIV/0!</v>
      </c>
      <c r="CE113" s="53" t="e">
        <f>VALUE(TEXT((1/(('TOX and EXPO INPUTS'!$E$11/AG113)+('TOX and EXPO INPUTS'!$E$19/AT113))),"0.0E+00"))</f>
        <v>#DIV/0!</v>
      </c>
      <c r="CF113" s="53" t="e">
        <f>VALUE(TEXT((1/(('TOX and EXPO INPUTS'!$E$11/AH113)+('TOX and EXPO INPUTS'!$E$19/AT113))),"0.0E+00"))</f>
        <v>#DIV/0!</v>
      </c>
      <c r="CG113" s="53" t="s">
        <v>139</v>
      </c>
      <c r="CH113" s="53" t="s">
        <v>139</v>
      </c>
      <c r="CI113" s="53" t="e">
        <f>VALUE(TEXT((1/(('TOX and EXPO INPUTS'!$E$11/AF113)+('TOX and EXPO INPUTS'!$E$19/AU113))),"0.0E+00"))</f>
        <v>#DIV/0!</v>
      </c>
      <c r="CJ113" s="53" t="e">
        <f>VALUE(TEXT((1/(('TOX and EXPO INPUTS'!$E$11/AG113)+('TOX and EXPO INPUTS'!$E$19/AU113))),"0.0E+00"))</f>
        <v>#DIV/0!</v>
      </c>
      <c r="CK113" s="53" t="e">
        <f>VALUE(TEXT((1/(('TOX and EXPO INPUTS'!$E$11/AH113)+('TOX and EXPO INPUTS'!$E$19/AU113))),"0.0E+00"))</f>
        <v>#DIV/0!</v>
      </c>
      <c r="CL113" s="53" t="s">
        <v>139</v>
      </c>
      <c r="CM113" s="53" t="s">
        <v>139</v>
      </c>
      <c r="CN113" s="53" t="e">
        <f>VALUE(TEXT((1/(('TOX and EXPO INPUTS'!$E$11/AF113)+('TOX and EXPO INPUTS'!$E$19/AV113))),"0.0E+00"))</f>
        <v>#DIV/0!</v>
      </c>
      <c r="CO113" s="53" t="e">
        <f>VALUE(TEXT((1/(('TOX and EXPO INPUTS'!$E$11/AG113)+('TOX and EXPO INPUTS'!$E$19/AV113))),"0.0E+00"))</f>
        <v>#DIV/0!</v>
      </c>
      <c r="CP113" s="53" t="e">
        <f>VALUE(TEXT((1/(('TOX and EXPO INPUTS'!$E$11/AH113)+('TOX and EXPO INPUTS'!$E$19/AV113))),"0.0E+00"))</f>
        <v>#DIV/0!</v>
      </c>
      <c r="CQ113" s="53" t="s">
        <v>139</v>
      </c>
      <c r="CR113" s="53" t="s">
        <v>139</v>
      </c>
      <c r="CS113" s="73" t="e">
        <f>VALUE(TEXT((1/(('TOX and EXPO INPUTS'!$E$11/AK113)+('TOX and EXPO INPUTS'!$E$19/AW113))),"0.0E+00"))</f>
        <v>#DIV/0!</v>
      </c>
      <c r="CT113" s="56" t="s">
        <v>77</v>
      </c>
      <c r="CU113" s="36" t="s">
        <v>70</v>
      </c>
      <c r="CV113" s="36" t="s">
        <v>179</v>
      </c>
      <c r="CW113" s="57" t="s">
        <v>70</v>
      </c>
    </row>
    <row r="114" spans="1:101" ht="24" customHeight="1" x14ac:dyDescent="0.25">
      <c r="A114" s="56" t="s">
        <v>22</v>
      </c>
      <c r="B114" s="36" t="s">
        <v>48</v>
      </c>
      <c r="C114" s="36" t="s">
        <v>9</v>
      </c>
      <c r="D114" s="57" t="s">
        <v>0</v>
      </c>
      <c r="E114" s="61" t="s">
        <v>40</v>
      </c>
      <c r="F114" s="92"/>
      <c r="G114" s="64"/>
      <c r="H114" s="69"/>
      <c r="I114" s="64"/>
      <c r="J114" s="72">
        <v>3700</v>
      </c>
      <c r="K114" s="53">
        <v>170</v>
      </c>
      <c r="L114" s="53">
        <v>130</v>
      </c>
      <c r="M114" s="53" t="s">
        <v>139</v>
      </c>
      <c r="N114" s="53" t="s">
        <v>139</v>
      </c>
      <c r="O114" s="73">
        <v>9.8000000000000007</v>
      </c>
      <c r="P114" s="72">
        <v>43</v>
      </c>
      <c r="Q114" s="53">
        <v>8.6</v>
      </c>
      <c r="R114" s="53">
        <v>4.3</v>
      </c>
      <c r="S114" s="73">
        <v>0.24</v>
      </c>
      <c r="T114" s="72">
        <f t="shared" si="196"/>
        <v>0</v>
      </c>
      <c r="U114" s="53">
        <f t="shared" si="197"/>
        <v>0</v>
      </c>
      <c r="V114" s="53">
        <f t="shared" si="198"/>
        <v>0</v>
      </c>
      <c r="W114" s="53" t="s">
        <v>139</v>
      </c>
      <c r="X114" s="53" t="s">
        <v>139</v>
      </c>
      <c r="Y114" s="73">
        <f t="shared" si="199"/>
        <v>0</v>
      </c>
      <c r="Z114" s="72" t="e">
        <f>VALUE(TEXT(((T114*'TOX and EXPO INPUTS'!$E$12)/'TOX and EXPO INPUTS'!$E$26),"0.00E+00"))</f>
        <v>#DIV/0!</v>
      </c>
      <c r="AA114" s="53" t="e">
        <f>VALUE(TEXT(((U114*'TOX and EXPO INPUTS'!$E$12)/'TOX and EXPO INPUTS'!$E$26),"0.00E+00"))</f>
        <v>#DIV/0!</v>
      </c>
      <c r="AB114" s="53" t="e">
        <f>VALUE(TEXT(((V114*'TOX and EXPO INPUTS'!$E$12)/'TOX and EXPO INPUTS'!$E$26),"0.00E+00"))</f>
        <v>#DIV/0!</v>
      </c>
      <c r="AC114" s="53" t="s">
        <v>139</v>
      </c>
      <c r="AD114" s="53" t="s">
        <v>139</v>
      </c>
      <c r="AE114" s="73" t="e">
        <f>VALUE(TEXT(((Y114*'TOX and EXPO INPUTS'!$E$12)/'TOX and EXPO INPUTS'!$E$26),"0.00E+00"))</f>
        <v>#DIV/0!</v>
      </c>
      <c r="AF114" s="72" t="e">
        <f>VALUE(TEXT(('TOX and EXPO INPUTS'!$E$9/Z114),"0.0E+00"))</f>
        <v>#DIV/0!</v>
      </c>
      <c r="AG114" s="53" t="e">
        <f>VALUE(TEXT(('TOX and EXPO INPUTS'!$E$9/AA114),"0.0E+00"))</f>
        <v>#DIV/0!</v>
      </c>
      <c r="AH114" s="53" t="e">
        <f>VALUE(TEXT(('TOX and EXPO INPUTS'!$E$9/AB114),"0.0E+00"))</f>
        <v>#DIV/0!</v>
      </c>
      <c r="AI114" s="53" t="s">
        <v>139</v>
      </c>
      <c r="AJ114" s="53" t="s">
        <v>139</v>
      </c>
      <c r="AK114" s="73" t="e">
        <f>VALUE(TEXT(('TOX and EXPO INPUTS'!$E$9/AE114),"0.0E+00"))</f>
        <v>#DIV/0!</v>
      </c>
      <c r="AL114" s="72">
        <f t="shared" si="200"/>
        <v>0</v>
      </c>
      <c r="AM114" s="53">
        <f t="shared" si="201"/>
        <v>0</v>
      </c>
      <c r="AN114" s="53">
        <f t="shared" si="202"/>
        <v>0</v>
      </c>
      <c r="AO114" s="73">
        <f t="shared" si="203"/>
        <v>0</v>
      </c>
      <c r="AP114" s="72" t="e">
        <f>VALUE(TEXT(((AL114*'TOX and EXPO INPUTS'!$E$20)/'TOX and EXPO INPUTS'!$E$28),"0.00E+00"))</f>
        <v>#DIV/0!</v>
      </c>
      <c r="AQ114" s="53" t="e">
        <f>VALUE(TEXT(((AM114*'TOX and EXPO INPUTS'!$E$20)/'TOX and EXPO INPUTS'!$E$28),"0.00E+00"))</f>
        <v>#DIV/0!</v>
      </c>
      <c r="AR114" s="53" t="e">
        <f>VALUE(TEXT(((AN114*'TOX and EXPO INPUTS'!$E$20)/'TOX and EXPO INPUTS'!$E$28),"0.00E+00"))</f>
        <v>#DIV/0!</v>
      </c>
      <c r="AS114" s="73" t="e">
        <f>VALUE(TEXT(((AO114*'TOX and EXPO INPUTS'!$E$20)/'TOX and EXPO INPUTS'!$E$28),"0.00E+00"))</f>
        <v>#DIV/0!</v>
      </c>
      <c r="AT114" s="72" t="e">
        <f>VALUE(TEXT((IF('TOX and EXPO INPUTS'!$E$18="Route-specific",'TOX and EXPO INPUTS'!$E$17/AP114,'TOX and EXPO INPUTS'!$E$14/AP114)),"0.0E+00"))</f>
        <v>#DIV/0!</v>
      </c>
      <c r="AU114" s="53" t="e">
        <f>VALUE(TEXT((IF('TOX and EXPO INPUTS'!$E$18="Route-specific",'TOX and EXPO INPUTS'!$E$17/AQ114,'TOX and EXPO INPUTS'!$E$14/AQ114)),"0.0E+00"))</f>
        <v>#DIV/0!</v>
      </c>
      <c r="AV114" s="53" t="e">
        <f>VALUE(TEXT((IF('TOX and EXPO INPUTS'!$E$18="Route-specific",'TOX and EXPO INPUTS'!$E$17/AR114,'TOX and EXPO INPUTS'!$E$14/AR114)),"0.0E+00"))</f>
        <v>#DIV/0!</v>
      </c>
      <c r="AW114" s="73" t="e">
        <f>VALUE(TEXT((IF('TOX and EXPO INPUTS'!$E$18="Route-specific",'TOX and EXPO INPUTS'!$E$17/AS114,'TOX and EXPO INPUTS'!$E$14/AS114)),"0.0E+00"))</f>
        <v>#DIV/0!</v>
      </c>
      <c r="AX114" s="72" t="e">
        <f t="shared" si="204"/>
        <v>#DIV/0!</v>
      </c>
      <c r="AY114" s="53" t="e">
        <f t="shared" si="205"/>
        <v>#DIV/0!</v>
      </c>
      <c r="AZ114" s="53" t="e">
        <f t="shared" si="206"/>
        <v>#DIV/0!</v>
      </c>
      <c r="BA114" s="53" t="s">
        <v>139</v>
      </c>
      <c r="BB114" s="53" t="s">
        <v>139</v>
      </c>
      <c r="BC114" s="53" t="e">
        <f t="shared" si="207"/>
        <v>#DIV/0!</v>
      </c>
      <c r="BD114" s="53" t="e">
        <f t="shared" si="208"/>
        <v>#DIV/0!</v>
      </c>
      <c r="BE114" s="53" t="e">
        <f t="shared" si="209"/>
        <v>#DIV/0!</v>
      </c>
      <c r="BF114" s="53" t="s">
        <v>139</v>
      </c>
      <c r="BG114" s="53" t="s">
        <v>139</v>
      </c>
      <c r="BH114" s="53" t="e">
        <f t="shared" si="210"/>
        <v>#DIV/0!</v>
      </c>
      <c r="BI114" s="53" t="e">
        <f t="shared" si="211"/>
        <v>#DIV/0!</v>
      </c>
      <c r="BJ114" s="53" t="e">
        <f t="shared" si="212"/>
        <v>#DIV/0!</v>
      </c>
      <c r="BK114" s="53" t="s">
        <v>139</v>
      </c>
      <c r="BL114" s="53" t="s">
        <v>139</v>
      </c>
      <c r="BM114" s="73" t="e">
        <f t="shared" si="213"/>
        <v>#DIV/0!</v>
      </c>
      <c r="BN114" s="72" t="e">
        <f t="shared" si="214"/>
        <v>#DIV/0!</v>
      </c>
      <c r="BO114" s="53" t="e">
        <f t="shared" si="215"/>
        <v>#DIV/0!</v>
      </c>
      <c r="BP114" s="53" t="e">
        <f t="shared" si="216"/>
        <v>#DIV/0!</v>
      </c>
      <c r="BQ114" s="53" t="s">
        <v>139</v>
      </c>
      <c r="BR114" s="53" t="s">
        <v>139</v>
      </c>
      <c r="BS114" s="53" t="e">
        <f t="shared" si="217"/>
        <v>#DIV/0!</v>
      </c>
      <c r="BT114" s="53" t="e">
        <f t="shared" si="218"/>
        <v>#DIV/0!</v>
      </c>
      <c r="BU114" s="53" t="e">
        <f t="shared" si="219"/>
        <v>#DIV/0!</v>
      </c>
      <c r="BV114" s="53" t="s">
        <v>139</v>
      </c>
      <c r="BW114" s="53" t="s">
        <v>139</v>
      </c>
      <c r="BX114" s="53" t="e">
        <f t="shared" si="220"/>
        <v>#DIV/0!</v>
      </c>
      <c r="BY114" s="53" t="e">
        <f t="shared" si="221"/>
        <v>#DIV/0!</v>
      </c>
      <c r="BZ114" s="53" t="e">
        <f t="shared" si="222"/>
        <v>#DIV/0!</v>
      </c>
      <c r="CA114" s="53" t="s">
        <v>139</v>
      </c>
      <c r="CB114" s="53" t="s">
        <v>139</v>
      </c>
      <c r="CC114" s="73" t="e">
        <f t="shared" si="223"/>
        <v>#DIV/0!</v>
      </c>
      <c r="CD114" s="72" t="e">
        <f>VALUE(TEXT((1/(('TOX and EXPO INPUTS'!$E$11/AF114)+('TOX and EXPO INPUTS'!$E$19/AT114))),"0.0E+00"))</f>
        <v>#DIV/0!</v>
      </c>
      <c r="CE114" s="53" t="e">
        <f>VALUE(TEXT((1/(('TOX and EXPO INPUTS'!$E$11/AG114)+('TOX and EXPO INPUTS'!$E$19/AT114))),"0.0E+00"))</f>
        <v>#DIV/0!</v>
      </c>
      <c r="CF114" s="53" t="e">
        <f>VALUE(TEXT((1/(('TOX and EXPO INPUTS'!$E$11/AH114)+('TOX and EXPO INPUTS'!$E$19/AT114))),"0.0E+00"))</f>
        <v>#DIV/0!</v>
      </c>
      <c r="CG114" s="53" t="s">
        <v>139</v>
      </c>
      <c r="CH114" s="53" t="s">
        <v>139</v>
      </c>
      <c r="CI114" s="53" t="e">
        <f>VALUE(TEXT((1/(('TOX and EXPO INPUTS'!$E$11/AF114)+('TOX and EXPO INPUTS'!$E$19/AU114))),"0.0E+00"))</f>
        <v>#DIV/0!</v>
      </c>
      <c r="CJ114" s="53" t="e">
        <f>VALUE(TEXT((1/(('TOX and EXPO INPUTS'!$E$11/AG114)+('TOX and EXPO INPUTS'!$E$19/AU114))),"0.0E+00"))</f>
        <v>#DIV/0!</v>
      </c>
      <c r="CK114" s="53" t="e">
        <f>VALUE(TEXT((1/(('TOX and EXPO INPUTS'!$E$11/AH114)+('TOX and EXPO INPUTS'!$E$19/AU114))),"0.0E+00"))</f>
        <v>#DIV/0!</v>
      </c>
      <c r="CL114" s="53" t="s">
        <v>139</v>
      </c>
      <c r="CM114" s="53" t="s">
        <v>139</v>
      </c>
      <c r="CN114" s="53" t="e">
        <f>VALUE(TEXT((1/(('TOX and EXPO INPUTS'!$E$11/AF114)+('TOX and EXPO INPUTS'!$E$19/AV114))),"0.0E+00"))</f>
        <v>#DIV/0!</v>
      </c>
      <c r="CO114" s="53" t="e">
        <f>VALUE(TEXT((1/(('TOX and EXPO INPUTS'!$E$11/AG114)+('TOX and EXPO INPUTS'!$E$19/AV114))),"0.0E+00"))</f>
        <v>#DIV/0!</v>
      </c>
      <c r="CP114" s="53" t="e">
        <f>VALUE(TEXT((1/(('TOX and EXPO INPUTS'!$E$11/AH114)+('TOX and EXPO INPUTS'!$E$19/AV114))),"0.0E+00"))</f>
        <v>#DIV/0!</v>
      </c>
      <c r="CQ114" s="53" t="s">
        <v>139</v>
      </c>
      <c r="CR114" s="53" t="s">
        <v>139</v>
      </c>
      <c r="CS114" s="73" t="e">
        <f>VALUE(TEXT((1/(('TOX and EXPO INPUTS'!$E$11/AK114)+('TOX and EXPO INPUTS'!$E$19/AW114))),"0.0E+00"))</f>
        <v>#DIV/0!</v>
      </c>
      <c r="CT114" s="56" t="s">
        <v>77</v>
      </c>
      <c r="CU114" s="36" t="s">
        <v>70</v>
      </c>
      <c r="CV114" s="36" t="s">
        <v>179</v>
      </c>
      <c r="CW114" s="57" t="s">
        <v>70</v>
      </c>
    </row>
    <row r="115" spans="1:101" ht="24" customHeight="1" x14ac:dyDescent="0.25">
      <c r="A115" s="56" t="s">
        <v>22</v>
      </c>
      <c r="B115" s="36" t="s">
        <v>51</v>
      </c>
      <c r="C115" s="36" t="s">
        <v>129</v>
      </c>
      <c r="D115" s="57" t="s">
        <v>0</v>
      </c>
      <c r="E115" s="61" t="s">
        <v>253</v>
      </c>
      <c r="F115" s="92"/>
      <c r="G115" s="64" t="s">
        <v>143</v>
      </c>
      <c r="H115" s="69">
        <v>60</v>
      </c>
      <c r="I115" s="64" t="s">
        <v>144</v>
      </c>
      <c r="J115" s="69" t="s">
        <v>139</v>
      </c>
      <c r="K115" s="49" t="s">
        <v>139</v>
      </c>
      <c r="L115" s="49" t="s">
        <v>139</v>
      </c>
      <c r="M115" s="49" t="s">
        <v>139</v>
      </c>
      <c r="N115" s="49" t="s">
        <v>139</v>
      </c>
      <c r="O115" s="73">
        <v>9.8000000000000007</v>
      </c>
      <c r="P115" s="69" t="s">
        <v>139</v>
      </c>
      <c r="Q115" s="49" t="s">
        <v>139</v>
      </c>
      <c r="R115" s="49" t="s">
        <v>139</v>
      </c>
      <c r="S115" s="73">
        <v>0.24</v>
      </c>
      <c r="T115" s="72" t="s">
        <v>139</v>
      </c>
      <c r="U115" s="53" t="s">
        <v>139</v>
      </c>
      <c r="V115" s="53" t="s">
        <v>139</v>
      </c>
      <c r="W115" s="53" t="s">
        <v>139</v>
      </c>
      <c r="X115" s="53" t="s">
        <v>139</v>
      </c>
      <c r="Y115" s="73">
        <f t="shared" si="199"/>
        <v>0</v>
      </c>
      <c r="Z115" s="72" t="s">
        <v>139</v>
      </c>
      <c r="AA115" s="53" t="s">
        <v>139</v>
      </c>
      <c r="AB115" s="53" t="s">
        <v>139</v>
      </c>
      <c r="AC115" s="53" t="s">
        <v>139</v>
      </c>
      <c r="AD115" s="53" t="s">
        <v>139</v>
      </c>
      <c r="AE115" s="73" t="e">
        <f>VALUE(TEXT(((Y115*'TOX and EXPO INPUTS'!$E$12)/'TOX and EXPO INPUTS'!$E$26),"0.00E+00"))</f>
        <v>#DIV/0!</v>
      </c>
      <c r="AF115" s="72" t="s">
        <v>139</v>
      </c>
      <c r="AG115" s="53" t="s">
        <v>139</v>
      </c>
      <c r="AH115" s="53" t="s">
        <v>139</v>
      </c>
      <c r="AI115" s="53" t="s">
        <v>139</v>
      </c>
      <c r="AJ115" s="53" t="s">
        <v>139</v>
      </c>
      <c r="AK115" s="73" t="e">
        <f>VALUE(TEXT(('TOX and EXPO INPUTS'!$E$9/AE115),"0.0E+00"))</f>
        <v>#DIV/0!</v>
      </c>
      <c r="AL115" s="72" t="s">
        <v>139</v>
      </c>
      <c r="AM115" s="53" t="s">
        <v>139</v>
      </c>
      <c r="AN115" s="53" t="s">
        <v>139</v>
      </c>
      <c r="AO115" s="73">
        <f t="shared" si="203"/>
        <v>0</v>
      </c>
      <c r="AP115" s="72" t="s">
        <v>139</v>
      </c>
      <c r="AQ115" s="53" t="s">
        <v>139</v>
      </c>
      <c r="AR115" s="53" t="s">
        <v>139</v>
      </c>
      <c r="AS115" s="73" t="e">
        <f>VALUE(TEXT(((AO115*'TOX and EXPO INPUTS'!$E$20)/'TOX and EXPO INPUTS'!$E$28),"0.00E+00"))</f>
        <v>#DIV/0!</v>
      </c>
      <c r="AT115" s="72" t="s">
        <v>139</v>
      </c>
      <c r="AU115" s="36" t="s">
        <v>139</v>
      </c>
      <c r="AV115" s="53" t="s">
        <v>139</v>
      </c>
      <c r="AW115" s="73" t="e">
        <f>VALUE(TEXT((IF('TOX and EXPO INPUTS'!$E$18="Route-specific",'TOX and EXPO INPUTS'!$E$17/AS115,'TOX and EXPO INPUTS'!$E$14/AS115)),"0.0E+00"))</f>
        <v>#DIV/0!</v>
      </c>
      <c r="AX115" s="72" t="s">
        <v>139</v>
      </c>
      <c r="AY115" s="53" t="s">
        <v>139</v>
      </c>
      <c r="AZ115" s="53" t="s">
        <v>139</v>
      </c>
      <c r="BA115" s="53" t="s">
        <v>139</v>
      </c>
      <c r="BB115" s="53" t="s">
        <v>139</v>
      </c>
      <c r="BC115" s="53" t="s">
        <v>139</v>
      </c>
      <c r="BD115" s="53" t="s">
        <v>139</v>
      </c>
      <c r="BE115" s="53" t="s">
        <v>139</v>
      </c>
      <c r="BF115" s="53" t="s">
        <v>139</v>
      </c>
      <c r="BG115" s="53" t="s">
        <v>139</v>
      </c>
      <c r="BH115" s="53" t="s">
        <v>139</v>
      </c>
      <c r="BI115" s="53" t="s">
        <v>139</v>
      </c>
      <c r="BJ115" s="53" t="s">
        <v>139</v>
      </c>
      <c r="BK115" s="53" t="s">
        <v>139</v>
      </c>
      <c r="BL115" s="53" t="s">
        <v>139</v>
      </c>
      <c r="BM115" s="73" t="e">
        <f t="shared" si="213"/>
        <v>#DIV/0!</v>
      </c>
      <c r="BN115" s="72" t="s">
        <v>139</v>
      </c>
      <c r="BO115" s="53" t="s">
        <v>139</v>
      </c>
      <c r="BP115" s="53" t="s">
        <v>139</v>
      </c>
      <c r="BQ115" s="53" t="s">
        <v>139</v>
      </c>
      <c r="BR115" s="53" t="s">
        <v>139</v>
      </c>
      <c r="BS115" s="53" t="s">
        <v>139</v>
      </c>
      <c r="BT115" s="53" t="s">
        <v>139</v>
      </c>
      <c r="BU115" s="53" t="s">
        <v>139</v>
      </c>
      <c r="BV115" s="53" t="s">
        <v>139</v>
      </c>
      <c r="BW115" s="53" t="s">
        <v>139</v>
      </c>
      <c r="BX115" s="53" t="s">
        <v>139</v>
      </c>
      <c r="BY115" s="53" t="s">
        <v>139</v>
      </c>
      <c r="BZ115" s="53" t="s">
        <v>139</v>
      </c>
      <c r="CA115" s="53" t="s">
        <v>139</v>
      </c>
      <c r="CB115" s="53" t="s">
        <v>139</v>
      </c>
      <c r="CC115" s="73" t="e">
        <f t="shared" si="223"/>
        <v>#DIV/0!</v>
      </c>
      <c r="CD115" s="72" t="e">
        <f>VALUE(TEXT((1/(('TOX and EXPO INPUTS'!$E$11/AF115)+('TOX and EXPO INPUTS'!$E$19/AT115))),"0.0E+00"))</f>
        <v>#VALUE!</v>
      </c>
      <c r="CE115" s="53" t="e">
        <f>VALUE(TEXT((1/(('TOX and EXPO INPUTS'!$E$11/AG115)+('TOX and EXPO INPUTS'!$E$19/AT115))),"0.0E+00"))</f>
        <v>#VALUE!</v>
      </c>
      <c r="CF115" s="53" t="e">
        <f>VALUE(TEXT((1/(('TOX and EXPO INPUTS'!$E$11/AH115)+('TOX and EXPO INPUTS'!$E$19/AT115))),"0.0E+00"))</f>
        <v>#VALUE!</v>
      </c>
      <c r="CG115" s="53" t="s">
        <v>139</v>
      </c>
      <c r="CH115" s="53" t="s">
        <v>139</v>
      </c>
      <c r="CI115" s="53" t="e">
        <f>VALUE(TEXT((1/(('TOX and EXPO INPUTS'!$E$11/AF115)+('TOX and EXPO INPUTS'!$E$19/AU115))),"0.0E+00"))</f>
        <v>#VALUE!</v>
      </c>
      <c r="CJ115" s="53" t="e">
        <f>VALUE(TEXT((1/(('TOX and EXPO INPUTS'!$E$11/AG115)+('TOX and EXPO INPUTS'!$E$19/AU115))),"0.0E+00"))</f>
        <v>#VALUE!</v>
      </c>
      <c r="CK115" s="53" t="e">
        <f>VALUE(TEXT((1/(('TOX and EXPO INPUTS'!$E$11/AH115)+('TOX and EXPO INPUTS'!$E$19/AU115))),"0.0E+00"))</f>
        <v>#VALUE!</v>
      </c>
      <c r="CL115" s="53" t="s">
        <v>139</v>
      </c>
      <c r="CM115" s="53" t="s">
        <v>139</v>
      </c>
      <c r="CN115" s="53" t="e">
        <f>VALUE(TEXT((1/(('TOX and EXPO INPUTS'!$E$11/AF115)+('TOX and EXPO INPUTS'!$E$19/AV115))),"0.0E+00"))</f>
        <v>#VALUE!</v>
      </c>
      <c r="CO115" s="53" t="e">
        <f>VALUE(TEXT((1/(('TOX and EXPO INPUTS'!$E$11/AG115)+('TOX and EXPO INPUTS'!$E$19/AV115))),"0.0E+00"))</f>
        <v>#VALUE!</v>
      </c>
      <c r="CP115" s="53" t="e">
        <f>VALUE(TEXT((1/(('TOX and EXPO INPUTS'!$E$11/AH115)+('TOX and EXPO INPUTS'!$E$19/AV115))),"0.0E+00"))</f>
        <v>#VALUE!</v>
      </c>
      <c r="CQ115" s="53" t="s">
        <v>139</v>
      </c>
      <c r="CR115" s="53" t="s">
        <v>139</v>
      </c>
      <c r="CS115" s="73" t="e">
        <f>VALUE(TEXT((1/(('TOX and EXPO INPUTS'!$E$11/AK115)+('TOX and EXPO INPUTS'!$E$19/AW115))),"0.0E+00"))</f>
        <v>#DIV/0!</v>
      </c>
      <c r="CT115" s="56" t="s">
        <v>77</v>
      </c>
      <c r="CU115" s="36" t="s">
        <v>70</v>
      </c>
      <c r="CV115" s="36" t="s">
        <v>180</v>
      </c>
      <c r="CW115" s="57" t="s">
        <v>70</v>
      </c>
    </row>
    <row r="116" spans="1:101" ht="12" customHeight="1" x14ac:dyDescent="0.25">
      <c r="A116" s="56" t="s">
        <v>22</v>
      </c>
      <c r="B116" s="36" t="s">
        <v>51</v>
      </c>
      <c r="C116" s="36" t="s">
        <v>129</v>
      </c>
      <c r="D116" s="57" t="s">
        <v>0</v>
      </c>
      <c r="E116" s="61" t="s">
        <v>562</v>
      </c>
      <c r="F116" s="92"/>
      <c r="G116" s="64" t="s">
        <v>143</v>
      </c>
      <c r="H116" s="69">
        <v>350</v>
      </c>
      <c r="I116" s="64" t="s">
        <v>144</v>
      </c>
      <c r="J116" s="69" t="s">
        <v>139</v>
      </c>
      <c r="K116" s="49" t="s">
        <v>139</v>
      </c>
      <c r="L116" s="49" t="s">
        <v>139</v>
      </c>
      <c r="M116" s="49" t="s">
        <v>139</v>
      </c>
      <c r="N116" s="49" t="s">
        <v>139</v>
      </c>
      <c r="O116" s="73">
        <v>9.8000000000000007</v>
      </c>
      <c r="P116" s="69" t="s">
        <v>139</v>
      </c>
      <c r="Q116" s="49" t="s">
        <v>139</v>
      </c>
      <c r="R116" s="49" t="s">
        <v>139</v>
      </c>
      <c r="S116" s="73">
        <v>0.24</v>
      </c>
      <c r="T116" s="72" t="s">
        <v>139</v>
      </c>
      <c r="U116" s="53" t="s">
        <v>139</v>
      </c>
      <c r="V116" s="53" t="s">
        <v>139</v>
      </c>
      <c r="W116" s="53" t="s">
        <v>139</v>
      </c>
      <c r="X116" s="53" t="s">
        <v>139</v>
      </c>
      <c r="Y116" s="73">
        <f t="shared" si="199"/>
        <v>0</v>
      </c>
      <c r="Z116" s="72" t="s">
        <v>139</v>
      </c>
      <c r="AA116" s="53" t="s">
        <v>139</v>
      </c>
      <c r="AB116" s="53" t="s">
        <v>139</v>
      </c>
      <c r="AC116" s="53" t="s">
        <v>139</v>
      </c>
      <c r="AD116" s="53" t="s">
        <v>139</v>
      </c>
      <c r="AE116" s="73" t="e">
        <f>VALUE(TEXT(((Y116*'TOX and EXPO INPUTS'!$E$12)/'TOX and EXPO INPUTS'!$E$26),"0.00E+00"))</f>
        <v>#DIV/0!</v>
      </c>
      <c r="AF116" s="72" t="s">
        <v>139</v>
      </c>
      <c r="AG116" s="53" t="s">
        <v>139</v>
      </c>
      <c r="AH116" s="53" t="s">
        <v>139</v>
      </c>
      <c r="AI116" s="53" t="s">
        <v>139</v>
      </c>
      <c r="AJ116" s="53" t="s">
        <v>139</v>
      </c>
      <c r="AK116" s="73" t="e">
        <f>VALUE(TEXT(('TOX and EXPO INPUTS'!$E$9/AE116),"0.0E+00"))</f>
        <v>#DIV/0!</v>
      </c>
      <c r="AL116" s="72" t="s">
        <v>139</v>
      </c>
      <c r="AM116" s="53" t="s">
        <v>139</v>
      </c>
      <c r="AN116" s="53" t="s">
        <v>139</v>
      </c>
      <c r="AO116" s="73">
        <f t="shared" si="203"/>
        <v>0</v>
      </c>
      <c r="AP116" s="72" t="s">
        <v>139</v>
      </c>
      <c r="AQ116" s="53" t="s">
        <v>139</v>
      </c>
      <c r="AR116" s="53" t="s">
        <v>139</v>
      </c>
      <c r="AS116" s="73" t="e">
        <f>VALUE(TEXT(((AO116*'TOX and EXPO INPUTS'!$E$20)/'TOX and EXPO INPUTS'!$E$28),"0.00E+00"))</f>
        <v>#DIV/0!</v>
      </c>
      <c r="AT116" s="72" t="s">
        <v>139</v>
      </c>
      <c r="AU116" s="36" t="s">
        <v>139</v>
      </c>
      <c r="AV116" s="53" t="s">
        <v>139</v>
      </c>
      <c r="AW116" s="73" t="e">
        <f>VALUE(TEXT((IF('TOX and EXPO INPUTS'!$E$18="Route-specific",'TOX and EXPO INPUTS'!$E$17/AS116,'TOX and EXPO INPUTS'!$E$14/AS116)),"0.0E+00"))</f>
        <v>#DIV/0!</v>
      </c>
      <c r="AX116" s="72" t="s">
        <v>139</v>
      </c>
      <c r="AY116" s="53" t="s">
        <v>139</v>
      </c>
      <c r="AZ116" s="53" t="s">
        <v>139</v>
      </c>
      <c r="BA116" s="53" t="s">
        <v>139</v>
      </c>
      <c r="BB116" s="53" t="s">
        <v>139</v>
      </c>
      <c r="BC116" s="53" t="s">
        <v>139</v>
      </c>
      <c r="BD116" s="53" t="s">
        <v>139</v>
      </c>
      <c r="BE116" s="53" t="s">
        <v>139</v>
      </c>
      <c r="BF116" s="53" t="s">
        <v>139</v>
      </c>
      <c r="BG116" s="53" t="s">
        <v>139</v>
      </c>
      <c r="BH116" s="53" t="s">
        <v>139</v>
      </c>
      <c r="BI116" s="53" t="s">
        <v>139</v>
      </c>
      <c r="BJ116" s="53" t="s">
        <v>139</v>
      </c>
      <c r="BK116" s="53" t="s">
        <v>139</v>
      </c>
      <c r="BL116" s="53" t="s">
        <v>139</v>
      </c>
      <c r="BM116" s="73" t="e">
        <f t="shared" si="213"/>
        <v>#DIV/0!</v>
      </c>
      <c r="BN116" s="72" t="s">
        <v>139</v>
      </c>
      <c r="BO116" s="53" t="s">
        <v>139</v>
      </c>
      <c r="BP116" s="53" t="s">
        <v>139</v>
      </c>
      <c r="BQ116" s="53" t="s">
        <v>139</v>
      </c>
      <c r="BR116" s="53" t="s">
        <v>139</v>
      </c>
      <c r="BS116" s="53" t="s">
        <v>139</v>
      </c>
      <c r="BT116" s="53" t="s">
        <v>139</v>
      </c>
      <c r="BU116" s="53" t="s">
        <v>139</v>
      </c>
      <c r="BV116" s="53" t="s">
        <v>139</v>
      </c>
      <c r="BW116" s="53" t="s">
        <v>139</v>
      </c>
      <c r="BX116" s="53" t="s">
        <v>139</v>
      </c>
      <c r="BY116" s="53" t="s">
        <v>139</v>
      </c>
      <c r="BZ116" s="53" t="s">
        <v>139</v>
      </c>
      <c r="CA116" s="53" t="s">
        <v>139</v>
      </c>
      <c r="CB116" s="53" t="s">
        <v>139</v>
      </c>
      <c r="CC116" s="73" t="e">
        <f t="shared" si="223"/>
        <v>#DIV/0!</v>
      </c>
      <c r="CD116" s="72" t="e">
        <f>VALUE(TEXT((1/(('TOX and EXPO INPUTS'!$E$11/AF116)+('TOX and EXPO INPUTS'!$E$19/AT116))),"0.0E+00"))</f>
        <v>#VALUE!</v>
      </c>
      <c r="CE116" s="53" t="e">
        <f>VALUE(TEXT((1/(('TOX and EXPO INPUTS'!$E$11/AG116)+('TOX and EXPO INPUTS'!$E$19/AT116))),"0.0E+00"))</f>
        <v>#VALUE!</v>
      </c>
      <c r="CF116" s="53" t="e">
        <f>VALUE(TEXT((1/(('TOX and EXPO INPUTS'!$E$11/AH116)+('TOX and EXPO INPUTS'!$E$19/AT116))),"0.0E+00"))</f>
        <v>#VALUE!</v>
      </c>
      <c r="CG116" s="53" t="s">
        <v>139</v>
      </c>
      <c r="CH116" s="53" t="s">
        <v>139</v>
      </c>
      <c r="CI116" s="53" t="e">
        <f>VALUE(TEXT((1/(('TOX and EXPO INPUTS'!$E$11/AF116)+('TOX and EXPO INPUTS'!$E$19/AU116))),"0.0E+00"))</f>
        <v>#VALUE!</v>
      </c>
      <c r="CJ116" s="53" t="e">
        <f>VALUE(TEXT((1/(('TOX and EXPO INPUTS'!$E$11/AG116)+('TOX and EXPO INPUTS'!$E$19/AU116))),"0.0E+00"))</f>
        <v>#VALUE!</v>
      </c>
      <c r="CK116" s="53" t="e">
        <f>VALUE(TEXT((1/(('TOX and EXPO INPUTS'!$E$11/AH116)+('TOX and EXPO INPUTS'!$E$19/AU116))),"0.0E+00"))</f>
        <v>#VALUE!</v>
      </c>
      <c r="CL116" s="53" t="s">
        <v>139</v>
      </c>
      <c r="CM116" s="53" t="s">
        <v>139</v>
      </c>
      <c r="CN116" s="53" t="e">
        <f>VALUE(TEXT((1/(('TOX and EXPO INPUTS'!$E$11/AF116)+('TOX and EXPO INPUTS'!$E$19/AV116))),"0.0E+00"))</f>
        <v>#VALUE!</v>
      </c>
      <c r="CO116" s="53" t="e">
        <f>VALUE(TEXT((1/(('TOX and EXPO INPUTS'!$E$11/AG116)+('TOX and EXPO INPUTS'!$E$19/AV116))),"0.0E+00"))</f>
        <v>#VALUE!</v>
      </c>
      <c r="CP116" s="53" t="e">
        <f>VALUE(TEXT((1/(('TOX and EXPO INPUTS'!$E$11/AH116)+('TOX and EXPO INPUTS'!$E$19/AV116))),"0.0E+00"))</f>
        <v>#VALUE!</v>
      </c>
      <c r="CQ116" s="53" t="s">
        <v>139</v>
      </c>
      <c r="CR116" s="53" t="s">
        <v>139</v>
      </c>
      <c r="CS116" s="73" t="e">
        <f>VALUE(TEXT((1/(('TOX and EXPO INPUTS'!$E$11/AK116)+('TOX and EXPO INPUTS'!$E$19/AW116))),"0.0E+00"))</f>
        <v>#DIV/0!</v>
      </c>
      <c r="CT116" s="56" t="s">
        <v>77</v>
      </c>
      <c r="CU116" s="36" t="s">
        <v>70</v>
      </c>
      <c r="CV116" s="36" t="s">
        <v>180</v>
      </c>
      <c r="CW116" s="57" t="s">
        <v>70</v>
      </c>
    </row>
    <row r="117" spans="1:101" ht="12" customHeight="1" x14ac:dyDescent="0.25">
      <c r="A117" s="56" t="s">
        <v>22</v>
      </c>
      <c r="B117" s="36" t="s">
        <v>51</v>
      </c>
      <c r="C117" s="36" t="s">
        <v>129</v>
      </c>
      <c r="D117" s="57" t="s">
        <v>0</v>
      </c>
      <c r="E117" s="61" t="s">
        <v>260</v>
      </c>
      <c r="F117" s="92"/>
      <c r="G117" s="64" t="s">
        <v>143</v>
      </c>
      <c r="H117" s="69">
        <v>350</v>
      </c>
      <c r="I117" s="64" t="s">
        <v>144</v>
      </c>
      <c r="J117" s="69" t="s">
        <v>139</v>
      </c>
      <c r="K117" s="49" t="s">
        <v>139</v>
      </c>
      <c r="L117" s="49" t="s">
        <v>139</v>
      </c>
      <c r="M117" s="49" t="s">
        <v>139</v>
      </c>
      <c r="N117" s="49" t="s">
        <v>139</v>
      </c>
      <c r="O117" s="73">
        <v>9.8000000000000007</v>
      </c>
      <c r="P117" s="69" t="s">
        <v>139</v>
      </c>
      <c r="Q117" s="49" t="s">
        <v>139</v>
      </c>
      <c r="R117" s="49" t="s">
        <v>139</v>
      </c>
      <c r="S117" s="73">
        <v>0.24</v>
      </c>
      <c r="T117" s="72" t="s">
        <v>139</v>
      </c>
      <c r="U117" s="53" t="s">
        <v>139</v>
      </c>
      <c r="V117" s="53" t="s">
        <v>139</v>
      </c>
      <c r="W117" s="53" t="s">
        <v>139</v>
      </c>
      <c r="X117" s="53" t="s">
        <v>139</v>
      </c>
      <c r="Y117" s="73">
        <f t="shared" si="199"/>
        <v>0</v>
      </c>
      <c r="Z117" s="72" t="s">
        <v>139</v>
      </c>
      <c r="AA117" s="53" t="s">
        <v>139</v>
      </c>
      <c r="AB117" s="53" t="s">
        <v>139</v>
      </c>
      <c r="AC117" s="53" t="s">
        <v>139</v>
      </c>
      <c r="AD117" s="53" t="s">
        <v>139</v>
      </c>
      <c r="AE117" s="73" t="e">
        <f>VALUE(TEXT(((Y117*'TOX and EXPO INPUTS'!$E$12)/'TOX and EXPO INPUTS'!$E$26),"0.00E+00"))</f>
        <v>#DIV/0!</v>
      </c>
      <c r="AF117" s="72" t="s">
        <v>139</v>
      </c>
      <c r="AG117" s="53" t="s">
        <v>139</v>
      </c>
      <c r="AH117" s="53" t="s">
        <v>139</v>
      </c>
      <c r="AI117" s="53" t="s">
        <v>139</v>
      </c>
      <c r="AJ117" s="53" t="s">
        <v>139</v>
      </c>
      <c r="AK117" s="73" t="e">
        <f>VALUE(TEXT(('TOX and EXPO INPUTS'!$E$9/AE117),"0.0E+00"))</f>
        <v>#DIV/0!</v>
      </c>
      <c r="AL117" s="72" t="s">
        <v>139</v>
      </c>
      <c r="AM117" s="53" t="s">
        <v>139</v>
      </c>
      <c r="AN117" s="53" t="s">
        <v>139</v>
      </c>
      <c r="AO117" s="73">
        <f t="shared" si="203"/>
        <v>0</v>
      </c>
      <c r="AP117" s="72" t="s">
        <v>139</v>
      </c>
      <c r="AQ117" s="53" t="s">
        <v>139</v>
      </c>
      <c r="AR117" s="53" t="s">
        <v>139</v>
      </c>
      <c r="AS117" s="73" t="e">
        <f>VALUE(TEXT(((AO117*'TOX and EXPO INPUTS'!$E$20)/'TOX and EXPO INPUTS'!$E$28),"0.00E+00"))</f>
        <v>#DIV/0!</v>
      </c>
      <c r="AT117" s="72" t="s">
        <v>139</v>
      </c>
      <c r="AU117" s="36" t="s">
        <v>139</v>
      </c>
      <c r="AV117" s="53" t="s">
        <v>139</v>
      </c>
      <c r="AW117" s="73" t="e">
        <f>VALUE(TEXT((IF('TOX and EXPO INPUTS'!$E$18="Route-specific",'TOX and EXPO INPUTS'!$E$17/AS117,'TOX and EXPO INPUTS'!$E$14/AS117)),"0.0E+00"))</f>
        <v>#DIV/0!</v>
      </c>
      <c r="AX117" s="72" t="s">
        <v>139</v>
      </c>
      <c r="AY117" s="53" t="s">
        <v>139</v>
      </c>
      <c r="AZ117" s="53" t="s">
        <v>139</v>
      </c>
      <c r="BA117" s="53" t="s">
        <v>139</v>
      </c>
      <c r="BB117" s="53" t="s">
        <v>139</v>
      </c>
      <c r="BC117" s="53" t="s">
        <v>139</v>
      </c>
      <c r="BD117" s="53" t="s">
        <v>139</v>
      </c>
      <c r="BE117" s="53" t="s">
        <v>139</v>
      </c>
      <c r="BF117" s="53" t="s">
        <v>139</v>
      </c>
      <c r="BG117" s="53" t="s">
        <v>139</v>
      </c>
      <c r="BH117" s="53" t="s">
        <v>139</v>
      </c>
      <c r="BI117" s="53" t="s">
        <v>139</v>
      </c>
      <c r="BJ117" s="53" t="s">
        <v>139</v>
      </c>
      <c r="BK117" s="53" t="s">
        <v>139</v>
      </c>
      <c r="BL117" s="53" t="s">
        <v>139</v>
      </c>
      <c r="BM117" s="73" t="e">
        <f t="shared" si="213"/>
        <v>#DIV/0!</v>
      </c>
      <c r="BN117" s="72" t="s">
        <v>139</v>
      </c>
      <c r="BO117" s="53" t="s">
        <v>139</v>
      </c>
      <c r="BP117" s="53" t="s">
        <v>139</v>
      </c>
      <c r="BQ117" s="53" t="s">
        <v>139</v>
      </c>
      <c r="BR117" s="53" t="s">
        <v>139</v>
      </c>
      <c r="BS117" s="53" t="s">
        <v>139</v>
      </c>
      <c r="BT117" s="53" t="s">
        <v>139</v>
      </c>
      <c r="BU117" s="53" t="s">
        <v>139</v>
      </c>
      <c r="BV117" s="53" t="s">
        <v>139</v>
      </c>
      <c r="BW117" s="53" t="s">
        <v>139</v>
      </c>
      <c r="BX117" s="53" t="s">
        <v>139</v>
      </c>
      <c r="BY117" s="53" t="s">
        <v>139</v>
      </c>
      <c r="BZ117" s="53" t="s">
        <v>139</v>
      </c>
      <c r="CA117" s="53" t="s">
        <v>139</v>
      </c>
      <c r="CB117" s="53" t="s">
        <v>139</v>
      </c>
      <c r="CC117" s="73" t="e">
        <f t="shared" si="223"/>
        <v>#DIV/0!</v>
      </c>
      <c r="CD117" s="72" t="e">
        <f>VALUE(TEXT((1/(('TOX and EXPO INPUTS'!$E$11/AF117)+('TOX and EXPO INPUTS'!$E$19/AT117))),"0.0E+00"))</f>
        <v>#VALUE!</v>
      </c>
      <c r="CE117" s="53" t="e">
        <f>VALUE(TEXT((1/(('TOX and EXPO INPUTS'!$E$11/AG117)+('TOX and EXPO INPUTS'!$E$19/AT117))),"0.0E+00"))</f>
        <v>#VALUE!</v>
      </c>
      <c r="CF117" s="53" t="e">
        <f>VALUE(TEXT((1/(('TOX and EXPO INPUTS'!$E$11/AH117)+('TOX and EXPO INPUTS'!$E$19/AT117))),"0.0E+00"))</f>
        <v>#VALUE!</v>
      </c>
      <c r="CG117" s="53" t="s">
        <v>139</v>
      </c>
      <c r="CH117" s="53" t="s">
        <v>139</v>
      </c>
      <c r="CI117" s="53" t="e">
        <f>VALUE(TEXT((1/(('TOX and EXPO INPUTS'!$E$11/AF117)+('TOX and EXPO INPUTS'!$E$19/AU117))),"0.0E+00"))</f>
        <v>#VALUE!</v>
      </c>
      <c r="CJ117" s="53" t="e">
        <f>VALUE(TEXT((1/(('TOX and EXPO INPUTS'!$E$11/AG117)+('TOX and EXPO INPUTS'!$E$19/AU117))),"0.0E+00"))</f>
        <v>#VALUE!</v>
      </c>
      <c r="CK117" s="53" t="e">
        <f>VALUE(TEXT((1/(('TOX and EXPO INPUTS'!$E$11/AH117)+('TOX and EXPO INPUTS'!$E$19/AU117))),"0.0E+00"))</f>
        <v>#VALUE!</v>
      </c>
      <c r="CL117" s="53" t="s">
        <v>139</v>
      </c>
      <c r="CM117" s="53" t="s">
        <v>139</v>
      </c>
      <c r="CN117" s="53" t="e">
        <f>VALUE(TEXT((1/(('TOX and EXPO INPUTS'!$E$11/AF117)+('TOX and EXPO INPUTS'!$E$19/AV117))),"0.0E+00"))</f>
        <v>#VALUE!</v>
      </c>
      <c r="CO117" s="53" t="e">
        <f>VALUE(TEXT((1/(('TOX and EXPO INPUTS'!$E$11/AG117)+('TOX and EXPO INPUTS'!$E$19/AV117))),"0.0E+00"))</f>
        <v>#VALUE!</v>
      </c>
      <c r="CP117" s="53" t="e">
        <f>VALUE(TEXT((1/(('TOX and EXPO INPUTS'!$E$11/AH117)+('TOX and EXPO INPUTS'!$E$19/AV117))),"0.0E+00"))</f>
        <v>#VALUE!</v>
      </c>
      <c r="CQ117" s="53" t="s">
        <v>139</v>
      </c>
      <c r="CR117" s="53" t="s">
        <v>139</v>
      </c>
      <c r="CS117" s="73" t="e">
        <f>VALUE(TEXT((1/(('TOX and EXPO INPUTS'!$E$11/AK117)+('TOX and EXPO INPUTS'!$E$19/AW117))),"0.0E+00"))</f>
        <v>#DIV/0!</v>
      </c>
      <c r="CT117" s="56" t="s">
        <v>77</v>
      </c>
      <c r="CU117" s="36" t="s">
        <v>70</v>
      </c>
      <c r="CV117" s="36" t="s">
        <v>180</v>
      </c>
      <c r="CW117" s="57" t="s">
        <v>70</v>
      </c>
    </row>
    <row r="118" spans="1:101" ht="12" customHeight="1" x14ac:dyDescent="0.25">
      <c r="A118" s="56" t="s">
        <v>22</v>
      </c>
      <c r="B118" s="36" t="s">
        <v>51</v>
      </c>
      <c r="C118" s="36" t="s">
        <v>129</v>
      </c>
      <c r="D118" s="57" t="s">
        <v>0</v>
      </c>
      <c r="E118" s="61" t="s">
        <v>258</v>
      </c>
      <c r="F118" s="92"/>
      <c r="G118" s="64" t="s">
        <v>143</v>
      </c>
      <c r="H118" s="69">
        <v>350</v>
      </c>
      <c r="I118" s="64" t="s">
        <v>144</v>
      </c>
      <c r="J118" s="69" t="s">
        <v>139</v>
      </c>
      <c r="K118" s="49" t="s">
        <v>139</v>
      </c>
      <c r="L118" s="49" t="s">
        <v>139</v>
      </c>
      <c r="M118" s="49" t="s">
        <v>139</v>
      </c>
      <c r="N118" s="49" t="s">
        <v>139</v>
      </c>
      <c r="O118" s="73">
        <v>9.8000000000000007</v>
      </c>
      <c r="P118" s="69" t="s">
        <v>139</v>
      </c>
      <c r="Q118" s="49" t="s">
        <v>139</v>
      </c>
      <c r="R118" s="49" t="s">
        <v>139</v>
      </c>
      <c r="S118" s="73">
        <v>0.24</v>
      </c>
      <c r="T118" s="72" t="s">
        <v>139</v>
      </c>
      <c r="U118" s="53" t="s">
        <v>139</v>
      </c>
      <c r="V118" s="53" t="s">
        <v>139</v>
      </c>
      <c r="W118" s="53" t="s">
        <v>139</v>
      </c>
      <c r="X118" s="53" t="s">
        <v>139</v>
      </c>
      <c r="Y118" s="73">
        <f t="shared" si="199"/>
        <v>0</v>
      </c>
      <c r="Z118" s="72" t="s">
        <v>139</v>
      </c>
      <c r="AA118" s="53" t="s">
        <v>139</v>
      </c>
      <c r="AB118" s="53" t="s">
        <v>139</v>
      </c>
      <c r="AC118" s="53" t="s">
        <v>139</v>
      </c>
      <c r="AD118" s="53" t="s">
        <v>139</v>
      </c>
      <c r="AE118" s="73" t="e">
        <f>VALUE(TEXT(((Y118*'TOX and EXPO INPUTS'!$E$12)/'TOX and EXPO INPUTS'!$E$26),"0.00E+00"))</f>
        <v>#DIV/0!</v>
      </c>
      <c r="AF118" s="72" t="s">
        <v>139</v>
      </c>
      <c r="AG118" s="53" t="s">
        <v>139</v>
      </c>
      <c r="AH118" s="53" t="s">
        <v>139</v>
      </c>
      <c r="AI118" s="53" t="s">
        <v>139</v>
      </c>
      <c r="AJ118" s="53" t="s">
        <v>139</v>
      </c>
      <c r="AK118" s="73" t="e">
        <f>VALUE(TEXT(('TOX and EXPO INPUTS'!$E$9/AE118),"0.0E+00"))</f>
        <v>#DIV/0!</v>
      </c>
      <c r="AL118" s="72" t="s">
        <v>139</v>
      </c>
      <c r="AM118" s="53" t="s">
        <v>139</v>
      </c>
      <c r="AN118" s="53" t="s">
        <v>139</v>
      </c>
      <c r="AO118" s="73">
        <f t="shared" si="203"/>
        <v>0</v>
      </c>
      <c r="AP118" s="72" t="s">
        <v>139</v>
      </c>
      <c r="AQ118" s="53" t="s">
        <v>139</v>
      </c>
      <c r="AR118" s="53" t="s">
        <v>139</v>
      </c>
      <c r="AS118" s="73" t="e">
        <f>VALUE(TEXT(((AO118*'TOX and EXPO INPUTS'!$E$20)/'TOX and EXPO INPUTS'!$E$28),"0.00E+00"))</f>
        <v>#DIV/0!</v>
      </c>
      <c r="AT118" s="72" t="s">
        <v>139</v>
      </c>
      <c r="AU118" s="36" t="s">
        <v>139</v>
      </c>
      <c r="AV118" s="53" t="s">
        <v>139</v>
      </c>
      <c r="AW118" s="73" t="e">
        <f>VALUE(TEXT((IF('TOX and EXPO INPUTS'!$E$18="Route-specific",'TOX and EXPO INPUTS'!$E$17/AS118,'TOX and EXPO INPUTS'!$E$14/AS118)),"0.0E+00"))</f>
        <v>#DIV/0!</v>
      </c>
      <c r="AX118" s="72" t="s">
        <v>139</v>
      </c>
      <c r="AY118" s="53" t="s">
        <v>139</v>
      </c>
      <c r="AZ118" s="53" t="s">
        <v>139</v>
      </c>
      <c r="BA118" s="53" t="s">
        <v>139</v>
      </c>
      <c r="BB118" s="53" t="s">
        <v>139</v>
      </c>
      <c r="BC118" s="53" t="s">
        <v>139</v>
      </c>
      <c r="BD118" s="53" t="s">
        <v>139</v>
      </c>
      <c r="BE118" s="53" t="s">
        <v>139</v>
      </c>
      <c r="BF118" s="53" t="s">
        <v>139</v>
      </c>
      <c r="BG118" s="53" t="s">
        <v>139</v>
      </c>
      <c r="BH118" s="53" t="s">
        <v>139</v>
      </c>
      <c r="BI118" s="53" t="s">
        <v>139</v>
      </c>
      <c r="BJ118" s="53" t="s">
        <v>139</v>
      </c>
      <c r="BK118" s="53" t="s">
        <v>139</v>
      </c>
      <c r="BL118" s="53" t="s">
        <v>139</v>
      </c>
      <c r="BM118" s="73" t="e">
        <f t="shared" si="213"/>
        <v>#DIV/0!</v>
      </c>
      <c r="BN118" s="72" t="s">
        <v>139</v>
      </c>
      <c r="BO118" s="53" t="s">
        <v>139</v>
      </c>
      <c r="BP118" s="53" t="s">
        <v>139</v>
      </c>
      <c r="BQ118" s="53" t="s">
        <v>139</v>
      </c>
      <c r="BR118" s="53" t="s">
        <v>139</v>
      </c>
      <c r="BS118" s="53" t="s">
        <v>139</v>
      </c>
      <c r="BT118" s="53" t="s">
        <v>139</v>
      </c>
      <c r="BU118" s="53" t="s">
        <v>139</v>
      </c>
      <c r="BV118" s="53" t="s">
        <v>139</v>
      </c>
      <c r="BW118" s="53" t="s">
        <v>139</v>
      </c>
      <c r="BX118" s="53" t="s">
        <v>139</v>
      </c>
      <c r="BY118" s="53" t="s">
        <v>139</v>
      </c>
      <c r="BZ118" s="53" t="s">
        <v>139</v>
      </c>
      <c r="CA118" s="53" t="s">
        <v>139</v>
      </c>
      <c r="CB118" s="53" t="s">
        <v>139</v>
      </c>
      <c r="CC118" s="73" t="e">
        <f t="shared" si="223"/>
        <v>#DIV/0!</v>
      </c>
      <c r="CD118" s="72" t="e">
        <f>VALUE(TEXT((1/(('TOX and EXPO INPUTS'!$E$11/AF118)+('TOX and EXPO INPUTS'!$E$19/AT118))),"0.0E+00"))</f>
        <v>#VALUE!</v>
      </c>
      <c r="CE118" s="53" t="e">
        <f>VALUE(TEXT((1/(('TOX and EXPO INPUTS'!$E$11/AG118)+('TOX and EXPO INPUTS'!$E$19/AT118))),"0.0E+00"))</f>
        <v>#VALUE!</v>
      </c>
      <c r="CF118" s="53" t="e">
        <f>VALUE(TEXT((1/(('TOX and EXPO INPUTS'!$E$11/AH118)+('TOX and EXPO INPUTS'!$E$19/AT118))),"0.0E+00"))</f>
        <v>#VALUE!</v>
      </c>
      <c r="CG118" s="53" t="s">
        <v>139</v>
      </c>
      <c r="CH118" s="53" t="s">
        <v>139</v>
      </c>
      <c r="CI118" s="53" t="e">
        <f>VALUE(TEXT((1/(('TOX and EXPO INPUTS'!$E$11/AF118)+('TOX and EXPO INPUTS'!$E$19/AU118))),"0.0E+00"))</f>
        <v>#VALUE!</v>
      </c>
      <c r="CJ118" s="53" t="e">
        <f>VALUE(TEXT((1/(('TOX and EXPO INPUTS'!$E$11/AG118)+('TOX and EXPO INPUTS'!$E$19/AU118))),"0.0E+00"))</f>
        <v>#VALUE!</v>
      </c>
      <c r="CK118" s="53" t="e">
        <f>VALUE(TEXT((1/(('TOX and EXPO INPUTS'!$E$11/AH118)+('TOX and EXPO INPUTS'!$E$19/AU118))),"0.0E+00"))</f>
        <v>#VALUE!</v>
      </c>
      <c r="CL118" s="53" t="s">
        <v>139</v>
      </c>
      <c r="CM118" s="53" t="s">
        <v>139</v>
      </c>
      <c r="CN118" s="53" t="e">
        <f>VALUE(TEXT((1/(('TOX and EXPO INPUTS'!$E$11/AF118)+('TOX and EXPO INPUTS'!$E$19/AV118))),"0.0E+00"))</f>
        <v>#VALUE!</v>
      </c>
      <c r="CO118" s="53" t="e">
        <f>VALUE(TEXT((1/(('TOX and EXPO INPUTS'!$E$11/AG118)+('TOX and EXPO INPUTS'!$E$19/AV118))),"0.0E+00"))</f>
        <v>#VALUE!</v>
      </c>
      <c r="CP118" s="53" t="e">
        <f>VALUE(TEXT((1/(('TOX and EXPO INPUTS'!$E$11/AH118)+('TOX and EXPO INPUTS'!$E$19/AV118))),"0.0E+00"))</f>
        <v>#VALUE!</v>
      </c>
      <c r="CQ118" s="53" t="s">
        <v>139</v>
      </c>
      <c r="CR118" s="53" t="s">
        <v>139</v>
      </c>
      <c r="CS118" s="73" t="e">
        <f>VALUE(TEXT((1/(('TOX and EXPO INPUTS'!$E$11/AK118)+('TOX and EXPO INPUTS'!$E$19/AW118))),"0.0E+00"))</f>
        <v>#DIV/0!</v>
      </c>
      <c r="CT118" s="56" t="s">
        <v>77</v>
      </c>
      <c r="CU118" s="36" t="s">
        <v>70</v>
      </c>
      <c r="CV118" s="36" t="s">
        <v>180</v>
      </c>
      <c r="CW118" s="57" t="s">
        <v>70</v>
      </c>
    </row>
    <row r="119" spans="1:101" ht="12" customHeight="1" x14ac:dyDescent="0.25">
      <c r="A119" s="56" t="s">
        <v>22</v>
      </c>
      <c r="B119" s="36" t="s">
        <v>51</v>
      </c>
      <c r="C119" s="36" t="s">
        <v>560</v>
      </c>
      <c r="D119" s="57" t="s">
        <v>563</v>
      </c>
      <c r="E119" s="61" t="s">
        <v>559</v>
      </c>
      <c r="F119" s="92"/>
      <c r="G119" s="64" t="s">
        <v>557</v>
      </c>
      <c r="H119" s="69">
        <v>960</v>
      </c>
      <c r="I119" s="64" t="s">
        <v>558</v>
      </c>
      <c r="J119" s="69" t="s">
        <v>139</v>
      </c>
      <c r="K119" s="49" t="s">
        <v>139</v>
      </c>
      <c r="L119" s="49" t="s">
        <v>139</v>
      </c>
      <c r="M119" s="49" t="s">
        <v>139</v>
      </c>
      <c r="N119" s="49" t="s">
        <v>139</v>
      </c>
      <c r="O119" s="73">
        <v>9.8000000000000007</v>
      </c>
      <c r="P119" s="69" t="s">
        <v>139</v>
      </c>
      <c r="Q119" s="49" t="s">
        <v>139</v>
      </c>
      <c r="R119" s="49" t="s">
        <v>139</v>
      </c>
      <c r="S119" s="73">
        <v>0.24</v>
      </c>
      <c r="T119" s="72" t="s">
        <v>139</v>
      </c>
      <c r="U119" s="53" t="s">
        <v>139</v>
      </c>
      <c r="V119" s="53" t="s">
        <v>139</v>
      </c>
      <c r="W119" s="53" t="s">
        <v>139</v>
      </c>
      <c r="X119" s="53" t="s">
        <v>139</v>
      </c>
      <c r="Y119" s="73">
        <f t="shared" si="199"/>
        <v>0</v>
      </c>
      <c r="Z119" s="72" t="s">
        <v>139</v>
      </c>
      <c r="AA119" s="53" t="s">
        <v>139</v>
      </c>
      <c r="AB119" s="53" t="s">
        <v>139</v>
      </c>
      <c r="AC119" s="53" t="s">
        <v>139</v>
      </c>
      <c r="AD119" s="53" t="s">
        <v>139</v>
      </c>
      <c r="AE119" s="73" t="e">
        <f>VALUE(TEXT(((Y119*'TOX and EXPO INPUTS'!$E$12)/'TOX and EXPO INPUTS'!$E$26),"0.00E+00"))</f>
        <v>#DIV/0!</v>
      </c>
      <c r="AF119" s="72" t="s">
        <v>139</v>
      </c>
      <c r="AG119" s="53" t="s">
        <v>139</v>
      </c>
      <c r="AH119" s="53" t="s">
        <v>139</v>
      </c>
      <c r="AI119" s="53" t="s">
        <v>139</v>
      </c>
      <c r="AJ119" s="53" t="s">
        <v>139</v>
      </c>
      <c r="AK119" s="73" t="e">
        <f>VALUE(TEXT(('TOX and EXPO INPUTS'!$E$9/AE119),"0.0E+00"))</f>
        <v>#DIV/0!</v>
      </c>
      <c r="AL119" s="72" t="s">
        <v>139</v>
      </c>
      <c r="AM119" s="53" t="s">
        <v>139</v>
      </c>
      <c r="AN119" s="53" t="s">
        <v>139</v>
      </c>
      <c r="AO119" s="73">
        <f t="shared" si="203"/>
        <v>0</v>
      </c>
      <c r="AP119" s="72" t="s">
        <v>139</v>
      </c>
      <c r="AQ119" s="53" t="s">
        <v>139</v>
      </c>
      <c r="AR119" s="53" t="s">
        <v>139</v>
      </c>
      <c r="AS119" s="73" t="e">
        <f>VALUE(TEXT(((AO119*'TOX and EXPO INPUTS'!$E$20)/'TOX and EXPO INPUTS'!$E$28),"0.00E+00"))</f>
        <v>#DIV/0!</v>
      </c>
      <c r="AT119" s="72" t="s">
        <v>139</v>
      </c>
      <c r="AU119" s="36" t="s">
        <v>139</v>
      </c>
      <c r="AV119" s="53" t="s">
        <v>139</v>
      </c>
      <c r="AW119" s="73" t="e">
        <f>VALUE(TEXT((IF('TOX and EXPO INPUTS'!$E$18="Route-specific",'TOX and EXPO INPUTS'!$E$15/AS119,'TOX and EXPO INPUTS'!$E$14/AS119)),"0.0E+00"))</f>
        <v>#DIV/0!</v>
      </c>
      <c r="AX119" s="72" t="s">
        <v>139</v>
      </c>
      <c r="AY119" s="53" t="s">
        <v>139</v>
      </c>
      <c r="AZ119" s="53" t="s">
        <v>139</v>
      </c>
      <c r="BA119" s="53" t="s">
        <v>139</v>
      </c>
      <c r="BB119" s="53" t="s">
        <v>139</v>
      </c>
      <c r="BC119" s="53" t="s">
        <v>139</v>
      </c>
      <c r="BD119" s="53" t="s">
        <v>139</v>
      </c>
      <c r="BE119" s="53" t="s">
        <v>139</v>
      </c>
      <c r="BF119" s="53" t="s">
        <v>139</v>
      </c>
      <c r="BG119" s="53" t="s">
        <v>139</v>
      </c>
      <c r="BH119" s="53" t="s">
        <v>139</v>
      </c>
      <c r="BI119" s="53" t="s">
        <v>139</v>
      </c>
      <c r="BJ119" s="53" t="s">
        <v>139</v>
      </c>
      <c r="BK119" s="53" t="s">
        <v>139</v>
      </c>
      <c r="BL119" s="53" t="s">
        <v>139</v>
      </c>
      <c r="BM119" s="73" t="e">
        <f t="shared" si="213"/>
        <v>#DIV/0!</v>
      </c>
      <c r="BN119" s="72" t="s">
        <v>139</v>
      </c>
      <c r="BO119" s="53" t="s">
        <v>139</v>
      </c>
      <c r="BP119" s="53" t="s">
        <v>139</v>
      </c>
      <c r="BQ119" s="53" t="s">
        <v>139</v>
      </c>
      <c r="BR119" s="53" t="s">
        <v>139</v>
      </c>
      <c r="BS119" s="53" t="s">
        <v>139</v>
      </c>
      <c r="BT119" s="53" t="s">
        <v>139</v>
      </c>
      <c r="BU119" s="53" t="s">
        <v>139</v>
      </c>
      <c r="BV119" s="53" t="s">
        <v>139</v>
      </c>
      <c r="BW119" s="53" t="s">
        <v>139</v>
      </c>
      <c r="BX119" s="53" t="s">
        <v>139</v>
      </c>
      <c r="BY119" s="53" t="s">
        <v>139</v>
      </c>
      <c r="BZ119" s="53" t="s">
        <v>139</v>
      </c>
      <c r="CA119" s="53" t="s">
        <v>139</v>
      </c>
      <c r="CB119" s="53" t="s">
        <v>139</v>
      </c>
      <c r="CC119" s="73" t="e">
        <f t="shared" si="223"/>
        <v>#DIV/0!</v>
      </c>
      <c r="CD119" s="72" t="e">
        <f>VALUE(TEXT((1/(('TOX and EXPO INPUTS'!$E$11/AF119)+('TOX and EXPO INPUTS'!$E$19/AT119))),"0.0E+00"))</f>
        <v>#VALUE!</v>
      </c>
      <c r="CE119" s="53" t="e">
        <f>VALUE(TEXT((1/(('TOX and EXPO INPUTS'!$E$11/AG119)+('TOX and EXPO INPUTS'!$E$19/AT119))),"0.0E+00"))</f>
        <v>#VALUE!</v>
      </c>
      <c r="CF119" s="53" t="e">
        <f>VALUE(TEXT((1/(('TOX and EXPO INPUTS'!$E$11/AH119)+('TOX and EXPO INPUTS'!$E$19/AT119))),"0.0E+00"))</f>
        <v>#VALUE!</v>
      </c>
      <c r="CG119" s="53" t="s">
        <v>139</v>
      </c>
      <c r="CH119" s="53" t="s">
        <v>139</v>
      </c>
      <c r="CI119" s="53" t="e">
        <f>VALUE(TEXT((1/(('TOX and EXPO INPUTS'!$E$11/AF119)+('TOX and EXPO INPUTS'!$E$19/AU119))),"0.0E+00"))</f>
        <v>#VALUE!</v>
      </c>
      <c r="CJ119" s="53" t="e">
        <f>VALUE(TEXT((1/(('TOX and EXPO INPUTS'!$E$11/AG119)+('TOX and EXPO INPUTS'!$E$19/AU119))),"0.0E+00"))</f>
        <v>#VALUE!</v>
      </c>
      <c r="CK119" s="53" t="e">
        <f>VALUE(TEXT((1/(('TOX and EXPO INPUTS'!$E$11/AH119)+('TOX and EXPO INPUTS'!$E$19/AU119))),"0.0E+00"))</f>
        <v>#VALUE!</v>
      </c>
      <c r="CL119" s="53" t="s">
        <v>139</v>
      </c>
      <c r="CM119" s="53" t="s">
        <v>139</v>
      </c>
      <c r="CN119" s="53" t="e">
        <f>VALUE(TEXT((1/(('TOX and EXPO INPUTS'!$E$11/AF119)+('TOX and EXPO INPUTS'!$E$19/AV119))),"0.0E+00"))</f>
        <v>#VALUE!</v>
      </c>
      <c r="CO119" s="53" t="e">
        <f>VALUE(TEXT((1/(('TOX and EXPO INPUTS'!$E$11/AG119)+('TOX and EXPO INPUTS'!$E$19/AV119))),"0.0E+00"))</f>
        <v>#VALUE!</v>
      </c>
      <c r="CP119" s="53" t="e">
        <f>VALUE(TEXT((1/(('TOX and EXPO INPUTS'!$E$11/AH119)+('TOX and EXPO INPUTS'!$E$19/AV119))),"0.0E+00"))</f>
        <v>#VALUE!</v>
      </c>
      <c r="CQ119" s="53" t="s">
        <v>139</v>
      </c>
      <c r="CR119" s="53" t="s">
        <v>139</v>
      </c>
      <c r="CS119" s="73" t="e">
        <f>VALUE(TEXT((1/(('TOX and EXPO INPUTS'!$E$11/AK119)+('TOX and EXPO INPUTS'!$E$19/AW119))),"0.0E+00"))</f>
        <v>#DIV/0!</v>
      </c>
      <c r="CT119" s="56" t="s">
        <v>77</v>
      </c>
      <c r="CU119" s="36" t="s">
        <v>70</v>
      </c>
      <c r="CV119" s="36" t="s">
        <v>180</v>
      </c>
      <c r="CW119" s="57" t="s">
        <v>70</v>
      </c>
    </row>
    <row r="120" spans="1:101" ht="12" customHeight="1" x14ac:dyDescent="0.25">
      <c r="A120" s="56" t="s">
        <v>22</v>
      </c>
      <c r="B120" s="36" t="s">
        <v>51</v>
      </c>
      <c r="C120" s="36" t="s">
        <v>560</v>
      </c>
      <c r="D120" s="57" t="s">
        <v>564</v>
      </c>
      <c r="E120" s="61" t="s">
        <v>559</v>
      </c>
      <c r="F120" s="92"/>
      <c r="G120" s="64" t="s">
        <v>143</v>
      </c>
      <c r="H120" s="69">
        <v>160</v>
      </c>
      <c r="I120" s="64" t="s">
        <v>144</v>
      </c>
      <c r="J120" s="69" t="s">
        <v>139</v>
      </c>
      <c r="K120" s="49" t="s">
        <v>139</v>
      </c>
      <c r="L120" s="49" t="s">
        <v>139</v>
      </c>
      <c r="M120" s="49" t="s">
        <v>139</v>
      </c>
      <c r="N120" s="49" t="s">
        <v>139</v>
      </c>
      <c r="O120" s="73">
        <v>9.8000000000000007</v>
      </c>
      <c r="P120" s="69" t="s">
        <v>139</v>
      </c>
      <c r="Q120" s="49" t="s">
        <v>139</v>
      </c>
      <c r="R120" s="49" t="s">
        <v>139</v>
      </c>
      <c r="S120" s="73">
        <v>0.24</v>
      </c>
      <c r="T120" s="72" t="s">
        <v>139</v>
      </c>
      <c r="U120" s="53" t="s">
        <v>139</v>
      </c>
      <c r="V120" s="53" t="s">
        <v>139</v>
      </c>
      <c r="W120" s="53" t="s">
        <v>139</v>
      </c>
      <c r="X120" s="53" t="s">
        <v>139</v>
      </c>
      <c r="Y120" s="73">
        <f t="shared" si="199"/>
        <v>0</v>
      </c>
      <c r="Z120" s="72" t="s">
        <v>139</v>
      </c>
      <c r="AA120" s="53" t="s">
        <v>139</v>
      </c>
      <c r="AB120" s="53" t="s">
        <v>139</v>
      </c>
      <c r="AC120" s="53" t="s">
        <v>139</v>
      </c>
      <c r="AD120" s="53" t="s">
        <v>139</v>
      </c>
      <c r="AE120" s="73" t="e">
        <f>VALUE(TEXT(((Y120*'TOX and EXPO INPUTS'!$E$12)/'TOX and EXPO INPUTS'!$E$26),"0.00E+00"))</f>
        <v>#DIV/0!</v>
      </c>
      <c r="AF120" s="72" t="s">
        <v>139</v>
      </c>
      <c r="AG120" s="53" t="s">
        <v>139</v>
      </c>
      <c r="AH120" s="53" t="s">
        <v>139</v>
      </c>
      <c r="AI120" s="53" t="s">
        <v>139</v>
      </c>
      <c r="AJ120" s="53" t="s">
        <v>139</v>
      </c>
      <c r="AK120" s="73" t="e">
        <f>VALUE(TEXT(('TOX and EXPO INPUTS'!$E$9/AE120),"0.0E+00"))</f>
        <v>#DIV/0!</v>
      </c>
      <c r="AL120" s="72" t="s">
        <v>139</v>
      </c>
      <c r="AM120" s="53" t="s">
        <v>139</v>
      </c>
      <c r="AN120" s="53" t="s">
        <v>139</v>
      </c>
      <c r="AO120" s="73">
        <f t="shared" si="203"/>
        <v>0</v>
      </c>
      <c r="AP120" s="72" t="s">
        <v>139</v>
      </c>
      <c r="AQ120" s="53" t="s">
        <v>139</v>
      </c>
      <c r="AR120" s="53" t="s">
        <v>139</v>
      </c>
      <c r="AS120" s="73" t="e">
        <f>VALUE(TEXT(((AO120*'TOX and EXPO INPUTS'!$E$20)/'TOX and EXPO INPUTS'!$E$28),"0.00E+00"))</f>
        <v>#DIV/0!</v>
      </c>
      <c r="AT120" s="72" t="s">
        <v>139</v>
      </c>
      <c r="AU120" s="36" t="s">
        <v>139</v>
      </c>
      <c r="AV120" s="53" t="s">
        <v>139</v>
      </c>
      <c r="AW120" s="73" t="e">
        <f>VALUE(TEXT((IF('TOX and EXPO INPUTS'!$E$18="Route-specific",'TOX and EXPO INPUTS'!$E$17/AS120,'TOX and EXPO INPUTS'!$E$14/AS120)),"0.0E+00"))</f>
        <v>#DIV/0!</v>
      </c>
      <c r="AX120" s="72" t="s">
        <v>139</v>
      </c>
      <c r="AY120" s="53" t="s">
        <v>139</v>
      </c>
      <c r="AZ120" s="53" t="s">
        <v>139</v>
      </c>
      <c r="BA120" s="53" t="s">
        <v>139</v>
      </c>
      <c r="BB120" s="53" t="s">
        <v>139</v>
      </c>
      <c r="BC120" s="53" t="s">
        <v>139</v>
      </c>
      <c r="BD120" s="53" t="s">
        <v>139</v>
      </c>
      <c r="BE120" s="53" t="s">
        <v>139</v>
      </c>
      <c r="BF120" s="53" t="s">
        <v>139</v>
      </c>
      <c r="BG120" s="53" t="s">
        <v>139</v>
      </c>
      <c r="BH120" s="53" t="s">
        <v>139</v>
      </c>
      <c r="BI120" s="53" t="s">
        <v>139</v>
      </c>
      <c r="BJ120" s="53" t="s">
        <v>139</v>
      </c>
      <c r="BK120" s="53" t="s">
        <v>139</v>
      </c>
      <c r="BL120" s="53" t="s">
        <v>139</v>
      </c>
      <c r="BM120" s="73" t="e">
        <f t="shared" si="213"/>
        <v>#DIV/0!</v>
      </c>
      <c r="BN120" s="72" t="s">
        <v>139</v>
      </c>
      <c r="BO120" s="53" t="s">
        <v>139</v>
      </c>
      <c r="BP120" s="53" t="s">
        <v>139</v>
      </c>
      <c r="BQ120" s="53" t="s">
        <v>139</v>
      </c>
      <c r="BR120" s="53" t="s">
        <v>139</v>
      </c>
      <c r="BS120" s="53" t="s">
        <v>139</v>
      </c>
      <c r="BT120" s="53" t="s">
        <v>139</v>
      </c>
      <c r="BU120" s="53" t="s">
        <v>139</v>
      </c>
      <c r="BV120" s="53" t="s">
        <v>139</v>
      </c>
      <c r="BW120" s="53" t="s">
        <v>139</v>
      </c>
      <c r="BX120" s="53" t="s">
        <v>139</v>
      </c>
      <c r="BY120" s="53" t="s">
        <v>139</v>
      </c>
      <c r="BZ120" s="53" t="s">
        <v>139</v>
      </c>
      <c r="CA120" s="53" t="s">
        <v>139</v>
      </c>
      <c r="CB120" s="53" t="s">
        <v>139</v>
      </c>
      <c r="CC120" s="73" t="e">
        <f t="shared" si="223"/>
        <v>#DIV/0!</v>
      </c>
      <c r="CD120" s="72" t="e">
        <f>VALUE(TEXT((1/(('TOX and EXPO INPUTS'!$E$11/AF120)+('TOX and EXPO INPUTS'!$E$19/AT120))),"0.0E+00"))</f>
        <v>#VALUE!</v>
      </c>
      <c r="CE120" s="53" t="e">
        <f>VALUE(TEXT((1/(('TOX and EXPO INPUTS'!$E$11/AG120)+('TOX and EXPO INPUTS'!$E$19/AT120))),"0.0E+00"))</f>
        <v>#VALUE!</v>
      </c>
      <c r="CF120" s="53" t="e">
        <f>VALUE(TEXT((1/(('TOX and EXPO INPUTS'!$E$11/AH120)+('TOX and EXPO INPUTS'!$E$19/AT120))),"0.0E+00"))</f>
        <v>#VALUE!</v>
      </c>
      <c r="CG120" s="53" t="s">
        <v>139</v>
      </c>
      <c r="CH120" s="53" t="s">
        <v>139</v>
      </c>
      <c r="CI120" s="53" t="e">
        <f>VALUE(TEXT((1/(('TOX and EXPO INPUTS'!$E$11/AF120)+('TOX and EXPO INPUTS'!$E$19/AU120))),"0.0E+00"))</f>
        <v>#VALUE!</v>
      </c>
      <c r="CJ120" s="53" t="e">
        <f>VALUE(TEXT((1/(('TOX and EXPO INPUTS'!$E$11/AG120)+('TOX and EXPO INPUTS'!$E$19/AU120))),"0.0E+00"))</f>
        <v>#VALUE!</v>
      </c>
      <c r="CK120" s="53" t="e">
        <f>VALUE(TEXT((1/(('TOX and EXPO INPUTS'!$E$11/AH120)+('TOX and EXPO INPUTS'!$E$19/AU120))),"0.0E+00"))</f>
        <v>#VALUE!</v>
      </c>
      <c r="CL120" s="53" t="s">
        <v>139</v>
      </c>
      <c r="CM120" s="53" t="s">
        <v>139</v>
      </c>
      <c r="CN120" s="53" t="e">
        <f>VALUE(TEXT((1/(('TOX and EXPO INPUTS'!$E$11/AF120)+('TOX and EXPO INPUTS'!$E$19/AV120))),"0.0E+00"))</f>
        <v>#VALUE!</v>
      </c>
      <c r="CO120" s="53" t="e">
        <f>VALUE(TEXT((1/(('TOX and EXPO INPUTS'!$E$11/AG120)+('TOX and EXPO INPUTS'!$E$19/AV120))),"0.0E+00"))</f>
        <v>#VALUE!</v>
      </c>
      <c r="CP120" s="53" t="e">
        <f>VALUE(TEXT((1/(('TOX and EXPO INPUTS'!$E$11/AH120)+('TOX and EXPO INPUTS'!$E$19/AV120))),"0.0E+00"))</f>
        <v>#VALUE!</v>
      </c>
      <c r="CQ120" s="53" t="s">
        <v>139</v>
      </c>
      <c r="CR120" s="53" t="s">
        <v>139</v>
      </c>
      <c r="CS120" s="73" t="e">
        <f>VALUE(TEXT((1/(('TOX and EXPO INPUTS'!$E$11/AK120)+('TOX and EXPO INPUTS'!$E$19/AW120))),"0.0E+00"))</f>
        <v>#DIV/0!</v>
      </c>
      <c r="CT120" s="56" t="s">
        <v>77</v>
      </c>
      <c r="CU120" s="36" t="s">
        <v>70</v>
      </c>
      <c r="CV120" s="36" t="s">
        <v>180</v>
      </c>
      <c r="CW120" s="57" t="s">
        <v>70</v>
      </c>
    </row>
    <row r="121" spans="1:101" ht="12" customHeight="1" x14ac:dyDescent="0.25">
      <c r="A121" s="56" t="s">
        <v>22</v>
      </c>
      <c r="B121" s="36" t="s">
        <v>51</v>
      </c>
      <c r="C121" s="36" t="s">
        <v>129</v>
      </c>
      <c r="D121" s="57" t="s">
        <v>0</v>
      </c>
      <c r="E121" s="61" t="s">
        <v>257</v>
      </c>
      <c r="F121" s="92"/>
      <c r="G121" s="64" t="s">
        <v>143</v>
      </c>
      <c r="H121" s="69">
        <v>1200</v>
      </c>
      <c r="I121" s="64" t="s">
        <v>144</v>
      </c>
      <c r="J121" s="69" t="s">
        <v>139</v>
      </c>
      <c r="K121" s="49" t="s">
        <v>139</v>
      </c>
      <c r="L121" s="49" t="s">
        <v>139</v>
      </c>
      <c r="M121" s="49" t="s">
        <v>139</v>
      </c>
      <c r="N121" s="49" t="s">
        <v>139</v>
      </c>
      <c r="O121" s="73">
        <v>9.8000000000000007</v>
      </c>
      <c r="P121" s="69" t="s">
        <v>139</v>
      </c>
      <c r="Q121" s="49" t="s">
        <v>139</v>
      </c>
      <c r="R121" s="49" t="s">
        <v>139</v>
      </c>
      <c r="S121" s="73">
        <v>0.24</v>
      </c>
      <c r="T121" s="72" t="s">
        <v>139</v>
      </c>
      <c r="U121" s="53" t="s">
        <v>139</v>
      </c>
      <c r="V121" s="53" t="s">
        <v>139</v>
      </c>
      <c r="W121" s="53" t="s">
        <v>139</v>
      </c>
      <c r="X121" s="53" t="s">
        <v>139</v>
      </c>
      <c r="Y121" s="73">
        <f t="shared" si="199"/>
        <v>0</v>
      </c>
      <c r="Z121" s="72" t="s">
        <v>139</v>
      </c>
      <c r="AA121" s="53" t="s">
        <v>139</v>
      </c>
      <c r="AB121" s="53" t="s">
        <v>139</v>
      </c>
      <c r="AC121" s="53" t="s">
        <v>139</v>
      </c>
      <c r="AD121" s="53" t="s">
        <v>139</v>
      </c>
      <c r="AE121" s="73" t="e">
        <f>VALUE(TEXT(((Y121*'TOX and EXPO INPUTS'!$E$12)/'TOX and EXPO INPUTS'!$E$26),"0.00E+00"))</f>
        <v>#DIV/0!</v>
      </c>
      <c r="AF121" s="72" t="s">
        <v>139</v>
      </c>
      <c r="AG121" s="53" t="s">
        <v>139</v>
      </c>
      <c r="AH121" s="53" t="s">
        <v>139</v>
      </c>
      <c r="AI121" s="53" t="s">
        <v>139</v>
      </c>
      <c r="AJ121" s="53" t="s">
        <v>139</v>
      </c>
      <c r="AK121" s="73" t="e">
        <f>VALUE(TEXT(('TOX and EXPO INPUTS'!$E$9/AE121),"0.0E+00"))</f>
        <v>#DIV/0!</v>
      </c>
      <c r="AL121" s="72" t="s">
        <v>139</v>
      </c>
      <c r="AM121" s="53" t="s">
        <v>139</v>
      </c>
      <c r="AN121" s="53" t="s">
        <v>139</v>
      </c>
      <c r="AO121" s="73">
        <f t="shared" si="203"/>
        <v>0</v>
      </c>
      <c r="AP121" s="72" t="s">
        <v>139</v>
      </c>
      <c r="AQ121" s="53" t="s">
        <v>139</v>
      </c>
      <c r="AR121" s="53" t="s">
        <v>139</v>
      </c>
      <c r="AS121" s="73" t="e">
        <f>VALUE(TEXT(((AO121*'TOX and EXPO INPUTS'!$E$20)/'TOX and EXPO INPUTS'!$E$28),"0.00E+00"))</f>
        <v>#DIV/0!</v>
      </c>
      <c r="AT121" s="72" t="s">
        <v>139</v>
      </c>
      <c r="AU121" s="36" t="s">
        <v>139</v>
      </c>
      <c r="AV121" s="53" t="s">
        <v>139</v>
      </c>
      <c r="AW121" s="73" t="e">
        <f>VALUE(TEXT((IF('TOX and EXPO INPUTS'!$E$18="Route-specific",'TOX and EXPO INPUTS'!$E$17/AS121,'TOX and EXPO INPUTS'!$E$14/AS121)),"0.0E+00"))</f>
        <v>#DIV/0!</v>
      </c>
      <c r="AX121" s="72" t="s">
        <v>139</v>
      </c>
      <c r="AY121" s="53" t="s">
        <v>139</v>
      </c>
      <c r="AZ121" s="53" t="s">
        <v>139</v>
      </c>
      <c r="BA121" s="53" t="s">
        <v>139</v>
      </c>
      <c r="BB121" s="53" t="s">
        <v>139</v>
      </c>
      <c r="BC121" s="53" t="s">
        <v>139</v>
      </c>
      <c r="BD121" s="53" t="s">
        <v>139</v>
      </c>
      <c r="BE121" s="53" t="s">
        <v>139</v>
      </c>
      <c r="BF121" s="53" t="s">
        <v>139</v>
      </c>
      <c r="BG121" s="53" t="s">
        <v>139</v>
      </c>
      <c r="BH121" s="53" t="s">
        <v>139</v>
      </c>
      <c r="BI121" s="53" t="s">
        <v>139</v>
      </c>
      <c r="BJ121" s="53" t="s">
        <v>139</v>
      </c>
      <c r="BK121" s="53" t="s">
        <v>139</v>
      </c>
      <c r="BL121" s="53" t="s">
        <v>139</v>
      </c>
      <c r="BM121" s="73" t="e">
        <f t="shared" si="213"/>
        <v>#DIV/0!</v>
      </c>
      <c r="BN121" s="72" t="s">
        <v>139</v>
      </c>
      <c r="BO121" s="53" t="s">
        <v>139</v>
      </c>
      <c r="BP121" s="53" t="s">
        <v>139</v>
      </c>
      <c r="BQ121" s="53" t="s">
        <v>139</v>
      </c>
      <c r="BR121" s="53" t="s">
        <v>139</v>
      </c>
      <c r="BS121" s="53" t="s">
        <v>139</v>
      </c>
      <c r="BT121" s="53" t="s">
        <v>139</v>
      </c>
      <c r="BU121" s="53" t="s">
        <v>139</v>
      </c>
      <c r="BV121" s="53" t="s">
        <v>139</v>
      </c>
      <c r="BW121" s="53" t="s">
        <v>139</v>
      </c>
      <c r="BX121" s="53" t="s">
        <v>139</v>
      </c>
      <c r="BY121" s="53" t="s">
        <v>139</v>
      </c>
      <c r="BZ121" s="53" t="s">
        <v>139</v>
      </c>
      <c r="CA121" s="53" t="s">
        <v>139</v>
      </c>
      <c r="CB121" s="53" t="s">
        <v>139</v>
      </c>
      <c r="CC121" s="73" t="e">
        <f t="shared" si="223"/>
        <v>#DIV/0!</v>
      </c>
      <c r="CD121" s="72" t="e">
        <f>VALUE(TEXT((1/(('TOX and EXPO INPUTS'!$E$11/AF121)+('TOX and EXPO INPUTS'!$E$19/AT121))),"0.0E+00"))</f>
        <v>#VALUE!</v>
      </c>
      <c r="CE121" s="53" t="e">
        <f>VALUE(TEXT((1/(('TOX and EXPO INPUTS'!$E$11/AG121)+('TOX and EXPO INPUTS'!$E$19/AT121))),"0.0E+00"))</f>
        <v>#VALUE!</v>
      </c>
      <c r="CF121" s="53" t="e">
        <f>VALUE(TEXT((1/(('TOX and EXPO INPUTS'!$E$11/AH121)+('TOX and EXPO INPUTS'!$E$19/AT121))),"0.0E+00"))</f>
        <v>#VALUE!</v>
      </c>
      <c r="CG121" s="53" t="s">
        <v>139</v>
      </c>
      <c r="CH121" s="53" t="s">
        <v>139</v>
      </c>
      <c r="CI121" s="53" t="e">
        <f>VALUE(TEXT((1/(('TOX and EXPO INPUTS'!$E$11/AF121)+('TOX and EXPO INPUTS'!$E$19/AU121))),"0.0E+00"))</f>
        <v>#VALUE!</v>
      </c>
      <c r="CJ121" s="53" t="e">
        <f>VALUE(TEXT((1/(('TOX and EXPO INPUTS'!$E$11/AG121)+('TOX and EXPO INPUTS'!$E$19/AU121))),"0.0E+00"))</f>
        <v>#VALUE!</v>
      </c>
      <c r="CK121" s="53" t="e">
        <f>VALUE(TEXT((1/(('TOX and EXPO INPUTS'!$E$11/AH121)+('TOX and EXPO INPUTS'!$E$19/AU121))),"0.0E+00"))</f>
        <v>#VALUE!</v>
      </c>
      <c r="CL121" s="53" t="s">
        <v>139</v>
      </c>
      <c r="CM121" s="53" t="s">
        <v>139</v>
      </c>
      <c r="CN121" s="53" t="e">
        <f>VALUE(TEXT((1/(('TOX and EXPO INPUTS'!$E$11/AF121)+('TOX and EXPO INPUTS'!$E$19/AV121))),"0.0E+00"))</f>
        <v>#VALUE!</v>
      </c>
      <c r="CO121" s="53" t="e">
        <f>VALUE(TEXT((1/(('TOX and EXPO INPUTS'!$E$11/AG121)+('TOX and EXPO INPUTS'!$E$19/AV121))),"0.0E+00"))</f>
        <v>#VALUE!</v>
      </c>
      <c r="CP121" s="53" t="e">
        <f>VALUE(TEXT((1/(('TOX and EXPO INPUTS'!$E$11/AH121)+('TOX and EXPO INPUTS'!$E$19/AV121))),"0.0E+00"))</f>
        <v>#VALUE!</v>
      </c>
      <c r="CQ121" s="53" t="s">
        <v>139</v>
      </c>
      <c r="CR121" s="53" t="s">
        <v>139</v>
      </c>
      <c r="CS121" s="73" t="e">
        <f>VALUE(TEXT((1/(('TOX and EXPO INPUTS'!$E$11/AK121)+('TOX and EXPO INPUTS'!$E$19/AW121))),"0.0E+00"))</f>
        <v>#DIV/0!</v>
      </c>
      <c r="CT121" s="56" t="s">
        <v>77</v>
      </c>
      <c r="CU121" s="36" t="s">
        <v>70</v>
      </c>
      <c r="CV121" s="36" t="s">
        <v>180</v>
      </c>
      <c r="CW121" s="57" t="s">
        <v>70</v>
      </c>
    </row>
    <row r="122" spans="1:101" ht="12" customHeight="1" x14ac:dyDescent="0.25">
      <c r="A122" s="56" t="s">
        <v>22</v>
      </c>
      <c r="B122" s="36" t="s">
        <v>51</v>
      </c>
      <c r="C122" s="36" t="s">
        <v>129</v>
      </c>
      <c r="D122" s="57" t="s">
        <v>251</v>
      </c>
      <c r="E122" s="61" t="s">
        <v>5</v>
      </c>
      <c r="F122" s="92"/>
      <c r="G122" s="64" t="s">
        <v>143</v>
      </c>
      <c r="H122" s="69">
        <v>7500</v>
      </c>
      <c r="I122" s="64" t="s">
        <v>144</v>
      </c>
      <c r="J122" s="69" t="s">
        <v>139</v>
      </c>
      <c r="K122" s="49" t="s">
        <v>139</v>
      </c>
      <c r="L122" s="49" t="s">
        <v>139</v>
      </c>
      <c r="M122" s="49" t="s">
        <v>139</v>
      </c>
      <c r="N122" s="49" t="s">
        <v>139</v>
      </c>
      <c r="O122" s="73">
        <v>9.8000000000000007</v>
      </c>
      <c r="P122" s="69" t="s">
        <v>139</v>
      </c>
      <c r="Q122" s="49" t="s">
        <v>139</v>
      </c>
      <c r="R122" s="49" t="s">
        <v>139</v>
      </c>
      <c r="S122" s="73">
        <v>0.24</v>
      </c>
      <c r="T122" s="72" t="s">
        <v>139</v>
      </c>
      <c r="U122" s="53" t="s">
        <v>139</v>
      </c>
      <c r="V122" s="53" t="s">
        <v>139</v>
      </c>
      <c r="W122" s="53" t="s">
        <v>139</v>
      </c>
      <c r="X122" s="53" t="s">
        <v>139</v>
      </c>
      <c r="Y122" s="73">
        <f t="shared" si="199"/>
        <v>0</v>
      </c>
      <c r="Z122" s="72" t="s">
        <v>139</v>
      </c>
      <c r="AA122" s="53" t="s">
        <v>139</v>
      </c>
      <c r="AB122" s="53" t="s">
        <v>139</v>
      </c>
      <c r="AC122" s="53" t="s">
        <v>139</v>
      </c>
      <c r="AD122" s="53" t="s">
        <v>139</v>
      </c>
      <c r="AE122" s="73" t="e">
        <f>VALUE(TEXT(((Y122*'TOX and EXPO INPUTS'!$E$12)/'TOX and EXPO INPUTS'!$E$26),"0.00E+00"))</f>
        <v>#DIV/0!</v>
      </c>
      <c r="AF122" s="72" t="s">
        <v>139</v>
      </c>
      <c r="AG122" s="53" t="s">
        <v>139</v>
      </c>
      <c r="AH122" s="53" t="s">
        <v>139</v>
      </c>
      <c r="AI122" s="53" t="s">
        <v>139</v>
      </c>
      <c r="AJ122" s="53" t="s">
        <v>139</v>
      </c>
      <c r="AK122" s="73" t="e">
        <f>VALUE(TEXT(('TOX and EXPO INPUTS'!$E$9/AE122),"0.0E+00"))</f>
        <v>#DIV/0!</v>
      </c>
      <c r="AL122" s="72" t="s">
        <v>139</v>
      </c>
      <c r="AM122" s="53" t="s">
        <v>139</v>
      </c>
      <c r="AN122" s="53" t="s">
        <v>139</v>
      </c>
      <c r="AO122" s="73">
        <f t="shared" si="203"/>
        <v>0</v>
      </c>
      <c r="AP122" s="72" t="s">
        <v>139</v>
      </c>
      <c r="AQ122" s="53" t="s">
        <v>139</v>
      </c>
      <c r="AR122" s="53" t="s">
        <v>139</v>
      </c>
      <c r="AS122" s="73" t="e">
        <f>VALUE(TEXT(((AO122*'TOX and EXPO INPUTS'!$E$20)/'TOX and EXPO INPUTS'!$E$28),"0.00E+00"))</f>
        <v>#DIV/0!</v>
      </c>
      <c r="AT122" s="72" t="s">
        <v>139</v>
      </c>
      <c r="AU122" s="36" t="s">
        <v>139</v>
      </c>
      <c r="AV122" s="53" t="s">
        <v>139</v>
      </c>
      <c r="AW122" s="73" t="e">
        <f>VALUE(TEXT((IF('TOX and EXPO INPUTS'!$E$18="Route-specific",'TOX and EXPO INPUTS'!$E$17/AS122,'TOX and EXPO INPUTS'!$E$14/AS122)),"0.0E+00"))</f>
        <v>#DIV/0!</v>
      </c>
      <c r="AX122" s="72" t="s">
        <v>139</v>
      </c>
      <c r="AY122" s="53" t="s">
        <v>139</v>
      </c>
      <c r="AZ122" s="53" t="s">
        <v>139</v>
      </c>
      <c r="BA122" s="53" t="s">
        <v>139</v>
      </c>
      <c r="BB122" s="53" t="s">
        <v>139</v>
      </c>
      <c r="BC122" s="53" t="s">
        <v>139</v>
      </c>
      <c r="BD122" s="53" t="s">
        <v>139</v>
      </c>
      <c r="BE122" s="53" t="s">
        <v>139</v>
      </c>
      <c r="BF122" s="53" t="s">
        <v>139</v>
      </c>
      <c r="BG122" s="53" t="s">
        <v>139</v>
      </c>
      <c r="BH122" s="53" t="s">
        <v>139</v>
      </c>
      <c r="BI122" s="53" t="s">
        <v>139</v>
      </c>
      <c r="BJ122" s="53" t="s">
        <v>139</v>
      </c>
      <c r="BK122" s="53" t="s">
        <v>139</v>
      </c>
      <c r="BL122" s="53" t="s">
        <v>139</v>
      </c>
      <c r="BM122" s="73" t="e">
        <f t="shared" si="213"/>
        <v>#DIV/0!</v>
      </c>
      <c r="BN122" s="72" t="s">
        <v>139</v>
      </c>
      <c r="BO122" s="53" t="s">
        <v>139</v>
      </c>
      <c r="BP122" s="53" t="s">
        <v>139</v>
      </c>
      <c r="BQ122" s="53" t="s">
        <v>139</v>
      </c>
      <c r="BR122" s="53" t="s">
        <v>139</v>
      </c>
      <c r="BS122" s="53" t="s">
        <v>139</v>
      </c>
      <c r="BT122" s="53" t="s">
        <v>139</v>
      </c>
      <c r="BU122" s="53" t="s">
        <v>139</v>
      </c>
      <c r="BV122" s="53" t="s">
        <v>139</v>
      </c>
      <c r="BW122" s="53" t="s">
        <v>139</v>
      </c>
      <c r="BX122" s="53" t="s">
        <v>139</v>
      </c>
      <c r="BY122" s="53" t="s">
        <v>139</v>
      </c>
      <c r="BZ122" s="53" t="s">
        <v>139</v>
      </c>
      <c r="CA122" s="53" t="s">
        <v>139</v>
      </c>
      <c r="CB122" s="53" t="s">
        <v>139</v>
      </c>
      <c r="CC122" s="73" t="e">
        <f t="shared" si="223"/>
        <v>#DIV/0!</v>
      </c>
      <c r="CD122" s="72" t="e">
        <f>VALUE(TEXT((1/(('TOX and EXPO INPUTS'!$E$11/AF122)+('TOX and EXPO INPUTS'!$E$19/AT122))),"0.0E+00"))</f>
        <v>#VALUE!</v>
      </c>
      <c r="CE122" s="53" t="e">
        <f>VALUE(TEXT((1/(('TOX and EXPO INPUTS'!$E$11/AG122)+('TOX and EXPO INPUTS'!$E$19/AT122))),"0.0E+00"))</f>
        <v>#VALUE!</v>
      </c>
      <c r="CF122" s="53" t="e">
        <f>VALUE(TEXT((1/(('TOX and EXPO INPUTS'!$E$11/AH122)+('TOX and EXPO INPUTS'!$E$19/AT122))),"0.0E+00"))</f>
        <v>#VALUE!</v>
      </c>
      <c r="CG122" s="53" t="s">
        <v>139</v>
      </c>
      <c r="CH122" s="53" t="s">
        <v>139</v>
      </c>
      <c r="CI122" s="53" t="e">
        <f>VALUE(TEXT((1/(('TOX and EXPO INPUTS'!$E$11/AF122)+('TOX and EXPO INPUTS'!$E$19/AU122))),"0.0E+00"))</f>
        <v>#VALUE!</v>
      </c>
      <c r="CJ122" s="53" t="e">
        <f>VALUE(TEXT((1/(('TOX and EXPO INPUTS'!$E$11/AG122)+('TOX and EXPO INPUTS'!$E$19/AU122))),"0.0E+00"))</f>
        <v>#VALUE!</v>
      </c>
      <c r="CK122" s="53" t="e">
        <f>VALUE(TEXT((1/(('TOX and EXPO INPUTS'!$E$11/AH122)+('TOX and EXPO INPUTS'!$E$19/AU122))),"0.0E+00"))</f>
        <v>#VALUE!</v>
      </c>
      <c r="CL122" s="53" t="s">
        <v>139</v>
      </c>
      <c r="CM122" s="53" t="s">
        <v>139</v>
      </c>
      <c r="CN122" s="53" t="e">
        <f>VALUE(TEXT((1/(('TOX and EXPO INPUTS'!$E$11/AF122)+('TOX and EXPO INPUTS'!$E$19/AV122))),"0.0E+00"))</f>
        <v>#VALUE!</v>
      </c>
      <c r="CO122" s="53" t="e">
        <f>VALUE(TEXT((1/(('TOX and EXPO INPUTS'!$E$11/AG122)+('TOX and EXPO INPUTS'!$E$19/AV122))),"0.0E+00"))</f>
        <v>#VALUE!</v>
      </c>
      <c r="CP122" s="53" t="e">
        <f>VALUE(TEXT((1/(('TOX and EXPO INPUTS'!$E$11/AH122)+('TOX and EXPO INPUTS'!$E$19/AV122))),"0.0E+00"))</f>
        <v>#VALUE!</v>
      </c>
      <c r="CQ122" s="53" t="s">
        <v>139</v>
      </c>
      <c r="CR122" s="53" t="s">
        <v>139</v>
      </c>
      <c r="CS122" s="73" t="e">
        <f>VALUE(TEXT((1/(('TOX and EXPO INPUTS'!$E$11/AK122)+('TOX and EXPO INPUTS'!$E$19/AW122))),"0.0E+00"))</f>
        <v>#DIV/0!</v>
      </c>
      <c r="CT122" s="56" t="s">
        <v>77</v>
      </c>
      <c r="CU122" s="36" t="s">
        <v>70</v>
      </c>
      <c r="CV122" s="36" t="s">
        <v>180</v>
      </c>
      <c r="CW122" s="57" t="s">
        <v>70</v>
      </c>
    </row>
    <row r="123" spans="1:101" ht="12" customHeight="1" x14ac:dyDescent="0.25">
      <c r="A123" s="56" t="s">
        <v>22</v>
      </c>
      <c r="B123" s="36" t="s">
        <v>51</v>
      </c>
      <c r="C123" s="36" t="s">
        <v>129</v>
      </c>
      <c r="D123" s="57" t="s">
        <v>251</v>
      </c>
      <c r="E123" s="61" t="s">
        <v>252</v>
      </c>
      <c r="F123" s="92"/>
      <c r="G123" s="64" t="s">
        <v>143</v>
      </c>
      <c r="H123" s="69">
        <v>7500</v>
      </c>
      <c r="I123" s="64" t="s">
        <v>144</v>
      </c>
      <c r="J123" s="69" t="s">
        <v>139</v>
      </c>
      <c r="K123" s="49" t="s">
        <v>139</v>
      </c>
      <c r="L123" s="49" t="s">
        <v>139</v>
      </c>
      <c r="M123" s="49" t="s">
        <v>139</v>
      </c>
      <c r="N123" s="49" t="s">
        <v>139</v>
      </c>
      <c r="O123" s="73">
        <v>9.8000000000000007</v>
      </c>
      <c r="P123" s="69" t="s">
        <v>139</v>
      </c>
      <c r="Q123" s="49" t="s">
        <v>139</v>
      </c>
      <c r="R123" s="49" t="s">
        <v>139</v>
      </c>
      <c r="S123" s="73">
        <v>0.24</v>
      </c>
      <c r="T123" s="72" t="s">
        <v>139</v>
      </c>
      <c r="U123" s="53" t="s">
        <v>139</v>
      </c>
      <c r="V123" s="53" t="s">
        <v>139</v>
      </c>
      <c r="W123" s="53" t="s">
        <v>139</v>
      </c>
      <c r="X123" s="53" t="s">
        <v>139</v>
      </c>
      <c r="Y123" s="73">
        <f t="shared" si="199"/>
        <v>0</v>
      </c>
      <c r="Z123" s="72" t="s">
        <v>139</v>
      </c>
      <c r="AA123" s="53" t="s">
        <v>139</v>
      </c>
      <c r="AB123" s="53" t="s">
        <v>139</v>
      </c>
      <c r="AC123" s="53" t="s">
        <v>139</v>
      </c>
      <c r="AD123" s="53" t="s">
        <v>139</v>
      </c>
      <c r="AE123" s="73" t="e">
        <f>VALUE(TEXT(((Y123*'TOX and EXPO INPUTS'!$E$12)/'TOX and EXPO INPUTS'!$E$26),"0.00E+00"))</f>
        <v>#DIV/0!</v>
      </c>
      <c r="AF123" s="72" t="s">
        <v>139</v>
      </c>
      <c r="AG123" s="53" t="s">
        <v>139</v>
      </c>
      <c r="AH123" s="53" t="s">
        <v>139</v>
      </c>
      <c r="AI123" s="53" t="s">
        <v>139</v>
      </c>
      <c r="AJ123" s="53" t="s">
        <v>139</v>
      </c>
      <c r="AK123" s="73" t="e">
        <f>VALUE(TEXT(('TOX and EXPO INPUTS'!$E$9/AE123),"0.0E+00"))</f>
        <v>#DIV/0!</v>
      </c>
      <c r="AL123" s="72" t="s">
        <v>139</v>
      </c>
      <c r="AM123" s="53" t="s">
        <v>139</v>
      </c>
      <c r="AN123" s="53" t="s">
        <v>139</v>
      </c>
      <c r="AO123" s="73">
        <f t="shared" si="203"/>
        <v>0</v>
      </c>
      <c r="AP123" s="72" t="s">
        <v>139</v>
      </c>
      <c r="AQ123" s="53" t="s">
        <v>139</v>
      </c>
      <c r="AR123" s="53" t="s">
        <v>139</v>
      </c>
      <c r="AS123" s="73" t="e">
        <f>VALUE(TEXT(((AO123*'TOX and EXPO INPUTS'!$E$20)/'TOX and EXPO INPUTS'!$E$28),"0.00E+00"))</f>
        <v>#DIV/0!</v>
      </c>
      <c r="AT123" s="72" t="s">
        <v>139</v>
      </c>
      <c r="AU123" s="36" t="s">
        <v>139</v>
      </c>
      <c r="AV123" s="53" t="s">
        <v>139</v>
      </c>
      <c r="AW123" s="73" t="e">
        <f>VALUE(TEXT((IF('TOX and EXPO INPUTS'!$E$18="Route-specific",'TOX and EXPO INPUTS'!$E$17/AS123,'TOX and EXPO INPUTS'!$E$14/AS123)),"0.0E+00"))</f>
        <v>#DIV/0!</v>
      </c>
      <c r="AX123" s="72" t="s">
        <v>139</v>
      </c>
      <c r="AY123" s="53" t="s">
        <v>139</v>
      </c>
      <c r="AZ123" s="53" t="s">
        <v>139</v>
      </c>
      <c r="BA123" s="53" t="s">
        <v>139</v>
      </c>
      <c r="BB123" s="53" t="s">
        <v>139</v>
      </c>
      <c r="BC123" s="53" t="s">
        <v>139</v>
      </c>
      <c r="BD123" s="53" t="s">
        <v>139</v>
      </c>
      <c r="BE123" s="53" t="s">
        <v>139</v>
      </c>
      <c r="BF123" s="53" t="s">
        <v>139</v>
      </c>
      <c r="BG123" s="53" t="s">
        <v>139</v>
      </c>
      <c r="BH123" s="53" t="s">
        <v>139</v>
      </c>
      <c r="BI123" s="53" t="s">
        <v>139</v>
      </c>
      <c r="BJ123" s="53" t="s">
        <v>139</v>
      </c>
      <c r="BK123" s="53" t="s">
        <v>139</v>
      </c>
      <c r="BL123" s="53" t="s">
        <v>139</v>
      </c>
      <c r="BM123" s="73" t="e">
        <f t="shared" si="213"/>
        <v>#DIV/0!</v>
      </c>
      <c r="BN123" s="72" t="s">
        <v>139</v>
      </c>
      <c r="BO123" s="53" t="s">
        <v>139</v>
      </c>
      <c r="BP123" s="53" t="s">
        <v>139</v>
      </c>
      <c r="BQ123" s="53" t="s">
        <v>139</v>
      </c>
      <c r="BR123" s="53" t="s">
        <v>139</v>
      </c>
      <c r="BS123" s="53" t="s">
        <v>139</v>
      </c>
      <c r="BT123" s="53" t="s">
        <v>139</v>
      </c>
      <c r="BU123" s="53" t="s">
        <v>139</v>
      </c>
      <c r="BV123" s="53" t="s">
        <v>139</v>
      </c>
      <c r="BW123" s="53" t="s">
        <v>139</v>
      </c>
      <c r="BX123" s="53" t="s">
        <v>139</v>
      </c>
      <c r="BY123" s="53" t="s">
        <v>139</v>
      </c>
      <c r="BZ123" s="53" t="s">
        <v>139</v>
      </c>
      <c r="CA123" s="53" t="s">
        <v>139</v>
      </c>
      <c r="CB123" s="53" t="s">
        <v>139</v>
      </c>
      <c r="CC123" s="73" t="e">
        <f t="shared" si="223"/>
        <v>#DIV/0!</v>
      </c>
      <c r="CD123" s="72" t="e">
        <f>VALUE(TEXT((1/(('TOX and EXPO INPUTS'!$E$11/AF123)+('TOX and EXPO INPUTS'!$E$19/AT123))),"0.0E+00"))</f>
        <v>#VALUE!</v>
      </c>
      <c r="CE123" s="53" t="e">
        <f>VALUE(TEXT((1/(('TOX and EXPO INPUTS'!$E$11/AG123)+('TOX and EXPO INPUTS'!$E$19/AT123))),"0.0E+00"))</f>
        <v>#VALUE!</v>
      </c>
      <c r="CF123" s="53" t="e">
        <f>VALUE(TEXT((1/(('TOX and EXPO INPUTS'!$E$11/AH123)+('TOX and EXPO INPUTS'!$E$19/AT123))),"0.0E+00"))</f>
        <v>#VALUE!</v>
      </c>
      <c r="CG123" s="53" t="s">
        <v>139</v>
      </c>
      <c r="CH123" s="53" t="s">
        <v>139</v>
      </c>
      <c r="CI123" s="53" t="e">
        <f>VALUE(TEXT((1/(('TOX and EXPO INPUTS'!$E$11/AF123)+('TOX and EXPO INPUTS'!$E$19/AU123))),"0.0E+00"))</f>
        <v>#VALUE!</v>
      </c>
      <c r="CJ123" s="53" t="e">
        <f>VALUE(TEXT((1/(('TOX and EXPO INPUTS'!$E$11/AG123)+('TOX and EXPO INPUTS'!$E$19/AU123))),"0.0E+00"))</f>
        <v>#VALUE!</v>
      </c>
      <c r="CK123" s="53" t="e">
        <f>VALUE(TEXT((1/(('TOX and EXPO INPUTS'!$E$11/AH123)+('TOX and EXPO INPUTS'!$E$19/AU123))),"0.0E+00"))</f>
        <v>#VALUE!</v>
      </c>
      <c r="CL123" s="53" t="s">
        <v>139</v>
      </c>
      <c r="CM123" s="53" t="s">
        <v>139</v>
      </c>
      <c r="CN123" s="53" t="e">
        <f>VALUE(TEXT((1/(('TOX and EXPO INPUTS'!$E$11/AF123)+('TOX and EXPO INPUTS'!$E$19/AV123))),"0.0E+00"))</f>
        <v>#VALUE!</v>
      </c>
      <c r="CO123" s="53" t="e">
        <f>VALUE(TEXT((1/(('TOX and EXPO INPUTS'!$E$11/AG123)+('TOX and EXPO INPUTS'!$E$19/AV123))),"0.0E+00"))</f>
        <v>#VALUE!</v>
      </c>
      <c r="CP123" s="53" t="e">
        <f>VALUE(TEXT((1/(('TOX and EXPO INPUTS'!$E$11/AH123)+('TOX and EXPO INPUTS'!$E$19/AV123))),"0.0E+00"))</f>
        <v>#VALUE!</v>
      </c>
      <c r="CQ123" s="53" t="s">
        <v>139</v>
      </c>
      <c r="CR123" s="53" t="s">
        <v>139</v>
      </c>
      <c r="CS123" s="73" t="e">
        <f>VALUE(TEXT((1/(('TOX and EXPO INPUTS'!$E$11/AK123)+('TOX and EXPO INPUTS'!$E$19/AW123))),"0.0E+00"))</f>
        <v>#DIV/0!</v>
      </c>
      <c r="CT123" s="56" t="s">
        <v>77</v>
      </c>
      <c r="CU123" s="36" t="s">
        <v>70</v>
      </c>
      <c r="CV123" s="36" t="s">
        <v>180</v>
      </c>
      <c r="CW123" s="57" t="s">
        <v>70</v>
      </c>
    </row>
    <row r="124" spans="1:101" ht="24" customHeight="1" x14ac:dyDescent="0.25">
      <c r="A124" s="56" t="s">
        <v>22</v>
      </c>
      <c r="B124" s="36" t="s">
        <v>51</v>
      </c>
      <c r="C124" s="36" t="s">
        <v>134</v>
      </c>
      <c r="D124" s="57" t="s">
        <v>0</v>
      </c>
      <c r="E124" s="61" t="s">
        <v>253</v>
      </c>
      <c r="F124" s="92"/>
      <c r="G124" s="64" t="s">
        <v>143</v>
      </c>
      <c r="H124" s="69">
        <v>20</v>
      </c>
      <c r="I124" s="64" t="s">
        <v>144</v>
      </c>
      <c r="J124" s="69" t="s">
        <v>139</v>
      </c>
      <c r="K124" s="49" t="s">
        <v>139</v>
      </c>
      <c r="L124" s="49" t="s">
        <v>139</v>
      </c>
      <c r="M124" s="49" t="s">
        <v>139</v>
      </c>
      <c r="N124" s="49" t="s">
        <v>139</v>
      </c>
      <c r="O124" s="73">
        <v>9.8000000000000007</v>
      </c>
      <c r="P124" s="69" t="s">
        <v>139</v>
      </c>
      <c r="Q124" s="49" t="s">
        <v>139</v>
      </c>
      <c r="R124" s="49" t="s">
        <v>139</v>
      </c>
      <c r="S124" s="73">
        <v>0.24</v>
      </c>
      <c r="T124" s="72" t="s">
        <v>139</v>
      </c>
      <c r="U124" s="53" t="s">
        <v>139</v>
      </c>
      <c r="V124" s="53" t="s">
        <v>139</v>
      </c>
      <c r="W124" s="53" t="s">
        <v>139</v>
      </c>
      <c r="X124" s="53" t="s">
        <v>139</v>
      </c>
      <c r="Y124" s="73">
        <f t="shared" si="199"/>
        <v>0</v>
      </c>
      <c r="Z124" s="72" t="s">
        <v>139</v>
      </c>
      <c r="AA124" s="53" t="s">
        <v>139</v>
      </c>
      <c r="AB124" s="53" t="s">
        <v>139</v>
      </c>
      <c r="AC124" s="53" t="s">
        <v>139</v>
      </c>
      <c r="AD124" s="53" t="s">
        <v>139</v>
      </c>
      <c r="AE124" s="73" t="e">
        <f>VALUE(TEXT(((Y124*'TOX and EXPO INPUTS'!$E$12)/'TOX and EXPO INPUTS'!$E$26),"0.00E+00"))</f>
        <v>#DIV/0!</v>
      </c>
      <c r="AF124" s="72" t="s">
        <v>139</v>
      </c>
      <c r="AG124" s="53" t="s">
        <v>139</v>
      </c>
      <c r="AH124" s="53" t="s">
        <v>139</v>
      </c>
      <c r="AI124" s="53" t="s">
        <v>139</v>
      </c>
      <c r="AJ124" s="53" t="s">
        <v>139</v>
      </c>
      <c r="AK124" s="73" t="e">
        <f>VALUE(TEXT(('TOX and EXPO INPUTS'!$E$9/AE124),"0.0E+00"))</f>
        <v>#DIV/0!</v>
      </c>
      <c r="AL124" s="72" t="s">
        <v>139</v>
      </c>
      <c r="AM124" s="53" t="s">
        <v>139</v>
      </c>
      <c r="AN124" s="53" t="s">
        <v>139</v>
      </c>
      <c r="AO124" s="73">
        <f t="shared" si="203"/>
        <v>0</v>
      </c>
      <c r="AP124" s="72" t="s">
        <v>139</v>
      </c>
      <c r="AQ124" s="53" t="s">
        <v>139</v>
      </c>
      <c r="AR124" s="53" t="s">
        <v>139</v>
      </c>
      <c r="AS124" s="73" t="e">
        <f>VALUE(TEXT(((AO124*'TOX and EXPO INPUTS'!$E$20)/'TOX and EXPO INPUTS'!$E$28),"0.00E+00"))</f>
        <v>#DIV/0!</v>
      </c>
      <c r="AT124" s="72" t="s">
        <v>139</v>
      </c>
      <c r="AU124" s="36" t="s">
        <v>139</v>
      </c>
      <c r="AV124" s="53" t="s">
        <v>139</v>
      </c>
      <c r="AW124" s="73" t="e">
        <f>VALUE(TEXT((IF('TOX and EXPO INPUTS'!$E$18="Route-specific",'TOX and EXPO INPUTS'!$E$17/AS124,'TOX and EXPO INPUTS'!$E$14/AS124)),"0.0E+00"))</f>
        <v>#DIV/0!</v>
      </c>
      <c r="AX124" s="72" t="s">
        <v>139</v>
      </c>
      <c r="AY124" s="53" t="s">
        <v>139</v>
      </c>
      <c r="AZ124" s="53" t="s">
        <v>139</v>
      </c>
      <c r="BA124" s="53" t="s">
        <v>139</v>
      </c>
      <c r="BB124" s="53" t="s">
        <v>139</v>
      </c>
      <c r="BC124" s="53" t="s">
        <v>139</v>
      </c>
      <c r="BD124" s="53" t="s">
        <v>139</v>
      </c>
      <c r="BE124" s="53" t="s">
        <v>139</v>
      </c>
      <c r="BF124" s="53" t="s">
        <v>139</v>
      </c>
      <c r="BG124" s="53" t="s">
        <v>139</v>
      </c>
      <c r="BH124" s="53" t="s">
        <v>139</v>
      </c>
      <c r="BI124" s="53" t="s">
        <v>139</v>
      </c>
      <c r="BJ124" s="53" t="s">
        <v>139</v>
      </c>
      <c r="BK124" s="53" t="s">
        <v>139</v>
      </c>
      <c r="BL124" s="53" t="s">
        <v>139</v>
      </c>
      <c r="BM124" s="73" t="e">
        <f t="shared" si="213"/>
        <v>#DIV/0!</v>
      </c>
      <c r="BN124" s="72" t="s">
        <v>139</v>
      </c>
      <c r="BO124" s="53" t="s">
        <v>139</v>
      </c>
      <c r="BP124" s="53" t="s">
        <v>139</v>
      </c>
      <c r="BQ124" s="53" t="s">
        <v>139</v>
      </c>
      <c r="BR124" s="53" t="s">
        <v>139</v>
      </c>
      <c r="BS124" s="53" t="s">
        <v>139</v>
      </c>
      <c r="BT124" s="53" t="s">
        <v>139</v>
      </c>
      <c r="BU124" s="53" t="s">
        <v>139</v>
      </c>
      <c r="BV124" s="53" t="s">
        <v>139</v>
      </c>
      <c r="BW124" s="53" t="s">
        <v>139</v>
      </c>
      <c r="BX124" s="53" t="s">
        <v>139</v>
      </c>
      <c r="BY124" s="53" t="s">
        <v>139</v>
      </c>
      <c r="BZ124" s="53" t="s">
        <v>139</v>
      </c>
      <c r="CA124" s="53" t="s">
        <v>139</v>
      </c>
      <c r="CB124" s="53" t="s">
        <v>139</v>
      </c>
      <c r="CC124" s="73" t="e">
        <f t="shared" si="223"/>
        <v>#DIV/0!</v>
      </c>
      <c r="CD124" s="72" t="e">
        <f>VALUE(TEXT((1/(('TOX and EXPO INPUTS'!$E$11/AF124)+('TOX and EXPO INPUTS'!$E$19/AT124))),"0.0E+00"))</f>
        <v>#VALUE!</v>
      </c>
      <c r="CE124" s="53" t="e">
        <f>VALUE(TEXT((1/(('TOX and EXPO INPUTS'!$E$11/AG124)+('TOX and EXPO INPUTS'!$E$19/AT124))),"0.0E+00"))</f>
        <v>#VALUE!</v>
      </c>
      <c r="CF124" s="53" t="e">
        <f>VALUE(TEXT((1/(('TOX and EXPO INPUTS'!$E$11/AH124)+('TOX and EXPO INPUTS'!$E$19/AT124))),"0.0E+00"))</f>
        <v>#VALUE!</v>
      </c>
      <c r="CG124" s="53" t="s">
        <v>139</v>
      </c>
      <c r="CH124" s="53" t="s">
        <v>139</v>
      </c>
      <c r="CI124" s="53" t="e">
        <f>VALUE(TEXT((1/(('TOX and EXPO INPUTS'!$E$11/AF124)+('TOX and EXPO INPUTS'!$E$19/AU124))),"0.0E+00"))</f>
        <v>#VALUE!</v>
      </c>
      <c r="CJ124" s="53" t="e">
        <f>VALUE(TEXT((1/(('TOX and EXPO INPUTS'!$E$11/AG124)+('TOX and EXPO INPUTS'!$E$19/AU124))),"0.0E+00"))</f>
        <v>#VALUE!</v>
      </c>
      <c r="CK124" s="53" t="e">
        <f>VALUE(TEXT((1/(('TOX and EXPO INPUTS'!$E$11/AH124)+('TOX and EXPO INPUTS'!$E$19/AU124))),"0.0E+00"))</f>
        <v>#VALUE!</v>
      </c>
      <c r="CL124" s="53" t="s">
        <v>139</v>
      </c>
      <c r="CM124" s="53" t="s">
        <v>139</v>
      </c>
      <c r="CN124" s="53" t="e">
        <f>VALUE(TEXT((1/(('TOX and EXPO INPUTS'!$E$11/AF124)+('TOX and EXPO INPUTS'!$E$19/AV124))),"0.0E+00"))</f>
        <v>#VALUE!</v>
      </c>
      <c r="CO124" s="53" t="e">
        <f>VALUE(TEXT((1/(('TOX and EXPO INPUTS'!$E$11/AG124)+('TOX and EXPO INPUTS'!$E$19/AV124))),"0.0E+00"))</f>
        <v>#VALUE!</v>
      </c>
      <c r="CP124" s="53" t="e">
        <f>VALUE(TEXT((1/(('TOX and EXPO INPUTS'!$E$11/AH124)+('TOX and EXPO INPUTS'!$E$19/AV124))),"0.0E+00"))</f>
        <v>#VALUE!</v>
      </c>
      <c r="CQ124" s="53" t="s">
        <v>139</v>
      </c>
      <c r="CR124" s="53" t="s">
        <v>139</v>
      </c>
      <c r="CS124" s="73" t="e">
        <f>VALUE(TEXT((1/(('TOX and EXPO INPUTS'!$E$11/AK124)+('TOX and EXPO INPUTS'!$E$19/AW124))),"0.0E+00"))</f>
        <v>#DIV/0!</v>
      </c>
      <c r="CT124" s="56" t="s">
        <v>77</v>
      </c>
      <c r="CU124" s="36" t="s">
        <v>70</v>
      </c>
      <c r="CV124" s="36" t="s">
        <v>180</v>
      </c>
      <c r="CW124" s="57" t="s">
        <v>70</v>
      </c>
    </row>
    <row r="125" spans="1:101" ht="12" customHeight="1" x14ac:dyDescent="0.25">
      <c r="A125" s="56" t="s">
        <v>22</v>
      </c>
      <c r="B125" s="36" t="s">
        <v>51</v>
      </c>
      <c r="C125" s="36" t="s">
        <v>134</v>
      </c>
      <c r="D125" s="57" t="s">
        <v>0</v>
      </c>
      <c r="E125" s="61" t="s">
        <v>562</v>
      </c>
      <c r="F125" s="92"/>
      <c r="G125" s="64" t="s">
        <v>143</v>
      </c>
      <c r="H125" s="69">
        <v>40</v>
      </c>
      <c r="I125" s="64" t="s">
        <v>144</v>
      </c>
      <c r="J125" s="69" t="s">
        <v>139</v>
      </c>
      <c r="K125" s="49" t="s">
        <v>139</v>
      </c>
      <c r="L125" s="49" t="s">
        <v>139</v>
      </c>
      <c r="M125" s="49" t="s">
        <v>139</v>
      </c>
      <c r="N125" s="49" t="s">
        <v>139</v>
      </c>
      <c r="O125" s="73">
        <v>9.8000000000000007</v>
      </c>
      <c r="P125" s="69" t="s">
        <v>139</v>
      </c>
      <c r="Q125" s="49" t="s">
        <v>139</v>
      </c>
      <c r="R125" s="49" t="s">
        <v>139</v>
      </c>
      <c r="S125" s="73">
        <v>0.24</v>
      </c>
      <c r="T125" s="72" t="s">
        <v>139</v>
      </c>
      <c r="U125" s="53" t="s">
        <v>139</v>
      </c>
      <c r="V125" s="53" t="s">
        <v>139</v>
      </c>
      <c r="W125" s="53" t="s">
        <v>139</v>
      </c>
      <c r="X125" s="53" t="s">
        <v>139</v>
      </c>
      <c r="Y125" s="73">
        <f t="shared" si="199"/>
        <v>0</v>
      </c>
      <c r="Z125" s="72" t="s">
        <v>139</v>
      </c>
      <c r="AA125" s="53" t="s">
        <v>139</v>
      </c>
      <c r="AB125" s="53" t="s">
        <v>139</v>
      </c>
      <c r="AC125" s="53" t="s">
        <v>139</v>
      </c>
      <c r="AD125" s="53" t="s">
        <v>139</v>
      </c>
      <c r="AE125" s="73" t="e">
        <f>VALUE(TEXT(((Y125*'TOX and EXPO INPUTS'!$E$12)/'TOX and EXPO INPUTS'!$E$26),"0.00E+00"))</f>
        <v>#DIV/0!</v>
      </c>
      <c r="AF125" s="72" t="s">
        <v>139</v>
      </c>
      <c r="AG125" s="53" t="s">
        <v>139</v>
      </c>
      <c r="AH125" s="53" t="s">
        <v>139</v>
      </c>
      <c r="AI125" s="53" t="s">
        <v>139</v>
      </c>
      <c r="AJ125" s="53" t="s">
        <v>139</v>
      </c>
      <c r="AK125" s="73" t="e">
        <f>VALUE(TEXT(('TOX and EXPO INPUTS'!$E$9/AE125),"0.0E+00"))</f>
        <v>#DIV/0!</v>
      </c>
      <c r="AL125" s="72" t="s">
        <v>139</v>
      </c>
      <c r="AM125" s="53" t="s">
        <v>139</v>
      </c>
      <c r="AN125" s="53" t="s">
        <v>139</v>
      </c>
      <c r="AO125" s="73">
        <f t="shared" si="203"/>
        <v>0</v>
      </c>
      <c r="AP125" s="72" t="s">
        <v>139</v>
      </c>
      <c r="AQ125" s="53" t="s">
        <v>139</v>
      </c>
      <c r="AR125" s="53" t="s">
        <v>139</v>
      </c>
      <c r="AS125" s="73" t="e">
        <f>VALUE(TEXT(((AO125*'TOX and EXPO INPUTS'!$E$20)/'TOX and EXPO INPUTS'!$E$28),"0.00E+00"))</f>
        <v>#DIV/0!</v>
      </c>
      <c r="AT125" s="72" t="s">
        <v>139</v>
      </c>
      <c r="AU125" s="36" t="s">
        <v>139</v>
      </c>
      <c r="AV125" s="53" t="s">
        <v>139</v>
      </c>
      <c r="AW125" s="73" t="e">
        <f>VALUE(TEXT((IF('TOX and EXPO INPUTS'!$E$18="Route-specific",'TOX and EXPO INPUTS'!$E$17/AS125,'TOX and EXPO INPUTS'!$E$14/AS125)),"0.0E+00"))</f>
        <v>#DIV/0!</v>
      </c>
      <c r="AX125" s="72" t="s">
        <v>139</v>
      </c>
      <c r="AY125" s="53" t="s">
        <v>139</v>
      </c>
      <c r="AZ125" s="53" t="s">
        <v>139</v>
      </c>
      <c r="BA125" s="53" t="s">
        <v>139</v>
      </c>
      <c r="BB125" s="53" t="s">
        <v>139</v>
      </c>
      <c r="BC125" s="53" t="s">
        <v>139</v>
      </c>
      <c r="BD125" s="53" t="s">
        <v>139</v>
      </c>
      <c r="BE125" s="53" t="s">
        <v>139</v>
      </c>
      <c r="BF125" s="53" t="s">
        <v>139</v>
      </c>
      <c r="BG125" s="53" t="s">
        <v>139</v>
      </c>
      <c r="BH125" s="53" t="s">
        <v>139</v>
      </c>
      <c r="BI125" s="53" t="s">
        <v>139</v>
      </c>
      <c r="BJ125" s="53" t="s">
        <v>139</v>
      </c>
      <c r="BK125" s="53" t="s">
        <v>139</v>
      </c>
      <c r="BL125" s="53" t="s">
        <v>139</v>
      </c>
      <c r="BM125" s="73" t="e">
        <f t="shared" si="213"/>
        <v>#DIV/0!</v>
      </c>
      <c r="BN125" s="72" t="s">
        <v>139</v>
      </c>
      <c r="BO125" s="53" t="s">
        <v>139</v>
      </c>
      <c r="BP125" s="53" t="s">
        <v>139</v>
      </c>
      <c r="BQ125" s="53" t="s">
        <v>139</v>
      </c>
      <c r="BR125" s="53" t="s">
        <v>139</v>
      </c>
      <c r="BS125" s="53" t="s">
        <v>139</v>
      </c>
      <c r="BT125" s="53" t="s">
        <v>139</v>
      </c>
      <c r="BU125" s="53" t="s">
        <v>139</v>
      </c>
      <c r="BV125" s="53" t="s">
        <v>139</v>
      </c>
      <c r="BW125" s="53" t="s">
        <v>139</v>
      </c>
      <c r="BX125" s="53" t="s">
        <v>139</v>
      </c>
      <c r="BY125" s="53" t="s">
        <v>139</v>
      </c>
      <c r="BZ125" s="53" t="s">
        <v>139</v>
      </c>
      <c r="CA125" s="53" t="s">
        <v>139</v>
      </c>
      <c r="CB125" s="53" t="s">
        <v>139</v>
      </c>
      <c r="CC125" s="73" t="e">
        <f t="shared" si="223"/>
        <v>#DIV/0!</v>
      </c>
      <c r="CD125" s="72" t="e">
        <f>VALUE(TEXT((1/(('TOX and EXPO INPUTS'!$E$11/AF125)+('TOX and EXPO INPUTS'!$E$19/AT125))),"0.0E+00"))</f>
        <v>#VALUE!</v>
      </c>
      <c r="CE125" s="53" t="e">
        <f>VALUE(TEXT((1/(('TOX and EXPO INPUTS'!$E$11/AG125)+('TOX and EXPO INPUTS'!$E$19/AT125))),"0.0E+00"))</f>
        <v>#VALUE!</v>
      </c>
      <c r="CF125" s="53" t="e">
        <f>VALUE(TEXT((1/(('TOX and EXPO INPUTS'!$E$11/AH125)+('TOX and EXPO INPUTS'!$E$19/AT125))),"0.0E+00"))</f>
        <v>#VALUE!</v>
      </c>
      <c r="CG125" s="53" t="s">
        <v>139</v>
      </c>
      <c r="CH125" s="53" t="s">
        <v>139</v>
      </c>
      <c r="CI125" s="53" t="e">
        <f>VALUE(TEXT((1/(('TOX and EXPO INPUTS'!$E$11/AF125)+('TOX and EXPO INPUTS'!$E$19/AU125))),"0.0E+00"))</f>
        <v>#VALUE!</v>
      </c>
      <c r="CJ125" s="53" t="e">
        <f>VALUE(TEXT((1/(('TOX and EXPO INPUTS'!$E$11/AG125)+('TOX and EXPO INPUTS'!$E$19/AU125))),"0.0E+00"))</f>
        <v>#VALUE!</v>
      </c>
      <c r="CK125" s="53" t="e">
        <f>VALUE(TEXT((1/(('TOX and EXPO INPUTS'!$E$11/AH125)+('TOX and EXPO INPUTS'!$E$19/AU125))),"0.0E+00"))</f>
        <v>#VALUE!</v>
      </c>
      <c r="CL125" s="53" t="s">
        <v>139</v>
      </c>
      <c r="CM125" s="53" t="s">
        <v>139</v>
      </c>
      <c r="CN125" s="53" t="e">
        <f>VALUE(TEXT((1/(('TOX and EXPO INPUTS'!$E$11/AF125)+('TOX and EXPO INPUTS'!$E$19/AV125))),"0.0E+00"))</f>
        <v>#VALUE!</v>
      </c>
      <c r="CO125" s="53" t="e">
        <f>VALUE(TEXT((1/(('TOX and EXPO INPUTS'!$E$11/AG125)+('TOX and EXPO INPUTS'!$E$19/AV125))),"0.0E+00"))</f>
        <v>#VALUE!</v>
      </c>
      <c r="CP125" s="53" t="e">
        <f>VALUE(TEXT((1/(('TOX and EXPO INPUTS'!$E$11/AH125)+('TOX and EXPO INPUTS'!$E$19/AV125))),"0.0E+00"))</f>
        <v>#VALUE!</v>
      </c>
      <c r="CQ125" s="53" t="s">
        <v>139</v>
      </c>
      <c r="CR125" s="53" t="s">
        <v>139</v>
      </c>
      <c r="CS125" s="73" t="e">
        <f>VALUE(TEXT((1/(('TOX and EXPO INPUTS'!$E$11/AK125)+('TOX and EXPO INPUTS'!$E$19/AW125))),"0.0E+00"))</f>
        <v>#DIV/0!</v>
      </c>
      <c r="CT125" s="56" t="s">
        <v>77</v>
      </c>
      <c r="CU125" s="36" t="s">
        <v>70</v>
      </c>
      <c r="CV125" s="36" t="s">
        <v>180</v>
      </c>
      <c r="CW125" s="57" t="s">
        <v>70</v>
      </c>
    </row>
    <row r="126" spans="1:101" ht="12" customHeight="1" x14ac:dyDescent="0.25">
      <c r="A126" s="56" t="s">
        <v>22</v>
      </c>
      <c r="B126" s="36" t="s">
        <v>51</v>
      </c>
      <c r="C126" s="36" t="s">
        <v>130</v>
      </c>
      <c r="D126" s="57" t="s">
        <v>0</v>
      </c>
      <c r="E126" s="61" t="s">
        <v>562</v>
      </c>
      <c r="F126" s="92"/>
      <c r="G126" s="64" t="s">
        <v>143</v>
      </c>
      <c r="H126" s="69">
        <v>350</v>
      </c>
      <c r="I126" s="64" t="s">
        <v>144</v>
      </c>
      <c r="J126" s="69" t="s">
        <v>139</v>
      </c>
      <c r="K126" s="49" t="s">
        <v>139</v>
      </c>
      <c r="L126" s="49" t="s">
        <v>139</v>
      </c>
      <c r="M126" s="49" t="s">
        <v>139</v>
      </c>
      <c r="N126" s="49" t="s">
        <v>139</v>
      </c>
      <c r="O126" s="73">
        <v>9.8000000000000007</v>
      </c>
      <c r="P126" s="69" t="s">
        <v>139</v>
      </c>
      <c r="Q126" s="49" t="s">
        <v>139</v>
      </c>
      <c r="R126" s="49" t="s">
        <v>139</v>
      </c>
      <c r="S126" s="73">
        <v>0.24</v>
      </c>
      <c r="T126" s="72" t="s">
        <v>139</v>
      </c>
      <c r="U126" s="53" t="s">
        <v>139</v>
      </c>
      <c r="V126" s="53" t="s">
        <v>139</v>
      </c>
      <c r="W126" s="53" t="s">
        <v>139</v>
      </c>
      <c r="X126" s="53" t="s">
        <v>139</v>
      </c>
      <c r="Y126" s="73">
        <f t="shared" si="199"/>
        <v>0</v>
      </c>
      <c r="Z126" s="72" t="s">
        <v>139</v>
      </c>
      <c r="AA126" s="53" t="s">
        <v>139</v>
      </c>
      <c r="AB126" s="53" t="s">
        <v>139</v>
      </c>
      <c r="AC126" s="53" t="s">
        <v>139</v>
      </c>
      <c r="AD126" s="53" t="s">
        <v>139</v>
      </c>
      <c r="AE126" s="73" t="e">
        <f>VALUE(TEXT(((Y126*'TOX and EXPO INPUTS'!$E$12)/'TOX and EXPO INPUTS'!$E$26),"0.00E+00"))</f>
        <v>#DIV/0!</v>
      </c>
      <c r="AF126" s="72" t="s">
        <v>139</v>
      </c>
      <c r="AG126" s="53" t="s">
        <v>139</v>
      </c>
      <c r="AH126" s="53" t="s">
        <v>139</v>
      </c>
      <c r="AI126" s="53" t="s">
        <v>139</v>
      </c>
      <c r="AJ126" s="53" t="s">
        <v>139</v>
      </c>
      <c r="AK126" s="73" t="e">
        <f>VALUE(TEXT(('TOX and EXPO INPUTS'!$E$9/AE126),"0.0E+00"))</f>
        <v>#DIV/0!</v>
      </c>
      <c r="AL126" s="72" t="s">
        <v>139</v>
      </c>
      <c r="AM126" s="53" t="s">
        <v>139</v>
      </c>
      <c r="AN126" s="53" t="s">
        <v>139</v>
      </c>
      <c r="AO126" s="73">
        <f t="shared" si="203"/>
        <v>0</v>
      </c>
      <c r="AP126" s="72" t="s">
        <v>139</v>
      </c>
      <c r="AQ126" s="53" t="s">
        <v>139</v>
      </c>
      <c r="AR126" s="53" t="s">
        <v>139</v>
      </c>
      <c r="AS126" s="73" t="e">
        <f>VALUE(TEXT(((AO126*'TOX and EXPO INPUTS'!$E$20)/'TOX and EXPO INPUTS'!$E$28),"0.00E+00"))</f>
        <v>#DIV/0!</v>
      </c>
      <c r="AT126" s="72" t="s">
        <v>139</v>
      </c>
      <c r="AU126" s="36" t="s">
        <v>139</v>
      </c>
      <c r="AV126" s="53" t="s">
        <v>139</v>
      </c>
      <c r="AW126" s="73" t="e">
        <f>VALUE(TEXT((IF('TOX and EXPO INPUTS'!$E$18="Route-specific",'TOX and EXPO INPUTS'!$E$17/AS126,'TOX and EXPO INPUTS'!$E$14/AS126)),"0.0E+00"))</f>
        <v>#DIV/0!</v>
      </c>
      <c r="AX126" s="72" t="s">
        <v>139</v>
      </c>
      <c r="AY126" s="53" t="s">
        <v>139</v>
      </c>
      <c r="AZ126" s="53" t="s">
        <v>139</v>
      </c>
      <c r="BA126" s="53" t="s">
        <v>139</v>
      </c>
      <c r="BB126" s="53" t="s">
        <v>139</v>
      </c>
      <c r="BC126" s="53" t="s">
        <v>139</v>
      </c>
      <c r="BD126" s="53" t="s">
        <v>139</v>
      </c>
      <c r="BE126" s="53" t="s">
        <v>139</v>
      </c>
      <c r="BF126" s="53" t="s">
        <v>139</v>
      </c>
      <c r="BG126" s="53" t="s">
        <v>139</v>
      </c>
      <c r="BH126" s="53" t="s">
        <v>139</v>
      </c>
      <c r="BI126" s="53" t="s">
        <v>139</v>
      </c>
      <c r="BJ126" s="53" t="s">
        <v>139</v>
      </c>
      <c r="BK126" s="53" t="s">
        <v>139</v>
      </c>
      <c r="BL126" s="53" t="s">
        <v>139</v>
      </c>
      <c r="BM126" s="73" t="e">
        <f t="shared" si="213"/>
        <v>#DIV/0!</v>
      </c>
      <c r="BN126" s="72" t="s">
        <v>139</v>
      </c>
      <c r="BO126" s="53" t="s">
        <v>139</v>
      </c>
      <c r="BP126" s="53" t="s">
        <v>139</v>
      </c>
      <c r="BQ126" s="53" t="s">
        <v>139</v>
      </c>
      <c r="BR126" s="53" t="s">
        <v>139</v>
      </c>
      <c r="BS126" s="53" t="s">
        <v>139</v>
      </c>
      <c r="BT126" s="53" t="s">
        <v>139</v>
      </c>
      <c r="BU126" s="53" t="s">
        <v>139</v>
      </c>
      <c r="BV126" s="53" t="s">
        <v>139</v>
      </c>
      <c r="BW126" s="53" t="s">
        <v>139</v>
      </c>
      <c r="BX126" s="53" t="s">
        <v>139</v>
      </c>
      <c r="BY126" s="53" t="s">
        <v>139</v>
      </c>
      <c r="BZ126" s="53" t="s">
        <v>139</v>
      </c>
      <c r="CA126" s="53" t="s">
        <v>139</v>
      </c>
      <c r="CB126" s="53" t="s">
        <v>139</v>
      </c>
      <c r="CC126" s="73" t="e">
        <f t="shared" si="223"/>
        <v>#DIV/0!</v>
      </c>
      <c r="CD126" s="72" t="e">
        <f>VALUE(TEXT((1/(('TOX and EXPO INPUTS'!$E$11/AF126)+('TOX and EXPO INPUTS'!$E$19/AT126))),"0.0E+00"))</f>
        <v>#VALUE!</v>
      </c>
      <c r="CE126" s="53" t="e">
        <f>VALUE(TEXT((1/(('TOX and EXPO INPUTS'!$E$11/AG126)+('TOX and EXPO INPUTS'!$E$19/AT126))),"0.0E+00"))</f>
        <v>#VALUE!</v>
      </c>
      <c r="CF126" s="53" t="e">
        <f>VALUE(TEXT((1/(('TOX and EXPO INPUTS'!$E$11/AH126)+('TOX and EXPO INPUTS'!$E$19/AT126))),"0.0E+00"))</f>
        <v>#VALUE!</v>
      </c>
      <c r="CG126" s="53" t="s">
        <v>139</v>
      </c>
      <c r="CH126" s="53" t="s">
        <v>139</v>
      </c>
      <c r="CI126" s="53" t="e">
        <f>VALUE(TEXT((1/(('TOX and EXPO INPUTS'!$E$11/AF126)+('TOX and EXPO INPUTS'!$E$19/AU126))),"0.0E+00"))</f>
        <v>#VALUE!</v>
      </c>
      <c r="CJ126" s="53" t="e">
        <f>VALUE(TEXT((1/(('TOX and EXPO INPUTS'!$E$11/AG126)+('TOX and EXPO INPUTS'!$E$19/AU126))),"0.0E+00"))</f>
        <v>#VALUE!</v>
      </c>
      <c r="CK126" s="53" t="e">
        <f>VALUE(TEXT((1/(('TOX and EXPO INPUTS'!$E$11/AH126)+('TOX and EXPO INPUTS'!$E$19/AU126))),"0.0E+00"))</f>
        <v>#VALUE!</v>
      </c>
      <c r="CL126" s="53" t="s">
        <v>139</v>
      </c>
      <c r="CM126" s="53" t="s">
        <v>139</v>
      </c>
      <c r="CN126" s="53" t="e">
        <f>VALUE(TEXT((1/(('TOX and EXPO INPUTS'!$E$11/AF126)+('TOX and EXPO INPUTS'!$E$19/AV126))),"0.0E+00"))</f>
        <v>#VALUE!</v>
      </c>
      <c r="CO126" s="53" t="e">
        <f>VALUE(TEXT((1/(('TOX and EXPO INPUTS'!$E$11/AG126)+('TOX and EXPO INPUTS'!$E$19/AV126))),"0.0E+00"))</f>
        <v>#VALUE!</v>
      </c>
      <c r="CP126" s="53" t="e">
        <f>VALUE(TEXT((1/(('TOX and EXPO INPUTS'!$E$11/AH126)+('TOX and EXPO INPUTS'!$E$19/AV126))),"0.0E+00"))</f>
        <v>#VALUE!</v>
      </c>
      <c r="CQ126" s="53" t="s">
        <v>139</v>
      </c>
      <c r="CR126" s="53" t="s">
        <v>139</v>
      </c>
      <c r="CS126" s="73" t="e">
        <f>VALUE(TEXT((1/(('TOX and EXPO INPUTS'!$E$11/AK126)+('TOX and EXPO INPUTS'!$E$19/AW126))),"0.0E+00"))</f>
        <v>#DIV/0!</v>
      </c>
      <c r="CT126" s="56" t="s">
        <v>77</v>
      </c>
      <c r="CU126" s="36" t="s">
        <v>70</v>
      </c>
      <c r="CV126" s="36" t="s">
        <v>180</v>
      </c>
      <c r="CW126" s="57" t="s">
        <v>70</v>
      </c>
    </row>
    <row r="127" spans="1:101" ht="12" customHeight="1" x14ac:dyDescent="0.25">
      <c r="A127" s="56" t="s">
        <v>22</v>
      </c>
      <c r="B127" s="36" t="s">
        <v>51</v>
      </c>
      <c r="C127" s="36" t="s">
        <v>130</v>
      </c>
      <c r="D127" s="57" t="s">
        <v>0</v>
      </c>
      <c r="E127" s="61" t="s">
        <v>260</v>
      </c>
      <c r="F127" s="92"/>
      <c r="G127" s="64" t="s">
        <v>143</v>
      </c>
      <c r="H127" s="69">
        <v>350</v>
      </c>
      <c r="I127" s="64" t="s">
        <v>144</v>
      </c>
      <c r="J127" s="69" t="s">
        <v>139</v>
      </c>
      <c r="K127" s="49" t="s">
        <v>139</v>
      </c>
      <c r="L127" s="49" t="s">
        <v>139</v>
      </c>
      <c r="M127" s="49" t="s">
        <v>139</v>
      </c>
      <c r="N127" s="49" t="s">
        <v>139</v>
      </c>
      <c r="O127" s="73">
        <v>9.8000000000000007</v>
      </c>
      <c r="P127" s="69" t="s">
        <v>139</v>
      </c>
      <c r="Q127" s="49" t="s">
        <v>139</v>
      </c>
      <c r="R127" s="49" t="s">
        <v>139</v>
      </c>
      <c r="S127" s="73">
        <v>0.24</v>
      </c>
      <c r="T127" s="72" t="s">
        <v>139</v>
      </c>
      <c r="U127" s="53" t="s">
        <v>139</v>
      </c>
      <c r="V127" s="53" t="s">
        <v>139</v>
      </c>
      <c r="W127" s="53" t="s">
        <v>139</v>
      </c>
      <c r="X127" s="53" t="s">
        <v>139</v>
      </c>
      <c r="Y127" s="73">
        <f t="shared" si="199"/>
        <v>0</v>
      </c>
      <c r="Z127" s="72" t="s">
        <v>139</v>
      </c>
      <c r="AA127" s="53" t="s">
        <v>139</v>
      </c>
      <c r="AB127" s="53" t="s">
        <v>139</v>
      </c>
      <c r="AC127" s="53" t="s">
        <v>139</v>
      </c>
      <c r="AD127" s="53" t="s">
        <v>139</v>
      </c>
      <c r="AE127" s="73" t="e">
        <f>VALUE(TEXT(((Y127*'TOX and EXPO INPUTS'!$E$12)/'TOX and EXPO INPUTS'!$E$26),"0.00E+00"))</f>
        <v>#DIV/0!</v>
      </c>
      <c r="AF127" s="72" t="s">
        <v>139</v>
      </c>
      <c r="AG127" s="53" t="s">
        <v>139</v>
      </c>
      <c r="AH127" s="53" t="s">
        <v>139</v>
      </c>
      <c r="AI127" s="53" t="s">
        <v>139</v>
      </c>
      <c r="AJ127" s="53" t="s">
        <v>139</v>
      </c>
      <c r="AK127" s="73" t="e">
        <f>VALUE(TEXT(('TOX and EXPO INPUTS'!$E$9/AE127),"0.0E+00"))</f>
        <v>#DIV/0!</v>
      </c>
      <c r="AL127" s="72" t="s">
        <v>139</v>
      </c>
      <c r="AM127" s="53" t="s">
        <v>139</v>
      </c>
      <c r="AN127" s="53" t="s">
        <v>139</v>
      </c>
      <c r="AO127" s="73">
        <f t="shared" si="203"/>
        <v>0</v>
      </c>
      <c r="AP127" s="72" t="s">
        <v>139</v>
      </c>
      <c r="AQ127" s="53" t="s">
        <v>139</v>
      </c>
      <c r="AR127" s="53" t="s">
        <v>139</v>
      </c>
      <c r="AS127" s="73" t="e">
        <f>VALUE(TEXT(((AO127*'TOX and EXPO INPUTS'!$E$20)/'TOX and EXPO INPUTS'!$E$28),"0.00E+00"))</f>
        <v>#DIV/0!</v>
      </c>
      <c r="AT127" s="72" t="s">
        <v>139</v>
      </c>
      <c r="AU127" s="36" t="s">
        <v>139</v>
      </c>
      <c r="AV127" s="53" t="s">
        <v>139</v>
      </c>
      <c r="AW127" s="73" t="e">
        <f>VALUE(TEXT((IF('TOX and EXPO INPUTS'!$E$18="Route-specific",'TOX and EXPO INPUTS'!$E$17/AS127,'TOX and EXPO INPUTS'!$E$14/AS127)),"0.0E+00"))</f>
        <v>#DIV/0!</v>
      </c>
      <c r="AX127" s="72" t="s">
        <v>139</v>
      </c>
      <c r="AY127" s="53" t="s">
        <v>139</v>
      </c>
      <c r="AZ127" s="53" t="s">
        <v>139</v>
      </c>
      <c r="BA127" s="53" t="s">
        <v>139</v>
      </c>
      <c r="BB127" s="53" t="s">
        <v>139</v>
      </c>
      <c r="BC127" s="53" t="s">
        <v>139</v>
      </c>
      <c r="BD127" s="53" t="s">
        <v>139</v>
      </c>
      <c r="BE127" s="53" t="s">
        <v>139</v>
      </c>
      <c r="BF127" s="53" t="s">
        <v>139</v>
      </c>
      <c r="BG127" s="53" t="s">
        <v>139</v>
      </c>
      <c r="BH127" s="53" t="s">
        <v>139</v>
      </c>
      <c r="BI127" s="53" t="s">
        <v>139</v>
      </c>
      <c r="BJ127" s="53" t="s">
        <v>139</v>
      </c>
      <c r="BK127" s="53" t="s">
        <v>139</v>
      </c>
      <c r="BL127" s="53" t="s">
        <v>139</v>
      </c>
      <c r="BM127" s="73" t="e">
        <f t="shared" si="213"/>
        <v>#DIV/0!</v>
      </c>
      <c r="BN127" s="72" t="s">
        <v>139</v>
      </c>
      <c r="BO127" s="53" t="s">
        <v>139</v>
      </c>
      <c r="BP127" s="53" t="s">
        <v>139</v>
      </c>
      <c r="BQ127" s="53" t="s">
        <v>139</v>
      </c>
      <c r="BR127" s="53" t="s">
        <v>139</v>
      </c>
      <c r="BS127" s="53" t="s">
        <v>139</v>
      </c>
      <c r="BT127" s="53" t="s">
        <v>139</v>
      </c>
      <c r="BU127" s="53" t="s">
        <v>139</v>
      </c>
      <c r="BV127" s="53" t="s">
        <v>139</v>
      </c>
      <c r="BW127" s="53" t="s">
        <v>139</v>
      </c>
      <c r="BX127" s="53" t="s">
        <v>139</v>
      </c>
      <c r="BY127" s="53" t="s">
        <v>139</v>
      </c>
      <c r="BZ127" s="53" t="s">
        <v>139</v>
      </c>
      <c r="CA127" s="53" t="s">
        <v>139</v>
      </c>
      <c r="CB127" s="53" t="s">
        <v>139</v>
      </c>
      <c r="CC127" s="73" t="e">
        <f t="shared" si="223"/>
        <v>#DIV/0!</v>
      </c>
      <c r="CD127" s="72" t="e">
        <f>VALUE(TEXT((1/(('TOX and EXPO INPUTS'!$E$11/AF127)+('TOX and EXPO INPUTS'!$E$19/AT127))),"0.0E+00"))</f>
        <v>#VALUE!</v>
      </c>
      <c r="CE127" s="53" t="e">
        <f>VALUE(TEXT((1/(('TOX and EXPO INPUTS'!$E$11/AG127)+('TOX and EXPO INPUTS'!$E$19/AT127))),"0.0E+00"))</f>
        <v>#VALUE!</v>
      </c>
      <c r="CF127" s="53" t="e">
        <f>VALUE(TEXT((1/(('TOX and EXPO INPUTS'!$E$11/AH127)+('TOX and EXPO INPUTS'!$E$19/AT127))),"0.0E+00"))</f>
        <v>#VALUE!</v>
      </c>
      <c r="CG127" s="53" t="s">
        <v>139</v>
      </c>
      <c r="CH127" s="53" t="s">
        <v>139</v>
      </c>
      <c r="CI127" s="53" t="e">
        <f>VALUE(TEXT((1/(('TOX and EXPO INPUTS'!$E$11/AF127)+('TOX and EXPO INPUTS'!$E$19/AU127))),"0.0E+00"))</f>
        <v>#VALUE!</v>
      </c>
      <c r="CJ127" s="53" t="e">
        <f>VALUE(TEXT((1/(('TOX and EXPO INPUTS'!$E$11/AG127)+('TOX and EXPO INPUTS'!$E$19/AU127))),"0.0E+00"))</f>
        <v>#VALUE!</v>
      </c>
      <c r="CK127" s="53" t="e">
        <f>VALUE(TEXT((1/(('TOX and EXPO INPUTS'!$E$11/AH127)+('TOX and EXPO INPUTS'!$E$19/AU127))),"0.0E+00"))</f>
        <v>#VALUE!</v>
      </c>
      <c r="CL127" s="53" t="s">
        <v>139</v>
      </c>
      <c r="CM127" s="53" t="s">
        <v>139</v>
      </c>
      <c r="CN127" s="53" t="e">
        <f>VALUE(TEXT((1/(('TOX and EXPO INPUTS'!$E$11/AF127)+('TOX and EXPO INPUTS'!$E$19/AV127))),"0.0E+00"))</f>
        <v>#VALUE!</v>
      </c>
      <c r="CO127" s="53" t="e">
        <f>VALUE(TEXT((1/(('TOX and EXPO INPUTS'!$E$11/AG127)+('TOX and EXPO INPUTS'!$E$19/AV127))),"0.0E+00"))</f>
        <v>#VALUE!</v>
      </c>
      <c r="CP127" s="53" t="e">
        <f>VALUE(TEXT((1/(('TOX and EXPO INPUTS'!$E$11/AH127)+('TOX and EXPO INPUTS'!$E$19/AV127))),"0.0E+00"))</f>
        <v>#VALUE!</v>
      </c>
      <c r="CQ127" s="53" t="s">
        <v>139</v>
      </c>
      <c r="CR127" s="53" t="s">
        <v>139</v>
      </c>
      <c r="CS127" s="73" t="e">
        <f>VALUE(TEXT((1/(('TOX and EXPO INPUTS'!$E$11/AK127)+('TOX and EXPO INPUTS'!$E$19/AW127))),"0.0E+00"))</f>
        <v>#DIV/0!</v>
      </c>
      <c r="CT127" s="56" t="s">
        <v>77</v>
      </c>
      <c r="CU127" s="36" t="s">
        <v>70</v>
      </c>
      <c r="CV127" s="36" t="s">
        <v>180</v>
      </c>
      <c r="CW127" s="57" t="s">
        <v>70</v>
      </c>
    </row>
    <row r="128" spans="1:101" ht="12" customHeight="1" x14ac:dyDescent="0.25">
      <c r="A128" s="56" t="s">
        <v>22</v>
      </c>
      <c r="B128" s="36" t="s">
        <v>51</v>
      </c>
      <c r="C128" s="36" t="s">
        <v>130</v>
      </c>
      <c r="D128" s="57" t="s">
        <v>0</v>
      </c>
      <c r="E128" s="61" t="s">
        <v>258</v>
      </c>
      <c r="F128" s="92"/>
      <c r="G128" s="64" t="s">
        <v>143</v>
      </c>
      <c r="H128" s="69">
        <v>350</v>
      </c>
      <c r="I128" s="64" t="s">
        <v>144</v>
      </c>
      <c r="J128" s="69" t="s">
        <v>139</v>
      </c>
      <c r="K128" s="49" t="s">
        <v>139</v>
      </c>
      <c r="L128" s="49" t="s">
        <v>139</v>
      </c>
      <c r="M128" s="49" t="s">
        <v>139</v>
      </c>
      <c r="N128" s="49" t="s">
        <v>139</v>
      </c>
      <c r="O128" s="73">
        <v>9.8000000000000007</v>
      </c>
      <c r="P128" s="69" t="s">
        <v>139</v>
      </c>
      <c r="Q128" s="49" t="s">
        <v>139</v>
      </c>
      <c r="R128" s="49" t="s">
        <v>139</v>
      </c>
      <c r="S128" s="73">
        <v>0.24</v>
      </c>
      <c r="T128" s="72" t="s">
        <v>139</v>
      </c>
      <c r="U128" s="53" t="s">
        <v>139</v>
      </c>
      <c r="V128" s="53" t="s">
        <v>139</v>
      </c>
      <c r="W128" s="53" t="s">
        <v>139</v>
      </c>
      <c r="X128" s="53" t="s">
        <v>139</v>
      </c>
      <c r="Y128" s="73">
        <f t="shared" si="199"/>
        <v>0</v>
      </c>
      <c r="Z128" s="72" t="s">
        <v>139</v>
      </c>
      <c r="AA128" s="53" t="s">
        <v>139</v>
      </c>
      <c r="AB128" s="53" t="s">
        <v>139</v>
      </c>
      <c r="AC128" s="53" t="s">
        <v>139</v>
      </c>
      <c r="AD128" s="53" t="s">
        <v>139</v>
      </c>
      <c r="AE128" s="73" t="e">
        <f>VALUE(TEXT(((Y128*'TOX and EXPO INPUTS'!$E$12)/'TOX and EXPO INPUTS'!$E$26),"0.00E+00"))</f>
        <v>#DIV/0!</v>
      </c>
      <c r="AF128" s="72" t="s">
        <v>139</v>
      </c>
      <c r="AG128" s="53" t="s">
        <v>139</v>
      </c>
      <c r="AH128" s="53" t="s">
        <v>139</v>
      </c>
      <c r="AI128" s="53" t="s">
        <v>139</v>
      </c>
      <c r="AJ128" s="53" t="s">
        <v>139</v>
      </c>
      <c r="AK128" s="73" t="e">
        <f>VALUE(TEXT(('TOX and EXPO INPUTS'!$E$9/AE128),"0.0E+00"))</f>
        <v>#DIV/0!</v>
      </c>
      <c r="AL128" s="72" t="s">
        <v>139</v>
      </c>
      <c r="AM128" s="53" t="s">
        <v>139</v>
      </c>
      <c r="AN128" s="53" t="s">
        <v>139</v>
      </c>
      <c r="AO128" s="73">
        <f t="shared" si="203"/>
        <v>0</v>
      </c>
      <c r="AP128" s="72" t="s">
        <v>139</v>
      </c>
      <c r="AQ128" s="53" t="s">
        <v>139</v>
      </c>
      <c r="AR128" s="53" t="s">
        <v>139</v>
      </c>
      <c r="AS128" s="73" t="e">
        <f>VALUE(TEXT(((AO128*'TOX and EXPO INPUTS'!$E$20)/'TOX and EXPO INPUTS'!$E$28),"0.00E+00"))</f>
        <v>#DIV/0!</v>
      </c>
      <c r="AT128" s="72" t="s">
        <v>139</v>
      </c>
      <c r="AU128" s="36" t="s">
        <v>139</v>
      </c>
      <c r="AV128" s="53" t="s">
        <v>139</v>
      </c>
      <c r="AW128" s="73" t="e">
        <f>VALUE(TEXT((IF('TOX and EXPO INPUTS'!$E$18="Route-specific",'TOX and EXPO INPUTS'!$E$17/AS128,'TOX and EXPO INPUTS'!$E$14/AS128)),"0.0E+00"))</f>
        <v>#DIV/0!</v>
      </c>
      <c r="AX128" s="72" t="s">
        <v>139</v>
      </c>
      <c r="AY128" s="53" t="s">
        <v>139</v>
      </c>
      <c r="AZ128" s="53" t="s">
        <v>139</v>
      </c>
      <c r="BA128" s="53" t="s">
        <v>139</v>
      </c>
      <c r="BB128" s="53" t="s">
        <v>139</v>
      </c>
      <c r="BC128" s="53" t="s">
        <v>139</v>
      </c>
      <c r="BD128" s="53" t="s">
        <v>139</v>
      </c>
      <c r="BE128" s="53" t="s">
        <v>139</v>
      </c>
      <c r="BF128" s="53" t="s">
        <v>139</v>
      </c>
      <c r="BG128" s="53" t="s">
        <v>139</v>
      </c>
      <c r="BH128" s="53" t="s">
        <v>139</v>
      </c>
      <c r="BI128" s="53" t="s">
        <v>139</v>
      </c>
      <c r="BJ128" s="53" t="s">
        <v>139</v>
      </c>
      <c r="BK128" s="53" t="s">
        <v>139</v>
      </c>
      <c r="BL128" s="53" t="s">
        <v>139</v>
      </c>
      <c r="BM128" s="73" t="e">
        <f t="shared" si="213"/>
        <v>#DIV/0!</v>
      </c>
      <c r="BN128" s="72" t="s">
        <v>139</v>
      </c>
      <c r="BO128" s="53" t="s">
        <v>139</v>
      </c>
      <c r="BP128" s="53" t="s">
        <v>139</v>
      </c>
      <c r="BQ128" s="53" t="s">
        <v>139</v>
      </c>
      <c r="BR128" s="53" t="s">
        <v>139</v>
      </c>
      <c r="BS128" s="53" t="s">
        <v>139</v>
      </c>
      <c r="BT128" s="53" t="s">
        <v>139</v>
      </c>
      <c r="BU128" s="53" t="s">
        <v>139</v>
      </c>
      <c r="BV128" s="53" t="s">
        <v>139</v>
      </c>
      <c r="BW128" s="53" t="s">
        <v>139</v>
      </c>
      <c r="BX128" s="53" t="s">
        <v>139</v>
      </c>
      <c r="BY128" s="53" t="s">
        <v>139</v>
      </c>
      <c r="BZ128" s="53" t="s">
        <v>139</v>
      </c>
      <c r="CA128" s="53" t="s">
        <v>139</v>
      </c>
      <c r="CB128" s="53" t="s">
        <v>139</v>
      </c>
      <c r="CC128" s="73" t="e">
        <f t="shared" si="223"/>
        <v>#DIV/0!</v>
      </c>
      <c r="CD128" s="72" t="e">
        <f>VALUE(TEXT((1/(('TOX and EXPO INPUTS'!$E$11/AF128)+('TOX and EXPO INPUTS'!$E$19/AT128))),"0.0E+00"))</f>
        <v>#VALUE!</v>
      </c>
      <c r="CE128" s="53" t="e">
        <f>VALUE(TEXT((1/(('TOX and EXPO INPUTS'!$E$11/AG128)+('TOX and EXPO INPUTS'!$E$19/AT128))),"0.0E+00"))</f>
        <v>#VALUE!</v>
      </c>
      <c r="CF128" s="53" t="e">
        <f>VALUE(TEXT((1/(('TOX and EXPO INPUTS'!$E$11/AH128)+('TOX and EXPO INPUTS'!$E$19/AT128))),"0.0E+00"))</f>
        <v>#VALUE!</v>
      </c>
      <c r="CG128" s="53" t="s">
        <v>139</v>
      </c>
      <c r="CH128" s="53" t="s">
        <v>139</v>
      </c>
      <c r="CI128" s="53" t="e">
        <f>VALUE(TEXT((1/(('TOX and EXPO INPUTS'!$E$11/AF128)+('TOX and EXPO INPUTS'!$E$19/AU128))),"0.0E+00"))</f>
        <v>#VALUE!</v>
      </c>
      <c r="CJ128" s="53" t="e">
        <f>VALUE(TEXT((1/(('TOX and EXPO INPUTS'!$E$11/AG128)+('TOX and EXPO INPUTS'!$E$19/AU128))),"0.0E+00"))</f>
        <v>#VALUE!</v>
      </c>
      <c r="CK128" s="53" t="e">
        <f>VALUE(TEXT((1/(('TOX and EXPO INPUTS'!$E$11/AH128)+('TOX and EXPO INPUTS'!$E$19/AU128))),"0.0E+00"))</f>
        <v>#VALUE!</v>
      </c>
      <c r="CL128" s="53" t="s">
        <v>139</v>
      </c>
      <c r="CM128" s="53" t="s">
        <v>139</v>
      </c>
      <c r="CN128" s="53" t="e">
        <f>VALUE(TEXT((1/(('TOX and EXPO INPUTS'!$E$11/AF128)+('TOX and EXPO INPUTS'!$E$19/AV128))),"0.0E+00"))</f>
        <v>#VALUE!</v>
      </c>
      <c r="CO128" s="53" t="e">
        <f>VALUE(TEXT((1/(('TOX and EXPO INPUTS'!$E$11/AG128)+('TOX and EXPO INPUTS'!$E$19/AV128))),"0.0E+00"))</f>
        <v>#VALUE!</v>
      </c>
      <c r="CP128" s="53" t="e">
        <f>VALUE(TEXT((1/(('TOX and EXPO INPUTS'!$E$11/AH128)+('TOX and EXPO INPUTS'!$E$19/AV128))),"0.0E+00"))</f>
        <v>#VALUE!</v>
      </c>
      <c r="CQ128" s="53" t="s">
        <v>139</v>
      </c>
      <c r="CR128" s="53" t="s">
        <v>139</v>
      </c>
      <c r="CS128" s="73" t="e">
        <f>VALUE(TEXT((1/(('TOX and EXPO INPUTS'!$E$11/AK128)+('TOX and EXPO INPUTS'!$E$19/AW128))),"0.0E+00"))</f>
        <v>#DIV/0!</v>
      </c>
      <c r="CT128" s="56" t="s">
        <v>77</v>
      </c>
      <c r="CU128" s="36" t="s">
        <v>70</v>
      </c>
      <c r="CV128" s="36" t="s">
        <v>180</v>
      </c>
      <c r="CW128" s="57" t="s">
        <v>70</v>
      </c>
    </row>
    <row r="129" spans="1:101" ht="12" customHeight="1" x14ac:dyDescent="0.25">
      <c r="A129" s="56" t="s">
        <v>22</v>
      </c>
      <c r="B129" s="36" t="s">
        <v>51</v>
      </c>
      <c r="C129" s="36" t="s">
        <v>130</v>
      </c>
      <c r="D129" s="57" t="s">
        <v>0</v>
      </c>
      <c r="E129" s="61" t="s">
        <v>257</v>
      </c>
      <c r="F129" s="92"/>
      <c r="G129" s="64" t="s">
        <v>143</v>
      </c>
      <c r="H129" s="69">
        <v>350</v>
      </c>
      <c r="I129" s="64" t="s">
        <v>144</v>
      </c>
      <c r="J129" s="69" t="s">
        <v>139</v>
      </c>
      <c r="K129" s="49" t="s">
        <v>139</v>
      </c>
      <c r="L129" s="49" t="s">
        <v>139</v>
      </c>
      <c r="M129" s="49" t="s">
        <v>139</v>
      </c>
      <c r="N129" s="49" t="s">
        <v>139</v>
      </c>
      <c r="O129" s="73">
        <v>9.8000000000000007</v>
      </c>
      <c r="P129" s="69" t="s">
        <v>139</v>
      </c>
      <c r="Q129" s="49" t="s">
        <v>139</v>
      </c>
      <c r="R129" s="49" t="s">
        <v>139</v>
      </c>
      <c r="S129" s="73">
        <v>0.24</v>
      </c>
      <c r="T129" s="72" t="s">
        <v>139</v>
      </c>
      <c r="U129" s="53" t="s">
        <v>139</v>
      </c>
      <c r="V129" s="53" t="s">
        <v>139</v>
      </c>
      <c r="W129" s="53" t="s">
        <v>139</v>
      </c>
      <c r="X129" s="53" t="s">
        <v>139</v>
      </c>
      <c r="Y129" s="73">
        <f t="shared" si="199"/>
        <v>0</v>
      </c>
      <c r="Z129" s="72" t="s">
        <v>139</v>
      </c>
      <c r="AA129" s="53" t="s">
        <v>139</v>
      </c>
      <c r="AB129" s="53" t="s">
        <v>139</v>
      </c>
      <c r="AC129" s="53" t="s">
        <v>139</v>
      </c>
      <c r="AD129" s="53" t="s">
        <v>139</v>
      </c>
      <c r="AE129" s="73" t="e">
        <f>VALUE(TEXT(((Y129*'TOX and EXPO INPUTS'!$E$12)/'TOX and EXPO INPUTS'!$E$26),"0.00E+00"))</f>
        <v>#DIV/0!</v>
      </c>
      <c r="AF129" s="72" t="s">
        <v>139</v>
      </c>
      <c r="AG129" s="53" t="s">
        <v>139</v>
      </c>
      <c r="AH129" s="53" t="s">
        <v>139</v>
      </c>
      <c r="AI129" s="53" t="s">
        <v>139</v>
      </c>
      <c r="AJ129" s="53" t="s">
        <v>139</v>
      </c>
      <c r="AK129" s="73" t="e">
        <f>VALUE(TEXT(('TOX and EXPO INPUTS'!$E$9/AE129),"0.0E+00"))</f>
        <v>#DIV/0!</v>
      </c>
      <c r="AL129" s="72" t="s">
        <v>139</v>
      </c>
      <c r="AM129" s="53" t="s">
        <v>139</v>
      </c>
      <c r="AN129" s="53" t="s">
        <v>139</v>
      </c>
      <c r="AO129" s="73">
        <f t="shared" si="203"/>
        <v>0</v>
      </c>
      <c r="AP129" s="72" t="s">
        <v>139</v>
      </c>
      <c r="AQ129" s="53" t="s">
        <v>139</v>
      </c>
      <c r="AR129" s="53" t="s">
        <v>139</v>
      </c>
      <c r="AS129" s="73" t="e">
        <f>VALUE(TEXT(((AO129*'TOX and EXPO INPUTS'!$E$20)/'TOX and EXPO INPUTS'!$E$28),"0.00E+00"))</f>
        <v>#DIV/0!</v>
      </c>
      <c r="AT129" s="72" t="s">
        <v>139</v>
      </c>
      <c r="AU129" s="36" t="s">
        <v>139</v>
      </c>
      <c r="AV129" s="53" t="s">
        <v>139</v>
      </c>
      <c r="AW129" s="73" t="e">
        <f>VALUE(TEXT((IF('TOX and EXPO INPUTS'!$E$18="Route-specific",'TOX and EXPO INPUTS'!$E$17/AS129,'TOX and EXPO INPUTS'!$E$14/AS129)),"0.0E+00"))</f>
        <v>#DIV/0!</v>
      </c>
      <c r="AX129" s="72" t="s">
        <v>139</v>
      </c>
      <c r="AY129" s="53" t="s">
        <v>139</v>
      </c>
      <c r="AZ129" s="53" t="s">
        <v>139</v>
      </c>
      <c r="BA129" s="53" t="s">
        <v>139</v>
      </c>
      <c r="BB129" s="53" t="s">
        <v>139</v>
      </c>
      <c r="BC129" s="53" t="s">
        <v>139</v>
      </c>
      <c r="BD129" s="53" t="s">
        <v>139</v>
      </c>
      <c r="BE129" s="53" t="s">
        <v>139</v>
      </c>
      <c r="BF129" s="53" t="s">
        <v>139</v>
      </c>
      <c r="BG129" s="53" t="s">
        <v>139</v>
      </c>
      <c r="BH129" s="53" t="s">
        <v>139</v>
      </c>
      <c r="BI129" s="53" t="s">
        <v>139</v>
      </c>
      <c r="BJ129" s="53" t="s">
        <v>139</v>
      </c>
      <c r="BK129" s="53" t="s">
        <v>139</v>
      </c>
      <c r="BL129" s="53" t="s">
        <v>139</v>
      </c>
      <c r="BM129" s="73" t="e">
        <f t="shared" si="213"/>
        <v>#DIV/0!</v>
      </c>
      <c r="BN129" s="72" t="s">
        <v>139</v>
      </c>
      <c r="BO129" s="53" t="s">
        <v>139</v>
      </c>
      <c r="BP129" s="53" t="s">
        <v>139</v>
      </c>
      <c r="BQ129" s="53" t="s">
        <v>139</v>
      </c>
      <c r="BR129" s="53" t="s">
        <v>139</v>
      </c>
      <c r="BS129" s="53" t="s">
        <v>139</v>
      </c>
      <c r="BT129" s="53" t="s">
        <v>139</v>
      </c>
      <c r="BU129" s="53" t="s">
        <v>139</v>
      </c>
      <c r="BV129" s="53" t="s">
        <v>139</v>
      </c>
      <c r="BW129" s="53" t="s">
        <v>139</v>
      </c>
      <c r="BX129" s="53" t="s">
        <v>139</v>
      </c>
      <c r="BY129" s="53" t="s">
        <v>139</v>
      </c>
      <c r="BZ129" s="53" t="s">
        <v>139</v>
      </c>
      <c r="CA129" s="53" t="s">
        <v>139</v>
      </c>
      <c r="CB129" s="53" t="s">
        <v>139</v>
      </c>
      <c r="CC129" s="73" t="e">
        <f t="shared" si="223"/>
        <v>#DIV/0!</v>
      </c>
      <c r="CD129" s="72" t="e">
        <f>VALUE(TEXT((1/(('TOX and EXPO INPUTS'!$E$11/AF129)+('TOX and EXPO INPUTS'!$E$19/AT129))),"0.0E+00"))</f>
        <v>#VALUE!</v>
      </c>
      <c r="CE129" s="53" t="e">
        <f>VALUE(TEXT((1/(('TOX and EXPO INPUTS'!$E$11/AG129)+('TOX and EXPO INPUTS'!$E$19/AT129))),"0.0E+00"))</f>
        <v>#VALUE!</v>
      </c>
      <c r="CF129" s="53" t="e">
        <f>VALUE(TEXT((1/(('TOX and EXPO INPUTS'!$E$11/AH129)+('TOX and EXPO INPUTS'!$E$19/AT129))),"0.0E+00"))</f>
        <v>#VALUE!</v>
      </c>
      <c r="CG129" s="53" t="s">
        <v>139</v>
      </c>
      <c r="CH129" s="53" t="s">
        <v>139</v>
      </c>
      <c r="CI129" s="53" t="e">
        <f>VALUE(TEXT((1/(('TOX and EXPO INPUTS'!$E$11/AF129)+('TOX and EXPO INPUTS'!$E$19/AU129))),"0.0E+00"))</f>
        <v>#VALUE!</v>
      </c>
      <c r="CJ129" s="53" t="e">
        <f>VALUE(TEXT((1/(('TOX and EXPO INPUTS'!$E$11/AG129)+('TOX and EXPO INPUTS'!$E$19/AU129))),"0.0E+00"))</f>
        <v>#VALUE!</v>
      </c>
      <c r="CK129" s="53" t="e">
        <f>VALUE(TEXT((1/(('TOX and EXPO INPUTS'!$E$11/AH129)+('TOX and EXPO INPUTS'!$E$19/AU129))),"0.0E+00"))</f>
        <v>#VALUE!</v>
      </c>
      <c r="CL129" s="53" t="s">
        <v>139</v>
      </c>
      <c r="CM129" s="53" t="s">
        <v>139</v>
      </c>
      <c r="CN129" s="53" t="e">
        <f>VALUE(TEXT((1/(('TOX and EXPO INPUTS'!$E$11/AF129)+('TOX and EXPO INPUTS'!$E$19/AV129))),"0.0E+00"))</f>
        <v>#VALUE!</v>
      </c>
      <c r="CO129" s="53" t="e">
        <f>VALUE(TEXT((1/(('TOX and EXPO INPUTS'!$E$11/AG129)+('TOX and EXPO INPUTS'!$E$19/AV129))),"0.0E+00"))</f>
        <v>#VALUE!</v>
      </c>
      <c r="CP129" s="53" t="e">
        <f>VALUE(TEXT((1/(('TOX and EXPO INPUTS'!$E$11/AH129)+('TOX and EXPO INPUTS'!$E$19/AV129))),"0.0E+00"))</f>
        <v>#VALUE!</v>
      </c>
      <c r="CQ129" s="53" t="s">
        <v>139</v>
      </c>
      <c r="CR129" s="53" t="s">
        <v>139</v>
      </c>
      <c r="CS129" s="73" t="e">
        <f>VALUE(TEXT((1/(('TOX and EXPO INPUTS'!$E$11/AK129)+('TOX and EXPO INPUTS'!$E$19/AW129))),"0.0E+00"))</f>
        <v>#DIV/0!</v>
      </c>
      <c r="CT129" s="56" t="s">
        <v>77</v>
      </c>
      <c r="CU129" s="36" t="s">
        <v>70</v>
      </c>
      <c r="CV129" s="36" t="s">
        <v>180</v>
      </c>
      <c r="CW129" s="57" t="s">
        <v>70</v>
      </c>
    </row>
    <row r="130" spans="1:101" ht="24" customHeight="1" x14ac:dyDescent="0.25">
      <c r="A130" s="56" t="s">
        <v>22</v>
      </c>
      <c r="B130" s="36" t="s">
        <v>51</v>
      </c>
      <c r="C130" s="36" t="s">
        <v>130</v>
      </c>
      <c r="D130" s="57" t="s">
        <v>0</v>
      </c>
      <c r="E130" s="61" t="s">
        <v>256</v>
      </c>
      <c r="F130" s="92"/>
      <c r="G130" s="64" t="s">
        <v>143</v>
      </c>
      <c r="H130" s="69">
        <v>60</v>
      </c>
      <c r="I130" s="64" t="s">
        <v>144</v>
      </c>
      <c r="J130" s="69" t="s">
        <v>139</v>
      </c>
      <c r="K130" s="49" t="s">
        <v>139</v>
      </c>
      <c r="L130" s="49" t="s">
        <v>139</v>
      </c>
      <c r="M130" s="49" t="s">
        <v>139</v>
      </c>
      <c r="N130" s="49" t="s">
        <v>139</v>
      </c>
      <c r="O130" s="73">
        <v>9.8000000000000007</v>
      </c>
      <c r="P130" s="69" t="s">
        <v>139</v>
      </c>
      <c r="Q130" s="49" t="s">
        <v>139</v>
      </c>
      <c r="R130" s="49" t="s">
        <v>139</v>
      </c>
      <c r="S130" s="73">
        <v>0.24</v>
      </c>
      <c r="T130" s="72" t="s">
        <v>139</v>
      </c>
      <c r="U130" s="53" t="s">
        <v>139</v>
      </c>
      <c r="V130" s="53" t="s">
        <v>139</v>
      </c>
      <c r="W130" s="53" t="s">
        <v>139</v>
      </c>
      <c r="X130" s="53" t="s">
        <v>139</v>
      </c>
      <c r="Y130" s="73">
        <f t="shared" si="199"/>
        <v>0</v>
      </c>
      <c r="Z130" s="72" t="s">
        <v>139</v>
      </c>
      <c r="AA130" s="53" t="s">
        <v>139</v>
      </c>
      <c r="AB130" s="53" t="s">
        <v>139</v>
      </c>
      <c r="AC130" s="53" t="s">
        <v>139</v>
      </c>
      <c r="AD130" s="53" t="s">
        <v>139</v>
      </c>
      <c r="AE130" s="73" t="e">
        <f>VALUE(TEXT(((Y130*'TOX and EXPO INPUTS'!$E$12)/'TOX and EXPO INPUTS'!$E$26),"0.00E+00"))</f>
        <v>#DIV/0!</v>
      </c>
      <c r="AF130" s="72" t="s">
        <v>139</v>
      </c>
      <c r="AG130" s="53" t="s">
        <v>139</v>
      </c>
      <c r="AH130" s="53" t="s">
        <v>139</v>
      </c>
      <c r="AI130" s="53" t="s">
        <v>139</v>
      </c>
      <c r="AJ130" s="53" t="s">
        <v>139</v>
      </c>
      <c r="AK130" s="73" t="e">
        <f>VALUE(TEXT(('TOX and EXPO INPUTS'!$E$9/AE130),"0.0E+00"))</f>
        <v>#DIV/0!</v>
      </c>
      <c r="AL130" s="72" t="s">
        <v>139</v>
      </c>
      <c r="AM130" s="53" t="s">
        <v>139</v>
      </c>
      <c r="AN130" s="53" t="s">
        <v>139</v>
      </c>
      <c r="AO130" s="73">
        <f t="shared" si="203"/>
        <v>0</v>
      </c>
      <c r="AP130" s="72" t="s">
        <v>139</v>
      </c>
      <c r="AQ130" s="53" t="s">
        <v>139</v>
      </c>
      <c r="AR130" s="53" t="s">
        <v>139</v>
      </c>
      <c r="AS130" s="73" t="e">
        <f>VALUE(TEXT(((AO130*'TOX and EXPO INPUTS'!$E$20)/'TOX and EXPO INPUTS'!$E$28),"0.00E+00"))</f>
        <v>#DIV/0!</v>
      </c>
      <c r="AT130" s="72" t="s">
        <v>139</v>
      </c>
      <c r="AU130" s="36" t="s">
        <v>139</v>
      </c>
      <c r="AV130" s="53" t="s">
        <v>139</v>
      </c>
      <c r="AW130" s="73" t="e">
        <f>VALUE(TEXT((IF('TOX and EXPO INPUTS'!$E$18="Route-specific",'TOX and EXPO INPUTS'!$E$17/AS130,'TOX and EXPO INPUTS'!$E$14/AS130)),"0.0E+00"))</f>
        <v>#DIV/0!</v>
      </c>
      <c r="AX130" s="72" t="s">
        <v>139</v>
      </c>
      <c r="AY130" s="53" t="s">
        <v>139</v>
      </c>
      <c r="AZ130" s="53" t="s">
        <v>139</v>
      </c>
      <c r="BA130" s="53" t="s">
        <v>139</v>
      </c>
      <c r="BB130" s="53" t="s">
        <v>139</v>
      </c>
      <c r="BC130" s="53" t="s">
        <v>139</v>
      </c>
      <c r="BD130" s="53" t="s">
        <v>139</v>
      </c>
      <c r="BE130" s="53" t="s">
        <v>139</v>
      </c>
      <c r="BF130" s="53" t="s">
        <v>139</v>
      </c>
      <c r="BG130" s="53" t="s">
        <v>139</v>
      </c>
      <c r="BH130" s="53" t="s">
        <v>139</v>
      </c>
      <c r="BI130" s="53" t="s">
        <v>139</v>
      </c>
      <c r="BJ130" s="53" t="s">
        <v>139</v>
      </c>
      <c r="BK130" s="53" t="s">
        <v>139</v>
      </c>
      <c r="BL130" s="53" t="s">
        <v>139</v>
      </c>
      <c r="BM130" s="73" t="e">
        <f t="shared" si="213"/>
        <v>#DIV/0!</v>
      </c>
      <c r="BN130" s="72" t="s">
        <v>139</v>
      </c>
      <c r="BO130" s="53" t="s">
        <v>139</v>
      </c>
      <c r="BP130" s="53" t="s">
        <v>139</v>
      </c>
      <c r="BQ130" s="53" t="s">
        <v>139</v>
      </c>
      <c r="BR130" s="53" t="s">
        <v>139</v>
      </c>
      <c r="BS130" s="53" t="s">
        <v>139</v>
      </c>
      <c r="BT130" s="53" t="s">
        <v>139</v>
      </c>
      <c r="BU130" s="53" t="s">
        <v>139</v>
      </c>
      <c r="BV130" s="53" t="s">
        <v>139</v>
      </c>
      <c r="BW130" s="53" t="s">
        <v>139</v>
      </c>
      <c r="BX130" s="53" t="s">
        <v>139</v>
      </c>
      <c r="BY130" s="53" t="s">
        <v>139</v>
      </c>
      <c r="BZ130" s="53" t="s">
        <v>139</v>
      </c>
      <c r="CA130" s="53" t="s">
        <v>139</v>
      </c>
      <c r="CB130" s="53" t="s">
        <v>139</v>
      </c>
      <c r="CC130" s="73" t="e">
        <f t="shared" si="223"/>
        <v>#DIV/0!</v>
      </c>
      <c r="CD130" s="72" t="e">
        <f>VALUE(TEXT((1/(('TOX and EXPO INPUTS'!$E$11/AF130)+('TOX and EXPO INPUTS'!$E$19/AT130))),"0.0E+00"))</f>
        <v>#VALUE!</v>
      </c>
      <c r="CE130" s="53" t="e">
        <f>VALUE(TEXT((1/(('TOX and EXPO INPUTS'!$E$11/AG130)+('TOX and EXPO INPUTS'!$E$19/AT130))),"0.0E+00"))</f>
        <v>#VALUE!</v>
      </c>
      <c r="CF130" s="53" t="e">
        <f>VALUE(TEXT((1/(('TOX and EXPO INPUTS'!$E$11/AH130)+('TOX and EXPO INPUTS'!$E$19/AT130))),"0.0E+00"))</f>
        <v>#VALUE!</v>
      </c>
      <c r="CG130" s="53" t="s">
        <v>139</v>
      </c>
      <c r="CH130" s="53" t="s">
        <v>139</v>
      </c>
      <c r="CI130" s="53" t="e">
        <f>VALUE(TEXT((1/(('TOX and EXPO INPUTS'!$E$11/AF130)+('TOX and EXPO INPUTS'!$E$19/AU130))),"0.0E+00"))</f>
        <v>#VALUE!</v>
      </c>
      <c r="CJ130" s="53" t="e">
        <f>VALUE(TEXT((1/(('TOX and EXPO INPUTS'!$E$11/AG130)+('TOX and EXPO INPUTS'!$E$19/AU130))),"0.0E+00"))</f>
        <v>#VALUE!</v>
      </c>
      <c r="CK130" s="53" t="e">
        <f>VALUE(TEXT((1/(('TOX and EXPO INPUTS'!$E$11/AH130)+('TOX and EXPO INPUTS'!$E$19/AU130))),"0.0E+00"))</f>
        <v>#VALUE!</v>
      </c>
      <c r="CL130" s="53" t="s">
        <v>139</v>
      </c>
      <c r="CM130" s="53" t="s">
        <v>139</v>
      </c>
      <c r="CN130" s="53" t="e">
        <f>VALUE(TEXT((1/(('TOX and EXPO INPUTS'!$E$11/AF130)+('TOX and EXPO INPUTS'!$E$19/AV130))),"0.0E+00"))</f>
        <v>#VALUE!</v>
      </c>
      <c r="CO130" s="53" t="e">
        <f>VALUE(TEXT((1/(('TOX and EXPO INPUTS'!$E$11/AG130)+('TOX and EXPO INPUTS'!$E$19/AV130))),"0.0E+00"))</f>
        <v>#VALUE!</v>
      </c>
      <c r="CP130" s="53" t="e">
        <f>VALUE(TEXT((1/(('TOX and EXPO INPUTS'!$E$11/AH130)+('TOX and EXPO INPUTS'!$E$19/AV130))),"0.0E+00"))</f>
        <v>#VALUE!</v>
      </c>
      <c r="CQ130" s="53" t="s">
        <v>139</v>
      </c>
      <c r="CR130" s="53" t="s">
        <v>139</v>
      </c>
      <c r="CS130" s="73" t="e">
        <f>VALUE(TEXT((1/(('TOX and EXPO INPUTS'!$E$11/AK130)+('TOX and EXPO INPUTS'!$E$19/AW130))),"0.0E+00"))</f>
        <v>#DIV/0!</v>
      </c>
      <c r="CT130" s="56" t="s">
        <v>77</v>
      </c>
      <c r="CU130" s="36" t="s">
        <v>70</v>
      </c>
      <c r="CV130" s="36" t="s">
        <v>180</v>
      </c>
      <c r="CW130" s="57" t="s">
        <v>70</v>
      </c>
    </row>
    <row r="131" spans="1:101" ht="24" customHeight="1" x14ac:dyDescent="0.25">
      <c r="A131" s="56" t="s">
        <v>22</v>
      </c>
      <c r="B131" s="36" t="s">
        <v>51</v>
      </c>
      <c r="C131" s="36" t="s">
        <v>130</v>
      </c>
      <c r="D131" s="57" t="s">
        <v>0</v>
      </c>
      <c r="E131" s="61" t="s">
        <v>253</v>
      </c>
      <c r="F131" s="92"/>
      <c r="G131" s="64" t="s">
        <v>143</v>
      </c>
      <c r="H131" s="69">
        <v>60</v>
      </c>
      <c r="I131" s="64" t="s">
        <v>144</v>
      </c>
      <c r="J131" s="69" t="s">
        <v>139</v>
      </c>
      <c r="K131" s="49" t="s">
        <v>139</v>
      </c>
      <c r="L131" s="49" t="s">
        <v>139</v>
      </c>
      <c r="M131" s="49" t="s">
        <v>139</v>
      </c>
      <c r="N131" s="49" t="s">
        <v>139</v>
      </c>
      <c r="O131" s="73">
        <v>9.8000000000000007</v>
      </c>
      <c r="P131" s="69" t="s">
        <v>139</v>
      </c>
      <c r="Q131" s="49" t="s">
        <v>139</v>
      </c>
      <c r="R131" s="49" t="s">
        <v>139</v>
      </c>
      <c r="S131" s="73">
        <v>0.24</v>
      </c>
      <c r="T131" s="72" t="s">
        <v>139</v>
      </c>
      <c r="U131" s="53" t="s">
        <v>139</v>
      </c>
      <c r="V131" s="53" t="s">
        <v>139</v>
      </c>
      <c r="W131" s="53" t="s">
        <v>139</v>
      </c>
      <c r="X131" s="53" t="s">
        <v>139</v>
      </c>
      <c r="Y131" s="73">
        <f t="shared" si="199"/>
        <v>0</v>
      </c>
      <c r="Z131" s="72" t="s">
        <v>139</v>
      </c>
      <c r="AA131" s="53" t="s">
        <v>139</v>
      </c>
      <c r="AB131" s="53" t="s">
        <v>139</v>
      </c>
      <c r="AC131" s="53" t="s">
        <v>139</v>
      </c>
      <c r="AD131" s="53" t="s">
        <v>139</v>
      </c>
      <c r="AE131" s="73" t="e">
        <f>VALUE(TEXT(((Y131*'TOX and EXPO INPUTS'!$E$12)/'TOX and EXPO INPUTS'!$E$26),"0.00E+00"))</f>
        <v>#DIV/0!</v>
      </c>
      <c r="AF131" s="72" t="s">
        <v>139</v>
      </c>
      <c r="AG131" s="53" t="s">
        <v>139</v>
      </c>
      <c r="AH131" s="53" t="s">
        <v>139</v>
      </c>
      <c r="AI131" s="53" t="s">
        <v>139</v>
      </c>
      <c r="AJ131" s="53" t="s">
        <v>139</v>
      </c>
      <c r="AK131" s="73" t="e">
        <f>VALUE(TEXT(('TOX and EXPO INPUTS'!$E$9/AE131),"0.0E+00"))</f>
        <v>#DIV/0!</v>
      </c>
      <c r="AL131" s="72" t="s">
        <v>139</v>
      </c>
      <c r="AM131" s="53" t="s">
        <v>139</v>
      </c>
      <c r="AN131" s="53" t="s">
        <v>139</v>
      </c>
      <c r="AO131" s="73">
        <f t="shared" si="203"/>
        <v>0</v>
      </c>
      <c r="AP131" s="72" t="s">
        <v>139</v>
      </c>
      <c r="AQ131" s="53" t="s">
        <v>139</v>
      </c>
      <c r="AR131" s="53" t="s">
        <v>139</v>
      </c>
      <c r="AS131" s="73" t="e">
        <f>VALUE(TEXT(((AO131*'TOX and EXPO INPUTS'!$E$20)/'TOX and EXPO INPUTS'!$E$28),"0.00E+00"))</f>
        <v>#DIV/0!</v>
      </c>
      <c r="AT131" s="72" t="s">
        <v>139</v>
      </c>
      <c r="AU131" s="36" t="s">
        <v>139</v>
      </c>
      <c r="AV131" s="53" t="s">
        <v>139</v>
      </c>
      <c r="AW131" s="73" t="e">
        <f>VALUE(TEXT((IF('TOX and EXPO INPUTS'!$E$18="Route-specific",'TOX and EXPO INPUTS'!$E$17/AS131,'TOX and EXPO INPUTS'!$E$14/AS131)),"0.0E+00"))</f>
        <v>#DIV/0!</v>
      </c>
      <c r="AX131" s="72" t="s">
        <v>139</v>
      </c>
      <c r="AY131" s="53" t="s">
        <v>139</v>
      </c>
      <c r="AZ131" s="53" t="s">
        <v>139</v>
      </c>
      <c r="BA131" s="53" t="s">
        <v>139</v>
      </c>
      <c r="BB131" s="53" t="s">
        <v>139</v>
      </c>
      <c r="BC131" s="53" t="s">
        <v>139</v>
      </c>
      <c r="BD131" s="53" t="s">
        <v>139</v>
      </c>
      <c r="BE131" s="53" t="s">
        <v>139</v>
      </c>
      <c r="BF131" s="53" t="s">
        <v>139</v>
      </c>
      <c r="BG131" s="53" t="s">
        <v>139</v>
      </c>
      <c r="BH131" s="53" t="s">
        <v>139</v>
      </c>
      <c r="BI131" s="53" t="s">
        <v>139</v>
      </c>
      <c r="BJ131" s="53" t="s">
        <v>139</v>
      </c>
      <c r="BK131" s="53" t="s">
        <v>139</v>
      </c>
      <c r="BL131" s="53" t="s">
        <v>139</v>
      </c>
      <c r="BM131" s="73" t="e">
        <f t="shared" si="213"/>
        <v>#DIV/0!</v>
      </c>
      <c r="BN131" s="72" t="s">
        <v>139</v>
      </c>
      <c r="BO131" s="53" t="s">
        <v>139</v>
      </c>
      <c r="BP131" s="53" t="s">
        <v>139</v>
      </c>
      <c r="BQ131" s="53" t="s">
        <v>139</v>
      </c>
      <c r="BR131" s="53" t="s">
        <v>139</v>
      </c>
      <c r="BS131" s="53" t="s">
        <v>139</v>
      </c>
      <c r="BT131" s="53" t="s">
        <v>139</v>
      </c>
      <c r="BU131" s="53" t="s">
        <v>139</v>
      </c>
      <c r="BV131" s="53" t="s">
        <v>139</v>
      </c>
      <c r="BW131" s="53" t="s">
        <v>139</v>
      </c>
      <c r="BX131" s="53" t="s">
        <v>139</v>
      </c>
      <c r="BY131" s="53" t="s">
        <v>139</v>
      </c>
      <c r="BZ131" s="53" t="s">
        <v>139</v>
      </c>
      <c r="CA131" s="53" t="s">
        <v>139</v>
      </c>
      <c r="CB131" s="53" t="s">
        <v>139</v>
      </c>
      <c r="CC131" s="73" t="e">
        <f t="shared" si="223"/>
        <v>#DIV/0!</v>
      </c>
      <c r="CD131" s="72" t="e">
        <f>VALUE(TEXT((1/(('TOX and EXPO INPUTS'!$E$11/AF131)+('TOX and EXPO INPUTS'!$E$19/AT131))),"0.0E+00"))</f>
        <v>#VALUE!</v>
      </c>
      <c r="CE131" s="53" t="e">
        <f>VALUE(TEXT((1/(('TOX and EXPO INPUTS'!$E$11/AG131)+('TOX and EXPO INPUTS'!$E$19/AT131))),"0.0E+00"))</f>
        <v>#VALUE!</v>
      </c>
      <c r="CF131" s="53" t="e">
        <f>VALUE(TEXT((1/(('TOX and EXPO INPUTS'!$E$11/AH131)+('TOX and EXPO INPUTS'!$E$19/AT131))),"0.0E+00"))</f>
        <v>#VALUE!</v>
      </c>
      <c r="CG131" s="53" t="s">
        <v>139</v>
      </c>
      <c r="CH131" s="53" t="s">
        <v>139</v>
      </c>
      <c r="CI131" s="53" t="e">
        <f>VALUE(TEXT((1/(('TOX and EXPO INPUTS'!$E$11/AF131)+('TOX and EXPO INPUTS'!$E$19/AU131))),"0.0E+00"))</f>
        <v>#VALUE!</v>
      </c>
      <c r="CJ131" s="53" t="e">
        <f>VALUE(TEXT((1/(('TOX and EXPO INPUTS'!$E$11/AG131)+('TOX and EXPO INPUTS'!$E$19/AU131))),"0.0E+00"))</f>
        <v>#VALUE!</v>
      </c>
      <c r="CK131" s="53" t="e">
        <f>VALUE(TEXT((1/(('TOX and EXPO INPUTS'!$E$11/AH131)+('TOX and EXPO INPUTS'!$E$19/AU131))),"0.0E+00"))</f>
        <v>#VALUE!</v>
      </c>
      <c r="CL131" s="53" t="s">
        <v>139</v>
      </c>
      <c r="CM131" s="53" t="s">
        <v>139</v>
      </c>
      <c r="CN131" s="53" t="e">
        <f>VALUE(TEXT((1/(('TOX and EXPO INPUTS'!$E$11/AF131)+('TOX and EXPO INPUTS'!$E$19/AV131))),"0.0E+00"))</f>
        <v>#VALUE!</v>
      </c>
      <c r="CO131" s="53" t="e">
        <f>VALUE(TEXT((1/(('TOX and EXPO INPUTS'!$E$11/AG131)+('TOX and EXPO INPUTS'!$E$19/AV131))),"0.0E+00"))</f>
        <v>#VALUE!</v>
      </c>
      <c r="CP131" s="53" t="e">
        <f>VALUE(TEXT((1/(('TOX and EXPO INPUTS'!$E$11/AH131)+('TOX and EXPO INPUTS'!$E$19/AV131))),"0.0E+00"))</f>
        <v>#VALUE!</v>
      </c>
      <c r="CQ131" s="53" t="s">
        <v>139</v>
      </c>
      <c r="CR131" s="53" t="s">
        <v>139</v>
      </c>
      <c r="CS131" s="73" t="e">
        <f>VALUE(TEXT((1/(('TOX and EXPO INPUTS'!$E$11/AK131)+('TOX and EXPO INPUTS'!$E$19/AW131))),"0.0E+00"))</f>
        <v>#DIV/0!</v>
      </c>
      <c r="CT131" s="56" t="s">
        <v>77</v>
      </c>
      <c r="CU131" s="36" t="s">
        <v>70</v>
      </c>
      <c r="CV131" s="36" t="s">
        <v>180</v>
      </c>
      <c r="CW131" s="57" t="s">
        <v>70</v>
      </c>
    </row>
    <row r="132" spans="1:101" ht="12" customHeight="1" x14ac:dyDescent="0.25">
      <c r="A132" s="56" t="s">
        <v>22</v>
      </c>
      <c r="B132" s="36" t="s">
        <v>51</v>
      </c>
      <c r="C132" s="36" t="s">
        <v>131</v>
      </c>
      <c r="D132" s="57" t="s">
        <v>0</v>
      </c>
      <c r="E132" s="61" t="s">
        <v>133</v>
      </c>
      <c r="F132" s="92"/>
      <c r="G132" s="64" t="s">
        <v>143</v>
      </c>
      <c r="H132" s="69">
        <v>5</v>
      </c>
      <c r="I132" s="64" t="s">
        <v>144</v>
      </c>
      <c r="J132" s="69" t="s">
        <v>139</v>
      </c>
      <c r="K132" s="49" t="s">
        <v>139</v>
      </c>
      <c r="L132" s="49" t="s">
        <v>139</v>
      </c>
      <c r="M132" s="49" t="s">
        <v>139</v>
      </c>
      <c r="N132" s="49" t="s">
        <v>139</v>
      </c>
      <c r="O132" s="73">
        <v>9.8000000000000007</v>
      </c>
      <c r="P132" s="69" t="s">
        <v>139</v>
      </c>
      <c r="Q132" s="49" t="s">
        <v>139</v>
      </c>
      <c r="R132" s="49" t="s">
        <v>139</v>
      </c>
      <c r="S132" s="73">
        <v>0.24</v>
      </c>
      <c r="T132" s="72" t="s">
        <v>139</v>
      </c>
      <c r="U132" s="53" t="s">
        <v>139</v>
      </c>
      <c r="V132" s="53" t="s">
        <v>139</v>
      </c>
      <c r="W132" s="53" t="s">
        <v>139</v>
      </c>
      <c r="X132" s="53" t="s">
        <v>139</v>
      </c>
      <c r="Y132" s="73">
        <f t="shared" si="199"/>
        <v>0</v>
      </c>
      <c r="Z132" s="72" t="s">
        <v>139</v>
      </c>
      <c r="AA132" s="53" t="s">
        <v>139</v>
      </c>
      <c r="AB132" s="53" t="s">
        <v>139</v>
      </c>
      <c r="AC132" s="53" t="s">
        <v>139</v>
      </c>
      <c r="AD132" s="53" t="s">
        <v>139</v>
      </c>
      <c r="AE132" s="73" t="e">
        <f>VALUE(TEXT(((Y132*'TOX and EXPO INPUTS'!$E$12)/'TOX and EXPO INPUTS'!$E$26),"0.00E+00"))</f>
        <v>#DIV/0!</v>
      </c>
      <c r="AF132" s="72" t="s">
        <v>139</v>
      </c>
      <c r="AG132" s="53" t="s">
        <v>139</v>
      </c>
      <c r="AH132" s="53" t="s">
        <v>139</v>
      </c>
      <c r="AI132" s="53" t="s">
        <v>139</v>
      </c>
      <c r="AJ132" s="53" t="s">
        <v>139</v>
      </c>
      <c r="AK132" s="73" t="e">
        <f>VALUE(TEXT(('TOX and EXPO INPUTS'!$E$9/AE132),"0.0E+00"))</f>
        <v>#DIV/0!</v>
      </c>
      <c r="AL132" s="72" t="s">
        <v>139</v>
      </c>
      <c r="AM132" s="53" t="s">
        <v>139</v>
      </c>
      <c r="AN132" s="53" t="s">
        <v>139</v>
      </c>
      <c r="AO132" s="73">
        <f t="shared" si="203"/>
        <v>0</v>
      </c>
      <c r="AP132" s="72" t="s">
        <v>139</v>
      </c>
      <c r="AQ132" s="53" t="s">
        <v>139</v>
      </c>
      <c r="AR132" s="53" t="s">
        <v>139</v>
      </c>
      <c r="AS132" s="73" t="e">
        <f>VALUE(TEXT(((AO132*'TOX and EXPO INPUTS'!$E$20)/'TOX and EXPO INPUTS'!$E$28),"0.00E+00"))</f>
        <v>#DIV/0!</v>
      </c>
      <c r="AT132" s="72" t="s">
        <v>139</v>
      </c>
      <c r="AU132" s="36" t="s">
        <v>139</v>
      </c>
      <c r="AV132" s="53" t="s">
        <v>139</v>
      </c>
      <c r="AW132" s="73" t="e">
        <f>VALUE(TEXT((IF('TOX and EXPO INPUTS'!$E$18="Route-specific",'TOX and EXPO INPUTS'!$E$17/AS132,'TOX and EXPO INPUTS'!$E$14/AS132)),"0.0E+00"))</f>
        <v>#DIV/0!</v>
      </c>
      <c r="AX132" s="72" t="s">
        <v>139</v>
      </c>
      <c r="AY132" s="53" t="s">
        <v>139</v>
      </c>
      <c r="AZ132" s="53" t="s">
        <v>139</v>
      </c>
      <c r="BA132" s="53" t="s">
        <v>139</v>
      </c>
      <c r="BB132" s="53" t="s">
        <v>139</v>
      </c>
      <c r="BC132" s="53" t="s">
        <v>139</v>
      </c>
      <c r="BD132" s="53" t="s">
        <v>139</v>
      </c>
      <c r="BE132" s="53" t="s">
        <v>139</v>
      </c>
      <c r="BF132" s="53" t="s">
        <v>139</v>
      </c>
      <c r="BG132" s="53" t="s">
        <v>139</v>
      </c>
      <c r="BH132" s="53" t="s">
        <v>139</v>
      </c>
      <c r="BI132" s="53" t="s">
        <v>139</v>
      </c>
      <c r="BJ132" s="53" t="s">
        <v>139</v>
      </c>
      <c r="BK132" s="53" t="s">
        <v>139</v>
      </c>
      <c r="BL132" s="53" t="s">
        <v>139</v>
      </c>
      <c r="BM132" s="73" t="e">
        <f t="shared" si="213"/>
        <v>#DIV/0!</v>
      </c>
      <c r="BN132" s="72" t="s">
        <v>139</v>
      </c>
      <c r="BO132" s="53" t="s">
        <v>139</v>
      </c>
      <c r="BP132" s="53" t="s">
        <v>139</v>
      </c>
      <c r="BQ132" s="53" t="s">
        <v>139</v>
      </c>
      <c r="BR132" s="53" t="s">
        <v>139</v>
      </c>
      <c r="BS132" s="53" t="s">
        <v>139</v>
      </c>
      <c r="BT132" s="53" t="s">
        <v>139</v>
      </c>
      <c r="BU132" s="53" t="s">
        <v>139</v>
      </c>
      <c r="BV132" s="53" t="s">
        <v>139</v>
      </c>
      <c r="BW132" s="53" t="s">
        <v>139</v>
      </c>
      <c r="BX132" s="53" t="s">
        <v>139</v>
      </c>
      <c r="BY132" s="53" t="s">
        <v>139</v>
      </c>
      <c r="BZ132" s="53" t="s">
        <v>139</v>
      </c>
      <c r="CA132" s="53" t="s">
        <v>139</v>
      </c>
      <c r="CB132" s="53" t="s">
        <v>139</v>
      </c>
      <c r="CC132" s="73" t="e">
        <f t="shared" si="223"/>
        <v>#DIV/0!</v>
      </c>
      <c r="CD132" s="72" t="e">
        <f>VALUE(TEXT((1/(('TOX and EXPO INPUTS'!$E$11/AF132)+('TOX and EXPO INPUTS'!$E$19/AT132))),"0.0E+00"))</f>
        <v>#VALUE!</v>
      </c>
      <c r="CE132" s="53" t="e">
        <f>VALUE(TEXT((1/(('TOX and EXPO INPUTS'!$E$11/AG132)+('TOX and EXPO INPUTS'!$E$19/AT132))),"0.0E+00"))</f>
        <v>#VALUE!</v>
      </c>
      <c r="CF132" s="53" t="e">
        <f>VALUE(TEXT((1/(('TOX and EXPO INPUTS'!$E$11/AH132)+('TOX and EXPO INPUTS'!$E$19/AT132))),"0.0E+00"))</f>
        <v>#VALUE!</v>
      </c>
      <c r="CG132" s="53" t="s">
        <v>139</v>
      </c>
      <c r="CH132" s="53" t="s">
        <v>139</v>
      </c>
      <c r="CI132" s="53" t="e">
        <f>VALUE(TEXT((1/(('TOX and EXPO INPUTS'!$E$11/AF132)+('TOX and EXPO INPUTS'!$E$19/AU132))),"0.0E+00"))</f>
        <v>#VALUE!</v>
      </c>
      <c r="CJ132" s="53" t="e">
        <f>VALUE(TEXT((1/(('TOX and EXPO INPUTS'!$E$11/AG132)+('TOX and EXPO INPUTS'!$E$19/AU132))),"0.0E+00"))</f>
        <v>#VALUE!</v>
      </c>
      <c r="CK132" s="53" t="e">
        <f>VALUE(TEXT((1/(('TOX and EXPO INPUTS'!$E$11/AH132)+('TOX and EXPO INPUTS'!$E$19/AU132))),"0.0E+00"))</f>
        <v>#VALUE!</v>
      </c>
      <c r="CL132" s="53" t="s">
        <v>139</v>
      </c>
      <c r="CM132" s="53" t="s">
        <v>139</v>
      </c>
      <c r="CN132" s="53" t="e">
        <f>VALUE(TEXT((1/(('TOX and EXPO INPUTS'!$E$11/AF132)+('TOX and EXPO INPUTS'!$E$19/AV132))),"0.0E+00"))</f>
        <v>#VALUE!</v>
      </c>
      <c r="CO132" s="53" t="e">
        <f>VALUE(TEXT((1/(('TOX and EXPO INPUTS'!$E$11/AG132)+('TOX and EXPO INPUTS'!$E$19/AV132))),"0.0E+00"))</f>
        <v>#VALUE!</v>
      </c>
      <c r="CP132" s="53" t="e">
        <f>VALUE(TEXT((1/(('TOX and EXPO INPUTS'!$E$11/AH132)+('TOX and EXPO INPUTS'!$E$19/AV132))),"0.0E+00"))</f>
        <v>#VALUE!</v>
      </c>
      <c r="CQ132" s="53" t="s">
        <v>139</v>
      </c>
      <c r="CR132" s="53" t="s">
        <v>139</v>
      </c>
      <c r="CS132" s="73" t="e">
        <f>VALUE(TEXT((1/(('TOX and EXPO INPUTS'!$E$11/AK132)+('TOX and EXPO INPUTS'!$E$19/AW132))),"0.0E+00"))</f>
        <v>#DIV/0!</v>
      </c>
      <c r="CT132" s="56" t="s">
        <v>77</v>
      </c>
      <c r="CU132" s="36" t="s">
        <v>70</v>
      </c>
      <c r="CV132" s="36" t="s">
        <v>180</v>
      </c>
      <c r="CW132" s="57" t="s">
        <v>70</v>
      </c>
    </row>
    <row r="133" spans="1:101" ht="12" customHeight="1" x14ac:dyDescent="0.25">
      <c r="A133" s="56" t="s">
        <v>22</v>
      </c>
      <c r="B133" s="36" t="s">
        <v>51</v>
      </c>
      <c r="C133" s="36" t="s">
        <v>131</v>
      </c>
      <c r="D133" s="57" t="s">
        <v>0</v>
      </c>
      <c r="E133" s="61" t="s">
        <v>147</v>
      </c>
      <c r="F133" s="92"/>
      <c r="G133" s="64" t="s">
        <v>143</v>
      </c>
      <c r="H133" s="69">
        <v>40</v>
      </c>
      <c r="I133" s="64" t="s">
        <v>144</v>
      </c>
      <c r="J133" s="69" t="s">
        <v>139</v>
      </c>
      <c r="K133" s="49" t="s">
        <v>139</v>
      </c>
      <c r="L133" s="49" t="s">
        <v>139</v>
      </c>
      <c r="M133" s="49" t="s">
        <v>139</v>
      </c>
      <c r="N133" s="49" t="s">
        <v>139</v>
      </c>
      <c r="O133" s="73">
        <v>9.8000000000000007</v>
      </c>
      <c r="P133" s="69" t="s">
        <v>139</v>
      </c>
      <c r="Q133" s="49" t="s">
        <v>139</v>
      </c>
      <c r="R133" s="49" t="s">
        <v>139</v>
      </c>
      <c r="S133" s="73">
        <v>0.24</v>
      </c>
      <c r="T133" s="72" t="s">
        <v>139</v>
      </c>
      <c r="U133" s="53" t="s">
        <v>139</v>
      </c>
      <c r="V133" s="53" t="s">
        <v>139</v>
      </c>
      <c r="W133" s="53" t="s">
        <v>139</v>
      </c>
      <c r="X133" s="53" t="s">
        <v>139</v>
      </c>
      <c r="Y133" s="73">
        <f t="shared" si="199"/>
        <v>0</v>
      </c>
      <c r="Z133" s="72" t="s">
        <v>139</v>
      </c>
      <c r="AA133" s="53" t="s">
        <v>139</v>
      </c>
      <c r="AB133" s="53" t="s">
        <v>139</v>
      </c>
      <c r="AC133" s="53" t="s">
        <v>139</v>
      </c>
      <c r="AD133" s="53" t="s">
        <v>139</v>
      </c>
      <c r="AE133" s="73" t="e">
        <f>VALUE(TEXT(((Y133*'TOX and EXPO INPUTS'!$E$12)/'TOX and EXPO INPUTS'!$E$26),"0.00E+00"))</f>
        <v>#DIV/0!</v>
      </c>
      <c r="AF133" s="72" t="s">
        <v>139</v>
      </c>
      <c r="AG133" s="53" t="s">
        <v>139</v>
      </c>
      <c r="AH133" s="53" t="s">
        <v>139</v>
      </c>
      <c r="AI133" s="53" t="s">
        <v>139</v>
      </c>
      <c r="AJ133" s="53" t="s">
        <v>139</v>
      </c>
      <c r="AK133" s="73" t="e">
        <f>VALUE(TEXT(('TOX and EXPO INPUTS'!$E$9/AE133),"0.0E+00"))</f>
        <v>#DIV/0!</v>
      </c>
      <c r="AL133" s="72" t="s">
        <v>139</v>
      </c>
      <c r="AM133" s="53" t="s">
        <v>139</v>
      </c>
      <c r="AN133" s="53" t="s">
        <v>139</v>
      </c>
      <c r="AO133" s="73">
        <f t="shared" si="203"/>
        <v>0</v>
      </c>
      <c r="AP133" s="72" t="s">
        <v>139</v>
      </c>
      <c r="AQ133" s="53" t="s">
        <v>139</v>
      </c>
      <c r="AR133" s="53" t="s">
        <v>139</v>
      </c>
      <c r="AS133" s="73" t="e">
        <f>VALUE(TEXT(((AO133*'TOX and EXPO INPUTS'!$E$20)/'TOX and EXPO INPUTS'!$E$28),"0.00E+00"))</f>
        <v>#DIV/0!</v>
      </c>
      <c r="AT133" s="72" t="s">
        <v>139</v>
      </c>
      <c r="AU133" s="36" t="s">
        <v>139</v>
      </c>
      <c r="AV133" s="53" t="s">
        <v>139</v>
      </c>
      <c r="AW133" s="73" t="e">
        <f>VALUE(TEXT((IF('TOX and EXPO INPUTS'!$E$18="Route-specific",'TOX and EXPO INPUTS'!$E$17/AS133,'TOX and EXPO INPUTS'!$E$14/AS133)),"0.0E+00"))</f>
        <v>#DIV/0!</v>
      </c>
      <c r="AX133" s="72" t="s">
        <v>139</v>
      </c>
      <c r="AY133" s="53" t="s">
        <v>139</v>
      </c>
      <c r="AZ133" s="53" t="s">
        <v>139</v>
      </c>
      <c r="BA133" s="53" t="s">
        <v>139</v>
      </c>
      <c r="BB133" s="53" t="s">
        <v>139</v>
      </c>
      <c r="BC133" s="53" t="s">
        <v>139</v>
      </c>
      <c r="BD133" s="53" t="s">
        <v>139</v>
      </c>
      <c r="BE133" s="53" t="s">
        <v>139</v>
      </c>
      <c r="BF133" s="53" t="s">
        <v>139</v>
      </c>
      <c r="BG133" s="53" t="s">
        <v>139</v>
      </c>
      <c r="BH133" s="53" t="s">
        <v>139</v>
      </c>
      <c r="BI133" s="53" t="s">
        <v>139</v>
      </c>
      <c r="BJ133" s="53" t="s">
        <v>139</v>
      </c>
      <c r="BK133" s="53" t="s">
        <v>139</v>
      </c>
      <c r="BL133" s="53" t="s">
        <v>139</v>
      </c>
      <c r="BM133" s="73" t="e">
        <f t="shared" si="213"/>
        <v>#DIV/0!</v>
      </c>
      <c r="BN133" s="72" t="s">
        <v>139</v>
      </c>
      <c r="BO133" s="53" t="s">
        <v>139</v>
      </c>
      <c r="BP133" s="53" t="s">
        <v>139</v>
      </c>
      <c r="BQ133" s="53" t="s">
        <v>139</v>
      </c>
      <c r="BR133" s="53" t="s">
        <v>139</v>
      </c>
      <c r="BS133" s="53" t="s">
        <v>139</v>
      </c>
      <c r="BT133" s="53" t="s">
        <v>139</v>
      </c>
      <c r="BU133" s="53" t="s">
        <v>139</v>
      </c>
      <c r="BV133" s="53" t="s">
        <v>139</v>
      </c>
      <c r="BW133" s="53" t="s">
        <v>139</v>
      </c>
      <c r="BX133" s="53" t="s">
        <v>139</v>
      </c>
      <c r="BY133" s="53" t="s">
        <v>139</v>
      </c>
      <c r="BZ133" s="53" t="s">
        <v>139</v>
      </c>
      <c r="CA133" s="53" t="s">
        <v>139</v>
      </c>
      <c r="CB133" s="53" t="s">
        <v>139</v>
      </c>
      <c r="CC133" s="73" t="e">
        <f t="shared" si="223"/>
        <v>#DIV/0!</v>
      </c>
      <c r="CD133" s="72" t="e">
        <f>VALUE(TEXT((1/(('TOX and EXPO INPUTS'!$E$11/AF133)+('TOX and EXPO INPUTS'!$E$19/AT133))),"0.0E+00"))</f>
        <v>#VALUE!</v>
      </c>
      <c r="CE133" s="53" t="e">
        <f>VALUE(TEXT((1/(('TOX and EXPO INPUTS'!$E$11/AG133)+('TOX and EXPO INPUTS'!$E$19/AT133))),"0.0E+00"))</f>
        <v>#VALUE!</v>
      </c>
      <c r="CF133" s="53" t="e">
        <f>VALUE(TEXT((1/(('TOX and EXPO INPUTS'!$E$11/AH133)+('TOX and EXPO INPUTS'!$E$19/AT133))),"0.0E+00"))</f>
        <v>#VALUE!</v>
      </c>
      <c r="CG133" s="53" t="s">
        <v>139</v>
      </c>
      <c r="CH133" s="53" t="s">
        <v>139</v>
      </c>
      <c r="CI133" s="53" t="e">
        <f>VALUE(TEXT((1/(('TOX and EXPO INPUTS'!$E$11/AF133)+('TOX and EXPO INPUTS'!$E$19/AU133))),"0.0E+00"))</f>
        <v>#VALUE!</v>
      </c>
      <c r="CJ133" s="53" t="e">
        <f>VALUE(TEXT((1/(('TOX and EXPO INPUTS'!$E$11/AG133)+('TOX and EXPO INPUTS'!$E$19/AU133))),"0.0E+00"))</f>
        <v>#VALUE!</v>
      </c>
      <c r="CK133" s="53" t="e">
        <f>VALUE(TEXT((1/(('TOX and EXPO INPUTS'!$E$11/AH133)+('TOX and EXPO INPUTS'!$E$19/AU133))),"0.0E+00"))</f>
        <v>#VALUE!</v>
      </c>
      <c r="CL133" s="53" t="s">
        <v>139</v>
      </c>
      <c r="CM133" s="53" t="s">
        <v>139</v>
      </c>
      <c r="CN133" s="53" t="e">
        <f>VALUE(TEXT((1/(('TOX and EXPO INPUTS'!$E$11/AF133)+('TOX and EXPO INPUTS'!$E$19/AV133))),"0.0E+00"))</f>
        <v>#VALUE!</v>
      </c>
      <c r="CO133" s="53" t="e">
        <f>VALUE(TEXT((1/(('TOX and EXPO INPUTS'!$E$11/AG133)+('TOX and EXPO INPUTS'!$E$19/AV133))),"0.0E+00"))</f>
        <v>#VALUE!</v>
      </c>
      <c r="CP133" s="53" t="e">
        <f>VALUE(TEXT((1/(('TOX and EXPO INPUTS'!$E$11/AH133)+('TOX and EXPO INPUTS'!$E$19/AV133))),"0.0E+00"))</f>
        <v>#VALUE!</v>
      </c>
      <c r="CQ133" s="53" t="s">
        <v>139</v>
      </c>
      <c r="CR133" s="53" t="s">
        <v>139</v>
      </c>
      <c r="CS133" s="73" t="e">
        <f>VALUE(TEXT((1/(('TOX and EXPO INPUTS'!$E$11/AK133)+('TOX and EXPO INPUTS'!$E$19/AW133))),"0.0E+00"))</f>
        <v>#DIV/0!</v>
      </c>
      <c r="CT133" s="56" t="s">
        <v>77</v>
      </c>
      <c r="CU133" s="36" t="s">
        <v>70</v>
      </c>
      <c r="CV133" s="36" t="s">
        <v>180</v>
      </c>
      <c r="CW133" s="57" t="s">
        <v>70</v>
      </c>
    </row>
    <row r="134" spans="1:101" ht="12" customHeight="1" x14ac:dyDescent="0.25">
      <c r="A134" s="56" t="s">
        <v>22</v>
      </c>
      <c r="B134" s="36" t="s">
        <v>51</v>
      </c>
      <c r="C134" s="36" t="s">
        <v>131</v>
      </c>
      <c r="D134" s="57" t="s">
        <v>0</v>
      </c>
      <c r="E134" s="61" t="s">
        <v>132</v>
      </c>
      <c r="F134" s="92"/>
      <c r="G134" s="64" t="s">
        <v>143</v>
      </c>
      <c r="H134" s="69">
        <v>40</v>
      </c>
      <c r="I134" s="64" t="s">
        <v>144</v>
      </c>
      <c r="J134" s="69" t="s">
        <v>139</v>
      </c>
      <c r="K134" s="49" t="s">
        <v>139</v>
      </c>
      <c r="L134" s="49" t="s">
        <v>139</v>
      </c>
      <c r="M134" s="49" t="s">
        <v>139</v>
      </c>
      <c r="N134" s="49" t="s">
        <v>139</v>
      </c>
      <c r="O134" s="73">
        <v>9.8000000000000007</v>
      </c>
      <c r="P134" s="69" t="s">
        <v>139</v>
      </c>
      <c r="Q134" s="49" t="s">
        <v>139</v>
      </c>
      <c r="R134" s="49" t="s">
        <v>139</v>
      </c>
      <c r="S134" s="73">
        <v>0.24</v>
      </c>
      <c r="T134" s="72" t="s">
        <v>139</v>
      </c>
      <c r="U134" s="53" t="s">
        <v>139</v>
      </c>
      <c r="V134" s="53" t="s">
        <v>139</v>
      </c>
      <c r="W134" s="53" t="s">
        <v>139</v>
      </c>
      <c r="X134" s="53" t="s">
        <v>139</v>
      </c>
      <c r="Y134" s="73">
        <f t="shared" si="199"/>
        <v>0</v>
      </c>
      <c r="Z134" s="72" t="s">
        <v>139</v>
      </c>
      <c r="AA134" s="53" t="s">
        <v>139</v>
      </c>
      <c r="AB134" s="53" t="s">
        <v>139</v>
      </c>
      <c r="AC134" s="53" t="s">
        <v>139</v>
      </c>
      <c r="AD134" s="53" t="s">
        <v>139</v>
      </c>
      <c r="AE134" s="73" t="e">
        <f>VALUE(TEXT(((Y134*'TOX and EXPO INPUTS'!$E$12)/'TOX and EXPO INPUTS'!$E$26),"0.00E+00"))</f>
        <v>#DIV/0!</v>
      </c>
      <c r="AF134" s="72" t="s">
        <v>139</v>
      </c>
      <c r="AG134" s="53" t="s">
        <v>139</v>
      </c>
      <c r="AH134" s="53" t="s">
        <v>139</v>
      </c>
      <c r="AI134" s="53" t="s">
        <v>139</v>
      </c>
      <c r="AJ134" s="53" t="s">
        <v>139</v>
      </c>
      <c r="AK134" s="73" t="e">
        <f>VALUE(TEXT(('TOX and EXPO INPUTS'!$E$9/AE134),"0.0E+00"))</f>
        <v>#DIV/0!</v>
      </c>
      <c r="AL134" s="72" t="s">
        <v>139</v>
      </c>
      <c r="AM134" s="53" t="s">
        <v>139</v>
      </c>
      <c r="AN134" s="53" t="s">
        <v>139</v>
      </c>
      <c r="AO134" s="73">
        <f t="shared" si="203"/>
        <v>0</v>
      </c>
      <c r="AP134" s="72" t="s">
        <v>139</v>
      </c>
      <c r="AQ134" s="53" t="s">
        <v>139</v>
      </c>
      <c r="AR134" s="53" t="s">
        <v>139</v>
      </c>
      <c r="AS134" s="73" t="e">
        <f>VALUE(TEXT(((AO134*'TOX and EXPO INPUTS'!$E$20)/'TOX and EXPO INPUTS'!$E$28),"0.00E+00"))</f>
        <v>#DIV/0!</v>
      </c>
      <c r="AT134" s="72" t="s">
        <v>139</v>
      </c>
      <c r="AU134" s="36" t="s">
        <v>139</v>
      </c>
      <c r="AV134" s="53" t="s">
        <v>139</v>
      </c>
      <c r="AW134" s="73" t="e">
        <f>VALUE(TEXT((IF('TOX and EXPO INPUTS'!$E$18="Route-specific",'TOX and EXPO INPUTS'!$E$17/AS134,'TOX and EXPO INPUTS'!$E$14/AS134)),"0.0E+00"))</f>
        <v>#DIV/0!</v>
      </c>
      <c r="AX134" s="72" t="s">
        <v>139</v>
      </c>
      <c r="AY134" s="53" t="s">
        <v>139</v>
      </c>
      <c r="AZ134" s="53" t="s">
        <v>139</v>
      </c>
      <c r="BA134" s="53" t="s">
        <v>139</v>
      </c>
      <c r="BB134" s="53" t="s">
        <v>139</v>
      </c>
      <c r="BC134" s="53" t="s">
        <v>139</v>
      </c>
      <c r="BD134" s="53" t="s">
        <v>139</v>
      </c>
      <c r="BE134" s="53" t="s">
        <v>139</v>
      </c>
      <c r="BF134" s="53" t="s">
        <v>139</v>
      </c>
      <c r="BG134" s="53" t="s">
        <v>139</v>
      </c>
      <c r="BH134" s="53" t="s">
        <v>139</v>
      </c>
      <c r="BI134" s="53" t="s">
        <v>139</v>
      </c>
      <c r="BJ134" s="53" t="s">
        <v>139</v>
      </c>
      <c r="BK134" s="53" t="s">
        <v>139</v>
      </c>
      <c r="BL134" s="53" t="s">
        <v>139</v>
      </c>
      <c r="BM134" s="73" t="e">
        <f t="shared" si="213"/>
        <v>#DIV/0!</v>
      </c>
      <c r="BN134" s="72" t="s">
        <v>139</v>
      </c>
      <c r="BO134" s="53" t="s">
        <v>139</v>
      </c>
      <c r="BP134" s="53" t="s">
        <v>139</v>
      </c>
      <c r="BQ134" s="53" t="s">
        <v>139</v>
      </c>
      <c r="BR134" s="53" t="s">
        <v>139</v>
      </c>
      <c r="BS134" s="53" t="s">
        <v>139</v>
      </c>
      <c r="BT134" s="53" t="s">
        <v>139</v>
      </c>
      <c r="BU134" s="53" t="s">
        <v>139</v>
      </c>
      <c r="BV134" s="53" t="s">
        <v>139</v>
      </c>
      <c r="BW134" s="53" t="s">
        <v>139</v>
      </c>
      <c r="BX134" s="53" t="s">
        <v>139</v>
      </c>
      <c r="BY134" s="53" t="s">
        <v>139</v>
      </c>
      <c r="BZ134" s="53" t="s">
        <v>139</v>
      </c>
      <c r="CA134" s="53" t="s">
        <v>139</v>
      </c>
      <c r="CB134" s="53" t="s">
        <v>139</v>
      </c>
      <c r="CC134" s="73" t="e">
        <f t="shared" si="223"/>
        <v>#DIV/0!</v>
      </c>
      <c r="CD134" s="72" t="e">
        <f>VALUE(TEXT((1/(('TOX and EXPO INPUTS'!$E$11/AF134)+('TOX and EXPO INPUTS'!$E$19/AT134))),"0.0E+00"))</f>
        <v>#VALUE!</v>
      </c>
      <c r="CE134" s="53" t="e">
        <f>VALUE(TEXT((1/(('TOX and EXPO INPUTS'!$E$11/AG134)+('TOX and EXPO INPUTS'!$E$19/AT134))),"0.0E+00"))</f>
        <v>#VALUE!</v>
      </c>
      <c r="CF134" s="53" t="e">
        <f>VALUE(TEXT((1/(('TOX and EXPO INPUTS'!$E$11/AH134)+('TOX and EXPO INPUTS'!$E$19/AT134))),"0.0E+00"))</f>
        <v>#VALUE!</v>
      </c>
      <c r="CG134" s="53" t="s">
        <v>139</v>
      </c>
      <c r="CH134" s="53" t="s">
        <v>139</v>
      </c>
      <c r="CI134" s="53" t="e">
        <f>VALUE(TEXT((1/(('TOX and EXPO INPUTS'!$E$11/AF134)+('TOX and EXPO INPUTS'!$E$19/AU134))),"0.0E+00"))</f>
        <v>#VALUE!</v>
      </c>
      <c r="CJ134" s="53" t="e">
        <f>VALUE(TEXT((1/(('TOX and EXPO INPUTS'!$E$11/AG134)+('TOX and EXPO INPUTS'!$E$19/AU134))),"0.0E+00"))</f>
        <v>#VALUE!</v>
      </c>
      <c r="CK134" s="53" t="e">
        <f>VALUE(TEXT((1/(('TOX and EXPO INPUTS'!$E$11/AH134)+('TOX and EXPO INPUTS'!$E$19/AU134))),"0.0E+00"))</f>
        <v>#VALUE!</v>
      </c>
      <c r="CL134" s="53" t="s">
        <v>139</v>
      </c>
      <c r="CM134" s="53" t="s">
        <v>139</v>
      </c>
      <c r="CN134" s="53" t="e">
        <f>VALUE(TEXT((1/(('TOX and EXPO INPUTS'!$E$11/AF134)+('TOX and EXPO INPUTS'!$E$19/AV134))),"0.0E+00"))</f>
        <v>#VALUE!</v>
      </c>
      <c r="CO134" s="53" t="e">
        <f>VALUE(TEXT((1/(('TOX and EXPO INPUTS'!$E$11/AG134)+('TOX and EXPO INPUTS'!$E$19/AV134))),"0.0E+00"))</f>
        <v>#VALUE!</v>
      </c>
      <c r="CP134" s="53" t="e">
        <f>VALUE(TEXT((1/(('TOX and EXPO INPUTS'!$E$11/AH134)+('TOX and EXPO INPUTS'!$E$19/AV134))),"0.0E+00"))</f>
        <v>#VALUE!</v>
      </c>
      <c r="CQ134" s="53" t="s">
        <v>139</v>
      </c>
      <c r="CR134" s="53" t="s">
        <v>139</v>
      </c>
      <c r="CS134" s="73" t="e">
        <f>VALUE(TEXT((1/(('TOX and EXPO INPUTS'!$E$11/AK134)+('TOX and EXPO INPUTS'!$E$19/AW134))),"0.0E+00"))</f>
        <v>#DIV/0!</v>
      </c>
      <c r="CT134" s="56" t="s">
        <v>77</v>
      </c>
      <c r="CU134" s="36" t="s">
        <v>70</v>
      </c>
      <c r="CV134" s="36" t="s">
        <v>180</v>
      </c>
      <c r="CW134" s="57" t="s">
        <v>70</v>
      </c>
    </row>
    <row r="135" spans="1:101" ht="24" customHeight="1" x14ac:dyDescent="0.25">
      <c r="A135" s="56" t="s">
        <v>22</v>
      </c>
      <c r="B135" s="36" t="s">
        <v>51</v>
      </c>
      <c r="C135" s="36" t="s">
        <v>131</v>
      </c>
      <c r="D135" s="57" t="s">
        <v>0</v>
      </c>
      <c r="E135" s="61" t="s">
        <v>253</v>
      </c>
      <c r="F135" s="92"/>
      <c r="G135" s="64" t="s">
        <v>143</v>
      </c>
      <c r="H135" s="69">
        <v>60</v>
      </c>
      <c r="I135" s="64" t="s">
        <v>144</v>
      </c>
      <c r="J135" s="69" t="s">
        <v>139</v>
      </c>
      <c r="K135" s="49" t="s">
        <v>139</v>
      </c>
      <c r="L135" s="49" t="s">
        <v>139</v>
      </c>
      <c r="M135" s="49" t="s">
        <v>139</v>
      </c>
      <c r="N135" s="49" t="s">
        <v>139</v>
      </c>
      <c r="O135" s="73">
        <v>9.8000000000000007</v>
      </c>
      <c r="P135" s="69" t="s">
        <v>139</v>
      </c>
      <c r="Q135" s="49" t="s">
        <v>139</v>
      </c>
      <c r="R135" s="49" t="s">
        <v>139</v>
      </c>
      <c r="S135" s="73">
        <v>0.24</v>
      </c>
      <c r="T135" s="72" t="s">
        <v>139</v>
      </c>
      <c r="U135" s="53" t="s">
        <v>139</v>
      </c>
      <c r="V135" s="53" t="s">
        <v>139</v>
      </c>
      <c r="W135" s="53" t="s">
        <v>139</v>
      </c>
      <c r="X135" s="53" t="s">
        <v>139</v>
      </c>
      <c r="Y135" s="73">
        <f t="shared" si="199"/>
        <v>0</v>
      </c>
      <c r="Z135" s="72" t="s">
        <v>139</v>
      </c>
      <c r="AA135" s="53" t="s">
        <v>139</v>
      </c>
      <c r="AB135" s="53" t="s">
        <v>139</v>
      </c>
      <c r="AC135" s="53" t="s">
        <v>139</v>
      </c>
      <c r="AD135" s="53" t="s">
        <v>139</v>
      </c>
      <c r="AE135" s="73" t="e">
        <f>VALUE(TEXT(((Y135*'TOX and EXPO INPUTS'!$E$12)/'TOX and EXPO INPUTS'!$E$26),"0.00E+00"))</f>
        <v>#DIV/0!</v>
      </c>
      <c r="AF135" s="72" t="s">
        <v>139</v>
      </c>
      <c r="AG135" s="53" t="s">
        <v>139</v>
      </c>
      <c r="AH135" s="53" t="s">
        <v>139</v>
      </c>
      <c r="AI135" s="53" t="s">
        <v>139</v>
      </c>
      <c r="AJ135" s="53" t="s">
        <v>139</v>
      </c>
      <c r="AK135" s="73" t="e">
        <f>VALUE(TEXT(('TOX and EXPO INPUTS'!$E$9/AE135),"0.0E+00"))</f>
        <v>#DIV/0!</v>
      </c>
      <c r="AL135" s="72" t="s">
        <v>139</v>
      </c>
      <c r="AM135" s="53" t="s">
        <v>139</v>
      </c>
      <c r="AN135" s="53" t="s">
        <v>139</v>
      </c>
      <c r="AO135" s="73">
        <f t="shared" si="203"/>
        <v>0</v>
      </c>
      <c r="AP135" s="72" t="s">
        <v>139</v>
      </c>
      <c r="AQ135" s="53" t="s">
        <v>139</v>
      </c>
      <c r="AR135" s="53" t="s">
        <v>139</v>
      </c>
      <c r="AS135" s="73" t="e">
        <f>VALUE(TEXT(((AO135*'TOX and EXPO INPUTS'!$E$20)/'TOX and EXPO INPUTS'!$E$28),"0.00E+00"))</f>
        <v>#DIV/0!</v>
      </c>
      <c r="AT135" s="72" t="s">
        <v>139</v>
      </c>
      <c r="AU135" s="36" t="s">
        <v>139</v>
      </c>
      <c r="AV135" s="53" t="s">
        <v>139</v>
      </c>
      <c r="AW135" s="73" t="e">
        <f>VALUE(TEXT((IF('TOX and EXPO INPUTS'!$E$18="Route-specific",'TOX and EXPO INPUTS'!$E$17/AS135,'TOX and EXPO INPUTS'!$E$14/AS135)),"0.0E+00"))</f>
        <v>#DIV/0!</v>
      </c>
      <c r="AX135" s="72" t="s">
        <v>139</v>
      </c>
      <c r="AY135" s="53" t="s">
        <v>139</v>
      </c>
      <c r="AZ135" s="53" t="s">
        <v>139</v>
      </c>
      <c r="BA135" s="53" t="s">
        <v>139</v>
      </c>
      <c r="BB135" s="53" t="s">
        <v>139</v>
      </c>
      <c r="BC135" s="53" t="s">
        <v>139</v>
      </c>
      <c r="BD135" s="53" t="s">
        <v>139</v>
      </c>
      <c r="BE135" s="53" t="s">
        <v>139</v>
      </c>
      <c r="BF135" s="53" t="s">
        <v>139</v>
      </c>
      <c r="BG135" s="53" t="s">
        <v>139</v>
      </c>
      <c r="BH135" s="53" t="s">
        <v>139</v>
      </c>
      <c r="BI135" s="53" t="s">
        <v>139</v>
      </c>
      <c r="BJ135" s="53" t="s">
        <v>139</v>
      </c>
      <c r="BK135" s="53" t="s">
        <v>139</v>
      </c>
      <c r="BL135" s="53" t="s">
        <v>139</v>
      </c>
      <c r="BM135" s="73" t="e">
        <f t="shared" si="213"/>
        <v>#DIV/0!</v>
      </c>
      <c r="BN135" s="72" t="s">
        <v>139</v>
      </c>
      <c r="BO135" s="53" t="s">
        <v>139</v>
      </c>
      <c r="BP135" s="53" t="s">
        <v>139</v>
      </c>
      <c r="BQ135" s="53" t="s">
        <v>139</v>
      </c>
      <c r="BR135" s="53" t="s">
        <v>139</v>
      </c>
      <c r="BS135" s="53" t="s">
        <v>139</v>
      </c>
      <c r="BT135" s="53" t="s">
        <v>139</v>
      </c>
      <c r="BU135" s="53" t="s">
        <v>139</v>
      </c>
      <c r="BV135" s="53" t="s">
        <v>139</v>
      </c>
      <c r="BW135" s="53" t="s">
        <v>139</v>
      </c>
      <c r="BX135" s="53" t="s">
        <v>139</v>
      </c>
      <c r="BY135" s="53" t="s">
        <v>139</v>
      </c>
      <c r="BZ135" s="53" t="s">
        <v>139</v>
      </c>
      <c r="CA135" s="53" t="s">
        <v>139</v>
      </c>
      <c r="CB135" s="53" t="s">
        <v>139</v>
      </c>
      <c r="CC135" s="73" t="e">
        <f t="shared" si="223"/>
        <v>#DIV/0!</v>
      </c>
      <c r="CD135" s="72" t="e">
        <f>VALUE(TEXT((1/(('TOX and EXPO INPUTS'!$E$11/AF135)+('TOX and EXPO INPUTS'!$E$19/AT135))),"0.0E+00"))</f>
        <v>#VALUE!</v>
      </c>
      <c r="CE135" s="53" t="e">
        <f>VALUE(TEXT((1/(('TOX and EXPO INPUTS'!$E$11/AG135)+('TOX and EXPO INPUTS'!$E$19/AT135))),"0.0E+00"))</f>
        <v>#VALUE!</v>
      </c>
      <c r="CF135" s="53" t="e">
        <f>VALUE(TEXT((1/(('TOX and EXPO INPUTS'!$E$11/AH135)+('TOX and EXPO INPUTS'!$E$19/AT135))),"0.0E+00"))</f>
        <v>#VALUE!</v>
      </c>
      <c r="CG135" s="53" t="s">
        <v>139</v>
      </c>
      <c r="CH135" s="53" t="s">
        <v>139</v>
      </c>
      <c r="CI135" s="53" t="e">
        <f>VALUE(TEXT((1/(('TOX and EXPO INPUTS'!$E$11/AF135)+('TOX and EXPO INPUTS'!$E$19/AU135))),"0.0E+00"))</f>
        <v>#VALUE!</v>
      </c>
      <c r="CJ135" s="53" t="e">
        <f>VALUE(TEXT((1/(('TOX and EXPO INPUTS'!$E$11/AG135)+('TOX and EXPO INPUTS'!$E$19/AU135))),"0.0E+00"))</f>
        <v>#VALUE!</v>
      </c>
      <c r="CK135" s="53" t="e">
        <f>VALUE(TEXT((1/(('TOX and EXPO INPUTS'!$E$11/AH135)+('TOX and EXPO INPUTS'!$E$19/AU135))),"0.0E+00"))</f>
        <v>#VALUE!</v>
      </c>
      <c r="CL135" s="53" t="s">
        <v>139</v>
      </c>
      <c r="CM135" s="53" t="s">
        <v>139</v>
      </c>
      <c r="CN135" s="53" t="e">
        <f>VALUE(TEXT((1/(('TOX and EXPO INPUTS'!$E$11/AF135)+('TOX and EXPO INPUTS'!$E$19/AV135))),"0.0E+00"))</f>
        <v>#VALUE!</v>
      </c>
      <c r="CO135" s="53" t="e">
        <f>VALUE(TEXT((1/(('TOX and EXPO INPUTS'!$E$11/AG135)+('TOX and EXPO INPUTS'!$E$19/AV135))),"0.0E+00"))</f>
        <v>#VALUE!</v>
      </c>
      <c r="CP135" s="53" t="e">
        <f>VALUE(TEXT((1/(('TOX and EXPO INPUTS'!$E$11/AH135)+('TOX and EXPO INPUTS'!$E$19/AV135))),"0.0E+00"))</f>
        <v>#VALUE!</v>
      </c>
      <c r="CQ135" s="53" t="s">
        <v>139</v>
      </c>
      <c r="CR135" s="53" t="s">
        <v>139</v>
      </c>
      <c r="CS135" s="73" t="e">
        <f>VALUE(TEXT((1/(('TOX and EXPO INPUTS'!$E$11/AK135)+('TOX and EXPO INPUTS'!$E$19/AW135))),"0.0E+00"))</f>
        <v>#DIV/0!</v>
      </c>
      <c r="CT135" s="56" t="s">
        <v>77</v>
      </c>
      <c r="CU135" s="36" t="s">
        <v>70</v>
      </c>
      <c r="CV135" s="36" t="s">
        <v>180</v>
      </c>
      <c r="CW135" s="57" t="s">
        <v>70</v>
      </c>
    </row>
    <row r="136" spans="1:101" ht="24" customHeight="1" x14ac:dyDescent="0.25">
      <c r="A136" s="56" t="s">
        <v>22</v>
      </c>
      <c r="B136" s="36" t="s">
        <v>51</v>
      </c>
      <c r="C136" s="36" t="s">
        <v>131</v>
      </c>
      <c r="D136" s="57" t="s">
        <v>0</v>
      </c>
      <c r="E136" s="61" t="s">
        <v>256</v>
      </c>
      <c r="F136" s="92"/>
      <c r="G136" s="64" t="s">
        <v>143</v>
      </c>
      <c r="H136" s="69">
        <v>60</v>
      </c>
      <c r="I136" s="64" t="s">
        <v>144</v>
      </c>
      <c r="J136" s="69" t="s">
        <v>139</v>
      </c>
      <c r="K136" s="49" t="s">
        <v>139</v>
      </c>
      <c r="L136" s="49" t="s">
        <v>139</v>
      </c>
      <c r="M136" s="49" t="s">
        <v>139</v>
      </c>
      <c r="N136" s="49" t="s">
        <v>139</v>
      </c>
      <c r="O136" s="73">
        <v>9.8000000000000007</v>
      </c>
      <c r="P136" s="69" t="s">
        <v>139</v>
      </c>
      <c r="Q136" s="49" t="s">
        <v>139</v>
      </c>
      <c r="R136" s="49" t="s">
        <v>139</v>
      </c>
      <c r="S136" s="73">
        <v>0.24</v>
      </c>
      <c r="T136" s="72" t="s">
        <v>139</v>
      </c>
      <c r="U136" s="53" t="s">
        <v>139</v>
      </c>
      <c r="V136" s="53" t="s">
        <v>139</v>
      </c>
      <c r="W136" s="53" t="s">
        <v>139</v>
      </c>
      <c r="X136" s="53" t="s">
        <v>139</v>
      </c>
      <c r="Y136" s="73">
        <f t="shared" si="199"/>
        <v>0</v>
      </c>
      <c r="Z136" s="72" t="s">
        <v>139</v>
      </c>
      <c r="AA136" s="53" t="s">
        <v>139</v>
      </c>
      <c r="AB136" s="53" t="s">
        <v>139</v>
      </c>
      <c r="AC136" s="53" t="s">
        <v>139</v>
      </c>
      <c r="AD136" s="53" t="s">
        <v>139</v>
      </c>
      <c r="AE136" s="73" t="e">
        <f>VALUE(TEXT(((Y136*'TOX and EXPO INPUTS'!$E$12)/'TOX and EXPO INPUTS'!$E$26),"0.00E+00"))</f>
        <v>#DIV/0!</v>
      </c>
      <c r="AF136" s="72" t="s">
        <v>139</v>
      </c>
      <c r="AG136" s="53" t="s">
        <v>139</v>
      </c>
      <c r="AH136" s="53" t="s">
        <v>139</v>
      </c>
      <c r="AI136" s="53" t="s">
        <v>139</v>
      </c>
      <c r="AJ136" s="53" t="s">
        <v>139</v>
      </c>
      <c r="AK136" s="73" t="e">
        <f>VALUE(TEXT(('TOX and EXPO INPUTS'!$E$9/AE136),"0.0E+00"))</f>
        <v>#DIV/0!</v>
      </c>
      <c r="AL136" s="72" t="s">
        <v>139</v>
      </c>
      <c r="AM136" s="53" t="s">
        <v>139</v>
      </c>
      <c r="AN136" s="53" t="s">
        <v>139</v>
      </c>
      <c r="AO136" s="73">
        <f t="shared" si="203"/>
        <v>0</v>
      </c>
      <c r="AP136" s="72" t="s">
        <v>139</v>
      </c>
      <c r="AQ136" s="53" t="s">
        <v>139</v>
      </c>
      <c r="AR136" s="53" t="s">
        <v>139</v>
      </c>
      <c r="AS136" s="73" t="e">
        <f>VALUE(TEXT(((AO136*'TOX and EXPO INPUTS'!$E$20)/'TOX and EXPO INPUTS'!$E$28),"0.00E+00"))</f>
        <v>#DIV/0!</v>
      </c>
      <c r="AT136" s="72" t="s">
        <v>139</v>
      </c>
      <c r="AU136" s="36" t="s">
        <v>139</v>
      </c>
      <c r="AV136" s="53" t="s">
        <v>139</v>
      </c>
      <c r="AW136" s="73" t="e">
        <f>VALUE(TEXT((IF('TOX and EXPO INPUTS'!$E$18="Route-specific",'TOX and EXPO INPUTS'!$E$17/AS136,'TOX and EXPO INPUTS'!$E$14/AS136)),"0.0E+00"))</f>
        <v>#DIV/0!</v>
      </c>
      <c r="AX136" s="72" t="s">
        <v>139</v>
      </c>
      <c r="AY136" s="53" t="s">
        <v>139</v>
      </c>
      <c r="AZ136" s="53" t="s">
        <v>139</v>
      </c>
      <c r="BA136" s="53" t="s">
        <v>139</v>
      </c>
      <c r="BB136" s="53" t="s">
        <v>139</v>
      </c>
      <c r="BC136" s="53" t="s">
        <v>139</v>
      </c>
      <c r="BD136" s="53" t="s">
        <v>139</v>
      </c>
      <c r="BE136" s="53" t="s">
        <v>139</v>
      </c>
      <c r="BF136" s="53" t="s">
        <v>139</v>
      </c>
      <c r="BG136" s="53" t="s">
        <v>139</v>
      </c>
      <c r="BH136" s="53" t="s">
        <v>139</v>
      </c>
      <c r="BI136" s="53" t="s">
        <v>139</v>
      </c>
      <c r="BJ136" s="53" t="s">
        <v>139</v>
      </c>
      <c r="BK136" s="53" t="s">
        <v>139</v>
      </c>
      <c r="BL136" s="53" t="s">
        <v>139</v>
      </c>
      <c r="BM136" s="73" t="e">
        <f t="shared" si="213"/>
        <v>#DIV/0!</v>
      </c>
      <c r="BN136" s="72" t="s">
        <v>139</v>
      </c>
      <c r="BO136" s="53" t="s">
        <v>139</v>
      </c>
      <c r="BP136" s="53" t="s">
        <v>139</v>
      </c>
      <c r="BQ136" s="53" t="s">
        <v>139</v>
      </c>
      <c r="BR136" s="53" t="s">
        <v>139</v>
      </c>
      <c r="BS136" s="53" t="s">
        <v>139</v>
      </c>
      <c r="BT136" s="53" t="s">
        <v>139</v>
      </c>
      <c r="BU136" s="53" t="s">
        <v>139</v>
      </c>
      <c r="BV136" s="53" t="s">
        <v>139</v>
      </c>
      <c r="BW136" s="53" t="s">
        <v>139</v>
      </c>
      <c r="BX136" s="53" t="s">
        <v>139</v>
      </c>
      <c r="BY136" s="53" t="s">
        <v>139</v>
      </c>
      <c r="BZ136" s="53" t="s">
        <v>139</v>
      </c>
      <c r="CA136" s="53" t="s">
        <v>139</v>
      </c>
      <c r="CB136" s="53" t="s">
        <v>139</v>
      </c>
      <c r="CC136" s="73" t="e">
        <f t="shared" si="223"/>
        <v>#DIV/0!</v>
      </c>
      <c r="CD136" s="72" t="e">
        <f>VALUE(TEXT((1/(('TOX and EXPO INPUTS'!$E$11/AF136)+('TOX and EXPO INPUTS'!$E$19/AT136))),"0.0E+00"))</f>
        <v>#VALUE!</v>
      </c>
      <c r="CE136" s="53" t="e">
        <f>VALUE(TEXT((1/(('TOX and EXPO INPUTS'!$E$11/AG136)+('TOX and EXPO INPUTS'!$E$19/AT136))),"0.0E+00"))</f>
        <v>#VALUE!</v>
      </c>
      <c r="CF136" s="53" t="e">
        <f>VALUE(TEXT((1/(('TOX and EXPO INPUTS'!$E$11/AH136)+('TOX and EXPO INPUTS'!$E$19/AT136))),"0.0E+00"))</f>
        <v>#VALUE!</v>
      </c>
      <c r="CG136" s="53" t="s">
        <v>139</v>
      </c>
      <c r="CH136" s="53" t="s">
        <v>139</v>
      </c>
      <c r="CI136" s="53" t="e">
        <f>VALUE(TEXT((1/(('TOX and EXPO INPUTS'!$E$11/AF136)+('TOX and EXPO INPUTS'!$E$19/AU136))),"0.0E+00"))</f>
        <v>#VALUE!</v>
      </c>
      <c r="CJ136" s="53" t="e">
        <f>VALUE(TEXT((1/(('TOX and EXPO INPUTS'!$E$11/AG136)+('TOX and EXPO INPUTS'!$E$19/AU136))),"0.0E+00"))</f>
        <v>#VALUE!</v>
      </c>
      <c r="CK136" s="53" t="e">
        <f>VALUE(TEXT((1/(('TOX and EXPO INPUTS'!$E$11/AH136)+('TOX and EXPO INPUTS'!$E$19/AU136))),"0.0E+00"))</f>
        <v>#VALUE!</v>
      </c>
      <c r="CL136" s="53" t="s">
        <v>139</v>
      </c>
      <c r="CM136" s="53" t="s">
        <v>139</v>
      </c>
      <c r="CN136" s="53" t="e">
        <f>VALUE(TEXT((1/(('TOX and EXPO INPUTS'!$E$11/AF136)+('TOX and EXPO INPUTS'!$E$19/AV136))),"0.0E+00"))</f>
        <v>#VALUE!</v>
      </c>
      <c r="CO136" s="53" t="e">
        <f>VALUE(TEXT((1/(('TOX and EXPO INPUTS'!$E$11/AG136)+('TOX and EXPO INPUTS'!$E$19/AV136))),"0.0E+00"))</f>
        <v>#VALUE!</v>
      </c>
      <c r="CP136" s="53" t="e">
        <f>VALUE(TEXT((1/(('TOX and EXPO INPUTS'!$E$11/AH136)+('TOX and EXPO INPUTS'!$E$19/AV136))),"0.0E+00"))</f>
        <v>#VALUE!</v>
      </c>
      <c r="CQ136" s="53" t="s">
        <v>139</v>
      </c>
      <c r="CR136" s="53" t="s">
        <v>139</v>
      </c>
      <c r="CS136" s="73" t="e">
        <f>VALUE(TEXT((1/(('TOX and EXPO INPUTS'!$E$11/AK136)+('TOX and EXPO INPUTS'!$E$19/AW136))),"0.0E+00"))</f>
        <v>#DIV/0!</v>
      </c>
      <c r="CT136" s="56" t="s">
        <v>77</v>
      </c>
      <c r="CU136" s="36" t="s">
        <v>70</v>
      </c>
      <c r="CV136" s="36" t="s">
        <v>180</v>
      </c>
      <c r="CW136" s="57" t="s">
        <v>70</v>
      </c>
    </row>
    <row r="137" spans="1:101" ht="12" customHeight="1" x14ac:dyDescent="0.25">
      <c r="A137" s="56" t="s">
        <v>22</v>
      </c>
      <c r="B137" s="36" t="s">
        <v>51</v>
      </c>
      <c r="C137" s="36" t="s">
        <v>131</v>
      </c>
      <c r="D137" s="57" t="s">
        <v>0</v>
      </c>
      <c r="E137" s="61" t="s">
        <v>260</v>
      </c>
      <c r="F137" s="92"/>
      <c r="G137" s="64" t="s">
        <v>143</v>
      </c>
      <c r="H137" s="69">
        <v>80</v>
      </c>
      <c r="I137" s="64" t="s">
        <v>144</v>
      </c>
      <c r="J137" s="69" t="s">
        <v>139</v>
      </c>
      <c r="K137" s="49" t="s">
        <v>139</v>
      </c>
      <c r="L137" s="49" t="s">
        <v>139</v>
      </c>
      <c r="M137" s="49" t="s">
        <v>139</v>
      </c>
      <c r="N137" s="49" t="s">
        <v>139</v>
      </c>
      <c r="O137" s="73">
        <v>9.8000000000000007</v>
      </c>
      <c r="P137" s="69" t="s">
        <v>139</v>
      </c>
      <c r="Q137" s="49" t="s">
        <v>139</v>
      </c>
      <c r="R137" s="49" t="s">
        <v>139</v>
      </c>
      <c r="S137" s="73">
        <v>0.24</v>
      </c>
      <c r="T137" s="72" t="s">
        <v>139</v>
      </c>
      <c r="U137" s="53" t="s">
        <v>139</v>
      </c>
      <c r="V137" s="53" t="s">
        <v>139</v>
      </c>
      <c r="W137" s="53" t="s">
        <v>139</v>
      </c>
      <c r="X137" s="53" t="s">
        <v>139</v>
      </c>
      <c r="Y137" s="73">
        <f t="shared" si="199"/>
        <v>0</v>
      </c>
      <c r="Z137" s="72" t="s">
        <v>139</v>
      </c>
      <c r="AA137" s="53" t="s">
        <v>139</v>
      </c>
      <c r="AB137" s="53" t="s">
        <v>139</v>
      </c>
      <c r="AC137" s="53" t="s">
        <v>139</v>
      </c>
      <c r="AD137" s="53" t="s">
        <v>139</v>
      </c>
      <c r="AE137" s="73" t="e">
        <f>VALUE(TEXT(((Y137*'TOX and EXPO INPUTS'!$E$12)/'TOX and EXPO INPUTS'!$E$26),"0.00E+00"))</f>
        <v>#DIV/0!</v>
      </c>
      <c r="AF137" s="72" t="s">
        <v>139</v>
      </c>
      <c r="AG137" s="53" t="s">
        <v>139</v>
      </c>
      <c r="AH137" s="53" t="s">
        <v>139</v>
      </c>
      <c r="AI137" s="53" t="s">
        <v>139</v>
      </c>
      <c r="AJ137" s="53" t="s">
        <v>139</v>
      </c>
      <c r="AK137" s="73" t="e">
        <f>VALUE(TEXT(('TOX and EXPO INPUTS'!$E$9/AE137),"0.0E+00"))</f>
        <v>#DIV/0!</v>
      </c>
      <c r="AL137" s="72" t="s">
        <v>139</v>
      </c>
      <c r="AM137" s="53" t="s">
        <v>139</v>
      </c>
      <c r="AN137" s="53" t="s">
        <v>139</v>
      </c>
      <c r="AO137" s="73">
        <f t="shared" si="203"/>
        <v>0</v>
      </c>
      <c r="AP137" s="72" t="s">
        <v>139</v>
      </c>
      <c r="AQ137" s="53" t="s">
        <v>139</v>
      </c>
      <c r="AR137" s="53" t="s">
        <v>139</v>
      </c>
      <c r="AS137" s="73" t="e">
        <f>VALUE(TEXT(((AO137*'TOX and EXPO INPUTS'!$E$20)/'TOX and EXPO INPUTS'!$E$28),"0.00E+00"))</f>
        <v>#DIV/0!</v>
      </c>
      <c r="AT137" s="72" t="s">
        <v>139</v>
      </c>
      <c r="AU137" s="36" t="s">
        <v>139</v>
      </c>
      <c r="AV137" s="53" t="s">
        <v>139</v>
      </c>
      <c r="AW137" s="73" t="e">
        <f>VALUE(TEXT((IF('TOX and EXPO INPUTS'!$E$18="Route-specific",'TOX and EXPO INPUTS'!$E$17/AS137,'TOX and EXPO INPUTS'!$E$14/AS137)),"0.0E+00"))</f>
        <v>#DIV/0!</v>
      </c>
      <c r="AX137" s="72" t="s">
        <v>139</v>
      </c>
      <c r="AY137" s="53" t="s">
        <v>139</v>
      </c>
      <c r="AZ137" s="53" t="s">
        <v>139</v>
      </c>
      <c r="BA137" s="53" t="s">
        <v>139</v>
      </c>
      <c r="BB137" s="53" t="s">
        <v>139</v>
      </c>
      <c r="BC137" s="53" t="s">
        <v>139</v>
      </c>
      <c r="BD137" s="53" t="s">
        <v>139</v>
      </c>
      <c r="BE137" s="53" t="s">
        <v>139</v>
      </c>
      <c r="BF137" s="53" t="s">
        <v>139</v>
      </c>
      <c r="BG137" s="53" t="s">
        <v>139</v>
      </c>
      <c r="BH137" s="53" t="s">
        <v>139</v>
      </c>
      <c r="BI137" s="53" t="s">
        <v>139</v>
      </c>
      <c r="BJ137" s="53" t="s">
        <v>139</v>
      </c>
      <c r="BK137" s="53" t="s">
        <v>139</v>
      </c>
      <c r="BL137" s="53" t="s">
        <v>139</v>
      </c>
      <c r="BM137" s="73" t="e">
        <f t="shared" si="213"/>
        <v>#DIV/0!</v>
      </c>
      <c r="BN137" s="72" t="s">
        <v>139</v>
      </c>
      <c r="BO137" s="53" t="s">
        <v>139</v>
      </c>
      <c r="BP137" s="53" t="s">
        <v>139</v>
      </c>
      <c r="BQ137" s="53" t="s">
        <v>139</v>
      </c>
      <c r="BR137" s="53" t="s">
        <v>139</v>
      </c>
      <c r="BS137" s="53" t="s">
        <v>139</v>
      </c>
      <c r="BT137" s="53" t="s">
        <v>139</v>
      </c>
      <c r="BU137" s="53" t="s">
        <v>139</v>
      </c>
      <c r="BV137" s="53" t="s">
        <v>139</v>
      </c>
      <c r="BW137" s="53" t="s">
        <v>139</v>
      </c>
      <c r="BX137" s="53" t="s">
        <v>139</v>
      </c>
      <c r="BY137" s="53" t="s">
        <v>139</v>
      </c>
      <c r="BZ137" s="53" t="s">
        <v>139</v>
      </c>
      <c r="CA137" s="53" t="s">
        <v>139</v>
      </c>
      <c r="CB137" s="53" t="s">
        <v>139</v>
      </c>
      <c r="CC137" s="73" t="e">
        <f t="shared" si="223"/>
        <v>#DIV/0!</v>
      </c>
      <c r="CD137" s="72" t="e">
        <f>VALUE(TEXT((1/(('TOX and EXPO INPUTS'!$E$11/AF137)+('TOX and EXPO INPUTS'!$E$19/AT137))),"0.0E+00"))</f>
        <v>#VALUE!</v>
      </c>
      <c r="CE137" s="53" t="e">
        <f>VALUE(TEXT((1/(('TOX and EXPO INPUTS'!$E$11/AG137)+('TOX and EXPO INPUTS'!$E$19/AT137))),"0.0E+00"))</f>
        <v>#VALUE!</v>
      </c>
      <c r="CF137" s="53" t="e">
        <f>VALUE(TEXT((1/(('TOX and EXPO INPUTS'!$E$11/AH137)+('TOX and EXPO INPUTS'!$E$19/AT137))),"0.0E+00"))</f>
        <v>#VALUE!</v>
      </c>
      <c r="CG137" s="53" t="s">
        <v>139</v>
      </c>
      <c r="CH137" s="53" t="s">
        <v>139</v>
      </c>
      <c r="CI137" s="53" t="e">
        <f>VALUE(TEXT((1/(('TOX and EXPO INPUTS'!$E$11/AF137)+('TOX and EXPO INPUTS'!$E$19/AU137))),"0.0E+00"))</f>
        <v>#VALUE!</v>
      </c>
      <c r="CJ137" s="53" t="e">
        <f>VALUE(TEXT((1/(('TOX and EXPO INPUTS'!$E$11/AG137)+('TOX and EXPO INPUTS'!$E$19/AU137))),"0.0E+00"))</f>
        <v>#VALUE!</v>
      </c>
      <c r="CK137" s="53" t="e">
        <f>VALUE(TEXT((1/(('TOX and EXPO INPUTS'!$E$11/AH137)+('TOX and EXPO INPUTS'!$E$19/AU137))),"0.0E+00"))</f>
        <v>#VALUE!</v>
      </c>
      <c r="CL137" s="53" t="s">
        <v>139</v>
      </c>
      <c r="CM137" s="53" t="s">
        <v>139</v>
      </c>
      <c r="CN137" s="53" t="e">
        <f>VALUE(TEXT((1/(('TOX and EXPO INPUTS'!$E$11/AF137)+('TOX and EXPO INPUTS'!$E$19/AV137))),"0.0E+00"))</f>
        <v>#VALUE!</v>
      </c>
      <c r="CO137" s="53" t="e">
        <f>VALUE(TEXT((1/(('TOX and EXPO INPUTS'!$E$11/AG137)+('TOX and EXPO INPUTS'!$E$19/AV137))),"0.0E+00"))</f>
        <v>#VALUE!</v>
      </c>
      <c r="CP137" s="53" t="e">
        <f>VALUE(TEXT((1/(('TOX and EXPO INPUTS'!$E$11/AH137)+('TOX and EXPO INPUTS'!$E$19/AV137))),"0.0E+00"))</f>
        <v>#VALUE!</v>
      </c>
      <c r="CQ137" s="53" t="s">
        <v>139</v>
      </c>
      <c r="CR137" s="53" t="s">
        <v>139</v>
      </c>
      <c r="CS137" s="73" t="e">
        <f>VALUE(TEXT((1/(('TOX and EXPO INPUTS'!$E$11/AK137)+('TOX and EXPO INPUTS'!$E$19/AW137))),"0.0E+00"))</f>
        <v>#DIV/0!</v>
      </c>
      <c r="CT137" s="56" t="s">
        <v>77</v>
      </c>
      <c r="CU137" s="36" t="s">
        <v>70</v>
      </c>
      <c r="CV137" s="36" t="s">
        <v>180</v>
      </c>
      <c r="CW137" s="57" t="s">
        <v>70</v>
      </c>
    </row>
    <row r="138" spans="1:101" ht="12" customHeight="1" x14ac:dyDescent="0.25">
      <c r="A138" s="56" t="s">
        <v>22</v>
      </c>
      <c r="B138" s="36" t="s">
        <v>51</v>
      </c>
      <c r="C138" s="36" t="s">
        <v>131</v>
      </c>
      <c r="D138" s="57" t="s">
        <v>0</v>
      </c>
      <c r="E138" s="61" t="s">
        <v>562</v>
      </c>
      <c r="F138" s="92"/>
      <c r="G138" s="64" t="s">
        <v>143</v>
      </c>
      <c r="H138" s="69">
        <v>40</v>
      </c>
      <c r="I138" s="64" t="s">
        <v>144</v>
      </c>
      <c r="J138" s="69" t="s">
        <v>139</v>
      </c>
      <c r="K138" s="49" t="s">
        <v>139</v>
      </c>
      <c r="L138" s="49" t="s">
        <v>139</v>
      </c>
      <c r="M138" s="49" t="s">
        <v>139</v>
      </c>
      <c r="N138" s="49" t="s">
        <v>139</v>
      </c>
      <c r="O138" s="73">
        <v>9.8000000000000007</v>
      </c>
      <c r="P138" s="69" t="s">
        <v>139</v>
      </c>
      <c r="Q138" s="49" t="s">
        <v>139</v>
      </c>
      <c r="R138" s="49" t="s">
        <v>139</v>
      </c>
      <c r="S138" s="73">
        <v>0.24</v>
      </c>
      <c r="T138" s="72" t="s">
        <v>139</v>
      </c>
      <c r="U138" s="53" t="s">
        <v>139</v>
      </c>
      <c r="V138" s="53" t="s">
        <v>139</v>
      </c>
      <c r="W138" s="53" t="s">
        <v>139</v>
      </c>
      <c r="X138" s="53" t="s">
        <v>139</v>
      </c>
      <c r="Y138" s="73">
        <f t="shared" ref="Y138" si="252">VALUE(TEXT(((O138/1000)*$F138*$H138),"0.00E+00"))</f>
        <v>0</v>
      </c>
      <c r="Z138" s="72" t="s">
        <v>139</v>
      </c>
      <c r="AA138" s="53" t="s">
        <v>139</v>
      </c>
      <c r="AB138" s="53" t="s">
        <v>139</v>
      </c>
      <c r="AC138" s="53" t="s">
        <v>139</v>
      </c>
      <c r="AD138" s="53" t="s">
        <v>139</v>
      </c>
      <c r="AE138" s="73" t="e">
        <f>VALUE(TEXT(((Y138*'TOX and EXPO INPUTS'!$E$12)/'TOX and EXPO INPUTS'!$E$26),"0.00E+00"))</f>
        <v>#DIV/0!</v>
      </c>
      <c r="AF138" s="72" t="s">
        <v>139</v>
      </c>
      <c r="AG138" s="53" t="s">
        <v>139</v>
      </c>
      <c r="AH138" s="53" t="s">
        <v>139</v>
      </c>
      <c r="AI138" s="53" t="s">
        <v>139</v>
      </c>
      <c r="AJ138" s="53" t="s">
        <v>139</v>
      </c>
      <c r="AK138" s="73" t="e">
        <f>VALUE(TEXT(('TOX and EXPO INPUTS'!$E$9/AE138),"0.0E+00"))</f>
        <v>#DIV/0!</v>
      </c>
      <c r="AL138" s="72" t="s">
        <v>139</v>
      </c>
      <c r="AM138" s="53" t="s">
        <v>139</v>
      </c>
      <c r="AN138" s="53" t="s">
        <v>139</v>
      </c>
      <c r="AO138" s="73">
        <f t="shared" ref="AO138" si="253">VALUE(TEXT(((S138/1000)*$F138*$H138),"0.00E+00"))</f>
        <v>0</v>
      </c>
      <c r="AP138" s="72" t="s">
        <v>139</v>
      </c>
      <c r="AQ138" s="53" t="s">
        <v>139</v>
      </c>
      <c r="AR138" s="53" t="s">
        <v>139</v>
      </c>
      <c r="AS138" s="73" t="e">
        <f>VALUE(TEXT(((AO138*'TOX and EXPO INPUTS'!$E$20)/'TOX and EXPO INPUTS'!$E$28),"0.00E+00"))</f>
        <v>#DIV/0!</v>
      </c>
      <c r="AT138" s="72" t="s">
        <v>139</v>
      </c>
      <c r="AU138" s="36" t="s">
        <v>139</v>
      </c>
      <c r="AV138" s="53" t="s">
        <v>139</v>
      </c>
      <c r="AW138" s="73" t="e">
        <f>VALUE(TEXT((IF('TOX and EXPO INPUTS'!$E$18="Route-specific",'TOX and EXPO INPUTS'!$E$17/AS138,'TOX and EXPO INPUTS'!$E$14/AS138)),"0.0E+00"))</f>
        <v>#DIV/0!</v>
      </c>
      <c r="AX138" s="72" t="s">
        <v>139</v>
      </c>
      <c r="AY138" s="53" t="s">
        <v>139</v>
      </c>
      <c r="AZ138" s="53" t="s">
        <v>139</v>
      </c>
      <c r="BA138" s="53" t="s">
        <v>139</v>
      </c>
      <c r="BB138" s="53" t="s">
        <v>139</v>
      </c>
      <c r="BC138" s="53" t="s">
        <v>139</v>
      </c>
      <c r="BD138" s="53" t="s">
        <v>139</v>
      </c>
      <c r="BE138" s="53" t="s">
        <v>139</v>
      </c>
      <c r="BF138" s="53" t="s">
        <v>139</v>
      </c>
      <c r="BG138" s="53" t="s">
        <v>139</v>
      </c>
      <c r="BH138" s="53" t="s">
        <v>139</v>
      </c>
      <c r="BI138" s="53" t="s">
        <v>139</v>
      </c>
      <c r="BJ138" s="53" t="s">
        <v>139</v>
      </c>
      <c r="BK138" s="53" t="s">
        <v>139</v>
      </c>
      <c r="BL138" s="53" t="s">
        <v>139</v>
      </c>
      <c r="BM138" s="73" t="e">
        <f t="shared" ref="BM138" si="254">VALUE(TEXT((AE138+AS138),"0.00E+00"))</f>
        <v>#DIV/0!</v>
      </c>
      <c r="BN138" s="72" t="s">
        <v>139</v>
      </c>
      <c r="BO138" s="53" t="s">
        <v>139</v>
      </c>
      <c r="BP138" s="53" t="s">
        <v>139</v>
      </c>
      <c r="BQ138" s="53" t="s">
        <v>139</v>
      </c>
      <c r="BR138" s="53" t="s">
        <v>139</v>
      </c>
      <c r="BS138" s="53" t="s">
        <v>139</v>
      </c>
      <c r="BT138" s="53" t="s">
        <v>139</v>
      </c>
      <c r="BU138" s="53" t="s">
        <v>139</v>
      </c>
      <c r="BV138" s="53" t="s">
        <v>139</v>
      </c>
      <c r="BW138" s="53" t="s">
        <v>139</v>
      </c>
      <c r="BX138" s="53" t="s">
        <v>139</v>
      </c>
      <c r="BY138" s="53" t="s">
        <v>139</v>
      </c>
      <c r="BZ138" s="53" t="s">
        <v>139</v>
      </c>
      <c r="CA138" s="53" t="s">
        <v>139</v>
      </c>
      <c r="CB138" s="53" t="s">
        <v>139</v>
      </c>
      <c r="CC138" s="73" t="e">
        <f t="shared" ref="CC138" si="255">VALUE(TEXT(1/((1/AK138)+(1/AW138)),"0.0E+00"))</f>
        <v>#DIV/0!</v>
      </c>
      <c r="CD138" s="72" t="e">
        <f>VALUE(TEXT((1/(('TOX and EXPO INPUTS'!$E$11/AF138)+('TOX and EXPO INPUTS'!$E$19/AT138))),"0.0E+00"))</f>
        <v>#VALUE!</v>
      </c>
      <c r="CE138" s="53" t="e">
        <f>VALUE(TEXT((1/(('TOX and EXPO INPUTS'!$E$11/AG138)+('TOX and EXPO INPUTS'!$E$19/AT138))),"0.0E+00"))</f>
        <v>#VALUE!</v>
      </c>
      <c r="CF138" s="53" t="e">
        <f>VALUE(TEXT((1/(('TOX and EXPO INPUTS'!$E$11/AH138)+('TOX and EXPO INPUTS'!$E$19/AT138))),"0.0E+00"))</f>
        <v>#VALUE!</v>
      </c>
      <c r="CG138" s="53" t="s">
        <v>139</v>
      </c>
      <c r="CH138" s="53" t="s">
        <v>139</v>
      </c>
      <c r="CI138" s="53" t="e">
        <f>VALUE(TEXT((1/(('TOX and EXPO INPUTS'!$E$11/AF138)+('TOX and EXPO INPUTS'!$E$19/AU138))),"0.0E+00"))</f>
        <v>#VALUE!</v>
      </c>
      <c r="CJ138" s="53" t="e">
        <f>VALUE(TEXT((1/(('TOX and EXPO INPUTS'!$E$11/AG138)+('TOX and EXPO INPUTS'!$E$19/AU138))),"0.0E+00"))</f>
        <v>#VALUE!</v>
      </c>
      <c r="CK138" s="53" t="e">
        <f>VALUE(TEXT((1/(('TOX and EXPO INPUTS'!$E$11/AH138)+('TOX and EXPO INPUTS'!$E$19/AU138))),"0.0E+00"))</f>
        <v>#VALUE!</v>
      </c>
      <c r="CL138" s="53" t="s">
        <v>139</v>
      </c>
      <c r="CM138" s="53" t="s">
        <v>139</v>
      </c>
      <c r="CN138" s="53" t="e">
        <f>VALUE(TEXT((1/(('TOX and EXPO INPUTS'!$E$11/AF138)+('TOX and EXPO INPUTS'!$E$19/AV138))),"0.0E+00"))</f>
        <v>#VALUE!</v>
      </c>
      <c r="CO138" s="53" t="e">
        <f>VALUE(TEXT((1/(('TOX and EXPO INPUTS'!$E$11/AG138)+('TOX and EXPO INPUTS'!$E$19/AV138))),"0.0E+00"))</f>
        <v>#VALUE!</v>
      </c>
      <c r="CP138" s="53" t="e">
        <f>VALUE(TEXT((1/(('TOX and EXPO INPUTS'!$E$11/AH138)+('TOX and EXPO INPUTS'!$E$19/AV138))),"0.0E+00"))</f>
        <v>#VALUE!</v>
      </c>
      <c r="CQ138" s="53" t="s">
        <v>139</v>
      </c>
      <c r="CR138" s="53" t="s">
        <v>139</v>
      </c>
      <c r="CS138" s="73" t="e">
        <f>VALUE(TEXT((1/(('TOX and EXPO INPUTS'!$E$11/AK138)+('TOX and EXPO INPUTS'!$E$19/AW138))),"0.0E+00"))</f>
        <v>#DIV/0!</v>
      </c>
      <c r="CT138" s="56" t="s">
        <v>77</v>
      </c>
      <c r="CU138" s="36" t="s">
        <v>70</v>
      </c>
      <c r="CV138" s="36" t="s">
        <v>180</v>
      </c>
      <c r="CW138" s="57" t="s">
        <v>70</v>
      </c>
    </row>
    <row r="139" spans="1:101" ht="12" customHeight="1" x14ac:dyDescent="0.25">
      <c r="A139" s="56" t="s">
        <v>22</v>
      </c>
      <c r="B139" s="36" t="s">
        <v>51</v>
      </c>
      <c r="C139" s="36" t="s">
        <v>131</v>
      </c>
      <c r="D139" s="57" t="s">
        <v>0</v>
      </c>
      <c r="E139" s="61" t="s">
        <v>258</v>
      </c>
      <c r="F139" s="92"/>
      <c r="G139" s="64" t="s">
        <v>143</v>
      </c>
      <c r="H139" s="69">
        <v>80</v>
      </c>
      <c r="I139" s="64" t="s">
        <v>144</v>
      </c>
      <c r="J139" s="69" t="s">
        <v>139</v>
      </c>
      <c r="K139" s="49" t="s">
        <v>139</v>
      </c>
      <c r="L139" s="49" t="s">
        <v>139</v>
      </c>
      <c r="M139" s="49" t="s">
        <v>139</v>
      </c>
      <c r="N139" s="49" t="s">
        <v>139</v>
      </c>
      <c r="O139" s="73">
        <v>9.8000000000000007</v>
      </c>
      <c r="P139" s="69" t="s">
        <v>139</v>
      </c>
      <c r="Q139" s="49" t="s">
        <v>139</v>
      </c>
      <c r="R139" s="49" t="s">
        <v>139</v>
      </c>
      <c r="S139" s="73">
        <v>0.24</v>
      </c>
      <c r="T139" s="72" t="s">
        <v>139</v>
      </c>
      <c r="U139" s="53" t="s">
        <v>139</v>
      </c>
      <c r="V139" s="53" t="s">
        <v>139</v>
      </c>
      <c r="W139" s="53" t="s">
        <v>139</v>
      </c>
      <c r="X139" s="53" t="s">
        <v>139</v>
      </c>
      <c r="Y139" s="73">
        <f t="shared" si="199"/>
        <v>0</v>
      </c>
      <c r="Z139" s="72" t="s">
        <v>139</v>
      </c>
      <c r="AA139" s="53" t="s">
        <v>139</v>
      </c>
      <c r="AB139" s="53" t="s">
        <v>139</v>
      </c>
      <c r="AC139" s="53" t="s">
        <v>139</v>
      </c>
      <c r="AD139" s="53" t="s">
        <v>139</v>
      </c>
      <c r="AE139" s="73" t="e">
        <f>VALUE(TEXT(((Y139*'TOX and EXPO INPUTS'!$E$12)/'TOX and EXPO INPUTS'!$E$26),"0.00E+00"))</f>
        <v>#DIV/0!</v>
      </c>
      <c r="AF139" s="72" t="s">
        <v>139</v>
      </c>
      <c r="AG139" s="53" t="s">
        <v>139</v>
      </c>
      <c r="AH139" s="53" t="s">
        <v>139</v>
      </c>
      <c r="AI139" s="53" t="s">
        <v>139</v>
      </c>
      <c r="AJ139" s="53" t="s">
        <v>139</v>
      </c>
      <c r="AK139" s="73" t="e">
        <f>VALUE(TEXT(('TOX and EXPO INPUTS'!$E$9/AE139),"0.0E+00"))</f>
        <v>#DIV/0!</v>
      </c>
      <c r="AL139" s="72" t="s">
        <v>139</v>
      </c>
      <c r="AM139" s="53" t="s">
        <v>139</v>
      </c>
      <c r="AN139" s="53" t="s">
        <v>139</v>
      </c>
      <c r="AO139" s="73">
        <f t="shared" si="203"/>
        <v>0</v>
      </c>
      <c r="AP139" s="72" t="s">
        <v>139</v>
      </c>
      <c r="AQ139" s="53" t="s">
        <v>139</v>
      </c>
      <c r="AR139" s="53" t="s">
        <v>139</v>
      </c>
      <c r="AS139" s="73" t="e">
        <f>VALUE(TEXT(((AO139*'TOX and EXPO INPUTS'!$E$20)/'TOX and EXPO INPUTS'!$E$28),"0.00E+00"))</f>
        <v>#DIV/0!</v>
      </c>
      <c r="AT139" s="72" t="s">
        <v>139</v>
      </c>
      <c r="AU139" s="36" t="s">
        <v>139</v>
      </c>
      <c r="AV139" s="53" t="s">
        <v>139</v>
      </c>
      <c r="AW139" s="73" t="e">
        <f>VALUE(TEXT((IF('TOX and EXPO INPUTS'!$E$18="Route-specific",'TOX and EXPO INPUTS'!$E$17/AS139,'TOX and EXPO INPUTS'!$E$14/AS139)),"0.0E+00"))</f>
        <v>#DIV/0!</v>
      </c>
      <c r="AX139" s="72" t="s">
        <v>139</v>
      </c>
      <c r="AY139" s="53" t="s">
        <v>139</v>
      </c>
      <c r="AZ139" s="53" t="s">
        <v>139</v>
      </c>
      <c r="BA139" s="53" t="s">
        <v>139</v>
      </c>
      <c r="BB139" s="53" t="s">
        <v>139</v>
      </c>
      <c r="BC139" s="53" t="s">
        <v>139</v>
      </c>
      <c r="BD139" s="53" t="s">
        <v>139</v>
      </c>
      <c r="BE139" s="53" t="s">
        <v>139</v>
      </c>
      <c r="BF139" s="53" t="s">
        <v>139</v>
      </c>
      <c r="BG139" s="53" t="s">
        <v>139</v>
      </c>
      <c r="BH139" s="53" t="s">
        <v>139</v>
      </c>
      <c r="BI139" s="53" t="s">
        <v>139</v>
      </c>
      <c r="BJ139" s="53" t="s">
        <v>139</v>
      </c>
      <c r="BK139" s="53" t="s">
        <v>139</v>
      </c>
      <c r="BL139" s="53" t="s">
        <v>139</v>
      </c>
      <c r="BM139" s="73" t="e">
        <f t="shared" si="213"/>
        <v>#DIV/0!</v>
      </c>
      <c r="BN139" s="72" t="s">
        <v>139</v>
      </c>
      <c r="BO139" s="53" t="s">
        <v>139</v>
      </c>
      <c r="BP139" s="53" t="s">
        <v>139</v>
      </c>
      <c r="BQ139" s="53" t="s">
        <v>139</v>
      </c>
      <c r="BR139" s="53" t="s">
        <v>139</v>
      </c>
      <c r="BS139" s="53" t="s">
        <v>139</v>
      </c>
      <c r="BT139" s="53" t="s">
        <v>139</v>
      </c>
      <c r="BU139" s="53" t="s">
        <v>139</v>
      </c>
      <c r="BV139" s="53" t="s">
        <v>139</v>
      </c>
      <c r="BW139" s="53" t="s">
        <v>139</v>
      </c>
      <c r="BX139" s="53" t="s">
        <v>139</v>
      </c>
      <c r="BY139" s="53" t="s">
        <v>139</v>
      </c>
      <c r="BZ139" s="53" t="s">
        <v>139</v>
      </c>
      <c r="CA139" s="53" t="s">
        <v>139</v>
      </c>
      <c r="CB139" s="53" t="s">
        <v>139</v>
      </c>
      <c r="CC139" s="73" t="e">
        <f t="shared" si="223"/>
        <v>#DIV/0!</v>
      </c>
      <c r="CD139" s="72" t="e">
        <f>VALUE(TEXT((1/(('TOX and EXPO INPUTS'!$E$11/AF139)+('TOX and EXPO INPUTS'!$E$19/AT139))),"0.0E+00"))</f>
        <v>#VALUE!</v>
      </c>
      <c r="CE139" s="53" t="e">
        <f>VALUE(TEXT((1/(('TOX and EXPO INPUTS'!$E$11/AG139)+('TOX and EXPO INPUTS'!$E$19/AT139))),"0.0E+00"))</f>
        <v>#VALUE!</v>
      </c>
      <c r="CF139" s="53" t="e">
        <f>VALUE(TEXT((1/(('TOX and EXPO INPUTS'!$E$11/AH139)+('TOX and EXPO INPUTS'!$E$19/AT139))),"0.0E+00"))</f>
        <v>#VALUE!</v>
      </c>
      <c r="CG139" s="53" t="s">
        <v>139</v>
      </c>
      <c r="CH139" s="53" t="s">
        <v>139</v>
      </c>
      <c r="CI139" s="53" t="e">
        <f>VALUE(TEXT((1/(('TOX and EXPO INPUTS'!$E$11/AF139)+('TOX and EXPO INPUTS'!$E$19/AU139))),"0.0E+00"))</f>
        <v>#VALUE!</v>
      </c>
      <c r="CJ139" s="53" t="e">
        <f>VALUE(TEXT((1/(('TOX and EXPO INPUTS'!$E$11/AG139)+('TOX and EXPO INPUTS'!$E$19/AU139))),"0.0E+00"))</f>
        <v>#VALUE!</v>
      </c>
      <c r="CK139" s="53" t="e">
        <f>VALUE(TEXT((1/(('TOX and EXPO INPUTS'!$E$11/AH139)+('TOX and EXPO INPUTS'!$E$19/AU139))),"0.0E+00"))</f>
        <v>#VALUE!</v>
      </c>
      <c r="CL139" s="53" t="s">
        <v>139</v>
      </c>
      <c r="CM139" s="53" t="s">
        <v>139</v>
      </c>
      <c r="CN139" s="53" t="e">
        <f>VALUE(TEXT((1/(('TOX and EXPO INPUTS'!$E$11/AF139)+('TOX and EXPO INPUTS'!$E$19/AV139))),"0.0E+00"))</f>
        <v>#VALUE!</v>
      </c>
      <c r="CO139" s="53" t="e">
        <f>VALUE(TEXT((1/(('TOX and EXPO INPUTS'!$E$11/AG139)+('TOX and EXPO INPUTS'!$E$19/AV139))),"0.0E+00"))</f>
        <v>#VALUE!</v>
      </c>
      <c r="CP139" s="53" t="e">
        <f>VALUE(TEXT((1/(('TOX and EXPO INPUTS'!$E$11/AH139)+('TOX and EXPO INPUTS'!$E$19/AV139))),"0.0E+00"))</f>
        <v>#VALUE!</v>
      </c>
      <c r="CQ139" s="53" t="s">
        <v>139</v>
      </c>
      <c r="CR139" s="53" t="s">
        <v>139</v>
      </c>
      <c r="CS139" s="73" t="e">
        <f>VALUE(TEXT((1/(('TOX and EXPO INPUTS'!$E$11/AK139)+('TOX and EXPO INPUTS'!$E$19/AW139))),"0.0E+00"))</f>
        <v>#DIV/0!</v>
      </c>
      <c r="CT139" s="56" t="s">
        <v>77</v>
      </c>
      <c r="CU139" s="36" t="s">
        <v>70</v>
      </c>
      <c r="CV139" s="36" t="s">
        <v>180</v>
      </c>
      <c r="CW139" s="57" t="s">
        <v>70</v>
      </c>
    </row>
    <row r="140" spans="1:101" ht="12" customHeight="1" x14ac:dyDescent="0.25">
      <c r="A140" s="56" t="s">
        <v>22</v>
      </c>
      <c r="B140" s="36" t="s">
        <v>51</v>
      </c>
      <c r="C140" s="36" t="s">
        <v>131</v>
      </c>
      <c r="D140" s="57" t="s">
        <v>0</v>
      </c>
      <c r="E140" s="61" t="s">
        <v>257</v>
      </c>
      <c r="F140" s="92"/>
      <c r="G140" s="64" t="s">
        <v>143</v>
      </c>
      <c r="H140" s="69">
        <v>200</v>
      </c>
      <c r="I140" s="64" t="s">
        <v>144</v>
      </c>
      <c r="J140" s="69" t="s">
        <v>139</v>
      </c>
      <c r="K140" s="49" t="s">
        <v>139</v>
      </c>
      <c r="L140" s="49" t="s">
        <v>139</v>
      </c>
      <c r="M140" s="49" t="s">
        <v>139</v>
      </c>
      <c r="N140" s="49" t="s">
        <v>139</v>
      </c>
      <c r="O140" s="73">
        <v>9.8000000000000007</v>
      </c>
      <c r="P140" s="69" t="s">
        <v>139</v>
      </c>
      <c r="Q140" s="49" t="s">
        <v>139</v>
      </c>
      <c r="R140" s="49" t="s">
        <v>139</v>
      </c>
      <c r="S140" s="73">
        <v>0.24</v>
      </c>
      <c r="T140" s="72" t="s">
        <v>139</v>
      </c>
      <c r="U140" s="53" t="s">
        <v>139</v>
      </c>
      <c r="V140" s="53" t="s">
        <v>139</v>
      </c>
      <c r="W140" s="53" t="s">
        <v>139</v>
      </c>
      <c r="X140" s="53" t="s">
        <v>139</v>
      </c>
      <c r="Y140" s="73">
        <f t="shared" si="199"/>
        <v>0</v>
      </c>
      <c r="Z140" s="72" t="s">
        <v>139</v>
      </c>
      <c r="AA140" s="53" t="s">
        <v>139</v>
      </c>
      <c r="AB140" s="53" t="s">
        <v>139</v>
      </c>
      <c r="AC140" s="53" t="s">
        <v>139</v>
      </c>
      <c r="AD140" s="53" t="s">
        <v>139</v>
      </c>
      <c r="AE140" s="73" t="e">
        <f>VALUE(TEXT(((Y140*'TOX and EXPO INPUTS'!$E$12)/'TOX and EXPO INPUTS'!$E$26),"0.00E+00"))</f>
        <v>#DIV/0!</v>
      </c>
      <c r="AF140" s="72" t="s">
        <v>139</v>
      </c>
      <c r="AG140" s="53" t="s">
        <v>139</v>
      </c>
      <c r="AH140" s="53" t="s">
        <v>139</v>
      </c>
      <c r="AI140" s="53" t="s">
        <v>139</v>
      </c>
      <c r="AJ140" s="53" t="s">
        <v>139</v>
      </c>
      <c r="AK140" s="73" t="e">
        <f>VALUE(TEXT(('TOX and EXPO INPUTS'!$E$9/AE140),"0.0E+00"))</f>
        <v>#DIV/0!</v>
      </c>
      <c r="AL140" s="72" t="s">
        <v>139</v>
      </c>
      <c r="AM140" s="53" t="s">
        <v>139</v>
      </c>
      <c r="AN140" s="53" t="s">
        <v>139</v>
      </c>
      <c r="AO140" s="73">
        <f t="shared" si="203"/>
        <v>0</v>
      </c>
      <c r="AP140" s="72" t="s">
        <v>139</v>
      </c>
      <c r="AQ140" s="53" t="s">
        <v>139</v>
      </c>
      <c r="AR140" s="53" t="s">
        <v>139</v>
      </c>
      <c r="AS140" s="73" t="e">
        <f>VALUE(TEXT(((AO140*'TOX and EXPO INPUTS'!$E$20)/'TOX and EXPO INPUTS'!$E$28),"0.00E+00"))</f>
        <v>#DIV/0!</v>
      </c>
      <c r="AT140" s="72" t="s">
        <v>139</v>
      </c>
      <c r="AU140" s="36" t="s">
        <v>139</v>
      </c>
      <c r="AV140" s="53" t="s">
        <v>139</v>
      </c>
      <c r="AW140" s="73" t="e">
        <f>VALUE(TEXT((IF('TOX and EXPO INPUTS'!$E$18="Route-specific",'TOX and EXPO INPUTS'!$E$17/AS140,'TOX and EXPO INPUTS'!$E$14/AS140)),"0.0E+00"))</f>
        <v>#DIV/0!</v>
      </c>
      <c r="AX140" s="72" t="s">
        <v>139</v>
      </c>
      <c r="AY140" s="53" t="s">
        <v>139</v>
      </c>
      <c r="AZ140" s="53" t="s">
        <v>139</v>
      </c>
      <c r="BA140" s="53" t="s">
        <v>139</v>
      </c>
      <c r="BB140" s="53" t="s">
        <v>139</v>
      </c>
      <c r="BC140" s="53" t="s">
        <v>139</v>
      </c>
      <c r="BD140" s="53" t="s">
        <v>139</v>
      </c>
      <c r="BE140" s="53" t="s">
        <v>139</v>
      </c>
      <c r="BF140" s="53" t="s">
        <v>139</v>
      </c>
      <c r="BG140" s="53" t="s">
        <v>139</v>
      </c>
      <c r="BH140" s="53" t="s">
        <v>139</v>
      </c>
      <c r="BI140" s="53" t="s">
        <v>139</v>
      </c>
      <c r="BJ140" s="53" t="s">
        <v>139</v>
      </c>
      <c r="BK140" s="53" t="s">
        <v>139</v>
      </c>
      <c r="BL140" s="53" t="s">
        <v>139</v>
      </c>
      <c r="BM140" s="73" t="e">
        <f t="shared" si="213"/>
        <v>#DIV/0!</v>
      </c>
      <c r="BN140" s="72" t="s">
        <v>139</v>
      </c>
      <c r="BO140" s="53" t="s">
        <v>139</v>
      </c>
      <c r="BP140" s="53" t="s">
        <v>139</v>
      </c>
      <c r="BQ140" s="53" t="s">
        <v>139</v>
      </c>
      <c r="BR140" s="53" t="s">
        <v>139</v>
      </c>
      <c r="BS140" s="53" t="s">
        <v>139</v>
      </c>
      <c r="BT140" s="53" t="s">
        <v>139</v>
      </c>
      <c r="BU140" s="53" t="s">
        <v>139</v>
      </c>
      <c r="BV140" s="53" t="s">
        <v>139</v>
      </c>
      <c r="BW140" s="53" t="s">
        <v>139</v>
      </c>
      <c r="BX140" s="53" t="s">
        <v>139</v>
      </c>
      <c r="BY140" s="53" t="s">
        <v>139</v>
      </c>
      <c r="BZ140" s="53" t="s">
        <v>139</v>
      </c>
      <c r="CA140" s="53" t="s">
        <v>139</v>
      </c>
      <c r="CB140" s="53" t="s">
        <v>139</v>
      </c>
      <c r="CC140" s="73" t="e">
        <f t="shared" si="223"/>
        <v>#DIV/0!</v>
      </c>
      <c r="CD140" s="72" t="e">
        <f>VALUE(TEXT((1/(('TOX and EXPO INPUTS'!$E$11/AF140)+('TOX and EXPO INPUTS'!$E$19/AT140))),"0.0E+00"))</f>
        <v>#VALUE!</v>
      </c>
      <c r="CE140" s="53" t="e">
        <f>VALUE(TEXT((1/(('TOX and EXPO INPUTS'!$E$11/AG140)+('TOX and EXPO INPUTS'!$E$19/AT140))),"0.0E+00"))</f>
        <v>#VALUE!</v>
      </c>
      <c r="CF140" s="53" t="e">
        <f>VALUE(TEXT((1/(('TOX and EXPO INPUTS'!$E$11/AH140)+('TOX and EXPO INPUTS'!$E$19/AT140))),"0.0E+00"))</f>
        <v>#VALUE!</v>
      </c>
      <c r="CG140" s="53" t="s">
        <v>139</v>
      </c>
      <c r="CH140" s="53" t="s">
        <v>139</v>
      </c>
      <c r="CI140" s="53" t="e">
        <f>VALUE(TEXT((1/(('TOX and EXPO INPUTS'!$E$11/AF140)+('TOX and EXPO INPUTS'!$E$19/AU140))),"0.0E+00"))</f>
        <v>#VALUE!</v>
      </c>
      <c r="CJ140" s="53" t="e">
        <f>VALUE(TEXT((1/(('TOX and EXPO INPUTS'!$E$11/AG140)+('TOX and EXPO INPUTS'!$E$19/AU140))),"0.0E+00"))</f>
        <v>#VALUE!</v>
      </c>
      <c r="CK140" s="53" t="e">
        <f>VALUE(TEXT((1/(('TOX and EXPO INPUTS'!$E$11/AH140)+('TOX and EXPO INPUTS'!$E$19/AU140))),"0.0E+00"))</f>
        <v>#VALUE!</v>
      </c>
      <c r="CL140" s="53" t="s">
        <v>139</v>
      </c>
      <c r="CM140" s="53" t="s">
        <v>139</v>
      </c>
      <c r="CN140" s="53" t="e">
        <f>VALUE(TEXT((1/(('TOX and EXPO INPUTS'!$E$11/AF140)+('TOX and EXPO INPUTS'!$E$19/AV140))),"0.0E+00"))</f>
        <v>#VALUE!</v>
      </c>
      <c r="CO140" s="53" t="e">
        <f>VALUE(TEXT((1/(('TOX and EXPO INPUTS'!$E$11/AG140)+('TOX and EXPO INPUTS'!$E$19/AV140))),"0.0E+00"))</f>
        <v>#VALUE!</v>
      </c>
      <c r="CP140" s="53" t="e">
        <f>VALUE(TEXT((1/(('TOX and EXPO INPUTS'!$E$11/AH140)+('TOX and EXPO INPUTS'!$E$19/AV140))),"0.0E+00"))</f>
        <v>#VALUE!</v>
      </c>
      <c r="CQ140" s="53" t="s">
        <v>139</v>
      </c>
      <c r="CR140" s="53" t="s">
        <v>139</v>
      </c>
      <c r="CS140" s="73" t="e">
        <f>VALUE(TEXT((1/(('TOX and EXPO INPUTS'!$E$11/AK140)+('TOX and EXPO INPUTS'!$E$19/AW140))),"0.0E+00"))</f>
        <v>#DIV/0!</v>
      </c>
      <c r="CT140" s="56" t="s">
        <v>77</v>
      </c>
      <c r="CU140" s="36" t="s">
        <v>70</v>
      </c>
      <c r="CV140" s="36" t="s">
        <v>180</v>
      </c>
      <c r="CW140" s="57" t="s">
        <v>70</v>
      </c>
    </row>
    <row r="141" spans="1:101" ht="12" customHeight="1" x14ac:dyDescent="0.25">
      <c r="A141" s="56" t="s">
        <v>22</v>
      </c>
      <c r="B141" s="36" t="s">
        <v>51</v>
      </c>
      <c r="C141" s="36" t="s">
        <v>9</v>
      </c>
      <c r="D141" s="57" t="s">
        <v>0</v>
      </c>
      <c r="E141" s="61" t="s">
        <v>15</v>
      </c>
      <c r="F141" s="92"/>
      <c r="G141" s="64"/>
      <c r="H141" s="69"/>
      <c r="I141" s="64"/>
      <c r="J141" s="72" t="s">
        <v>139</v>
      </c>
      <c r="K141" s="53" t="s">
        <v>139</v>
      </c>
      <c r="L141" s="53" t="s">
        <v>139</v>
      </c>
      <c r="M141" s="53" t="s">
        <v>139</v>
      </c>
      <c r="N141" s="53" t="s">
        <v>139</v>
      </c>
      <c r="O141" s="73">
        <v>9.8000000000000007</v>
      </c>
      <c r="P141" s="72" t="s">
        <v>139</v>
      </c>
      <c r="Q141" s="53" t="s">
        <v>139</v>
      </c>
      <c r="R141" s="53" t="s">
        <v>139</v>
      </c>
      <c r="S141" s="73">
        <v>0.24</v>
      </c>
      <c r="T141" s="72" t="s">
        <v>139</v>
      </c>
      <c r="U141" s="53" t="s">
        <v>139</v>
      </c>
      <c r="V141" s="53" t="s">
        <v>139</v>
      </c>
      <c r="W141" s="53" t="s">
        <v>139</v>
      </c>
      <c r="X141" s="53" t="s">
        <v>139</v>
      </c>
      <c r="Y141" s="73">
        <f t="shared" si="199"/>
        <v>0</v>
      </c>
      <c r="Z141" s="72" t="s">
        <v>139</v>
      </c>
      <c r="AA141" s="53" t="s">
        <v>139</v>
      </c>
      <c r="AB141" s="53" t="s">
        <v>139</v>
      </c>
      <c r="AC141" s="53" t="s">
        <v>139</v>
      </c>
      <c r="AD141" s="53" t="s">
        <v>139</v>
      </c>
      <c r="AE141" s="73" t="e">
        <f>VALUE(TEXT(((Y141*'TOX and EXPO INPUTS'!$E$12)/'TOX and EXPO INPUTS'!$E$26),"0.00E+00"))</f>
        <v>#DIV/0!</v>
      </c>
      <c r="AF141" s="72" t="s">
        <v>139</v>
      </c>
      <c r="AG141" s="53" t="s">
        <v>139</v>
      </c>
      <c r="AH141" s="53" t="s">
        <v>139</v>
      </c>
      <c r="AI141" s="53" t="s">
        <v>139</v>
      </c>
      <c r="AJ141" s="53" t="s">
        <v>139</v>
      </c>
      <c r="AK141" s="73" t="e">
        <f>VALUE(TEXT(('TOX and EXPO INPUTS'!$E$9/AE141),"0.0E+00"))</f>
        <v>#DIV/0!</v>
      </c>
      <c r="AL141" s="72" t="s">
        <v>139</v>
      </c>
      <c r="AM141" s="53" t="s">
        <v>139</v>
      </c>
      <c r="AN141" s="53" t="s">
        <v>139</v>
      </c>
      <c r="AO141" s="73">
        <f t="shared" si="203"/>
        <v>0</v>
      </c>
      <c r="AP141" s="72" t="s">
        <v>139</v>
      </c>
      <c r="AQ141" s="53" t="s">
        <v>139</v>
      </c>
      <c r="AR141" s="53" t="s">
        <v>139</v>
      </c>
      <c r="AS141" s="73" t="e">
        <f>VALUE(TEXT(((AO141*'TOX and EXPO INPUTS'!$E$20)/'TOX and EXPO INPUTS'!$E$28),"0.00E+00"))</f>
        <v>#DIV/0!</v>
      </c>
      <c r="AT141" s="72" t="s">
        <v>139</v>
      </c>
      <c r="AU141" s="36" t="s">
        <v>139</v>
      </c>
      <c r="AV141" s="53" t="s">
        <v>139</v>
      </c>
      <c r="AW141" s="73" t="e">
        <f>VALUE(TEXT((IF('TOX and EXPO INPUTS'!$E$18="Route-specific",'TOX and EXPO INPUTS'!$E$17/AS141,'TOX and EXPO INPUTS'!$E$14/AS141)),"0.0E+00"))</f>
        <v>#DIV/0!</v>
      </c>
      <c r="AX141" s="72" t="s">
        <v>139</v>
      </c>
      <c r="AY141" s="53" t="s">
        <v>139</v>
      </c>
      <c r="AZ141" s="53" t="s">
        <v>139</v>
      </c>
      <c r="BA141" s="53" t="s">
        <v>139</v>
      </c>
      <c r="BB141" s="53" t="s">
        <v>139</v>
      </c>
      <c r="BC141" s="53" t="s">
        <v>139</v>
      </c>
      <c r="BD141" s="53" t="s">
        <v>139</v>
      </c>
      <c r="BE141" s="53" t="s">
        <v>139</v>
      </c>
      <c r="BF141" s="53" t="s">
        <v>139</v>
      </c>
      <c r="BG141" s="53" t="s">
        <v>139</v>
      </c>
      <c r="BH141" s="53" t="s">
        <v>139</v>
      </c>
      <c r="BI141" s="53" t="s">
        <v>139</v>
      </c>
      <c r="BJ141" s="53" t="s">
        <v>139</v>
      </c>
      <c r="BK141" s="53" t="s">
        <v>139</v>
      </c>
      <c r="BL141" s="53" t="s">
        <v>139</v>
      </c>
      <c r="BM141" s="73" t="e">
        <f t="shared" si="213"/>
        <v>#DIV/0!</v>
      </c>
      <c r="BN141" s="72" t="s">
        <v>139</v>
      </c>
      <c r="BO141" s="53" t="s">
        <v>139</v>
      </c>
      <c r="BP141" s="53" t="s">
        <v>139</v>
      </c>
      <c r="BQ141" s="53" t="s">
        <v>139</v>
      </c>
      <c r="BR141" s="53" t="s">
        <v>139</v>
      </c>
      <c r="BS141" s="53" t="s">
        <v>139</v>
      </c>
      <c r="BT141" s="53" t="s">
        <v>139</v>
      </c>
      <c r="BU141" s="53" t="s">
        <v>139</v>
      </c>
      <c r="BV141" s="53" t="s">
        <v>139</v>
      </c>
      <c r="BW141" s="53" t="s">
        <v>139</v>
      </c>
      <c r="BX141" s="53" t="s">
        <v>139</v>
      </c>
      <c r="BY141" s="53" t="s">
        <v>139</v>
      </c>
      <c r="BZ141" s="53" t="s">
        <v>139</v>
      </c>
      <c r="CA141" s="53" t="s">
        <v>139</v>
      </c>
      <c r="CB141" s="53" t="s">
        <v>139</v>
      </c>
      <c r="CC141" s="73" t="e">
        <f t="shared" si="223"/>
        <v>#DIV/0!</v>
      </c>
      <c r="CD141" s="72" t="e">
        <f>VALUE(TEXT((1/(('TOX and EXPO INPUTS'!$E$11/AF141)+('TOX and EXPO INPUTS'!$E$19/AT141))),"0.0E+00"))</f>
        <v>#VALUE!</v>
      </c>
      <c r="CE141" s="53" t="e">
        <f>VALUE(TEXT((1/(('TOX and EXPO INPUTS'!$E$11/AG141)+('TOX and EXPO INPUTS'!$E$19/AT141))),"0.0E+00"))</f>
        <v>#VALUE!</v>
      </c>
      <c r="CF141" s="53" t="e">
        <f>VALUE(TEXT((1/(('TOX and EXPO INPUTS'!$E$11/AH141)+('TOX and EXPO INPUTS'!$E$19/AT141))),"0.0E+00"))</f>
        <v>#VALUE!</v>
      </c>
      <c r="CG141" s="53" t="s">
        <v>139</v>
      </c>
      <c r="CH141" s="53" t="s">
        <v>139</v>
      </c>
      <c r="CI141" s="53" t="e">
        <f>VALUE(TEXT((1/(('TOX and EXPO INPUTS'!$E$11/AF141)+('TOX and EXPO INPUTS'!$E$19/AU141))),"0.0E+00"))</f>
        <v>#VALUE!</v>
      </c>
      <c r="CJ141" s="53" t="e">
        <f>VALUE(TEXT((1/(('TOX and EXPO INPUTS'!$E$11/AG141)+('TOX and EXPO INPUTS'!$E$19/AU141))),"0.0E+00"))</f>
        <v>#VALUE!</v>
      </c>
      <c r="CK141" s="53" t="e">
        <f>VALUE(TEXT((1/(('TOX and EXPO INPUTS'!$E$11/AH141)+('TOX and EXPO INPUTS'!$E$19/AU141))),"0.0E+00"))</f>
        <v>#VALUE!</v>
      </c>
      <c r="CL141" s="53" t="s">
        <v>139</v>
      </c>
      <c r="CM141" s="53" t="s">
        <v>139</v>
      </c>
      <c r="CN141" s="53" t="e">
        <f>VALUE(TEXT((1/(('TOX and EXPO INPUTS'!$E$11/AF141)+('TOX and EXPO INPUTS'!$E$19/AV141))),"0.0E+00"))</f>
        <v>#VALUE!</v>
      </c>
      <c r="CO141" s="53" t="e">
        <f>VALUE(TEXT((1/(('TOX and EXPO INPUTS'!$E$11/AG141)+('TOX and EXPO INPUTS'!$E$19/AV141))),"0.0E+00"))</f>
        <v>#VALUE!</v>
      </c>
      <c r="CP141" s="53" t="e">
        <f>VALUE(TEXT((1/(('TOX and EXPO INPUTS'!$E$11/AH141)+('TOX and EXPO INPUTS'!$E$19/AV141))),"0.0E+00"))</f>
        <v>#VALUE!</v>
      </c>
      <c r="CQ141" s="53" t="s">
        <v>139</v>
      </c>
      <c r="CR141" s="53" t="s">
        <v>139</v>
      </c>
      <c r="CS141" s="73" t="e">
        <f>VALUE(TEXT((1/(('TOX and EXPO INPUTS'!$E$11/AK141)+('TOX and EXPO INPUTS'!$E$19/AW141))),"0.0E+00"))</f>
        <v>#DIV/0!</v>
      </c>
      <c r="CT141" s="56" t="s">
        <v>77</v>
      </c>
      <c r="CU141" s="36" t="s">
        <v>70</v>
      </c>
      <c r="CV141" s="36" t="s">
        <v>180</v>
      </c>
      <c r="CW141" s="57" t="s">
        <v>70</v>
      </c>
    </row>
    <row r="142" spans="1:101" ht="24" customHeight="1" x14ac:dyDescent="0.25">
      <c r="A142" s="56" t="s">
        <v>22</v>
      </c>
      <c r="B142" s="36" t="s">
        <v>51</v>
      </c>
      <c r="C142" s="36" t="s">
        <v>9</v>
      </c>
      <c r="D142" s="57" t="s">
        <v>0</v>
      </c>
      <c r="E142" s="61" t="s">
        <v>256</v>
      </c>
      <c r="F142" s="92"/>
      <c r="G142" s="64"/>
      <c r="H142" s="69"/>
      <c r="I142" s="64"/>
      <c r="J142" s="72" t="s">
        <v>139</v>
      </c>
      <c r="K142" s="53" t="s">
        <v>139</v>
      </c>
      <c r="L142" s="53" t="s">
        <v>139</v>
      </c>
      <c r="M142" s="53" t="s">
        <v>139</v>
      </c>
      <c r="N142" s="53" t="s">
        <v>139</v>
      </c>
      <c r="O142" s="73">
        <v>9.8000000000000007</v>
      </c>
      <c r="P142" s="72" t="s">
        <v>139</v>
      </c>
      <c r="Q142" s="53" t="s">
        <v>139</v>
      </c>
      <c r="R142" s="53" t="s">
        <v>139</v>
      </c>
      <c r="S142" s="73">
        <v>0.24</v>
      </c>
      <c r="T142" s="72" t="s">
        <v>139</v>
      </c>
      <c r="U142" s="53" t="s">
        <v>139</v>
      </c>
      <c r="V142" s="53" t="s">
        <v>139</v>
      </c>
      <c r="W142" s="53" t="s">
        <v>139</v>
      </c>
      <c r="X142" s="53" t="s">
        <v>139</v>
      </c>
      <c r="Y142" s="73">
        <f t="shared" si="199"/>
        <v>0</v>
      </c>
      <c r="Z142" s="72" t="s">
        <v>139</v>
      </c>
      <c r="AA142" s="53" t="s">
        <v>139</v>
      </c>
      <c r="AB142" s="53" t="s">
        <v>139</v>
      </c>
      <c r="AC142" s="53" t="s">
        <v>139</v>
      </c>
      <c r="AD142" s="53" t="s">
        <v>139</v>
      </c>
      <c r="AE142" s="73" t="e">
        <f>VALUE(TEXT(((Y142*'TOX and EXPO INPUTS'!$E$12)/'TOX and EXPO INPUTS'!$E$26),"0.00E+00"))</f>
        <v>#DIV/0!</v>
      </c>
      <c r="AF142" s="72" t="s">
        <v>139</v>
      </c>
      <c r="AG142" s="53" t="s">
        <v>139</v>
      </c>
      <c r="AH142" s="53" t="s">
        <v>139</v>
      </c>
      <c r="AI142" s="53" t="s">
        <v>139</v>
      </c>
      <c r="AJ142" s="53" t="s">
        <v>139</v>
      </c>
      <c r="AK142" s="73" t="e">
        <f>VALUE(TEXT(('TOX and EXPO INPUTS'!$E$9/AE142),"0.0E+00"))</f>
        <v>#DIV/0!</v>
      </c>
      <c r="AL142" s="72" t="s">
        <v>139</v>
      </c>
      <c r="AM142" s="53" t="s">
        <v>139</v>
      </c>
      <c r="AN142" s="53" t="s">
        <v>139</v>
      </c>
      <c r="AO142" s="73">
        <f t="shared" si="203"/>
        <v>0</v>
      </c>
      <c r="AP142" s="72" t="s">
        <v>139</v>
      </c>
      <c r="AQ142" s="53" t="s">
        <v>139</v>
      </c>
      <c r="AR142" s="53" t="s">
        <v>139</v>
      </c>
      <c r="AS142" s="73" t="e">
        <f>VALUE(TEXT(((AO142*'TOX and EXPO INPUTS'!$E$20)/'TOX and EXPO INPUTS'!$E$28),"0.00E+00"))</f>
        <v>#DIV/0!</v>
      </c>
      <c r="AT142" s="72" t="s">
        <v>139</v>
      </c>
      <c r="AU142" s="36" t="s">
        <v>139</v>
      </c>
      <c r="AV142" s="53" t="s">
        <v>139</v>
      </c>
      <c r="AW142" s="73" t="e">
        <f>VALUE(TEXT((IF('TOX and EXPO INPUTS'!$E$18="Route-specific",'TOX and EXPO INPUTS'!$E$17/AS142,'TOX and EXPO INPUTS'!$E$14/AS142)),"0.0E+00"))</f>
        <v>#DIV/0!</v>
      </c>
      <c r="AX142" s="72" t="s">
        <v>139</v>
      </c>
      <c r="AY142" s="53" t="s">
        <v>139</v>
      </c>
      <c r="AZ142" s="53" t="s">
        <v>139</v>
      </c>
      <c r="BA142" s="53" t="s">
        <v>139</v>
      </c>
      <c r="BB142" s="53" t="s">
        <v>139</v>
      </c>
      <c r="BC142" s="53" t="s">
        <v>139</v>
      </c>
      <c r="BD142" s="53" t="s">
        <v>139</v>
      </c>
      <c r="BE142" s="53" t="s">
        <v>139</v>
      </c>
      <c r="BF142" s="53" t="s">
        <v>139</v>
      </c>
      <c r="BG142" s="53" t="s">
        <v>139</v>
      </c>
      <c r="BH142" s="53" t="s">
        <v>139</v>
      </c>
      <c r="BI142" s="53" t="s">
        <v>139</v>
      </c>
      <c r="BJ142" s="53" t="s">
        <v>139</v>
      </c>
      <c r="BK142" s="53" t="s">
        <v>139</v>
      </c>
      <c r="BL142" s="53" t="s">
        <v>139</v>
      </c>
      <c r="BM142" s="73" t="e">
        <f t="shared" si="213"/>
        <v>#DIV/0!</v>
      </c>
      <c r="BN142" s="72" t="s">
        <v>139</v>
      </c>
      <c r="BO142" s="53" t="s">
        <v>139</v>
      </c>
      <c r="BP142" s="53" t="s">
        <v>139</v>
      </c>
      <c r="BQ142" s="53" t="s">
        <v>139</v>
      </c>
      <c r="BR142" s="53" t="s">
        <v>139</v>
      </c>
      <c r="BS142" s="53" t="s">
        <v>139</v>
      </c>
      <c r="BT142" s="53" t="s">
        <v>139</v>
      </c>
      <c r="BU142" s="53" t="s">
        <v>139</v>
      </c>
      <c r="BV142" s="53" t="s">
        <v>139</v>
      </c>
      <c r="BW142" s="53" t="s">
        <v>139</v>
      </c>
      <c r="BX142" s="53" t="s">
        <v>139</v>
      </c>
      <c r="BY142" s="53" t="s">
        <v>139</v>
      </c>
      <c r="BZ142" s="53" t="s">
        <v>139</v>
      </c>
      <c r="CA142" s="53" t="s">
        <v>139</v>
      </c>
      <c r="CB142" s="53" t="s">
        <v>139</v>
      </c>
      <c r="CC142" s="73" t="e">
        <f t="shared" si="223"/>
        <v>#DIV/0!</v>
      </c>
      <c r="CD142" s="72" t="e">
        <f>VALUE(TEXT((1/(('TOX and EXPO INPUTS'!$E$11/AF142)+('TOX and EXPO INPUTS'!$E$19/AT142))),"0.0E+00"))</f>
        <v>#VALUE!</v>
      </c>
      <c r="CE142" s="53" t="e">
        <f>VALUE(TEXT((1/(('TOX and EXPO INPUTS'!$E$11/AG142)+('TOX and EXPO INPUTS'!$E$19/AT142))),"0.0E+00"))</f>
        <v>#VALUE!</v>
      </c>
      <c r="CF142" s="53" t="e">
        <f>VALUE(TEXT((1/(('TOX and EXPO INPUTS'!$E$11/AH142)+('TOX and EXPO INPUTS'!$E$19/AT142))),"0.0E+00"))</f>
        <v>#VALUE!</v>
      </c>
      <c r="CG142" s="53" t="s">
        <v>139</v>
      </c>
      <c r="CH142" s="53" t="s">
        <v>139</v>
      </c>
      <c r="CI142" s="53" t="e">
        <f>VALUE(TEXT((1/(('TOX and EXPO INPUTS'!$E$11/AF142)+('TOX and EXPO INPUTS'!$E$19/AU142))),"0.0E+00"))</f>
        <v>#VALUE!</v>
      </c>
      <c r="CJ142" s="53" t="e">
        <f>VALUE(TEXT((1/(('TOX and EXPO INPUTS'!$E$11/AG142)+('TOX and EXPO INPUTS'!$E$19/AU142))),"0.0E+00"))</f>
        <v>#VALUE!</v>
      </c>
      <c r="CK142" s="53" t="e">
        <f>VALUE(TEXT((1/(('TOX and EXPO INPUTS'!$E$11/AH142)+('TOX and EXPO INPUTS'!$E$19/AU142))),"0.0E+00"))</f>
        <v>#VALUE!</v>
      </c>
      <c r="CL142" s="53" t="s">
        <v>139</v>
      </c>
      <c r="CM142" s="53" t="s">
        <v>139</v>
      </c>
      <c r="CN142" s="53" t="e">
        <f>VALUE(TEXT((1/(('TOX and EXPO INPUTS'!$E$11/AF142)+('TOX and EXPO INPUTS'!$E$19/AV142))),"0.0E+00"))</f>
        <v>#VALUE!</v>
      </c>
      <c r="CO142" s="53" t="e">
        <f>VALUE(TEXT((1/(('TOX and EXPO INPUTS'!$E$11/AG142)+('TOX and EXPO INPUTS'!$E$19/AV142))),"0.0E+00"))</f>
        <v>#VALUE!</v>
      </c>
      <c r="CP142" s="53" t="e">
        <f>VALUE(TEXT((1/(('TOX and EXPO INPUTS'!$E$11/AH142)+('TOX and EXPO INPUTS'!$E$19/AV142))),"0.0E+00"))</f>
        <v>#VALUE!</v>
      </c>
      <c r="CQ142" s="53" t="s">
        <v>139</v>
      </c>
      <c r="CR142" s="53" t="s">
        <v>139</v>
      </c>
      <c r="CS142" s="73" t="e">
        <f>VALUE(TEXT((1/(('TOX and EXPO INPUTS'!$E$11/AK142)+('TOX and EXPO INPUTS'!$E$19/AW142))),"0.0E+00"))</f>
        <v>#DIV/0!</v>
      </c>
      <c r="CT142" s="56" t="s">
        <v>77</v>
      </c>
      <c r="CU142" s="36" t="s">
        <v>70</v>
      </c>
      <c r="CV142" s="36" t="s">
        <v>180</v>
      </c>
      <c r="CW142" s="57" t="s">
        <v>70</v>
      </c>
    </row>
    <row r="143" spans="1:101" ht="12" customHeight="1" x14ac:dyDescent="0.25">
      <c r="A143" s="56" t="s">
        <v>22</v>
      </c>
      <c r="B143" s="36" t="s">
        <v>51</v>
      </c>
      <c r="C143" s="36" t="s">
        <v>9</v>
      </c>
      <c r="D143" s="57" t="s">
        <v>0</v>
      </c>
      <c r="E143" s="61" t="s">
        <v>17</v>
      </c>
      <c r="F143" s="92"/>
      <c r="G143" s="64"/>
      <c r="H143" s="69"/>
      <c r="I143" s="64"/>
      <c r="J143" s="72" t="s">
        <v>139</v>
      </c>
      <c r="K143" s="53" t="s">
        <v>139</v>
      </c>
      <c r="L143" s="53" t="s">
        <v>139</v>
      </c>
      <c r="M143" s="53" t="s">
        <v>139</v>
      </c>
      <c r="N143" s="53" t="s">
        <v>139</v>
      </c>
      <c r="O143" s="73">
        <v>9.8000000000000007</v>
      </c>
      <c r="P143" s="72" t="s">
        <v>139</v>
      </c>
      <c r="Q143" s="53" t="s">
        <v>139</v>
      </c>
      <c r="R143" s="53" t="s">
        <v>139</v>
      </c>
      <c r="S143" s="73">
        <v>0.24</v>
      </c>
      <c r="T143" s="72" t="s">
        <v>139</v>
      </c>
      <c r="U143" s="53" t="s">
        <v>139</v>
      </c>
      <c r="V143" s="53" t="s">
        <v>139</v>
      </c>
      <c r="W143" s="53" t="s">
        <v>139</v>
      </c>
      <c r="X143" s="53" t="s">
        <v>139</v>
      </c>
      <c r="Y143" s="73">
        <f t="shared" si="199"/>
        <v>0</v>
      </c>
      <c r="Z143" s="72" t="s">
        <v>139</v>
      </c>
      <c r="AA143" s="53" t="s">
        <v>139</v>
      </c>
      <c r="AB143" s="53" t="s">
        <v>139</v>
      </c>
      <c r="AC143" s="53" t="s">
        <v>139</v>
      </c>
      <c r="AD143" s="53" t="s">
        <v>139</v>
      </c>
      <c r="AE143" s="73" t="e">
        <f>VALUE(TEXT(((Y143*'TOX and EXPO INPUTS'!$E$12)/'TOX and EXPO INPUTS'!$E$26),"0.00E+00"))</f>
        <v>#DIV/0!</v>
      </c>
      <c r="AF143" s="72" t="s">
        <v>139</v>
      </c>
      <c r="AG143" s="53" t="s">
        <v>139</v>
      </c>
      <c r="AH143" s="53" t="s">
        <v>139</v>
      </c>
      <c r="AI143" s="53" t="s">
        <v>139</v>
      </c>
      <c r="AJ143" s="53" t="s">
        <v>139</v>
      </c>
      <c r="AK143" s="73" t="e">
        <f>VALUE(TEXT(('TOX and EXPO INPUTS'!$E$9/AE143),"0.0E+00"))</f>
        <v>#DIV/0!</v>
      </c>
      <c r="AL143" s="72" t="s">
        <v>139</v>
      </c>
      <c r="AM143" s="53" t="s">
        <v>139</v>
      </c>
      <c r="AN143" s="53" t="s">
        <v>139</v>
      </c>
      <c r="AO143" s="73">
        <f t="shared" si="203"/>
        <v>0</v>
      </c>
      <c r="AP143" s="72" t="s">
        <v>139</v>
      </c>
      <c r="AQ143" s="53" t="s">
        <v>139</v>
      </c>
      <c r="AR143" s="53" t="s">
        <v>139</v>
      </c>
      <c r="AS143" s="73" t="e">
        <f>VALUE(TEXT(((AO143*'TOX and EXPO INPUTS'!$E$20)/'TOX and EXPO INPUTS'!$E$28),"0.00E+00"))</f>
        <v>#DIV/0!</v>
      </c>
      <c r="AT143" s="72" t="s">
        <v>139</v>
      </c>
      <c r="AU143" s="36" t="s">
        <v>139</v>
      </c>
      <c r="AV143" s="53" t="s">
        <v>139</v>
      </c>
      <c r="AW143" s="73" t="e">
        <f>VALUE(TEXT((IF('TOX and EXPO INPUTS'!$E$18="Route-specific",'TOX and EXPO INPUTS'!$E$17/AS143,'TOX and EXPO INPUTS'!$E$14/AS143)),"0.0E+00"))</f>
        <v>#DIV/0!</v>
      </c>
      <c r="AX143" s="72" t="s">
        <v>139</v>
      </c>
      <c r="AY143" s="53" t="s">
        <v>139</v>
      </c>
      <c r="AZ143" s="53" t="s">
        <v>139</v>
      </c>
      <c r="BA143" s="53" t="s">
        <v>139</v>
      </c>
      <c r="BB143" s="53" t="s">
        <v>139</v>
      </c>
      <c r="BC143" s="53" t="s">
        <v>139</v>
      </c>
      <c r="BD143" s="53" t="s">
        <v>139</v>
      </c>
      <c r="BE143" s="53" t="s">
        <v>139</v>
      </c>
      <c r="BF143" s="53" t="s">
        <v>139</v>
      </c>
      <c r="BG143" s="53" t="s">
        <v>139</v>
      </c>
      <c r="BH143" s="53" t="s">
        <v>139</v>
      </c>
      <c r="BI143" s="53" t="s">
        <v>139</v>
      </c>
      <c r="BJ143" s="53" t="s">
        <v>139</v>
      </c>
      <c r="BK143" s="53" t="s">
        <v>139</v>
      </c>
      <c r="BL143" s="53" t="s">
        <v>139</v>
      </c>
      <c r="BM143" s="73" t="e">
        <f t="shared" si="213"/>
        <v>#DIV/0!</v>
      </c>
      <c r="BN143" s="72" t="s">
        <v>139</v>
      </c>
      <c r="BO143" s="53" t="s">
        <v>139</v>
      </c>
      <c r="BP143" s="53" t="s">
        <v>139</v>
      </c>
      <c r="BQ143" s="53" t="s">
        <v>139</v>
      </c>
      <c r="BR143" s="53" t="s">
        <v>139</v>
      </c>
      <c r="BS143" s="53" t="s">
        <v>139</v>
      </c>
      <c r="BT143" s="53" t="s">
        <v>139</v>
      </c>
      <c r="BU143" s="53" t="s">
        <v>139</v>
      </c>
      <c r="BV143" s="53" t="s">
        <v>139</v>
      </c>
      <c r="BW143" s="53" t="s">
        <v>139</v>
      </c>
      <c r="BX143" s="53" t="s">
        <v>139</v>
      </c>
      <c r="BY143" s="53" t="s">
        <v>139</v>
      </c>
      <c r="BZ143" s="53" t="s">
        <v>139</v>
      </c>
      <c r="CA143" s="53" t="s">
        <v>139</v>
      </c>
      <c r="CB143" s="53" t="s">
        <v>139</v>
      </c>
      <c r="CC143" s="73" t="e">
        <f t="shared" si="223"/>
        <v>#DIV/0!</v>
      </c>
      <c r="CD143" s="72" t="e">
        <f>VALUE(TEXT((1/(('TOX and EXPO INPUTS'!$E$11/AF143)+('TOX and EXPO INPUTS'!$E$19/AT143))),"0.0E+00"))</f>
        <v>#VALUE!</v>
      </c>
      <c r="CE143" s="53" t="e">
        <f>VALUE(TEXT((1/(('TOX and EXPO INPUTS'!$E$11/AG143)+('TOX and EXPO INPUTS'!$E$19/AT143))),"0.0E+00"))</f>
        <v>#VALUE!</v>
      </c>
      <c r="CF143" s="53" t="e">
        <f>VALUE(TEXT((1/(('TOX and EXPO INPUTS'!$E$11/AH143)+('TOX and EXPO INPUTS'!$E$19/AT143))),"0.0E+00"))</f>
        <v>#VALUE!</v>
      </c>
      <c r="CG143" s="53" t="s">
        <v>139</v>
      </c>
      <c r="CH143" s="53" t="s">
        <v>139</v>
      </c>
      <c r="CI143" s="53" t="e">
        <f>VALUE(TEXT((1/(('TOX and EXPO INPUTS'!$E$11/AF143)+('TOX and EXPO INPUTS'!$E$19/AU143))),"0.0E+00"))</f>
        <v>#VALUE!</v>
      </c>
      <c r="CJ143" s="53" t="e">
        <f>VALUE(TEXT((1/(('TOX and EXPO INPUTS'!$E$11/AG143)+('TOX and EXPO INPUTS'!$E$19/AU143))),"0.0E+00"))</f>
        <v>#VALUE!</v>
      </c>
      <c r="CK143" s="53" t="e">
        <f>VALUE(TEXT((1/(('TOX and EXPO INPUTS'!$E$11/AH143)+('TOX and EXPO INPUTS'!$E$19/AU143))),"0.0E+00"))</f>
        <v>#VALUE!</v>
      </c>
      <c r="CL143" s="53" t="s">
        <v>139</v>
      </c>
      <c r="CM143" s="53" t="s">
        <v>139</v>
      </c>
      <c r="CN143" s="53" t="e">
        <f>VALUE(TEXT((1/(('TOX and EXPO INPUTS'!$E$11/AF143)+('TOX and EXPO INPUTS'!$E$19/AV143))),"0.0E+00"))</f>
        <v>#VALUE!</v>
      </c>
      <c r="CO143" s="53" t="e">
        <f>VALUE(TEXT((1/(('TOX and EXPO INPUTS'!$E$11/AG143)+('TOX and EXPO INPUTS'!$E$19/AV143))),"0.0E+00"))</f>
        <v>#VALUE!</v>
      </c>
      <c r="CP143" s="53" t="e">
        <f>VALUE(TEXT((1/(('TOX and EXPO INPUTS'!$E$11/AH143)+('TOX and EXPO INPUTS'!$E$19/AV143))),"0.0E+00"))</f>
        <v>#VALUE!</v>
      </c>
      <c r="CQ143" s="53" t="s">
        <v>139</v>
      </c>
      <c r="CR143" s="53" t="s">
        <v>139</v>
      </c>
      <c r="CS143" s="73" t="e">
        <f>VALUE(TEXT((1/(('TOX and EXPO INPUTS'!$E$11/AK143)+('TOX and EXPO INPUTS'!$E$19/AW143))),"0.0E+00"))</f>
        <v>#DIV/0!</v>
      </c>
      <c r="CT143" s="56" t="s">
        <v>77</v>
      </c>
      <c r="CU143" s="36" t="s">
        <v>70</v>
      </c>
      <c r="CV143" s="36" t="s">
        <v>180</v>
      </c>
      <c r="CW143" s="57" t="s">
        <v>70</v>
      </c>
    </row>
    <row r="144" spans="1:101" ht="24" customHeight="1" x14ac:dyDescent="0.25">
      <c r="A144" s="56" t="s">
        <v>22</v>
      </c>
      <c r="B144" s="36" t="s">
        <v>51</v>
      </c>
      <c r="C144" s="36" t="s">
        <v>9</v>
      </c>
      <c r="D144" s="57" t="s">
        <v>0</v>
      </c>
      <c r="E144" s="61" t="s">
        <v>40</v>
      </c>
      <c r="F144" s="92"/>
      <c r="G144" s="64"/>
      <c r="H144" s="69"/>
      <c r="I144" s="64"/>
      <c r="J144" s="72" t="s">
        <v>139</v>
      </c>
      <c r="K144" s="53" t="s">
        <v>139</v>
      </c>
      <c r="L144" s="53" t="s">
        <v>139</v>
      </c>
      <c r="M144" s="53" t="s">
        <v>139</v>
      </c>
      <c r="N144" s="53" t="s">
        <v>139</v>
      </c>
      <c r="O144" s="73">
        <v>9.8000000000000007</v>
      </c>
      <c r="P144" s="72" t="s">
        <v>139</v>
      </c>
      <c r="Q144" s="53" t="s">
        <v>139</v>
      </c>
      <c r="R144" s="53" t="s">
        <v>139</v>
      </c>
      <c r="S144" s="73">
        <v>0.24</v>
      </c>
      <c r="T144" s="72" t="s">
        <v>139</v>
      </c>
      <c r="U144" s="53" t="s">
        <v>139</v>
      </c>
      <c r="V144" s="53" t="s">
        <v>139</v>
      </c>
      <c r="W144" s="53" t="s">
        <v>139</v>
      </c>
      <c r="X144" s="53" t="s">
        <v>139</v>
      </c>
      <c r="Y144" s="73">
        <f t="shared" si="199"/>
        <v>0</v>
      </c>
      <c r="Z144" s="72" t="s">
        <v>139</v>
      </c>
      <c r="AA144" s="53" t="s">
        <v>139</v>
      </c>
      <c r="AB144" s="53" t="s">
        <v>139</v>
      </c>
      <c r="AC144" s="53" t="s">
        <v>139</v>
      </c>
      <c r="AD144" s="53" t="s">
        <v>139</v>
      </c>
      <c r="AE144" s="73" t="e">
        <f>VALUE(TEXT(((Y144*'TOX and EXPO INPUTS'!$E$12)/'TOX and EXPO INPUTS'!$E$26),"0.00E+00"))</f>
        <v>#DIV/0!</v>
      </c>
      <c r="AF144" s="72" t="s">
        <v>139</v>
      </c>
      <c r="AG144" s="53" t="s">
        <v>139</v>
      </c>
      <c r="AH144" s="53" t="s">
        <v>139</v>
      </c>
      <c r="AI144" s="53" t="s">
        <v>139</v>
      </c>
      <c r="AJ144" s="53" t="s">
        <v>139</v>
      </c>
      <c r="AK144" s="73" t="e">
        <f>VALUE(TEXT(('TOX and EXPO INPUTS'!$E$9/AE144),"0.0E+00"))</f>
        <v>#DIV/0!</v>
      </c>
      <c r="AL144" s="72" t="s">
        <v>139</v>
      </c>
      <c r="AM144" s="53" t="s">
        <v>139</v>
      </c>
      <c r="AN144" s="53" t="s">
        <v>139</v>
      </c>
      <c r="AO144" s="73">
        <f t="shared" si="203"/>
        <v>0</v>
      </c>
      <c r="AP144" s="72" t="s">
        <v>139</v>
      </c>
      <c r="AQ144" s="53" t="s">
        <v>139</v>
      </c>
      <c r="AR144" s="53" t="s">
        <v>139</v>
      </c>
      <c r="AS144" s="73" t="e">
        <f>VALUE(TEXT(((AO144*'TOX and EXPO INPUTS'!$E$20)/'TOX and EXPO INPUTS'!$E$28),"0.00E+00"))</f>
        <v>#DIV/0!</v>
      </c>
      <c r="AT144" s="72" t="s">
        <v>139</v>
      </c>
      <c r="AU144" s="36" t="s">
        <v>139</v>
      </c>
      <c r="AV144" s="53" t="s">
        <v>139</v>
      </c>
      <c r="AW144" s="73" t="e">
        <f>VALUE(TEXT((IF('TOX and EXPO INPUTS'!$E$18="Route-specific",'TOX and EXPO INPUTS'!$E$17/AS144,'TOX and EXPO INPUTS'!$E$14/AS144)),"0.0E+00"))</f>
        <v>#DIV/0!</v>
      </c>
      <c r="AX144" s="72" t="s">
        <v>139</v>
      </c>
      <c r="AY144" s="53" t="s">
        <v>139</v>
      </c>
      <c r="AZ144" s="53" t="s">
        <v>139</v>
      </c>
      <c r="BA144" s="53" t="s">
        <v>139</v>
      </c>
      <c r="BB144" s="53" t="s">
        <v>139</v>
      </c>
      <c r="BC144" s="53" t="s">
        <v>139</v>
      </c>
      <c r="BD144" s="53" t="s">
        <v>139</v>
      </c>
      <c r="BE144" s="53" t="s">
        <v>139</v>
      </c>
      <c r="BF144" s="53" t="s">
        <v>139</v>
      </c>
      <c r="BG144" s="53" t="s">
        <v>139</v>
      </c>
      <c r="BH144" s="53" t="s">
        <v>139</v>
      </c>
      <c r="BI144" s="53" t="s">
        <v>139</v>
      </c>
      <c r="BJ144" s="53" t="s">
        <v>139</v>
      </c>
      <c r="BK144" s="53" t="s">
        <v>139</v>
      </c>
      <c r="BL144" s="53" t="s">
        <v>139</v>
      </c>
      <c r="BM144" s="73" t="e">
        <f t="shared" si="213"/>
        <v>#DIV/0!</v>
      </c>
      <c r="BN144" s="72" t="s">
        <v>139</v>
      </c>
      <c r="BO144" s="53" t="s">
        <v>139</v>
      </c>
      <c r="BP144" s="53" t="s">
        <v>139</v>
      </c>
      <c r="BQ144" s="53" t="s">
        <v>139</v>
      </c>
      <c r="BR144" s="53" t="s">
        <v>139</v>
      </c>
      <c r="BS144" s="53" t="s">
        <v>139</v>
      </c>
      <c r="BT144" s="53" t="s">
        <v>139</v>
      </c>
      <c r="BU144" s="53" t="s">
        <v>139</v>
      </c>
      <c r="BV144" s="53" t="s">
        <v>139</v>
      </c>
      <c r="BW144" s="53" t="s">
        <v>139</v>
      </c>
      <c r="BX144" s="53" t="s">
        <v>139</v>
      </c>
      <c r="BY144" s="53" t="s">
        <v>139</v>
      </c>
      <c r="BZ144" s="53" t="s">
        <v>139</v>
      </c>
      <c r="CA144" s="53" t="s">
        <v>139</v>
      </c>
      <c r="CB144" s="53" t="s">
        <v>139</v>
      </c>
      <c r="CC144" s="73" t="e">
        <f t="shared" si="223"/>
        <v>#DIV/0!</v>
      </c>
      <c r="CD144" s="72" t="e">
        <f>VALUE(TEXT((1/(('TOX and EXPO INPUTS'!$E$11/AF144)+('TOX and EXPO INPUTS'!$E$19/AT144))),"0.0E+00"))</f>
        <v>#VALUE!</v>
      </c>
      <c r="CE144" s="53" t="e">
        <f>VALUE(TEXT((1/(('TOX and EXPO INPUTS'!$E$11/AG144)+('TOX and EXPO INPUTS'!$E$19/AT144))),"0.0E+00"))</f>
        <v>#VALUE!</v>
      </c>
      <c r="CF144" s="53" t="e">
        <f>VALUE(TEXT((1/(('TOX and EXPO INPUTS'!$E$11/AH144)+('TOX and EXPO INPUTS'!$E$19/AT144))),"0.0E+00"))</f>
        <v>#VALUE!</v>
      </c>
      <c r="CG144" s="53" t="s">
        <v>139</v>
      </c>
      <c r="CH144" s="53" t="s">
        <v>139</v>
      </c>
      <c r="CI144" s="53" t="e">
        <f>VALUE(TEXT((1/(('TOX and EXPO INPUTS'!$E$11/AF144)+('TOX and EXPO INPUTS'!$E$19/AU144))),"0.0E+00"))</f>
        <v>#VALUE!</v>
      </c>
      <c r="CJ144" s="53" t="e">
        <f>VALUE(TEXT((1/(('TOX and EXPO INPUTS'!$E$11/AG144)+('TOX and EXPO INPUTS'!$E$19/AU144))),"0.0E+00"))</f>
        <v>#VALUE!</v>
      </c>
      <c r="CK144" s="53" t="e">
        <f>VALUE(TEXT((1/(('TOX and EXPO INPUTS'!$E$11/AH144)+('TOX and EXPO INPUTS'!$E$19/AU144))),"0.0E+00"))</f>
        <v>#VALUE!</v>
      </c>
      <c r="CL144" s="53" t="s">
        <v>139</v>
      </c>
      <c r="CM144" s="53" t="s">
        <v>139</v>
      </c>
      <c r="CN144" s="53" t="e">
        <f>VALUE(TEXT((1/(('TOX and EXPO INPUTS'!$E$11/AF144)+('TOX and EXPO INPUTS'!$E$19/AV144))),"0.0E+00"))</f>
        <v>#VALUE!</v>
      </c>
      <c r="CO144" s="53" t="e">
        <f>VALUE(TEXT((1/(('TOX and EXPO INPUTS'!$E$11/AG144)+('TOX and EXPO INPUTS'!$E$19/AV144))),"0.0E+00"))</f>
        <v>#VALUE!</v>
      </c>
      <c r="CP144" s="53" t="e">
        <f>VALUE(TEXT((1/(('TOX and EXPO INPUTS'!$E$11/AH144)+('TOX and EXPO INPUTS'!$E$19/AV144))),"0.0E+00"))</f>
        <v>#VALUE!</v>
      </c>
      <c r="CQ144" s="53" t="s">
        <v>139</v>
      </c>
      <c r="CR144" s="53" t="s">
        <v>139</v>
      </c>
      <c r="CS144" s="73" t="e">
        <f>VALUE(TEXT((1/(('TOX and EXPO INPUTS'!$E$11/AK144)+('TOX and EXPO INPUTS'!$E$19/AW144))),"0.0E+00"))</f>
        <v>#DIV/0!</v>
      </c>
      <c r="CT144" s="56" t="s">
        <v>77</v>
      </c>
      <c r="CU144" s="36" t="s">
        <v>70</v>
      </c>
      <c r="CV144" s="36" t="s">
        <v>180</v>
      </c>
      <c r="CW144" s="57" t="s">
        <v>70</v>
      </c>
    </row>
    <row r="145" spans="1:101" ht="12" customHeight="1" x14ac:dyDescent="0.25">
      <c r="A145" s="56" t="s">
        <v>4</v>
      </c>
      <c r="B145" s="36" t="s">
        <v>115</v>
      </c>
      <c r="C145" s="36" t="s">
        <v>24</v>
      </c>
      <c r="D145" s="57" t="s">
        <v>0</v>
      </c>
      <c r="E145" s="61" t="s">
        <v>562</v>
      </c>
      <c r="F145" s="92"/>
      <c r="G145" s="64"/>
      <c r="H145" s="69"/>
      <c r="I145" s="64"/>
      <c r="J145" s="70">
        <v>104000</v>
      </c>
      <c r="K145" s="50">
        <v>71000</v>
      </c>
      <c r="L145" s="50">
        <v>40280</v>
      </c>
      <c r="M145" s="53" t="s">
        <v>139</v>
      </c>
      <c r="N145" s="53" t="s">
        <v>139</v>
      </c>
      <c r="O145" s="66" t="s">
        <v>139</v>
      </c>
      <c r="P145" s="70">
        <v>470</v>
      </c>
      <c r="Q145" s="49">
        <v>94</v>
      </c>
      <c r="R145" s="49">
        <v>47</v>
      </c>
      <c r="S145" s="66" t="s">
        <v>139</v>
      </c>
      <c r="T145" s="72">
        <f t="shared" ref="T145:T157" si="256">VALUE(TEXT(((J145/1000)*$F145*$H145),"0.00E+00"))</f>
        <v>0</v>
      </c>
      <c r="U145" s="53">
        <f t="shared" ref="U145:U157" si="257">VALUE(TEXT(((K145/1000)*$F145*$H145),"0.00E+00"))</f>
        <v>0</v>
      </c>
      <c r="V145" s="53">
        <f t="shared" ref="V145:V157" si="258">VALUE(TEXT(((L145/1000)*$F145*$H145),"0.00E+00"))</f>
        <v>0</v>
      </c>
      <c r="W145" s="53" t="s">
        <v>139</v>
      </c>
      <c r="X145" s="53" t="s">
        <v>139</v>
      </c>
      <c r="Y145" s="73" t="s">
        <v>139</v>
      </c>
      <c r="Z145" s="72" t="e">
        <f>VALUE(TEXT(((T145*'TOX and EXPO INPUTS'!$E$12)/'TOX and EXPO INPUTS'!$E$26),"0.00E+00"))</f>
        <v>#DIV/0!</v>
      </c>
      <c r="AA145" s="53" t="e">
        <f>VALUE(TEXT(((U145*'TOX and EXPO INPUTS'!$E$12)/'TOX and EXPO INPUTS'!$E$26),"0.00E+00"))</f>
        <v>#DIV/0!</v>
      </c>
      <c r="AB145" s="53" t="e">
        <f>VALUE(TEXT(((V145*'TOX and EXPO INPUTS'!$E$12)/'TOX and EXPO INPUTS'!$E$26),"0.00E+00"))</f>
        <v>#DIV/0!</v>
      </c>
      <c r="AC145" s="53" t="s">
        <v>139</v>
      </c>
      <c r="AD145" s="53" t="s">
        <v>139</v>
      </c>
      <c r="AE145" s="73" t="s">
        <v>139</v>
      </c>
      <c r="AF145" s="72" t="e">
        <f>VALUE(TEXT(('TOX and EXPO INPUTS'!$E$9/Z145),"0.0E+00"))</f>
        <v>#DIV/0!</v>
      </c>
      <c r="AG145" s="53" t="e">
        <f>VALUE(TEXT(('TOX and EXPO INPUTS'!$E$9/AA145),"0.0E+00"))</f>
        <v>#DIV/0!</v>
      </c>
      <c r="AH145" s="53" t="e">
        <f>VALUE(TEXT(('TOX and EXPO INPUTS'!$E$9/AB145),"0.0E+00"))</f>
        <v>#DIV/0!</v>
      </c>
      <c r="AI145" s="53" t="s">
        <v>139</v>
      </c>
      <c r="AJ145" s="53" t="s">
        <v>139</v>
      </c>
      <c r="AK145" s="73" t="s">
        <v>139</v>
      </c>
      <c r="AL145" s="72">
        <f t="shared" ref="AL145:AL157" si="259">VALUE(TEXT(((P145/1000)*$F145*$H145),"0.00E+00"))</f>
        <v>0</v>
      </c>
      <c r="AM145" s="53">
        <f t="shared" ref="AM145:AM157" si="260">VALUE(TEXT(((Q145/1000)*$F145*$H145),"0.00E+00"))</f>
        <v>0</v>
      </c>
      <c r="AN145" s="53">
        <f t="shared" ref="AN145:AN157" si="261">VALUE(TEXT(((R145/1000)*$F145*$H145),"0.00E+00"))</f>
        <v>0</v>
      </c>
      <c r="AO145" s="73" t="s">
        <v>139</v>
      </c>
      <c r="AP145" s="72" t="e">
        <f>VALUE(TEXT(((AL145*'TOX and EXPO INPUTS'!$E$20)/'TOX and EXPO INPUTS'!$E$28),"0.00E+00"))</f>
        <v>#DIV/0!</v>
      </c>
      <c r="AQ145" s="53" t="e">
        <f>VALUE(TEXT(((AM145*'TOX and EXPO INPUTS'!$E$20)/'TOX and EXPO INPUTS'!$E$28),"0.00E+00"))</f>
        <v>#DIV/0!</v>
      </c>
      <c r="AR145" s="53" t="e">
        <f>VALUE(TEXT(((AN145*'TOX and EXPO INPUTS'!$E$20)/'TOX and EXPO INPUTS'!$E$28),"0.00E+00"))</f>
        <v>#DIV/0!</v>
      </c>
      <c r="AS145" s="73" t="s">
        <v>139</v>
      </c>
      <c r="AT145" s="72" t="e">
        <f>VALUE(TEXT((IF('TOX and EXPO INPUTS'!$E$18="Route-specific",'TOX and EXPO INPUTS'!$E$17/AP145,'TOX and EXPO INPUTS'!$E$14/AP145)),"0.0E+00"))</f>
        <v>#DIV/0!</v>
      </c>
      <c r="AU145" s="53" t="e">
        <f>VALUE(TEXT((IF('TOX and EXPO INPUTS'!$E$18="Route-specific",'TOX and EXPO INPUTS'!$E$17/AQ145,'TOX and EXPO INPUTS'!$E$14/AQ145)),"0.0E+00"))</f>
        <v>#DIV/0!</v>
      </c>
      <c r="AV145" s="53" t="e">
        <f>VALUE(TEXT((IF('TOX and EXPO INPUTS'!$E$18="Route-specific",'TOX and EXPO INPUTS'!$E$17/AR145,'TOX and EXPO INPUTS'!$E$14/AR145)),"0.0E+00"))</f>
        <v>#DIV/0!</v>
      </c>
      <c r="AW145" s="73" t="s">
        <v>139</v>
      </c>
      <c r="AX145" s="72" t="e">
        <f t="shared" ref="AX145:AX157" si="262">VALUE(TEXT((Z145+AP145),"0.00E+00"))</f>
        <v>#DIV/0!</v>
      </c>
      <c r="AY145" s="53" t="e">
        <f t="shared" ref="AY145:AY157" si="263">VALUE(TEXT((AA145+AP145),"0.00E+00"))</f>
        <v>#DIV/0!</v>
      </c>
      <c r="AZ145" s="53" t="e">
        <f t="shared" ref="AZ145:AZ157" si="264">VALUE(TEXT((AB145+AP145),"0.00E+00"))</f>
        <v>#DIV/0!</v>
      </c>
      <c r="BA145" s="53" t="s">
        <v>139</v>
      </c>
      <c r="BB145" s="53" t="s">
        <v>139</v>
      </c>
      <c r="BC145" s="53" t="e">
        <f t="shared" ref="BC145:BC157" si="265">VALUE(TEXT((Z145+AQ145),"0.00E+00"))</f>
        <v>#DIV/0!</v>
      </c>
      <c r="BD145" s="53" t="e">
        <f t="shared" ref="BD145:BD157" si="266">VALUE(TEXT((AA145+AQ145),"0.00E+00"))</f>
        <v>#DIV/0!</v>
      </c>
      <c r="BE145" s="53" t="e">
        <f t="shared" ref="BE145:BE157" si="267">VALUE(TEXT((AB145+AQ145),"0.00E+00"))</f>
        <v>#DIV/0!</v>
      </c>
      <c r="BF145" s="53" t="s">
        <v>139</v>
      </c>
      <c r="BG145" s="53" t="s">
        <v>139</v>
      </c>
      <c r="BH145" s="53" t="e">
        <f t="shared" ref="BH145:BH157" si="268">VALUE(TEXT((Z145+AR145),"0.00E+00"))</f>
        <v>#DIV/0!</v>
      </c>
      <c r="BI145" s="53" t="e">
        <f t="shared" ref="BI145:BI157" si="269">VALUE(TEXT((AA145+AR145),"0.00E+00"))</f>
        <v>#DIV/0!</v>
      </c>
      <c r="BJ145" s="53" t="e">
        <f t="shared" ref="BJ145:BJ157" si="270">VALUE(TEXT((AB145+AR145),"0.00E+00"))</f>
        <v>#DIV/0!</v>
      </c>
      <c r="BK145" s="53" t="s">
        <v>139</v>
      </c>
      <c r="BL145" s="53" t="s">
        <v>139</v>
      </c>
      <c r="BM145" s="73" t="s">
        <v>139</v>
      </c>
      <c r="BN145" s="72" t="e">
        <f t="shared" ref="BN145:BN157" si="271">VALUE(TEXT(1/((1/AF145)+(1/AT145)),"0.0E+00"))</f>
        <v>#DIV/0!</v>
      </c>
      <c r="BO145" s="53" t="e">
        <f t="shared" ref="BO145:BO157" si="272">VALUE(TEXT(1/((1/AG145)+(1/AT145)),"0.0E+00"))</f>
        <v>#DIV/0!</v>
      </c>
      <c r="BP145" s="53" t="e">
        <f t="shared" ref="BP145:BP157" si="273">VALUE(TEXT(1/((1/AH145)+(1/AT145)),"0.0E+00"))</f>
        <v>#DIV/0!</v>
      </c>
      <c r="BQ145" s="53" t="s">
        <v>139</v>
      </c>
      <c r="BR145" s="53" t="s">
        <v>139</v>
      </c>
      <c r="BS145" s="53" t="e">
        <f t="shared" ref="BS145:BS157" si="274">VALUE(TEXT(1/((1/AF145)+(1/AU145)),"0.0E+00"))</f>
        <v>#DIV/0!</v>
      </c>
      <c r="BT145" s="53" t="e">
        <f t="shared" ref="BT145:BT157" si="275">VALUE(TEXT(1/((1/AG145)+(1/AU145)),"0.0E+00"))</f>
        <v>#DIV/0!</v>
      </c>
      <c r="BU145" s="53" t="e">
        <f t="shared" ref="BU145:BU157" si="276">VALUE(TEXT(1/((1/AH145)+(1/AU145)),"0.0E+00"))</f>
        <v>#DIV/0!</v>
      </c>
      <c r="BV145" s="53" t="s">
        <v>139</v>
      </c>
      <c r="BW145" s="53" t="s">
        <v>139</v>
      </c>
      <c r="BX145" s="53" t="e">
        <f t="shared" ref="BX145:BX157" si="277">VALUE(TEXT(1/((1/AF145)+(1/AV145)),"0.0E+00"))</f>
        <v>#DIV/0!</v>
      </c>
      <c r="BY145" s="53" t="e">
        <f t="shared" ref="BY145:BY157" si="278">VALUE(TEXT(1/((1/AG145)+(1/AV145)),"0.0E+00"))</f>
        <v>#DIV/0!</v>
      </c>
      <c r="BZ145" s="53" t="e">
        <f t="shared" ref="BZ145:BZ157" si="279">VALUE(TEXT(1/((1/AH145)+(1/AV145)),"0.0E+00"))</f>
        <v>#DIV/0!</v>
      </c>
      <c r="CA145" s="53" t="s">
        <v>139</v>
      </c>
      <c r="CB145" s="53" t="s">
        <v>139</v>
      </c>
      <c r="CC145" s="73" t="s">
        <v>139</v>
      </c>
      <c r="CD145" s="72" t="e">
        <f>VALUE(TEXT((1/(('TOX and EXPO INPUTS'!$E$11/AF145)+('TOX and EXPO INPUTS'!$E$19/AT145))),"0.0E+00"))</f>
        <v>#DIV/0!</v>
      </c>
      <c r="CE145" s="53" t="e">
        <f>VALUE(TEXT((1/(('TOX and EXPO INPUTS'!$E$11/AG145)+('TOX and EXPO INPUTS'!$E$19/AT145))),"0.0E+00"))</f>
        <v>#DIV/0!</v>
      </c>
      <c r="CF145" s="53" t="e">
        <f>VALUE(TEXT((1/(('TOX and EXPO INPUTS'!$E$11/AH145)+('TOX and EXPO INPUTS'!$E$19/AT145))),"0.0E+00"))</f>
        <v>#DIV/0!</v>
      </c>
      <c r="CG145" s="53" t="s">
        <v>139</v>
      </c>
      <c r="CH145" s="53" t="s">
        <v>139</v>
      </c>
      <c r="CI145" s="53" t="e">
        <f>VALUE(TEXT((1/(('TOX and EXPO INPUTS'!$E$11/AF145)+('TOX and EXPO INPUTS'!$E$19/AU145))),"0.0E+00"))</f>
        <v>#DIV/0!</v>
      </c>
      <c r="CJ145" s="53" t="e">
        <f>VALUE(TEXT((1/(('TOX and EXPO INPUTS'!$E$11/AG145)+('TOX and EXPO INPUTS'!$E$19/AU145))),"0.0E+00"))</f>
        <v>#DIV/0!</v>
      </c>
      <c r="CK145" s="53" t="e">
        <f>VALUE(TEXT((1/(('TOX and EXPO INPUTS'!$E$11/AH145)+('TOX and EXPO INPUTS'!$E$19/AU145))),"0.0E+00"))</f>
        <v>#DIV/0!</v>
      </c>
      <c r="CL145" s="53" t="s">
        <v>139</v>
      </c>
      <c r="CM145" s="53" t="s">
        <v>139</v>
      </c>
      <c r="CN145" s="53" t="e">
        <f>VALUE(TEXT((1/(('TOX and EXPO INPUTS'!$E$11/AF145)+('TOX and EXPO INPUTS'!$E$19/AV145))),"0.0E+00"))</f>
        <v>#DIV/0!</v>
      </c>
      <c r="CO145" s="53" t="e">
        <f>VALUE(TEXT((1/(('TOX and EXPO INPUTS'!$E$11/AG145)+('TOX and EXPO INPUTS'!$E$19/AV145))),"0.0E+00"))</f>
        <v>#DIV/0!</v>
      </c>
      <c r="CP145" s="53" t="e">
        <f>VALUE(TEXT((1/(('TOX and EXPO INPUTS'!$E$11/AH145)+('TOX and EXPO INPUTS'!$E$19/AV145))),"0.0E+00"))</f>
        <v>#DIV/0!</v>
      </c>
      <c r="CQ145" s="53" t="s">
        <v>139</v>
      </c>
      <c r="CR145" s="53" t="s">
        <v>139</v>
      </c>
      <c r="CS145" s="73" t="e">
        <f>VALUE(TEXT((1/(('TOX and EXPO INPUTS'!$E$11/AK145)+('TOX and EXPO INPUTS'!$E$19/AW145))),"0.0E+00"))</f>
        <v>#VALUE!</v>
      </c>
      <c r="CT145" s="56" t="s">
        <v>77</v>
      </c>
      <c r="CU145" s="36" t="s">
        <v>70</v>
      </c>
      <c r="CV145" s="36" t="s">
        <v>186</v>
      </c>
      <c r="CW145" s="57" t="s">
        <v>70</v>
      </c>
    </row>
    <row r="146" spans="1:101" ht="24" customHeight="1" x14ac:dyDescent="0.25">
      <c r="A146" s="56" t="s">
        <v>4</v>
      </c>
      <c r="B146" s="36" t="s">
        <v>115</v>
      </c>
      <c r="C146" s="36" t="s">
        <v>24</v>
      </c>
      <c r="D146" s="57" t="s">
        <v>0</v>
      </c>
      <c r="E146" s="61" t="s">
        <v>256</v>
      </c>
      <c r="F146" s="92"/>
      <c r="G146" s="64"/>
      <c r="H146" s="69"/>
      <c r="I146" s="64"/>
      <c r="J146" s="70">
        <v>104000</v>
      </c>
      <c r="K146" s="50">
        <v>71000</v>
      </c>
      <c r="L146" s="50">
        <v>40280</v>
      </c>
      <c r="M146" s="53" t="s">
        <v>139</v>
      </c>
      <c r="N146" s="53" t="s">
        <v>139</v>
      </c>
      <c r="O146" s="66" t="s">
        <v>139</v>
      </c>
      <c r="P146" s="70">
        <v>470</v>
      </c>
      <c r="Q146" s="49">
        <v>94</v>
      </c>
      <c r="R146" s="49">
        <v>47</v>
      </c>
      <c r="S146" s="66" t="s">
        <v>139</v>
      </c>
      <c r="T146" s="72">
        <f t="shared" si="256"/>
        <v>0</v>
      </c>
      <c r="U146" s="53">
        <f t="shared" si="257"/>
        <v>0</v>
      </c>
      <c r="V146" s="53">
        <f t="shared" si="258"/>
        <v>0</v>
      </c>
      <c r="W146" s="53" t="s">
        <v>139</v>
      </c>
      <c r="X146" s="53" t="s">
        <v>139</v>
      </c>
      <c r="Y146" s="73" t="s">
        <v>139</v>
      </c>
      <c r="Z146" s="72" t="e">
        <f>VALUE(TEXT(((T146*'TOX and EXPO INPUTS'!$E$12)/'TOX and EXPO INPUTS'!$E$26),"0.00E+00"))</f>
        <v>#DIV/0!</v>
      </c>
      <c r="AA146" s="53" t="e">
        <f>VALUE(TEXT(((U146*'TOX and EXPO INPUTS'!$E$12)/'TOX and EXPO INPUTS'!$E$26),"0.00E+00"))</f>
        <v>#DIV/0!</v>
      </c>
      <c r="AB146" s="53" t="e">
        <f>VALUE(TEXT(((V146*'TOX and EXPO INPUTS'!$E$12)/'TOX and EXPO INPUTS'!$E$26),"0.00E+00"))</f>
        <v>#DIV/0!</v>
      </c>
      <c r="AC146" s="53" t="s">
        <v>139</v>
      </c>
      <c r="AD146" s="53" t="s">
        <v>139</v>
      </c>
      <c r="AE146" s="73" t="s">
        <v>139</v>
      </c>
      <c r="AF146" s="72" t="e">
        <f>VALUE(TEXT(('TOX and EXPO INPUTS'!$E$9/Z146),"0.0E+00"))</f>
        <v>#DIV/0!</v>
      </c>
      <c r="AG146" s="53" t="e">
        <f>VALUE(TEXT(('TOX and EXPO INPUTS'!$E$9/AA146),"0.0E+00"))</f>
        <v>#DIV/0!</v>
      </c>
      <c r="AH146" s="53" t="e">
        <f>VALUE(TEXT(('TOX and EXPO INPUTS'!$E$9/AB146),"0.0E+00"))</f>
        <v>#DIV/0!</v>
      </c>
      <c r="AI146" s="53" t="s">
        <v>139</v>
      </c>
      <c r="AJ146" s="53" t="s">
        <v>139</v>
      </c>
      <c r="AK146" s="73" t="s">
        <v>139</v>
      </c>
      <c r="AL146" s="72">
        <f t="shared" si="259"/>
        <v>0</v>
      </c>
      <c r="AM146" s="53">
        <f t="shared" si="260"/>
        <v>0</v>
      </c>
      <c r="AN146" s="53">
        <f t="shared" si="261"/>
        <v>0</v>
      </c>
      <c r="AO146" s="73" t="s">
        <v>139</v>
      </c>
      <c r="AP146" s="72" t="e">
        <f>VALUE(TEXT(((AL146*'TOX and EXPO INPUTS'!$E$20)/'TOX and EXPO INPUTS'!$E$28),"0.00E+00"))</f>
        <v>#DIV/0!</v>
      </c>
      <c r="AQ146" s="53" t="e">
        <f>VALUE(TEXT(((AM146*'TOX and EXPO INPUTS'!$E$20)/'TOX and EXPO INPUTS'!$E$28),"0.00E+00"))</f>
        <v>#DIV/0!</v>
      </c>
      <c r="AR146" s="53" t="e">
        <f>VALUE(TEXT(((AN146*'TOX and EXPO INPUTS'!$E$20)/'TOX and EXPO INPUTS'!$E$28),"0.00E+00"))</f>
        <v>#DIV/0!</v>
      </c>
      <c r="AS146" s="73" t="s">
        <v>139</v>
      </c>
      <c r="AT146" s="72" t="e">
        <f>VALUE(TEXT((IF('TOX and EXPO INPUTS'!$E$18="Route-specific",'TOX and EXPO INPUTS'!$E$17/AP146,'TOX and EXPO INPUTS'!$E$14/AP146)),"0.0E+00"))</f>
        <v>#DIV/0!</v>
      </c>
      <c r="AU146" s="53" t="e">
        <f>VALUE(TEXT((IF('TOX and EXPO INPUTS'!$E$18="Route-specific",'TOX and EXPO INPUTS'!$E$17/AQ146,'TOX and EXPO INPUTS'!$E$14/AQ146)),"0.0E+00"))</f>
        <v>#DIV/0!</v>
      </c>
      <c r="AV146" s="53" t="e">
        <f>VALUE(TEXT((IF('TOX and EXPO INPUTS'!$E$18="Route-specific",'TOX and EXPO INPUTS'!$E$17/AR146,'TOX and EXPO INPUTS'!$E$14/AR146)),"0.0E+00"))</f>
        <v>#DIV/0!</v>
      </c>
      <c r="AW146" s="73" t="s">
        <v>139</v>
      </c>
      <c r="AX146" s="72" t="e">
        <f t="shared" si="262"/>
        <v>#DIV/0!</v>
      </c>
      <c r="AY146" s="53" t="e">
        <f t="shared" si="263"/>
        <v>#DIV/0!</v>
      </c>
      <c r="AZ146" s="53" t="e">
        <f t="shared" si="264"/>
        <v>#DIV/0!</v>
      </c>
      <c r="BA146" s="53" t="s">
        <v>139</v>
      </c>
      <c r="BB146" s="53" t="s">
        <v>139</v>
      </c>
      <c r="BC146" s="53" t="e">
        <f t="shared" si="265"/>
        <v>#DIV/0!</v>
      </c>
      <c r="BD146" s="53" t="e">
        <f t="shared" si="266"/>
        <v>#DIV/0!</v>
      </c>
      <c r="BE146" s="53" t="e">
        <f t="shared" si="267"/>
        <v>#DIV/0!</v>
      </c>
      <c r="BF146" s="53" t="s">
        <v>139</v>
      </c>
      <c r="BG146" s="53" t="s">
        <v>139</v>
      </c>
      <c r="BH146" s="53" t="e">
        <f t="shared" si="268"/>
        <v>#DIV/0!</v>
      </c>
      <c r="BI146" s="53" t="e">
        <f t="shared" si="269"/>
        <v>#DIV/0!</v>
      </c>
      <c r="BJ146" s="53" t="e">
        <f t="shared" si="270"/>
        <v>#DIV/0!</v>
      </c>
      <c r="BK146" s="53" t="s">
        <v>139</v>
      </c>
      <c r="BL146" s="53" t="s">
        <v>139</v>
      </c>
      <c r="BM146" s="73" t="s">
        <v>139</v>
      </c>
      <c r="BN146" s="72" t="e">
        <f t="shared" si="271"/>
        <v>#DIV/0!</v>
      </c>
      <c r="BO146" s="53" t="e">
        <f t="shared" si="272"/>
        <v>#DIV/0!</v>
      </c>
      <c r="BP146" s="53" t="e">
        <f t="shared" si="273"/>
        <v>#DIV/0!</v>
      </c>
      <c r="BQ146" s="53" t="s">
        <v>139</v>
      </c>
      <c r="BR146" s="53" t="s">
        <v>139</v>
      </c>
      <c r="BS146" s="53" t="e">
        <f t="shared" si="274"/>
        <v>#DIV/0!</v>
      </c>
      <c r="BT146" s="53" t="e">
        <f t="shared" si="275"/>
        <v>#DIV/0!</v>
      </c>
      <c r="BU146" s="53" t="e">
        <f t="shared" si="276"/>
        <v>#DIV/0!</v>
      </c>
      <c r="BV146" s="53" t="s">
        <v>139</v>
      </c>
      <c r="BW146" s="53" t="s">
        <v>139</v>
      </c>
      <c r="BX146" s="53" t="e">
        <f t="shared" si="277"/>
        <v>#DIV/0!</v>
      </c>
      <c r="BY146" s="53" t="e">
        <f t="shared" si="278"/>
        <v>#DIV/0!</v>
      </c>
      <c r="BZ146" s="53" t="e">
        <f t="shared" si="279"/>
        <v>#DIV/0!</v>
      </c>
      <c r="CA146" s="53" t="s">
        <v>139</v>
      </c>
      <c r="CB146" s="53" t="s">
        <v>139</v>
      </c>
      <c r="CC146" s="73" t="s">
        <v>139</v>
      </c>
      <c r="CD146" s="72" t="e">
        <f>VALUE(TEXT((1/(('TOX and EXPO INPUTS'!$E$11/AF146)+('TOX and EXPO INPUTS'!$E$19/AT146))),"0.0E+00"))</f>
        <v>#DIV/0!</v>
      </c>
      <c r="CE146" s="53" t="e">
        <f>VALUE(TEXT((1/(('TOX and EXPO INPUTS'!$E$11/AG146)+('TOX and EXPO INPUTS'!$E$19/AT146))),"0.0E+00"))</f>
        <v>#DIV/0!</v>
      </c>
      <c r="CF146" s="53" t="e">
        <f>VALUE(TEXT((1/(('TOX and EXPO INPUTS'!$E$11/AH146)+('TOX and EXPO INPUTS'!$E$19/AT146))),"0.0E+00"))</f>
        <v>#DIV/0!</v>
      </c>
      <c r="CG146" s="53" t="s">
        <v>139</v>
      </c>
      <c r="CH146" s="53" t="s">
        <v>139</v>
      </c>
      <c r="CI146" s="53" t="e">
        <f>VALUE(TEXT((1/(('TOX and EXPO INPUTS'!$E$11/AF146)+('TOX and EXPO INPUTS'!$E$19/AU146))),"0.0E+00"))</f>
        <v>#DIV/0!</v>
      </c>
      <c r="CJ146" s="53" t="e">
        <f>VALUE(TEXT((1/(('TOX and EXPO INPUTS'!$E$11/AG146)+('TOX and EXPO INPUTS'!$E$19/AU146))),"0.0E+00"))</f>
        <v>#DIV/0!</v>
      </c>
      <c r="CK146" s="53" t="e">
        <f>VALUE(TEXT((1/(('TOX and EXPO INPUTS'!$E$11/AH146)+('TOX and EXPO INPUTS'!$E$19/AU146))),"0.0E+00"))</f>
        <v>#DIV/0!</v>
      </c>
      <c r="CL146" s="53" t="s">
        <v>139</v>
      </c>
      <c r="CM146" s="53" t="s">
        <v>139</v>
      </c>
      <c r="CN146" s="53" t="e">
        <f>VALUE(TEXT((1/(('TOX and EXPO INPUTS'!$E$11/AF146)+('TOX and EXPO INPUTS'!$E$19/AV146))),"0.0E+00"))</f>
        <v>#DIV/0!</v>
      </c>
      <c r="CO146" s="53" t="e">
        <f>VALUE(TEXT((1/(('TOX and EXPO INPUTS'!$E$11/AG146)+('TOX and EXPO INPUTS'!$E$19/AV146))),"0.0E+00"))</f>
        <v>#DIV/0!</v>
      </c>
      <c r="CP146" s="53" t="e">
        <f>VALUE(TEXT((1/(('TOX and EXPO INPUTS'!$E$11/AH146)+('TOX and EXPO INPUTS'!$E$19/AV146))),"0.0E+00"))</f>
        <v>#DIV/0!</v>
      </c>
      <c r="CQ146" s="53" t="s">
        <v>139</v>
      </c>
      <c r="CR146" s="53" t="s">
        <v>139</v>
      </c>
      <c r="CS146" s="73" t="e">
        <f>VALUE(TEXT((1/(('TOX and EXPO INPUTS'!$E$11/AK146)+('TOX and EXPO INPUTS'!$E$19/AW146))),"0.0E+00"))</f>
        <v>#VALUE!</v>
      </c>
      <c r="CT146" s="56" t="s">
        <v>77</v>
      </c>
      <c r="CU146" s="36" t="s">
        <v>70</v>
      </c>
      <c r="CV146" s="36" t="s">
        <v>186</v>
      </c>
      <c r="CW146" s="57" t="s">
        <v>70</v>
      </c>
    </row>
    <row r="147" spans="1:101" ht="12" customHeight="1" x14ac:dyDescent="0.25">
      <c r="A147" s="56" t="s">
        <v>4</v>
      </c>
      <c r="B147" s="36" t="s">
        <v>115</v>
      </c>
      <c r="C147" s="36" t="s">
        <v>24</v>
      </c>
      <c r="D147" s="57" t="s">
        <v>0</v>
      </c>
      <c r="E147" s="61" t="s">
        <v>44</v>
      </c>
      <c r="F147" s="92"/>
      <c r="G147" s="64"/>
      <c r="H147" s="69"/>
      <c r="I147" s="64"/>
      <c r="J147" s="70">
        <v>104000</v>
      </c>
      <c r="K147" s="50">
        <v>71000</v>
      </c>
      <c r="L147" s="50">
        <v>40280</v>
      </c>
      <c r="M147" s="53" t="s">
        <v>139</v>
      </c>
      <c r="N147" s="53" t="s">
        <v>139</v>
      </c>
      <c r="O147" s="66" t="s">
        <v>139</v>
      </c>
      <c r="P147" s="70">
        <v>470</v>
      </c>
      <c r="Q147" s="49">
        <v>94</v>
      </c>
      <c r="R147" s="49">
        <v>47</v>
      </c>
      <c r="S147" s="66" t="s">
        <v>139</v>
      </c>
      <c r="T147" s="72">
        <f t="shared" si="256"/>
        <v>0</v>
      </c>
      <c r="U147" s="53">
        <f t="shared" si="257"/>
        <v>0</v>
      </c>
      <c r="V147" s="53">
        <f t="shared" si="258"/>
        <v>0</v>
      </c>
      <c r="W147" s="53" t="s">
        <v>139</v>
      </c>
      <c r="X147" s="53" t="s">
        <v>139</v>
      </c>
      <c r="Y147" s="73" t="s">
        <v>139</v>
      </c>
      <c r="Z147" s="72" t="e">
        <f>VALUE(TEXT(((T147*'TOX and EXPO INPUTS'!$E$12)/'TOX and EXPO INPUTS'!$E$26),"0.00E+00"))</f>
        <v>#DIV/0!</v>
      </c>
      <c r="AA147" s="53" t="e">
        <f>VALUE(TEXT(((U147*'TOX and EXPO INPUTS'!$E$12)/'TOX and EXPO INPUTS'!$E$26),"0.00E+00"))</f>
        <v>#DIV/0!</v>
      </c>
      <c r="AB147" s="53" t="e">
        <f>VALUE(TEXT(((V147*'TOX and EXPO INPUTS'!$E$12)/'TOX and EXPO INPUTS'!$E$26),"0.00E+00"))</f>
        <v>#DIV/0!</v>
      </c>
      <c r="AC147" s="53" t="s">
        <v>139</v>
      </c>
      <c r="AD147" s="53" t="s">
        <v>139</v>
      </c>
      <c r="AE147" s="73" t="s">
        <v>139</v>
      </c>
      <c r="AF147" s="72" t="e">
        <f>VALUE(TEXT(('TOX and EXPO INPUTS'!$E$9/Z147),"0.0E+00"))</f>
        <v>#DIV/0!</v>
      </c>
      <c r="AG147" s="53" t="e">
        <f>VALUE(TEXT(('TOX and EXPO INPUTS'!$E$9/AA147),"0.0E+00"))</f>
        <v>#DIV/0!</v>
      </c>
      <c r="AH147" s="53" t="e">
        <f>VALUE(TEXT(('TOX and EXPO INPUTS'!$E$9/AB147),"0.0E+00"))</f>
        <v>#DIV/0!</v>
      </c>
      <c r="AI147" s="53" t="s">
        <v>139</v>
      </c>
      <c r="AJ147" s="53" t="s">
        <v>139</v>
      </c>
      <c r="AK147" s="73" t="s">
        <v>139</v>
      </c>
      <c r="AL147" s="72">
        <f t="shared" si="259"/>
        <v>0</v>
      </c>
      <c r="AM147" s="53">
        <f t="shared" si="260"/>
        <v>0</v>
      </c>
      <c r="AN147" s="53">
        <f t="shared" si="261"/>
        <v>0</v>
      </c>
      <c r="AO147" s="73" t="s">
        <v>139</v>
      </c>
      <c r="AP147" s="72" t="e">
        <f>VALUE(TEXT(((AL147*'TOX and EXPO INPUTS'!$E$20)/'TOX and EXPO INPUTS'!$E$28),"0.00E+00"))</f>
        <v>#DIV/0!</v>
      </c>
      <c r="AQ147" s="53" t="e">
        <f>VALUE(TEXT(((AM147*'TOX and EXPO INPUTS'!$E$20)/'TOX and EXPO INPUTS'!$E$28),"0.00E+00"))</f>
        <v>#DIV/0!</v>
      </c>
      <c r="AR147" s="53" t="e">
        <f>VALUE(TEXT(((AN147*'TOX and EXPO INPUTS'!$E$20)/'TOX and EXPO INPUTS'!$E$28),"0.00E+00"))</f>
        <v>#DIV/0!</v>
      </c>
      <c r="AS147" s="73" t="s">
        <v>139</v>
      </c>
      <c r="AT147" s="72" t="e">
        <f>VALUE(TEXT((IF('TOX and EXPO INPUTS'!$E$18="Route-specific",'TOX and EXPO INPUTS'!$E$17/AP147,'TOX and EXPO INPUTS'!$E$14/AP147)),"0.0E+00"))</f>
        <v>#DIV/0!</v>
      </c>
      <c r="AU147" s="53" t="e">
        <f>VALUE(TEXT((IF('TOX and EXPO INPUTS'!$E$18="Route-specific",'TOX and EXPO INPUTS'!$E$17/AQ147,'TOX and EXPO INPUTS'!$E$14/AQ147)),"0.0E+00"))</f>
        <v>#DIV/0!</v>
      </c>
      <c r="AV147" s="53" t="e">
        <f>VALUE(TEXT((IF('TOX and EXPO INPUTS'!$E$18="Route-specific",'TOX and EXPO INPUTS'!$E$17/AR147,'TOX and EXPO INPUTS'!$E$14/AR147)),"0.0E+00"))</f>
        <v>#DIV/0!</v>
      </c>
      <c r="AW147" s="73" t="s">
        <v>139</v>
      </c>
      <c r="AX147" s="72" t="e">
        <f t="shared" si="262"/>
        <v>#DIV/0!</v>
      </c>
      <c r="AY147" s="53" t="e">
        <f t="shared" si="263"/>
        <v>#DIV/0!</v>
      </c>
      <c r="AZ147" s="53" t="e">
        <f t="shared" si="264"/>
        <v>#DIV/0!</v>
      </c>
      <c r="BA147" s="53" t="s">
        <v>139</v>
      </c>
      <c r="BB147" s="53" t="s">
        <v>139</v>
      </c>
      <c r="BC147" s="53" t="e">
        <f t="shared" si="265"/>
        <v>#DIV/0!</v>
      </c>
      <c r="BD147" s="53" t="e">
        <f t="shared" si="266"/>
        <v>#DIV/0!</v>
      </c>
      <c r="BE147" s="53" t="e">
        <f t="shared" si="267"/>
        <v>#DIV/0!</v>
      </c>
      <c r="BF147" s="53" t="s">
        <v>139</v>
      </c>
      <c r="BG147" s="53" t="s">
        <v>139</v>
      </c>
      <c r="BH147" s="53" t="e">
        <f t="shared" si="268"/>
        <v>#DIV/0!</v>
      </c>
      <c r="BI147" s="53" t="e">
        <f t="shared" si="269"/>
        <v>#DIV/0!</v>
      </c>
      <c r="BJ147" s="53" t="e">
        <f t="shared" si="270"/>
        <v>#DIV/0!</v>
      </c>
      <c r="BK147" s="53" t="s">
        <v>139</v>
      </c>
      <c r="BL147" s="53" t="s">
        <v>139</v>
      </c>
      <c r="BM147" s="73" t="s">
        <v>139</v>
      </c>
      <c r="BN147" s="72" t="e">
        <f t="shared" si="271"/>
        <v>#DIV/0!</v>
      </c>
      <c r="BO147" s="53" t="e">
        <f t="shared" si="272"/>
        <v>#DIV/0!</v>
      </c>
      <c r="BP147" s="53" t="e">
        <f t="shared" si="273"/>
        <v>#DIV/0!</v>
      </c>
      <c r="BQ147" s="53" t="s">
        <v>139</v>
      </c>
      <c r="BR147" s="53" t="s">
        <v>139</v>
      </c>
      <c r="BS147" s="53" t="e">
        <f t="shared" si="274"/>
        <v>#DIV/0!</v>
      </c>
      <c r="BT147" s="53" t="e">
        <f t="shared" si="275"/>
        <v>#DIV/0!</v>
      </c>
      <c r="BU147" s="53" t="e">
        <f t="shared" si="276"/>
        <v>#DIV/0!</v>
      </c>
      <c r="BV147" s="53" t="s">
        <v>139</v>
      </c>
      <c r="BW147" s="53" t="s">
        <v>139</v>
      </c>
      <c r="BX147" s="53" t="e">
        <f t="shared" si="277"/>
        <v>#DIV/0!</v>
      </c>
      <c r="BY147" s="53" t="e">
        <f t="shared" si="278"/>
        <v>#DIV/0!</v>
      </c>
      <c r="BZ147" s="53" t="e">
        <f t="shared" si="279"/>
        <v>#DIV/0!</v>
      </c>
      <c r="CA147" s="53" t="s">
        <v>139</v>
      </c>
      <c r="CB147" s="53" t="s">
        <v>139</v>
      </c>
      <c r="CC147" s="73" t="s">
        <v>139</v>
      </c>
      <c r="CD147" s="72" t="e">
        <f>VALUE(TEXT((1/(('TOX and EXPO INPUTS'!$E$11/AF147)+('TOX and EXPO INPUTS'!$E$19/AT147))),"0.0E+00"))</f>
        <v>#DIV/0!</v>
      </c>
      <c r="CE147" s="53" t="e">
        <f>VALUE(TEXT((1/(('TOX and EXPO INPUTS'!$E$11/AG147)+('TOX and EXPO INPUTS'!$E$19/AT147))),"0.0E+00"))</f>
        <v>#DIV/0!</v>
      </c>
      <c r="CF147" s="53" t="e">
        <f>VALUE(TEXT((1/(('TOX and EXPO INPUTS'!$E$11/AH147)+('TOX and EXPO INPUTS'!$E$19/AT147))),"0.0E+00"))</f>
        <v>#DIV/0!</v>
      </c>
      <c r="CG147" s="53" t="s">
        <v>139</v>
      </c>
      <c r="CH147" s="53" t="s">
        <v>139</v>
      </c>
      <c r="CI147" s="53" t="e">
        <f>VALUE(TEXT((1/(('TOX and EXPO INPUTS'!$E$11/AF147)+('TOX and EXPO INPUTS'!$E$19/AU147))),"0.0E+00"))</f>
        <v>#DIV/0!</v>
      </c>
      <c r="CJ147" s="53" t="e">
        <f>VALUE(TEXT((1/(('TOX and EXPO INPUTS'!$E$11/AG147)+('TOX and EXPO INPUTS'!$E$19/AU147))),"0.0E+00"))</f>
        <v>#DIV/0!</v>
      </c>
      <c r="CK147" s="53" t="e">
        <f>VALUE(TEXT((1/(('TOX and EXPO INPUTS'!$E$11/AH147)+('TOX and EXPO INPUTS'!$E$19/AU147))),"0.0E+00"))</f>
        <v>#DIV/0!</v>
      </c>
      <c r="CL147" s="53" t="s">
        <v>139</v>
      </c>
      <c r="CM147" s="53" t="s">
        <v>139</v>
      </c>
      <c r="CN147" s="53" t="e">
        <f>VALUE(TEXT((1/(('TOX and EXPO INPUTS'!$E$11/AF147)+('TOX and EXPO INPUTS'!$E$19/AV147))),"0.0E+00"))</f>
        <v>#DIV/0!</v>
      </c>
      <c r="CO147" s="53" t="e">
        <f>VALUE(TEXT((1/(('TOX and EXPO INPUTS'!$E$11/AG147)+('TOX and EXPO INPUTS'!$E$19/AV147))),"0.0E+00"))</f>
        <v>#DIV/0!</v>
      </c>
      <c r="CP147" s="53" t="e">
        <f>VALUE(TEXT((1/(('TOX and EXPO INPUTS'!$E$11/AH147)+('TOX and EXPO INPUTS'!$E$19/AV147))),"0.0E+00"))</f>
        <v>#DIV/0!</v>
      </c>
      <c r="CQ147" s="53" t="s">
        <v>139</v>
      </c>
      <c r="CR147" s="53" t="s">
        <v>139</v>
      </c>
      <c r="CS147" s="73" t="e">
        <f>VALUE(TEXT((1/(('TOX and EXPO INPUTS'!$E$11/AK147)+('TOX and EXPO INPUTS'!$E$19/AW147))),"0.0E+00"))</f>
        <v>#VALUE!</v>
      </c>
      <c r="CT147" s="56" t="s">
        <v>77</v>
      </c>
      <c r="CU147" s="36" t="s">
        <v>70</v>
      </c>
      <c r="CV147" s="36" t="s">
        <v>186</v>
      </c>
      <c r="CW147" s="57" t="s">
        <v>70</v>
      </c>
    </row>
    <row r="148" spans="1:101" ht="12" customHeight="1" x14ac:dyDescent="0.25">
      <c r="A148" s="56" t="s">
        <v>4</v>
      </c>
      <c r="B148" s="36" t="s">
        <v>115</v>
      </c>
      <c r="C148" s="36" t="s">
        <v>24</v>
      </c>
      <c r="D148" s="57" t="s">
        <v>0</v>
      </c>
      <c r="E148" s="61" t="s">
        <v>16</v>
      </c>
      <c r="F148" s="92"/>
      <c r="G148" s="64"/>
      <c r="H148" s="69"/>
      <c r="I148" s="64"/>
      <c r="J148" s="70">
        <v>104000</v>
      </c>
      <c r="K148" s="50">
        <v>71000</v>
      </c>
      <c r="L148" s="50">
        <v>40280</v>
      </c>
      <c r="M148" s="53" t="s">
        <v>139</v>
      </c>
      <c r="N148" s="53" t="s">
        <v>139</v>
      </c>
      <c r="O148" s="66" t="s">
        <v>139</v>
      </c>
      <c r="P148" s="70">
        <v>470</v>
      </c>
      <c r="Q148" s="49">
        <v>94</v>
      </c>
      <c r="R148" s="49">
        <v>47</v>
      </c>
      <c r="S148" s="66" t="s">
        <v>139</v>
      </c>
      <c r="T148" s="72">
        <f t="shared" si="256"/>
        <v>0</v>
      </c>
      <c r="U148" s="53">
        <f t="shared" si="257"/>
        <v>0</v>
      </c>
      <c r="V148" s="53">
        <f t="shared" si="258"/>
        <v>0</v>
      </c>
      <c r="W148" s="53" t="s">
        <v>139</v>
      </c>
      <c r="X148" s="53" t="s">
        <v>139</v>
      </c>
      <c r="Y148" s="73" t="s">
        <v>139</v>
      </c>
      <c r="Z148" s="72" t="e">
        <f>VALUE(TEXT(((T148*'TOX and EXPO INPUTS'!$E$12)/'TOX and EXPO INPUTS'!$E$26),"0.00E+00"))</f>
        <v>#DIV/0!</v>
      </c>
      <c r="AA148" s="53" t="e">
        <f>VALUE(TEXT(((U148*'TOX and EXPO INPUTS'!$E$12)/'TOX and EXPO INPUTS'!$E$26),"0.00E+00"))</f>
        <v>#DIV/0!</v>
      </c>
      <c r="AB148" s="53" t="e">
        <f>VALUE(TEXT(((V148*'TOX and EXPO INPUTS'!$E$12)/'TOX and EXPO INPUTS'!$E$26),"0.00E+00"))</f>
        <v>#DIV/0!</v>
      </c>
      <c r="AC148" s="53" t="s">
        <v>139</v>
      </c>
      <c r="AD148" s="53" t="s">
        <v>139</v>
      </c>
      <c r="AE148" s="73" t="s">
        <v>139</v>
      </c>
      <c r="AF148" s="72" t="e">
        <f>VALUE(TEXT(('TOX and EXPO INPUTS'!$E$9/Z148),"0.0E+00"))</f>
        <v>#DIV/0!</v>
      </c>
      <c r="AG148" s="53" t="e">
        <f>VALUE(TEXT(('TOX and EXPO INPUTS'!$E$9/AA148),"0.0E+00"))</f>
        <v>#DIV/0!</v>
      </c>
      <c r="AH148" s="53" t="e">
        <f>VALUE(TEXT(('TOX and EXPO INPUTS'!$E$9/AB148),"0.0E+00"))</f>
        <v>#DIV/0!</v>
      </c>
      <c r="AI148" s="53" t="s">
        <v>139</v>
      </c>
      <c r="AJ148" s="53" t="s">
        <v>139</v>
      </c>
      <c r="AK148" s="73" t="s">
        <v>139</v>
      </c>
      <c r="AL148" s="72">
        <f t="shared" si="259"/>
        <v>0</v>
      </c>
      <c r="AM148" s="53">
        <f t="shared" si="260"/>
        <v>0</v>
      </c>
      <c r="AN148" s="53">
        <f t="shared" si="261"/>
        <v>0</v>
      </c>
      <c r="AO148" s="73" t="s">
        <v>139</v>
      </c>
      <c r="AP148" s="72" t="e">
        <f>VALUE(TEXT(((AL148*'TOX and EXPO INPUTS'!$E$20)/'TOX and EXPO INPUTS'!$E$28),"0.00E+00"))</f>
        <v>#DIV/0!</v>
      </c>
      <c r="AQ148" s="53" t="e">
        <f>VALUE(TEXT(((AM148*'TOX and EXPO INPUTS'!$E$20)/'TOX and EXPO INPUTS'!$E$28),"0.00E+00"))</f>
        <v>#DIV/0!</v>
      </c>
      <c r="AR148" s="53" t="e">
        <f>VALUE(TEXT(((AN148*'TOX and EXPO INPUTS'!$E$20)/'TOX and EXPO INPUTS'!$E$28),"0.00E+00"))</f>
        <v>#DIV/0!</v>
      </c>
      <c r="AS148" s="73" t="s">
        <v>139</v>
      </c>
      <c r="AT148" s="72" t="e">
        <f>VALUE(TEXT((IF('TOX and EXPO INPUTS'!$E$18="Route-specific",'TOX and EXPO INPUTS'!$E$17/AP148,'TOX and EXPO INPUTS'!$E$14/AP148)),"0.0E+00"))</f>
        <v>#DIV/0!</v>
      </c>
      <c r="AU148" s="53" t="e">
        <f>VALUE(TEXT((IF('TOX and EXPO INPUTS'!$E$18="Route-specific",'TOX and EXPO INPUTS'!$E$17/AQ148,'TOX and EXPO INPUTS'!$E$14/AQ148)),"0.0E+00"))</f>
        <v>#DIV/0!</v>
      </c>
      <c r="AV148" s="53" t="e">
        <f>VALUE(TEXT((IF('TOX and EXPO INPUTS'!$E$18="Route-specific",'TOX and EXPO INPUTS'!$E$17/AR148,'TOX and EXPO INPUTS'!$E$14/AR148)),"0.0E+00"))</f>
        <v>#DIV/0!</v>
      </c>
      <c r="AW148" s="73" t="s">
        <v>139</v>
      </c>
      <c r="AX148" s="72" t="e">
        <f t="shared" si="262"/>
        <v>#DIV/0!</v>
      </c>
      <c r="AY148" s="53" t="e">
        <f t="shared" si="263"/>
        <v>#DIV/0!</v>
      </c>
      <c r="AZ148" s="53" t="e">
        <f t="shared" si="264"/>
        <v>#DIV/0!</v>
      </c>
      <c r="BA148" s="53" t="s">
        <v>139</v>
      </c>
      <c r="BB148" s="53" t="s">
        <v>139</v>
      </c>
      <c r="BC148" s="53" t="e">
        <f t="shared" si="265"/>
        <v>#DIV/0!</v>
      </c>
      <c r="BD148" s="53" t="e">
        <f t="shared" si="266"/>
        <v>#DIV/0!</v>
      </c>
      <c r="BE148" s="53" t="e">
        <f t="shared" si="267"/>
        <v>#DIV/0!</v>
      </c>
      <c r="BF148" s="53" t="s">
        <v>139</v>
      </c>
      <c r="BG148" s="53" t="s">
        <v>139</v>
      </c>
      <c r="BH148" s="53" t="e">
        <f t="shared" si="268"/>
        <v>#DIV/0!</v>
      </c>
      <c r="BI148" s="53" t="e">
        <f t="shared" si="269"/>
        <v>#DIV/0!</v>
      </c>
      <c r="BJ148" s="53" t="e">
        <f t="shared" si="270"/>
        <v>#DIV/0!</v>
      </c>
      <c r="BK148" s="53" t="s">
        <v>139</v>
      </c>
      <c r="BL148" s="53" t="s">
        <v>139</v>
      </c>
      <c r="BM148" s="73" t="s">
        <v>139</v>
      </c>
      <c r="BN148" s="72" t="e">
        <f t="shared" si="271"/>
        <v>#DIV/0!</v>
      </c>
      <c r="BO148" s="53" t="e">
        <f t="shared" si="272"/>
        <v>#DIV/0!</v>
      </c>
      <c r="BP148" s="53" t="e">
        <f t="shared" si="273"/>
        <v>#DIV/0!</v>
      </c>
      <c r="BQ148" s="53" t="s">
        <v>139</v>
      </c>
      <c r="BR148" s="53" t="s">
        <v>139</v>
      </c>
      <c r="BS148" s="53" t="e">
        <f t="shared" si="274"/>
        <v>#DIV/0!</v>
      </c>
      <c r="BT148" s="53" t="e">
        <f t="shared" si="275"/>
        <v>#DIV/0!</v>
      </c>
      <c r="BU148" s="53" t="e">
        <f t="shared" si="276"/>
        <v>#DIV/0!</v>
      </c>
      <c r="BV148" s="53" t="s">
        <v>139</v>
      </c>
      <c r="BW148" s="53" t="s">
        <v>139</v>
      </c>
      <c r="BX148" s="53" t="e">
        <f t="shared" si="277"/>
        <v>#DIV/0!</v>
      </c>
      <c r="BY148" s="53" t="e">
        <f t="shared" si="278"/>
        <v>#DIV/0!</v>
      </c>
      <c r="BZ148" s="53" t="e">
        <f t="shared" si="279"/>
        <v>#DIV/0!</v>
      </c>
      <c r="CA148" s="53" t="s">
        <v>139</v>
      </c>
      <c r="CB148" s="53" t="s">
        <v>139</v>
      </c>
      <c r="CC148" s="73" t="s">
        <v>139</v>
      </c>
      <c r="CD148" s="72" t="e">
        <f>VALUE(TEXT((1/(('TOX and EXPO INPUTS'!$E$11/AF148)+('TOX and EXPO INPUTS'!$E$19/AT148))),"0.0E+00"))</f>
        <v>#DIV/0!</v>
      </c>
      <c r="CE148" s="53" t="e">
        <f>VALUE(TEXT((1/(('TOX and EXPO INPUTS'!$E$11/AG148)+('TOX and EXPO INPUTS'!$E$19/AT148))),"0.0E+00"))</f>
        <v>#DIV/0!</v>
      </c>
      <c r="CF148" s="53" t="e">
        <f>VALUE(TEXT((1/(('TOX and EXPO INPUTS'!$E$11/AH148)+('TOX and EXPO INPUTS'!$E$19/AT148))),"0.0E+00"))</f>
        <v>#DIV/0!</v>
      </c>
      <c r="CG148" s="53" t="s">
        <v>139</v>
      </c>
      <c r="CH148" s="53" t="s">
        <v>139</v>
      </c>
      <c r="CI148" s="53" t="e">
        <f>VALUE(TEXT((1/(('TOX and EXPO INPUTS'!$E$11/AF148)+('TOX and EXPO INPUTS'!$E$19/AU148))),"0.0E+00"))</f>
        <v>#DIV/0!</v>
      </c>
      <c r="CJ148" s="53" t="e">
        <f>VALUE(TEXT((1/(('TOX and EXPO INPUTS'!$E$11/AG148)+('TOX and EXPO INPUTS'!$E$19/AU148))),"0.0E+00"))</f>
        <v>#DIV/0!</v>
      </c>
      <c r="CK148" s="53" t="e">
        <f>VALUE(TEXT((1/(('TOX and EXPO INPUTS'!$E$11/AH148)+('TOX and EXPO INPUTS'!$E$19/AU148))),"0.0E+00"))</f>
        <v>#DIV/0!</v>
      </c>
      <c r="CL148" s="53" t="s">
        <v>139</v>
      </c>
      <c r="CM148" s="53" t="s">
        <v>139</v>
      </c>
      <c r="CN148" s="53" t="e">
        <f>VALUE(TEXT((1/(('TOX and EXPO INPUTS'!$E$11/AF148)+('TOX and EXPO INPUTS'!$E$19/AV148))),"0.0E+00"))</f>
        <v>#DIV/0!</v>
      </c>
      <c r="CO148" s="53" t="e">
        <f>VALUE(TEXT((1/(('TOX and EXPO INPUTS'!$E$11/AG148)+('TOX and EXPO INPUTS'!$E$19/AV148))),"0.0E+00"))</f>
        <v>#DIV/0!</v>
      </c>
      <c r="CP148" s="53" t="e">
        <f>VALUE(TEXT((1/(('TOX and EXPO INPUTS'!$E$11/AH148)+('TOX and EXPO INPUTS'!$E$19/AV148))),"0.0E+00"))</f>
        <v>#DIV/0!</v>
      </c>
      <c r="CQ148" s="53" t="s">
        <v>139</v>
      </c>
      <c r="CR148" s="53" t="s">
        <v>139</v>
      </c>
      <c r="CS148" s="73" t="e">
        <f>VALUE(TEXT((1/(('TOX and EXPO INPUTS'!$E$11/AK148)+('TOX and EXPO INPUTS'!$E$19/AW148))),"0.0E+00"))</f>
        <v>#VALUE!</v>
      </c>
      <c r="CT148" s="56" t="s">
        <v>77</v>
      </c>
      <c r="CU148" s="36" t="s">
        <v>70</v>
      </c>
      <c r="CV148" s="36" t="s">
        <v>186</v>
      </c>
      <c r="CW148" s="57" t="s">
        <v>70</v>
      </c>
    </row>
    <row r="149" spans="1:101" ht="24" customHeight="1" x14ac:dyDescent="0.25">
      <c r="A149" s="56" t="s">
        <v>4</v>
      </c>
      <c r="B149" s="36" t="s">
        <v>115</v>
      </c>
      <c r="C149" s="36" t="s">
        <v>24</v>
      </c>
      <c r="D149" s="57" t="s">
        <v>0</v>
      </c>
      <c r="E149" s="61" t="s">
        <v>253</v>
      </c>
      <c r="F149" s="92"/>
      <c r="G149" s="64"/>
      <c r="H149" s="69"/>
      <c r="I149" s="64"/>
      <c r="J149" s="70">
        <v>104000</v>
      </c>
      <c r="K149" s="50">
        <v>71000</v>
      </c>
      <c r="L149" s="50">
        <v>40280</v>
      </c>
      <c r="M149" s="53" t="s">
        <v>139</v>
      </c>
      <c r="N149" s="53" t="s">
        <v>139</v>
      </c>
      <c r="O149" s="66" t="s">
        <v>139</v>
      </c>
      <c r="P149" s="70">
        <v>470</v>
      </c>
      <c r="Q149" s="49">
        <v>94</v>
      </c>
      <c r="R149" s="49">
        <v>47</v>
      </c>
      <c r="S149" s="66" t="s">
        <v>139</v>
      </c>
      <c r="T149" s="72">
        <f t="shared" si="256"/>
        <v>0</v>
      </c>
      <c r="U149" s="53">
        <f t="shared" si="257"/>
        <v>0</v>
      </c>
      <c r="V149" s="53">
        <f t="shared" si="258"/>
        <v>0</v>
      </c>
      <c r="W149" s="53" t="s">
        <v>139</v>
      </c>
      <c r="X149" s="53" t="s">
        <v>139</v>
      </c>
      <c r="Y149" s="73" t="s">
        <v>139</v>
      </c>
      <c r="Z149" s="72" t="e">
        <f>VALUE(TEXT(((T149*'TOX and EXPO INPUTS'!$E$12)/'TOX and EXPO INPUTS'!$E$26),"0.00E+00"))</f>
        <v>#DIV/0!</v>
      </c>
      <c r="AA149" s="53" t="e">
        <f>VALUE(TEXT(((U149*'TOX and EXPO INPUTS'!$E$12)/'TOX and EXPO INPUTS'!$E$26),"0.00E+00"))</f>
        <v>#DIV/0!</v>
      </c>
      <c r="AB149" s="53" t="e">
        <f>VALUE(TEXT(((V149*'TOX and EXPO INPUTS'!$E$12)/'TOX and EXPO INPUTS'!$E$26),"0.00E+00"))</f>
        <v>#DIV/0!</v>
      </c>
      <c r="AC149" s="53" t="s">
        <v>139</v>
      </c>
      <c r="AD149" s="53" t="s">
        <v>139</v>
      </c>
      <c r="AE149" s="73" t="s">
        <v>139</v>
      </c>
      <c r="AF149" s="72" t="e">
        <f>VALUE(TEXT(('TOX and EXPO INPUTS'!$E$9/Z149),"0.0E+00"))</f>
        <v>#DIV/0!</v>
      </c>
      <c r="AG149" s="53" t="e">
        <f>VALUE(TEXT(('TOX and EXPO INPUTS'!$E$9/AA149),"0.0E+00"))</f>
        <v>#DIV/0!</v>
      </c>
      <c r="AH149" s="53" t="e">
        <f>VALUE(TEXT(('TOX and EXPO INPUTS'!$E$9/AB149),"0.0E+00"))</f>
        <v>#DIV/0!</v>
      </c>
      <c r="AI149" s="53" t="s">
        <v>139</v>
      </c>
      <c r="AJ149" s="53" t="s">
        <v>139</v>
      </c>
      <c r="AK149" s="73" t="s">
        <v>139</v>
      </c>
      <c r="AL149" s="72">
        <f t="shared" si="259"/>
        <v>0</v>
      </c>
      <c r="AM149" s="53">
        <f t="shared" si="260"/>
        <v>0</v>
      </c>
      <c r="AN149" s="53">
        <f t="shared" si="261"/>
        <v>0</v>
      </c>
      <c r="AO149" s="73" t="s">
        <v>139</v>
      </c>
      <c r="AP149" s="72" t="e">
        <f>VALUE(TEXT(((AL149*'TOX and EXPO INPUTS'!$E$20)/'TOX and EXPO INPUTS'!$E$28),"0.00E+00"))</f>
        <v>#DIV/0!</v>
      </c>
      <c r="AQ149" s="53" t="e">
        <f>VALUE(TEXT(((AM149*'TOX and EXPO INPUTS'!$E$20)/'TOX and EXPO INPUTS'!$E$28),"0.00E+00"))</f>
        <v>#DIV/0!</v>
      </c>
      <c r="AR149" s="53" t="e">
        <f>VALUE(TEXT(((AN149*'TOX and EXPO INPUTS'!$E$20)/'TOX and EXPO INPUTS'!$E$28),"0.00E+00"))</f>
        <v>#DIV/0!</v>
      </c>
      <c r="AS149" s="73" t="s">
        <v>139</v>
      </c>
      <c r="AT149" s="72" t="e">
        <f>VALUE(TEXT((IF('TOX and EXPO INPUTS'!$E$18="Route-specific",'TOX and EXPO INPUTS'!$E$17/AP149,'TOX and EXPO INPUTS'!$E$14/AP149)),"0.0E+00"))</f>
        <v>#DIV/0!</v>
      </c>
      <c r="AU149" s="53" t="e">
        <f>VALUE(TEXT((IF('TOX and EXPO INPUTS'!$E$18="Route-specific",'TOX and EXPO INPUTS'!$E$17/AQ149,'TOX and EXPO INPUTS'!$E$14/AQ149)),"0.0E+00"))</f>
        <v>#DIV/0!</v>
      </c>
      <c r="AV149" s="53" t="e">
        <f>VALUE(TEXT((IF('TOX and EXPO INPUTS'!$E$18="Route-specific",'TOX and EXPO INPUTS'!$E$17/AR149,'TOX and EXPO INPUTS'!$E$14/AR149)),"0.0E+00"))</f>
        <v>#DIV/0!</v>
      </c>
      <c r="AW149" s="73" t="s">
        <v>139</v>
      </c>
      <c r="AX149" s="72" t="e">
        <f t="shared" si="262"/>
        <v>#DIV/0!</v>
      </c>
      <c r="AY149" s="53" t="e">
        <f t="shared" si="263"/>
        <v>#DIV/0!</v>
      </c>
      <c r="AZ149" s="53" t="e">
        <f t="shared" si="264"/>
        <v>#DIV/0!</v>
      </c>
      <c r="BA149" s="53" t="s">
        <v>139</v>
      </c>
      <c r="BB149" s="53" t="s">
        <v>139</v>
      </c>
      <c r="BC149" s="53" t="e">
        <f t="shared" si="265"/>
        <v>#DIV/0!</v>
      </c>
      <c r="BD149" s="53" t="e">
        <f t="shared" si="266"/>
        <v>#DIV/0!</v>
      </c>
      <c r="BE149" s="53" t="e">
        <f t="shared" si="267"/>
        <v>#DIV/0!</v>
      </c>
      <c r="BF149" s="53" t="s">
        <v>139</v>
      </c>
      <c r="BG149" s="53" t="s">
        <v>139</v>
      </c>
      <c r="BH149" s="53" t="e">
        <f t="shared" si="268"/>
        <v>#DIV/0!</v>
      </c>
      <c r="BI149" s="53" t="e">
        <f t="shared" si="269"/>
        <v>#DIV/0!</v>
      </c>
      <c r="BJ149" s="53" t="e">
        <f t="shared" si="270"/>
        <v>#DIV/0!</v>
      </c>
      <c r="BK149" s="53" t="s">
        <v>139</v>
      </c>
      <c r="BL149" s="53" t="s">
        <v>139</v>
      </c>
      <c r="BM149" s="73" t="s">
        <v>139</v>
      </c>
      <c r="BN149" s="72" t="e">
        <f t="shared" si="271"/>
        <v>#DIV/0!</v>
      </c>
      <c r="BO149" s="53" t="e">
        <f t="shared" si="272"/>
        <v>#DIV/0!</v>
      </c>
      <c r="BP149" s="53" t="e">
        <f t="shared" si="273"/>
        <v>#DIV/0!</v>
      </c>
      <c r="BQ149" s="53" t="s">
        <v>139</v>
      </c>
      <c r="BR149" s="53" t="s">
        <v>139</v>
      </c>
      <c r="BS149" s="53" t="e">
        <f t="shared" si="274"/>
        <v>#DIV/0!</v>
      </c>
      <c r="BT149" s="53" t="e">
        <f t="shared" si="275"/>
        <v>#DIV/0!</v>
      </c>
      <c r="BU149" s="53" t="e">
        <f t="shared" si="276"/>
        <v>#DIV/0!</v>
      </c>
      <c r="BV149" s="53" t="s">
        <v>139</v>
      </c>
      <c r="BW149" s="53" t="s">
        <v>139</v>
      </c>
      <c r="BX149" s="53" t="e">
        <f t="shared" si="277"/>
        <v>#DIV/0!</v>
      </c>
      <c r="BY149" s="53" t="e">
        <f t="shared" si="278"/>
        <v>#DIV/0!</v>
      </c>
      <c r="BZ149" s="53" t="e">
        <f t="shared" si="279"/>
        <v>#DIV/0!</v>
      </c>
      <c r="CA149" s="53" t="s">
        <v>139</v>
      </c>
      <c r="CB149" s="53" t="s">
        <v>139</v>
      </c>
      <c r="CC149" s="73" t="s">
        <v>139</v>
      </c>
      <c r="CD149" s="72" t="e">
        <f>VALUE(TEXT((1/(('TOX and EXPO INPUTS'!$E$11/AF149)+('TOX and EXPO INPUTS'!$E$19/AT149))),"0.0E+00"))</f>
        <v>#DIV/0!</v>
      </c>
      <c r="CE149" s="53" t="e">
        <f>VALUE(TEXT((1/(('TOX and EXPO INPUTS'!$E$11/AG149)+('TOX and EXPO INPUTS'!$E$19/AT149))),"0.0E+00"))</f>
        <v>#DIV/0!</v>
      </c>
      <c r="CF149" s="53" t="e">
        <f>VALUE(TEXT((1/(('TOX and EXPO INPUTS'!$E$11/AH149)+('TOX and EXPO INPUTS'!$E$19/AT149))),"0.0E+00"))</f>
        <v>#DIV/0!</v>
      </c>
      <c r="CG149" s="53" t="s">
        <v>139</v>
      </c>
      <c r="CH149" s="53" t="s">
        <v>139</v>
      </c>
      <c r="CI149" s="53" t="e">
        <f>VALUE(TEXT((1/(('TOX and EXPO INPUTS'!$E$11/AF149)+('TOX and EXPO INPUTS'!$E$19/AU149))),"0.0E+00"))</f>
        <v>#DIV/0!</v>
      </c>
      <c r="CJ149" s="53" t="e">
        <f>VALUE(TEXT((1/(('TOX and EXPO INPUTS'!$E$11/AG149)+('TOX and EXPO INPUTS'!$E$19/AU149))),"0.0E+00"))</f>
        <v>#DIV/0!</v>
      </c>
      <c r="CK149" s="53" t="e">
        <f>VALUE(TEXT((1/(('TOX and EXPO INPUTS'!$E$11/AH149)+('TOX and EXPO INPUTS'!$E$19/AU149))),"0.0E+00"))</f>
        <v>#DIV/0!</v>
      </c>
      <c r="CL149" s="53" t="s">
        <v>139</v>
      </c>
      <c r="CM149" s="53" t="s">
        <v>139</v>
      </c>
      <c r="CN149" s="53" t="e">
        <f>VALUE(TEXT((1/(('TOX and EXPO INPUTS'!$E$11/AF149)+('TOX and EXPO INPUTS'!$E$19/AV149))),"0.0E+00"))</f>
        <v>#DIV/0!</v>
      </c>
      <c r="CO149" s="53" t="e">
        <f>VALUE(TEXT((1/(('TOX and EXPO INPUTS'!$E$11/AG149)+('TOX and EXPO INPUTS'!$E$19/AV149))),"0.0E+00"))</f>
        <v>#DIV/0!</v>
      </c>
      <c r="CP149" s="53" t="e">
        <f>VALUE(TEXT((1/(('TOX and EXPO INPUTS'!$E$11/AH149)+('TOX and EXPO INPUTS'!$E$19/AV149))),"0.0E+00"))</f>
        <v>#DIV/0!</v>
      </c>
      <c r="CQ149" s="53" t="s">
        <v>139</v>
      </c>
      <c r="CR149" s="53" t="s">
        <v>139</v>
      </c>
      <c r="CS149" s="73" t="e">
        <f>VALUE(TEXT((1/(('TOX and EXPO INPUTS'!$E$11/AK149)+('TOX and EXPO INPUTS'!$E$19/AW149))),"0.0E+00"))</f>
        <v>#VALUE!</v>
      </c>
      <c r="CT149" s="56" t="s">
        <v>77</v>
      </c>
      <c r="CU149" s="36" t="s">
        <v>70</v>
      </c>
      <c r="CV149" s="36" t="s">
        <v>186</v>
      </c>
      <c r="CW149" s="57" t="s">
        <v>70</v>
      </c>
    </row>
    <row r="150" spans="1:101" ht="12" customHeight="1" x14ac:dyDescent="0.25">
      <c r="A150" s="56" t="s">
        <v>4</v>
      </c>
      <c r="B150" s="36" t="s">
        <v>115</v>
      </c>
      <c r="C150" s="36" t="s">
        <v>24</v>
      </c>
      <c r="D150" s="57" t="s">
        <v>0</v>
      </c>
      <c r="E150" s="61" t="s">
        <v>33</v>
      </c>
      <c r="F150" s="92"/>
      <c r="G150" s="64"/>
      <c r="H150" s="69"/>
      <c r="I150" s="64"/>
      <c r="J150" s="70">
        <v>104000</v>
      </c>
      <c r="K150" s="50">
        <v>71000</v>
      </c>
      <c r="L150" s="50">
        <v>40280</v>
      </c>
      <c r="M150" s="53" t="s">
        <v>139</v>
      </c>
      <c r="N150" s="53" t="s">
        <v>139</v>
      </c>
      <c r="O150" s="66" t="s">
        <v>139</v>
      </c>
      <c r="P150" s="70">
        <v>470</v>
      </c>
      <c r="Q150" s="49">
        <v>94</v>
      </c>
      <c r="R150" s="49">
        <v>47</v>
      </c>
      <c r="S150" s="66" t="s">
        <v>139</v>
      </c>
      <c r="T150" s="72">
        <f t="shared" si="256"/>
        <v>0</v>
      </c>
      <c r="U150" s="53">
        <f t="shared" si="257"/>
        <v>0</v>
      </c>
      <c r="V150" s="53">
        <f t="shared" si="258"/>
        <v>0</v>
      </c>
      <c r="W150" s="53" t="s">
        <v>139</v>
      </c>
      <c r="X150" s="53" t="s">
        <v>139</v>
      </c>
      <c r="Y150" s="73" t="s">
        <v>139</v>
      </c>
      <c r="Z150" s="72" t="e">
        <f>VALUE(TEXT(((T150*'TOX and EXPO INPUTS'!$E$12)/'TOX and EXPO INPUTS'!$E$26),"0.00E+00"))</f>
        <v>#DIV/0!</v>
      </c>
      <c r="AA150" s="53" t="e">
        <f>VALUE(TEXT(((U150*'TOX and EXPO INPUTS'!$E$12)/'TOX and EXPO INPUTS'!$E$26),"0.00E+00"))</f>
        <v>#DIV/0!</v>
      </c>
      <c r="AB150" s="53" t="e">
        <f>VALUE(TEXT(((V150*'TOX and EXPO INPUTS'!$E$12)/'TOX and EXPO INPUTS'!$E$26),"0.00E+00"))</f>
        <v>#DIV/0!</v>
      </c>
      <c r="AC150" s="53" t="s">
        <v>139</v>
      </c>
      <c r="AD150" s="53" t="s">
        <v>139</v>
      </c>
      <c r="AE150" s="73" t="s">
        <v>139</v>
      </c>
      <c r="AF150" s="72" t="e">
        <f>VALUE(TEXT(('TOX and EXPO INPUTS'!$E$9/Z150),"0.0E+00"))</f>
        <v>#DIV/0!</v>
      </c>
      <c r="AG150" s="53" t="e">
        <f>VALUE(TEXT(('TOX and EXPO INPUTS'!$E$9/AA150),"0.0E+00"))</f>
        <v>#DIV/0!</v>
      </c>
      <c r="AH150" s="53" t="e">
        <f>VALUE(TEXT(('TOX and EXPO INPUTS'!$E$9/AB150),"0.0E+00"))</f>
        <v>#DIV/0!</v>
      </c>
      <c r="AI150" s="53" t="s">
        <v>139</v>
      </c>
      <c r="AJ150" s="53" t="s">
        <v>139</v>
      </c>
      <c r="AK150" s="73" t="s">
        <v>139</v>
      </c>
      <c r="AL150" s="72">
        <f t="shared" si="259"/>
        <v>0</v>
      </c>
      <c r="AM150" s="53">
        <f t="shared" si="260"/>
        <v>0</v>
      </c>
      <c r="AN150" s="53">
        <f t="shared" si="261"/>
        <v>0</v>
      </c>
      <c r="AO150" s="73" t="s">
        <v>139</v>
      </c>
      <c r="AP150" s="72" t="e">
        <f>VALUE(TEXT(((AL150*'TOX and EXPO INPUTS'!$E$20)/'TOX and EXPO INPUTS'!$E$28),"0.00E+00"))</f>
        <v>#DIV/0!</v>
      </c>
      <c r="AQ150" s="53" t="e">
        <f>VALUE(TEXT(((AM150*'TOX and EXPO INPUTS'!$E$20)/'TOX and EXPO INPUTS'!$E$28),"0.00E+00"))</f>
        <v>#DIV/0!</v>
      </c>
      <c r="AR150" s="53" t="e">
        <f>VALUE(TEXT(((AN150*'TOX and EXPO INPUTS'!$E$20)/'TOX and EXPO INPUTS'!$E$28),"0.00E+00"))</f>
        <v>#DIV/0!</v>
      </c>
      <c r="AS150" s="73" t="s">
        <v>139</v>
      </c>
      <c r="AT150" s="72" t="e">
        <f>VALUE(TEXT((IF('TOX and EXPO INPUTS'!$E$18="Route-specific",'TOX and EXPO INPUTS'!$E$17/AP150,'TOX and EXPO INPUTS'!$E$14/AP150)),"0.0E+00"))</f>
        <v>#DIV/0!</v>
      </c>
      <c r="AU150" s="53" t="e">
        <f>VALUE(TEXT((IF('TOX and EXPO INPUTS'!$E$18="Route-specific",'TOX and EXPO INPUTS'!$E$17/AQ150,'TOX and EXPO INPUTS'!$E$14/AQ150)),"0.0E+00"))</f>
        <v>#DIV/0!</v>
      </c>
      <c r="AV150" s="53" t="e">
        <f>VALUE(TEXT((IF('TOX and EXPO INPUTS'!$E$18="Route-specific",'TOX and EXPO INPUTS'!$E$17/AR150,'TOX and EXPO INPUTS'!$E$14/AR150)),"0.0E+00"))</f>
        <v>#DIV/0!</v>
      </c>
      <c r="AW150" s="73" t="s">
        <v>139</v>
      </c>
      <c r="AX150" s="72" t="e">
        <f t="shared" si="262"/>
        <v>#DIV/0!</v>
      </c>
      <c r="AY150" s="53" t="e">
        <f t="shared" si="263"/>
        <v>#DIV/0!</v>
      </c>
      <c r="AZ150" s="53" t="e">
        <f t="shared" si="264"/>
        <v>#DIV/0!</v>
      </c>
      <c r="BA150" s="53" t="s">
        <v>139</v>
      </c>
      <c r="BB150" s="53" t="s">
        <v>139</v>
      </c>
      <c r="BC150" s="53" t="e">
        <f t="shared" si="265"/>
        <v>#DIV/0!</v>
      </c>
      <c r="BD150" s="53" t="e">
        <f t="shared" si="266"/>
        <v>#DIV/0!</v>
      </c>
      <c r="BE150" s="53" t="e">
        <f t="shared" si="267"/>
        <v>#DIV/0!</v>
      </c>
      <c r="BF150" s="53" t="s">
        <v>139</v>
      </c>
      <c r="BG150" s="53" t="s">
        <v>139</v>
      </c>
      <c r="BH150" s="53" t="e">
        <f t="shared" si="268"/>
        <v>#DIV/0!</v>
      </c>
      <c r="BI150" s="53" t="e">
        <f t="shared" si="269"/>
        <v>#DIV/0!</v>
      </c>
      <c r="BJ150" s="53" t="e">
        <f t="shared" si="270"/>
        <v>#DIV/0!</v>
      </c>
      <c r="BK150" s="53" t="s">
        <v>139</v>
      </c>
      <c r="BL150" s="53" t="s">
        <v>139</v>
      </c>
      <c r="BM150" s="73" t="s">
        <v>139</v>
      </c>
      <c r="BN150" s="72" t="e">
        <f t="shared" si="271"/>
        <v>#DIV/0!</v>
      </c>
      <c r="BO150" s="53" t="e">
        <f t="shared" si="272"/>
        <v>#DIV/0!</v>
      </c>
      <c r="BP150" s="53" t="e">
        <f t="shared" si="273"/>
        <v>#DIV/0!</v>
      </c>
      <c r="BQ150" s="53" t="s">
        <v>139</v>
      </c>
      <c r="BR150" s="53" t="s">
        <v>139</v>
      </c>
      <c r="BS150" s="53" t="e">
        <f t="shared" si="274"/>
        <v>#DIV/0!</v>
      </c>
      <c r="BT150" s="53" t="e">
        <f t="shared" si="275"/>
        <v>#DIV/0!</v>
      </c>
      <c r="BU150" s="53" t="e">
        <f t="shared" si="276"/>
        <v>#DIV/0!</v>
      </c>
      <c r="BV150" s="53" t="s">
        <v>139</v>
      </c>
      <c r="BW150" s="53" t="s">
        <v>139</v>
      </c>
      <c r="BX150" s="53" t="e">
        <f t="shared" si="277"/>
        <v>#DIV/0!</v>
      </c>
      <c r="BY150" s="53" t="e">
        <f t="shared" si="278"/>
        <v>#DIV/0!</v>
      </c>
      <c r="BZ150" s="53" t="e">
        <f t="shared" si="279"/>
        <v>#DIV/0!</v>
      </c>
      <c r="CA150" s="53" t="s">
        <v>139</v>
      </c>
      <c r="CB150" s="53" t="s">
        <v>139</v>
      </c>
      <c r="CC150" s="73" t="s">
        <v>139</v>
      </c>
      <c r="CD150" s="72" t="e">
        <f>VALUE(TEXT((1/(('TOX and EXPO INPUTS'!$E$11/AF150)+('TOX and EXPO INPUTS'!$E$19/AT150))),"0.0E+00"))</f>
        <v>#DIV/0!</v>
      </c>
      <c r="CE150" s="53" t="e">
        <f>VALUE(TEXT((1/(('TOX and EXPO INPUTS'!$E$11/AG150)+('TOX and EXPO INPUTS'!$E$19/AT150))),"0.0E+00"))</f>
        <v>#DIV/0!</v>
      </c>
      <c r="CF150" s="53" t="e">
        <f>VALUE(TEXT((1/(('TOX and EXPO INPUTS'!$E$11/AH150)+('TOX and EXPO INPUTS'!$E$19/AT150))),"0.0E+00"))</f>
        <v>#DIV/0!</v>
      </c>
      <c r="CG150" s="53" t="s">
        <v>139</v>
      </c>
      <c r="CH150" s="53" t="s">
        <v>139</v>
      </c>
      <c r="CI150" s="53" t="e">
        <f>VALUE(TEXT((1/(('TOX and EXPO INPUTS'!$E$11/AF150)+('TOX and EXPO INPUTS'!$E$19/AU150))),"0.0E+00"))</f>
        <v>#DIV/0!</v>
      </c>
      <c r="CJ150" s="53" t="e">
        <f>VALUE(TEXT((1/(('TOX and EXPO INPUTS'!$E$11/AG150)+('TOX and EXPO INPUTS'!$E$19/AU150))),"0.0E+00"))</f>
        <v>#DIV/0!</v>
      </c>
      <c r="CK150" s="53" t="e">
        <f>VALUE(TEXT((1/(('TOX and EXPO INPUTS'!$E$11/AH150)+('TOX and EXPO INPUTS'!$E$19/AU150))),"0.0E+00"))</f>
        <v>#DIV/0!</v>
      </c>
      <c r="CL150" s="53" t="s">
        <v>139</v>
      </c>
      <c r="CM150" s="53" t="s">
        <v>139</v>
      </c>
      <c r="CN150" s="53" t="e">
        <f>VALUE(TEXT((1/(('TOX and EXPO INPUTS'!$E$11/AF150)+('TOX and EXPO INPUTS'!$E$19/AV150))),"0.0E+00"))</f>
        <v>#DIV/0!</v>
      </c>
      <c r="CO150" s="53" t="e">
        <f>VALUE(TEXT((1/(('TOX and EXPO INPUTS'!$E$11/AG150)+('TOX and EXPO INPUTS'!$E$19/AV150))),"0.0E+00"))</f>
        <v>#DIV/0!</v>
      </c>
      <c r="CP150" s="53" t="e">
        <f>VALUE(TEXT((1/(('TOX and EXPO INPUTS'!$E$11/AH150)+('TOX and EXPO INPUTS'!$E$19/AV150))),"0.0E+00"))</f>
        <v>#DIV/0!</v>
      </c>
      <c r="CQ150" s="53" t="s">
        <v>139</v>
      </c>
      <c r="CR150" s="53" t="s">
        <v>139</v>
      </c>
      <c r="CS150" s="73" t="e">
        <f>VALUE(TEXT((1/(('TOX and EXPO INPUTS'!$E$11/AK150)+('TOX and EXPO INPUTS'!$E$19/AW150))),"0.0E+00"))</f>
        <v>#VALUE!</v>
      </c>
      <c r="CT150" s="56" t="s">
        <v>77</v>
      </c>
      <c r="CU150" s="36" t="s">
        <v>70</v>
      </c>
      <c r="CV150" s="36" t="s">
        <v>186</v>
      </c>
      <c r="CW150" s="57" t="s">
        <v>70</v>
      </c>
    </row>
    <row r="151" spans="1:101" ht="12" customHeight="1" x14ac:dyDescent="0.25">
      <c r="A151" s="56" t="s">
        <v>4</v>
      </c>
      <c r="B151" s="36" t="s">
        <v>115</v>
      </c>
      <c r="C151" s="36" t="s">
        <v>24</v>
      </c>
      <c r="D151" s="57" t="s">
        <v>0</v>
      </c>
      <c r="E151" s="61" t="s">
        <v>6</v>
      </c>
      <c r="F151" s="92"/>
      <c r="G151" s="64"/>
      <c r="H151" s="69"/>
      <c r="I151" s="64"/>
      <c r="J151" s="70">
        <v>104000</v>
      </c>
      <c r="K151" s="50">
        <v>71000</v>
      </c>
      <c r="L151" s="50">
        <v>40280</v>
      </c>
      <c r="M151" s="53" t="s">
        <v>139</v>
      </c>
      <c r="N151" s="53" t="s">
        <v>139</v>
      </c>
      <c r="O151" s="66" t="s">
        <v>139</v>
      </c>
      <c r="P151" s="70">
        <v>470</v>
      </c>
      <c r="Q151" s="49">
        <v>94</v>
      </c>
      <c r="R151" s="49">
        <v>47</v>
      </c>
      <c r="S151" s="66" t="s">
        <v>139</v>
      </c>
      <c r="T151" s="72">
        <f t="shared" si="256"/>
        <v>0</v>
      </c>
      <c r="U151" s="53">
        <f t="shared" si="257"/>
        <v>0</v>
      </c>
      <c r="V151" s="53">
        <f t="shared" si="258"/>
        <v>0</v>
      </c>
      <c r="W151" s="53" t="s">
        <v>139</v>
      </c>
      <c r="X151" s="53" t="s">
        <v>139</v>
      </c>
      <c r="Y151" s="73" t="s">
        <v>139</v>
      </c>
      <c r="Z151" s="72" t="e">
        <f>VALUE(TEXT(((T151*'TOX and EXPO INPUTS'!$E$12)/'TOX and EXPO INPUTS'!$E$26),"0.00E+00"))</f>
        <v>#DIV/0!</v>
      </c>
      <c r="AA151" s="53" t="e">
        <f>VALUE(TEXT(((U151*'TOX and EXPO INPUTS'!$E$12)/'TOX and EXPO INPUTS'!$E$26),"0.00E+00"))</f>
        <v>#DIV/0!</v>
      </c>
      <c r="AB151" s="53" t="e">
        <f>VALUE(TEXT(((V151*'TOX and EXPO INPUTS'!$E$12)/'TOX and EXPO INPUTS'!$E$26),"0.00E+00"))</f>
        <v>#DIV/0!</v>
      </c>
      <c r="AC151" s="53" t="s">
        <v>139</v>
      </c>
      <c r="AD151" s="53" t="s">
        <v>139</v>
      </c>
      <c r="AE151" s="73" t="s">
        <v>139</v>
      </c>
      <c r="AF151" s="72" t="e">
        <f>VALUE(TEXT(('TOX and EXPO INPUTS'!$E$9/Z151),"0.0E+00"))</f>
        <v>#DIV/0!</v>
      </c>
      <c r="AG151" s="53" t="e">
        <f>VALUE(TEXT(('TOX and EXPO INPUTS'!$E$9/AA151),"0.0E+00"))</f>
        <v>#DIV/0!</v>
      </c>
      <c r="AH151" s="53" t="e">
        <f>VALUE(TEXT(('TOX and EXPO INPUTS'!$E$9/AB151),"0.0E+00"))</f>
        <v>#DIV/0!</v>
      </c>
      <c r="AI151" s="53" t="s">
        <v>139</v>
      </c>
      <c r="AJ151" s="53" t="s">
        <v>139</v>
      </c>
      <c r="AK151" s="73" t="s">
        <v>139</v>
      </c>
      <c r="AL151" s="72">
        <f t="shared" si="259"/>
        <v>0</v>
      </c>
      <c r="AM151" s="53">
        <f t="shared" si="260"/>
        <v>0</v>
      </c>
      <c r="AN151" s="53">
        <f t="shared" si="261"/>
        <v>0</v>
      </c>
      <c r="AO151" s="73" t="s">
        <v>139</v>
      </c>
      <c r="AP151" s="72" t="e">
        <f>VALUE(TEXT(((AL151*'TOX and EXPO INPUTS'!$E$20)/'TOX and EXPO INPUTS'!$E$28),"0.00E+00"))</f>
        <v>#DIV/0!</v>
      </c>
      <c r="AQ151" s="53" t="e">
        <f>VALUE(TEXT(((AM151*'TOX and EXPO INPUTS'!$E$20)/'TOX and EXPO INPUTS'!$E$28),"0.00E+00"))</f>
        <v>#DIV/0!</v>
      </c>
      <c r="AR151" s="53" t="e">
        <f>VALUE(TEXT(((AN151*'TOX and EXPO INPUTS'!$E$20)/'TOX and EXPO INPUTS'!$E$28),"0.00E+00"))</f>
        <v>#DIV/0!</v>
      </c>
      <c r="AS151" s="73" t="s">
        <v>139</v>
      </c>
      <c r="AT151" s="72" t="e">
        <f>VALUE(TEXT((IF('TOX and EXPO INPUTS'!$E$18="Route-specific",'TOX and EXPO INPUTS'!$E$17/AP151,'TOX and EXPO INPUTS'!$E$14/AP151)),"0.0E+00"))</f>
        <v>#DIV/0!</v>
      </c>
      <c r="AU151" s="53" t="e">
        <f>VALUE(TEXT((IF('TOX and EXPO INPUTS'!$E$18="Route-specific",'TOX and EXPO INPUTS'!$E$17/AQ151,'TOX and EXPO INPUTS'!$E$14/AQ151)),"0.0E+00"))</f>
        <v>#DIV/0!</v>
      </c>
      <c r="AV151" s="53" t="e">
        <f>VALUE(TEXT((IF('TOX and EXPO INPUTS'!$E$18="Route-specific",'TOX and EXPO INPUTS'!$E$17/AR151,'TOX and EXPO INPUTS'!$E$14/AR151)),"0.0E+00"))</f>
        <v>#DIV/0!</v>
      </c>
      <c r="AW151" s="73" t="s">
        <v>139</v>
      </c>
      <c r="AX151" s="72" t="e">
        <f t="shared" si="262"/>
        <v>#DIV/0!</v>
      </c>
      <c r="AY151" s="53" t="e">
        <f t="shared" si="263"/>
        <v>#DIV/0!</v>
      </c>
      <c r="AZ151" s="53" t="e">
        <f t="shared" si="264"/>
        <v>#DIV/0!</v>
      </c>
      <c r="BA151" s="53" t="s">
        <v>139</v>
      </c>
      <c r="BB151" s="53" t="s">
        <v>139</v>
      </c>
      <c r="BC151" s="53" t="e">
        <f t="shared" si="265"/>
        <v>#DIV/0!</v>
      </c>
      <c r="BD151" s="53" t="e">
        <f t="shared" si="266"/>
        <v>#DIV/0!</v>
      </c>
      <c r="BE151" s="53" t="e">
        <f t="shared" si="267"/>
        <v>#DIV/0!</v>
      </c>
      <c r="BF151" s="53" t="s">
        <v>139</v>
      </c>
      <c r="BG151" s="53" t="s">
        <v>139</v>
      </c>
      <c r="BH151" s="53" t="e">
        <f t="shared" si="268"/>
        <v>#DIV/0!</v>
      </c>
      <c r="BI151" s="53" t="e">
        <f t="shared" si="269"/>
        <v>#DIV/0!</v>
      </c>
      <c r="BJ151" s="53" t="e">
        <f t="shared" si="270"/>
        <v>#DIV/0!</v>
      </c>
      <c r="BK151" s="53" t="s">
        <v>139</v>
      </c>
      <c r="BL151" s="53" t="s">
        <v>139</v>
      </c>
      <c r="BM151" s="73" t="s">
        <v>139</v>
      </c>
      <c r="BN151" s="72" t="e">
        <f t="shared" si="271"/>
        <v>#DIV/0!</v>
      </c>
      <c r="BO151" s="53" t="e">
        <f t="shared" si="272"/>
        <v>#DIV/0!</v>
      </c>
      <c r="BP151" s="53" t="e">
        <f t="shared" si="273"/>
        <v>#DIV/0!</v>
      </c>
      <c r="BQ151" s="53" t="s">
        <v>139</v>
      </c>
      <c r="BR151" s="53" t="s">
        <v>139</v>
      </c>
      <c r="BS151" s="53" t="e">
        <f t="shared" si="274"/>
        <v>#DIV/0!</v>
      </c>
      <c r="BT151" s="53" t="e">
        <f t="shared" si="275"/>
        <v>#DIV/0!</v>
      </c>
      <c r="BU151" s="53" t="e">
        <f t="shared" si="276"/>
        <v>#DIV/0!</v>
      </c>
      <c r="BV151" s="53" t="s">
        <v>139</v>
      </c>
      <c r="BW151" s="53" t="s">
        <v>139</v>
      </c>
      <c r="BX151" s="53" t="e">
        <f t="shared" si="277"/>
        <v>#DIV/0!</v>
      </c>
      <c r="BY151" s="53" t="e">
        <f t="shared" si="278"/>
        <v>#DIV/0!</v>
      </c>
      <c r="BZ151" s="53" t="e">
        <f t="shared" si="279"/>
        <v>#DIV/0!</v>
      </c>
      <c r="CA151" s="53" t="s">
        <v>139</v>
      </c>
      <c r="CB151" s="53" t="s">
        <v>139</v>
      </c>
      <c r="CC151" s="73" t="s">
        <v>139</v>
      </c>
      <c r="CD151" s="72" t="e">
        <f>VALUE(TEXT((1/(('TOX and EXPO INPUTS'!$E$11/AF151)+('TOX and EXPO INPUTS'!$E$19/AT151))),"0.0E+00"))</f>
        <v>#DIV/0!</v>
      </c>
      <c r="CE151" s="53" t="e">
        <f>VALUE(TEXT((1/(('TOX and EXPO INPUTS'!$E$11/AG151)+('TOX and EXPO INPUTS'!$E$19/AT151))),"0.0E+00"))</f>
        <v>#DIV/0!</v>
      </c>
      <c r="CF151" s="53" t="e">
        <f>VALUE(TEXT((1/(('TOX and EXPO INPUTS'!$E$11/AH151)+('TOX and EXPO INPUTS'!$E$19/AT151))),"0.0E+00"))</f>
        <v>#DIV/0!</v>
      </c>
      <c r="CG151" s="53" t="s">
        <v>139</v>
      </c>
      <c r="CH151" s="53" t="s">
        <v>139</v>
      </c>
      <c r="CI151" s="53" t="e">
        <f>VALUE(TEXT((1/(('TOX and EXPO INPUTS'!$E$11/AF151)+('TOX and EXPO INPUTS'!$E$19/AU151))),"0.0E+00"))</f>
        <v>#DIV/0!</v>
      </c>
      <c r="CJ151" s="53" t="e">
        <f>VALUE(TEXT((1/(('TOX and EXPO INPUTS'!$E$11/AG151)+('TOX and EXPO INPUTS'!$E$19/AU151))),"0.0E+00"))</f>
        <v>#DIV/0!</v>
      </c>
      <c r="CK151" s="53" t="e">
        <f>VALUE(TEXT((1/(('TOX and EXPO INPUTS'!$E$11/AH151)+('TOX and EXPO INPUTS'!$E$19/AU151))),"0.0E+00"))</f>
        <v>#DIV/0!</v>
      </c>
      <c r="CL151" s="53" t="s">
        <v>139</v>
      </c>
      <c r="CM151" s="53" t="s">
        <v>139</v>
      </c>
      <c r="CN151" s="53" t="e">
        <f>VALUE(TEXT((1/(('TOX and EXPO INPUTS'!$E$11/AF151)+('TOX and EXPO INPUTS'!$E$19/AV151))),"0.0E+00"))</f>
        <v>#DIV/0!</v>
      </c>
      <c r="CO151" s="53" t="e">
        <f>VALUE(TEXT((1/(('TOX and EXPO INPUTS'!$E$11/AG151)+('TOX and EXPO INPUTS'!$E$19/AV151))),"0.0E+00"))</f>
        <v>#DIV/0!</v>
      </c>
      <c r="CP151" s="53" t="e">
        <f>VALUE(TEXT((1/(('TOX and EXPO INPUTS'!$E$11/AH151)+('TOX and EXPO INPUTS'!$E$19/AV151))),"0.0E+00"))</f>
        <v>#DIV/0!</v>
      </c>
      <c r="CQ151" s="53" t="s">
        <v>139</v>
      </c>
      <c r="CR151" s="53" t="s">
        <v>139</v>
      </c>
      <c r="CS151" s="73" t="e">
        <f>VALUE(TEXT((1/(('TOX and EXPO INPUTS'!$E$11/AK151)+('TOX and EXPO INPUTS'!$E$19/AW151))),"0.0E+00"))</f>
        <v>#VALUE!</v>
      </c>
      <c r="CT151" s="56" t="s">
        <v>77</v>
      </c>
      <c r="CU151" s="36" t="s">
        <v>70</v>
      </c>
      <c r="CV151" s="36" t="s">
        <v>186</v>
      </c>
      <c r="CW151" s="57" t="s">
        <v>70</v>
      </c>
    </row>
    <row r="152" spans="1:101" ht="24" customHeight="1" x14ac:dyDescent="0.25">
      <c r="A152" s="56" t="s">
        <v>4</v>
      </c>
      <c r="B152" s="36" t="s">
        <v>115</v>
      </c>
      <c r="C152" s="36" t="s">
        <v>24</v>
      </c>
      <c r="D152" s="57" t="s">
        <v>0</v>
      </c>
      <c r="E152" s="61" t="s">
        <v>53</v>
      </c>
      <c r="F152" s="92"/>
      <c r="G152" s="64"/>
      <c r="H152" s="69"/>
      <c r="I152" s="64"/>
      <c r="J152" s="70">
        <v>104000</v>
      </c>
      <c r="K152" s="50">
        <v>71000</v>
      </c>
      <c r="L152" s="50">
        <v>40280</v>
      </c>
      <c r="M152" s="53" t="s">
        <v>139</v>
      </c>
      <c r="N152" s="53" t="s">
        <v>139</v>
      </c>
      <c r="O152" s="66" t="s">
        <v>139</v>
      </c>
      <c r="P152" s="70">
        <v>470</v>
      </c>
      <c r="Q152" s="49">
        <v>94</v>
      </c>
      <c r="R152" s="49">
        <v>47</v>
      </c>
      <c r="S152" s="66" t="s">
        <v>139</v>
      </c>
      <c r="T152" s="72">
        <f t="shared" si="256"/>
        <v>0</v>
      </c>
      <c r="U152" s="53">
        <f t="shared" si="257"/>
        <v>0</v>
      </c>
      <c r="V152" s="53">
        <f t="shared" si="258"/>
        <v>0</v>
      </c>
      <c r="W152" s="53" t="s">
        <v>139</v>
      </c>
      <c r="X152" s="53" t="s">
        <v>139</v>
      </c>
      <c r="Y152" s="73" t="s">
        <v>139</v>
      </c>
      <c r="Z152" s="72" t="e">
        <f>VALUE(TEXT(((T152*'TOX and EXPO INPUTS'!$E$12)/'TOX and EXPO INPUTS'!$E$26),"0.00E+00"))</f>
        <v>#DIV/0!</v>
      </c>
      <c r="AA152" s="53" t="e">
        <f>VALUE(TEXT(((U152*'TOX and EXPO INPUTS'!$E$12)/'TOX and EXPO INPUTS'!$E$26),"0.00E+00"))</f>
        <v>#DIV/0!</v>
      </c>
      <c r="AB152" s="53" t="e">
        <f>VALUE(TEXT(((V152*'TOX and EXPO INPUTS'!$E$12)/'TOX and EXPO INPUTS'!$E$26),"0.00E+00"))</f>
        <v>#DIV/0!</v>
      </c>
      <c r="AC152" s="53" t="s">
        <v>139</v>
      </c>
      <c r="AD152" s="53" t="s">
        <v>139</v>
      </c>
      <c r="AE152" s="73" t="s">
        <v>139</v>
      </c>
      <c r="AF152" s="72" t="e">
        <f>VALUE(TEXT(('TOX and EXPO INPUTS'!$E$9/Z152),"0.0E+00"))</f>
        <v>#DIV/0!</v>
      </c>
      <c r="AG152" s="53" t="e">
        <f>VALUE(TEXT(('TOX and EXPO INPUTS'!$E$9/AA152),"0.0E+00"))</f>
        <v>#DIV/0!</v>
      </c>
      <c r="AH152" s="53" t="e">
        <f>VALUE(TEXT(('TOX and EXPO INPUTS'!$E$9/AB152),"0.0E+00"))</f>
        <v>#DIV/0!</v>
      </c>
      <c r="AI152" s="53" t="s">
        <v>139</v>
      </c>
      <c r="AJ152" s="53" t="s">
        <v>139</v>
      </c>
      <c r="AK152" s="73" t="s">
        <v>139</v>
      </c>
      <c r="AL152" s="72">
        <f t="shared" si="259"/>
        <v>0</v>
      </c>
      <c r="AM152" s="53">
        <f t="shared" si="260"/>
        <v>0</v>
      </c>
      <c r="AN152" s="53">
        <f t="shared" si="261"/>
        <v>0</v>
      </c>
      <c r="AO152" s="73" t="s">
        <v>139</v>
      </c>
      <c r="AP152" s="72" t="e">
        <f>VALUE(TEXT(((AL152*'TOX and EXPO INPUTS'!$E$20)/'TOX and EXPO INPUTS'!$E$28),"0.00E+00"))</f>
        <v>#DIV/0!</v>
      </c>
      <c r="AQ152" s="53" t="e">
        <f>VALUE(TEXT(((AM152*'TOX and EXPO INPUTS'!$E$20)/'TOX and EXPO INPUTS'!$E$28),"0.00E+00"))</f>
        <v>#DIV/0!</v>
      </c>
      <c r="AR152" s="53" t="e">
        <f>VALUE(TEXT(((AN152*'TOX and EXPO INPUTS'!$E$20)/'TOX and EXPO INPUTS'!$E$28),"0.00E+00"))</f>
        <v>#DIV/0!</v>
      </c>
      <c r="AS152" s="73" t="s">
        <v>139</v>
      </c>
      <c r="AT152" s="72" t="e">
        <f>VALUE(TEXT((IF('TOX and EXPO INPUTS'!$E$18="Route-specific",'TOX and EXPO INPUTS'!$E$17/AP152,'TOX and EXPO INPUTS'!$E$14/AP152)),"0.0E+00"))</f>
        <v>#DIV/0!</v>
      </c>
      <c r="AU152" s="53" t="e">
        <f>VALUE(TEXT((IF('TOX and EXPO INPUTS'!$E$18="Route-specific",'TOX and EXPO INPUTS'!$E$17/AQ152,'TOX and EXPO INPUTS'!$E$14/AQ152)),"0.0E+00"))</f>
        <v>#DIV/0!</v>
      </c>
      <c r="AV152" s="53" t="e">
        <f>VALUE(TEXT((IF('TOX and EXPO INPUTS'!$E$18="Route-specific",'TOX and EXPO INPUTS'!$E$17/AR152,'TOX and EXPO INPUTS'!$E$14/AR152)),"0.0E+00"))</f>
        <v>#DIV/0!</v>
      </c>
      <c r="AW152" s="73" t="s">
        <v>139</v>
      </c>
      <c r="AX152" s="72" t="e">
        <f t="shared" si="262"/>
        <v>#DIV/0!</v>
      </c>
      <c r="AY152" s="53" t="e">
        <f t="shared" si="263"/>
        <v>#DIV/0!</v>
      </c>
      <c r="AZ152" s="53" t="e">
        <f t="shared" si="264"/>
        <v>#DIV/0!</v>
      </c>
      <c r="BA152" s="53" t="s">
        <v>139</v>
      </c>
      <c r="BB152" s="53" t="s">
        <v>139</v>
      </c>
      <c r="BC152" s="53" t="e">
        <f t="shared" si="265"/>
        <v>#DIV/0!</v>
      </c>
      <c r="BD152" s="53" t="e">
        <f t="shared" si="266"/>
        <v>#DIV/0!</v>
      </c>
      <c r="BE152" s="53" t="e">
        <f t="shared" si="267"/>
        <v>#DIV/0!</v>
      </c>
      <c r="BF152" s="53" t="s">
        <v>139</v>
      </c>
      <c r="BG152" s="53" t="s">
        <v>139</v>
      </c>
      <c r="BH152" s="53" t="e">
        <f t="shared" si="268"/>
        <v>#DIV/0!</v>
      </c>
      <c r="BI152" s="53" t="e">
        <f t="shared" si="269"/>
        <v>#DIV/0!</v>
      </c>
      <c r="BJ152" s="53" t="e">
        <f t="shared" si="270"/>
        <v>#DIV/0!</v>
      </c>
      <c r="BK152" s="53" t="s">
        <v>139</v>
      </c>
      <c r="BL152" s="53" t="s">
        <v>139</v>
      </c>
      <c r="BM152" s="73" t="s">
        <v>139</v>
      </c>
      <c r="BN152" s="72" t="e">
        <f t="shared" si="271"/>
        <v>#DIV/0!</v>
      </c>
      <c r="BO152" s="53" t="e">
        <f t="shared" si="272"/>
        <v>#DIV/0!</v>
      </c>
      <c r="BP152" s="53" t="e">
        <f t="shared" si="273"/>
        <v>#DIV/0!</v>
      </c>
      <c r="BQ152" s="53" t="s">
        <v>139</v>
      </c>
      <c r="BR152" s="53" t="s">
        <v>139</v>
      </c>
      <c r="BS152" s="53" t="e">
        <f t="shared" si="274"/>
        <v>#DIV/0!</v>
      </c>
      <c r="BT152" s="53" t="e">
        <f t="shared" si="275"/>
        <v>#DIV/0!</v>
      </c>
      <c r="BU152" s="53" t="e">
        <f t="shared" si="276"/>
        <v>#DIV/0!</v>
      </c>
      <c r="BV152" s="53" t="s">
        <v>139</v>
      </c>
      <c r="BW152" s="53" t="s">
        <v>139</v>
      </c>
      <c r="BX152" s="53" t="e">
        <f t="shared" si="277"/>
        <v>#DIV/0!</v>
      </c>
      <c r="BY152" s="53" t="e">
        <f t="shared" si="278"/>
        <v>#DIV/0!</v>
      </c>
      <c r="BZ152" s="53" t="e">
        <f t="shared" si="279"/>
        <v>#DIV/0!</v>
      </c>
      <c r="CA152" s="53" t="s">
        <v>139</v>
      </c>
      <c r="CB152" s="53" t="s">
        <v>139</v>
      </c>
      <c r="CC152" s="73" t="s">
        <v>139</v>
      </c>
      <c r="CD152" s="72" t="e">
        <f>VALUE(TEXT((1/(('TOX and EXPO INPUTS'!$E$11/AF152)+('TOX and EXPO INPUTS'!$E$19/AT152))),"0.0E+00"))</f>
        <v>#DIV/0!</v>
      </c>
      <c r="CE152" s="53" t="e">
        <f>VALUE(TEXT((1/(('TOX and EXPO INPUTS'!$E$11/AG152)+('TOX and EXPO INPUTS'!$E$19/AT152))),"0.0E+00"))</f>
        <v>#DIV/0!</v>
      </c>
      <c r="CF152" s="53" t="e">
        <f>VALUE(TEXT((1/(('TOX and EXPO INPUTS'!$E$11/AH152)+('TOX and EXPO INPUTS'!$E$19/AT152))),"0.0E+00"))</f>
        <v>#DIV/0!</v>
      </c>
      <c r="CG152" s="53" t="s">
        <v>139</v>
      </c>
      <c r="CH152" s="53" t="s">
        <v>139</v>
      </c>
      <c r="CI152" s="53" t="e">
        <f>VALUE(TEXT((1/(('TOX and EXPO INPUTS'!$E$11/AF152)+('TOX and EXPO INPUTS'!$E$19/AU152))),"0.0E+00"))</f>
        <v>#DIV/0!</v>
      </c>
      <c r="CJ152" s="53" t="e">
        <f>VALUE(TEXT((1/(('TOX and EXPO INPUTS'!$E$11/AG152)+('TOX and EXPO INPUTS'!$E$19/AU152))),"0.0E+00"))</f>
        <v>#DIV/0!</v>
      </c>
      <c r="CK152" s="53" t="e">
        <f>VALUE(TEXT((1/(('TOX and EXPO INPUTS'!$E$11/AH152)+('TOX and EXPO INPUTS'!$E$19/AU152))),"0.0E+00"))</f>
        <v>#DIV/0!</v>
      </c>
      <c r="CL152" s="53" t="s">
        <v>139</v>
      </c>
      <c r="CM152" s="53" t="s">
        <v>139</v>
      </c>
      <c r="CN152" s="53" t="e">
        <f>VALUE(TEXT((1/(('TOX and EXPO INPUTS'!$E$11/AF152)+('TOX and EXPO INPUTS'!$E$19/AV152))),"0.0E+00"))</f>
        <v>#DIV/0!</v>
      </c>
      <c r="CO152" s="53" t="e">
        <f>VALUE(TEXT((1/(('TOX and EXPO INPUTS'!$E$11/AG152)+('TOX and EXPO INPUTS'!$E$19/AV152))),"0.0E+00"))</f>
        <v>#DIV/0!</v>
      </c>
      <c r="CP152" s="53" t="e">
        <f>VALUE(TEXT((1/(('TOX and EXPO INPUTS'!$E$11/AH152)+('TOX and EXPO INPUTS'!$E$19/AV152))),"0.0E+00"))</f>
        <v>#DIV/0!</v>
      </c>
      <c r="CQ152" s="53" t="s">
        <v>139</v>
      </c>
      <c r="CR152" s="53" t="s">
        <v>139</v>
      </c>
      <c r="CS152" s="73" t="e">
        <f>VALUE(TEXT((1/(('TOX and EXPO INPUTS'!$E$11/AK152)+('TOX and EXPO INPUTS'!$E$19/AW152))),"0.0E+00"))</f>
        <v>#VALUE!</v>
      </c>
      <c r="CT152" s="56" t="s">
        <v>77</v>
      </c>
      <c r="CU152" s="36" t="s">
        <v>70</v>
      </c>
      <c r="CV152" s="36" t="s">
        <v>186</v>
      </c>
      <c r="CW152" s="57" t="s">
        <v>70</v>
      </c>
    </row>
    <row r="153" spans="1:101" ht="12" customHeight="1" x14ac:dyDescent="0.25">
      <c r="A153" s="56" t="s">
        <v>4</v>
      </c>
      <c r="B153" s="36" t="s">
        <v>115</v>
      </c>
      <c r="C153" s="36" t="s">
        <v>24</v>
      </c>
      <c r="D153" s="57" t="s">
        <v>0</v>
      </c>
      <c r="E153" s="61" t="s">
        <v>18</v>
      </c>
      <c r="F153" s="92"/>
      <c r="G153" s="64"/>
      <c r="H153" s="69"/>
      <c r="I153" s="64"/>
      <c r="J153" s="70">
        <v>104000</v>
      </c>
      <c r="K153" s="50">
        <v>71000</v>
      </c>
      <c r="L153" s="50">
        <v>40280</v>
      </c>
      <c r="M153" s="53" t="s">
        <v>139</v>
      </c>
      <c r="N153" s="53" t="s">
        <v>139</v>
      </c>
      <c r="O153" s="66" t="s">
        <v>139</v>
      </c>
      <c r="P153" s="70">
        <v>470</v>
      </c>
      <c r="Q153" s="49">
        <v>94</v>
      </c>
      <c r="R153" s="49">
        <v>47</v>
      </c>
      <c r="S153" s="66" t="s">
        <v>139</v>
      </c>
      <c r="T153" s="72">
        <f t="shared" si="256"/>
        <v>0</v>
      </c>
      <c r="U153" s="53">
        <f t="shared" si="257"/>
        <v>0</v>
      </c>
      <c r="V153" s="53">
        <f t="shared" si="258"/>
        <v>0</v>
      </c>
      <c r="W153" s="53" t="s">
        <v>139</v>
      </c>
      <c r="X153" s="53" t="s">
        <v>139</v>
      </c>
      <c r="Y153" s="73" t="s">
        <v>139</v>
      </c>
      <c r="Z153" s="72" t="e">
        <f>VALUE(TEXT(((T153*'TOX and EXPO INPUTS'!$E$12)/'TOX and EXPO INPUTS'!$E$26),"0.00E+00"))</f>
        <v>#DIV/0!</v>
      </c>
      <c r="AA153" s="53" t="e">
        <f>VALUE(TEXT(((U153*'TOX and EXPO INPUTS'!$E$12)/'TOX and EXPO INPUTS'!$E$26),"0.00E+00"))</f>
        <v>#DIV/0!</v>
      </c>
      <c r="AB153" s="53" t="e">
        <f>VALUE(TEXT(((V153*'TOX and EXPO INPUTS'!$E$12)/'TOX and EXPO INPUTS'!$E$26),"0.00E+00"))</f>
        <v>#DIV/0!</v>
      </c>
      <c r="AC153" s="53" t="s">
        <v>139</v>
      </c>
      <c r="AD153" s="53" t="s">
        <v>139</v>
      </c>
      <c r="AE153" s="73" t="s">
        <v>139</v>
      </c>
      <c r="AF153" s="72" t="e">
        <f>VALUE(TEXT(('TOX and EXPO INPUTS'!$E$9/Z153),"0.0E+00"))</f>
        <v>#DIV/0!</v>
      </c>
      <c r="AG153" s="53" t="e">
        <f>VALUE(TEXT(('TOX and EXPO INPUTS'!$E$9/AA153),"0.0E+00"))</f>
        <v>#DIV/0!</v>
      </c>
      <c r="AH153" s="53" t="e">
        <f>VALUE(TEXT(('TOX and EXPO INPUTS'!$E$9/AB153),"0.0E+00"))</f>
        <v>#DIV/0!</v>
      </c>
      <c r="AI153" s="53" t="s">
        <v>139</v>
      </c>
      <c r="AJ153" s="53" t="s">
        <v>139</v>
      </c>
      <c r="AK153" s="73" t="s">
        <v>139</v>
      </c>
      <c r="AL153" s="72">
        <f t="shared" si="259"/>
        <v>0</v>
      </c>
      <c r="AM153" s="53">
        <f t="shared" si="260"/>
        <v>0</v>
      </c>
      <c r="AN153" s="53">
        <f t="shared" si="261"/>
        <v>0</v>
      </c>
      <c r="AO153" s="73" t="s">
        <v>139</v>
      </c>
      <c r="AP153" s="72" t="e">
        <f>VALUE(TEXT(((AL153*'TOX and EXPO INPUTS'!$E$20)/'TOX and EXPO INPUTS'!$E$28),"0.00E+00"))</f>
        <v>#DIV/0!</v>
      </c>
      <c r="AQ153" s="53" t="e">
        <f>VALUE(TEXT(((AM153*'TOX and EXPO INPUTS'!$E$20)/'TOX and EXPO INPUTS'!$E$28),"0.00E+00"))</f>
        <v>#DIV/0!</v>
      </c>
      <c r="AR153" s="53" t="e">
        <f>VALUE(TEXT(((AN153*'TOX and EXPO INPUTS'!$E$20)/'TOX and EXPO INPUTS'!$E$28),"0.00E+00"))</f>
        <v>#DIV/0!</v>
      </c>
      <c r="AS153" s="73" t="s">
        <v>139</v>
      </c>
      <c r="AT153" s="72" t="e">
        <f>VALUE(TEXT((IF('TOX and EXPO INPUTS'!$E$18="Route-specific",'TOX and EXPO INPUTS'!$E$17/AP153,'TOX and EXPO INPUTS'!$E$14/AP153)),"0.0E+00"))</f>
        <v>#DIV/0!</v>
      </c>
      <c r="AU153" s="53" t="e">
        <f>VALUE(TEXT((IF('TOX and EXPO INPUTS'!$E$18="Route-specific",'TOX and EXPO INPUTS'!$E$17/AQ153,'TOX and EXPO INPUTS'!$E$14/AQ153)),"0.0E+00"))</f>
        <v>#DIV/0!</v>
      </c>
      <c r="AV153" s="53" t="e">
        <f>VALUE(TEXT((IF('TOX and EXPO INPUTS'!$E$18="Route-specific",'TOX and EXPO INPUTS'!$E$17/AR153,'TOX and EXPO INPUTS'!$E$14/AR153)),"0.0E+00"))</f>
        <v>#DIV/0!</v>
      </c>
      <c r="AW153" s="73" t="s">
        <v>139</v>
      </c>
      <c r="AX153" s="72" t="e">
        <f t="shared" si="262"/>
        <v>#DIV/0!</v>
      </c>
      <c r="AY153" s="53" t="e">
        <f t="shared" si="263"/>
        <v>#DIV/0!</v>
      </c>
      <c r="AZ153" s="53" t="e">
        <f t="shared" si="264"/>
        <v>#DIV/0!</v>
      </c>
      <c r="BA153" s="53" t="s">
        <v>139</v>
      </c>
      <c r="BB153" s="53" t="s">
        <v>139</v>
      </c>
      <c r="BC153" s="53" t="e">
        <f t="shared" si="265"/>
        <v>#DIV/0!</v>
      </c>
      <c r="BD153" s="53" t="e">
        <f t="shared" si="266"/>
        <v>#DIV/0!</v>
      </c>
      <c r="BE153" s="53" t="e">
        <f t="shared" si="267"/>
        <v>#DIV/0!</v>
      </c>
      <c r="BF153" s="53" t="s">
        <v>139</v>
      </c>
      <c r="BG153" s="53" t="s">
        <v>139</v>
      </c>
      <c r="BH153" s="53" t="e">
        <f t="shared" si="268"/>
        <v>#DIV/0!</v>
      </c>
      <c r="BI153" s="53" t="e">
        <f t="shared" si="269"/>
        <v>#DIV/0!</v>
      </c>
      <c r="BJ153" s="53" t="e">
        <f t="shared" si="270"/>
        <v>#DIV/0!</v>
      </c>
      <c r="BK153" s="53" t="s">
        <v>139</v>
      </c>
      <c r="BL153" s="53" t="s">
        <v>139</v>
      </c>
      <c r="BM153" s="73" t="s">
        <v>139</v>
      </c>
      <c r="BN153" s="72" t="e">
        <f t="shared" si="271"/>
        <v>#DIV/0!</v>
      </c>
      <c r="BO153" s="53" t="e">
        <f t="shared" si="272"/>
        <v>#DIV/0!</v>
      </c>
      <c r="BP153" s="53" t="e">
        <f t="shared" si="273"/>
        <v>#DIV/0!</v>
      </c>
      <c r="BQ153" s="53" t="s">
        <v>139</v>
      </c>
      <c r="BR153" s="53" t="s">
        <v>139</v>
      </c>
      <c r="BS153" s="53" t="e">
        <f t="shared" si="274"/>
        <v>#DIV/0!</v>
      </c>
      <c r="BT153" s="53" t="e">
        <f t="shared" si="275"/>
        <v>#DIV/0!</v>
      </c>
      <c r="BU153" s="53" t="e">
        <f t="shared" si="276"/>
        <v>#DIV/0!</v>
      </c>
      <c r="BV153" s="53" t="s">
        <v>139</v>
      </c>
      <c r="BW153" s="53" t="s">
        <v>139</v>
      </c>
      <c r="BX153" s="53" t="e">
        <f t="shared" si="277"/>
        <v>#DIV/0!</v>
      </c>
      <c r="BY153" s="53" t="e">
        <f t="shared" si="278"/>
        <v>#DIV/0!</v>
      </c>
      <c r="BZ153" s="53" t="e">
        <f t="shared" si="279"/>
        <v>#DIV/0!</v>
      </c>
      <c r="CA153" s="53" t="s">
        <v>139</v>
      </c>
      <c r="CB153" s="53" t="s">
        <v>139</v>
      </c>
      <c r="CC153" s="73" t="s">
        <v>139</v>
      </c>
      <c r="CD153" s="72" t="e">
        <f>VALUE(TEXT((1/(('TOX and EXPO INPUTS'!$E$11/AF153)+('TOX and EXPO INPUTS'!$E$19/AT153))),"0.0E+00"))</f>
        <v>#DIV/0!</v>
      </c>
      <c r="CE153" s="53" t="e">
        <f>VALUE(TEXT((1/(('TOX and EXPO INPUTS'!$E$11/AG153)+('TOX and EXPO INPUTS'!$E$19/AT153))),"0.0E+00"))</f>
        <v>#DIV/0!</v>
      </c>
      <c r="CF153" s="53" t="e">
        <f>VALUE(TEXT((1/(('TOX and EXPO INPUTS'!$E$11/AH153)+('TOX and EXPO INPUTS'!$E$19/AT153))),"0.0E+00"))</f>
        <v>#DIV/0!</v>
      </c>
      <c r="CG153" s="53" t="s">
        <v>139</v>
      </c>
      <c r="CH153" s="53" t="s">
        <v>139</v>
      </c>
      <c r="CI153" s="53" t="e">
        <f>VALUE(TEXT((1/(('TOX and EXPO INPUTS'!$E$11/AF153)+('TOX and EXPO INPUTS'!$E$19/AU153))),"0.0E+00"))</f>
        <v>#DIV/0!</v>
      </c>
      <c r="CJ153" s="53" t="e">
        <f>VALUE(TEXT((1/(('TOX and EXPO INPUTS'!$E$11/AG153)+('TOX and EXPO INPUTS'!$E$19/AU153))),"0.0E+00"))</f>
        <v>#DIV/0!</v>
      </c>
      <c r="CK153" s="53" t="e">
        <f>VALUE(TEXT((1/(('TOX and EXPO INPUTS'!$E$11/AH153)+('TOX and EXPO INPUTS'!$E$19/AU153))),"0.0E+00"))</f>
        <v>#DIV/0!</v>
      </c>
      <c r="CL153" s="53" t="s">
        <v>139</v>
      </c>
      <c r="CM153" s="53" t="s">
        <v>139</v>
      </c>
      <c r="CN153" s="53" t="e">
        <f>VALUE(TEXT((1/(('TOX and EXPO INPUTS'!$E$11/AF153)+('TOX and EXPO INPUTS'!$E$19/AV153))),"0.0E+00"))</f>
        <v>#DIV/0!</v>
      </c>
      <c r="CO153" s="53" t="e">
        <f>VALUE(TEXT((1/(('TOX and EXPO INPUTS'!$E$11/AG153)+('TOX and EXPO INPUTS'!$E$19/AV153))),"0.0E+00"))</f>
        <v>#DIV/0!</v>
      </c>
      <c r="CP153" s="53" t="e">
        <f>VALUE(TEXT((1/(('TOX and EXPO INPUTS'!$E$11/AH153)+('TOX and EXPO INPUTS'!$E$19/AV153))),"0.0E+00"))</f>
        <v>#DIV/0!</v>
      </c>
      <c r="CQ153" s="53" t="s">
        <v>139</v>
      </c>
      <c r="CR153" s="53" t="s">
        <v>139</v>
      </c>
      <c r="CS153" s="73" t="e">
        <f>VALUE(TEXT((1/(('TOX and EXPO INPUTS'!$E$11/AK153)+('TOX and EXPO INPUTS'!$E$19/AW153))),"0.0E+00"))</f>
        <v>#VALUE!</v>
      </c>
      <c r="CT153" s="56" t="s">
        <v>77</v>
      </c>
      <c r="CU153" s="36" t="s">
        <v>70</v>
      </c>
      <c r="CV153" s="36" t="s">
        <v>186</v>
      </c>
      <c r="CW153" s="57" t="s">
        <v>70</v>
      </c>
    </row>
    <row r="154" spans="1:101" ht="24" customHeight="1" x14ac:dyDescent="0.25">
      <c r="A154" s="56" t="s">
        <v>4</v>
      </c>
      <c r="B154" s="36" t="s">
        <v>115</v>
      </c>
      <c r="C154" s="36" t="s">
        <v>24</v>
      </c>
      <c r="D154" s="57" t="s">
        <v>0</v>
      </c>
      <c r="E154" s="61" t="s">
        <v>40</v>
      </c>
      <c r="F154" s="92"/>
      <c r="G154" s="64"/>
      <c r="H154" s="69"/>
      <c r="I154" s="64"/>
      <c r="J154" s="70">
        <v>104000</v>
      </c>
      <c r="K154" s="50">
        <v>71000</v>
      </c>
      <c r="L154" s="50">
        <v>40280</v>
      </c>
      <c r="M154" s="53" t="s">
        <v>139</v>
      </c>
      <c r="N154" s="53" t="s">
        <v>139</v>
      </c>
      <c r="O154" s="66" t="s">
        <v>139</v>
      </c>
      <c r="P154" s="70">
        <v>470</v>
      </c>
      <c r="Q154" s="49">
        <v>94</v>
      </c>
      <c r="R154" s="49">
        <v>47</v>
      </c>
      <c r="S154" s="66" t="s">
        <v>139</v>
      </c>
      <c r="T154" s="72">
        <f t="shared" si="256"/>
        <v>0</v>
      </c>
      <c r="U154" s="53">
        <f t="shared" si="257"/>
        <v>0</v>
      </c>
      <c r="V154" s="53">
        <f t="shared" si="258"/>
        <v>0</v>
      </c>
      <c r="W154" s="53" t="s">
        <v>139</v>
      </c>
      <c r="X154" s="53" t="s">
        <v>139</v>
      </c>
      <c r="Y154" s="73" t="s">
        <v>139</v>
      </c>
      <c r="Z154" s="72" t="e">
        <f>VALUE(TEXT(((T154*'TOX and EXPO INPUTS'!$E$12)/'TOX and EXPO INPUTS'!$E$26),"0.00E+00"))</f>
        <v>#DIV/0!</v>
      </c>
      <c r="AA154" s="53" t="e">
        <f>VALUE(TEXT(((U154*'TOX and EXPO INPUTS'!$E$12)/'TOX and EXPO INPUTS'!$E$26),"0.00E+00"))</f>
        <v>#DIV/0!</v>
      </c>
      <c r="AB154" s="53" t="e">
        <f>VALUE(TEXT(((V154*'TOX and EXPO INPUTS'!$E$12)/'TOX and EXPO INPUTS'!$E$26),"0.00E+00"))</f>
        <v>#DIV/0!</v>
      </c>
      <c r="AC154" s="53" t="s">
        <v>139</v>
      </c>
      <c r="AD154" s="53" t="s">
        <v>139</v>
      </c>
      <c r="AE154" s="73" t="s">
        <v>139</v>
      </c>
      <c r="AF154" s="72" t="e">
        <f>VALUE(TEXT(('TOX and EXPO INPUTS'!$E$9/Z154),"0.0E+00"))</f>
        <v>#DIV/0!</v>
      </c>
      <c r="AG154" s="53" t="e">
        <f>VALUE(TEXT(('TOX and EXPO INPUTS'!$E$9/AA154),"0.0E+00"))</f>
        <v>#DIV/0!</v>
      </c>
      <c r="AH154" s="53" t="e">
        <f>VALUE(TEXT(('TOX and EXPO INPUTS'!$E$9/AB154),"0.0E+00"))</f>
        <v>#DIV/0!</v>
      </c>
      <c r="AI154" s="53" t="s">
        <v>139</v>
      </c>
      <c r="AJ154" s="53" t="s">
        <v>139</v>
      </c>
      <c r="AK154" s="73" t="s">
        <v>139</v>
      </c>
      <c r="AL154" s="72">
        <f t="shared" si="259"/>
        <v>0</v>
      </c>
      <c r="AM154" s="53">
        <f t="shared" si="260"/>
        <v>0</v>
      </c>
      <c r="AN154" s="53">
        <f t="shared" si="261"/>
        <v>0</v>
      </c>
      <c r="AO154" s="73" t="s">
        <v>139</v>
      </c>
      <c r="AP154" s="72" t="e">
        <f>VALUE(TEXT(((AL154*'TOX and EXPO INPUTS'!$E$20)/'TOX and EXPO INPUTS'!$E$28),"0.00E+00"))</f>
        <v>#DIV/0!</v>
      </c>
      <c r="AQ154" s="53" t="e">
        <f>VALUE(TEXT(((AM154*'TOX and EXPO INPUTS'!$E$20)/'TOX and EXPO INPUTS'!$E$28),"0.00E+00"))</f>
        <v>#DIV/0!</v>
      </c>
      <c r="AR154" s="53" t="e">
        <f>VALUE(TEXT(((AN154*'TOX and EXPO INPUTS'!$E$20)/'TOX and EXPO INPUTS'!$E$28),"0.00E+00"))</f>
        <v>#DIV/0!</v>
      </c>
      <c r="AS154" s="73" t="s">
        <v>139</v>
      </c>
      <c r="AT154" s="72" t="e">
        <f>VALUE(TEXT((IF('TOX and EXPO INPUTS'!$E$18="Route-specific",'TOX and EXPO INPUTS'!$E$17/AP154,'TOX and EXPO INPUTS'!$E$14/AP154)),"0.0E+00"))</f>
        <v>#DIV/0!</v>
      </c>
      <c r="AU154" s="53" t="e">
        <f>VALUE(TEXT((IF('TOX and EXPO INPUTS'!$E$18="Route-specific",'TOX and EXPO INPUTS'!$E$17/AQ154,'TOX and EXPO INPUTS'!$E$14/AQ154)),"0.0E+00"))</f>
        <v>#DIV/0!</v>
      </c>
      <c r="AV154" s="53" t="e">
        <f>VALUE(TEXT((IF('TOX and EXPO INPUTS'!$E$18="Route-specific",'TOX and EXPO INPUTS'!$E$17/AR154,'TOX and EXPO INPUTS'!$E$14/AR154)),"0.0E+00"))</f>
        <v>#DIV/0!</v>
      </c>
      <c r="AW154" s="73" t="s">
        <v>139</v>
      </c>
      <c r="AX154" s="72" t="e">
        <f t="shared" si="262"/>
        <v>#DIV/0!</v>
      </c>
      <c r="AY154" s="53" t="e">
        <f t="shared" si="263"/>
        <v>#DIV/0!</v>
      </c>
      <c r="AZ154" s="53" t="e">
        <f t="shared" si="264"/>
        <v>#DIV/0!</v>
      </c>
      <c r="BA154" s="53" t="s">
        <v>139</v>
      </c>
      <c r="BB154" s="53" t="s">
        <v>139</v>
      </c>
      <c r="BC154" s="53" t="e">
        <f t="shared" si="265"/>
        <v>#DIV/0!</v>
      </c>
      <c r="BD154" s="53" t="e">
        <f t="shared" si="266"/>
        <v>#DIV/0!</v>
      </c>
      <c r="BE154" s="53" t="e">
        <f t="shared" si="267"/>
        <v>#DIV/0!</v>
      </c>
      <c r="BF154" s="53" t="s">
        <v>139</v>
      </c>
      <c r="BG154" s="53" t="s">
        <v>139</v>
      </c>
      <c r="BH154" s="53" t="e">
        <f t="shared" si="268"/>
        <v>#DIV/0!</v>
      </c>
      <c r="BI154" s="53" t="e">
        <f t="shared" si="269"/>
        <v>#DIV/0!</v>
      </c>
      <c r="BJ154" s="53" t="e">
        <f t="shared" si="270"/>
        <v>#DIV/0!</v>
      </c>
      <c r="BK154" s="53" t="s">
        <v>139</v>
      </c>
      <c r="BL154" s="53" t="s">
        <v>139</v>
      </c>
      <c r="BM154" s="73" t="s">
        <v>139</v>
      </c>
      <c r="BN154" s="72" t="e">
        <f t="shared" si="271"/>
        <v>#DIV/0!</v>
      </c>
      <c r="BO154" s="53" t="e">
        <f t="shared" si="272"/>
        <v>#DIV/0!</v>
      </c>
      <c r="BP154" s="53" t="e">
        <f t="shared" si="273"/>
        <v>#DIV/0!</v>
      </c>
      <c r="BQ154" s="53" t="s">
        <v>139</v>
      </c>
      <c r="BR154" s="53" t="s">
        <v>139</v>
      </c>
      <c r="BS154" s="53" t="e">
        <f t="shared" si="274"/>
        <v>#DIV/0!</v>
      </c>
      <c r="BT154" s="53" t="e">
        <f t="shared" si="275"/>
        <v>#DIV/0!</v>
      </c>
      <c r="BU154" s="53" t="e">
        <f t="shared" si="276"/>
        <v>#DIV/0!</v>
      </c>
      <c r="BV154" s="53" t="s">
        <v>139</v>
      </c>
      <c r="BW154" s="53" t="s">
        <v>139</v>
      </c>
      <c r="BX154" s="53" t="e">
        <f t="shared" si="277"/>
        <v>#DIV/0!</v>
      </c>
      <c r="BY154" s="53" t="e">
        <f t="shared" si="278"/>
        <v>#DIV/0!</v>
      </c>
      <c r="BZ154" s="53" t="e">
        <f t="shared" si="279"/>
        <v>#DIV/0!</v>
      </c>
      <c r="CA154" s="53" t="s">
        <v>139</v>
      </c>
      <c r="CB154" s="53" t="s">
        <v>139</v>
      </c>
      <c r="CC154" s="73" t="s">
        <v>139</v>
      </c>
      <c r="CD154" s="72" t="e">
        <f>VALUE(TEXT((1/(('TOX and EXPO INPUTS'!$E$11/AF154)+('TOX and EXPO INPUTS'!$E$19/AT154))),"0.0E+00"))</f>
        <v>#DIV/0!</v>
      </c>
      <c r="CE154" s="53" t="e">
        <f>VALUE(TEXT((1/(('TOX and EXPO INPUTS'!$E$11/AG154)+('TOX and EXPO INPUTS'!$E$19/AT154))),"0.0E+00"))</f>
        <v>#DIV/0!</v>
      </c>
      <c r="CF154" s="53" t="e">
        <f>VALUE(TEXT((1/(('TOX and EXPO INPUTS'!$E$11/AH154)+('TOX and EXPO INPUTS'!$E$19/AT154))),"0.0E+00"))</f>
        <v>#DIV/0!</v>
      </c>
      <c r="CG154" s="53" t="s">
        <v>139</v>
      </c>
      <c r="CH154" s="53" t="s">
        <v>139</v>
      </c>
      <c r="CI154" s="53" t="e">
        <f>VALUE(TEXT((1/(('TOX and EXPO INPUTS'!$E$11/AF154)+('TOX and EXPO INPUTS'!$E$19/AU154))),"0.0E+00"))</f>
        <v>#DIV/0!</v>
      </c>
      <c r="CJ154" s="53" t="e">
        <f>VALUE(TEXT((1/(('TOX and EXPO INPUTS'!$E$11/AG154)+('TOX and EXPO INPUTS'!$E$19/AU154))),"0.0E+00"))</f>
        <v>#DIV/0!</v>
      </c>
      <c r="CK154" s="53" t="e">
        <f>VALUE(TEXT((1/(('TOX and EXPO INPUTS'!$E$11/AH154)+('TOX and EXPO INPUTS'!$E$19/AU154))),"0.0E+00"))</f>
        <v>#DIV/0!</v>
      </c>
      <c r="CL154" s="53" t="s">
        <v>139</v>
      </c>
      <c r="CM154" s="53" t="s">
        <v>139</v>
      </c>
      <c r="CN154" s="53" t="e">
        <f>VALUE(TEXT((1/(('TOX and EXPO INPUTS'!$E$11/AF154)+('TOX and EXPO INPUTS'!$E$19/AV154))),"0.0E+00"))</f>
        <v>#DIV/0!</v>
      </c>
      <c r="CO154" s="53" t="e">
        <f>VALUE(TEXT((1/(('TOX and EXPO INPUTS'!$E$11/AG154)+('TOX and EXPO INPUTS'!$E$19/AV154))),"0.0E+00"))</f>
        <v>#DIV/0!</v>
      </c>
      <c r="CP154" s="53" t="e">
        <f>VALUE(TEXT((1/(('TOX and EXPO INPUTS'!$E$11/AH154)+('TOX and EXPO INPUTS'!$E$19/AV154))),"0.0E+00"))</f>
        <v>#DIV/0!</v>
      </c>
      <c r="CQ154" s="53" t="s">
        <v>139</v>
      </c>
      <c r="CR154" s="53" t="s">
        <v>139</v>
      </c>
      <c r="CS154" s="73" t="e">
        <f>VALUE(TEXT((1/(('TOX and EXPO INPUTS'!$E$11/AK154)+('TOX and EXPO INPUTS'!$E$19/AW154))),"0.0E+00"))</f>
        <v>#VALUE!</v>
      </c>
      <c r="CT154" s="56" t="s">
        <v>77</v>
      </c>
      <c r="CU154" s="36" t="s">
        <v>70</v>
      </c>
      <c r="CV154" s="36" t="s">
        <v>186</v>
      </c>
      <c r="CW154" s="57" t="s">
        <v>70</v>
      </c>
    </row>
    <row r="155" spans="1:101" ht="12" customHeight="1" x14ac:dyDescent="0.25">
      <c r="A155" s="56" t="s">
        <v>4</v>
      </c>
      <c r="B155" s="36" t="s">
        <v>115</v>
      </c>
      <c r="C155" s="36" t="s">
        <v>24</v>
      </c>
      <c r="D155" s="57" t="s">
        <v>0</v>
      </c>
      <c r="E155" s="61" t="s">
        <v>7</v>
      </c>
      <c r="F155" s="92"/>
      <c r="G155" s="64"/>
      <c r="H155" s="69"/>
      <c r="I155" s="64"/>
      <c r="J155" s="70">
        <v>104000</v>
      </c>
      <c r="K155" s="50">
        <v>71000</v>
      </c>
      <c r="L155" s="50">
        <v>40280</v>
      </c>
      <c r="M155" s="53" t="s">
        <v>139</v>
      </c>
      <c r="N155" s="53" t="s">
        <v>139</v>
      </c>
      <c r="O155" s="66" t="s">
        <v>139</v>
      </c>
      <c r="P155" s="70">
        <v>470</v>
      </c>
      <c r="Q155" s="49">
        <v>94</v>
      </c>
      <c r="R155" s="49">
        <v>47</v>
      </c>
      <c r="S155" s="66" t="s">
        <v>139</v>
      </c>
      <c r="T155" s="72">
        <f t="shared" si="256"/>
        <v>0</v>
      </c>
      <c r="U155" s="53">
        <f t="shared" si="257"/>
        <v>0</v>
      </c>
      <c r="V155" s="53">
        <f t="shared" si="258"/>
        <v>0</v>
      </c>
      <c r="W155" s="53" t="s">
        <v>139</v>
      </c>
      <c r="X155" s="53" t="s">
        <v>139</v>
      </c>
      <c r="Y155" s="73" t="s">
        <v>139</v>
      </c>
      <c r="Z155" s="72" t="e">
        <f>VALUE(TEXT(((T155*'TOX and EXPO INPUTS'!$E$12)/'TOX and EXPO INPUTS'!$E$26),"0.00E+00"))</f>
        <v>#DIV/0!</v>
      </c>
      <c r="AA155" s="53" t="e">
        <f>VALUE(TEXT(((U155*'TOX and EXPO INPUTS'!$E$12)/'TOX and EXPO INPUTS'!$E$26),"0.00E+00"))</f>
        <v>#DIV/0!</v>
      </c>
      <c r="AB155" s="53" t="e">
        <f>VALUE(TEXT(((V155*'TOX and EXPO INPUTS'!$E$12)/'TOX and EXPO INPUTS'!$E$26),"0.00E+00"))</f>
        <v>#DIV/0!</v>
      </c>
      <c r="AC155" s="53" t="s">
        <v>139</v>
      </c>
      <c r="AD155" s="53" t="s">
        <v>139</v>
      </c>
      <c r="AE155" s="73" t="s">
        <v>139</v>
      </c>
      <c r="AF155" s="72" t="e">
        <f>VALUE(TEXT(('TOX and EXPO INPUTS'!$E$9/Z155),"0.0E+00"))</f>
        <v>#DIV/0!</v>
      </c>
      <c r="AG155" s="53" t="e">
        <f>VALUE(TEXT(('TOX and EXPO INPUTS'!$E$9/AA155),"0.0E+00"))</f>
        <v>#DIV/0!</v>
      </c>
      <c r="AH155" s="53" t="e">
        <f>VALUE(TEXT(('TOX and EXPO INPUTS'!$E$9/AB155),"0.0E+00"))</f>
        <v>#DIV/0!</v>
      </c>
      <c r="AI155" s="53" t="s">
        <v>139</v>
      </c>
      <c r="AJ155" s="53" t="s">
        <v>139</v>
      </c>
      <c r="AK155" s="73" t="s">
        <v>139</v>
      </c>
      <c r="AL155" s="72">
        <f t="shared" si="259"/>
        <v>0</v>
      </c>
      <c r="AM155" s="53">
        <f t="shared" si="260"/>
        <v>0</v>
      </c>
      <c r="AN155" s="53">
        <f t="shared" si="261"/>
        <v>0</v>
      </c>
      <c r="AO155" s="73" t="s">
        <v>139</v>
      </c>
      <c r="AP155" s="72" t="e">
        <f>VALUE(TEXT(((AL155*'TOX and EXPO INPUTS'!$E$20)/'TOX and EXPO INPUTS'!$E$28),"0.00E+00"))</f>
        <v>#DIV/0!</v>
      </c>
      <c r="AQ155" s="53" t="e">
        <f>VALUE(TEXT(((AM155*'TOX and EXPO INPUTS'!$E$20)/'TOX and EXPO INPUTS'!$E$28),"0.00E+00"))</f>
        <v>#DIV/0!</v>
      </c>
      <c r="AR155" s="53" t="e">
        <f>VALUE(TEXT(((AN155*'TOX and EXPO INPUTS'!$E$20)/'TOX and EXPO INPUTS'!$E$28),"0.00E+00"))</f>
        <v>#DIV/0!</v>
      </c>
      <c r="AS155" s="73" t="s">
        <v>139</v>
      </c>
      <c r="AT155" s="72" t="e">
        <f>VALUE(TEXT((IF('TOX and EXPO INPUTS'!$E$18="Route-specific",'TOX and EXPO INPUTS'!$E$17/AP155,'TOX and EXPO INPUTS'!$E$14/AP155)),"0.0E+00"))</f>
        <v>#DIV/0!</v>
      </c>
      <c r="AU155" s="53" t="e">
        <f>VALUE(TEXT((IF('TOX and EXPO INPUTS'!$E$18="Route-specific",'TOX and EXPO INPUTS'!$E$17/AQ155,'TOX and EXPO INPUTS'!$E$14/AQ155)),"0.0E+00"))</f>
        <v>#DIV/0!</v>
      </c>
      <c r="AV155" s="53" t="e">
        <f>VALUE(TEXT((IF('TOX and EXPO INPUTS'!$E$18="Route-specific",'TOX and EXPO INPUTS'!$E$17/AR155,'TOX and EXPO INPUTS'!$E$14/AR155)),"0.0E+00"))</f>
        <v>#DIV/0!</v>
      </c>
      <c r="AW155" s="73" t="s">
        <v>139</v>
      </c>
      <c r="AX155" s="72" t="e">
        <f t="shared" si="262"/>
        <v>#DIV/0!</v>
      </c>
      <c r="AY155" s="53" t="e">
        <f t="shared" si="263"/>
        <v>#DIV/0!</v>
      </c>
      <c r="AZ155" s="53" t="e">
        <f t="shared" si="264"/>
        <v>#DIV/0!</v>
      </c>
      <c r="BA155" s="53" t="s">
        <v>139</v>
      </c>
      <c r="BB155" s="53" t="s">
        <v>139</v>
      </c>
      <c r="BC155" s="53" t="e">
        <f t="shared" si="265"/>
        <v>#DIV/0!</v>
      </c>
      <c r="BD155" s="53" t="e">
        <f t="shared" si="266"/>
        <v>#DIV/0!</v>
      </c>
      <c r="BE155" s="53" t="e">
        <f t="shared" si="267"/>
        <v>#DIV/0!</v>
      </c>
      <c r="BF155" s="53" t="s">
        <v>139</v>
      </c>
      <c r="BG155" s="53" t="s">
        <v>139</v>
      </c>
      <c r="BH155" s="53" t="e">
        <f t="shared" si="268"/>
        <v>#DIV/0!</v>
      </c>
      <c r="BI155" s="53" t="e">
        <f t="shared" si="269"/>
        <v>#DIV/0!</v>
      </c>
      <c r="BJ155" s="53" t="e">
        <f t="shared" si="270"/>
        <v>#DIV/0!</v>
      </c>
      <c r="BK155" s="53" t="s">
        <v>139</v>
      </c>
      <c r="BL155" s="53" t="s">
        <v>139</v>
      </c>
      <c r="BM155" s="73" t="s">
        <v>139</v>
      </c>
      <c r="BN155" s="72" t="e">
        <f t="shared" si="271"/>
        <v>#DIV/0!</v>
      </c>
      <c r="BO155" s="53" t="e">
        <f t="shared" si="272"/>
        <v>#DIV/0!</v>
      </c>
      <c r="BP155" s="53" t="e">
        <f t="shared" si="273"/>
        <v>#DIV/0!</v>
      </c>
      <c r="BQ155" s="53" t="s">
        <v>139</v>
      </c>
      <c r="BR155" s="53" t="s">
        <v>139</v>
      </c>
      <c r="BS155" s="53" t="e">
        <f t="shared" si="274"/>
        <v>#DIV/0!</v>
      </c>
      <c r="BT155" s="53" t="e">
        <f t="shared" si="275"/>
        <v>#DIV/0!</v>
      </c>
      <c r="BU155" s="53" t="e">
        <f t="shared" si="276"/>
        <v>#DIV/0!</v>
      </c>
      <c r="BV155" s="53" t="s">
        <v>139</v>
      </c>
      <c r="BW155" s="53" t="s">
        <v>139</v>
      </c>
      <c r="BX155" s="53" t="e">
        <f t="shared" si="277"/>
        <v>#DIV/0!</v>
      </c>
      <c r="BY155" s="53" t="e">
        <f t="shared" si="278"/>
        <v>#DIV/0!</v>
      </c>
      <c r="BZ155" s="53" t="e">
        <f t="shared" si="279"/>
        <v>#DIV/0!</v>
      </c>
      <c r="CA155" s="53" t="s">
        <v>139</v>
      </c>
      <c r="CB155" s="53" t="s">
        <v>139</v>
      </c>
      <c r="CC155" s="73" t="s">
        <v>139</v>
      </c>
      <c r="CD155" s="72" t="e">
        <f>VALUE(TEXT((1/(('TOX and EXPO INPUTS'!$E$11/AF155)+('TOX and EXPO INPUTS'!$E$19/AT155))),"0.0E+00"))</f>
        <v>#DIV/0!</v>
      </c>
      <c r="CE155" s="53" t="e">
        <f>VALUE(TEXT((1/(('TOX and EXPO INPUTS'!$E$11/AG155)+('TOX and EXPO INPUTS'!$E$19/AT155))),"0.0E+00"))</f>
        <v>#DIV/0!</v>
      </c>
      <c r="CF155" s="53" t="e">
        <f>VALUE(TEXT((1/(('TOX and EXPO INPUTS'!$E$11/AH155)+('TOX and EXPO INPUTS'!$E$19/AT155))),"0.0E+00"))</f>
        <v>#DIV/0!</v>
      </c>
      <c r="CG155" s="53" t="s">
        <v>139</v>
      </c>
      <c r="CH155" s="53" t="s">
        <v>139</v>
      </c>
      <c r="CI155" s="53" t="e">
        <f>VALUE(TEXT((1/(('TOX and EXPO INPUTS'!$E$11/AF155)+('TOX and EXPO INPUTS'!$E$19/AU155))),"0.0E+00"))</f>
        <v>#DIV/0!</v>
      </c>
      <c r="CJ155" s="53" t="e">
        <f>VALUE(TEXT((1/(('TOX and EXPO INPUTS'!$E$11/AG155)+('TOX and EXPO INPUTS'!$E$19/AU155))),"0.0E+00"))</f>
        <v>#DIV/0!</v>
      </c>
      <c r="CK155" s="53" t="e">
        <f>VALUE(TEXT((1/(('TOX and EXPO INPUTS'!$E$11/AH155)+('TOX and EXPO INPUTS'!$E$19/AU155))),"0.0E+00"))</f>
        <v>#DIV/0!</v>
      </c>
      <c r="CL155" s="53" t="s">
        <v>139</v>
      </c>
      <c r="CM155" s="53" t="s">
        <v>139</v>
      </c>
      <c r="CN155" s="53" t="e">
        <f>VALUE(TEXT((1/(('TOX and EXPO INPUTS'!$E$11/AF155)+('TOX and EXPO INPUTS'!$E$19/AV155))),"0.0E+00"))</f>
        <v>#DIV/0!</v>
      </c>
      <c r="CO155" s="53" t="e">
        <f>VALUE(TEXT((1/(('TOX and EXPO INPUTS'!$E$11/AG155)+('TOX and EXPO INPUTS'!$E$19/AV155))),"0.0E+00"))</f>
        <v>#DIV/0!</v>
      </c>
      <c r="CP155" s="53" t="e">
        <f>VALUE(TEXT((1/(('TOX and EXPO INPUTS'!$E$11/AH155)+('TOX and EXPO INPUTS'!$E$19/AV155))),"0.0E+00"))</f>
        <v>#DIV/0!</v>
      </c>
      <c r="CQ155" s="53" t="s">
        <v>139</v>
      </c>
      <c r="CR155" s="53" t="s">
        <v>139</v>
      </c>
      <c r="CS155" s="73" t="e">
        <f>VALUE(TEXT((1/(('TOX and EXPO INPUTS'!$E$11/AK155)+('TOX and EXPO INPUTS'!$E$19/AW155))),"0.0E+00"))</f>
        <v>#VALUE!</v>
      </c>
      <c r="CT155" s="56" t="s">
        <v>77</v>
      </c>
      <c r="CU155" s="36" t="s">
        <v>70</v>
      </c>
      <c r="CV155" s="36" t="s">
        <v>186</v>
      </c>
      <c r="CW155" s="57" t="s">
        <v>70</v>
      </c>
    </row>
    <row r="156" spans="1:101" ht="12" customHeight="1" x14ac:dyDescent="0.25">
      <c r="A156" s="56" t="s">
        <v>4</v>
      </c>
      <c r="B156" s="36" t="s">
        <v>115</v>
      </c>
      <c r="C156" s="36" t="s">
        <v>24</v>
      </c>
      <c r="D156" s="57" t="s">
        <v>21</v>
      </c>
      <c r="E156" s="61" t="s">
        <v>31</v>
      </c>
      <c r="F156" s="92"/>
      <c r="G156" s="64"/>
      <c r="H156" s="69"/>
      <c r="I156" s="64"/>
      <c r="J156" s="70">
        <v>104000</v>
      </c>
      <c r="K156" s="50">
        <v>71000</v>
      </c>
      <c r="L156" s="50">
        <v>40280</v>
      </c>
      <c r="M156" s="53" t="s">
        <v>139</v>
      </c>
      <c r="N156" s="53" t="s">
        <v>139</v>
      </c>
      <c r="O156" s="66" t="s">
        <v>139</v>
      </c>
      <c r="P156" s="70">
        <v>470</v>
      </c>
      <c r="Q156" s="49">
        <v>94</v>
      </c>
      <c r="R156" s="49">
        <v>47</v>
      </c>
      <c r="S156" s="66" t="s">
        <v>139</v>
      </c>
      <c r="T156" s="72">
        <f t="shared" si="256"/>
        <v>0</v>
      </c>
      <c r="U156" s="53">
        <f t="shared" si="257"/>
        <v>0</v>
      </c>
      <c r="V156" s="53">
        <f t="shared" si="258"/>
        <v>0</v>
      </c>
      <c r="W156" s="53" t="s">
        <v>139</v>
      </c>
      <c r="X156" s="53" t="s">
        <v>139</v>
      </c>
      <c r="Y156" s="73" t="s">
        <v>139</v>
      </c>
      <c r="Z156" s="72" t="e">
        <f>VALUE(TEXT(((T156*'TOX and EXPO INPUTS'!$E$12)/'TOX and EXPO INPUTS'!$E$26),"0.00E+00"))</f>
        <v>#DIV/0!</v>
      </c>
      <c r="AA156" s="53" t="e">
        <f>VALUE(TEXT(((U156*'TOX and EXPO INPUTS'!$E$12)/'TOX and EXPO INPUTS'!$E$26),"0.00E+00"))</f>
        <v>#DIV/0!</v>
      </c>
      <c r="AB156" s="53" t="e">
        <f>VALUE(TEXT(((V156*'TOX and EXPO INPUTS'!$E$12)/'TOX and EXPO INPUTS'!$E$26),"0.00E+00"))</f>
        <v>#DIV/0!</v>
      </c>
      <c r="AC156" s="53" t="s">
        <v>139</v>
      </c>
      <c r="AD156" s="53" t="s">
        <v>139</v>
      </c>
      <c r="AE156" s="73" t="s">
        <v>139</v>
      </c>
      <c r="AF156" s="72" t="e">
        <f>VALUE(TEXT(('TOX and EXPO INPUTS'!$E$9/Z156),"0.0E+00"))</f>
        <v>#DIV/0!</v>
      </c>
      <c r="AG156" s="53" t="e">
        <f>VALUE(TEXT(('TOX and EXPO INPUTS'!$E$9/AA156),"0.0E+00"))</f>
        <v>#DIV/0!</v>
      </c>
      <c r="AH156" s="53" t="e">
        <f>VALUE(TEXT(('TOX and EXPO INPUTS'!$E$9/AB156),"0.0E+00"))</f>
        <v>#DIV/0!</v>
      </c>
      <c r="AI156" s="53" t="s">
        <v>139</v>
      </c>
      <c r="AJ156" s="53" t="s">
        <v>139</v>
      </c>
      <c r="AK156" s="73" t="s">
        <v>139</v>
      </c>
      <c r="AL156" s="72">
        <f t="shared" si="259"/>
        <v>0</v>
      </c>
      <c r="AM156" s="53">
        <f t="shared" si="260"/>
        <v>0</v>
      </c>
      <c r="AN156" s="53">
        <f t="shared" si="261"/>
        <v>0</v>
      </c>
      <c r="AO156" s="73" t="s">
        <v>139</v>
      </c>
      <c r="AP156" s="72" t="e">
        <f>VALUE(TEXT(((AL156*'TOX and EXPO INPUTS'!$E$20)/'TOX and EXPO INPUTS'!$E$28),"0.00E+00"))</f>
        <v>#DIV/0!</v>
      </c>
      <c r="AQ156" s="53" t="e">
        <f>VALUE(TEXT(((AM156*'TOX and EXPO INPUTS'!$E$20)/'TOX and EXPO INPUTS'!$E$28),"0.00E+00"))</f>
        <v>#DIV/0!</v>
      </c>
      <c r="AR156" s="53" t="e">
        <f>VALUE(TEXT(((AN156*'TOX and EXPO INPUTS'!$E$20)/'TOX and EXPO INPUTS'!$E$28),"0.00E+00"))</f>
        <v>#DIV/0!</v>
      </c>
      <c r="AS156" s="73" t="s">
        <v>139</v>
      </c>
      <c r="AT156" s="72" t="e">
        <f>VALUE(TEXT((IF('TOX and EXPO INPUTS'!$E$18="Route-specific",'TOX and EXPO INPUTS'!$E$17/AP156,'TOX and EXPO INPUTS'!$E$14/AP156)),"0.0E+00"))</f>
        <v>#DIV/0!</v>
      </c>
      <c r="AU156" s="53" t="e">
        <f>VALUE(TEXT((IF('TOX and EXPO INPUTS'!$E$18="Route-specific",'TOX and EXPO INPUTS'!$E$17/AQ156,'TOX and EXPO INPUTS'!$E$14/AQ156)),"0.0E+00"))</f>
        <v>#DIV/0!</v>
      </c>
      <c r="AV156" s="53" t="e">
        <f>VALUE(TEXT((IF('TOX and EXPO INPUTS'!$E$18="Route-specific",'TOX and EXPO INPUTS'!$E$17/AR156,'TOX and EXPO INPUTS'!$E$14/AR156)),"0.0E+00"))</f>
        <v>#DIV/0!</v>
      </c>
      <c r="AW156" s="73" t="s">
        <v>139</v>
      </c>
      <c r="AX156" s="72" t="e">
        <f t="shared" si="262"/>
        <v>#DIV/0!</v>
      </c>
      <c r="AY156" s="53" t="e">
        <f t="shared" si="263"/>
        <v>#DIV/0!</v>
      </c>
      <c r="AZ156" s="53" t="e">
        <f t="shared" si="264"/>
        <v>#DIV/0!</v>
      </c>
      <c r="BA156" s="53" t="s">
        <v>139</v>
      </c>
      <c r="BB156" s="53" t="s">
        <v>139</v>
      </c>
      <c r="BC156" s="53" t="e">
        <f t="shared" si="265"/>
        <v>#DIV/0!</v>
      </c>
      <c r="BD156" s="53" t="e">
        <f t="shared" si="266"/>
        <v>#DIV/0!</v>
      </c>
      <c r="BE156" s="53" t="e">
        <f t="shared" si="267"/>
        <v>#DIV/0!</v>
      </c>
      <c r="BF156" s="53" t="s">
        <v>139</v>
      </c>
      <c r="BG156" s="53" t="s">
        <v>139</v>
      </c>
      <c r="BH156" s="53" t="e">
        <f t="shared" si="268"/>
        <v>#DIV/0!</v>
      </c>
      <c r="BI156" s="53" t="e">
        <f t="shared" si="269"/>
        <v>#DIV/0!</v>
      </c>
      <c r="BJ156" s="53" t="e">
        <f t="shared" si="270"/>
        <v>#DIV/0!</v>
      </c>
      <c r="BK156" s="53" t="s">
        <v>139</v>
      </c>
      <c r="BL156" s="53" t="s">
        <v>139</v>
      </c>
      <c r="BM156" s="73" t="s">
        <v>139</v>
      </c>
      <c r="BN156" s="72" t="e">
        <f t="shared" si="271"/>
        <v>#DIV/0!</v>
      </c>
      <c r="BO156" s="53" t="e">
        <f t="shared" si="272"/>
        <v>#DIV/0!</v>
      </c>
      <c r="BP156" s="53" t="e">
        <f t="shared" si="273"/>
        <v>#DIV/0!</v>
      </c>
      <c r="BQ156" s="53" t="s">
        <v>139</v>
      </c>
      <c r="BR156" s="53" t="s">
        <v>139</v>
      </c>
      <c r="BS156" s="53" t="e">
        <f t="shared" si="274"/>
        <v>#DIV/0!</v>
      </c>
      <c r="BT156" s="53" t="e">
        <f t="shared" si="275"/>
        <v>#DIV/0!</v>
      </c>
      <c r="BU156" s="53" t="e">
        <f t="shared" si="276"/>
        <v>#DIV/0!</v>
      </c>
      <c r="BV156" s="53" t="s">
        <v>139</v>
      </c>
      <c r="BW156" s="53" t="s">
        <v>139</v>
      </c>
      <c r="BX156" s="53" t="e">
        <f t="shared" si="277"/>
        <v>#DIV/0!</v>
      </c>
      <c r="BY156" s="53" t="e">
        <f t="shared" si="278"/>
        <v>#DIV/0!</v>
      </c>
      <c r="BZ156" s="53" t="e">
        <f t="shared" si="279"/>
        <v>#DIV/0!</v>
      </c>
      <c r="CA156" s="53" t="s">
        <v>139</v>
      </c>
      <c r="CB156" s="53" t="s">
        <v>139</v>
      </c>
      <c r="CC156" s="73" t="s">
        <v>139</v>
      </c>
      <c r="CD156" s="72" t="e">
        <f>VALUE(TEXT((1/(('TOX and EXPO INPUTS'!$E$11/AF156)+('TOX and EXPO INPUTS'!$E$19/AT156))),"0.0E+00"))</f>
        <v>#DIV/0!</v>
      </c>
      <c r="CE156" s="53" t="e">
        <f>VALUE(TEXT((1/(('TOX and EXPO INPUTS'!$E$11/AG156)+('TOX and EXPO INPUTS'!$E$19/AT156))),"0.0E+00"))</f>
        <v>#DIV/0!</v>
      </c>
      <c r="CF156" s="53" t="e">
        <f>VALUE(TEXT((1/(('TOX and EXPO INPUTS'!$E$11/AH156)+('TOX and EXPO INPUTS'!$E$19/AT156))),"0.0E+00"))</f>
        <v>#DIV/0!</v>
      </c>
      <c r="CG156" s="53" t="s">
        <v>139</v>
      </c>
      <c r="CH156" s="53" t="s">
        <v>139</v>
      </c>
      <c r="CI156" s="53" t="e">
        <f>VALUE(TEXT((1/(('TOX and EXPO INPUTS'!$E$11/AF156)+('TOX and EXPO INPUTS'!$E$19/AU156))),"0.0E+00"))</f>
        <v>#DIV/0!</v>
      </c>
      <c r="CJ156" s="53" t="e">
        <f>VALUE(TEXT((1/(('TOX and EXPO INPUTS'!$E$11/AG156)+('TOX and EXPO INPUTS'!$E$19/AU156))),"0.0E+00"))</f>
        <v>#DIV/0!</v>
      </c>
      <c r="CK156" s="53" t="e">
        <f>VALUE(TEXT((1/(('TOX and EXPO INPUTS'!$E$11/AH156)+('TOX and EXPO INPUTS'!$E$19/AU156))),"0.0E+00"))</f>
        <v>#DIV/0!</v>
      </c>
      <c r="CL156" s="53" t="s">
        <v>139</v>
      </c>
      <c r="CM156" s="53" t="s">
        <v>139</v>
      </c>
      <c r="CN156" s="53" t="e">
        <f>VALUE(TEXT((1/(('TOX and EXPO INPUTS'!$E$11/AF156)+('TOX and EXPO INPUTS'!$E$19/AV156))),"0.0E+00"))</f>
        <v>#DIV/0!</v>
      </c>
      <c r="CO156" s="53" t="e">
        <f>VALUE(TEXT((1/(('TOX and EXPO INPUTS'!$E$11/AG156)+('TOX and EXPO INPUTS'!$E$19/AV156))),"0.0E+00"))</f>
        <v>#DIV/0!</v>
      </c>
      <c r="CP156" s="53" t="e">
        <f>VALUE(TEXT((1/(('TOX and EXPO INPUTS'!$E$11/AH156)+('TOX and EXPO INPUTS'!$E$19/AV156))),"0.0E+00"))</f>
        <v>#DIV/0!</v>
      </c>
      <c r="CQ156" s="53" t="s">
        <v>139</v>
      </c>
      <c r="CR156" s="53" t="s">
        <v>139</v>
      </c>
      <c r="CS156" s="73" t="e">
        <f>VALUE(TEXT((1/(('TOX and EXPO INPUTS'!$E$11/AK156)+('TOX and EXPO INPUTS'!$E$19/AW156))),"0.0E+00"))</f>
        <v>#VALUE!</v>
      </c>
      <c r="CT156" s="56" t="s">
        <v>77</v>
      </c>
      <c r="CU156" s="36" t="s">
        <v>70</v>
      </c>
      <c r="CV156" s="36" t="s">
        <v>186</v>
      </c>
      <c r="CW156" s="57" t="s">
        <v>70</v>
      </c>
    </row>
    <row r="157" spans="1:101" ht="12" customHeight="1" x14ac:dyDescent="0.25">
      <c r="A157" s="56" t="s">
        <v>4</v>
      </c>
      <c r="B157" s="36" t="s">
        <v>115</v>
      </c>
      <c r="C157" s="36" t="s">
        <v>24</v>
      </c>
      <c r="D157" s="57" t="s">
        <v>0</v>
      </c>
      <c r="E157" s="61" t="s">
        <v>60</v>
      </c>
      <c r="F157" s="92"/>
      <c r="G157" s="64"/>
      <c r="H157" s="69"/>
      <c r="I157" s="64"/>
      <c r="J157" s="70">
        <v>104000</v>
      </c>
      <c r="K157" s="50">
        <v>71000</v>
      </c>
      <c r="L157" s="50">
        <v>40280</v>
      </c>
      <c r="M157" s="53" t="s">
        <v>139</v>
      </c>
      <c r="N157" s="53" t="s">
        <v>139</v>
      </c>
      <c r="O157" s="66" t="s">
        <v>139</v>
      </c>
      <c r="P157" s="70">
        <v>470</v>
      </c>
      <c r="Q157" s="49">
        <v>94</v>
      </c>
      <c r="R157" s="49">
        <v>47</v>
      </c>
      <c r="S157" s="66" t="s">
        <v>139</v>
      </c>
      <c r="T157" s="72">
        <f t="shared" si="256"/>
        <v>0</v>
      </c>
      <c r="U157" s="53">
        <f t="shared" si="257"/>
        <v>0</v>
      </c>
      <c r="V157" s="53">
        <f t="shared" si="258"/>
        <v>0</v>
      </c>
      <c r="W157" s="53" t="s">
        <v>139</v>
      </c>
      <c r="X157" s="53" t="s">
        <v>139</v>
      </c>
      <c r="Y157" s="73" t="s">
        <v>139</v>
      </c>
      <c r="Z157" s="72" t="e">
        <f>VALUE(TEXT(((T157*'TOX and EXPO INPUTS'!$E$12)/'TOX and EXPO INPUTS'!$E$26),"0.00E+00"))</f>
        <v>#DIV/0!</v>
      </c>
      <c r="AA157" s="53" t="e">
        <f>VALUE(TEXT(((U157*'TOX and EXPO INPUTS'!$E$12)/'TOX and EXPO INPUTS'!$E$26),"0.00E+00"))</f>
        <v>#DIV/0!</v>
      </c>
      <c r="AB157" s="53" t="e">
        <f>VALUE(TEXT(((V157*'TOX and EXPO INPUTS'!$E$12)/'TOX and EXPO INPUTS'!$E$26),"0.00E+00"))</f>
        <v>#DIV/0!</v>
      </c>
      <c r="AC157" s="53" t="s">
        <v>139</v>
      </c>
      <c r="AD157" s="53" t="s">
        <v>139</v>
      </c>
      <c r="AE157" s="73" t="s">
        <v>139</v>
      </c>
      <c r="AF157" s="72" t="e">
        <f>VALUE(TEXT(('TOX and EXPO INPUTS'!$E$9/Z157),"0.0E+00"))</f>
        <v>#DIV/0!</v>
      </c>
      <c r="AG157" s="53" t="e">
        <f>VALUE(TEXT(('TOX and EXPO INPUTS'!$E$9/AA157),"0.0E+00"))</f>
        <v>#DIV/0!</v>
      </c>
      <c r="AH157" s="53" t="e">
        <f>VALUE(TEXT(('TOX and EXPO INPUTS'!$E$9/AB157),"0.0E+00"))</f>
        <v>#DIV/0!</v>
      </c>
      <c r="AI157" s="53" t="s">
        <v>139</v>
      </c>
      <c r="AJ157" s="53" t="s">
        <v>139</v>
      </c>
      <c r="AK157" s="73" t="s">
        <v>139</v>
      </c>
      <c r="AL157" s="72">
        <f t="shared" si="259"/>
        <v>0</v>
      </c>
      <c r="AM157" s="53">
        <f t="shared" si="260"/>
        <v>0</v>
      </c>
      <c r="AN157" s="53">
        <f t="shared" si="261"/>
        <v>0</v>
      </c>
      <c r="AO157" s="73" t="s">
        <v>139</v>
      </c>
      <c r="AP157" s="72" t="e">
        <f>VALUE(TEXT(((AL157*'TOX and EXPO INPUTS'!$E$20)/'TOX and EXPO INPUTS'!$E$28),"0.00E+00"))</f>
        <v>#DIV/0!</v>
      </c>
      <c r="AQ157" s="53" t="e">
        <f>VALUE(TEXT(((AM157*'TOX and EXPO INPUTS'!$E$20)/'TOX and EXPO INPUTS'!$E$28),"0.00E+00"))</f>
        <v>#DIV/0!</v>
      </c>
      <c r="AR157" s="53" t="e">
        <f>VALUE(TEXT(((AN157*'TOX and EXPO INPUTS'!$E$20)/'TOX and EXPO INPUTS'!$E$28),"0.00E+00"))</f>
        <v>#DIV/0!</v>
      </c>
      <c r="AS157" s="73" t="s">
        <v>139</v>
      </c>
      <c r="AT157" s="72" t="e">
        <f>VALUE(TEXT((IF('TOX and EXPO INPUTS'!$E$18="Route-specific",'TOX and EXPO INPUTS'!$E$17/AP157,'TOX and EXPO INPUTS'!$E$14/AP157)),"0.0E+00"))</f>
        <v>#DIV/0!</v>
      </c>
      <c r="AU157" s="53" t="e">
        <f>VALUE(TEXT((IF('TOX and EXPO INPUTS'!$E$18="Route-specific",'TOX and EXPO INPUTS'!$E$17/AQ157,'TOX and EXPO INPUTS'!$E$14/AQ157)),"0.0E+00"))</f>
        <v>#DIV/0!</v>
      </c>
      <c r="AV157" s="53" t="e">
        <f>VALUE(TEXT((IF('TOX and EXPO INPUTS'!$E$18="Route-specific",'TOX and EXPO INPUTS'!$E$17/AR157,'TOX and EXPO INPUTS'!$E$14/AR157)),"0.0E+00"))</f>
        <v>#DIV/0!</v>
      </c>
      <c r="AW157" s="73" t="s">
        <v>139</v>
      </c>
      <c r="AX157" s="72" t="e">
        <f t="shared" si="262"/>
        <v>#DIV/0!</v>
      </c>
      <c r="AY157" s="53" t="e">
        <f t="shared" si="263"/>
        <v>#DIV/0!</v>
      </c>
      <c r="AZ157" s="53" t="e">
        <f t="shared" si="264"/>
        <v>#DIV/0!</v>
      </c>
      <c r="BA157" s="53" t="s">
        <v>139</v>
      </c>
      <c r="BB157" s="53" t="s">
        <v>139</v>
      </c>
      <c r="BC157" s="53" t="e">
        <f t="shared" si="265"/>
        <v>#DIV/0!</v>
      </c>
      <c r="BD157" s="53" t="e">
        <f t="shared" si="266"/>
        <v>#DIV/0!</v>
      </c>
      <c r="BE157" s="53" t="e">
        <f t="shared" si="267"/>
        <v>#DIV/0!</v>
      </c>
      <c r="BF157" s="53" t="s">
        <v>139</v>
      </c>
      <c r="BG157" s="53" t="s">
        <v>139</v>
      </c>
      <c r="BH157" s="53" t="e">
        <f t="shared" si="268"/>
        <v>#DIV/0!</v>
      </c>
      <c r="BI157" s="53" t="e">
        <f t="shared" si="269"/>
        <v>#DIV/0!</v>
      </c>
      <c r="BJ157" s="53" t="e">
        <f t="shared" si="270"/>
        <v>#DIV/0!</v>
      </c>
      <c r="BK157" s="53" t="s">
        <v>139</v>
      </c>
      <c r="BL157" s="53" t="s">
        <v>139</v>
      </c>
      <c r="BM157" s="73" t="s">
        <v>139</v>
      </c>
      <c r="BN157" s="72" t="e">
        <f t="shared" si="271"/>
        <v>#DIV/0!</v>
      </c>
      <c r="BO157" s="53" t="e">
        <f t="shared" si="272"/>
        <v>#DIV/0!</v>
      </c>
      <c r="BP157" s="53" t="e">
        <f t="shared" si="273"/>
        <v>#DIV/0!</v>
      </c>
      <c r="BQ157" s="53" t="s">
        <v>139</v>
      </c>
      <c r="BR157" s="53" t="s">
        <v>139</v>
      </c>
      <c r="BS157" s="53" t="e">
        <f t="shared" si="274"/>
        <v>#DIV/0!</v>
      </c>
      <c r="BT157" s="53" t="e">
        <f t="shared" si="275"/>
        <v>#DIV/0!</v>
      </c>
      <c r="BU157" s="53" t="e">
        <f t="shared" si="276"/>
        <v>#DIV/0!</v>
      </c>
      <c r="BV157" s="53" t="s">
        <v>139</v>
      </c>
      <c r="BW157" s="53" t="s">
        <v>139</v>
      </c>
      <c r="BX157" s="53" t="e">
        <f t="shared" si="277"/>
        <v>#DIV/0!</v>
      </c>
      <c r="BY157" s="53" t="e">
        <f t="shared" si="278"/>
        <v>#DIV/0!</v>
      </c>
      <c r="BZ157" s="53" t="e">
        <f t="shared" si="279"/>
        <v>#DIV/0!</v>
      </c>
      <c r="CA157" s="53" t="s">
        <v>139</v>
      </c>
      <c r="CB157" s="53" t="s">
        <v>139</v>
      </c>
      <c r="CC157" s="73" t="s">
        <v>139</v>
      </c>
      <c r="CD157" s="72" t="e">
        <f>VALUE(TEXT((1/(('TOX and EXPO INPUTS'!$E$11/AF157)+('TOX and EXPO INPUTS'!$E$19/AT157))),"0.0E+00"))</f>
        <v>#DIV/0!</v>
      </c>
      <c r="CE157" s="53" t="e">
        <f>VALUE(TEXT((1/(('TOX and EXPO INPUTS'!$E$11/AG157)+('TOX and EXPO INPUTS'!$E$19/AT157))),"0.0E+00"))</f>
        <v>#DIV/0!</v>
      </c>
      <c r="CF157" s="53" t="e">
        <f>VALUE(TEXT((1/(('TOX and EXPO INPUTS'!$E$11/AH157)+('TOX and EXPO INPUTS'!$E$19/AT157))),"0.0E+00"))</f>
        <v>#DIV/0!</v>
      </c>
      <c r="CG157" s="53" t="s">
        <v>139</v>
      </c>
      <c r="CH157" s="53" t="s">
        <v>139</v>
      </c>
      <c r="CI157" s="53" t="e">
        <f>VALUE(TEXT((1/(('TOX and EXPO INPUTS'!$E$11/AF157)+('TOX and EXPO INPUTS'!$E$19/AU157))),"0.0E+00"))</f>
        <v>#DIV/0!</v>
      </c>
      <c r="CJ157" s="53" t="e">
        <f>VALUE(TEXT((1/(('TOX and EXPO INPUTS'!$E$11/AG157)+('TOX and EXPO INPUTS'!$E$19/AU157))),"0.0E+00"))</f>
        <v>#DIV/0!</v>
      </c>
      <c r="CK157" s="53" t="e">
        <f>VALUE(TEXT((1/(('TOX and EXPO INPUTS'!$E$11/AH157)+('TOX and EXPO INPUTS'!$E$19/AU157))),"0.0E+00"))</f>
        <v>#DIV/0!</v>
      </c>
      <c r="CL157" s="53" t="s">
        <v>139</v>
      </c>
      <c r="CM157" s="53" t="s">
        <v>139</v>
      </c>
      <c r="CN157" s="53" t="e">
        <f>VALUE(TEXT((1/(('TOX and EXPO INPUTS'!$E$11/AF157)+('TOX and EXPO INPUTS'!$E$19/AV157))),"0.0E+00"))</f>
        <v>#DIV/0!</v>
      </c>
      <c r="CO157" s="53" t="e">
        <f>VALUE(TEXT((1/(('TOX and EXPO INPUTS'!$E$11/AG157)+('TOX and EXPO INPUTS'!$E$19/AV157))),"0.0E+00"))</f>
        <v>#DIV/0!</v>
      </c>
      <c r="CP157" s="53" t="e">
        <f>VALUE(TEXT((1/(('TOX and EXPO INPUTS'!$E$11/AH157)+('TOX and EXPO INPUTS'!$E$19/AV157))),"0.0E+00"))</f>
        <v>#DIV/0!</v>
      </c>
      <c r="CQ157" s="53" t="s">
        <v>139</v>
      </c>
      <c r="CR157" s="53" t="s">
        <v>139</v>
      </c>
      <c r="CS157" s="73" t="e">
        <f>VALUE(TEXT((1/(('TOX and EXPO INPUTS'!$E$11/AK157)+('TOX and EXPO INPUTS'!$E$19/AW157))),"0.0E+00"))</f>
        <v>#VALUE!</v>
      </c>
      <c r="CT157" s="56" t="s">
        <v>77</v>
      </c>
      <c r="CU157" s="36" t="s">
        <v>70</v>
      </c>
      <c r="CV157" s="36" t="s">
        <v>186</v>
      </c>
      <c r="CW157" s="57" t="s">
        <v>70</v>
      </c>
    </row>
    <row r="158" spans="1:101" ht="24" customHeight="1" x14ac:dyDescent="0.25">
      <c r="A158" s="56" t="s">
        <v>4</v>
      </c>
      <c r="B158" s="36" t="s">
        <v>56</v>
      </c>
      <c r="C158" s="36" t="s">
        <v>112</v>
      </c>
      <c r="D158" s="57" t="s">
        <v>70</v>
      </c>
      <c r="E158" s="61" t="s">
        <v>15</v>
      </c>
      <c r="F158" s="92"/>
      <c r="G158" s="65"/>
      <c r="H158" s="69"/>
      <c r="I158" s="65"/>
      <c r="J158" s="70" t="s">
        <v>222</v>
      </c>
      <c r="K158" s="50" t="s">
        <v>222</v>
      </c>
      <c r="L158" s="50" t="s">
        <v>222</v>
      </c>
      <c r="M158" s="50" t="s">
        <v>222</v>
      </c>
      <c r="N158" s="50" t="s">
        <v>222</v>
      </c>
      <c r="O158" s="65" t="s">
        <v>222</v>
      </c>
      <c r="P158" s="70" t="s">
        <v>222</v>
      </c>
      <c r="Q158" s="50" t="s">
        <v>222</v>
      </c>
      <c r="R158" s="50" t="s">
        <v>222</v>
      </c>
      <c r="S158" s="65" t="s">
        <v>222</v>
      </c>
      <c r="T158" s="69" t="s">
        <v>222</v>
      </c>
      <c r="U158" s="49" t="s">
        <v>222</v>
      </c>
      <c r="V158" s="49" t="s">
        <v>222</v>
      </c>
      <c r="W158" s="49" t="s">
        <v>222</v>
      </c>
      <c r="X158" s="49" t="s">
        <v>222</v>
      </c>
      <c r="Y158" s="64" t="s">
        <v>222</v>
      </c>
      <c r="Z158" s="69" t="s">
        <v>222</v>
      </c>
      <c r="AA158" s="49" t="s">
        <v>222</v>
      </c>
      <c r="AB158" s="49" t="s">
        <v>222</v>
      </c>
      <c r="AC158" s="49" t="s">
        <v>222</v>
      </c>
      <c r="AD158" s="49" t="s">
        <v>222</v>
      </c>
      <c r="AE158" s="64" t="s">
        <v>222</v>
      </c>
      <c r="AF158" s="69" t="s">
        <v>222</v>
      </c>
      <c r="AG158" s="49" t="s">
        <v>222</v>
      </c>
      <c r="AH158" s="49" t="s">
        <v>222</v>
      </c>
      <c r="AI158" s="49" t="s">
        <v>222</v>
      </c>
      <c r="AJ158" s="49" t="s">
        <v>222</v>
      </c>
      <c r="AK158" s="64" t="s">
        <v>222</v>
      </c>
      <c r="AL158" s="69" t="s">
        <v>222</v>
      </c>
      <c r="AM158" s="49" t="s">
        <v>222</v>
      </c>
      <c r="AN158" s="49" t="s">
        <v>222</v>
      </c>
      <c r="AO158" s="64" t="s">
        <v>222</v>
      </c>
      <c r="AP158" s="69" t="s">
        <v>222</v>
      </c>
      <c r="AQ158" s="49" t="s">
        <v>222</v>
      </c>
      <c r="AR158" s="49" t="s">
        <v>222</v>
      </c>
      <c r="AS158" s="64" t="s">
        <v>222</v>
      </c>
      <c r="AT158" s="69" t="s">
        <v>222</v>
      </c>
      <c r="AU158" s="49" t="s">
        <v>222</v>
      </c>
      <c r="AV158" s="49" t="s">
        <v>222</v>
      </c>
      <c r="AW158" s="64" t="s">
        <v>222</v>
      </c>
      <c r="AX158" s="69" t="s">
        <v>222</v>
      </c>
      <c r="AY158" s="49" t="s">
        <v>222</v>
      </c>
      <c r="AZ158" s="49" t="s">
        <v>222</v>
      </c>
      <c r="BA158" s="49" t="s">
        <v>222</v>
      </c>
      <c r="BB158" s="49" t="s">
        <v>222</v>
      </c>
      <c r="BC158" s="49" t="s">
        <v>222</v>
      </c>
      <c r="BD158" s="49" t="s">
        <v>222</v>
      </c>
      <c r="BE158" s="49" t="s">
        <v>222</v>
      </c>
      <c r="BF158" s="49" t="s">
        <v>222</v>
      </c>
      <c r="BG158" s="49" t="s">
        <v>222</v>
      </c>
      <c r="BH158" s="49" t="s">
        <v>222</v>
      </c>
      <c r="BI158" s="49" t="s">
        <v>222</v>
      </c>
      <c r="BJ158" s="49" t="s">
        <v>222</v>
      </c>
      <c r="BK158" s="49" t="s">
        <v>222</v>
      </c>
      <c r="BL158" s="49" t="s">
        <v>222</v>
      </c>
      <c r="BM158" s="64" t="s">
        <v>222</v>
      </c>
      <c r="BN158" s="69" t="s">
        <v>222</v>
      </c>
      <c r="BO158" s="49" t="s">
        <v>222</v>
      </c>
      <c r="BP158" s="49" t="s">
        <v>222</v>
      </c>
      <c r="BQ158" s="49" t="s">
        <v>222</v>
      </c>
      <c r="BR158" s="49" t="s">
        <v>222</v>
      </c>
      <c r="BS158" s="49" t="s">
        <v>222</v>
      </c>
      <c r="BT158" s="49" t="s">
        <v>222</v>
      </c>
      <c r="BU158" s="49" t="s">
        <v>222</v>
      </c>
      <c r="BV158" s="49" t="s">
        <v>222</v>
      </c>
      <c r="BW158" s="49" t="s">
        <v>222</v>
      </c>
      <c r="BX158" s="49" t="s">
        <v>222</v>
      </c>
      <c r="BY158" s="49" t="s">
        <v>222</v>
      </c>
      <c r="BZ158" s="49" t="s">
        <v>222</v>
      </c>
      <c r="CA158" s="49" t="s">
        <v>222</v>
      </c>
      <c r="CB158" s="49" t="s">
        <v>222</v>
      </c>
      <c r="CC158" s="64" t="s">
        <v>222</v>
      </c>
      <c r="CD158" s="69" t="s">
        <v>222</v>
      </c>
      <c r="CE158" s="49" t="s">
        <v>222</v>
      </c>
      <c r="CF158" s="49" t="s">
        <v>222</v>
      </c>
      <c r="CG158" s="49" t="s">
        <v>222</v>
      </c>
      <c r="CH158" s="49" t="s">
        <v>222</v>
      </c>
      <c r="CI158" s="49" t="s">
        <v>222</v>
      </c>
      <c r="CJ158" s="49" t="s">
        <v>222</v>
      </c>
      <c r="CK158" s="49" t="s">
        <v>222</v>
      </c>
      <c r="CL158" s="49" t="s">
        <v>222</v>
      </c>
      <c r="CM158" s="49" t="s">
        <v>222</v>
      </c>
      <c r="CN158" s="49" t="s">
        <v>222</v>
      </c>
      <c r="CO158" s="49" t="s">
        <v>222</v>
      </c>
      <c r="CP158" s="49" t="s">
        <v>222</v>
      </c>
      <c r="CQ158" s="49" t="s">
        <v>222</v>
      </c>
      <c r="CR158" s="49" t="s">
        <v>222</v>
      </c>
      <c r="CS158" s="64" t="s">
        <v>222</v>
      </c>
      <c r="CT158" s="56" t="s">
        <v>70</v>
      </c>
      <c r="CU158" s="36" t="s">
        <v>70</v>
      </c>
      <c r="CV158" s="36" t="s">
        <v>70</v>
      </c>
      <c r="CW158" s="57" t="s">
        <v>70</v>
      </c>
    </row>
    <row r="159" spans="1:101" ht="24" customHeight="1" x14ac:dyDescent="0.25">
      <c r="A159" s="56" t="s">
        <v>4</v>
      </c>
      <c r="B159" s="36" t="s">
        <v>56</v>
      </c>
      <c r="C159" s="36" t="s">
        <v>112</v>
      </c>
      <c r="D159" s="57" t="s">
        <v>70</v>
      </c>
      <c r="E159" s="61" t="s">
        <v>53</v>
      </c>
      <c r="F159" s="92"/>
      <c r="G159" s="65"/>
      <c r="H159" s="69"/>
      <c r="I159" s="65"/>
      <c r="J159" s="70" t="s">
        <v>222</v>
      </c>
      <c r="K159" s="50" t="s">
        <v>222</v>
      </c>
      <c r="L159" s="50" t="s">
        <v>222</v>
      </c>
      <c r="M159" s="50" t="s">
        <v>222</v>
      </c>
      <c r="N159" s="50" t="s">
        <v>222</v>
      </c>
      <c r="O159" s="65" t="s">
        <v>222</v>
      </c>
      <c r="P159" s="70" t="s">
        <v>222</v>
      </c>
      <c r="Q159" s="50" t="s">
        <v>222</v>
      </c>
      <c r="R159" s="50" t="s">
        <v>222</v>
      </c>
      <c r="S159" s="65" t="s">
        <v>222</v>
      </c>
      <c r="T159" s="69" t="s">
        <v>222</v>
      </c>
      <c r="U159" s="49" t="s">
        <v>222</v>
      </c>
      <c r="V159" s="49" t="s">
        <v>222</v>
      </c>
      <c r="W159" s="49" t="s">
        <v>222</v>
      </c>
      <c r="X159" s="49" t="s">
        <v>222</v>
      </c>
      <c r="Y159" s="64" t="s">
        <v>222</v>
      </c>
      <c r="Z159" s="69" t="s">
        <v>222</v>
      </c>
      <c r="AA159" s="49" t="s">
        <v>222</v>
      </c>
      <c r="AB159" s="49" t="s">
        <v>222</v>
      </c>
      <c r="AC159" s="49" t="s">
        <v>222</v>
      </c>
      <c r="AD159" s="49" t="s">
        <v>222</v>
      </c>
      <c r="AE159" s="64" t="s">
        <v>222</v>
      </c>
      <c r="AF159" s="69" t="s">
        <v>222</v>
      </c>
      <c r="AG159" s="49" t="s">
        <v>222</v>
      </c>
      <c r="AH159" s="49" t="s">
        <v>222</v>
      </c>
      <c r="AI159" s="49" t="s">
        <v>222</v>
      </c>
      <c r="AJ159" s="49" t="s">
        <v>222</v>
      </c>
      <c r="AK159" s="64" t="s">
        <v>222</v>
      </c>
      <c r="AL159" s="69" t="s">
        <v>222</v>
      </c>
      <c r="AM159" s="49" t="s">
        <v>222</v>
      </c>
      <c r="AN159" s="49" t="s">
        <v>222</v>
      </c>
      <c r="AO159" s="64" t="s">
        <v>222</v>
      </c>
      <c r="AP159" s="69" t="s">
        <v>222</v>
      </c>
      <c r="AQ159" s="49" t="s">
        <v>222</v>
      </c>
      <c r="AR159" s="49" t="s">
        <v>222</v>
      </c>
      <c r="AS159" s="64" t="s">
        <v>222</v>
      </c>
      <c r="AT159" s="69" t="s">
        <v>222</v>
      </c>
      <c r="AU159" s="49" t="s">
        <v>222</v>
      </c>
      <c r="AV159" s="49" t="s">
        <v>222</v>
      </c>
      <c r="AW159" s="64" t="s">
        <v>222</v>
      </c>
      <c r="AX159" s="69" t="s">
        <v>222</v>
      </c>
      <c r="AY159" s="49" t="s">
        <v>222</v>
      </c>
      <c r="AZ159" s="49" t="s">
        <v>222</v>
      </c>
      <c r="BA159" s="49" t="s">
        <v>222</v>
      </c>
      <c r="BB159" s="49" t="s">
        <v>222</v>
      </c>
      <c r="BC159" s="49" t="s">
        <v>222</v>
      </c>
      <c r="BD159" s="49" t="s">
        <v>222</v>
      </c>
      <c r="BE159" s="49" t="s">
        <v>222</v>
      </c>
      <c r="BF159" s="49" t="s">
        <v>222</v>
      </c>
      <c r="BG159" s="49" t="s">
        <v>222</v>
      </c>
      <c r="BH159" s="49" t="s">
        <v>222</v>
      </c>
      <c r="BI159" s="49" t="s">
        <v>222</v>
      </c>
      <c r="BJ159" s="49" t="s">
        <v>222</v>
      </c>
      <c r="BK159" s="49" t="s">
        <v>222</v>
      </c>
      <c r="BL159" s="49" t="s">
        <v>222</v>
      </c>
      <c r="BM159" s="64" t="s">
        <v>222</v>
      </c>
      <c r="BN159" s="69" t="s">
        <v>222</v>
      </c>
      <c r="BO159" s="49" t="s">
        <v>222</v>
      </c>
      <c r="BP159" s="49" t="s">
        <v>222</v>
      </c>
      <c r="BQ159" s="49" t="s">
        <v>222</v>
      </c>
      <c r="BR159" s="49" t="s">
        <v>222</v>
      </c>
      <c r="BS159" s="49" t="s">
        <v>222</v>
      </c>
      <c r="BT159" s="49" t="s">
        <v>222</v>
      </c>
      <c r="BU159" s="49" t="s">
        <v>222</v>
      </c>
      <c r="BV159" s="49" t="s">
        <v>222</v>
      </c>
      <c r="BW159" s="49" t="s">
        <v>222</v>
      </c>
      <c r="BX159" s="49" t="s">
        <v>222</v>
      </c>
      <c r="BY159" s="49" t="s">
        <v>222</v>
      </c>
      <c r="BZ159" s="49" t="s">
        <v>222</v>
      </c>
      <c r="CA159" s="49" t="s">
        <v>222</v>
      </c>
      <c r="CB159" s="49" t="s">
        <v>222</v>
      </c>
      <c r="CC159" s="64" t="s">
        <v>222</v>
      </c>
      <c r="CD159" s="69" t="s">
        <v>222</v>
      </c>
      <c r="CE159" s="49" t="s">
        <v>222</v>
      </c>
      <c r="CF159" s="49" t="s">
        <v>222</v>
      </c>
      <c r="CG159" s="49" t="s">
        <v>222</v>
      </c>
      <c r="CH159" s="49" t="s">
        <v>222</v>
      </c>
      <c r="CI159" s="49" t="s">
        <v>222</v>
      </c>
      <c r="CJ159" s="49" t="s">
        <v>222</v>
      </c>
      <c r="CK159" s="49" t="s">
        <v>222</v>
      </c>
      <c r="CL159" s="49" t="s">
        <v>222</v>
      </c>
      <c r="CM159" s="49" t="s">
        <v>222</v>
      </c>
      <c r="CN159" s="49" t="s">
        <v>222</v>
      </c>
      <c r="CO159" s="49" t="s">
        <v>222</v>
      </c>
      <c r="CP159" s="49" t="s">
        <v>222</v>
      </c>
      <c r="CQ159" s="49" t="s">
        <v>222</v>
      </c>
      <c r="CR159" s="49" t="s">
        <v>222</v>
      </c>
      <c r="CS159" s="64" t="s">
        <v>222</v>
      </c>
      <c r="CT159" s="56" t="s">
        <v>70</v>
      </c>
      <c r="CU159" s="36" t="s">
        <v>70</v>
      </c>
      <c r="CV159" s="36" t="s">
        <v>70</v>
      </c>
      <c r="CW159" s="57" t="s">
        <v>70</v>
      </c>
    </row>
    <row r="160" spans="1:101" ht="24" customHeight="1" x14ac:dyDescent="0.25">
      <c r="A160" s="56" t="s">
        <v>4</v>
      </c>
      <c r="B160" s="36" t="s">
        <v>56</v>
      </c>
      <c r="C160" s="36" t="s">
        <v>112</v>
      </c>
      <c r="D160" s="57" t="s">
        <v>70</v>
      </c>
      <c r="E160" s="61" t="s">
        <v>17</v>
      </c>
      <c r="F160" s="92"/>
      <c r="G160" s="65"/>
      <c r="H160" s="69"/>
      <c r="I160" s="65"/>
      <c r="J160" s="70" t="s">
        <v>222</v>
      </c>
      <c r="K160" s="50" t="s">
        <v>222</v>
      </c>
      <c r="L160" s="50" t="s">
        <v>222</v>
      </c>
      <c r="M160" s="50" t="s">
        <v>222</v>
      </c>
      <c r="N160" s="50" t="s">
        <v>222</v>
      </c>
      <c r="O160" s="65" t="s">
        <v>222</v>
      </c>
      <c r="P160" s="70" t="s">
        <v>222</v>
      </c>
      <c r="Q160" s="50" t="s">
        <v>222</v>
      </c>
      <c r="R160" s="50" t="s">
        <v>222</v>
      </c>
      <c r="S160" s="65" t="s">
        <v>222</v>
      </c>
      <c r="T160" s="69" t="s">
        <v>222</v>
      </c>
      <c r="U160" s="49" t="s">
        <v>222</v>
      </c>
      <c r="V160" s="49" t="s">
        <v>222</v>
      </c>
      <c r="W160" s="49" t="s">
        <v>222</v>
      </c>
      <c r="X160" s="49" t="s">
        <v>222</v>
      </c>
      <c r="Y160" s="64" t="s">
        <v>222</v>
      </c>
      <c r="Z160" s="69" t="s">
        <v>222</v>
      </c>
      <c r="AA160" s="49" t="s">
        <v>222</v>
      </c>
      <c r="AB160" s="49" t="s">
        <v>222</v>
      </c>
      <c r="AC160" s="49" t="s">
        <v>222</v>
      </c>
      <c r="AD160" s="49" t="s">
        <v>222</v>
      </c>
      <c r="AE160" s="64" t="s">
        <v>222</v>
      </c>
      <c r="AF160" s="69" t="s">
        <v>222</v>
      </c>
      <c r="AG160" s="49" t="s">
        <v>222</v>
      </c>
      <c r="AH160" s="49" t="s">
        <v>222</v>
      </c>
      <c r="AI160" s="49" t="s">
        <v>222</v>
      </c>
      <c r="AJ160" s="49" t="s">
        <v>222</v>
      </c>
      <c r="AK160" s="64" t="s">
        <v>222</v>
      </c>
      <c r="AL160" s="69" t="s">
        <v>222</v>
      </c>
      <c r="AM160" s="49" t="s">
        <v>222</v>
      </c>
      <c r="AN160" s="49" t="s">
        <v>222</v>
      </c>
      <c r="AO160" s="64" t="s">
        <v>222</v>
      </c>
      <c r="AP160" s="69" t="s">
        <v>222</v>
      </c>
      <c r="AQ160" s="49" t="s">
        <v>222</v>
      </c>
      <c r="AR160" s="49" t="s">
        <v>222</v>
      </c>
      <c r="AS160" s="64" t="s">
        <v>222</v>
      </c>
      <c r="AT160" s="69" t="s">
        <v>222</v>
      </c>
      <c r="AU160" s="49" t="s">
        <v>222</v>
      </c>
      <c r="AV160" s="49" t="s">
        <v>222</v>
      </c>
      <c r="AW160" s="64" t="s">
        <v>222</v>
      </c>
      <c r="AX160" s="69" t="s">
        <v>222</v>
      </c>
      <c r="AY160" s="49" t="s">
        <v>222</v>
      </c>
      <c r="AZ160" s="49" t="s">
        <v>222</v>
      </c>
      <c r="BA160" s="49" t="s">
        <v>222</v>
      </c>
      <c r="BB160" s="49" t="s">
        <v>222</v>
      </c>
      <c r="BC160" s="49" t="s">
        <v>222</v>
      </c>
      <c r="BD160" s="49" t="s">
        <v>222</v>
      </c>
      <c r="BE160" s="49" t="s">
        <v>222</v>
      </c>
      <c r="BF160" s="49" t="s">
        <v>222</v>
      </c>
      <c r="BG160" s="49" t="s">
        <v>222</v>
      </c>
      <c r="BH160" s="49" t="s">
        <v>222</v>
      </c>
      <c r="BI160" s="49" t="s">
        <v>222</v>
      </c>
      <c r="BJ160" s="49" t="s">
        <v>222</v>
      </c>
      <c r="BK160" s="49" t="s">
        <v>222</v>
      </c>
      <c r="BL160" s="49" t="s">
        <v>222</v>
      </c>
      <c r="BM160" s="64" t="s">
        <v>222</v>
      </c>
      <c r="BN160" s="69" t="s">
        <v>222</v>
      </c>
      <c r="BO160" s="49" t="s">
        <v>222</v>
      </c>
      <c r="BP160" s="49" t="s">
        <v>222</v>
      </c>
      <c r="BQ160" s="49" t="s">
        <v>222</v>
      </c>
      <c r="BR160" s="49" t="s">
        <v>222</v>
      </c>
      <c r="BS160" s="49" t="s">
        <v>222</v>
      </c>
      <c r="BT160" s="49" t="s">
        <v>222</v>
      </c>
      <c r="BU160" s="49" t="s">
        <v>222</v>
      </c>
      <c r="BV160" s="49" t="s">
        <v>222</v>
      </c>
      <c r="BW160" s="49" t="s">
        <v>222</v>
      </c>
      <c r="BX160" s="49" t="s">
        <v>222</v>
      </c>
      <c r="BY160" s="49" t="s">
        <v>222</v>
      </c>
      <c r="BZ160" s="49" t="s">
        <v>222</v>
      </c>
      <c r="CA160" s="49" t="s">
        <v>222</v>
      </c>
      <c r="CB160" s="49" t="s">
        <v>222</v>
      </c>
      <c r="CC160" s="64" t="s">
        <v>222</v>
      </c>
      <c r="CD160" s="69" t="s">
        <v>222</v>
      </c>
      <c r="CE160" s="49" t="s">
        <v>222</v>
      </c>
      <c r="CF160" s="49" t="s">
        <v>222</v>
      </c>
      <c r="CG160" s="49" t="s">
        <v>222</v>
      </c>
      <c r="CH160" s="49" t="s">
        <v>222</v>
      </c>
      <c r="CI160" s="49" t="s">
        <v>222</v>
      </c>
      <c r="CJ160" s="49" t="s">
        <v>222</v>
      </c>
      <c r="CK160" s="49" t="s">
        <v>222</v>
      </c>
      <c r="CL160" s="49" t="s">
        <v>222</v>
      </c>
      <c r="CM160" s="49" t="s">
        <v>222</v>
      </c>
      <c r="CN160" s="49" t="s">
        <v>222</v>
      </c>
      <c r="CO160" s="49" t="s">
        <v>222</v>
      </c>
      <c r="CP160" s="49" t="s">
        <v>222</v>
      </c>
      <c r="CQ160" s="49" t="s">
        <v>222</v>
      </c>
      <c r="CR160" s="49" t="s">
        <v>222</v>
      </c>
      <c r="CS160" s="64" t="s">
        <v>222</v>
      </c>
      <c r="CT160" s="56" t="s">
        <v>70</v>
      </c>
      <c r="CU160" s="36" t="s">
        <v>70</v>
      </c>
      <c r="CV160" s="36" t="s">
        <v>70</v>
      </c>
      <c r="CW160" s="57" t="s">
        <v>70</v>
      </c>
    </row>
    <row r="161" spans="1:101" ht="24" customHeight="1" x14ac:dyDescent="0.25">
      <c r="A161" s="56" t="s">
        <v>4</v>
      </c>
      <c r="B161" s="36" t="s">
        <v>56</v>
      </c>
      <c r="C161" s="36" t="s">
        <v>112</v>
      </c>
      <c r="D161" s="57" t="s">
        <v>70</v>
      </c>
      <c r="E161" s="61" t="s">
        <v>18</v>
      </c>
      <c r="F161" s="92"/>
      <c r="G161" s="65"/>
      <c r="H161" s="69"/>
      <c r="I161" s="65"/>
      <c r="J161" s="70" t="s">
        <v>222</v>
      </c>
      <c r="K161" s="50" t="s">
        <v>222</v>
      </c>
      <c r="L161" s="50" t="s">
        <v>222</v>
      </c>
      <c r="M161" s="50" t="s">
        <v>222</v>
      </c>
      <c r="N161" s="50" t="s">
        <v>222</v>
      </c>
      <c r="O161" s="65" t="s">
        <v>222</v>
      </c>
      <c r="P161" s="70" t="s">
        <v>222</v>
      </c>
      <c r="Q161" s="50" t="s">
        <v>222</v>
      </c>
      <c r="R161" s="50" t="s">
        <v>222</v>
      </c>
      <c r="S161" s="65" t="s">
        <v>222</v>
      </c>
      <c r="T161" s="69" t="s">
        <v>222</v>
      </c>
      <c r="U161" s="49" t="s">
        <v>222</v>
      </c>
      <c r="V161" s="49" t="s">
        <v>222</v>
      </c>
      <c r="W161" s="49" t="s">
        <v>222</v>
      </c>
      <c r="X161" s="49" t="s">
        <v>222</v>
      </c>
      <c r="Y161" s="64" t="s">
        <v>222</v>
      </c>
      <c r="Z161" s="69" t="s">
        <v>222</v>
      </c>
      <c r="AA161" s="49" t="s">
        <v>222</v>
      </c>
      <c r="AB161" s="49" t="s">
        <v>222</v>
      </c>
      <c r="AC161" s="49" t="s">
        <v>222</v>
      </c>
      <c r="AD161" s="49" t="s">
        <v>222</v>
      </c>
      <c r="AE161" s="64" t="s">
        <v>222</v>
      </c>
      <c r="AF161" s="69" t="s">
        <v>222</v>
      </c>
      <c r="AG161" s="49" t="s">
        <v>222</v>
      </c>
      <c r="AH161" s="49" t="s">
        <v>222</v>
      </c>
      <c r="AI161" s="49" t="s">
        <v>222</v>
      </c>
      <c r="AJ161" s="49" t="s">
        <v>222</v>
      </c>
      <c r="AK161" s="64" t="s">
        <v>222</v>
      </c>
      <c r="AL161" s="69" t="s">
        <v>222</v>
      </c>
      <c r="AM161" s="49" t="s">
        <v>222</v>
      </c>
      <c r="AN161" s="49" t="s">
        <v>222</v>
      </c>
      <c r="AO161" s="64" t="s">
        <v>222</v>
      </c>
      <c r="AP161" s="69" t="s">
        <v>222</v>
      </c>
      <c r="AQ161" s="49" t="s">
        <v>222</v>
      </c>
      <c r="AR161" s="49" t="s">
        <v>222</v>
      </c>
      <c r="AS161" s="64" t="s">
        <v>222</v>
      </c>
      <c r="AT161" s="69" t="s">
        <v>222</v>
      </c>
      <c r="AU161" s="49" t="s">
        <v>222</v>
      </c>
      <c r="AV161" s="49" t="s">
        <v>222</v>
      </c>
      <c r="AW161" s="64" t="s">
        <v>222</v>
      </c>
      <c r="AX161" s="69" t="s">
        <v>222</v>
      </c>
      <c r="AY161" s="49" t="s">
        <v>222</v>
      </c>
      <c r="AZ161" s="49" t="s">
        <v>222</v>
      </c>
      <c r="BA161" s="49" t="s">
        <v>222</v>
      </c>
      <c r="BB161" s="49" t="s">
        <v>222</v>
      </c>
      <c r="BC161" s="49" t="s">
        <v>222</v>
      </c>
      <c r="BD161" s="49" t="s">
        <v>222</v>
      </c>
      <c r="BE161" s="49" t="s">
        <v>222</v>
      </c>
      <c r="BF161" s="49" t="s">
        <v>222</v>
      </c>
      <c r="BG161" s="49" t="s">
        <v>222</v>
      </c>
      <c r="BH161" s="49" t="s">
        <v>222</v>
      </c>
      <c r="BI161" s="49" t="s">
        <v>222</v>
      </c>
      <c r="BJ161" s="49" t="s">
        <v>222</v>
      </c>
      <c r="BK161" s="49" t="s">
        <v>222</v>
      </c>
      <c r="BL161" s="49" t="s">
        <v>222</v>
      </c>
      <c r="BM161" s="64" t="s">
        <v>222</v>
      </c>
      <c r="BN161" s="69" t="s">
        <v>222</v>
      </c>
      <c r="BO161" s="49" t="s">
        <v>222</v>
      </c>
      <c r="BP161" s="49" t="s">
        <v>222</v>
      </c>
      <c r="BQ161" s="49" t="s">
        <v>222</v>
      </c>
      <c r="BR161" s="49" t="s">
        <v>222</v>
      </c>
      <c r="BS161" s="49" t="s">
        <v>222</v>
      </c>
      <c r="BT161" s="49" t="s">
        <v>222</v>
      </c>
      <c r="BU161" s="49" t="s">
        <v>222</v>
      </c>
      <c r="BV161" s="49" t="s">
        <v>222</v>
      </c>
      <c r="BW161" s="49" t="s">
        <v>222</v>
      </c>
      <c r="BX161" s="49" t="s">
        <v>222</v>
      </c>
      <c r="BY161" s="49" t="s">
        <v>222</v>
      </c>
      <c r="BZ161" s="49" t="s">
        <v>222</v>
      </c>
      <c r="CA161" s="49" t="s">
        <v>222</v>
      </c>
      <c r="CB161" s="49" t="s">
        <v>222</v>
      </c>
      <c r="CC161" s="64" t="s">
        <v>222</v>
      </c>
      <c r="CD161" s="69" t="s">
        <v>222</v>
      </c>
      <c r="CE161" s="49" t="s">
        <v>222</v>
      </c>
      <c r="CF161" s="49" t="s">
        <v>222</v>
      </c>
      <c r="CG161" s="49" t="s">
        <v>222</v>
      </c>
      <c r="CH161" s="49" t="s">
        <v>222</v>
      </c>
      <c r="CI161" s="49" t="s">
        <v>222</v>
      </c>
      <c r="CJ161" s="49" t="s">
        <v>222</v>
      </c>
      <c r="CK161" s="49" t="s">
        <v>222</v>
      </c>
      <c r="CL161" s="49" t="s">
        <v>222</v>
      </c>
      <c r="CM161" s="49" t="s">
        <v>222</v>
      </c>
      <c r="CN161" s="49" t="s">
        <v>222</v>
      </c>
      <c r="CO161" s="49" t="s">
        <v>222</v>
      </c>
      <c r="CP161" s="49" t="s">
        <v>222</v>
      </c>
      <c r="CQ161" s="49" t="s">
        <v>222</v>
      </c>
      <c r="CR161" s="49" t="s">
        <v>222</v>
      </c>
      <c r="CS161" s="64" t="s">
        <v>222</v>
      </c>
      <c r="CT161" s="56" t="s">
        <v>70</v>
      </c>
      <c r="CU161" s="36" t="s">
        <v>70</v>
      </c>
      <c r="CV161" s="36" t="s">
        <v>70</v>
      </c>
      <c r="CW161" s="57" t="s">
        <v>70</v>
      </c>
    </row>
    <row r="162" spans="1:101" ht="24" customHeight="1" x14ac:dyDescent="0.25">
      <c r="A162" s="56" t="s">
        <v>4</v>
      </c>
      <c r="B162" s="36" t="s">
        <v>56</v>
      </c>
      <c r="C162" s="36" t="s">
        <v>112</v>
      </c>
      <c r="D162" s="57" t="s">
        <v>70</v>
      </c>
      <c r="E162" s="61" t="s">
        <v>40</v>
      </c>
      <c r="F162" s="92"/>
      <c r="G162" s="65"/>
      <c r="H162" s="69"/>
      <c r="I162" s="65"/>
      <c r="J162" s="70" t="s">
        <v>222</v>
      </c>
      <c r="K162" s="50" t="s">
        <v>222</v>
      </c>
      <c r="L162" s="50" t="s">
        <v>222</v>
      </c>
      <c r="M162" s="50" t="s">
        <v>222</v>
      </c>
      <c r="N162" s="50" t="s">
        <v>222</v>
      </c>
      <c r="O162" s="65" t="s">
        <v>222</v>
      </c>
      <c r="P162" s="70" t="s">
        <v>222</v>
      </c>
      <c r="Q162" s="50" t="s">
        <v>222</v>
      </c>
      <c r="R162" s="50" t="s">
        <v>222</v>
      </c>
      <c r="S162" s="65" t="s">
        <v>222</v>
      </c>
      <c r="T162" s="69" t="s">
        <v>222</v>
      </c>
      <c r="U162" s="49" t="s">
        <v>222</v>
      </c>
      <c r="V162" s="49" t="s">
        <v>222</v>
      </c>
      <c r="W162" s="49" t="s">
        <v>222</v>
      </c>
      <c r="X162" s="49" t="s">
        <v>222</v>
      </c>
      <c r="Y162" s="64" t="s">
        <v>222</v>
      </c>
      <c r="Z162" s="69" t="s">
        <v>222</v>
      </c>
      <c r="AA162" s="49" t="s">
        <v>222</v>
      </c>
      <c r="AB162" s="49" t="s">
        <v>222</v>
      </c>
      <c r="AC162" s="49" t="s">
        <v>222</v>
      </c>
      <c r="AD162" s="49" t="s">
        <v>222</v>
      </c>
      <c r="AE162" s="64" t="s">
        <v>222</v>
      </c>
      <c r="AF162" s="69" t="s">
        <v>222</v>
      </c>
      <c r="AG162" s="49" t="s">
        <v>222</v>
      </c>
      <c r="AH162" s="49" t="s">
        <v>222</v>
      </c>
      <c r="AI162" s="49" t="s">
        <v>222</v>
      </c>
      <c r="AJ162" s="49" t="s">
        <v>222</v>
      </c>
      <c r="AK162" s="64" t="s">
        <v>222</v>
      </c>
      <c r="AL162" s="69" t="s">
        <v>222</v>
      </c>
      <c r="AM162" s="49" t="s">
        <v>222</v>
      </c>
      <c r="AN162" s="49" t="s">
        <v>222</v>
      </c>
      <c r="AO162" s="64" t="s">
        <v>222</v>
      </c>
      <c r="AP162" s="69" t="s">
        <v>222</v>
      </c>
      <c r="AQ162" s="49" t="s">
        <v>222</v>
      </c>
      <c r="AR162" s="49" t="s">
        <v>222</v>
      </c>
      <c r="AS162" s="64" t="s">
        <v>222</v>
      </c>
      <c r="AT162" s="69" t="s">
        <v>222</v>
      </c>
      <c r="AU162" s="49" t="s">
        <v>222</v>
      </c>
      <c r="AV162" s="49" t="s">
        <v>222</v>
      </c>
      <c r="AW162" s="64" t="s">
        <v>222</v>
      </c>
      <c r="AX162" s="69" t="s">
        <v>222</v>
      </c>
      <c r="AY162" s="49" t="s">
        <v>222</v>
      </c>
      <c r="AZ162" s="49" t="s">
        <v>222</v>
      </c>
      <c r="BA162" s="49" t="s">
        <v>222</v>
      </c>
      <c r="BB162" s="49" t="s">
        <v>222</v>
      </c>
      <c r="BC162" s="49" t="s">
        <v>222</v>
      </c>
      <c r="BD162" s="49" t="s">
        <v>222</v>
      </c>
      <c r="BE162" s="49" t="s">
        <v>222</v>
      </c>
      <c r="BF162" s="49" t="s">
        <v>222</v>
      </c>
      <c r="BG162" s="49" t="s">
        <v>222</v>
      </c>
      <c r="BH162" s="49" t="s">
        <v>222</v>
      </c>
      <c r="BI162" s="49" t="s">
        <v>222</v>
      </c>
      <c r="BJ162" s="49" t="s">
        <v>222</v>
      </c>
      <c r="BK162" s="49" t="s">
        <v>222</v>
      </c>
      <c r="BL162" s="49" t="s">
        <v>222</v>
      </c>
      <c r="BM162" s="64" t="s">
        <v>222</v>
      </c>
      <c r="BN162" s="69" t="s">
        <v>222</v>
      </c>
      <c r="BO162" s="49" t="s">
        <v>222</v>
      </c>
      <c r="BP162" s="49" t="s">
        <v>222</v>
      </c>
      <c r="BQ162" s="49" t="s">
        <v>222</v>
      </c>
      <c r="BR162" s="49" t="s">
        <v>222</v>
      </c>
      <c r="BS162" s="49" t="s">
        <v>222</v>
      </c>
      <c r="BT162" s="49" t="s">
        <v>222</v>
      </c>
      <c r="BU162" s="49" t="s">
        <v>222</v>
      </c>
      <c r="BV162" s="49" t="s">
        <v>222</v>
      </c>
      <c r="BW162" s="49" t="s">
        <v>222</v>
      </c>
      <c r="BX162" s="49" t="s">
        <v>222</v>
      </c>
      <c r="BY162" s="49" t="s">
        <v>222</v>
      </c>
      <c r="BZ162" s="49" t="s">
        <v>222</v>
      </c>
      <c r="CA162" s="49" t="s">
        <v>222</v>
      </c>
      <c r="CB162" s="49" t="s">
        <v>222</v>
      </c>
      <c r="CC162" s="64" t="s">
        <v>222</v>
      </c>
      <c r="CD162" s="69" t="s">
        <v>222</v>
      </c>
      <c r="CE162" s="49" t="s">
        <v>222</v>
      </c>
      <c r="CF162" s="49" t="s">
        <v>222</v>
      </c>
      <c r="CG162" s="49" t="s">
        <v>222</v>
      </c>
      <c r="CH162" s="49" t="s">
        <v>222</v>
      </c>
      <c r="CI162" s="49" t="s">
        <v>222</v>
      </c>
      <c r="CJ162" s="49" t="s">
        <v>222</v>
      </c>
      <c r="CK162" s="49" t="s">
        <v>222</v>
      </c>
      <c r="CL162" s="49" t="s">
        <v>222</v>
      </c>
      <c r="CM162" s="49" t="s">
        <v>222</v>
      </c>
      <c r="CN162" s="49" t="s">
        <v>222</v>
      </c>
      <c r="CO162" s="49" t="s">
        <v>222</v>
      </c>
      <c r="CP162" s="49" t="s">
        <v>222</v>
      </c>
      <c r="CQ162" s="49" t="s">
        <v>222</v>
      </c>
      <c r="CR162" s="49" t="s">
        <v>222</v>
      </c>
      <c r="CS162" s="64" t="s">
        <v>222</v>
      </c>
      <c r="CT162" s="56" t="s">
        <v>70</v>
      </c>
      <c r="CU162" s="36" t="s">
        <v>70</v>
      </c>
      <c r="CV162" s="36" t="s">
        <v>70</v>
      </c>
      <c r="CW162" s="57" t="s">
        <v>70</v>
      </c>
    </row>
    <row r="163" spans="1:101" ht="24" customHeight="1" x14ac:dyDescent="0.25">
      <c r="A163" s="56" t="s">
        <v>4</v>
      </c>
      <c r="B163" s="36" t="s">
        <v>56</v>
      </c>
      <c r="C163" s="36" t="s">
        <v>112</v>
      </c>
      <c r="D163" s="57" t="s">
        <v>70</v>
      </c>
      <c r="E163" s="61" t="s">
        <v>7</v>
      </c>
      <c r="F163" s="92"/>
      <c r="G163" s="65"/>
      <c r="H163" s="69"/>
      <c r="I163" s="65"/>
      <c r="J163" s="70" t="s">
        <v>222</v>
      </c>
      <c r="K163" s="50" t="s">
        <v>222</v>
      </c>
      <c r="L163" s="50" t="s">
        <v>222</v>
      </c>
      <c r="M163" s="50" t="s">
        <v>222</v>
      </c>
      <c r="N163" s="50" t="s">
        <v>222</v>
      </c>
      <c r="O163" s="65" t="s">
        <v>222</v>
      </c>
      <c r="P163" s="70" t="s">
        <v>222</v>
      </c>
      <c r="Q163" s="50" t="s">
        <v>222</v>
      </c>
      <c r="R163" s="50" t="s">
        <v>222</v>
      </c>
      <c r="S163" s="65" t="s">
        <v>222</v>
      </c>
      <c r="T163" s="69" t="s">
        <v>222</v>
      </c>
      <c r="U163" s="49" t="s">
        <v>222</v>
      </c>
      <c r="V163" s="49" t="s">
        <v>222</v>
      </c>
      <c r="W163" s="49" t="s">
        <v>222</v>
      </c>
      <c r="X163" s="49" t="s">
        <v>222</v>
      </c>
      <c r="Y163" s="64" t="s">
        <v>222</v>
      </c>
      <c r="Z163" s="69" t="s">
        <v>222</v>
      </c>
      <c r="AA163" s="49" t="s">
        <v>222</v>
      </c>
      <c r="AB163" s="49" t="s">
        <v>222</v>
      </c>
      <c r="AC163" s="49" t="s">
        <v>222</v>
      </c>
      <c r="AD163" s="49" t="s">
        <v>222</v>
      </c>
      <c r="AE163" s="64" t="s">
        <v>222</v>
      </c>
      <c r="AF163" s="69" t="s">
        <v>222</v>
      </c>
      <c r="AG163" s="49" t="s">
        <v>222</v>
      </c>
      <c r="AH163" s="49" t="s">
        <v>222</v>
      </c>
      <c r="AI163" s="49" t="s">
        <v>222</v>
      </c>
      <c r="AJ163" s="49" t="s">
        <v>222</v>
      </c>
      <c r="AK163" s="64" t="s">
        <v>222</v>
      </c>
      <c r="AL163" s="69" t="s">
        <v>222</v>
      </c>
      <c r="AM163" s="49" t="s">
        <v>222</v>
      </c>
      <c r="AN163" s="49" t="s">
        <v>222</v>
      </c>
      <c r="AO163" s="64" t="s">
        <v>222</v>
      </c>
      <c r="AP163" s="69" t="s">
        <v>222</v>
      </c>
      <c r="AQ163" s="49" t="s">
        <v>222</v>
      </c>
      <c r="AR163" s="49" t="s">
        <v>222</v>
      </c>
      <c r="AS163" s="64" t="s">
        <v>222</v>
      </c>
      <c r="AT163" s="69" t="s">
        <v>222</v>
      </c>
      <c r="AU163" s="49" t="s">
        <v>222</v>
      </c>
      <c r="AV163" s="49" t="s">
        <v>222</v>
      </c>
      <c r="AW163" s="64" t="s">
        <v>222</v>
      </c>
      <c r="AX163" s="69" t="s">
        <v>222</v>
      </c>
      <c r="AY163" s="49" t="s">
        <v>222</v>
      </c>
      <c r="AZ163" s="49" t="s">
        <v>222</v>
      </c>
      <c r="BA163" s="49" t="s">
        <v>222</v>
      </c>
      <c r="BB163" s="49" t="s">
        <v>222</v>
      </c>
      <c r="BC163" s="49" t="s">
        <v>222</v>
      </c>
      <c r="BD163" s="49" t="s">
        <v>222</v>
      </c>
      <c r="BE163" s="49" t="s">
        <v>222</v>
      </c>
      <c r="BF163" s="49" t="s">
        <v>222</v>
      </c>
      <c r="BG163" s="49" t="s">
        <v>222</v>
      </c>
      <c r="BH163" s="49" t="s">
        <v>222</v>
      </c>
      <c r="BI163" s="49" t="s">
        <v>222</v>
      </c>
      <c r="BJ163" s="49" t="s">
        <v>222</v>
      </c>
      <c r="BK163" s="49" t="s">
        <v>222</v>
      </c>
      <c r="BL163" s="49" t="s">
        <v>222</v>
      </c>
      <c r="BM163" s="64" t="s">
        <v>222</v>
      </c>
      <c r="BN163" s="69" t="s">
        <v>222</v>
      </c>
      <c r="BO163" s="49" t="s">
        <v>222</v>
      </c>
      <c r="BP163" s="49" t="s">
        <v>222</v>
      </c>
      <c r="BQ163" s="49" t="s">
        <v>222</v>
      </c>
      <c r="BR163" s="49" t="s">
        <v>222</v>
      </c>
      <c r="BS163" s="49" t="s">
        <v>222</v>
      </c>
      <c r="BT163" s="49" t="s">
        <v>222</v>
      </c>
      <c r="BU163" s="49" t="s">
        <v>222</v>
      </c>
      <c r="BV163" s="49" t="s">
        <v>222</v>
      </c>
      <c r="BW163" s="49" t="s">
        <v>222</v>
      </c>
      <c r="BX163" s="49" t="s">
        <v>222</v>
      </c>
      <c r="BY163" s="49" t="s">
        <v>222</v>
      </c>
      <c r="BZ163" s="49" t="s">
        <v>222</v>
      </c>
      <c r="CA163" s="49" t="s">
        <v>222</v>
      </c>
      <c r="CB163" s="49" t="s">
        <v>222</v>
      </c>
      <c r="CC163" s="64" t="s">
        <v>222</v>
      </c>
      <c r="CD163" s="69" t="s">
        <v>222</v>
      </c>
      <c r="CE163" s="49" t="s">
        <v>222</v>
      </c>
      <c r="CF163" s="49" t="s">
        <v>222</v>
      </c>
      <c r="CG163" s="49" t="s">
        <v>222</v>
      </c>
      <c r="CH163" s="49" t="s">
        <v>222</v>
      </c>
      <c r="CI163" s="49" t="s">
        <v>222</v>
      </c>
      <c r="CJ163" s="49" t="s">
        <v>222</v>
      </c>
      <c r="CK163" s="49" t="s">
        <v>222</v>
      </c>
      <c r="CL163" s="49" t="s">
        <v>222</v>
      </c>
      <c r="CM163" s="49" t="s">
        <v>222</v>
      </c>
      <c r="CN163" s="49" t="s">
        <v>222</v>
      </c>
      <c r="CO163" s="49" t="s">
        <v>222</v>
      </c>
      <c r="CP163" s="49" t="s">
        <v>222</v>
      </c>
      <c r="CQ163" s="49" t="s">
        <v>222</v>
      </c>
      <c r="CR163" s="49" t="s">
        <v>222</v>
      </c>
      <c r="CS163" s="64" t="s">
        <v>222</v>
      </c>
      <c r="CT163" s="56" t="s">
        <v>70</v>
      </c>
      <c r="CU163" s="36" t="s">
        <v>70</v>
      </c>
      <c r="CV163" s="36" t="s">
        <v>70</v>
      </c>
      <c r="CW163" s="57" t="s">
        <v>70</v>
      </c>
    </row>
    <row r="164" spans="1:101" ht="24" customHeight="1" x14ac:dyDescent="0.25">
      <c r="A164" s="56" t="s">
        <v>4</v>
      </c>
      <c r="B164" s="36" t="s">
        <v>56</v>
      </c>
      <c r="C164" s="36" t="s">
        <v>112</v>
      </c>
      <c r="D164" s="57" t="s">
        <v>70</v>
      </c>
      <c r="E164" s="61" t="s">
        <v>59</v>
      </c>
      <c r="F164" s="92"/>
      <c r="G164" s="65"/>
      <c r="H164" s="69"/>
      <c r="I164" s="65"/>
      <c r="J164" s="70" t="s">
        <v>222</v>
      </c>
      <c r="K164" s="50" t="s">
        <v>222</v>
      </c>
      <c r="L164" s="50" t="s">
        <v>222</v>
      </c>
      <c r="M164" s="50" t="s">
        <v>222</v>
      </c>
      <c r="N164" s="50" t="s">
        <v>222</v>
      </c>
      <c r="O164" s="65" t="s">
        <v>222</v>
      </c>
      <c r="P164" s="70" t="s">
        <v>222</v>
      </c>
      <c r="Q164" s="50" t="s">
        <v>222</v>
      </c>
      <c r="R164" s="50" t="s">
        <v>222</v>
      </c>
      <c r="S164" s="65" t="s">
        <v>222</v>
      </c>
      <c r="T164" s="69" t="s">
        <v>222</v>
      </c>
      <c r="U164" s="49" t="s">
        <v>222</v>
      </c>
      <c r="V164" s="49" t="s">
        <v>222</v>
      </c>
      <c r="W164" s="49" t="s">
        <v>222</v>
      </c>
      <c r="X164" s="49" t="s">
        <v>222</v>
      </c>
      <c r="Y164" s="64" t="s">
        <v>222</v>
      </c>
      <c r="Z164" s="69" t="s">
        <v>222</v>
      </c>
      <c r="AA164" s="49" t="s">
        <v>222</v>
      </c>
      <c r="AB164" s="49" t="s">
        <v>222</v>
      </c>
      <c r="AC164" s="49" t="s">
        <v>222</v>
      </c>
      <c r="AD164" s="49" t="s">
        <v>222</v>
      </c>
      <c r="AE164" s="64" t="s">
        <v>222</v>
      </c>
      <c r="AF164" s="69" t="s">
        <v>222</v>
      </c>
      <c r="AG164" s="49" t="s">
        <v>222</v>
      </c>
      <c r="AH164" s="49" t="s">
        <v>222</v>
      </c>
      <c r="AI164" s="49" t="s">
        <v>222</v>
      </c>
      <c r="AJ164" s="49" t="s">
        <v>222</v>
      </c>
      <c r="AK164" s="64" t="s">
        <v>222</v>
      </c>
      <c r="AL164" s="69" t="s">
        <v>222</v>
      </c>
      <c r="AM164" s="49" t="s">
        <v>222</v>
      </c>
      <c r="AN164" s="49" t="s">
        <v>222</v>
      </c>
      <c r="AO164" s="64" t="s">
        <v>222</v>
      </c>
      <c r="AP164" s="69" t="s">
        <v>222</v>
      </c>
      <c r="AQ164" s="49" t="s">
        <v>222</v>
      </c>
      <c r="AR164" s="49" t="s">
        <v>222</v>
      </c>
      <c r="AS164" s="64" t="s">
        <v>222</v>
      </c>
      <c r="AT164" s="69" t="s">
        <v>222</v>
      </c>
      <c r="AU164" s="49" t="s">
        <v>222</v>
      </c>
      <c r="AV164" s="49" t="s">
        <v>222</v>
      </c>
      <c r="AW164" s="64" t="s">
        <v>222</v>
      </c>
      <c r="AX164" s="69" t="s">
        <v>222</v>
      </c>
      <c r="AY164" s="49" t="s">
        <v>222</v>
      </c>
      <c r="AZ164" s="49" t="s">
        <v>222</v>
      </c>
      <c r="BA164" s="49" t="s">
        <v>222</v>
      </c>
      <c r="BB164" s="49" t="s">
        <v>222</v>
      </c>
      <c r="BC164" s="49" t="s">
        <v>222</v>
      </c>
      <c r="BD164" s="49" t="s">
        <v>222</v>
      </c>
      <c r="BE164" s="49" t="s">
        <v>222</v>
      </c>
      <c r="BF164" s="49" t="s">
        <v>222</v>
      </c>
      <c r="BG164" s="49" t="s">
        <v>222</v>
      </c>
      <c r="BH164" s="49" t="s">
        <v>222</v>
      </c>
      <c r="BI164" s="49" t="s">
        <v>222</v>
      </c>
      <c r="BJ164" s="49" t="s">
        <v>222</v>
      </c>
      <c r="BK164" s="49" t="s">
        <v>222</v>
      </c>
      <c r="BL164" s="49" t="s">
        <v>222</v>
      </c>
      <c r="BM164" s="64" t="s">
        <v>222</v>
      </c>
      <c r="BN164" s="69" t="s">
        <v>222</v>
      </c>
      <c r="BO164" s="49" t="s">
        <v>222</v>
      </c>
      <c r="BP164" s="49" t="s">
        <v>222</v>
      </c>
      <c r="BQ164" s="49" t="s">
        <v>222</v>
      </c>
      <c r="BR164" s="49" t="s">
        <v>222</v>
      </c>
      <c r="BS164" s="49" t="s">
        <v>222</v>
      </c>
      <c r="BT164" s="49" t="s">
        <v>222</v>
      </c>
      <c r="BU164" s="49" t="s">
        <v>222</v>
      </c>
      <c r="BV164" s="49" t="s">
        <v>222</v>
      </c>
      <c r="BW164" s="49" t="s">
        <v>222</v>
      </c>
      <c r="BX164" s="49" t="s">
        <v>222</v>
      </c>
      <c r="BY164" s="49" t="s">
        <v>222</v>
      </c>
      <c r="BZ164" s="49" t="s">
        <v>222</v>
      </c>
      <c r="CA164" s="49" t="s">
        <v>222</v>
      </c>
      <c r="CB164" s="49" t="s">
        <v>222</v>
      </c>
      <c r="CC164" s="64" t="s">
        <v>222</v>
      </c>
      <c r="CD164" s="69" t="s">
        <v>222</v>
      </c>
      <c r="CE164" s="49" t="s">
        <v>222</v>
      </c>
      <c r="CF164" s="49" t="s">
        <v>222</v>
      </c>
      <c r="CG164" s="49" t="s">
        <v>222</v>
      </c>
      <c r="CH164" s="49" t="s">
        <v>222</v>
      </c>
      <c r="CI164" s="49" t="s">
        <v>222</v>
      </c>
      <c r="CJ164" s="49" t="s">
        <v>222</v>
      </c>
      <c r="CK164" s="49" t="s">
        <v>222</v>
      </c>
      <c r="CL164" s="49" t="s">
        <v>222</v>
      </c>
      <c r="CM164" s="49" t="s">
        <v>222</v>
      </c>
      <c r="CN164" s="49" t="s">
        <v>222</v>
      </c>
      <c r="CO164" s="49" t="s">
        <v>222</v>
      </c>
      <c r="CP164" s="49" t="s">
        <v>222</v>
      </c>
      <c r="CQ164" s="49" t="s">
        <v>222</v>
      </c>
      <c r="CR164" s="49" t="s">
        <v>222</v>
      </c>
      <c r="CS164" s="64" t="s">
        <v>222</v>
      </c>
      <c r="CT164" s="56" t="s">
        <v>70</v>
      </c>
      <c r="CU164" s="36" t="s">
        <v>70</v>
      </c>
      <c r="CV164" s="36" t="s">
        <v>70</v>
      </c>
      <c r="CW164" s="57" t="s">
        <v>70</v>
      </c>
    </row>
    <row r="165" spans="1:101" ht="24" customHeight="1" x14ac:dyDescent="0.25">
      <c r="A165" s="56" t="s">
        <v>4</v>
      </c>
      <c r="B165" s="36" t="s">
        <v>56</v>
      </c>
      <c r="C165" s="36" t="s">
        <v>112</v>
      </c>
      <c r="D165" s="57" t="s">
        <v>70</v>
      </c>
      <c r="E165" s="61" t="s">
        <v>58</v>
      </c>
      <c r="F165" s="92"/>
      <c r="G165" s="65"/>
      <c r="H165" s="69"/>
      <c r="I165" s="65"/>
      <c r="J165" s="70" t="s">
        <v>222</v>
      </c>
      <c r="K165" s="50" t="s">
        <v>222</v>
      </c>
      <c r="L165" s="50" t="s">
        <v>222</v>
      </c>
      <c r="M165" s="50" t="s">
        <v>222</v>
      </c>
      <c r="N165" s="50" t="s">
        <v>222</v>
      </c>
      <c r="O165" s="65" t="s">
        <v>222</v>
      </c>
      <c r="P165" s="70" t="s">
        <v>222</v>
      </c>
      <c r="Q165" s="50" t="s">
        <v>222</v>
      </c>
      <c r="R165" s="50" t="s">
        <v>222</v>
      </c>
      <c r="S165" s="65" t="s">
        <v>222</v>
      </c>
      <c r="T165" s="69" t="s">
        <v>222</v>
      </c>
      <c r="U165" s="49" t="s">
        <v>222</v>
      </c>
      <c r="V165" s="49" t="s">
        <v>222</v>
      </c>
      <c r="W165" s="49" t="s">
        <v>222</v>
      </c>
      <c r="X165" s="49" t="s">
        <v>222</v>
      </c>
      <c r="Y165" s="64" t="s">
        <v>222</v>
      </c>
      <c r="Z165" s="69" t="s">
        <v>222</v>
      </c>
      <c r="AA165" s="49" t="s">
        <v>222</v>
      </c>
      <c r="AB165" s="49" t="s">
        <v>222</v>
      </c>
      <c r="AC165" s="49" t="s">
        <v>222</v>
      </c>
      <c r="AD165" s="49" t="s">
        <v>222</v>
      </c>
      <c r="AE165" s="64" t="s">
        <v>222</v>
      </c>
      <c r="AF165" s="69" t="s">
        <v>222</v>
      </c>
      <c r="AG165" s="49" t="s">
        <v>222</v>
      </c>
      <c r="AH165" s="49" t="s">
        <v>222</v>
      </c>
      <c r="AI165" s="49" t="s">
        <v>222</v>
      </c>
      <c r="AJ165" s="49" t="s">
        <v>222</v>
      </c>
      <c r="AK165" s="64" t="s">
        <v>222</v>
      </c>
      <c r="AL165" s="69" t="s">
        <v>222</v>
      </c>
      <c r="AM165" s="49" t="s">
        <v>222</v>
      </c>
      <c r="AN165" s="49" t="s">
        <v>222</v>
      </c>
      <c r="AO165" s="64" t="s">
        <v>222</v>
      </c>
      <c r="AP165" s="69" t="s">
        <v>222</v>
      </c>
      <c r="AQ165" s="49" t="s">
        <v>222</v>
      </c>
      <c r="AR165" s="49" t="s">
        <v>222</v>
      </c>
      <c r="AS165" s="64" t="s">
        <v>222</v>
      </c>
      <c r="AT165" s="69" t="s">
        <v>222</v>
      </c>
      <c r="AU165" s="49" t="s">
        <v>222</v>
      </c>
      <c r="AV165" s="49" t="s">
        <v>222</v>
      </c>
      <c r="AW165" s="64" t="s">
        <v>222</v>
      </c>
      <c r="AX165" s="69" t="s">
        <v>222</v>
      </c>
      <c r="AY165" s="49" t="s">
        <v>222</v>
      </c>
      <c r="AZ165" s="49" t="s">
        <v>222</v>
      </c>
      <c r="BA165" s="49" t="s">
        <v>222</v>
      </c>
      <c r="BB165" s="49" t="s">
        <v>222</v>
      </c>
      <c r="BC165" s="49" t="s">
        <v>222</v>
      </c>
      <c r="BD165" s="49" t="s">
        <v>222</v>
      </c>
      <c r="BE165" s="49" t="s">
        <v>222</v>
      </c>
      <c r="BF165" s="49" t="s">
        <v>222</v>
      </c>
      <c r="BG165" s="49" t="s">
        <v>222</v>
      </c>
      <c r="BH165" s="49" t="s">
        <v>222</v>
      </c>
      <c r="BI165" s="49" t="s">
        <v>222</v>
      </c>
      <c r="BJ165" s="49" t="s">
        <v>222</v>
      </c>
      <c r="BK165" s="49" t="s">
        <v>222</v>
      </c>
      <c r="BL165" s="49" t="s">
        <v>222</v>
      </c>
      <c r="BM165" s="64" t="s">
        <v>222</v>
      </c>
      <c r="BN165" s="69" t="s">
        <v>222</v>
      </c>
      <c r="BO165" s="49" t="s">
        <v>222</v>
      </c>
      <c r="BP165" s="49" t="s">
        <v>222</v>
      </c>
      <c r="BQ165" s="49" t="s">
        <v>222</v>
      </c>
      <c r="BR165" s="49" t="s">
        <v>222</v>
      </c>
      <c r="BS165" s="49" t="s">
        <v>222</v>
      </c>
      <c r="BT165" s="49" t="s">
        <v>222</v>
      </c>
      <c r="BU165" s="49" t="s">
        <v>222</v>
      </c>
      <c r="BV165" s="49" t="s">
        <v>222</v>
      </c>
      <c r="BW165" s="49" t="s">
        <v>222</v>
      </c>
      <c r="BX165" s="49" t="s">
        <v>222</v>
      </c>
      <c r="BY165" s="49" t="s">
        <v>222</v>
      </c>
      <c r="BZ165" s="49" t="s">
        <v>222</v>
      </c>
      <c r="CA165" s="49" t="s">
        <v>222</v>
      </c>
      <c r="CB165" s="49" t="s">
        <v>222</v>
      </c>
      <c r="CC165" s="64" t="s">
        <v>222</v>
      </c>
      <c r="CD165" s="69" t="s">
        <v>222</v>
      </c>
      <c r="CE165" s="49" t="s">
        <v>222</v>
      </c>
      <c r="CF165" s="49" t="s">
        <v>222</v>
      </c>
      <c r="CG165" s="49" t="s">
        <v>222</v>
      </c>
      <c r="CH165" s="49" t="s">
        <v>222</v>
      </c>
      <c r="CI165" s="49" t="s">
        <v>222</v>
      </c>
      <c r="CJ165" s="49" t="s">
        <v>222</v>
      </c>
      <c r="CK165" s="49" t="s">
        <v>222</v>
      </c>
      <c r="CL165" s="49" t="s">
        <v>222</v>
      </c>
      <c r="CM165" s="49" t="s">
        <v>222</v>
      </c>
      <c r="CN165" s="49" t="s">
        <v>222</v>
      </c>
      <c r="CO165" s="49" t="s">
        <v>222</v>
      </c>
      <c r="CP165" s="49" t="s">
        <v>222</v>
      </c>
      <c r="CQ165" s="49" t="s">
        <v>222</v>
      </c>
      <c r="CR165" s="49" t="s">
        <v>222</v>
      </c>
      <c r="CS165" s="64" t="s">
        <v>222</v>
      </c>
      <c r="CT165" s="56" t="s">
        <v>70</v>
      </c>
      <c r="CU165" s="36" t="s">
        <v>70</v>
      </c>
      <c r="CV165" s="36" t="s">
        <v>70</v>
      </c>
      <c r="CW165" s="57" t="s">
        <v>70</v>
      </c>
    </row>
    <row r="166" spans="1:101" ht="36" customHeight="1" x14ac:dyDescent="0.25">
      <c r="A166" s="56" t="s">
        <v>4</v>
      </c>
      <c r="B166" s="36" t="s">
        <v>74</v>
      </c>
      <c r="C166" s="36" t="s">
        <v>54</v>
      </c>
      <c r="D166" s="57" t="s">
        <v>0</v>
      </c>
      <c r="E166" s="61" t="s">
        <v>501</v>
      </c>
      <c r="F166" s="92"/>
      <c r="G166" s="65"/>
      <c r="H166" s="69"/>
      <c r="I166" s="65"/>
      <c r="J166" s="69">
        <v>227</v>
      </c>
      <c r="K166" s="49">
        <v>51.6</v>
      </c>
      <c r="L166" s="49">
        <v>41.2</v>
      </c>
      <c r="M166" s="53" t="s">
        <v>139</v>
      </c>
      <c r="N166" s="53" t="s">
        <v>139</v>
      </c>
      <c r="O166" s="66" t="s">
        <v>139</v>
      </c>
      <c r="P166" s="69">
        <v>8.9600000000000009</v>
      </c>
      <c r="Q166" s="49">
        <v>1.7920000000000003</v>
      </c>
      <c r="R166" s="49">
        <v>0.89600000000000013</v>
      </c>
      <c r="S166" s="66" t="s">
        <v>139</v>
      </c>
      <c r="T166" s="72">
        <f t="shared" ref="T166:T167" si="280">VALUE(TEXT(((J166/1000)*$F166*$H166),"0.00E+00"))</f>
        <v>0</v>
      </c>
      <c r="U166" s="53">
        <f t="shared" ref="U166:U167" si="281">VALUE(TEXT(((K166/1000)*$F166*$H166),"0.00E+00"))</f>
        <v>0</v>
      </c>
      <c r="V166" s="53">
        <f t="shared" ref="V166:V167" si="282">VALUE(TEXT(((L166/1000)*$F166*$H166),"0.00E+00"))</f>
        <v>0</v>
      </c>
      <c r="W166" s="53" t="s">
        <v>139</v>
      </c>
      <c r="X166" s="53" t="s">
        <v>139</v>
      </c>
      <c r="Y166" s="73" t="s">
        <v>139</v>
      </c>
      <c r="Z166" s="72" t="e">
        <f>VALUE(TEXT(((T166*'TOX and EXPO INPUTS'!$E$12)/'TOX and EXPO INPUTS'!$E$26),"0.00E+00"))</f>
        <v>#DIV/0!</v>
      </c>
      <c r="AA166" s="53" t="e">
        <f>VALUE(TEXT(((U166*'TOX and EXPO INPUTS'!$E$12)/'TOX and EXPO INPUTS'!$E$26),"0.00E+00"))</f>
        <v>#DIV/0!</v>
      </c>
      <c r="AB166" s="53" t="e">
        <f>VALUE(TEXT(((V166*'TOX and EXPO INPUTS'!$E$12)/'TOX and EXPO INPUTS'!$E$26),"0.00E+00"))</f>
        <v>#DIV/0!</v>
      </c>
      <c r="AC166" s="53" t="s">
        <v>139</v>
      </c>
      <c r="AD166" s="53" t="s">
        <v>139</v>
      </c>
      <c r="AE166" s="73" t="s">
        <v>139</v>
      </c>
      <c r="AF166" s="72" t="e">
        <f>VALUE(TEXT(('TOX and EXPO INPUTS'!$E$9/Z166),"0.0E+00"))</f>
        <v>#DIV/0!</v>
      </c>
      <c r="AG166" s="53" t="e">
        <f>VALUE(TEXT(('TOX and EXPO INPUTS'!$E$9/AA166),"0.0E+00"))</f>
        <v>#DIV/0!</v>
      </c>
      <c r="AH166" s="53" t="e">
        <f>VALUE(TEXT(('TOX and EXPO INPUTS'!$E$9/AB166),"0.0E+00"))</f>
        <v>#DIV/0!</v>
      </c>
      <c r="AI166" s="53" t="s">
        <v>139</v>
      </c>
      <c r="AJ166" s="53" t="s">
        <v>139</v>
      </c>
      <c r="AK166" s="73" t="s">
        <v>139</v>
      </c>
      <c r="AL166" s="72">
        <f t="shared" ref="AL166:AL167" si="283">VALUE(TEXT(((P166/1000)*$F166*$H166),"0.00E+00"))</f>
        <v>0</v>
      </c>
      <c r="AM166" s="53">
        <f t="shared" ref="AM166:AM167" si="284">VALUE(TEXT(((Q166/1000)*$F166*$H166),"0.00E+00"))</f>
        <v>0</v>
      </c>
      <c r="AN166" s="53">
        <f t="shared" ref="AN166:AN167" si="285">VALUE(TEXT(((R166/1000)*$F166*$H166),"0.00E+00"))</f>
        <v>0</v>
      </c>
      <c r="AO166" s="73" t="s">
        <v>139</v>
      </c>
      <c r="AP166" s="72" t="e">
        <f>VALUE(TEXT(((AL166*'TOX and EXPO INPUTS'!$E$20)/'TOX and EXPO INPUTS'!$E$28),"0.00E+00"))</f>
        <v>#DIV/0!</v>
      </c>
      <c r="AQ166" s="53" t="e">
        <f>VALUE(TEXT(((AM166*'TOX and EXPO INPUTS'!$E$20)/'TOX and EXPO INPUTS'!$E$28),"0.00E+00"))</f>
        <v>#DIV/0!</v>
      </c>
      <c r="AR166" s="53" t="e">
        <f>VALUE(TEXT(((AN166*'TOX and EXPO INPUTS'!$E$20)/'TOX and EXPO INPUTS'!$E$28),"0.00E+00"))</f>
        <v>#DIV/0!</v>
      </c>
      <c r="AS166" s="73" t="s">
        <v>139</v>
      </c>
      <c r="AT166" s="72" t="e">
        <f>VALUE(TEXT((IF('TOX and EXPO INPUTS'!$E$18="Route-specific",'TOX and EXPO INPUTS'!$E$16/AP166,'TOX and EXPO INPUTS'!$E$14/AP166)),"0.0E+00"))</f>
        <v>#DIV/0!</v>
      </c>
      <c r="AU166" s="53" t="e">
        <f>VALUE(TEXT((IF('TOX and EXPO INPUTS'!$E$18="Route-specific",'TOX and EXPO INPUTS'!$E$16/AQ166,'TOX and EXPO INPUTS'!$E$14/AQ166)),"0.0E+00"))</f>
        <v>#DIV/0!</v>
      </c>
      <c r="AV166" s="53" t="e">
        <f>VALUE(TEXT((IF('TOX and EXPO INPUTS'!$E$18="Route-specific",'TOX and EXPO INPUTS'!$E$16/AR166,'TOX and EXPO INPUTS'!$E$14/AR166)),"0.0E+00"))</f>
        <v>#DIV/0!</v>
      </c>
      <c r="AW166" s="73" t="s">
        <v>139</v>
      </c>
      <c r="AX166" s="72" t="e">
        <f t="shared" ref="AX166:AX167" si="286">VALUE(TEXT((Z166+AP166),"0.00E+00"))</f>
        <v>#DIV/0!</v>
      </c>
      <c r="AY166" s="53" t="e">
        <f t="shared" ref="AY166:AY167" si="287">VALUE(TEXT((AA166+AP166),"0.00E+00"))</f>
        <v>#DIV/0!</v>
      </c>
      <c r="AZ166" s="53" t="e">
        <f t="shared" ref="AZ166:AZ167" si="288">VALUE(TEXT((AB166+AP166),"0.00E+00"))</f>
        <v>#DIV/0!</v>
      </c>
      <c r="BA166" s="53" t="s">
        <v>139</v>
      </c>
      <c r="BB166" s="53" t="s">
        <v>139</v>
      </c>
      <c r="BC166" s="53" t="e">
        <f t="shared" ref="BC166:BC167" si="289">VALUE(TEXT((Z166+AQ166),"0.00E+00"))</f>
        <v>#DIV/0!</v>
      </c>
      <c r="BD166" s="53" t="e">
        <f t="shared" ref="BD166:BD167" si="290">VALUE(TEXT((AA166+AQ166),"0.00E+00"))</f>
        <v>#DIV/0!</v>
      </c>
      <c r="BE166" s="53" t="e">
        <f t="shared" ref="BE166:BE167" si="291">VALUE(TEXT((AB166+AQ166),"0.00E+00"))</f>
        <v>#DIV/0!</v>
      </c>
      <c r="BF166" s="53" t="s">
        <v>139</v>
      </c>
      <c r="BG166" s="53" t="s">
        <v>139</v>
      </c>
      <c r="BH166" s="53" t="e">
        <f t="shared" ref="BH166:BH167" si="292">VALUE(TEXT((Z166+AR166),"0.00E+00"))</f>
        <v>#DIV/0!</v>
      </c>
      <c r="BI166" s="53" t="e">
        <f t="shared" ref="BI166:BI167" si="293">VALUE(TEXT((AA166+AR166),"0.00E+00"))</f>
        <v>#DIV/0!</v>
      </c>
      <c r="BJ166" s="53" t="e">
        <f t="shared" ref="BJ166:BJ167" si="294">VALUE(TEXT((AB166+AR166),"0.00E+00"))</f>
        <v>#DIV/0!</v>
      </c>
      <c r="BK166" s="53" t="s">
        <v>139</v>
      </c>
      <c r="BL166" s="53" t="s">
        <v>139</v>
      </c>
      <c r="BM166" s="73" t="s">
        <v>139</v>
      </c>
      <c r="BN166" s="72" t="e">
        <f t="shared" ref="BN166:BN167" si="295">VALUE(TEXT(1/((1/AF166)+(1/AT166)),"0.0E+00"))</f>
        <v>#DIV/0!</v>
      </c>
      <c r="BO166" s="53" t="e">
        <f t="shared" ref="BO166:BO167" si="296">VALUE(TEXT(1/((1/AG166)+(1/AT166)),"0.0E+00"))</f>
        <v>#DIV/0!</v>
      </c>
      <c r="BP166" s="53" t="e">
        <f t="shared" ref="BP166:BP167" si="297">VALUE(TEXT(1/((1/AH166)+(1/AT166)),"0.0E+00"))</f>
        <v>#DIV/0!</v>
      </c>
      <c r="BQ166" s="53" t="s">
        <v>139</v>
      </c>
      <c r="BR166" s="53" t="s">
        <v>139</v>
      </c>
      <c r="BS166" s="53" t="e">
        <f t="shared" ref="BS166:BS167" si="298">VALUE(TEXT(1/((1/AF166)+(1/AU166)),"0.0E+00"))</f>
        <v>#DIV/0!</v>
      </c>
      <c r="BT166" s="53" t="e">
        <f t="shared" ref="BT166:BT167" si="299">VALUE(TEXT(1/((1/AG166)+(1/AU166)),"0.0E+00"))</f>
        <v>#DIV/0!</v>
      </c>
      <c r="BU166" s="53" t="e">
        <f t="shared" ref="BU166:BU167" si="300">VALUE(TEXT(1/((1/AH166)+(1/AU166)),"0.0E+00"))</f>
        <v>#DIV/0!</v>
      </c>
      <c r="BV166" s="53" t="s">
        <v>139</v>
      </c>
      <c r="BW166" s="53" t="s">
        <v>139</v>
      </c>
      <c r="BX166" s="53" t="e">
        <f t="shared" ref="BX166:BX167" si="301">VALUE(TEXT(1/((1/AF166)+(1/AV166)),"0.0E+00"))</f>
        <v>#DIV/0!</v>
      </c>
      <c r="BY166" s="53" t="e">
        <f t="shared" ref="BY166:BY167" si="302">VALUE(TEXT(1/((1/AG166)+(1/AV166)),"0.0E+00"))</f>
        <v>#DIV/0!</v>
      </c>
      <c r="BZ166" s="53" t="e">
        <f t="shared" ref="BZ166:BZ167" si="303">VALUE(TEXT(1/((1/AH166)+(1/AV166)),"0.0E+00"))</f>
        <v>#DIV/0!</v>
      </c>
      <c r="CA166" s="53" t="s">
        <v>139</v>
      </c>
      <c r="CB166" s="53" t="s">
        <v>139</v>
      </c>
      <c r="CC166" s="73" t="s">
        <v>139</v>
      </c>
      <c r="CD166" s="72" t="e">
        <f>VALUE(TEXT((1/(('TOX and EXPO INPUTS'!$E$11/AF166)+('TOX and EXPO INPUTS'!$E$19/AT166))),"0.0E+00"))</f>
        <v>#DIV/0!</v>
      </c>
      <c r="CE166" s="53" t="e">
        <f>VALUE(TEXT((1/(('TOX and EXPO INPUTS'!$E$11/AG166)+('TOX and EXPO INPUTS'!$E$19/AT166))),"0.0E+00"))</f>
        <v>#DIV/0!</v>
      </c>
      <c r="CF166" s="53" t="e">
        <f>VALUE(TEXT((1/(('TOX and EXPO INPUTS'!$E$11/AH166)+('TOX and EXPO INPUTS'!$E$19/AT166))),"0.0E+00"))</f>
        <v>#DIV/0!</v>
      </c>
      <c r="CG166" s="53" t="s">
        <v>139</v>
      </c>
      <c r="CH166" s="53" t="s">
        <v>139</v>
      </c>
      <c r="CI166" s="53" t="e">
        <f>VALUE(TEXT((1/(('TOX and EXPO INPUTS'!$E$11/AF166)+('TOX and EXPO INPUTS'!$E$19/AU166))),"0.0E+00"))</f>
        <v>#DIV/0!</v>
      </c>
      <c r="CJ166" s="53" t="e">
        <f>VALUE(TEXT((1/(('TOX and EXPO INPUTS'!$E$11/AG166)+('TOX and EXPO INPUTS'!$E$19/AU166))),"0.0E+00"))</f>
        <v>#DIV/0!</v>
      </c>
      <c r="CK166" s="53" t="e">
        <f>VALUE(TEXT((1/(('TOX and EXPO INPUTS'!$E$11/AH166)+('TOX and EXPO INPUTS'!$E$19/AU166))),"0.0E+00"))</f>
        <v>#DIV/0!</v>
      </c>
      <c r="CL166" s="53" t="s">
        <v>139</v>
      </c>
      <c r="CM166" s="53" t="s">
        <v>139</v>
      </c>
      <c r="CN166" s="53" t="e">
        <f>VALUE(TEXT((1/(('TOX and EXPO INPUTS'!$E$11/AF166)+('TOX and EXPO INPUTS'!$E$19/AV166))),"0.0E+00"))</f>
        <v>#DIV/0!</v>
      </c>
      <c r="CO166" s="53" t="e">
        <f>VALUE(TEXT((1/(('TOX and EXPO INPUTS'!$E$11/AG166)+('TOX and EXPO INPUTS'!$E$19/AV166))),"0.0E+00"))</f>
        <v>#DIV/0!</v>
      </c>
      <c r="CP166" s="53" t="e">
        <f>VALUE(TEXT((1/(('TOX and EXPO INPUTS'!$E$11/AH166)+('TOX and EXPO INPUTS'!$E$19/AV166))),"0.0E+00"))</f>
        <v>#DIV/0!</v>
      </c>
      <c r="CQ166" s="53" t="s">
        <v>139</v>
      </c>
      <c r="CR166" s="53" t="s">
        <v>139</v>
      </c>
      <c r="CS166" s="73" t="e">
        <f>VALUE(TEXT((1/(('TOX and EXPO INPUTS'!$E$11/AK166)+('TOX and EXPO INPUTS'!$E$19/AW166))),"0.0E+00"))</f>
        <v>#VALUE!</v>
      </c>
      <c r="CT166" s="56" t="s">
        <v>89</v>
      </c>
      <c r="CU166" s="36">
        <v>47947801</v>
      </c>
      <c r="CV166" s="36" t="s">
        <v>120</v>
      </c>
      <c r="CW166" s="57" t="s">
        <v>121</v>
      </c>
    </row>
    <row r="167" spans="1:101" ht="36" customHeight="1" x14ac:dyDescent="0.25">
      <c r="A167" s="56" t="s">
        <v>4</v>
      </c>
      <c r="B167" s="36" t="s">
        <v>74</v>
      </c>
      <c r="C167" s="36" t="s">
        <v>42</v>
      </c>
      <c r="D167" s="57" t="s">
        <v>0</v>
      </c>
      <c r="E167" s="61" t="s">
        <v>501</v>
      </c>
      <c r="F167" s="92"/>
      <c r="G167" s="65"/>
      <c r="H167" s="69"/>
      <c r="I167" s="65"/>
      <c r="J167" s="69">
        <v>227</v>
      </c>
      <c r="K167" s="49">
        <v>51.6</v>
      </c>
      <c r="L167" s="49">
        <v>41.2</v>
      </c>
      <c r="M167" s="53" t="s">
        <v>139</v>
      </c>
      <c r="N167" s="53" t="s">
        <v>139</v>
      </c>
      <c r="O167" s="66" t="s">
        <v>139</v>
      </c>
      <c r="P167" s="69">
        <v>8.9600000000000009</v>
      </c>
      <c r="Q167" s="49">
        <v>1.7920000000000003</v>
      </c>
      <c r="R167" s="49">
        <v>0.89600000000000013</v>
      </c>
      <c r="S167" s="66" t="s">
        <v>139</v>
      </c>
      <c r="T167" s="72">
        <f t="shared" si="280"/>
        <v>0</v>
      </c>
      <c r="U167" s="53">
        <f t="shared" si="281"/>
        <v>0</v>
      </c>
      <c r="V167" s="53">
        <f t="shared" si="282"/>
        <v>0</v>
      </c>
      <c r="W167" s="53" t="s">
        <v>139</v>
      </c>
      <c r="X167" s="53" t="s">
        <v>139</v>
      </c>
      <c r="Y167" s="73" t="s">
        <v>139</v>
      </c>
      <c r="Z167" s="72" t="e">
        <f>VALUE(TEXT(((T167*'TOX and EXPO INPUTS'!$E$12)/'TOX and EXPO INPUTS'!$E$26),"0.00E+00"))</f>
        <v>#DIV/0!</v>
      </c>
      <c r="AA167" s="53" t="e">
        <f>VALUE(TEXT(((U167*'TOX and EXPO INPUTS'!$E$12)/'TOX and EXPO INPUTS'!$E$26),"0.00E+00"))</f>
        <v>#DIV/0!</v>
      </c>
      <c r="AB167" s="53" t="e">
        <f>VALUE(TEXT(((V167*'TOX and EXPO INPUTS'!$E$12)/'TOX and EXPO INPUTS'!$E$26),"0.00E+00"))</f>
        <v>#DIV/0!</v>
      </c>
      <c r="AC167" s="53" t="s">
        <v>139</v>
      </c>
      <c r="AD167" s="53" t="s">
        <v>139</v>
      </c>
      <c r="AE167" s="73" t="s">
        <v>139</v>
      </c>
      <c r="AF167" s="72" t="e">
        <f>VALUE(TEXT(('TOX and EXPO INPUTS'!$E$9/Z167),"0.0E+00"))</f>
        <v>#DIV/0!</v>
      </c>
      <c r="AG167" s="53" t="e">
        <f>VALUE(TEXT(('TOX and EXPO INPUTS'!$E$9/AA167),"0.0E+00"))</f>
        <v>#DIV/0!</v>
      </c>
      <c r="AH167" s="53" t="e">
        <f>VALUE(TEXT(('TOX and EXPO INPUTS'!$E$9/AB167),"0.0E+00"))</f>
        <v>#DIV/0!</v>
      </c>
      <c r="AI167" s="53" t="s">
        <v>139</v>
      </c>
      <c r="AJ167" s="53" t="s">
        <v>139</v>
      </c>
      <c r="AK167" s="73" t="s">
        <v>139</v>
      </c>
      <c r="AL167" s="72">
        <f t="shared" si="283"/>
        <v>0</v>
      </c>
      <c r="AM167" s="53">
        <f t="shared" si="284"/>
        <v>0</v>
      </c>
      <c r="AN167" s="53">
        <f t="shared" si="285"/>
        <v>0</v>
      </c>
      <c r="AO167" s="73" t="s">
        <v>139</v>
      </c>
      <c r="AP167" s="72" t="e">
        <f>VALUE(TEXT(((AL167*'TOX and EXPO INPUTS'!$E$20)/'TOX and EXPO INPUTS'!$E$28),"0.00E+00"))</f>
        <v>#DIV/0!</v>
      </c>
      <c r="AQ167" s="53" t="e">
        <f>VALUE(TEXT(((AM167*'TOX and EXPO INPUTS'!$E$20)/'TOX and EXPO INPUTS'!$E$28),"0.00E+00"))</f>
        <v>#DIV/0!</v>
      </c>
      <c r="AR167" s="53" t="e">
        <f>VALUE(TEXT(((AN167*'TOX and EXPO INPUTS'!$E$20)/'TOX and EXPO INPUTS'!$E$28),"0.00E+00"))</f>
        <v>#DIV/0!</v>
      </c>
      <c r="AS167" s="73" t="s">
        <v>139</v>
      </c>
      <c r="AT167" s="72" t="e">
        <f>VALUE(TEXT((IF('TOX and EXPO INPUTS'!$E$18="Route-specific",'TOX and EXPO INPUTS'!$E$16/AP167,'TOX and EXPO INPUTS'!$E$14/AP167)),"0.0E+00"))</f>
        <v>#DIV/0!</v>
      </c>
      <c r="AU167" s="53" t="e">
        <f>VALUE(TEXT((IF('TOX and EXPO INPUTS'!$E$18="Route-specific",'TOX and EXPO INPUTS'!$E$16/AQ167,'TOX and EXPO INPUTS'!$E$14/AQ167)),"0.0E+00"))</f>
        <v>#DIV/0!</v>
      </c>
      <c r="AV167" s="53" t="e">
        <f>VALUE(TEXT((IF('TOX and EXPO INPUTS'!$E$18="Route-specific",'TOX and EXPO INPUTS'!$E$16/AR167,'TOX and EXPO INPUTS'!$E$14/AR167)),"0.0E+00"))</f>
        <v>#DIV/0!</v>
      </c>
      <c r="AW167" s="73" t="s">
        <v>139</v>
      </c>
      <c r="AX167" s="72" t="e">
        <f t="shared" si="286"/>
        <v>#DIV/0!</v>
      </c>
      <c r="AY167" s="53" t="e">
        <f t="shared" si="287"/>
        <v>#DIV/0!</v>
      </c>
      <c r="AZ167" s="53" t="e">
        <f t="shared" si="288"/>
        <v>#DIV/0!</v>
      </c>
      <c r="BA167" s="53" t="s">
        <v>139</v>
      </c>
      <c r="BB167" s="53" t="s">
        <v>139</v>
      </c>
      <c r="BC167" s="53" t="e">
        <f t="shared" si="289"/>
        <v>#DIV/0!</v>
      </c>
      <c r="BD167" s="53" t="e">
        <f t="shared" si="290"/>
        <v>#DIV/0!</v>
      </c>
      <c r="BE167" s="53" t="e">
        <f t="shared" si="291"/>
        <v>#DIV/0!</v>
      </c>
      <c r="BF167" s="53" t="s">
        <v>139</v>
      </c>
      <c r="BG167" s="53" t="s">
        <v>139</v>
      </c>
      <c r="BH167" s="53" t="e">
        <f t="shared" si="292"/>
        <v>#DIV/0!</v>
      </c>
      <c r="BI167" s="53" t="e">
        <f t="shared" si="293"/>
        <v>#DIV/0!</v>
      </c>
      <c r="BJ167" s="53" t="e">
        <f t="shared" si="294"/>
        <v>#DIV/0!</v>
      </c>
      <c r="BK167" s="53" t="s">
        <v>139</v>
      </c>
      <c r="BL167" s="53" t="s">
        <v>139</v>
      </c>
      <c r="BM167" s="73" t="s">
        <v>139</v>
      </c>
      <c r="BN167" s="72" t="e">
        <f t="shared" si="295"/>
        <v>#DIV/0!</v>
      </c>
      <c r="BO167" s="53" t="e">
        <f t="shared" si="296"/>
        <v>#DIV/0!</v>
      </c>
      <c r="BP167" s="53" t="e">
        <f t="shared" si="297"/>
        <v>#DIV/0!</v>
      </c>
      <c r="BQ167" s="53" t="s">
        <v>139</v>
      </c>
      <c r="BR167" s="53" t="s">
        <v>139</v>
      </c>
      <c r="BS167" s="53" t="e">
        <f t="shared" si="298"/>
        <v>#DIV/0!</v>
      </c>
      <c r="BT167" s="53" t="e">
        <f t="shared" si="299"/>
        <v>#DIV/0!</v>
      </c>
      <c r="BU167" s="53" t="e">
        <f t="shared" si="300"/>
        <v>#DIV/0!</v>
      </c>
      <c r="BV167" s="53" t="s">
        <v>139</v>
      </c>
      <c r="BW167" s="53" t="s">
        <v>139</v>
      </c>
      <c r="BX167" s="53" t="e">
        <f t="shared" si="301"/>
        <v>#DIV/0!</v>
      </c>
      <c r="BY167" s="53" t="e">
        <f t="shared" si="302"/>
        <v>#DIV/0!</v>
      </c>
      <c r="BZ167" s="53" t="e">
        <f t="shared" si="303"/>
        <v>#DIV/0!</v>
      </c>
      <c r="CA167" s="53" t="s">
        <v>139</v>
      </c>
      <c r="CB167" s="53" t="s">
        <v>139</v>
      </c>
      <c r="CC167" s="73" t="s">
        <v>139</v>
      </c>
      <c r="CD167" s="72" t="e">
        <f>VALUE(TEXT((1/(('TOX and EXPO INPUTS'!$E$11/AF167)+('TOX and EXPO INPUTS'!$E$19/AT167))),"0.0E+00"))</f>
        <v>#DIV/0!</v>
      </c>
      <c r="CE167" s="53" t="e">
        <f>VALUE(TEXT((1/(('TOX and EXPO INPUTS'!$E$11/AG167)+('TOX and EXPO INPUTS'!$E$19/AT167))),"0.0E+00"))</f>
        <v>#DIV/0!</v>
      </c>
      <c r="CF167" s="53" t="e">
        <f>VALUE(TEXT((1/(('TOX and EXPO INPUTS'!$E$11/AH167)+('TOX and EXPO INPUTS'!$E$19/AT167))),"0.0E+00"))</f>
        <v>#DIV/0!</v>
      </c>
      <c r="CG167" s="53" t="s">
        <v>139</v>
      </c>
      <c r="CH167" s="53" t="s">
        <v>139</v>
      </c>
      <c r="CI167" s="53" t="e">
        <f>VALUE(TEXT((1/(('TOX and EXPO INPUTS'!$E$11/AF167)+('TOX and EXPO INPUTS'!$E$19/AU167))),"0.0E+00"))</f>
        <v>#DIV/0!</v>
      </c>
      <c r="CJ167" s="53" t="e">
        <f>VALUE(TEXT((1/(('TOX and EXPO INPUTS'!$E$11/AG167)+('TOX and EXPO INPUTS'!$E$19/AU167))),"0.0E+00"))</f>
        <v>#DIV/0!</v>
      </c>
      <c r="CK167" s="53" t="e">
        <f>VALUE(TEXT((1/(('TOX and EXPO INPUTS'!$E$11/AH167)+('TOX and EXPO INPUTS'!$E$19/AU167))),"0.0E+00"))</f>
        <v>#DIV/0!</v>
      </c>
      <c r="CL167" s="53" t="s">
        <v>139</v>
      </c>
      <c r="CM167" s="53" t="s">
        <v>139</v>
      </c>
      <c r="CN167" s="53" t="e">
        <f>VALUE(TEXT((1/(('TOX and EXPO INPUTS'!$E$11/AF167)+('TOX and EXPO INPUTS'!$E$19/AV167))),"0.0E+00"))</f>
        <v>#DIV/0!</v>
      </c>
      <c r="CO167" s="53" t="e">
        <f>VALUE(TEXT((1/(('TOX and EXPO INPUTS'!$E$11/AG167)+('TOX and EXPO INPUTS'!$E$19/AV167))),"0.0E+00"))</f>
        <v>#DIV/0!</v>
      </c>
      <c r="CP167" s="53" t="e">
        <f>VALUE(TEXT((1/(('TOX and EXPO INPUTS'!$E$11/AH167)+('TOX and EXPO INPUTS'!$E$19/AV167))),"0.0E+00"))</f>
        <v>#DIV/0!</v>
      </c>
      <c r="CQ167" s="53" t="s">
        <v>139</v>
      </c>
      <c r="CR167" s="53" t="s">
        <v>139</v>
      </c>
      <c r="CS167" s="73" t="e">
        <f>VALUE(TEXT((1/(('TOX and EXPO INPUTS'!$E$11/AK167)+('TOX and EXPO INPUTS'!$E$19/AW167))),"0.0E+00"))</f>
        <v>#VALUE!</v>
      </c>
      <c r="CT167" s="56" t="s">
        <v>89</v>
      </c>
      <c r="CU167" s="36">
        <v>47947801</v>
      </c>
      <c r="CV167" s="36" t="s">
        <v>120</v>
      </c>
      <c r="CW167" s="57" t="s">
        <v>121</v>
      </c>
    </row>
    <row r="168" spans="1:101" ht="36" x14ac:dyDescent="0.25">
      <c r="A168" s="56" t="s">
        <v>4</v>
      </c>
      <c r="B168" s="36" t="s">
        <v>425</v>
      </c>
      <c r="C168" s="36" t="s">
        <v>129</v>
      </c>
      <c r="D168" s="57" t="s">
        <v>0</v>
      </c>
      <c r="E168" s="61" t="s">
        <v>253</v>
      </c>
      <c r="F168" s="92"/>
      <c r="G168" s="64" t="s">
        <v>143</v>
      </c>
      <c r="H168" s="69">
        <v>60</v>
      </c>
      <c r="I168" s="64" t="s">
        <v>144</v>
      </c>
      <c r="J168" s="69" t="s">
        <v>139</v>
      </c>
      <c r="K168" s="49" t="s">
        <v>139</v>
      </c>
      <c r="L168" s="49" t="s">
        <v>139</v>
      </c>
      <c r="M168" s="49" t="s">
        <v>139</v>
      </c>
      <c r="N168" s="49" t="s">
        <v>139</v>
      </c>
      <c r="O168" s="64">
        <v>2.08</v>
      </c>
      <c r="P168" s="69" t="s">
        <v>139</v>
      </c>
      <c r="Q168" s="49" t="s">
        <v>139</v>
      </c>
      <c r="R168" s="49" t="s">
        <v>139</v>
      </c>
      <c r="S168" s="64">
        <v>4.8999999999999998E-3</v>
      </c>
      <c r="T168" s="72" t="s">
        <v>139</v>
      </c>
      <c r="U168" s="53" t="s">
        <v>139</v>
      </c>
      <c r="V168" s="53" t="s">
        <v>139</v>
      </c>
      <c r="W168" s="53" t="s">
        <v>139</v>
      </c>
      <c r="X168" s="53" t="s">
        <v>139</v>
      </c>
      <c r="Y168" s="73">
        <f t="shared" ref="Y168:Y185" si="304">VALUE(TEXT(((O168/1000)*$F168*$H168),"0.00E+00"))</f>
        <v>0</v>
      </c>
      <c r="Z168" s="72" t="s">
        <v>139</v>
      </c>
      <c r="AA168" s="53" t="s">
        <v>139</v>
      </c>
      <c r="AB168" s="53" t="s">
        <v>139</v>
      </c>
      <c r="AC168" s="53" t="s">
        <v>139</v>
      </c>
      <c r="AD168" s="53" t="s">
        <v>139</v>
      </c>
      <c r="AE168" s="73" t="e">
        <f>VALUE(TEXT(((Y168*'TOX and EXPO INPUTS'!$E$12)/'TOX and EXPO INPUTS'!$E$26),"0.00E+00"))</f>
        <v>#DIV/0!</v>
      </c>
      <c r="AF168" s="72" t="s">
        <v>139</v>
      </c>
      <c r="AG168" s="53" t="s">
        <v>139</v>
      </c>
      <c r="AH168" s="53" t="s">
        <v>139</v>
      </c>
      <c r="AI168" s="53" t="s">
        <v>139</v>
      </c>
      <c r="AJ168" s="53" t="s">
        <v>139</v>
      </c>
      <c r="AK168" s="73" t="e">
        <f>VALUE(TEXT(('TOX and EXPO INPUTS'!$E$9/AE168),"0.0E+00"))</f>
        <v>#DIV/0!</v>
      </c>
      <c r="AL168" s="72" t="s">
        <v>139</v>
      </c>
      <c r="AM168" s="53" t="s">
        <v>139</v>
      </c>
      <c r="AN168" s="53" t="s">
        <v>139</v>
      </c>
      <c r="AO168" s="73">
        <f t="shared" ref="AO168:AO185" si="305">VALUE(TEXT(((S168/1000)*$F168*$H168),"0.00E+00"))</f>
        <v>0</v>
      </c>
      <c r="AP168" s="72" t="s">
        <v>139</v>
      </c>
      <c r="AQ168" s="53" t="s">
        <v>139</v>
      </c>
      <c r="AR168" s="53" t="s">
        <v>139</v>
      </c>
      <c r="AS168" s="73" t="e">
        <f>VALUE(TEXT(((AO168*'TOX and EXPO INPUTS'!$E$20)/'TOX and EXPO INPUTS'!$E$28),"0.00E+00"))</f>
        <v>#DIV/0!</v>
      </c>
      <c r="AT168" s="72" t="s">
        <v>139</v>
      </c>
      <c r="AU168" s="36" t="s">
        <v>139</v>
      </c>
      <c r="AV168" s="53" t="s">
        <v>139</v>
      </c>
      <c r="AW168" s="73" t="e">
        <f>VALUE(TEXT((IF('TOX and EXPO INPUTS'!$E$18="Route-specific",'TOX and EXPO INPUTS'!$E$15/AS168,'TOX and EXPO INPUTS'!$E$14/AS168)),"0.0E+00"))</f>
        <v>#DIV/0!</v>
      </c>
      <c r="AX168" s="72" t="s">
        <v>139</v>
      </c>
      <c r="AY168" s="53" t="s">
        <v>139</v>
      </c>
      <c r="AZ168" s="53" t="s">
        <v>139</v>
      </c>
      <c r="BA168" s="53" t="s">
        <v>139</v>
      </c>
      <c r="BB168" s="53" t="s">
        <v>139</v>
      </c>
      <c r="BC168" s="53" t="s">
        <v>139</v>
      </c>
      <c r="BD168" s="53" t="s">
        <v>139</v>
      </c>
      <c r="BE168" s="53" t="s">
        <v>139</v>
      </c>
      <c r="BF168" s="53" t="s">
        <v>139</v>
      </c>
      <c r="BG168" s="53" t="s">
        <v>139</v>
      </c>
      <c r="BH168" s="53" t="s">
        <v>139</v>
      </c>
      <c r="BI168" s="53" t="s">
        <v>139</v>
      </c>
      <c r="BJ168" s="53" t="s">
        <v>139</v>
      </c>
      <c r="BK168" s="53" t="s">
        <v>139</v>
      </c>
      <c r="BL168" s="53" t="s">
        <v>139</v>
      </c>
      <c r="BM168" s="73" t="e">
        <f t="shared" ref="BM168:BM185" si="306">VALUE(TEXT((AE168+AS168),"0.00E+00"))</f>
        <v>#DIV/0!</v>
      </c>
      <c r="BN168" s="72" t="s">
        <v>139</v>
      </c>
      <c r="BO168" s="53" t="s">
        <v>139</v>
      </c>
      <c r="BP168" s="53" t="s">
        <v>139</v>
      </c>
      <c r="BQ168" s="53" t="s">
        <v>139</v>
      </c>
      <c r="BR168" s="53" t="s">
        <v>139</v>
      </c>
      <c r="BS168" s="53" t="s">
        <v>139</v>
      </c>
      <c r="BT168" s="53" t="s">
        <v>139</v>
      </c>
      <c r="BU168" s="53" t="s">
        <v>139</v>
      </c>
      <c r="BV168" s="53" t="s">
        <v>139</v>
      </c>
      <c r="BW168" s="53" t="s">
        <v>139</v>
      </c>
      <c r="BX168" s="53" t="s">
        <v>139</v>
      </c>
      <c r="BY168" s="53" t="s">
        <v>139</v>
      </c>
      <c r="BZ168" s="53" t="s">
        <v>139</v>
      </c>
      <c r="CA168" s="53" t="s">
        <v>139</v>
      </c>
      <c r="CB168" s="53" t="s">
        <v>139</v>
      </c>
      <c r="CC168" s="73" t="e">
        <f t="shared" ref="CC168:CC185" si="307">VALUE(TEXT(1/((1/AK168)+(1/AW168)),"0.0E+00"))</f>
        <v>#DIV/0!</v>
      </c>
      <c r="CD168" s="72" t="e">
        <f>VALUE(TEXT((1/(('TOX and EXPO INPUTS'!$E$11/AF168)+('TOX and EXPO INPUTS'!$E$19/AT168))),"0.0E+00"))</f>
        <v>#VALUE!</v>
      </c>
      <c r="CE168" s="53" t="e">
        <f>VALUE(TEXT((1/(('TOX and EXPO INPUTS'!$E$11/AG168)+('TOX and EXPO INPUTS'!$E$19/AT168))),"0.0E+00"))</f>
        <v>#VALUE!</v>
      </c>
      <c r="CF168" s="53" t="e">
        <f>VALUE(TEXT((1/(('TOX and EXPO INPUTS'!$E$11/AH168)+('TOX and EXPO INPUTS'!$E$19/AT168))),"0.0E+00"))</f>
        <v>#VALUE!</v>
      </c>
      <c r="CG168" s="53" t="s">
        <v>139</v>
      </c>
      <c r="CH168" s="53" t="s">
        <v>139</v>
      </c>
      <c r="CI168" s="53" t="e">
        <f>VALUE(TEXT((1/(('TOX and EXPO INPUTS'!$E$11/AF168)+('TOX and EXPO INPUTS'!$E$19/AU168))),"0.0E+00"))</f>
        <v>#VALUE!</v>
      </c>
      <c r="CJ168" s="53" t="e">
        <f>VALUE(TEXT((1/(('TOX and EXPO INPUTS'!$E$11/AG168)+('TOX and EXPO INPUTS'!$E$19/AU168))),"0.0E+00"))</f>
        <v>#VALUE!</v>
      </c>
      <c r="CK168" s="53" t="e">
        <f>VALUE(TEXT((1/(('TOX and EXPO INPUTS'!$E$11/AH168)+('TOX and EXPO INPUTS'!$E$19/AU168))),"0.0E+00"))</f>
        <v>#VALUE!</v>
      </c>
      <c r="CL168" s="53" t="s">
        <v>139</v>
      </c>
      <c r="CM168" s="53" t="s">
        <v>139</v>
      </c>
      <c r="CN168" s="53" t="e">
        <f>VALUE(TEXT((1/(('TOX and EXPO INPUTS'!$E$11/AF168)+('TOX and EXPO INPUTS'!$E$19/AV168))),"0.0E+00"))</f>
        <v>#VALUE!</v>
      </c>
      <c r="CO168" s="53" t="e">
        <f>VALUE(TEXT((1/(('TOX and EXPO INPUTS'!$E$11/AG168)+('TOX and EXPO INPUTS'!$E$19/AV168))),"0.0E+00"))</f>
        <v>#VALUE!</v>
      </c>
      <c r="CP168" s="53" t="e">
        <f>VALUE(TEXT((1/(('TOX and EXPO INPUTS'!$E$11/AH168)+('TOX and EXPO INPUTS'!$E$19/AV168))),"0.0E+00"))</f>
        <v>#VALUE!</v>
      </c>
      <c r="CQ168" s="53" t="s">
        <v>139</v>
      </c>
      <c r="CR168" s="53" t="s">
        <v>139</v>
      </c>
      <c r="CS168" s="73" t="e">
        <f>VALUE(TEXT((1/(('TOX and EXPO INPUTS'!$E$11/AK168)+('TOX and EXPO INPUTS'!$E$19/AW168))),"0.0E+00"))</f>
        <v>#DIV/0!</v>
      </c>
      <c r="CT168" s="69" t="s">
        <v>89</v>
      </c>
      <c r="CU168" s="49">
        <v>48725101</v>
      </c>
      <c r="CV168" s="49" t="s">
        <v>566</v>
      </c>
      <c r="CW168" s="64" t="s">
        <v>567</v>
      </c>
    </row>
    <row r="169" spans="1:101" ht="36" x14ac:dyDescent="0.25">
      <c r="A169" s="56" t="s">
        <v>4</v>
      </c>
      <c r="B169" s="36" t="s">
        <v>425</v>
      </c>
      <c r="C169" s="36" t="s">
        <v>129</v>
      </c>
      <c r="D169" s="57" t="s">
        <v>0</v>
      </c>
      <c r="E169" s="61" t="s">
        <v>562</v>
      </c>
      <c r="F169" s="92"/>
      <c r="G169" s="64" t="s">
        <v>143</v>
      </c>
      <c r="H169" s="69">
        <v>350</v>
      </c>
      <c r="I169" s="64" t="s">
        <v>144</v>
      </c>
      <c r="J169" s="69" t="s">
        <v>139</v>
      </c>
      <c r="K169" s="49" t="s">
        <v>139</v>
      </c>
      <c r="L169" s="49" t="s">
        <v>139</v>
      </c>
      <c r="M169" s="49" t="s">
        <v>139</v>
      </c>
      <c r="N169" s="49" t="s">
        <v>139</v>
      </c>
      <c r="O169" s="64">
        <v>2.08</v>
      </c>
      <c r="P169" s="69" t="s">
        <v>139</v>
      </c>
      <c r="Q169" s="49" t="s">
        <v>139</v>
      </c>
      <c r="R169" s="49" t="s">
        <v>139</v>
      </c>
      <c r="S169" s="64">
        <v>4.8999999999999998E-3</v>
      </c>
      <c r="T169" s="72" t="s">
        <v>139</v>
      </c>
      <c r="U169" s="53" t="s">
        <v>139</v>
      </c>
      <c r="V169" s="53" t="s">
        <v>139</v>
      </c>
      <c r="W169" s="53" t="s">
        <v>139</v>
      </c>
      <c r="X169" s="53" t="s">
        <v>139</v>
      </c>
      <c r="Y169" s="73">
        <f t="shared" si="304"/>
        <v>0</v>
      </c>
      <c r="Z169" s="72" t="s">
        <v>139</v>
      </c>
      <c r="AA169" s="53" t="s">
        <v>139</v>
      </c>
      <c r="AB169" s="53" t="s">
        <v>139</v>
      </c>
      <c r="AC169" s="53" t="s">
        <v>139</v>
      </c>
      <c r="AD169" s="53" t="s">
        <v>139</v>
      </c>
      <c r="AE169" s="73" t="e">
        <f>VALUE(TEXT(((Y169*'TOX and EXPO INPUTS'!$E$12)/'TOX and EXPO INPUTS'!$E$26),"0.00E+00"))</f>
        <v>#DIV/0!</v>
      </c>
      <c r="AF169" s="72" t="s">
        <v>139</v>
      </c>
      <c r="AG169" s="53" t="s">
        <v>139</v>
      </c>
      <c r="AH169" s="53" t="s">
        <v>139</v>
      </c>
      <c r="AI169" s="53" t="s">
        <v>139</v>
      </c>
      <c r="AJ169" s="53" t="s">
        <v>139</v>
      </c>
      <c r="AK169" s="73" t="e">
        <f>VALUE(TEXT(('TOX and EXPO INPUTS'!$E$9/AE169),"0.0E+00"))</f>
        <v>#DIV/0!</v>
      </c>
      <c r="AL169" s="72" t="s">
        <v>139</v>
      </c>
      <c r="AM169" s="53" t="s">
        <v>139</v>
      </c>
      <c r="AN169" s="53" t="s">
        <v>139</v>
      </c>
      <c r="AO169" s="73">
        <f t="shared" si="305"/>
        <v>0</v>
      </c>
      <c r="AP169" s="72" t="s">
        <v>139</v>
      </c>
      <c r="AQ169" s="53" t="s">
        <v>139</v>
      </c>
      <c r="AR169" s="53" t="s">
        <v>139</v>
      </c>
      <c r="AS169" s="73" t="e">
        <f>VALUE(TEXT(((AO169*'TOX and EXPO INPUTS'!$E$20)/'TOX and EXPO INPUTS'!$E$28),"0.00E+00"))</f>
        <v>#DIV/0!</v>
      </c>
      <c r="AT169" s="72" t="s">
        <v>139</v>
      </c>
      <c r="AU169" s="36" t="s">
        <v>139</v>
      </c>
      <c r="AV169" s="53" t="s">
        <v>139</v>
      </c>
      <c r="AW169" s="73" t="e">
        <f>VALUE(TEXT((IF('TOX and EXPO INPUTS'!$E$18="Route-specific",'TOX and EXPO INPUTS'!$E$15/AS169,'TOX and EXPO INPUTS'!$E$14/AS169)),"0.0E+00"))</f>
        <v>#DIV/0!</v>
      </c>
      <c r="AX169" s="72" t="s">
        <v>139</v>
      </c>
      <c r="AY169" s="53" t="s">
        <v>139</v>
      </c>
      <c r="AZ169" s="53" t="s">
        <v>139</v>
      </c>
      <c r="BA169" s="53" t="s">
        <v>139</v>
      </c>
      <c r="BB169" s="53" t="s">
        <v>139</v>
      </c>
      <c r="BC169" s="53" t="s">
        <v>139</v>
      </c>
      <c r="BD169" s="53" t="s">
        <v>139</v>
      </c>
      <c r="BE169" s="53" t="s">
        <v>139</v>
      </c>
      <c r="BF169" s="53" t="s">
        <v>139</v>
      </c>
      <c r="BG169" s="53" t="s">
        <v>139</v>
      </c>
      <c r="BH169" s="53" t="s">
        <v>139</v>
      </c>
      <c r="BI169" s="53" t="s">
        <v>139</v>
      </c>
      <c r="BJ169" s="53" t="s">
        <v>139</v>
      </c>
      <c r="BK169" s="53" t="s">
        <v>139</v>
      </c>
      <c r="BL169" s="53" t="s">
        <v>139</v>
      </c>
      <c r="BM169" s="73" t="e">
        <f t="shared" si="306"/>
        <v>#DIV/0!</v>
      </c>
      <c r="BN169" s="72" t="s">
        <v>139</v>
      </c>
      <c r="BO169" s="53" t="s">
        <v>139</v>
      </c>
      <c r="BP169" s="53" t="s">
        <v>139</v>
      </c>
      <c r="BQ169" s="53" t="s">
        <v>139</v>
      </c>
      <c r="BR169" s="53" t="s">
        <v>139</v>
      </c>
      <c r="BS169" s="53" t="s">
        <v>139</v>
      </c>
      <c r="BT169" s="53" t="s">
        <v>139</v>
      </c>
      <c r="BU169" s="53" t="s">
        <v>139</v>
      </c>
      <c r="BV169" s="53" t="s">
        <v>139</v>
      </c>
      <c r="BW169" s="53" t="s">
        <v>139</v>
      </c>
      <c r="BX169" s="53" t="s">
        <v>139</v>
      </c>
      <c r="BY169" s="53" t="s">
        <v>139</v>
      </c>
      <c r="BZ169" s="53" t="s">
        <v>139</v>
      </c>
      <c r="CA169" s="53" t="s">
        <v>139</v>
      </c>
      <c r="CB169" s="53" t="s">
        <v>139</v>
      </c>
      <c r="CC169" s="73" t="e">
        <f t="shared" si="307"/>
        <v>#DIV/0!</v>
      </c>
      <c r="CD169" s="72" t="e">
        <f>VALUE(TEXT((1/(('TOX and EXPO INPUTS'!$E$11/AF169)+('TOX and EXPO INPUTS'!$E$19/AT169))),"0.0E+00"))</f>
        <v>#VALUE!</v>
      </c>
      <c r="CE169" s="53" t="e">
        <f>VALUE(TEXT((1/(('TOX and EXPO INPUTS'!$E$11/AG169)+('TOX and EXPO INPUTS'!$E$19/AT169))),"0.0E+00"))</f>
        <v>#VALUE!</v>
      </c>
      <c r="CF169" s="53" t="e">
        <f>VALUE(TEXT((1/(('TOX and EXPO INPUTS'!$E$11/AH169)+('TOX and EXPO INPUTS'!$E$19/AT169))),"0.0E+00"))</f>
        <v>#VALUE!</v>
      </c>
      <c r="CG169" s="53" t="s">
        <v>139</v>
      </c>
      <c r="CH169" s="53" t="s">
        <v>139</v>
      </c>
      <c r="CI169" s="53" t="e">
        <f>VALUE(TEXT((1/(('TOX and EXPO INPUTS'!$E$11/AF169)+('TOX and EXPO INPUTS'!$E$19/AU169))),"0.0E+00"))</f>
        <v>#VALUE!</v>
      </c>
      <c r="CJ169" s="53" t="e">
        <f>VALUE(TEXT((1/(('TOX and EXPO INPUTS'!$E$11/AG169)+('TOX and EXPO INPUTS'!$E$19/AU169))),"0.0E+00"))</f>
        <v>#VALUE!</v>
      </c>
      <c r="CK169" s="53" t="e">
        <f>VALUE(TEXT((1/(('TOX and EXPO INPUTS'!$E$11/AH169)+('TOX and EXPO INPUTS'!$E$19/AU169))),"0.0E+00"))</f>
        <v>#VALUE!</v>
      </c>
      <c r="CL169" s="53" t="s">
        <v>139</v>
      </c>
      <c r="CM169" s="53" t="s">
        <v>139</v>
      </c>
      <c r="CN169" s="53" t="e">
        <f>VALUE(TEXT((1/(('TOX and EXPO INPUTS'!$E$11/AF169)+('TOX and EXPO INPUTS'!$E$19/AV169))),"0.0E+00"))</f>
        <v>#VALUE!</v>
      </c>
      <c r="CO169" s="53" t="e">
        <f>VALUE(TEXT((1/(('TOX and EXPO INPUTS'!$E$11/AG169)+('TOX and EXPO INPUTS'!$E$19/AV169))),"0.0E+00"))</f>
        <v>#VALUE!</v>
      </c>
      <c r="CP169" s="53" t="e">
        <f>VALUE(TEXT((1/(('TOX and EXPO INPUTS'!$E$11/AH169)+('TOX and EXPO INPUTS'!$E$19/AV169))),"0.0E+00"))</f>
        <v>#VALUE!</v>
      </c>
      <c r="CQ169" s="53" t="s">
        <v>139</v>
      </c>
      <c r="CR169" s="53" t="s">
        <v>139</v>
      </c>
      <c r="CS169" s="73" t="e">
        <f>VALUE(TEXT((1/(('TOX and EXPO INPUTS'!$E$11/AK169)+('TOX and EXPO INPUTS'!$E$19/AW169))),"0.0E+00"))</f>
        <v>#DIV/0!</v>
      </c>
      <c r="CT169" s="69" t="s">
        <v>89</v>
      </c>
      <c r="CU169" s="49">
        <v>48725101</v>
      </c>
      <c r="CV169" s="49" t="s">
        <v>566</v>
      </c>
      <c r="CW169" s="64" t="s">
        <v>567</v>
      </c>
    </row>
    <row r="170" spans="1:101" ht="36" x14ac:dyDescent="0.25">
      <c r="A170" s="56" t="s">
        <v>4</v>
      </c>
      <c r="B170" s="36" t="s">
        <v>425</v>
      </c>
      <c r="C170" s="36" t="s">
        <v>129</v>
      </c>
      <c r="D170" s="57" t="s">
        <v>0</v>
      </c>
      <c r="E170" s="61" t="s">
        <v>260</v>
      </c>
      <c r="F170" s="92"/>
      <c r="G170" s="64" t="s">
        <v>143</v>
      </c>
      <c r="H170" s="69">
        <v>350</v>
      </c>
      <c r="I170" s="64" t="s">
        <v>144</v>
      </c>
      <c r="J170" s="69" t="s">
        <v>139</v>
      </c>
      <c r="K170" s="49" t="s">
        <v>139</v>
      </c>
      <c r="L170" s="49" t="s">
        <v>139</v>
      </c>
      <c r="M170" s="49" t="s">
        <v>139</v>
      </c>
      <c r="N170" s="49" t="s">
        <v>139</v>
      </c>
      <c r="O170" s="64">
        <v>2.08</v>
      </c>
      <c r="P170" s="69" t="s">
        <v>139</v>
      </c>
      <c r="Q170" s="49" t="s">
        <v>139</v>
      </c>
      <c r="R170" s="49" t="s">
        <v>139</v>
      </c>
      <c r="S170" s="64">
        <v>4.8999999999999998E-3</v>
      </c>
      <c r="T170" s="72" t="s">
        <v>139</v>
      </c>
      <c r="U170" s="53" t="s">
        <v>139</v>
      </c>
      <c r="V170" s="53" t="s">
        <v>139</v>
      </c>
      <c r="W170" s="53" t="s">
        <v>139</v>
      </c>
      <c r="X170" s="53" t="s">
        <v>139</v>
      </c>
      <c r="Y170" s="73">
        <f t="shared" si="304"/>
        <v>0</v>
      </c>
      <c r="Z170" s="72" t="s">
        <v>139</v>
      </c>
      <c r="AA170" s="53" t="s">
        <v>139</v>
      </c>
      <c r="AB170" s="53" t="s">
        <v>139</v>
      </c>
      <c r="AC170" s="53" t="s">
        <v>139</v>
      </c>
      <c r="AD170" s="53" t="s">
        <v>139</v>
      </c>
      <c r="AE170" s="73" t="e">
        <f>VALUE(TEXT(((Y170*'TOX and EXPO INPUTS'!$E$12)/'TOX and EXPO INPUTS'!$E$26),"0.00E+00"))</f>
        <v>#DIV/0!</v>
      </c>
      <c r="AF170" s="72" t="s">
        <v>139</v>
      </c>
      <c r="AG170" s="53" t="s">
        <v>139</v>
      </c>
      <c r="AH170" s="53" t="s">
        <v>139</v>
      </c>
      <c r="AI170" s="53" t="s">
        <v>139</v>
      </c>
      <c r="AJ170" s="53" t="s">
        <v>139</v>
      </c>
      <c r="AK170" s="73" t="e">
        <f>VALUE(TEXT(('TOX and EXPO INPUTS'!$E$9/AE170),"0.0E+00"))</f>
        <v>#DIV/0!</v>
      </c>
      <c r="AL170" s="72" t="s">
        <v>139</v>
      </c>
      <c r="AM170" s="53" t="s">
        <v>139</v>
      </c>
      <c r="AN170" s="53" t="s">
        <v>139</v>
      </c>
      <c r="AO170" s="73">
        <f t="shared" si="305"/>
        <v>0</v>
      </c>
      <c r="AP170" s="72" t="s">
        <v>139</v>
      </c>
      <c r="AQ170" s="53" t="s">
        <v>139</v>
      </c>
      <c r="AR170" s="53" t="s">
        <v>139</v>
      </c>
      <c r="AS170" s="73" t="e">
        <f>VALUE(TEXT(((AO170*'TOX and EXPO INPUTS'!$E$20)/'TOX and EXPO INPUTS'!$E$28),"0.00E+00"))</f>
        <v>#DIV/0!</v>
      </c>
      <c r="AT170" s="72" t="s">
        <v>139</v>
      </c>
      <c r="AU170" s="36" t="s">
        <v>139</v>
      </c>
      <c r="AV170" s="53" t="s">
        <v>139</v>
      </c>
      <c r="AW170" s="73" t="e">
        <f>VALUE(TEXT((IF('TOX and EXPO INPUTS'!$E$18="Route-specific",'TOX and EXPO INPUTS'!$E$15/AS170,'TOX and EXPO INPUTS'!$E$14/AS170)),"0.0E+00"))</f>
        <v>#DIV/0!</v>
      </c>
      <c r="AX170" s="72" t="s">
        <v>139</v>
      </c>
      <c r="AY170" s="53" t="s">
        <v>139</v>
      </c>
      <c r="AZ170" s="53" t="s">
        <v>139</v>
      </c>
      <c r="BA170" s="53" t="s">
        <v>139</v>
      </c>
      <c r="BB170" s="53" t="s">
        <v>139</v>
      </c>
      <c r="BC170" s="53" t="s">
        <v>139</v>
      </c>
      <c r="BD170" s="53" t="s">
        <v>139</v>
      </c>
      <c r="BE170" s="53" t="s">
        <v>139</v>
      </c>
      <c r="BF170" s="53" t="s">
        <v>139</v>
      </c>
      <c r="BG170" s="53" t="s">
        <v>139</v>
      </c>
      <c r="BH170" s="53" t="s">
        <v>139</v>
      </c>
      <c r="BI170" s="53" t="s">
        <v>139</v>
      </c>
      <c r="BJ170" s="53" t="s">
        <v>139</v>
      </c>
      <c r="BK170" s="53" t="s">
        <v>139</v>
      </c>
      <c r="BL170" s="53" t="s">
        <v>139</v>
      </c>
      <c r="BM170" s="73" t="e">
        <f t="shared" si="306"/>
        <v>#DIV/0!</v>
      </c>
      <c r="BN170" s="72" t="s">
        <v>139</v>
      </c>
      <c r="BO170" s="53" t="s">
        <v>139</v>
      </c>
      <c r="BP170" s="53" t="s">
        <v>139</v>
      </c>
      <c r="BQ170" s="53" t="s">
        <v>139</v>
      </c>
      <c r="BR170" s="53" t="s">
        <v>139</v>
      </c>
      <c r="BS170" s="53" t="s">
        <v>139</v>
      </c>
      <c r="BT170" s="53" t="s">
        <v>139</v>
      </c>
      <c r="BU170" s="53" t="s">
        <v>139</v>
      </c>
      <c r="BV170" s="53" t="s">
        <v>139</v>
      </c>
      <c r="BW170" s="53" t="s">
        <v>139</v>
      </c>
      <c r="BX170" s="53" t="s">
        <v>139</v>
      </c>
      <c r="BY170" s="53" t="s">
        <v>139</v>
      </c>
      <c r="BZ170" s="53" t="s">
        <v>139</v>
      </c>
      <c r="CA170" s="53" t="s">
        <v>139</v>
      </c>
      <c r="CB170" s="53" t="s">
        <v>139</v>
      </c>
      <c r="CC170" s="73" t="e">
        <f t="shared" si="307"/>
        <v>#DIV/0!</v>
      </c>
      <c r="CD170" s="72" t="e">
        <f>VALUE(TEXT((1/(('TOX and EXPO INPUTS'!$E$11/AF170)+('TOX and EXPO INPUTS'!$E$19/AT170))),"0.0E+00"))</f>
        <v>#VALUE!</v>
      </c>
      <c r="CE170" s="53" t="e">
        <f>VALUE(TEXT((1/(('TOX and EXPO INPUTS'!$E$11/AG170)+('TOX and EXPO INPUTS'!$E$19/AT170))),"0.0E+00"))</f>
        <v>#VALUE!</v>
      </c>
      <c r="CF170" s="53" t="e">
        <f>VALUE(TEXT((1/(('TOX and EXPO INPUTS'!$E$11/AH170)+('TOX and EXPO INPUTS'!$E$19/AT170))),"0.0E+00"))</f>
        <v>#VALUE!</v>
      </c>
      <c r="CG170" s="53" t="s">
        <v>139</v>
      </c>
      <c r="CH170" s="53" t="s">
        <v>139</v>
      </c>
      <c r="CI170" s="53" t="e">
        <f>VALUE(TEXT((1/(('TOX and EXPO INPUTS'!$E$11/AF170)+('TOX and EXPO INPUTS'!$E$19/AU170))),"0.0E+00"))</f>
        <v>#VALUE!</v>
      </c>
      <c r="CJ170" s="53" t="e">
        <f>VALUE(TEXT((1/(('TOX and EXPO INPUTS'!$E$11/AG170)+('TOX and EXPO INPUTS'!$E$19/AU170))),"0.0E+00"))</f>
        <v>#VALUE!</v>
      </c>
      <c r="CK170" s="53" t="e">
        <f>VALUE(TEXT((1/(('TOX and EXPO INPUTS'!$E$11/AH170)+('TOX and EXPO INPUTS'!$E$19/AU170))),"0.0E+00"))</f>
        <v>#VALUE!</v>
      </c>
      <c r="CL170" s="53" t="s">
        <v>139</v>
      </c>
      <c r="CM170" s="53" t="s">
        <v>139</v>
      </c>
      <c r="CN170" s="53" t="e">
        <f>VALUE(TEXT((1/(('TOX and EXPO INPUTS'!$E$11/AF170)+('TOX and EXPO INPUTS'!$E$19/AV170))),"0.0E+00"))</f>
        <v>#VALUE!</v>
      </c>
      <c r="CO170" s="53" t="e">
        <f>VALUE(TEXT((1/(('TOX and EXPO INPUTS'!$E$11/AG170)+('TOX and EXPO INPUTS'!$E$19/AV170))),"0.0E+00"))</f>
        <v>#VALUE!</v>
      </c>
      <c r="CP170" s="53" t="e">
        <f>VALUE(TEXT((1/(('TOX and EXPO INPUTS'!$E$11/AH170)+('TOX and EXPO INPUTS'!$E$19/AV170))),"0.0E+00"))</f>
        <v>#VALUE!</v>
      </c>
      <c r="CQ170" s="53" t="s">
        <v>139</v>
      </c>
      <c r="CR170" s="53" t="s">
        <v>139</v>
      </c>
      <c r="CS170" s="73" t="e">
        <f>VALUE(TEXT((1/(('TOX and EXPO INPUTS'!$E$11/AK170)+('TOX and EXPO INPUTS'!$E$19/AW170))),"0.0E+00"))</f>
        <v>#DIV/0!</v>
      </c>
      <c r="CT170" s="69" t="s">
        <v>89</v>
      </c>
      <c r="CU170" s="49">
        <v>48725101</v>
      </c>
      <c r="CV170" s="49" t="s">
        <v>566</v>
      </c>
      <c r="CW170" s="64" t="s">
        <v>567</v>
      </c>
    </row>
    <row r="171" spans="1:101" ht="36" x14ac:dyDescent="0.25">
      <c r="A171" s="56" t="s">
        <v>4</v>
      </c>
      <c r="B171" s="36" t="s">
        <v>425</v>
      </c>
      <c r="C171" s="36" t="s">
        <v>129</v>
      </c>
      <c r="D171" s="57" t="s">
        <v>0</v>
      </c>
      <c r="E171" s="61" t="s">
        <v>258</v>
      </c>
      <c r="F171" s="92"/>
      <c r="G171" s="64" t="s">
        <v>143</v>
      </c>
      <c r="H171" s="69">
        <v>350</v>
      </c>
      <c r="I171" s="64" t="s">
        <v>144</v>
      </c>
      <c r="J171" s="69" t="s">
        <v>139</v>
      </c>
      <c r="K171" s="49" t="s">
        <v>139</v>
      </c>
      <c r="L171" s="49" t="s">
        <v>139</v>
      </c>
      <c r="M171" s="49" t="s">
        <v>139</v>
      </c>
      <c r="N171" s="49" t="s">
        <v>139</v>
      </c>
      <c r="O171" s="64">
        <v>2.08</v>
      </c>
      <c r="P171" s="69" t="s">
        <v>139</v>
      </c>
      <c r="Q171" s="49" t="s">
        <v>139</v>
      </c>
      <c r="R171" s="49" t="s">
        <v>139</v>
      </c>
      <c r="S171" s="64">
        <v>4.8999999999999998E-3</v>
      </c>
      <c r="T171" s="72" t="s">
        <v>139</v>
      </c>
      <c r="U171" s="53" t="s">
        <v>139</v>
      </c>
      <c r="V171" s="53" t="s">
        <v>139</v>
      </c>
      <c r="W171" s="53" t="s">
        <v>139</v>
      </c>
      <c r="X171" s="53" t="s">
        <v>139</v>
      </c>
      <c r="Y171" s="73">
        <f t="shared" si="304"/>
        <v>0</v>
      </c>
      <c r="Z171" s="72" t="s">
        <v>139</v>
      </c>
      <c r="AA171" s="53" t="s">
        <v>139</v>
      </c>
      <c r="AB171" s="53" t="s">
        <v>139</v>
      </c>
      <c r="AC171" s="53" t="s">
        <v>139</v>
      </c>
      <c r="AD171" s="53" t="s">
        <v>139</v>
      </c>
      <c r="AE171" s="73" t="e">
        <f>VALUE(TEXT(((Y171*'TOX and EXPO INPUTS'!$E$12)/'TOX and EXPO INPUTS'!$E$26),"0.00E+00"))</f>
        <v>#DIV/0!</v>
      </c>
      <c r="AF171" s="72" t="s">
        <v>139</v>
      </c>
      <c r="AG171" s="53" t="s">
        <v>139</v>
      </c>
      <c r="AH171" s="53" t="s">
        <v>139</v>
      </c>
      <c r="AI171" s="53" t="s">
        <v>139</v>
      </c>
      <c r="AJ171" s="53" t="s">
        <v>139</v>
      </c>
      <c r="AK171" s="73" t="e">
        <f>VALUE(TEXT(('TOX and EXPO INPUTS'!$E$9/AE171),"0.0E+00"))</f>
        <v>#DIV/0!</v>
      </c>
      <c r="AL171" s="72" t="s">
        <v>139</v>
      </c>
      <c r="AM171" s="53" t="s">
        <v>139</v>
      </c>
      <c r="AN171" s="53" t="s">
        <v>139</v>
      </c>
      <c r="AO171" s="73">
        <f t="shared" si="305"/>
        <v>0</v>
      </c>
      <c r="AP171" s="72" t="s">
        <v>139</v>
      </c>
      <c r="AQ171" s="53" t="s">
        <v>139</v>
      </c>
      <c r="AR171" s="53" t="s">
        <v>139</v>
      </c>
      <c r="AS171" s="73" t="e">
        <f>VALUE(TEXT(((AO171*'TOX and EXPO INPUTS'!$E$20)/'TOX and EXPO INPUTS'!$E$28),"0.00E+00"))</f>
        <v>#DIV/0!</v>
      </c>
      <c r="AT171" s="72" t="s">
        <v>139</v>
      </c>
      <c r="AU171" s="36" t="s">
        <v>139</v>
      </c>
      <c r="AV171" s="53" t="s">
        <v>139</v>
      </c>
      <c r="AW171" s="73" t="e">
        <f>VALUE(TEXT((IF('TOX and EXPO INPUTS'!$E$18="Route-specific",'TOX and EXPO INPUTS'!$E$15/AS171,'TOX and EXPO INPUTS'!$E$14/AS171)),"0.0E+00"))</f>
        <v>#DIV/0!</v>
      </c>
      <c r="AX171" s="72" t="s">
        <v>139</v>
      </c>
      <c r="AY171" s="53" t="s">
        <v>139</v>
      </c>
      <c r="AZ171" s="53" t="s">
        <v>139</v>
      </c>
      <c r="BA171" s="53" t="s">
        <v>139</v>
      </c>
      <c r="BB171" s="53" t="s">
        <v>139</v>
      </c>
      <c r="BC171" s="53" t="s">
        <v>139</v>
      </c>
      <c r="BD171" s="53" t="s">
        <v>139</v>
      </c>
      <c r="BE171" s="53" t="s">
        <v>139</v>
      </c>
      <c r="BF171" s="53" t="s">
        <v>139</v>
      </c>
      <c r="BG171" s="53" t="s">
        <v>139</v>
      </c>
      <c r="BH171" s="53" t="s">
        <v>139</v>
      </c>
      <c r="BI171" s="53" t="s">
        <v>139</v>
      </c>
      <c r="BJ171" s="53" t="s">
        <v>139</v>
      </c>
      <c r="BK171" s="53" t="s">
        <v>139</v>
      </c>
      <c r="BL171" s="53" t="s">
        <v>139</v>
      </c>
      <c r="BM171" s="73" t="e">
        <f t="shared" si="306"/>
        <v>#DIV/0!</v>
      </c>
      <c r="BN171" s="72" t="s">
        <v>139</v>
      </c>
      <c r="BO171" s="53" t="s">
        <v>139</v>
      </c>
      <c r="BP171" s="53" t="s">
        <v>139</v>
      </c>
      <c r="BQ171" s="53" t="s">
        <v>139</v>
      </c>
      <c r="BR171" s="53" t="s">
        <v>139</v>
      </c>
      <c r="BS171" s="53" t="s">
        <v>139</v>
      </c>
      <c r="BT171" s="53" t="s">
        <v>139</v>
      </c>
      <c r="BU171" s="53" t="s">
        <v>139</v>
      </c>
      <c r="BV171" s="53" t="s">
        <v>139</v>
      </c>
      <c r="BW171" s="53" t="s">
        <v>139</v>
      </c>
      <c r="BX171" s="53" t="s">
        <v>139</v>
      </c>
      <c r="BY171" s="53" t="s">
        <v>139</v>
      </c>
      <c r="BZ171" s="53" t="s">
        <v>139</v>
      </c>
      <c r="CA171" s="53" t="s">
        <v>139</v>
      </c>
      <c r="CB171" s="53" t="s">
        <v>139</v>
      </c>
      <c r="CC171" s="73" t="e">
        <f t="shared" si="307"/>
        <v>#DIV/0!</v>
      </c>
      <c r="CD171" s="72" t="e">
        <f>VALUE(TEXT((1/(('TOX and EXPO INPUTS'!$E$11/AF171)+('TOX and EXPO INPUTS'!$E$19/AT171))),"0.0E+00"))</f>
        <v>#VALUE!</v>
      </c>
      <c r="CE171" s="53" t="e">
        <f>VALUE(TEXT((1/(('TOX and EXPO INPUTS'!$E$11/AG171)+('TOX and EXPO INPUTS'!$E$19/AT171))),"0.0E+00"))</f>
        <v>#VALUE!</v>
      </c>
      <c r="CF171" s="53" t="e">
        <f>VALUE(TEXT((1/(('TOX and EXPO INPUTS'!$E$11/AH171)+('TOX and EXPO INPUTS'!$E$19/AT171))),"0.0E+00"))</f>
        <v>#VALUE!</v>
      </c>
      <c r="CG171" s="53" t="s">
        <v>139</v>
      </c>
      <c r="CH171" s="53" t="s">
        <v>139</v>
      </c>
      <c r="CI171" s="53" t="e">
        <f>VALUE(TEXT((1/(('TOX and EXPO INPUTS'!$E$11/AF171)+('TOX and EXPO INPUTS'!$E$19/AU171))),"0.0E+00"))</f>
        <v>#VALUE!</v>
      </c>
      <c r="CJ171" s="53" t="e">
        <f>VALUE(TEXT((1/(('TOX and EXPO INPUTS'!$E$11/AG171)+('TOX and EXPO INPUTS'!$E$19/AU171))),"0.0E+00"))</f>
        <v>#VALUE!</v>
      </c>
      <c r="CK171" s="53" t="e">
        <f>VALUE(TEXT((1/(('TOX and EXPO INPUTS'!$E$11/AH171)+('TOX and EXPO INPUTS'!$E$19/AU171))),"0.0E+00"))</f>
        <v>#VALUE!</v>
      </c>
      <c r="CL171" s="53" t="s">
        <v>139</v>
      </c>
      <c r="CM171" s="53" t="s">
        <v>139</v>
      </c>
      <c r="CN171" s="53" t="e">
        <f>VALUE(TEXT((1/(('TOX and EXPO INPUTS'!$E$11/AF171)+('TOX and EXPO INPUTS'!$E$19/AV171))),"0.0E+00"))</f>
        <v>#VALUE!</v>
      </c>
      <c r="CO171" s="53" t="e">
        <f>VALUE(TEXT((1/(('TOX and EXPO INPUTS'!$E$11/AG171)+('TOX and EXPO INPUTS'!$E$19/AV171))),"0.0E+00"))</f>
        <v>#VALUE!</v>
      </c>
      <c r="CP171" s="53" t="e">
        <f>VALUE(TEXT((1/(('TOX and EXPO INPUTS'!$E$11/AH171)+('TOX and EXPO INPUTS'!$E$19/AV171))),"0.0E+00"))</f>
        <v>#VALUE!</v>
      </c>
      <c r="CQ171" s="53" t="s">
        <v>139</v>
      </c>
      <c r="CR171" s="53" t="s">
        <v>139</v>
      </c>
      <c r="CS171" s="73" t="e">
        <f>VALUE(TEXT((1/(('TOX and EXPO INPUTS'!$E$11/AK171)+('TOX and EXPO INPUTS'!$E$19/AW171))),"0.0E+00"))</f>
        <v>#DIV/0!</v>
      </c>
      <c r="CT171" s="69" t="s">
        <v>89</v>
      </c>
      <c r="CU171" s="49">
        <v>48725101</v>
      </c>
      <c r="CV171" s="49" t="s">
        <v>566</v>
      </c>
      <c r="CW171" s="64" t="s">
        <v>567</v>
      </c>
    </row>
    <row r="172" spans="1:101" ht="36" x14ac:dyDescent="0.25">
      <c r="A172" s="56" t="s">
        <v>4</v>
      </c>
      <c r="B172" s="36" t="s">
        <v>425</v>
      </c>
      <c r="C172" s="36" t="s">
        <v>129</v>
      </c>
      <c r="D172" s="57" t="s">
        <v>0</v>
      </c>
      <c r="E172" s="61" t="s">
        <v>257</v>
      </c>
      <c r="F172" s="92"/>
      <c r="G172" s="64" t="s">
        <v>143</v>
      </c>
      <c r="H172" s="69">
        <v>1200</v>
      </c>
      <c r="I172" s="64" t="s">
        <v>144</v>
      </c>
      <c r="J172" s="69" t="s">
        <v>139</v>
      </c>
      <c r="K172" s="49" t="s">
        <v>139</v>
      </c>
      <c r="L172" s="49" t="s">
        <v>139</v>
      </c>
      <c r="M172" s="49" t="s">
        <v>139</v>
      </c>
      <c r="N172" s="49" t="s">
        <v>139</v>
      </c>
      <c r="O172" s="64">
        <v>2.08</v>
      </c>
      <c r="P172" s="69" t="s">
        <v>139</v>
      </c>
      <c r="Q172" s="49" t="s">
        <v>139</v>
      </c>
      <c r="R172" s="49" t="s">
        <v>139</v>
      </c>
      <c r="S172" s="64">
        <v>4.8999999999999998E-3</v>
      </c>
      <c r="T172" s="72" t="s">
        <v>139</v>
      </c>
      <c r="U172" s="53" t="s">
        <v>139</v>
      </c>
      <c r="V172" s="53" t="s">
        <v>139</v>
      </c>
      <c r="W172" s="53" t="s">
        <v>139</v>
      </c>
      <c r="X172" s="53" t="s">
        <v>139</v>
      </c>
      <c r="Y172" s="73">
        <f t="shared" si="304"/>
        <v>0</v>
      </c>
      <c r="Z172" s="72" t="s">
        <v>139</v>
      </c>
      <c r="AA172" s="53" t="s">
        <v>139</v>
      </c>
      <c r="AB172" s="53" t="s">
        <v>139</v>
      </c>
      <c r="AC172" s="53" t="s">
        <v>139</v>
      </c>
      <c r="AD172" s="53" t="s">
        <v>139</v>
      </c>
      <c r="AE172" s="73" t="e">
        <f>VALUE(TEXT(((Y172*'TOX and EXPO INPUTS'!$E$12)/'TOX and EXPO INPUTS'!$E$26),"0.00E+00"))</f>
        <v>#DIV/0!</v>
      </c>
      <c r="AF172" s="72" t="s">
        <v>139</v>
      </c>
      <c r="AG172" s="53" t="s">
        <v>139</v>
      </c>
      <c r="AH172" s="53" t="s">
        <v>139</v>
      </c>
      <c r="AI172" s="53" t="s">
        <v>139</v>
      </c>
      <c r="AJ172" s="53" t="s">
        <v>139</v>
      </c>
      <c r="AK172" s="73" t="e">
        <f>VALUE(TEXT(('TOX and EXPO INPUTS'!$E$9/AE172),"0.0E+00"))</f>
        <v>#DIV/0!</v>
      </c>
      <c r="AL172" s="72" t="s">
        <v>139</v>
      </c>
      <c r="AM172" s="53" t="s">
        <v>139</v>
      </c>
      <c r="AN172" s="53" t="s">
        <v>139</v>
      </c>
      <c r="AO172" s="73">
        <f t="shared" si="305"/>
        <v>0</v>
      </c>
      <c r="AP172" s="72" t="s">
        <v>139</v>
      </c>
      <c r="AQ172" s="53" t="s">
        <v>139</v>
      </c>
      <c r="AR172" s="53" t="s">
        <v>139</v>
      </c>
      <c r="AS172" s="73" t="e">
        <f>VALUE(TEXT(((AO172*'TOX and EXPO INPUTS'!$E$20)/'TOX and EXPO INPUTS'!$E$28),"0.00E+00"))</f>
        <v>#DIV/0!</v>
      </c>
      <c r="AT172" s="72" t="s">
        <v>139</v>
      </c>
      <c r="AU172" s="36" t="s">
        <v>139</v>
      </c>
      <c r="AV172" s="53" t="s">
        <v>139</v>
      </c>
      <c r="AW172" s="73" t="e">
        <f>VALUE(TEXT((IF('TOX and EXPO INPUTS'!$E$18="Route-specific",'TOX and EXPO INPUTS'!$E$15/AS172,'TOX and EXPO INPUTS'!$E$14/AS172)),"0.0E+00"))</f>
        <v>#DIV/0!</v>
      </c>
      <c r="AX172" s="72" t="s">
        <v>139</v>
      </c>
      <c r="AY172" s="53" t="s">
        <v>139</v>
      </c>
      <c r="AZ172" s="53" t="s">
        <v>139</v>
      </c>
      <c r="BA172" s="53" t="s">
        <v>139</v>
      </c>
      <c r="BB172" s="53" t="s">
        <v>139</v>
      </c>
      <c r="BC172" s="53" t="s">
        <v>139</v>
      </c>
      <c r="BD172" s="53" t="s">
        <v>139</v>
      </c>
      <c r="BE172" s="53" t="s">
        <v>139</v>
      </c>
      <c r="BF172" s="53" t="s">
        <v>139</v>
      </c>
      <c r="BG172" s="53" t="s">
        <v>139</v>
      </c>
      <c r="BH172" s="53" t="s">
        <v>139</v>
      </c>
      <c r="BI172" s="53" t="s">
        <v>139</v>
      </c>
      <c r="BJ172" s="53" t="s">
        <v>139</v>
      </c>
      <c r="BK172" s="53" t="s">
        <v>139</v>
      </c>
      <c r="BL172" s="53" t="s">
        <v>139</v>
      </c>
      <c r="BM172" s="73" t="e">
        <f t="shared" si="306"/>
        <v>#DIV/0!</v>
      </c>
      <c r="BN172" s="72" t="s">
        <v>139</v>
      </c>
      <c r="BO172" s="53" t="s">
        <v>139</v>
      </c>
      <c r="BP172" s="53" t="s">
        <v>139</v>
      </c>
      <c r="BQ172" s="53" t="s">
        <v>139</v>
      </c>
      <c r="BR172" s="53" t="s">
        <v>139</v>
      </c>
      <c r="BS172" s="53" t="s">
        <v>139</v>
      </c>
      <c r="BT172" s="53" t="s">
        <v>139</v>
      </c>
      <c r="BU172" s="53" t="s">
        <v>139</v>
      </c>
      <c r="BV172" s="53" t="s">
        <v>139</v>
      </c>
      <c r="BW172" s="53" t="s">
        <v>139</v>
      </c>
      <c r="BX172" s="53" t="s">
        <v>139</v>
      </c>
      <c r="BY172" s="53" t="s">
        <v>139</v>
      </c>
      <c r="BZ172" s="53" t="s">
        <v>139</v>
      </c>
      <c r="CA172" s="53" t="s">
        <v>139</v>
      </c>
      <c r="CB172" s="53" t="s">
        <v>139</v>
      </c>
      <c r="CC172" s="73" t="e">
        <f t="shared" si="307"/>
        <v>#DIV/0!</v>
      </c>
      <c r="CD172" s="72" t="e">
        <f>VALUE(TEXT((1/(('TOX and EXPO INPUTS'!$E$11/AF172)+('TOX and EXPO INPUTS'!$E$19/AT172))),"0.0E+00"))</f>
        <v>#VALUE!</v>
      </c>
      <c r="CE172" s="53" t="e">
        <f>VALUE(TEXT((1/(('TOX and EXPO INPUTS'!$E$11/AG172)+('TOX and EXPO INPUTS'!$E$19/AT172))),"0.0E+00"))</f>
        <v>#VALUE!</v>
      </c>
      <c r="CF172" s="53" t="e">
        <f>VALUE(TEXT((1/(('TOX and EXPO INPUTS'!$E$11/AH172)+('TOX and EXPO INPUTS'!$E$19/AT172))),"0.0E+00"))</f>
        <v>#VALUE!</v>
      </c>
      <c r="CG172" s="53" t="s">
        <v>139</v>
      </c>
      <c r="CH172" s="53" t="s">
        <v>139</v>
      </c>
      <c r="CI172" s="53" t="e">
        <f>VALUE(TEXT((1/(('TOX and EXPO INPUTS'!$E$11/AF172)+('TOX and EXPO INPUTS'!$E$19/AU172))),"0.0E+00"))</f>
        <v>#VALUE!</v>
      </c>
      <c r="CJ172" s="53" t="e">
        <f>VALUE(TEXT((1/(('TOX and EXPO INPUTS'!$E$11/AG172)+('TOX and EXPO INPUTS'!$E$19/AU172))),"0.0E+00"))</f>
        <v>#VALUE!</v>
      </c>
      <c r="CK172" s="53" t="e">
        <f>VALUE(TEXT((1/(('TOX and EXPO INPUTS'!$E$11/AH172)+('TOX and EXPO INPUTS'!$E$19/AU172))),"0.0E+00"))</f>
        <v>#VALUE!</v>
      </c>
      <c r="CL172" s="53" t="s">
        <v>139</v>
      </c>
      <c r="CM172" s="53" t="s">
        <v>139</v>
      </c>
      <c r="CN172" s="53" t="e">
        <f>VALUE(TEXT((1/(('TOX and EXPO INPUTS'!$E$11/AF172)+('TOX and EXPO INPUTS'!$E$19/AV172))),"0.0E+00"))</f>
        <v>#VALUE!</v>
      </c>
      <c r="CO172" s="53" t="e">
        <f>VALUE(TEXT((1/(('TOX and EXPO INPUTS'!$E$11/AG172)+('TOX and EXPO INPUTS'!$E$19/AV172))),"0.0E+00"))</f>
        <v>#VALUE!</v>
      </c>
      <c r="CP172" s="53" t="e">
        <f>VALUE(TEXT((1/(('TOX and EXPO INPUTS'!$E$11/AH172)+('TOX and EXPO INPUTS'!$E$19/AV172))),"0.0E+00"))</f>
        <v>#VALUE!</v>
      </c>
      <c r="CQ172" s="53" t="s">
        <v>139</v>
      </c>
      <c r="CR172" s="53" t="s">
        <v>139</v>
      </c>
      <c r="CS172" s="73" t="e">
        <f>VALUE(TEXT((1/(('TOX and EXPO INPUTS'!$E$11/AK172)+('TOX and EXPO INPUTS'!$E$19/AW172))),"0.0E+00"))</f>
        <v>#DIV/0!</v>
      </c>
      <c r="CT172" s="69" t="s">
        <v>89</v>
      </c>
      <c r="CU172" s="49">
        <v>48725101</v>
      </c>
      <c r="CV172" s="49" t="s">
        <v>566</v>
      </c>
      <c r="CW172" s="64" t="s">
        <v>567</v>
      </c>
    </row>
    <row r="173" spans="1:101" ht="36" x14ac:dyDescent="0.25">
      <c r="A173" s="56" t="s">
        <v>4</v>
      </c>
      <c r="B173" s="36" t="s">
        <v>425</v>
      </c>
      <c r="C173" s="36" t="s">
        <v>129</v>
      </c>
      <c r="D173" s="57" t="s">
        <v>251</v>
      </c>
      <c r="E173" s="61" t="s">
        <v>5</v>
      </c>
      <c r="F173" s="92"/>
      <c r="G173" s="64" t="s">
        <v>143</v>
      </c>
      <c r="H173" s="69">
        <v>7500</v>
      </c>
      <c r="I173" s="64" t="s">
        <v>144</v>
      </c>
      <c r="J173" s="69" t="s">
        <v>139</v>
      </c>
      <c r="K173" s="49" t="s">
        <v>139</v>
      </c>
      <c r="L173" s="49" t="s">
        <v>139</v>
      </c>
      <c r="M173" s="49" t="s">
        <v>139</v>
      </c>
      <c r="N173" s="49" t="s">
        <v>139</v>
      </c>
      <c r="O173" s="64">
        <v>2.08</v>
      </c>
      <c r="P173" s="69" t="s">
        <v>139</v>
      </c>
      <c r="Q173" s="49" t="s">
        <v>139</v>
      </c>
      <c r="R173" s="49" t="s">
        <v>139</v>
      </c>
      <c r="S173" s="64">
        <v>4.8999999999999998E-3</v>
      </c>
      <c r="T173" s="72" t="s">
        <v>139</v>
      </c>
      <c r="U173" s="53" t="s">
        <v>139</v>
      </c>
      <c r="V173" s="53" t="s">
        <v>139</v>
      </c>
      <c r="W173" s="53" t="s">
        <v>139</v>
      </c>
      <c r="X173" s="53" t="s">
        <v>139</v>
      </c>
      <c r="Y173" s="73">
        <f t="shared" si="304"/>
        <v>0</v>
      </c>
      <c r="Z173" s="72" t="s">
        <v>139</v>
      </c>
      <c r="AA173" s="53" t="s">
        <v>139</v>
      </c>
      <c r="AB173" s="53" t="s">
        <v>139</v>
      </c>
      <c r="AC173" s="53" t="s">
        <v>139</v>
      </c>
      <c r="AD173" s="53" t="s">
        <v>139</v>
      </c>
      <c r="AE173" s="73" t="e">
        <f>VALUE(TEXT(((Y173*'TOX and EXPO INPUTS'!$E$12)/'TOX and EXPO INPUTS'!$E$26),"0.00E+00"))</f>
        <v>#DIV/0!</v>
      </c>
      <c r="AF173" s="72" t="s">
        <v>139</v>
      </c>
      <c r="AG173" s="53" t="s">
        <v>139</v>
      </c>
      <c r="AH173" s="53" t="s">
        <v>139</v>
      </c>
      <c r="AI173" s="53" t="s">
        <v>139</v>
      </c>
      <c r="AJ173" s="53" t="s">
        <v>139</v>
      </c>
      <c r="AK173" s="73" t="e">
        <f>VALUE(TEXT(('TOX and EXPO INPUTS'!$E$9/AE173),"0.0E+00"))</f>
        <v>#DIV/0!</v>
      </c>
      <c r="AL173" s="72" t="s">
        <v>139</v>
      </c>
      <c r="AM173" s="53" t="s">
        <v>139</v>
      </c>
      <c r="AN173" s="53" t="s">
        <v>139</v>
      </c>
      <c r="AO173" s="73">
        <f t="shared" si="305"/>
        <v>0</v>
      </c>
      <c r="AP173" s="72" t="s">
        <v>139</v>
      </c>
      <c r="AQ173" s="53" t="s">
        <v>139</v>
      </c>
      <c r="AR173" s="53" t="s">
        <v>139</v>
      </c>
      <c r="AS173" s="73" t="e">
        <f>VALUE(TEXT(((AO173*'TOX and EXPO INPUTS'!$E$20)/'TOX and EXPO INPUTS'!$E$28),"0.00E+00"))</f>
        <v>#DIV/0!</v>
      </c>
      <c r="AT173" s="72" t="s">
        <v>139</v>
      </c>
      <c r="AU173" s="36" t="s">
        <v>139</v>
      </c>
      <c r="AV173" s="53" t="s">
        <v>139</v>
      </c>
      <c r="AW173" s="73" t="e">
        <f>VALUE(TEXT((IF('TOX and EXPO INPUTS'!$E$18="Route-specific",'TOX and EXPO INPUTS'!$E$15/AS173,'TOX and EXPO INPUTS'!$E$14/AS173)),"0.0E+00"))</f>
        <v>#DIV/0!</v>
      </c>
      <c r="AX173" s="72" t="s">
        <v>139</v>
      </c>
      <c r="AY173" s="53" t="s">
        <v>139</v>
      </c>
      <c r="AZ173" s="53" t="s">
        <v>139</v>
      </c>
      <c r="BA173" s="53" t="s">
        <v>139</v>
      </c>
      <c r="BB173" s="53" t="s">
        <v>139</v>
      </c>
      <c r="BC173" s="53" t="s">
        <v>139</v>
      </c>
      <c r="BD173" s="53" t="s">
        <v>139</v>
      </c>
      <c r="BE173" s="53" t="s">
        <v>139</v>
      </c>
      <c r="BF173" s="53" t="s">
        <v>139</v>
      </c>
      <c r="BG173" s="53" t="s">
        <v>139</v>
      </c>
      <c r="BH173" s="53" t="s">
        <v>139</v>
      </c>
      <c r="BI173" s="53" t="s">
        <v>139</v>
      </c>
      <c r="BJ173" s="53" t="s">
        <v>139</v>
      </c>
      <c r="BK173" s="53" t="s">
        <v>139</v>
      </c>
      <c r="BL173" s="53" t="s">
        <v>139</v>
      </c>
      <c r="BM173" s="73" t="e">
        <f t="shared" si="306"/>
        <v>#DIV/0!</v>
      </c>
      <c r="BN173" s="72" t="s">
        <v>139</v>
      </c>
      <c r="BO173" s="53" t="s">
        <v>139</v>
      </c>
      <c r="BP173" s="53" t="s">
        <v>139</v>
      </c>
      <c r="BQ173" s="53" t="s">
        <v>139</v>
      </c>
      <c r="BR173" s="53" t="s">
        <v>139</v>
      </c>
      <c r="BS173" s="53" t="s">
        <v>139</v>
      </c>
      <c r="BT173" s="53" t="s">
        <v>139</v>
      </c>
      <c r="BU173" s="53" t="s">
        <v>139</v>
      </c>
      <c r="BV173" s="53" t="s">
        <v>139</v>
      </c>
      <c r="BW173" s="53" t="s">
        <v>139</v>
      </c>
      <c r="BX173" s="53" t="s">
        <v>139</v>
      </c>
      <c r="BY173" s="53" t="s">
        <v>139</v>
      </c>
      <c r="BZ173" s="53" t="s">
        <v>139</v>
      </c>
      <c r="CA173" s="53" t="s">
        <v>139</v>
      </c>
      <c r="CB173" s="53" t="s">
        <v>139</v>
      </c>
      <c r="CC173" s="73" t="e">
        <f t="shared" si="307"/>
        <v>#DIV/0!</v>
      </c>
      <c r="CD173" s="72" t="e">
        <f>VALUE(TEXT((1/(('TOX and EXPO INPUTS'!$E$11/AF173)+('TOX and EXPO INPUTS'!$E$19/AT173))),"0.0E+00"))</f>
        <v>#VALUE!</v>
      </c>
      <c r="CE173" s="53" t="e">
        <f>VALUE(TEXT((1/(('TOX and EXPO INPUTS'!$E$11/AG173)+('TOX and EXPO INPUTS'!$E$19/AT173))),"0.0E+00"))</f>
        <v>#VALUE!</v>
      </c>
      <c r="CF173" s="53" t="e">
        <f>VALUE(TEXT((1/(('TOX and EXPO INPUTS'!$E$11/AH173)+('TOX and EXPO INPUTS'!$E$19/AT173))),"0.0E+00"))</f>
        <v>#VALUE!</v>
      </c>
      <c r="CG173" s="53" t="s">
        <v>139</v>
      </c>
      <c r="CH173" s="53" t="s">
        <v>139</v>
      </c>
      <c r="CI173" s="53" t="e">
        <f>VALUE(TEXT((1/(('TOX and EXPO INPUTS'!$E$11/AF173)+('TOX and EXPO INPUTS'!$E$19/AU173))),"0.0E+00"))</f>
        <v>#VALUE!</v>
      </c>
      <c r="CJ173" s="53" t="e">
        <f>VALUE(TEXT((1/(('TOX and EXPO INPUTS'!$E$11/AG173)+('TOX and EXPO INPUTS'!$E$19/AU173))),"0.0E+00"))</f>
        <v>#VALUE!</v>
      </c>
      <c r="CK173" s="53" t="e">
        <f>VALUE(TEXT((1/(('TOX and EXPO INPUTS'!$E$11/AH173)+('TOX and EXPO INPUTS'!$E$19/AU173))),"0.0E+00"))</f>
        <v>#VALUE!</v>
      </c>
      <c r="CL173" s="53" t="s">
        <v>139</v>
      </c>
      <c r="CM173" s="53" t="s">
        <v>139</v>
      </c>
      <c r="CN173" s="53" t="e">
        <f>VALUE(TEXT((1/(('TOX and EXPO INPUTS'!$E$11/AF173)+('TOX and EXPO INPUTS'!$E$19/AV173))),"0.0E+00"))</f>
        <v>#VALUE!</v>
      </c>
      <c r="CO173" s="53" t="e">
        <f>VALUE(TEXT((1/(('TOX and EXPO INPUTS'!$E$11/AG173)+('TOX and EXPO INPUTS'!$E$19/AV173))),"0.0E+00"))</f>
        <v>#VALUE!</v>
      </c>
      <c r="CP173" s="53" t="e">
        <f>VALUE(TEXT((1/(('TOX and EXPO INPUTS'!$E$11/AH173)+('TOX and EXPO INPUTS'!$E$19/AV173))),"0.0E+00"))</f>
        <v>#VALUE!</v>
      </c>
      <c r="CQ173" s="53" t="s">
        <v>139</v>
      </c>
      <c r="CR173" s="53" t="s">
        <v>139</v>
      </c>
      <c r="CS173" s="73" t="e">
        <f>VALUE(TEXT((1/(('TOX and EXPO INPUTS'!$E$11/AK173)+('TOX and EXPO INPUTS'!$E$19/AW173))),"0.0E+00"))</f>
        <v>#DIV/0!</v>
      </c>
      <c r="CT173" s="69" t="s">
        <v>89</v>
      </c>
      <c r="CU173" s="49">
        <v>48725101</v>
      </c>
      <c r="CV173" s="49" t="s">
        <v>566</v>
      </c>
      <c r="CW173" s="64" t="s">
        <v>567</v>
      </c>
    </row>
    <row r="174" spans="1:101" ht="36" x14ac:dyDescent="0.25">
      <c r="A174" s="56" t="s">
        <v>4</v>
      </c>
      <c r="B174" s="36" t="s">
        <v>425</v>
      </c>
      <c r="C174" s="36" t="s">
        <v>129</v>
      </c>
      <c r="D174" s="57" t="s">
        <v>251</v>
      </c>
      <c r="E174" s="61" t="s">
        <v>252</v>
      </c>
      <c r="F174" s="92"/>
      <c r="G174" s="64" t="s">
        <v>143</v>
      </c>
      <c r="H174" s="69">
        <v>7500</v>
      </c>
      <c r="I174" s="64" t="s">
        <v>144</v>
      </c>
      <c r="J174" s="69" t="s">
        <v>139</v>
      </c>
      <c r="K174" s="49" t="s">
        <v>139</v>
      </c>
      <c r="L174" s="49" t="s">
        <v>139</v>
      </c>
      <c r="M174" s="49" t="s">
        <v>139</v>
      </c>
      <c r="N174" s="49" t="s">
        <v>139</v>
      </c>
      <c r="O174" s="64">
        <v>2.08</v>
      </c>
      <c r="P174" s="69" t="s">
        <v>139</v>
      </c>
      <c r="Q174" s="49" t="s">
        <v>139</v>
      </c>
      <c r="R174" s="49" t="s">
        <v>139</v>
      </c>
      <c r="S174" s="64">
        <v>4.8999999999999998E-3</v>
      </c>
      <c r="T174" s="72" t="s">
        <v>139</v>
      </c>
      <c r="U174" s="53" t="s">
        <v>139</v>
      </c>
      <c r="V174" s="53" t="s">
        <v>139</v>
      </c>
      <c r="W174" s="53" t="s">
        <v>139</v>
      </c>
      <c r="X174" s="53" t="s">
        <v>139</v>
      </c>
      <c r="Y174" s="73">
        <f t="shared" si="304"/>
        <v>0</v>
      </c>
      <c r="Z174" s="72" t="s">
        <v>139</v>
      </c>
      <c r="AA174" s="53" t="s">
        <v>139</v>
      </c>
      <c r="AB174" s="53" t="s">
        <v>139</v>
      </c>
      <c r="AC174" s="53" t="s">
        <v>139</v>
      </c>
      <c r="AD174" s="53" t="s">
        <v>139</v>
      </c>
      <c r="AE174" s="73" t="e">
        <f>VALUE(TEXT(((Y174*'TOX and EXPO INPUTS'!$E$12)/'TOX and EXPO INPUTS'!$E$26),"0.00E+00"))</f>
        <v>#DIV/0!</v>
      </c>
      <c r="AF174" s="72" t="s">
        <v>139</v>
      </c>
      <c r="AG174" s="53" t="s">
        <v>139</v>
      </c>
      <c r="AH174" s="53" t="s">
        <v>139</v>
      </c>
      <c r="AI174" s="53" t="s">
        <v>139</v>
      </c>
      <c r="AJ174" s="53" t="s">
        <v>139</v>
      </c>
      <c r="AK174" s="73" t="e">
        <f>VALUE(TEXT(('TOX and EXPO INPUTS'!$E$9/AE174),"0.0E+00"))</f>
        <v>#DIV/0!</v>
      </c>
      <c r="AL174" s="72" t="s">
        <v>139</v>
      </c>
      <c r="AM174" s="53" t="s">
        <v>139</v>
      </c>
      <c r="AN174" s="53" t="s">
        <v>139</v>
      </c>
      <c r="AO174" s="73">
        <f t="shared" si="305"/>
        <v>0</v>
      </c>
      <c r="AP174" s="72" t="s">
        <v>139</v>
      </c>
      <c r="AQ174" s="53" t="s">
        <v>139</v>
      </c>
      <c r="AR174" s="53" t="s">
        <v>139</v>
      </c>
      <c r="AS174" s="73" t="e">
        <f>VALUE(TEXT(((AO174*'TOX and EXPO INPUTS'!$E$20)/'TOX and EXPO INPUTS'!$E$28),"0.00E+00"))</f>
        <v>#DIV/0!</v>
      </c>
      <c r="AT174" s="72" t="s">
        <v>139</v>
      </c>
      <c r="AU174" s="36" t="s">
        <v>139</v>
      </c>
      <c r="AV174" s="53" t="s">
        <v>139</v>
      </c>
      <c r="AW174" s="73" t="e">
        <f>VALUE(TEXT((IF('TOX and EXPO INPUTS'!$E$18="Route-specific",'TOX and EXPO INPUTS'!$E$15/AS174,'TOX and EXPO INPUTS'!$E$14/AS174)),"0.0E+00"))</f>
        <v>#DIV/0!</v>
      </c>
      <c r="AX174" s="72" t="s">
        <v>139</v>
      </c>
      <c r="AY174" s="53" t="s">
        <v>139</v>
      </c>
      <c r="AZ174" s="53" t="s">
        <v>139</v>
      </c>
      <c r="BA174" s="53" t="s">
        <v>139</v>
      </c>
      <c r="BB174" s="53" t="s">
        <v>139</v>
      </c>
      <c r="BC174" s="53" t="s">
        <v>139</v>
      </c>
      <c r="BD174" s="53" t="s">
        <v>139</v>
      </c>
      <c r="BE174" s="53" t="s">
        <v>139</v>
      </c>
      <c r="BF174" s="53" t="s">
        <v>139</v>
      </c>
      <c r="BG174" s="53" t="s">
        <v>139</v>
      </c>
      <c r="BH174" s="53" t="s">
        <v>139</v>
      </c>
      <c r="BI174" s="53" t="s">
        <v>139</v>
      </c>
      <c r="BJ174" s="53" t="s">
        <v>139</v>
      </c>
      <c r="BK174" s="53" t="s">
        <v>139</v>
      </c>
      <c r="BL174" s="53" t="s">
        <v>139</v>
      </c>
      <c r="BM174" s="73" t="e">
        <f t="shared" si="306"/>
        <v>#DIV/0!</v>
      </c>
      <c r="BN174" s="72" t="s">
        <v>139</v>
      </c>
      <c r="BO174" s="53" t="s">
        <v>139</v>
      </c>
      <c r="BP174" s="53" t="s">
        <v>139</v>
      </c>
      <c r="BQ174" s="53" t="s">
        <v>139</v>
      </c>
      <c r="BR174" s="53" t="s">
        <v>139</v>
      </c>
      <c r="BS174" s="53" t="s">
        <v>139</v>
      </c>
      <c r="BT174" s="53" t="s">
        <v>139</v>
      </c>
      <c r="BU174" s="53" t="s">
        <v>139</v>
      </c>
      <c r="BV174" s="53" t="s">
        <v>139</v>
      </c>
      <c r="BW174" s="53" t="s">
        <v>139</v>
      </c>
      <c r="BX174" s="53" t="s">
        <v>139</v>
      </c>
      <c r="BY174" s="53" t="s">
        <v>139</v>
      </c>
      <c r="BZ174" s="53" t="s">
        <v>139</v>
      </c>
      <c r="CA174" s="53" t="s">
        <v>139</v>
      </c>
      <c r="CB174" s="53" t="s">
        <v>139</v>
      </c>
      <c r="CC174" s="73" t="e">
        <f t="shared" si="307"/>
        <v>#DIV/0!</v>
      </c>
      <c r="CD174" s="72" t="e">
        <f>VALUE(TEXT((1/(('TOX and EXPO INPUTS'!$E$11/AF174)+('TOX and EXPO INPUTS'!$E$19/AT174))),"0.0E+00"))</f>
        <v>#VALUE!</v>
      </c>
      <c r="CE174" s="53" t="e">
        <f>VALUE(TEXT((1/(('TOX and EXPO INPUTS'!$E$11/AG174)+('TOX and EXPO INPUTS'!$E$19/AT174))),"0.0E+00"))</f>
        <v>#VALUE!</v>
      </c>
      <c r="CF174" s="53" t="e">
        <f>VALUE(TEXT((1/(('TOX and EXPO INPUTS'!$E$11/AH174)+('TOX and EXPO INPUTS'!$E$19/AT174))),"0.0E+00"))</f>
        <v>#VALUE!</v>
      </c>
      <c r="CG174" s="53" t="s">
        <v>139</v>
      </c>
      <c r="CH174" s="53" t="s">
        <v>139</v>
      </c>
      <c r="CI174" s="53" t="e">
        <f>VALUE(TEXT((1/(('TOX and EXPO INPUTS'!$E$11/AF174)+('TOX and EXPO INPUTS'!$E$19/AU174))),"0.0E+00"))</f>
        <v>#VALUE!</v>
      </c>
      <c r="CJ174" s="53" t="e">
        <f>VALUE(TEXT((1/(('TOX and EXPO INPUTS'!$E$11/AG174)+('TOX and EXPO INPUTS'!$E$19/AU174))),"0.0E+00"))</f>
        <v>#VALUE!</v>
      </c>
      <c r="CK174" s="53" t="e">
        <f>VALUE(TEXT((1/(('TOX and EXPO INPUTS'!$E$11/AH174)+('TOX and EXPO INPUTS'!$E$19/AU174))),"0.0E+00"))</f>
        <v>#VALUE!</v>
      </c>
      <c r="CL174" s="53" t="s">
        <v>139</v>
      </c>
      <c r="CM174" s="53" t="s">
        <v>139</v>
      </c>
      <c r="CN174" s="53" t="e">
        <f>VALUE(TEXT((1/(('TOX and EXPO INPUTS'!$E$11/AF174)+('TOX and EXPO INPUTS'!$E$19/AV174))),"0.0E+00"))</f>
        <v>#VALUE!</v>
      </c>
      <c r="CO174" s="53" t="e">
        <f>VALUE(TEXT((1/(('TOX and EXPO INPUTS'!$E$11/AG174)+('TOX and EXPO INPUTS'!$E$19/AV174))),"0.0E+00"))</f>
        <v>#VALUE!</v>
      </c>
      <c r="CP174" s="53" t="e">
        <f>VALUE(TEXT((1/(('TOX and EXPO INPUTS'!$E$11/AH174)+('TOX and EXPO INPUTS'!$E$19/AV174))),"0.0E+00"))</f>
        <v>#VALUE!</v>
      </c>
      <c r="CQ174" s="53" t="s">
        <v>139</v>
      </c>
      <c r="CR174" s="53" t="s">
        <v>139</v>
      </c>
      <c r="CS174" s="73" t="e">
        <f>VALUE(TEXT((1/(('TOX and EXPO INPUTS'!$E$11/AK174)+('TOX and EXPO INPUTS'!$E$19/AW174))),"0.0E+00"))</f>
        <v>#DIV/0!</v>
      </c>
      <c r="CT174" s="69" t="s">
        <v>89</v>
      </c>
      <c r="CU174" s="49">
        <v>48725101</v>
      </c>
      <c r="CV174" s="49" t="s">
        <v>566</v>
      </c>
      <c r="CW174" s="64" t="s">
        <v>567</v>
      </c>
    </row>
    <row r="175" spans="1:101" ht="36" customHeight="1" x14ac:dyDescent="0.25">
      <c r="A175" s="56" t="s">
        <v>4</v>
      </c>
      <c r="B175" s="36" t="s">
        <v>425</v>
      </c>
      <c r="C175" s="36" t="s">
        <v>134</v>
      </c>
      <c r="D175" s="57" t="s">
        <v>0</v>
      </c>
      <c r="E175" s="61" t="s">
        <v>253</v>
      </c>
      <c r="F175" s="92"/>
      <c r="G175" s="64" t="s">
        <v>143</v>
      </c>
      <c r="H175" s="69">
        <v>20</v>
      </c>
      <c r="I175" s="64" t="s">
        <v>144</v>
      </c>
      <c r="J175" s="69">
        <v>1770</v>
      </c>
      <c r="K175" s="54">
        <v>1590</v>
      </c>
      <c r="L175" s="49">
        <v>1480</v>
      </c>
      <c r="M175" s="49">
        <v>215</v>
      </c>
      <c r="N175" s="49">
        <v>141</v>
      </c>
      <c r="O175" s="81">
        <v>14.6</v>
      </c>
      <c r="P175" s="87">
        <v>4.71</v>
      </c>
      <c r="Q175" s="49">
        <v>0.94200000000000006</v>
      </c>
      <c r="R175" s="49">
        <v>0.47100000000000003</v>
      </c>
      <c r="S175" s="81">
        <v>6.8000000000000005E-2</v>
      </c>
      <c r="T175" s="72">
        <f t="shared" ref="T175:T190" si="308">VALUE(TEXT(((J175/1000)*$F175*$H175),"0.00E+00"))</f>
        <v>0</v>
      </c>
      <c r="U175" s="53">
        <f t="shared" ref="U175:U190" si="309">VALUE(TEXT(((K175/1000)*$F175*$H175),"0.00E+00"))</f>
        <v>0</v>
      </c>
      <c r="V175" s="53">
        <f t="shared" ref="V175:V190" si="310">VALUE(TEXT(((L175/1000)*$F175*$H175),"0.00E+00"))</f>
        <v>0</v>
      </c>
      <c r="W175" s="53">
        <f>VALUE(TEXT(((M175/1000)*$F175*$H175),"0.00E+00"))</f>
        <v>0</v>
      </c>
      <c r="X175" s="53">
        <f>VALUE(TEXT(((N175/1000)*$F175*$H175),"0.00E+00"))</f>
        <v>0</v>
      </c>
      <c r="Y175" s="73">
        <f t="shared" si="304"/>
        <v>0</v>
      </c>
      <c r="Z175" s="72" t="e">
        <f>VALUE(TEXT(((T175*'TOX and EXPO INPUTS'!$E$12)/'TOX and EXPO INPUTS'!$E$26),"0.00E+00"))</f>
        <v>#DIV/0!</v>
      </c>
      <c r="AA175" s="53" t="e">
        <f>VALUE(TEXT(((U175*'TOX and EXPO INPUTS'!$E$12)/'TOX and EXPO INPUTS'!$E$26),"0.00E+00"))</f>
        <v>#DIV/0!</v>
      </c>
      <c r="AB175" s="53" t="e">
        <f>VALUE(TEXT(((V175*'TOX and EXPO INPUTS'!$E$12)/'TOX and EXPO INPUTS'!$E$26),"0.00E+00"))</f>
        <v>#DIV/0!</v>
      </c>
      <c r="AC175" s="53" t="e">
        <f>VALUE(TEXT(((W175*'TOX and EXPO INPUTS'!$E$12)/'TOX and EXPO INPUTS'!$E$26),"0.00E+00"))</f>
        <v>#DIV/0!</v>
      </c>
      <c r="AD175" s="53" t="e">
        <f>VALUE(TEXT(((X175*'TOX and EXPO INPUTS'!$E$12)/'TOX and EXPO INPUTS'!$E$26),"0.00E+00"))</f>
        <v>#DIV/0!</v>
      </c>
      <c r="AE175" s="73" t="e">
        <f>VALUE(TEXT(((Y175*'TOX and EXPO INPUTS'!$E$12)/'TOX and EXPO INPUTS'!$E$26),"0.00E+00"))</f>
        <v>#DIV/0!</v>
      </c>
      <c r="AF175" s="72" t="e">
        <f>VALUE(TEXT(('TOX and EXPO INPUTS'!$E$9/Z175),"0.0E+00"))</f>
        <v>#DIV/0!</v>
      </c>
      <c r="AG175" s="53" t="e">
        <f>VALUE(TEXT(('TOX and EXPO INPUTS'!$E$9/AA175),"0.0E+00"))</f>
        <v>#DIV/0!</v>
      </c>
      <c r="AH175" s="53" t="e">
        <f>VALUE(TEXT(('TOX and EXPO INPUTS'!$E$9/AB175),"0.0E+00"))</f>
        <v>#DIV/0!</v>
      </c>
      <c r="AI175" s="53" t="e">
        <f>VALUE(TEXT(('TOX and EXPO INPUTS'!$E$9/AC175),"0.0E+00"))</f>
        <v>#DIV/0!</v>
      </c>
      <c r="AJ175" s="53" t="e">
        <f>VALUE(TEXT(('TOX and EXPO INPUTS'!$E$9/AD175),"0.0E+00"))</f>
        <v>#DIV/0!</v>
      </c>
      <c r="AK175" s="73" t="e">
        <f>VALUE(TEXT(('TOX and EXPO INPUTS'!$E$9/AE175),"0.0E+00"))</f>
        <v>#DIV/0!</v>
      </c>
      <c r="AL175" s="72">
        <f t="shared" ref="AL175:AL190" si="311">VALUE(TEXT(((P175/1000)*$F175*$H175),"0.00E+00"))</f>
        <v>0</v>
      </c>
      <c r="AM175" s="53">
        <f t="shared" ref="AM175:AM190" si="312">VALUE(TEXT(((Q175/1000)*$F175*$H175),"0.00E+00"))</f>
        <v>0</v>
      </c>
      <c r="AN175" s="53">
        <f t="shared" ref="AN175:AN190" si="313">VALUE(TEXT(((R175/1000)*$F175*$H175),"0.00E+00"))</f>
        <v>0</v>
      </c>
      <c r="AO175" s="73">
        <f t="shared" si="305"/>
        <v>0</v>
      </c>
      <c r="AP175" s="72" t="e">
        <f>VALUE(TEXT(((AL175*'TOX and EXPO INPUTS'!$E$20)/'TOX and EXPO INPUTS'!$E$28),"0.00E+00"))</f>
        <v>#DIV/0!</v>
      </c>
      <c r="AQ175" s="53" t="e">
        <f>VALUE(TEXT(((AM175*'TOX and EXPO INPUTS'!$E$20)/'TOX and EXPO INPUTS'!$E$28),"0.00E+00"))</f>
        <v>#DIV/0!</v>
      </c>
      <c r="AR175" s="53" t="e">
        <f>VALUE(TEXT(((AN175*'TOX and EXPO INPUTS'!$E$20)/'TOX and EXPO INPUTS'!$E$28),"0.00E+00"))</f>
        <v>#DIV/0!</v>
      </c>
      <c r="AS175" s="73" t="e">
        <f>VALUE(TEXT(((AO175*'TOX and EXPO INPUTS'!$E$20)/'TOX and EXPO INPUTS'!$E$28),"0.00E+00"))</f>
        <v>#DIV/0!</v>
      </c>
      <c r="AT175" s="72" t="e">
        <f>VALUE(TEXT((IF('TOX and EXPO INPUTS'!$E$18="Route-specific",'TOX and EXPO INPUTS'!$E$15/AP175,'TOX and EXPO INPUTS'!$E$14/AP175)),"0.0E+00"))</f>
        <v>#DIV/0!</v>
      </c>
      <c r="AU175" s="53" t="e">
        <f>VALUE(TEXT((IF('TOX and EXPO INPUTS'!$E$18="Route-specific",'TOX and EXPO INPUTS'!$E$15/AQ175,'TOX and EXPO INPUTS'!$E$14/AQ175)),"0.0E+00"))</f>
        <v>#DIV/0!</v>
      </c>
      <c r="AV175" s="53" t="e">
        <f>VALUE(TEXT((IF('TOX and EXPO INPUTS'!$E$18="Route-specific",'TOX and EXPO INPUTS'!$E$15/AR175,'TOX and EXPO INPUTS'!$E$14/AR175)),"0.0E+00"))</f>
        <v>#DIV/0!</v>
      </c>
      <c r="AW175" s="73" t="e">
        <f>VALUE(TEXT((IF('TOX and EXPO INPUTS'!$E$18="Route-specific",'TOX and EXPO INPUTS'!$E$15/AS175,'TOX and EXPO INPUTS'!$E$14/AS175)),"0.0E+00"))</f>
        <v>#DIV/0!</v>
      </c>
      <c r="AX175" s="72" t="e">
        <f t="shared" ref="AX175:AX190" si="314">VALUE(TEXT((Z175+AP175),"0.00E+00"))</f>
        <v>#DIV/0!</v>
      </c>
      <c r="AY175" s="53" t="e">
        <f t="shared" ref="AY175:AY190" si="315">VALUE(TEXT((AA175+AP175),"0.00E+00"))</f>
        <v>#DIV/0!</v>
      </c>
      <c r="AZ175" s="53" t="e">
        <f t="shared" ref="AZ175:AZ190" si="316">VALUE(TEXT((AB175+AP175),"0.00E+00"))</f>
        <v>#DIV/0!</v>
      </c>
      <c r="BA175" s="53" t="e">
        <f>VALUE(TEXT((AC175+AP175),"0.00E+00"))</f>
        <v>#DIV/0!</v>
      </c>
      <c r="BB175" s="53" t="e">
        <f>VALUE(TEXT((AD175+AP175),"0.00E+00"))</f>
        <v>#DIV/0!</v>
      </c>
      <c r="BC175" s="53" t="e">
        <f t="shared" ref="BC175:BC190" si="317">VALUE(TEXT((Z175+AQ175),"0.00E+00"))</f>
        <v>#DIV/0!</v>
      </c>
      <c r="BD175" s="53" t="e">
        <f t="shared" ref="BD175:BD190" si="318">VALUE(TEXT((AA175+AQ175),"0.00E+00"))</f>
        <v>#DIV/0!</v>
      </c>
      <c r="BE175" s="53" t="e">
        <f t="shared" ref="BE175:BE190" si="319">VALUE(TEXT((AB175+AQ175),"0.00E+00"))</f>
        <v>#DIV/0!</v>
      </c>
      <c r="BF175" s="53" t="e">
        <f>VALUE(TEXT((AC175+AQ175),"0.00E+00"))</f>
        <v>#DIV/0!</v>
      </c>
      <c r="BG175" s="53" t="e">
        <f>VALUE(TEXT((AD175+AQ175),"0.00E+00"))</f>
        <v>#DIV/0!</v>
      </c>
      <c r="BH175" s="53" t="e">
        <f t="shared" ref="BH175:BH190" si="320">VALUE(TEXT((Z175+AR175),"0.00E+00"))</f>
        <v>#DIV/0!</v>
      </c>
      <c r="BI175" s="53" t="e">
        <f t="shared" ref="BI175:BI190" si="321">VALUE(TEXT((AA175+AR175),"0.00E+00"))</f>
        <v>#DIV/0!</v>
      </c>
      <c r="BJ175" s="53" t="e">
        <f t="shared" ref="BJ175:BJ190" si="322">VALUE(TEXT((AB175+AR175),"0.00E+00"))</f>
        <v>#DIV/0!</v>
      </c>
      <c r="BK175" s="53" t="e">
        <f>VALUE(TEXT((AC175+AR175),"0.00E+00"))</f>
        <v>#DIV/0!</v>
      </c>
      <c r="BL175" s="53" t="e">
        <f>VALUE(TEXT((AD175+AR175),"0.00E+00"))</f>
        <v>#DIV/0!</v>
      </c>
      <c r="BM175" s="73" t="e">
        <f t="shared" si="306"/>
        <v>#DIV/0!</v>
      </c>
      <c r="BN175" s="72" t="e">
        <f t="shared" ref="BN175:BN190" si="323">VALUE(TEXT(1/((1/AF175)+(1/AT175)),"0.0E+00"))</f>
        <v>#DIV/0!</v>
      </c>
      <c r="BO175" s="53" t="e">
        <f t="shared" ref="BO175:BO190" si="324">VALUE(TEXT(1/((1/AG175)+(1/AT175)),"0.0E+00"))</f>
        <v>#DIV/0!</v>
      </c>
      <c r="BP175" s="53" t="e">
        <f t="shared" ref="BP175:BP190" si="325">VALUE(TEXT(1/((1/AH175)+(1/AT175)),"0.0E+00"))</f>
        <v>#DIV/0!</v>
      </c>
      <c r="BQ175" s="53" t="e">
        <f>VALUE(TEXT(1/((1/AI175)+(1/AT175)),"0.0E+00"))</f>
        <v>#DIV/0!</v>
      </c>
      <c r="BR175" s="53" t="e">
        <f>VALUE(TEXT(1/((1/AJ175)+(1/AT175)),"0.0E+00"))</f>
        <v>#DIV/0!</v>
      </c>
      <c r="BS175" s="53" t="e">
        <f t="shared" ref="BS175:BS190" si="326">VALUE(TEXT(1/((1/AF175)+(1/AU175)),"0.0E+00"))</f>
        <v>#DIV/0!</v>
      </c>
      <c r="BT175" s="53" t="e">
        <f t="shared" ref="BT175:BT190" si="327">VALUE(TEXT(1/((1/AG175)+(1/AU175)),"0.0E+00"))</f>
        <v>#DIV/0!</v>
      </c>
      <c r="BU175" s="53" t="e">
        <f t="shared" ref="BU175:BU190" si="328">VALUE(TEXT(1/((1/AH175)+(1/AU175)),"0.0E+00"))</f>
        <v>#DIV/0!</v>
      </c>
      <c r="BV175" s="53" t="e">
        <f>VALUE(TEXT(1/((1/AI175)+(1/AU175)),"0.0E+00"))</f>
        <v>#DIV/0!</v>
      </c>
      <c r="BW175" s="53" t="e">
        <f>VALUE(TEXT(1/((1/AJ175)+(1/AU175)),"0.0E+00"))</f>
        <v>#DIV/0!</v>
      </c>
      <c r="BX175" s="53" t="e">
        <f t="shared" ref="BX175:BX190" si="329">VALUE(TEXT(1/((1/AF175)+(1/AV175)),"0.0E+00"))</f>
        <v>#DIV/0!</v>
      </c>
      <c r="BY175" s="53" t="e">
        <f t="shared" ref="BY175:BY190" si="330">VALUE(TEXT(1/((1/AG175)+(1/AV175)),"0.0E+00"))</f>
        <v>#DIV/0!</v>
      </c>
      <c r="BZ175" s="53" t="e">
        <f t="shared" ref="BZ175:BZ190" si="331">VALUE(TEXT(1/((1/AH175)+(1/AV175)),"0.0E+00"))</f>
        <v>#DIV/0!</v>
      </c>
      <c r="CA175" s="53" t="e">
        <f>VALUE(TEXT(1/((1/AI175)+(1/AV175)),"0.0E+00"))</f>
        <v>#DIV/0!</v>
      </c>
      <c r="CB175" s="53" t="e">
        <f>VALUE(TEXT(1/((1/AJ175)+(1/AV175)),"0.0E+00"))</f>
        <v>#DIV/0!</v>
      </c>
      <c r="CC175" s="73" t="e">
        <f t="shared" si="307"/>
        <v>#DIV/0!</v>
      </c>
      <c r="CD175" s="72" t="e">
        <f>VALUE(TEXT((1/(('TOX and EXPO INPUTS'!$E$11/AF175)+('TOX and EXPO INPUTS'!$E$19/AT175))),"0.0E+00"))</f>
        <v>#DIV/0!</v>
      </c>
      <c r="CE175" s="53" t="e">
        <f>VALUE(TEXT((1/(('TOX and EXPO INPUTS'!$E$11/AG175)+('TOX and EXPO INPUTS'!$E$19/AT175))),"0.0E+00"))</f>
        <v>#DIV/0!</v>
      </c>
      <c r="CF175" s="53" t="e">
        <f>VALUE(TEXT((1/(('TOX and EXPO INPUTS'!$E$11/AH175)+('TOX and EXPO INPUTS'!$E$19/AT175))),"0.0E+00"))</f>
        <v>#DIV/0!</v>
      </c>
      <c r="CG175" s="53" t="e">
        <f>VALUE(TEXT((1/(('TOX and EXPO INPUTS'!$E$11/AI175)+('TOX and EXPO INPUTS'!$E$19/AT175))),"0.0E+00"))</f>
        <v>#DIV/0!</v>
      </c>
      <c r="CH175" s="53" t="e">
        <f>VALUE(TEXT((1/(('TOX and EXPO INPUTS'!$E$11/AJ175)+('TOX and EXPO INPUTS'!$E$19/AT175))),"0.0E+00"))</f>
        <v>#DIV/0!</v>
      </c>
      <c r="CI175" s="53" t="e">
        <f>VALUE(TEXT((1/(('TOX and EXPO INPUTS'!$E$11/AF175)+('TOX and EXPO INPUTS'!$E$19/AU175))),"0.0E+00"))</f>
        <v>#DIV/0!</v>
      </c>
      <c r="CJ175" s="53" t="e">
        <f>VALUE(TEXT((1/(('TOX and EXPO INPUTS'!$E$11/AG175)+('TOX and EXPO INPUTS'!$E$19/AU175))),"0.0E+00"))</f>
        <v>#DIV/0!</v>
      </c>
      <c r="CK175" s="53" t="e">
        <f>VALUE(TEXT((1/(('TOX and EXPO INPUTS'!$E$11/AH175)+('TOX and EXPO INPUTS'!$E$19/AU175))),"0.0E+00"))</f>
        <v>#DIV/0!</v>
      </c>
      <c r="CL175" s="53" t="e">
        <f>VALUE(TEXT((1/(('TOX and EXPO INPUTS'!$E$11/AI175)+('TOX and EXPO INPUTS'!$E$19/AU175))),"0.0E+00"))</f>
        <v>#DIV/0!</v>
      </c>
      <c r="CM175" s="53" t="e">
        <f>VALUE(TEXT((1/(('TOX and EXPO INPUTS'!$E$11/AJ175)+('TOX and EXPO INPUTS'!$E$19/AU175))),"0.0E+00"))</f>
        <v>#DIV/0!</v>
      </c>
      <c r="CN175" s="53" t="e">
        <f>VALUE(TEXT((1/(('TOX and EXPO INPUTS'!$E$11/AF175)+('TOX and EXPO INPUTS'!$E$19/AV175))),"0.0E+00"))</f>
        <v>#DIV/0!</v>
      </c>
      <c r="CO175" s="53" t="e">
        <f>VALUE(TEXT((1/(('TOX and EXPO INPUTS'!$E$11/AG175)+('TOX and EXPO INPUTS'!$E$19/AV175))),"0.0E+00"))</f>
        <v>#DIV/0!</v>
      </c>
      <c r="CP175" s="53" t="e">
        <f>VALUE(TEXT((1/(('TOX and EXPO INPUTS'!$E$11/AH175)+('TOX and EXPO INPUTS'!$E$19/AV175))),"0.0E+00"))</f>
        <v>#DIV/0!</v>
      </c>
      <c r="CQ175" s="53" t="e">
        <f>VALUE(TEXT((1/(('TOX and EXPO INPUTS'!$E$11/AI175)+('TOX and EXPO INPUTS'!$E$19/AV175))),"0.0E+00"))</f>
        <v>#DIV/0!</v>
      </c>
      <c r="CR175" s="53" t="e">
        <f>VALUE(TEXT((1/(('TOX and EXPO INPUTS'!$E$11/AJ175)+('TOX and EXPO INPUTS'!$E$19/AV175))),"0.0E+00"))</f>
        <v>#DIV/0!</v>
      </c>
      <c r="CS175" s="73" t="e">
        <f>VALUE(TEXT((1/(('TOX and EXPO INPUTS'!$E$11/AK175)+('TOX and EXPO INPUTS'!$E$19/AW175))),"0.0E+00"))</f>
        <v>#DIV/0!</v>
      </c>
      <c r="CT175" s="56" t="s">
        <v>89</v>
      </c>
      <c r="CU175" s="36" t="s">
        <v>149</v>
      </c>
      <c r="CV175" s="36" t="s">
        <v>151</v>
      </c>
      <c r="CW175" s="57" t="s">
        <v>150</v>
      </c>
    </row>
    <row r="176" spans="1:101" ht="36" customHeight="1" x14ac:dyDescent="0.25">
      <c r="A176" s="56" t="s">
        <v>4</v>
      </c>
      <c r="B176" s="36" t="s">
        <v>425</v>
      </c>
      <c r="C176" s="36" t="s">
        <v>134</v>
      </c>
      <c r="D176" s="57" t="s">
        <v>0</v>
      </c>
      <c r="E176" s="61" t="s">
        <v>562</v>
      </c>
      <c r="F176" s="92"/>
      <c r="G176" s="64" t="s">
        <v>143</v>
      </c>
      <c r="H176" s="69">
        <v>40</v>
      </c>
      <c r="I176" s="64" t="s">
        <v>144</v>
      </c>
      <c r="J176" s="69">
        <v>1770</v>
      </c>
      <c r="K176" s="54">
        <v>1590</v>
      </c>
      <c r="L176" s="49">
        <v>1480</v>
      </c>
      <c r="M176" s="49">
        <v>215</v>
      </c>
      <c r="N176" s="49">
        <v>141</v>
      </c>
      <c r="O176" s="81">
        <v>14.6</v>
      </c>
      <c r="P176" s="87">
        <v>4.71</v>
      </c>
      <c r="Q176" s="49">
        <v>0.94200000000000006</v>
      </c>
      <c r="R176" s="49">
        <v>0.47100000000000003</v>
      </c>
      <c r="S176" s="81">
        <v>6.8000000000000005E-2</v>
      </c>
      <c r="T176" s="72">
        <f t="shared" si="308"/>
        <v>0</v>
      </c>
      <c r="U176" s="53">
        <f t="shared" si="309"/>
        <v>0</v>
      </c>
      <c r="V176" s="53">
        <f t="shared" si="310"/>
        <v>0</v>
      </c>
      <c r="W176" s="53">
        <f>VALUE(TEXT(((M176/1000)*$F176*$H176),"0.00E+00"))</f>
        <v>0</v>
      </c>
      <c r="X176" s="53">
        <f>VALUE(TEXT(((N176/1000)*$F176*$H176),"0.00E+00"))</f>
        <v>0</v>
      </c>
      <c r="Y176" s="73">
        <f t="shared" si="304"/>
        <v>0</v>
      </c>
      <c r="Z176" s="72" t="e">
        <f>VALUE(TEXT(((T176*'TOX and EXPO INPUTS'!$E$12)/'TOX and EXPO INPUTS'!$E$26),"0.00E+00"))</f>
        <v>#DIV/0!</v>
      </c>
      <c r="AA176" s="53" t="e">
        <f>VALUE(TEXT(((U176*'TOX and EXPO INPUTS'!$E$12)/'TOX and EXPO INPUTS'!$E$26),"0.00E+00"))</f>
        <v>#DIV/0!</v>
      </c>
      <c r="AB176" s="53" t="e">
        <f>VALUE(TEXT(((V176*'TOX and EXPO INPUTS'!$E$12)/'TOX and EXPO INPUTS'!$E$26),"0.00E+00"))</f>
        <v>#DIV/0!</v>
      </c>
      <c r="AC176" s="53" t="e">
        <f>VALUE(TEXT(((W176*'TOX and EXPO INPUTS'!$E$12)/'TOX and EXPO INPUTS'!$E$26),"0.00E+00"))</f>
        <v>#DIV/0!</v>
      </c>
      <c r="AD176" s="53" t="e">
        <f>VALUE(TEXT(((X176*'TOX and EXPO INPUTS'!$E$12)/'TOX and EXPO INPUTS'!$E$26),"0.00E+00"))</f>
        <v>#DIV/0!</v>
      </c>
      <c r="AE176" s="73" t="e">
        <f>VALUE(TEXT(((Y176*'TOX and EXPO INPUTS'!$E$12)/'TOX and EXPO INPUTS'!$E$26),"0.00E+00"))</f>
        <v>#DIV/0!</v>
      </c>
      <c r="AF176" s="72" t="e">
        <f>VALUE(TEXT(('TOX and EXPO INPUTS'!$E$9/Z176),"0.0E+00"))</f>
        <v>#DIV/0!</v>
      </c>
      <c r="AG176" s="53" t="e">
        <f>VALUE(TEXT(('TOX and EXPO INPUTS'!$E$9/AA176),"0.0E+00"))</f>
        <v>#DIV/0!</v>
      </c>
      <c r="AH176" s="53" t="e">
        <f>VALUE(TEXT(('TOX and EXPO INPUTS'!$E$9/AB176),"0.0E+00"))</f>
        <v>#DIV/0!</v>
      </c>
      <c r="AI176" s="53" t="e">
        <f>VALUE(TEXT(('TOX and EXPO INPUTS'!$E$9/AC176),"0.0E+00"))</f>
        <v>#DIV/0!</v>
      </c>
      <c r="AJ176" s="53" t="e">
        <f>VALUE(TEXT(('TOX and EXPO INPUTS'!$E$9/AD176),"0.0E+00"))</f>
        <v>#DIV/0!</v>
      </c>
      <c r="AK176" s="73" t="e">
        <f>VALUE(TEXT(('TOX and EXPO INPUTS'!$E$9/AE176),"0.0E+00"))</f>
        <v>#DIV/0!</v>
      </c>
      <c r="AL176" s="72">
        <f t="shared" si="311"/>
        <v>0</v>
      </c>
      <c r="AM176" s="53">
        <f t="shared" si="312"/>
        <v>0</v>
      </c>
      <c r="AN176" s="53">
        <f t="shared" si="313"/>
        <v>0</v>
      </c>
      <c r="AO176" s="73">
        <f t="shared" si="305"/>
        <v>0</v>
      </c>
      <c r="AP176" s="72" t="e">
        <f>VALUE(TEXT(((AL176*'TOX and EXPO INPUTS'!$E$20)/'TOX and EXPO INPUTS'!$E$28),"0.00E+00"))</f>
        <v>#DIV/0!</v>
      </c>
      <c r="AQ176" s="53" t="e">
        <f>VALUE(TEXT(((AM176*'TOX and EXPO INPUTS'!$E$20)/'TOX and EXPO INPUTS'!$E$28),"0.00E+00"))</f>
        <v>#DIV/0!</v>
      </c>
      <c r="AR176" s="53" t="e">
        <f>VALUE(TEXT(((AN176*'TOX and EXPO INPUTS'!$E$20)/'TOX and EXPO INPUTS'!$E$28),"0.00E+00"))</f>
        <v>#DIV/0!</v>
      </c>
      <c r="AS176" s="73" t="e">
        <f>VALUE(TEXT(((AO176*'TOX and EXPO INPUTS'!$E$20)/'TOX and EXPO INPUTS'!$E$28),"0.00E+00"))</f>
        <v>#DIV/0!</v>
      </c>
      <c r="AT176" s="72" t="e">
        <f>VALUE(TEXT((IF('TOX and EXPO INPUTS'!$E$18="Route-specific",'TOX and EXPO INPUTS'!$E$15/AP176,'TOX and EXPO INPUTS'!$E$14/AP176)),"0.0E+00"))</f>
        <v>#DIV/0!</v>
      </c>
      <c r="AU176" s="53" t="e">
        <f>VALUE(TEXT((IF('TOX and EXPO INPUTS'!$E$18="Route-specific",'TOX and EXPO INPUTS'!$E$15/AQ176,'TOX and EXPO INPUTS'!$E$14/AQ176)),"0.0E+00"))</f>
        <v>#DIV/0!</v>
      </c>
      <c r="AV176" s="53" t="e">
        <f>VALUE(TEXT((IF('TOX and EXPO INPUTS'!$E$18="Route-specific",'TOX and EXPO INPUTS'!$E$15/AR176,'TOX and EXPO INPUTS'!$E$14/AR176)),"0.0E+00"))</f>
        <v>#DIV/0!</v>
      </c>
      <c r="AW176" s="73" t="e">
        <f>VALUE(TEXT((IF('TOX and EXPO INPUTS'!$E$18="Route-specific",'TOX and EXPO INPUTS'!$E$15/AS176,'TOX and EXPO INPUTS'!$E$14/AS176)),"0.0E+00"))</f>
        <v>#DIV/0!</v>
      </c>
      <c r="AX176" s="72" t="e">
        <f t="shared" si="314"/>
        <v>#DIV/0!</v>
      </c>
      <c r="AY176" s="53" t="e">
        <f t="shared" si="315"/>
        <v>#DIV/0!</v>
      </c>
      <c r="AZ176" s="53" t="e">
        <f t="shared" si="316"/>
        <v>#DIV/0!</v>
      </c>
      <c r="BA176" s="53" t="e">
        <f>VALUE(TEXT((AC176+AP176),"0.00E+00"))</f>
        <v>#DIV/0!</v>
      </c>
      <c r="BB176" s="53" t="e">
        <f>VALUE(TEXT((AD176+AP176),"0.00E+00"))</f>
        <v>#DIV/0!</v>
      </c>
      <c r="BC176" s="53" t="e">
        <f t="shared" si="317"/>
        <v>#DIV/0!</v>
      </c>
      <c r="BD176" s="53" t="e">
        <f t="shared" si="318"/>
        <v>#DIV/0!</v>
      </c>
      <c r="BE176" s="53" t="e">
        <f t="shared" si="319"/>
        <v>#DIV/0!</v>
      </c>
      <c r="BF176" s="53" t="e">
        <f>VALUE(TEXT((AC176+AQ176),"0.00E+00"))</f>
        <v>#DIV/0!</v>
      </c>
      <c r="BG176" s="53" t="e">
        <f>VALUE(TEXT((AD176+AQ176),"0.00E+00"))</f>
        <v>#DIV/0!</v>
      </c>
      <c r="BH176" s="53" t="e">
        <f t="shared" si="320"/>
        <v>#DIV/0!</v>
      </c>
      <c r="BI176" s="53" t="e">
        <f t="shared" si="321"/>
        <v>#DIV/0!</v>
      </c>
      <c r="BJ176" s="53" t="e">
        <f t="shared" si="322"/>
        <v>#DIV/0!</v>
      </c>
      <c r="BK176" s="53" t="e">
        <f>VALUE(TEXT((AC176+AR176),"0.00E+00"))</f>
        <v>#DIV/0!</v>
      </c>
      <c r="BL176" s="53" t="e">
        <f>VALUE(TEXT((AD176+AR176),"0.00E+00"))</f>
        <v>#DIV/0!</v>
      </c>
      <c r="BM176" s="73" t="e">
        <f t="shared" si="306"/>
        <v>#DIV/0!</v>
      </c>
      <c r="BN176" s="72" t="e">
        <f t="shared" si="323"/>
        <v>#DIV/0!</v>
      </c>
      <c r="BO176" s="53" t="e">
        <f t="shared" si="324"/>
        <v>#DIV/0!</v>
      </c>
      <c r="BP176" s="53" t="e">
        <f t="shared" si="325"/>
        <v>#DIV/0!</v>
      </c>
      <c r="BQ176" s="53" t="e">
        <f>VALUE(TEXT(1/((1/AI176)+(1/AT176)),"0.0E+00"))</f>
        <v>#DIV/0!</v>
      </c>
      <c r="BR176" s="53" t="e">
        <f>VALUE(TEXT(1/((1/AJ176)+(1/AT176)),"0.0E+00"))</f>
        <v>#DIV/0!</v>
      </c>
      <c r="BS176" s="53" t="e">
        <f t="shared" si="326"/>
        <v>#DIV/0!</v>
      </c>
      <c r="BT176" s="53" t="e">
        <f t="shared" si="327"/>
        <v>#DIV/0!</v>
      </c>
      <c r="BU176" s="53" t="e">
        <f t="shared" si="328"/>
        <v>#DIV/0!</v>
      </c>
      <c r="BV176" s="53" t="e">
        <f>VALUE(TEXT(1/((1/AI176)+(1/AU176)),"0.0E+00"))</f>
        <v>#DIV/0!</v>
      </c>
      <c r="BW176" s="53" t="e">
        <f>VALUE(TEXT(1/((1/AJ176)+(1/AU176)),"0.0E+00"))</f>
        <v>#DIV/0!</v>
      </c>
      <c r="BX176" s="53" t="e">
        <f t="shared" si="329"/>
        <v>#DIV/0!</v>
      </c>
      <c r="BY176" s="53" t="e">
        <f t="shared" si="330"/>
        <v>#DIV/0!</v>
      </c>
      <c r="BZ176" s="53" t="e">
        <f t="shared" si="331"/>
        <v>#DIV/0!</v>
      </c>
      <c r="CA176" s="53" t="e">
        <f>VALUE(TEXT(1/((1/AI176)+(1/AV176)),"0.0E+00"))</f>
        <v>#DIV/0!</v>
      </c>
      <c r="CB176" s="53" t="e">
        <f>VALUE(TEXT(1/((1/AJ176)+(1/AV176)),"0.0E+00"))</f>
        <v>#DIV/0!</v>
      </c>
      <c r="CC176" s="73" t="e">
        <f t="shared" si="307"/>
        <v>#DIV/0!</v>
      </c>
      <c r="CD176" s="72" t="e">
        <f>VALUE(TEXT((1/(('TOX and EXPO INPUTS'!$E$11/AF176)+('TOX and EXPO INPUTS'!$E$19/AT176))),"0.0E+00"))</f>
        <v>#DIV/0!</v>
      </c>
      <c r="CE176" s="53" t="e">
        <f>VALUE(TEXT((1/(('TOX and EXPO INPUTS'!$E$11/AG176)+('TOX and EXPO INPUTS'!$E$19/AT176))),"0.0E+00"))</f>
        <v>#DIV/0!</v>
      </c>
      <c r="CF176" s="53" t="e">
        <f>VALUE(TEXT((1/(('TOX and EXPO INPUTS'!$E$11/AH176)+('TOX and EXPO INPUTS'!$E$19/AT176))),"0.0E+00"))</f>
        <v>#DIV/0!</v>
      </c>
      <c r="CG176" s="53" t="e">
        <f>VALUE(TEXT((1/(('TOX and EXPO INPUTS'!$E$11/AI176)+('TOX and EXPO INPUTS'!$E$19/AT176))),"0.0E+00"))</f>
        <v>#DIV/0!</v>
      </c>
      <c r="CH176" s="53" t="e">
        <f>VALUE(TEXT((1/(('TOX and EXPO INPUTS'!$E$11/AJ176)+('TOX and EXPO INPUTS'!$E$19/AT176))),"0.0E+00"))</f>
        <v>#DIV/0!</v>
      </c>
      <c r="CI176" s="53" t="e">
        <f>VALUE(TEXT((1/(('TOX and EXPO INPUTS'!$E$11/AF176)+('TOX and EXPO INPUTS'!$E$19/AU176))),"0.0E+00"))</f>
        <v>#DIV/0!</v>
      </c>
      <c r="CJ176" s="53" t="e">
        <f>VALUE(TEXT((1/(('TOX and EXPO INPUTS'!$E$11/AG176)+('TOX and EXPO INPUTS'!$E$19/AU176))),"0.0E+00"))</f>
        <v>#DIV/0!</v>
      </c>
      <c r="CK176" s="53" t="e">
        <f>VALUE(TEXT((1/(('TOX and EXPO INPUTS'!$E$11/AH176)+('TOX and EXPO INPUTS'!$E$19/AU176))),"0.0E+00"))</f>
        <v>#DIV/0!</v>
      </c>
      <c r="CL176" s="53" t="e">
        <f>VALUE(TEXT((1/(('TOX and EXPO INPUTS'!$E$11/AI176)+('TOX and EXPO INPUTS'!$E$19/AU176))),"0.0E+00"))</f>
        <v>#DIV/0!</v>
      </c>
      <c r="CM176" s="53" t="e">
        <f>VALUE(TEXT((1/(('TOX and EXPO INPUTS'!$E$11/AJ176)+('TOX and EXPO INPUTS'!$E$19/AU176))),"0.0E+00"))</f>
        <v>#DIV/0!</v>
      </c>
      <c r="CN176" s="53" t="e">
        <f>VALUE(TEXT((1/(('TOX and EXPO INPUTS'!$E$11/AF176)+('TOX and EXPO INPUTS'!$E$19/AV176))),"0.0E+00"))</f>
        <v>#DIV/0!</v>
      </c>
      <c r="CO176" s="53" t="e">
        <f>VALUE(TEXT((1/(('TOX and EXPO INPUTS'!$E$11/AG176)+('TOX and EXPO INPUTS'!$E$19/AV176))),"0.0E+00"))</f>
        <v>#DIV/0!</v>
      </c>
      <c r="CP176" s="53" t="e">
        <f>VALUE(TEXT((1/(('TOX and EXPO INPUTS'!$E$11/AH176)+('TOX and EXPO INPUTS'!$E$19/AV176))),"0.0E+00"))</f>
        <v>#DIV/0!</v>
      </c>
      <c r="CQ176" s="53" t="e">
        <f>VALUE(TEXT((1/(('TOX and EXPO INPUTS'!$E$11/AI176)+('TOX and EXPO INPUTS'!$E$19/AV176))),"0.0E+00"))</f>
        <v>#DIV/0!</v>
      </c>
      <c r="CR176" s="53" t="e">
        <f>VALUE(TEXT((1/(('TOX and EXPO INPUTS'!$E$11/AJ176)+('TOX and EXPO INPUTS'!$E$19/AV176))),"0.0E+00"))</f>
        <v>#DIV/0!</v>
      </c>
      <c r="CS176" s="73" t="e">
        <f>VALUE(TEXT((1/(('TOX and EXPO INPUTS'!$E$11/AK176)+('TOX and EXPO INPUTS'!$E$19/AW176))),"0.0E+00"))</f>
        <v>#DIV/0!</v>
      </c>
      <c r="CT176" s="56" t="s">
        <v>89</v>
      </c>
      <c r="CU176" s="36" t="s">
        <v>149</v>
      </c>
      <c r="CV176" s="36" t="s">
        <v>151</v>
      </c>
      <c r="CW176" s="57" t="s">
        <v>150</v>
      </c>
    </row>
    <row r="177" spans="1:101" ht="36" customHeight="1" x14ac:dyDescent="0.25">
      <c r="A177" s="56" t="s">
        <v>4</v>
      </c>
      <c r="B177" s="36" t="s">
        <v>425</v>
      </c>
      <c r="C177" s="36" t="s">
        <v>131</v>
      </c>
      <c r="D177" s="57" t="s">
        <v>0</v>
      </c>
      <c r="E177" s="61" t="s">
        <v>133</v>
      </c>
      <c r="F177" s="92"/>
      <c r="G177" s="64" t="s">
        <v>143</v>
      </c>
      <c r="H177" s="69">
        <v>5</v>
      </c>
      <c r="I177" s="64" t="s">
        <v>144</v>
      </c>
      <c r="J177" s="69">
        <v>78.599999999999994</v>
      </c>
      <c r="K177" s="54">
        <v>16.100000000000001</v>
      </c>
      <c r="L177" s="49">
        <v>12.6</v>
      </c>
      <c r="M177" s="53" t="s">
        <v>139</v>
      </c>
      <c r="N177" s="53" t="s">
        <v>139</v>
      </c>
      <c r="O177" s="81">
        <v>5.0999999999999996</v>
      </c>
      <c r="P177" s="87">
        <v>0.34</v>
      </c>
      <c r="Q177" s="49">
        <v>6.8000000000000005E-2</v>
      </c>
      <c r="R177" s="49">
        <v>3.4000000000000002E-2</v>
      </c>
      <c r="S177" s="81">
        <v>4.2999999999999997E-2</v>
      </c>
      <c r="T177" s="72">
        <f t="shared" si="308"/>
        <v>0</v>
      </c>
      <c r="U177" s="53">
        <f t="shared" si="309"/>
        <v>0</v>
      </c>
      <c r="V177" s="53">
        <f t="shared" si="310"/>
        <v>0</v>
      </c>
      <c r="W177" s="53" t="s">
        <v>139</v>
      </c>
      <c r="X177" s="53" t="s">
        <v>139</v>
      </c>
      <c r="Y177" s="73">
        <f t="shared" si="304"/>
        <v>0</v>
      </c>
      <c r="Z177" s="72" t="e">
        <f>VALUE(TEXT(((T177*'TOX and EXPO INPUTS'!$E$12)/'TOX and EXPO INPUTS'!$E$26),"0.00E+00"))</f>
        <v>#DIV/0!</v>
      </c>
      <c r="AA177" s="53" t="e">
        <f>VALUE(TEXT(((U177*'TOX and EXPO INPUTS'!$E$12)/'TOX and EXPO INPUTS'!$E$26),"0.00E+00"))</f>
        <v>#DIV/0!</v>
      </c>
      <c r="AB177" s="53" t="e">
        <f>VALUE(TEXT(((V177*'TOX and EXPO INPUTS'!$E$12)/'TOX and EXPO INPUTS'!$E$26),"0.00E+00"))</f>
        <v>#DIV/0!</v>
      </c>
      <c r="AC177" s="53" t="s">
        <v>139</v>
      </c>
      <c r="AD177" s="53" t="s">
        <v>139</v>
      </c>
      <c r="AE177" s="73" t="e">
        <f>VALUE(TEXT(((Y177*'TOX and EXPO INPUTS'!$E$12)/'TOX and EXPO INPUTS'!$E$26),"0.00E+00"))</f>
        <v>#DIV/0!</v>
      </c>
      <c r="AF177" s="72" t="e">
        <f>VALUE(TEXT(('TOX and EXPO INPUTS'!$E$9/Z177),"0.0E+00"))</f>
        <v>#DIV/0!</v>
      </c>
      <c r="AG177" s="53" t="e">
        <f>VALUE(TEXT(('TOX and EXPO INPUTS'!$E$9/AA177),"0.0E+00"))</f>
        <v>#DIV/0!</v>
      </c>
      <c r="AH177" s="53" t="e">
        <f>VALUE(TEXT(('TOX and EXPO INPUTS'!$E$9/AB177),"0.0E+00"))</f>
        <v>#DIV/0!</v>
      </c>
      <c r="AI177" s="53" t="s">
        <v>139</v>
      </c>
      <c r="AJ177" s="53" t="s">
        <v>139</v>
      </c>
      <c r="AK177" s="73" t="e">
        <f>VALUE(TEXT(('TOX and EXPO INPUTS'!$E$9/AE177),"0.0E+00"))</f>
        <v>#DIV/0!</v>
      </c>
      <c r="AL177" s="72">
        <f t="shared" si="311"/>
        <v>0</v>
      </c>
      <c r="AM177" s="53">
        <f t="shared" si="312"/>
        <v>0</v>
      </c>
      <c r="AN177" s="53">
        <f t="shared" si="313"/>
        <v>0</v>
      </c>
      <c r="AO177" s="73">
        <f t="shared" si="305"/>
        <v>0</v>
      </c>
      <c r="AP177" s="72" t="e">
        <f>VALUE(TEXT(((AL177*'TOX and EXPO INPUTS'!$E$20)/'TOX and EXPO INPUTS'!$E$28),"0.00E+00"))</f>
        <v>#DIV/0!</v>
      </c>
      <c r="AQ177" s="53" t="e">
        <f>VALUE(TEXT(((AM177*'TOX and EXPO INPUTS'!$E$20)/'TOX and EXPO INPUTS'!$E$28),"0.00E+00"))</f>
        <v>#DIV/0!</v>
      </c>
      <c r="AR177" s="53" t="e">
        <f>VALUE(TEXT(((AN177*'TOX and EXPO INPUTS'!$E$20)/'TOX and EXPO INPUTS'!$E$28),"0.00E+00"))</f>
        <v>#DIV/0!</v>
      </c>
      <c r="AS177" s="73" t="e">
        <f>VALUE(TEXT(((AO177*'TOX and EXPO INPUTS'!$E$20)/'TOX and EXPO INPUTS'!$E$28),"0.00E+00"))</f>
        <v>#DIV/0!</v>
      </c>
      <c r="AT177" s="72" t="e">
        <f>VALUE(TEXT((IF('TOX and EXPO INPUTS'!$E$18="Route-specific",'TOX and EXPO INPUTS'!$E$15/AP177,'TOX and EXPO INPUTS'!$E$14/AP177)),"0.0E+00"))</f>
        <v>#DIV/0!</v>
      </c>
      <c r="AU177" s="53" t="e">
        <f>VALUE(TEXT((IF('TOX and EXPO INPUTS'!$E$18="Route-specific",'TOX and EXPO INPUTS'!$E$15/AQ177,'TOX and EXPO INPUTS'!$E$14/AQ177)),"0.0E+00"))</f>
        <v>#DIV/0!</v>
      </c>
      <c r="AV177" s="53" t="e">
        <f>VALUE(TEXT((IF('TOX and EXPO INPUTS'!$E$18="Route-specific",'TOX and EXPO INPUTS'!$E$15/AR177,'TOX and EXPO INPUTS'!$E$14/AR177)),"0.0E+00"))</f>
        <v>#DIV/0!</v>
      </c>
      <c r="AW177" s="73" t="e">
        <f>VALUE(TEXT((IF('TOX and EXPO INPUTS'!$E$18="Route-specific",'TOX and EXPO INPUTS'!$E$17/AS177,'TOX and EXPO INPUTS'!$E$14/AS177)),"0.0E+00"))</f>
        <v>#DIV/0!</v>
      </c>
      <c r="AX177" s="72" t="e">
        <f t="shared" si="314"/>
        <v>#DIV/0!</v>
      </c>
      <c r="AY177" s="53" t="e">
        <f t="shared" si="315"/>
        <v>#DIV/0!</v>
      </c>
      <c r="AZ177" s="53" t="e">
        <f t="shared" si="316"/>
        <v>#DIV/0!</v>
      </c>
      <c r="BA177" s="53" t="s">
        <v>139</v>
      </c>
      <c r="BB177" s="53" t="s">
        <v>139</v>
      </c>
      <c r="BC177" s="53" t="e">
        <f t="shared" si="317"/>
        <v>#DIV/0!</v>
      </c>
      <c r="BD177" s="53" t="e">
        <f t="shared" si="318"/>
        <v>#DIV/0!</v>
      </c>
      <c r="BE177" s="53" t="e">
        <f t="shared" si="319"/>
        <v>#DIV/0!</v>
      </c>
      <c r="BF177" s="53" t="s">
        <v>139</v>
      </c>
      <c r="BG177" s="53" t="s">
        <v>139</v>
      </c>
      <c r="BH177" s="53" t="e">
        <f t="shared" si="320"/>
        <v>#DIV/0!</v>
      </c>
      <c r="BI177" s="53" t="e">
        <f t="shared" si="321"/>
        <v>#DIV/0!</v>
      </c>
      <c r="BJ177" s="53" t="e">
        <f t="shared" si="322"/>
        <v>#DIV/0!</v>
      </c>
      <c r="BK177" s="53" t="s">
        <v>139</v>
      </c>
      <c r="BL177" s="53" t="s">
        <v>139</v>
      </c>
      <c r="BM177" s="73" t="e">
        <f t="shared" si="306"/>
        <v>#DIV/0!</v>
      </c>
      <c r="BN177" s="72" t="e">
        <f t="shared" si="323"/>
        <v>#DIV/0!</v>
      </c>
      <c r="BO177" s="53" t="e">
        <f t="shared" si="324"/>
        <v>#DIV/0!</v>
      </c>
      <c r="BP177" s="53" t="e">
        <f t="shared" si="325"/>
        <v>#DIV/0!</v>
      </c>
      <c r="BQ177" s="53" t="s">
        <v>139</v>
      </c>
      <c r="BR177" s="53" t="s">
        <v>139</v>
      </c>
      <c r="BS177" s="53" t="e">
        <f t="shared" si="326"/>
        <v>#DIV/0!</v>
      </c>
      <c r="BT177" s="53" t="e">
        <f t="shared" si="327"/>
        <v>#DIV/0!</v>
      </c>
      <c r="BU177" s="53" t="e">
        <f t="shared" si="328"/>
        <v>#DIV/0!</v>
      </c>
      <c r="BV177" s="53" t="s">
        <v>139</v>
      </c>
      <c r="BW177" s="53" t="s">
        <v>139</v>
      </c>
      <c r="BX177" s="53" t="e">
        <f t="shared" si="329"/>
        <v>#DIV/0!</v>
      </c>
      <c r="BY177" s="53" t="e">
        <f t="shared" si="330"/>
        <v>#DIV/0!</v>
      </c>
      <c r="BZ177" s="53" t="e">
        <f t="shared" si="331"/>
        <v>#DIV/0!</v>
      </c>
      <c r="CA177" s="53" t="s">
        <v>139</v>
      </c>
      <c r="CB177" s="53" t="s">
        <v>139</v>
      </c>
      <c r="CC177" s="73" t="e">
        <f t="shared" si="307"/>
        <v>#DIV/0!</v>
      </c>
      <c r="CD177" s="72" t="e">
        <f>VALUE(TEXT((1/(('TOX and EXPO INPUTS'!$E$11/AF177)+('TOX and EXPO INPUTS'!$E$19/AT177))),"0.0E+00"))</f>
        <v>#DIV/0!</v>
      </c>
      <c r="CE177" s="53" t="e">
        <f>VALUE(TEXT((1/(('TOX and EXPO INPUTS'!$E$11/AG177)+('TOX and EXPO INPUTS'!$E$19/AT177))),"0.0E+00"))</f>
        <v>#DIV/0!</v>
      </c>
      <c r="CF177" s="53" t="e">
        <f>VALUE(TEXT((1/(('TOX and EXPO INPUTS'!$E$11/AH177)+('TOX and EXPO INPUTS'!$E$19/AT177))),"0.0E+00"))</f>
        <v>#DIV/0!</v>
      </c>
      <c r="CG177" s="53" t="e">
        <f>VALUE(TEXT((1/(('TOX and EXPO INPUTS'!$E$11/AI177)+('TOX and EXPO INPUTS'!$E$19/AT177))),"0.0E+00"))</f>
        <v>#VALUE!</v>
      </c>
      <c r="CH177" s="53" t="e">
        <f>VALUE(TEXT((1/(('TOX and EXPO INPUTS'!$E$11/AJ177)+('TOX and EXPO INPUTS'!$E$19/AT177))),"0.0E+00"))</f>
        <v>#VALUE!</v>
      </c>
      <c r="CI177" s="53" t="e">
        <f>VALUE(TEXT((1/(('TOX and EXPO INPUTS'!$E$11/AF177)+('TOX and EXPO INPUTS'!$E$19/AU177))),"0.0E+00"))</f>
        <v>#DIV/0!</v>
      </c>
      <c r="CJ177" s="53" t="e">
        <f>VALUE(TEXT((1/(('TOX and EXPO INPUTS'!$E$11/AG177)+('TOX and EXPO INPUTS'!$E$19/AU177))),"0.0E+00"))</f>
        <v>#DIV/0!</v>
      </c>
      <c r="CK177" s="53" t="e">
        <f>VALUE(TEXT((1/(('TOX and EXPO INPUTS'!$E$11/AH177)+('TOX and EXPO INPUTS'!$E$19/AU177))),"0.0E+00"))</f>
        <v>#DIV/0!</v>
      </c>
      <c r="CL177" s="53" t="e">
        <f>VALUE(TEXT((1/(('TOX and EXPO INPUTS'!$E$11/AI177)+('TOX and EXPO INPUTS'!$E$19/AU177))),"0.0E+00"))</f>
        <v>#VALUE!</v>
      </c>
      <c r="CM177" s="53" t="e">
        <f>VALUE(TEXT((1/(('TOX and EXPO INPUTS'!$E$11/AJ177)+('TOX and EXPO INPUTS'!$E$19/AU177))),"0.0E+00"))</f>
        <v>#VALUE!</v>
      </c>
      <c r="CN177" s="53" t="e">
        <f>VALUE(TEXT((1/(('TOX and EXPO INPUTS'!$E$11/AF177)+('TOX and EXPO INPUTS'!$E$19/AV177))),"0.0E+00"))</f>
        <v>#DIV/0!</v>
      </c>
      <c r="CO177" s="53" t="e">
        <f>VALUE(TEXT((1/(('TOX and EXPO INPUTS'!$E$11/AG177)+('TOX and EXPO INPUTS'!$E$19/AV177))),"0.0E+00"))</f>
        <v>#DIV/0!</v>
      </c>
      <c r="CP177" s="53" t="e">
        <f>VALUE(TEXT((1/(('TOX and EXPO INPUTS'!$E$11/AH177)+('TOX and EXPO INPUTS'!$E$19/AV177))),"0.0E+00"))</f>
        <v>#DIV/0!</v>
      </c>
      <c r="CQ177" s="53" t="e">
        <f>VALUE(TEXT((1/(('TOX and EXPO INPUTS'!$E$11/AI177)+('TOX and EXPO INPUTS'!$E$19/AV177))),"0.0E+00"))</f>
        <v>#VALUE!</v>
      </c>
      <c r="CR177" s="53" t="e">
        <f>VALUE(TEXT((1/(('TOX and EXPO INPUTS'!$E$11/AJ177)+('TOX and EXPO INPUTS'!$E$19/AV177))),"0.0E+00"))</f>
        <v>#VALUE!</v>
      </c>
      <c r="CS177" s="73" t="e">
        <f>VALUE(TEXT((1/(('TOX and EXPO INPUTS'!$E$11/AK177)+('TOX and EXPO INPUTS'!$E$19/AW177))),"0.0E+00"))</f>
        <v>#DIV/0!</v>
      </c>
      <c r="CT177" s="56" t="s">
        <v>152</v>
      </c>
      <c r="CU177" s="36" t="s">
        <v>155</v>
      </c>
      <c r="CV177" s="36" t="s">
        <v>154</v>
      </c>
      <c r="CW177" s="57" t="s">
        <v>153</v>
      </c>
    </row>
    <row r="178" spans="1:101" ht="36" customHeight="1" x14ac:dyDescent="0.25">
      <c r="A178" s="56" t="s">
        <v>4</v>
      </c>
      <c r="B178" s="36" t="s">
        <v>425</v>
      </c>
      <c r="C178" s="36" t="s">
        <v>131</v>
      </c>
      <c r="D178" s="57" t="s">
        <v>0</v>
      </c>
      <c r="E178" s="61" t="s">
        <v>147</v>
      </c>
      <c r="F178" s="92"/>
      <c r="G178" s="64" t="s">
        <v>143</v>
      </c>
      <c r="H178" s="69">
        <v>40</v>
      </c>
      <c r="I178" s="64" t="s">
        <v>144</v>
      </c>
      <c r="J178" s="69">
        <v>78.599999999999994</v>
      </c>
      <c r="K178" s="54">
        <v>16.100000000000001</v>
      </c>
      <c r="L178" s="49">
        <v>12.6</v>
      </c>
      <c r="M178" s="53" t="s">
        <v>139</v>
      </c>
      <c r="N178" s="53" t="s">
        <v>139</v>
      </c>
      <c r="O178" s="81">
        <v>5.0999999999999996</v>
      </c>
      <c r="P178" s="87">
        <v>0.34</v>
      </c>
      <c r="Q178" s="49">
        <v>6.8000000000000005E-2</v>
      </c>
      <c r="R178" s="49">
        <v>3.4000000000000002E-2</v>
      </c>
      <c r="S178" s="81">
        <v>4.2999999999999997E-2</v>
      </c>
      <c r="T178" s="72">
        <f t="shared" si="308"/>
        <v>0</v>
      </c>
      <c r="U178" s="53">
        <f t="shared" si="309"/>
        <v>0</v>
      </c>
      <c r="V178" s="53">
        <f t="shared" si="310"/>
        <v>0</v>
      </c>
      <c r="W178" s="53" t="s">
        <v>139</v>
      </c>
      <c r="X178" s="53" t="s">
        <v>139</v>
      </c>
      <c r="Y178" s="73">
        <f t="shared" si="304"/>
        <v>0</v>
      </c>
      <c r="Z178" s="72" t="e">
        <f>VALUE(TEXT(((T178*'TOX and EXPO INPUTS'!$E$12)/'TOX and EXPO INPUTS'!$E$26),"0.00E+00"))</f>
        <v>#DIV/0!</v>
      </c>
      <c r="AA178" s="53" t="e">
        <f>VALUE(TEXT(((U178*'TOX and EXPO INPUTS'!$E$12)/'TOX and EXPO INPUTS'!$E$26),"0.00E+00"))</f>
        <v>#DIV/0!</v>
      </c>
      <c r="AB178" s="53" t="e">
        <f>VALUE(TEXT(((V178*'TOX and EXPO INPUTS'!$E$12)/'TOX and EXPO INPUTS'!$E$26),"0.00E+00"))</f>
        <v>#DIV/0!</v>
      </c>
      <c r="AC178" s="53" t="s">
        <v>139</v>
      </c>
      <c r="AD178" s="53" t="s">
        <v>139</v>
      </c>
      <c r="AE178" s="73" t="e">
        <f>VALUE(TEXT(((Y178*'TOX and EXPO INPUTS'!$E$12)/'TOX and EXPO INPUTS'!$E$26),"0.00E+00"))</f>
        <v>#DIV/0!</v>
      </c>
      <c r="AF178" s="72" t="e">
        <f>VALUE(TEXT(('TOX and EXPO INPUTS'!$E$9/Z178),"0.0E+00"))</f>
        <v>#DIV/0!</v>
      </c>
      <c r="AG178" s="53" t="e">
        <f>VALUE(TEXT(('TOX and EXPO INPUTS'!$E$9/AA178),"0.0E+00"))</f>
        <v>#DIV/0!</v>
      </c>
      <c r="AH178" s="53" t="e">
        <f>VALUE(TEXT(('TOX and EXPO INPUTS'!$E$9/AB178),"0.0E+00"))</f>
        <v>#DIV/0!</v>
      </c>
      <c r="AI178" s="53" t="s">
        <v>139</v>
      </c>
      <c r="AJ178" s="53" t="s">
        <v>139</v>
      </c>
      <c r="AK178" s="73" t="e">
        <f>VALUE(TEXT(('TOX and EXPO INPUTS'!$E$9/AE178),"0.0E+00"))</f>
        <v>#DIV/0!</v>
      </c>
      <c r="AL178" s="72">
        <f t="shared" si="311"/>
        <v>0</v>
      </c>
      <c r="AM178" s="53">
        <f t="shared" si="312"/>
        <v>0</v>
      </c>
      <c r="AN178" s="53">
        <f t="shared" si="313"/>
        <v>0</v>
      </c>
      <c r="AO178" s="73">
        <f t="shared" si="305"/>
        <v>0</v>
      </c>
      <c r="AP178" s="72" t="e">
        <f>VALUE(TEXT(((AL178*'TOX and EXPO INPUTS'!$E$20)/'TOX and EXPO INPUTS'!$E$28),"0.00E+00"))</f>
        <v>#DIV/0!</v>
      </c>
      <c r="AQ178" s="53" t="e">
        <f>VALUE(TEXT(((AM178*'TOX and EXPO INPUTS'!$E$20)/'TOX and EXPO INPUTS'!$E$28),"0.00E+00"))</f>
        <v>#DIV/0!</v>
      </c>
      <c r="AR178" s="53" t="e">
        <f>VALUE(TEXT(((AN178*'TOX and EXPO INPUTS'!$E$20)/'TOX and EXPO INPUTS'!$E$28),"0.00E+00"))</f>
        <v>#DIV/0!</v>
      </c>
      <c r="AS178" s="73" t="e">
        <f>VALUE(TEXT(((AO178*'TOX and EXPO INPUTS'!$E$20)/'TOX and EXPO INPUTS'!$E$28),"0.00E+00"))</f>
        <v>#DIV/0!</v>
      </c>
      <c r="AT178" s="72" t="e">
        <f>VALUE(TEXT((IF('TOX and EXPO INPUTS'!$E$18="Route-specific",'TOX and EXPO INPUTS'!$E$15/AP178,'TOX and EXPO INPUTS'!$E$14/AP178)),"0.0E+00"))</f>
        <v>#DIV/0!</v>
      </c>
      <c r="AU178" s="53" t="e">
        <f>VALUE(TEXT((IF('TOX and EXPO INPUTS'!$E$18="Route-specific",'TOX and EXPO INPUTS'!$E$15/AQ178,'TOX and EXPO INPUTS'!$E$14/AQ178)),"0.0E+00"))</f>
        <v>#DIV/0!</v>
      </c>
      <c r="AV178" s="53" t="e">
        <f>VALUE(TEXT((IF('TOX and EXPO INPUTS'!$E$18="Route-specific",'TOX and EXPO INPUTS'!$E$15/AR178,'TOX and EXPO INPUTS'!$E$14/AR178)),"0.0E+00"))</f>
        <v>#DIV/0!</v>
      </c>
      <c r="AW178" s="73" t="e">
        <f>VALUE(TEXT((IF('TOX and EXPO INPUTS'!$E$18="Route-specific",'TOX and EXPO INPUTS'!$E$17/AS178,'TOX and EXPO INPUTS'!$E$14/AS178)),"0.0E+00"))</f>
        <v>#DIV/0!</v>
      </c>
      <c r="AX178" s="72" t="e">
        <f t="shared" si="314"/>
        <v>#DIV/0!</v>
      </c>
      <c r="AY178" s="53" t="e">
        <f t="shared" si="315"/>
        <v>#DIV/0!</v>
      </c>
      <c r="AZ178" s="53" t="e">
        <f t="shared" si="316"/>
        <v>#DIV/0!</v>
      </c>
      <c r="BA178" s="53" t="s">
        <v>139</v>
      </c>
      <c r="BB178" s="53" t="s">
        <v>139</v>
      </c>
      <c r="BC178" s="53" t="e">
        <f t="shared" si="317"/>
        <v>#DIV/0!</v>
      </c>
      <c r="BD178" s="53" t="e">
        <f t="shared" si="318"/>
        <v>#DIV/0!</v>
      </c>
      <c r="BE178" s="53" t="e">
        <f t="shared" si="319"/>
        <v>#DIV/0!</v>
      </c>
      <c r="BF178" s="53" t="s">
        <v>139</v>
      </c>
      <c r="BG178" s="53" t="s">
        <v>139</v>
      </c>
      <c r="BH178" s="53" t="e">
        <f t="shared" si="320"/>
        <v>#DIV/0!</v>
      </c>
      <c r="BI178" s="53" t="e">
        <f t="shared" si="321"/>
        <v>#DIV/0!</v>
      </c>
      <c r="BJ178" s="53" t="e">
        <f t="shared" si="322"/>
        <v>#DIV/0!</v>
      </c>
      <c r="BK178" s="53" t="s">
        <v>139</v>
      </c>
      <c r="BL178" s="53" t="s">
        <v>139</v>
      </c>
      <c r="BM178" s="73" t="e">
        <f t="shared" si="306"/>
        <v>#DIV/0!</v>
      </c>
      <c r="BN178" s="72" t="e">
        <f t="shared" si="323"/>
        <v>#DIV/0!</v>
      </c>
      <c r="BO178" s="53" t="e">
        <f t="shared" si="324"/>
        <v>#DIV/0!</v>
      </c>
      <c r="BP178" s="53" t="e">
        <f t="shared" si="325"/>
        <v>#DIV/0!</v>
      </c>
      <c r="BQ178" s="53" t="s">
        <v>139</v>
      </c>
      <c r="BR178" s="53" t="s">
        <v>139</v>
      </c>
      <c r="BS178" s="53" t="e">
        <f t="shared" si="326"/>
        <v>#DIV/0!</v>
      </c>
      <c r="BT178" s="53" t="e">
        <f t="shared" si="327"/>
        <v>#DIV/0!</v>
      </c>
      <c r="BU178" s="53" t="e">
        <f t="shared" si="328"/>
        <v>#DIV/0!</v>
      </c>
      <c r="BV178" s="53" t="s">
        <v>139</v>
      </c>
      <c r="BW178" s="53" t="s">
        <v>139</v>
      </c>
      <c r="BX178" s="53" t="e">
        <f t="shared" si="329"/>
        <v>#DIV/0!</v>
      </c>
      <c r="BY178" s="53" t="e">
        <f t="shared" si="330"/>
        <v>#DIV/0!</v>
      </c>
      <c r="BZ178" s="53" t="e">
        <f t="shared" si="331"/>
        <v>#DIV/0!</v>
      </c>
      <c r="CA178" s="53" t="s">
        <v>139</v>
      </c>
      <c r="CB178" s="53" t="s">
        <v>139</v>
      </c>
      <c r="CC178" s="73" t="e">
        <f t="shared" si="307"/>
        <v>#DIV/0!</v>
      </c>
      <c r="CD178" s="72" t="e">
        <f>VALUE(TEXT((1/(('TOX and EXPO INPUTS'!$E$11/AF178)+('TOX and EXPO INPUTS'!$E$19/AT178))),"0.0E+00"))</f>
        <v>#DIV/0!</v>
      </c>
      <c r="CE178" s="53" t="e">
        <f>VALUE(TEXT((1/(('TOX and EXPO INPUTS'!$E$11/AG178)+('TOX and EXPO INPUTS'!$E$19/AT178))),"0.0E+00"))</f>
        <v>#DIV/0!</v>
      </c>
      <c r="CF178" s="53" t="e">
        <f>VALUE(TEXT((1/(('TOX and EXPO INPUTS'!$E$11/AH178)+('TOX and EXPO INPUTS'!$E$19/AT178))),"0.0E+00"))</f>
        <v>#DIV/0!</v>
      </c>
      <c r="CG178" s="53" t="e">
        <f>VALUE(TEXT((1/(('TOX and EXPO INPUTS'!$E$11/AI178)+('TOX and EXPO INPUTS'!$E$19/AT178))),"0.0E+00"))</f>
        <v>#VALUE!</v>
      </c>
      <c r="CH178" s="53" t="e">
        <f>VALUE(TEXT((1/(('TOX and EXPO INPUTS'!$E$11/AJ178)+('TOX and EXPO INPUTS'!$E$19/AT178))),"0.0E+00"))</f>
        <v>#VALUE!</v>
      </c>
      <c r="CI178" s="53" t="e">
        <f>VALUE(TEXT((1/(('TOX and EXPO INPUTS'!$E$11/AF178)+('TOX and EXPO INPUTS'!$E$19/AU178))),"0.0E+00"))</f>
        <v>#DIV/0!</v>
      </c>
      <c r="CJ178" s="53" t="e">
        <f>VALUE(TEXT((1/(('TOX and EXPO INPUTS'!$E$11/AG178)+('TOX and EXPO INPUTS'!$E$19/AU178))),"0.0E+00"))</f>
        <v>#DIV/0!</v>
      </c>
      <c r="CK178" s="53" t="e">
        <f>VALUE(TEXT((1/(('TOX and EXPO INPUTS'!$E$11/AH178)+('TOX and EXPO INPUTS'!$E$19/AU178))),"0.0E+00"))</f>
        <v>#DIV/0!</v>
      </c>
      <c r="CL178" s="53" t="e">
        <f>VALUE(TEXT((1/(('TOX and EXPO INPUTS'!$E$11/AI178)+('TOX and EXPO INPUTS'!$E$19/AU178))),"0.0E+00"))</f>
        <v>#VALUE!</v>
      </c>
      <c r="CM178" s="53" t="e">
        <f>VALUE(TEXT((1/(('TOX and EXPO INPUTS'!$E$11/AJ178)+('TOX and EXPO INPUTS'!$E$19/AU178))),"0.0E+00"))</f>
        <v>#VALUE!</v>
      </c>
      <c r="CN178" s="53" t="e">
        <f>VALUE(TEXT((1/(('TOX and EXPO INPUTS'!$E$11/AF178)+('TOX and EXPO INPUTS'!$E$19/AV178))),"0.0E+00"))</f>
        <v>#DIV/0!</v>
      </c>
      <c r="CO178" s="53" t="e">
        <f>VALUE(TEXT((1/(('TOX and EXPO INPUTS'!$E$11/AG178)+('TOX and EXPO INPUTS'!$E$19/AV178))),"0.0E+00"))</f>
        <v>#DIV/0!</v>
      </c>
      <c r="CP178" s="53" t="e">
        <f>VALUE(TEXT((1/(('TOX and EXPO INPUTS'!$E$11/AH178)+('TOX and EXPO INPUTS'!$E$19/AV178))),"0.0E+00"))</f>
        <v>#DIV/0!</v>
      </c>
      <c r="CQ178" s="53" t="e">
        <f>VALUE(TEXT((1/(('TOX and EXPO INPUTS'!$E$11/AI178)+('TOX and EXPO INPUTS'!$E$19/AV178))),"0.0E+00"))</f>
        <v>#VALUE!</v>
      </c>
      <c r="CR178" s="53" t="e">
        <f>VALUE(TEXT((1/(('TOX and EXPO INPUTS'!$E$11/AJ178)+('TOX and EXPO INPUTS'!$E$19/AV178))),"0.0E+00"))</f>
        <v>#VALUE!</v>
      </c>
      <c r="CS178" s="73" t="e">
        <f>VALUE(TEXT((1/(('TOX and EXPO INPUTS'!$E$11/AK178)+('TOX and EXPO INPUTS'!$E$19/AW178))),"0.0E+00"))</f>
        <v>#DIV/0!</v>
      </c>
      <c r="CT178" s="56" t="s">
        <v>152</v>
      </c>
      <c r="CU178" s="36" t="s">
        <v>155</v>
      </c>
      <c r="CV178" s="36" t="s">
        <v>154</v>
      </c>
      <c r="CW178" s="57" t="s">
        <v>153</v>
      </c>
    </row>
    <row r="179" spans="1:101" ht="36" customHeight="1" x14ac:dyDescent="0.25">
      <c r="A179" s="56" t="s">
        <v>4</v>
      </c>
      <c r="B179" s="36" t="s">
        <v>425</v>
      </c>
      <c r="C179" s="36" t="s">
        <v>131</v>
      </c>
      <c r="D179" s="57" t="s">
        <v>0</v>
      </c>
      <c r="E179" s="61" t="s">
        <v>132</v>
      </c>
      <c r="F179" s="92"/>
      <c r="G179" s="64" t="s">
        <v>143</v>
      </c>
      <c r="H179" s="69">
        <v>40</v>
      </c>
      <c r="I179" s="64" t="s">
        <v>144</v>
      </c>
      <c r="J179" s="69">
        <v>78.599999999999994</v>
      </c>
      <c r="K179" s="54">
        <v>16.100000000000001</v>
      </c>
      <c r="L179" s="49">
        <v>12.6</v>
      </c>
      <c r="M179" s="53" t="s">
        <v>139</v>
      </c>
      <c r="N179" s="53" t="s">
        <v>139</v>
      </c>
      <c r="O179" s="81">
        <v>5.0999999999999996</v>
      </c>
      <c r="P179" s="87">
        <v>0.34</v>
      </c>
      <c r="Q179" s="49">
        <v>6.8000000000000005E-2</v>
      </c>
      <c r="R179" s="49">
        <v>3.4000000000000002E-2</v>
      </c>
      <c r="S179" s="81">
        <v>4.2999999999999997E-2</v>
      </c>
      <c r="T179" s="72">
        <f t="shared" si="308"/>
        <v>0</v>
      </c>
      <c r="U179" s="53">
        <f t="shared" si="309"/>
        <v>0</v>
      </c>
      <c r="V179" s="53">
        <f t="shared" si="310"/>
        <v>0</v>
      </c>
      <c r="W179" s="53" t="s">
        <v>139</v>
      </c>
      <c r="X179" s="53" t="s">
        <v>139</v>
      </c>
      <c r="Y179" s="73">
        <f t="shared" si="304"/>
        <v>0</v>
      </c>
      <c r="Z179" s="72" t="e">
        <f>VALUE(TEXT(((T179*'TOX and EXPO INPUTS'!$E$12)/'TOX and EXPO INPUTS'!$E$26),"0.00E+00"))</f>
        <v>#DIV/0!</v>
      </c>
      <c r="AA179" s="53" t="e">
        <f>VALUE(TEXT(((U179*'TOX and EXPO INPUTS'!$E$12)/'TOX and EXPO INPUTS'!$E$26),"0.00E+00"))</f>
        <v>#DIV/0!</v>
      </c>
      <c r="AB179" s="53" t="e">
        <f>VALUE(TEXT(((V179*'TOX and EXPO INPUTS'!$E$12)/'TOX and EXPO INPUTS'!$E$26),"0.00E+00"))</f>
        <v>#DIV/0!</v>
      </c>
      <c r="AC179" s="53" t="s">
        <v>139</v>
      </c>
      <c r="AD179" s="53" t="s">
        <v>139</v>
      </c>
      <c r="AE179" s="73" t="e">
        <f>VALUE(TEXT(((Y179*'TOX and EXPO INPUTS'!$E$12)/'TOX and EXPO INPUTS'!$E$26),"0.00E+00"))</f>
        <v>#DIV/0!</v>
      </c>
      <c r="AF179" s="72" t="e">
        <f>VALUE(TEXT(('TOX and EXPO INPUTS'!$E$9/Z179),"0.0E+00"))</f>
        <v>#DIV/0!</v>
      </c>
      <c r="AG179" s="53" t="e">
        <f>VALUE(TEXT(('TOX and EXPO INPUTS'!$E$9/AA179),"0.0E+00"))</f>
        <v>#DIV/0!</v>
      </c>
      <c r="AH179" s="53" t="e">
        <f>VALUE(TEXT(('TOX and EXPO INPUTS'!$E$9/AB179),"0.0E+00"))</f>
        <v>#DIV/0!</v>
      </c>
      <c r="AI179" s="53" t="s">
        <v>139</v>
      </c>
      <c r="AJ179" s="53" t="s">
        <v>139</v>
      </c>
      <c r="AK179" s="73" t="e">
        <f>VALUE(TEXT(('TOX and EXPO INPUTS'!$E$9/AE179),"0.0E+00"))</f>
        <v>#DIV/0!</v>
      </c>
      <c r="AL179" s="72">
        <f t="shared" si="311"/>
        <v>0</v>
      </c>
      <c r="AM179" s="53">
        <f t="shared" si="312"/>
        <v>0</v>
      </c>
      <c r="AN179" s="53">
        <f t="shared" si="313"/>
        <v>0</v>
      </c>
      <c r="AO179" s="73">
        <f t="shared" si="305"/>
        <v>0</v>
      </c>
      <c r="AP179" s="72" t="e">
        <f>VALUE(TEXT(((AL179*'TOX and EXPO INPUTS'!$E$20)/'TOX and EXPO INPUTS'!$E$28),"0.00E+00"))</f>
        <v>#DIV/0!</v>
      </c>
      <c r="AQ179" s="53" t="e">
        <f>VALUE(TEXT(((AM179*'TOX and EXPO INPUTS'!$E$20)/'TOX and EXPO INPUTS'!$E$28),"0.00E+00"))</f>
        <v>#DIV/0!</v>
      </c>
      <c r="AR179" s="53" t="e">
        <f>VALUE(TEXT(((AN179*'TOX and EXPO INPUTS'!$E$20)/'TOX and EXPO INPUTS'!$E$28),"0.00E+00"))</f>
        <v>#DIV/0!</v>
      </c>
      <c r="AS179" s="73" t="e">
        <f>VALUE(TEXT(((AO179*'TOX and EXPO INPUTS'!$E$20)/'TOX and EXPO INPUTS'!$E$28),"0.00E+00"))</f>
        <v>#DIV/0!</v>
      </c>
      <c r="AT179" s="72" t="e">
        <f>VALUE(TEXT((IF('TOX and EXPO INPUTS'!$E$18="Route-specific",'TOX and EXPO INPUTS'!$E$15/AP179,'TOX and EXPO INPUTS'!$E$14/AP179)),"0.0E+00"))</f>
        <v>#DIV/0!</v>
      </c>
      <c r="AU179" s="53" t="e">
        <f>VALUE(TEXT((IF('TOX and EXPO INPUTS'!$E$18="Route-specific",'TOX and EXPO INPUTS'!$E$15/AQ179,'TOX and EXPO INPUTS'!$E$14/AQ179)),"0.0E+00"))</f>
        <v>#DIV/0!</v>
      </c>
      <c r="AV179" s="53" t="e">
        <f>VALUE(TEXT((IF('TOX and EXPO INPUTS'!$E$18="Route-specific",'TOX and EXPO INPUTS'!$E$15/AR179,'TOX and EXPO INPUTS'!$E$14/AR179)),"0.0E+00"))</f>
        <v>#DIV/0!</v>
      </c>
      <c r="AW179" s="73" t="e">
        <f>VALUE(TEXT((IF('TOX and EXPO INPUTS'!$E$18="Route-specific",'TOX and EXPO INPUTS'!$E$17/AS179,'TOX and EXPO INPUTS'!$E$14/AS179)),"0.0E+00"))</f>
        <v>#DIV/0!</v>
      </c>
      <c r="AX179" s="72" t="e">
        <f t="shared" si="314"/>
        <v>#DIV/0!</v>
      </c>
      <c r="AY179" s="53" t="e">
        <f t="shared" si="315"/>
        <v>#DIV/0!</v>
      </c>
      <c r="AZ179" s="53" t="e">
        <f t="shared" si="316"/>
        <v>#DIV/0!</v>
      </c>
      <c r="BA179" s="53" t="s">
        <v>139</v>
      </c>
      <c r="BB179" s="53" t="s">
        <v>139</v>
      </c>
      <c r="BC179" s="53" t="e">
        <f t="shared" si="317"/>
        <v>#DIV/0!</v>
      </c>
      <c r="BD179" s="53" t="e">
        <f t="shared" si="318"/>
        <v>#DIV/0!</v>
      </c>
      <c r="BE179" s="53" t="e">
        <f t="shared" si="319"/>
        <v>#DIV/0!</v>
      </c>
      <c r="BF179" s="53" t="s">
        <v>139</v>
      </c>
      <c r="BG179" s="53" t="s">
        <v>139</v>
      </c>
      <c r="BH179" s="53" t="e">
        <f t="shared" si="320"/>
        <v>#DIV/0!</v>
      </c>
      <c r="BI179" s="53" t="e">
        <f t="shared" si="321"/>
        <v>#DIV/0!</v>
      </c>
      <c r="BJ179" s="53" t="e">
        <f t="shared" si="322"/>
        <v>#DIV/0!</v>
      </c>
      <c r="BK179" s="53" t="s">
        <v>139</v>
      </c>
      <c r="BL179" s="53" t="s">
        <v>139</v>
      </c>
      <c r="BM179" s="73" t="e">
        <f t="shared" si="306"/>
        <v>#DIV/0!</v>
      </c>
      <c r="BN179" s="72" t="e">
        <f t="shared" si="323"/>
        <v>#DIV/0!</v>
      </c>
      <c r="BO179" s="53" t="e">
        <f t="shared" si="324"/>
        <v>#DIV/0!</v>
      </c>
      <c r="BP179" s="53" t="e">
        <f t="shared" si="325"/>
        <v>#DIV/0!</v>
      </c>
      <c r="BQ179" s="53" t="s">
        <v>139</v>
      </c>
      <c r="BR179" s="53" t="s">
        <v>139</v>
      </c>
      <c r="BS179" s="53" t="e">
        <f t="shared" si="326"/>
        <v>#DIV/0!</v>
      </c>
      <c r="BT179" s="53" t="e">
        <f t="shared" si="327"/>
        <v>#DIV/0!</v>
      </c>
      <c r="BU179" s="53" t="e">
        <f t="shared" si="328"/>
        <v>#DIV/0!</v>
      </c>
      <c r="BV179" s="53" t="s">
        <v>139</v>
      </c>
      <c r="BW179" s="53" t="s">
        <v>139</v>
      </c>
      <c r="BX179" s="53" t="e">
        <f t="shared" si="329"/>
        <v>#DIV/0!</v>
      </c>
      <c r="BY179" s="53" t="e">
        <f t="shared" si="330"/>
        <v>#DIV/0!</v>
      </c>
      <c r="BZ179" s="53" t="e">
        <f t="shared" si="331"/>
        <v>#DIV/0!</v>
      </c>
      <c r="CA179" s="53" t="s">
        <v>139</v>
      </c>
      <c r="CB179" s="53" t="s">
        <v>139</v>
      </c>
      <c r="CC179" s="73" t="e">
        <f t="shared" si="307"/>
        <v>#DIV/0!</v>
      </c>
      <c r="CD179" s="72" t="e">
        <f>VALUE(TEXT((1/(('TOX and EXPO INPUTS'!$E$11/AF179)+('TOX and EXPO INPUTS'!$E$19/AT179))),"0.0E+00"))</f>
        <v>#DIV/0!</v>
      </c>
      <c r="CE179" s="53" t="e">
        <f>VALUE(TEXT((1/(('TOX and EXPO INPUTS'!$E$11/AG179)+('TOX and EXPO INPUTS'!$E$19/AT179))),"0.0E+00"))</f>
        <v>#DIV/0!</v>
      </c>
      <c r="CF179" s="53" t="e">
        <f>VALUE(TEXT((1/(('TOX and EXPO INPUTS'!$E$11/AH179)+('TOX and EXPO INPUTS'!$E$19/AT179))),"0.0E+00"))</f>
        <v>#DIV/0!</v>
      </c>
      <c r="CG179" s="53" t="e">
        <f>VALUE(TEXT((1/(('TOX and EXPO INPUTS'!$E$11/AI179)+('TOX and EXPO INPUTS'!$E$19/AT179))),"0.0E+00"))</f>
        <v>#VALUE!</v>
      </c>
      <c r="CH179" s="53" t="e">
        <f>VALUE(TEXT((1/(('TOX and EXPO INPUTS'!$E$11/AJ179)+('TOX and EXPO INPUTS'!$E$19/AT179))),"0.0E+00"))</f>
        <v>#VALUE!</v>
      </c>
      <c r="CI179" s="53" t="e">
        <f>VALUE(TEXT((1/(('TOX and EXPO INPUTS'!$E$11/AF179)+('TOX and EXPO INPUTS'!$E$19/AU179))),"0.0E+00"))</f>
        <v>#DIV/0!</v>
      </c>
      <c r="CJ179" s="53" t="e">
        <f>VALUE(TEXT((1/(('TOX and EXPO INPUTS'!$E$11/AG179)+('TOX and EXPO INPUTS'!$E$19/AU179))),"0.0E+00"))</f>
        <v>#DIV/0!</v>
      </c>
      <c r="CK179" s="53" t="e">
        <f>VALUE(TEXT((1/(('TOX and EXPO INPUTS'!$E$11/AH179)+('TOX and EXPO INPUTS'!$E$19/AU179))),"0.0E+00"))</f>
        <v>#DIV/0!</v>
      </c>
      <c r="CL179" s="53" t="e">
        <f>VALUE(TEXT((1/(('TOX and EXPO INPUTS'!$E$11/AI179)+('TOX and EXPO INPUTS'!$E$19/AU179))),"0.0E+00"))</f>
        <v>#VALUE!</v>
      </c>
      <c r="CM179" s="53" t="e">
        <f>VALUE(TEXT((1/(('TOX and EXPO INPUTS'!$E$11/AJ179)+('TOX and EXPO INPUTS'!$E$19/AU179))),"0.0E+00"))</f>
        <v>#VALUE!</v>
      </c>
      <c r="CN179" s="53" t="e">
        <f>VALUE(TEXT((1/(('TOX and EXPO INPUTS'!$E$11/AF179)+('TOX and EXPO INPUTS'!$E$19/AV179))),"0.0E+00"))</f>
        <v>#DIV/0!</v>
      </c>
      <c r="CO179" s="53" t="e">
        <f>VALUE(TEXT((1/(('TOX and EXPO INPUTS'!$E$11/AG179)+('TOX and EXPO INPUTS'!$E$19/AV179))),"0.0E+00"))</f>
        <v>#DIV/0!</v>
      </c>
      <c r="CP179" s="53" t="e">
        <f>VALUE(TEXT((1/(('TOX and EXPO INPUTS'!$E$11/AH179)+('TOX and EXPO INPUTS'!$E$19/AV179))),"0.0E+00"))</f>
        <v>#DIV/0!</v>
      </c>
      <c r="CQ179" s="53" t="e">
        <f>VALUE(TEXT((1/(('TOX and EXPO INPUTS'!$E$11/AI179)+('TOX and EXPO INPUTS'!$E$19/AV179))),"0.0E+00"))</f>
        <v>#VALUE!</v>
      </c>
      <c r="CR179" s="53" t="e">
        <f>VALUE(TEXT((1/(('TOX and EXPO INPUTS'!$E$11/AJ179)+('TOX and EXPO INPUTS'!$E$19/AV179))),"0.0E+00"))</f>
        <v>#VALUE!</v>
      </c>
      <c r="CS179" s="73" t="e">
        <f>VALUE(TEXT((1/(('TOX and EXPO INPUTS'!$E$11/AK179)+('TOX and EXPO INPUTS'!$E$19/AW179))),"0.0E+00"))</f>
        <v>#DIV/0!</v>
      </c>
      <c r="CT179" s="56" t="s">
        <v>152</v>
      </c>
      <c r="CU179" s="36" t="s">
        <v>155</v>
      </c>
      <c r="CV179" s="36" t="s">
        <v>154</v>
      </c>
      <c r="CW179" s="57" t="s">
        <v>153</v>
      </c>
    </row>
    <row r="180" spans="1:101" ht="36" customHeight="1" x14ac:dyDescent="0.25">
      <c r="A180" s="56" t="s">
        <v>4</v>
      </c>
      <c r="B180" s="36" t="s">
        <v>425</v>
      </c>
      <c r="C180" s="36" t="s">
        <v>131</v>
      </c>
      <c r="D180" s="57" t="s">
        <v>0</v>
      </c>
      <c r="E180" s="61" t="s">
        <v>253</v>
      </c>
      <c r="F180" s="92"/>
      <c r="G180" s="64" t="s">
        <v>143</v>
      </c>
      <c r="H180" s="69">
        <v>60</v>
      </c>
      <c r="I180" s="64" t="s">
        <v>144</v>
      </c>
      <c r="J180" s="69">
        <v>78.599999999999994</v>
      </c>
      <c r="K180" s="54">
        <v>16.100000000000001</v>
      </c>
      <c r="L180" s="49">
        <v>12.6</v>
      </c>
      <c r="M180" s="53" t="s">
        <v>139</v>
      </c>
      <c r="N180" s="53" t="s">
        <v>139</v>
      </c>
      <c r="O180" s="81">
        <v>5.0999999999999996</v>
      </c>
      <c r="P180" s="87">
        <v>0.34</v>
      </c>
      <c r="Q180" s="49">
        <v>6.8000000000000005E-2</v>
      </c>
      <c r="R180" s="49">
        <v>3.4000000000000002E-2</v>
      </c>
      <c r="S180" s="81">
        <v>4.2999999999999997E-2</v>
      </c>
      <c r="T180" s="72">
        <f t="shared" si="308"/>
        <v>0</v>
      </c>
      <c r="U180" s="53">
        <f t="shared" si="309"/>
        <v>0</v>
      </c>
      <c r="V180" s="53">
        <f t="shared" si="310"/>
        <v>0</v>
      </c>
      <c r="W180" s="53" t="s">
        <v>139</v>
      </c>
      <c r="X180" s="53" t="s">
        <v>139</v>
      </c>
      <c r="Y180" s="73">
        <f t="shared" si="304"/>
        <v>0</v>
      </c>
      <c r="Z180" s="72" t="e">
        <f>VALUE(TEXT(((T180*'TOX and EXPO INPUTS'!$E$12)/'TOX and EXPO INPUTS'!$E$26),"0.00E+00"))</f>
        <v>#DIV/0!</v>
      </c>
      <c r="AA180" s="53" t="e">
        <f>VALUE(TEXT(((U180*'TOX and EXPO INPUTS'!$E$12)/'TOX and EXPO INPUTS'!$E$26),"0.00E+00"))</f>
        <v>#DIV/0!</v>
      </c>
      <c r="AB180" s="53" t="e">
        <f>VALUE(TEXT(((V180*'TOX and EXPO INPUTS'!$E$12)/'TOX and EXPO INPUTS'!$E$26),"0.00E+00"))</f>
        <v>#DIV/0!</v>
      </c>
      <c r="AC180" s="53" t="s">
        <v>139</v>
      </c>
      <c r="AD180" s="53" t="s">
        <v>139</v>
      </c>
      <c r="AE180" s="73" t="e">
        <f>VALUE(TEXT(((Y180*'TOX and EXPO INPUTS'!$E$12)/'TOX and EXPO INPUTS'!$E$26),"0.00E+00"))</f>
        <v>#DIV/0!</v>
      </c>
      <c r="AF180" s="72" t="e">
        <f>VALUE(TEXT(('TOX and EXPO INPUTS'!$E$9/Z180),"0.0E+00"))</f>
        <v>#DIV/0!</v>
      </c>
      <c r="AG180" s="53" t="e">
        <f>VALUE(TEXT(('TOX and EXPO INPUTS'!$E$9/AA180),"0.0E+00"))</f>
        <v>#DIV/0!</v>
      </c>
      <c r="AH180" s="53" t="e">
        <f>VALUE(TEXT(('TOX and EXPO INPUTS'!$E$9/AB180),"0.0E+00"))</f>
        <v>#DIV/0!</v>
      </c>
      <c r="AI180" s="53" t="s">
        <v>139</v>
      </c>
      <c r="AJ180" s="53" t="s">
        <v>139</v>
      </c>
      <c r="AK180" s="73" t="e">
        <f>VALUE(TEXT(('TOX and EXPO INPUTS'!$E$9/AE180),"0.0E+00"))</f>
        <v>#DIV/0!</v>
      </c>
      <c r="AL180" s="72">
        <f t="shared" si="311"/>
        <v>0</v>
      </c>
      <c r="AM180" s="53">
        <f t="shared" si="312"/>
        <v>0</v>
      </c>
      <c r="AN180" s="53">
        <f t="shared" si="313"/>
        <v>0</v>
      </c>
      <c r="AO180" s="73">
        <f t="shared" si="305"/>
        <v>0</v>
      </c>
      <c r="AP180" s="72" t="e">
        <f>VALUE(TEXT(((AL180*'TOX and EXPO INPUTS'!$E$20)/'TOX and EXPO INPUTS'!$E$28),"0.00E+00"))</f>
        <v>#DIV/0!</v>
      </c>
      <c r="AQ180" s="53" t="e">
        <f>VALUE(TEXT(((AM180*'TOX and EXPO INPUTS'!$E$20)/'TOX and EXPO INPUTS'!$E$28),"0.00E+00"))</f>
        <v>#DIV/0!</v>
      </c>
      <c r="AR180" s="53" t="e">
        <f>VALUE(TEXT(((AN180*'TOX and EXPO INPUTS'!$E$20)/'TOX and EXPO INPUTS'!$E$28),"0.00E+00"))</f>
        <v>#DIV/0!</v>
      </c>
      <c r="AS180" s="73" t="e">
        <f>VALUE(TEXT(((AO180*'TOX and EXPO INPUTS'!$E$20)/'TOX and EXPO INPUTS'!$E$28),"0.00E+00"))</f>
        <v>#DIV/0!</v>
      </c>
      <c r="AT180" s="72" t="e">
        <f>VALUE(TEXT((IF('TOX and EXPO INPUTS'!$E$18="Route-specific",'TOX and EXPO INPUTS'!$E$15/AP180,'TOX and EXPO INPUTS'!$E$14/AP180)),"0.0E+00"))</f>
        <v>#DIV/0!</v>
      </c>
      <c r="AU180" s="53" t="e">
        <f>VALUE(TEXT((IF('TOX and EXPO INPUTS'!$E$18="Route-specific",'TOX and EXPO INPUTS'!$E$15/AQ180,'TOX and EXPO INPUTS'!$E$14/AQ180)),"0.0E+00"))</f>
        <v>#DIV/0!</v>
      </c>
      <c r="AV180" s="53" t="e">
        <f>VALUE(TEXT((IF('TOX and EXPO INPUTS'!$E$18="Route-specific",'TOX and EXPO INPUTS'!$E$15/AR180,'TOX and EXPO INPUTS'!$E$14/AR180)),"0.0E+00"))</f>
        <v>#DIV/0!</v>
      </c>
      <c r="AW180" s="73" t="e">
        <f>VALUE(TEXT((IF('TOX and EXPO INPUTS'!$E$18="Route-specific",'TOX and EXPO INPUTS'!$E$17/AS180,'TOX and EXPO INPUTS'!$E$14/AS180)),"0.0E+00"))</f>
        <v>#DIV/0!</v>
      </c>
      <c r="AX180" s="72" t="e">
        <f t="shared" si="314"/>
        <v>#DIV/0!</v>
      </c>
      <c r="AY180" s="53" t="e">
        <f t="shared" si="315"/>
        <v>#DIV/0!</v>
      </c>
      <c r="AZ180" s="53" t="e">
        <f t="shared" si="316"/>
        <v>#DIV/0!</v>
      </c>
      <c r="BA180" s="53" t="s">
        <v>139</v>
      </c>
      <c r="BB180" s="53" t="s">
        <v>139</v>
      </c>
      <c r="BC180" s="53" t="e">
        <f t="shared" si="317"/>
        <v>#DIV/0!</v>
      </c>
      <c r="BD180" s="53" t="e">
        <f t="shared" si="318"/>
        <v>#DIV/0!</v>
      </c>
      <c r="BE180" s="53" t="e">
        <f t="shared" si="319"/>
        <v>#DIV/0!</v>
      </c>
      <c r="BF180" s="53" t="s">
        <v>139</v>
      </c>
      <c r="BG180" s="53" t="s">
        <v>139</v>
      </c>
      <c r="BH180" s="53" t="e">
        <f t="shared" si="320"/>
        <v>#DIV/0!</v>
      </c>
      <c r="BI180" s="53" t="e">
        <f t="shared" si="321"/>
        <v>#DIV/0!</v>
      </c>
      <c r="BJ180" s="53" t="e">
        <f t="shared" si="322"/>
        <v>#DIV/0!</v>
      </c>
      <c r="BK180" s="53" t="s">
        <v>139</v>
      </c>
      <c r="BL180" s="53" t="s">
        <v>139</v>
      </c>
      <c r="BM180" s="73" t="e">
        <f t="shared" si="306"/>
        <v>#DIV/0!</v>
      </c>
      <c r="BN180" s="72" t="e">
        <f t="shared" si="323"/>
        <v>#DIV/0!</v>
      </c>
      <c r="BO180" s="53" t="e">
        <f t="shared" si="324"/>
        <v>#DIV/0!</v>
      </c>
      <c r="BP180" s="53" t="e">
        <f t="shared" si="325"/>
        <v>#DIV/0!</v>
      </c>
      <c r="BQ180" s="53" t="s">
        <v>139</v>
      </c>
      <c r="BR180" s="53" t="s">
        <v>139</v>
      </c>
      <c r="BS180" s="53" t="e">
        <f t="shared" si="326"/>
        <v>#DIV/0!</v>
      </c>
      <c r="BT180" s="53" t="e">
        <f t="shared" si="327"/>
        <v>#DIV/0!</v>
      </c>
      <c r="BU180" s="53" t="e">
        <f t="shared" si="328"/>
        <v>#DIV/0!</v>
      </c>
      <c r="BV180" s="53" t="s">
        <v>139</v>
      </c>
      <c r="BW180" s="53" t="s">
        <v>139</v>
      </c>
      <c r="BX180" s="53" t="e">
        <f t="shared" si="329"/>
        <v>#DIV/0!</v>
      </c>
      <c r="BY180" s="53" t="e">
        <f t="shared" si="330"/>
        <v>#DIV/0!</v>
      </c>
      <c r="BZ180" s="53" t="e">
        <f t="shared" si="331"/>
        <v>#DIV/0!</v>
      </c>
      <c r="CA180" s="53" t="s">
        <v>139</v>
      </c>
      <c r="CB180" s="53" t="s">
        <v>139</v>
      </c>
      <c r="CC180" s="73" t="e">
        <f t="shared" si="307"/>
        <v>#DIV/0!</v>
      </c>
      <c r="CD180" s="72" t="e">
        <f>VALUE(TEXT((1/(('TOX and EXPO INPUTS'!$E$11/AF180)+('TOX and EXPO INPUTS'!$E$19/AT180))),"0.0E+00"))</f>
        <v>#DIV/0!</v>
      </c>
      <c r="CE180" s="53" t="e">
        <f>VALUE(TEXT((1/(('TOX and EXPO INPUTS'!$E$11/AG180)+('TOX and EXPO INPUTS'!$E$19/AT180))),"0.0E+00"))</f>
        <v>#DIV/0!</v>
      </c>
      <c r="CF180" s="53" t="e">
        <f>VALUE(TEXT((1/(('TOX and EXPO INPUTS'!$E$11/AH180)+('TOX and EXPO INPUTS'!$E$19/AT180))),"0.0E+00"))</f>
        <v>#DIV/0!</v>
      </c>
      <c r="CG180" s="53" t="e">
        <f>VALUE(TEXT((1/(('TOX and EXPO INPUTS'!$E$11/AI180)+('TOX and EXPO INPUTS'!$E$19/AT180))),"0.0E+00"))</f>
        <v>#VALUE!</v>
      </c>
      <c r="CH180" s="53" t="e">
        <f>VALUE(TEXT((1/(('TOX and EXPO INPUTS'!$E$11/AJ180)+('TOX and EXPO INPUTS'!$E$19/AT180))),"0.0E+00"))</f>
        <v>#VALUE!</v>
      </c>
      <c r="CI180" s="53" t="e">
        <f>VALUE(TEXT((1/(('TOX and EXPO INPUTS'!$E$11/AF180)+('TOX and EXPO INPUTS'!$E$19/AU180))),"0.0E+00"))</f>
        <v>#DIV/0!</v>
      </c>
      <c r="CJ180" s="53" t="e">
        <f>VALUE(TEXT((1/(('TOX and EXPO INPUTS'!$E$11/AG180)+('TOX and EXPO INPUTS'!$E$19/AU180))),"0.0E+00"))</f>
        <v>#DIV/0!</v>
      </c>
      <c r="CK180" s="53" t="e">
        <f>VALUE(TEXT((1/(('TOX and EXPO INPUTS'!$E$11/AH180)+('TOX and EXPO INPUTS'!$E$19/AU180))),"0.0E+00"))</f>
        <v>#DIV/0!</v>
      </c>
      <c r="CL180" s="53" t="e">
        <f>VALUE(TEXT((1/(('TOX and EXPO INPUTS'!$E$11/AI180)+('TOX and EXPO INPUTS'!$E$19/AU180))),"0.0E+00"))</f>
        <v>#VALUE!</v>
      </c>
      <c r="CM180" s="53" t="e">
        <f>VALUE(TEXT((1/(('TOX and EXPO INPUTS'!$E$11/AJ180)+('TOX and EXPO INPUTS'!$E$19/AU180))),"0.0E+00"))</f>
        <v>#VALUE!</v>
      </c>
      <c r="CN180" s="53" t="e">
        <f>VALUE(TEXT((1/(('TOX and EXPO INPUTS'!$E$11/AF180)+('TOX and EXPO INPUTS'!$E$19/AV180))),"0.0E+00"))</f>
        <v>#DIV/0!</v>
      </c>
      <c r="CO180" s="53" t="e">
        <f>VALUE(TEXT((1/(('TOX and EXPO INPUTS'!$E$11/AG180)+('TOX and EXPO INPUTS'!$E$19/AV180))),"0.0E+00"))</f>
        <v>#DIV/0!</v>
      </c>
      <c r="CP180" s="53" t="e">
        <f>VALUE(TEXT((1/(('TOX and EXPO INPUTS'!$E$11/AH180)+('TOX and EXPO INPUTS'!$E$19/AV180))),"0.0E+00"))</f>
        <v>#DIV/0!</v>
      </c>
      <c r="CQ180" s="53" t="e">
        <f>VALUE(TEXT((1/(('TOX and EXPO INPUTS'!$E$11/AI180)+('TOX and EXPO INPUTS'!$E$19/AV180))),"0.0E+00"))</f>
        <v>#VALUE!</v>
      </c>
      <c r="CR180" s="53" t="e">
        <f>VALUE(TEXT((1/(('TOX and EXPO INPUTS'!$E$11/AJ180)+('TOX and EXPO INPUTS'!$E$19/AV180))),"0.0E+00"))</f>
        <v>#VALUE!</v>
      </c>
      <c r="CS180" s="73" t="e">
        <f>VALUE(TEXT((1/(('TOX and EXPO INPUTS'!$E$11/AK180)+('TOX and EXPO INPUTS'!$E$19/AW180))),"0.0E+00"))</f>
        <v>#DIV/0!</v>
      </c>
      <c r="CT180" s="56" t="s">
        <v>152</v>
      </c>
      <c r="CU180" s="36" t="s">
        <v>155</v>
      </c>
      <c r="CV180" s="36" t="s">
        <v>154</v>
      </c>
      <c r="CW180" s="57" t="s">
        <v>153</v>
      </c>
    </row>
    <row r="181" spans="1:101" ht="36" customHeight="1" x14ac:dyDescent="0.25">
      <c r="A181" s="56" t="s">
        <v>4</v>
      </c>
      <c r="B181" s="36" t="s">
        <v>425</v>
      </c>
      <c r="C181" s="36" t="s">
        <v>131</v>
      </c>
      <c r="D181" s="57" t="s">
        <v>0</v>
      </c>
      <c r="E181" s="61" t="s">
        <v>256</v>
      </c>
      <c r="F181" s="92"/>
      <c r="G181" s="64" t="s">
        <v>143</v>
      </c>
      <c r="H181" s="69">
        <v>60</v>
      </c>
      <c r="I181" s="64" t="s">
        <v>144</v>
      </c>
      <c r="J181" s="69">
        <v>78.599999999999994</v>
      </c>
      <c r="K181" s="54">
        <v>16.100000000000001</v>
      </c>
      <c r="L181" s="49">
        <v>12.6</v>
      </c>
      <c r="M181" s="53" t="s">
        <v>139</v>
      </c>
      <c r="N181" s="53" t="s">
        <v>139</v>
      </c>
      <c r="O181" s="81">
        <v>5.0999999999999996</v>
      </c>
      <c r="P181" s="87">
        <v>0.34</v>
      </c>
      <c r="Q181" s="49">
        <v>6.8000000000000005E-2</v>
      </c>
      <c r="R181" s="49">
        <v>3.4000000000000002E-2</v>
      </c>
      <c r="S181" s="81">
        <v>4.2999999999999997E-2</v>
      </c>
      <c r="T181" s="72">
        <f t="shared" si="308"/>
        <v>0</v>
      </c>
      <c r="U181" s="53">
        <f t="shared" si="309"/>
        <v>0</v>
      </c>
      <c r="V181" s="53">
        <f t="shared" si="310"/>
        <v>0</v>
      </c>
      <c r="W181" s="53" t="s">
        <v>139</v>
      </c>
      <c r="X181" s="53" t="s">
        <v>139</v>
      </c>
      <c r="Y181" s="73">
        <f t="shared" si="304"/>
        <v>0</v>
      </c>
      <c r="Z181" s="72" t="e">
        <f>VALUE(TEXT(((T181*'TOX and EXPO INPUTS'!$E$12)/'TOX and EXPO INPUTS'!$E$26),"0.00E+00"))</f>
        <v>#DIV/0!</v>
      </c>
      <c r="AA181" s="53" t="e">
        <f>VALUE(TEXT(((U181*'TOX and EXPO INPUTS'!$E$12)/'TOX and EXPO INPUTS'!$E$26),"0.00E+00"))</f>
        <v>#DIV/0!</v>
      </c>
      <c r="AB181" s="53" t="e">
        <f>VALUE(TEXT(((V181*'TOX and EXPO INPUTS'!$E$12)/'TOX and EXPO INPUTS'!$E$26),"0.00E+00"))</f>
        <v>#DIV/0!</v>
      </c>
      <c r="AC181" s="53" t="s">
        <v>139</v>
      </c>
      <c r="AD181" s="53" t="s">
        <v>139</v>
      </c>
      <c r="AE181" s="73" t="e">
        <f>VALUE(TEXT(((Y181*'TOX and EXPO INPUTS'!$E$12)/'TOX and EXPO INPUTS'!$E$26),"0.00E+00"))</f>
        <v>#DIV/0!</v>
      </c>
      <c r="AF181" s="72" t="e">
        <f>VALUE(TEXT(('TOX and EXPO INPUTS'!$E$9/Z181),"0.0E+00"))</f>
        <v>#DIV/0!</v>
      </c>
      <c r="AG181" s="53" t="e">
        <f>VALUE(TEXT(('TOX and EXPO INPUTS'!$E$9/AA181),"0.0E+00"))</f>
        <v>#DIV/0!</v>
      </c>
      <c r="AH181" s="53" t="e">
        <f>VALUE(TEXT(('TOX and EXPO INPUTS'!$E$9/AB181),"0.0E+00"))</f>
        <v>#DIV/0!</v>
      </c>
      <c r="AI181" s="53" t="s">
        <v>139</v>
      </c>
      <c r="AJ181" s="53" t="s">
        <v>139</v>
      </c>
      <c r="AK181" s="73" t="e">
        <f>VALUE(TEXT(('TOX and EXPO INPUTS'!$E$9/AE181),"0.0E+00"))</f>
        <v>#DIV/0!</v>
      </c>
      <c r="AL181" s="72">
        <f t="shared" si="311"/>
        <v>0</v>
      </c>
      <c r="AM181" s="53">
        <f t="shared" si="312"/>
        <v>0</v>
      </c>
      <c r="AN181" s="53">
        <f t="shared" si="313"/>
        <v>0</v>
      </c>
      <c r="AO181" s="73">
        <f t="shared" si="305"/>
        <v>0</v>
      </c>
      <c r="AP181" s="72" t="e">
        <f>VALUE(TEXT(((AL181*'TOX and EXPO INPUTS'!$E$20)/'TOX and EXPO INPUTS'!$E$28),"0.00E+00"))</f>
        <v>#DIV/0!</v>
      </c>
      <c r="AQ181" s="53" t="e">
        <f>VALUE(TEXT(((AM181*'TOX and EXPO INPUTS'!$E$20)/'TOX and EXPO INPUTS'!$E$28),"0.00E+00"))</f>
        <v>#DIV/0!</v>
      </c>
      <c r="AR181" s="53" t="e">
        <f>VALUE(TEXT(((AN181*'TOX and EXPO INPUTS'!$E$20)/'TOX and EXPO INPUTS'!$E$28),"0.00E+00"))</f>
        <v>#DIV/0!</v>
      </c>
      <c r="AS181" s="73" t="e">
        <f>VALUE(TEXT(((AO181*'TOX and EXPO INPUTS'!$E$20)/'TOX and EXPO INPUTS'!$E$28),"0.00E+00"))</f>
        <v>#DIV/0!</v>
      </c>
      <c r="AT181" s="72" t="e">
        <f>VALUE(TEXT((IF('TOX and EXPO INPUTS'!$E$18="Route-specific",'TOX and EXPO INPUTS'!$E$15/AP181,'TOX and EXPO INPUTS'!$E$14/AP181)),"0.0E+00"))</f>
        <v>#DIV/0!</v>
      </c>
      <c r="AU181" s="53" t="e">
        <f>VALUE(TEXT((IF('TOX and EXPO INPUTS'!$E$18="Route-specific",'TOX and EXPO INPUTS'!$E$15/AQ181,'TOX and EXPO INPUTS'!$E$14/AQ181)),"0.0E+00"))</f>
        <v>#DIV/0!</v>
      </c>
      <c r="AV181" s="53" t="e">
        <f>VALUE(TEXT((IF('TOX and EXPO INPUTS'!$E$18="Route-specific",'TOX and EXPO INPUTS'!$E$15/AR181,'TOX and EXPO INPUTS'!$E$14/AR181)),"0.0E+00"))</f>
        <v>#DIV/0!</v>
      </c>
      <c r="AW181" s="73" t="e">
        <f>VALUE(TEXT((IF('TOX and EXPO INPUTS'!$E$18="Route-specific",'TOX and EXPO INPUTS'!$E$17/AS181,'TOX and EXPO INPUTS'!$E$14/AS181)),"0.0E+00"))</f>
        <v>#DIV/0!</v>
      </c>
      <c r="AX181" s="72" t="e">
        <f t="shared" si="314"/>
        <v>#DIV/0!</v>
      </c>
      <c r="AY181" s="53" t="e">
        <f t="shared" si="315"/>
        <v>#DIV/0!</v>
      </c>
      <c r="AZ181" s="53" t="e">
        <f t="shared" si="316"/>
        <v>#DIV/0!</v>
      </c>
      <c r="BA181" s="53" t="s">
        <v>139</v>
      </c>
      <c r="BB181" s="53" t="s">
        <v>139</v>
      </c>
      <c r="BC181" s="53" t="e">
        <f t="shared" si="317"/>
        <v>#DIV/0!</v>
      </c>
      <c r="BD181" s="53" t="e">
        <f t="shared" si="318"/>
        <v>#DIV/0!</v>
      </c>
      <c r="BE181" s="53" t="e">
        <f t="shared" si="319"/>
        <v>#DIV/0!</v>
      </c>
      <c r="BF181" s="53" t="s">
        <v>139</v>
      </c>
      <c r="BG181" s="53" t="s">
        <v>139</v>
      </c>
      <c r="BH181" s="53" t="e">
        <f t="shared" si="320"/>
        <v>#DIV/0!</v>
      </c>
      <c r="BI181" s="53" t="e">
        <f t="shared" si="321"/>
        <v>#DIV/0!</v>
      </c>
      <c r="BJ181" s="53" t="e">
        <f t="shared" si="322"/>
        <v>#DIV/0!</v>
      </c>
      <c r="BK181" s="53" t="s">
        <v>139</v>
      </c>
      <c r="BL181" s="53" t="s">
        <v>139</v>
      </c>
      <c r="BM181" s="73" t="e">
        <f t="shared" si="306"/>
        <v>#DIV/0!</v>
      </c>
      <c r="BN181" s="72" t="e">
        <f t="shared" si="323"/>
        <v>#DIV/0!</v>
      </c>
      <c r="BO181" s="53" t="e">
        <f t="shared" si="324"/>
        <v>#DIV/0!</v>
      </c>
      <c r="BP181" s="53" t="e">
        <f t="shared" si="325"/>
        <v>#DIV/0!</v>
      </c>
      <c r="BQ181" s="53" t="s">
        <v>139</v>
      </c>
      <c r="BR181" s="53" t="s">
        <v>139</v>
      </c>
      <c r="BS181" s="53" t="e">
        <f t="shared" si="326"/>
        <v>#DIV/0!</v>
      </c>
      <c r="BT181" s="53" t="e">
        <f t="shared" si="327"/>
        <v>#DIV/0!</v>
      </c>
      <c r="BU181" s="53" t="e">
        <f t="shared" si="328"/>
        <v>#DIV/0!</v>
      </c>
      <c r="BV181" s="53" t="s">
        <v>139</v>
      </c>
      <c r="BW181" s="53" t="s">
        <v>139</v>
      </c>
      <c r="BX181" s="53" t="e">
        <f t="shared" si="329"/>
        <v>#DIV/0!</v>
      </c>
      <c r="BY181" s="53" t="e">
        <f t="shared" si="330"/>
        <v>#DIV/0!</v>
      </c>
      <c r="BZ181" s="53" t="e">
        <f t="shared" si="331"/>
        <v>#DIV/0!</v>
      </c>
      <c r="CA181" s="53" t="s">
        <v>139</v>
      </c>
      <c r="CB181" s="53" t="s">
        <v>139</v>
      </c>
      <c r="CC181" s="73" t="e">
        <f t="shared" si="307"/>
        <v>#DIV/0!</v>
      </c>
      <c r="CD181" s="72" t="e">
        <f>VALUE(TEXT((1/(('TOX and EXPO INPUTS'!$E$11/AF181)+('TOX and EXPO INPUTS'!$E$19/AT181))),"0.0E+00"))</f>
        <v>#DIV/0!</v>
      </c>
      <c r="CE181" s="53" t="e">
        <f>VALUE(TEXT((1/(('TOX and EXPO INPUTS'!$E$11/AG181)+('TOX and EXPO INPUTS'!$E$19/AT181))),"0.0E+00"))</f>
        <v>#DIV/0!</v>
      </c>
      <c r="CF181" s="53" t="e">
        <f>VALUE(TEXT((1/(('TOX and EXPO INPUTS'!$E$11/AH181)+('TOX and EXPO INPUTS'!$E$19/AT181))),"0.0E+00"))</f>
        <v>#DIV/0!</v>
      </c>
      <c r="CG181" s="53" t="e">
        <f>VALUE(TEXT((1/(('TOX and EXPO INPUTS'!$E$11/AI181)+('TOX and EXPO INPUTS'!$E$19/AT181))),"0.0E+00"))</f>
        <v>#VALUE!</v>
      </c>
      <c r="CH181" s="53" t="e">
        <f>VALUE(TEXT((1/(('TOX and EXPO INPUTS'!$E$11/AJ181)+('TOX and EXPO INPUTS'!$E$19/AT181))),"0.0E+00"))</f>
        <v>#VALUE!</v>
      </c>
      <c r="CI181" s="53" t="e">
        <f>VALUE(TEXT((1/(('TOX and EXPO INPUTS'!$E$11/AF181)+('TOX and EXPO INPUTS'!$E$19/AU181))),"0.0E+00"))</f>
        <v>#DIV/0!</v>
      </c>
      <c r="CJ181" s="53" t="e">
        <f>VALUE(TEXT((1/(('TOX and EXPO INPUTS'!$E$11/AG181)+('TOX and EXPO INPUTS'!$E$19/AU181))),"0.0E+00"))</f>
        <v>#DIV/0!</v>
      </c>
      <c r="CK181" s="53" t="e">
        <f>VALUE(TEXT((1/(('TOX and EXPO INPUTS'!$E$11/AH181)+('TOX and EXPO INPUTS'!$E$19/AU181))),"0.0E+00"))</f>
        <v>#DIV/0!</v>
      </c>
      <c r="CL181" s="53" t="e">
        <f>VALUE(TEXT((1/(('TOX and EXPO INPUTS'!$E$11/AI181)+('TOX and EXPO INPUTS'!$E$19/AU181))),"0.0E+00"))</f>
        <v>#VALUE!</v>
      </c>
      <c r="CM181" s="53" t="e">
        <f>VALUE(TEXT((1/(('TOX and EXPO INPUTS'!$E$11/AJ181)+('TOX and EXPO INPUTS'!$E$19/AU181))),"0.0E+00"))</f>
        <v>#VALUE!</v>
      </c>
      <c r="CN181" s="53" t="e">
        <f>VALUE(TEXT((1/(('TOX and EXPO INPUTS'!$E$11/AF181)+('TOX and EXPO INPUTS'!$E$19/AV181))),"0.0E+00"))</f>
        <v>#DIV/0!</v>
      </c>
      <c r="CO181" s="53" t="e">
        <f>VALUE(TEXT((1/(('TOX and EXPO INPUTS'!$E$11/AG181)+('TOX and EXPO INPUTS'!$E$19/AV181))),"0.0E+00"))</f>
        <v>#DIV/0!</v>
      </c>
      <c r="CP181" s="53" t="e">
        <f>VALUE(TEXT((1/(('TOX and EXPO INPUTS'!$E$11/AH181)+('TOX and EXPO INPUTS'!$E$19/AV181))),"0.0E+00"))</f>
        <v>#DIV/0!</v>
      </c>
      <c r="CQ181" s="53" t="e">
        <f>VALUE(TEXT((1/(('TOX and EXPO INPUTS'!$E$11/AI181)+('TOX and EXPO INPUTS'!$E$19/AV181))),"0.0E+00"))</f>
        <v>#VALUE!</v>
      </c>
      <c r="CR181" s="53" t="e">
        <f>VALUE(TEXT((1/(('TOX and EXPO INPUTS'!$E$11/AJ181)+('TOX and EXPO INPUTS'!$E$19/AV181))),"0.0E+00"))</f>
        <v>#VALUE!</v>
      </c>
      <c r="CS181" s="73" t="e">
        <f>VALUE(TEXT((1/(('TOX and EXPO INPUTS'!$E$11/AK181)+('TOX and EXPO INPUTS'!$E$19/AW181))),"0.0E+00"))</f>
        <v>#DIV/0!</v>
      </c>
      <c r="CT181" s="56" t="s">
        <v>152</v>
      </c>
      <c r="CU181" s="36" t="s">
        <v>155</v>
      </c>
      <c r="CV181" s="36" t="s">
        <v>154</v>
      </c>
      <c r="CW181" s="57" t="s">
        <v>153</v>
      </c>
    </row>
    <row r="182" spans="1:101" ht="36" customHeight="1" x14ac:dyDescent="0.25">
      <c r="A182" s="56" t="s">
        <v>4</v>
      </c>
      <c r="B182" s="36" t="s">
        <v>425</v>
      </c>
      <c r="C182" s="36" t="s">
        <v>131</v>
      </c>
      <c r="D182" s="57" t="s">
        <v>0</v>
      </c>
      <c r="E182" s="61" t="s">
        <v>260</v>
      </c>
      <c r="F182" s="92"/>
      <c r="G182" s="64" t="s">
        <v>143</v>
      </c>
      <c r="H182" s="69">
        <v>80</v>
      </c>
      <c r="I182" s="64" t="s">
        <v>144</v>
      </c>
      <c r="J182" s="69">
        <v>78.599999999999994</v>
      </c>
      <c r="K182" s="54">
        <v>16.100000000000001</v>
      </c>
      <c r="L182" s="49">
        <v>12.6</v>
      </c>
      <c r="M182" s="53" t="s">
        <v>139</v>
      </c>
      <c r="N182" s="53" t="s">
        <v>139</v>
      </c>
      <c r="O182" s="81">
        <v>5.0999999999999996</v>
      </c>
      <c r="P182" s="87">
        <v>0.34</v>
      </c>
      <c r="Q182" s="49">
        <v>6.8000000000000005E-2</v>
      </c>
      <c r="R182" s="49">
        <v>3.4000000000000002E-2</v>
      </c>
      <c r="S182" s="81">
        <v>4.2999999999999997E-2</v>
      </c>
      <c r="T182" s="72">
        <f t="shared" si="308"/>
        <v>0</v>
      </c>
      <c r="U182" s="53">
        <f t="shared" si="309"/>
        <v>0</v>
      </c>
      <c r="V182" s="53">
        <f t="shared" si="310"/>
        <v>0</v>
      </c>
      <c r="W182" s="53" t="s">
        <v>139</v>
      </c>
      <c r="X182" s="53" t="s">
        <v>139</v>
      </c>
      <c r="Y182" s="73">
        <f t="shared" si="304"/>
        <v>0</v>
      </c>
      <c r="Z182" s="72" t="e">
        <f>VALUE(TEXT(((T182*'TOX and EXPO INPUTS'!$E$12)/'TOX and EXPO INPUTS'!$E$26),"0.00E+00"))</f>
        <v>#DIV/0!</v>
      </c>
      <c r="AA182" s="53" t="e">
        <f>VALUE(TEXT(((U182*'TOX and EXPO INPUTS'!$E$12)/'TOX and EXPO INPUTS'!$E$26),"0.00E+00"))</f>
        <v>#DIV/0!</v>
      </c>
      <c r="AB182" s="53" t="e">
        <f>VALUE(TEXT(((V182*'TOX and EXPO INPUTS'!$E$12)/'TOX and EXPO INPUTS'!$E$26),"0.00E+00"))</f>
        <v>#DIV/0!</v>
      </c>
      <c r="AC182" s="53" t="s">
        <v>139</v>
      </c>
      <c r="AD182" s="53" t="s">
        <v>139</v>
      </c>
      <c r="AE182" s="73" t="e">
        <f>VALUE(TEXT(((Y182*'TOX and EXPO INPUTS'!$E$12)/'TOX and EXPO INPUTS'!$E$26),"0.00E+00"))</f>
        <v>#DIV/0!</v>
      </c>
      <c r="AF182" s="72" t="e">
        <f>VALUE(TEXT(('TOX and EXPO INPUTS'!$E$9/Z182),"0.0E+00"))</f>
        <v>#DIV/0!</v>
      </c>
      <c r="AG182" s="53" t="e">
        <f>VALUE(TEXT(('TOX and EXPO INPUTS'!$E$9/AA182),"0.0E+00"))</f>
        <v>#DIV/0!</v>
      </c>
      <c r="AH182" s="53" t="e">
        <f>VALUE(TEXT(('TOX and EXPO INPUTS'!$E$9/AB182),"0.0E+00"))</f>
        <v>#DIV/0!</v>
      </c>
      <c r="AI182" s="53" t="s">
        <v>139</v>
      </c>
      <c r="AJ182" s="53" t="s">
        <v>139</v>
      </c>
      <c r="AK182" s="73" t="e">
        <f>VALUE(TEXT(('TOX and EXPO INPUTS'!$E$9/AE182),"0.0E+00"))</f>
        <v>#DIV/0!</v>
      </c>
      <c r="AL182" s="72">
        <f t="shared" si="311"/>
        <v>0</v>
      </c>
      <c r="AM182" s="53">
        <f t="shared" si="312"/>
        <v>0</v>
      </c>
      <c r="AN182" s="53">
        <f t="shared" si="313"/>
        <v>0</v>
      </c>
      <c r="AO182" s="73">
        <f t="shared" si="305"/>
        <v>0</v>
      </c>
      <c r="AP182" s="72" t="e">
        <f>VALUE(TEXT(((AL182*'TOX and EXPO INPUTS'!$E$20)/'TOX and EXPO INPUTS'!$E$28),"0.00E+00"))</f>
        <v>#DIV/0!</v>
      </c>
      <c r="AQ182" s="53" t="e">
        <f>VALUE(TEXT(((AM182*'TOX and EXPO INPUTS'!$E$20)/'TOX and EXPO INPUTS'!$E$28),"0.00E+00"))</f>
        <v>#DIV/0!</v>
      </c>
      <c r="AR182" s="53" t="e">
        <f>VALUE(TEXT(((AN182*'TOX and EXPO INPUTS'!$E$20)/'TOX and EXPO INPUTS'!$E$28),"0.00E+00"))</f>
        <v>#DIV/0!</v>
      </c>
      <c r="AS182" s="73" t="e">
        <f>VALUE(TEXT(((AO182*'TOX and EXPO INPUTS'!$E$20)/'TOX and EXPO INPUTS'!$E$28),"0.00E+00"))</f>
        <v>#DIV/0!</v>
      </c>
      <c r="AT182" s="72" t="e">
        <f>VALUE(TEXT((IF('TOX and EXPO INPUTS'!$E$18="Route-specific",'TOX and EXPO INPUTS'!$E$15/AP182,'TOX and EXPO INPUTS'!$E$14/AP182)),"0.0E+00"))</f>
        <v>#DIV/0!</v>
      </c>
      <c r="AU182" s="53" t="e">
        <f>VALUE(TEXT((IF('TOX and EXPO INPUTS'!$E$18="Route-specific",'TOX and EXPO INPUTS'!$E$15/AQ182,'TOX and EXPO INPUTS'!$E$14/AQ182)),"0.0E+00"))</f>
        <v>#DIV/0!</v>
      </c>
      <c r="AV182" s="53" t="e">
        <f>VALUE(TEXT((IF('TOX and EXPO INPUTS'!$E$18="Route-specific",'TOX and EXPO INPUTS'!$E$15/AR182,'TOX and EXPO INPUTS'!$E$14/AR182)),"0.0E+00"))</f>
        <v>#DIV/0!</v>
      </c>
      <c r="AW182" s="73" t="e">
        <f>VALUE(TEXT((IF('TOX and EXPO INPUTS'!$E$18="Route-specific",'TOX and EXPO INPUTS'!$E$17/AS182,'TOX and EXPO INPUTS'!$E$14/AS182)),"0.0E+00"))</f>
        <v>#DIV/0!</v>
      </c>
      <c r="AX182" s="72" t="e">
        <f t="shared" si="314"/>
        <v>#DIV/0!</v>
      </c>
      <c r="AY182" s="53" t="e">
        <f t="shared" si="315"/>
        <v>#DIV/0!</v>
      </c>
      <c r="AZ182" s="53" t="e">
        <f t="shared" si="316"/>
        <v>#DIV/0!</v>
      </c>
      <c r="BA182" s="53" t="s">
        <v>139</v>
      </c>
      <c r="BB182" s="53" t="s">
        <v>139</v>
      </c>
      <c r="BC182" s="53" t="e">
        <f t="shared" si="317"/>
        <v>#DIV/0!</v>
      </c>
      <c r="BD182" s="53" t="e">
        <f t="shared" si="318"/>
        <v>#DIV/0!</v>
      </c>
      <c r="BE182" s="53" t="e">
        <f t="shared" si="319"/>
        <v>#DIV/0!</v>
      </c>
      <c r="BF182" s="53" t="s">
        <v>139</v>
      </c>
      <c r="BG182" s="53" t="s">
        <v>139</v>
      </c>
      <c r="BH182" s="53" t="e">
        <f t="shared" si="320"/>
        <v>#DIV/0!</v>
      </c>
      <c r="BI182" s="53" t="e">
        <f t="shared" si="321"/>
        <v>#DIV/0!</v>
      </c>
      <c r="BJ182" s="53" t="e">
        <f t="shared" si="322"/>
        <v>#DIV/0!</v>
      </c>
      <c r="BK182" s="53" t="s">
        <v>139</v>
      </c>
      <c r="BL182" s="53" t="s">
        <v>139</v>
      </c>
      <c r="BM182" s="73" t="e">
        <f t="shared" si="306"/>
        <v>#DIV/0!</v>
      </c>
      <c r="BN182" s="72" t="e">
        <f t="shared" si="323"/>
        <v>#DIV/0!</v>
      </c>
      <c r="BO182" s="53" t="e">
        <f t="shared" si="324"/>
        <v>#DIV/0!</v>
      </c>
      <c r="BP182" s="53" t="e">
        <f t="shared" si="325"/>
        <v>#DIV/0!</v>
      </c>
      <c r="BQ182" s="53" t="s">
        <v>139</v>
      </c>
      <c r="BR182" s="53" t="s">
        <v>139</v>
      </c>
      <c r="BS182" s="53" t="e">
        <f t="shared" si="326"/>
        <v>#DIV/0!</v>
      </c>
      <c r="BT182" s="53" t="e">
        <f t="shared" si="327"/>
        <v>#DIV/0!</v>
      </c>
      <c r="BU182" s="53" t="e">
        <f t="shared" si="328"/>
        <v>#DIV/0!</v>
      </c>
      <c r="BV182" s="53" t="s">
        <v>139</v>
      </c>
      <c r="BW182" s="53" t="s">
        <v>139</v>
      </c>
      <c r="BX182" s="53" t="e">
        <f t="shared" si="329"/>
        <v>#DIV/0!</v>
      </c>
      <c r="BY182" s="53" t="e">
        <f t="shared" si="330"/>
        <v>#DIV/0!</v>
      </c>
      <c r="BZ182" s="53" t="e">
        <f t="shared" si="331"/>
        <v>#DIV/0!</v>
      </c>
      <c r="CA182" s="53" t="s">
        <v>139</v>
      </c>
      <c r="CB182" s="53" t="s">
        <v>139</v>
      </c>
      <c r="CC182" s="73" t="e">
        <f t="shared" si="307"/>
        <v>#DIV/0!</v>
      </c>
      <c r="CD182" s="72" t="e">
        <f>VALUE(TEXT((1/(('TOX and EXPO INPUTS'!$E$11/AF182)+('TOX and EXPO INPUTS'!$E$19/AT182))),"0.0E+00"))</f>
        <v>#DIV/0!</v>
      </c>
      <c r="CE182" s="53" t="e">
        <f>VALUE(TEXT((1/(('TOX and EXPO INPUTS'!$E$11/AG182)+('TOX and EXPO INPUTS'!$E$19/AT182))),"0.0E+00"))</f>
        <v>#DIV/0!</v>
      </c>
      <c r="CF182" s="53" t="e">
        <f>VALUE(TEXT((1/(('TOX and EXPO INPUTS'!$E$11/AH182)+('TOX and EXPO INPUTS'!$E$19/AT182))),"0.0E+00"))</f>
        <v>#DIV/0!</v>
      </c>
      <c r="CG182" s="53" t="e">
        <f>VALUE(TEXT((1/(('TOX and EXPO INPUTS'!$E$11/AI182)+('TOX and EXPO INPUTS'!$E$19/AT182))),"0.0E+00"))</f>
        <v>#VALUE!</v>
      </c>
      <c r="CH182" s="53" t="e">
        <f>VALUE(TEXT((1/(('TOX and EXPO INPUTS'!$E$11/AJ182)+('TOX and EXPO INPUTS'!$E$19/AT182))),"0.0E+00"))</f>
        <v>#VALUE!</v>
      </c>
      <c r="CI182" s="53" t="e">
        <f>VALUE(TEXT((1/(('TOX and EXPO INPUTS'!$E$11/AF182)+('TOX and EXPO INPUTS'!$E$19/AU182))),"0.0E+00"))</f>
        <v>#DIV/0!</v>
      </c>
      <c r="CJ182" s="53" t="e">
        <f>VALUE(TEXT((1/(('TOX and EXPO INPUTS'!$E$11/AG182)+('TOX and EXPO INPUTS'!$E$19/AU182))),"0.0E+00"))</f>
        <v>#DIV/0!</v>
      </c>
      <c r="CK182" s="53" t="e">
        <f>VALUE(TEXT((1/(('TOX and EXPO INPUTS'!$E$11/AH182)+('TOX and EXPO INPUTS'!$E$19/AU182))),"0.0E+00"))</f>
        <v>#DIV/0!</v>
      </c>
      <c r="CL182" s="53" t="e">
        <f>VALUE(TEXT((1/(('TOX and EXPO INPUTS'!$E$11/AI182)+('TOX and EXPO INPUTS'!$E$19/AU182))),"0.0E+00"))</f>
        <v>#VALUE!</v>
      </c>
      <c r="CM182" s="53" t="e">
        <f>VALUE(TEXT((1/(('TOX and EXPO INPUTS'!$E$11/AJ182)+('TOX and EXPO INPUTS'!$E$19/AU182))),"0.0E+00"))</f>
        <v>#VALUE!</v>
      </c>
      <c r="CN182" s="53" t="e">
        <f>VALUE(TEXT((1/(('TOX and EXPO INPUTS'!$E$11/AF182)+('TOX and EXPO INPUTS'!$E$19/AV182))),"0.0E+00"))</f>
        <v>#DIV/0!</v>
      </c>
      <c r="CO182" s="53" t="e">
        <f>VALUE(TEXT((1/(('TOX and EXPO INPUTS'!$E$11/AG182)+('TOX and EXPO INPUTS'!$E$19/AV182))),"0.0E+00"))</f>
        <v>#DIV/0!</v>
      </c>
      <c r="CP182" s="53" t="e">
        <f>VALUE(TEXT((1/(('TOX and EXPO INPUTS'!$E$11/AH182)+('TOX and EXPO INPUTS'!$E$19/AV182))),"0.0E+00"))</f>
        <v>#DIV/0!</v>
      </c>
      <c r="CQ182" s="53" t="e">
        <f>VALUE(TEXT((1/(('TOX and EXPO INPUTS'!$E$11/AI182)+('TOX and EXPO INPUTS'!$E$19/AV182))),"0.0E+00"))</f>
        <v>#VALUE!</v>
      </c>
      <c r="CR182" s="53" t="e">
        <f>VALUE(TEXT((1/(('TOX and EXPO INPUTS'!$E$11/AJ182)+('TOX and EXPO INPUTS'!$E$19/AV182))),"0.0E+00"))</f>
        <v>#VALUE!</v>
      </c>
      <c r="CS182" s="73" t="e">
        <f>VALUE(TEXT((1/(('TOX and EXPO INPUTS'!$E$11/AK182)+('TOX and EXPO INPUTS'!$E$19/AW182))),"0.0E+00"))</f>
        <v>#DIV/0!</v>
      </c>
      <c r="CT182" s="56" t="s">
        <v>152</v>
      </c>
      <c r="CU182" s="36" t="s">
        <v>155</v>
      </c>
      <c r="CV182" s="36" t="s">
        <v>154</v>
      </c>
      <c r="CW182" s="57" t="s">
        <v>153</v>
      </c>
    </row>
    <row r="183" spans="1:101" ht="36" customHeight="1" x14ac:dyDescent="0.25">
      <c r="A183" s="56" t="s">
        <v>4</v>
      </c>
      <c r="B183" s="36" t="s">
        <v>425</v>
      </c>
      <c r="C183" s="36" t="s">
        <v>131</v>
      </c>
      <c r="D183" s="57" t="s">
        <v>0</v>
      </c>
      <c r="E183" s="61" t="s">
        <v>562</v>
      </c>
      <c r="F183" s="92"/>
      <c r="G183" s="64" t="s">
        <v>143</v>
      </c>
      <c r="H183" s="69">
        <v>40</v>
      </c>
      <c r="I183" s="64" t="s">
        <v>144</v>
      </c>
      <c r="J183" s="69">
        <v>78.599999999999994</v>
      </c>
      <c r="K183" s="54">
        <v>16.100000000000001</v>
      </c>
      <c r="L183" s="49">
        <v>12.6</v>
      </c>
      <c r="M183" s="53" t="s">
        <v>139</v>
      </c>
      <c r="N183" s="53" t="s">
        <v>139</v>
      </c>
      <c r="O183" s="81">
        <v>5.0999999999999996</v>
      </c>
      <c r="P183" s="87">
        <v>0.34</v>
      </c>
      <c r="Q183" s="49">
        <v>6.8000000000000005E-2</v>
      </c>
      <c r="R183" s="49">
        <v>3.4000000000000002E-2</v>
      </c>
      <c r="S183" s="81">
        <v>4.2999999999999997E-2</v>
      </c>
      <c r="T183" s="72">
        <f t="shared" ref="T183" si="332">VALUE(TEXT(((J183/1000)*$F183*$H183),"0.00E+00"))</f>
        <v>0</v>
      </c>
      <c r="U183" s="53">
        <f t="shared" ref="U183" si="333">VALUE(TEXT(((K183/1000)*$F183*$H183),"0.00E+00"))</f>
        <v>0</v>
      </c>
      <c r="V183" s="53">
        <f t="shared" ref="V183" si="334">VALUE(TEXT(((L183/1000)*$F183*$H183),"0.00E+00"))</f>
        <v>0</v>
      </c>
      <c r="W183" s="53" t="s">
        <v>139</v>
      </c>
      <c r="X183" s="53" t="s">
        <v>139</v>
      </c>
      <c r="Y183" s="73">
        <f t="shared" ref="Y183" si="335">VALUE(TEXT(((O183/1000)*$F183*$H183),"0.00E+00"))</f>
        <v>0</v>
      </c>
      <c r="Z183" s="72" t="e">
        <f>VALUE(TEXT(((T183*'TOX and EXPO INPUTS'!$E$12)/'TOX and EXPO INPUTS'!$E$26),"0.00E+00"))</f>
        <v>#DIV/0!</v>
      </c>
      <c r="AA183" s="53" t="e">
        <f>VALUE(TEXT(((U183*'TOX and EXPO INPUTS'!$E$12)/'TOX and EXPO INPUTS'!$E$26),"0.00E+00"))</f>
        <v>#DIV/0!</v>
      </c>
      <c r="AB183" s="53" t="e">
        <f>VALUE(TEXT(((V183*'TOX and EXPO INPUTS'!$E$12)/'TOX and EXPO INPUTS'!$E$26),"0.00E+00"))</f>
        <v>#DIV/0!</v>
      </c>
      <c r="AC183" s="53" t="s">
        <v>139</v>
      </c>
      <c r="AD183" s="53" t="s">
        <v>139</v>
      </c>
      <c r="AE183" s="73" t="e">
        <f>VALUE(TEXT(((Y183*'TOX and EXPO INPUTS'!$E$12)/'TOX and EXPO INPUTS'!$E$26),"0.00E+00"))</f>
        <v>#DIV/0!</v>
      </c>
      <c r="AF183" s="72" t="e">
        <f>VALUE(TEXT(('TOX and EXPO INPUTS'!$E$9/Z183),"0.0E+00"))</f>
        <v>#DIV/0!</v>
      </c>
      <c r="AG183" s="53" t="e">
        <f>VALUE(TEXT(('TOX and EXPO INPUTS'!$E$9/AA183),"0.0E+00"))</f>
        <v>#DIV/0!</v>
      </c>
      <c r="AH183" s="53" t="e">
        <f>VALUE(TEXT(('TOX and EXPO INPUTS'!$E$9/AB183),"0.0E+00"))</f>
        <v>#DIV/0!</v>
      </c>
      <c r="AI183" s="53" t="s">
        <v>139</v>
      </c>
      <c r="AJ183" s="53" t="s">
        <v>139</v>
      </c>
      <c r="AK183" s="73" t="e">
        <f>VALUE(TEXT(('TOX and EXPO INPUTS'!$E$9/AE183),"0.0E+00"))</f>
        <v>#DIV/0!</v>
      </c>
      <c r="AL183" s="72">
        <f t="shared" ref="AL183" si="336">VALUE(TEXT(((P183/1000)*$F183*$H183),"0.00E+00"))</f>
        <v>0</v>
      </c>
      <c r="AM183" s="53">
        <f t="shared" ref="AM183" si="337">VALUE(TEXT(((Q183/1000)*$F183*$H183),"0.00E+00"))</f>
        <v>0</v>
      </c>
      <c r="AN183" s="53">
        <f t="shared" ref="AN183" si="338">VALUE(TEXT(((R183/1000)*$F183*$H183),"0.00E+00"))</f>
        <v>0</v>
      </c>
      <c r="AO183" s="73">
        <f t="shared" ref="AO183" si="339">VALUE(TEXT(((S183/1000)*$F183*$H183),"0.00E+00"))</f>
        <v>0</v>
      </c>
      <c r="AP183" s="72" t="e">
        <f>VALUE(TEXT(((AL183*'TOX and EXPO INPUTS'!$E$20)/'TOX and EXPO INPUTS'!$E$28),"0.00E+00"))</f>
        <v>#DIV/0!</v>
      </c>
      <c r="AQ183" s="53" t="e">
        <f>VALUE(TEXT(((AM183*'TOX and EXPO INPUTS'!$E$20)/'TOX and EXPO INPUTS'!$E$28),"0.00E+00"))</f>
        <v>#DIV/0!</v>
      </c>
      <c r="AR183" s="53" t="e">
        <f>VALUE(TEXT(((AN183*'TOX and EXPO INPUTS'!$E$20)/'TOX and EXPO INPUTS'!$E$28),"0.00E+00"))</f>
        <v>#DIV/0!</v>
      </c>
      <c r="AS183" s="73" t="e">
        <f>VALUE(TEXT(((AO183*'TOX and EXPO INPUTS'!$E$20)/'TOX and EXPO INPUTS'!$E$28),"0.00E+00"))</f>
        <v>#DIV/0!</v>
      </c>
      <c r="AT183" s="72" t="e">
        <f>VALUE(TEXT((IF('TOX and EXPO INPUTS'!$E$18="Route-specific",'TOX and EXPO INPUTS'!$E$15/AP183,'TOX and EXPO INPUTS'!$E$14/AP183)),"0.0E+00"))</f>
        <v>#DIV/0!</v>
      </c>
      <c r="AU183" s="53" t="e">
        <f>VALUE(TEXT((IF('TOX and EXPO INPUTS'!$E$18="Route-specific",'TOX and EXPO INPUTS'!$E$15/AQ183,'TOX and EXPO INPUTS'!$E$14/AQ183)),"0.0E+00"))</f>
        <v>#DIV/0!</v>
      </c>
      <c r="AV183" s="53" t="e">
        <f>VALUE(TEXT((IF('TOX and EXPO INPUTS'!$E$18="Route-specific",'TOX and EXPO INPUTS'!$E$15/AR183,'TOX and EXPO INPUTS'!$E$14/AR183)),"0.0E+00"))</f>
        <v>#DIV/0!</v>
      </c>
      <c r="AW183" s="73" t="e">
        <f>VALUE(TEXT((IF('TOX and EXPO INPUTS'!$E$18="Route-specific",'TOX and EXPO INPUTS'!$E$17/AS183,'TOX and EXPO INPUTS'!$E$14/AS183)),"0.0E+00"))</f>
        <v>#DIV/0!</v>
      </c>
      <c r="AX183" s="72" t="e">
        <f t="shared" ref="AX183" si="340">VALUE(TEXT((Z183+AP183),"0.00E+00"))</f>
        <v>#DIV/0!</v>
      </c>
      <c r="AY183" s="53" t="e">
        <f t="shared" ref="AY183" si="341">VALUE(TEXT((AA183+AP183),"0.00E+00"))</f>
        <v>#DIV/0!</v>
      </c>
      <c r="AZ183" s="53" t="e">
        <f t="shared" ref="AZ183" si="342">VALUE(TEXT((AB183+AP183),"0.00E+00"))</f>
        <v>#DIV/0!</v>
      </c>
      <c r="BA183" s="53" t="s">
        <v>139</v>
      </c>
      <c r="BB183" s="53" t="s">
        <v>139</v>
      </c>
      <c r="BC183" s="53" t="e">
        <f t="shared" ref="BC183" si="343">VALUE(TEXT((Z183+AQ183),"0.00E+00"))</f>
        <v>#DIV/0!</v>
      </c>
      <c r="BD183" s="53" t="e">
        <f t="shared" ref="BD183" si="344">VALUE(TEXT((AA183+AQ183),"0.00E+00"))</f>
        <v>#DIV/0!</v>
      </c>
      <c r="BE183" s="53" t="e">
        <f t="shared" ref="BE183" si="345">VALUE(TEXT((AB183+AQ183),"0.00E+00"))</f>
        <v>#DIV/0!</v>
      </c>
      <c r="BF183" s="53" t="s">
        <v>139</v>
      </c>
      <c r="BG183" s="53" t="s">
        <v>139</v>
      </c>
      <c r="BH183" s="53" t="e">
        <f t="shared" ref="BH183" si="346">VALUE(TEXT((Z183+AR183),"0.00E+00"))</f>
        <v>#DIV/0!</v>
      </c>
      <c r="BI183" s="53" t="e">
        <f t="shared" ref="BI183" si="347">VALUE(TEXT((AA183+AR183),"0.00E+00"))</f>
        <v>#DIV/0!</v>
      </c>
      <c r="BJ183" s="53" t="e">
        <f t="shared" ref="BJ183" si="348">VALUE(TEXT((AB183+AR183),"0.00E+00"))</f>
        <v>#DIV/0!</v>
      </c>
      <c r="BK183" s="53" t="s">
        <v>139</v>
      </c>
      <c r="BL183" s="53" t="s">
        <v>139</v>
      </c>
      <c r="BM183" s="73" t="e">
        <f t="shared" ref="BM183" si="349">VALUE(TEXT((AE183+AS183),"0.00E+00"))</f>
        <v>#DIV/0!</v>
      </c>
      <c r="BN183" s="72" t="e">
        <f t="shared" ref="BN183" si="350">VALUE(TEXT(1/((1/AF183)+(1/AT183)),"0.0E+00"))</f>
        <v>#DIV/0!</v>
      </c>
      <c r="BO183" s="53" t="e">
        <f t="shared" ref="BO183" si="351">VALUE(TEXT(1/((1/AG183)+(1/AT183)),"0.0E+00"))</f>
        <v>#DIV/0!</v>
      </c>
      <c r="BP183" s="53" t="e">
        <f t="shared" ref="BP183" si="352">VALUE(TEXT(1/((1/AH183)+(1/AT183)),"0.0E+00"))</f>
        <v>#DIV/0!</v>
      </c>
      <c r="BQ183" s="53" t="s">
        <v>139</v>
      </c>
      <c r="BR183" s="53" t="s">
        <v>139</v>
      </c>
      <c r="BS183" s="53" t="e">
        <f t="shared" ref="BS183" si="353">VALUE(TEXT(1/((1/AF183)+(1/AU183)),"0.0E+00"))</f>
        <v>#DIV/0!</v>
      </c>
      <c r="BT183" s="53" t="e">
        <f t="shared" ref="BT183" si="354">VALUE(TEXT(1/((1/AG183)+(1/AU183)),"0.0E+00"))</f>
        <v>#DIV/0!</v>
      </c>
      <c r="BU183" s="53" t="e">
        <f t="shared" ref="BU183" si="355">VALUE(TEXT(1/((1/AH183)+(1/AU183)),"0.0E+00"))</f>
        <v>#DIV/0!</v>
      </c>
      <c r="BV183" s="53" t="s">
        <v>139</v>
      </c>
      <c r="BW183" s="53" t="s">
        <v>139</v>
      </c>
      <c r="BX183" s="53" t="e">
        <f t="shared" ref="BX183" si="356">VALUE(TEXT(1/((1/AF183)+(1/AV183)),"0.0E+00"))</f>
        <v>#DIV/0!</v>
      </c>
      <c r="BY183" s="53" t="e">
        <f t="shared" ref="BY183" si="357">VALUE(TEXT(1/((1/AG183)+(1/AV183)),"0.0E+00"))</f>
        <v>#DIV/0!</v>
      </c>
      <c r="BZ183" s="53" t="e">
        <f t="shared" ref="BZ183" si="358">VALUE(TEXT(1/((1/AH183)+(1/AV183)),"0.0E+00"))</f>
        <v>#DIV/0!</v>
      </c>
      <c r="CA183" s="53" t="s">
        <v>139</v>
      </c>
      <c r="CB183" s="53" t="s">
        <v>139</v>
      </c>
      <c r="CC183" s="73" t="e">
        <f t="shared" ref="CC183" si="359">VALUE(TEXT(1/((1/AK183)+(1/AW183)),"0.0E+00"))</f>
        <v>#DIV/0!</v>
      </c>
      <c r="CD183" s="72" t="e">
        <f>VALUE(TEXT((1/(('TOX and EXPO INPUTS'!$E$11/AF183)+('TOX and EXPO INPUTS'!$E$19/AT183))),"0.0E+00"))</f>
        <v>#DIV/0!</v>
      </c>
      <c r="CE183" s="53" t="e">
        <f>VALUE(TEXT((1/(('TOX and EXPO INPUTS'!$E$11/AG183)+('TOX and EXPO INPUTS'!$E$19/AT183))),"0.0E+00"))</f>
        <v>#DIV/0!</v>
      </c>
      <c r="CF183" s="53" t="e">
        <f>VALUE(TEXT((1/(('TOX and EXPO INPUTS'!$E$11/AH183)+('TOX and EXPO INPUTS'!$E$19/AT183))),"0.0E+00"))</f>
        <v>#DIV/0!</v>
      </c>
      <c r="CG183" s="53" t="e">
        <f>VALUE(TEXT((1/(('TOX and EXPO INPUTS'!$E$11/AI183)+('TOX and EXPO INPUTS'!$E$19/AT183))),"0.0E+00"))</f>
        <v>#VALUE!</v>
      </c>
      <c r="CH183" s="53" t="e">
        <f>VALUE(TEXT((1/(('TOX and EXPO INPUTS'!$E$11/AJ183)+('TOX and EXPO INPUTS'!$E$19/AT183))),"0.0E+00"))</f>
        <v>#VALUE!</v>
      </c>
      <c r="CI183" s="53" t="e">
        <f>VALUE(TEXT((1/(('TOX and EXPO INPUTS'!$E$11/AF183)+('TOX and EXPO INPUTS'!$E$19/AU183))),"0.0E+00"))</f>
        <v>#DIV/0!</v>
      </c>
      <c r="CJ183" s="53" t="e">
        <f>VALUE(TEXT((1/(('TOX and EXPO INPUTS'!$E$11/AG183)+('TOX and EXPO INPUTS'!$E$19/AU183))),"0.0E+00"))</f>
        <v>#DIV/0!</v>
      </c>
      <c r="CK183" s="53" t="e">
        <f>VALUE(TEXT((1/(('TOX and EXPO INPUTS'!$E$11/AH183)+('TOX and EXPO INPUTS'!$E$19/AU183))),"0.0E+00"))</f>
        <v>#DIV/0!</v>
      </c>
      <c r="CL183" s="53" t="e">
        <f>VALUE(TEXT((1/(('TOX and EXPO INPUTS'!$E$11/AI183)+('TOX and EXPO INPUTS'!$E$19/AU183))),"0.0E+00"))</f>
        <v>#VALUE!</v>
      </c>
      <c r="CM183" s="53" t="e">
        <f>VALUE(TEXT((1/(('TOX and EXPO INPUTS'!$E$11/AJ183)+('TOX and EXPO INPUTS'!$E$19/AU183))),"0.0E+00"))</f>
        <v>#VALUE!</v>
      </c>
      <c r="CN183" s="53" t="e">
        <f>VALUE(TEXT((1/(('TOX and EXPO INPUTS'!$E$11/AF183)+('TOX and EXPO INPUTS'!$E$19/AV183))),"0.0E+00"))</f>
        <v>#DIV/0!</v>
      </c>
      <c r="CO183" s="53" t="e">
        <f>VALUE(TEXT((1/(('TOX and EXPO INPUTS'!$E$11/AG183)+('TOX and EXPO INPUTS'!$E$19/AV183))),"0.0E+00"))</f>
        <v>#DIV/0!</v>
      </c>
      <c r="CP183" s="53" t="e">
        <f>VALUE(TEXT((1/(('TOX and EXPO INPUTS'!$E$11/AH183)+('TOX and EXPO INPUTS'!$E$19/AV183))),"0.0E+00"))</f>
        <v>#DIV/0!</v>
      </c>
      <c r="CQ183" s="53" t="e">
        <f>VALUE(TEXT((1/(('TOX and EXPO INPUTS'!$E$11/AI183)+('TOX and EXPO INPUTS'!$E$19/AV183))),"0.0E+00"))</f>
        <v>#VALUE!</v>
      </c>
      <c r="CR183" s="53" t="e">
        <f>VALUE(TEXT((1/(('TOX and EXPO INPUTS'!$E$11/AJ183)+('TOX and EXPO INPUTS'!$E$19/AV183))),"0.0E+00"))</f>
        <v>#VALUE!</v>
      </c>
      <c r="CS183" s="73" t="e">
        <f>VALUE(TEXT((1/(('TOX and EXPO INPUTS'!$E$11/AK183)+('TOX and EXPO INPUTS'!$E$19/AW183))),"0.0E+00"))</f>
        <v>#DIV/0!</v>
      </c>
      <c r="CT183" s="56" t="s">
        <v>152</v>
      </c>
      <c r="CU183" s="36" t="s">
        <v>155</v>
      </c>
      <c r="CV183" s="36" t="s">
        <v>154</v>
      </c>
      <c r="CW183" s="57" t="s">
        <v>153</v>
      </c>
    </row>
    <row r="184" spans="1:101" ht="36" customHeight="1" x14ac:dyDescent="0.25">
      <c r="A184" s="56" t="s">
        <v>4</v>
      </c>
      <c r="B184" s="36" t="s">
        <v>425</v>
      </c>
      <c r="C184" s="36" t="s">
        <v>131</v>
      </c>
      <c r="D184" s="57" t="s">
        <v>0</v>
      </c>
      <c r="E184" s="61" t="s">
        <v>258</v>
      </c>
      <c r="F184" s="92"/>
      <c r="G184" s="64" t="s">
        <v>143</v>
      </c>
      <c r="H184" s="69">
        <v>80</v>
      </c>
      <c r="I184" s="64" t="s">
        <v>144</v>
      </c>
      <c r="J184" s="69">
        <v>78.599999999999994</v>
      </c>
      <c r="K184" s="54">
        <v>16.100000000000001</v>
      </c>
      <c r="L184" s="49">
        <v>12.6</v>
      </c>
      <c r="M184" s="53" t="s">
        <v>139</v>
      </c>
      <c r="N184" s="53" t="s">
        <v>139</v>
      </c>
      <c r="O184" s="81">
        <v>5.0999999999999996</v>
      </c>
      <c r="P184" s="87">
        <v>0.34</v>
      </c>
      <c r="Q184" s="49">
        <v>6.8000000000000005E-2</v>
      </c>
      <c r="R184" s="49">
        <v>3.4000000000000002E-2</v>
      </c>
      <c r="S184" s="81">
        <v>4.2999999999999997E-2</v>
      </c>
      <c r="T184" s="72">
        <f t="shared" si="308"/>
        <v>0</v>
      </c>
      <c r="U184" s="53">
        <f t="shared" si="309"/>
        <v>0</v>
      </c>
      <c r="V184" s="53">
        <f t="shared" si="310"/>
        <v>0</v>
      </c>
      <c r="W184" s="53" t="s">
        <v>139</v>
      </c>
      <c r="X184" s="53" t="s">
        <v>139</v>
      </c>
      <c r="Y184" s="73">
        <f t="shared" si="304"/>
        <v>0</v>
      </c>
      <c r="Z184" s="72" t="e">
        <f>VALUE(TEXT(((T184*'TOX and EXPO INPUTS'!$E$12)/'TOX and EXPO INPUTS'!$E$26),"0.00E+00"))</f>
        <v>#DIV/0!</v>
      </c>
      <c r="AA184" s="53" t="e">
        <f>VALUE(TEXT(((U184*'TOX and EXPO INPUTS'!$E$12)/'TOX and EXPO INPUTS'!$E$26),"0.00E+00"))</f>
        <v>#DIV/0!</v>
      </c>
      <c r="AB184" s="53" t="e">
        <f>VALUE(TEXT(((V184*'TOX and EXPO INPUTS'!$E$12)/'TOX and EXPO INPUTS'!$E$26),"0.00E+00"))</f>
        <v>#DIV/0!</v>
      </c>
      <c r="AC184" s="53" t="s">
        <v>139</v>
      </c>
      <c r="AD184" s="53" t="s">
        <v>139</v>
      </c>
      <c r="AE184" s="73" t="e">
        <f>VALUE(TEXT(((Y184*'TOX and EXPO INPUTS'!$E$12)/'TOX and EXPO INPUTS'!$E$26),"0.00E+00"))</f>
        <v>#DIV/0!</v>
      </c>
      <c r="AF184" s="72" t="e">
        <f>VALUE(TEXT(('TOX and EXPO INPUTS'!$E$9/Z184),"0.0E+00"))</f>
        <v>#DIV/0!</v>
      </c>
      <c r="AG184" s="53" t="e">
        <f>VALUE(TEXT(('TOX and EXPO INPUTS'!$E$9/AA184),"0.0E+00"))</f>
        <v>#DIV/0!</v>
      </c>
      <c r="AH184" s="53" t="e">
        <f>VALUE(TEXT(('TOX and EXPO INPUTS'!$E$9/AB184),"0.0E+00"))</f>
        <v>#DIV/0!</v>
      </c>
      <c r="AI184" s="53" t="s">
        <v>139</v>
      </c>
      <c r="AJ184" s="53" t="s">
        <v>139</v>
      </c>
      <c r="AK184" s="73" t="e">
        <f>VALUE(TEXT(('TOX and EXPO INPUTS'!$E$9/AE184),"0.0E+00"))</f>
        <v>#DIV/0!</v>
      </c>
      <c r="AL184" s="72">
        <f t="shared" si="311"/>
        <v>0</v>
      </c>
      <c r="AM184" s="53">
        <f t="shared" si="312"/>
        <v>0</v>
      </c>
      <c r="AN184" s="53">
        <f t="shared" si="313"/>
        <v>0</v>
      </c>
      <c r="AO184" s="73">
        <f t="shared" si="305"/>
        <v>0</v>
      </c>
      <c r="AP184" s="72" t="e">
        <f>VALUE(TEXT(((AL184*'TOX and EXPO INPUTS'!$E$20)/'TOX and EXPO INPUTS'!$E$28),"0.00E+00"))</f>
        <v>#DIV/0!</v>
      </c>
      <c r="AQ184" s="53" t="e">
        <f>VALUE(TEXT(((AM184*'TOX and EXPO INPUTS'!$E$20)/'TOX and EXPO INPUTS'!$E$28),"0.00E+00"))</f>
        <v>#DIV/0!</v>
      </c>
      <c r="AR184" s="53" t="e">
        <f>VALUE(TEXT(((AN184*'TOX and EXPO INPUTS'!$E$20)/'TOX and EXPO INPUTS'!$E$28),"0.00E+00"))</f>
        <v>#DIV/0!</v>
      </c>
      <c r="AS184" s="73" t="e">
        <f>VALUE(TEXT(((AO184*'TOX and EXPO INPUTS'!$E$20)/'TOX and EXPO INPUTS'!$E$28),"0.00E+00"))</f>
        <v>#DIV/0!</v>
      </c>
      <c r="AT184" s="72" t="e">
        <f>VALUE(TEXT((IF('TOX and EXPO INPUTS'!$E$18="Route-specific",'TOX and EXPO INPUTS'!$E$15/AP184,'TOX and EXPO INPUTS'!$E$14/AP184)),"0.0E+00"))</f>
        <v>#DIV/0!</v>
      </c>
      <c r="AU184" s="53" t="e">
        <f>VALUE(TEXT((IF('TOX and EXPO INPUTS'!$E$18="Route-specific",'TOX and EXPO INPUTS'!$E$15/AQ184,'TOX and EXPO INPUTS'!$E$14/AQ184)),"0.0E+00"))</f>
        <v>#DIV/0!</v>
      </c>
      <c r="AV184" s="53" t="e">
        <f>VALUE(TEXT((IF('TOX and EXPO INPUTS'!$E$18="Route-specific",'TOX and EXPO INPUTS'!$E$15/AR184,'TOX and EXPO INPUTS'!$E$14/AR184)),"0.0E+00"))</f>
        <v>#DIV/0!</v>
      </c>
      <c r="AW184" s="73" t="e">
        <f>VALUE(TEXT((IF('TOX and EXPO INPUTS'!$E$18="Route-specific",'TOX and EXPO INPUTS'!$E$17/AS184,'TOX and EXPO INPUTS'!$E$14/AS184)),"0.0E+00"))</f>
        <v>#DIV/0!</v>
      </c>
      <c r="AX184" s="72" t="e">
        <f t="shared" si="314"/>
        <v>#DIV/0!</v>
      </c>
      <c r="AY184" s="53" t="e">
        <f t="shared" si="315"/>
        <v>#DIV/0!</v>
      </c>
      <c r="AZ184" s="53" t="e">
        <f t="shared" si="316"/>
        <v>#DIV/0!</v>
      </c>
      <c r="BA184" s="53" t="s">
        <v>139</v>
      </c>
      <c r="BB184" s="53" t="s">
        <v>139</v>
      </c>
      <c r="BC184" s="53" t="e">
        <f t="shared" si="317"/>
        <v>#DIV/0!</v>
      </c>
      <c r="BD184" s="53" t="e">
        <f t="shared" si="318"/>
        <v>#DIV/0!</v>
      </c>
      <c r="BE184" s="53" t="e">
        <f t="shared" si="319"/>
        <v>#DIV/0!</v>
      </c>
      <c r="BF184" s="53" t="s">
        <v>139</v>
      </c>
      <c r="BG184" s="53" t="s">
        <v>139</v>
      </c>
      <c r="BH184" s="53" t="e">
        <f t="shared" si="320"/>
        <v>#DIV/0!</v>
      </c>
      <c r="BI184" s="53" t="e">
        <f t="shared" si="321"/>
        <v>#DIV/0!</v>
      </c>
      <c r="BJ184" s="53" t="e">
        <f t="shared" si="322"/>
        <v>#DIV/0!</v>
      </c>
      <c r="BK184" s="53" t="s">
        <v>139</v>
      </c>
      <c r="BL184" s="53" t="s">
        <v>139</v>
      </c>
      <c r="BM184" s="73" t="e">
        <f t="shared" si="306"/>
        <v>#DIV/0!</v>
      </c>
      <c r="BN184" s="72" t="e">
        <f t="shared" si="323"/>
        <v>#DIV/0!</v>
      </c>
      <c r="BO184" s="53" t="e">
        <f t="shared" si="324"/>
        <v>#DIV/0!</v>
      </c>
      <c r="BP184" s="53" t="e">
        <f t="shared" si="325"/>
        <v>#DIV/0!</v>
      </c>
      <c r="BQ184" s="53" t="s">
        <v>139</v>
      </c>
      <c r="BR184" s="53" t="s">
        <v>139</v>
      </c>
      <c r="BS184" s="53" t="e">
        <f t="shared" si="326"/>
        <v>#DIV/0!</v>
      </c>
      <c r="BT184" s="53" t="e">
        <f t="shared" si="327"/>
        <v>#DIV/0!</v>
      </c>
      <c r="BU184" s="53" t="e">
        <f t="shared" si="328"/>
        <v>#DIV/0!</v>
      </c>
      <c r="BV184" s="53" t="s">
        <v>139</v>
      </c>
      <c r="BW184" s="53" t="s">
        <v>139</v>
      </c>
      <c r="BX184" s="53" t="e">
        <f t="shared" si="329"/>
        <v>#DIV/0!</v>
      </c>
      <c r="BY184" s="53" t="e">
        <f t="shared" si="330"/>
        <v>#DIV/0!</v>
      </c>
      <c r="BZ184" s="53" t="e">
        <f t="shared" si="331"/>
        <v>#DIV/0!</v>
      </c>
      <c r="CA184" s="53" t="s">
        <v>139</v>
      </c>
      <c r="CB184" s="53" t="s">
        <v>139</v>
      </c>
      <c r="CC184" s="73" t="e">
        <f t="shared" si="307"/>
        <v>#DIV/0!</v>
      </c>
      <c r="CD184" s="72" t="e">
        <f>VALUE(TEXT((1/(('TOX and EXPO INPUTS'!$E$11/AF184)+('TOX and EXPO INPUTS'!$E$19/AT184))),"0.0E+00"))</f>
        <v>#DIV/0!</v>
      </c>
      <c r="CE184" s="53" t="e">
        <f>VALUE(TEXT((1/(('TOX and EXPO INPUTS'!$E$11/AG184)+('TOX and EXPO INPUTS'!$E$19/AT184))),"0.0E+00"))</f>
        <v>#DIV/0!</v>
      </c>
      <c r="CF184" s="53" t="e">
        <f>VALUE(TEXT((1/(('TOX and EXPO INPUTS'!$E$11/AH184)+('TOX and EXPO INPUTS'!$E$19/AT184))),"0.0E+00"))</f>
        <v>#DIV/0!</v>
      </c>
      <c r="CG184" s="53" t="e">
        <f>VALUE(TEXT((1/(('TOX and EXPO INPUTS'!$E$11/AI184)+('TOX and EXPO INPUTS'!$E$19/AT184))),"0.0E+00"))</f>
        <v>#VALUE!</v>
      </c>
      <c r="CH184" s="53" t="e">
        <f>VALUE(TEXT((1/(('TOX and EXPO INPUTS'!$E$11/AJ184)+('TOX and EXPO INPUTS'!$E$19/AT184))),"0.0E+00"))</f>
        <v>#VALUE!</v>
      </c>
      <c r="CI184" s="53" t="e">
        <f>VALUE(TEXT((1/(('TOX and EXPO INPUTS'!$E$11/AF184)+('TOX and EXPO INPUTS'!$E$19/AU184))),"0.0E+00"))</f>
        <v>#DIV/0!</v>
      </c>
      <c r="CJ184" s="53" t="e">
        <f>VALUE(TEXT((1/(('TOX and EXPO INPUTS'!$E$11/AG184)+('TOX and EXPO INPUTS'!$E$19/AU184))),"0.0E+00"))</f>
        <v>#DIV/0!</v>
      </c>
      <c r="CK184" s="53" t="e">
        <f>VALUE(TEXT((1/(('TOX and EXPO INPUTS'!$E$11/AH184)+('TOX and EXPO INPUTS'!$E$19/AU184))),"0.0E+00"))</f>
        <v>#DIV/0!</v>
      </c>
      <c r="CL184" s="53" t="e">
        <f>VALUE(TEXT((1/(('TOX and EXPO INPUTS'!$E$11/AI184)+('TOX and EXPO INPUTS'!$E$19/AU184))),"0.0E+00"))</f>
        <v>#VALUE!</v>
      </c>
      <c r="CM184" s="53" t="e">
        <f>VALUE(TEXT((1/(('TOX and EXPO INPUTS'!$E$11/AJ184)+('TOX and EXPO INPUTS'!$E$19/AU184))),"0.0E+00"))</f>
        <v>#VALUE!</v>
      </c>
      <c r="CN184" s="53" t="e">
        <f>VALUE(TEXT((1/(('TOX and EXPO INPUTS'!$E$11/AF184)+('TOX and EXPO INPUTS'!$E$19/AV184))),"0.0E+00"))</f>
        <v>#DIV/0!</v>
      </c>
      <c r="CO184" s="53" t="e">
        <f>VALUE(TEXT((1/(('TOX and EXPO INPUTS'!$E$11/AG184)+('TOX and EXPO INPUTS'!$E$19/AV184))),"0.0E+00"))</f>
        <v>#DIV/0!</v>
      </c>
      <c r="CP184" s="53" t="e">
        <f>VALUE(TEXT((1/(('TOX and EXPO INPUTS'!$E$11/AH184)+('TOX and EXPO INPUTS'!$E$19/AV184))),"0.0E+00"))</f>
        <v>#DIV/0!</v>
      </c>
      <c r="CQ184" s="53" t="e">
        <f>VALUE(TEXT((1/(('TOX and EXPO INPUTS'!$E$11/AI184)+('TOX and EXPO INPUTS'!$E$19/AV184))),"0.0E+00"))</f>
        <v>#VALUE!</v>
      </c>
      <c r="CR184" s="53" t="e">
        <f>VALUE(TEXT((1/(('TOX and EXPO INPUTS'!$E$11/AJ184)+('TOX and EXPO INPUTS'!$E$19/AV184))),"0.0E+00"))</f>
        <v>#VALUE!</v>
      </c>
      <c r="CS184" s="73" t="e">
        <f>VALUE(TEXT((1/(('TOX and EXPO INPUTS'!$E$11/AK184)+('TOX and EXPO INPUTS'!$E$19/AW184))),"0.0E+00"))</f>
        <v>#DIV/0!</v>
      </c>
      <c r="CT184" s="56" t="s">
        <v>152</v>
      </c>
      <c r="CU184" s="36" t="s">
        <v>155</v>
      </c>
      <c r="CV184" s="36" t="s">
        <v>154</v>
      </c>
      <c r="CW184" s="57" t="s">
        <v>153</v>
      </c>
    </row>
    <row r="185" spans="1:101" ht="36" customHeight="1" x14ac:dyDescent="0.25">
      <c r="A185" s="56" t="s">
        <v>4</v>
      </c>
      <c r="B185" s="36" t="s">
        <v>425</v>
      </c>
      <c r="C185" s="36" t="s">
        <v>131</v>
      </c>
      <c r="D185" s="57" t="s">
        <v>0</v>
      </c>
      <c r="E185" s="61" t="s">
        <v>257</v>
      </c>
      <c r="F185" s="92"/>
      <c r="G185" s="64" t="s">
        <v>143</v>
      </c>
      <c r="H185" s="69">
        <v>200</v>
      </c>
      <c r="I185" s="64" t="s">
        <v>144</v>
      </c>
      <c r="J185" s="69">
        <v>78.599999999999994</v>
      </c>
      <c r="K185" s="54">
        <v>16.100000000000001</v>
      </c>
      <c r="L185" s="49">
        <v>12.6</v>
      </c>
      <c r="M185" s="53" t="s">
        <v>139</v>
      </c>
      <c r="N185" s="53" t="s">
        <v>139</v>
      </c>
      <c r="O185" s="81">
        <v>5.0999999999999996</v>
      </c>
      <c r="P185" s="87">
        <v>0.34</v>
      </c>
      <c r="Q185" s="49">
        <v>6.8000000000000005E-2</v>
      </c>
      <c r="R185" s="49">
        <v>3.4000000000000002E-2</v>
      </c>
      <c r="S185" s="81">
        <v>4.2999999999999997E-2</v>
      </c>
      <c r="T185" s="72">
        <f t="shared" si="308"/>
        <v>0</v>
      </c>
      <c r="U185" s="53">
        <f t="shared" si="309"/>
        <v>0</v>
      </c>
      <c r="V185" s="53">
        <f t="shared" si="310"/>
        <v>0</v>
      </c>
      <c r="W185" s="53" t="s">
        <v>139</v>
      </c>
      <c r="X185" s="53" t="s">
        <v>139</v>
      </c>
      <c r="Y185" s="73">
        <f t="shared" si="304"/>
        <v>0</v>
      </c>
      <c r="Z185" s="72" t="e">
        <f>VALUE(TEXT(((T185*'TOX and EXPO INPUTS'!$E$12)/'TOX and EXPO INPUTS'!$E$26),"0.00E+00"))</f>
        <v>#DIV/0!</v>
      </c>
      <c r="AA185" s="53" t="e">
        <f>VALUE(TEXT(((U185*'TOX and EXPO INPUTS'!$E$12)/'TOX and EXPO INPUTS'!$E$26),"0.00E+00"))</f>
        <v>#DIV/0!</v>
      </c>
      <c r="AB185" s="53" t="e">
        <f>VALUE(TEXT(((V185*'TOX and EXPO INPUTS'!$E$12)/'TOX and EXPO INPUTS'!$E$26),"0.00E+00"))</f>
        <v>#DIV/0!</v>
      </c>
      <c r="AC185" s="53" t="s">
        <v>139</v>
      </c>
      <c r="AD185" s="53" t="s">
        <v>139</v>
      </c>
      <c r="AE185" s="73" t="e">
        <f>VALUE(TEXT(((Y185*'TOX and EXPO INPUTS'!$E$12)/'TOX and EXPO INPUTS'!$E$26),"0.00E+00"))</f>
        <v>#DIV/0!</v>
      </c>
      <c r="AF185" s="72" t="e">
        <f>VALUE(TEXT(('TOX and EXPO INPUTS'!$E$9/Z185),"0.0E+00"))</f>
        <v>#DIV/0!</v>
      </c>
      <c r="AG185" s="53" t="e">
        <f>VALUE(TEXT(('TOX and EXPO INPUTS'!$E$9/AA185),"0.0E+00"))</f>
        <v>#DIV/0!</v>
      </c>
      <c r="AH185" s="53" t="e">
        <f>VALUE(TEXT(('TOX and EXPO INPUTS'!$E$9/AB185),"0.0E+00"))</f>
        <v>#DIV/0!</v>
      </c>
      <c r="AI185" s="53" t="s">
        <v>139</v>
      </c>
      <c r="AJ185" s="53" t="s">
        <v>139</v>
      </c>
      <c r="AK185" s="73" t="e">
        <f>VALUE(TEXT(('TOX and EXPO INPUTS'!$E$9/AE185),"0.0E+00"))</f>
        <v>#DIV/0!</v>
      </c>
      <c r="AL185" s="72">
        <f t="shared" si="311"/>
        <v>0</v>
      </c>
      <c r="AM185" s="53">
        <f t="shared" si="312"/>
        <v>0</v>
      </c>
      <c r="AN185" s="53">
        <f t="shared" si="313"/>
        <v>0</v>
      </c>
      <c r="AO185" s="73">
        <f t="shared" si="305"/>
        <v>0</v>
      </c>
      <c r="AP185" s="72" t="e">
        <f>VALUE(TEXT(((AL185*'TOX and EXPO INPUTS'!$E$20)/'TOX and EXPO INPUTS'!$E$28),"0.00E+00"))</f>
        <v>#DIV/0!</v>
      </c>
      <c r="AQ185" s="53" t="e">
        <f>VALUE(TEXT(((AM185*'TOX and EXPO INPUTS'!$E$20)/'TOX and EXPO INPUTS'!$E$28),"0.00E+00"))</f>
        <v>#DIV/0!</v>
      </c>
      <c r="AR185" s="53" t="e">
        <f>VALUE(TEXT(((AN185*'TOX and EXPO INPUTS'!$E$20)/'TOX and EXPO INPUTS'!$E$28),"0.00E+00"))</f>
        <v>#DIV/0!</v>
      </c>
      <c r="AS185" s="73" t="e">
        <f>VALUE(TEXT(((AO185*'TOX and EXPO INPUTS'!$E$20)/'TOX and EXPO INPUTS'!$E$28),"0.00E+00"))</f>
        <v>#DIV/0!</v>
      </c>
      <c r="AT185" s="72" t="e">
        <f>VALUE(TEXT((IF('TOX and EXPO INPUTS'!$E$18="Route-specific",'TOX and EXPO INPUTS'!$E$15/AP185,'TOX and EXPO INPUTS'!$E$14/AP185)),"0.0E+00"))</f>
        <v>#DIV/0!</v>
      </c>
      <c r="AU185" s="53" t="e">
        <f>VALUE(TEXT((IF('TOX and EXPO INPUTS'!$E$18="Route-specific",'TOX and EXPO INPUTS'!$E$15/AQ185,'TOX and EXPO INPUTS'!$E$14/AQ185)),"0.0E+00"))</f>
        <v>#DIV/0!</v>
      </c>
      <c r="AV185" s="53" t="e">
        <f>VALUE(TEXT((IF('TOX and EXPO INPUTS'!$E$18="Route-specific",'TOX and EXPO INPUTS'!$E$15/AR185,'TOX and EXPO INPUTS'!$E$14/AR185)),"0.0E+00"))</f>
        <v>#DIV/0!</v>
      </c>
      <c r="AW185" s="73" t="e">
        <f>VALUE(TEXT((IF('TOX and EXPO INPUTS'!$E$18="Route-specific",'TOX and EXPO INPUTS'!$E$17/AS185,'TOX and EXPO INPUTS'!$E$14/AS185)),"0.0E+00"))</f>
        <v>#DIV/0!</v>
      </c>
      <c r="AX185" s="72" t="e">
        <f t="shared" si="314"/>
        <v>#DIV/0!</v>
      </c>
      <c r="AY185" s="53" t="e">
        <f t="shared" si="315"/>
        <v>#DIV/0!</v>
      </c>
      <c r="AZ185" s="53" t="e">
        <f t="shared" si="316"/>
        <v>#DIV/0!</v>
      </c>
      <c r="BA185" s="53" t="s">
        <v>139</v>
      </c>
      <c r="BB185" s="53" t="s">
        <v>139</v>
      </c>
      <c r="BC185" s="53" t="e">
        <f t="shared" si="317"/>
        <v>#DIV/0!</v>
      </c>
      <c r="BD185" s="53" t="e">
        <f t="shared" si="318"/>
        <v>#DIV/0!</v>
      </c>
      <c r="BE185" s="53" t="e">
        <f t="shared" si="319"/>
        <v>#DIV/0!</v>
      </c>
      <c r="BF185" s="53" t="s">
        <v>139</v>
      </c>
      <c r="BG185" s="53" t="s">
        <v>139</v>
      </c>
      <c r="BH185" s="53" t="e">
        <f t="shared" si="320"/>
        <v>#DIV/0!</v>
      </c>
      <c r="BI185" s="53" t="e">
        <f t="shared" si="321"/>
        <v>#DIV/0!</v>
      </c>
      <c r="BJ185" s="53" t="e">
        <f t="shared" si="322"/>
        <v>#DIV/0!</v>
      </c>
      <c r="BK185" s="53" t="s">
        <v>139</v>
      </c>
      <c r="BL185" s="53" t="s">
        <v>139</v>
      </c>
      <c r="BM185" s="73" t="e">
        <f t="shared" si="306"/>
        <v>#DIV/0!</v>
      </c>
      <c r="BN185" s="72" t="e">
        <f t="shared" si="323"/>
        <v>#DIV/0!</v>
      </c>
      <c r="BO185" s="53" t="e">
        <f t="shared" si="324"/>
        <v>#DIV/0!</v>
      </c>
      <c r="BP185" s="53" t="e">
        <f t="shared" si="325"/>
        <v>#DIV/0!</v>
      </c>
      <c r="BQ185" s="53" t="s">
        <v>139</v>
      </c>
      <c r="BR185" s="53" t="s">
        <v>139</v>
      </c>
      <c r="BS185" s="53" t="e">
        <f t="shared" si="326"/>
        <v>#DIV/0!</v>
      </c>
      <c r="BT185" s="53" t="e">
        <f t="shared" si="327"/>
        <v>#DIV/0!</v>
      </c>
      <c r="BU185" s="53" t="e">
        <f t="shared" si="328"/>
        <v>#DIV/0!</v>
      </c>
      <c r="BV185" s="53" t="s">
        <v>139</v>
      </c>
      <c r="BW185" s="53" t="s">
        <v>139</v>
      </c>
      <c r="BX185" s="53" t="e">
        <f t="shared" si="329"/>
        <v>#DIV/0!</v>
      </c>
      <c r="BY185" s="53" t="e">
        <f t="shared" si="330"/>
        <v>#DIV/0!</v>
      </c>
      <c r="BZ185" s="53" t="e">
        <f t="shared" si="331"/>
        <v>#DIV/0!</v>
      </c>
      <c r="CA185" s="53" t="s">
        <v>139</v>
      </c>
      <c r="CB185" s="53" t="s">
        <v>139</v>
      </c>
      <c r="CC185" s="73" t="e">
        <f t="shared" si="307"/>
        <v>#DIV/0!</v>
      </c>
      <c r="CD185" s="72" t="e">
        <f>VALUE(TEXT((1/(('TOX and EXPO INPUTS'!$E$11/AF185)+('TOX and EXPO INPUTS'!$E$19/AT185))),"0.0E+00"))</f>
        <v>#DIV/0!</v>
      </c>
      <c r="CE185" s="53" t="e">
        <f>VALUE(TEXT((1/(('TOX and EXPO INPUTS'!$E$11/AG185)+('TOX and EXPO INPUTS'!$E$19/AT185))),"0.0E+00"))</f>
        <v>#DIV/0!</v>
      </c>
      <c r="CF185" s="53" t="e">
        <f>VALUE(TEXT((1/(('TOX and EXPO INPUTS'!$E$11/AH185)+('TOX and EXPO INPUTS'!$E$19/AT185))),"0.0E+00"))</f>
        <v>#DIV/0!</v>
      </c>
      <c r="CG185" s="53" t="e">
        <f>VALUE(TEXT((1/(('TOX and EXPO INPUTS'!$E$11/AI185)+('TOX and EXPO INPUTS'!$E$19/AT185))),"0.0E+00"))</f>
        <v>#VALUE!</v>
      </c>
      <c r="CH185" s="53" t="e">
        <f>VALUE(TEXT((1/(('TOX and EXPO INPUTS'!$E$11/AJ185)+('TOX and EXPO INPUTS'!$E$19/AT185))),"0.0E+00"))</f>
        <v>#VALUE!</v>
      </c>
      <c r="CI185" s="53" t="e">
        <f>VALUE(TEXT((1/(('TOX and EXPO INPUTS'!$E$11/AF185)+('TOX and EXPO INPUTS'!$E$19/AU185))),"0.0E+00"))</f>
        <v>#DIV/0!</v>
      </c>
      <c r="CJ185" s="53" t="e">
        <f>VALUE(TEXT((1/(('TOX and EXPO INPUTS'!$E$11/AG185)+('TOX and EXPO INPUTS'!$E$19/AU185))),"0.0E+00"))</f>
        <v>#DIV/0!</v>
      </c>
      <c r="CK185" s="53" t="e">
        <f>VALUE(TEXT((1/(('TOX and EXPO INPUTS'!$E$11/AH185)+('TOX and EXPO INPUTS'!$E$19/AU185))),"0.0E+00"))</f>
        <v>#DIV/0!</v>
      </c>
      <c r="CL185" s="53" t="e">
        <f>VALUE(TEXT((1/(('TOX and EXPO INPUTS'!$E$11/AI185)+('TOX and EXPO INPUTS'!$E$19/AU185))),"0.0E+00"))</f>
        <v>#VALUE!</v>
      </c>
      <c r="CM185" s="53" t="e">
        <f>VALUE(TEXT((1/(('TOX and EXPO INPUTS'!$E$11/AJ185)+('TOX and EXPO INPUTS'!$E$19/AU185))),"0.0E+00"))</f>
        <v>#VALUE!</v>
      </c>
      <c r="CN185" s="53" t="e">
        <f>VALUE(TEXT((1/(('TOX and EXPO INPUTS'!$E$11/AF185)+('TOX and EXPO INPUTS'!$E$19/AV185))),"0.0E+00"))</f>
        <v>#DIV/0!</v>
      </c>
      <c r="CO185" s="53" t="e">
        <f>VALUE(TEXT((1/(('TOX and EXPO INPUTS'!$E$11/AG185)+('TOX and EXPO INPUTS'!$E$19/AV185))),"0.0E+00"))</f>
        <v>#DIV/0!</v>
      </c>
      <c r="CP185" s="53" t="e">
        <f>VALUE(TEXT((1/(('TOX and EXPO INPUTS'!$E$11/AH185)+('TOX and EXPO INPUTS'!$E$19/AV185))),"0.0E+00"))</f>
        <v>#DIV/0!</v>
      </c>
      <c r="CQ185" s="53" t="e">
        <f>VALUE(TEXT((1/(('TOX and EXPO INPUTS'!$E$11/AI185)+('TOX and EXPO INPUTS'!$E$19/AV185))),"0.0E+00"))</f>
        <v>#VALUE!</v>
      </c>
      <c r="CR185" s="53" t="e">
        <f>VALUE(TEXT((1/(('TOX and EXPO INPUTS'!$E$11/AJ185)+('TOX and EXPO INPUTS'!$E$19/AV185))),"0.0E+00"))</f>
        <v>#VALUE!</v>
      </c>
      <c r="CS185" s="73" t="e">
        <f>VALUE(TEXT((1/(('TOX and EXPO INPUTS'!$E$11/AK185)+('TOX and EXPO INPUTS'!$E$19/AW185))),"0.0E+00"))</f>
        <v>#DIV/0!</v>
      </c>
      <c r="CT185" s="56" t="s">
        <v>152</v>
      </c>
      <c r="CU185" s="36" t="s">
        <v>155</v>
      </c>
      <c r="CV185" s="36" t="s">
        <v>154</v>
      </c>
      <c r="CW185" s="57" t="s">
        <v>153</v>
      </c>
    </row>
    <row r="186" spans="1:101" ht="24" customHeight="1" x14ac:dyDescent="0.25">
      <c r="A186" s="56" t="s">
        <v>4</v>
      </c>
      <c r="B186" s="36" t="s">
        <v>425</v>
      </c>
      <c r="C186" s="36" t="s">
        <v>76</v>
      </c>
      <c r="D186" s="57" t="s">
        <v>0</v>
      </c>
      <c r="E186" s="61" t="s">
        <v>126</v>
      </c>
      <c r="F186" s="92"/>
      <c r="G186" s="66" t="s">
        <v>145</v>
      </c>
      <c r="H186" s="63">
        <v>1000</v>
      </c>
      <c r="I186" s="66" t="s">
        <v>146</v>
      </c>
      <c r="J186" s="63">
        <v>1300</v>
      </c>
      <c r="K186" s="51">
        <v>390</v>
      </c>
      <c r="L186" s="51">
        <v>290</v>
      </c>
      <c r="M186" s="53" t="s">
        <v>139</v>
      </c>
      <c r="N186" s="53" t="s">
        <v>139</v>
      </c>
      <c r="O186" s="66" t="s">
        <v>139</v>
      </c>
      <c r="P186" s="63">
        <v>3.9</v>
      </c>
      <c r="Q186" s="53">
        <v>0.78</v>
      </c>
      <c r="R186" s="53">
        <v>0.39</v>
      </c>
      <c r="S186" s="66" t="s">
        <v>139</v>
      </c>
      <c r="T186" s="72">
        <f t="shared" si="308"/>
        <v>0</v>
      </c>
      <c r="U186" s="53">
        <f t="shared" si="309"/>
        <v>0</v>
      </c>
      <c r="V186" s="53">
        <f t="shared" si="310"/>
        <v>0</v>
      </c>
      <c r="W186" s="53" t="s">
        <v>139</v>
      </c>
      <c r="X186" s="53" t="s">
        <v>139</v>
      </c>
      <c r="Y186" s="73" t="s">
        <v>139</v>
      </c>
      <c r="Z186" s="72" t="e">
        <f>VALUE(TEXT(((T186*'TOX and EXPO INPUTS'!$E$12)/'TOX and EXPO INPUTS'!$E$26),"0.00E+00"))</f>
        <v>#DIV/0!</v>
      </c>
      <c r="AA186" s="53" t="e">
        <f>VALUE(TEXT(((U186*'TOX and EXPO INPUTS'!$E$12)/'TOX and EXPO INPUTS'!$E$26),"0.00E+00"))</f>
        <v>#DIV/0!</v>
      </c>
      <c r="AB186" s="53" t="e">
        <f>VALUE(TEXT(((V186*'TOX and EXPO INPUTS'!$E$12)/'TOX and EXPO INPUTS'!$E$26),"0.00E+00"))</f>
        <v>#DIV/0!</v>
      </c>
      <c r="AC186" s="53" t="s">
        <v>139</v>
      </c>
      <c r="AD186" s="53" t="s">
        <v>139</v>
      </c>
      <c r="AE186" s="73" t="s">
        <v>139</v>
      </c>
      <c r="AF186" s="72" t="e">
        <f>VALUE(TEXT(('TOX and EXPO INPUTS'!$E$9/Z186),"0.0E+00"))</f>
        <v>#DIV/0!</v>
      </c>
      <c r="AG186" s="53" t="e">
        <f>VALUE(TEXT(('TOX and EXPO INPUTS'!$E$9/AA186),"0.0E+00"))</f>
        <v>#DIV/0!</v>
      </c>
      <c r="AH186" s="53" t="e">
        <f>VALUE(TEXT(('TOX and EXPO INPUTS'!$E$9/AB186),"0.0E+00"))</f>
        <v>#DIV/0!</v>
      </c>
      <c r="AI186" s="53" t="s">
        <v>139</v>
      </c>
      <c r="AJ186" s="53" t="s">
        <v>139</v>
      </c>
      <c r="AK186" s="73" t="s">
        <v>139</v>
      </c>
      <c r="AL186" s="72">
        <f t="shared" si="311"/>
        <v>0</v>
      </c>
      <c r="AM186" s="53">
        <f t="shared" si="312"/>
        <v>0</v>
      </c>
      <c r="AN186" s="53">
        <f t="shared" si="313"/>
        <v>0</v>
      </c>
      <c r="AO186" s="73" t="s">
        <v>139</v>
      </c>
      <c r="AP186" s="72" t="e">
        <f>VALUE(TEXT(((AL186*'TOX and EXPO INPUTS'!$E$20)/'TOX and EXPO INPUTS'!$E$28),"0.00E+00"))</f>
        <v>#DIV/0!</v>
      </c>
      <c r="AQ186" s="53" t="e">
        <f>VALUE(TEXT(((AM186*'TOX and EXPO INPUTS'!$E$20)/'TOX and EXPO INPUTS'!$E$28),"0.00E+00"))</f>
        <v>#DIV/0!</v>
      </c>
      <c r="AR186" s="53" t="e">
        <f>VALUE(TEXT(((AN186*'TOX and EXPO INPUTS'!$E$20)/'TOX and EXPO INPUTS'!$E$28),"0.00E+00"))</f>
        <v>#DIV/0!</v>
      </c>
      <c r="AS186" s="73" t="s">
        <v>139</v>
      </c>
      <c r="AT186" s="72" t="e">
        <f>VALUE(TEXT((IF('TOX and EXPO INPUTS'!$E$18="Route-specific",'TOX and EXPO INPUTS'!$E$17/AP186,'TOX and EXPO INPUTS'!$E$14/AP186)),"0.0E+00"))</f>
        <v>#DIV/0!</v>
      </c>
      <c r="AU186" s="53" t="e">
        <f>VALUE(TEXT((IF('TOX and EXPO INPUTS'!$E$18="Route-specific",'TOX and EXPO INPUTS'!$E$17/AQ186,'TOX and EXPO INPUTS'!$E$14/AQ186)),"0.0E+00"))</f>
        <v>#DIV/0!</v>
      </c>
      <c r="AV186" s="53" t="e">
        <f>VALUE(TEXT((IF('TOX and EXPO INPUTS'!$E$18="Route-specific",'TOX and EXPO INPUTS'!$E$17/AR186,'TOX and EXPO INPUTS'!$E$14/AR186)),"0.0E+00"))</f>
        <v>#DIV/0!</v>
      </c>
      <c r="AW186" s="73" t="s">
        <v>139</v>
      </c>
      <c r="AX186" s="72" t="e">
        <f t="shared" si="314"/>
        <v>#DIV/0!</v>
      </c>
      <c r="AY186" s="53" t="e">
        <f t="shared" si="315"/>
        <v>#DIV/0!</v>
      </c>
      <c r="AZ186" s="53" t="e">
        <f t="shared" si="316"/>
        <v>#DIV/0!</v>
      </c>
      <c r="BA186" s="53" t="s">
        <v>139</v>
      </c>
      <c r="BB186" s="53" t="s">
        <v>139</v>
      </c>
      <c r="BC186" s="53" t="e">
        <f t="shared" si="317"/>
        <v>#DIV/0!</v>
      </c>
      <c r="BD186" s="53" t="e">
        <f t="shared" si="318"/>
        <v>#DIV/0!</v>
      </c>
      <c r="BE186" s="53" t="e">
        <f t="shared" si="319"/>
        <v>#DIV/0!</v>
      </c>
      <c r="BF186" s="53" t="s">
        <v>139</v>
      </c>
      <c r="BG186" s="53" t="s">
        <v>139</v>
      </c>
      <c r="BH186" s="53" t="e">
        <f t="shared" si="320"/>
        <v>#DIV/0!</v>
      </c>
      <c r="BI186" s="53" t="e">
        <f t="shared" si="321"/>
        <v>#DIV/0!</v>
      </c>
      <c r="BJ186" s="53" t="e">
        <f t="shared" si="322"/>
        <v>#DIV/0!</v>
      </c>
      <c r="BK186" s="53" t="s">
        <v>139</v>
      </c>
      <c r="BL186" s="53" t="s">
        <v>139</v>
      </c>
      <c r="BM186" s="73" t="s">
        <v>139</v>
      </c>
      <c r="BN186" s="72" t="e">
        <f t="shared" si="323"/>
        <v>#DIV/0!</v>
      </c>
      <c r="BO186" s="53" t="e">
        <f t="shared" si="324"/>
        <v>#DIV/0!</v>
      </c>
      <c r="BP186" s="53" t="e">
        <f t="shared" si="325"/>
        <v>#DIV/0!</v>
      </c>
      <c r="BQ186" s="53" t="s">
        <v>139</v>
      </c>
      <c r="BR186" s="53" t="s">
        <v>139</v>
      </c>
      <c r="BS186" s="53" t="e">
        <f t="shared" si="326"/>
        <v>#DIV/0!</v>
      </c>
      <c r="BT186" s="53" t="e">
        <f t="shared" si="327"/>
        <v>#DIV/0!</v>
      </c>
      <c r="BU186" s="53" t="e">
        <f t="shared" si="328"/>
        <v>#DIV/0!</v>
      </c>
      <c r="BV186" s="53" t="s">
        <v>139</v>
      </c>
      <c r="BW186" s="53" t="s">
        <v>139</v>
      </c>
      <c r="BX186" s="53" t="e">
        <f t="shared" si="329"/>
        <v>#DIV/0!</v>
      </c>
      <c r="BY186" s="53" t="e">
        <f t="shared" si="330"/>
        <v>#DIV/0!</v>
      </c>
      <c r="BZ186" s="53" t="e">
        <f t="shared" si="331"/>
        <v>#DIV/0!</v>
      </c>
      <c r="CA186" s="53" t="s">
        <v>139</v>
      </c>
      <c r="CB186" s="53" t="s">
        <v>139</v>
      </c>
      <c r="CC186" s="73" t="s">
        <v>139</v>
      </c>
      <c r="CD186" s="72" t="e">
        <f>VALUE(TEXT((1/(('TOX and EXPO INPUTS'!$E$11/AF186)+('TOX and EXPO INPUTS'!$E$19/AT186))),"0.0E+00"))</f>
        <v>#DIV/0!</v>
      </c>
      <c r="CE186" s="53" t="e">
        <f>VALUE(TEXT((1/(('TOX and EXPO INPUTS'!$E$11/AG186)+('TOX and EXPO INPUTS'!$E$19/AT186))),"0.0E+00"))</f>
        <v>#DIV/0!</v>
      </c>
      <c r="CF186" s="53" t="e">
        <f>VALUE(TEXT((1/(('TOX and EXPO INPUTS'!$E$11/AH186)+('TOX and EXPO INPUTS'!$E$19/AT186))),"0.0E+00"))</f>
        <v>#DIV/0!</v>
      </c>
      <c r="CG186" s="53" t="e">
        <f>VALUE(TEXT((1/(('TOX and EXPO INPUTS'!$E$11/AI186)+('TOX and EXPO INPUTS'!$E$19/AT186))),"0.0E+00"))</f>
        <v>#VALUE!</v>
      </c>
      <c r="CH186" s="53" t="e">
        <f>VALUE(TEXT((1/(('TOX and EXPO INPUTS'!$E$11/AJ186)+('TOX and EXPO INPUTS'!$E$19/AT186))),"0.0E+00"))</f>
        <v>#VALUE!</v>
      </c>
      <c r="CI186" s="53" t="e">
        <f>VALUE(TEXT((1/(('TOX and EXPO INPUTS'!$E$11/AF186)+('TOX and EXPO INPUTS'!$E$19/AU186))),"0.0E+00"))</f>
        <v>#DIV/0!</v>
      </c>
      <c r="CJ186" s="53" t="e">
        <f>VALUE(TEXT((1/(('TOX and EXPO INPUTS'!$E$11/AG186)+('TOX and EXPO INPUTS'!$E$19/AU186))),"0.0E+00"))</f>
        <v>#DIV/0!</v>
      </c>
      <c r="CK186" s="53" t="e">
        <f>VALUE(TEXT((1/(('TOX and EXPO INPUTS'!$E$11/AH186)+('TOX and EXPO INPUTS'!$E$19/AU186))),"0.0E+00"))</f>
        <v>#DIV/0!</v>
      </c>
      <c r="CL186" s="53" t="e">
        <f>VALUE(TEXT((1/(('TOX and EXPO INPUTS'!$E$11/AI186)+('TOX and EXPO INPUTS'!$E$19/AU186))),"0.0E+00"))</f>
        <v>#VALUE!</v>
      </c>
      <c r="CM186" s="53" t="e">
        <f>VALUE(TEXT((1/(('TOX and EXPO INPUTS'!$E$11/AJ186)+('TOX and EXPO INPUTS'!$E$19/AU186))),"0.0E+00"))</f>
        <v>#VALUE!</v>
      </c>
      <c r="CN186" s="53" t="e">
        <f>VALUE(TEXT((1/(('TOX and EXPO INPUTS'!$E$11/AF186)+('TOX and EXPO INPUTS'!$E$19/AV186))),"0.0E+00"))</f>
        <v>#DIV/0!</v>
      </c>
      <c r="CO186" s="53" t="e">
        <f>VALUE(TEXT((1/(('TOX and EXPO INPUTS'!$E$11/AG186)+('TOX and EXPO INPUTS'!$E$19/AV186))),"0.0E+00"))</f>
        <v>#DIV/0!</v>
      </c>
      <c r="CP186" s="53" t="e">
        <f>VALUE(TEXT((1/(('TOX and EXPO INPUTS'!$E$11/AH186)+('TOX and EXPO INPUTS'!$E$19/AV186))),"0.0E+00"))</f>
        <v>#DIV/0!</v>
      </c>
      <c r="CQ186" s="53" t="e">
        <f>VALUE(TEXT((1/(('TOX and EXPO INPUTS'!$E$11/AI186)+('TOX and EXPO INPUTS'!$E$19/AV186))),"0.0E+00"))</f>
        <v>#VALUE!</v>
      </c>
      <c r="CR186" s="53" t="e">
        <f>VALUE(TEXT((1/(('TOX and EXPO INPUTS'!$E$11/AJ186)+('TOX and EXPO INPUTS'!$E$19/AV186))),"0.0E+00"))</f>
        <v>#VALUE!</v>
      </c>
      <c r="CS186" s="73" t="e">
        <f>VALUE(TEXT((1/(('TOX and EXPO INPUTS'!$E$11/AK186)+('TOX and EXPO INPUTS'!$E$19/AW186))),"0.0E+00"))</f>
        <v>#VALUE!</v>
      </c>
      <c r="CT186" s="56" t="s">
        <v>77</v>
      </c>
      <c r="CU186" s="36" t="s">
        <v>70</v>
      </c>
      <c r="CV186" s="36" t="s">
        <v>183</v>
      </c>
      <c r="CW186" s="57" t="s">
        <v>70</v>
      </c>
    </row>
    <row r="187" spans="1:101" ht="24" customHeight="1" x14ac:dyDescent="0.25">
      <c r="A187" s="56" t="s">
        <v>4</v>
      </c>
      <c r="B187" s="36" t="s">
        <v>559</v>
      </c>
      <c r="C187" s="36" t="s">
        <v>135</v>
      </c>
      <c r="D187" s="57" t="s">
        <v>563</v>
      </c>
      <c r="E187" s="61" t="s">
        <v>258</v>
      </c>
      <c r="F187" s="92"/>
      <c r="G187" s="64" t="s">
        <v>143</v>
      </c>
      <c r="H187" s="69">
        <v>320</v>
      </c>
      <c r="I187" s="64" t="s">
        <v>144</v>
      </c>
      <c r="J187" s="69">
        <v>9.9</v>
      </c>
      <c r="K187" s="49">
        <v>7.2</v>
      </c>
      <c r="L187" s="49">
        <v>4.2</v>
      </c>
      <c r="M187" s="53" t="s">
        <v>139</v>
      </c>
      <c r="N187" s="53" t="s">
        <v>139</v>
      </c>
      <c r="O187" s="64">
        <v>3</v>
      </c>
      <c r="P187" s="69">
        <v>1.2</v>
      </c>
      <c r="Q187" s="49">
        <v>0.24</v>
      </c>
      <c r="R187" s="49">
        <v>0.12</v>
      </c>
      <c r="S187" s="64">
        <v>0.22</v>
      </c>
      <c r="T187" s="72">
        <f t="shared" si="308"/>
        <v>0</v>
      </c>
      <c r="U187" s="53">
        <f t="shared" si="309"/>
        <v>0</v>
      </c>
      <c r="V187" s="53">
        <f t="shared" si="310"/>
        <v>0</v>
      </c>
      <c r="W187" s="53" t="s">
        <v>139</v>
      </c>
      <c r="X187" s="53" t="s">
        <v>139</v>
      </c>
      <c r="Y187" s="73">
        <f t="shared" ref="Y187:Y188" si="360">VALUE(TEXT(((O187/1000)*$F187*$H187),"0.00E+00"))</f>
        <v>0</v>
      </c>
      <c r="Z187" s="72" t="e">
        <f>VALUE(TEXT(((T187*'TOX and EXPO INPUTS'!$E$12)/'TOX and EXPO INPUTS'!$E$26),"0.00E+00"))</f>
        <v>#DIV/0!</v>
      </c>
      <c r="AA187" s="53" t="e">
        <f>VALUE(TEXT(((U187*'TOX and EXPO INPUTS'!$E$12)/'TOX and EXPO INPUTS'!$E$26),"0.00E+00"))</f>
        <v>#DIV/0!</v>
      </c>
      <c r="AB187" s="53" t="e">
        <f>VALUE(TEXT(((V187*'TOX and EXPO INPUTS'!$E$12)/'TOX and EXPO INPUTS'!$E$26),"0.00E+00"))</f>
        <v>#DIV/0!</v>
      </c>
      <c r="AC187" s="53" t="s">
        <v>139</v>
      </c>
      <c r="AD187" s="53" t="s">
        <v>139</v>
      </c>
      <c r="AE187" s="73" t="e">
        <f>VALUE(TEXT(((Y187*'TOX and EXPO INPUTS'!$E$12)/'TOX and EXPO INPUTS'!$E$26),"0.00E+00"))</f>
        <v>#DIV/0!</v>
      </c>
      <c r="AF187" s="72" t="e">
        <f>VALUE(TEXT(('TOX and EXPO INPUTS'!$E$9/Z187),"0.0E+00"))</f>
        <v>#DIV/0!</v>
      </c>
      <c r="AG187" s="53" t="e">
        <f>VALUE(TEXT(('TOX and EXPO INPUTS'!$E$9/AA187),"0.0E+00"))</f>
        <v>#DIV/0!</v>
      </c>
      <c r="AH187" s="53" t="e">
        <f>VALUE(TEXT(('TOX and EXPO INPUTS'!$E$9/AB187),"0.0E+00"))</f>
        <v>#DIV/0!</v>
      </c>
      <c r="AI187" s="53" t="s">
        <v>139</v>
      </c>
      <c r="AJ187" s="53" t="s">
        <v>139</v>
      </c>
      <c r="AK187" s="73" t="e">
        <f>VALUE(TEXT(('TOX and EXPO INPUTS'!$E$9/AE187),"0.0E+00"))</f>
        <v>#DIV/0!</v>
      </c>
      <c r="AL187" s="72">
        <f t="shared" si="311"/>
        <v>0</v>
      </c>
      <c r="AM187" s="53">
        <f t="shared" si="312"/>
        <v>0</v>
      </c>
      <c r="AN187" s="53">
        <f t="shared" si="313"/>
        <v>0</v>
      </c>
      <c r="AO187" s="73">
        <f t="shared" ref="AO187:AO188" si="361">VALUE(TEXT(((S187/1000)*$F187*$H187),"0.00E+00"))</f>
        <v>0</v>
      </c>
      <c r="AP187" s="72" t="e">
        <f>VALUE(TEXT(((AL187*'TOX and EXPO INPUTS'!$E$20)/'TOX and EXPO INPUTS'!$E$28),"0.00E+00"))</f>
        <v>#DIV/0!</v>
      </c>
      <c r="AQ187" s="53" t="e">
        <f>VALUE(TEXT(((AM187*'TOX and EXPO INPUTS'!$E$20)/'TOX and EXPO INPUTS'!$E$28),"0.00E+00"))</f>
        <v>#DIV/0!</v>
      </c>
      <c r="AR187" s="53" t="e">
        <f>VALUE(TEXT(((AN187*'TOX and EXPO INPUTS'!$E$20)/'TOX and EXPO INPUTS'!$E$28),"0.00E+00"))</f>
        <v>#DIV/0!</v>
      </c>
      <c r="AS187" s="73" t="e">
        <f>VALUE(TEXT(((AO187*'TOX and EXPO INPUTS'!$E$20)/'TOX and EXPO INPUTS'!$E$28),"0.00E+00"))</f>
        <v>#DIV/0!</v>
      </c>
      <c r="AT187" s="72" t="e">
        <f>VALUE(TEXT((IF('TOX and EXPO INPUTS'!$E$18="Route-specific",'TOX and EXPO INPUTS'!$E$17/AP187,'TOX and EXPO INPUTS'!$E$14/AP187)),"0.0E+00"))</f>
        <v>#DIV/0!</v>
      </c>
      <c r="AU187" s="53" t="e">
        <f>VALUE(TEXT((IF('TOX and EXPO INPUTS'!$E$18="Route-specific",'TOX and EXPO INPUTS'!$E$17/AQ187,'TOX and EXPO INPUTS'!$E$14/AQ187)),"0.0E+00"))</f>
        <v>#DIV/0!</v>
      </c>
      <c r="AV187" s="53" t="e">
        <f>VALUE(TEXT((IF('TOX and EXPO INPUTS'!$E$18="Route-specific",'TOX and EXPO INPUTS'!$E$17/AR187,'TOX and EXPO INPUTS'!$E$14/AR187)),"0.0E+00"))</f>
        <v>#DIV/0!</v>
      </c>
      <c r="AW187" s="73" t="e">
        <f>VALUE(TEXT((IF('TOX and EXPO INPUTS'!$E$18="Route-specific",'TOX and EXPO INPUTS'!$E$17/AS187,'TOX and EXPO INPUTS'!$E$14/AS187)),"0.0E+00"))</f>
        <v>#DIV/0!</v>
      </c>
      <c r="AX187" s="72" t="e">
        <f t="shared" si="314"/>
        <v>#DIV/0!</v>
      </c>
      <c r="AY187" s="53" t="e">
        <f t="shared" si="315"/>
        <v>#DIV/0!</v>
      </c>
      <c r="AZ187" s="53" t="e">
        <f t="shared" si="316"/>
        <v>#DIV/0!</v>
      </c>
      <c r="BA187" s="53" t="s">
        <v>139</v>
      </c>
      <c r="BB187" s="53" t="s">
        <v>139</v>
      </c>
      <c r="BC187" s="53" t="e">
        <f t="shared" si="317"/>
        <v>#DIV/0!</v>
      </c>
      <c r="BD187" s="53" t="e">
        <f t="shared" si="318"/>
        <v>#DIV/0!</v>
      </c>
      <c r="BE187" s="53" t="e">
        <f t="shared" si="319"/>
        <v>#DIV/0!</v>
      </c>
      <c r="BF187" s="53" t="s">
        <v>139</v>
      </c>
      <c r="BG187" s="53" t="s">
        <v>139</v>
      </c>
      <c r="BH187" s="53" t="e">
        <f t="shared" si="320"/>
        <v>#DIV/0!</v>
      </c>
      <c r="BI187" s="53" t="e">
        <f t="shared" si="321"/>
        <v>#DIV/0!</v>
      </c>
      <c r="BJ187" s="53" t="e">
        <f t="shared" si="322"/>
        <v>#DIV/0!</v>
      </c>
      <c r="BK187" s="53" t="s">
        <v>139</v>
      </c>
      <c r="BL187" s="53" t="s">
        <v>139</v>
      </c>
      <c r="BM187" s="73" t="e">
        <f t="shared" ref="BM187:BM188" si="362">VALUE(TEXT((AE187+AS187),"0.00E+00"))</f>
        <v>#DIV/0!</v>
      </c>
      <c r="BN187" s="72" t="e">
        <f t="shared" si="323"/>
        <v>#DIV/0!</v>
      </c>
      <c r="BO187" s="53" t="e">
        <f t="shared" si="324"/>
        <v>#DIV/0!</v>
      </c>
      <c r="BP187" s="53" t="e">
        <f t="shared" si="325"/>
        <v>#DIV/0!</v>
      </c>
      <c r="BQ187" s="53" t="s">
        <v>139</v>
      </c>
      <c r="BR187" s="53" t="s">
        <v>139</v>
      </c>
      <c r="BS187" s="53" t="e">
        <f t="shared" si="326"/>
        <v>#DIV/0!</v>
      </c>
      <c r="BT187" s="53" t="e">
        <f t="shared" si="327"/>
        <v>#DIV/0!</v>
      </c>
      <c r="BU187" s="53" t="e">
        <f t="shared" si="328"/>
        <v>#DIV/0!</v>
      </c>
      <c r="BV187" s="53" t="s">
        <v>139</v>
      </c>
      <c r="BW187" s="53" t="s">
        <v>139</v>
      </c>
      <c r="BX187" s="53" t="e">
        <f t="shared" si="329"/>
        <v>#DIV/0!</v>
      </c>
      <c r="BY187" s="53" t="e">
        <f t="shared" si="330"/>
        <v>#DIV/0!</v>
      </c>
      <c r="BZ187" s="53" t="e">
        <f t="shared" si="331"/>
        <v>#DIV/0!</v>
      </c>
      <c r="CA187" s="53" t="s">
        <v>139</v>
      </c>
      <c r="CB187" s="53" t="s">
        <v>139</v>
      </c>
      <c r="CC187" s="73" t="e">
        <f t="shared" ref="CC187:CC188" si="363">VALUE(TEXT(1/((1/AK187)+(1/AW187)),"0.0E+00"))</f>
        <v>#DIV/0!</v>
      </c>
      <c r="CD187" s="72" t="e">
        <f>VALUE(TEXT((1/(('TOX and EXPO INPUTS'!$E$11/AF187)+('TOX and EXPO INPUTS'!$E$19/AT187))),"0.0E+00"))</f>
        <v>#DIV/0!</v>
      </c>
      <c r="CE187" s="53" t="e">
        <f>VALUE(TEXT((1/(('TOX and EXPO INPUTS'!$E$11/AG187)+('TOX and EXPO INPUTS'!$E$19/AT187))),"0.0E+00"))</f>
        <v>#DIV/0!</v>
      </c>
      <c r="CF187" s="53" t="e">
        <f>VALUE(TEXT((1/(('TOX and EXPO INPUTS'!$E$11/AH187)+('TOX and EXPO INPUTS'!$E$19/AT187))),"0.0E+00"))</f>
        <v>#DIV/0!</v>
      </c>
      <c r="CG187" s="53" t="e">
        <f>VALUE(TEXT((1/(('TOX and EXPO INPUTS'!$E$11/AI187)+('TOX and EXPO INPUTS'!$E$19/AT187))),"0.0E+00"))</f>
        <v>#VALUE!</v>
      </c>
      <c r="CH187" s="53" t="e">
        <f>VALUE(TEXT((1/(('TOX and EXPO INPUTS'!$E$11/AJ187)+('TOX and EXPO INPUTS'!$E$19/AT187))),"0.0E+00"))</f>
        <v>#VALUE!</v>
      </c>
      <c r="CI187" s="53" t="e">
        <f>VALUE(TEXT((1/(('TOX and EXPO INPUTS'!$E$11/AF187)+('TOX and EXPO INPUTS'!$E$19/AU187))),"0.0E+00"))</f>
        <v>#DIV/0!</v>
      </c>
      <c r="CJ187" s="53" t="e">
        <f>VALUE(TEXT((1/(('TOX and EXPO INPUTS'!$E$11/AG187)+('TOX and EXPO INPUTS'!$E$19/AU187))),"0.0E+00"))</f>
        <v>#DIV/0!</v>
      </c>
      <c r="CK187" s="53" t="e">
        <f>VALUE(TEXT((1/(('TOX and EXPO INPUTS'!$E$11/AH187)+('TOX and EXPO INPUTS'!$E$19/AU187))),"0.0E+00"))</f>
        <v>#DIV/0!</v>
      </c>
      <c r="CL187" s="53" t="e">
        <f>VALUE(TEXT((1/(('TOX and EXPO INPUTS'!$E$11/AI187)+('TOX and EXPO INPUTS'!$E$19/AU187))),"0.0E+00"))</f>
        <v>#VALUE!</v>
      </c>
      <c r="CM187" s="53" t="e">
        <f>VALUE(TEXT((1/(('TOX and EXPO INPUTS'!$E$11/AJ187)+('TOX and EXPO INPUTS'!$E$19/AU187))),"0.0E+00"))</f>
        <v>#VALUE!</v>
      </c>
      <c r="CN187" s="53" t="e">
        <f>VALUE(TEXT((1/(('TOX and EXPO INPUTS'!$E$11/AF187)+('TOX and EXPO INPUTS'!$E$19/AV187))),"0.0E+00"))</f>
        <v>#DIV/0!</v>
      </c>
      <c r="CO187" s="53" t="e">
        <f>VALUE(TEXT((1/(('TOX and EXPO INPUTS'!$E$11/AG187)+('TOX and EXPO INPUTS'!$E$19/AV187))),"0.0E+00"))</f>
        <v>#DIV/0!</v>
      </c>
      <c r="CP187" s="53" t="e">
        <f>VALUE(TEXT((1/(('TOX and EXPO INPUTS'!$E$11/AH187)+('TOX and EXPO INPUTS'!$E$19/AV187))),"0.0E+00"))</f>
        <v>#DIV/0!</v>
      </c>
      <c r="CQ187" s="53" t="e">
        <f>VALUE(TEXT((1/(('TOX and EXPO INPUTS'!$E$11/AI187)+('TOX and EXPO INPUTS'!$E$19/AV187))),"0.0E+00"))</f>
        <v>#VALUE!</v>
      </c>
      <c r="CR187" s="53" t="e">
        <f>VALUE(TEXT((1/(('TOX and EXPO INPUTS'!$E$11/AJ187)+('TOX and EXPO INPUTS'!$E$19/AV187))),"0.0E+00"))</f>
        <v>#VALUE!</v>
      </c>
      <c r="CS187" s="73" t="e">
        <f>VALUE(TEXT((1/(('TOX and EXPO INPUTS'!$E$11/AK187)+('TOX and EXPO INPUTS'!$E$19/AW187))),"0.0E+00"))</f>
        <v>#DIV/0!</v>
      </c>
      <c r="CT187" s="69" t="s">
        <v>77</v>
      </c>
      <c r="CU187" s="49" t="s">
        <v>70</v>
      </c>
      <c r="CV187" s="49" t="s">
        <v>185</v>
      </c>
      <c r="CW187" s="64" t="s">
        <v>70</v>
      </c>
    </row>
    <row r="188" spans="1:101" ht="24" customHeight="1" x14ac:dyDescent="0.25">
      <c r="A188" s="56" t="s">
        <v>4</v>
      </c>
      <c r="B188" s="36" t="s">
        <v>559</v>
      </c>
      <c r="C188" s="36" t="s">
        <v>135</v>
      </c>
      <c r="D188" s="57" t="s">
        <v>564</v>
      </c>
      <c r="E188" s="61" t="s">
        <v>258</v>
      </c>
      <c r="F188" s="92"/>
      <c r="G188" s="64" t="s">
        <v>143</v>
      </c>
      <c r="H188" s="69">
        <v>160</v>
      </c>
      <c r="I188" s="64" t="s">
        <v>144</v>
      </c>
      <c r="J188" s="69">
        <v>9.9</v>
      </c>
      <c r="K188" s="49">
        <v>7.2</v>
      </c>
      <c r="L188" s="49">
        <v>4.2</v>
      </c>
      <c r="M188" s="53" t="s">
        <v>139</v>
      </c>
      <c r="N188" s="53" t="s">
        <v>139</v>
      </c>
      <c r="O188" s="64">
        <v>3</v>
      </c>
      <c r="P188" s="69">
        <v>1.2</v>
      </c>
      <c r="Q188" s="49">
        <v>0.24</v>
      </c>
      <c r="R188" s="49">
        <v>0.12</v>
      </c>
      <c r="S188" s="64">
        <v>0.22</v>
      </c>
      <c r="T188" s="72">
        <f t="shared" ref="T188" si="364">VALUE(TEXT(((J188/1000)*$F188*$H188),"0.00E+00"))</f>
        <v>0</v>
      </c>
      <c r="U188" s="53">
        <f t="shared" ref="U188" si="365">VALUE(TEXT(((K188/1000)*$F188*$H188),"0.00E+00"))</f>
        <v>0</v>
      </c>
      <c r="V188" s="53">
        <f t="shared" ref="V188" si="366">VALUE(TEXT(((L188/1000)*$F188*$H188),"0.00E+00"))</f>
        <v>0</v>
      </c>
      <c r="W188" s="53" t="s">
        <v>139</v>
      </c>
      <c r="X188" s="53" t="s">
        <v>139</v>
      </c>
      <c r="Y188" s="73">
        <f t="shared" si="360"/>
        <v>0</v>
      </c>
      <c r="Z188" s="72" t="e">
        <f>VALUE(TEXT(((T188*'TOX and EXPO INPUTS'!$E$12)/'TOX and EXPO INPUTS'!$E$26),"0.00E+00"))</f>
        <v>#DIV/0!</v>
      </c>
      <c r="AA188" s="53" t="e">
        <f>VALUE(TEXT(((U188*'TOX and EXPO INPUTS'!$E$12)/'TOX and EXPO INPUTS'!$E$26),"0.00E+00"))</f>
        <v>#DIV/0!</v>
      </c>
      <c r="AB188" s="53" t="e">
        <f>VALUE(TEXT(((V188*'TOX and EXPO INPUTS'!$E$12)/'TOX and EXPO INPUTS'!$E$26),"0.00E+00"))</f>
        <v>#DIV/0!</v>
      </c>
      <c r="AC188" s="53" t="s">
        <v>139</v>
      </c>
      <c r="AD188" s="53" t="s">
        <v>139</v>
      </c>
      <c r="AE188" s="73" t="e">
        <f>VALUE(TEXT(((Y188*'TOX and EXPO INPUTS'!$E$12)/'TOX and EXPO INPUTS'!$E$26),"0.00E+00"))</f>
        <v>#DIV/0!</v>
      </c>
      <c r="AF188" s="72" t="e">
        <f>VALUE(TEXT(('TOX and EXPO INPUTS'!$E$9/Z188),"0.0E+00"))</f>
        <v>#DIV/0!</v>
      </c>
      <c r="AG188" s="53" t="e">
        <f>VALUE(TEXT(('TOX and EXPO INPUTS'!$E$9/AA188),"0.0E+00"))</f>
        <v>#DIV/0!</v>
      </c>
      <c r="AH188" s="53" t="e">
        <f>VALUE(TEXT(('TOX and EXPO INPUTS'!$E$9/AB188),"0.0E+00"))</f>
        <v>#DIV/0!</v>
      </c>
      <c r="AI188" s="53" t="s">
        <v>139</v>
      </c>
      <c r="AJ188" s="53" t="s">
        <v>139</v>
      </c>
      <c r="AK188" s="73" t="e">
        <f>VALUE(TEXT(('TOX and EXPO INPUTS'!$E$9/AE188),"0.0E+00"))</f>
        <v>#DIV/0!</v>
      </c>
      <c r="AL188" s="72">
        <f t="shared" ref="AL188" si="367">VALUE(TEXT(((P188/1000)*$F188*$H188),"0.00E+00"))</f>
        <v>0</v>
      </c>
      <c r="AM188" s="53">
        <f t="shared" ref="AM188" si="368">VALUE(TEXT(((Q188/1000)*$F188*$H188),"0.00E+00"))</f>
        <v>0</v>
      </c>
      <c r="AN188" s="53">
        <f t="shared" ref="AN188" si="369">VALUE(TEXT(((R188/1000)*$F188*$H188),"0.00E+00"))</f>
        <v>0</v>
      </c>
      <c r="AO188" s="73">
        <f t="shared" si="361"/>
        <v>0</v>
      </c>
      <c r="AP188" s="72" t="e">
        <f>VALUE(TEXT(((AL188*'TOX and EXPO INPUTS'!$E$20)/'TOX and EXPO INPUTS'!$E$28),"0.00E+00"))</f>
        <v>#DIV/0!</v>
      </c>
      <c r="AQ188" s="53" t="e">
        <f>VALUE(TEXT(((AM188*'TOX and EXPO INPUTS'!$E$20)/'TOX and EXPO INPUTS'!$E$28),"0.00E+00"))</f>
        <v>#DIV/0!</v>
      </c>
      <c r="AR188" s="53" t="e">
        <f>VALUE(TEXT(((AN188*'TOX and EXPO INPUTS'!$E$20)/'TOX and EXPO INPUTS'!$E$28),"0.00E+00"))</f>
        <v>#DIV/0!</v>
      </c>
      <c r="AS188" s="73" t="e">
        <f>VALUE(TEXT(((AO188*'TOX and EXPO INPUTS'!$E$20)/'TOX and EXPO INPUTS'!$E$28),"0.00E+00"))</f>
        <v>#DIV/0!</v>
      </c>
      <c r="AT188" s="72" t="e">
        <f>VALUE(TEXT((IF('TOX and EXPO INPUTS'!$E$18="Route-specific",'TOX and EXPO INPUTS'!$E$17/AP188,'TOX and EXPO INPUTS'!$E$14/AP188)),"0.0E+00"))</f>
        <v>#DIV/0!</v>
      </c>
      <c r="AU188" s="53" t="e">
        <f>VALUE(TEXT((IF('TOX and EXPO INPUTS'!$E$18="Route-specific",'TOX and EXPO INPUTS'!$E$17/AQ188,'TOX and EXPO INPUTS'!$E$14/AQ188)),"0.0E+00"))</f>
        <v>#DIV/0!</v>
      </c>
      <c r="AV188" s="53" t="e">
        <f>VALUE(TEXT((IF('TOX and EXPO INPUTS'!$E$18="Route-specific",'TOX and EXPO INPUTS'!$E$17/AR188,'TOX and EXPO INPUTS'!$E$14/AR188)),"0.0E+00"))</f>
        <v>#DIV/0!</v>
      </c>
      <c r="AW188" s="73" t="e">
        <f>VALUE(TEXT((IF('TOX and EXPO INPUTS'!$E$18="Route-specific",'TOX and EXPO INPUTS'!$E$17/AS188,'TOX and EXPO INPUTS'!$E$14/AS188)),"0.0E+00"))</f>
        <v>#DIV/0!</v>
      </c>
      <c r="AX188" s="72" t="e">
        <f t="shared" ref="AX188" si="370">VALUE(TEXT((Z188+AP188),"0.00E+00"))</f>
        <v>#DIV/0!</v>
      </c>
      <c r="AY188" s="53" t="e">
        <f t="shared" ref="AY188" si="371">VALUE(TEXT((AA188+AP188),"0.00E+00"))</f>
        <v>#DIV/0!</v>
      </c>
      <c r="AZ188" s="53" t="e">
        <f t="shared" ref="AZ188" si="372">VALUE(TEXT((AB188+AP188),"0.00E+00"))</f>
        <v>#DIV/0!</v>
      </c>
      <c r="BA188" s="53" t="s">
        <v>139</v>
      </c>
      <c r="BB188" s="53" t="s">
        <v>139</v>
      </c>
      <c r="BC188" s="53" t="e">
        <f t="shared" ref="BC188" si="373">VALUE(TEXT((Z188+AQ188),"0.00E+00"))</f>
        <v>#DIV/0!</v>
      </c>
      <c r="BD188" s="53" t="e">
        <f t="shared" ref="BD188" si="374">VALUE(TEXT((AA188+AQ188),"0.00E+00"))</f>
        <v>#DIV/0!</v>
      </c>
      <c r="BE188" s="53" t="e">
        <f t="shared" ref="BE188" si="375">VALUE(TEXT((AB188+AQ188),"0.00E+00"))</f>
        <v>#DIV/0!</v>
      </c>
      <c r="BF188" s="53" t="s">
        <v>139</v>
      </c>
      <c r="BG188" s="53" t="s">
        <v>139</v>
      </c>
      <c r="BH188" s="53" t="e">
        <f t="shared" ref="BH188" si="376">VALUE(TEXT((Z188+AR188),"0.00E+00"))</f>
        <v>#DIV/0!</v>
      </c>
      <c r="BI188" s="53" t="e">
        <f t="shared" ref="BI188" si="377">VALUE(TEXT((AA188+AR188),"0.00E+00"))</f>
        <v>#DIV/0!</v>
      </c>
      <c r="BJ188" s="53" t="e">
        <f t="shared" ref="BJ188" si="378">VALUE(TEXT((AB188+AR188),"0.00E+00"))</f>
        <v>#DIV/0!</v>
      </c>
      <c r="BK188" s="53" t="s">
        <v>139</v>
      </c>
      <c r="BL188" s="53" t="s">
        <v>139</v>
      </c>
      <c r="BM188" s="73" t="e">
        <f t="shared" si="362"/>
        <v>#DIV/0!</v>
      </c>
      <c r="BN188" s="72" t="e">
        <f t="shared" ref="BN188" si="379">VALUE(TEXT(1/((1/AF188)+(1/AT188)),"0.0E+00"))</f>
        <v>#DIV/0!</v>
      </c>
      <c r="BO188" s="53" t="e">
        <f t="shared" ref="BO188" si="380">VALUE(TEXT(1/((1/AG188)+(1/AT188)),"0.0E+00"))</f>
        <v>#DIV/0!</v>
      </c>
      <c r="BP188" s="53" t="e">
        <f t="shared" ref="BP188" si="381">VALUE(TEXT(1/((1/AH188)+(1/AT188)),"0.0E+00"))</f>
        <v>#DIV/0!</v>
      </c>
      <c r="BQ188" s="53" t="s">
        <v>139</v>
      </c>
      <c r="BR188" s="53" t="s">
        <v>139</v>
      </c>
      <c r="BS188" s="53" t="e">
        <f t="shared" ref="BS188" si="382">VALUE(TEXT(1/((1/AF188)+(1/AU188)),"0.0E+00"))</f>
        <v>#DIV/0!</v>
      </c>
      <c r="BT188" s="53" t="e">
        <f t="shared" ref="BT188" si="383">VALUE(TEXT(1/((1/AG188)+(1/AU188)),"0.0E+00"))</f>
        <v>#DIV/0!</v>
      </c>
      <c r="BU188" s="53" t="e">
        <f t="shared" ref="BU188" si="384">VALUE(TEXT(1/((1/AH188)+(1/AU188)),"0.0E+00"))</f>
        <v>#DIV/0!</v>
      </c>
      <c r="BV188" s="53" t="s">
        <v>139</v>
      </c>
      <c r="BW188" s="53" t="s">
        <v>139</v>
      </c>
      <c r="BX188" s="53" t="e">
        <f t="shared" ref="BX188" si="385">VALUE(TEXT(1/((1/AF188)+(1/AV188)),"0.0E+00"))</f>
        <v>#DIV/0!</v>
      </c>
      <c r="BY188" s="53" t="e">
        <f t="shared" ref="BY188" si="386">VALUE(TEXT(1/((1/AG188)+(1/AV188)),"0.0E+00"))</f>
        <v>#DIV/0!</v>
      </c>
      <c r="BZ188" s="53" t="e">
        <f t="shared" ref="BZ188" si="387">VALUE(TEXT(1/((1/AH188)+(1/AV188)),"0.0E+00"))</f>
        <v>#DIV/0!</v>
      </c>
      <c r="CA188" s="53" t="s">
        <v>139</v>
      </c>
      <c r="CB188" s="53" t="s">
        <v>139</v>
      </c>
      <c r="CC188" s="73" t="e">
        <f t="shared" si="363"/>
        <v>#DIV/0!</v>
      </c>
      <c r="CD188" s="72" t="e">
        <f>VALUE(TEXT((1/(('TOX and EXPO INPUTS'!$E$11/AF188)+('TOX and EXPO INPUTS'!$E$19/AT188))),"0.0E+00"))</f>
        <v>#DIV/0!</v>
      </c>
      <c r="CE188" s="53" t="e">
        <f>VALUE(TEXT((1/(('TOX and EXPO INPUTS'!$E$11/AG188)+('TOX and EXPO INPUTS'!$E$19/AT188))),"0.0E+00"))</f>
        <v>#DIV/0!</v>
      </c>
      <c r="CF188" s="53" t="e">
        <f>VALUE(TEXT((1/(('TOX and EXPO INPUTS'!$E$11/AH188)+('TOX and EXPO INPUTS'!$E$19/AT188))),"0.0E+00"))</f>
        <v>#DIV/0!</v>
      </c>
      <c r="CG188" s="53" t="e">
        <f>VALUE(TEXT((1/(('TOX and EXPO INPUTS'!$E$11/AI188)+('TOX and EXPO INPUTS'!$E$19/AT188))),"0.0E+00"))</f>
        <v>#VALUE!</v>
      </c>
      <c r="CH188" s="53" t="e">
        <f>VALUE(TEXT((1/(('TOX and EXPO INPUTS'!$E$11/AJ188)+('TOX and EXPO INPUTS'!$E$19/AT188))),"0.0E+00"))</f>
        <v>#VALUE!</v>
      </c>
      <c r="CI188" s="53" t="e">
        <f>VALUE(TEXT((1/(('TOX and EXPO INPUTS'!$E$11/AF188)+('TOX and EXPO INPUTS'!$E$19/AU188))),"0.0E+00"))</f>
        <v>#DIV/0!</v>
      </c>
      <c r="CJ188" s="53" t="e">
        <f>VALUE(TEXT((1/(('TOX and EXPO INPUTS'!$E$11/AG188)+('TOX and EXPO INPUTS'!$E$19/AU188))),"0.0E+00"))</f>
        <v>#DIV/0!</v>
      </c>
      <c r="CK188" s="53" t="e">
        <f>VALUE(TEXT((1/(('TOX and EXPO INPUTS'!$E$11/AH188)+('TOX and EXPO INPUTS'!$E$19/AU188))),"0.0E+00"))</f>
        <v>#DIV/0!</v>
      </c>
      <c r="CL188" s="53" t="e">
        <f>VALUE(TEXT((1/(('TOX and EXPO INPUTS'!$E$11/AI188)+('TOX and EXPO INPUTS'!$E$19/AU188))),"0.0E+00"))</f>
        <v>#VALUE!</v>
      </c>
      <c r="CM188" s="53" t="e">
        <f>VALUE(TEXT((1/(('TOX and EXPO INPUTS'!$E$11/AJ188)+('TOX and EXPO INPUTS'!$E$19/AU188))),"0.0E+00"))</f>
        <v>#VALUE!</v>
      </c>
      <c r="CN188" s="53" t="e">
        <f>VALUE(TEXT((1/(('TOX and EXPO INPUTS'!$E$11/AF188)+('TOX and EXPO INPUTS'!$E$19/AV188))),"0.0E+00"))</f>
        <v>#DIV/0!</v>
      </c>
      <c r="CO188" s="53" t="e">
        <f>VALUE(TEXT((1/(('TOX and EXPO INPUTS'!$E$11/AG188)+('TOX and EXPO INPUTS'!$E$19/AV188))),"0.0E+00"))</f>
        <v>#DIV/0!</v>
      </c>
      <c r="CP188" s="53" t="e">
        <f>VALUE(TEXT((1/(('TOX and EXPO INPUTS'!$E$11/AH188)+('TOX and EXPO INPUTS'!$E$19/AV188))),"0.0E+00"))</f>
        <v>#DIV/0!</v>
      </c>
      <c r="CQ188" s="53" t="e">
        <f>VALUE(TEXT((1/(('TOX and EXPO INPUTS'!$E$11/AI188)+('TOX and EXPO INPUTS'!$E$19/AV188))),"0.0E+00"))</f>
        <v>#VALUE!</v>
      </c>
      <c r="CR188" s="53" t="e">
        <f>VALUE(TEXT((1/(('TOX and EXPO INPUTS'!$E$11/AJ188)+('TOX and EXPO INPUTS'!$E$19/AV188))),"0.0E+00"))</f>
        <v>#VALUE!</v>
      </c>
      <c r="CS188" s="73" t="e">
        <f>VALUE(TEXT((1/(('TOX and EXPO INPUTS'!$E$11/AK188)+('TOX and EXPO INPUTS'!$E$19/AW188))),"0.0E+00"))</f>
        <v>#DIV/0!</v>
      </c>
      <c r="CT188" s="69" t="s">
        <v>77</v>
      </c>
      <c r="CU188" s="49" t="s">
        <v>70</v>
      </c>
      <c r="CV188" s="49" t="s">
        <v>185</v>
      </c>
      <c r="CW188" s="64" t="s">
        <v>70</v>
      </c>
    </row>
    <row r="189" spans="1:101" ht="24" customHeight="1" x14ac:dyDescent="0.25">
      <c r="A189" s="56" t="s">
        <v>4</v>
      </c>
      <c r="B189" s="36" t="s">
        <v>559</v>
      </c>
      <c r="C189" s="36" t="s">
        <v>135</v>
      </c>
      <c r="D189" s="57" t="s">
        <v>563</v>
      </c>
      <c r="E189" s="61" t="s">
        <v>257</v>
      </c>
      <c r="F189" s="92"/>
      <c r="G189" s="64" t="s">
        <v>143</v>
      </c>
      <c r="H189" s="69">
        <v>320</v>
      </c>
      <c r="I189" s="64" t="s">
        <v>144</v>
      </c>
      <c r="J189" s="69">
        <v>9.9</v>
      </c>
      <c r="K189" s="49">
        <v>7.2</v>
      </c>
      <c r="L189" s="49">
        <v>4.2</v>
      </c>
      <c r="M189" s="53" t="s">
        <v>139</v>
      </c>
      <c r="N189" s="53" t="s">
        <v>139</v>
      </c>
      <c r="O189" s="64">
        <v>3</v>
      </c>
      <c r="P189" s="69">
        <v>1.2</v>
      </c>
      <c r="Q189" s="49">
        <v>0.24</v>
      </c>
      <c r="R189" s="49">
        <v>0.12</v>
      </c>
      <c r="S189" s="64">
        <v>0.22</v>
      </c>
      <c r="T189" s="72">
        <f t="shared" ref="T189" si="388">VALUE(TEXT(((J189/1000)*$F189*$H189),"0.00E+00"))</f>
        <v>0</v>
      </c>
      <c r="U189" s="53">
        <f t="shared" ref="U189" si="389">VALUE(TEXT(((K189/1000)*$F189*$H189),"0.00E+00"))</f>
        <v>0</v>
      </c>
      <c r="V189" s="53">
        <f t="shared" ref="V189" si="390">VALUE(TEXT(((L189/1000)*$F189*$H189),"0.00E+00"))</f>
        <v>0</v>
      </c>
      <c r="W189" s="53" t="s">
        <v>139</v>
      </c>
      <c r="X189" s="53" t="s">
        <v>139</v>
      </c>
      <c r="Y189" s="73">
        <f t="shared" ref="Y189" si="391">VALUE(TEXT(((O189/1000)*$F189*$H189),"0.00E+00"))</f>
        <v>0</v>
      </c>
      <c r="Z189" s="72" t="e">
        <f>VALUE(TEXT(((T189*'TOX and EXPO INPUTS'!$E$12)/'TOX and EXPO INPUTS'!$E$26),"0.00E+00"))</f>
        <v>#DIV/0!</v>
      </c>
      <c r="AA189" s="53" t="e">
        <f>VALUE(TEXT(((U189*'TOX and EXPO INPUTS'!$E$12)/'TOX and EXPO INPUTS'!$E$26),"0.00E+00"))</f>
        <v>#DIV/0!</v>
      </c>
      <c r="AB189" s="53" t="e">
        <f>VALUE(TEXT(((V189*'TOX and EXPO INPUTS'!$E$12)/'TOX and EXPO INPUTS'!$E$26),"0.00E+00"))</f>
        <v>#DIV/0!</v>
      </c>
      <c r="AC189" s="53" t="s">
        <v>139</v>
      </c>
      <c r="AD189" s="53" t="s">
        <v>139</v>
      </c>
      <c r="AE189" s="73" t="e">
        <f>VALUE(TEXT(((Y189*'TOX and EXPO INPUTS'!$E$12)/'TOX and EXPO INPUTS'!$E$26),"0.00E+00"))</f>
        <v>#DIV/0!</v>
      </c>
      <c r="AF189" s="72" t="e">
        <f>VALUE(TEXT(('TOX and EXPO INPUTS'!$E$9/Z189),"0.0E+00"))</f>
        <v>#DIV/0!</v>
      </c>
      <c r="AG189" s="53" t="e">
        <f>VALUE(TEXT(('TOX and EXPO INPUTS'!$E$9/AA189),"0.0E+00"))</f>
        <v>#DIV/0!</v>
      </c>
      <c r="AH189" s="53" t="e">
        <f>VALUE(TEXT(('TOX and EXPO INPUTS'!$E$9/AB189),"0.0E+00"))</f>
        <v>#DIV/0!</v>
      </c>
      <c r="AI189" s="53" t="s">
        <v>139</v>
      </c>
      <c r="AJ189" s="53" t="s">
        <v>139</v>
      </c>
      <c r="AK189" s="73" t="e">
        <f>VALUE(TEXT(('TOX and EXPO INPUTS'!$E$9/AE189),"0.0E+00"))</f>
        <v>#DIV/0!</v>
      </c>
      <c r="AL189" s="72">
        <f t="shared" ref="AL189" si="392">VALUE(TEXT(((P189/1000)*$F189*$H189),"0.00E+00"))</f>
        <v>0</v>
      </c>
      <c r="AM189" s="53">
        <f t="shared" ref="AM189" si="393">VALUE(TEXT(((Q189/1000)*$F189*$H189),"0.00E+00"))</f>
        <v>0</v>
      </c>
      <c r="AN189" s="53">
        <f t="shared" ref="AN189" si="394">VALUE(TEXT(((R189/1000)*$F189*$H189),"0.00E+00"))</f>
        <v>0</v>
      </c>
      <c r="AO189" s="73">
        <f t="shared" ref="AO189" si="395">VALUE(TEXT(((S189/1000)*$F189*$H189),"0.00E+00"))</f>
        <v>0</v>
      </c>
      <c r="AP189" s="72" t="e">
        <f>VALUE(TEXT(((AL189*'TOX and EXPO INPUTS'!$E$20)/'TOX and EXPO INPUTS'!$E$28),"0.00E+00"))</f>
        <v>#DIV/0!</v>
      </c>
      <c r="AQ189" s="53" t="e">
        <f>VALUE(TEXT(((AM189*'TOX and EXPO INPUTS'!$E$20)/'TOX and EXPO INPUTS'!$E$28),"0.00E+00"))</f>
        <v>#DIV/0!</v>
      </c>
      <c r="AR189" s="53" t="e">
        <f>VALUE(TEXT(((AN189*'TOX and EXPO INPUTS'!$E$20)/'TOX and EXPO INPUTS'!$E$28),"0.00E+00"))</f>
        <v>#DIV/0!</v>
      </c>
      <c r="AS189" s="73" t="e">
        <f>VALUE(TEXT(((AO189*'TOX and EXPO INPUTS'!$E$20)/'TOX and EXPO INPUTS'!$E$28),"0.00E+00"))</f>
        <v>#DIV/0!</v>
      </c>
      <c r="AT189" s="72" t="e">
        <f>VALUE(TEXT((IF('TOX and EXPO INPUTS'!$E$18="Route-specific",'TOX and EXPO INPUTS'!$E$17/AP189,'TOX and EXPO INPUTS'!$E$14/AP189)),"0.0E+00"))</f>
        <v>#DIV/0!</v>
      </c>
      <c r="AU189" s="53" t="e">
        <f>VALUE(TEXT((IF('TOX and EXPO INPUTS'!$E$18="Route-specific",'TOX and EXPO INPUTS'!$E$17/AQ189,'TOX and EXPO INPUTS'!$E$14/AQ189)),"0.0E+00"))</f>
        <v>#DIV/0!</v>
      </c>
      <c r="AV189" s="53" t="e">
        <f>VALUE(TEXT((IF('TOX and EXPO INPUTS'!$E$18="Route-specific",'TOX and EXPO INPUTS'!$E$17/AR189,'TOX and EXPO INPUTS'!$E$14/AR189)),"0.0E+00"))</f>
        <v>#DIV/0!</v>
      </c>
      <c r="AW189" s="73" t="e">
        <f>VALUE(TEXT((IF('TOX and EXPO INPUTS'!$E$18="Route-specific",'TOX and EXPO INPUTS'!$E$17/AS189,'TOX and EXPO INPUTS'!$E$14/AS189)),"0.0E+00"))</f>
        <v>#DIV/0!</v>
      </c>
      <c r="AX189" s="72" t="e">
        <f t="shared" ref="AX189" si="396">VALUE(TEXT((Z189+AP189),"0.00E+00"))</f>
        <v>#DIV/0!</v>
      </c>
      <c r="AY189" s="53" t="e">
        <f t="shared" ref="AY189" si="397">VALUE(TEXT((AA189+AP189),"0.00E+00"))</f>
        <v>#DIV/0!</v>
      </c>
      <c r="AZ189" s="53" t="e">
        <f t="shared" ref="AZ189" si="398">VALUE(TEXT((AB189+AP189),"0.00E+00"))</f>
        <v>#DIV/0!</v>
      </c>
      <c r="BA189" s="53" t="s">
        <v>139</v>
      </c>
      <c r="BB189" s="53" t="s">
        <v>139</v>
      </c>
      <c r="BC189" s="53" t="e">
        <f t="shared" ref="BC189" si="399">VALUE(TEXT((Z189+AQ189),"0.00E+00"))</f>
        <v>#DIV/0!</v>
      </c>
      <c r="BD189" s="53" t="e">
        <f t="shared" ref="BD189" si="400">VALUE(TEXT((AA189+AQ189),"0.00E+00"))</f>
        <v>#DIV/0!</v>
      </c>
      <c r="BE189" s="53" t="e">
        <f t="shared" ref="BE189" si="401">VALUE(TEXT((AB189+AQ189),"0.00E+00"))</f>
        <v>#DIV/0!</v>
      </c>
      <c r="BF189" s="53" t="s">
        <v>139</v>
      </c>
      <c r="BG189" s="53" t="s">
        <v>139</v>
      </c>
      <c r="BH189" s="53" t="e">
        <f t="shared" ref="BH189" si="402">VALUE(TEXT((Z189+AR189),"0.00E+00"))</f>
        <v>#DIV/0!</v>
      </c>
      <c r="BI189" s="53" t="e">
        <f t="shared" ref="BI189" si="403">VALUE(TEXT((AA189+AR189),"0.00E+00"))</f>
        <v>#DIV/0!</v>
      </c>
      <c r="BJ189" s="53" t="e">
        <f t="shared" ref="BJ189" si="404">VALUE(TEXT((AB189+AR189),"0.00E+00"))</f>
        <v>#DIV/0!</v>
      </c>
      <c r="BK189" s="53" t="s">
        <v>139</v>
      </c>
      <c r="BL189" s="53" t="s">
        <v>139</v>
      </c>
      <c r="BM189" s="73" t="e">
        <f t="shared" ref="BM189" si="405">VALUE(TEXT((AE189+AS189),"0.00E+00"))</f>
        <v>#DIV/0!</v>
      </c>
      <c r="BN189" s="72" t="e">
        <f t="shared" ref="BN189" si="406">VALUE(TEXT(1/((1/AF189)+(1/AT189)),"0.0E+00"))</f>
        <v>#DIV/0!</v>
      </c>
      <c r="BO189" s="53" t="e">
        <f t="shared" ref="BO189" si="407">VALUE(TEXT(1/((1/AG189)+(1/AT189)),"0.0E+00"))</f>
        <v>#DIV/0!</v>
      </c>
      <c r="BP189" s="53" t="e">
        <f t="shared" ref="BP189" si="408">VALUE(TEXT(1/((1/AH189)+(1/AT189)),"0.0E+00"))</f>
        <v>#DIV/0!</v>
      </c>
      <c r="BQ189" s="53" t="s">
        <v>139</v>
      </c>
      <c r="BR189" s="53" t="s">
        <v>139</v>
      </c>
      <c r="BS189" s="53" t="e">
        <f t="shared" ref="BS189" si="409">VALUE(TEXT(1/((1/AF189)+(1/AU189)),"0.0E+00"))</f>
        <v>#DIV/0!</v>
      </c>
      <c r="BT189" s="53" t="e">
        <f t="shared" ref="BT189" si="410">VALUE(TEXT(1/((1/AG189)+(1/AU189)),"0.0E+00"))</f>
        <v>#DIV/0!</v>
      </c>
      <c r="BU189" s="53" t="e">
        <f t="shared" ref="BU189" si="411">VALUE(TEXT(1/((1/AH189)+(1/AU189)),"0.0E+00"))</f>
        <v>#DIV/0!</v>
      </c>
      <c r="BV189" s="53" t="s">
        <v>139</v>
      </c>
      <c r="BW189" s="53" t="s">
        <v>139</v>
      </c>
      <c r="BX189" s="53" t="e">
        <f t="shared" ref="BX189" si="412">VALUE(TEXT(1/((1/AF189)+(1/AV189)),"0.0E+00"))</f>
        <v>#DIV/0!</v>
      </c>
      <c r="BY189" s="53" t="e">
        <f t="shared" ref="BY189" si="413">VALUE(TEXT(1/((1/AG189)+(1/AV189)),"0.0E+00"))</f>
        <v>#DIV/0!</v>
      </c>
      <c r="BZ189" s="53" t="e">
        <f t="shared" ref="BZ189" si="414">VALUE(TEXT(1/((1/AH189)+(1/AV189)),"0.0E+00"))</f>
        <v>#DIV/0!</v>
      </c>
      <c r="CA189" s="53" t="s">
        <v>139</v>
      </c>
      <c r="CB189" s="53" t="s">
        <v>139</v>
      </c>
      <c r="CC189" s="73" t="e">
        <f t="shared" ref="CC189" si="415">VALUE(TEXT(1/((1/AK189)+(1/AW189)),"0.0E+00"))</f>
        <v>#DIV/0!</v>
      </c>
      <c r="CD189" s="72" t="e">
        <f>VALUE(TEXT((1/(('TOX and EXPO INPUTS'!$E$11/AF189)+('TOX and EXPO INPUTS'!$E$19/AT189))),"0.0E+00"))</f>
        <v>#DIV/0!</v>
      </c>
      <c r="CE189" s="53" t="e">
        <f>VALUE(TEXT((1/(('TOX and EXPO INPUTS'!$E$11/AG189)+('TOX and EXPO INPUTS'!$E$19/AT189))),"0.0E+00"))</f>
        <v>#DIV/0!</v>
      </c>
      <c r="CF189" s="53" t="e">
        <f>VALUE(TEXT((1/(('TOX and EXPO INPUTS'!$E$11/AH189)+('TOX and EXPO INPUTS'!$E$19/AT189))),"0.0E+00"))</f>
        <v>#DIV/0!</v>
      </c>
      <c r="CG189" s="53" t="e">
        <f>VALUE(TEXT((1/(('TOX and EXPO INPUTS'!$E$11/AI189)+('TOX and EXPO INPUTS'!$E$19/AT189))),"0.0E+00"))</f>
        <v>#VALUE!</v>
      </c>
      <c r="CH189" s="53" t="e">
        <f>VALUE(TEXT((1/(('TOX and EXPO INPUTS'!$E$11/AJ189)+('TOX and EXPO INPUTS'!$E$19/AT189))),"0.0E+00"))</f>
        <v>#VALUE!</v>
      </c>
      <c r="CI189" s="53" t="e">
        <f>VALUE(TEXT((1/(('TOX and EXPO INPUTS'!$E$11/AF189)+('TOX and EXPO INPUTS'!$E$19/AU189))),"0.0E+00"))</f>
        <v>#DIV/0!</v>
      </c>
      <c r="CJ189" s="53" t="e">
        <f>VALUE(TEXT((1/(('TOX and EXPO INPUTS'!$E$11/AG189)+('TOX and EXPO INPUTS'!$E$19/AU189))),"0.0E+00"))</f>
        <v>#DIV/0!</v>
      </c>
      <c r="CK189" s="53" t="e">
        <f>VALUE(TEXT((1/(('TOX and EXPO INPUTS'!$E$11/AH189)+('TOX and EXPO INPUTS'!$E$19/AU189))),"0.0E+00"))</f>
        <v>#DIV/0!</v>
      </c>
      <c r="CL189" s="53" t="e">
        <f>VALUE(TEXT((1/(('TOX and EXPO INPUTS'!$E$11/AI189)+('TOX and EXPO INPUTS'!$E$19/AU189))),"0.0E+00"))</f>
        <v>#VALUE!</v>
      </c>
      <c r="CM189" s="53" t="e">
        <f>VALUE(TEXT((1/(('TOX and EXPO INPUTS'!$E$11/AJ189)+('TOX and EXPO INPUTS'!$E$19/AU189))),"0.0E+00"))</f>
        <v>#VALUE!</v>
      </c>
      <c r="CN189" s="53" t="e">
        <f>VALUE(TEXT((1/(('TOX and EXPO INPUTS'!$E$11/AF189)+('TOX and EXPO INPUTS'!$E$19/AV189))),"0.0E+00"))</f>
        <v>#DIV/0!</v>
      </c>
      <c r="CO189" s="53" t="e">
        <f>VALUE(TEXT((1/(('TOX and EXPO INPUTS'!$E$11/AG189)+('TOX and EXPO INPUTS'!$E$19/AV189))),"0.0E+00"))</f>
        <v>#DIV/0!</v>
      </c>
      <c r="CP189" s="53" t="e">
        <f>VALUE(TEXT((1/(('TOX and EXPO INPUTS'!$E$11/AH189)+('TOX and EXPO INPUTS'!$E$19/AV189))),"0.0E+00"))</f>
        <v>#DIV/0!</v>
      </c>
      <c r="CQ189" s="53" t="e">
        <f>VALUE(TEXT((1/(('TOX and EXPO INPUTS'!$E$11/AI189)+('TOX and EXPO INPUTS'!$E$19/AV189))),"0.0E+00"))</f>
        <v>#VALUE!</v>
      </c>
      <c r="CR189" s="53" t="e">
        <f>VALUE(TEXT((1/(('TOX and EXPO INPUTS'!$E$11/AJ189)+('TOX and EXPO INPUTS'!$E$19/AV189))),"0.0E+00"))</f>
        <v>#VALUE!</v>
      </c>
      <c r="CS189" s="73" t="e">
        <f>VALUE(TEXT((1/(('TOX and EXPO INPUTS'!$E$11/AK189)+('TOX and EXPO INPUTS'!$E$19/AW189))),"0.0E+00"))</f>
        <v>#DIV/0!</v>
      </c>
      <c r="CT189" s="69" t="s">
        <v>77</v>
      </c>
      <c r="CU189" s="49" t="s">
        <v>70</v>
      </c>
      <c r="CV189" s="49" t="s">
        <v>185</v>
      </c>
      <c r="CW189" s="64" t="s">
        <v>70</v>
      </c>
    </row>
    <row r="190" spans="1:101" ht="24" customHeight="1" x14ac:dyDescent="0.25">
      <c r="A190" s="56" t="s">
        <v>4</v>
      </c>
      <c r="B190" s="36" t="s">
        <v>559</v>
      </c>
      <c r="C190" s="36" t="s">
        <v>135</v>
      </c>
      <c r="D190" s="57" t="s">
        <v>564</v>
      </c>
      <c r="E190" s="61" t="s">
        <v>257</v>
      </c>
      <c r="F190" s="92"/>
      <c r="G190" s="64" t="s">
        <v>143</v>
      </c>
      <c r="H190" s="69">
        <v>160</v>
      </c>
      <c r="I190" s="64" t="s">
        <v>144</v>
      </c>
      <c r="J190" s="69">
        <v>9.9</v>
      </c>
      <c r="K190" s="49">
        <v>7.2</v>
      </c>
      <c r="L190" s="49">
        <v>4.2</v>
      </c>
      <c r="M190" s="53" t="s">
        <v>139</v>
      </c>
      <c r="N190" s="53" t="s">
        <v>139</v>
      </c>
      <c r="O190" s="64">
        <v>3</v>
      </c>
      <c r="P190" s="69">
        <v>1.2</v>
      </c>
      <c r="Q190" s="49">
        <v>0.24</v>
      </c>
      <c r="R190" s="49">
        <v>0.12</v>
      </c>
      <c r="S190" s="64">
        <v>0.22</v>
      </c>
      <c r="T190" s="72">
        <f t="shared" si="308"/>
        <v>0</v>
      </c>
      <c r="U190" s="53">
        <f t="shared" si="309"/>
        <v>0</v>
      </c>
      <c r="V190" s="53">
        <f t="shared" si="310"/>
        <v>0</v>
      </c>
      <c r="W190" s="53" t="s">
        <v>139</v>
      </c>
      <c r="X190" s="53" t="s">
        <v>139</v>
      </c>
      <c r="Y190" s="73">
        <f t="shared" ref="Y190:Y195" si="416">VALUE(TEXT(((O190/1000)*$F190*$H190),"0.00E+00"))</f>
        <v>0</v>
      </c>
      <c r="Z190" s="72" t="e">
        <f>VALUE(TEXT(((T190*'TOX and EXPO INPUTS'!$E$12)/'TOX and EXPO INPUTS'!$E$26),"0.00E+00"))</f>
        <v>#DIV/0!</v>
      </c>
      <c r="AA190" s="53" t="e">
        <f>VALUE(TEXT(((U190*'TOX and EXPO INPUTS'!$E$12)/'TOX and EXPO INPUTS'!$E$26),"0.00E+00"))</f>
        <v>#DIV/0!</v>
      </c>
      <c r="AB190" s="53" t="e">
        <f>VALUE(TEXT(((V190*'TOX and EXPO INPUTS'!$E$12)/'TOX and EXPO INPUTS'!$E$26),"0.00E+00"))</f>
        <v>#DIV/0!</v>
      </c>
      <c r="AC190" s="53" t="s">
        <v>139</v>
      </c>
      <c r="AD190" s="53" t="s">
        <v>139</v>
      </c>
      <c r="AE190" s="73" t="e">
        <f>VALUE(TEXT(((Y190*'TOX and EXPO INPUTS'!$E$12)/'TOX and EXPO INPUTS'!$E$26),"0.00E+00"))</f>
        <v>#DIV/0!</v>
      </c>
      <c r="AF190" s="72" t="e">
        <f>VALUE(TEXT(('TOX and EXPO INPUTS'!$E$9/Z190),"0.0E+00"))</f>
        <v>#DIV/0!</v>
      </c>
      <c r="AG190" s="53" t="e">
        <f>VALUE(TEXT(('TOX and EXPO INPUTS'!$E$9/AA190),"0.0E+00"))</f>
        <v>#DIV/0!</v>
      </c>
      <c r="AH190" s="53" t="e">
        <f>VALUE(TEXT(('TOX and EXPO INPUTS'!$E$9/AB190),"0.0E+00"))</f>
        <v>#DIV/0!</v>
      </c>
      <c r="AI190" s="53" t="s">
        <v>139</v>
      </c>
      <c r="AJ190" s="53" t="s">
        <v>139</v>
      </c>
      <c r="AK190" s="73" t="e">
        <f>VALUE(TEXT(('TOX and EXPO INPUTS'!$E$9/AE190),"0.0E+00"))</f>
        <v>#DIV/0!</v>
      </c>
      <c r="AL190" s="72">
        <f t="shared" si="311"/>
        <v>0</v>
      </c>
      <c r="AM190" s="53">
        <f t="shared" si="312"/>
        <v>0</v>
      </c>
      <c r="AN190" s="53">
        <f t="shared" si="313"/>
        <v>0</v>
      </c>
      <c r="AO190" s="73">
        <f t="shared" ref="AO190:AO195" si="417">VALUE(TEXT(((S190/1000)*$F190*$H190),"0.00E+00"))</f>
        <v>0</v>
      </c>
      <c r="AP190" s="72" t="e">
        <f>VALUE(TEXT(((AL190*'TOX and EXPO INPUTS'!$E$20)/'TOX and EXPO INPUTS'!$E$28),"0.00E+00"))</f>
        <v>#DIV/0!</v>
      </c>
      <c r="AQ190" s="53" t="e">
        <f>VALUE(TEXT(((AM190*'TOX and EXPO INPUTS'!$E$20)/'TOX and EXPO INPUTS'!$E$28),"0.00E+00"))</f>
        <v>#DIV/0!</v>
      </c>
      <c r="AR190" s="53" t="e">
        <f>VALUE(TEXT(((AN190*'TOX and EXPO INPUTS'!$E$20)/'TOX and EXPO INPUTS'!$E$28),"0.00E+00"))</f>
        <v>#DIV/0!</v>
      </c>
      <c r="AS190" s="73" t="e">
        <f>VALUE(TEXT(((AO190*'TOX and EXPO INPUTS'!$E$20)/'TOX and EXPO INPUTS'!$E$28),"0.00E+00"))</f>
        <v>#DIV/0!</v>
      </c>
      <c r="AT190" s="72" t="e">
        <f>VALUE(TEXT((IF('TOX and EXPO INPUTS'!$E$18="Route-specific",'TOX and EXPO INPUTS'!$E$17/AP190,'TOX and EXPO INPUTS'!$E$14/AP190)),"0.0E+00"))</f>
        <v>#DIV/0!</v>
      </c>
      <c r="AU190" s="53" t="e">
        <f>VALUE(TEXT((IF('TOX and EXPO INPUTS'!$E$18="Route-specific",'TOX and EXPO INPUTS'!$E$17/AQ190,'TOX and EXPO INPUTS'!$E$14/AQ190)),"0.0E+00"))</f>
        <v>#DIV/0!</v>
      </c>
      <c r="AV190" s="53" t="e">
        <f>VALUE(TEXT((IF('TOX and EXPO INPUTS'!$E$18="Route-specific",'TOX and EXPO INPUTS'!$E$17/AR190,'TOX and EXPO INPUTS'!$E$14/AR190)),"0.0E+00"))</f>
        <v>#DIV/0!</v>
      </c>
      <c r="AW190" s="73" t="e">
        <f>VALUE(TEXT((IF('TOX and EXPO INPUTS'!$E$18="Route-specific",'TOX and EXPO INPUTS'!$E$17/AS190,'TOX and EXPO INPUTS'!$E$14/AS190)),"0.0E+00"))</f>
        <v>#DIV/0!</v>
      </c>
      <c r="AX190" s="72" t="e">
        <f t="shared" si="314"/>
        <v>#DIV/0!</v>
      </c>
      <c r="AY190" s="53" t="e">
        <f t="shared" si="315"/>
        <v>#DIV/0!</v>
      </c>
      <c r="AZ190" s="53" t="e">
        <f t="shared" si="316"/>
        <v>#DIV/0!</v>
      </c>
      <c r="BA190" s="53" t="s">
        <v>139</v>
      </c>
      <c r="BB190" s="53" t="s">
        <v>139</v>
      </c>
      <c r="BC190" s="53" t="e">
        <f t="shared" si="317"/>
        <v>#DIV/0!</v>
      </c>
      <c r="BD190" s="53" t="e">
        <f t="shared" si="318"/>
        <v>#DIV/0!</v>
      </c>
      <c r="BE190" s="53" t="e">
        <f t="shared" si="319"/>
        <v>#DIV/0!</v>
      </c>
      <c r="BF190" s="53" t="s">
        <v>139</v>
      </c>
      <c r="BG190" s="53" t="s">
        <v>139</v>
      </c>
      <c r="BH190" s="53" t="e">
        <f t="shared" si="320"/>
        <v>#DIV/0!</v>
      </c>
      <c r="BI190" s="53" t="e">
        <f t="shared" si="321"/>
        <v>#DIV/0!</v>
      </c>
      <c r="BJ190" s="53" t="e">
        <f t="shared" si="322"/>
        <v>#DIV/0!</v>
      </c>
      <c r="BK190" s="53" t="s">
        <v>139</v>
      </c>
      <c r="BL190" s="53" t="s">
        <v>139</v>
      </c>
      <c r="BM190" s="73" t="e">
        <f t="shared" ref="BM190:BM195" si="418">VALUE(TEXT((AE190+AS190),"0.00E+00"))</f>
        <v>#DIV/0!</v>
      </c>
      <c r="BN190" s="72" t="e">
        <f t="shared" si="323"/>
        <v>#DIV/0!</v>
      </c>
      <c r="BO190" s="53" t="e">
        <f t="shared" si="324"/>
        <v>#DIV/0!</v>
      </c>
      <c r="BP190" s="53" t="e">
        <f t="shared" si="325"/>
        <v>#DIV/0!</v>
      </c>
      <c r="BQ190" s="53" t="s">
        <v>139</v>
      </c>
      <c r="BR190" s="53" t="s">
        <v>139</v>
      </c>
      <c r="BS190" s="53" t="e">
        <f t="shared" si="326"/>
        <v>#DIV/0!</v>
      </c>
      <c r="BT190" s="53" t="e">
        <f t="shared" si="327"/>
        <v>#DIV/0!</v>
      </c>
      <c r="BU190" s="53" t="e">
        <f t="shared" si="328"/>
        <v>#DIV/0!</v>
      </c>
      <c r="BV190" s="53" t="s">
        <v>139</v>
      </c>
      <c r="BW190" s="53" t="s">
        <v>139</v>
      </c>
      <c r="BX190" s="53" t="e">
        <f t="shared" si="329"/>
        <v>#DIV/0!</v>
      </c>
      <c r="BY190" s="53" t="e">
        <f t="shared" si="330"/>
        <v>#DIV/0!</v>
      </c>
      <c r="BZ190" s="53" t="e">
        <f t="shared" si="331"/>
        <v>#DIV/0!</v>
      </c>
      <c r="CA190" s="53" t="s">
        <v>139</v>
      </c>
      <c r="CB190" s="53" t="s">
        <v>139</v>
      </c>
      <c r="CC190" s="73" t="e">
        <f t="shared" ref="CC190:CC195" si="419">VALUE(TEXT(1/((1/AK190)+(1/AW190)),"0.0E+00"))</f>
        <v>#DIV/0!</v>
      </c>
      <c r="CD190" s="72" t="e">
        <f>VALUE(TEXT((1/(('TOX and EXPO INPUTS'!$E$11/AF190)+('TOX and EXPO INPUTS'!$E$19/AT190))),"0.0E+00"))</f>
        <v>#DIV/0!</v>
      </c>
      <c r="CE190" s="53" t="e">
        <f>VALUE(TEXT((1/(('TOX and EXPO INPUTS'!$E$11/AG190)+('TOX and EXPO INPUTS'!$E$19/AT190))),"0.0E+00"))</f>
        <v>#DIV/0!</v>
      </c>
      <c r="CF190" s="53" t="e">
        <f>VALUE(TEXT((1/(('TOX and EXPO INPUTS'!$E$11/AH190)+('TOX and EXPO INPUTS'!$E$19/AT190))),"0.0E+00"))</f>
        <v>#DIV/0!</v>
      </c>
      <c r="CG190" s="53" t="e">
        <f>VALUE(TEXT((1/(('TOX and EXPO INPUTS'!$E$11/AI190)+('TOX and EXPO INPUTS'!$E$19/AT190))),"0.0E+00"))</f>
        <v>#VALUE!</v>
      </c>
      <c r="CH190" s="53" t="e">
        <f>VALUE(TEXT((1/(('TOX and EXPO INPUTS'!$E$11/AJ190)+('TOX and EXPO INPUTS'!$E$19/AT190))),"0.0E+00"))</f>
        <v>#VALUE!</v>
      </c>
      <c r="CI190" s="53" t="e">
        <f>VALUE(TEXT((1/(('TOX and EXPO INPUTS'!$E$11/AF190)+('TOX and EXPO INPUTS'!$E$19/AU190))),"0.0E+00"))</f>
        <v>#DIV/0!</v>
      </c>
      <c r="CJ190" s="53" t="e">
        <f>VALUE(TEXT((1/(('TOX and EXPO INPUTS'!$E$11/AG190)+('TOX and EXPO INPUTS'!$E$19/AU190))),"0.0E+00"))</f>
        <v>#DIV/0!</v>
      </c>
      <c r="CK190" s="53" t="e">
        <f>VALUE(TEXT((1/(('TOX and EXPO INPUTS'!$E$11/AH190)+('TOX and EXPO INPUTS'!$E$19/AU190))),"0.0E+00"))</f>
        <v>#DIV/0!</v>
      </c>
      <c r="CL190" s="53" t="e">
        <f>VALUE(TEXT((1/(('TOX and EXPO INPUTS'!$E$11/AI190)+('TOX and EXPO INPUTS'!$E$19/AU190))),"0.0E+00"))</f>
        <v>#VALUE!</v>
      </c>
      <c r="CM190" s="53" t="e">
        <f>VALUE(TEXT((1/(('TOX and EXPO INPUTS'!$E$11/AJ190)+('TOX and EXPO INPUTS'!$E$19/AU190))),"0.0E+00"))</f>
        <v>#VALUE!</v>
      </c>
      <c r="CN190" s="53" t="e">
        <f>VALUE(TEXT((1/(('TOX and EXPO INPUTS'!$E$11/AF190)+('TOX and EXPO INPUTS'!$E$19/AV190))),"0.0E+00"))</f>
        <v>#DIV/0!</v>
      </c>
      <c r="CO190" s="53" t="e">
        <f>VALUE(TEXT((1/(('TOX and EXPO INPUTS'!$E$11/AG190)+('TOX and EXPO INPUTS'!$E$19/AV190))),"0.0E+00"))</f>
        <v>#DIV/0!</v>
      </c>
      <c r="CP190" s="53" t="e">
        <f>VALUE(TEXT((1/(('TOX and EXPO INPUTS'!$E$11/AH190)+('TOX and EXPO INPUTS'!$E$19/AV190))),"0.0E+00"))</f>
        <v>#DIV/0!</v>
      </c>
      <c r="CQ190" s="53" t="e">
        <f>VALUE(TEXT((1/(('TOX and EXPO INPUTS'!$E$11/AI190)+('TOX and EXPO INPUTS'!$E$19/AV190))),"0.0E+00"))</f>
        <v>#VALUE!</v>
      </c>
      <c r="CR190" s="53" t="e">
        <f>VALUE(TEXT((1/(('TOX and EXPO INPUTS'!$E$11/AJ190)+('TOX and EXPO INPUTS'!$E$19/AV190))),"0.0E+00"))</f>
        <v>#VALUE!</v>
      </c>
      <c r="CS190" s="73" t="e">
        <f>VALUE(TEXT((1/(('TOX and EXPO INPUTS'!$E$11/AK190)+('TOX and EXPO INPUTS'!$E$19/AW190))),"0.0E+00"))</f>
        <v>#DIV/0!</v>
      </c>
      <c r="CT190" s="69" t="s">
        <v>77</v>
      </c>
      <c r="CU190" s="49" t="s">
        <v>70</v>
      </c>
      <c r="CV190" s="49" t="s">
        <v>185</v>
      </c>
      <c r="CW190" s="64" t="s">
        <v>70</v>
      </c>
    </row>
    <row r="191" spans="1:101" ht="12" customHeight="1" x14ac:dyDescent="0.25">
      <c r="A191" s="56" t="s">
        <v>4</v>
      </c>
      <c r="B191" s="36" t="s">
        <v>50</v>
      </c>
      <c r="C191" s="36" t="s">
        <v>129</v>
      </c>
      <c r="D191" s="57" t="s">
        <v>0</v>
      </c>
      <c r="E191" s="61" t="s">
        <v>562</v>
      </c>
      <c r="F191" s="92"/>
      <c r="G191" s="64" t="s">
        <v>143</v>
      </c>
      <c r="H191" s="69">
        <v>350</v>
      </c>
      <c r="I191" s="64" t="s">
        <v>144</v>
      </c>
      <c r="J191" s="69" t="s">
        <v>139</v>
      </c>
      <c r="K191" s="49" t="s">
        <v>139</v>
      </c>
      <c r="L191" s="49" t="s">
        <v>139</v>
      </c>
      <c r="M191" s="49" t="s">
        <v>139</v>
      </c>
      <c r="N191" s="49" t="s">
        <v>139</v>
      </c>
      <c r="O191" s="64">
        <v>1.7</v>
      </c>
      <c r="P191" s="69" t="s">
        <v>139</v>
      </c>
      <c r="Q191" s="49" t="s">
        <v>139</v>
      </c>
      <c r="R191" s="49" t="s">
        <v>139</v>
      </c>
      <c r="S191" s="64">
        <v>1.3</v>
      </c>
      <c r="T191" s="72" t="s">
        <v>139</v>
      </c>
      <c r="U191" s="53" t="s">
        <v>139</v>
      </c>
      <c r="V191" s="53" t="s">
        <v>139</v>
      </c>
      <c r="W191" s="53" t="s">
        <v>139</v>
      </c>
      <c r="X191" s="53" t="s">
        <v>139</v>
      </c>
      <c r="Y191" s="73">
        <f t="shared" si="416"/>
        <v>0</v>
      </c>
      <c r="Z191" s="72" t="s">
        <v>139</v>
      </c>
      <c r="AA191" s="53" t="s">
        <v>139</v>
      </c>
      <c r="AB191" s="53" t="s">
        <v>139</v>
      </c>
      <c r="AC191" s="53" t="s">
        <v>139</v>
      </c>
      <c r="AD191" s="53" t="s">
        <v>139</v>
      </c>
      <c r="AE191" s="73" t="e">
        <f>VALUE(TEXT(((Y191*'TOX and EXPO INPUTS'!$E$12)/'TOX and EXPO INPUTS'!$E$26),"0.00E+00"))</f>
        <v>#DIV/0!</v>
      </c>
      <c r="AF191" s="72" t="s">
        <v>139</v>
      </c>
      <c r="AG191" s="53" t="s">
        <v>139</v>
      </c>
      <c r="AH191" s="53" t="s">
        <v>139</v>
      </c>
      <c r="AI191" s="53" t="s">
        <v>139</v>
      </c>
      <c r="AJ191" s="53" t="s">
        <v>139</v>
      </c>
      <c r="AK191" s="73" t="e">
        <f>VALUE(TEXT(('TOX and EXPO INPUTS'!$E$9/AE191),"0.0E+00"))</f>
        <v>#DIV/0!</v>
      </c>
      <c r="AL191" s="72" t="s">
        <v>139</v>
      </c>
      <c r="AM191" s="53" t="s">
        <v>139</v>
      </c>
      <c r="AN191" s="53" t="s">
        <v>139</v>
      </c>
      <c r="AO191" s="73">
        <f t="shared" si="417"/>
        <v>0</v>
      </c>
      <c r="AP191" s="72" t="s">
        <v>139</v>
      </c>
      <c r="AQ191" s="53" t="s">
        <v>139</v>
      </c>
      <c r="AR191" s="53" t="s">
        <v>139</v>
      </c>
      <c r="AS191" s="73" t="e">
        <f>VALUE(TEXT(((AO191*'TOX and EXPO INPUTS'!$E$20)/'TOX and EXPO INPUTS'!$E$28),"0.00E+00"))</f>
        <v>#DIV/0!</v>
      </c>
      <c r="AT191" s="72" t="s">
        <v>139</v>
      </c>
      <c r="AU191" s="36" t="s">
        <v>139</v>
      </c>
      <c r="AV191" s="53" t="s">
        <v>139</v>
      </c>
      <c r="AW191" s="73" t="e">
        <f>VALUE(TEXT((IF('TOX and EXPO INPUTS'!$E$18="Route-specific",'TOX and EXPO INPUTS'!$E$17/AS191,'TOX and EXPO INPUTS'!$E$14/AS191)),"0.0E+00"))</f>
        <v>#DIV/0!</v>
      </c>
      <c r="AX191" s="72" t="s">
        <v>139</v>
      </c>
      <c r="AY191" s="53" t="s">
        <v>139</v>
      </c>
      <c r="AZ191" s="53" t="s">
        <v>139</v>
      </c>
      <c r="BA191" s="53" t="s">
        <v>139</v>
      </c>
      <c r="BB191" s="53" t="s">
        <v>139</v>
      </c>
      <c r="BC191" s="53" t="s">
        <v>139</v>
      </c>
      <c r="BD191" s="53" t="s">
        <v>139</v>
      </c>
      <c r="BE191" s="53" t="s">
        <v>139</v>
      </c>
      <c r="BF191" s="53" t="s">
        <v>139</v>
      </c>
      <c r="BG191" s="53" t="s">
        <v>139</v>
      </c>
      <c r="BH191" s="53" t="s">
        <v>139</v>
      </c>
      <c r="BI191" s="53" t="s">
        <v>139</v>
      </c>
      <c r="BJ191" s="53" t="s">
        <v>139</v>
      </c>
      <c r="BK191" s="53" t="s">
        <v>139</v>
      </c>
      <c r="BL191" s="53" t="s">
        <v>139</v>
      </c>
      <c r="BM191" s="73" t="e">
        <f t="shared" si="418"/>
        <v>#DIV/0!</v>
      </c>
      <c r="BN191" s="72" t="s">
        <v>139</v>
      </c>
      <c r="BO191" s="53" t="s">
        <v>139</v>
      </c>
      <c r="BP191" s="53" t="s">
        <v>139</v>
      </c>
      <c r="BQ191" s="53" t="s">
        <v>139</v>
      </c>
      <c r="BR191" s="53" t="s">
        <v>139</v>
      </c>
      <c r="BS191" s="53" t="s">
        <v>139</v>
      </c>
      <c r="BT191" s="53" t="s">
        <v>139</v>
      </c>
      <c r="BU191" s="53" t="s">
        <v>139</v>
      </c>
      <c r="BV191" s="53" t="s">
        <v>139</v>
      </c>
      <c r="BW191" s="53" t="s">
        <v>139</v>
      </c>
      <c r="BX191" s="53" t="s">
        <v>139</v>
      </c>
      <c r="BY191" s="53" t="s">
        <v>139</v>
      </c>
      <c r="BZ191" s="53" t="s">
        <v>139</v>
      </c>
      <c r="CA191" s="53" t="s">
        <v>139</v>
      </c>
      <c r="CB191" s="53" t="s">
        <v>139</v>
      </c>
      <c r="CC191" s="73" t="e">
        <f t="shared" si="419"/>
        <v>#DIV/0!</v>
      </c>
      <c r="CD191" s="72" t="e">
        <f>VALUE(TEXT((1/(('TOX and EXPO INPUTS'!$E$11/AF191)+('TOX and EXPO INPUTS'!$E$19/AT191))),"0.0E+00"))</f>
        <v>#VALUE!</v>
      </c>
      <c r="CE191" s="53" t="e">
        <f>VALUE(TEXT((1/(('TOX and EXPO INPUTS'!$E$11/AG191)+('TOX and EXPO INPUTS'!$E$19/AT191))),"0.0E+00"))</f>
        <v>#VALUE!</v>
      </c>
      <c r="CF191" s="53" t="e">
        <f>VALUE(TEXT((1/(('TOX and EXPO INPUTS'!$E$11/AH191)+('TOX and EXPO INPUTS'!$E$19/AT191))),"0.0E+00"))</f>
        <v>#VALUE!</v>
      </c>
      <c r="CG191" s="53" t="e">
        <f>VALUE(TEXT((1/(('TOX and EXPO INPUTS'!$E$11/AI191)+('TOX and EXPO INPUTS'!$E$19/AT191))),"0.0E+00"))</f>
        <v>#VALUE!</v>
      </c>
      <c r="CH191" s="53" t="e">
        <f>VALUE(TEXT((1/(('TOX and EXPO INPUTS'!$E$11/AJ191)+('TOX and EXPO INPUTS'!$E$19/AT191))),"0.0E+00"))</f>
        <v>#VALUE!</v>
      </c>
      <c r="CI191" s="53" t="e">
        <f>VALUE(TEXT((1/(('TOX and EXPO INPUTS'!$E$11/AF191)+('TOX and EXPO INPUTS'!$E$19/AU191))),"0.0E+00"))</f>
        <v>#VALUE!</v>
      </c>
      <c r="CJ191" s="53" t="e">
        <f>VALUE(TEXT((1/(('TOX and EXPO INPUTS'!$E$11/AG191)+('TOX and EXPO INPUTS'!$E$19/AU191))),"0.0E+00"))</f>
        <v>#VALUE!</v>
      </c>
      <c r="CK191" s="53" t="e">
        <f>VALUE(TEXT((1/(('TOX and EXPO INPUTS'!$E$11/AH191)+('TOX and EXPO INPUTS'!$E$19/AU191))),"0.0E+00"))</f>
        <v>#VALUE!</v>
      </c>
      <c r="CL191" s="53" t="e">
        <f>VALUE(TEXT((1/(('TOX and EXPO INPUTS'!$E$11/AI191)+('TOX and EXPO INPUTS'!$E$19/AU191))),"0.0E+00"))</f>
        <v>#VALUE!</v>
      </c>
      <c r="CM191" s="53" t="e">
        <f>VALUE(TEXT((1/(('TOX and EXPO INPUTS'!$E$11/AJ191)+('TOX and EXPO INPUTS'!$E$19/AU191))),"0.0E+00"))</f>
        <v>#VALUE!</v>
      </c>
      <c r="CN191" s="53" t="e">
        <f>VALUE(TEXT((1/(('TOX and EXPO INPUTS'!$E$11/AF191)+('TOX and EXPO INPUTS'!$E$19/AV191))),"0.0E+00"))</f>
        <v>#VALUE!</v>
      </c>
      <c r="CO191" s="53" t="e">
        <f>VALUE(TEXT((1/(('TOX and EXPO INPUTS'!$E$11/AG191)+('TOX and EXPO INPUTS'!$E$19/AV191))),"0.0E+00"))</f>
        <v>#VALUE!</v>
      </c>
      <c r="CP191" s="53" t="e">
        <f>VALUE(TEXT((1/(('TOX and EXPO INPUTS'!$E$11/AH191)+('TOX and EXPO INPUTS'!$E$19/AV191))),"0.0E+00"))</f>
        <v>#VALUE!</v>
      </c>
      <c r="CQ191" s="53" t="e">
        <f>VALUE(TEXT((1/(('TOX and EXPO INPUTS'!$E$11/AI191)+('TOX and EXPO INPUTS'!$E$19/AV191))),"0.0E+00"))</f>
        <v>#VALUE!</v>
      </c>
      <c r="CR191" s="53" t="e">
        <f>VALUE(TEXT((1/(('TOX and EXPO INPUTS'!$E$11/AJ191)+('TOX and EXPO INPUTS'!$E$19/AV191))),"0.0E+00"))</f>
        <v>#VALUE!</v>
      </c>
      <c r="CS191" s="73" t="e">
        <f>VALUE(TEXT((1/(('TOX and EXPO INPUTS'!$E$11/AK191)+('TOX and EXPO INPUTS'!$E$19/AW191))),"0.0E+00"))</f>
        <v>#DIV/0!</v>
      </c>
      <c r="CT191" s="69" t="s">
        <v>77</v>
      </c>
      <c r="CU191" s="49" t="s">
        <v>70</v>
      </c>
      <c r="CV191" s="49" t="s">
        <v>199</v>
      </c>
      <c r="CW191" s="64" t="s">
        <v>70</v>
      </c>
    </row>
    <row r="192" spans="1:101" ht="12" customHeight="1" x14ac:dyDescent="0.25">
      <c r="A192" s="56" t="s">
        <v>4</v>
      </c>
      <c r="B192" s="36" t="s">
        <v>50</v>
      </c>
      <c r="C192" s="36" t="s">
        <v>129</v>
      </c>
      <c r="D192" s="57" t="s">
        <v>0</v>
      </c>
      <c r="E192" s="61" t="s">
        <v>260</v>
      </c>
      <c r="F192" s="92"/>
      <c r="G192" s="64" t="s">
        <v>143</v>
      </c>
      <c r="H192" s="69">
        <v>350</v>
      </c>
      <c r="I192" s="64" t="s">
        <v>144</v>
      </c>
      <c r="J192" s="69" t="s">
        <v>139</v>
      </c>
      <c r="K192" s="49" t="s">
        <v>139</v>
      </c>
      <c r="L192" s="49" t="s">
        <v>139</v>
      </c>
      <c r="M192" s="49" t="s">
        <v>139</v>
      </c>
      <c r="N192" s="49" t="s">
        <v>139</v>
      </c>
      <c r="O192" s="64">
        <v>1.7</v>
      </c>
      <c r="P192" s="69" t="s">
        <v>139</v>
      </c>
      <c r="Q192" s="49" t="s">
        <v>139</v>
      </c>
      <c r="R192" s="49" t="s">
        <v>139</v>
      </c>
      <c r="S192" s="64">
        <v>1.3</v>
      </c>
      <c r="T192" s="72" t="s">
        <v>139</v>
      </c>
      <c r="U192" s="53" t="s">
        <v>139</v>
      </c>
      <c r="V192" s="53" t="s">
        <v>139</v>
      </c>
      <c r="W192" s="53" t="s">
        <v>139</v>
      </c>
      <c r="X192" s="53" t="s">
        <v>139</v>
      </c>
      <c r="Y192" s="73">
        <f t="shared" si="416"/>
        <v>0</v>
      </c>
      <c r="Z192" s="72" t="s">
        <v>139</v>
      </c>
      <c r="AA192" s="53" t="s">
        <v>139</v>
      </c>
      <c r="AB192" s="53" t="s">
        <v>139</v>
      </c>
      <c r="AC192" s="53" t="s">
        <v>139</v>
      </c>
      <c r="AD192" s="53" t="s">
        <v>139</v>
      </c>
      <c r="AE192" s="73" t="e">
        <f>VALUE(TEXT(((Y192*'TOX and EXPO INPUTS'!$E$12)/'TOX and EXPO INPUTS'!$E$26),"0.00E+00"))</f>
        <v>#DIV/0!</v>
      </c>
      <c r="AF192" s="72" t="s">
        <v>139</v>
      </c>
      <c r="AG192" s="53" t="s">
        <v>139</v>
      </c>
      <c r="AH192" s="53" t="s">
        <v>139</v>
      </c>
      <c r="AI192" s="53" t="s">
        <v>139</v>
      </c>
      <c r="AJ192" s="53" t="s">
        <v>139</v>
      </c>
      <c r="AK192" s="73" t="e">
        <f>VALUE(TEXT(('TOX and EXPO INPUTS'!$E$9/AE192),"0.0E+00"))</f>
        <v>#DIV/0!</v>
      </c>
      <c r="AL192" s="72" t="s">
        <v>139</v>
      </c>
      <c r="AM192" s="53" t="s">
        <v>139</v>
      </c>
      <c r="AN192" s="53" t="s">
        <v>139</v>
      </c>
      <c r="AO192" s="73">
        <f t="shared" si="417"/>
        <v>0</v>
      </c>
      <c r="AP192" s="72" t="s">
        <v>139</v>
      </c>
      <c r="AQ192" s="53" t="s">
        <v>139</v>
      </c>
      <c r="AR192" s="53" t="s">
        <v>139</v>
      </c>
      <c r="AS192" s="73" t="e">
        <f>VALUE(TEXT(((AO192*'TOX and EXPO INPUTS'!$E$20)/'TOX and EXPO INPUTS'!$E$28),"0.00E+00"))</f>
        <v>#DIV/0!</v>
      </c>
      <c r="AT192" s="72" t="s">
        <v>139</v>
      </c>
      <c r="AU192" s="36" t="s">
        <v>139</v>
      </c>
      <c r="AV192" s="53" t="s">
        <v>139</v>
      </c>
      <c r="AW192" s="73" t="e">
        <f>VALUE(TEXT((IF('TOX and EXPO INPUTS'!$E$18="Route-specific",'TOX and EXPO INPUTS'!$E$17/AS192,'TOX and EXPO INPUTS'!$E$14/AS192)),"0.0E+00"))</f>
        <v>#DIV/0!</v>
      </c>
      <c r="AX192" s="72" t="s">
        <v>139</v>
      </c>
      <c r="AY192" s="53" t="s">
        <v>139</v>
      </c>
      <c r="AZ192" s="53" t="s">
        <v>139</v>
      </c>
      <c r="BA192" s="53" t="s">
        <v>139</v>
      </c>
      <c r="BB192" s="53" t="s">
        <v>139</v>
      </c>
      <c r="BC192" s="53" t="s">
        <v>139</v>
      </c>
      <c r="BD192" s="53" t="s">
        <v>139</v>
      </c>
      <c r="BE192" s="53" t="s">
        <v>139</v>
      </c>
      <c r="BF192" s="53" t="s">
        <v>139</v>
      </c>
      <c r="BG192" s="53" t="s">
        <v>139</v>
      </c>
      <c r="BH192" s="53" t="s">
        <v>139</v>
      </c>
      <c r="BI192" s="53" t="s">
        <v>139</v>
      </c>
      <c r="BJ192" s="53" t="s">
        <v>139</v>
      </c>
      <c r="BK192" s="53" t="s">
        <v>139</v>
      </c>
      <c r="BL192" s="53" t="s">
        <v>139</v>
      </c>
      <c r="BM192" s="73" t="e">
        <f t="shared" si="418"/>
        <v>#DIV/0!</v>
      </c>
      <c r="BN192" s="72" t="s">
        <v>139</v>
      </c>
      <c r="BO192" s="53" t="s">
        <v>139</v>
      </c>
      <c r="BP192" s="53" t="s">
        <v>139</v>
      </c>
      <c r="BQ192" s="53" t="s">
        <v>139</v>
      </c>
      <c r="BR192" s="53" t="s">
        <v>139</v>
      </c>
      <c r="BS192" s="53" t="s">
        <v>139</v>
      </c>
      <c r="BT192" s="53" t="s">
        <v>139</v>
      </c>
      <c r="BU192" s="53" t="s">
        <v>139</v>
      </c>
      <c r="BV192" s="53" t="s">
        <v>139</v>
      </c>
      <c r="BW192" s="53" t="s">
        <v>139</v>
      </c>
      <c r="BX192" s="53" t="s">
        <v>139</v>
      </c>
      <c r="BY192" s="53" t="s">
        <v>139</v>
      </c>
      <c r="BZ192" s="53" t="s">
        <v>139</v>
      </c>
      <c r="CA192" s="53" t="s">
        <v>139</v>
      </c>
      <c r="CB192" s="53" t="s">
        <v>139</v>
      </c>
      <c r="CC192" s="73" t="e">
        <f t="shared" si="419"/>
        <v>#DIV/0!</v>
      </c>
      <c r="CD192" s="72" t="e">
        <f>VALUE(TEXT((1/(('TOX and EXPO INPUTS'!$E$11/AF192)+('TOX and EXPO INPUTS'!$E$19/AT192))),"0.0E+00"))</f>
        <v>#VALUE!</v>
      </c>
      <c r="CE192" s="53" t="e">
        <f>VALUE(TEXT((1/(('TOX and EXPO INPUTS'!$E$11/AG192)+('TOX and EXPO INPUTS'!$E$19/AT192))),"0.0E+00"))</f>
        <v>#VALUE!</v>
      </c>
      <c r="CF192" s="53" t="e">
        <f>VALUE(TEXT((1/(('TOX and EXPO INPUTS'!$E$11/AH192)+('TOX and EXPO INPUTS'!$E$19/AT192))),"0.0E+00"))</f>
        <v>#VALUE!</v>
      </c>
      <c r="CG192" s="53" t="e">
        <f>VALUE(TEXT((1/(('TOX and EXPO INPUTS'!$E$11/AI192)+('TOX and EXPO INPUTS'!$E$19/AT192))),"0.0E+00"))</f>
        <v>#VALUE!</v>
      </c>
      <c r="CH192" s="53" t="e">
        <f>VALUE(TEXT((1/(('TOX and EXPO INPUTS'!$E$11/AJ192)+('TOX and EXPO INPUTS'!$E$19/AT192))),"0.0E+00"))</f>
        <v>#VALUE!</v>
      </c>
      <c r="CI192" s="53" t="e">
        <f>VALUE(TEXT((1/(('TOX and EXPO INPUTS'!$E$11/AF192)+('TOX and EXPO INPUTS'!$E$19/AU192))),"0.0E+00"))</f>
        <v>#VALUE!</v>
      </c>
      <c r="CJ192" s="53" t="e">
        <f>VALUE(TEXT((1/(('TOX and EXPO INPUTS'!$E$11/AG192)+('TOX and EXPO INPUTS'!$E$19/AU192))),"0.0E+00"))</f>
        <v>#VALUE!</v>
      </c>
      <c r="CK192" s="53" t="e">
        <f>VALUE(TEXT((1/(('TOX and EXPO INPUTS'!$E$11/AH192)+('TOX and EXPO INPUTS'!$E$19/AU192))),"0.0E+00"))</f>
        <v>#VALUE!</v>
      </c>
      <c r="CL192" s="53" t="e">
        <f>VALUE(TEXT((1/(('TOX and EXPO INPUTS'!$E$11/AI192)+('TOX and EXPO INPUTS'!$E$19/AU192))),"0.0E+00"))</f>
        <v>#VALUE!</v>
      </c>
      <c r="CM192" s="53" t="e">
        <f>VALUE(TEXT((1/(('TOX and EXPO INPUTS'!$E$11/AJ192)+('TOX and EXPO INPUTS'!$E$19/AU192))),"0.0E+00"))</f>
        <v>#VALUE!</v>
      </c>
      <c r="CN192" s="53" t="e">
        <f>VALUE(TEXT((1/(('TOX and EXPO INPUTS'!$E$11/AF192)+('TOX and EXPO INPUTS'!$E$19/AV192))),"0.0E+00"))</f>
        <v>#VALUE!</v>
      </c>
      <c r="CO192" s="53" t="e">
        <f>VALUE(TEXT((1/(('TOX and EXPO INPUTS'!$E$11/AG192)+('TOX and EXPO INPUTS'!$E$19/AV192))),"0.0E+00"))</f>
        <v>#VALUE!</v>
      </c>
      <c r="CP192" s="53" t="e">
        <f>VALUE(TEXT((1/(('TOX and EXPO INPUTS'!$E$11/AH192)+('TOX and EXPO INPUTS'!$E$19/AV192))),"0.0E+00"))</f>
        <v>#VALUE!</v>
      </c>
      <c r="CQ192" s="53" t="e">
        <f>VALUE(TEXT((1/(('TOX and EXPO INPUTS'!$E$11/AI192)+('TOX and EXPO INPUTS'!$E$19/AV192))),"0.0E+00"))</f>
        <v>#VALUE!</v>
      </c>
      <c r="CR192" s="53" t="e">
        <f>VALUE(TEXT((1/(('TOX and EXPO INPUTS'!$E$11/AJ192)+('TOX and EXPO INPUTS'!$E$19/AV192))),"0.0E+00"))</f>
        <v>#VALUE!</v>
      </c>
      <c r="CS192" s="73" t="e">
        <f>VALUE(TEXT((1/(('TOX and EXPO INPUTS'!$E$11/AK192)+('TOX and EXPO INPUTS'!$E$19/AW192))),"0.0E+00"))</f>
        <v>#DIV/0!</v>
      </c>
      <c r="CT192" s="69" t="s">
        <v>77</v>
      </c>
      <c r="CU192" s="49" t="s">
        <v>70</v>
      </c>
      <c r="CV192" s="49" t="s">
        <v>199</v>
      </c>
      <c r="CW192" s="64" t="s">
        <v>70</v>
      </c>
    </row>
    <row r="193" spans="1:101" ht="12" customHeight="1" x14ac:dyDescent="0.25">
      <c r="A193" s="56" t="s">
        <v>4</v>
      </c>
      <c r="B193" s="36" t="s">
        <v>50</v>
      </c>
      <c r="C193" s="36" t="s">
        <v>129</v>
      </c>
      <c r="D193" s="57" t="s">
        <v>0</v>
      </c>
      <c r="E193" s="61" t="s">
        <v>258</v>
      </c>
      <c r="F193" s="92"/>
      <c r="G193" s="64" t="s">
        <v>143</v>
      </c>
      <c r="H193" s="69">
        <v>350</v>
      </c>
      <c r="I193" s="64" t="s">
        <v>144</v>
      </c>
      <c r="J193" s="69" t="s">
        <v>139</v>
      </c>
      <c r="K193" s="49" t="s">
        <v>139</v>
      </c>
      <c r="L193" s="49" t="s">
        <v>139</v>
      </c>
      <c r="M193" s="49" t="s">
        <v>139</v>
      </c>
      <c r="N193" s="49" t="s">
        <v>139</v>
      </c>
      <c r="O193" s="64">
        <v>1.7</v>
      </c>
      <c r="P193" s="69" t="s">
        <v>139</v>
      </c>
      <c r="Q193" s="49" t="s">
        <v>139</v>
      </c>
      <c r="R193" s="49" t="s">
        <v>139</v>
      </c>
      <c r="S193" s="64">
        <v>1.3</v>
      </c>
      <c r="T193" s="72" t="s">
        <v>139</v>
      </c>
      <c r="U193" s="53" t="s">
        <v>139</v>
      </c>
      <c r="V193" s="53" t="s">
        <v>139</v>
      </c>
      <c r="W193" s="53" t="s">
        <v>139</v>
      </c>
      <c r="X193" s="53" t="s">
        <v>139</v>
      </c>
      <c r="Y193" s="73">
        <f t="shared" si="416"/>
        <v>0</v>
      </c>
      <c r="Z193" s="72" t="s">
        <v>139</v>
      </c>
      <c r="AA193" s="53" t="s">
        <v>139</v>
      </c>
      <c r="AB193" s="53" t="s">
        <v>139</v>
      </c>
      <c r="AC193" s="53" t="s">
        <v>139</v>
      </c>
      <c r="AD193" s="53" t="s">
        <v>139</v>
      </c>
      <c r="AE193" s="73" t="e">
        <f>VALUE(TEXT(((Y193*'TOX and EXPO INPUTS'!$E$12)/'TOX and EXPO INPUTS'!$E$26),"0.00E+00"))</f>
        <v>#DIV/0!</v>
      </c>
      <c r="AF193" s="72" t="s">
        <v>139</v>
      </c>
      <c r="AG193" s="53" t="s">
        <v>139</v>
      </c>
      <c r="AH193" s="53" t="s">
        <v>139</v>
      </c>
      <c r="AI193" s="53" t="s">
        <v>139</v>
      </c>
      <c r="AJ193" s="53" t="s">
        <v>139</v>
      </c>
      <c r="AK193" s="73" t="e">
        <f>VALUE(TEXT(('TOX and EXPO INPUTS'!$E$9/AE193),"0.0E+00"))</f>
        <v>#DIV/0!</v>
      </c>
      <c r="AL193" s="72" t="s">
        <v>139</v>
      </c>
      <c r="AM193" s="53" t="s">
        <v>139</v>
      </c>
      <c r="AN193" s="53" t="s">
        <v>139</v>
      </c>
      <c r="AO193" s="73">
        <f t="shared" si="417"/>
        <v>0</v>
      </c>
      <c r="AP193" s="72" t="s">
        <v>139</v>
      </c>
      <c r="AQ193" s="53" t="s">
        <v>139</v>
      </c>
      <c r="AR193" s="53" t="s">
        <v>139</v>
      </c>
      <c r="AS193" s="73" t="e">
        <f>VALUE(TEXT(((AO193*'TOX and EXPO INPUTS'!$E$20)/'TOX and EXPO INPUTS'!$E$28),"0.00E+00"))</f>
        <v>#DIV/0!</v>
      </c>
      <c r="AT193" s="72" t="s">
        <v>139</v>
      </c>
      <c r="AU193" s="36" t="s">
        <v>139</v>
      </c>
      <c r="AV193" s="53" t="s">
        <v>139</v>
      </c>
      <c r="AW193" s="73" t="e">
        <f>VALUE(TEXT((IF('TOX and EXPO INPUTS'!$E$18="Route-specific",'TOX and EXPO INPUTS'!$E$17/AS193,'TOX and EXPO INPUTS'!$E$14/AS193)),"0.0E+00"))</f>
        <v>#DIV/0!</v>
      </c>
      <c r="AX193" s="72" t="s">
        <v>139</v>
      </c>
      <c r="AY193" s="53" t="s">
        <v>139</v>
      </c>
      <c r="AZ193" s="53" t="s">
        <v>139</v>
      </c>
      <c r="BA193" s="53" t="s">
        <v>139</v>
      </c>
      <c r="BB193" s="53" t="s">
        <v>139</v>
      </c>
      <c r="BC193" s="53" t="s">
        <v>139</v>
      </c>
      <c r="BD193" s="53" t="s">
        <v>139</v>
      </c>
      <c r="BE193" s="53" t="s">
        <v>139</v>
      </c>
      <c r="BF193" s="53" t="s">
        <v>139</v>
      </c>
      <c r="BG193" s="53" t="s">
        <v>139</v>
      </c>
      <c r="BH193" s="53" t="s">
        <v>139</v>
      </c>
      <c r="BI193" s="53" t="s">
        <v>139</v>
      </c>
      <c r="BJ193" s="53" t="s">
        <v>139</v>
      </c>
      <c r="BK193" s="53" t="s">
        <v>139</v>
      </c>
      <c r="BL193" s="53" t="s">
        <v>139</v>
      </c>
      <c r="BM193" s="73" t="e">
        <f t="shared" si="418"/>
        <v>#DIV/0!</v>
      </c>
      <c r="BN193" s="72" t="s">
        <v>139</v>
      </c>
      <c r="BO193" s="53" t="s">
        <v>139</v>
      </c>
      <c r="BP193" s="53" t="s">
        <v>139</v>
      </c>
      <c r="BQ193" s="53" t="s">
        <v>139</v>
      </c>
      <c r="BR193" s="53" t="s">
        <v>139</v>
      </c>
      <c r="BS193" s="53" t="s">
        <v>139</v>
      </c>
      <c r="BT193" s="53" t="s">
        <v>139</v>
      </c>
      <c r="BU193" s="53" t="s">
        <v>139</v>
      </c>
      <c r="BV193" s="53" t="s">
        <v>139</v>
      </c>
      <c r="BW193" s="53" t="s">
        <v>139</v>
      </c>
      <c r="BX193" s="53" t="s">
        <v>139</v>
      </c>
      <c r="BY193" s="53" t="s">
        <v>139</v>
      </c>
      <c r="BZ193" s="53" t="s">
        <v>139</v>
      </c>
      <c r="CA193" s="53" t="s">
        <v>139</v>
      </c>
      <c r="CB193" s="53" t="s">
        <v>139</v>
      </c>
      <c r="CC193" s="73" t="e">
        <f t="shared" si="419"/>
        <v>#DIV/0!</v>
      </c>
      <c r="CD193" s="72" t="e">
        <f>VALUE(TEXT((1/(('TOX and EXPO INPUTS'!$E$11/AF193)+('TOX and EXPO INPUTS'!$E$19/AT193))),"0.0E+00"))</f>
        <v>#VALUE!</v>
      </c>
      <c r="CE193" s="53" t="e">
        <f>VALUE(TEXT((1/(('TOX and EXPO INPUTS'!$E$11/AG193)+('TOX and EXPO INPUTS'!$E$19/AT193))),"0.0E+00"))</f>
        <v>#VALUE!</v>
      </c>
      <c r="CF193" s="53" t="e">
        <f>VALUE(TEXT((1/(('TOX and EXPO INPUTS'!$E$11/AH193)+('TOX and EXPO INPUTS'!$E$19/AT193))),"0.0E+00"))</f>
        <v>#VALUE!</v>
      </c>
      <c r="CG193" s="53" t="e">
        <f>VALUE(TEXT((1/(('TOX and EXPO INPUTS'!$E$11/AI193)+('TOX and EXPO INPUTS'!$E$19/AT193))),"0.0E+00"))</f>
        <v>#VALUE!</v>
      </c>
      <c r="CH193" s="53" t="e">
        <f>VALUE(TEXT((1/(('TOX and EXPO INPUTS'!$E$11/AJ193)+('TOX and EXPO INPUTS'!$E$19/AT193))),"0.0E+00"))</f>
        <v>#VALUE!</v>
      </c>
      <c r="CI193" s="53" t="e">
        <f>VALUE(TEXT((1/(('TOX and EXPO INPUTS'!$E$11/AF193)+('TOX and EXPO INPUTS'!$E$19/AU193))),"0.0E+00"))</f>
        <v>#VALUE!</v>
      </c>
      <c r="CJ193" s="53" t="e">
        <f>VALUE(TEXT((1/(('TOX and EXPO INPUTS'!$E$11/AG193)+('TOX and EXPO INPUTS'!$E$19/AU193))),"0.0E+00"))</f>
        <v>#VALUE!</v>
      </c>
      <c r="CK193" s="53" t="e">
        <f>VALUE(TEXT((1/(('TOX and EXPO INPUTS'!$E$11/AH193)+('TOX and EXPO INPUTS'!$E$19/AU193))),"0.0E+00"))</f>
        <v>#VALUE!</v>
      </c>
      <c r="CL193" s="53" t="e">
        <f>VALUE(TEXT((1/(('TOX and EXPO INPUTS'!$E$11/AI193)+('TOX and EXPO INPUTS'!$E$19/AU193))),"0.0E+00"))</f>
        <v>#VALUE!</v>
      </c>
      <c r="CM193" s="53" t="e">
        <f>VALUE(TEXT((1/(('TOX and EXPO INPUTS'!$E$11/AJ193)+('TOX and EXPO INPUTS'!$E$19/AU193))),"0.0E+00"))</f>
        <v>#VALUE!</v>
      </c>
      <c r="CN193" s="53" t="e">
        <f>VALUE(TEXT((1/(('TOX and EXPO INPUTS'!$E$11/AF193)+('TOX and EXPO INPUTS'!$E$19/AV193))),"0.0E+00"))</f>
        <v>#VALUE!</v>
      </c>
      <c r="CO193" s="53" t="e">
        <f>VALUE(TEXT((1/(('TOX and EXPO INPUTS'!$E$11/AG193)+('TOX and EXPO INPUTS'!$E$19/AV193))),"0.0E+00"))</f>
        <v>#VALUE!</v>
      </c>
      <c r="CP193" s="53" t="e">
        <f>VALUE(TEXT((1/(('TOX and EXPO INPUTS'!$E$11/AH193)+('TOX and EXPO INPUTS'!$E$19/AV193))),"0.0E+00"))</f>
        <v>#VALUE!</v>
      </c>
      <c r="CQ193" s="53" t="e">
        <f>VALUE(TEXT((1/(('TOX and EXPO INPUTS'!$E$11/AI193)+('TOX and EXPO INPUTS'!$E$19/AV193))),"0.0E+00"))</f>
        <v>#VALUE!</v>
      </c>
      <c r="CR193" s="53" t="e">
        <f>VALUE(TEXT((1/(('TOX and EXPO INPUTS'!$E$11/AJ193)+('TOX and EXPO INPUTS'!$E$19/AV193))),"0.0E+00"))</f>
        <v>#VALUE!</v>
      </c>
      <c r="CS193" s="73" t="e">
        <f>VALUE(TEXT((1/(('TOX and EXPO INPUTS'!$E$11/AK193)+('TOX and EXPO INPUTS'!$E$19/AW193))),"0.0E+00"))</f>
        <v>#DIV/0!</v>
      </c>
      <c r="CT193" s="69" t="s">
        <v>77</v>
      </c>
      <c r="CU193" s="49" t="s">
        <v>70</v>
      </c>
      <c r="CV193" s="49" t="s">
        <v>199</v>
      </c>
      <c r="CW193" s="64" t="s">
        <v>70</v>
      </c>
    </row>
    <row r="194" spans="1:101" ht="12" customHeight="1" x14ac:dyDescent="0.25">
      <c r="A194" s="56" t="s">
        <v>4</v>
      </c>
      <c r="B194" s="36" t="s">
        <v>50</v>
      </c>
      <c r="C194" s="36" t="s">
        <v>129</v>
      </c>
      <c r="D194" s="57" t="s">
        <v>0</v>
      </c>
      <c r="E194" s="61" t="s">
        <v>257</v>
      </c>
      <c r="F194" s="92"/>
      <c r="G194" s="64" t="s">
        <v>143</v>
      </c>
      <c r="H194" s="69">
        <v>1200</v>
      </c>
      <c r="I194" s="64" t="s">
        <v>144</v>
      </c>
      <c r="J194" s="69" t="s">
        <v>139</v>
      </c>
      <c r="K194" s="49" t="s">
        <v>139</v>
      </c>
      <c r="L194" s="49" t="s">
        <v>139</v>
      </c>
      <c r="M194" s="49" t="s">
        <v>139</v>
      </c>
      <c r="N194" s="49" t="s">
        <v>139</v>
      </c>
      <c r="O194" s="64">
        <v>1.7</v>
      </c>
      <c r="P194" s="69" t="s">
        <v>139</v>
      </c>
      <c r="Q194" s="49" t="s">
        <v>139</v>
      </c>
      <c r="R194" s="49" t="s">
        <v>139</v>
      </c>
      <c r="S194" s="64">
        <v>1.3</v>
      </c>
      <c r="T194" s="72" t="s">
        <v>139</v>
      </c>
      <c r="U194" s="53" t="s">
        <v>139</v>
      </c>
      <c r="V194" s="53" t="s">
        <v>139</v>
      </c>
      <c r="W194" s="53" t="s">
        <v>139</v>
      </c>
      <c r="X194" s="53" t="s">
        <v>139</v>
      </c>
      <c r="Y194" s="73">
        <f t="shared" si="416"/>
        <v>0</v>
      </c>
      <c r="Z194" s="72" t="s">
        <v>139</v>
      </c>
      <c r="AA194" s="53" t="s">
        <v>139</v>
      </c>
      <c r="AB194" s="53" t="s">
        <v>139</v>
      </c>
      <c r="AC194" s="53" t="s">
        <v>139</v>
      </c>
      <c r="AD194" s="53" t="s">
        <v>139</v>
      </c>
      <c r="AE194" s="73" t="e">
        <f>VALUE(TEXT(((Y194*'TOX and EXPO INPUTS'!$E$12)/'TOX and EXPO INPUTS'!$E$26),"0.00E+00"))</f>
        <v>#DIV/0!</v>
      </c>
      <c r="AF194" s="72" t="s">
        <v>139</v>
      </c>
      <c r="AG194" s="53" t="s">
        <v>139</v>
      </c>
      <c r="AH194" s="53" t="s">
        <v>139</v>
      </c>
      <c r="AI194" s="53" t="s">
        <v>139</v>
      </c>
      <c r="AJ194" s="53" t="s">
        <v>139</v>
      </c>
      <c r="AK194" s="73" t="e">
        <f>VALUE(TEXT(('TOX and EXPO INPUTS'!$E$9/AE194),"0.0E+00"))</f>
        <v>#DIV/0!</v>
      </c>
      <c r="AL194" s="72" t="s">
        <v>139</v>
      </c>
      <c r="AM194" s="53" t="s">
        <v>139</v>
      </c>
      <c r="AN194" s="53" t="s">
        <v>139</v>
      </c>
      <c r="AO194" s="73">
        <f t="shared" si="417"/>
        <v>0</v>
      </c>
      <c r="AP194" s="72" t="s">
        <v>139</v>
      </c>
      <c r="AQ194" s="53" t="s">
        <v>139</v>
      </c>
      <c r="AR194" s="53" t="s">
        <v>139</v>
      </c>
      <c r="AS194" s="73" t="e">
        <f>VALUE(TEXT(((AO194*'TOX and EXPO INPUTS'!$E$20)/'TOX and EXPO INPUTS'!$E$28),"0.00E+00"))</f>
        <v>#DIV/0!</v>
      </c>
      <c r="AT194" s="72" t="s">
        <v>139</v>
      </c>
      <c r="AU194" s="36" t="s">
        <v>139</v>
      </c>
      <c r="AV194" s="53" t="s">
        <v>139</v>
      </c>
      <c r="AW194" s="73" t="e">
        <f>VALUE(TEXT((IF('TOX and EXPO INPUTS'!$E$18="Route-specific",'TOX and EXPO INPUTS'!$E$17/AS194,'TOX and EXPO INPUTS'!$E$14/AS194)),"0.0E+00"))</f>
        <v>#DIV/0!</v>
      </c>
      <c r="AX194" s="72" t="s">
        <v>139</v>
      </c>
      <c r="AY194" s="53" t="s">
        <v>139</v>
      </c>
      <c r="AZ194" s="53" t="s">
        <v>139</v>
      </c>
      <c r="BA194" s="53" t="s">
        <v>139</v>
      </c>
      <c r="BB194" s="53" t="s">
        <v>139</v>
      </c>
      <c r="BC194" s="53" t="s">
        <v>139</v>
      </c>
      <c r="BD194" s="53" t="s">
        <v>139</v>
      </c>
      <c r="BE194" s="53" t="s">
        <v>139</v>
      </c>
      <c r="BF194" s="53" t="s">
        <v>139</v>
      </c>
      <c r="BG194" s="53" t="s">
        <v>139</v>
      </c>
      <c r="BH194" s="53" t="s">
        <v>139</v>
      </c>
      <c r="BI194" s="53" t="s">
        <v>139</v>
      </c>
      <c r="BJ194" s="53" t="s">
        <v>139</v>
      </c>
      <c r="BK194" s="53" t="s">
        <v>139</v>
      </c>
      <c r="BL194" s="53" t="s">
        <v>139</v>
      </c>
      <c r="BM194" s="73" t="e">
        <f t="shared" si="418"/>
        <v>#DIV/0!</v>
      </c>
      <c r="BN194" s="72" t="s">
        <v>139</v>
      </c>
      <c r="BO194" s="53" t="s">
        <v>139</v>
      </c>
      <c r="BP194" s="53" t="s">
        <v>139</v>
      </c>
      <c r="BQ194" s="53" t="s">
        <v>139</v>
      </c>
      <c r="BR194" s="53" t="s">
        <v>139</v>
      </c>
      <c r="BS194" s="53" t="s">
        <v>139</v>
      </c>
      <c r="BT194" s="53" t="s">
        <v>139</v>
      </c>
      <c r="BU194" s="53" t="s">
        <v>139</v>
      </c>
      <c r="BV194" s="53" t="s">
        <v>139</v>
      </c>
      <c r="BW194" s="53" t="s">
        <v>139</v>
      </c>
      <c r="BX194" s="53" t="s">
        <v>139</v>
      </c>
      <c r="BY194" s="53" t="s">
        <v>139</v>
      </c>
      <c r="BZ194" s="53" t="s">
        <v>139</v>
      </c>
      <c r="CA194" s="53" t="s">
        <v>139</v>
      </c>
      <c r="CB194" s="53" t="s">
        <v>139</v>
      </c>
      <c r="CC194" s="73" t="e">
        <f t="shared" si="419"/>
        <v>#DIV/0!</v>
      </c>
      <c r="CD194" s="72" t="e">
        <f>VALUE(TEXT((1/(('TOX and EXPO INPUTS'!$E$11/AF194)+('TOX and EXPO INPUTS'!$E$19/AT194))),"0.0E+00"))</f>
        <v>#VALUE!</v>
      </c>
      <c r="CE194" s="53" t="e">
        <f>VALUE(TEXT((1/(('TOX and EXPO INPUTS'!$E$11/AG194)+('TOX and EXPO INPUTS'!$E$19/AT194))),"0.0E+00"))</f>
        <v>#VALUE!</v>
      </c>
      <c r="CF194" s="53" t="e">
        <f>VALUE(TEXT((1/(('TOX and EXPO INPUTS'!$E$11/AH194)+('TOX and EXPO INPUTS'!$E$19/AT194))),"0.0E+00"))</f>
        <v>#VALUE!</v>
      </c>
      <c r="CG194" s="53" t="e">
        <f>VALUE(TEXT((1/(('TOX and EXPO INPUTS'!$E$11/AI194)+('TOX and EXPO INPUTS'!$E$19/AT194))),"0.0E+00"))</f>
        <v>#VALUE!</v>
      </c>
      <c r="CH194" s="53" t="e">
        <f>VALUE(TEXT((1/(('TOX and EXPO INPUTS'!$E$11/AJ194)+('TOX and EXPO INPUTS'!$E$19/AT194))),"0.0E+00"))</f>
        <v>#VALUE!</v>
      </c>
      <c r="CI194" s="53" t="e">
        <f>VALUE(TEXT((1/(('TOX and EXPO INPUTS'!$E$11/AF194)+('TOX and EXPO INPUTS'!$E$19/AU194))),"0.0E+00"))</f>
        <v>#VALUE!</v>
      </c>
      <c r="CJ194" s="53" t="e">
        <f>VALUE(TEXT((1/(('TOX and EXPO INPUTS'!$E$11/AG194)+('TOX and EXPO INPUTS'!$E$19/AU194))),"0.0E+00"))</f>
        <v>#VALUE!</v>
      </c>
      <c r="CK194" s="53" t="e">
        <f>VALUE(TEXT((1/(('TOX and EXPO INPUTS'!$E$11/AH194)+('TOX and EXPO INPUTS'!$E$19/AU194))),"0.0E+00"))</f>
        <v>#VALUE!</v>
      </c>
      <c r="CL194" s="53" t="e">
        <f>VALUE(TEXT((1/(('TOX and EXPO INPUTS'!$E$11/AI194)+('TOX and EXPO INPUTS'!$E$19/AU194))),"0.0E+00"))</f>
        <v>#VALUE!</v>
      </c>
      <c r="CM194" s="53" t="e">
        <f>VALUE(TEXT((1/(('TOX and EXPO INPUTS'!$E$11/AJ194)+('TOX and EXPO INPUTS'!$E$19/AU194))),"0.0E+00"))</f>
        <v>#VALUE!</v>
      </c>
      <c r="CN194" s="53" t="e">
        <f>VALUE(TEXT((1/(('TOX and EXPO INPUTS'!$E$11/AF194)+('TOX and EXPO INPUTS'!$E$19/AV194))),"0.0E+00"))</f>
        <v>#VALUE!</v>
      </c>
      <c r="CO194" s="53" t="e">
        <f>VALUE(TEXT((1/(('TOX and EXPO INPUTS'!$E$11/AG194)+('TOX and EXPO INPUTS'!$E$19/AV194))),"0.0E+00"))</f>
        <v>#VALUE!</v>
      </c>
      <c r="CP194" s="53" t="e">
        <f>VALUE(TEXT((1/(('TOX and EXPO INPUTS'!$E$11/AH194)+('TOX and EXPO INPUTS'!$E$19/AV194))),"0.0E+00"))</f>
        <v>#VALUE!</v>
      </c>
      <c r="CQ194" s="53" t="e">
        <f>VALUE(TEXT((1/(('TOX and EXPO INPUTS'!$E$11/AI194)+('TOX and EXPO INPUTS'!$E$19/AV194))),"0.0E+00"))</f>
        <v>#VALUE!</v>
      </c>
      <c r="CR194" s="53" t="e">
        <f>VALUE(TEXT((1/(('TOX and EXPO INPUTS'!$E$11/AJ194)+('TOX and EXPO INPUTS'!$E$19/AV194))),"0.0E+00"))</f>
        <v>#VALUE!</v>
      </c>
      <c r="CS194" s="73" t="e">
        <f>VALUE(TEXT((1/(('TOX and EXPO INPUTS'!$E$11/AK194)+('TOX and EXPO INPUTS'!$E$19/AW194))),"0.0E+00"))</f>
        <v>#DIV/0!</v>
      </c>
      <c r="CT194" s="69" t="s">
        <v>77</v>
      </c>
      <c r="CU194" s="49" t="s">
        <v>70</v>
      </c>
      <c r="CV194" s="49" t="s">
        <v>199</v>
      </c>
      <c r="CW194" s="64" t="s">
        <v>70</v>
      </c>
    </row>
    <row r="195" spans="1:101" ht="24" customHeight="1" x14ac:dyDescent="0.25">
      <c r="A195" s="56" t="s">
        <v>4</v>
      </c>
      <c r="B195" s="36" t="s">
        <v>50</v>
      </c>
      <c r="C195" s="36" t="s">
        <v>129</v>
      </c>
      <c r="D195" s="57" t="s">
        <v>0</v>
      </c>
      <c r="E195" s="61" t="s">
        <v>253</v>
      </c>
      <c r="F195" s="92"/>
      <c r="G195" s="64" t="s">
        <v>143</v>
      </c>
      <c r="H195" s="69">
        <v>60</v>
      </c>
      <c r="I195" s="64" t="s">
        <v>144</v>
      </c>
      <c r="J195" s="69" t="s">
        <v>139</v>
      </c>
      <c r="K195" s="49" t="s">
        <v>139</v>
      </c>
      <c r="L195" s="49" t="s">
        <v>139</v>
      </c>
      <c r="M195" s="49" t="s">
        <v>139</v>
      </c>
      <c r="N195" s="49" t="s">
        <v>139</v>
      </c>
      <c r="O195" s="64">
        <v>1.7</v>
      </c>
      <c r="P195" s="69" t="s">
        <v>139</v>
      </c>
      <c r="Q195" s="49" t="s">
        <v>139</v>
      </c>
      <c r="R195" s="49" t="s">
        <v>139</v>
      </c>
      <c r="S195" s="64">
        <v>1.3</v>
      </c>
      <c r="T195" s="72" t="s">
        <v>139</v>
      </c>
      <c r="U195" s="53" t="s">
        <v>139</v>
      </c>
      <c r="V195" s="53" t="s">
        <v>139</v>
      </c>
      <c r="W195" s="53" t="s">
        <v>139</v>
      </c>
      <c r="X195" s="53" t="s">
        <v>139</v>
      </c>
      <c r="Y195" s="73">
        <f t="shared" si="416"/>
        <v>0</v>
      </c>
      <c r="Z195" s="72" t="s">
        <v>139</v>
      </c>
      <c r="AA195" s="53" t="s">
        <v>139</v>
      </c>
      <c r="AB195" s="53" t="s">
        <v>139</v>
      </c>
      <c r="AC195" s="53" t="s">
        <v>139</v>
      </c>
      <c r="AD195" s="53" t="s">
        <v>139</v>
      </c>
      <c r="AE195" s="73" t="e">
        <f>VALUE(TEXT(((Y195*'TOX and EXPO INPUTS'!$E$12)/'TOX and EXPO INPUTS'!$E$26),"0.00E+00"))</f>
        <v>#DIV/0!</v>
      </c>
      <c r="AF195" s="72" t="s">
        <v>139</v>
      </c>
      <c r="AG195" s="53" t="s">
        <v>139</v>
      </c>
      <c r="AH195" s="53" t="s">
        <v>139</v>
      </c>
      <c r="AI195" s="53" t="s">
        <v>139</v>
      </c>
      <c r="AJ195" s="53" t="s">
        <v>139</v>
      </c>
      <c r="AK195" s="73" t="e">
        <f>VALUE(TEXT(('TOX and EXPO INPUTS'!$E$9/AE195),"0.0E+00"))</f>
        <v>#DIV/0!</v>
      </c>
      <c r="AL195" s="72" t="s">
        <v>139</v>
      </c>
      <c r="AM195" s="53" t="s">
        <v>139</v>
      </c>
      <c r="AN195" s="53" t="s">
        <v>139</v>
      </c>
      <c r="AO195" s="73">
        <f t="shared" si="417"/>
        <v>0</v>
      </c>
      <c r="AP195" s="72" t="s">
        <v>139</v>
      </c>
      <c r="AQ195" s="53" t="s">
        <v>139</v>
      </c>
      <c r="AR195" s="53" t="s">
        <v>139</v>
      </c>
      <c r="AS195" s="73" t="e">
        <f>VALUE(TEXT(((AO195*'TOX and EXPO INPUTS'!$E$20)/'TOX and EXPO INPUTS'!$E$28),"0.00E+00"))</f>
        <v>#DIV/0!</v>
      </c>
      <c r="AT195" s="72" t="s">
        <v>139</v>
      </c>
      <c r="AU195" s="36" t="s">
        <v>139</v>
      </c>
      <c r="AV195" s="53" t="s">
        <v>139</v>
      </c>
      <c r="AW195" s="73" t="e">
        <f>VALUE(TEXT((IF('TOX and EXPO INPUTS'!$E$18="Route-specific",'TOX and EXPO INPUTS'!$E$17/AS195,'TOX and EXPO INPUTS'!$E$14/AS195)),"0.0E+00"))</f>
        <v>#DIV/0!</v>
      </c>
      <c r="AX195" s="72" t="s">
        <v>139</v>
      </c>
      <c r="AY195" s="53" t="s">
        <v>139</v>
      </c>
      <c r="AZ195" s="53" t="s">
        <v>139</v>
      </c>
      <c r="BA195" s="53" t="s">
        <v>139</v>
      </c>
      <c r="BB195" s="53" t="s">
        <v>139</v>
      </c>
      <c r="BC195" s="53" t="s">
        <v>139</v>
      </c>
      <c r="BD195" s="53" t="s">
        <v>139</v>
      </c>
      <c r="BE195" s="53" t="s">
        <v>139</v>
      </c>
      <c r="BF195" s="53" t="s">
        <v>139</v>
      </c>
      <c r="BG195" s="53" t="s">
        <v>139</v>
      </c>
      <c r="BH195" s="53" t="s">
        <v>139</v>
      </c>
      <c r="BI195" s="53" t="s">
        <v>139</v>
      </c>
      <c r="BJ195" s="53" t="s">
        <v>139</v>
      </c>
      <c r="BK195" s="53" t="s">
        <v>139</v>
      </c>
      <c r="BL195" s="53" t="s">
        <v>139</v>
      </c>
      <c r="BM195" s="73" t="e">
        <f t="shared" si="418"/>
        <v>#DIV/0!</v>
      </c>
      <c r="BN195" s="72" t="s">
        <v>139</v>
      </c>
      <c r="BO195" s="53" t="s">
        <v>139</v>
      </c>
      <c r="BP195" s="53" t="s">
        <v>139</v>
      </c>
      <c r="BQ195" s="53" t="s">
        <v>139</v>
      </c>
      <c r="BR195" s="53" t="s">
        <v>139</v>
      </c>
      <c r="BS195" s="53" t="s">
        <v>139</v>
      </c>
      <c r="BT195" s="53" t="s">
        <v>139</v>
      </c>
      <c r="BU195" s="53" t="s">
        <v>139</v>
      </c>
      <c r="BV195" s="53" t="s">
        <v>139</v>
      </c>
      <c r="BW195" s="53" t="s">
        <v>139</v>
      </c>
      <c r="BX195" s="53" t="s">
        <v>139</v>
      </c>
      <c r="BY195" s="53" t="s">
        <v>139</v>
      </c>
      <c r="BZ195" s="53" t="s">
        <v>139</v>
      </c>
      <c r="CA195" s="53" t="s">
        <v>139</v>
      </c>
      <c r="CB195" s="53" t="s">
        <v>139</v>
      </c>
      <c r="CC195" s="73" t="e">
        <f t="shared" si="419"/>
        <v>#DIV/0!</v>
      </c>
      <c r="CD195" s="72" t="e">
        <f>VALUE(TEXT((1/(('TOX and EXPO INPUTS'!$E$11/AF195)+('TOX and EXPO INPUTS'!$E$19/AT195))),"0.0E+00"))</f>
        <v>#VALUE!</v>
      </c>
      <c r="CE195" s="53" t="e">
        <f>VALUE(TEXT((1/(('TOX and EXPO INPUTS'!$E$11/AG195)+('TOX and EXPO INPUTS'!$E$19/AT195))),"0.0E+00"))</f>
        <v>#VALUE!</v>
      </c>
      <c r="CF195" s="53" t="e">
        <f>VALUE(TEXT((1/(('TOX and EXPO INPUTS'!$E$11/AH195)+('TOX and EXPO INPUTS'!$E$19/AT195))),"0.0E+00"))</f>
        <v>#VALUE!</v>
      </c>
      <c r="CG195" s="53" t="e">
        <f>VALUE(TEXT((1/(('TOX and EXPO INPUTS'!$E$11/AI195)+('TOX and EXPO INPUTS'!$E$19/AT195))),"0.0E+00"))</f>
        <v>#VALUE!</v>
      </c>
      <c r="CH195" s="53" t="e">
        <f>VALUE(TEXT((1/(('TOX and EXPO INPUTS'!$E$11/AJ195)+('TOX and EXPO INPUTS'!$E$19/AT195))),"0.0E+00"))</f>
        <v>#VALUE!</v>
      </c>
      <c r="CI195" s="53" t="e">
        <f>VALUE(TEXT((1/(('TOX and EXPO INPUTS'!$E$11/AF195)+('TOX and EXPO INPUTS'!$E$19/AU195))),"0.0E+00"))</f>
        <v>#VALUE!</v>
      </c>
      <c r="CJ195" s="53" t="e">
        <f>VALUE(TEXT((1/(('TOX and EXPO INPUTS'!$E$11/AG195)+('TOX and EXPO INPUTS'!$E$19/AU195))),"0.0E+00"))</f>
        <v>#VALUE!</v>
      </c>
      <c r="CK195" s="53" t="e">
        <f>VALUE(TEXT((1/(('TOX and EXPO INPUTS'!$E$11/AH195)+('TOX and EXPO INPUTS'!$E$19/AU195))),"0.0E+00"))</f>
        <v>#VALUE!</v>
      </c>
      <c r="CL195" s="53" t="e">
        <f>VALUE(TEXT((1/(('TOX and EXPO INPUTS'!$E$11/AI195)+('TOX and EXPO INPUTS'!$E$19/AU195))),"0.0E+00"))</f>
        <v>#VALUE!</v>
      </c>
      <c r="CM195" s="53" t="e">
        <f>VALUE(TEXT((1/(('TOX and EXPO INPUTS'!$E$11/AJ195)+('TOX and EXPO INPUTS'!$E$19/AU195))),"0.0E+00"))</f>
        <v>#VALUE!</v>
      </c>
      <c r="CN195" s="53" t="e">
        <f>VALUE(TEXT((1/(('TOX and EXPO INPUTS'!$E$11/AF195)+('TOX and EXPO INPUTS'!$E$19/AV195))),"0.0E+00"))</f>
        <v>#VALUE!</v>
      </c>
      <c r="CO195" s="53" t="e">
        <f>VALUE(TEXT((1/(('TOX and EXPO INPUTS'!$E$11/AG195)+('TOX and EXPO INPUTS'!$E$19/AV195))),"0.0E+00"))</f>
        <v>#VALUE!</v>
      </c>
      <c r="CP195" s="53" t="e">
        <f>VALUE(TEXT((1/(('TOX and EXPO INPUTS'!$E$11/AH195)+('TOX and EXPO INPUTS'!$E$19/AV195))),"0.0E+00"))</f>
        <v>#VALUE!</v>
      </c>
      <c r="CQ195" s="53" t="e">
        <f>VALUE(TEXT((1/(('TOX and EXPO INPUTS'!$E$11/AI195)+('TOX and EXPO INPUTS'!$E$19/AV195))),"0.0E+00"))</f>
        <v>#VALUE!</v>
      </c>
      <c r="CR195" s="53" t="e">
        <f>VALUE(TEXT((1/(('TOX and EXPO INPUTS'!$E$11/AJ195)+('TOX and EXPO INPUTS'!$E$19/AV195))),"0.0E+00"))</f>
        <v>#VALUE!</v>
      </c>
      <c r="CS195" s="73" t="e">
        <f>VALUE(TEXT((1/(('TOX and EXPO INPUTS'!$E$11/AK195)+('TOX and EXPO INPUTS'!$E$19/AW195))),"0.0E+00"))</f>
        <v>#DIV/0!</v>
      </c>
      <c r="CT195" s="69" t="s">
        <v>77</v>
      </c>
      <c r="CU195" s="49" t="s">
        <v>70</v>
      </c>
      <c r="CV195" s="49" t="s">
        <v>199</v>
      </c>
      <c r="CW195" s="64" t="s">
        <v>70</v>
      </c>
    </row>
    <row r="196" spans="1:101" ht="12" customHeight="1" x14ac:dyDescent="0.25">
      <c r="A196" s="56" t="s">
        <v>4</v>
      </c>
      <c r="B196" s="36" t="s">
        <v>50</v>
      </c>
      <c r="C196" s="36" t="s">
        <v>24</v>
      </c>
      <c r="D196" s="57" t="s">
        <v>0</v>
      </c>
      <c r="E196" s="61" t="s">
        <v>562</v>
      </c>
      <c r="F196" s="92"/>
      <c r="G196" s="64"/>
      <c r="H196" s="69"/>
      <c r="I196" s="64"/>
      <c r="J196" s="70">
        <v>104000</v>
      </c>
      <c r="K196" s="50">
        <v>71000</v>
      </c>
      <c r="L196" s="50">
        <v>40280</v>
      </c>
      <c r="M196" s="53" t="s">
        <v>139</v>
      </c>
      <c r="N196" s="53" t="s">
        <v>139</v>
      </c>
      <c r="O196" s="66" t="s">
        <v>139</v>
      </c>
      <c r="P196" s="70">
        <v>470</v>
      </c>
      <c r="Q196" s="49">
        <v>94</v>
      </c>
      <c r="R196" s="49">
        <v>47</v>
      </c>
      <c r="S196" s="66" t="s">
        <v>139</v>
      </c>
      <c r="T196" s="72">
        <f t="shared" ref="T196:T215" si="420">VALUE(TEXT(((J196/1000)*$F196*$H196),"0.00E+00"))</f>
        <v>0</v>
      </c>
      <c r="U196" s="53">
        <f t="shared" ref="U196:U215" si="421">VALUE(TEXT(((K196/1000)*$F196*$H196),"0.00E+00"))</f>
        <v>0</v>
      </c>
      <c r="V196" s="53">
        <f t="shared" ref="V196:V215" si="422">VALUE(TEXT(((L196/1000)*$F196*$H196),"0.00E+00"))</f>
        <v>0</v>
      </c>
      <c r="W196" s="53" t="s">
        <v>139</v>
      </c>
      <c r="X196" s="53" t="s">
        <v>139</v>
      </c>
      <c r="Y196" s="73" t="s">
        <v>139</v>
      </c>
      <c r="Z196" s="72" t="e">
        <f>VALUE(TEXT(((T196*'TOX and EXPO INPUTS'!$E$12)/'TOX and EXPO INPUTS'!$E$26),"0.00E+00"))</f>
        <v>#DIV/0!</v>
      </c>
      <c r="AA196" s="53" t="e">
        <f>VALUE(TEXT(((U196*'TOX and EXPO INPUTS'!$E$12)/'TOX and EXPO INPUTS'!$E$26),"0.00E+00"))</f>
        <v>#DIV/0!</v>
      </c>
      <c r="AB196" s="53" t="e">
        <f>VALUE(TEXT(((V196*'TOX and EXPO INPUTS'!$E$12)/'TOX and EXPO INPUTS'!$E$26),"0.00E+00"))</f>
        <v>#DIV/0!</v>
      </c>
      <c r="AC196" s="53" t="s">
        <v>139</v>
      </c>
      <c r="AD196" s="53" t="s">
        <v>139</v>
      </c>
      <c r="AE196" s="73" t="s">
        <v>139</v>
      </c>
      <c r="AF196" s="72" t="e">
        <f>VALUE(TEXT(('TOX and EXPO INPUTS'!$E$9/Z196),"0.0E+00"))</f>
        <v>#DIV/0!</v>
      </c>
      <c r="AG196" s="53" t="e">
        <f>VALUE(TEXT(('TOX and EXPO INPUTS'!$E$9/AA196),"0.0E+00"))</f>
        <v>#DIV/0!</v>
      </c>
      <c r="AH196" s="53" t="e">
        <f>VALUE(TEXT(('TOX and EXPO INPUTS'!$E$9/AB196),"0.0E+00"))</f>
        <v>#DIV/0!</v>
      </c>
      <c r="AI196" s="53" t="s">
        <v>139</v>
      </c>
      <c r="AJ196" s="53" t="s">
        <v>139</v>
      </c>
      <c r="AK196" s="73" t="s">
        <v>139</v>
      </c>
      <c r="AL196" s="72">
        <f t="shared" ref="AL196:AL215" si="423">VALUE(TEXT(((P196/1000)*$F196*$H196),"0.00E+00"))</f>
        <v>0</v>
      </c>
      <c r="AM196" s="53">
        <f t="shared" ref="AM196:AM215" si="424">VALUE(TEXT(((Q196/1000)*$F196*$H196),"0.00E+00"))</f>
        <v>0</v>
      </c>
      <c r="AN196" s="53">
        <f t="shared" ref="AN196:AN215" si="425">VALUE(TEXT(((R196/1000)*$F196*$H196),"0.00E+00"))</f>
        <v>0</v>
      </c>
      <c r="AO196" s="73" t="s">
        <v>139</v>
      </c>
      <c r="AP196" s="72" t="e">
        <f>VALUE(TEXT(((AL196*'TOX and EXPO INPUTS'!$E$20)/'TOX and EXPO INPUTS'!$E$28),"0.00E+00"))</f>
        <v>#DIV/0!</v>
      </c>
      <c r="AQ196" s="53" t="e">
        <f>VALUE(TEXT(((AM196*'TOX and EXPO INPUTS'!$E$20)/'TOX and EXPO INPUTS'!$E$28),"0.00E+00"))</f>
        <v>#DIV/0!</v>
      </c>
      <c r="AR196" s="53" t="e">
        <f>VALUE(TEXT(((AN196*'TOX and EXPO INPUTS'!$E$20)/'TOX and EXPO INPUTS'!$E$28),"0.00E+00"))</f>
        <v>#DIV/0!</v>
      </c>
      <c r="AS196" s="73" t="s">
        <v>139</v>
      </c>
      <c r="AT196" s="72" t="e">
        <f>VALUE(TEXT((IF('TOX and EXPO INPUTS'!$E$18="Route-specific",'TOX and EXPO INPUTS'!$E$17/AP196,'TOX and EXPO INPUTS'!$E$14/AP196)),"0.0E+00"))</f>
        <v>#DIV/0!</v>
      </c>
      <c r="AU196" s="53" t="e">
        <f>VALUE(TEXT((IF('TOX and EXPO INPUTS'!$E$18="Route-specific",'TOX and EXPO INPUTS'!$E$17/AQ196,'TOX and EXPO INPUTS'!$E$14/AQ196)),"0.0E+00"))</f>
        <v>#DIV/0!</v>
      </c>
      <c r="AV196" s="53" t="e">
        <f>VALUE(TEXT((IF('TOX and EXPO INPUTS'!$E$18="Route-specific",'TOX and EXPO INPUTS'!$E$17/AR196,'TOX and EXPO INPUTS'!$E$14/AR196)),"0.0E+00"))</f>
        <v>#DIV/0!</v>
      </c>
      <c r="AW196" s="73" t="s">
        <v>139</v>
      </c>
      <c r="AX196" s="72" t="e">
        <f t="shared" ref="AX196:AX215" si="426">VALUE(TEXT((Z196+AP196),"0.00E+00"))</f>
        <v>#DIV/0!</v>
      </c>
      <c r="AY196" s="53" t="e">
        <f t="shared" ref="AY196:AY215" si="427">VALUE(TEXT((AA196+AP196),"0.00E+00"))</f>
        <v>#DIV/0!</v>
      </c>
      <c r="AZ196" s="53" t="e">
        <f t="shared" ref="AZ196:AZ215" si="428">VALUE(TEXT((AB196+AP196),"0.00E+00"))</f>
        <v>#DIV/0!</v>
      </c>
      <c r="BA196" s="53" t="s">
        <v>139</v>
      </c>
      <c r="BB196" s="53" t="s">
        <v>139</v>
      </c>
      <c r="BC196" s="53" t="e">
        <f t="shared" ref="BC196:BC215" si="429">VALUE(TEXT((Z196+AQ196),"0.00E+00"))</f>
        <v>#DIV/0!</v>
      </c>
      <c r="BD196" s="53" t="e">
        <f t="shared" ref="BD196:BD215" si="430">VALUE(TEXT((AA196+AQ196),"0.00E+00"))</f>
        <v>#DIV/0!</v>
      </c>
      <c r="BE196" s="53" t="e">
        <f t="shared" ref="BE196:BE215" si="431">VALUE(TEXT((AB196+AQ196),"0.00E+00"))</f>
        <v>#DIV/0!</v>
      </c>
      <c r="BF196" s="53" t="s">
        <v>139</v>
      </c>
      <c r="BG196" s="53" t="s">
        <v>139</v>
      </c>
      <c r="BH196" s="53" t="e">
        <f t="shared" ref="BH196:BH215" si="432">VALUE(TEXT((Z196+AR196),"0.00E+00"))</f>
        <v>#DIV/0!</v>
      </c>
      <c r="BI196" s="53" t="e">
        <f t="shared" ref="BI196:BI215" si="433">VALUE(TEXT((AA196+AR196),"0.00E+00"))</f>
        <v>#DIV/0!</v>
      </c>
      <c r="BJ196" s="53" t="e">
        <f t="shared" ref="BJ196:BJ215" si="434">VALUE(TEXT((AB196+AR196),"0.00E+00"))</f>
        <v>#DIV/0!</v>
      </c>
      <c r="BK196" s="53" t="s">
        <v>139</v>
      </c>
      <c r="BL196" s="53" t="s">
        <v>139</v>
      </c>
      <c r="BM196" s="73" t="s">
        <v>139</v>
      </c>
      <c r="BN196" s="72" t="e">
        <f t="shared" ref="BN196:BN215" si="435">VALUE(TEXT(1/((1/AF196)+(1/AT196)),"0.0E+00"))</f>
        <v>#DIV/0!</v>
      </c>
      <c r="BO196" s="53" t="e">
        <f t="shared" ref="BO196:BO215" si="436">VALUE(TEXT(1/((1/AG196)+(1/AT196)),"0.0E+00"))</f>
        <v>#DIV/0!</v>
      </c>
      <c r="BP196" s="53" t="e">
        <f t="shared" ref="BP196:BP215" si="437">VALUE(TEXT(1/((1/AH196)+(1/AT196)),"0.0E+00"))</f>
        <v>#DIV/0!</v>
      </c>
      <c r="BQ196" s="53" t="s">
        <v>139</v>
      </c>
      <c r="BR196" s="53" t="s">
        <v>139</v>
      </c>
      <c r="BS196" s="53" t="e">
        <f t="shared" ref="BS196:BS215" si="438">VALUE(TEXT(1/((1/AF196)+(1/AU196)),"0.0E+00"))</f>
        <v>#DIV/0!</v>
      </c>
      <c r="BT196" s="53" t="e">
        <f t="shared" ref="BT196:BT215" si="439">VALUE(TEXT(1/((1/AG196)+(1/AU196)),"0.0E+00"))</f>
        <v>#DIV/0!</v>
      </c>
      <c r="BU196" s="53" t="e">
        <f t="shared" ref="BU196:BU215" si="440">VALUE(TEXT(1/((1/AH196)+(1/AU196)),"0.0E+00"))</f>
        <v>#DIV/0!</v>
      </c>
      <c r="BV196" s="53" t="s">
        <v>139</v>
      </c>
      <c r="BW196" s="53" t="s">
        <v>139</v>
      </c>
      <c r="BX196" s="53" t="e">
        <f t="shared" ref="BX196:BX215" si="441">VALUE(TEXT(1/((1/AF196)+(1/AV196)),"0.0E+00"))</f>
        <v>#DIV/0!</v>
      </c>
      <c r="BY196" s="53" t="e">
        <f t="shared" ref="BY196:BY215" si="442">VALUE(TEXT(1/((1/AG196)+(1/AV196)),"0.0E+00"))</f>
        <v>#DIV/0!</v>
      </c>
      <c r="BZ196" s="53" t="e">
        <f t="shared" ref="BZ196:BZ215" si="443">VALUE(TEXT(1/((1/AH196)+(1/AV196)),"0.0E+00"))</f>
        <v>#DIV/0!</v>
      </c>
      <c r="CA196" s="53" t="s">
        <v>139</v>
      </c>
      <c r="CB196" s="53" t="s">
        <v>139</v>
      </c>
      <c r="CC196" s="73" t="s">
        <v>139</v>
      </c>
      <c r="CD196" s="72" t="e">
        <f>VALUE(TEXT((1/(('TOX and EXPO INPUTS'!$E$11/AF196)+('TOX and EXPO INPUTS'!$E$19/AT196))),"0.0E+00"))</f>
        <v>#DIV/0!</v>
      </c>
      <c r="CE196" s="53" t="e">
        <f>VALUE(TEXT((1/(('TOX and EXPO INPUTS'!$E$11/AG196)+('TOX and EXPO INPUTS'!$E$19/AT196))),"0.0E+00"))</f>
        <v>#DIV/0!</v>
      </c>
      <c r="CF196" s="53" t="e">
        <f>VALUE(TEXT((1/(('TOX and EXPO INPUTS'!$E$11/AH196)+('TOX and EXPO INPUTS'!$E$19/AT196))),"0.0E+00"))</f>
        <v>#DIV/0!</v>
      </c>
      <c r="CG196" s="53" t="e">
        <f>VALUE(TEXT((1/(('TOX and EXPO INPUTS'!$E$11/AI196)+('TOX and EXPO INPUTS'!$E$19/AT196))),"0.0E+00"))</f>
        <v>#VALUE!</v>
      </c>
      <c r="CH196" s="53" t="e">
        <f>VALUE(TEXT((1/(('TOX and EXPO INPUTS'!$E$11/AJ196)+('TOX and EXPO INPUTS'!$E$19/AT196))),"0.0E+00"))</f>
        <v>#VALUE!</v>
      </c>
      <c r="CI196" s="53" t="e">
        <f>VALUE(TEXT((1/(('TOX and EXPO INPUTS'!$E$11/AF196)+('TOX and EXPO INPUTS'!$E$19/AU196))),"0.0E+00"))</f>
        <v>#DIV/0!</v>
      </c>
      <c r="CJ196" s="53" t="e">
        <f>VALUE(TEXT((1/(('TOX and EXPO INPUTS'!$E$11/AG196)+('TOX and EXPO INPUTS'!$E$19/AU196))),"0.0E+00"))</f>
        <v>#DIV/0!</v>
      </c>
      <c r="CK196" s="53" t="e">
        <f>VALUE(TEXT((1/(('TOX and EXPO INPUTS'!$E$11/AH196)+('TOX and EXPO INPUTS'!$E$19/AU196))),"0.0E+00"))</f>
        <v>#DIV/0!</v>
      </c>
      <c r="CL196" s="53" t="e">
        <f>VALUE(TEXT((1/(('TOX and EXPO INPUTS'!$E$11/AI196)+('TOX and EXPO INPUTS'!$E$19/AU196))),"0.0E+00"))</f>
        <v>#VALUE!</v>
      </c>
      <c r="CM196" s="53" t="e">
        <f>VALUE(TEXT((1/(('TOX and EXPO INPUTS'!$E$11/AJ196)+('TOX and EXPO INPUTS'!$E$19/AU196))),"0.0E+00"))</f>
        <v>#VALUE!</v>
      </c>
      <c r="CN196" s="53" t="e">
        <f>VALUE(TEXT((1/(('TOX and EXPO INPUTS'!$E$11/AF196)+('TOX and EXPO INPUTS'!$E$19/AV196))),"0.0E+00"))</f>
        <v>#DIV/0!</v>
      </c>
      <c r="CO196" s="53" t="e">
        <f>VALUE(TEXT((1/(('TOX and EXPO INPUTS'!$E$11/AG196)+('TOX and EXPO INPUTS'!$E$19/AV196))),"0.0E+00"))</f>
        <v>#DIV/0!</v>
      </c>
      <c r="CP196" s="53" t="e">
        <f>VALUE(TEXT((1/(('TOX and EXPO INPUTS'!$E$11/AH196)+('TOX and EXPO INPUTS'!$E$19/AV196))),"0.0E+00"))</f>
        <v>#DIV/0!</v>
      </c>
      <c r="CQ196" s="53" t="e">
        <f>VALUE(TEXT((1/(('TOX and EXPO INPUTS'!$E$11/AI196)+('TOX and EXPO INPUTS'!$E$19/AV196))),"0.0E+00"))</f>
        <v>#VALUE!</v>
      </c>
      <c r="CR196" s="53" t="e">
        <f>VALUE(TEXT((1/(('TOX and EXPO INPUTS'!$E$11/AJ196)+('TOX and EXPO INPUTS'!$E$19/AV196))),"0.0E+00"))</f>
        <v>#VALUE!</v>
      </c>
      <c r="CS196" s="73" t="e">
        <f>VALUE(TEXT((1/(('TOX and EXPO INPUTS'!$E$11/AK196)+('TOX and EXPO INPUTS'!$E$19/AW196))),"0.0E+00"))</f>
        <v>#VALUE!</v>
      </c>
      <c r="CT196" s="56" t="s">
        <v>77</v>
      </c>
      <c r="CU196" s="36" t="s">
        <v>70</v>
      </c>
      <c r="CV196" s="36" t="s">
        <v>186</v>
      </c>
      <c r="CW196" s="57" t="s">
        <v>70</v>
      </c>
    </row>
    <row r="197" spans="1:101" ht="24" customHeight="1" x14ac:dyDescent="0.25">
      <c r="A197" s="56" t="s">
        <v>4</v>
      </c>
      <c r="B197" s="36" t="s">
        <v>50</v>
      </c>
      <c r="C197" s="36" t="s">
        <v>24</v>
      </c>
      <c r="D197" s="57" t="s">
        <v>0</v>
      </c>
      <c r="E197" s="61" t="s">
        <v>256</v>
      </c>
      <c r="F197" s="92"/>
      <c r="G197" s="64"/>
      <c r="H197" s="69"/>
      <c r="I197" s="64"/>
      <c r="J197" s="70">
        <v>104000</v>
      </c>
      <c r="K197" s="50">
        <v>71000</v>
      </c>
      <c r="L197" s="50">
        <v>40280</v>
      </c>
      <c r="M197" s="53" t="s">
        <v>139</v>
      </c>
      <c r="N197" s="53" t="s">
        <v>139</v>
      </c>
      <c r="O197" s="66" t="s">
        <v>139</v>
      </c>
      <c r="P197" s="70">
        <v>470</v>
      </c>
      <c r="Q197" s="49">
        <v>94</v>
      </c>
      <c r="R197" s="49">
        <v>47</v>
      </c>
      <c r="S197" s="66" t="s">
        <v>139</v>
      </c>
      <c r="T197" s="72">
        <f t="shared" si="420"/>
        <v>0</v>
      </c>
      <c r="U197" s="53">
        <f t="shared" si="421"/>
        <v>0</v>
      </c>
      <c r="V197" s="53">
        <f t="shared" si="422"/>
        <v>0</v>
      </c>
      <c r="W197" s="53" t="s">
        <v>139</v>
      </c>
      <c r="X197" s="53" t="s">
        <v>139</v>
      </c>
      <c r="Y197" s="73" t="s">
        <v>139</v>
      </c>
      <c r="Z197" s="72" t="e">
        <f>VALUE(TEXT(((T197*'TOX and EXPO INPUTS'!$E$12)/'TOX and EXPO INPUTS'!$E$26),"0.00E+00"))</f>
        <v>#DIV/0!</v>
      </c>
      <c r="AA197" s="53" t="e">
        <f>VALUE(TEXT(((U197*'TOX and EXPO INPUTS'!$E$12)/'TOX and EXPO INPUTS'!$E$26),"0.00E+00"))</f>
        <v>#DIV/0!</v>
      </c>
      <c r="AB197" s="53" t="e">
        <f>VALUE(TEXT(((V197*'TOX and EXPO INPUTS'!$E$12)/'TOX and EXPO INPUTS'!$E$26),"0.00E+00"))</f>
        <v>#DIV/0!</v>
      </c>
      <c r="AC197" s="53" t="s">
        <v>139</v>
      </c>
      <c r="AD197" s="53" t="s">
        <v>139</v>
      </c>
      <c r="AE197" s="73" t="s">
        <v>139</v>
      </c>
      <c r="AF197" s="72" t="e">
        <f>VALUE(TEXT(('TOX and EXPO INPUTS'!$E$9/Z197),"0.0E+00"))</f>
        <v>#DIV/0!</v>
      </c>
      <c r="AG197" s="53" t="e">
        <f>VALUE(TEXT(('TOX and EXPO INPUTS'!$E$9/AA197),"0.0E+00"))</f>
        <v>#DIV/0!</v>
      </c>
      <c r="AH197" s="53" t="e">
        <f>VALUE(TEXT(('TOX and EXPO INPUTS'!$E$9/AB197),"0.0E+00"))</f>
        <v>#DIV/0!</v>
      </c>
      <c r="AI197" s="53" t="s">
        <v>139</v>
      </c>
      <c r="AJ197" s="53" t="s">
        <v>139</v>
      </c>
      <c r="AK197" s="73" t="s">
        <v>139</v>
      </c>
      <c r="AL197" s="72">
        <f t="shared" si="423"/>
        <v>0</v>
      </c>
      <c r="AM197" s="53">
        <f t="shared" si="424"/>
        <v>0</v>
      </c>
      <c r="AN197" s="53">
        <f t="shared" si="425"/>
        <v>0</v>
      </c>
      <c r="AO197" s="73" t="s">
        <v>139</v>
      </c>
      <c r="AP197" s="72" t="e">
        <f>VALUE(TEXT(((AL197*'TOX and EXPO INPUTS'!$E$20)/'TOX and EXPO INPUTS'!$E$28),"0.00E+00"))</f>
        <v>#DIV/0!</v>
      </c>
      <c r="AQ197" s="53" t="e">
        <f>VALUE(TEXT(((AM197*'TOX and EXPO INPUTS'!$E$20)/'TOX and EXPO INPUTS'!$E$28),"0.00E+00"))</f>
        <v>#DIV/0!</v>
      </c>
      <c r="AR197" s="53" t="e">
        <f>VALUE(TEXT(((AN197*'TOX and EXPO INPUTS'!$E$20)/'TOX and EXPO INPUTS'!$E$28),"0.00E+00"))</f>
        <v>#DIV/0!</v>
      </c>
      <c r="AS197" s="73" t="s">
        <v>139</v>
      </c>
      <c r="AT197" s="72" t="e">
        <f>VALUE(TEXT((IF('TOX and EXPO INPUTS'!$E$18="Route-specific",'TOX and EXPO INPUTS'!$E$17/AP197,'TOX and EXPO INPUTS'!$E$14/AP197)),"0.0E+00"))</f>
        <v>#DIV/0!</v>
      </c>
      <c r="AU197" s="53" t="e">
        <f>VALUE(TEXT((IF('TOX and EXPO INPUTS'!$E$18="Route-specific",'TOX and EXPO INPUTS'!$E$17/AQ197,'TOX and EXPO INPUTS'!$E$14/AQ197)),"0.0E+00"))</f>
        <v>#DIV/0!</v>
      </c>
      <c r="AV197" s="53" t="e">
        <f>VALUE(TEXT((IF('TOX and EXPO INPUTS'!$E$18="Route-specific",'TOX and EXPO INPUTS'!$E$17/AR197,'TOX and EXPO INPUTS'!$E$14/AR197)),"0.0E+00"))</f>
        <v>#DIV/0!</v>
      </c>
      <c r="AW197" s="73" t="s">
        <v>139</v>
      </c>
      <c r="AX197" s="72" t="e">
        <f t="shared" si="426"/>
        <v>#DIV/0!</v>
      </c>
      <c r="AY197" s="53" t="e">
        <f t="shared" si="427"/>
        <v>#DIV/0!</v>
      </c>
      <c r="AZ197" s="53" t="e">
        <f t="shared" si="428"/>
        <v>#DIV/0!</v>
      </c>
      <c r="BA197" s="53" t="s">
        <v>139</v>
      </c>
      <c r="BB197" s="53" t="s">
        <v>139</v>
      </c>
      <c r="BC197" s="53" t="e">
        <f t="shared" si="429"/>
        <v>#DIV/0!</v>
      </c>
      <c r="BD197" s="53" t="e">
        <f t="shared" si="430"/>
        <v>#DIV/0!</v>
      </c>
      <c r="BE197" s="53" t="e">
        <f t="shared" si="431"/>
        <v>#DIV/0!</v>
      </c>
      <c r="BF197" s="53" t="s">
        <v>139</v>
      </c>
      <c r="BG197" s="53" t="s">
        <v>139</v>
      </c>
      <c r="BH197" s="53" t="e">
        <f t="shared" si="432"/>
        <v>#DIV/0!</v>
      </c>
      <c r="BI197" s="53" t="e">
        <f t="shared" si="433"/>
        <v>#DIV/0!</v>
      </c>
      <c r="BJ197" s="53" t="e">
        <f t="shared" si="434"/>
        <v>#DIV/0!</v>
      </c>
      <c r="BK197" s="53" t="s">
        <v>139</v>
      </c>
      <c r="BL197" s="53" t="s">
        <v>139</v>
      </c>
      <c r="BM197" s="73" t="s">
        <v>139</v>
      </c>
      <c r="BN197" s="72" t="e">
        <f t="shared" si="435"/>
        <v>#DIV/0!</v>
      </c>
      <c r="BO197" s="53" t="e">
        <f t="shared" si="436"/>
        <v>#DIV/0!</v>
      </c>
      <c r="BP197" s="53" t="e">
        <f t="shared" si="437"/>
        <v>#DIV/0!</v>
      </c>
      <c r="BQ197" s="53" t="s">
        <v>139</v>
      </c>
      <c r="BR197" s="53" t="s">
        <v>139</v>
      </c>
      <c r="BS197" s="53" t="e">
        <f t="shared" si="438"/>
        <v>#DIV/0!</v>
      </c>
      <c r="BT197" s="53" t="e">
        <f t="shared" si="439"/>
        <v>#DIV/0!</v>
      </c>
      <c r="BU197" s="53" t="e">
        <f t="shared" si="440"/>
        <v>#DIV/0!</v>
      </c>
      <c r="BV197" s="53" t="s">
        <v>139</v>
      </c>
      <c r="BW197" s="53" t="s">
        <v>139</v>
      </c>
      <c r="BX197" s="53" t="e">
        <f t="shared" si="441"/>
        <v>#DIV/0!</v>
      </c>
      <c r="BY197" s="53" t="e">
        <f t="shared" si="442"/>
        <v>#DIV/0!</v>
      </c>
      <c r="BZ197" s="53" t="e">
        <f t="shared" si="443"/>
        <v>#DIV/0!</v>
      </c>
      <c r="CA197" s="53" t="s">
        <v>139</v>
      </c>
      <c r="CB197" s="53" t="s">
        <v>139</v>
      </c>
      <c r="CC197" s="73" t="s">
        <v>139</v>
      </c>
      <c r="CD197" s="72" t="e">
        <f>VALUE(TEXT((1/(('TOX and EXPO INPUTS'!$E$11/AF197)+('TOX and EXPO INPUTS'!$E$19/AT197))),"0.0E+00"))</f>
        <v>#DIV/0!</v>
      </c>
      <c r="CE197" s="53" t="e">
        <f>VALUE(TEXT((1/(('TOX and EXPO INPUTS'!$E$11/AG197)+('TOX and EXPO INPUTS'!$E$19/AT197))),"0.0E+00"))</f>
        <v>#DIV/0!</v>
      </c>
      <c r="CF197" s="53" t="e">
        <f>VALUE(TEXT((1/(('TOX and EXPO INPUTS'!$E$11/AH197)+('TOX and EXPO INPUTS'!$E$19/AT197))),"0.0E+00"))</f>
        <v>#DIV/0!</v>
      </c>
      <c r="CG197" s="53" t="e">
        <f>VALUE(TEXT((1/(('TOX and EXPO INPUTS'!$E$11/AI197)+('TOX and EXPO INPUTS'!$E$19/AT197))),"0.0E+00"))</f>
        <v>#VALUE!</v>
      </c>
      <c r="CH197" s="53" t="e">
        <f>VALUE(TEXT((1/(('TOX and EXPO INPUTS'!$E$11/AJ197)+('TOX and EXPO INPUTS'!$E$19/AT197))),"0.0E+00"))</f>
        <v>#VALUE!</v>
      </c>
      <c r="CI197" s="53" t="e">
        <f>VALUE(TEXT((1/(('TOX and EXPO INPUTS'!$E$11/AF197)+('TOX and EXPO INPUTS'!$E$19/AU197))),"0.0E+00"))</f>
        <v>#DIV/0!</v>
      </c>
      <c r="CJ197" s="53" t="e">
        <f>VALUE(TEXT((1/(('TOX and EXPO INPUTS'!$E$11/AG197)+('TOX and EXPO INPUTS'!$E$19/AU197))),"0.0E+00"))</f>
        <v>#DIV/0!</v>
      </c>
      <c r="CK197" s="53" t="e">
        <f>VALUE(TEXT((1/(('TOX and EXPO INPUTS'!$E$11/AH197)+('TOX and EXPO INPUTS'!$E$19/AU197))),"0.0E+00"))</f>
        <v>#DIV/0!</v>
      </c>
      <c r="CL197" s="53" t="e">
        <f>VALUE(TEXT((1/(('TOX and EXPO INPUTS'!$E$11/AI197)+('TOX and EXPO INPUTS'!$E$19/AU197))),"0.0E+00"))</f>
        <v>#VALUE!</v>
      </c>
      <c r="CM197" s="53" t="e">
        <f>VALUE(TEXT((1/(('TOX and EXPO INPUTS'!$E$11/AJ197)+('TOX and EXPO INPUTS'!$E$19/AU197))),"0.0E+00"))</f>
        <v>#VALUE!</v>
      </c>
      <c r="CN197" s="53" t="e">
        <f>VALUE(TEXT((1/(('TOX and EXPO INPUTS'!$E$11/AF197)+('TOX and EXPO INPUTS'!$E$19/AV197))),"0.0E+00"))</f>
        <v>#DIV/0!</v>
      </c>
      <c r="CO197" s="53" t="e">
        <f>VALUE(TEXT((1/(('TOX and EXPO INPUTS'!$E$11/AG197)+('TOX and EXPO INPUTS'!$E$19/AV197))),"0.0E+00"))</f>
        <v>#DIV/0!</v>
      </c>
      <c r="CP197" s="53" t="e">
        <f>VALUE(TEXT((1/(('TOX and EXPO INPUTS'!$E$11/AH197)+('TOX and EXPO INPUTS'!$E$19/AV197))),"0.0E+00"))</f>
        <v>#DIV/0!</v>
      </c>
      <c r="CQ197" s="53" t="e">
        <f>VALUE(TEXT((1/(('TOX and EXPO INPUTS'!$E$11/AI197)+('TOX and EXPO INPUTS'!$E$19/AV197))),"0.0E+00"))</f>
        <v>#VALUE!</v>
      </c>
      <c r="CR197" s="53" t="e">
        <f>VALUE(TEXT((1/(('TOX and EXPO INPUTS'!$E$11/AJ197)+('TOX and EXPO INPUTS'!$E$19/AV197))),"0.0E+00"))</f>
        <v>#VALUE!</v>
      </c>
      <c r="CS197" s="73" t="e">
        <f>VALUE(TEXT((1/(('TOX and EXPO INPUTS'!$E$11/AK197)+('TOX and EXPO INPUTS'!$E$19/AW197))),"0.0E+00"))</f>
        <v>#VALUE!</v>
      </c>
      <c r="CT197" s="56" t="s">
        <v>77</v>
      </c>
      <c r="CU197" s="36" t="s">
        <v>70</v>
      </c>
      <c r="CV197" s="36" t="s">
        <v>186</v>
      </c>
      <c r="CW197" s="57" t="s">
        <v>70</v>
      </c>
    </row>
    <row r="198" spans="1:101" ht="12" customHeight="1" x14ac:dyDescent="0.25">
      <c r="A198" s="56" t="s">
        <v>4</v>
      </c>
      <c r="B198" s="36" t="s">
        <v>50</v>
      </c>
      <c r="C198" s="36" t="s">
        <v>24</v>
      </c>
      <c r="D198" s="57" t="s">
        <v>0</v>
      </c>
      <c r="E198" s="61" t="s">
        <v>44</v>
      </c>
      <c r="F198" s="92"/>
      <c r="G198" s="64"/>
      <c r="H198" s="69"/>
      <c r="I198" s="64"/>
      <c r="J198" s="70">
        <v>104000</v>
      </c>
      <c r="K198" s="50">
        <v>71000</v>
      </c>
      <c r="L198" s="50">
        <v>40280</v>
      </c>
      <c r="M198" s="53" t="s">
        <v>139</v>
      </c>
      <c r="N198" s="53" t="s">
        <v>139</v>
      </c>
      <c r="O198" s="66" t="s">
        <v>139</v>
      </c>
      <c r="P198" s="70">
        <v>470</v>
      </c>
      <c r="Q198" s="49">
        <v>94</v>
      </c>
      <c r="R198" s="49">
        <v>47</v>
      </c>
      <c r="S198" s="66" t="s">
        <v>139</v>
      </c>
      <c r="T198" s="72">
        <f t="shared" si="420"/>
        <v>0</v>
      </c>
      <c r="U198" s="53">
        <f t="shared" si="421"/>
        <v>0</v>
      </c>
      <c r="V198" s="53">
        <f t="shared" si="422"/>
        <v>0</v>
      </c>
      <c r="W198" s="53" t="s">
        <v>139</v>
      </c>
      <c r="X198" s="53" t="s">
        <v>139</v>
      </c>
      <c r="Y198" s="73" t="s">
        <v>139</v>
      </c>
      <c r="Z198" s="72" t="e">
        <f>VALUE(TEXT(((T198*'TOX and EXPO INPUTS'!$E$12)/'TOX and EXPO INPUTS'!$E$26),"0.00E+00"))</f>
        <v>#DIV/0!</v>
      </c>
      <c r="AA198" s="53" t="e">
        <f>VALUE(TEXT(((U198*'TOX and EXPO INPUTS'!$E$12)/'TOX and EXPO INPUTS'!$E$26),"0.00E+00"))</f>
        <v>#DIV/0!</v>
      </c>
      <c r="AB198" s="53" t="e">
        <f>VALUE(TEXT(((V198*'TOX and EXPO INPUTS'!$E$12)/'TOX and EXPO INPUTS'!$E$26),"0.00E+00"))</f>
        <v>#DIV/0!</v>
      </c>
      <c r="AC198" s="53" t="s">
        <v>139</v>
      </c>
      <c r="AD198" s="53" t="s">
        <v>139</v>
      </c>
      <c r="AE198" s="73" t="s">
        <v>139</v>
      </c>
      <c r="AF198" s="72" t="e">
        <f>VALUE(TEXT(('TOX and EXPO INPUTS'!$E$9/Z198),"0.0E+00"))</f>
        <v>#DIV/0!</v>
      </c>
      <c r="AG198" s="53" t="e">
        <f>VALUE(TEXT(('TOX and EXPO INPUTS'!$E$9/AA198),"0.0E+00"))</f>
        <v>#DIV/0!</v>
      </c>
      <c r="AH198" s="53" t="e">
        <f>VALUE(TEXT(('TOX and EXPO INPUTS'!$E$9/AB198),"0.0E+00"))</f>
        <v>#DIV/0!</v>
      </c>
      <c r="AI198" s="53" t="s">
        <v>139</v>
      </c>
      <c r="AJ198" s="53" t="s">
        <v>139</v>
      </c>
      <c r="AK198" s="73" t="s">
        <v>139</v>
      </c>
      <c r="AL198" s="72">
        <f t="shared" si="423"/>
        <v>0</v>
      </c>
      <c r="AM198" s="53">
        <f t="shared" si="424"/>
        <v>0</v>
      </c>
      <c r="AN198" s="53">
        <f t="shared" si="425"/>
        <v>0</v>
      </c>
      <c r="AO198" s="73" t="s">
        <v>139</v>
      </c>
      <c r="AP198" s="72" t="e">
        <f>VALUE(TEXT(((AL198*'TOX and EXPO INPUTS'!$E$20)/'TOX and EXPO INPUTS'!$E$28),"0.00E+00"))</f>
        <v>#DIV/0!</v>
      </c>
      <c r="AQ198" s="53" t="e">
        <f>VALUE(TEXT(((AM198*'TOX and EXPO INPUTS'!$E$20)/'TOX and EXPO INPUTS'!$E$28),"0.00E+00"))</f>
        <v>#DIV/0!</v>
      </c>
      <c r="AR198" s="53" t="e">
        <f>VALUE(TEXT(((AN198*'TOX and EXPO INPUTS'!$E$20)/'TOX and EXPO INPUTS'!$E$28),"0.00E+00"))</f>
        <v>#DIV/0!</v>
      </c>
      <c r="AS198" s="73" t="s">
        <v>139</v>
      </c>
      <c r="AT198" s="72" t="e">
        <f>VALUE(TEXT((IF('TOX and EXPO INPUTS'!$E$18="Route-specific",'TOX and EXPO INPUTS'!$E$17/AP198,'TOX and EXPO INPUTS'!$E$14/AP198)),"0.0E+00"))</f>
        <v>#DIV/0!</v>
      </c>
      <c r="AU198" s="53" t="e">
        <f>VALUE(TEXT((IF('TOX and EXPO INPUTS'!$E$18="Route-specific",'TOX and EXPO INPUTS'!$E$17/AQ198,'TOX and EXPO INPUTS'!$E$14/AQ198)),"0.0E+00"))</f>
        <v>#DIV/0!</v>
      </c>
      <c r="AV198" s="53" t="e">
        <f>VALUE(TEXT((IF('TOX and EXPO INPUTS'!$E$18="Route-specific",'TOX and EXPO INPUTS'!$E$17/AR198,'TOX and EXPO INPUTS'!$E$14/AR198)),"0.0E+00"))</f>
        <v>#DIV/0!</v>
      </c>
      <c r="AW198" s="73" t="s">
        <v>139</v>
      </c>
      <c r="AX198" s="72" t="e">
        <f t="shared" si="426"/>
        <v>#DIV/0!</v>
      </c>
      <c r="AY198" s="53" t="e">
        <f t="shared" si="427"/>
        <v>#DIV/0!</v>
      </c>
      <c r="AZ198" s="53" t="e">
        <f t="shared" si="428"/>
        <v>#DIV/0!</v>
      </c>
      <c r="BA198" s="53" t="s">
        <v>139</v>
      </c>
      <c r="BB198" s="53" t="s">
        <v>139</v>
      </c>
      <c r="BC198" s="53" t="e">
        <f t="shared" si="429"/>
        <v>#DIV/0!</v>
      </c>
      <c r="BD198" s="53" t="e">
        <f t="shared" si="430"/>
        <v>#DIV/0!</v>
      </c>
      <c r="BE198" s="53" t="e">
        <f t="shared" si="431"/>
        <v>#DIV/0!</v>
      </c>
      <c r="BF198" s="53" t="s">
        <v>139</v>
      </c>
      <c r="BG198" s="53" t="s">
        <v>139</v>
      </c>
      <c r="BH198" s="53" t="e">
        <f t="shared" si="432"/>
        <v>#DIV/0!</v>
      </c>
      <c r="BI198" s="53" t="e">
        <f t="shared" si="433"/>
        <v>#DIV/0!</v>
      </c>
      <c r="BJ198" s="53" t="e">
        <f t="shared" si="434"/>
        <v>#DIV/0!</v>
      </c>
      <c r="BK198" s="53" t="s">
        <v>139</v>
      </c>
      <c r="BL198" s="53" t="s">
        <v>139</v>
      </c>
      <c r="BM198" s="73" t="s">
        <v>139</v>
      </c>
      <c r="BN198" s="72" t="e">
        <f t="shared" si="435"/>
        <v>#DIV/0!</v>
      </c>
      <c r="BO198" s="53" t="e">
        <f t="shared" si="436"/>
        <v>#DIV/0!</v>
      </c>
      <c r="BP198" s="53" t="e">
        <f t="shared" si="437"/>
        <v>#DIV/0!</v>
      </c>
      <c r="BQ198" s="53" t="s">
        <v>139</v>
      </c>
      <c r="BR198" s="53" t="s">
        <v>139</v>
      </c>
      <c r="BS198" s="53" t="e">
        <f t="shared" si="438"/>
        <v>#DIV/0!</v>
      </c>
      <c r="BT198" s="53" t="e">
        <f t="shared" si="439"/>
        <v>#DIV/0!</v>
      </c>
      <c r="BU198" s="53" t="e">
        <f t="shared" si="440"/>
        <v>#DIV/0!</v>
      </c>
      <c r="BV198" s="53" t="s">
        <v>139</v>
      </c>
      <c r="BW198" s="53" t="s">
        <v>139</v>
      </c>
      <c r="BX198" s="53" t="e">
        <f t="shared" si="441"/>
        <v>#DIV/0!</v>
      </c>
      <c r="BY198" s="53" t="e">
        <f t="shared" si="442"/>
        <v>#DIV/0!</v>
      </c>
      <c r="BZ198" s="53" t="e">
        <f t="shared" si="443"/>
        <v>#DIV/0!</v>
      </c>
      <c r="CA198" s="53" t="s">
        <v>139</v>
      </c>
      <c r="CB198" s="53" t="s">
        <v>139</v>
      </c>
      <c r="CC198" s="73" t="s">
        <v>139</v>
      </c>
      <c r="CD198" s="72" t="e">
        <f>VALUE(TEXT((1/(('TOX and EXPO INPUTS'!$E$11/AF198)+('TOX and EXPO INPUTS'!$E$19/AT198))),"0.0E+00"))</f>
        <v>#DIV/0!</v>
      </c>
      <c r="CE198" s="53" t="e">
        <f>VALUE(TEXT((1/(('TOX and EXPO INPUTS'!$E$11/AG198)+('TOX and EXPO INPUTS'!$E$19/AT198))),"0.0E+00"))</f>
        <v>#DIV/0!</v>
      </c>
      <c r="CF198" s="53" t="e">
        <f>VALUE(TEXT((1/(('TOX and EXPO INPUTS'!$E$11/AH198)+('TOX and EXPO INPUTS'!$E$19/AT198))),"0.0E+00"))</f>
        <v>#DIV/0!</v>
      </c>
      <c r="CG198" s="53" t="e">
        <f>VALUE(TEXT((1/(('TOX and EXPO INPUTS'!$E$11/AI198)+('TOX and EXPO INPUTS'!$E$19/AT198))),"0.0E+00"))</f>
        <v>#VALUE!</v>
      </c>
      <c r="CH198" s="53" t="e">
        <f>VALUE(TEXT((1/(('TOX and EXPO INPUTS'!$E$11/AJ198)+('TOX and EXPO INPUTS'!$E$19/AT198))),"0.0E+00"))</f>
        <v>#VALUE!</v>
      </c>
      <c r="CI198" s="53" t="e">
        <f>VALUE(TEXT((1/(('TOX and EXPO INPUTS'!$E$11/AF198)+('TOX and EXPO INPUTS'!$E$19/AU198))),"0.0E+00"))</f>
        <v>#DIV/0!</v>
      </c>
      <c r="CJ198" s="53" t="e">
        <f>VALUE(TEXT((1/(('TOX and EXPO INPUTS'!$E$11/AG198)+('TOX and EXPO INPUTS'!$E$19/AU198))),"0.0E+00"))</f>
        <v>#DIV/0!</v>
      </c>
      <c r="CK198" s="53" t="e">
        <f>VALUE(TEXT((1/(('TOX and EXPO INPUTS'!$E$11/AH198)+('TOX and EXPO INPUTS'!$E$19/AU198))),"0.0E+00"))</f>
        <v>#DIV/0!</v>
      </c>
      <c r="CL198" s="53" t="e">
        <f>VALUE(TEXT((1/(('TOX and EXPO INPUTS'!$E$11/AI198)+('TOX and EXPO INPUTS'!$E$19/AU198))),"0.0E+00"))</f>
        <v>#VALUE!</v>
      </c>
      <c r="CM198" s="53" t="e">
        <f>VALUE(TEXT((1/(('TOX and EXPO INPUTS'!$E$11/AJ198)+('TOX and EXPO INPUTS'!$E$19/AU198))),"0.0E+00"))</f>
        <v>#VALUE!</v>
      </c>
      <c r="CN198" s="53" t="e">
        <f>VALUE(TEXT((1/(('TOX and EXPO INPUTS'!$E$11/AF198)+('TOX and EXPO INPUTS'!$E$19/AV198))),"0.0E+00"))</f>
        <v>#DIV/0!</v>
      </c>
      <c r="CO198" s="53" t="e">
        <f>VALUE(TEXT((1/(('TOX and EXPO INPUTS'!$E$11/AG198)+('TOX and EXPO INPUTS'!$E$19/AV198))),"0.0E+00"))</f>
        <v>#DIV/0!</v>
      </c>
      <c r="CP198" s="53" t="e">
        <f>VALUE(TEXT((1/(('TOX and EXPO INPUTS'!$E$11/AH198)+('TOX and EXPO INPUTS'!$E$19/AV198))),"0.0E+00"))</f>
        <v>#DIV/0!</v>
      </c>
      <c r="CQ198" s="53" t="e">
        <f>VALUE(TEXT((1/(('TOX and EXPO INPUTS'!$E$11/AI198)+('TOX and EXPO INPUTS'!$E$19/AV198))),"0.0E+00"))</f>
        <v>#VALUE!</v>
      </c>
      <c r="CR198" s="53" t="e">
        <f>VALUE(TEXT((1/(('TOX and EXPO INPUTS'!$E$11/AJ198)+('TOX and EXPO INPUTS'!$E$19/AV198))),"0.0E+00"))</f>
        <v>#VALUE!</v>
      </c>
      <c r="CS198" s="73" t="e">
        <f>VALUE(TEXT((1/(('TOX and EXPO INPUTS'!$E$11/AK198)+('TOX and EXPO INPUTS'!$E$19/AW198))),"0.0E+00"))</f>
        <v>#VALUE!</v>
      </c>
      <c r="CT198" s="56" t="s">
        <v>77</v>
      </c>
      <c r="CU198" s="36" t="s">
        <v>70</v>
      </c>
      <c r="CV198" s="36" t="s">
        <v>186</v>
      </c>
      <c r="CW198" s="57" t="s">
        <v>70</v>
      </c>
    </row>
    <row r="199" spans="1:101" ht="12" customHeight="1" x14ac:dyDescent="0.25">
      <c r="A199" s="56" t="s">
        <v>4</v>
      </c>
      <c r="B199" s="36" t="s">
        <v>50</v>
      </c>
      <c r="C199" s="36" t="s">
        <v>24</v>
      </c>
      <c r="D199" s="57" t="s">
        <v>0</v>
      </c>
      <c r="E199" s="61" t="s">
        <v>16</v>
      </c>
      <c r="F199" s="92"/>
      <c r="G199" s="64"/>
      <c r="H199" s="69"/>
      <c r="I199" s="64"/>
      <c r="J199" s="70">
        <v>104000</v>
      </c>
      <c r="K199" s="50">
        <v>71000</v>
      </c>
      <c r="L199" s="50">
        <v>40280</v>
      </c>
      <c r="M199" s="53" t="s">
        <v>139</v>
      </c>
      <c r="N199" s="53" t="s">
        <v>139</v>
      </c>
      <c r="O199" s="66" t="s">
        <v>139</v>
      </c>
      <c r="P199" s="70">
        <v>470</v>
      </c>
      <c r="Q199" s="49">
        <v>94</v>
      </c>
      <c r="R199" s="49">
        <v>47</v>
      </c>
      <c r="S199" s="66" t="s">
        <v>139</v>
      </c>
      <c r="T199" s="72">
        <f t="shared" si="420"/>
        <v>0</v>
      </c>
      <c r="U199" s="53">
        <f t="shared" si="421"/>
        <v>0</v>
      </c>
      <c r="V199" s="53">
        <f t="shared" si="422"/>
        <v>0</v>
      </c>
      <c r="W199" s="53" t="s">
        <v>139</v>
      </c>
      <c r="X199" s="53" t="s">
        <v>139</v>
      </c>
      <c r="Y199" s="73" t="s">
        <v>139</v>
      </c>
      <c r="Z199" s="72" t="e">
        <f>VALUE(TEXT(((T199*'TOX and EXPO INPUTS'!$E$12)/'TOX and EXPO INPUTS'!$E$26),"0.00E+00"))</f>
        <v>#DIV/0!</v>
      </c>
      <c r="AA199" s="53" t="e">
        <f>VALUE(TEXT(((U199*'TOX and EXPO INPUTS'!$E$12)/'TOX and EXPO INPUTS'!$E$26),"0.00E+00"))</f>
        <v>#DIV/0!</v>
      </c>
      <c r="AB199" s="53" t="e">
        <f>VALUE(TEXT(((V199*'TOX and EXPO INPUTS'!$E$12)/'TOX and EXPO INPUTS'!$E$26),"0.00E+00"))</f>
        <v>#DIV/0!</v>
      </c>
      <c r="AC199" s="53" t="s">
        <v>139</v>
      </c>
      <c r="AD199" s="53" t="s">
        <v>139</v>
      </c>
      <c r="AE199" s="73" t="s">
        <v>139</v>
      </c>
      <c r="AF199" s="72" t="e">
        <f>VALUE(TEXT(('TOX and EXPO INPUTS'!$E$9/Z199),"0.0E+00"))</f>
        <v>#DIV/0!</v>
      </c>
      <c r="AG199" s="53" t="e">
        <f>VALUE(TEXT(('TOX and EXPO INPUTS'!$E$9/AA199),"0.0E+00"))</f>
        <v>#DIV/0!</v>
      </c>
      <c r="AH199" s="53" t="e">
        <f>VALUE(TEXT(('TOX and EXPO INPUTS'!$E$9/AB199),"0.0E+00"))</f>
        <v>#DIV/0!</v>
      </c>
      <c r="AI199" s="53" t="s">
        <v>139</v>
      </c>
      <c r="AJ199" s="53" t="s">
        <v>139</v>
      </c>
      <c r="AK199" s="73" t="s">
        <v>139</v>
      </c>
      <c r="AL199" s="72">
        <f t="shared" si="423"/>
        <v>0</v>
      </c>
      <c r="AM199" s="53">
        <f t="shared" si="424"/>
        <v>0</v>
      </c>
      <c r="AN199" s="53">
        <f t="shared" si="425"/>
        <v>0</v>
      </c>
      <c r="AO199" s="73" t="s">
        <v>139</v>
      </c>
      <c r="AP199" s="72" t="e">
        <f>VALUE(TEXT(((AL199*'TOX and EXPO INPUTS'!$E$20)/'TOX and EXPO INPUTS'!$E$28),"0.00E+00"))</f>
        <v>#DIV/0!</v>
      </c>
      <c r="AQ199" s="53" t="e">
        <f>VALUE(TEXT(((AM199*'TOX and EXPO INPUTS'!$E$20)/'TOX and EXPO INPUTS'!$E$28),"0.00E+00"))</f>
        <v>#DIV/0!</v>
      </c>
      <c r="AR199" s="53" t="e">
        <f>VALUE(TEXT(((AN199*'TOX and EXPO INPUTS'!$E$20)/'TOX and EXPO INPUTS'!$E$28),"0.00E+00"))</f>
        <v>#DIV/0!</v>
      </c>
      <c r="AS199" s="73" t="s">
        <v>139</v>
      </c>
      <c r="AT199" s="72" t="e">
        <f>VALUE(TEXT((IF('TOX and EXPO INPUTS'!$E$18="Route-specific",'TOX and EXPO INPUTS'!$E$17/AP199,'TOX and EXPO INPUTS'!$E$14/AP199)),"0.0E+00"))</f>
        <v>#DIV/0!</v>
      </c>
      <c r="AU199" s="53" t="e">
        <f>VALUE(TEXT((IF('TOX and EXPO INPUTS'!$E$18="Route-specific",'TOX and EXPO INPUTS'!$E$17/AQ199,'TOX and EXPO INPUTS'!$E$14/AQ199)),"0.0E+00"))</f>
        <v>#DIV/0!</v>
      </c>
      <c r="AV199" s="53" t="e">
        <f>VALUE(TEXT((IF('TOX and EXPO INPUTS'!$E$18="Route-specific",'TOX and EXPO INPUTS'!$E$17/AR199,'TOX and EXPO INPUTS'!$E$14/AR199)),"0.0E+00"))</f>
        <v>#DIV/0!</v>
      </c>
      <c r="AW199" s="73" t="s">
        <v>139</v>
      </c>
      <c r="AX199" s="72" t="e">
        <f t="shared" si="426"/>
        <v>#DIV/0!</v>
      </c>
      <c r="AY199" s="53" t="e">
        <f t="shared" si="427"/>
        <v>#DIV/0!</v>
      </c>
      <c r="AZ199" s="53" t="e">
        <f t="shared" si="428"/>
        <v>#DIV/0!</v>
      </c>
      <c r="BA199" s="53" t="s">
        <v>139</v>
      </c>
      <c r="BB199" s="53" t="s">
        <v>139</v>
      </c>
      <c r="BC199" s="53" t="e">
        <f t="shared" si="429"/>
        <v>#DIV/0!</v>
      </c>
      <c r="BD199" s="53" t="e">
        <f t="shared" si="430"/>
        <v>#DIV/0!</v>
      </c>
      <c r="BE199" s="53" t="e">
        <f t="shared" si="431"/>
        <v>#DIV/0!</v>
      </c>
      <c r="BF199" s="53" t="s">
        <v>139</v>
      </c>
      <c r="BG199" s="53" t="s">
        <v>139</v>
      </c>
      <c r="BH199" s="53" t="e">
        <f t="shared" si="432"/>
        <v>#DIV/0!</v>
      </c>
      <c r="BI199" s="53" t="e">
        <f t="shared" si="433"/>
        <v>#DIV/0!</v>
      </c>
      <c r="BJ199" s="53" t="e">
        <f t="shared" si="434"/>
        <v>#DIV/0!</v>
      </c>
      <c r="BK199" s="53" t="s">
        <v>139</v>
      </c>
      <c r="BL199" s="53" t="s">
        <v>139</v>
      </c>
      <c r="BM199" s="73" t="s">
        <v>139</v>
      </c>
      <c r="BN199" s="72" t="e">
        <f t="shared" si="435"/>
        <v>#DIV/0!</v>
      </c>
      <c r="BO199" s="53" t="e">
        <f t="shared" si="436"/>
        <v>#DIV/0!</v>
      </c>
      <c r="BP199" s="53" t="e">
        <f t="shared" si="437"/>
        <v>#DIV/0!</v>
      </c>
      <c r="BQ199" s="53" t="s">
        <v>139</v>
      </c>
      <c r="BR199" s="53" t="s">
        <v>139</v>
      </c>
      <c r="BS199" s="53" t="e">
        <f t="shared" si="438"/>
        <v>#DIV/0!</v>
      </c>
      <c r="BT199" s="53" t="e">
        <f t="shared" si="439"/>
        <v>#DIV/0!</v>
      </c>
      <c r="BU199" s="53" t="e">
        <f t="shared" si="440"/>
        <v>#DIV/0!</v>
      </c>
      <c r="BV199" s="53" t="s">
        <v>139</v>
      </c>
      <c r="BW199" s="53" t="s">
        <v>139</v>
      </c>
      <c r="BX199" s="53" t="e">
        <f t="shared" si="441"/>
        <v>#DIV/0!</v>
      </c>
      <c r="BY199" s="53" t="e">
        <f t="shared" si="442"/>
        <v>#DIV/0!</v>
      </c>
      <c r="BZ199" s="53" t="e">
        <f t="shared" si="443"/>
        <v>#DIV/0!</v>
      </c>
      <c r="CA199" s="53" t="s">
        <v>139</v>
      </c>
      <c r="CB199" s="53" t="s">
        <v>139</v>
      </c>
      <c r="CC199" s="73" t="s">
        <v>139</v>
      </c>
      <c r="CD199" s="72" t="e">
        <f>VALUE(TEXT((1/(('TOX and EXPO INPUTS'!$E$11/AF199)+('TOX and EXPO INPUTS'!$E$19/AT199))),"0.0E+00"))</f>
        <v>#DIV/0!</v>
      </c>
      <c r="CE199" s="53" t="e">
        <f>VALUE(TEXT((1/(('TOX and EXPO INPUTS'!$E$11/AG199)+('TOX and EXPO INPUTS'!$E$19/AT199))),"0.0E+00"))</f>
        <v>#DIV/0!</v>
      </c>
      <c r="CF199" s="53" t="e">
        <f>VALUE(TEXT((1/(('TOX and EXPO INPUTS'!$E$11/AH199)+('TOX and EXPO INPUTS'!$E$19/AT199))),"0.0E+00"))</f>
        <v>#DIV/0!</v>
      </c>
      <c r="CG199" s="53" t="e">
        <f>VALUE(TEXT((1/(('TOX and EXPO INPUTS'!$E$11/AI199)+('TOX and EXPO INPUTS'!$E$19/AT199))),"0.0E+00"))</f>
        <v>#VALUE!</v>
      </c>
      <c r="CH199" s="53" t="e">
        <f>VALUE(TEXT((1/(('TOX and EXPO INPUTS'!$E$11/AJ199)+('TOX and EXPO INPUTS'!$E$19/AT199))),"0.0E+00"))</f>
        <v>#VALUE!</v>
      </c>
      <c r="CI199" s="53" t="e">
        <f>VALUE(TEXT((1/(('TOX and EXPO INPUTS'!$E$11/AF199)+('TOX and EXPO INPUTS'!$E$19/AU199))),"0.0E+00"))</f>
        <v>#DIV/0!</v>
      </c>
      <c r="CJ199" s="53" t="e">
        <f>VALUE(TEXT((1/(('TOX and EXPO INPUTS'!$E$11/AG199)+('TOX and EXPO INPUTS'!$E$19/AU199))),"0.0E+00"))</f>
        <v>#DIV/0!</v>
      </c>
      <c r="CK199" s="53" t="e">
        <f>VALUE(TEXT((1/(('TOX and EXPO INPUTS'!$E$11/AH199)+('TOX and EXPO INPUTS'!$E$19/AU199))),"0.0E+00"))</f>
        <v>#DIV/0!</v>
      </c>
      <c r="CL199" s="53" t="e">
        <f>VALUE(TEXT((1/(('TOX and EXPO INPUTS'!$E$11/AI199)+('TOX and EXPO INPUTS'!$E$19/AU199))),"0.0E+00"))</f>
        <v>#VALUE!</v>
      </c>
      <c r="CM199" s="53" t="e">
        <f>VALUE(TEXT((1/(('TOX and EXPO INPUTS'!$E$11/AJ199)+('TOX and EXPO INPUTS'!$E$19/AU199))),"0.0E+00"))</f>
        <v>#VALUE!</v>
      </c>
      <c r="CN199" s="53" t="e">
        <f>VALUE(TEXT((1/(('TOX and EXPO INPUTS'!$E$11/AF199)+('TOX and EXPO INPUTS'!$E$19/AV199))),"0.0E+00"))</f>
        <v>#DIV/0!</v>
      </c>
      <c r="CO199" s="53" t="e">
        <f>VALUE(TEXT((1/(('TOX and EXPO INPUTS'!$E$11/AG199)+('TOX and EXPO INPUTS'!$E$19/AV199))),"0.0E+00"))</f>
        <v>#DIV/0!</v>
      </c>
      <c r="CP199" s="53" t="e">
        <f>VALUE(TEXT((1/(('TOX and EXPO INPUTS'!$E$11/AH199)+('TOX and EXPO INPUTS'!$E$19/AV199))),"0.0E+00"))</f>
        <v>#DIV/0!</v>
      </c>
      <c r="CQ199" s="53" t="e">
        <f>VALUE(TEXT((1/(('TOX and EXPO INPUTS'!$E$11/AI199)+('TOX and EXPO INPUTS'!$E$19/AV199))),"0.0E+00"))</f>
        <v>#VALUE!</v>
      </c>
      <c r="CR199" s="53" t="e">
        <f>VALUE(TEXT((1/(('TOX and EXPO INPUTS'!$E$11/AJ199)+('TOX and EXPO INPUTS'!$E$19/AV199))),"0.0E+00"))</f>
        <v>#VALUE!</v>
      </c>
      <c r="CS199" s="73" t="e">
        <f>VALUE(TEXT((1/(('TOX and EXPO INPUTS'!$E$11/AK199)+('TOX and EXPO INPUTS'!$E$19/AW199))),"0.0E+00"))</f>
        <v>#VALUE!</v>
      </c>
      <c r="CT199" s="56" t="s">
        <v>77</v>
      </c>
      <c r="CU199" s="36" t="s">
        <v>70</v>
      </c>
      <c r="CV199" s="36" t="s">
        <v>186</v>
      </c>
      <c r="CW199" s="57" t="s">
        <v>70</v>
      </c>
    </row>
    <row r="200" spans="1:101" ht="24" customHeight="1" x14ac:dyDescent="0.25">
      <c r="A200" s="56" t="s">
        <v>4</v>
      </c>
      <c r="B200" s="36" t="s">
        <v>50</v>
      </c>
      <c r="C200" s="36" t="s">
        <v>24</v>
      </c>
      <c r="D200" s="57" t="s">
        <v>0</v>
      </c>
      <c r="E200" s="61" t="s">
        <v>253</v>
      </c>
      <c r="F200" s="92"/>
      <c r="G200" s="64"/>
      <c r="H200" s="69"/>
      <c r="I200" s="64"/>
      <c r="J200" s="70">
        <v>104000</v>
      </c>
      <c r="K200" s="50">
        <v>71000</v>
      </c>
      <c r="L200" s="50">
        <v>40280</v>
      </c>
      <c r="M200" s="53" t="s">
        <v>139</v>
      </c>
      <c r="N200" s="53" t="s">
        <v>139</v>
      </c>
      <c r="O200" s="66" t="s">
        <v>139</v>
      </c>
      <c r="P200" s="70">
        <v>470</v>
      </c>
      <c r="Q200" s="49">
        <v>94</v>
      </c>
      <c r="R200" s="49">
        <v>47</v>
      </c>
      <c r="S200" s="66" t="s">
        <v>139</v>
      </c>
      <c r="T200" s="72">
        <f t="shared" si="420"/>
        <v>0</v>
      </c>
      <c r="U200" s="53">
        <f t="shared" si="421"/>
        <v>0</v>
      </c>
      <c r="V200" s="53">
        <f t="shared" si="422"/>
        <v>0</v>
      </c>
      <c r="W200" s="53" t="s">
        <v>139</v>
      </c>
      <c r="X200" s="53" t="s">
        <v>139</v>
      </c>
      <c r="Y200" s="73" t="s">
        <v>139</v>
      </c>
      <c r="Z200" s="72" t="e">
        <f>VALUE(TEXT(((T200*'TOX and EXPO INPUTS'!$E$12)/'TOX and EXPO INPUTS'!$E$26),"0.00E+00"))</f>
        <v>#DIV/0!</v>
      </c>
      <c r="AA200" s="53" t="e">
        <f>VALUE(TEXT(((U200*'TOX and EXPO INPUTS'!$E$12)/'TOX and EXPO INPUTS'!$E$26),"0.00E+00"))</f>
        <v>#DIV/0!</v>
      </c>
      <c r="AB200" s="53" t="e">
        <f>VALUE(TEXT(((V200*'TOX and EXPO INPUTS'!$E$12)/'TOX and EXPO INPUTS'!$E$26),"0.00E+00"))</f>
        <v>#DIV/0!</v>
      </c>
      <c r="AC200" s="53" t="s">
        <v>139</v>
      </c>
      <c r="AD200" s="53" t="s">
        <v>139</v>
      </c>
      <c r="AE200" s="73" t="s">
        <v>139</v>
      </c>
      <c r="AF200" s="72" t="e">
        <f>VALUE(TEXT(('TOX and EXPO INPUTS'!$E$9/Z200),"0.0E+00"))</f>
        <v>#DIV/0!</v>
      </c>
      <c r="AG200" s="53" t="e">
        <f>VALUE(TEXT(('TOX and EXPO INPUTS'!$E$9/AA200),"0.0E+00"))</f>
        <v>#DIV/0!</v>
      </c>
      <c r="AH200" s="53" t="e">
        <f>VALUE(TEXT(('TOX and EXPO INPUTS'!$E$9/AB200),"0.0E+00"))</f>
        <v>#DIV/0!</v>
      </c>
      <c r="AI200" s="53" t="s">
        <v>139</v>
      </c>
      <c r="AJ200" s="53" t="s">
        <v>139</v>
      </c>
      <c r="AK200" s="73" t="s">
        <v>139</v>
      </c>
      <c r="AL200" s="72">
        <f t="shared" si="423"/>
        <v>0</v>
      </c>
      <c r="AM200" s="53">
        <f t="shared" si="424"/>
        <v>0</v>
      </c>
      <c r="AN200" s="53">
        <f t="shared" si="425"/>
        <v>0</v>
      </c>
      <c r="AO200" s="73" t="s">
        <v>139</v>
      </c>
      <c r="AP200" s="72" t="e">
        <f>VALUE(TEXT(((AL200*'TOX and EXPO INPUTS'!$E$20)/'TOX and EXPO INPUTS'!$E$28),"0.00E+00"))</f>
        <v>#DIV/0!</v>
      </c>
      <c r="AQ200" s="53" t="e">
        <f>VALUE(TEXT(((AM200*'TOX and EXPO INPUTS'!$E$20)/'TOX and EXPO INPUTS'!$E$28),"0.00E+00"))</f>
        <v>#DIV/0!</v>
      </c>
      <c r="AR200" s="53" t="e">
        <f>VALUE(TEXT(((AN200*'TOX and EXPO INPUTS'!$E$20)/'TOX and EXPO INPUTS'!$E$28),"0.00E+00"))</f>
        <v>#DIV/0!</v>
      </c>
      <c r="AS200" s="73" t="s">
        <v>139</v>
      </c>
      <c r="AT200" s="72" t="e">
        <f>VALUE(TEXT((IF('TOX and EXPO INPUTS'!$E$18="Route-specific",'TOX and EXPO INPUTS'!$E$17/AP200,'TOX and EXPO INPUTS'!$E$14/AP200)),"0.0E+00"))</f>
        <v>#DIV/0!</v>
      </c>
      <c r="AU200" s="53" t="e">
        <f>VALUE(TEXT((IF('TOX and EXPO INPUTS'!$E$18="Route-specific",'TOX and EXPO INPUTS'!$E$17/AQ200,'TOX and EXPO INPUTS'!$E$14/AQ200)),"0.0E+00"))</f>
        <v>#DIV/0!</v>
      </c>
      <c r="AV200" s="53" t="e">
        <f>VALUE(TEXT((IF('TOX and EXPO INPUTS'!$E$18="Route-specific",'TOX and EXPO INPUTS'!$E$17/AR200,'TOX and EXPO INPUTS'!$E$14/AR200)),"0.0E+00"))</f>
        <v>#DIV/0!</v>
      </c>
      <c r="AW200" s="73" t="s">
        <v>139</v>
      </c>
      <c r="AX200" s="72" t="e">
        <f t="shared" si="426"/>
        <v>#DIV/0!</v>
      </c>
      <c r="AY200" s="53" t="e">
        <f t="shared" si="427"/>
        <v>#DIV/0!</v>
      </c>
      <c r="AZ200" s="53" t="e">
        <f t="shared" si="428"/>
        <v>#DIV/0!</v>
      </c>
      <c r="BA200" s="53" t="s">
        <v>139</v>
      </c>
      <c r="BB200" s="53" t="s">
        <v>139</v>
      </c>
      <c r="BC200" s="53" t="e">
        <f t="shared" si="429"/>
        <v>#DIV/0!</v>
      </c>
      <c r="BD200" s="53" t="e">
        <f t="shared" si="430"/>
        <v>#DIV/0!</v>
      </c>
      <c r="BE200" s="53" t="e">
        <f t="shared" si="431"/>
        <v>#DIV/0!</v>
      </c>
      <c r="BF200" s="53" t="s">
        <v>139</v>
      </c>
      <c r="BG200" s="53" t="s">
        <v>139</v>
      </c>
      <c r="BH200" s="53" t="e">
        <f t="shared" si="432"/>
        <v>#DIV/0!</v>
      </c>
      <c r="BI200" s="53" t="e">
        <f t="shared" si="433"/>
        <v>#DIV/0!</v>
      </c>
      <c r="BJ200" s="53" t="e">
        <f t="shared" si="434"/>
        <v>#DIV/0!</v>
      </c>
      <c r="BK200" s="53" t="s">
        <v>139</v>
      </c>
      <c r="BL200" s="53" t="s">
        <v>139</v>
      </c>
      <c r="BM200" s="73" t="s">
        <v>139</v>
      </c>
      <c r="BN200" s="72" t="e">
        <f t="shared" si="435"/>
        <v>#DIV/0!</v>
      </c>
      <c r="BO200" s="53" t="e">
        <f t="shared" si="436"/>
        <v>#DIV/0!</v>
      </c>
      <c r="BP200" s="53" t="e">
        <f t="shared" si="437"/>
        <v>#DIV/0!</v>
      </c>
      <c r="BQ200" s="53" t="s">
        <v>139</v>
      </c>
      <c r="BR200" s="53" t="s">
        <v>139</v>
      </c>
      <c r="BS200" s="53" t="e">
        <f t="shared" si="438"/>
        <v>#DIV/0!</v>
      </c>
      <c r="BT200" s="53" t="e">
        <f t="shared" si="439"/>
        <v>#DIV/0!</v>
      </c>
      <c r="BU200" s="53" t="e">
        <f t="shared" si="440"/>
        <v>#DIV/0!</v>
      </c>
      <c r="BV200" s="53" t="s">
        <v>139</v>
      </c>
      <c r="BW200" s="53" t="s">
        <v>139</v>
      </c>
      <c r="BX200" s="53" t="e">
        <f t="shared" si="441"/>
        <v>#DIV/0!</v>
      </c>
      <c r="BY200" s="53" t="e">
        <f t="shared" si="442"/>
        <v>#DIV/0!</v>
      </c>
      <c r="BZ200" s="53" t="e">
        <f t="shared" si="443"/>
        <v>#DIV/0!</v>
      </c>
      <c r="CA200" s="53" t="s">
        <v>139</v>
      </c>
      <c r="CB200" s="53" t="s">
        <v>139</v>
      </c>
      <c r="CC200" s="73" t="s">
        <v>139</v>
      </c>
      <c r="CD200" s="72" t="e">
        <f>VALUE(TEXT((1/(('TOX and EXPO INPUTS'!$E$11/AF200)+('TOX and EXPO INPUTS'!$E$19/AT200))),"0.0E+00"))</f>
        <v>#DIV/0!</v>
      </c>
      <c r="CE200" s="53" t="e">
        <f>VALUE(TEXT((1/(('TOX and EXPO INPUTS'!$E$11/AG200)+('TOX and EXPO INPUTS'!$E$19/AT200))),"0.0E+00"))</f>
        <v>#DIV/0!</v>
      </c>
      <c r="CF200" s="53" t="e">
        <f>VALUE(TEXT((1/(('TOX and EXPO INPUTS'!$E$11/AH200)+('TOX and EXPO INPUTS'!$E$19/AT200))),"0.0E+00"))</f>
        <v>#DIV/0!</v>
      </c>
      <c r="CG200" s="53" t="e">
        <f>VALUE(TEXT((1/(('TOX and EXPO INPUTS'!$E$11/AI200)+('TOX and EXPO INPUTS'!$E$19/AT200))),"0.0E+00"))</f>
        <v>#VALUE!</v>
      </c>
      <c r="CH200" s="53" t="e">
        <f>VALUE(TEXT((1/(('TOX and EXPO INPUTS'!$E$11/AJ200)+('TOX and EXPO INPUTS'!$E$19/AT200))),"0.0E+00"))</f>
        <v>#VALUE!</v>
      </c>
      <c r="CI200" s="53" t="e">
        <f>VALUE(TEXT((1/(('TOX and EXPO INPUTS'!$E$11/AF200)+('TOX and EXPO INPUTS'!$E$19/AU200))),"0.0E+00"))</f>
        <v>#DIV/0!</v>
      </c>
      <c r="CJ200" s="53" t="e">
        <f>VALUE(TEXT((1/(('TOX and EXPO INPUTS'!$E$11/AG200)+('TOX and EXPO INPUTS'!$E$19/AU200))),"0.0E+00"))</f>
        <v>#DIV/0!</v>
      </c>
      <c r="CK200" s="53" t="e">
        <f>VALUE(TEXT((1/(('TOX and EXPO INPUTS'!$E$11/AH200)+('TOX and EXPO INPUTS'!$E$19/AU200))),"0.0E+00"))</f>
        <v>#DIV/0!</v>
      </c>
      <c r="CL200" s="53" t="e">
        <f>VALUE(TEXT((1/(('TOX and EXPO INPUTS'!$E$11/AI200)+('TOX and EXPO INPUTS'!$E$19/AU200))),"0.0E+00"))</f>
        <v>#VALUE!</v>
      </c>
      <c r="CM200" s="53" t="e">
        <f>VALUE(TEXT((1/(('TOX and EXPO INPUTS'!$E$11/AJ200)+('TOX and EXPO INPUTS'!$E$19/AU200))),"0.0E+00"))</f>
        <v>#VALUE!</v>
      </c>
      <c r="CN200" s="53" t="e">
        <f>VALUE(TEXT((1/(('TOX and EXPO INPUTS'!$E$11/AF200)+('TOX and EXPO INPUTS'!$E$19/AV200))),"0.0E+00"))</f>
        <v>#DIV/0!</v>
      </c>
      <c r="CO200" s="53" t="e">
        <f>VALUE(TEXT((1/(('TOX and EXPO INPUTS'!$E$11/AG200)+('TOX and EXPO INPUTS'!$E$19/AV200))),"0.0E+00"))</f>
        <v>#DIV/0!</v>
      </c>
      <c r="CP200" s="53" t="e">
        <f>VALUE(TEXT((1/(('TOX and EXPO INPUTS'!$E$11/AH200)+('TOX and EXPO INPUTS'!$E$19/AV200))),"0.0E+00"))</f>
        <v>#DIV/0!</v>
      </c>
      <c r="CQ200" s="53" t="e">
        <f>VALUE(TEXT((1/(('TOX and EXPO INPUTS'!$E$11/AI200)+('TOX and EXPO INPUTS'!$E$19/AV200))),"0.0E+00"))</f>
        <v>#VALUE!</v>
      </c>
      <c r="CR200" s="53" t="e">
        <f>VALUE(TEXT((1/(('TOX and EXPO INPUTS'!$E$11/AJ200)+('TOX and EXPO INPUTS'!$E$19/AV200))),"0.0E+00"))</f>
        <v>#VALUE!</v>
      </c>
      <c r="CS200" s="73" t="e">
        <f>VALUE(TEXT((1/(('TOX and EXPO INPUTS'!$E$11/AK200)+('TOX and EXPO INPUTS'!$E$19/AW200))),"0.0E+00"))</f>
        <v>#VALUE!</v>
      </c>
      <c r="CT200" s="56" t="s">
        <v>77</v>
      </c>
      <c r="CU200" s="36" t="s">
        <v>70</v>
      </c>
      <c r="CV200" s="36" t="s">
        <v>186</v>
      </c>
      <c r="CW200" s="57" t="s">
        <v>70</v>
      </c>
    </row>
    <row r="201" spans="1:101" ht="12" customHeight="1" x14ac:dyDescent="0.25">
      <c r="A201" s="56" t="s">
        <v>4</v>
      </c>
      <c r="B201" s="36" t="s">
        <v>50</v>
      </c>
      <c r="C201" s="36" t="s">
        <v>24</v>
      </c>
      <c r="D201" s="57" t="s">
        <v>0</v>
      </c>
      <c r="E201" s="61" t="s">
        <v>33</v>
      </c>
      <c r="F201" s="92"/>
      <c r="G201" s="64"/>
      <c r="H201" s="69"/>
      <c r="I201" s="64"/>
      <c r="J201" s="70">
        <v>104000</v>
      </c>
      <c r="K201" s="50">
        <v>71000</v>
      </c>
      <c r="L201" s="50">
        <v>40280</v>
      </c>
      <c r="M201" s="53" t="s">
        <v>139</v>
      </c>
      <c r="N201" s="53" t="s">
        <v>139</v>
      </c>
      <c r="O201" s="66" t="s">
        <v>139</v>
      </c>
      <c r="P201" s="70">
        <v>470</v>
      </c>
      <c r="Q201" s="49">
        <v>94</v>
      </c>
      <c r="R201" s="49">
        <v>47</v>
      </c>
      <c r="S201" s="66" t="s">
        <v>139</v>
      </c>
      <c r="T201" s="72">
        <f t="shared" si="420"/>
        <v>0</v>
      </c>
      <c r="U201" s="53">
        <f t="shared" si="421"/>
        <v>0</v>
      </c>
      <c r="V201" s="53">
        <f t="shared" si="422"/>
        <v>0</v>
      </c>
      <c r="W201" s="53" t="s">
        <v>139</v>
      </c>
      <c r="X201" s="53" t="s">
        <v>139</v>
      </c>
      <c r="Y201" s="73" t="s">
        <v>139</v>
      </c>
      <c r="Z201" s="72" t="e">
        <f>VALUE(TEXT(((T201*'TOX and EXPO INPUTS'!$E$12)/'TOX and EXPO INPUTS'!$E$26),"0.00E+00"))</f>
        <v>#DIV/0!</v>
      </c>
      <c r="AA201" s="53" t="e">
        <f>VALUE(TEXT(((U201*'TOX and EXPO INPUTS'!$E$12)/'TOX and EXPO INPUTS'!$E$26),"0.00E+00"))</f>
        <v>#DIV/0!</v>
      </c>
      <c r="AB201" s="53" t="e">
        <f>VALUE(TEXT(((V201*'TOX and EXPO INPUTS'!$E$12)/'TOX and EXPO INPUTS'!$E$26),"0.00E+00"))</f>
        <v>#DIV/0!</v>
      </c>
      <c r="AC201" s="53" t="s">
        <v>139</v>
      </c>
      <c r="AD201" s="53" t="s">
        <v>139</v>
      </c>
      <c r="AE201" s="73" t="s">
        <v>139</v>
      </c>
      <c r="AF201" s="72" t="e">
        <f>VALUE(TEXT(('TOX and EXPO INPUTS'!$E$9/Z201),"0.0E+00"))</f>
        <v>#DIV/0!</v>
      </c>
      <c r="AG201" s="53" t="e">
        <f>VALUE(TEXT(('TOX and EXPO INPUTS'!$E$9/AA201),"0.0E+00"))</f>
        <v>#DIV/0!</v>
      </c>
      <c r="AH201" s="53" t="e">
        <f>VALUE(TEXT(('TOX and EXPO INPUTS'!$E$9/AB201),"0.0E+00"))</f>
        <v>#DIV/0!</v>
      </c>
      <c r="AI201" s="53" t="s">
        <v>139</v>
      </c>
      <c r="AJ201" s="53" t="s">
        <v>139</v>
      </c>
      <c r="AK201" s="73" t="s">
        <v>139</v>
      </c>
      <c r="AL201" s="72">
        <f t="shared" si="423"/>
        <v>0</v>
      </c>
      <c r="AM201" s="53">
        <f t="shared" si="424"/>
        <v>0</v>
      </c>
      <c r="AN201" s="53">
        <f t="shared" si="425"/>
        <v>0</v>
      </c>
      <c r="AO201" s="73" t="s">
        <v>139</v>
      </c>
      <c r="AP201" s="72" t="e">
        <f>VALUE(TEXT(((AL201*'TOX and EXPO INPUTS'!$E$20)/'TOX and EXPO INPUTS'!$E$28),"0.00E+00"))</f>
        <v>#DIV/0!</v>
      </c>
      <c r="AQ201" s="53" t="e">
        <f>VALUE(TEXT(((AM201*'TOX and EXPO INPUTS'!$E$20)/'TOX and EXPO INPUTS'!$E$28),"0.00E+00"))</f>
        <v>#DIV/0!</v>
      </c>
      <c r="AR201" s="53" t="e">
        <f>VALUE(TEXT(((AN201*'TOX and EXPO INPUTS'!$E$20)/'TOX and EXPO INPUTS'!$E$28),"0.00E+00"))</f>
        <v>#DIV/0!</v>
      </c>
      <c r="AS201" s="73" t="s">
        <v>139</v>
      </c>
      <c r="AT201" s="72" t="e">
        <f>VALUE(TEXT((IF('TOX and EXPO INPUTS'!$E$18="Route-specific",'TOX and EXPO INPUTS'!$E$17/AP201,'TOX and EXPO INPUTS'!$E$14/AP201)),"0.0E+00"))</f>
        <v>#DIV/0!</v>
      </c>
      <c r="AU201" s="53" t="e">
        <f>VALUE(TEXT((IF('TOX and EXPO INPUTS'!$E$18="Route-specific",'TOX and EXPO INPUTS'!$E$17/AQ201,'TOX and EXPO INPUTS'!$E$14/AQ201)),"0.0E+00"))</f>
        <v>#DIV/0!</v>
      </c>
      <c r="AV201" s="53" t="e">
        <f>VALUE(TEXT((IF('TOX and EXPO INPUTS'!$E$18="Route-specific",'TOX and EXPO INPUTS'!$E$17/AR201,'TOX and EXPO INPUTS'!$E$14/AR201)),"0.0E+00"))</f>
        <v>#DIV/0!</v>
      </c>
      <c r="AW201" s="73" t="s">
        <v>139</v>
      </c>
      <c r="AX201" s="72" t="e">
        <f t="shared" si="426"/>
        <v>#DIV/0!</v>
      </c>
      <c r="AY201" s="53" t="e">
        <f t="shared" si="427"/>
        <v>#DIV/0!</v>
      </c>
      <c r="AZ201" s="53" t="e">
        <f t="shared" si="428"/>
        <v>#DIV/0!</v>
      </c>
      <c r="BA201" s="53" t="s">
        <v>139</v>
      </c>
      <c r="BB201" s="53" t="s">
        <v>139</v>
      </c>
      <c r="BC201" s="53" t="e">
        <f t="shared" si="429"/>
        <v>#DIV/0!</v>
      </c>
      <c r="BD201" s="53" t="e">
        <f t="shared" si="430"/>
        <v>#DIV/0!</v>
      </c>
      <c r="BE201" s="53" t="e">
        <f t="shared" si="431"/>
        <v>#DIV/0!</v>
      </c>
      <c r="BF201" s="53" t="s">
        <v>139</v>
      </c>
      <c r="BG201" s="53" t="s">
        <v>139</v>
      </c>
      <c r="BH201" s="53" t="e">
        <f t="shared" si="432"/>
        <v>#DIV/0!</v>
      </c>
      <c r="BI201" s="53" t="e">
        <f t="shared" si="433"/>
        <v>#DIV/0!</v>
      </c>
      <c r="BJ201" s="53" t="e">
        <f t="shared" si="434"/>
        <v>#DIV/0!</v>
      </c>
      <c r="BK201" s="53" t="s">
        <v>139</v>
      </c>
      <c r="BL201" s="53" t="s">
        <v>139</v>
      </c>
      <c r="BM201" s="73" t="s">
        <v>139</v>
      </c>
      <c r="BN201" s="72" t="e">
        <f t="shared" si="435"/>
        <v>#DIV/0!</v>
      </c>
      <c r="BO201" s="53" t="e">
        <f t="shared" si="436"/>
        <v>#DIV/0!</v>
      </c>
      <c r="BP201" s="53" t="e">
        <f t="shared" si="437"/>
        <v>#DIV/0!</v>
      </c>
      <c r="BQ201" s="53" t="s">
        <v>139</v>
      </c>
      <c r="BR201" s="53" t="s">
        <v>139</v>
      </c>
      <c r="BS201" s="53" t="e">
        <f t="shared" si="438"/>
        <v>#DIV/0!</v>
      </c>
      <c r="BT201" s="53" t="e">
        <f t="shared" si="439"/>
        <v>#DIV/0!</v>
      </c>
      <c r="BU201" s="53" t="e">
        <f t="shared" si="440"/>
        <v>#DIV/0!</v>
      </c>
      <c r="BV201" s="53" t="s">
        <v>139</v>
      </c>
      <c r="BW201" s="53" t="s">
        <v>139</v>
      </c>
      <c r="BX201" s="53" t="e">
        <f t="shared" si="441"/>
        <v>#DIV/0!</v>
      </c>
      <c r="BY201" s="53" t="e">
        <f t="shared" si="442"/>
        <v>#DIV/0!</v>
      </c>
      <c r="BZ201" s="53" t="e">
        <f t="shared" si="443"/>
        <v>#DIV/0!</v>
      </c>
      <c r="CA201" s="53" t="s">
        <v>139</v>
      </c>
      <c r="CB201" s="53" t="s">
        <v>139</v>
      </c>
      <c r="CC201" s="73" t="s">
        <v>139</v>
      </c>
      <c r="CD201" s="72" t="e">
        <f>VALUE(TEXT((1/(('TOX and EXPO INPUTS'!$E$11/AF201)+('TOX and EXPO INPUTS'!$E$19/AT201))),"0.0E+00"))</f>
        <v>#DIV/0!</v>
      </c>
      <c r="CE201" s="53" t="e">
        <f>VALUE(TEXT((1/(('TOX and EXPO INPUTS'!$E$11/AG201)+('TOX and EXPO INPUTS'!$E$19/AT201))),"0.0E+00"))</f>
        <v>#DIV/0!</v>
      </c>
      <c r="CF201" s="53" t="e">
        <f>VALUE(TEXT((1/(('TOX and EXPO INPUTS'!$E$11/AH201)+('TOX and EXPO INPUTS'!$E$19/AT201))),"0.0E+00"))</f>
        <v>#DIV/0!</v>
      </c>
      <c r="CG201" s="53" t="e">
        <f>VALUE(TEXT((1/(('TOX and EXPO INPUTS'!$E$11/AI201)+('TOX and EXPO INPUTS'!$E$19/AT201))),"0.0E+00"))</f>
        <v>#VALUE!</v>
      </c>
      <c r="CH201" s="53" t="e">
        <f>VALUE(TEXT((1/(('TOX and EXPO INPUTS'!$E$11/AJ201)+('TOX and EXPO INPUTS'!$E$19/AT201))),"0.0E+00"))</f>
        <v>#VALUE!</v>
      </c>
      <c r="CI201" s="53" t="e">
        <f>VALUE(TEXT((1/(('TOX and EXPO INPUTS'!$E$11/AF201)+('TOX and EXPO INPUTS'!$E$19/AU201))),"0.0E+00"))</f>
        <v>#DIV/0!</v>
      </c>
      <c r="CJ201" s="53" t="e">
        <f>VALUE(TEXT((1/(('TOX and EXPO INPUTS'!$E$11/AG201)+('TOX and EXPO INPUTS'!$E$19/AU201))),"0.0E+00"))</f>
        <v>#DIV/0!</v>
      </c>
      <c r="CK201" s="53" t="e">
        <f>VALUE(TEXT((1/(('TOX and EXPO INPUTS'!$E$11/AH201)+('TOX and EXPO INPUTS'!$E$19/AU201))),"0.0E+00"))</f>
        <v>#DIV/0!</v>
      </c>
      <c r="CL201" s="53" t="e">
        <f>VALUE(TEXT((1/(('TOX and EXPO INPUTS'!$E$11/AI201)+('TOX and EXPO INPUTS'!$E$19/AU201))),"0.0E+00"))</f>
        <v>#VALUE!</v>
      </c>
      <c r="CM201" s="53" t="e">
        <f>VALUE(TEXT((1/(('TOX and EXPO INPUTS'!$E$11/AJ201)+('TOX and EXPO INPUTS'!$E$19/AU201))),"0.0E+00"))</f>
        <v>#VALUE!</v>
      </c>
      <c r="CN201" s="53" t="e">
        <f>VALUE(TEXT((1/(('TOX and EXPO INPUTS'!$E$11/AF201)+('TOX and EXPO INPUTS'!$E$19/AV201))),"0.0E+00"))</f>
        <v>#DIV/0!</v>
      </c>
      <c r="CO201" s="53" t="e">
        <f>VALUE(TEXT((1/(('TOX and EXPO INPUTS'!$E$11/AG201)+('TOX and EXPO INPUTS'!$E$19/AV201))),"0.0E+00"))</f>
        <v>#DIV/0!</v>
      </c>
      <c r="CP201" s="53" t="e">
        <f>VALUE(TEXT((1/(('TOX and EXPO INPUTS'!$E$11/AH201)+('TOX and EXPO INPUTS'!$E$19/AV201))),"0.0E+00"))</f>
        <v>#DIV/0!</v>
      </c>
      <c r="CQ201" s="53" t="e">
        <f>VALUE(TEXT((1/(('TOX and EXPO INPUTS'!$E$11/AI201)+('TOX and EXPO INPUTS'!$E$19/AV201))),"0.0E+00"))</f>
        <v>#VALUE!</v>
      </c>
      <c r="CR201" s="53" t="e">
        <f>VALUE(TEXT((1/(('TOX and EXPO INPUTS'!$E$11/AJ201)+('TOX and EXPO INPUTS'!$E$19/AV201))),"0.0E+00"))</f>
        <v>#VALUE!</v>
      </c>
      <c r="CS201" s="73" t="e">
        <f>VALUE(TEXT((1/(('TOX and EXPO INPUTS'!$E$11/AK201)+('TOX and EXPO INPUTS'!$E$19/AW201))),"0.0E+00"))</f>
        <v>#VALUE!</v>
      </c>
      <c r="CT201" s="56" t="s">
        <v>77</v>
      </c>
      <c r="CU201" s="36" t="s">
        <v>70</v>
      </c>
      <c r="CV201" s="36" t="s">
        <v>186</v>
      </c>
      <c r="CW201" s="57" t="s">
        <v>70</v>
      </c>
    </row>
    <row r="202" spans="1:101" ht="12" customHeight="1" x14ac:dyDescent="0.25">
      <c r="A202" s="56" t="s">
        <v>4</v>
      </c>
      <c r="B202" s="36" t="s">
        <v>50</v>
      </c>
      <c r="C202" s="36" t="s">
        <v>24</v>
      </c>
      <c r="D202" s="57" t="s">
        <v>0</v>
      </c>
      <c r="E202" s="61" t="s">
        <v>6</v>
      </c>
      <c r="F202" s="92"/>
      <c r="G202" s="64"/>
      <c r="H202" s="69"/>
      <c r="I202" s="64"/>
      <c r="J202" s="70">
        <v>104000</v>
      </c>
      <c r="K202" s="50">
        <v>71000</v>
      </c>
      <c r="L202" s="50">
        <v>40280</v>
      </c>
      <c r="M202" s="53" t="s">
        <v>139</v>
      </c>
      <c r="N202" s="53" t="s">
        <v>139</v>
      </c>
      <c r="O202" s="66" t="s">
        <v>139</v>
      </c>
      <c r="P202" s="70">
        <v>470</v>
      </c>
      <c r="Q202" s="49">
        <v>94</v>
      </c>
      <c r="R202" s="49">
        <v>47</v>
      </c>
      <c r="S202" s="66" t="s">
        <v>139</v>
      </c>
      <c r="T202" s="72">
        <f t="shared" si="420"/>
        <v>0</v>
      </c>
      <c r="U202" s="53">
        <f t="shared" si="421"/>
        <v>0</v>
      </c>
      <c r="V202" s="53">
        <f t="shared" si="422"/>
        <v>0</v>
      </c>
      <c r="W202" s="53" t="s">
        <v>139</v>
      </c>
      <c r="X202" s="53" t="s">
        <v>139</v>
      </c>
      <c r="Y202" s="73" t="s">
        <v>139</v>
      </c>
      <c r="Z202" s="72" t="e">
        <f>VALUE(TEXT(((T202*'TOX and EXPO INPUTS'!$E$12)/'TOX and EXPO INPUTS'!$E$26),"0.00E+00"))</f>
        <v>#DIV/0!</v>
      </c>
      <c r="AA202" s="53" t="e">
        <f>VALUE(TEXT(((U202*'TOX and EXPO INPUTS'!$E$12)/'TOX and EXPO INPUTS'!$E$26),"0.00E+00"))</f>
        <v>#DIV/0!</v>
      </c>
      <c r="AB202" s="53" t="e">
        <f>VALUE(TEXT(((V202*'TOX and EXPO INPUTS'!$E$12)/'TOX and EXPO INPUTS'!$E$26),"0.00E+00"))</f>
        <v>#DIV/0!</v>
      </c>
      <c r="AC202" s="53" t="s">
        <v>139</v>
      </c>
      <c r="AD202" s="53" t="s">
        <v>139</v>
      </c>
      <c r="AE202" s="73" t="s">
        <v>139</v>
      </c>
      <c r="AF202" s="72" t="e">
        <f>VALUE(TEXT(('TOX and EXPO INPUTS'!$E$9/Z202),"0.0E+00"))</f>
        <v>#DIV/0!</v>
      </c>
      <c r="AG202" s="53" t="e">
        <f>VALUE(TEXT(('TOX and EXPO INPUTS'!$E$9/AA202),"0.0E+00"))</f>
        <v>#DIV/0!</v>
      </c>
      <c r="AH202" s="53" t="e">
        <f>VALUE(TEXT(('TOX and EXPO INPUTS'!$E$9/AB202),"0.0E+00"))</f>
        <v>#DIV/0!</v>
      </c>
      <c r="AI202" s="53" t="s">
        <v>139</v>
      </c>
      <c r="AJ202" s="53" t="s">
        <v>139</v>
      </c>
      <c r="AK202" s="73" t="s">
        <v>139</v>
      </c>
      <c r="AL202" s="72">
        <f t="shared" si="423"/>
        <v>0</v>
      </c>
      <c r="AM202" s="53">
        <f t="shared" si="424"/>
        <v>0</v>
      </c>
      <c r="AN202" s="53">
        <f t="shared" si="425"/>
        <v>0</v>
      </c>
      <c r="AO202" s="73" t="s">
        <v>139</v>
      </c>
      <c r="AP202" s="72" t="e">
        <f>VALUE(TEXT(((AL202*'TOX and EXPO INPUTS'!$E$20)/'TOX and EXPO INPUTS'!$E$28),"0.00E+00"))</f>
        <v>#DIV/0!</v>
      </c>
      <c r="AQ202" s="53" t="e">
        <f>VALUE(TEXT(((AM202*'TOX and EXPO INPUTS'!$E$20)/'TOX and EXPO INPUTS'!$E$28),"0.00E+00"))</f>
        <v>#DIV/0!</v>
      </c>
      <c r="AR202" s="53" t="e">
        <f>VALUE(TEXT(((AN202*'TOX and EXPO INPUTS'!$E$20)/'TOX and EXPO INPUTS'!$E$28),"0.00E+00"))</f>
        <v>#DIV/0!</v>
      </c>
      <c r="AS202" s="73" t="s">
        <v>139</v>
      </c>
      <c r="AT202" s="72" t="e">
        <f>VALUE(TEXT((IF('TOX and EXPO INPUTS'!$E$18="Route-specific",'TOX and EXPO INPUTS'!$E$17/AP202,'TOX and EXPO INPUTS'!$E$14/AP202)),"0.0E+00"))</f>
        <v>#DIV/0!</v>
      </c>
      <c r="AU202" s="53" t="e">
        <f>VALUE(TEXT((IF('TOX and EXPO INPUTS'!$E$18="Route-specific",'TOX and EXPO INPUTS'!$E$17/AQ202,'TOX and EXPO INPUTS'!$E$14/AQ202)),"0.0E+00"))</f>
        <v>#DIV/0!</v>
      </c>
      <c r="AV202" s="53" t="e">
        <f>VALUE(TEXT((IF('TOX and EXPO INPUTS'!$E$18="Route-specific",'TOX and EXPO INPUTS'!$E$17/AR202,'TOX and EXPO INPUTS'!$E$14/AR202)),"0.0E+00"))</f>
        <v>#DIV/0!</v>
      </c>
      <c r="AW202" s="73" t="s">
        <v>139</v>
      </c>
      <c r="AX202" s="72" t="e">
        <f t="shared" si="426"/>
        <v>#DIV/0!</v>
      </c>
      <c r="AY202" s="53" t="e">
        <f t="shared" si="427"/>
        <v>#DIV/0!</v>
      </c>
      <c r="AZ202" s="53" t="e">
        <f t="shared" si="428"/>
        <v>#DIV/0!</v>
      </c>
      <c r="BA202" s="53" t="s">
        <v>139</v>
      </c>
      <c r="BB202" s="53" t="s">
        <v>139</v>
      </c>
      <c r="BC202" s="53" t="e">
        <f t="shared" si="429"/>
        <v>#DIV/0!</v>
      </c>
      <c r="BD202" s="53" t="e">
        <f t="shared" si="430"/>
        <v>#DIV/0!</v>
      </c>
      <c r="BE202" s="53" t="e">
        <f t="shared" si="431"/>
        <v>#DIV/0!</v>
      </c>
      <c r="BF202" s="53" t="s">
        <v>139</v>
      </c>
      <c r="BG202" s="53" t="s">
        <v>139</v>
      </c>
      <c r="BH202" s="53" t="e">
        <f t="shared" si="432"/>
        <v>#DIV/0!</v>
      </c>
      <c r="BI202" s="53" t="e">
        <f t="shared" si="433"/>
        <v>#DIV/0!</v>
      </c>
      <c r="BJ202" s="53" t="e">
        <f t="shared" si="434"/>
        <v>#DIV/0!</v>
      </c>
      <c r="BK202" s="53" t="s">
        <v>139</v>
      </c>
      <c r="BL202" s="53" t="s">
        <v>139</v>
      </c>
      <c r="BM202" s="73" t="s">
        <v>139</v>
      </c>
      <c r="BN202" s="72" t="e">
        <f t="shared" si="435"/>
        <v>#DIV/0!</v>
      </c>
      <c r="BO202" s="53" t="e">
        <f t="shared" si="436"/>
        <v>#DIV/0!</v>
      </c>
      <c r="BP202" s="53" t="e">
        <f t="shared" si="437"/>
        <v>#DIV/0!</v>
      </c>
      <c r="BQ202" s="53" t="s">
        <v>139</v>
      </c>
      <c r="BR202" s="53" t="s">
        <v>139</v>
      </c>
      <c r="BS202" s="53" t="e">
        <f t="shared" si="438"/>
        <v>#DIV/0!</v>
      </c>
      <c r="BT202" s="53" t="e">
        <f t="shared" si="439"/>
        <v>#DIV/0!</v>
      </c>
      <c r="BU202" s="53" t="e">
        <f t="shared" si="440"/>
        <v>#DIV/0!</v>
      </c>
      <c r="BV202" s="53" t="s">
        <v>139</v>
      </c>
      <c r="BW202" s="53" t="s">
        <v>139</v>
      </c>
      <c r="BX202" s="53" t="e">
        <f t="shared" si="441"/>
        <v>#DIV/0!</v>
      </c>
      <c r="BY202" s="53" t="e">
        <f t="shared" si="442"/>
        <v>#DIV/0!</v>
      </c>
      <c r="BZ202" s="53" t="e">
        <f t="shared" si="443"/>
        <v>#DIV/0!</v>
      </c>
      <c r="CA202" s="53" t="s">
        <v>139</v>
      </c>
      <c r="CB202" s="53" t="s">
        <v>139</v>
      </c>
      <c r="CC202" s="73" t="s">
        <v>139</v>
      </c>
      <c r="CD202" s="72" t="e">
        <f>VALUE(TEXT((1/(('TOX and EXPO INPUTS'!$E$11/AF202)+('TOX and EXPO INPUTS'!$E$19/AT202))),"0.0E+00"))</f>
        <v>#DIV/0!</v>
      </c>
      <c r="CE202" s="53" t="e">
        <f>VALUE(TEXT((1/(('TOX and EXPO INPUTS'!$E$11/AG202)+('TOX and EXPO INPUTS'!$E$19/AT202))),"0.0E+00"))</f>
        <v>#DIV/0!</v>
      </c>
      <c r="CF202" s="53" t="e">
        <f>VALUE(TEXT((1/(('TOX and EXPO INPUTS'!$E$11/AH202)+('TOX and EXPO INPUTS'!$E$19/AT202))),"0.0E+00"))</f>
        <v>#DIV/0!</v>
      </c>
      <c r="CG202" s="53" t="e">
        <f>VALUE(TEXT((1/(('TOX and EXPO INPUTS'!$E$11/AI202)+('TOX and EXPO INPUTS'!$E$19/AT202))),"0.0E+00"))</f>
        <v>#VALUE!</v>
      </c>
      <c r="CH202" s="53" t="e">
        <f>VALUE(TEXT((1/(('TOX and EXPO INPUTS'!$E$11/AJ202)+('TOX and EXPO INPUTS'!$E$19/AT202))),"0.0E+00"))</f>
        <v>#VALUE!</v>
      </c>
      <c r="CI202" s="53" t="e">
        <f>VALUE(TEXT((1/(('TOX and EXPO INPUTS'!$E$11/AF202)+('TOX and EXPO INPUTS'!$E$19/AU202))),"0.0E+00"))</f>
        <v>#DIV/0!</v>
      </c>
      <c r="CJ202" s="53" t="e">
        <f>VALUE(TEXT((1/(('TOX and EXPO INPUTS'!$E$11/AG202)+('TOX and EXPO INPUTS'!$E$19/AU202))),"0.0E+00"))</f>
        <v>#DIV/0!</v>
      </c>
      <c r="CK202" s="53" t="e">
        <f>VALUE(TEXT((1/(('TOX and EXPO INPUTS'!$E$11/AH202)+('TOX and EXPO INPUTS'!$E$19/AU202))),"0.0E+00"))</f>
        <v>#DIV/0!</v>
      </c>
      <c r="CL202" s="53" t="e">
        <f>VALUE(TEXT((1/(('TOX and EXPO INPUTS'!$E$11/AI202)+('TOX and EXPO INPUTS'!$E$19/AU202))),"0.0E+00"))</f>
        <v>#VALUE!</v>
      </c>
      <c r="CM202" s="53" t="e">
        <f>VALUE(TEXT((1/(('TOX and EXPO INPUTS'!$E$11/AJ202)+('TOX and EXPO INPUTS'!$E$19/AU202))),"0.0E+00"))</f>
        <v>#VALUE!</v>
      </c>
      <c r="CN202" s="53" t="e">
        <f>VALUE(TEXT((1/(('TOX and EXPO INPUTS'!$E$11/AF202)+('TOX and EXPO INPUTS'!$E$19/AV202))),"0.0E+00"))</f>
        <v>#DIV/0!</v>
      </c>
      <c r="CO202" s="53" t="e">
        <f>VALUE(TEXT((1/(('TOX and EXPO INPUTS'!$E$11/AG202)+('TOX and EXPO INPUTS'!$E$19/AV202))),"0.0E+00"))</f>
        <v>#DIV/0!</v>
      </c>
      <c r="CP202" s="53" t="e">
        <f>VALUE(TEXT((1/(('TOX and EXPO INPUTS'!$E$11/AH202)+('TOX and EXPO INPUTS'!$E$19/AV202))),"0.0E+00"))</f>
        <v>#DIV/0!</v>
      </c>
      <c r="CQ202" s="53" t="e">
        <f>VALUE(TEXT((1/(('TOX and EXPO INPUTS'!$E$11/AI202)+('TOX and EXPO INPUTS'!$E$19/AV202))),"0.0E+00"))</f>
        <v>#VALUE!</v>
      </c>
      <c r="CR202" s="53" t="e">
        <f>VALUE(TEXT((1/(('TOX and EXPO INPUTS'!$E$11/AJ202)+('TOX and EXPO INPUTS'!$E$19/AV202))),"0.0E+00"))</f>
        <v>#VALUE!</v>
      </c>
      <c r="CS202" s="73" t="e">
        <f>VALUE(TEXT((1/(('TOX and EXPO INPUTS'!$E$11/AK202)+('TOX and EXPO INPUTS'!$E$19/AW202))),"0.0E+00"))</f>
        <v>#VALUE!</v>
      </c>
      <c r="CT202" s="56" t="s">
        <v>77</v>
      </c>
      <c r="CU202" s="36" t="s">
        <v>70</v>
      </c>
      <c r="CV202" s="36" t="s">
        <v>186</v>
      </c>
      <c r="CW202" s="57" t="s">
        <v>70</v>
      </c>
    </row>
    <row r="203" spans="1:101" ht="24" customHeight="1" x14ac:dyDescent="0.25">
      <c r="A203" s="56" t="s">
        <v>4</v>
      </c>
      <c r="B203" s="36" t="s">
        <v>50</v>
      </c>
      <c r="C203" s="36" t="s">
        <v>24</v>
      </c>
      <c r="D203" s="57" t="s">
        <v>0</v>
      </c>
      <c r="E203" s="61" t="s">
        <v>53</v>
      </c>
      <c r="F203" s="92"/>
      <c r="G203" s="64"/>
      <c r="H203" s="69"/>
      <c r="I203" s="64"/>
      <c r="J203" s="70">
        <v>104000</v>
      </c>
      <c r="K203" s="50">
        <v>71000</v>
      </c>
      <c r="L203" s="50">
        <v>40280</v>
      </c>
      <c r="M203" s="53" t="s">
        <v>139</v>
      </c>
      <c r="N203" s="53" t="s">
        <v>139</v>
      </c>
      <c r="O203" s="66" t="s">
        <v>139</v>
      </c>
      <c r="P203" s="70">
        <v>470</v>
      </c>
      <c r="Q203" s="49">
        <v>94</v>
      </c>
      <c r="R203" s="49">
        <v>47</v>
      </c>
      <c r="S203" s="66" t="s">
        <v>139</v>
      </c>
      <c r="T203" s="72">
        <f t="shared" si="420"/>
        <v>0</v>
      </c>
      <c r="U203" s="53">
        <f t="shared" si="421"/>
        <v>0</v>
      </c>
      <c r="V203" s="53">
        <f t="shared" si="422"/>
        <v>0</v>
      </c>
      <c r="W203" s="53" t="s">
        <v>139</v>
      </c>
      <c r="X203" s="53" t="s">
        <v>139</v>
      </c>
      <c r="Y203" s="73" t="s">
        <v>139</v>
      </c>
      <c r="Z203" s="72" t="e">
        <f>VALUE(TEXT(((T203*'TOX and EXPO INPUTS'!$E$12)/'TOX and EXPO INPUTS'!$E$26),"0.00E+00"))</f>
        <v>#DIV/0!</v>
      </c>
      <c r="AA203" s="53" t="e">
        <f>VALUE(TEXT(((U203*'TOX and EXPO INPUTS'!$E$12)/'TOX and EXPO INPUTS'!$E$26),"0.00E+00"))</f>
        <v>#DIV/0!</v>
      </c>
      <c r="AB203" s="53" t="e">
        <f>VALUE(TEXT(((V203*'TOX and EXPO INPUTS'!$E$12)/'TOX and EXPO INPUTS'!$E$26),"0.00E+00"))</f>
        <v>#DIV/0!</v>
      </c>
      <c r="AC203" s="53" t="s">
        <v>139</v>
      </c>
      <c r="AD203" s="53" t="s">
        <v>139</v>
      </c>
      <c r="AE203" s="73" t="s">
        <v>139</v>
      </c>
      <c r="AF203" s="72" t="e">
        <f>VALUE(TEXT(('TOX and EXPO INPUTS'!$E$9/Z203),"0.0E+00"))</f>
        <v>#DIV/0!</v>
      </c>
      <c r="AG203" s="53" t="e">
        <f>VALUE(TEXT(('TOX and EXPO INPUTS'!$E$9/AA203),"0.0E+00"))</f>
        <v>#DIV/0!</v>
      </c>
      <c r="AH203" s="53" t="e">
        <f>VALUE(TEXT(('TOX and EXPO INPUTS'!$E$9/AB203),"0.0E+00"))</f>
        <v>#DIV/0!</v>
      </c>
      <c r="AI203" s="53" t="s">
        <v>139</v>
      </c>
      <c r="AJ203" s="53" t="s">
        <v>139</v>
      </c>
      <c r="AK203" s="73" t="s">
        <v>139</v>
      </c>
      <c r="AL203" s="72">
        <f t="shared" si="423"/>
        <v>0</v>
      </c>
      <c r="AM203" s="53">
        <f t="shared" si="424"/>
        <v>0</v>
      </c>
      <c r="AN203" s="53">
        <f t="shared" si="425"/>
        <v>0</v>
      </c>
      <c r="AO203" s="73" t="s">
        <v>139</v>
      </c>
      <c r="AP203" s="72" t="e">
        <f>VALUE(TEXT(((AL203*'TOX and EXPO INPUTS'!$E$20)/'TOX and EXPO INPUTS'!$E$28),"0.00E+00"))</f>
        <v>#DIV/0!</v>
      </c>
      <c r="AQ203" s="53" t="e">
        <f>VALUE(TEXT(((AM203*'TOX and EXPO INPUTS'!$E$20)/'TOX and EXPO INPUTS'!$E$28),"0.00E+00"))</f>
        <v>#DIV/0!</v>
      </c>
      <c r="AR203" s="53" t="e">
        <f>VALUE(TEXT(((AN203*'TOX and EXPO INPUTS'!$E$20)/'TOX and EXPO INPUTS'!$E$28),"0.00E+00"))</f>
        <v>#DIV/0!</v>
      </c>
      <c r="AS203" s="73" t="s">
        <v>139</v>
      </c>
      <c r="AT203" s="72" t="e">
        <f>VALUE(TEXT((IF('TOX and EXPO INPUTS'!$E$18="Route-specific",'TOX and EXPO INPUTS'!$E$17/AP203,'TOX and EXPO INPUTS'!$E$14/AP203)),"0.0E+00"))</f>
        <v>#DIV/0!</v>
      </c>
      <c r="AU203" s="53" t="e">
        <f>VALUE(TEXT((IF('TOX and EXPO INPUTS'!$E$18="Route-specific",'TOX and EXPO INPUTS'!$E$17/AQ203,'TOX and EXPO INPUTS'!$E$14/AQ203)),"0.0E+00"))</f>
        <v>#DIV/0!</v>
      </c>
      <c r="AV203" s="53" t="e">
        <f>VALUE(TEXT((IF('TOX and EXPO INPUTS'!$E$18="Route-specific",'TOX and EXPO INPUTS'!$E$17/AR203,'TOX and EXPO INPUTS'!$E$14/AR203)),"0.0E+00"))</f>
        <v>#DIV/0!</v>
      </c>
      <c r="AW203" s="73" t="s">
        <v>139</v>
      </c>
      <c r="AX203" s="72" t="e">
        <f t="shared" si="426"/>
        <v>#DIV/0!</v>
      </c>
      <c r="AY203" s="53" t="e">
        <f t="shared" si="427"/>
        <v>#DIV/0!</v>
      </c>
      <c r="AZ203" s="53" t="e">
        <f t="shared" si="428"/>
        <v>#DIV/0!</v>
      </c>
      <c r="BA203" s="53" t="s">
        <v>139</v>
      </c>
      <c r="BB203" s="53" t="s">
        <v>139</v>
      </c>
      <c r="BC203" s="53" t="e">
        <f t="shared" si="429"/>
        <v>#DIV/0!</v>
      </c>
      <c r="BD203" s="53" t="e">
        <f t="shared" si="430"/>
        <v>#DIV/0!</v>
      </c>
      <c r="BE203" s="53" t="e">
        <f t="shared" si="431"/>
        <v>#DIV/0!</v>
      </c>
      <c r="BF203" s="53" t="s">
        <v>139</v>
      </c>
      <c r="BG203" s="53" t="s">
        <v>139</v>
      </c>
      <c r="BH203" s="53" t="e">
        <f t="shared" si="432"/>
        <v>#DIV/0!</v>
      </c>
      <c r="BI203" s="53" t="e">
        <f t="shared" si="433"/>
        <v>#DIV/0!</v>
      </c>
      <c r="BJ203" s="53" t="e">
        <f t="shared" si="434"/>
        <v>#DIV/0!</v>
      </c>
      <c r="BK203" s="53" t="s">
        <v>139</v>
      </c>
      <c r="BL203" s="53" t="s">
        <v>139</v>
      </c>
      <c r="BM203" s="73" t="s">
        <v>139</v>
      </c>
      <c r="BN203" s="72" t="e">
        <f t="shared" si="435"/>
        <v>#DIV/0!</v>
      </c>
      <c r="BO203" s="53" t="e">
        <f t="shared" si="436"/>
        <v>#DIV/0!</v>
      </c>
      <c r="BP203" s="53" t="e">
        <f t="shared" si="437"/>
        <v>#DIV/0!</v>
      </c>
      <c r="BQ203" s="53" t="s">
        <v>139</v>
      </c>
      <c r="BR203" s="53" t="s">
        <v>139</v>
      </c>
      <c r="BS203" s="53" t="e">
        <f t="shared" si="438"/>
        <v>#DIV/0!</v>
      </c>
      <c r="BT203" s="53" t="e">
        <f t="shared" si="439"/>
        <v>#DIV/0!</v>
      </c>
      <c r="BU203" s="53" t="e">
        <f t="shared" si="440"/>
        <v>#DIV/0!</v>
      </c>
      <c r="BV203" s="53" t="s">
        <v>139</v>
      </c>
      <c r="BW203" s="53" t="s">
        <v>139</v>
      </c>
      <c r="BX203" s="53" t="e">
        <f t="shared" si="441"/>
        <v>#DIV/0!</v>
      </c>
      <c r="BY203" s="53" t="e">
        <f t="shared" si="442"/>
        <v>#DIV/0!</v>
      </c>
      <c r="BZ203" s="53" t="e">
        <f t="shared" si="443"/>
        <v>#DIV/0!</v>
      </c>
      <c r="CA203" s="53" t="s">
        <v>139</v>
      </c>
      <c r="CB203" s="53" t="s">
        <v>139</v>
      </c>
      <c r="CC203" s="73" t="s">
        <v>139</v>
      </c>
      <c r="CD203" s="72" t="e">
        <f>VALUE(TEXT((1/(('TOX and EXPO INPUTS'!$E$11/AF203)+('TOX and EXPO INPUTS'!$E$19/AT203))),"0.0E+00"))</f>
        <v>#DIV/0!</v>
      </c>
      <c r="CE203" s="53" t="e">
        <f>VALUE(TEXT((1/(('TOX and EXPO INPUTS'!$E$11/AG203)+('TOX and EXPO INPUTS'!$E$19/AT203))),"0.0E+00"))</f>
        <v>#DIV/0!</v>
      </c>
      <c r="CF203" s="53" t="e">
        <f>VALUE(TEXT((1/(('TOX and EXPO INPUTS'!$E$11/AH203)+('TOX and EXPO INPUTS'!$E$19/AT203))),"0.0E+00"))</f>
        <v>#DIV/0!</v>
      </c>
      <c r="CG203" s="53" t="e">
        <f>VALUE(TEXT((1/(('TOX and EXPO INPUTS'!$E$11/AI203)+('TOX and EXPO INPUTS'!$E$19/AT203))),"0.0E+00"))</f>
        <v>#VALUE!</v>
      </c>
      <c r="CH203" s="53" t="e">
        <f>VALUE(TEXT((1/(('TOX and EXPO INPUTS'!$E$11/AJ203)+('TOX and EXPO INPUTS'!$E$19/AT203))),"0.0E+00"))</f>
        <v>#VALUE!</v>
      </c>
      <c r="CI203" s="53" t="e">
        <f>VALUE(TEXT((1/(('TOX and EXPO INPUTS'!$E$11/AF203)+('TOX and EXPO INPUTS'!$E$19/AU203))),"0.0E+00"))</f>
        <v>#DIV/0!</v>
      </c>
      <c r="CJ203" s="53" t="e">
        <f>VALUE(TEXT((1/(('TOX and EXPO INPUTS'!$E$11/AG203)+('TOX and EXPO INPUTS'!$E$19/AU203))),"0.0E+00"))</f>
        <v>#DIV/0!</v>
      </c>
      <c r="CK203" s="53" t="e">
        <f>VALUE(TEXT((1/(('TOX and EXPO INPUTS'!$E$11/AH203)+('TOX and EXPO INPUTS'!$E$19/AU203))),"0.0E+00"))</f>
        <v>#DIV/0!</v>
      </c>
      <c r="CL203" s="53" t="e">
        <f>VALUE(TEXT((1/(('TOX and EXPO INPUTS'!$E$11/AI203)+('TOX and EXPO INPUTS'!$E$19/AU203))),"0.0E+00"))</f>
        <v>#VALUE!</v>
      </c>
      <c r="CM203" s="53" t="e">
        <f>VALUE(TEXT((1/(('TOX and EXPO INPUTS'!$E$11/AJ203)+('TOX and EXPO INPUTS'!$E$19/AU203))),"0.0E+00"))</f>
        <v>#VALUE!</v>
      </c>
      <c r="CN203" s="53" t="e">
        <f>VALUE(TEXT((1/(('TOX and EXPO INPUTS'!$E$11/AF203)+('TOX and EXPO INPUTS'!$E$19/AV203))),"0.0E+00"))</f>
        <v>#DIV/0!</v>
      </c>
      <c r="CO203" s="53" t="e">
        <f>VALUE(TEXT((1/(('TOX and EXPO INPUTS'!$E$11/AG203)+('TOX and EXPO INPUTS'!$E$19/AV203))),"0.0E+00"))</f>
        <v>#DIV/0!</v>
      </c>
      <c r="CP203" s="53" t="e">
        <f>VALUE(TEXT((1/(('TOX and EXPO INPUTS'!$E$11/AH203)+('TOX and EXPO INPUTS'!$E$19/AV203))),"0.0E+00"))</f>
        <v>#DIV/0!</v>
      </c>
      <c r="CQ203" s="53" t="e">
        <f>VALUE(TEXT((1/(('TOX and EXPO INPUTS'!$E$11/AI203)+('TOX and EXPO INPUTS'!$E$19/AV203))),"0.0E+00"))</f>
        <v>#VALUE!</v>
      </c>
      <c r="CR203" s="53" t="e">
        <f>VALUE(TEXT((1/(('TOX and EXPO INPUTS'!$E$11/AJ203)+('TOX and EXPO INPUTS'!$E$19/AV203))),"0.0E+00"))</f>
        <v>#VALUE!</v>
      </c>
      <c r="CS203" s="73" t="e">
        <f>VALUE(TEXT((1/(('TOX and EXPO INPUTS'!$E$11/AK203)+('TOX and EXPO INPUTS'!$E$19/AW203))),"0.0E+00"))</f>
        <v>#VALUE!</v>
      </c>
      <c r="CT203" s="56" t="s">
        <v>77</v>
      </c>
      <c r="CU203" s="36" t="s">
        <v>70</v>
      </c>
      <c r="CV203" s="36" t="s">
        <v>186</v>
      </c>
      <c r="CW203" s="57" t="s">
        <v>70</v>
      </c>
    </row>
    <row r="204" spans="1:101" ht="12" customHeight="1" x14ac:dyDescent="0.25">
      <c r="A204" s="56" t="s">
        <v>4</v>
      </c>
      <c r="B204" s="36" t="s">
        <v>50</v>
      </c>
      <c r="C204" s="36" t="s">
        <v>24</v>
      </c>
      <c r="D204" s="57" t="s">
        <v>0</v>
      </c>
      <c r="E204" s="61" t="s">
        <v>18</v>
      </c>
      <c r="F204" s="92"/>
      <c r="G204" s="64"/>
      <c r="H204" s="69"/>
      <c r="I204" s="64"/>
      <c r="J204" s="70">
        <v>104000</v>
      </c>
      <c r="K204" s="50">
        <v>71000</v>
      </c>
      <c r="L204" s="50">
        <v>40280</v>
      </c>
      <c r="M204" s="53" t="s">
        <v>139</v>
      </c>
      <c r="N204" s="53" t="s">
        <v>139</v>
      </c>
      <c r="O204" s="66" t="s">
        <v>139</v>
      </c>
      <c r="P204" s="70">
        <v>470</v>
      </c>
      <c r="Q204" s="49">
        <v>94</v>
      </c>
      <c r="R204" s="49">
        <v>47</v>
      </c>
      <c r="S204" s="66" t="s">
        <v>139</v>
      </c>
      <c r="T204" s="72">
        <f t="shared" si="420"/>
        <v>0</v>
      </c>
      <c r="U204" s="53">
        <f t="shared" si="421"/>
        <v>0</v>
      </c>
      <c r="V204" s="53">
        <f t="shared" si="422"/>
        <v>0</v>
      </c>
      <c r="W204" s="53" t="s">
        <v>139</v>
      </c>
      <c r="X204" s="53" t="s">
        <v>139</v>
      </c>
      <c r="Y204" s="73" t="s">
        <v>139</v>
      </c>
      <c r="Z204" s="72" t="e">
        <f>VALUE(TEXT(((T204*'TOX and EXPO INPUTS'!$E$12)/'TOX and EXPO INPUTS'!$E$26),"0.00E+00"))</f>
        <v>#DIV/0!</v>
      </c>
      <c r="AA204" s="53" t="e">
        <f>VALUE(TEXT(((U204*'TOX and EXPO INPUTS'!$E$12)/'TOX and EXPO INPUTS'!$E$26),"0.00E+00"))</f>
        <v>#DIV/0!</v>
      </c>
      <c r="AB204" s="53" t="e">
        <f>VALUE(TEXT(((V204*'TOX and EXPO INPUTS'!$E$12)/'TOX and EXPO INPUTS'!$E$26),"0.00E+00"))</f>
        <v>#DIV/0!</v>
      </c>
      <c r="AC204" s="53" t="s">
        <v>139</v>
      </c>
      <c r="AD204" s="53" t="s">
        <v>139</v>
      </c>
      <c r="AE204" s="73" t="s">
        <v>139</v>
      </c>
      <c r="AF204" s="72" t="e">
        <f>VALUE(TEXT(('TOX and EXPO INPUTS'!$E$9/Z204),"0.0E+00"))</f>
        <v>#DIV/0!</v>
      </c>
      <c r="AG204" s="53" t="e">
        <f>VALUE(TEXT(('TOX and EXPO INPUTS'!$E$9/AA204),"0.0E+00"))</f>
        <v>#DIV/0!</v>
      </c>
      <c r="AH204" s="53" t="e">
        <f>VALUE(TEXT(('TOX and EXPO INPUTS'!$E$9/AB204),"0.0E+00"))</f>
        <v>#DIV/0!</v>
      </c>
      <c r="AI204" s="53" t="s">
        <v>139</v>
      </c>
      <c r="AJ204" s="53" t="s">
        <v>139</v>
      </c>
      <c r="AK204" s="73" t="s">
        <v>139</v>
      </c>
      <c r="AL204" s="72">
        <f t="shared" si="423"/>
        <v>0</v>
      </c>
      <c r="AM204" s="53">
        <f t="shared" si="424"/>
        <v>0</v>
      </c>
      <c r="AN204" s="53">
        <f t="shared" si="425"/>
        <v>0</v>
      </c>
      <c r="AO204" s="73" t="s">
        <v>139</v>
      </c>
      <c r="AP204" s="72" t="e">
        <f>VALUE(TEXT(((AL204*'TOX and EXPO INPUTS'!$E$20)/'TOX and EXPO INPUTS'!$E$28),"0.00E+00"))</f>
        <v>#DIV/0!</v>
      </c>
      <c r="AQ204" s="53" t="e">
        <f>VALUE(TEXT(((AM204*'TOX and EXPO INPUTS'!$E$20)/'TOX and EXPO INPUTS'!$E$28),"0.00E+00"))</f>
        <v>#DIV/0!</v>
      </c>
      <c r="AR204" s="53" t="e">
        <f>VALUE(TEXT(((AN204*'TOX and EXPO INPUTS'!$E$20)/'TOX and EXPO INPUTS'!$E$28),"0.00E+00"))</f>
        <v>#DIV/0!</v>
      </c>
      <c r="AS204" s="73" t="s">
        <v>139</v>
      </c>
      <c r="AT204" s="72" t="e">
        <f>VALUE(TEXT((IF('TOX and EXPO INPUTS'!$E$18="Route-specific",'TOX and EXPO INPUTS'!$E$17/AP204,'TOX and EXPO INPUTS'!$E$14/AP204)),"0.0E+00"))</f>
        <v>#DIV/0!</v>
      </c>
      <c r="AU204" s="53" t="e">
        <f>VALUE(TEXT((IF('TOX and EXPO INPUTS'!$E$18="Route-specific",'TOX and EXPO INPUTS'!$E$17/AQ204,'TOX and EXPO INPUTS'!$E$14/AQ204)),"0.0E+00"))</f>
        <v>#DIV/0!</v>
      </c>
      <c r="AV204" s="53" t="e">
        <f>VALUE(TEXT((IF('TOX and EXPO INPUTS'!$E$18="Route-specific",'TOX and EXPO INPUTS'!$E$17/AR204,'TOX and EXPO INPUTS'!$E$14/AR204)),"0.0E+00"))</f>
        <v>#DIV/0!</v>
      </c>
      <c r="AW204" s="73" t="s">
        <v>139</v>
      </c>
      <c r="AX204" s="72" t="e">
        <f t="shared" si="426"/>
        <v>#DIV/0!</v>
      </c>
      <c r="AY204" s="53" t="e">
        <f t="shared" si="427"/>
        <v>#DIV/0!</v>
      </c>
      <c r="AZ204" s="53" t="e">
        <f t="shared" si="428"/>
        <v>#DIV/0!</v>
      </c>
      <c r="BA204" s="53" t="s">
        <v>139</v>
      </c>
      <c r="BB204" s="53" t="s">
        <v>139</v>
      </c>
      <c r="BC204" s="53" t="e">
        <f t="shared" si="429"/>
        <v>#DIV/0!</v>
      </c>
      <c r="BD204" s="53" t="e">
        <f t="shared" si="430"/>
        <v>#DIV/0!</v>
      </c>
      <c r="BE204" s="53" t="e">
        <f t="shared" si="431"/>
        <v>#DIV/0!</v>
      </c>
      <c r="BF204" s="53" t="s">
        <v>139</v>
      </c>
      <c r="BG204" s="53" t="s">
        <v>139</v>
      </c>
      <c r="BH204" s="53" t="e">
        <f t="shared" si="432"/>
        <v>#DIV/0!</v>
      </c>
      <c r="BI204" s="53" t="e">
        <f t="shared" si="433"/>
        <v>#DIV/0!</v>
      </c>
      <c r="BJ204" s="53" t="e">
        <f t="shared" si="434"/>
        <v>#DIV/0!</v>
      </c>
      <c r="BK204" s="53" t="s">
        <v>139</v>
      </c>
      <c r="BL204" s="53" t="s">
        <v>139</v>
      </c>
      <c r="BM204" s="73" t="s">
        <v>139</v>
      </c>
      <c r="BN204" s="72" t="e">
        <f t="shared" si="435"/>
        <v>#DIV/0!</v>
      </c>
      <c r="BO204" s="53" t="e">
        <f t="shared" si="436"/>
        <v>#DIV/0!</v>
      </c>
      <c r="BP204" s="53" t="e">
        <f t="shared" si="437"/>
        <v>#DIV/0!</v>
      </c>
      <c r="BQ204" s="53" t="s">
        <v>139</v>
      </c>
      <c r="BR204" s="53" t="s">
        <v>139</v>
      </c>
      <c r="BS204" s="53" t="e">
        <f t="shared" si="438"/>
        <v>#DIV/0!</v>
      </c>
      <c r="BT204" s="53" t="e">
        <f t="shared" si="439"/>
        <v>#DIV/0!</v>
      </c>
      <c r="BU204" s="53" t="e">
        <f t="shared" si="440"/>
        <v>#DIV/0!</v>
      </c>
      <c r="BV204" s="53" t="s">
        <v>139</v>
      </c>
      <c r="BW204" s="53" t="s">
        <v>139</v>
      </c>
      <c r="BX204" s="53" t="e">
        <f t="shared" si="441"/>
        <v>#DIV/0!</v>
      </c>
      <c r="BY204" s="53" t="e">
        <f t="shared" si="442"/>
        <v>#DIV/0!</v>
      </c>
      <c r="BZ204" s="53" t="e">
        <f t="shared" si="443"/>
        <v>#DIV/0!</v>
      </c>
      <c r="CA204" s="53" t="s">
        <v>139</v>
      </c>
      <c r="CB204" s="53" t="s">
        <v>139</v>
      </c>
      <c r="CC204" s="73" t="s">
        <v>139</v>
      </c>
      <c r="CD204" s="72" t="e">
        <f>VALUE(TEXT((1/(('TOX and EXPO INPUTS'!$E$11/AF204)+('TOX and EXPO INPUTS'!$E$19/AT204))),"0.0E+00"))</f>
        <v>#DIV/0!</v>
      </c>
      <c r="CE204" s="53" t="e">
        <f>VALUE(TEXT((1/(('TOX and EXPO INPUTS'!$E$11/AG204)+('TOX and EXPO INPUTS'!$E$19/AT204))),"0.0E+00"))</f>
        <v>#DIV/0!</v>
      </c>
      <c r="CF204" s="53" t="e">
        <f>VALUE(TEXT((1/(('TOX and EXPO INPUTS'!$E$11/AH204)+('TOX and EXPO INPUTS'!$E$19/AT204))),"0.0E+00"))</f>
        <v>#DIV/0!</v>
      </c>
      <c r="CG204" s="53" t="e">
        <f>VALUE(TEXT((1/(('TOX and EXPO INPUTS'!$E$11/AI204)+('TOX and EXPO INPUTS'!$E$19/AT204))),"0.0E+00"))</f>
        <v>#VALUE!</v>
      </c>
      <c r="CH204" s="53" t="e">
        <f>VALUE(TEXT((1/(('TOX and EXPO INPUTS'!$E$11/AJ204)+('TOX and EXPO INPUTS'!$E$19/AT204))),"0.0E+00"))</f>
        <v>#VALUE!</v>
      </c>
      <c r="CI204" s="53" t="e">
        <f>VALUE(TEXT((1/(('TOX and EXPO INPUTS'!$E$11/AF204)+('TOX and EXPO INPUTS'!$E$19/AU204))),"0.0E+00"))</f>
        <v>#DIV/0!</v>
      </c>
      <c r="CJ204" s="53" t="e">
        <f>VALUE(TEXT((1/(('TOX and EXPO INPUTS'!$E$11/AG204)+('TOX and EXPO INPUTS'!$E$19/AU204))),"0.0E+00"))</f>
        <v>#DIV/0!</v>
      </c>
      <c r="CK204" s="53" t="e">
        <f>VALUE(TEXT((1/(('TOX and EXPO INPUTS'!$E$11/AH204)+('TOX and EXPO INPUTS'!$E$19/AU204))),"0.0E+00"))</f>
        <v>#DIV/0!</v>
      </c>
      <c r="CL204" s="53" t="e">
        <f>VALUE(TEXT((1/(('TOX and EXPO INPUTS'!$E$11/AI204)+('TOX and EXPO INPUTS'!$E$19/AU204))),"0.0E+00"))</f>
        <v>#VALUE!</v>
      </c>
      <c r="CM204" s="53" t="e">
        <f>VALUE(TEXT((1/(('TOX and EXPO INPUTS'!$E$11/AJ204)+('TOX and EXPO INPUTS'!$E$19/AU204))),"0.0E+00"))</f>
        <v>#VALUE!</v>
      </c>
      <c r="CN204" s="53" t="e">
        <f>VALUE(TEXT((1/(('TOX and EXPO INPUTS'!$E$11/AF204)+('TOX and EXPO INPUTS'!$E$19/AV204))),"0.0E+00"))</f>
        <v>#DIV/0!</v>
      </c>
      <c r="CO204" s="53" t="e">
        <f>VALUE(TEXT((1/(('TOX and EXPO INPUTS'!$E$11/AG204)+('TOX and EXPO INPUTS'!$E$19/AV204))),"0.0E+00"))</f>
        <v>#DIV/0!</v>
      </c>
      <c r="CP204" s="53" t="e">
        <f>VALUE(TEXT((1/(('TOX and EXPO INPUTS'!$E$11/AH204)+('TOX and EXPO INPUTS'!$E$19/AV204))),"0.0E+00"))</f>
        <v>#DIV/0!</v>
      </c>
      <c r="CQ204" s="53" t="e">
        <f>VALUE(TEXT((1/(('TOX and EXPO INPUTS'!$E$11/AI204)+('TOX and EXPO INPUTS'!$E$19/AV204))),"0.0E+00"))</f>
        <v>#VALUE!</v>
      </c>
      <c r="CR204" s="53" t="e">
        <f>VALUE(TEXT((1/(('TOX and EXPO INPUTS'!$E$11/AJ204)+('TOX and EXPO INPUTS'!$E$19/AV204))),"0.0E+00"))</f>
        <v>#VALUE!</v>
      </c>
      <c r="CS204" s="73" t="e">
        <f>VALUE(TEXT((1/(('TOX and EXPO INPUTS'!$E$11/AK204)+('TOX and EXPO INPUTS'!$E$19/AW204))),"0.0E+00"))</f>
        <v>#VALUE!</v>
      </c>
      <c r="CT204" s="56" t="s">
        <v>77</v>
      </c>
      <c r="CU204" s="36" t="s">
        <v>70</v>
      </c>
      <c r="CV204" s="36" t="s">
        <v>186</v>
      </c>
      <c r="CW204" s="57" t="s">
        <v>70</v>
      </c>
    </row>
    <row r="205" spans="1:101" ht="24" customHeight="1" x14ac:dyDescent="0.25">
      <c r="A205" s="56" t="s">
        <v>4</v>
      </c>
      <c r="B205" s="36" t="s">
        <v>50</v>
      </c>
      <c r="C205" s="36" t="s">
        <v>24</v>
      </c>
      <c r="D205" s="57" t="s">
        <v>0</v>
      </c>
      <c r="E205" s="61" t="s">
        <v>40</v>
      </c>
      <c r="F205" s="92"/>
      <c r="G205" s="66" t="s">
        <v>143</v>
      </c>
      <c r="H205" s="56">
        <v>1</v>
      </c>
      <c r="I205" s="66" t="s">
        <v>144</v>
      </c>
      <c r="J205" s="70">
        <v>104000</v>
      </c>
      <c r="K205" s="50">
        <v>71000</v>
      </c>
      <c r="L205" s="50">
        <v>40280</v>
      </c>
      <c r="M205" s="53" t="s">
        <v>139</v>
      </c>
      <c r="N205" s="53" t="s">
        <v>139</v>
      </c>
      <c r="O205" s="66" t="s">
        <v>139</v>
      </c>
      <c r="P205" s="70">
        <v>470</v>
      </c>
      <c r="Q205" s="49">
        <v>94</v>
      </c>
      <c r="R205" s="49">
        <v>47</v>
      </c>
      <c r="S205" s="66" t="s">
        <v>139</v>
      </c>
      <c r="T205" s="72">
        <f t="shared" si="420"/>
        <v>0</v>
      </c>
      <c r="U205" s="53">
        <f t="shared" si="421"/>
        <v>0</v>
      </c>
      <c r="V205" s="53">
        <f t="shared" si="422"/>
        <v>0</v>
      </c>
      <c r="W205" s="53" t="s">
        <v>139</v>
      </c>
      <c r="X205" s="53" t="s">
        <v>139</v>
      </c>
      <c r="Y205" s="73" t="s">
        <v>139</v>
      </c>
      <c r="Z205" s="72" t="e">
        <f>VALUE(TEXT(((T205*'TOX and EXPO INPUTS'!$E$12)/'TOX and EXPO INPUTS'!$E$26),"0.00E+00"))</f>
        <v>#DIV/0!</v>
      </c>
      <c r="AA205" s="53" t="e">
        <f>VALUE(TEXT(((U205*'TOX and EXPO INPUTS'!$E$12)/'TOX and EXPO INPUTS'!$E$26),"0.00E+00"))</f>
        <v>#DIV/0!</v>
      </c>
      <c r="AB205" s="53" t="e">
        <f>VALUE(TEXT(((V205*'TOX and EXPO INPUTS'!$E$12)/'TOX and EXPO INPUTS'!$E$26),"0.00E+00"))</f>
        <v>#DIV/0!</v>
      </c>
      <c r="AC205" s="53" t="s">
        <v>139</v>
      </c>
      <c r="AD205" s="53" t="s">
        <v>139</v>
      </c>
      <c r="AE205" s="73" t="s">
        <v>139</v>
      </c>
      <c r="AF205" s="72" t="e">
        <f>VALUE(TEXT(('TOX and EXPO INPUTS'!$E$9/Z205),"0.0E+00"))</f>
        <v>#DIV/0!</v>
      </c>
      <c r="AG205" s="53" t="e">
        <f>VALUE(TEXT(('TOX and EXPO INPUTS'!$E$9/AA205),"0.0E+00"))</f>
        <v>#DIV/0!</v>
      </c>
      <c r="AH205" s="53" t="e">
        <f>VALUE(TEXT(('TOX and EXPO INPUTS'!$E$9/AB205),"0.0E+00"))</f>
        <v>#DIV/0!</v>
      </c>
      <c r="AI205" s="53" t="s">
        <v>139</v>
      </c>
      <c r="AJ205" s="53" t="s">
        <v>139</v>
      </c>
      <c r="AK205" s="73" t="s">
        <v>139</v>
      </c>
      <c r="AL205" s="72">
        <f t="shared" si="423"/>
        <v>0</v>
      </c>
      <c r="AM205" s="53">
        <f t="shared" si="424"/>
        <v>0</v>
      </c>
      <c r="AN205" s="53">
        <f t="shared" si="425"/>
        <v>0</v>
      </c>
      <c r="AO205" s="73" t="s">
        <v>139</v>
      </c>
      <c r="AP205" s="72" t="e">
        <f>VALUE(TEXT(((AL205*'TOX and EXPO INPUTS'!$E$20)/'TOX and EXPO INPUTS'!$E$28),"0.00E+00"))</f>
        <v>#DIV/0!</v>
      </c>
      <c r="AQ205" s="53" t="e">
        <f>VALUE(TEXT(((AM205*'TOX and EXPO INPUTS'!$E$20)/'TOX and EXPO INPUTS'!$E$28),"0.00E+00"))</f>
        <v>#DIV/0!</v>
      </c>
      <c r="AR205" s="53" t="e">
        <f>VALUE(TEXT(((AN205*'TOX and EXPO INPUTS'!$E$20)/'TOX and EXPO INPUTS'!$E$28),"0.00E+00"))</f>
        <v>#DIV/0!</v>
      </c>
      <c r="AS205" s="73" t="s">
        <v>139</v>
      </c>
      <c r="AT205" s="72" t="e">
        <f>VALUE(TEXT((IF('TOX and EXPO INPUTS'!$E$18="Route-specific",'TOX and EXPO INPUTS'!$E$17/AP205,'TOX and EXPO INPUTS'!$E$14/AP205)),"0.0E+00"))</f>
        <v>#DIV/0!</v>
      </c>
      <c r="AU205" s="53" t="e">
        <f>VALUE(TEXT((IF('TOX and EXPO INPUTS'!$E$18="Route-specific",'TOX and EXPO INPUTS'!$E$17/AQ205,'TOX and EXPO INPUTS'!$E$14/AQ205)),"0.0E+00"))</f>
        <v>#DIV/0!</v>
      </c>
      <c r="AV205" s="53" t="e">
        <f>VALUE(TEXT((IF('TOX and EXPO INPUTS'!$E$18="Route-specific",'TOX and EXPO INPUTS'!$E$17/AR205,'TOX and EXPO INPUTS'!$E$14/AR205)),"0.0E+00"))</f>
        <v>#DIV/0!</v>
      </c>
      <c r="AW205" s="73" t="s">
        <v>139</v>
      </c>
      <c r="AX205" s="72" t="e">
        <f t="shared" si="426"/>
        <v>#DIV/0!</v>
      </c>
      <c r="AY205" s="53" t="e">
        <f t="shared" si="427"/>
        <v>#DIV/0!</v>
      </c>
      <c r="AZ205" s="53" t="e">
        <f t="shared" si="428"/>
        <v>#DIV/0!</v>
      </c>
      <c r="BA205" s="53" t="s">
        <v>139</v>
      </c>
      <c r="BB205" s="53" t="s">
        <v>139</v>
      </c>
      <c r="BC205" s="53" t="e">
        <f t="shared" si="429"/>
        <v>#DIV/0!</v>
      </c>
      <c r="BD205" s="53" t="e">
        <f t="shared" si="430"/>
        <v>#DIV/0!</v>
      </c>
      <c r="BE205" s="53" t="e">
        <f t="shared" si="431"/>
        <v>#DIV/0!</v>
      </c>
      <c r="BF205" s="53" t="s">
        <v>139</v>
      </c>
      <c r="BG205" s="53" t="s">
        <v>139</v>
      </c>
      <c r="BH205" s="53" t="e">
        <f t="shared" si="432"/>
        <v>#DIV/0!</v>
      </c>
      <c r="BI205" s="53" t="e">
        <f t="shared" si="433"/>
        <v>#DIV/0!</v>
      </c>
      <c r="BJ205" s="53" t="e">
        <f t="shared" si="434"/>
        <v>#DIV/0!</v>
      </c>
      <c r="BK205" s="53" t="s">
        <v>139</v>
      </c>
      <c r="BL205" s="53" t="s">
        <v>139</v>
      </c>
      <c r="BM205" s="73" t="s">
        <v>139</v>
      </c>
      <c r="BN205" s="72" t="e">
        <f t="shared" si="435"/>
        <v>#DIV/0!</v>
      </c>
      <c r="BO205" s="53" t="e">
        <f t="shared" si="436"/>
        <v>#DIV/0!</v>
      </c>
      <c r="BP205" s="53" t="e">
        <f t="shared" si="437"/>
        <v>#DIV/0!</v>
      </c>
      <c r="BQ205" s="53" t="s">
        <v>139</v>
      </c>
      <c r="BR205" s="53" t="s">
        <v>139</v>
      </c>
      <c r="BS205" s="53" t="e">
        <f t="shared" si="438"/>
        <v>#DIV/0!</v>
      </c>
      <c r="BT205" s="53" t="e">
        <f t="shared" si="439"/>
        <v>#DIV/0!</v>
      </c>
      <c r="BU205" s="53" t="e">
        <f t="shared" si="440"/>
        <v>#DIV/0!</v>
      </c>
      <c r="BV205" s="53" t="s">
        <v>139</v>
      </c>
      <c r="BW205" s="53" t="s">
        <v>139</v>
      </c>
      <c r="BX205" s="53" t="e">
        <f t="shared" si="441"/>
        <v>#DIV/0!</v>
      </c>
      <c r="BY205" s="53" t="e">
        <f t="shared" si="442"/>
        <v>#DIV/0!</v>
      </c>
      <c r="BZ205" s="53" t="e">
        <f t="shared" si="443"/>
        <v>#DIV/0!</v>
      </c>
      <c r="CA205" s="53" t="s">
        <v>139</v>
      </c>
      <c r="CB205" s="53" t="s">
        <v>139</v>
      </c>
      <c r="CC205" s="73" t="s">
        <v>139</v>
      </c>
      <c r="CD205" s="72" t="e">
        <f>VALUE(TEXT((1/(('TOX and EXPO INPUTS'!$E$11/AF205)+('TOX and EXPO INPUTS'!$E$19/AT205))),"0.0E+00"))</f>
        <v>#DIV/0!</v>
      </c>
      <c r="CE205" s="53" t="e">
        <f>VALUE(TEXT((1/(('TOX and EXPO INPUTS'!$E$11/AG205)+('TOX and EXPO INPUTS'!$E$19/AT205))),"0.0E+00"))</f>
        <v>#DIV/0!</v>
      </c>
      <c r="CF205" s="53" t="e">
        <f>VALUE(TEXT((1/(('TOX and EXPO INPUTS'!$E$11/AH205)+('TOX and EXPO INPUTS'!$E$19/AT205))),"0.0E+00"))</f>
        <v>#DIV/0!</v>
      </c>
      <c r="CG205" s="53" t="e">
        <f>VALUE(TEXT((1/(('TOX and EXPO INPUTS'!$E$11/AI205)+('TOX and EXPO INPUTS'!$E$19/AT205))),"0.0E+00"))</f>
        <v>#VALUE!</v>
      </c>
      <c r="CH205" s="53" t="e">
        <f>VALUE(TEXT((1/(('TOX and EXPO INPUTS'!$E$11/AJ205)+('TOX and EXPO INPUTS'!$E$19/AT205))),"0.0E+00"))</f>
        <v>#VALUE!</v>
      </c>
      <c r="CI205" s="53" t="e">
        <f>VALUE(TEXT((1/(('TOX and EXPO INPUTS'!$E$11/AF205)+('TOX and EXPO INPUTS'!$E$19/AU205))),"0.0E+00"))</f>
        <v>#DIV/0!</v>
      </c>
      <c r="CJ205" s="53" t="e">
        <f>VALUE(TEXT((1/(('TOX and EXPO INPUTS'!$E$11/AG205)+('TOX and EXPO INPUTS'!$E$19/AU205))),"0.0E+00"))</f>
        <v>#DIV/0!</v>
      </c>
      <c r="CK205" s="53" t="e">
        <f>VALUE(TEXT((1/(('TOX and EXPO INPUTS'!$E$11/AH205)+('TOX and EXPO INPUTS'!$E$19/AU205))),"0.0E+00"))</f>
        <v>#DIV/0!</v>
      </c>
      <c r="CL205" s="53" t="e">
        <f>VALUE(TEXT((1/(('TOX and EXPO INPUTS'!$E$11/AI205)+('TOX and EXPO INPUTS'!$E$19/AU205))),"0.0E+00"))</f>
        <v>#VALUE!</v>
      </c>
      <c r="CM205" s="53" t="e">
        <f>VALUE(TEXT((1/(('TOX and EXPO INPUTS'!$E$11/AJ205)+('TOX and EXPO INPUTS'!$E$19/AU205))),"0.0E+00"))</f>
        <v>#VALUE!</v>
      </c>
      <c r="CN205" s="53" t="e">
        <f>VALUE(TEXT((1/(('TOX and EXPO INPUTS'!$E$11/AF205)+('TOX and EXPO INPUTS'!$E$19/AV205))),"0.0E+00"))</f>
        <v>#DIV/0!</v>
      </c>
      <c r="CO205" s="53" t="e">
        <f>VALUE(TEXT((1/(('TOX and EXPO INPUTS'!$E$11/AG205)+('TOX and EXPO INPUTS'!$E$19/AV205))),"0.0E+00"))</f>
        <v>#DIV/0!</v>
      </c>
      <c r="CP205" s="53" t="e">
        <f>VALUE(TEXT((1/(('TOX and EXPO INPUTS'!$E$11/AH205)+('TOX and EXPO INPUTS'!$E$19/AV205))),"0.0E+00"))</f>
        <v>#DIV/0!</v>
      </c>
      <c r="CQ205" s="53" t="e">
        <f>VALUE(TEXT((1/(('TOX and EXPO INPUTS'!$E$11/AI205)+('TOX and EXPO INPUTS'!$E$19/AV205))),"0.0E+00"))</f>
        <v>#VALUE!</v>
      </c>
      <c r="CR205" s="53" t="e">
        <f>VALUE(TEXT((1/(('TOX and EXPO INPUTS'!$E$11/AJ205)+('TOX and EXPO INPUTS'!$E$19/AV205))),"0.0E+00"))</f>
        <v>#VALUE!</v>
      </c>
      <c r="CS205" s="73" t="e">
        <f>VALUE(TEXT((1/(('TOX and EXPO INPUTS'!$E$11/AK205)+('TOX and EXPO INPUTS'!$E$19/AW205))),"0.0E+00"))</f>
        <v>#VALUE!</v>
      </c>
      <c r="CT205" s="56" t="s">
        <v>77</v>
      </c>
      <c r="CU205" s="36" t="s">
        <v>70</v>
      </c>
      <c r="CV205" s="36" t="s">
        <v>186</v>
      </c>
      <c r="CW205" s="57" t="s">
        <v>70</v>
      </c>
    </row>
    <row r="206" spans="1:101" ht="12" customHeight="1" x14ac:dyDescent="0.25">
      <c r="A206" s="56" t="s">
        <v>4</v>
      </c>
      <c r="B206" s="36" t="s">
        <v>50</v>
      </c>
      <c r="C206" s="36" t="s">
        <v>24</v>
      </c>
      <c r="D206" s="57" t="s">
        <v>0</v>
      </c>
      <c r="E206" s="61" t="s">
        <v>7</v>
      </c>
      <c r="F206" s="92"/>
      <c r="G206" s="64"/>
      <c r="H206" s="69"/>
      <c r="I206" s="64"/>
      <c r="J206" s="70">
        <v>104000</v>
      </c>
      <c r="K206" s="50">
        <v>71000</v>
      </c>
      <c r="L206" s="50">
        <v>40280</v>
      </c>
      <c r="M206" s="53" t="s">
        <v>139</v>
      </c>
      <c r="N206" s="53" t="s">
        <v>139</v>
      </c>
      <c r="O206" s="66" t="s">
        <v>139</v>
      </c>
      <c r="P206" s="70">
        <v>470</v>
      </c>
      <c r="Q206" s="49">
        <v>94</v>
      </c>
      <c r="R206" s="49">
        <v>47</v>
      </c>
      <c r="S206" s="66" t="s">
        <v>139</v>
      </c>
      <c r="T206" s="72">
        <f t="shared" si="420"/>
        <v>0</v>
      </c>
      <c r="U206" s="53">
        <f t="shared" si="421"/>
        <v>0</v>
      </c>
      <c r="V206" s="53">
        <f t="shared" si="422"/>
        <v>0</v>
      </c>
      <c r="W206" s="53" t="s">
        <v>139</v>
      </c>
      <c r="X206" s="53" t="s">
        <v>139</v>
      </c>
      <c r="Y206" s="73" t="s">
        <v>139</v>
      </c>
      <c r="Z206" s="72" t="e">
        <f>VALUE(TEXT(((T206*'TOX and EXPO INPUTS'!$E$12)/'TOX and EXPO INPUTS'!$E$26),"0.00E+00"))</f>
        <v>#DIV/0!</v>
      </c>
      <c r="AA206" s="53" t="e">
        <f>VALUE(TEXT(((U206*'TOX and EXPO INPUTS'!$E$12)/'TOX and EXPO INPUTS'!$E$26),"0.00E+00"))</f>
        <v>#DIV/0!</v>
      </c>
      <c r="AB206" s="53" t="e">
        <f>VALUE(TEXT(((V206*'TOX and EXPO INPUTS'!$E$12)/'TOX and EXPO INPUTS'!$E$26),"0.00E+00"))</f>
        <v>#DIV/0!</v>
      </c>
      <c r="AC206" s="53" t="s">
        <v>139</v>
      </c>
      <c r="AD206" s="53" t="s">
        <v>139</v>
      </c>
      <c r="AE206" s="73" t="s">
        <v>139</v>
      </c>
      <c r="AF206" s="72" t="e">
        <f>VALUE(TEXT(('TOX and EXPO INPUTS'!$E$9/Z206),"0.0E+00"))</f>
        <v>#DIV/0!</v>
      </c>
      <c r="AG206" s="53" t="e">
        <f>VALUE(TEXT(('TOX and EXPO INPUTS'!$E$9/AA206),"0.0E+00"))</f>
        <v>#DIV/0!</v>
      </c>
      <c r="AH206" s="53" t="e">
        <f>VALUE(TEXT(('TOX and EXPO INPUTS'!$E$9/AB206),"0.0E+00"))</f>
        <v>#DIV/0!</v>
      </c>
      <c r="AI206" s="53" t="s">
        <v>139</v>
      </c>
      <c r="AJ206" s="53" t="s">
        <v>139</v>
      </c>
      <c r="AK206" s="73" t="s">
        <v>139</v>
      </c>
      <c r="AL206" s="72">
        <f t="shared" si="423"/>
        <v>0</v>
      </c>
      <c r="AM206" s="53">
        <f t="shared" si="424"/>
        <v>0</v>
      </c>
      <c r="AN206" s="53">
        <f t="shared" si="425"/>
        <v>0</v>
      </c>
      <c r="AO206" s="73" t="s">
        <v>139</v>
      </c>
      <c r="AP206" s="72" t="e">
        <f>VALUE(TEXT(((AL206*'TOX and EXPO INPUTS'!$E$20)/'TOX and EXPO INPUTS'!$E$28),"0.00E+00"))</f>
        <v>#DIV/0!</v>
      </c>
      <c r="AQ206" s="53" t="e">
        <f>VALUE(TEXT(((AM206*'TOX and EXPO INPUTS'!$E$20)/'TOX and EXPO INPUTS'!$E$28),"0.00E+00"))</f>
        <v>#DIV/0!</v>
      </c>
      <c r="AR206" s="53" t="e">
        <f>VALUE(TEXT(((AN206*'TOX and EXPO INPUTS'!$E$20)/'TOX and EXPO INPUTS'!$E$28),"0.00E+00"))</f>
        <v>#DIV/0!</v>
      </c>
      <c r="AS206" s="73" t="s">
        <v>139</v>
      </c>
      <c r="AT206" s="72" t="e">
        <f>VALUE(TEXT((IF('TOX and EXPO INPUTS'!$E$18="Route-specific",'TOX and EXPO INPUTS'!$E$17/AP206,'TOX and EXPO INPUTS'!$E$14/AP206)),"0.0E+00"))</f>
        <v>#DIV/0!</v>
      </c>
      <c r="AU206" s="53" t="e">
        <f>VALUE(TEXT((IF('TOX and EXPO INPUTS'!$E$18="Route-specific",'TOX and EXPO INPUTS'!$E$17/AQ206,'TOX and EXPO INPUTS'!$E$14/AQ206)),"0.0E+00"))</f>
        <v>#DIV/0!</v>
      </c>
      <c r="AV206" s="53" t="e">
        <f>VALUE(TEXT((IF('TOX and EXPO INPUTS'!$E$18="Route-specific",'TOX and EXPO INPUTS'!$E$17/AR206,'TOX and EXPO INPUTS'!$E$14/AR206)),"0.0E+00"))</f>
        <v>#DIV/0!</v>
      </c>
      <c r="AW206" s="73" t="s">
        <v>139</v>
      </c>
      <c r="AX206" s="72" t="e">
        <f t="shared" si="426"/>
        <v>#DIV/0!</v>
      </c>
      <c r="AY206" s="53" t="e">
        <f t="shared" si="427"/>
        <v>#DIV/0!</v>
      </c>
      <c r="AZ206" s="53" t="e">
        <f t="shared" si="428"/>
        <v>#DIV/0!</v>
      </c>
      <c r="BA206" s="53" t="s">
        <v>139</v>
      </c>
      <c r="BB206" s="53" t="s">
        <v>139</v>
      </c>
      <c r="BC206" s="53" t="e">
        <f t="shared" si="429"/>
        <v>#DIV/0!</v>
      </c>
      <c r="BD206" s="53" t="e">
        <f t="shared" si="430"/>
        <v>#DIV/0!</v>
      </c>
      <c r="BE206" s="53" t="e">
        <f t="shared" si="431"/>
        <v>#DIV/0!</v>
      </c>
      <c r="BF206" s="53" t="s">
        <v>139</v>
      </c>
      <c r="BG206" s="53" t="s">
        <v>139</v>
      </c>
      <c r="BH206" s="53" t="e">
        <f t="shared" si="432"/>
        <v>#DIV/0!</v>
      </c>
      <c r="BI206" s="53" t="e">
        <f t="shared" si="433"/>
        <v>#DIV/0!</v>
      </c>
      <c r="BJ206" s="53" t="e">
        <f t="shared" si="434"/>
        <v>#DIV/0!</v>
      </c>
      <c r="BK206" s="53" t="s">
        <v>139</v>
      </c>
      <c r="BL206" s="53" t="s">
        <v>139</v>
      </c>
      <c r="BM206" s="73" t="s">
        <v>139</v>
      </c>
      <c r="BN206" s="72" t="e">
        <f t="shared" si="435"/>
        <v>#DIV/0!</v>
      </c>
      <c r="BO206" s="53" t="e">
        <f t="shared" si="436"/>
        <v>#DIV/0!</v>
      </c>
      <c r="BP206" s="53" t="e">
        <f t="shared" si="437"/>
        <v>#DIV/0!</v>
      </c>
      <c r="BQ206" s="53" t="s">
        <v>139</v>
      </c>
      <c r="BR206" s="53" t="s">
        <v>139</v>
      </c>
      <c r="BS206" s="53" t="e">
        <f t="shared" si="438"/>
        <v>#DIV/0!</v>
      </c>
      <c r="BT206" s="53" t="e">
        <f t="shared" si="439"/>
        <v>#DIV/0!</v>
      </c>
      <c r="BU206" s="53" t="e">
        <f t="shared" si="440"/>
        <v>#DIV/0!</v>
      </c>
      <c r="BV206" s="53" t="s">
        <v>139</v>
      </c>
      <c r="BW206" s="53" t="s">
        <v>139</v>
      </c>
      <c r="BX206" s="53" t="e">
        <f t="shared" si="441"/>
        <v>#DIV/0!</v>
      </c>
      <c r="BY206" s="53" t="e">
        <f t="shared" si="442"/>
        <v>#DIV/0!</v>
      </c>
      <c r="BZ206" s="53" t="e">
        <f t="shared" si="443"/>
        <v>#DIV/0!</v>
      </c>
      <c r="CA206" s="53" t="s">
        <v>139</v>
      </c>
      <c r="CB206" s="53" t="s">
        <v>139</v>
      </c>
      <c r="CC206" s="73" t="s">
        <v>139</v>
      </c>
      <c r="CD206" s="72" t="e">
        <f>VALUE(TEXT((1/(('TOX and EXPO INPUTS'!$E$11/AF206)+('TOX and EXPO INPUTS'!$E$19/AT206))),"0.0E+00"))</f>
        <v>#DIV/0!</v>
      </c>
      <c r="CE206" s="53" t="e">
        <f>VALUE(TEXT((1/(('TOX and EXPO INPUTS'!$E$11/AG206)+('TOX and EXPO INPUTS'!$E$19/AT206))),"0.0E+00"))</f>
        <v>#DIV/0!</v>
      </c>
      <c r="CF206" s="53" t="e">
        <f>VALUE(TEXT((1/(('TOX and EXPO INPUTS'!$E$11/AH206)+('TOX and EXPO INPUTS'!$E$19/AT206))),"0.0E+00"))</f>
        <v>#DIV/0!</v>
      </c>
      <c r="CG206" s="53" t="e">
        <f>VALUE(TEXT((1/(('TOX and EXPO INPUTS'!$E$11/AI206)+('TOX and EXPO INPUTS'!$E$19/AT206))),"0.0E+00"))</f>
        <v>#VALUE!</v>
      </c>
      <c r="CH206" s="53" t="e">
        <f>VALUE(TEXT((1/(('TOX and EXPO INPUTS'!$E$11/AJ206)+('TOX and EXPO INPUTS'!$E$19/AT206))),"0.0E+00"))</f>
        <v>#VALUE!</v>
      </c>
      <c r="CI206" s="53" t="e">
        <f>VALUE(TEXT((1/(('TOX and EXPO INPUTS'!$E$11/AF206)+('TOX and EXPO INPUTS'!$E$19/AU206))),"0.0E+00"))</f>
        <v>#DIV/0!</v>
      </c>
      <c r="CJ206" s="53" t="e">
        <f>VALUE(TEXT((1/(('TOX and EXPO INPUTS'!$E$11/AG206)+('TOX and EXPO INPUTS'!$E$19/AU206))),"0.0E+00"))</f>
        <v>#DIV/0!</v>
      </c>
      <c r="CK206" s="53" t="e">
        <f>VALUE(TEXT((1/(('TOX and EXPO INPUTS'!$E$11/AH206)+('TOX and EXPO INPUTS'!$E$19/AU206))),"0.0E+00"))</f>
        <v>#DIV/0!</v>
      </c>
      <c r="CL206" s="53" t="e">
        <f>VALUE(TEXT((1/(('TOX and EXPO INPUTS'!$E$11/AI206)+('TOX and EXPO INPUTS'!$E$19/AU206))),"0.0E+00"))</f>
        <v>#VALUE!</v>
      </c>
      <c r="CM206" s="53" t="e">
        <f>VALUE(TEXT((1/(('TOX and EXPO INPUTS'!$E$11/AJ206)+('TOX and EXPO INPUTS'!$E$19/AU206))),"0.0E+00"))</f>
        <v>#VALUE!</v>
      </c>
      <c r="CN206" s="53" t="e">
        <f>VALUE(TEXT((1/(('TOX and EXPO INPUTS'!$E$11/AF206)+('TOX and EXPO INPUTS'!$E$19/AV206))),"0.0E+00"))</f>
        <v>#DIV/0!</v>
      </c>
      <c r="CO206" s="53" t="e">
        <f>VALUE(TEXT((1/(('TOX and EXPO INPUTS'!$E$11/AG206)+('TOX and EXPO INPUTS'!$E$19/AV206))),"0.0E+00"))</f>
        <v>#DIV/0!</v>
      </c>
      <c r="CP206" s="53" t="e">
        <f>VALUE(TEXT((1/(('TOX and EXPO INPUTS'!$E$11/AH206)+('TOX and EXPO INPUTS'!$E$19/AV206))),"0.0E+00"))</f>
        <v>#DIV/0!</v>
      </c>
      <c r="CQ206" s="53" t="e">
        <f>VALUE(TEXT((1/(('TOX and EXPO INPUTS'!$E$11/AI206)+('TOX and EXPO INPUTS'!$E$19/AV206))),"0.0E+00"))</f>
        <v>#VALUE!</v>
      </c>
      <c r="CR206" s="53" t="e">
        <f>VALUE(TEXT((1/(('TOX and EXPO INPUTS'!$E$11/AJ206)+('TOX and EXPO INPUTS'!$E$19/AV206))),"0.0E+00"))</f>
        <v>#VALUE!</v>
      </c>
      <c r="CS206" s="73" t="e">
        <f>VALUE(TEXT((1/(('TOX and EXPO INPUTS'!$E$11/AK206)+('TOX and EXPO INPUTS'!$E$19/AW206))),"0.0E+00"))</f>
        <v>#VALUE!</v>
      </c>
      <c r="CT206" s="56" t="s">
        <v>77</v>
      </c>
      <c r="CU206" s="36" t="s">
        <v>70</v>
      </c>
      <c r="CV206" s="36" t="s">
        <v>186</v>
      </c>
      <c r="CW206" s="57" t="s">
        <v>70</v>
      </c>
    </row>
    <row r="207" spans="1:101" ht="12" customHeight="1" x14ac:dyDescent="0.25">
      <c r="A207" s="56" t="s">
        <v>4</v>
      </c>
      <c r="B207" s="36" t="s">
        <v>50</v>
      </c>
      <c r="C207" s="36" t="s">
        <v>24</v>
      </c>
      <c r="D207" s="57" t="s">
        <v>21</v>
      </c>
      <c r="E207" s="61" t="s">
        <v>31</v>
      </c>
      <c r="F207" s="92"/>
      <c r="G207" s="64"/>
      <c r="H207" s="69"/>
      <c r="I207" s="64"/>
      <c r="J207" s="70">
        <v>104000</v>
      </c>
      <c r="K207" s="50">
        <v>71000</v>
      </c>
      <c r="L207" s="50">
        <v>40280</v>
      </c>
      <c r="M207" s="53" t="s">
        <v>139</v>
      </c>
      <c r="N207" s="53" t="s">
        <v>139</v>
      </c>
      <c r="O207" s="66" t="s">
        <v>139</v>
      </c>
      <c r="P207" s="70">
        <v>470</v>
      </c>
      <c r="Q207" s="49">
        <v>94</v>
      </c>
      <c r="R207" s="49">
        <v>47</v>
      </c>
      <c r="S207" s="66" t="s">
        <v>139</v>
      </c>
      <c r="T207" s="72">
        <f t="shared" si="420"/>
        <v>0</v>
      </c>
      <c r="U207" s="53">
        <f t="shared" si="421"/>
        <v>0</v>
      </c>
      <c r="V207" s="53">
        <f t="shared" si="422"/>
        <v>0</v>
      </c>
      <c r="W207" s="53" t="s">
        <v>139</v>
      </c>
      <c r="X207" s="53" t="s">
        <v>139</v>
      </c>
      <c r="Y207" s="73" t="s">
        <v>139</v>
      </c>
      <c r="Z207" s="72" t="e">
        <f>VALUE(TEXT(((T207*'TOX and EXPO INPUTS'!$E$12)/'TOX and EXPO INPUTS'!$E$26),"0.00E+00"))</f>
        <v>#DIV/0!</v>
      </c>
      <c r="AA207" s="53" t="e">
        <f>VALUE(TEXT(((U207*'TOX and EXPO INPUTS'!$E$12)/'TOX and EXPO INPUTS'!$E$26),"0.00E+00"))</f>
        <v>#DIV/0!</v>
      </c>
      <c r="AB207" s="53" t="e">
        <f>VALUE(TEXT(((V207*'TOX and EXPO INPUTS'!$E$12)/'TOX and EXPO INPUTS'!$E$26),"0.00E+00"))</f>
        <v>#DIV/0!</v>
      </c>
      <c r="AC207" s="53" t="s">
        <v>139</v>
      </c>
      <c r="AD207" s="53" t="s">
        <v>139</v>
      </c>
      <c r="AE207" s="73" t="s">
        <v>139</v>
      </c>
      <c r="AF207" s="72" t="e">
        <f>VALUE(TEXT(('TOX and EXPO INPUTS'!$E$9/Z207),"0.0E+00"))</f>
        <v>#DIV/0!</v>
      </c>
      <c r="AG207" s="53" t="e">
        <f>VALUE(TEXT(('TOX and EXPO INPUTS'!$E$9/AA207),"0.0E+00"))</f>
        <v>#DIV/0!</v>
      </c>
      <c r="AH207" s="53" t="e">
        <f>VALUE(TEXT(('TOX and EXPO INPUTS'!$E$9/AB207),"0.0E+00"))</f>
        <v>#DIV/0!</v>
      </c>
      <c r="AI207" s="53" t="s">
        <v>139</v>
      </c>
      <c r="AJ207" s="53" t="s">
        <v>139</v>
      </c>
      <c r="AK207" s="73" t="s">
        <v>139</v>
      </c>
      <c r="AL207" s="72">
        <f t="shared" si="423"/>
        <v>0</v>
      </c>
      <c r="AM207" s="53">
        <f t="shared" si="424"/>
        <v>0</v>
      </c>
      <c r="AN207" s="53">
        <f t="shared" si="425"/>
        <v>0</v>
      </c>
      <c r="AO207" s="73" t="s">
        <v>139</v>
      </c>
      <c r="AP207" s="72" t="e">
        <f>VALUE(TEXT(((AL207*'TOX and EXPO INPUTS'!$E$20)/'TOX and EXPO INPUTS'!$E$28),"0.00E+00"))</f>
        <v>#DIV/0!</v>
      </c>
      <c r="AQ207" s="53" t="e">
        <f>VALUE(TEXT(((AM207*'TOX and EXPO INPUTS'!$E$20)/'TOX and EXPO INPUTS'!$E$28),"0.00E+00"))</f>
        <v>#DIV/0!</v>
      </c>
      <c r="AR207" s="53" t="e">
        <f>VALUE(TEXT(((AN207*'TOX and EXPO INPUTS'!$E$20)/'TOX and EXPO INPUTS'!$E$28),"0.00E+00"))</f>
        <v>#DIV/0!</v>
      </c>
      <c r="AS207" s="73" t="s">
        <v>139</v>
      </c>
      <c r="AT207" s="72" t="e">
        <f>VALUE(TEXT((IF('TOX and EXPO INPUTS'!$E$18="Route-specific",'TOX and EXPO INPUTS'!$E$17/AP207,'TOX and EXPO INPUTS'!$E$14/AP207)),"0.0E+00"))</f>
        <v>#DIV/0!</v>
      </c>
      <c r="AU207" s="53" t="e">
        <f>VALUE(TEXT((IF('TOX and EXPO INPUTS'!$E$18="Route-specific",'TOX and EXPO INPUTS'!$E$17/AQ207,'TOX and EXPO INPUTS'!$E$14/AQ207)),"0.0E+00"))</f>
        <v>#DIV/0!</v>
      </c>
      <c r="AV207" s="53" t="e">
        <f>VALUE(TEXT((IF('TOX and EXPO INPUTS'!$E$18="Route-specific",'TOX and EXPO INPUTS'!$E$17/AR207,'TOX and EXPO INPUTS'!$E$14/AR207)),"0.0E+00"))</f>
        <v>#DIV/0!</v>
      </c>
      <c r="AW207" s="73" t="s">
        <v>139</v>
      </c>
      <c r="AX207" s="72" t="e">
        <f t="shared" si="426"/>
        <v>#DIV/0!</v>
      </c>
      <c r="AY207" s="53" t="e">
        <f t="shared" si="427"/>
        <v>#DIV/0!</v>
      </c>
      <c r="AZ207" s="53" t="e">
        <f t="shared" si="428"/>
        <v>#DIV/0!</v>
      </c>
      <c r="BA207" s="53" t="s">
        <v>139</v>
      </c>
      <c r="BB207" s="53" t="s">
        <v>139</v>
      </c>
      <c r="BC207" s="53" t="e">
        <f t="shared" si="429"/>
        <v>#DIV/0!</v>
      </c>
      <c r="BD207" s="53" t="e">
        <f t="shared" si="430"/>
        <v>#DIV/0!</v>
      </c>
      <c r="BE207" s="53" t="e">
        <f t="shared" si="431"/>
        <v>#DIV/0!</v>
      </c>
      <c r="BF207" s="53" t="s">
        <v>139</v>
      </c>
      <c r="BG207" s="53" t="s">
        <v>139</v>
      </c>
      <c r="BH207" s="53" t="e">
        <f t="shared" si="432"/>
        <v>#DIV/0!</v>
      </c>
      <c r="BI207" s="53" t="e">
        <f t="shared" si="433"/>
        <v>#DIV/0!</v>
      </c>
      <c r="BJ207" s="53" t="e">
        <f t="shared" si="434"/>
        <v>#DIV/0!</v>
      </c>
      <c r="BK207" s="53" t="s">
        <v>139</v>
      </c>
      <c r="BL207" s="53" t="s">
        <v>139</v>
      </c>
      <c r="BM207" s="73" t="s">
        <v>139</v>
      </c>
      <c r="BN207" s="72" t="e">
        <f t="shared" si="435"/>
        <v>#DIV/0!</v>
      </c>
      <c r="BO207" s="53" t="e">
        <f t="shared" si="436"/>
        <v>#DIV/0!</v>
      </c>
      <c r="BP207" s="53" t="e">
        <f t="shared" si="437"/>
        <v>#DIV/0!</v>
      </c>
      <c r="BQ207" s="53" t="s">
        <v>139</v>
      </c>
      <c r="BR207" s="53" t="s">
        <v>139</v>
      </c>
      <c r="BS207" s="53" t="e">
        <f t="shared" si="438"/>
        <v>#DIV/0!</v>
      </c>
      <c r="BT207" s="53" t="e">
        <f t="shared" si="439"/>
        <v>#DIV/0!</v>
      </c>
      <c r="BU207" s="53" t="e">
        <f t="shared" si="440"/>
        <v>#DIV/0!</v>
      </c>
      <c r="BV207" s="53" t="s">
        <v>139</v>
      </c>
      <c r="BW207" s="53" t="s">
        <v>139</v>
      </c>
      <c r="BX207" s="53" t="e">
        <f t="shared" si="441"/>
        <v>#DIV/0!</v>
      </c>
      <c r="BY207" s="53" t="e">
        <f t="shared" si="442"/>
        <v>#DIV/0!</v>
      </c>
      <c r="BZ207" s="53" t="e">
        <f t="shared" si="443"/>
        <v>#DIV/0!</v>
      </c>
      <c r="CA207" s="53" t="s">
        <v>139</v>
      </c>
      <c r="CB207" s="53" t="s">
        <v>139</v>
      </c>
      <c r="CC207" s="73" t="s">
        <v>139</v>
      </c>
      <c r="CD207" s="72" t="e">
        <f>VALUE(TEXT((1/(('TOX and EXPO INPUTS'!$E$11/AF207)+('TOX and EXPO INPUTS'!$E$19/AT207))),"0.0E+00"))</f>
        <v>#DIV/0!</v>
      </c>
      <c r="CE207" s="53" t="e">
        <f>VALUE(TEXT((1/(('TOX and EXPO INPUTS'!$E$11/AG207)+('TOX and EXPO INPUTS'!$E$19/AT207))),"0.0E+00"))</f>
        <v>#DIV/0!</v>
      </c>
      <c r="CF207" s="53" t="e">
        <f>VALUE(TEXT((1/(('TOX and EXPO INPUTS'!$E$11/AH207)+('TOX and EXPO INPUTS'!$E$19/AT207))),"0.0E+00"))</f>
        <v>#DIV/0!</v>
      </c>
      <c r="CG207" s="53" t="e">
        <f>VALUE(TEXT((1/(('TOX and EXPO INPUTS'!$E$11/AI207)+('TOX and EXPO INPUTS'!$E$19/AT207))),"0.0E+00"))</f>
        <v>#VALUE!</v>
      </c>
      <c r="CH207" s="53" t="e">
        <f>VALUE(TEXT((1/(('TOX and EXPO INPUTS'!$E$11/AJ207)+('TOX and EXPO INPUTS'!$E$19/AT207))),"0.0E+00"))</f>
        <v>#VALUE!</v>
      </c>
      <c r="CI207" s="53" t="e">
        <f>VALUE(TEXT((1/(('TOX and EXPO INPUTS'!$E$11/AF207)+('TOX and EXPO INPUTS'!$E$19/AU207))),"0.0E+00"))</f>
        <v>#DIV/0!</v>
      </c>
      <c r="CJ207" s="53" t="e">
        <f>VALUE(TEXT((1/(('TOX and EXPO INPUTS'!$E$11/AG207)+('TOX and EXPO INPUTS'!$E$19/AU207))),"0.0E+00"))</f>
        <v>#DIV/0!</v>
      </c>
      <c r="CK207" s="53" t="e">
        <f>VALUE(TEXT((1/(('TOX and EXPO INPUTS'!$E$11/AH207)+('TOX and EXPO INPUTS'!$E$19/AU207))),"0.0E+00"))</f>
        <v>#DIV/0!</v>
      </c>
      <c r="CL207" s="53" t="e">
        <f>VALUE(TEXT((1/(('TOX and EXPO INPUTS'!$E$11/AI207)+('TOX and EXPO INPUTS'!$E$19/AU207))),"0.0E+00"))</f>
        <v>#VALUE!</v>
      </c>
      <c r="CM207" s="53" t="e">
        <f>VALUE(TEXT((1/(('TOX and EXPO INPUTS'!$E$11/AJ207)+('TOX and EXPO INPUTS'!$E$19/AU207))),"0.0E+00"))</f>
        <v>#VALUE!</v>
      </c>
      <c r="CN207" s="53" t="e">
        <f>VALUE(TEXT((1/(('TOX and EXPO INPUTS'!$E$11/AF207)+('TOX and EXPO INPUTS'!$E$19/AV207))),"0.0E+00"))</f>
        <v>#DIV/0!</v>
      </c>
      <c r="CO207" s="53" t="e">
        <f>VALUE(TEXT((1/(('TOX and EXPO INPUTS'!$E$11/AG207)+('TOX and EXPO INPUTS'!$E$19/AV207))),"0.0E+00"))</f>
        <v>#DIV/0!</v>
      </c>
      <c r="CP207" s="53" t="e">
        <f>VALUE(TEXT((1/(('TOX and EXPO INPUTS'!$E$11/AH207)+('TOX and EXPO INPUTS'!$E$19/AV207))),"0.0E+00"))</f>
        <v>#DIV/0!</v>
      </c>
      <c r="CQ207" s="53" t="e">
        <f>VALUE(TEXT((1/(('TOX and EXPO INPUTS'!$E$11/AI207)+('TOX and EXPO INPUTS'!$E$19/AV207))),"0.0E+00"))</f>
        <v>#VALUE!</v>
      </c>
      <c r="CR207" s="53" t="e">
        <f>VALUE(TEXT((1/(('TOX and EXPO INPUTS'!$E$11/AJ207)+('TOX and EXPO INPUTS'!$E$19/AV207))),"0.0E+00"))</f>
        <v>#VALUE!</v>
      </c>
      <c r="CS207" s="73" t="e">
        <f>VALUE(TEXT((1/(('TOX and EXPO INPUTS'!$E$11/AK207)+('TOX and EXPO INPUTS'!$E$19/AW207))),"0.0E+00"))</f>
        <v>#VALUE!</v>
      </c>
      <c r="CT207" s="56" t="s">
        <v>77</v>
      </c>
      <c r="CU207" s="36" t="s">
        <v>70</v>
      </c>
      <c r="CV207" s="36" t="s">
        <v>186</v>
      </c>
      <c r="CW207" s="57" t="s">
        <v>70</v>
      </c>
    </row>
    <row r="208" spans="1:101" ht="24" customHeight="1" x14ac:dyDescent="0.25">
      <c r="A208" s="56" t="s">
        <v>4</v>
      </c>
      <c r="B208" s="36" t="s">
        <v>50</v>
      </c>
      <c r="C208" s="36" t="s">
        <v>135</v>
      </c>
      <c r="D208" s="57" t="s">
        <v>0</v>
      </c>
      <c r="E208" s="61" t="s">
        <v>256</v>
      </c>
      <c r="F208" s="92"/>
      <c r="G208" s="64" t="s">
        <v>143</v>
      </c>
      <c r="H208" s="69">
        <v>60</v>
      </c>
      <c r="I208" s="64" t="s">
        <v>144</v>
      </c>
      <c r="J208" s="69">
        <v>9.9</v>
      </c>
      <c r="K208" s="49">
        <v>7.2</v>
      </c>
      <c r="L208" s="49">
        <v>4.2</v>
      </c>
      <c r="M208" s="53" t="s">
        <v>139</v>
      </c>
      <c r="N208" s="53" t="s">
        <v>139</v>
      </c>
      <c r="O208" s="64">
        <v>2</v>
      </c>
      <c r="P208" s="69">
        <v>1.2</v>
      </c>
      <c r="Q208" s="49">
        <v>0.24</v>
      </c>
      <c r="R208" s="49">
        <v>0.12</v>
      </c>
      <c r="S208" s="64">
        <v>0.22</v>
      </c>
      <c r="T208" s="72">
        <f t="shared" si="420"/>
        <v>0</v>
      </c>
      <c r="U208" s="53">
        <f t="shared" si="421"/>
        <v>0</v>
      </c>
      <c r="V208" s="53">
        <f t="shared" si="422"/>
        <v>0</v>
      </c>
      <c r="W208" s="53" t="s">
        <v>139</v>
      </c>
      <c r="X208" s="53" t="s">
        <v>139</v>
      </c>
      <c r="Y208" s="73">
        <f t="shared" ref="Y208:Y215" si="444">VALUE(TEXT(((O208/1000)*$F208*$H208),"0.00E+00"))</f>
        <v>0</v>
      </c>
      <c r="Z208" s="72" t="e">
        <f>VALUE(TEXT(((T208*'TOX and EXPO INPUTS'!$E$12)/'TOX and EXPO INPUTS'!$E$26),"0.00E+00"))</f>
        <v>#DIV/0!</v>
      </c>
      <c r="AA208" s="53" t="e">
        <f>VALUE(TEXT(((U208*'TOX and EXPO INPUTS'!$E$12)/'TOX and EXPO INPUTS'!$E$26),"0.00E+00"))</f>
        <v>#DIV/0!</v>
      </c>
      <c r="AB208" s="53" t="e">
        <f>VALUE(TEXT(((V208*'TOX and EXPO INPUTS'!$E$12)/'TOX and EXPO INPUTS'!$E$26),"0.00E+00"))</f>
        <v>#DIV/0!</v>
      </c>
      <c r="AC208" s="53" t="s">
        <v>139</v>
      </c>
      <c r="AD208" s="53" t="s">
        <v>139</v>
      </c>
      <c r="AE208" s="73" t="e">
        <f>VALUE(TEXT(((Y208*'TOX and EXPO INPUTS'!$E$12)/'TOX and EXPO INPUTS'!$E$26),"0.00E+00"))</f>
        <v>#DIV/0!</v>
      </c>
      <c r="AF208" s="72" t="e">
        <f>VALUE(TEXT(('TOX and EXPO INPUTS'!$E$9/Z208),"0.0E+00"))</f>
        <v>#DIV/0!</v>
      </c>
      <c r="AG208" s="53" t="e">
        <f>VALUE(TEXT(('TOX and EXPO INPUTS'!$E$9/AA208),"0.0E+00"))</f>
        <v>#DIV/0!</v>
      </c>
      <c r="AH208" s="53" t="e">
        <f>VALUE(TEXT(('TOX and EXPO INPUTS'!$E$9/AB208),"0.0E+00"))</f>
        <v>#DIV/0!</v>
      </c>
      <c r="AI208" s="53" t="s">
        <v>139</v>
      </c>
      <c r="AJ208" s="53" t="s">
        <v>139</v>
      </c>
      <c r="AK208" s="73" t="e">
        <f>VALUE(TEXT(('TOX and EXPO INPUTS'!$E$9/AE208),"0.0E+00"))</f>
        <v>#DIV/0!</v>
      </c>
      <c r="AL208" s="72">
        <f t="shared" si="423"/>
        <v>0</v>
      </c>
      <c r="AM208" s="53">
        <f t="shared" si="424"/>
        <v>0</v>
      </c>
      <c r="AN208" s="53">
        <f t="shared" si="425"/>
        <v>0</v>
      </c>
      <c r="AO208" s="73">
        <f t="shared" ref="AO208:AO215" si="445">VALUE(TEXT(((S208/1000)*$F208*$H208),"0.00E+00"))</f>
        <v>0</v>
      </c>
      <c r="AP208" s="72" t="e">
        <f>VALUE(TEXT(((AL208*'TOX and EXPO INPUTS'!$E$20)/'TOX and EXPO INPUTS'!$E$28),"0.00E+00"))</f>
        <v>#DIV/0!</v>
      </c>
      <c r="AQ208" s="53" t="e">
        <f>VALUE(TEXT(((AM208*'TOX and EXPO INPUTS'!$E$20)/'TOX and EXPO INPUTS'!$E$28),"0.00E+00"))</f>
        <v>#DIV/0!</v>
      </c>
      <c r="AR208" s="53" t="e">
        <f>VALUE(TEXT(((AN208*'TOX and EXPO INPUTS'!$E$20)/'TOX and EXPO INPUTS'!$E$28),"0.00E+00"))</f>
        <v>#DIV/0!</v>
      </c>
      <c r="AS208" s="73" t="e">
        <f>VALUE(TEXT(((AO208*'TOX and EXPO INPUTS'!$E$20)/'TOX and EXPO INPUTS'!$E$28),"0.00E+00"))</f>
        <v>#DIV/0!</v>
      </c>
      <c r="AT208" s="72" t="e">
        <f>VALUE(TEXT((IF('TOX and EXPO INPUTS'!$E$18="Route-specific",'TOX and EXPO INPUTS'!$E$17/AP208,'TOX and EXPO INPUTS'!$E$14/AP208)),"0.0E+00"))</f>
        <v>#DIV/0!</v>
      </c>
      <c r="AU208" s="53" t="e">
        <f>VALUE(TEXT((IF('TOX and EXPO INPUTS'!$E$18="Route-specific",'TOX and EXPO INPUTS'!$E$17/AQ208,'TOX and EXPO INPUTS'!$E$14/AQ208)),"0.0E+00"))</f>
        <v>#DIV/0!</v>
      </c>
      <c r="AV208" s="53" t="e">
        <f>VALUE(TEXT((IF('TOX and EXPO INPUTS'!$E$18="Route-specific",'TOX and EXPO INPUTS'!$E$17/AR208,'TOX and EXPO INPUTS'!$E$14/AR208)),"0.0E+00"))</f>
        <v>#DIV/0!</v>
      </c>
      <c r="AW208" s="73" t="e">
        <f>VALUE(TEXT((IF('TOX and EXPO INPUTS'!$E$18="Route-specific",'TOX and EXPO INPUTS'!$E$17/AS208,'TOX and EXPO INPUTS'!$E$14/AS208)),"0.0E+00"))</f>
        <v>#DIV/0!</v>
      </c>
      <c r="AX208" s="72" t="e">
        <f t="shared" si="426"/>
        <v>#DIV/0!</v>
      </c>
      <c r="AY208" s="53" t="e">
        <f t="shared" si="427"/>
        <v>#DIV/0!</v>
      </c>
      <c r="AZ208" s="53" t="e">
        <f t="shared" si="428"/>
        <v>#DIV/0!</v>
      </c>
      <c r="BA208" s="53" t="s">
        <v>139</v>
      </c>
      <c r="BB208" s="53" t="s">
        <v>139</v>
      </c>
      <c r="BC208" s="53" t="e">
        <f t="shared" si="429"/>
        <v>#DIV/0!</v>
      </c>
      <c r="BD208" s="53" t="e">
        <f t="shared" si="430"/>
        <v>#DIV/0!</v>
      </c>
      <c r="BE208" s="53" t="e">
        <f t="shared" si="431"/>
        <v>#DIV/0!</v>
      </c>
      <c r="BF208" s="53" t="s">
        <v>139</v>
      </c>
      <c r="BG208" s="53" t="s">
        <v>139</v>
      </c>
      <c r="BH208" s="53" t="e">
        <f t="shared" si="432"/>
        <v>#DIV/0!</v>
      </c>
      <c r="BI208" s="53" t="e">
        <f t="shared" si="433"/>
        <v>#DIV/0!</v>
      </c>
      <c r="BJ208" s="53" t="e">
        <f t="shared" si="434"/>
        <v>#DIV/0!</v>
      </c>
      <c r="BK208" s="53" t="s">
        <v>139</v>
      </c>
      <c r="BL208" s="53" t="s">
        <v>139</v>
      </c>
      <c r="BM208" s="73" t="e">
        <f t="shared" ref="BM208:BM215" si="446">VALUE(TEXT((AE208+AS208),"0.00E+00"))</f>
        <v>#DIV/0!</v>
      </c>
      <c r="BN208" s="72" t="e">
        <f t="shared" si="435"/>
        <v>#DIV/0!</v>
      </c>
      <c r="BO208" s="53" t="e">
        <f t="shared" si="436"/>
        <v>#DIV/0!</v>
      </c>
      <c r="BP208" s="53" t="e">
        <f t="shared" si="437"/>
        <v>#DIV/0!</v>
      </c>
      <c r="BQ208" s="53" t="s">
        <v>139</v>
      </c>
      <c r="BR208" s="53" t="s">
        <v>139</v>
      </c>
      <c r="BS208" s="53" t="e">
        <f t="shared" si="438"/>
        <v>#DIV/0!</v>
      </c>
      <c r="BT208" s="53" t="e">
        <f t="shared" si="439"/>
        <v>#DIV/0!</v>
      </c>
      <c r="BU208" s="53" t="e">
        <f t="shared" si="440"/>
        <v>#DIV/0!</v>
      </c>
      <c r="BV208" s="53" t="s">
        <v>139</v>
      </c>
      <c r="BW208" s="53" t="s">
        <v>139</v>
      </c>
      <c r="BX208" s="53" t="e">
        <f t="shared" si="441"/>
        <v>#DIV/0!</v>
      </c>
      <c r="BY208" s="53" t="e">
        <f t="shared" si="442"/>
        <v>#DIV/0!</v>
      </c>
      <c r="BZ208" s="53" t="e">
        <f t="shared" si="443"/>
        <v>#DIV/0!</v>
      </c>
      <c r="CA208" s="53" t="s">
        <v>139</v>
      </c>
      <c r="CB208" s="53" t="s">
        <v>139</v>
      </c>
      <c r="CC208" s="73" t="e">
        <f t="shared" ref="CC208:CC215" si="447">VALUE(TEXT(1/((1/AK208)+(1/AW208)),"0.0E+00"))</f>
        <v>#DIV/0!</v>
      </c>
      <c r="CD208" s="72" t="e">
        <f>VALUE(TEXT((1/(('TOX and EXPO INPUTS'!$E$11/AF208)+('TOX and EXPO INPUTS'!$E$19/AT208))),"0.0E+00"))</f>
        <v>#DIV/0!</v>
      </c>
      <c r="CE208" s="53" t="e">
        <f>VALUE(TEXT((1/(('TOX and EXPO INPUTS'!$E$11/AG208)+('TOX and EXPO INPUTS'!$E$19/AT208))),"0.0E+00"))</f>
        <v>#DIV/0!</v>
      </c>
      <c r="CF208" s="53" t="e">
        <f>VALUE(TEXT((1/(('TOX and EXPO INPUTS'!$E$11/AH208)+('TOX and EXPO INPUTS'!$E$19/AT208))),"0.0E+00"))</f>
        <v>#DIV/0!</v>
      </c>
      <c r="CG208" s="53" t="e">
        <f>VALUE(TEXT((1/(('TOX and EXPO INPUTS'!$E$11/AI208)+('TOX and EXPO INPUTS'!$E$19/AT208))),"0.0E+00"))</f>
        <v>#VALUE!</v>
      </c>
      <c r="CH208" s="53" t="e">
        <f>VALUE(TEXT((1/(('TOX and EXPO INPUTS'!$E$11/AJ208)+('TOX and EXPO INPUTS'!$E$19/AT208))),"0.0E+00"))</f>
        <v>#VALUE!</v>
      </c>
      <c r="CI208" s="53" t="e">
        <f>VALUE(TEXT((1/(('TOX and EXPO INPUTS'!$E$11/AF208)+('TOX and EXPO INPUTS'!$E$19/AU208))),"0.0E+00"))</f>
        <v>#DIV/0!</v>
      </c>
      <c r="CJ208" s="53" t="e">
        <f>VALUE(TEXT((1/(('TOX and EXPO INPUTS'!$E$11/AG208)+('TOX and EXPO INPUTS'!$E$19/AU208))),"0.0E+00"))</f>
        <v>#DIV/0!</v>
      </c>
      <c r="CK208" s="53" t="e">
        <f>VALUE(TEXT((1/(('TOX and EXPO INPUTS'!$E$11/AH208)+('TOX and EXPO INPUTS'!$E$19/AU208))),"0.0E+00"))</f>
        <v>#DIV/0!</v>
      </c>
      <c r="CL208" s="53" t="e">
        <f>VALUE(TEXT((1/(('TOX and EXPO INPUTS'!$E$11/AI208)+('TOX and EXPO INPUTS'!$E$19/AU208))),"0.0E+00"))</f>
        <v>#VALUE!</v>
      </c>
      <c r="CM208" s="53" t="e">
        <f>VALUE(TEXT((1/(('TOX and EXPO INPUTS'!$E$11/AJ208)+('TOX and EXPO INPUTS'!$E$19/AU208))),"0.0E+00"))</f>
        <v>#VALUE!</v>
      </c>
      <c r="CN208" s="53" t="e">
        <f>VALUE(TEXT((1/(('TOX and EXPO INPUTS'!$E$11/AF208)+('TOX and EXPO INPUTS'!$E$19/AV208))),"0.0E+00"))</f>
        <v>#DIV/0!</v>
      </c>
      <c r="CO208" s="53" t="e">
        <f>VALUE(TEXT((1/(('TOX and EXPO INPUTS'!$E$11/AG208)+('TOX and EXPO INPUTS'!$E$19/AV208))),"0.0E+00"))</f>
        <v>#DIV/0!</v>
      </c>
      <c r="CP208" s="53" t="e">
        <f>VALUE(TEXT((1/(('TOX and EXPO INPUTS'!$E$11/AH208)+('TOX and EXPO INPUTS'!$E$19/AV208))),"0.0E+00"))</f>
        <v>#DIV/0!</v>
      </c>
      <c r="CQ208" s="53" t="e">
        <f>VALUE(TEXT((1/(('TOX and EXPO INPUTS'!$E$11/AI208)+('TOX and EXPO INPUTS'!$E$19/AV208))),"0.0E+00"))</f>
        <v>#VALUE!</v>
      </c>
      <c r="CR208" s="53" t="e">
        <f>VALUE(TEXT((1/(('TOX and EXPO INPUTS'!$E$11/AJ208)+('TOX and EXPO INPUTS'!$E$19/AV208))),"0.0E+00"))</f>
        <v>#VALUE!</v>
      </c>
      <c r="CS208" s="73" t="e">
        <f>VALUE(TEXT((1/(('TOX and EXPO INPUTS'!$E$11/AK208)+('TOX and EXPO INPUTS'!$E$19/AW208))),"0.0E+00"))</f>
        <v>#DIV/0!</v>
      </c>
      <c r="CT208" s="69" t="s">
        <v>77</v>
      </c>
      <c r="CU208" s="49" t="s">
        <v>70</v>
      </c>
      <c r="CV208" s="49" t="s">
        <v>185</v>
      </c>
      <c r="CW208" s="64" t="s">
        <v>70</v>
      </c>
    </row>
    <row r="209" spans="1:101" ht="24" customHeight="1" x14ac:dyDescent="0.25">
      <c r="A209" s="56" t="s">
        <v>4</v>
      </c>
      <c r="B209" s="36" t="s">
        <v>50</v>
      </c>
      <c r="C209" s="36" t="s">
        <v>135</v>
      </c>
      <c r="D209" s="57" t="s">
        <v>0</v>
      </c>
      <c r="E209" s="61" t="s">
        <v>132</v>
      </c>
      <c r="F209" s="92"/>
      <c r="G209" s="64" t="s">
        <v>143</v>
      </c>
      <c r="H209" s="69">
        <v>40</v>
      </c>
      <c r="I209" s="64" t="s">
        <v>144</v>
      </c>
      <c r="J209" s="69">
        <v>9.9</v>
      </c>
      <c r="K209" s="49">
        <v>7.2</v>
      </c>
      <c r="L209" s="49">
        <v>4.2</v>
      </c>
      <c r="M209" s="53" t="s">
        <v>139</v>
      </c>
      <c r="N209" s="53" t="s">
        <v>139</v>
      </c>
      <c r="O209" s="64">
        <v>2</v>
      </c>
      <c r="P209" s="69">
        <v>1.2</v>
      </c>
      <c r="Q209" s="49">
        <v>0.24</v>
      </c>
      <c r="R209" s="49">
        <v>0.12</v>
      </c>
      <c r="S209" s="64">
        <v>0.22</v>
      </c>
      <c r="T209" s="72">
        <f t="shared" si="420"/>
        <v>0</v>
      </c>
      <c r="U209" s="53">
        <f t="shared" si="421"/>
        <v>0</v>
      </c>
      <c r="V209" s="53">
        <f t="shared" si="422"/>
        <v>0</v>
      </c>
      <c r="W209" s="53" t="s">
        <v>139</v>
      </c>
      <c r="X209" s="53" t="s">
        <v>139</v>
      </c>
      <c r="Y209" s="73">
        <f t="shared" si="444"/>
        <v>0</v>
      </c>
      <c r="Z209" s="72" t="e">
        <f>VALUE(TEXT(((T209*'TOX and EXPO INPUTS'!$E$12)/'TOX and EXPO INPUTS'!$E$26),"0.00E+00"))</f>
        <v>#DIV/0!</v>
      </c>
      <c r="AA209" s="53" t="e">
        <f>VALUE(TEXT(((U209*'TOX and EXPO INPUTS'!$E$12)/'TOX and EXPO INPUTS'!$E$26),"0.00E+00"))</f>
        <v>#DIV/0!</v>
      </c>
      <c r="AB209" s="53" t="e">
        <f>VALUE(TEXT(((V209*'TOX and EXPO INPUTS'!$E$12)/'TOX and EXPO INPUTS'!$E$26),"0.00E+00"))</f>
        <v>#DIV/0!</v>
      </c>
      <c r="AC209" s="53" t="s">
        <v>139</v>
      </c>
      <c r="AD209" s="53" t="s">
        <v>139</v>
      </c>
      <c r="AE209" s="73" t="e">
        <f>VALUE(TEXT(((Y209*'TOX and EXPO INPUTS'!$E$12)/'TOX and EXPO INPUTS'!$E$26),"0.00E+00"))</f>
        <v>#DIV/0!</v>
      </c>
      <c r="AF209" s="72" t="e">
        <f>VALUE(TEXT(('TOX and EXPO INPUTS'!$E$9/Z209),"0.0E+00"))</f>
        <v>#DIV/0!</v>
      </c>
      <c r="AG209" s="53" t="e">
        <f>VALUE(TEXT(('TOX and EXPO INPUTS'!$E$9/AA209),"0.0E+00"))</f>
        <v>#DIV/0!</v>
      </c>
      <c r="AH209" s="53" t="e">
        <f>VALUE(TEXT(('TOX and EXPO INPUTS'!$E$9/AB209),"0.0E+00"))</f>
        <v>#DIV/0!</v>
      </c>
      <c r="AI209" s="53" t="s">
        <v>139</v>
      </c>
      <c r="AJ209" s="53" t="s">
        <v>139</v>
      </c>
      <c r="AK209" s="73" t="e">
        <f>VALUE(TEXT(('TOX and EXPO INPUTS'!$E$9/AE209),"0.0E+00"))</f>
        <v>#DIV/0!</v>
      </c>
      <c r="AL209" s="72">
        <f t="shared" si="423"/>
        <v>0</v>
      </c>
      <c r="AM209" s="53">
        <f t="shared" si="424"/>
        <v>0</v>
      </c>
      <c r="AN209" s="53">
        <f t="shared" si="425"/>
        <v>0</v>
      </c>
      <c r="AO209" s="73">
        <f t="shared" si="445"/>
        <v>0</v>
      </c>
      <c r="AP209" s="72" t="e">
        <f>VALUE(TEXT(((AL209*'TOX and EXPO INPUTS'!$E$20)/'TOX and EXPO INPUTS'!$E$28),"0.00E+00"))</f>
        <v>#DIV/0!</v>
      </c>
      <c r="AQ209" s="53" t="e">
        <f>VALUE(TEXT(((AM209*'TOX and EXPO INPUTS'!$E$20)/'TOX and EXPO INPUTS'!$E$28),"0.00E+00"))</f>
        <v>#DIV/0!</v>
      </c>
      <c r="AR209" s="53" t="e">
        <f>VALUE(TEXT(((AN209*'TOX and EXPO INPUTS'!$E$20)/'TOX and EXPO INPUTS'!$E$28),"0.00E+00"))</f>
        <v>#DIV/0!</v>
      </c>
      <c r="AS209" s="73" t="e">
        <f>VALUE(TEXT(((AO209*'TOX and EXPO INPUTS'!$E$20)/'TOX and EXPO INPUTS'!$E$28),"0.00E+00"))</f>
        <v>#DIV/0!</v>
      </c>
      <c r="AT209" s="72" t="e">
        <f>VALUE(TEXT((IF('TOX and EXPO INPUTS'!$E$18="Route-specific",'TOX and EXPO INPUTS'!$E$17/AP209,'TOX and EXPO INPUTS'!$E$14/AP209)),"0.0E+00"))</f>
        <v>#DIV/0!</v>
      </c>
      <c r="AU209" s="53" t="e">
        <f>VALUE(TEXT((IF('TOX and EXPO INPUTS'!$E$18="Route-specific",'TOX and EXPO INPUTS'!$E$17/AQ209,'TOX and EXPO INPUTS'!$E$14/AQ209)),"0.0E+00"))</f>
        <v>#DIV/0!</v>
      </c>
      <c r="AV209" s="53" t="e">
        <f>VALUE(TEXT((IF('TOX and EXPO INPUTS'!$E$18="Route-specific",'TOX and EXPO INPUTS'!$E$17/AR209,'TOX and EXPO INPUTS'!$E$14/AR209)),"0.0E+00"))</f>
        <v>#DIV/0!</v>
      </c>
      <c r="AW209" s="73" t="e">
        <f>VALUE(TEXT((IF('TOX and EXPO INPUTS'!$E$18="Route-specific",'TOX and EXPO INPUTS'!$E$17/AS209,'TOX and EXPO INPUTS'!$E$14/AS209)),"0.0E+00"))</f>
        <v>#DIV/0!</v>
      </c>
      <c r="AX209" s="72" t="e">
        <f t="shared" si="426"/>
        <v>#DIV/0!</v>
      </c>
      <c r="AY209" s="53" t="e">
        <f t="shared" si="427"/>
        <v>#DIV/0!</v>
      </c>
      <c r="AZ209" s="53" t="e">
        <f t="shared" si="428"/>
        <v>#DIV/0!</v>
      </c>
      <c r="BA209" s="53" t="s">
        <v>139</v>
      </c>
      <c r="BB209" s="53" t="s">
        <v>139</v>
      </c>
      <c r="BC209" s="53" t="e">
        <f t="shared" si="429"/>
        <v>#DIV/0!</v>
      </c>
      <c r="BD209" s="53" t="e">
        <f t="shared" si="430"/>
        <v>#DIV/0!</v>
      </c>
      <c r="BE209" s="53" t="e">
        <f t="shared" si="431"/>
        <v>#DIV/0!</v>
      </c>
      <c r="BF209" s="53" t="s">
        <v>139</v>
      </c>
      <c r="BG209" s="53" t="s">
        <v>139</v>
      </c>
      <c r="BH209" s="53" t="e">
        <f t="shared" si="432"/>
        <v>#DIV/0!</v>
      </c>
      <c r="BI209" s="53" t="e">
        <f t="shared" si="433"/>
        <v>#DIV/0!</v>
      </c>
      <c r="BJ209" s="53" t="e">
        <f t="shared" si="434"/>
        <v>#DIV/0!</v>
      </c>
      <c r="BK209" s="53" t="s">
        <v>139</v>
      </c>
      <c r="BL209" s="53" t="s">
        <v>139</v>
      </c>
      <c r="BM209" s="73" t="e">
        <f t="shared" si="446"/>
        <v>#DIV/0!</v>
      </c>
      <c r="BN209" s="72" t="e">
        <f t="shared" si="435"/>
        <v>#DIV/0!</v>
      </c>
      <c r="BO209" s="53" t="e">
        <f t="shared" si="436"/>
        <v>#DIV/0!</v>
      </c>
      <c r="BP209" s="53" t="e">
        <f t="shared" si="437"/>
        <v>#DIV/0!</v>
      </c>
      <c r="BQ209" s="53" t="s">
        <v>139</v>
      </c>
      <c r="BR209" s="53" t="s">
        <v>139</v>
      </c>
      <c r="BS209" s="53" t="e">
        <f t="shared" si="438"/>
        <v>#DIV/0!</v>
      </c>
      <c r="BT209" s="53" t="e">
        <f t="shared" si="439"/>
        <v>#DIV/0!</v>
      </c>
      <c r="BU209" s="53" t="e">
        <f t="shared" si="440"/>
        <v>#DIV/0!</v>
      </c>
      <c r="BV209" s="53" t="s">
        <v>139</v>
      </c>
      <c r="BW209" s="53" t="s">
        <v>139</v>
      </c>
      <c r="BX209" s="53" t="e">
        <f t="shared" si="441"/>
        <v>#DIV/0!</v>
      </c>
      <c r="BY209" s="53" t="e">
        <f t="shared" si="442"/>
        <v>#DIV/0!</v>
      </c>
      <c r="BZ209" s="53" t="e">
        <f t="shared" si="443"/>
        <v>#DIV/0!</v>
      </c>
      <c r="CA209" s="53" t="s">
        <v>139</v>
      </c>
      <c r="CB209" s="53" t="s">
        <v>139</v>
      </c>
      <c r="CC209" s="73" t="e">
        <f t="shared" si="447"/>
        <v>#DIV/0!</v>
      </c>
      <c r="CD209" s="72" t="e">
        <f>VALUE(TEXT((1/(('TOX and EXPO INPUTS'!$E$11/AF209)+('TOX and EXPO INPUTS'!$E$19/AT209))),"0.0E+00"))</f>
        <v>#DIV/0!</v>
      </c>
      <c r="CE209" s="53" t="e">
        <f>VALUE(TEXT((1/(('TOX and EXPO INPUTS'!$E$11/AG209)+('TOX and EXPO INPUTS'!$E$19/AT209))),"0.0E+00"))</f>
        <v>#DIV/0!</v>
      </c>
      <c r="CF209" s="53" t="e">
        <f>VALUE(TEXT((1/(('TOX and EXPO INPUTS'!$E$11/AH209)+('TOX and EXPO INPUTS'!$E$19/AT209))),"0.0E+00"))</f>
        <v>#DIV/0!</v>
      </c>
      <c r="CG209" s="53" t="e">
        <f>VALUE(TEXT((1/(('TOX and EXPO INPUTS'!$E$11/AI209)+('TOX and EXPO INPUTS'!$E$19/AT209))),"0.0E+00"))</f>
        <v>#VALUE!</v>
      </c>
      <c r="CH209" s="53" t="e">
        <f>VALUE(TEXT((1/(('TOX and EXPO INPUTS'!$E$11/AJ209)+('TOX and EXPO INPUTS'!$E$19/AT209))),"0.0E+00"))</f>
        <v>#VALUE!</v>
      </c>
      <c r="CI209" s="53" t="e">
        <f>VALUE(TEXT((1/(('TOX and EXPO INPUTS'!$E$11/AF209)+('TOX and EXPO INPUTS'!$E$19/AU209))),"0.0E+00"))</f>
        <v>#DIV/0!</v>
      </c>
      <c r="CJ209" s="53" t="e">
        <f>VALUE(TEXT((1/(('TOX and EXPO INPUTS'!$E$11/AG209)+('TOX and EXPO INPUTS'!$E$19/AU209))),"0.0E+00"))</f>
        <v>#DIV/0!</v>
      </c>
      <c r="CK209" s="53" t="e">
        <f>VALUE(TEXT((1/(('TOX and EXPO INPUTS'!$E$11/AH209)+('TOX and EXPO INPUTS'!$E$19/AU209))),"0.0E+00"))</f>
        <v>#DIV/0!</v>
      </c>
      <c r="CL209" s="53" t="e">
        <f>VALUE(TEXT((1/(('TOX and EXPO INPUTS'!$E$11/AI209)+('TOX and EXPO INPUTS'!$E$19/AU209))),"0.0E+00"))</f>
        <v>#VALUE!</v>
      </c>
      <c r="CM209" s="53" t="e">
        <f>VALUE(TEXT((1/(('TOX and EXPO INPUTS'!$E$11/AJ209)+('TOX and EXPO INPUTS'!$E$19/AU209))),"0.0E+00"))</f>
        <v>#VALUE!</v>
      </c>
      <c r="CN209" s="53" t="e">
        <f>VALUE(TEXT((1/(('TOX and EXPO INPUTS'!$E$11/AF209)+('TOX and EXPO INPUTS'!$E$19/AV209))),"0.0E+00"))</f>
        <v>#DIV/0!</v>
      </c>
      <c r="CO209" s="53" t="e">
        <f>VALUE(TEXT((1/(('TOX and EXPO INPUTS'!$E$11/AG209)+('TOX and EXPO INPUTS'!$E$19/AV209))),"0.0E+00"))</f>
        <v>#DIV/0!</v>
      </c>
      <c r="CP209" s="53" t="e">
        <f>VALUE(TEXT((1/(('TOX and EXPO INPUTS'!$E$11/AH209)+('TOX and EXPO INPUTS'!$E$19/AV209))),"0.0E+00"))</f>
        <v>#DIV/0!</v>
      </c>
      <c r="CQ209" s="53" t="e">
        <f>VALUE(TEXT((1/(('TOX and EXPO INPUTS'!$E$11/AI209)+('TOX and EXPO INPUTS'!$E$19/AV209))),"0.0E+00"))</f>
        <v>#VALUE!</v>
      </c>
      <c r="CR209" s="53" t="e">
        <f>VALUE(TEXT((1/(('TOX and EXPO INPUTS'!$E$11/AJ209)+('TOX and EXPO INPUTS'!$E$19/AV209))),"0.0E+00"))</f>
        <v>#VALUE!</v>
      </c>
      <c r="CS209" s="73" t="e">
        <f>VALUE(TEXT((1/(('TOX and EXPO INPUTS'!$E$11/AK209)+('TOX and EXPO INPUTS'!$E$19/AW209))),"0.0E+00"))</f>
        <v>#DIV/0!</v>
      </c>
      <c r="CT209" s="69" t="s">
        <v>77</v>
      </c>
      <c r="CU209" s="49" t="s">
        <v>70</v>
      </c>
      <c r="CV209" s="49" t="s">
        <v>185</v>
      </c>
      <c r="CW209" s="64" t="s">
        <v>70</v>
      </c>
    </row>
    <row r="210" spans="1:101" ht="24" customHeight="1" x14ac:dyDescent="0.25">
      <c r="A210" s="56" t="s">
        <v>4</v>
      </c>
      <c r="B210" s="36" t="s">
        <v>50</v>
      </c>
      <c r="C210" s="36" t="s">
        <v>135</v>
      </c>
      <c r="D210" s="57" t="s">
        <v>0</v>
      </c>
      <c r="E210" s="61" t="s">
        <v>147</v>
      </c>
      <c r="F210" s="92"/>
      <c r="G210" s="64" t="s">
        <v>143</v>
      </c>
      <c r="H210" s="69">
        <v>40</v>
      </c>
      <c r="I210" s="64" t="s">
        <v>144</v>
      </c>
      <c r="J210" s="69">
        <v>9.9</v>
      </c>
      <c r="K210" s="49">
        <v>7.2</v>
      </c>
      <c r="L210" s="49">
        <v>4.2</v>
      </c>
      <c r="M210" s="53" t="s">
        <v>139</v>
      </c>
      <c r="N210" s="53" t="s">
        <v>139</v>
      </c>
      <c r="O210" s="64">
        <v>2</v>
      </c>
      <c r="P210" s="69">
        <v>1.2</v>
      </c>
      <c r="Q210" s="49">
        <v>0.24</v>
      </c>
      <c r="R210" s="49">
        <v>0.12</v>
      </c>
      <c r="S210" s="64">
        <v>0.22</v>
      </c>
      <c r="T210" s="72">
        <f t="shared" si="420"/>
        <v>0</v>
      </c>
      <c r="U210" s="53">
        <f t="shared" si="421"/>
        <v>0</v>
      </c>
      <c r="V210" s="53">
        <f t="shared" si="422"/>
        <v>0</v>
      </c>
      <c r="W210" s="53" t="s">
        <v>139</v>
      </c>
      <c r="X210" s="53" t="s">
        <v>139</v>
      </c>
      <c r="Y210" s="73">
        <f t="shared" si="444"/>
        <v>0</v>
      </c>
      <c r="Z210" s="72" t="e">
        <f>VALUE(TEXT(((T210*'TOX and EXPO INPUTS'!$E$12)/'TOX and EXPO INPUTS'!$E$26),"0.00E+00"))</f>
        <v>#DIV/0!</v>
      </c>
      <c r="AA210" s="53" t="e">
        <f>VALUE(TEXT(((U210*'TOX and EXPO INPUTS'!$E$12)/'TOX and EXPO INPUTS'!$E$26),"0.00E+00"))</f>
        <v>#DIV/0!</v>
      </c>
      <c r="AB210" s="53" t="e">
        <f>VALUE(TEXT(((V210*'TOX and EXPO INPUTS'!$E$12)/'TOX and EXPO INPUTS'!$E$26),"0.00E+00"))</f>
        <v>#DIV/0!</v>
      </c>
      <c r="AC210" s="53" t="s">
        <v>139</v>
      </c>
      <c r="AD210" s="53" t="s">
        <v>139</v>
      </c>
      <c r="AE210" s="73" t="e">
        <f>VALUE(TEXT(((Y210*'TOX and EXPO INPUTS'!$E$12)/'TOX and EXPO INPUTS'!$E$26),"0.00E+00"))</f>
        <v>#DIV/0!</v>
      </c>
      <c r="AF210" s="72" t="e">
        <f>VALUE(TEXT(('TOX and EXPO INPUTS'!$E$9/Z210),"0.0E+00"))</f>
        <v>#DIV/0!</v>
      </c>
      <c r="AG210" s="53" t="e">
        <f>VALUE(TEXT(('TOX and EXPO INPUTS'!$E$9/AA210),"0.0E+00"))</f>
        <v>#DIV/0!</v>
      </c>
      <c r="AH210" s="53" t="e">
        <f>VALUE(TEXT(('TOX and EXPO INPUTS'!$E$9/AB210),"0.0E+00"))</f>
        <v>#DIV/0!</v>
      </c>
      <c r="AI210" s="53" t="s">
        <v>139</v>
      </c>
      <c r="AJ210" s="53" t="s">
        <v>139</v>
      </c>
      <c r="AK210" s="73" t="e">
        <f>VALUE(TEXT(('TOX and EXPO INPUTS'!$E$9/AE210),"0.0E+00"))</f>
        <v>#DIV/0!</v>
      </c>
      <c r="AL210" s="72">
        <f t="shared" si="423"/>
        <v>0</v>
      </c>
      <c r="AM210" s="53">
        <f t="shared" si="424"/>
        <v>0</v>
      </c>
      <c r="AN210" s="53">
        <f t="shared" si="425"/>
        <v>0</v>
      </c>
      <c r="AO210" s="73">
        <f t="shared" si="445"/>
        <v>0</v>
      </c>
      <c r="AP210" s="72" t="e">
        <f>VALUE(TEXT(((AL210*'TOX and EXPO INPUTS'!$E$20)/'TOX and EXPO INPUTS'!$E$28),"0.00E+00"))</f>
        <v>#DIV/0!</v>
      </c>
      <c r="AQ210" s="53" t="e">
        <f>VALUE(TEXT(((AM210*'TOX and EXPO INPUTS'!$E$20)/'TOX and EXPO INPUTS'!$E$28),"0.00E+00"))</f>
        <v>#DIV/0!</v>
      </c>
      <c r="AR210" s="53" t="e">
        <f>VALUE(TEXT(((AN210*'TOX and EXPO INPUTS'!$E$20)/'TOX and EXPO INPUTS'!$E$28),"0.00E+00"))</f>
        <v>#DIV/0!</v>
      </c>
      <c r="AS210" s="73" t="e">
        <f>VALUE(TEXT(((AO210*'TOX and EXPO INPUTS'!$E$20)/'TOX and EXPO INPUTS'!$E$28),"0.00E+00"))</f>
        <v>#DIV/0!</v>
      </c>
      <c r="AT210" s="72" t="e">
        <f>VALUE(TEXT((IF('TOX and EXPO INPUTS'!$E$18="Route-specific",'TOX and EXPO INPUTS'!$E$17/AP210,'TOX and EXPO INPUTS'!$E$14/AP210)),"0.0E+00"))</f>
        <v>#DIV/0!</v>
      </c>
      <c r="AU210" s="53" t="e">
        <f>VALUE(TEXT((IF('TOX and EXPO INPUTS'!$E$18="Route-specific",'TOX and EXPO INPUTS'!$E$17/AQ210,'TOX and EXPO INPUTS'!$E$14/AQ210)),"0.0E+00"))</f>
        <v>#DIV/0!</v>
      </c>
      <c r="AV210" s="53" t="e">
        <f>VALUE(TEXT((IF('TOX and EXPO INPUTS'!$E$18="Route-specific",'TOX and EXPO INPUTS'!$E$17/AR210,'TOX and EXPO INPUTS'!$E$14/AR210)),"0.0E+00"))</f>
        <v>#DIV/0!</v>
      </c>
      <c r="AW210" s="73" t="e">
        <f>VALUE(TEXT((IF('TOX and EXPO INPUTS'!$E$18="Route-specific",'TOX and EXPO INPUTS'!$E$17/AS210,'TOX and EXPO INPUTS'!$E$14/AS210)),"0.0E+00"))</f>
        <v>#DIV/0!</v>
      </c>
      <c r="AX210" s="72" t="e">
        <f t="shared" si="426"/>
        <v>#DIV/0!</v>
      </c>
      <c r="AY210" s="53" t="e">
        <f t="shared" si="427"/>
        <v>#DIV/0!</v>
      </c>
      <c r="AZ210" s="53" t="e">
        <f t="shared" si="428"/>
        <v>#DIV/0!</v>
      </c>
      <c r="BA210" s="53" t="s">
        <v>139</v>
      </c>
      <c r="BB210" s="53" t="s">
        <v>139</v>
      </c>
      <c r="BC210" s="53" t="e">
        <f t="shared" si="429"/>
        <v>#DIV/0!</v>
      </c>
      <c r="BD210" s="53" t="e">
        <f t="shared" si="430"/>
        <v>#DIV/0!</v>
      </c>
      <c r="BE210" s="53" t="e">
        <f t="shared" si="431"/>
        <v>#DIV/0!</v>
      </c>
      <c r="BF210" s="53" t="s">
        <v>139</v>
      </c>
      <c r="BG210" s="53" t="s">
        <v>139</v>
      </c>
      <c r="BH210" s="53" t="e">
        <f t="shared" si="432"/>
        <v>#DIV/0!</v>
      </c>
      <c r="BI210" s="53" t="e">
        <f t="shared" si="433"/>
        <v>#DIV/0!</v>
      </c>
      <c r="BJ210" s="53" t="e">
        <f t="shared" si="434"/>
        <v>#DIV/0!</v>
      </c>
      <c r="BK210" s="53" t="s">
        <v>139</v>
      </c>
      <c r="BL210" s="53" t="s">
        <v>139</v>
      </c>
      <c r="BM210" s="73" t="e">
        <f t="shared" si="446"/>
        <v>#DIV/0!</v>
      </c>
      <c r="BN210" s="72" t="e">
        <f t="shared" si="435"/>
        <v>#DIV/0!</v>
      </c>
      <c r="BO210" s="53" t="e">
        <f t="shared" si="436"/>
        <v>#DIV/0!</v>
      </c>
      <c r="BP210" s="53" t="e">
        <f t="shared" si="437"/>
        <v>#DIV/0!</v>
      </c>
      <c r="BQ210" s="53" t="s">
        <v>139</v>
      </c>
      <c r="BR210" s="53" t="s">
        <v>139</v>
      </c>
      <c r="BS210" s="53" t="e">
        <f t="shared" si="438"/>
        <v>#DIV/0!</v>
      </c>
      <c r="BT210" s="53" t="e">
        <f t="shared" si="439"/>
        <v>#DIV/0!</v>
      </c>
      <c r="BU210" s="53" t="e">
        <f t="shared" si="440"/>
        <v>#DIV/0!</v>
      </c>
      <c r="BV210" s="53" t="s">
        <v>139</v>
      </c>
      <c r="BW210" s="53" t="s">
        <v>139</v>
      </c>
      <c r="BX210" s="53" t="e">
        <f t="shared" si="441"/>
        <v>#DIV/0!</v>
      </c>
      <c r="BY210" s="53" t="e">
        <f t="shared" si="442"/>
        <v>#DIV/0!</v>
      </c>
      <c r="BZ210" s="53" t="e">
        <f t="shared" si="443"/>
        <v>#DIV/0!</v>
      </c>
      <c r="CA210" s="53" t="s">
        <v>139</v>
      </c>
      <c r="CB210" s="53" t="s">
        <v>139</v>
      </c>
      <c r="CC210" s="73" t="e">
        <f t="shared" si="447"/>
        <v>#DIV/0!</v>
      </c>
      <c r="CD210" s="72" t="e">
        <f>VALUE(TEXT((1/(('TOX and EXPO INPUTS'!$E$11/AF210)+('TOX and EXPO INPUTS'!$E$19/AT210))),"0.0E+00"))</f>
        <v>#DIV/0!</v>
      </c>
      <c r="CE210" s="53" t="e">
        <f>VALUE(TEXT((1/(('TOX and EXPO INPUTS'!$E$11/AG210)+('TOX and EXPO INPUTS'!$E$19/AT210))),"0.0E+00"))</f>
        <v>#DIV/0!</v>
      </c>
      <c r="CF210" s="53" t="e">
        <f>VALUE(TEXT((1/(('TOX and EXPO INPUTS'!$E$11/AH210)+('TOX and EXPO INPUTS'!$E$19/AT210))),"0.0E+00"))</f>
        <v>#DIV/0!</v>
      </c>
      <c r="CG210" s="53" t="e">
        <f>VALUE(TEXT((1/(('TOX and EXPO INPUTS'!$E$11/AI210)+('TOX and EXPO INPUTS'!$E$19/AT210))),"0.0E+00"))</f>
        <v>#VALUE!</v>
      </c>
      <c r="CH210" s="53" t="e">
        <f>VALUE(TEXT((1/(('TOX and EXPO INPUTS'!$E$11/AJ210)+('TOX and EXPO INPUTS'!$E$19/AT210))),"0.0E+00"))</f>
        <v>#VALUE!</v>
      </c>
      <c r="CI210" s="53" t="e">
        <f>VALUE(TEXT((1/(('TOX and EXPO INPUTS'!$E$11/AF210)+('TOX and EXPO INPUTS'!$E$19/AU210))),"0.0E+00"))</f>
        <v>#DIV/0!</v>
      </c>
      <c r="CJ210" s="53" t="e">
        <f>VALUE(TEXT((1/(('TOX and EXPO INPUTS'!$E$11/AG210)+('TOX and EXPO INPUTS'!$E$19/AU210))),"0.0E+00"))</f>
        <v>#DIV/0!</v>
      </c>
      <c r="CK210" s="53" t="e">
        <f>VALUE(TEXT((1/(('TOX and EXPO INPUTS'!$E$11/AH210)+('TOX and EXPO INPUTS'!$E$19/AU210))),"0.0E+00"))</f>
        <v>#DIV/0!</v>
      </c>
      <c r="CL210" s="53" t="e">
        <f>VALUE(TEXT((1/(('TOX and EXPO INPUTS'!$E$11/AI210)+('TOX and EXPO INPUTS'!$E$19/AU210))),"0.0E+00"))</f>
        <v>#VALUE!</v>
      </c>
      <c r="CM210" s="53" t="e">
        <f>VALUE(TEXT((1/(('TOX and EXPO INPUTS'!$E$11/AJ210)+('TOX and EXPO INPUTS'!$E$19/AU210))),"0.0E+00"))</f>
        <v>#VALUE!</v>
      </c>
      <c r="CN210" s="53" t="e">
        <f>VALUE(TEXT((1/(('TOX and EXPO INPUTS'!$E$11/AF210)+('TOX and EXPO INPUTS'!$E$19/AV210))),"0.0E+00"))</f>
        <v>#DIV/0!</v>
      </c>
      <c r="CO210" s="53" t="e">
        <f>VALUE(TEXT((1/(('TOX and EXPO INPUTS'!$E$11/AG210)+('TOX and EXPO INPUTS'!$E$19/AV210))),"0.0E+00"))</f>
        <v>#DIV/0!</v>
      </c>
      <c r="CP210" s="53" t="e">
        <f>VALUE(TEXT((1/(('TOX and EXPO INPUTS'!$E$11/AH210)+('TOX and EXPO INPUTS'!$E$19/AV210))),"0.0E+00"))</f>
        <v>#DIV/0!</v>
      </c>
      <c r="CQ210" s="53" t="e">
        <f>VALUE(TEXT((1/(('TOX and EXPO INPUTS'!$E$11/AI210)+('TOX and EXPO INPUTS'!$E$19/AV210))),"0.0E+00"))</f>
        <v>#VALUE!</v>
      </c>
      <c r="CR210" s="53" t="e">
        <f>VALUE(TEXT((1/(('TOX and EXPO INPUTS'!$E$11/AJ210)+('TOX and EXPO INPUTS'!$E$19/AV210))),"0.0E+00"))</f>
        <v>#VALUE!</v>
      </c>
      <c r="CS210" s="73" t="e">
        <f>VALUE(TEXT((1/(('TOX and EXPO INPUTS'!$E$11/AK210)+('TOX and EXPO INPUTS'!$E$19/AW210))),"0.0E+00"))</f>
        <v>#DIV/0!</v>
      </c>
      <c r="CT210" s="69" t="s">
        <v>77</v>
      </c>
      <c r="CU210" s="49" t="s">
        <v>70</v>
      </c>
      <c r="CV210" s="49" t="s">
        <v>185</v>
      </c>
      <c r="CW210" s="64" t="s">
        <v>70</v>
      </c>
    </row>
    <row r="211" spans="1:101" ht="24" customHeight="1" x14ac:dyDescent="0.25">
      <c r="A211" s="56" t="s">
        <v>4</v>
      </c>
      <c r="B211" s="36" t="s">
        <v>50</v>
      </c>
      <c r="C211" s="36" t="s">
        <v>135</v>
      </c>
      <c r="D211" s="57" t="s">
        <v>0</v>
      </c>
      <c r="E211" s="61" t="s">
        <v>133</v>
      </c>
      <c r="F211" s="92"/>
      <c r="G211" s="64" t="s">
        <v>143</v>
      </c>
      <c r="H211" s="69">
        <v>5</v>
      </c>
      <c r="I211" s="64" t="s">
        <v>144</v>
      </c>
      <c r="J211" s="69">
        <v>9.9</v>
      </c>
      <c r="K211" s="49">
        <v>7.2</v>
      </c>
      <c r="L211" s="49">
        <v>4.2</v>
      </c>
      <c r="M211" s="53" t="s">
        <v>139</v>
      </c>
      <c r="N211" s="53" t="s">
        <v>139</v>
      </c>
      <c r="O211" s="64">
        <v>2</v>
      </c>
      <c r="P211" s="69">
        <v>1.2</v>
      </c>
      <c r="Q211" s="49">
        <v>0.24</v>
      </c>
      <c r="R211" s="49">
        <v>0.12</v>
      </c>
      <c r="S211" s="64">
        <v>0.22</v>
      </c>
      <c r="T211" s="72">
        <f t="shared" si="420"/>
        <v>0</v>
      </c>
      <c r="U211" s="53">
        <f t="shared" si="421"/>
        <v>0</v>
      </c>
      <c r="V211" s="53">
        <f t="shared" si="422"/>
        <v>0</v>
      </c>
      <c r="W211" s="53" t="s">
        <v>139</v>
      </c>
      <c r="X211" s="53" t="s">
        <v>139</v>
      </c>
      <c r="Y211" s="73">
        <f t="shared" si="444"/>
        <v>0</v>
      </c>
      <c r="Z211" s="72" t="e">
        <f>VALUE(TEXT(((T211*'TOX and EXPO INPUTS'!$E$12)/'TOX and EXPO INPUTS'!$E$26),"0.00E+00"))</f>
        <v>#DIV/0!</v>
      </c>
      <c r="AA211" s="53" t="e">
        <f>VALUE(TEXT(((U211*'TOX and EXPO INPUTS'!$E$12)/'TOX and EXPO INPUTS'!$E$26),"0.00E+00"))</f>
        <v>#DIV/0!</v>
      </c>
      <c r="AB211" s="53" t="e">
        <f>VALUE(TEXT(((V211*'TOX and EXPO INPUTS'!$E$12)/'TOX and EXPO INPUTS'!$E$26),"0.00E+00"))</f>
        <v>#DIV/0!</v>
      </c>
      <c r="AC211" s="53" t="s">
        <v>139</v>
      </c>
      <c r="AD211" s="53" t="s">
        <v>139</v>
      </c>
      <c r="AE211" s="73" t="e">
        <f>VALUE(TEXT(((Y211*'TOX and EXPO INPUTS'!$E$12)/'TOX and EXPO INPUTS'!$E$26),"0.00E+00"))</f>
        <v>#DIV/0!</v>
      </c>
      <c r="AF211" s="72" t="e">
        <f>VALUE(TEXT(('TOX and EXPO INPUTS'!$E$9/Z211),"0.0E+00"))</f>
        <v>#DIV/0!</v>
      </c>
      <c r="AG211" s="53" t="e">
        <f>VALUE(TEXT(('TOX and EXPO INPUTS'!$E$9/AA211),"0.0E+00"))</f>
        <v>#DIV/0!</v>
      </c>
      <c r="AH211" s="53" t="e">
        <f>VALUE(TEXT(('TOX and EXPO INPUTS'!$E$9/AB211),"0.0E+00"))</f>
        <v>#DIV/0!</v>
      </c>
      <c r="AI211" s="53" t="s">
        <v>139</v>
      </c>
      <c r="AJ211" s="53" t="s">
        <v>139</v>
      </c>
      <c r="AK211" s="73" t="e">
        <f>VALUE(TEXT(('TOX and EXPO INPUTS'!$E$9/AE211),"0.0E+00"))</f>
        <v>#DIV/0!</v>
      </c>
      <c r="AL211" s="72">
        <f t="shared" si="423"/>
        <v>0</v>
      </c>
      <c r="AM211" s="53">
        <f t="shared" si="424"/>
        <v>0</v>
      </c>
      <c r="AN211" s="53">
        <f t="shared" si="425"/>
        <v>0</v>
      </c>
      <c r="AO211" s="73">
        <f t="shared" si="445"/>
        <v>0</v>
      </c>
      <c r="AP211" s="72" t="e">
        <f>VALUE(TEXT(((AL211*'TOX and EXPO INPUTS'!$E$20)/'TOX and EXPO INPUTS'!$E$28),"0.00E+00"))</f>
        <v>#DIV/0!</v>
      </c>
      <c r="AQ211" s="53" t="e">
        <f>VALUE(TEXT(((AM211*'TOX and EXPO INPUTS'!$E$20)/'TOX and EXPO INPUTS'!$E$28),"0.00E+00"))</f>
        <v>#DIV/0!</v>
      </c>
      <c r="AR211" s="53" t="e">
        <f>VALUE(TEXT(((AN211*'TOX and EXPO INPUTS'!$E$20)/'TOX and EXPO INPUTS'!$E$28),"0.00E+00"))</f>
        <v>#DIV/0!</v>
      </c>
      <c r="AS211" s="73" t="e">
        <f>VALUE(TEXT(((AO211*'TOX and EXPO INPUTS'!$E$20)/'TOX and EXPO INPUTS'!$E$28),"0.00E+00"))</f>
        <v>#DIV/0!</v>
      </c>
      <c r="AT211" s="72" t="e">
        <f>VALUE(TEXT((IF('TOX and EXPO INPUTS'!$E$18="Route-specific",'TOX and EXPO INPUTS'!$E$17/AP211,'TOX and EXPO INPUTS'!$E$14/AP211)),"0.0E+00"))</f>
        <v>#DIV/0!</v>
      </c>
      <c r="AU211" s="53" t="e">
        <f>VALUE(TEXT((IF('TOX and EXPO INPUTS'!$E$18="Route-specific",'TOX and EXPO INPUTS'!$E$17/AQ211,'TOX and EXPO INPUTS'!$E$14/AQ211)),"0.0E+00"))</f>
        <v>#DIV/0!</v>
      </c>
      <c r="AV211" s="53" t="e">
        <f>VALUE(TEXT((IF('TOX and EXPO INPUTS'!$E$18="Route-specific",'TOX and EXPO INPUTS'!$E$17/AR211,'TOX and EXPO INPUTS'!$E$14/AR211)),"0.0E+00"))</f>
        <v>#DIV/0!</v>
      </c>
      <c r="AW211" s="73" t="e">
        <f>VALUE(TEXT((IF('TOX and EXPO INPUTS'!$E$18="Route-specific",'TOX and EXPO INPUTS'!$E$17/AS211,'TOX and EXPO INPUTS'!$E$14/AS211)),"0.0E+00"))</f>
        <v>#DIV/0!</v>
      </c>
      <c r="AX211" s="72" t="e">
        <f t="shared" si="426"/>
        <v>#DIV/0!</v>
      </c>
      <c r="AY211" s="53" t="e">
        <f t="shared" si="427"/>
        <v>#DIV/0!</v>
      </c>
      <c r="AZ211" s="53" t="e">
        <f t="shared" si="428"/>
        <v>#DIV/0!</v>
      </c>
      <c r="BA211" s="53" t="s">
        <v>139</v>
      </c>
      <c r="BB211" s="53" t="s">
        <v>139</v>
      </c>
      <c r="BC211" s="53" t="e">
        <f t="shared" si="429"/>
        <v>#DIV/0!</v>
      </c>
      <c r="BD211" s="53" t="e">
        <f t="shared" si="430"/>
        <v>#DIV/0!</v>
      </c>
      <c r="BE211" s="53" t="e">
        <f t="shared" si="431"/>
        <v>#DIV/0!</v>
      </c>
      <c r="BF211" s="53" t="s">
        <v>139</v>
      </c>
      <c r="BG211" s="53" t="s">
        <v>139</v>
      </c>
      <c r="BH211" s="53" t="e">
        <f t="shared" si="432"/>
        <v>#DIV/0!</v>
      </c>
      <c r="BI211" s="53" t="e">
        <f t="shared" si="433"/>
        <v>#DIV/0!</v>
      </c>
      <c r="BJ211" s="53" t="e">
        <f t="shared" si="434"/>
        <v>#DIV/0!</v>
      </c>
      <c r="BK211" s="53" t="s">
        <v>139</v>
      </c>
      <c r="BL211" s="53" t="s">
        <v>139</v>
      </c>
      <c r="BM211" s="73" t="e">
        <f t="shared" si="446"/>
        <v>#DIV/0!</v>
      </c>
      <c r="BN211" s="72" t="e">
        <f t="shared" si="435"/>
        <v>#DIV/0!</v>
      </c>
      <c r="BO211" s="53" t="e">
        <f t="shared" si="436"/>
        <v>#DIV/0!</v>
      </c>
      <c r="BP211" s="53" t="e">
        <f t="shared" si="437"/>
        <v>#DIV/0!</v>
      </c>
      <c r="BQ211" s="53" t="s">
        <v>139</v>
      </c>
      <c r="BR211" s="53" t="s">
        <v>139</v>
      </c>
      <c r="BS211" s="53" t="e">
        <f t="shared" si="438"/>
        <v>#DIV/0!</v>
      </c>
      <c r="BT211" s="53" t="e">
        <f t="shared" si="439"/>
        <v>#DIV/0!</v>
      </c>
      <c r="BU211" s="53" t="e">
        <f t="shared" si="440"/>
        <v>#DIV/0!</v>
      </c>
      <c r="BV211" s="53" t="s">
        <v>139</v>
      </c>
      <c r="BW211" s="53" t="s">
        <v>139</v>
      </c>
      <c r="BX211" s="53" t="e">
        <f t="shared" si="441"/>
        <v>#DIV/0!</v>
      </c>
      <c r="BY211" s="53" t="e">
        <f t="shared" si="442"/>
        <v>#DIV/0!</v>
      </c>
      <c r="BZ211" s="53" t="e">
        <f t="shared" si="443"/>
        <v>#DIV/0!</v>
      </c>
      <c r="CA211" s="53" t="s">
        <v>139</v>
      </c>
      <c r="CB211" s="53" t="s">
        <v>139</v>
      </c>
      <c r="CC211" s="73" t="e">
        <f t="shared" si="447"/>
        <v>#DIV/0!</v>
      </c>
      <c r="CD211" s="72" t="e">
        <f>VALUE(TEXT((1/(('TOX and EXPO INPUTS'!$E$11/AF211)+('TOX and EXPO INPUTS'!$E$19/AT211))),"0.0E+00"))</f>
        <v>#DIV/0!</v>
      </c>
      <c r="CE211" s="53" t="e">
        <f>VALUE(TEXT((1/(('TOX and EXPO INPUTS'!$E$11/AG211)+('TOX and EXPO INPUTS'!$E$19/AT211))),"0.0E+00"))</f>
        <v>#DIV/0!</v>
      </c>
      <c r="CF211" s="53" t="e">
        <f>VALUE(TEXT((1/(('TOX and EXPO INPUTS'!$E$11/AH211)+('TOX and EXPO INPUTS'!$E$19/AT211))),"0.0E+00"))</f>
        <v>#DIV/0!</v>
      </c>
      <c r="CG211" s="53" t="e">
        <f>VALUE(TEXT((1/(('TOX and EXPO INPUTS'!$E$11/AI211)+('TOX and EXPO INPUTS'!$E$19/AT211))),"0.0E+00"))</f>
        <v>#VALUE!</v>
      </c>
      <c r="CH211" s="53" t="e">
        <f>VALUE(TEXT((1/(('TOX and EXPO INPUTS'!$E$11/AJ211)+('TOX and EXPO INPUTS'!$E$19/AT211))),"0.0E+00"))</f>
        <v>#VALUE!</v>
      </c>
      <c r="CI211" s="53" t="e">
        <f>VALUE(TEXT((1/(('TOX and EXPO INPUTS'!$E$11/AF211)+('TOX and EXPO INPUTS'!$E$19/AU211))),"0.0E+00"))</f>
        <v>#DIV/0!</v>
      </c>
      <c r="CJ211" s="53" t="e">
        <f>VALUE(TEXT((1/(('TOX and EXPO INPUTS'!$E$11/AG211)+('TOX and EXPO INPUTS'!$E$19/AU211))),"0.0E+00"))</f>
        <v>#DIV/0!</v>
      </c>
      <c r="CK211" s="53" t="e">
        <f>VALUE(TEXT((1/(('TOX and EXPO INPUTS'!$E$11/AH211)+('TOX and EXPO INPUTS'!$E$19/AU211))),"0.0E+00"))</f>
        <v>#DIV/0!</v>
      </c>
      <c r="CL211" s="53" t="e">
        <f>VALUE(TEXT((1/(('TOX and EXPO INPUTS'!$E$11/AI211)+('TOX and EXPO INPUTS'!$E$19/AU211))),"0.0E+00"))</f>
        <v>#VALUE!</v>
      </c>
      <c r="CM211" s="53" t="e">
        <f>VALUE(TEXT((1/(('TOX and EXPO INPUTS'!$E$11/AJ211)+('TOX and EXPO INPUTS'!$E$19/AU211))),"0.0E+00"))</f>
        <v>#VALUE!</v>
      </c>
      <c r="CN211" s="53" t="e">
        <f>VALUE(TEXT((1/(('TOX and EXPO INPUTS'!$E$11/AF211)+('TOX and EXPO INPUTS'!$E$19/AV211))),"0.0E+00"))</f>
        <v>#DIV/0!</v>
      </c>
      <c r="CO211" s="53" t="e">
        <f>VALUE(TEXT((1/(('TOX and EXPO INPUTS'!$E$11/AG211)+('TOX and EXPO INPUTS'!$E$19/AV211))),"0.0E+00"))</f>
        <v>#DIV/0!</v>
      </c>
      <c r="CP211" s="53" t="e">
        <f>VALUE(TEXT((1/(('TOX and EXPO INPUTS'!$E$11/AH211)+('TOX and EXPO INPUTS'!$E$19/AV211))),"0.0E+00"))</f>
        <v>#DIV/0!</v>
      </c>
      <c r="CQ211" s="53" t="e">
        <f>VALUE(TEXT((1/(('TOX and EXPO INPUTS'!$E$11/AI211)+('TOX and EXPO INPUTS'!$E$19/AV211))),"0.0E+00"))</f>
        <v>#VALUE!</v>
      </c>
      <c r="CR211" s="53" t="e">
        <f>VALUE(TEXT((1/(('TOX and EXPO INPUTS'!$E$11/AJ211)+('TOX and EXPO INPUTS'!$E$19/AV211))),"0.0E+00"))</f>
        <v>#VALUE!</v>
      </c>
      <c r="CS211" s="73" t="e">
        <f>VALUE(TEXT((1/(('TOX and EXPO INPUTS'!$E$11/AK211)+('TOX and EXPO INPUTS'!$E$19/AW211))),"0.0E+00"))</f>
        <v>#DIV/0!</v>
      </c>
      <c r="CT211" s="69" t="s">
        <v>77</v>
      </c>
      <c r="CU211" s="49" t="s">
        <v>70</v>
      </c>
      <c r="CV211" s="49" t="s">
        <v>185</v>
      </c>
      <c r="CW211" s="64" t="s">
        <v>70</v>
      </c>
    </row>
    <row r="212" spans="1:101" ht="24" customHeight="1" x14ac:dyDescent="0.25">
      <c r="A212" s="56" t="s">
        <v>4</v>
      </c>
      <c r="B212" s="36" t="s">
        <v>50</v>
      </c>
      <c r="C212" s="36" t="s">
        <v>135</v>
      </c>
      <c r="D212" s="57" t="s">
        <v>0</v>
      </c>
      <c r="E212" s="61" t="s">
        <v>260</v>
      </c>
      <c r="F212" s="92"/>
      <c r="G212" s="64" t="s">
        <v>143</v>
      </c>
      <c r="H212" s="69">
        <v>80</v>
      </c>
      <c r="I212" s="64" t="s">
        <v>144</v>
      </c>
      <c r="J212" s="69">
        <v>9.9</v>
      </c>
      <c r="K212" s="49">
        <v>7.2</v>
      </c>
      <c r="L212" s="49">
        <v>4.2</v>
      </c>
      <c r="M212" s="53" t="s">
        <v>139</v>
      </c>
      <c r="N212" s="53" t="s">
        <v>139</v>
      </c>
      <c r="O212" s="64">
        <v>2</v>
      </c>
      <c r="P212" s="69">
        <v>1.2</v>
      </c>
      <c r="Q212" s="49">
        <v>0.24</v>
      </c>
      <c r="R212" s="49">
        <v>0.12</v>
      </c>
      <c r="S212" s="64">
        <v>0.22</v>
      </c>
      <c r="T212" s="72">
        <f t="shared" si="420"/>
        <v>0</v>
      </c>
      <c r="U212" s="53">
        <f t="shared" si="421"/>
        <v>0</v>
      </c>
      <c r="V212" s="53">
        <f t="shared" si="422"/>
        <v>0</v>
      </c>
      <c r="W212" s="53" t="s">
        <v>139</v>
      </c>
      <c r="X212" s="53" t="s">
        <v>139</v>
      </c>
      <c r="Y212" s="73">
        <f t="shared" si="444"/>
        <v>0</v>
      </c>
      <c r="Z212" s="72" t="e">
        <f>VALUE(TEXT(((T212*'TOX and EXPO INPUTS'!$E$12)/'TOX and EXPO INPUTS'!$E$26),"0.00E+00"))</f>
        <v>#DIV/0!</v>
      </c>
      <c r="AA212" s="53" t="e">
        <f>VALUE(TEXT(((U212*'TOX and EXPO INPUTS'!$E$12)/'TOX and EXPO INPUTS'!$E$26),"0.00E+00"))</f>
        <v>#DIV/0!</v>
      </c>
      <c r="AB212" s="53" t="e">
        <f>VALUE(TEXT(((V212*'TOX and EXPO INPUTS'!$E$12)/'TOX and EXPO INPUTS'!$E$26),"0.00E+00"))</f>
        <v>#DIV/0!</v>
      </c>
      <c r="AC212" s="53" t="s">
        <v>139</v>
      </c>
      <c r="AD212" s="53" t="s">
        <v>139</v>
      </c>
      <c r="AE212" s="73" t="e">
        <f>VALUE(TEXT(((Y212*'TOX and EXPO INPUTS'!$E$12)/'TOX and EXPO INPUTS'!$E$26),"0.00E+00"))</f>
        <v>#DIV/0!</v>
      </c>
      <c r="AF212" s="72" t="e">
        <f>VALUE(TEXT(('TOX and EXPO INPUTS'!$E$9/Z212),"0.0E+00"))</f>
        <v>#DIV/0!</v>
      </c>
      <c r="AG212" s="53" t="e">
        <f>VALUE(TEXT(('TOX and EXPO INPUTS'!$E$9/AA212),"0.0E+00"))</f>
        <v>#DIV/0!</v>
      </c>
      <c r="AH212" s="53" t="e">
        <f>VALUE(TEXT(('TOX and EXPO INPUTS'!$E$9/AB212),"0.0E+00"))</f>
        <v>#DIV/0!</v>
      </c>
      <c r="AI212" s="53" t="s">
        <v>139</v>
      </c>
      <c r="AJ212" s="53" t="s">
        <v>139</v>
      </c>
      <c r="AK212" s="73" t="e">
        <f>VALUE(TEXT(('TOX and EXPO INPUTS'!$E$9/AE212),"0.0E+00"))</f>
        <v>#DIV/0!</v>
      </c>
      <c r="AL212" s="72">
        <f t="shared" si="423"/>
        <v>0</v>
      </c>
      <c r="AM212" s="53">
        <f t="shared" si="424"/>
        <v>0</v>
      </c>
      <c r="AN212" s="53">
        <f t="shared" si="425"/>
        <v>0</v>
      </c>
      <c r="AO212" s="73">
        <f t="shared" si="445"/>
        <v>0</v>
      </c>
      <c r="AP212" s="72" t="e">
        <f>VALUE(TEXT(((AL212*'TOX and EXPO INPUTS'!$E$20)/'TOX and EXPO INPUTS'!$E$28),"0.00E+00"))</f>
        <v>#DIV/0!</v>
      </c>
      <c r="AQ212" s="53" t="e">
        <f>VALUE(TEXT(((AM212*'TOX and EXPO INPUTS'!$E$20)/'TOX and EXPO INPUTS'!$E$28),"0.00E+00"))</f>
        <v>#DIV/0!</v>
      </c>
      <c r="AR212" s="53" t="e">
        <f>VALUE(TEXT(((AN212*'TOX and EXPO INPUTS'!$E$20)/'TOX and EXPO INPUTS'!$E$28),"0.00E+00"))</f>
        <v>#DIV/0!</v>
      </c>
      <c r="AS212" s="73" t="e">
        <f>VALUE(TEXT(((AO212*'TOX and EXPO INPUTS'!$E$20)/'TOX and EXPO INPUTS'!$E$28),"0.00E+00"))</f>
        <v>#DIV/0!</v>
      </c>
      <c r="AT212" s="72" t="e">
        <f>VALUE(TEXT((IF('TOX and EXPO INPUTS'!$E$18="Route-specific",'TOX and EXPO INPUTS'!$E$17/AP212,'TOX and EXPO INPUTS'!$E$14/AP212)),"0.0E+00"))</f>
        <v>#DIV/0!</v>
      </c>
      <c r="AU212" s="53" t="e">
        <f>VALUE(TEXT((IF('TOX and EXPO INPUTS'!$E$18="Route-specific",'TOX and EXPO INPUTS'!$E$17/AQ212,'TOX and EXPO INPUTS'!$E$14/AQ212)),"0.0E+00"))</f>
        <v>#DIV/0!</v>
      </c>
      <c r="AV212" s="53" t="e">
        <f>VALUE(TEXT((IF('TOX and EXPO INPUTS'!$E$18="Route-specific",'TOX and EXPO INPUTS'!$E$17/AR212,'TOX and EXPO INPUTS'!$E$14/AR212)),"0.0E+00"))</f>
        <v>#DIV/0!</v>
      </c>
      <c r="AW212" s="73" t="e">
        <f>VALUE(TEXT((IF('TOX and EXPO INPUTS'!$E$18="Route-specific",'TOX and EXPO INPUTS'!$E$17/AS212,'TOX and EXPO INPUTS'!$E$14/AS212)),"0.0E+00"))</f>
        <v>#DIV/0!</v>
      </c>
      <c r="AX212" s="72" t="e">
        <f t="shared" si="426"/>
        <v>#DIV/0!</v>
      </c>
      <c r="AY212" s="53" t="e">
        <f t="shared" si="427"/>
        <v>#DIV/0!</v>
      </c>
      <c r="AZ212" s="53" t="e">
        <f t="shared" si="428"/>
        <v>#DIV/0!</v>
      </c>
      <c r="BA212" s="53" t="s">
        <v>139</v>
      </c>
      <c r="BB212" s="53" t="s">
        <v>139</v>
      </c>
      <c r="BC212" s="53" t="e">
        <f t="shared" si="429"/>
        <v>#DIV/0!</v>
      </c>
      <c r="BD212" s="53" t="e">
        <f t="shared" si="430"/>
        <v>#DIV/0!</v>
      </c>
      <c r="BE212" s="53" t="e">
        <f t="shared" si="431"/>
        <v>#DIV/0!</v>
      </c>
      <c r="BF212" s="53" t="s">
        <v>139</v>
      </c>
      <c r="BG212" s="53" t="s">
        <v>139</v>
      </c>
      <c r="BH212" s="53" t="e">
        <f t="shared" si="432"/>
        <v>#DIV/0!</v>
      </c>
      <c r="BI212" s="53" t="e">
        <f t="shared" si="433"/>
        <v>#DIV/0!</v>
      </c>
      <c r="BJ212" s="53" t="e">
        <f t="shared" si="434"/>
        <v>#DIV/0!</v>
      </c>
      <c r="BK212" s="53" t="s">
        <v>139</v>
      </c>
      <c r="BL212" s="53" t="s">
        <v>139</v>
      </c>
      <c r="BM212" s="73" t="e">
        <f t="shared" si="446"/>
        <v>#DIV/0!</v>
      </c>
      <c r="BN212" s="72" t="e">
        <f t="shared" si="435"/>
        <v>#DIV/0!</v>
      </c>
      <c r="BO212" s="53" t="e">
        <f t="shared" si="436"/>
        <v>#DIV/0!</v>
      </c>
      <c r="BP212" s="53" t="e">
        <f t="shared" si="437"/>
        <v>#DIV/0!</v>
      </c>
      <c r="BQ212" s="53" t="s">
        <v>139</v>
      </c>
      <c r="BR212" s="53" t="s">
        <v>139</v>
      </c>
      <c r="BS212" s="53" t="e">
        <f t="shared" si="438"/>
        <v>#DIV/0!</v>
      </c>
      <c r="BT212" s="53" t="e">
        <f t="shared" si="439"/>
        <v>#DIV/0!</v>
      </c>
      <c r="BU212" s="53" t="e">
        <f t="shared" si="440"/>
        <v>#DIV/0!</v>
      </c>
      <c r="BV212" s="53" t="s">
        <v>139</v>
      </c>
      <c r="BW212" s="53" t="s">
        <v>139</v>
      </c>
      <c r="BX212" s="53" t="e">
        <f t="shared" si="441"/>
        <v>#DIV/0!</v>
      </c>
      <c r="BY212" s="53" t="e">
        <f t="shared" si="442"/>
        <v>#DIV/0!</v>
      </c>
      <c r="BZ212" s="53" t="e">
        <f t="shared" si="443"/>
        <v>#DIV/0!</v>
      </c>
      <c r="CA212" s="53" t="s">
        <v>139</v>
      </c>
      <c r="CB212" s="53" t="s">
        <v>139</v>
      </c>
      <c r="CC212" s="73" t="e">
        <f t="shared" si="447"/>
        <v>#DIV/0!</v>
      </c>
      <c r="CD212" s="72" t="e">
        <f>VALUE(TEXT((1/(('TOX and EXPO INPUTS'!$E$11/AF212)+('TOX and EXPO INPUTS'!$E$19/AT212))),"0.0E+00"))</f>
        <v>#DIV/0!</v>
      </c>
      <c r="CE212" s="53" t="e">
        <f>VALUE(TEXT((1/(('TOX and EXPO INPUTS'!$E$11/AG212)+('TOX and EXPO INPUTS'!$E$19/AT212))),"0.0E+00"))</f>
        <v>#DIV/0!</v>
      </c>
      <c r="CF212" s="53" t="e">
        <f>VALUE(TEXT((1/(('TOX and EXPO INPUTS'!$E$11/AH212)+('TOX and EXPO INPUTS'!$E$19/AT212))),"0.0E+00"))</f>
        <v>#DIV/0!</v>
      </c>
      <c r="CG212" s="53" t="e">
        <f>VALUE(TEXT((1/(('TOX and EXPO INPUTS'!$E$11/AI212)+('TOX and EXPO INPUTS'!$E$19/AT212))),"0.0E+00"))</f>
        <v>#VALUE!</v>
      </c>
      <c r="CH212" s="53" t="e">
        <f>VALUE(TEXT((1/(('TOX and EXPO INPUTS'!$E$11/AJ212)+('TOX and EXPO INPUTS'!$E$19/AT212))),"0.0E+00"))</f>
        <v>#VALUE!</v>
      </c>
      <c r="CI212" s="53" t="e">
        <f>VALUE(TEXT((1/(('TOX and EXPO INPUTS'!$E$11/AF212)+('TOX and EXPO INPUTS'!$E$19/AU212))),"0.0E+00"))</f>
        <v>#DIV/0!</v>
      </c>
      <c r="CJ212" s="53" t="e">
        <f>VALUE(TEXT((1/(('TOX and EXPO INPUTS'!$E$11/AG212)+('TOX and EXPO INPUTS'!$E$19/AU212))),"0.0E+00"))</f>
        <v>#DIV/0!</v>
      </c>
      <c r="CK212" s="53" t="e">
        <f>VALUE(TEXT((1/(('TOX and EXPO INPUTS'!$E$11/AH212)+('TOX and EXPO INPUTS'!$E$19/AU212))),"0.0E+00"))</f>
        <v>#DIV/0!</v>
      </c>
      <c r="CL212" s="53" t="e">
        <f>VALUE(TEXT((1/(('TOX and EXPO INPUTS'!$E$11/AI212)+('TOX and EXPO INPUTS'!$E$19/AU212))),"0.0E+00"))</f>
        <v>#VALUE!</v>
      </c>
      <c r="CM212" s="53" t="e">
        <f>VALUE(TEXT((1/(('TOX and EXPO INPUTS'!$E$11/AJ212)+('TOX and EXPO INPUTS'!$E$19/AU212))),"0.0E+00"))</f>
        <v>#VALUE!</v>
      </c>
      <c r="CN212" s="53" t="e">
        <f>VALUE(TEXT((1/(('TOX and EXPO INPUTS'!$E$11/AF212)+('TOX and EXPO INPUTS'!$E$19/AV212))),"0.0E+00"))</f>
        <v>#DIV/0!</v>
      </c>
      <c r="CO212" s="53" t="e">
        <f>VALUE(TEXT((1/(('TOX and EXPO INPUTS'!$E$11/AG212)+('TOX and EXPO INPUTS'!$E$19/AV212))),"0.0E+00"))</f>
        <v>#DIV/0!</v>
      </c>
      <c r="CP212" s="53" t="e">
        <f>VALUE(TEXT((1/(('TOX and EXPO INPUTS'!$E$11/AH212)+('TOX and EXPO INPUTS'!$E$19/AV212))),"0.0E+00"))</f>
        <v>#DIV/0!</v>
      </c>
      <c r="CQ212" s="53" t="e">
        <f>VALUE(TEXT((1/(('TOX and EXPO INPUTS'!$E$11/AI212)+('TOX and EXPO INPUTS'!$E$19/AV212))),"0.0E+00"))</f>
        <v>#VALUE!</v>
      </c>
      <c r="CR212" s="53" t="e">
        <f>VALUE(TEXT((1/(('TOX and EXPO INPUTS'!$E$11/AJ212)+('TOX and EXPO INPUTS'!$E$19/AV212))),"0.0E+00"))</f>
        <v>#VALUE!</v>
      </c>
      <c r="CS212" s="73" t="e">
        <f>VALUE(TEXT((1/(('TOX and EXPO INPUTS'!$E$11/AK212)+('TOX and EXPO INPUTS'!$E$19/AW212))),"0.0E+00"))</f>
        <v>#DIV/0!</v>
      </c>
      <c r="CT212" s="69" t="s">
        <v>77</v>
      </c>
      <c r="CU212" s="49" t="s">
        <v>70</v>
      </c>
      <c r="CV212" s="49" t="s">
        <v>185</v>
      </c>
      <c r="CW212" s="64" t="s">
        <v>70</v>
      </c>
    </row>
    <row r="213" spans="1:101" ht="24" customHeight="1" x14ac:dyDescent="0.25">
      <c r="A213" s="56" t="s">
        <v>4</v>
      </c>
      <c r="B213" s="36" t="s">
        <v>50</v>
      </c>
      <c r="C213" s="36" t="s">
        <v>135</v>
      </c>
      <c r="D213" s="57" t="s">
        <v>0</v>
      </c>
      <c r="E213" s="61" t="s">
        <v>258</v>
      </c>
      <c r="F213" s="92"/>
      <c r="G213" s="64" t="s">
        <v>143</v>
      </c>
      <c r="H213" s="69">
        <v>80</v>
      </c>
      <c r="I213" s="64" t="s">
        <v>144</v>
      </c>
      <c r="J213" s="69">
        <v>9.9</v>
      </c>
      <c r="K213" s="49">
        <v>7.2</v>
      </c>
      <c r="L213" s="49">
        <v>4.2</v>
      </c>
      <c r="M213" s="53" t="s">
        <v>139</v>
      </c>
      <c r="N213" s="53" t="s">
        <v>139</v>
      </c>
      <c r="O213" s="64">
        <v>2</v>
      </c>
      <c r="P213" s="69">
        <v>1.2</v>
      </c>
      <c r="Q213" s="49">
        <v>0.24</v>
      </c>
      <c r="R213" s="49">
        <v>0.12</v>
      </c>
      <c r="S213" s="64">
        <v>0.22</v>
      </c>
      <c r="T213" s="72">
        <f t="shared" si="420"/>
        <v>0</v>
      </c>
      <c r="U213" s="53">
        <f t="shared" si="421"/>
        <v>0</v>
      </c>
      <c r="V213" s="53">
        <f t="shared" si="422"/>
        <v>0</v>
      </c>
      <c r="W213" s="53" t="s">
        <v>139</v>
      </c>
      <c r="X213" s="53" t="s">
        <v>139</v>
      </c>
      <c r="Y213" s="73">
        <f t="shared" si="444"/>
        <v>0</v>
      </c>
      <c r="Z213" s="72" t="e">
        <f>VALUE(TEXT(((T213*'TOX and EXPO INPUTS'!$E$12)/'TOX and EXPO INPUTS'!$E$26),"0.00E+00"))</f>
        <v>#DIV/0!</v>
      </c>
      <c r="AA213" s="53" t="e">
        <f>VALUE(TEXT(((U213*'TOX and EXPO INPUTS'!$E$12)/'TOX and EXPO INPUTS'!$E$26),"0.00E+00"))</f>
        <v>#DIV/0!</v>
      </c>
      <c r="AB213" s="53" t="e">
        <f>VALUE(TEXT(((V213*'TOX and EXPO INPUTS'!$E$12)/'TOX and EXPO INPUTS'!$E$26),"0.00E+00"))</f>
        <v>#DIV/0!</v>
      </c>
      <c r="AC213" s="53" t="s">
        <v>139</v>
      </c>
      <c r="AD213" s="53" t="s">
        <v>139</v>
      </c>
      <c r="AE213" s="73" t="e">
        <f>VALUE(TEXT(((Y213*'TOX and EXPO INPUTS'!$E$12)/'TOX and EXPO INPUTS'!$E$26),"0.00E+00"))</f>
        <v>#DIV/0!</v>
      </c>
      <c r="AF213" s="72" t="e">
        <f>VALUE(TEXT(('TOX and EXPO INPUTS'!$E$9/Z213),"0.0E+00"))</f>
        <v>#DIV/0!</v>
      </c>
      <c r="AG213" s="53" t="e">
        <f>VALUE(TEXT(('TOX and EXPO INPUTS'!$E$9/AA213),"0.0E+00"))</f>
        <v>#DIV/0!</v>
      </c>
      <c r="AH213" s="53" t="e">
        <f>VALUE(TEXT(('TOX and EXPO INPUTS'!$E$9/AB213),"0.0E+00"))</f>
        <v>#DIV/0!</v>
      </c>
      <c r="AI213" s="53" t="s">
        <v>139</v>
      </c>
      <c r="AJ213" s="53" t="s">
        <v>139</v>
      </c>
      <c r="AK213" s="73" t="e">
        <f>VALUE(TEXT(('TOX and EXPO INPUTS'!$E$9/AE213),"0.0E+00"))</f>
        <v>#DIV/0!</v>
      </c>
      <c r="AL213" s="72">
        <f t="shared" si="423"/>
        <v>0</v>
      </c>
      <c r="AM213" s="53">
        <f t="shared" si="424"/>
        <v>0</v>
      </c>
      <c r="AN213" s="53">
        <f t="shared" si="425"/>
        <v>0</v>
      </c>
      <c r="AO213" s="73">
        <f t="shared" si="445"/>
        <v>0</v>
      </c>
      <c r="AP213" s="72" t="e">
        <f>VALUE(TEXT(((AL213*'TOX and EXPO INPUTS'!$E$20)/'TOX and EXPO INPUTS'!$E$28),"0.00E+00"))</f>
        <v>#DIV/0!</v>
      </c>
      <c r="AQ213" s="53" t="e">
        <f>VALUE(TEXT(((AM213*'TOX and EXPO INPUTS'!$E$20)/'TOX and EXPO INPUTS'!$E$28),"0.00E+00"))</f>
        <v>#DIV/0!</v>
      </c>
      <c r="AR213" s="53" t="e">
        <f>VALUE(TEXT(((AN213*'TOX and EXPO INPUTS'!$E$20)/'TOX and EXPO INPUTS'!$E$28),"0.00E+00"))</f>
        <v>#DIV/0!</v>
      </c>
      <c r="AS213" s="73" t="e">
        <f>VALUE(TEXT(((AO213*'TOX and EXPO INPUTS'!$E$20)/'TOX and EXPO INPUTS'!$E$28),"0.00E+00"))</f>
        <v>#DIV/0!</v>
      </c>
      <c r="AT213" s="72" t="e">
        <f>VALUE(TEXT((IF('TOX and EXPO INPUTS'!$E$18="Route-specific",'TOX and EXPO INPUTS'!$E$17/AP213,'TOX and EXPO INPUTS'!$E$14/AP213)),"0.0E+00"))</f>
        <v>#DIV/0!</v>
      </c>
      <c r="AU213" s="53" t="e">
        <f>VALUE(TEXT((IF('TOX and EXPO INPUTS'!$E$18="Route-specific",'TOX and EXPO INPUTS'!$E$17/AQ213,'TOX and EXPO INPUTS'!$E$14/AQ213)),"0.0E+00"))</f>
        <v>#DIV/0!</v>
      </c>
      <c r="AV213" s="53" t="e">
        <f>VALUE(TEXT((IF('TOX and EXPO INPUTS'!$E$18="Route-specific",'TOX and EXPO INPUTS'!$E$17/AR213,'TOX and EXPO INPUTS'!$E$14/AR213)),"0.0E+00"))</f>
        <v>#DIV/0!</v>
      </c>
      <c r="AW213" s="73" t="e">
        <f>VALUE(TEXT((IF('TOX and EXPO INPUTS'!$E$18="Route-specific",'TOX and EXPO INPUTS'!$E$17/AS213,'TOX and EXPO INPUTS'!$E$14/AS213)),"0.0E+00"))</f>
        <v>#DIV/0!</v>
      </c>
      <c r="AX213" s="72" t="e">
        <f t="shared" si="426"/>
        <v>#DIV/0!</v>
      </c>
      <c r="AY213" s="53" t="e">
        <f t="shared" si="427"/>
        <v>#DIV/0!</v>
      </c>
      <c r="AZ213" s="53" t="e">
        <f t="shared" si="428"/>
        <v>#DIV/0!</v>
      </c>
      <c r="BA213" s="53" t="s">
        <v>139</v>
      </c>
      <c r="BB213" s="53" t="s">
        <v>139</v>
      </c>
      <c r="BC213" s="53" t="e">
        <f t="shared" si="429"/>
        <v>#DIV/0!</v>
      </c>
      <c r="BD213" s="53" t="e">
        <f t="shared" si="430"/>
        <v>#DIV/0!</v>
      </c>
      <c r="BE213" s="53" t="e">
        <f t="shared" si="431"/>
        <v>#DIV/0!</v>
      </c>
      <c r="BF213" s="53" t="s">
        <v>139</v>
      </c>
      <c r="BG213" s="53" t="s">
        <v>139</v>
      </c>
      <c r="BH213" s="53" t="e">
        <f t="shared" si="432"/>
        <v>#DIV/0!</v>
      </c>
      <c r="BI213" s="53" t="e">
        <f t="shared" si="433"/>
        <v>#DIV/0!</v>
      </c>
      <c r="BJ213" s="53" t="e">
        <f t="shared" si="434"/>
        <v>#DIV/0!</v>
      </c>
      <c r="BK213" s="53" t="s">
        <v>139</v>
      </c>
      <c r="BL213" s="53" t="s">
        <v>139</v>
      </c>
      <c r="BM213" s="73" t="e">
        <f t="shared" si="446"/>
        <v>#DIV/0!</v>
      </c>
      <c r="BN213" s="72" t="e">
        <f t="shared" si="435"/>
        <v>#DIV/0!</v>
      </c>
      <c r="BO213" s="53" t="e">
        <f t="shared" si="436"/>
        <v>#DIV/0!</v>
      </c>
      <c r="BP213" s="53" t="e">
        <f t="shared" si="437"/>
        <v>#DIV/0!</v>
      </c>
      <c r="BQ213" s="53" t="s">
        <v>139</v>
      </c>
      <c r="BR213" s="53" t="s">
        <v>139</v>
      </c>
      <c r="BS213" s="53" t="e">
        <f t="shared" si="438"/>
        <v>#DIV/0!</v>
      </c>
      <c r="BT213" s="53" t="e">
        <f t="shared" si="439"/>
        <v>#DIV/0!</v>
      </c>
      <c r="BU213" s="53" t="e">
        <f t="shared" si="440"/>
        <v>#DIV/0!</v>
      </c>
      <c r="BV213" s="53" t="s">
        <v>139</v>
      </c>
      <c r="BW213" s="53" t="s">
        <v>139</v>
      </c>
      <c r="BX213" s="53" t="e">
        <f t="shared" si="441"/>
        <v>#DIV/0!</v>
      </c>
      <c r="BY213" s="53" t="e">
        <f t="shared" si="442"/>
        <v>#DIV/0!</v>
      </c>
      <c r="BZ213" s="53" t="e">
        <f t="shared" si="443"/>
        <v>#DIV/0!</v>
      </c>
      <c r="CA213" s="53" t="s">
        <v>139</v>
      </c>
      <c r="CB213" s="53" t="s">
        <v>139</v>
      </c>
      <c r="CC213" s="73" t="e">
        <f t="shared" si="447"/>
        <v>#DIV/0!</v>
      </c>
      <c r="CD213" s="72" t="e">
        <f>VALUE(TEXT((1/(('TOX and EXPO INPUTS'!$E$11/AF213)+('TOX and EXPO INPUTS'!$E$19/AT213))),"0.0E+00"))</f>
        <v>#DIV/0!</v>
      </c>
      <c r="CE213" s="53" t="e">
        <f>VALUE(TEXT((1/(('TOX and EXPO INPUTS'!$E$11/AG213)+('TOX and EXPO INPUTS'!$E$19/AT213))),"0.0E+00"))</f>
        <v>#DIV/0!</v>
      </c>
      <c r="CF213" s="53" t="e">
        <f>VALUE(TEXT((1/(('TOX and EXPO INPUTS'!$E$11/AH213)+('TOX and EXPO INPUTS'!$E$19/AT213))),"0.0E+00"))</f>
        <v>#DIV/0!</v>
      </c>
      <c r="CG213" s="53" t="e">
        <f>VALUE(TEXT((1/(('TOX and EXPO INPUTS'!$E$11/AI213)+('TOX and EXPO INPUTS'!$E$19/AT213))),"0.0E+00"))</f>
        <v>#VALUE!</v>
      </c>
      <c r="CH213" s="53" t="e">
        <f>VALUE(TEXT((1/(('TOX and EXPO INPUTS'!$E$11/AJ213)+('TOX and EXPO INPUTS'!$E$19/AT213))),"0.0E+00"))</f>
        <v>#VALUE!</v>
      </c>
      <c r="CI213" s="53" t="e">
        <f>VALUE(TEXT((1/(('TOX and EXPO INPUTS'!$E$11/AF213)+('TOX and EXPO INPUTS'!$E$19/AU213))),"0.0E+00"))</f>
        <v>#DIV/0!</v>
      </c>
      <c r="CJ213" s="53" t="e">
        <f>VALUE(TEXT((1/(('TOX and EXPO INPUTS'!$E$11/AG213)+('TOX and EXPO INPUTS'!$E$19/AU213))),"0.0E+00"))</f>
        <v>#DIV/0!</v>
      </c>
      <c r="CK213" s="53" t="e">
        <f>VALUE(TEXT((1/(('TOX and EXPO INPUTS'!$E$11/AH213)+('TOX and EXPO INPUTS'!$E$19/AU213))),"0.0E+00"))</f>
        <v>#DIV/0!</v>
      </c>
      <c r="CL213" s="53" t="e">
        <f>VALUE(TEXT((1/(('TOX and EXPO INPUTS'!$E$11/AI213)+('TOX and EXPO INPUTS'!$E$19/AU213))),"0.0E+00"))</f>
        <v>#VALUE!</v>
      </c>
      <c r="CM213" s="53" t="e">
        <f>VALUE(TEXT((1/(('TOX and EXPO INPUTS'!$E$11/AJ213)+('TOX and EXPO INPUTS'!$E$19/AU213))),"0.0E+00"))</f>
        <v>#VALUE!</v>
      </c>
      <c r="CN213" s="53" t="e">
        <f>VALUE(TEXT((1/(('TOX and EXPO INPUTS'!$E$11/AF213)+('TOX and EXPO INPUTS'!$E$19/AV213))),"0.0E+00"))</f>
        <v>#DIV/0!</v>
      </c>
      <c r="CO213" s="53" t="e">
        <f>VALUE(TEXT((1/(('TOX and EXPO INPUTS'!$E$11/AG213)+('TOX and EXPO INPUTS'!$E$19/AV213))),"0.0E+00"))</f>
        <v>#DIV/0!</v>
      </c>
      <c r="CP213" s="53" t="e">
        <f>VALUE(TEXT((1/(('TOX and EXPO INPUTS'!$E$11/AH213)+('TOX and EXPO INPUTS'!$E$19/AV213))),"0.0E+00"))</f>
        <v>#DIV/0!</v>
      </c>
      <c r="CQ213" s="53" t="e">
        <f>VALUE(TEXT((1/(('TOX and EXPO INPUTS'!$E$11/AI213)+('TOX and EXPO INPUTS'!$E$19/AV213))),"0.0E+00"))</f>
        <v>#VALUE!</v>
      </c>
      <c r="CR213" s="53" t="e">
        <f>VALUE(TEXT((1/(('TOX and EXPO INPUTS'!$E$11/AJ213)+('TOX and EXPO INPUTS'!$E$19/AV213))),"0.0E+00"))</f>
        <v>#VALUE!</v>
      </c>
      <c r="CS213" s="73" t="e">
        <f>VALUE(TEXT((1/(('TOX and EXPO INPUTS'!$E$11/AK213)+('TOX and EXPO INPUTS'!$E$19/AW213))),"0.0E+00"))</f>
        <v>#DIV/0!</v>
      </c>
      <c r="CT213" s="69" t="s">
        <v>77</v>
      </c>
      <c r="CU213" s="49" t="s">
        <v>70</v>
      </c>
      <c r="CV213" s="49" t="s">
        <v>185</v>
      </c>
      <c r="CW213" s="64" t="s">
        <v>70</v>
      </c>
    </row>
    <row r="214" spans="1:101" ht="24" customHeight="1" x14ac:dyDescent="0.25">
      <c r="A214" s="56" t="s">
        <v>4</v>
      </c>
      <c r="B214" s="36" t="s">
        <v>50</v>
      </c>
      <c r="C214" s="36" t="s">
        <v>135</v>
      </c>
      <c r="D214" s="57" t="s">
        <v>0</v>
      </c>
      <c r="E214" s="61" t="s">
        <v>257</v>
      </c>
      <c r="F214" s="92"/>
      <c r="G214" s="64" t="s">
        <v>143</v>
      </c>
      <c r="H214" s="69">
        <v>200</v>
      </c>
      <c r="I214" s="64" t="s">
        <v>144</v>
      </c>
      <c r="J214" s="69">
        <v>9.9</v>
      </c>
      <c r="K214" s="49">
        <v>7.2</v>
      </c>
      <c r="L214" s="49">
        <v>4.2</v>
      </c>
      <c r="M214" s="53" t="s">
        <v>139</v>
      </c>
      <c r="N214" s="53" t="s">
        <v>139</v>
      </c>
      <c r="O214" s="64">
        <v>2</v>
      </c>
      <c r="P214" s="69">
        <v>1.2</v>
      </c>
      <c r="Q214" s="49">
        <v>0.24</v>
      </c>
      <c r="R214" s="49">
        <v>0.12</v>
      </c>
      <c r="S214" s="64">
        <v>0.22</v>
      </c>
      <c r="T214" s="72">
        <f t="shared" si="420"/>
        <v>0</v>
      </c>
      <c r="U214" s="53">
        <f t="shared" si="421"/>
        <v>0</v>
      </c>
      <c r="V214" s="53">
        <f t="shared" si="422"/>
        <v>0</v>
      </c>
      <c r="W214" s="53" t="s">
        <v>139</v>
      </c>
      <c r="X214" s="53" t="s">
        <v>139</v>
      </c>
      <c r="Y214" s="73">
        <f t="shared" si="444"/>
        <v>0</v>
      </c>
      <c r="Z214" s="72" t="e">
        <f>VALUE(TEXT(((T214*'TOX and EXPO INPUTS'!$E$12)/'TOX and EXPO INPUTS'!$E$26),"0.00E+00"))</f>
        <v>#DIV/0!</v>
      </c>
      <c r="AA214" s="53" t="e">
        <f>VALUE(TEXT(((U214*'TOX and EXPO INPUTS'!$E$12)/'TOX and EXPO INPUTS'!$E$26),"0.00E+00"))</f>
        <v>#DIV/0!</v>
      </c>
      <c r="AB214" s="53" t="e">
        <f>VALUE(TEXT(((V214*'TOX and EXPO INPUTS'!$E$12)/'TOX and EXPO INPUTS'!$E$26),"0.00E+00"))</f>
        <v>#DIV/0!</v>
      </c>
      <c r="AC214" s="53" t="s">
        <v>139</v>
      </c>
      <c r="AD214" s="53" t="s">
        <v>139</v>
      </c>
      <c r="AE214" s="73" t="e">
        <f>VALUE(TEXT(((Y214*'TOX and EXPO INPUTS'!$E$12)/'TOX and EXPO INPUTS'!$E$26),"0.00E+00"))</f>
        <v>#DIV/0!</v>
      </c>
      <c r="AF214" s="72" t="e">
        <f>VALUE(TEXT(('TOX and EXPO INPUTS'!$E$9/Z214),"0.0E+00"))</f>
        <v>#DIV/0!</v>
      </c>
      <c r="AG214" s="53" t="e">
        <f>VALUE(TEXT(('TOX and EXPO INPUTS'!$E$9/AA214),"0.0E+00"))</f>
        <v>#DIV/0!</v>
      </c>
      <c r="AH214" s="53" t="e">
        <f>VALUE(TEXT(('TOX and EXPO INPUTS'!$E$9/AB214),"0.0E+00"))</f>
        <v>#DIV/0!</v>
      </c>
      <c r="AI214" s="53" t="s">
        <v>139</v>
      </c>
      <c r="AJ214" s="53" t="s">
        <v>139</v>
      </c>
      <c r="AK214" s="73" t="e">
        <f>VALUE(TEXT(('TOX and EXPO INPUTS'!$E$9/AE214),"0.0E+00"))</f>
        <v>#DIV/0!</v>
      </c>
      <c r="AL214" s="72">
        <f t="shared" si="423"/>
        <v>0</v>
      </c>
      <c r="AM214" s="53">
        <f t="shared" si="424"/>
        <v>0</v>
      </c>
      <c r="AN214" s="53">
        <f t="shared" si="425"/>
        <v>0</v>
      </c>
      <c r="AO214" s="73">
        <f t="shared" si="445"/>
        <v>0</v>
      </c>
      <c r="AP214" s="72" t="e">
        <f>VALUE(TEXT(((AL214*'TOX and EXPO INPUTS'!$E$20)/'TOX and EXPO INPUTS'!$E$28),"0.00E+00"))</f>
        <v>#DIV/0!</v>
      </c>
      <c r="AQ214" s="53" t="e">
        <f>VALUE(TEXT(((AM214*'TOX and EXPO INPUTS'!$E$20)/'TOX and EXPO INPUTS'!$E$28),"0.00E+00"))</f>
        <v>#DIV/0!</v>
      </c>
      <c r="AR214" s="53" t="e">
        <f>VALUE(TEXT(((AN214*'TOX and EXPO INPUTS'!$E$20)/'TOX and EXPO INPUTS'!$E$28),"0.00E+00"))</f>
        <v>#DIV/0!</v>
      </c>
      <c r="AS214" s="73" t="e">
        <f>VALUE(TEXT(((AO214*'TOX and EXPO INPUTS'!$E$20)/'TOX and EXPO INPUTS'!$E$28),"0.00E+00"))</f>
        <v>#DIV/0!</v>
      </c>
      <c r="AT214" s="72" t="e">
        <f>VALUE(TEXT((IF('TOX and EXPO INPUTS'!$E$18="Route-specific",'TOX and EXPO INPUTS'!$E$17/AP214,'TOX and EXPO INPUTS'!$E$14/AP214)),"0.0E+00"))</f>
        <v>#DIV/0!</v>
      </c>
      <c r="AU214" s="53" t="e">
        <f>VALUE(TEXT((IF('TOX and EXPO INPUTS'!$E$18="Route-specific",'TOX and EXPO INPUTS'!$E$17/AQ214,'TOX and EXPO INPUTS'!$E$14/AQ214)),"0.0E+00"))</f>
        <v>#DIV/0!</v>
      </c>
      <c r="AV214" s="53" t="e">
        <f>VALUE(TEXT((IF('TOX and EXPO INPUTS'!$E$18="Route-specific",'TOX and EXPO INPUTS'!$E$17/AR214,'TOX and EXPO INPUTS'!$E$14/AR214)),"0.0E+00"))</f>
        <v>#DIV/0!</v>
      </c>
      <c r="AW214" s="73" t="e">
        <f>VALUE(TEXT((IF('TOX and EXPO INPUTS'!$E$18="Route-specific",'TOX and EXPO INPUTS'!$E$17/AS214,'TOX and EXPO INPUTS'!$E$14/AS214)),"0.0E+00"))</f>
        <v>#DIV/0!</v>
      </c>
      <c r="AX214" s="72" t="e">
        <f t="shared" si="426"/>
        <v>#DIV/0!</v>
      </c>
      <c r="AY214" s="53" t="e">
        <f t="shared" si="427"/>
        <v>#DIV/0!</v>
      </c>
      <c r="AZ214" s="53" t="e">
        <f t="shared" si="428"/>
        <v>#DIV/0!</v>
      </c>
      <c r="BA214" s="53" t="s">
        <v>139</v>
      </c>
      <c r="BB214" s="53" t="s">
        <v>139</v>
      </c>
      <c r="BC214" s="53" t="e">
        <f t="shared" si="429"/>
        <v>#DIV/0!</v>
      </c>
      <c r="BD214" s="53" t="e">
        <f t="shared" si="430"/>
        <v>#DIV/0!</v>
      </c>
      <c r="BE214" s="53" t="e">
        <f t="shared" si="431"/>
        <v>#DIV/0!</v>
      </c>
      <c r="BF214" s="53" t="s">
        <v>139</v>
      </c>
      <c r="BG214" s="53" t="s">
        <v>139</v>
      </c>
      <c r="BH214" s="53" t="e">
        <f t="shared" si="432"/>
        <v>#DIV/0!</v>
      </c>
      <c r="BI214" s="53" t="e">
        <f t="shared" si="433"/>
        <v>#DIV/0!</v>
      </c>
      <c r="BJ214" s="53" t="e">
        <f t="shared" si="434"/>
        <v>#DIV/0!</v>
      </c>
      <c r="BK214" s="53" t="s">
        <v>139</v>
      </c>
      <c r="BL214" s="53" t="s">
        <v>139</v>
      </c>
      <c r="BM214" s="73" t="e">
        <f t="shared" si="446"/>
        <v>#DIV/0!</v>
      </c>
      <c r="BN214" s="72" t="e">
        <f t="shared" si="435"/>
        <v>#DIV/0!</v>
      </c>
      <c r="BO214" s="53" t="e">
        <f t="shared" si="436"/>
        <v>#DIV/0!</v>
      </c>
      <c r="BP214" s="53" t="e">
        <f t="shared" si="437"/>
        <v>#DIV/0!</v>
      </c>
      <c r="BQ214" s="53" t="s">
        <v>139</v>
      </c>
      <c r="BR214" s="53" t="s">
        <v>139</v>
      </c>
      <c r="BS214" s="53" t="e">
        <f t="shared" si="438"/>
        <v>#DIV/0!</v>
      </c>
      <c r="BT214" s="53" t="e">
        <f t="shared" si="439"/>
        <v>#DIV/0!</v>
      </c>
      <c r="BU214" s="53" t="e">
        <f t="shared" si="440"/>
        <v>#DIV/0!</v>
      </c>
      <c r="BV214" s="53" t="s">
        <v>139</v>
      </c>
      <c r="BW214" s="53" t="s">
        <v>139</v>
      </c>
      <c r="BX214" s="53" t="e">
        <f t="shared" si="441"/>
        <v>#DIV/0!</v>
      </c>
      <c r="BY214" s="53" t="e">
        <f t="shared" si="442"/>
        <v>#DIV/0!</v>
      </c>
      <c r="BZ214" s="53" t="e">
        <f t="shared" si="443"/>
        <v>#DIV/0!</v>
      </c>
      <c r="CA214" s="53" t="s">
        <v>139</v>
      </c>
      <c r="CB214" s="53" t="s">
        <v>139</v>
      </c>
      <c r="CC214" s="73" t="e">
        <f t="shared" si="447"/>
        <v>#DIV/0!</v>
      </c>
      <c r="CD214" s="72" t="e">
        <f>VALUE(TEXT((1/(('TOX and EXPO INPUTS'!$E$11/AF214)+('TOX and EXPO INPUTS'!$E$19/AT214))),"0.0E+00"))</f>
        <v>#DIV/0!</v>
      </c>
      <c r="CE214" s="53" t="e">
        <f>VALUE(TEXT((1/(('TOX and EXPO INPUTS'!$E$11/AG214)+('TOX and EXPO INPUTS'!$E$19/AT214))),"0.0E+00"))</f>
        <v>#DIV/0!</v>
      </c>
      <c r="CF214" s="53" t="e">
        <f>VALUE(TEXT((1/(('TOX and EXPO INPUTS'!$E$11/AH214)+('TOX and EXPO INPUTS'!$E$19/AT214))),"0.0E+00"))</f>
        <v>#DIV/0!</v>
      </c>
      <c r="CG214" s="53" t="e">
        <f>VALUE(TEXT((1/(('TOX and EXPO INPUTS'!$E$11/AI214)+('TOX and EXPO INPUTS'!$E$19/AT214))),"0.0E+00"))</f>
        <v>#VALUE!</v>
      </c>
      <c r="CH214" s="53" t="e">
        <f>VALUE(TEXT((1/(('TOX and EXPO INPUTS'!$E$11/AJ214)+('TOX and EXPO INPUTS'!$E$19/AT214))),"0.0E+00"))</f>
        <v>#VALUE!</v>
      </c>
      <c r="CI214" s="53" t="e">
        <f>VALUE(TEXT((1/(('TOX and EXPO INPUTS'!$E$11/AF214)+('TOX and EXPO INPUTS'!$E$19/AU214))),"0.0E+00"))</f>
        <v>#DIV/0!</v>
      </c>
      <c r="CJ214" s="53" t="e">
        <f>VALUE(TEXT((1/(('TOX and EXPO INPUTS'!$E$11/AG214)+('TOX and EXPO INPUTS'!$E$19/AU214))),"0.0E+00"))</f>
        <v>#DIV/0!</v>
      </c>
      <c r="CK214" s="53" t="e">
        <f>VALUE(TEXT((1/(('TOX and EXPO INPUTS'!$E$11/AH214)+('TOX and EXPO INPUTS'!$E$19/AU214))),"0.0E+00"))</f>
        <v>#DIV/0!</v>
      </c>
      <c r="CL214" s="53" t="e">
        <f>VALUE(TEXT((1/(('TOX and EXPO INPUTS'!$E$11/AI214)+('TOX and EXPO INPUTS'!$E$19/AU214))),"0.0E+00"))</f>
        <v>#VALUE!</v>
      </c>
      <c r="CM214" s="53" t="e">
        <f>VALUE(TEXT((1/(('TOX and EXPO INPUTS'!$E$11/AJ214)+('TOX and EXPO INPUTS'!$E$19/AU214))),"0.0E+00"))</f>
        <v>#VALUE!</v>
      </c>
      <c r="CN214" s="53" t="e">
        <f>VALUE(TEXT((1/(('TOX and EXPO INPUTS'!$E$11/AF214)+('TOX and EXPO INPUTS'!$E$19/AV214))),"0.0E+00"))</f>
        <v>#DIV/0!</v>
      </c>
      <c r="CO214" s="53" t="e">
        <f>VALUE(TEXT((1/(('TOX and EXPO INPUTS'!$E$11/AG214)+('TOX and EXPO INPUTS'!$E$19/AV214))),"0.0E+00"))</f>
        <v>#DIV/0!</v>
      </c>
      <c r="CP214" s="53" t="e">
        <f>VALUE(TEXT((1/(('TOX and EXPO INPUTS'!$E$11/AH214)+('TOX and EXPO INPUTS'!$E$19/AV214))),"0.0E+00"))</f>
        <v>#DIV/0!</v>
      </c>
      <c r="CQ214" s="53" t="e">
        <f>VALUE(TEXT((1/(('TOX and EXPO INPUTS'!$E$11/AI214)+('TOX and EXPO INPUTS'!$E$19/AV214))),"0.0E+00"))</f>
        <v>#VALUE!</v>
      </c>
      <c r="CR214" s="53" t="e">
        <f>VALUE(TEXT((1/(('TOX and EXPO INPUTS'!$E$11/AJ214)+('TOX and EXPO INPUTS'!$E$19/AV214))),"0.0E+00"))</f>
        <v>#VALUE!</v>
      </c>
      <c r="CS214" s="73" t="e">
        <f>VALUE(TEXT((1/(('TOX and EXPO INPUTS'!$E$11/AK214)+('TOX and EXPO INPUTS'!$E$19/AW214))),"0.0E+00"))</f>
        <v>#DIV/0!</v>
      </c>
      <c r="CT214" s="69" t="s">
        <v>77</v>
      </c>
      <c r="CU214" s="49" t="s">
        <v>70</v>
      </c>
      <c r="CV214" s="49" t="s">
        <v>185</v>
      </c>
      <c r="CW214" s="64" t="s">
        <v>70</v>
      </c>
    </row>
    <row r="215" spans="1:101" ht="24" customHeight="1" x14ac:dyDescent="0.25">
      <c r="A215" s="56" t="s">
        <v>4</v>
      </c>
      <c r="B215" s="36" t="s">
        <v>50</v>
      </c>
      <c r="C215" s="36" t="s">
        <v>135</v>
      </c>
      <c r="D215" s="57" t="s">
        <v>0</v>
      </c>
      <c r="E215" s="61" t="s">
        <v>253</v>
      </c>
      <c r="F215" s="92"/>
      <c r="G215" s="64" t="s">
        <v>143</v>
      </c>
      <c r="H215" s="69">
        <v>60</v>
      </c>
      <c r="I215" s="64" t="s">
        <v>144</v>
      </c>
      <c r="J215" s="69">
        <v>9.9</v>
      </c>
      <c r="K215" s="49">
        <v>7.2</v>
      </c>
      <c r="L215" s="49">
        <v>4.2</v>
      </c>
      <c r="M215" s="53" t="s">
        <v>139</v>
      </c>
      <c r="N215" s="53" t="s">
        <v>139</v>
      </c>
      <c r="O215" s="64">
        <v>2</v>
      </c>
      <c r="P215" s="69">
        <v>1.2</v>
      </c>
      <c r="Q215" s="49">
        <v>0.24</v>
      </c>
      <c r="R215" s="49">
        <v>0.12</v>
      </c>
      <c r="S215" s="64">
        <v>0.22</v>
      </c>
      <c r="T215" s="72">
        <f t="shared" si="420"/>
        <v>0</v>
      </c>
      <c r="U215" s="53">
        <f t="shared" si="421"/>
        <v>0</v>
      </c>
      <c r="V215" s="53">
        <f t="shared" si="422"/>
        <v>0</v>
      </c>
      <c r="W215" s="53" t="s">
        <v>139</v>
      </c>
      <c r="X215" s="53" t="s">
        <v>139</v>
      </c>
      <c r="Y215" s="73">
        <f t="shared" si="444"/>
        <v>0</v>
      </c>
      <c r="Z215" s="72" t="e">
        <f>VALUE(TEXT(((T215*'TOX and EXPO INPUTS'!$E$12)/'TOX and EXPO INPUTS'!$E$26),"0.00E+00"))</f>
        <v>#DIV/0!</v>
      </c>
      <c r="AA215" s="53" t="e">
        <f>VALUE(TEXT(((U215*'TOX and EXPO INPUTS'!$E$12)/'TOX and EXPO INPUTS'!$E$26),"0.00E+00"))</f>
        <v>#DIV/0!</v>
      </c>
      <c r="AB215" s="53" t="e">
        <f>VALUE(TEXT(((V215*'TOX and EXPO INPUTS'!$E$12)/'TOX and EXPO INPUTS'!$E$26),"0.00E+00"))</f>
        <v>#DIV/0!</v>
      </c>
      <c r="AC215" s="53" t="s">
        <v>139</v>
      </c>
      <c r="AD215" s="53" t="s">
        <v>139</v>
      </c>
      <c r="AE215" s="73" t="e">
        <f>VALUE(TEXT(((Y215*'TOX and EXPO INPUTS'!$E$12)/'TOX and EXPO INPUTS'!$E$26),"0.00E+00"))</f>
        <v>#DIV/0!</v>
      </c>
      <c r="AF215" s="72" t="e">
        <f>VALUE(TEXT(('TOX and EXPO INPUTS'!$E$9/Z215),"0.0E+00"))</f>
        <v>#DIV/0!</v>
      </c>
      <c r="AG215" s="53" t="e">
        <f>VALUE(TEXT(('TOX and EXPO INPUTS'!$E$9/AA215),"0.0E+00"))</f>
        <v>#DIV/0!</v>
      </c>
      <c r="AH215" s="53" t="e">
        <f>VALUE(TEXT(('TOX and EXPO INPUTS'!$E$9/AB215),"0.0E+00"))</f>
        <v>#DIV/0!</v>
      </c>
      <c r="AI215" s="53" t="s">
        <v>139</v>
      </c>
      <c r="AJ215" s="53" t="s">
        <v>139</v>
      </c>
      <c r="AK215" s="73" t="e">
        <f>VALUE(TEXT(('TOX and EXPO INPUTS'!$E$9/AE215),"0.0E+00"))</f>
        <v>#DIV/0!</v>
      </c>
      <c r="AL215" s="72">
        <f t="shared" si="423"/>
        <v>0</v>
      </c>
      <c r="AM215" s="53">
        <f t="shared" si="424"/>
        <v>0</v>
      </c>
      <c r="AN215" s="53">
        <f t="shared" si="425"/>
        <v>0</v>
      </c>
      <c r="AO215" s="73">
        <f t="shared" si="445"/>
        <v>0</v>
      </c>
      <c r="AP215" s="72" t="e">
        <f>VALUE(TEXT(((AL215*'TOX and EXPO INPUTS'!$E$20)/'TOX and EXPO INPUTS'!$E$28),"0.00E+00"))</f>
        <v>#DIV/0!</v>
      </c>
      <c r="AQ215" s="53" t="e">
        <f>VALUE(TEXT(((AM215*'TOX and EXPO INPUTS'!$E$20)/'TOX and EXPO INPUTS'!$E$28),"0.00E+00"))</f>
        <v>#DIV/0!</v>
      </c>
      <c r="AR215" s="53" t="e">
        <f>VALUE(TEXT(((AN215*'TOX and EXPO INPUTS'!$E$20)/'TOX and EXPO INPUTS'!$E$28),"0.00E+00"))</f>
        <v>#DIV/0!</v>
      </c>
      <c r="AS215" s="73" t="e">
        <f>VALUE(TEXT(((AO215*'TOX and EXPO INPUTS'!$E$20)/'TOX and EXPO INPUTS'!$E$28),"0.00E+00"))</f>
        <v>#DIV/0!</v>
      </c>
      <c r="AT215" s="72" t="e">
        <f>VALUE(TEXT((IF('TOX and EXPO INPUTS'!$E$18="Route-specific",'TOX and EXPO INPUTS'!$E$17/AP215,'TOX and EXPO INPUTS'!$E$14/AP215)),"0.0E+00"))</f>
        <v>#DIV/0!</v>
      </c>
      <c r="AU215" s="53" t="e">
        <f>VALUE(TEXT((IF('TOX and EXPO INPUTS'!$E$18="Route-specific",'TOX and EXPO INPUTS'!$E$17/AQ215,'TOX and EXPO INPUTS'!$E$14/AQ215)),"0.0E+00"))</f>
        <v>#DIV/0!</v>
      </c>
      <c r="AV215" s="53" t="e">
        <f>VALUE(TEXT((IF('TOX and EXPO INPUTS'!$E$18="Route-specific",'TOX and EXPO INPUTS'!$E$17/AR215,'TOX and EXPO INPUTS'!$E$14/AR215)),"0.0E+00"))</f>
        <v>#DIV/0!</v>
      </c>
      <c r="AW215" s="73" t="e">
        <f>VALUE(TEXT((IF('TOX and EXPO INPUTS'!$E$18="Route-specific",'TOX and EXPO INPUTS'!$E$17/AS215,'TOX and EXPO INPUTS'!$E$14/AS215)),"0.0E+00"))</f>
        <v>#DIV/0!</v>
      </c>
      <c r="AX215" s="72" t="e">
        <f t="shared" si="426"/>
        <v>#DIV/0!</v>
      </c>
      <c r="AY215" s="53" t="e">
        <f t="shared" si="427"/>
        <v>#DIV/0!</v>
      </c>
      <c r="AZ215" s="53" t="e">
        <f t="shared" si="428"/>
        <v>#DIV/0!</v>
      </c>
      <c r="BA215" s="53" t="s">
        <v>139</v>
      </c>
      <c r="BB215" s="53" t="s">
        <v>139</v>
      </c>
      <c r="BC215" s="53" t="e">
        <f t="shared" si="429"/>
        <v>#DIV/0!</v>
      </c>
      <c r="BD215" s="53" t="e">
        <f t="shared" si="430"/>
        <v>#DIV/0!</v>
      </c>
      <c r="BE215" s="53" t="e">
        <f t="shared" si="431"/>
        <v>#DIV/0!</v>
      </c>
      <c r="BF215" s="53" t="s">
        <v>139</v>
      </c>
      <c r="BG215" s="53" t="s">
        <v>139</v>
      </c>
      <c r="BH215" s="53" t="e">
        <f t="shared" si="432"/>
        <v>#DIV/0!</v>
      </c>
      <c r="BI215" s="53" t="e">
        <f t="shared" si="433"/>
        <v>#DIV/0!</v>
      </c>
      <c r="BJ215" s="53" t="e">
        <f t="shared" si="434"/>
        <v>#DIV/0!</v>
      </c>
      <c r="BK215" s="53" t="s">
        <v>139</v>
      </c>
      <c r="BL215" s="53" t="s">
        <v>139</v>
      </c>
      <c r="BM215" s="73" t="e">
        <f t="shared" si="446"/>
        <v>#DIV/0!</v>
      </c>
      <c r="BN215" s="72" t="e">
        <f t="shared" si="435"/>
        <v>#DIV/0!</v>
      </c>
      <c r="BO215" s="53" t="e">
        <f t="shared" si="436"/>
        <v>#DIV/0!</v>
      </c>
      <c r="BP215" s="53" t="e">
        <f t="shared" si="437"/>
        <v>#DIV/0!</v>
      </c>
      <c r="BQ215" s="53" t="s">
        <v>139</v>
      </c>
      <c r="BR215" s="53" t="s">
        <v>139</v>
      </c>
      <c r="BS215" s="53" t="e">
        <f t="shared" si="438"/>
        <v>#DIV/0!</v>
      </c>
      <c r="BT215" s="53" t="e">
        <f t="shared" si="439"/>
        <v>#DIV/0!</v>
      </c>
      <c r="BU215" s="53" t="e">
        <f t="shared" si="440"/>
        <v>#DIV/0!</v>
      </c>
      <c r="BV215" s="53" t="s">
        <v>139</v>
      </c>
      <c r="BW215" s="53" t="s">
        <v>139</v>
      </c>
      <c r="BX215" s="53" t="e">
        <f t="shared" si="441"/>
        <v>#DIV/0!</v>
      </c>
      <c r="BY215" s="53" t="e">
        <f t="shared" si="442"/>
        <v>#DIV/0!</v>
      </c>
      <c r="BZ215" s="53" t="e">
        <f t="shared" si="443"/>
        <v>#DIV/0!</v>
      </c>
      <c r="CA215" s="53" t="s">
        <v>139</v>
      </c>
      <c r="CB215" s="53" t="s">
        <v>139</v>
      </c>
      <c r="CC215" s="73" t="e">
        <f t="shared" si="447"/>
        <v>#DIV/0!</v>
      </c>
      <c r="CD215" s="72" t="e">
        <f>VALUE(TEXT((1/(('TOX and EXPO INPUTS'!$E$11/AF215)+('TOX and EXPO INPUTS'!$E$19/AT215))),"0.0E+00"))</f>
        <v>#DIV/0!</v>
      </c>
      <c r="CE215" s="53" t="e">
        <f>VALUE(TEXT((1/(('TOX and EXPO INPUTS'!$E$11/AG215)+('TOX and EXPO INPUTS'!$E$19/AT215))),"0.0E+00"))</f>
        <v>#DIV/0!</v>
      </c>
      <c r="CF215" s="53" t="e">
        <f>VALUE(TEXT((1/(('TOX and EXPO INPUTS'!$E$11/AH215)+('TOX and EXPO INPUTS'!$E$19/AT215))),"0.0E+00"))</f>
        <v>#DIV/0!</v>
      </c>
      <c r="CG215" s="53" t="e">
        <f>VALUE(TEXT((1/(('TOX and EXPO INPUTS'!$E$11/AI215)+('TOX and EXPO INPUTS'!$E$19/AT215))),"0.0E+00"))</f>
        <v>#VALUE!</v>
      </c>
      <c r="CH215" s="53" t="e">
        <f>VALUE(TEXT((1/(('TOX and EXPO INPUTS'!$E$11/AJ215)+('TOX and EXPO INPUTS'!$E$19/AT215))),"0.0E+00"))</f>
        <v>#VALUE!</v>
      </c>
      <c r="CI215" s="53" t="e">
        <f>VALUE(TEXT((1/(('TOX and EXPO INPUTS'!$E$11/AF215)+('TOX and EXPO INPUTS'!$E$19/AU215))),"0.0E+00"))</f>
        <v>#DIV/0!</v>
      </c>
      <c r="CJ215" s="53" t="e">
        <f>VALUE(TEXT((1/(('TOX and EXPO INPUTS'!$E$11/AG215)+('TOX and EXPO INPUTS'!$E$19/AU215))),"0.0E+00"))</f>
        <v>#DIV/0!</v>
      </c>
      <c r="CK215" s="53" t="e">
        <f>VALUE(TEXT((1/(('TOX and EXPO INPUTS'!$E$11/AH215)+('TOX and EXPO INPUTS'!$E$19/AU215))),"0.0E+00"))</f>
        <v>#DIV/0!</v>
      </c>
      <c r="CL215" s="53" t="e">
        <f>VALUE(TEXT((1/(('TOX and EXPO INPUTS'!$E$11/AI215)+('TOX and EXPO INPUTS'!$E$19/AU215))),"0.0E+00"))</f>
        <v>#VALUE!</v>
      </c>
      <c r="CM215" s="53" t="e">
        <f>VALUE(TEXT((1/(('TOX and EXPO INPUTS'!$E$11/AJ215)+('TOX and EXPO INPUTS'!$E$19/AU215))),"0.0E+00"))</f>
        <v>#VALUE!</v>
      </c>
      <c r="CN215" s="53" t="e">
        <f>VALUE(TEXT((1/(('TOX and EXPO INPUTS'!$E$11/AF215)+('TOX and EXPO INPUTS'!$E$19/AV215))),"0.0E+00"))</f>
        <v>#DIV/0!</v>
      </c>
      <c r="CO215" s="53" t="e">
        <f>VALUE(TEXT((1/(('TOX and EXPO INPUTS'!$E$11/AG215)+('TOX and EXPO INPUTS'!$E$19/AV215))),"0.0E+00"))</f>
        <v>#DIV/0!</v>
      </c>
      <c r="CP215" s="53" t="e">
        <f>VALUE(TEXT((1/(('TOX and EXPO INPUTS'!$E$11/AH215)+('TOX and EXPO INPUTS'!$E$19/AV215))),"0.0E+00"))</f>
        <v>#DIV/0!</v>
      </c>
      <c r="CQ215" s="53" t="e">
        <f>VALUE(TEXT((1/(('TOX and EXPO INPUTS'!$E$11/AI215)+('TOX and EXPO INPUTS'!$E$19/AV215))),"0.0E+00"))</f>
        <v>#VALUE!</v>
      </c>
      <c r="CR215" s="53" t="e">
        <f>VALUE(TEXT((1/(('TOX and EXPO INPUTS'!$E$11/AJ215)+('TOX and EXPO INPUTS'!$E$19/AV215))),"0.0E+00"))</f>
        <v>#VALUE!</v>
      </c>
      <c r="CS215" s="73" t="e">
        <f>VALUE(TEXT((1/(('TOX and EXPO INPUTS'!$E$11/AK215)+('TOX and EXPO INPUTS'!$E$19/AW215))),"0.0E+00"))</f>
        <v>#DIV/0!</v>
      </c>
      <c r="CT215" s="69" t="s">
        <v>77</v>
      </c>
      <c r="CU215" s="49" t="s">
        <v>70</v>
      </c>
      <c r="CV215" s="49" t="s">
        <v>185</v>
      </c>
      <c r="CW215" s="64" t="s">
        <v>70</v>
      </c>
    </row>
    <row r="216" spans="1:101" ht="24" customHeight="1" x14ac:dyDescent="0.25">
      <c r="A216" s="56" t="s">
        <v>4</v>
      </c>
      <c r="B216" s="36" t="s">
        <v>69</v>
      </c>
      <c r="C216" s="36" t="s">
        <v>35</v>
      </c>
      <c r="D216" s="57" t="s">
        <v>1</v>
      </c>
      <c r="E216" s="61" t="s">
        <v>17</v>
      </c>
      <c r="F216" s="92"/>
      <c r="G216" s="65"/>
      <c r="H216" s="69"/>
      <c r="I216" s="65"/>
      <c r="J216" s="70" t="s">
        <v>222</v>
      </c>
      <c r="K216" s="50" t="s">
        <v>222</v>
      </c>
      <c r="L216" s="50" t="s">
        <v>222</v>
      </c>
      <c r="M216" s="50" t="s">
        <v>222</v>
      </c>
      <c r="N216" s="50" t="s">
        <v>222</v>
      </c>
      <c r="O216" s="65" t="s">
        <v>222</v>
      </c>
      <c r="P216" s="70" t="s">
        <v>222</v>
      </c>
      <c r="Q216" s="50" t="s">
        <v>222</v>
      </c>
      <c r="R216" s="50" t="s">
        <v>222</v>
      </c>
      <c r="S216" s="65" t="s">
        <v>222</v>
      </c>
      <c r="T216" s="69" t="s">
        <v>222</v>
      </c>
      <c r="U216" s="49" t="s">
        <v>222</v>
      </c>
      <c r="V216" s="49" t="s">
        <v>222</v>
      </c>
      <c r="W216" s="49" t="s">
        <v>222</v>
      </c>
      <c r="X216" s="49" t="s">
        <v>222</v>
      </c>
      <c r="Y216" s="64" t="s">
        <v>222</v>
      </c>
      <c r="Z216" s="69" t="s">
        <v>222</v>
      </c>
      <c r="AA216" s="49" t="s">
        <v>222</v>
      </c>
      <c r="AB216" s="49" t="s">
        <v>222</v>
      </c>
      <c r="AC216" s="49" t="s">
        <v>222</v>
      </c>
      <c r="AD216" s="49" t="s">
        <v>222</v>
      </c>
      <c r="AE216" s="64" t="s">
        <v>222</v>
      </c>
      <c r="AF216" s="69" t="s">
        <v>222</v>
      </c>
      <c r="AG216" s="49" t="s">
        <v>222</v>
      </c>
      <c r="AH216" s="49" t="s">
        <v>222</v>
      </c>
      <c r="AI216" s="49" t="s">
        <v>222</v>
      </c>
      <c r="AJ216" s="49" t="s">
        <v>222</v>
      </c>
      <c r="AK216" s="64" t="s">
        <v>222</v>
      </c>
      <c r="AL216" s="69" t="s">
        <v>222</v>
      </c>
      <c r="AM216" s="49" t="s">
        <v>222</v>
      </c>
      <c r="AN216" s="49" t="s">
        <v>222</v>
      </c>
      <c r="AO216" s="64" t="s">
        <v>222</v>
      </c>
      <c r="AP216" s="69" t="s">
        <v>222</v>
      </c>
      <c r="AQ216" s="49" t="s">
        <v>222</v>
      </c>
      <c r="AR216" s="49" t="s">
        <v>222</v>
      </c>
      <c r="AS216" s="64" t="s">
        <v>222</v>
      </c>
      <c r="AT216" s="69" t="s">
        <v>222</v>
      </c>
      <c r="AU216" s="49" t="s">
        <v>222</v>
      </c>
      <c r="AV216" s="49" t="s">
        <v>222</v>
      </c>
      <c r="AW216" s="64" t="s">
        <v>222</v>
      </c>
      <c r="AX216" s="69" t="s">
        <v>222</v>
      </c>
      <c r="AY216" s="49" t="s">
        <v>222</v>
      </c>
      <c r="AZ216" s="49" t="s">
        <v>222</v>
      </c>
      <c r="BA216" s="49" t="s">
        <v>222</v>
      </c>
      <c r="BB216" s="49" t="s">
        <v>222</v>
      </c>
      <c r="BC216" s="49" t="s">
        <v>222</v>
      </c>
      <c r="BD216" s="49" t="s">
        <v>222</v>
      </c>
      <c r="BE216" s="49" t="s">
        <v>222</v>
      </c>
      <c r="BF216" s="49" t="s">
        <v>222</v>
      </c>
      <c r="BG216" s="49" t="s">
        <v>222</v>
      </c>
      <c r="BH216" s="49" t="s">
        <v>222</v>
      </c>
      <c r="BI216" s="49" t="s">
        <v>222</v>
      </c>
      <c r="BJ216" s="49" t="s">
        <v>222</v>
      </c>
      <c r="BK216" s="49" t="s">
        <v>222</v>
      </c>
      <c r="BL216" s="49" t="s">
        <v>222</v>
      </c>
      <c r="BM216" s="64" t="s">
        <v>222</v>
      </c>
      <c r="BN216" s="69" t="s">
        <v>222</v>
      </c>
      <c r="BO216" s="49" t="s">
        <v>222</v>
      </c>
      <c r="BP216" s="49" t="s">
        <v>222</v>
      </c>
      <c r="BQ216" s="49" t="s">
        <v>222</v>
      </c>
      <c r="BR216" s="49" t="s">
        <v>222</v>
      </c>
      <c r="BS216" s="49" t="s">
        <v>222</v>
      </c>
      <c r="BT216" s="49" t="s">
        <v>222</v>
      </c>
      <c r="BU216" s="49" t="s">
        <v>222</v>
      </c>
      <c r="BV216" s="49" t="s">
        <v>222</v>
      </c>
      <c r="BW216" s="49" t="s">
        <v>222</v>
      </c>
      <c r="BX216" s="49" t="s">
        <v>222</v>
      </c>
      <c r="BY216" s="49" t="s">
        <v>222</v>
      </c>
      <c r="BZ216" s="49" t="s">
        <v>222</v>
      </c>
      <c r="CA216" s="49" t="s">
        <v>222</v>
      </c>
      <c r="CB216" s="49" t="s">
        <v>222</v>
      </c>
      <c r="CC216" s="64" t="s">
        <v>222</v>
      </c>
      <c r="CD216" s="69" t="s">
        <v>222</v>
      </c>
      <c r="CE216" s="49" t="s">
        <v>222</v>
      </c>
      <c r="CF216" s="49" t="s">
        <v>222</v>
      </c>
      <c r="CG216" s="49" t="s">
        <v>222</v>
      </c>
      <c r="CH216" s="49" t="s">
        <v>222</v>
      </c>
      <c r="CI216" s="49" t="s">
        <v>222</v>
      </c>
      <c r="CJ216" s="49" t="s">
        <v>222</v>
      </c>
      <c r="CK216" s="49" t="s">
        <v>222</v>
      </c>
      <c r="CL216" s="49" t="s">
        <v>222</v>
      </c>
      <c r="CM216" s="49" t="s">
        <v>222</v>
      </c>
      <c r="CN216" s="49" t="s">
        <v>222</v>
      </c>
      <c r="CO216" s="49" t="s">
        <v>222</v>
      </c>
      <c r="CP216" s="49" t="s">
        <v>222</v>
      </c>
      <c r="CQ216" s="49" t="s">
        <v>222</v>
      </c>
      <c r="CR216" s="49" t="s">
        <v>222</v>
      </c>
      <c r="CS216" s="64" t="s">
        <v>222</v>
      </c>
      <c r="CT216" s="56" t="s">
        <v>70</v>
      </c>
      <c r="CU216" s="36" t="s">
        <v>70</v>
      </c>
      <c r="CV216" s="36" t="s">
        <v>70</v>
      </c>
      <c r="CW216" s="57" t="s">
        <v>70</v>
      </c>
    </row>
    <row r="217" spans="1:101" ht="24" customHeight="1" x14ac:dyDescent="0.25">
      <c r="A217" s="56" t="s">
        <v>4</v>
      </c>
      <c r="B217" s="36" t="s">
        <v>69</v>
      </c>
      <c r="C217" s="36" t="s">
        <v>35</v>
      </c>
      <c r="D217" s="57" t="s">
        <v>1</v>
      </c>
      <c r="E217" s="61" t="s">
        <v>18</v>
      </c>
      <c r="F217" s="92"/>
      <c r="G217" s="65"/>
      <c r="H217" s="69"/>
      <c r="I217" s="65"/>
      <c r="J217" s="70" t="s">
        <v>222</v>
      </c>
      <c r="K217" s="50" t="s">
        <v>222</v>
      </c>
      <c r="L217" s="50" t="s">
        <v>222</v>
      </c>
      <c r="M217" s="50" t="s">
        <v>222</v>
      </c>
      <c r="N217" s="50" t="s">
        <v>222</v>
      </c>
      <c r="O217" s="65" t="s">
        <v>222</v>
      </c>
      <c r="P217" s="70" t="s">
        <v>222</v>
      </c>
      <c r="Q217" s="50" t="s">
        <v>222</v>
      </c>
      <c r="R217" s="50" t="s">
        <v>222</v>
      </c>
      <c r="S217" s="65" t="s">
        <v>222</v>
      </c>
      <c r="T217" s="69" t="s">
        <v>222</v>
      </c>
      <c r="U217" s="49" t="s">
        <v>222</v>
      </c>
      <c r="V217" s="49" t="s">
        <v>222</v>
      </c>
      <c r="W217" s="49" t="s">
        <v>222</v>
      </c>
      <c r="X217" s="49" t="s">
        <v>222</v>
      </c>
      <c r="Y217" s="64" t="s">
        <v>222</v>
      </c>
      <c r="Z217" s="69" t="s">
        <v>222</v>
      </c>
      <c r="AA217" s="49" t="s">
        <v>222</v>
      </c>
      <c r="AB217" s="49" t="s">
        <v>222</v>
      </c>
      <c r="AC217" s="49" t="s">
        <v>222</v>
      </c>
      <c r="AD217" s="49" t="s">
        <v>222</v>
      </c>
      <c r="AE217" s="64" t="s">
        <v>222</v>
      </c>
      <c r="AF217" s="69" t="s">
        <v>222</v>
      </c>
      <c r="AG217" s="49" t="s">
        <v>222</v>
      </c>
      <c r="AH217" s="49" t="s">
        <v>222</v>
      </c>
      <c r="AI217" s="49" t="s">
        <v>222</v>
      </c>
      <c r="AJ217" s="49" t="s">
        <v>222</v>
      </c>
      <c r="AK217" s="64" t="s">
        <v>222</v>
      </c>
      <c r="AL217" s="69" t="s">
        <v>222</v>
      </c>
      <c r="AM217" s="49" t="s">
        <v>222</v>
      </c>
      <c r="AN217" s="49" t="s">
        <v>222</v>
      </c>
      <c r="AO217" s="64" t="s">
        <v>222</v>
      </c>
      <c r="AP217" s="69" t="s">
        <v>222</v>
      </c>
      <c r="AQ217" s="49" t="s">
        <v>222</v>
      </c>
      <c r="AR217" s="49" t="s">
        <v>222</v>
      </c>
      <c r="AS217" s="64" t="s">
        <v>222</v>
      </c>
      <c r="AT217" s="69" t="s">
        <v>222</v>
      </c>
      <c r="AU217" s="49" t="s">
        <v>222</v>
      </c>
      <c r="AV217" s="49" t="s">
        <v>222</v>
      </c>
      <c r="AW217" s="64" t="s">
        <v>222</v>
      </c>
      <c r="AX217" s="69" t="s">
        <v>222</v>
      </c>
      <c r="AY217" s="49" t="s">
        <v>222</v>
      </c>
      <c r="AZ217" s="49" t="s">
        <v>222</v>
      </c>
      <c r="BA217" s="49" t="s">
        <v>222</v>
      </c>
      <c r="BB217" s="49" t="s">
        <v>222</v>
      </c>
      <c r="BC217" s="49" t="s">
        <v>222</v>
      </c>
      <c r="BD217" s="49" t="s">
        <v>222</v>
      </c>
      <c r="BE217" s="49" t="s">
        <v>222</v>
      </c>
      <c r="BF217" s="49" t="s">
        <v>222</v>
      </c>
      <c r="BG217" s="49" t="s">
        <v>222</v>
      </c>
      <c r="BH217" s="49" t="s">
        <v>222</v>
      </c>
      <c r="BI217" s="49" t="s">
        <v>222</v>
      </c>
      <c r="BJ217" s="49" t="s">
        <v>222</v>
      </c>
      <c r="BK217" s="49" t="s">
        <v>222</v>
      </c>
      <c r="BL217" s="49" t="s">
        <v>222</v>
      </c>
      <c r="BM217" s="64" t="s">
        <v>222</v>
      </c>
      <c r="BN217" s="69" t="s">
        <v>222</v>
      </c>
      <c r="BO217" s="49" t="s">
        <v>222</v>
      </c>
      <c r="BP217" s="49" t="s">
        <v>222</v>
      </c>
      <c r="BQ217" s="49" t="s">
        <v>222</v>
      </c>
      <c r="BR217" s="49" t="s">
        <v>222</v>
      </c>
      <c r="BS217" s="49" t="s">
        <v>222</v>
      </c>
      <c r="BT217" s="49" t="s">
        <v>222</v>
      </c>
      <c r="BU217" s="49" t="s">
        <v>222</v>
      </c>
      <c r="BV217" s="49" t="s">
        <v>222</v>
      </c>
      <c r="BW217" s="49" t="s">
        <v>222</v>
      </c>
      <c r="BX217" s="49" t="s">
        <v>222</v>
      </c>
      <c r="BY217" s="49" t="s">
        <v>222</v>
      </c>
      <c r="BZ217" s="49" t="s">
        <v>222</v>
      </c>
      <c r="CA217" s="49" t="s">
        <v>222</v>
      </c>
      <c r="CB217" s="49" t="s">
        <v>222</v>
      </c>
      <c r="CC217" s="64" t="s">
        <v>222</v>
      </c>
      <c r="CD217" s="69" t="s">
        <v>222</v>
      </c>
      <c r="CE217" s="49" t="s">
        <v>222</v>
      </c>
      <c r="CF217" s="49" t="s">
        <v>222</v>
      </c>
      <c r="CG217" s="49" t="s">
        <v>222</v>
      </c>
      <c r="CH217" s="49" t="s">
        <v>222</v>
      </c>
      <c r="CI217" s="49" t="s">
        <v>222</v>
      </c>
      <c r="CJ217" s="49" t="s">
        <v>222</v>
      </c>
      <c r="CK217" s="49" t="s">
        <v>222</v>
      </c>
      <c r="CL217" s="49" t="s">
        <v>222</v>
      </c>
      <c r="CM217" s="49" t="s">
        <v>222</v>
      </c>
      <c r="CN217" s="49" t="s">
        <v>222</v>
      </c>
      <c r="CO217" s="49" t="s">
        <v>222</v>
      </c>
      <c r="CP217" s="49" t="s">
        <v>222</v>
      </c>
      <c r="CQ217" s="49" t="s">
        <v>222</v>
      </c>
      <c r="CR217" s="49" t="s">
        <v>222</v>
      </c>
      <c r="CS217" s="64" t="s">
        <v>222</v>
      </c>
      <c r="CT217" s="56" t="s">
        <v>70</v>
      </c>
      <c r="CU217" s="36" t="s">
        <v>70</v>
      </c>
      <c r="CV217" s="36" t="s">
        <v>70</v>
      </c>
      <c r="CW217" s="57" t="s">
        <v>70</v>
      </c>
    </row>
    <row r="218" spans="1:101" ht="24" customHeight="1" x14ac:dyDescent="0.25">
      <c r="A218" s="56" t="s">
        <v>4</v>
      </c>
      <c r="B218" s="36" t="s">
        <v>69</v>
      </c>
      <c r="C218" s="36" t="s">
        <v>35</v>
      </c>
      <c r="D218" s="57" t="s">
        <v>68</v>
      </c>
      <c r="E218" s="61" t="s">
        <v>7</v>
      </c>
      <c r="F218" s="92"/>
      <c r="G218" s="65"/>
      <c r="H218" s="69"/>
      <c r="I218" s="65"/>
      <c r="J218" s="70" t="s">
        <v>222</v>
      </c>
      <c r="K218" s="50" t="s">
        <v>222</v>
      </c>
      <c r="L218" s="50" t="s">
        <v>222</v>
      </c>
      <c r="M218" s="50" t="s">
        <v>222</v>
      </c>
      <c r="N218" s="50" t="s">
        <v>222</v>
      </c>
      <c r="O218" s="65" t="s">
        <v>222</v>
      </c>
      <c r="P218" s="70" t="s">
        <v>222</v>
      </c>
      <c r="Q218" s="50" t="s">
        <v>222</v>
      </c>
      <c r="R218" s="50" t="s">
        <v>222</v>
      </c>
      <c r="S218" s="65" t="s">
        <v>222</v>
      </c>
      <c r="T218" s="69" t="s">
        <v>222</v>
      </c>
      <c r="U218" s="49" t="s">
        <v>222</v>
      </c>
      <c r="V218" s="49" t="s">
        <v>222</v>
      </c>
      <c r="W218" s="49" t="s">
        <v>222</v>
      </c>
      <c r="X218" s="49" t="s">
        <v>222</v>
      </c>
      <c r="Y218" s="64" t="s">
        <v>222</v>
      </c>
      <c r="Z218" s="69" t="s">
        <v>222</v>
      </c>
      <c r="AA218" s="49" t="s">
        <v>222</v>
      </c>
      <c r="AB218" s="49" t="s">
        <v>222</v>
      </c>
      <c r="AC218" s="49" t="s">
        <v>222</v>
      </c>
      <c r="AD218" s="49" t="s">
        <v>222</v>
      </c>
      <c r="AE218" s="64" t="s">
        <v>222</v>
      </c>
      <c r="AF218" s="69" t="s">
        <v>222</v>
      </c>
      <c r="AG218" s="49" t="s">
        <v>222</v>
      </c>
      <c r="AH218" s="49" t="s">
        <v>222</v>
      </c>
      <c r="AI218" s="49" t="s">
        <v>222</v>
      </c>
      <c r="AJ218" s="49" t="s">
        <v>222</v>
      </c>
      <c r="AK218" s="64" t="s">
        <v>222</v>
      </c>
      <c r="AL218" s="69" t="s">
        <v>222</v>
      </c>
      <c r="AM218" s="49" t="s">
        <v>222</v>
      </c>
      <c r="AN218" s="49" t="s">
        <v>222</v>
      </c>
      <c r="AO218" s="64" t="s">
        <v>222</v>
      </c>
      <c r="AP218" s="69" t="s">
        <v>222</v>
      </c>
      <c r="AQ218" s="49" t="s">
        <v>222</v>
      </c>
      <c r="AR218" s="49" t="s">
        <v>222</v>
      </c>
      <c r="AS218" s="64" t="s">
        <v>222</v>
      </c>
      <c r="AT218" s="69" t="s">
        <v>222</v>
      </c>
      <c r="AU218" s="49" t="s">
        <v>222</v>
      </c>
      <c r="AV218" s="49" t="s">
        <v>222</v>
      </c>
      <c r="AW218" s="64" t="s">
        <v>222</v>
      </c>
      <c r="AX218" s="69" t="s">
        <v>222</v>
      </c>
      <c r="AY218" s="49" t="s">
        <v>222</v>
      </c>
      <c r="AZ218" s="49" t="s">
        <v>222</v>
      </c>
      <c r="BA218" s="49" t="s">
        <v>222</v>
      </c>
      <c r="BB218" s="49" t="s">
        <v>222</v>
      </c>
      <c r="BC218" s="49" t="s">
        <v>222</v>
      </c>
      <c r="BD218" s="49" t="s">
        <v>222</v>
      </c>
      <c r="BE218" s="49" t="s">
        <v>222</v>
      </c>
      <c r="BF218" s="49" t="s">
        <v>222</v>
      </c>
      <c r="BG218" s="49" t="s">
        <v>222</v>
      </c>
      <c r="BH218" s="49" t="s">
        <v>222</v>
      </c>
      <c r="BI218" s="49" t="s">
        <v>222</v>
      </c>
      <c r="BJ218" s="49" t="s">
        <v>222</v>
      </c>
      <c r="BK218" s="49" t="s">
        <v>222</v>
      </c>
      <c r="BL218" s="49" t="s">
        <v>222</v>
      </c>
      <c r="BM218" s="64" t="s">
        <v>222</v>
      </c>
      <c r="BN218" s="69" t="s">
        <v>222</v>
      </c>
      <c r="BO218" s="49" t="s">
        <v>222</v>
      </c>
      <c r="BP218" s="49" t="s">
        <v>222</v>
      </c>
      <c r="BQ218" s="49" t="s">
        <v>222</v>
      </c>
      <c r="BR218" s="49" t="s">
        <v>222</v>
      </c>
      <c r="BS218" s="49" t="s">
        <v>222</v>
      </c>
      <c r="BT218" s="49" t="s">
        <v>222</v>
      </c>
      <c r="BU218" s="49" t="s">
        <v>222</v>
      </c>
      <c r="BV218" s="49" t="s">
        <v>222</v>
      </c>
      <c r="BW218" s="49" t="s">
        <v>222</v>
      </c>
      <c r="BX218" s="49" t="s">
        <v>222</v>
      </c>
      <c r="BY218" s="49" t="s">
        <v>222</v>
      </c>
      <c r="BZ218" s="49" t="s">
        <v>222</v>
      </c>
      <c r="CA218" s="49" t="s">
        <v>222</v>
      </c>
      <c r="CB218" s="49" t="s">
        <v>222</v>
      </c>
      <c r="CC218" s="64" t="s">
        <v>222</v>
      </c>
      <c r="CD218" s="69" t="s">
        <v>222</v>
      </c>
      <c r="CE218" s="49" t="s">
        <v>222</v>
      </c>
      <c r="CF218" s="49" t="s">
        <v>222</v>
      </c>
      <c r="CG218" s="49" t="s">
        <v>222</v>
      </c>
      <c r="CH218" s="49" t="s">
        <v>222</v>
      </c>
      <c r="CI218" s="49" t="s">
        <v>222</v>
      </c>
      <c r="CJ218" s="49" t="s">
        <v>222</v>
      </c>
      <c r="CK218" s="49" t="s">
        <v>222</v>
      </c>
      <c r="CL218" s="49" t="s">
        <v>222</v>
      </c>
      <c r="CM218" s="49" t="s">
        <v>222</v>
      </c>
      <c r="CN218" s="49" t="s">
        <v>222</v>
      </c>
      <c r="CO218" s="49" t="s">
        <v>222</v>
      </c>
      <c r="CP218" s="49" t="s">
        <v>222</v>
      </c>
      <c r="CQ218" s="49" t="s">
        <v>222</v>
      </c>
      <c r="CR218" s="49" t="s">
        <v>222</v>
      </c>
      <c r="CS218" s="64" t="s">
        <v>222</v>
      </c>
      <c r="CT218" s="56" t="s">
        <v>70</v>
      </c>
      <c r="CU218" s="36" t="s">
        <v>70</v>
      </c>
      <c r="CV218" s="36" t="s">
        <v>70</v>
      </c>
      <c r="CW218" s="57" t="s">
        <v>70</v>
      </c>
    </row>
    <row r="219" spans="1:101" ht="24" customHeight="1" x14ac:dyDescent="0.25">
      <c r="A219" s="56" t="s">
        <v>4</v>
      </c>
      <c r="B219" s="36" t="s">
        <v>69</v>
      </c>
      <c r="C219" s="36" t="s">
        <v>35</v>
      </c>
      <c r="D219" s="57" t="s">
        <v>68</v>
      </c>
      <c r="E219" s="61" t="s">
        <v>67</v>
      </c>
      <c r="F219" s="92"/>
      <c r="G219" s="65"/>
      <c r="H219" s="69"/>
      <c r="I219" s="65"/>
      <c r="J219" s="70" t="s">
        <v>222</v>
      </c>
      <c r="K219" s="50" t="s">
        <v>222</v>
      </c>
      <c r="L219" s="50" t="s">
        <v>222</v>
      </c>
      <c r="M219" s="50" t="s">
        <v>222</v>
      </c>
      <c r="N219" s="50" t="s">
        <v>222</v>
      </c>
      <c r="O219" s="65" t="s">
        <v>222</v>
      </c>
      <c r="P219" s="70" t="s">
        <v>222</v>
      </c>
      <c r="Q219" s="50" t="s">
        <v>222</v>
      </c>
      <c r="R219" s="50" t="s">
        <v>222</v>
      </c>
      <c r="S219" s="65" t="s">
        <v>222</v>
      </c>
      <c r="T219" s="69" t="s">
        <v>222</v>
      </c>
      <c r="U219" s="49" t="s">
        <v>222</v>
      </c>
      <c r="V219" s="49" t="s">
        <v>222</v>
      </c>
      <c r="W219" s="49" t="s">
        <v>222</v>
      </c>
      <c r="X219" s="49" t="s">
        <v>222</v>
      </c>
      <c r="Y219" s="64" t="s">
        <v>222</v>
      </c>
      <c r="Z219" s="69" t="s">
        <v>222</v>
      </c>
      <c r="AA219" s="49" t="s">
        <v>222</v>
      </c>
      <c r="AB219" s="49" t="s">
        <v>222</v>
      </c>
      <c r="AC219" s="49" t="s">
        <v>222</v>
      </c>
      <c r="AD219" s="49" t="s">
        <v>222</v>
      </c>
      <c r="AE219" s="64" t="s">
        <v>222</v>
      </c>
      <c r="AF219" s="69" t="s">
        <v>222</v>
      </c>
      <c r="AG219" s="49" t="s">
        <v>222</v>
      </c>
      <c r="AH219" s="49" t="s">
        <v>222</v>
      </c>
      <c r="AI219" s="49" t="s">
        <v>222</v>
      </c>
      <c r="AJ219" s="49" t="s">
        <v>222</v>
      </c>
      <c r="AK219" s="64" t="s">
        <v>222</v>
      </c>
      <c r="AL219" s="69" t="s">
        <v>222</v>
      </c>
      <c r="AM219" s="49" t="s">
        <v>222</v>
      </c>
      <c r="AN219" s="49" t="s">
        <v>222</v>
      </c>
      <c r="AO219" s="64" t="s">
        <v>222</v>
      </c>
      <c r="AP219" s="69" t="s">
        <v>222</v>
      </c>
      <c r="AQ219" s="49" t="s">
        <v>222</v>
      </c>
      <c r="AR219" s="49" t="s">
        <v>222</v>
      </c>
      <c r="AS219" s="64" t="s">
        <v>222</v>
      </c>
      <c r="AT219" s="69" t="s">
        <v>222</v>
      </c>
      <c r="AU219" s="49" t="s">
        <v>222</v>
      </c>
      <c r="AV219" s="49" t="s">
        <v>222</v>
      </c>
      <c r="AW219" s="64" t="s">
        <v>222</v>
      </c>
      <c r="AX219" s="69" t="s">
        <v>222</v>
      </c>
      <c r="AY219" s="49" t="s">
        <v>222</v>
      </c>
      <c r="AZ219" s="49" t="s">
        <v>222</v>
      </c>
      <c r="BA219" s="49" t="s">
        <v>222</v>
      </c>
      <c r="BB219" s="49" t="s">
        <v>222</v>
      </c>
      <c r="BC219" s="49" t="s">
        <v>222</v>
      </c>
      <c r="BD219" s="49" t="s">
        <v>222</v>
      </c>
      <c r="BE219" s="49" t="s">
        <v>222</v>
      </c>
      <c r="BF219" s="49" t="s">
        <v>222</v>
      </c>
      <c r="BG219" s="49" t="s">
        <v>222</v>
      </c>
      <c r="BH219" s="49" t="s">
        <v>222</v>
      </c>
      <c r="BI219" s="49" t="s">
        <v>222</v>
      </c>
      <c r="BJ219" s="49" t="s">
        <v>222</v>
      </c>
      <c r="BK219" s="49" t="s">
        <v>222</v>
      </c>
      <c r="BL219" s="49" t="s">
        <v>222</v>
      </c>
      <c r="BM219" s="64" t="s">
        <v>222</v>
      </c>
      <c r="BN219" s="69" t="s">
        <v>222</v>
      </c>
      <c r="BO219" s="49" t="s">
        <v>222</v>
      </c>
      <c r="BP219" s="49" t="s">
        <v>222</v>
      </c>
      <c r="BQ219" s="49" t="s">
        <v>222</v>
      </c>
      <c r="BR219" s="49" t="s">
        <v>222</v>
      </c>
      <c r="BS219" s="49" t="s">
        <v>222</v>
      </c>
      <c r="BT219" s="49" t="s">
        <v>222</v>
      </c>
      <c r="BU219" s="49" t="s">
        <v>222</v>
      </c>
      <c r="BV219" s="49" t="s">
        <v>222</v>
      </c>
      <c r="BW219" s="49" t="s">
        <v>222</v>
      </c>
      <c r="BX219" s="49" t="s">
        <v>222</v>
      </c>
      <c r="BY219" s="49" t="s">
        <v>222</v>
      </c>
      <c r="BZ219" s="49" t="s">
        <v>222</v>
      </c>
      <c r="CA219" s="49" t="s">
        <v>222</v>
      </c>
      <c r="CB219" s="49" t="s">
        <v>222</v>
      </c>
      <c r="CC219" s="64" t="s">
        <v>222</v>
      </c>
      <c r="CD219" s="69" t="s">
        <v>222</v>
      </c>
      <c r="CE219" s="49" t="s">
        <v>222</v>
      </c>
      <c r="CF219" s="49" t="s">
        <v>222</v>
      </c>
      <c r="CG219" s="49" t="s">
        <v>222</v>
      </c>
      <c r="CH219" s="49" t="s">
        <v>222</v>
      </c>
      <c r="CI219" s="49" t="s">
        <v>222</v>
      </c>
      <c r="CJ219" s="49" t="s">
        <v>222</v>
      </c>
      <c r="CK219" s="49" t="s">
        <v>222</v>
      </c>
      <c r="CL219" s="49" t="s">
        <v>222</v>
      </c>
      <c r="CM219" s="49" t="s">
        <v>222</v>
      </c>
      <c r="CN219" s="49" t="s">
        <v>222</v>
      </c>
      <c r="CO219" s="49" t="s">
        <v>222</v>
      </c>
      <c r="CP219" s="49" t="s">
        <v>222</v>
      </c>
      <c r="CQ219" s="49" t="s">
        <v>222</v>
      </c>
      <c r="CR219" s="49" t="s">
        <v>222</v>
      </c>
      <c r="CS219" s="64" t="s">
        <v>222</v>
      </c>
      <c r="CT219" s="56" t="s">
        <v>70</v>
      </c>
      <c r="CU219" s="36" t="s">
        <v>70</v>
      </c>
      <c r="CV219" s="36" t="s">
        <v>70</v>
      </c>
      <c r="CW219" s="57" t="s">
        <v>70</v>
      </c>
    </row>
    <row r="220" spans="1:101" ht="24" customHeight="1" x14ac:dyDescent="0.25">
      <c r="A220" s="56" t="s">
        <v>4</v>
      </c>
      <c r="B220" s="36" t="s">
        <v>69</v>
      </c>
      <c r="C220" s="36" t="s">
        <v>35</v>
      </c>
      <c r="D220" s="57" t="s">
        <v>1</v>
      </c>
      <c r="E220" s="61" t="s">
        <v>59</v>
      </c>
      <c r="F220" s="92"/>
      <c r="G220" s="65"/>
      <c r="H220" s="69"/>
      <c r="I220" s="65"/>
      <c r="J220" s="70" t="s">
        <v>222</v>
      </c>
      <c r="K220" s="50" t="s">
        <v>222</v>
      </c>
      <c r="L220" s="50" t="s">
        <v>222</v>
      </c>
      <c r="M220" s="50" t="s">
        <v>222</v>
      </c>
      <c r="N220" s="50" t="s">
        <v>222</v>
      </c>
      <c r="O220" s="65" t="s">
        <v>222</v>
      </c>
      <c r="P220" s="70" t="s">
        <v>222</v>
      </c>
      <c r="Q220" s="50" t="s">
        <v>222</v>
      </c>
      <c r="R220" s="50" t="s">
        <v>222</v>
      </c>
      <c r="S220" s="65" t="s">
        <v>222</v>
      </c>
      <c r="T220" s="69" t="s">
        <v>222</v>
      </c>
      <c r="U220" s="49" t="s">
        <v>222</v>
      </c>
      <c r="V220" s="49" t="s">
        <v>222</v>
      </c>
      <c r="W220" s="49" t="s">
        <v>222</v>
      </c>
      <c r="X220" s="49" t="s">
        <v>222</v>
      </c>
      <c r="Y220" s="64" t="s">
        <v>222</v>
      </c>
      <c r="Z220" s="69" t="s">
        <v>222</v>
      </c>
      <c r="AA220" s="49" t="s">
        <v>222</v>
      </c>
      <c r="AB220" s="49" t="s">
        <v>222</v>
      </c>
      <c r="AC220" s="49" t="s">
        <v>222</v>
      </c>
      <c r="AD220" s="49" t="s">
        <v>222</v>
      </c>
      <c r="AE220" s="64" t="s">
        <v>222</v>
      </c>
      <c r="AF220" s="69" t="s">
        <v>222</v>
      </c>
      <c r="AG220" s="49" t="s">
        <v>222</v>
      </c>
      <c r="AH220" s="49" t="s">
        <v>222</v>
      </c>
      <c r="AI220" s="49" t="s">
        <v>222</v>
      </c>
      <c r="AJ220" s="49" t="s">
        <v>222</v>
      </c>
      <c r="AK220" s="64" t="s">
        <v>222</v>
      </c>
      <c r="AL220" s="69" t="s">
        <v>222</v>
      </c>
      <c r="AM220" s="49" t="s">
        <v>222</v>
      </c>
      <c r="AN220" s="49" t="s">
        <v>222</v>
      </c>
      <c r="AO220" s="64" t="s">
        <v>222</v>
      </c>
      <c r="AP220" s="69" t="s">
        <v>222</v>
      </c>
      <c r="AQ220" s="49" t="s">
        <v>222</v>
      </c>
      <c r="AR220" s="49" t="s">
        <v>222</v>
      </c>
      <c r="AS220" s="64" t="s">
        <v>222</v>
      </c>
      <c r="AT220" s="69" t="s">
        <v>222</v>
      </c>
      <c r="AU220" s="49" t="s">
        <v>222</v>
      </c>
      <c r="AV220" s="49" t="s">
        <v>222</v>
      </c>
      <c r="AW220" s="64" t="s">
        <v>222</v>
      </c>
      <c r="AX220" s="69" t="s">
        <v>222</v>
      </c>
      <c r="AY220" s="49" t="s">
        <v>222</v>
      </c>
      <c r="AZ220" s="49" t="s">
        <v>222</v>
      </c>
      <c r="BA220" s="49" t="s">
        <v>222</v>
      </c>
      <c r="BB220" s="49" t="s">
        <v>222</v>
      </c>
      <c r="BC220" s="49" t="s">
        <v>222</v>
      </c>
      <c r="BD220" s="49" t="s">
        <v>222</v>
      </c>
      <c r="BE220" s="49" t="s">
        <v>222</v>
      </c>
      <c r="BF220" s="49" t="s">
        <v>222</v>
      </c>
      <c r="BG220" s="49" t="s">
        <v>222</v>
      </c>
      <c r="BH220" s="49" t="s">
        <v>222</v>
      </c>
      <c r="BI220" s="49" t="s">
        <v>222</v>
      </c>
      <c r="BJ220" s="49" t="s">
        <v>222</v>
      </c>
      <c r="BK220" s="49" t="s">
        <v>222</v>
      </c>
      <c r="BL220" s="49" t="s">
        <v>222</v>
      </c>
      <c r="BM220" s="64" t="s">
        <v>222</v>
      </c>
      <c r="BN220" s="69" t="s">
        <v>222</v>
      </c>
      <c r="BO220" s="49" t="s">
        <v>222</v>
      </c>
      <c r="BP220" s="49" t="s">
        <v>222</v>
      </c>
      <c r="BQ220" s="49" t="s">
        <v>222</v>
      </c>
      <c r="BR220" s="49" t="s">
        <v>222</v>
      </c>
      <c r="BS220" s="49" t="s">
        <v>222</v>
      </c>
      <c r="BT220" s="49" t="s">
        <v>222</v>
      </c>
      <c r="BU220" s="49" t="s">
        <v>222</v>
      </c>
      <c r="BV220" s="49" t="s">
        <v>222</v>
      </c>
      <c r="BW220" s="49" t="s">
        <v>222</v>
      </c>
      <c r="BX220" s="49" t="s">
        <v>222</v>
      </c>
      <c r="BY220" s="49" t="s">
        <v>222</v>
      </c>
      <c r="BZ220" s="49" t="s">
        <v>222</v>
      </c>
      <c r="CA220" s="49" t="s">
        <v>222</v>
      </c>
      <c r="CB220" s="49" t="s">
        <v>222</v>
      </c>
      <c r="CC220" s="64" t="s">
        <v>222</v>
      </c>
      <c r="CD220" s="69" t="s">
        <v>222</v>
      </c>
      <c r="CE220" s="49" t="s">
        <v>222</v>
      </c>
      <c r="CF220" s="49" t="s">
        <v>222</v>
      </c>
      <c r="CG220" s="49" t="s">
        <v>222</v>
      </c>
      <c r="CH220" s="49" t="s">
        <v>222</v>
      </c>
      <c r="CI220" s="49" t="s">
        <v>222</v>
      </c>
      <c r="CJ220" s="49" t="s">
        <v>222</v>
      </c>
      <c r="CK220" s="49" t="s">
        <v>222</v>
      </c>
      <c r="CL220" s="49" t="s">
        <v>222</v>
      </c>
      <c r="CM220" s="49" t="s">
        <v>222</v>
      </c>
      <c r="CN220" s="49" t="s">
        <v>222</v>
      </c>
      <c r="CO220" s="49" t="s">
        <v>222</v>
      </c>
      <c r="CP220" s="49" t="s">
        <v>222</v>
      </c>
      <c r="CQ220" s="49" t="s">
        <v>222</v>
      </c>
      <c r="CR220" s="49" t="s">
        <v>222</v>
      </c>
      <c r="CS220" s="64" t="s">
        <v>222</v>
      </c>
      <c r="CT220" s="56" t="s">
        <v>70</v>
      </c>
      <c r="CU220" s="36" t="s">
        <v>70</v>
      </c>
      <c r="CV220" s="36" t="s">
        <v>70</v>
      </c>
      <c r="CW220" s="57" t="s">
        <v>70</v>
      </c>
    </row>
    <row r="221" spans="1:101" ht="24" customHeight="1" x14ac:dyDescent="0.25">
      <c r="A221" s="56" t="s">
        <v>4</v>
      </c>
      <c r="B221" s="36" t="s">
        <v>69</v>
      </c>
      <c r="C221" s="36" t="s">
        <v>35</v>
      </c>
      <c r="D221" s="57" t="s">
        <v>1</v>
      </c>
      <c r="E221" s="61" t="s">
        <v>58</v>
      </c>
      <c r="F221" s="92"/>
      <c r="G221" s="65"/>
      <c r="H221" s="69"/>
      <c r="I221" s="65"/>
      <c r="J221" s="70" t="s">
        <v>222</v>
      </c>
      <c r="K221" s="50" t="s">
        <v>222</v>
      </c>
      <c r="L221" s="50" t="s">
        <v>222</v>
      </c>
      <c r="M221" s="50" t="s">
        <v>222</v>
      </c>
      <c r="N221" s="50" t="s">
        <v>222</v>
      </c>
      <c r="O221" s="65" t="s">
        <v>222</v>
      </c>
      <c r="P221" s="70" t="s">
        <v>222</v>
      </c>
      <c r="Q221" s="50" t="s">
        <v>222</v>
      </c>
      <c r="R221" s="50" t="s">
        <v>222</v>
      </c>
      <c r="S221" s="65" t="s">
        <v>222</v>
      </c>
      <c r="T221" s="69" t="s">
        <v>222</v>
      </c>
      <c r="U221" s="49" t="s">
        <v>222</v>
      </c>
      <c r="V221" s="49" t="s">
        <v>222</v>
      </c>
      <c r="W221" s="49" t="s">
        <v>222</v>
      </c>
      <c r="X221" s="49" t="s">
        <v>222</v>
      </c>
      <c r="Y221" s="64" t="s">
        <v>222</v>
      </c>
      <c r="Z221" s="69" t="s">
        <v>222</v>
      </c>
      <c r="AA221" s="49" t="s">
        <v>222</v>
      </c>
      <c r="AB221" s="49" t="s">
        <v>222</v>
      </c>
      <c r="AC221" s="49" t="s">
        <v>222</v>
      </c>
      <c r="AD221" s="49" t="s">
        <v>222</v>
      </c>
      <c r="AE221" s="64" t="s">
        <v>222</v>
      </c>
      <c r="AF221" s="69" t="s">
        <v>222</v>
      </c>
      <c r="AG221" s="49" t="s">
        <v>222</v>
      </c>
      <c r="AH221" s="49" t="s">
        <v>222</v>
      </c>
      <c r="AI221" s="49" t="s">
        <v>222</v>
      </c>
      <c r="AJ221" s="49" t="s">
        <v>222</v>
      </c>
      <c r="AK221" s="64" t="s">
        <v>222</v>
      </c>
      <c r="AL221" s="69" t="s">
        <v>222</v>
      </c>
      <c r="AM221" s="49" t="s">
        <v>222</v>
      </c>
      <c r="AN221" s="49" t="s">
        <v>222</v>
      </c>
      <c r="AO221" s="64" t="s">
        <v>222</v>
      </c>
      <c r="AP221" s="69" t="s">
        <v>222</v>
      </c>
      <c r="AQ221" s="49" t="s">
        <v>222</v>
      </c>
      <c r="AR221" s="49" t="s">
        <v>222</v>
      </c>
      <c r="AS221" s="64" t="s">
        <v>222</v>
      </c>
      <c r="AT221" s="69" t="s">
        <v>222</v>
      </c>
      <c r="AU221" s="49" t="s">
        <v>222</v>
      </c>
      <c r="AV221" s="49" t="s">
        <v>222</v>
      </c>
      <c r="AW221" s="64" t="s">
        <v>222</v>
      </c>
      <c r="AX221" s="69" t="s">
        <v>222</v>
      </c>
      <c r="AY221" s="49" t="s">
        <v>222</v>
      </c>
      <c r="AZ221" s="49" t="s">
        <v>222</v>
      </c>
      <c r="BA221" s="49" t="s">
        <v>222</v>
      </c>
      <c r="BB221" s="49" t="s">
        <v>222</v>
      </c>
      <c r="BC221" s="49" t="s">
        <v>222</v>
      </c>
      <c r="BD221" s="49" t="s">
        <v>222</v>
      </c>
      <c r="BE221" s="49" t="s">
        <v>222</v>
      </c>
      <c r="BF221" s="49" t="s">
        <v>222</v>
      </c>
      <c r="BG221" s="49" t="s">
        <v>222</v>
      </c>
      <c r="BH221" s="49" t="s">
        <v>222</v>
      </c>
      <c r="BI221" s="49" t="s">
        <v>222</v>
      </c>
      <c r="BJ221" s="49" t="s">
        <v>222</v>
      </c>
      <c r="BK221" s="49" t="s">
        <v>222</v>
      </c>
      <c r="BL221" s="49" t="s">
        <v>222</v>
      </c>
      <c r="BM221" s="64" t="s">
        <v>222</v>
      </c>
      <c r="BN221" s="69" t="s">
        <v>222</v>
      </c>
      <c r="BO221" s="49" t="s">
        <v>222</v>
      </c>
      <c r="BP221" s="49" t="s">
        <v>222</v>
      </c>
      <c r="BQ221" s="49" t="s">
        <v>222</v>
      </c>
      <c r="BR221" s="49" t="s">
        <v>222</v>
      </c>
      <c r="BS221" s="49" t="s">
        <v>222</v>
      </c>
      <c r="BT221" s="49" t="s">
        <v>222</v>
      </c>
      <c r="BU221" s="49" t="s">
        <v>222</v>
      </c>
      <c r="BV221" s="49" t="s">
        <v>222</v>
      </c>
      <c r="BW221" s="49" t="s">
        <v>222</v>
      </c>
      <c r="BX221" s="49" t="s">
        <v>222</v>
      </c>
      <c r="BY221" s="49" t="s">
        <v>222</v>
      </c>
      <c r="BZ221" s="49" t="s">
        <v>222</v>
      </c>
      <c r="CA221" s="49" t="s">
        <v>222</v>
      </c>
      <c r="CB221" s="49" t="s">
        <v>222</v>
      </c>
      <c r="CC221" s="64" t="s">
        <v>222</v>
      </c>
      <c r="CD221" s="69" t="s">
        <v>222</v>
      </c>
      <c r="CE221" s="49" t="s">
        <v>222</v>
      </c>
      <c r="CF221" s="49" t="s">
        <v>222</v>
      </c>
      <c r="CG221" s="49" t="s">
        <v>222</v>
      </c>
      <c r="CH221" s="49" t="s">
        <v>222</v>
      </c>
      <c r="CI221" s="49" t="s">
        <v>222</v>
      </c>
      <c r="CJ221" s="49" t="s">
        <v>222</v>
      </c>
      <c r="CK221" s="49" t="s">
        <v>222</v>
      </c>
      <c r="CL221" s="49" t="s">
        <v>222</v>
      </c>
      <c r="CM221" s="49" t="s">
        <v>222</v>
      </c>
      <c r="CN221" s="49" t="s">
        <v>222</v>
      </c>
      <c r="CO221" s="49" t="s">
        <v>222</v>
      </c>
      <c r="CP221" s="49" t="s">
        <v>222</v>
      </c>
      <c r="CQ221" s="49" t="s">
        <v>222</v>
      </c>
      <c r="CR221" s="49" t="s">
        <v>222</v>
      </c>
      <c r="CS221" s="64" t="s">
        <v>222</v>
      </c>
      <c r="CT221" s="56" t="s">
        <v>70</v>
      </c>
      <c r="CU221" s="36" t="s">
        <v>70</v>
      </c>
      <c r="CV221" s="36" t="s">
        <v>70</v>
      </c>
      <c r="CW221" s="57" t="s">
        <v>70</v>
      </c>
    </row>
    <row r="222" spans="1:101" ht="36" customHeight="1" x14ac:dyDescent="0.25">
      <c r="A222" s="56" t="s">
        <v>4</v>
      </c>
      <c r="B222" s="36" t="s">
        <v>63</v>
      </c>
      <c r="C222" s="36" t="s">
        <v>38</v>
      </c>
      <c r="D222" s="57" t="s">
        <v>0</v>
      </c>
      <c r="E222" s="61" t="s">
        <v>501</v>
      </c>
      <c r="F222" s="92"/>
      <c r="G222" s="65"/>
      <c r="H222" s="69"/>
      <c r="I222" s="65" t="s">
        <v>158</v>
      </c>
      <c r="J222" s="69">
        <v>220</v>
      </c>
      <c r="K222" s="49">
        <v>37.6</v>
      </c>
      <c r="L222" s="49">
        <v>29.1</v>
      </c>
      <c r="M222" s="53" t="s">
        <v>139</v>
      </c>
      <c r="N222" s="53" t="s">
        <v>139</v>
      </c>
      <c r="O222" s="66" t="s">
        <v>139</v>
      </c>
      <c r="P222" s="69">
        <v>0.219</v>
      </c>
      <c r="Q222" s="49">
        <v>4.3800000000000006E-2</v>
      </c>
      <c r="R222" s="49">
        <v>2.1900000000000003E-2</v>
      </c>
      <c r="S222" s="66" t="s">
        <v>139</v>
      </c>
      <c r="T222" s="72">
        <f t="shared" ref="T222:T284" si="448">VALUE(TEXT(((J222/1000)*$F222*$H222),"0.00E+00"))</f>
        <v>0</v>
      </c>
      <c r="U222" s="53">
        <f t="shared" ref="U222:U284" si="449">VALUE(TEXT(((K222/1000)*$F222*$H222),"0.00E+00"))</f>
        <v>0</v>
      </c>
      <c r="V222" s="53">
        <f t="shared" ref="V222:V284" si="450">VALUE(TEXT(((L222/1000)*$F222*$H222),"0.00E+00"))</f>
        <v>0</v>
      </c>
      <c r="W222" s="53" t="s">
        <v>139</v>
      </c>
      <c r="X222" s="53" t="s">
        <v>139</v>
      </c>
      <c r="Y222" s="73" t="s">
        <v>139</v>
      </c>
      <c r="Z222" s="72" t="e">
        <f>VALUE(TEXT(((T222*'TOX and EXPO INPUTS'!$E$12)/'TOX and EXPO INPUTS'!$E$26),"0.00E+00"))</f>
        <v>#DIV/0!</v>
      </c>
      <c r="AA222" s="53" t="e">
        <f>VALUE(TEXT(((U222*'TOX and EXPO INPUTS'!$E$12)/'TOX and EXPO INPUTS'!$E$26),"0.00E+00"))</f>
        <v>#DIV/0!</v>
      </c>
      <c r="AB222" s="53" t="e">
        <f>VALUE(TEXT(((V222*'TOX and EXPO INPUTS'!$E$12)/'TOX and EXPO INPUTS'!$E$26),"0.00E+00"))</f>
        <v>#DIV/0!</v>
      </c>
      <c r="AC222" s="53" t="s">
        <v>139</v>
      </c>
      <c r="AD222" s="53" t="s">
        <v>139</v>
      </c>
      <c r="AE222" s="73" t="s">
        <v>139</v>
      </c>
      <c r="AF222" s="72" t="e">
        <f>VALUE(TEXT(('TOX and EXPO INPUTS'!$E$9/Z222),"0.0E+00"))</f>
        <v>#DIV/0!</v>
      </c>
      <c r="AG222" s="53" t="e">
        <f>VALUE(TEXT(('TOX and EXPO INPUTS'!$E$9/AA222),"0.0E+00"))</f>
        <v>#DIV/0!</v>
      </c>
      <c r="AH222" s="53" t="e">
        <f>VALUE(TEXT(('TOX and EXPO INPUTS'!$E$9/AB222),"0.0E+00"))</f>
        <v>#DIV/0!</v>
      </c>
      <c r="AI222" s="53" t="s">
        <v>139</v>
      </c>
      <c r="AJ222" s="53" t="s">
        <v>139</v>
      </c>
      <c r="AK222" s="73" t="s">
        <v>139</v>
      </c>
      <c r="AL222" s="72">
        <f t="shared" ref="AL222:AL253" si="451">VALUE(TEXT(((P222/1000)*$F222*$H222),"0.00E+00"))</f>
        <v>0</v>
      </c>
      <c r="AM222" s="53">
        <f t="shared" ref="AM222:AM253" si="452">VALUE(TEXT(((Q222/1000)*$F222*$H222),"0.00E+00"))</f>
        <v>0</v>
      </c>
      <c r="AN222" s="53">
        <f t="shared" ref="AN222:AN253" si="453">VALUE(TEXT(((R222/1000)*$F222*$H222),"0.00E+00"))</f>
        <v>0</v>
      </c>
      <c r="AO222" s="73" t="s">
        <v>139</v>
      </c>
      <c r="AP222" s="72" t="e">
        <f>VALUE(TEXT(((AL222*'TOX and EXPO INPUTS'!$E$20)/'TOX and EXPO INPUTS'!$E$28),"0.00E+00"))</f>
        <v>#DIV/0!</v>
      </c>
      <c r="AQ222" s="53" t="e">
        <f>VALUE(TEXT(((AM222*'TOX and EXPO INPUTS'!$E$20)/'TOX and EXPO INPUTS'!$E$28),"0.00E+00"))</f>
        <v>#DIV/0!</v>
      </c>
      <c r="AR222" s="53" t="e">
        <f>VALUE(TEXT(((AN222*'TOX and EXPO INPUTS'!$E$20)/'TOX and EXPO INPUTS'!$E$28),"0.00E+00"))</f>
        <v>#DIV/0!</v>
      </c>
      <c r="AS222" s="73" t="s">
        <v>139</v>
      </c>
      <c r="AT222" s="72" t="e">
        <f>VALUE(TEXT((IF('TOX and EXPO INPUTS'!$E$18="Route-specific",'TOX and EXPO INPUTS'!$E$16/AP222,'TOX and EXPO INPUTS'!$E$14/AP222)),"0.0E+00"))</f>
        <v>#DIV/0!</v>
      </c>
      <c r="AU222" s="53" t="e">
        <f>VALUE(TEXT((IF('TOX and EXPO INPUTS'!$E$18="Route-specific",'TOX and EXPO INPUTS'!$E$16/AQ222,'TOX and EXPO INPUTS'!$E$14/AQ222)),"0.0E+00"))</f>
        <v>#DIV/0!</v>
      </c>
      <c r="AV222" s="53" t="e">
        <f>VALUE(TEXT((IF('TOX and EXPO INPUTS'!$E$18="Route-specific",'TOX and EXPO INPUTS'!$E$16/AR222,'TOX and EXPO INPUTS'!$E$14/AR222)),"0.0E+00"))</f>
        <v>#DIV/0!</v>
      </c>
      <c r="AW222" s="73" t="s">
        <v>139</v>
      </c>
      <c r="AX222" s="72" t="e">
        <f t="shared" ref="AX222:AX284" si="454">VALUE(TEXT((Z222+AP222),"0.00E+00"))</f>
        <v>#DIV/0!</v>
      </c>
      <c r="AY222" s="53" t="e">
        <f t="shared" ref="AY222:AY284" si="455">VALUE(TEXT((AA222+AP222),"0.00E+00"))</f>
        <v>#DIV/0!</v>
      </c>
      <c r="AZ222" s="53" t="e">
        <f t="shared" ref="AZ222:AZ284" si="456">VALUE(TEXT((AB222+AP222),"0.00E+00"))</f>
        <v>#DIV/0!</v>
      </c>
      <c r="BA222" s="53" t="s">
        <v>139</v>
      </c>
      <c r="BB222" s="53" t="s">
        <v>139</v>
      </c>
      <c r="BC222" s="53" t="e">
        <f t="shared" ref="BC222:BC284" si="457">VALUE(TEXT((Z222+AQ222),"0.00E+00"))</f>
        <v>#DIV/0!</v>
      </c>
      <c r="BD222" s="53" t="e">
        <f t="shared" ref="BD222:BD284" si="458">VALUE(TEXT((AA222+AQ222),"0.00E+00"))</f>
        <v>#DIV/0!</v>
      </c>
      <c r="BE222" s="53" t="e">
        <f t="shared" ref="BE222:BE284" si="459">VALUE(TEXT((AB222+AQ222),"0.00E+00"))</f>
        <v>#DIV/0!</v>
      </c>
      <c r="BF222" s="53" t="s">
        <v>139</v>
      </c>
      <c r="BG222" s="53" t="s">
        <v>139</v>
      </c>
      <c r="BH222" s="53" t="e">
        <f t="shared" ref="BH222:BH284" si="460">VALUE(TEXT((Z222+AR222),"0.00E+00"))</f>
        <v>#DIV/0!</v>
      </c>
      <c r="BI222" s="53" t="e">
        <f t="shared" ref="BI222:BI284" si="461">VALUE(TEXT((AA222+AR222),"0.00E+00"))</f>
        <v>#DIV/0!</v>
      </c>
      <c r="BJ222" s="53" t="e">
        <f t="shared" ref="BJ222:BJ284" si="462">VALUE(TEXT((AB222+AR222),"0.00E+00"))</f>
        <v>#DIV/0!</v>
      </c>
      <c r="BK222" s="53" t="s">
        <v>139</v>
      </c>
      <c r="BL222" s="53" t="s">
        <v>139</v>
      </c>
      <c r="BM222" s="73" t="s">
        <v>139</v>
      </c>
      <c r="BN222" s="72" t="e">
        <f t="shared" ref="BN222:BN284" si="463">VALUE(TEXT(1/((1/AF222)+(1/AT222)),"0.0E+00"))</f>
        <v>#DIV/0!</v>
      </c>
      <c r="BO222" s="53" t="e">
        <f t="shared" ref="BO222:BO284" si="464">VALUE(TEXT(1/((1/AG222)+(1/AT222)),"0.0E+00"))</f>
        <v>#DIV/0!</v>
      </c>
      <c r="BP222" s="53" t="e">
        <f t="shared" ref="BP222:BP284" si="465">VALUE(TEXT(1/((1/AH222)+(1/AT222)),"0.0E+00"))</f>
        <v>#DIV/0!</v>
      </c>
      <c r="BQ222" s="53" t="s">
        <v>139</v>
      </c>
      <c r="BR222" s="53" t="s">
        <v>139</v>
      </c>
      <c r="BS222" s="53" t="e">
        <f t="shared" ref="BS222:BS284" si="466">VALUE(TEXT(1/((1/AF222)+(1/AU222)),"0.0E+00"))</f>
        <v>#DIV/0!</v>
      </c>
      <c r="BT222" s="53" t="e">
        <f t="shared" ref="BT222:BT284" si="467">VALUE(TEXT(1/((1/AG222)+(1/AU222)),"0.0E+00"))</f>
        <v>#DIV/0!</v>
      </c>
      <c r="BU222" s="53" t="e">
        <f t="shared" ref="BU222:BU284" si="468">VALUE(TEXT(1/((1/AH222)+(1/AU222)),"0.0E+00"))</f>
        <v>#DIV/0!</v>
      </c>
      <c r="BV222" s="53" t="s">
        <v>139</v>
      </c>
      <c r="BW222" s="53" t="s">
        <v>139</v>
      </c>
      <c r="BX222" s="53" t="e">
        <f t="shared" ref="BX222:BX284" si="469">VALUE(TEXT(1/((1/AF222)+(1/AV222)),"0.0E+00"))</f>
        <v>#DIV/0!</v>
      </c>
      <c r="BY222" s="53" t="e">
        <f t="shared" ref="BY222:BY284" si="470">VALUE(TEXT(1/((1/AG222)+(1/AV222)),"0.0E+00"))</f>
        <v>#DIV/0!</v>
      </c>
      <c r="BZ222" s="53" t="e">
        <f t="shared" ref="BZ222:BZ284" si="471">VALUE(TEXT(1/((1/AH222)+(1/AV222)),"0.0E+00"))</f>
        <v>#DIV/0!</v>
      </c>
      <c r="CA222" s="53" t="s">
        <v>139</v>
      </c>
      <c r="CB222" s="53" t="s">
        <v>139</v>
      </c>
      <c r="CC222" s="73" t="s">
        <v>139</v>
      </c>
      <c r="CD222" s="72" t="e">
        <f>VALUE(TEXT((1/(('TOX and EXPO INPUTS'!$E$11/AF222)+('TOX and EXPO INPUTS'!$E$19/AT222))),"0.0E+00"))</f>
        <v>#DIV/0!</v>
      </c>
      <c r="CE222" s="53" t="e">
        <f>VALUE(TEXT((1/(('TOX and EXPO INPUTS'!$E$11/AG222)+('TOX and EXPO INPUTS'!$E$19/AT222))),"0.0E+00"))</f>
        <v>#DIV/0!</v>
      </c>
      <c r="CF222" s="53" t="e">
        <f>VALUE(TEXT((1/(('TOX and EXPO INPUTS'!$E$11/AH222)+('TOX and EXPO INPUTS'!$E$19/AT222))),"0.0E+00"))</f>
        <v>#DIV/0!</v>
      </c>
      <c r="CG222" s="53" t="e">
        <f>VALUE(TEXT((1/(('TOX and EXPO INPUTS'!$E$11/AI222)+('TOX and EXPO INPUTS'!$E$19/AT222))),"0.0E+00"))</f>
        <v>#VALUE!</v>
      </c>
      <c r="CH222" s="53" t="e">
        <f>VALUE(TEXT((1/(('TOX and EXPO INPUTS'!$E$11/AJ222)+('TOX and EXPO INPUTS'!$E$19/AT222))),"0.0E+00"))</f>
        <v>#VALUE!</v>
      </c>
      <c r="CI222" s="53" t="e">
        <f>VALUE(TEXT((1/(('TOX and EXPO INPUTS'!$E$11/AF222)+('TOX and EXPO INPUTS'!$E$19/AU222))),"0.0E+00"))</f>
        <v>#DIV/0!</v>
      </c>
      <c r="CJ222" s="53" t="e">
        <f>VALUE(TEXT((1/(('TOX and EXPO INPUTS'!$E$11/AG222)+('TOX and EXPO INPUTS'!$E$19/AU222))),"0.0E+00"))</f>
        <v>#DIV/0!</v>
      </c>
      <c r="CK222" s="53" t="e">
        <f>VALUE(TEXT((1/(('TOX and EXPO INPUTS'!$E$11/AH222)+('TOX and EXPO INPUTS'!$E$19/AU222))),"0.0E+00"))</f>
        <v>#DIV/0!</v>
      </c>
      <c r="CL222" s="53" t="e">
        <f>VALUE(TEXT((1/(('TOX and EXPO INPUTS'!$E$11/AI222)+('TOX and EXPO INPUTS'!$E$19/AU222))),"0.0E+00"))</f>
        <v>#VALUE!</v>
      </c>
      <c r="CM222" s="53" t="e">
        <f>VALUE(TEXT((1/(('TOX and EXPO INPUTS'!$E$11/AJ222)+('TOX and EXPO INPUTS'!$E$19/AU222))),"0.0E+00"))</f>
        <v>#VALUE!</v>
      </c>
      <c r="CN222" s="53" t="e">
        <f>VALUE(TEXT((1/(('TOX and EXPO INPUTS'!$E$11/AF222)+('TOX and EXPO INPUTS'!$E$19/AV222))),"0.0E+00"))</f>
        <v>#DIV/0!</v>
      </c>
      <c r="CO222" s="53" t="e">
        <f>VALUE(TEXT((1/(('TOX and EXPO INPUTS'!$E$11/AG222)+('TOX and EXPO INPUTS'!$E$19/AV222))),"0.0E+00"))</f>
        <v>#DIV/0!</v>
      </c>
      <c r="CP222" s="53" t="e">
        <f>VALUE(TEXT((1/(('TOX and EXPO INPUTS'!$E$11/AH222)+('TOX and EXPO INPUTS'!$E$19/AV222))),"0.0E+00"))</f>
        <v>#DIV/0!</v>
      </c>
      <c r="CQ222" s="53" t="e">
        <f>VALUE(TEXT((1/(('TOX and EXPO INPUTS'!$E$11/AI222)+('TOX and EXPO INPUTS'!$E$19/AV222))),"0.0E+00"))</f>
        <v>#VALUE!</v>
      </c>
      <c r="CR222" s="53" t="e">
        <f>VALUE(TEXT((1/(('TOX and EXPO INPUTS'!$E$11/AJ222)+('TOX and EXPO INPUTS'!$E$19/AV222))),"0.0E+00"))</f>
        <v>#VALUE!</v>
      </c>
      <c r="CS222" s="73" t="e">
        <f>VALUE(TEXT((1/(('TOX and EXPO INPUTS'!$E$11/AK222)+('TOX and EXPO INPUTS'!$E$19/AW222))),"0.0E+00"))</f>
        <v>#VALUE!</v>
      </c>
      <c r="CT222" s="56" t="s">
        <v>89</v>
      </c>
      <c r="CU222" s="36">
        <v>47947802</v>
      </c>
      <c r="CV222" s="36" t="s">
        <v>119</v>
      </c>
      <c r="CW222" s="57" t="s">
        <v>121</v>
      </c>
    </row>
    <row r="223" spans="1:101" ht="24" customHeight="1" x14ac:dyDescent="0.25">
      <c r="A223" s="56" t="s">
        <v>4</v>
      </c>
      <c r="B223" s="36" t="s">
        <v>63</v>
      </c>
      <c r="C223" s="36" t="s">
        <v>527</v>
      </c>
      <c r="D223" s="57" t="s">
        <v>0</v>
      </c>
      <c r="E223" s="61" t="s">
        <v>501</v>
      </c>
      <c r="F223" s="92"/>
      <c r="G223" s="65"/>
      <c r="H223" s="69"/>
      <c r="I223" s="65" t="s">
        <v>146</v>
      </c>
      <c r="J223" s="69">
        <v>54300</v>
      </c>
      <c r="K223" s="49">
        <v>53400</v>
      </c>
      <c r="L223" s="49">
        <v>25600</v>
      </c>
      <c r="M223" s="53" t="s">
        <v>139</v>
      </c>
      <c r="N223" s="53" t="s">
        <v>139</v>
      </c>
      <c r="O223" s="66" t="s">
        <v>139</v>
      </c>
      <c r="P223" s="69">
        <v>26.6</v>
      </c>
      <c r="Q223" s="49">
        <v>5.33</v>
      </c>
      <c r="R223" s="49">
        <v>2.66</v>
      </c>
      <c r="S223" s="66" t="s">
        <v>139</v>
      </c>
      <c r="T223" s="72">
        <f t="shared" si="448"/>
        <v>0</v>
      </c>
      <c r="U223" s="53">
        <f t="shared" si="449"/>
        <v>0</v>
      </c>
      <c r="V223" s="53">
        <f t="shared" si="450"/>
        <v>0</v>
      </c>
      <c r="W223" s="53" t="s">
        <v>139</v>
      </c>
      <c r="X223" s="53" t="s">
        <v>139</v>
      </c>
      <c r="Y223" s="73" t="s">
        <v>139</v>
      </c>
      <c r="Z223" s="72" t="e">
        <f>VALUE(TEXT(((T223*'TOX and EXPO INPUTS'!$E$12)/'TOX and EXPO INPUTS'!$E$26),"0.00E+00"))</f>
        <v>#DIV/0!</v>
      </c>
      <c r="AA223" s="53" t="e">
        <f>VALUE(TEXT(((U223*'TOX and EXPO INPUTS'!$E$12)/'TOX and EXPO INPUTS'!$E$26),"0.00E+00"))</f>
        <v>#DIV/0!</v>
      </c>
      <c r="AB223" s="53" t="e">
        <f>VALUE(TEXT(((V223*'TOX and EXPO INPUTS'!$E$12)/'TOX and EXPO INPUTS'!$E$26),"0.00E+00"))</f>
        <v>#DIV/0!</v>
      </c>
      <c r="AC223" s="53" t="s">
        <v>139</v>
      </c>
      <c r="AD223" s="53" t="s">
        <v>139</v>
      </c>
      <c r="AE223" s="73" t="s">
        <v>139</v>
      </c>
      <c r="AF223" s="72" t="e">
        <f>VALUE(TEXT(('TOX and EXPO INPUTS'!$E$9/Z223),"0.0E+00"))</f>
        <v>#DIV/0!</v>
      </c>
      <c r="AG223" s="53" t="e">
        <f>VALUE(TEXT(('TOX and EXPO INPUTS'!$E$9/AA223),"0.0E+00"))</f>
        <v>#DIV/0!</v>
      </c>
      <c r="AH223" s="53" t="e">
        <f>VALUE(TEXT(('TOX and EXPO INPUTS'!$E$9/AB223),"0.0E+00"))</f>
        <v>#DIV/0!</v>
      </c>
      <c r="AI223" s="53" t="s">
        <v>139</v>
      </c>
      <c r="AJ223" s="53" t="s">
        <v>139</v>
      </c>
      <c r="AK223" s="73" t="s">
        <v>139</v>
      </c>
      <c r="AL223" s="72">
        <f t="shared" si="451"/>
        <v>0</v>
      </c>
      <c r="AM223" s="53">
        <f t="shared" si="452"/>
        <v>0</v>
      </c>
      <c r="AN223" s="53">
        <f t="shared" si="453"/>
        <v>0</v>
      </c>
      <c r="AO223" s="73" t="s">
        <v>139</v>
      </c>
      <c r="AP223" s="72" t="e">
        <f>VALUE(TEXT(((AL223*'TOX and EXPO INPUTS'!$E$20)/'TOX and EXPO INPUTS'!$E$28),"0.00E+00"))</f>
        <v>#DIV/0!</v>
      </c>
      <c r="AQ223" s="53" t="e">
        <f>VALUE(TEXT(((AM223*'TOX and EXPO INPUTS'!$E$20)/'TOX and EXPO INPUTS'!$E$28),"0.00E+00"))</f>
        <v>#DIV/0!</v>
      </c>
      <c r="AR223" s="53" t="e">
        <f>VALUE(TEXT(((AN223*'TOX and EXPO INPUTS'!$E$20)/'TOX and EXPO INPUTS'!$E$28),"0.00E+00"))</f>
        <v>#DIV/0!</v>
      </c>
      <c r="AS223" s="73" t="s">
        <v>139</v>
      </c>
      <c r="AT223" s="72" t="e">
        <f>VALUE(TEXT((IF('TOX and EXPO INPUTS'!$E$18="Route-specific",'TOX and EXPO INPUTS'!$E$16/AP223,'TOX and EXPO INPUTS'!$E$14/AP223)),"0.0E+00"))</f>
        <v>#DIV/0!</v>
      </c>
      <c r="AU223" s="53" t="e">
        <f>VALUE(TEXT((IF('TOX and EXPO INPUTS'!$E$18="Route-specific",'TOX and EXPO INPUTS'!$E$16/AQ223,'TOX and EXPO INPUTS'!$E$14/AQ223)),"0.0E+00"))</f>
        <v>#DIV/0!</v>
      </c>
      <c r="AV223" s="53" t="e">
        <f>VALUE(TEXT((IF('TOX and EXPO INPUTS'!$E$18="Route-specific",'TOX and EXPO INPUTS'!$E$16/AR223,'TOX and EXPO INPUTS'!$E$14/AR223)),"0.0E+00"))</f>
        <v>#DIV/0!</v>
      </c>
      <c r="AW223" s="73" t="s">
        <v>139</v>
      </c>
      <c r="AX223" s="72" t="e">
        <f t="shared" si="454"/>
        <v>#DIV/0!</v>
      </c>
      <c r="AY223" s="53" t="e">
        <f t="shared" si="455"/>
        <v>#DIV/0!</v>
      </c>
      <c r="AZ223" s="53" t="e">
        <f t="shared" si="456"/>
        <v>#DIV/0!</v>
      </c>
      <c r="BA223" s="53" t="s">
        <v>139</v>
      </c>
      <c r="BB223" s="53" t="s">
        <v>139</v>
      </c>
      <c r="BC223" s="53" t="e">
        <f t="shared" si="457"/>
        <v>#DIV/0!</v>
      </c>
      <c r="BD223" s="53" t="e">
        <f t="shared" si="458"/>
        <v>#DIV/0!</v>
      </c>
      <c r="BE223" s="53" t="e">
        <f t="shared" si="459"/>
        <v>#DIV/0!</v>
      </c>
      <c r="BF223" s="53" t="s">
        <v>139</v>
      </c>
      <c r="BG223" s="53" t="s">
        <v>139</v>
      </c>
      <c r="BH223" s="53" t="e">
        <f t="shared" si="460"/>
        <v>#DIV/0!</v>
      </c>
      <c r="BI223" s="53" t="e">
        <f t="shared" si="461"/>
        <v>#DIV/0!</v>
      </c>
      <c r="BJ223" s="53" t="e">
        <f t="shared" si="462"/>
        <v>#DIV/0!</v>
      </c>
      <c r="BK223" s="53" t="s">
        <v>139</v>
      </c>
      <c r="BL223" s="53" t="s">
        <v>139</v>
      </c>
      <c r="BM223" s="73" t="s">
        <v>139</v>
      </c>
      <c r="BN223" s="72" t="e">
        <f t="shared" si="463"/>
        <v>#DIV/0!</v>
      </c>
      <c r="BO223" s="53" t="e">
        <f t="shared" si="464"/>
        <v>#DIV/0!</v>
      </c>
      <c r="BP223" s="53" t="e">
        <f t="shared" si="465"/>
        <v>#DIV/0!</v>
      </c>
      <c r="BQ223" s="53" t="s">
        <v>139</v>
      </c>
      <c r="BR223" s="53" t="s">
        <v>139</v>
      </c>
      <c r="BS223" s="53" t="e">
        <f t="shared" si="466"/>
        <v>#DIV/0!</v>
      </c>
      <c r="BT223" s="53" t="e">
        <f t="shared" si="467"/>
        <v>#DIV/0!</v>
      </c>
      <c r="BU223" s="53" t="e">
        <f t="shared" si="468"/>
        <v>#DIV/0!</v>
      </c>
      <c r="BV223" s="53" t="s">
        <v>139</v>
      </c>
      <c r="BW223" s="53" t="s">
        <v>139</v>
      </c>
      <c r="BX223" s="53" t="e">
        <f t="shared" si="469"/>
        <v>#DIV/0!</v>
      </c>
      <c r="BY223" s="53" t="e">
        <f t="shared" si="470"/>
        <v>#DIV/0!</v>
      </c>
      <c r="BZ223" s="53" t="e">
        <f t="shared" si="471"/>
        <v>#DIV/0!</v>
      </c>
      <c r="CA223" s="53" t="s">
        <v>139</v>
      </c>
      <c r="CB223" s="53" t="s">
        <v>139</v>
      </c>
      <c r="CC223" s="73" t="s">
        <v>139</v>
      </c>
      <c r="CD223" s="72" t="e">
        <f>VALUE(TEXT((1/(('TOX and EXPO INPUTS'!$E$11/AF223)+('TOX and EXPO INPUTS'!$E$19/AT223))),"0.0E+00"))</f>
        <v>#DIV/0!</v>
      </c>
      <c r="CE223" s="53" t="e">
        <f>VALUE(TEXT((1/(('TOX and EXPO INPUTS'!$E$11/AG223)+('TOX and EXPO INPUTS'!$E$19/AT223))),"0.0E+00"))</f>
        <v>#DIV/0!</v>
      </c>
      <c r="CF223" s="53" t="e">
        <f>VALUE(TEXT((1/(('TOX and EXPO INPUTS'!$E$11/AH223)+('TOX and EXPO INPUTS'!$E$19/AT223))),"0.0E+00"))</f>
        <v>#DIV/0!</v>
      </c>
      <c r="CG223" s="53" t="e">
        <f>VALUE(TEXT((1/(('TOX and EXPO INPUTS'!$E$11/AI223)+('TOX and EXPO INPUTS'!$E$19/AT223))),"0.0E+00"))</f>
        <v>#VALUE!</v>
      </c>
      <c r="CH223" s="53" t="e">
        <f>VALUE(TEXT((1/(('TOX and EXPO INPUTS'!$E$11/AJ223)+('TOX and EXPO INPUTS'!$E$19/AT223))),"0.0E+00"))</f>
        <v>#VALUE!</v>
      </c>
      <c r="CI223" s="53" t="e">
        <f>VALUE(TEXT((1/(('TOX and EXPO INPUTS'!$E$11/AF223)+('TOX and EXPO INPUTS'!$E$19/AU223))),"0.0E+00"))</f>
        <v>#DIV/0!</v>
      </c>
      <c r="CJ223" s="53" t="e">
        <f>VALUE(TEXT((1/(('TOX and EXPO INPUTS'!$E$11/AG223)+('TOX and EXPO INPUTS'!$E$19/AU223))),"0.0E+00"))</f>
        <v>#DIV/0!</v>
      </c>
      <c r="CK223" s="53" t="e">
        <f>VALUE(TEXT((1/(('TOX and EXPO INPUTS'!$E$11/AH223)+('TOX and EXPO INPUTS'!$E$19/AU223))),"0.0E+00"))</f>
        <v>#DIV/0!</v>
      </c>
      <c r="CL223" s="53" t="e">
        <f>VALUE(TEXT((1/(('TOX and EXPO INPUTS'!$E$11/AI223)+('TOX and EXPO INPUTS'!$E$19/AU223))),"0.0E+00"))</f>
        <v>#VALUE!</v>
      </c>
      <c r="CM223" s="53" t="e">
        <f>VALUE(TEXT((1/(('TOX and EXPO INPUTS'!$E$11/AJ223)+('TOX and EXPO INPUTS'!$E$19/AU223))),"0.0E+00"))</f>
        <v>#VALUE!</v>
      </c>
      <c r="CN223" s="53" t="e">
        <f>VALUE(TEXT((1/(('TOX and EXPO INPUTS'!$E$11/AF223)+('TOX and EXPO INPUTS'!$E$19/AV223))),"0.0E+00"))</f>
        <v>#DIV/0!</v>
      </c>
      <c r="CO223" s="53" t="e">
        <f>VALUE(TEXT((1/(('TOX and EXPO INPUTS'!$E$11/AG223)+('TOX and EXPO INPUTS'!$E$19/AV223))),"0.0E+00"))</f>
        <v>#DIV/0!</v>
      </c>
      <c r="CP223" s="53" t="e">
        <f>VALUE(TEXT((1/(('TOX and EXPO INPUTS'!$E$11/AH223)+('TOX and EXPO INPUTS'!$E$19/AV223))),"0.0E+00"))</f>
        <v>#DIV/0!</v>
      </c>
      <c r="CQ223" s="53" t="e">
        <f>VALUE(TEXT((1/(('TOX and EXPO INPUTS'!$E$11/AI223)+('TOX and EXPO INPUTS'!$E$19/AV223))),"0.0E+00"))</f>
        <v>#VALUE!</v>
      </c>
      <c r="CR223" s="53" t="e">
        <f>VALUE(TEXT((1/(('TOX and EXPO INPUTS'!$E$11/AJ223)+('TOX and EXPO INPUTS'!$E$19/AV223))),"0.0E+00"))</f>
        <v>#VALUE!</v>
      </c>
      <c r="CS223" s="73" t="e">
        <f>VALUE(TEXT((1/(('TOX and EXPO INPUTS'!$E$11/AK223)+('TOX and EXPO INPUTS'!$E$19/AW223))),"0.0E+00"))</f>
        <v>#VALUE!</v>
      </c>
      <c r="CT223" s="56" t="s">
        <v>79</v>
      </c>
      <c r="CU223" s="36">
        <v>45528801</v>
      </c>
      <c r="CV223" s="36" t="s">
        <v>108</v>
      </c>
      <c r="CW223" s="57" t="s">
        <v>109</v>
      </c>
    </row>
    <row r="224" spans="1:101" ht="24" customHeight="1" x14ac:dyDescent="0.25">
      <c r="A224" s="56" t="s">
        <v>4</v>
      </c>
      <c r="B224" s="36" t="s">
        <v>63</v>
      </c>
      <c r="C224" s="36" t="s">
        <v>527</v>
      </c>
      <c r="D224" s="57" t="s">
        <v>0</v>
      </c>
      <c r="E224" s="61" t="s">
        <v>530</v>
      </c>
      <c r="F224" s="92"/>
      <c r="G224" s="65"/>
      <c r="H224" s="69"/>
      <c r="I224" s="65" t="s">
        <v>146</v>
      </c>
      <c r="J224" s="69">
        <v>54300</v>
      </c>
      <c r="K224" s="49">
        <v>53400</v>
      </c>
      <c r="L224" s="49">
        <v>25600</v>
      </c>
      <c r="M224" s="53" t="s">
        <v>139</v>
      </c>
      <c r="N224" s="53" t="s">
        <v>139</v>
      </c>
      <c r="O224" s="66" t="s">
        <v>139</v>
      </c>
      <c r="P224" s="69">
        <v>26.6</v>
      </c>
      <c r="Q224" s="49">
        <v>5.33</v>
      </c>
      <c r="R224" s="49">
        <v>2.66</v>
      </c>
      <c r="S224" s="66" t="s">
        <v>139</v>
      </c>
      <c r="T224" s="72">
        <f t="shared" si="448"/>
        <v>0</v>
      </c>
      <c r="U224" s="53">
        <f t="shared" si="449"/>
        <v>0</v>
      </c>
      <c r="V224" s="53">
        <f t="shared" si="450"/>
        <v>0</v>
      </c>
      <c r="W224" s="53" t="s">
        <v>139</v>
      </c>
      <c r="X224" s="53" t="s">
        <v>139</v>
      </c>
      <c r="Y224" s="73" t="s">
        <v>139</v>
      </c>
      <c r="Z224" s="72" t="e">
        <f>VALUE(TEXT(((T224*'TOX and EXPO INPUTS'!$E$12)/'TOX and EXPO INPUTS'!$E$26),"0.00E+00"))</f>
        <v>#DIV/0!</v>
      </c>
      <c r="AA224" s="53" t="e">
        <f>VALUE(TEXT(((U224*'TOX and EXPO INPUTS'!$E$12)/'TOX and EXPO INPUTS'!$E$26),"0.00E+00"))</f>
        <v>#DIV/0!</v>
      </c>
      <c r="AB224" s="53" t="e">
        <f>VALUE(TEXT(((V224*'TOX and EXPO INPUTS'!$E$12)/'TOX and EXPO INPUTS'!$E$26),"0.00E+00"))</f>
        <v>#DIV/0!</v>
      </c>
      <c r="AC224" s="53" t="s">
        <v>139</v>
      </c>
      <c r="AD224" s="53" t="s">
        <v>139</v>
      </c>
      <c r="AE224" s="73" t="s">
        <v>139</v>
      </c>
      <c r="AF224" s="72" t="e">
        <f>VALUE(TEXT(('TOX and EXPO INPUTS'!$E$9/Z224),"0.0E+00"))</f>
        <v>#DIV/0!</v>
      </c>
      <c r="AG224" s="53" t="e">
        <f>VALUE(TEXT(('TOX and EXPO INPUTS'!$E$9/AA224),"0.0E+00"))</f>
        <v>#DIV/0!</v>
      </c>
      <c r="AH224" s="53" t="e">
        <f>VALUE(TEXT(('TOX and EXPO INPUTS'!$E$9/AB224),"0.0E+00"))</f>
        <v>#DIV/0!</v>
      </c>
      <c r="AI224" s="53" t="s">
        <v>139</v>
      </c>
      <c r="AJ224" s="53" t="s">
        <v>139</v>
      </c>
      <c r="AK224" s="73" t="s">
        <v>139</v>
      </c>
      <c r="AL224" s="72">
        <f t="shared" si="451"/>
        <v>0</v>
      </c>
      <c r="AM224" s="53">
        <f t="shared" si="452"/>
        <v>0</v>
      </c>
      <c r="AN224" s="53">
        <f t="shared" si="453"/>
        <v>0</v>
      </c>
      <c r="AO224" s="73" t="s">
        <v>139</v>
      </c>
      <c r="AP224" s="72" t="e">
        <f>VALUE(TEXT(((AL224*'TOX and EXPO INPUTS'!$E$20)/'TOX and EXPO INPUTS'!$E$28),"0.00E+00"))</f>
        <v>#DIV/0!</v>
      </c>
      <c r="AQ224" s="53" t="e">
        <f>VALUE(TEXT(((AM224*'TOX and EXPO INPUTS'!$E$20)/'TOX and EXPO INPUTS'!$E$28),"0.00E+00"))</f>
        <v>#DIV/0!</v>
      </c>
      <c r="AR224" s="53" t="e">
        <f>VALUE(TEXT(((AN224*'TOX and EXPO INPUTS'!$E$20)/'TOX and EXPO INPUTS'!$E$28),"0.00E+00"))</f>
        <v>#DIV/0!</v>
      </c>
      <c r="AS224" s="73" t="s">
        <v>139</v>
      </c>
      <c r="AT224" s="72" t="e">
        <f>VALUE(TEXT((IF('TOX and EXPO INPUTS'!$E$18="Route-specific",'TOX and EXPO INPUTS'!$E$16/AP224,'TOX and EXPO INPUTS'!$E$14/AP224)),"0.0E+00"))</f>
        <v>#DIV/0!</v>
      </c>
      <c r="AU224" s="53" t="e">
        <f>VALUE(TEXT((IF('TOX and EXPO INPUTS'!$E$18="Route-specific",'TOX and EXPO INPUTS'!$E$16/AQ224,'TOX and EXPO INPUTS'!$E$14/AQ224)),"0.0E+00"))</f>
        <v>#DIV/0!</v>
      </c>
      <c r="AV224" s="53" t="e">
        <f>VALUE(TEXT((IF('TOX and EXPO INPUTS'!$E$18="Route-specific",'TOX and EXPO INPUTS'!$E$16/AR224,'TOX and EXPO INPUTS'!$E$14/AR224)),"0.0E+00"))</f>
        <v>#DIV/0!</v>
      </c>
      <c r="AW224" s="73" t="s">
        <v>139</v>
      </c>
      <c r="AX224" s="72" t="e">
        <f t="shared" si="454"/>
        <v>#DIV/0!</v>
      </c>
      <c r="AY224" s="53" t="e">
        <f t="shared" si="455"/>
        <v>#DIV/0!</v>
      </c>
      <c r="AZ224" s="53" t="e">
        <f t="shared" si="456"/>
        <v>#DIV/0!</v>
      </c>
      <c r="BA224" s="53" t="s">
        <v>139</v>
      </c>
      <c r="BB224" s="53" t="s">
        <v>139</v>
      </c>
      <c r="BC224" s="53" t="e">
        <f t="shared" si="457"/>
        <v>#DIV/0!</v>
      </c>
      <c r="BD224" s="53" t="e">
        <f t="shared" si="458"/>
        <v>#DIV/0!</v>
      </c>
      <c r="BE224" s="53" t="e">
        <f t="shared" si="459"/>
        <v>#DIV/0!</v>
      </c>
      <c r="BF224" s="53" t="s">
        <v>139</v>
      </c>
      <c r="BG224" s="53" t="s">
        <v>139</v>
      </c>
      <c r="BH224" s="53" t="e">
        <f t="shared" si="460"/>
        <v>#DIV/0!</v>
      </c>
      <c r="BI224" s="53" t="e">
        <f t="shared" si="461"/>
        <v>#DIV/0!</v>
      </c>
      <c r="BJ224" s="53" t="e">
        <f t="shared" si="462"/>
        <v>#DIV/0!</v>
      </c>
      <c r="BK224" s="53" t="s">
        <v>139</v>
      </c>
      <c r="BL224" s="53" t="s">
        <v>139</v>
      </c>
      <c r="BM224" s="73" t="s">
        <v>139</v>
      </c>
      <c r="BN224" s="72" t="e">
        <f t="shared" si="463"/>
        <v>#DIV/0!</v>
      </c>
      <c r="BO224" s="53" t="e">
        <f t="shared" si="464"/>
        <v>#DIV/0!</v>
      </c>
      <c r="BP224" s="53" t="e">
        <f t="shared" si="465"/>
        <v>#DIV/0!</v>
      </c>
      <c r="BQ224" s="53" t="s">
        <v>139</v>
      </c>
      <c r="BR224" s="53" t="s">
        <v>139</v>
      </c>
      <c r="BS224" s="53" t="e">
        <f t="shared" si="466"/>
        <v>#DIV/0!</v>
      </c>
      <c r="BT224" s="53" t="e">
        <f t="shared" si="467"/>
        <v>#DIV/0!</v>
      </c>
      <c r="BU224" s="53" t="e">
        <f t="shared" si="468"/>
        <v>#DIV/0!</v>
      </c>
      <c r="BV224" s="53" t="s">
        <v>139</v>
      </c>
      <c r="BW224" s="53" t="s">
        <v>139</v>
      </c>
      <c r="BX224" s="53" t="e">
        <f t="shared" si="469"/>
        <v>#DIV/0!</v>
      </c>
      <c r="BY224" s="53" t="e">
        <f t="shared" si="470"/>
        <v>#DIV/0!</v>
      </c>
      <c r="BZ224" s="53" t="e">
        <f t="shared" si="471"/>
        <v>#DIV/0!</v>
      </c>
      <c r="CA224" s="53" t="s">
        <v>139</v>
      </c>
      <c r="CB224" s="53" t="s">
        <v>139</v>
      </c>
      <c r="CC224" s="73" t="s">
        <v>139</v>
      </c>
      <c r="CD224" s="72" t="e">
        <f>VALUE(TEXT((1/(('TOX and EXPO INPUTS'!$E$11/AF224)+('TOX and EXPO INPUTS'!$E$19/AT224))),"0.0E+00"))</f>
        <v>#DIV/0!</v>
      </c>
      <c r="CE224" s="53" t="e">
        <f>VALUE(TEXT((1/(('TOX and EXPO INPUTS'!$E$11/AG224)+('TOX and EXPO INPUTS'!$E$19/AT224))),"0.0E+00"))</f>
        <v>#DIV/0!</v>
      </c>
      <c r="CF224" s="53" t="e">
        <f>VALUE(TEXT((1/(('TOX and EXPO INPUTS'!$E$11/AH224)+('TOX and EXPO INPUTS'!$E$19/AT224))),"0.0E+00"))</f>
        <v>#DIV/0!</v>
      </c>
      <c r="CG224" s="53" t="e">
        <f>VALUE(TEXT((1/(('TOX and EXPO INPUTS'!$E$11/AI224)+('TOX and EXPO INPUTS'!$E$19/AT224))),"0.0E+00"))</f>
        <v>#VALUE!</v>
      </c>
      <c r="CH224" s="53" t="e">
        <f>VALUE(TEXT((1/(('TOX and EXPO INPUTS'!$E$11/AJ224)+('TOX and EXPO INPUTS'!$E$19/AT224))),"0.0E+00"))</f>
        <v>#VALUE!</v>
      </c>
      <c r="CI224" s="53" t="e">
        <f>VALUE(TEXT((1/(('TOX and EXPO INPUTS'!$E$11/AF224)+('TOX and EXPO INPUTS'!$E$19/AU224))),"0.0E+00"))</f>
        <v>#DIV/0!</v>
      </c>
      <c r="CJ224" s="53" t="e">
        <f>VALUE(TEXT((1/(('TOX and EXPO INPUTS'!$E$11/AG224)+('TOX and EXPO INPUTS'!$E$19/AU224))),"0.0E+00"))</f>
        <v>#DIV/0!</v>
      </c>
      <c r="CK224" s="53" t="e">
        <f>VALUE(TEXT((1/(('TOX and EXPO INPUTS'!$E$11/AH224)+('TOX and EXPO INPUTS'!$E$19/AU224))),"0.0E+00"))</f>
        <v>#DIV/0!</v>
      </c>
      <c r="CL224" s="53" t="e">
        <f>VALUE(TEXT((1/(('TOX and EXPO INPUTS'!$E$11/AI224)+('TOX and EXPO INPUTS'!$E$19/AU224))),"0.0E+00"))</f>
        <v>#VALUE!</v>
      </c>
      <c r="CM224" s="53" t="e">
        <f>VALUE(TEXT((1/(('TOX and EXPO INPUTS'!$E$11/AJ224)+('TOX and EXPO INPUTS'!$E$19/AU224))),"0.0E+00"))</f>
        <v>#VALUE!</v>
      </c>
      <c r="CN224" s="53" t="e">
        <f>VALUE(TEXT((1/(('TOX and EXPO INPUTS'!$E$11/AF224)+('TOX and EXPO INPUTS'!$E$19/AV224))),"0.0E+00"))</f>
        <v>#DIV/0!</v>
      </c>
      <c r="CO224" s="53" t="e">
        <f>VALUE(TEXT((1/(('TOX and EXPO INPUTS'!$E$11/AG224)+('TOX and EXPO INPUTS'!$E$19/AV224))),"0.0E+00"))</f>
        <v>#DIV/0!</v>
      </c>
      <c r="CP224" s="53" t="e">
        <f>VALUE(TEXT((1/(('TOX and EXPO INPUTS'!$E$11/AH224)+('TOX and EXPO INPUTS'!$E$19/AV224))),"0.0E+00"))</f>
        <v>#DIV/0!</v>
      </c>
      <c r="CQ224" s="53" t="e">
        <f>VALUE(TEXT((1/(('TOX and EXPO INPUTS'!$E$11/AI224)+('TOX and EXPO INPUTS'!$E$19/AV224))),"0.0E+00"))</f>
        <v>#VALUE!</v>
      </c>
      <c r="CR224" s="53" t="e">
        <f>VALUE(TEXT((1/(('TOX and EXPO INPUTS'!$E$11/AJ224)+('TOX and EXPO INPUTS'!$E$19/AV224))),"0.0E+00"))</f>
        <v>#VALUE!</v>
      </c>
      <c r="CS224" s="73" t="e">
        <f>VALUE(TEXT((1/(('TOX and EXPO INPUTS'!$E$11/AK224)+('TOX and EXPO INPUTS'!$E$19/AW224))),"0.0E+00"))</f>
        <v>#VALUE!</v>
      </c>
      <c r="CT224" s="56" t="s">
        <v>79</v>
      </c>
      <c r="CU224" s="36">
        <v>45528801</v>
      </c>
      <c r="CV224" s="36" t="s">
        <v>108</v>
      </c>
      <c r="CW224" s="57" t="s">
        <v>109</v>
      </c>
    </row>
    <row r="225" spans="1:101" ht="24" customHeight="1" x14ac:dyDescent="0.25">
      <c r="A225" s="56" t="s">
        <v>4</v>
      </c>
      <c r="B225" s="36" t="s">
        <v>50</v>
      </c>
      <c r="C225" s="36" t="s">
        <v>42</v>
      </c>
      <c r="D225" s="57" t="s">
        <v>0</v>
      </c>
      <c r="E225" s="61" t="s">
        <v>501</v>
      </c>
      <c r="F225" s="92"/>
      <c r="G225" s="64"/>
      <c r="H225" s="69"/>
      <c r="I225" s="64"/>
      <c r="J225" s="69">
        <v>8.4</v>
      </c>
      <c r="K225" s="49">
        <v>6.9</v>
      </c>
      <c r="L225" s="49">
        <v>3.4</v>
      </c>
      <c r="M225" s="53" t="s">
        <v>139</v>
      </c>
      <c r="N225" s="53" t="s">
        <v>139</v>
      </c>
      <c r="O225" s="64">
        <v>8.6</v>
      </c>
      <c r="P225" s="69">
        <v>1.7</v>
      </c>
      <c r="Q225" s="49">
        <v>0.34</v>
      </c>
      <c r="R225" s="49">
        <v>0.17</v>
      </c>
      <c r="S225" s="64">
        <v>8.3000000000000004E-2</v>
      </c>
      <c r="T225" s="72">
        <f t="shared" si="448"/>
        <v>0</v>
      </c>
      <c r="U225" s="53">
        <f t="shared" si="449"/>
        <v>0</v>
      </c>
      <c r="V225" s="53">
        <f t="shared" si="450"/>
        <v>0</v>
      </c>
      <c r="W225" s="53" t="s">
        <v>139</v>
      </c>
      <c r="X225" s="53" t="s">
        <v>139</v>
      </c>
      <c r="Y225" s="73">
        <f t="shared" ref="Y225" si="472">VALUE(TEXT(((O225/1000)*$F225*$H225),"0.00E+00"))</f>
        <v>0</v>
      </c>
      <c r="Z225" s="72" t="e">
        <f>VALUE(TEXT(((T225*'TOX and EXPO INPUTS'!$E$12)/'TOX and EXPO INPUTS'!$E$26),"0.00E+00"))</f>
        <v>#DIV/0!</v>
      </c>
      <c r="AA225" s="53" t="e">
        <f>VALUE(TEXT(((U225*'TOX and EXPO INPUTS'!$E$12)/'TOX and EXPO INPUTS'!$E$26),"0.00E+00"))</f>
        <v>#DIV/0!</v>
      </c>
      <c r="AB225" s="53" t="e">
        <f>VALUE(TEXT(((V225*'TOX and EXPO INPUTS'!$E$12)/'TOX and EXPO INPUTS'!$E$26),"0.00E+00"))</f>
        <v>#DIV/0!</v>
      </c>
      <c r="AC225" s="53" t="s">
        <v>139</v>
      </c>
      <c r="AD225" s="53" t="s">
        <v>139</v>
      </c>
      <c r="AE225" s="73" t="e">
        <f>VALUE(TEXT(((Y225*'TOX and EXPO INPUTS'!$E$12)/'TOX and EXPO INPUTS'!$E$26),"0.00E+00"))</f>
        <v>#DIV/0!</v>
      </c>
      <c r="AF225" s="72" t="e">
        <f>VALUE(TEXT(('TOX and EXPO INPUTS'!$E$9/Z225),"0.0E+00"))</f>
        <v>#DIV/0!</v>
      </c>
      <c r="AG225" s="53" t="e">
        <f>VALUE(TEXT(('TOX and EXPO INPUTS'!$E$9/AA225),"0.0E+00"))</f>
        <v>#DIV/0!</v>
      </c>
      <c r="AH225" s="53" t="e">
        <f>VALUE(TEXT(('TOX and EXPO INPUTS'!$E$9/AB225),"0.0E+00"))</f>
        <v>#DIV/0!</v>
      </c>
      <c r="AI225" s="53" t="s">
        <v>139</v>
      </c>
      <c r="AJ225" s="53" t="s">
        <v>139</v>
      </c>
      <c r="AK225" s="73" t="e">
        <f>VALUE(TEXT(('TOX and EXPO INPUTS'!$E$9/AE225),"0.0E+00"))</f>
        <v>#DIV/0!</v>
      </c>
      <c r="AL225" s="72">
        <f t="shared" si="451"/>
        <v>0</v>
      </c>
      <c r="AM225" s="53">
        <f t="shared" si="452"/>
        <v>0</v>
      </c>
      <c r="AN225" s="53">
        <f t="shared" si="453"/>
        <v>0</v>
      </c>
      <c r="AO225" s="73">
        <f t="shared" ref="AO225" si="473">VALUE(TEXT(((S225/1000)*$F225*$H225),"0.00E+00"))</f>
        <v>0</v>
      </c>
      <c r="AP225" s="72" t="e">
        <f>VALUE(TEXT(((AL225*'TOX and EXPO INPUTS'!$E$20)/'TOX and EXPO INPUTS'!$E$28),"0.00E+00"))</f>
        <v>#DIV/0!</v>
      </c>
      <c r="AQ225" s="53" t="e">
        <f>VALUE(TEXT(((AM225*'TOX and EXPO INPUTS'!$E$20)/'TOX and EXPO INPUTS'!$E$28),"0.00E+00"))</f>
        <v>#DIV/0!</v>
      </c>
      <c r="AR225" s="53" t="e">
        <f>VALUE(TEXT(((AN225*'TOX and EXPO INPUTS'!$E$20)/'TOX and EXPO INPUTS'!$E$28),"0.00E+00"))</f>
        <v>#DIV/0!</v>
      </c>
      <c r="AS225" s="73" t="e">
        <f>VALUE(TEXT(((AO225*'TOX and EXPO INPUTS'!$E$20)/'TOX and EXPO INPUTS'!$E$28),"0.00E+00"))</f>
        <v>#DIV/0!</v>
      </c>
      <c r="AT225" s="72" t="e">
        <f>VALUE(TEXT((IF('TOX and EXPO INPUTS'!$E$18="Route-specific",'TOX and EXPO INPUTS'!$E$17/AP225,'TOX and EXPO INPUTS'!$E$14/AP225)),"0.0E+00"))</f>
        <v>#DIV/0!</v>
      </c>
      <c r="AU225" s="53" t="e">
        <f>VALUE(TEXT((IF('TOX and EXPO INPUTS'!$E$18="Route-specific",'TOX and EXPO INPUTS'!$E$17/AQ225,'TOX and EXPO INPUTS'!$E$14/AQ225)),"0.0E+00"))</f>
        <v>#DIV/0!</v>
      </c>
      <c r="AV225" s="53" t="e">
        <f>VALUE(TEXT((IF('TOX and EXPO INPUTS'!$E$18="Route-specific",'TOX and EXPO INPUTS'!$E$17/AR225,'TOX and EXPO INPUTS'!$E$14/AR225)),"0.0E+00"))</f>
        <v>#DIV/0!</v>
      </c>
      <c r="AW225" s="73" t="e">
        <f>VALUE(TEXT((IF('TOX and EXPO INPUTS'!$E$18="Route-specific",'TOX and EXPO INPUTS'!$E$17/AS225,'TOX and EXPO INPUTS'!$E$14/AS225)),"0.0E+00"))</f>
        <v>#DIV/0!</v>
      </c>
      <c r="AX225" s="72" t="e">
        <f t="shared" si="454"/>
        <v>#DIV/0!</v>
      </c>
      <c r="AY225" s="53" t="e">
        <f t="shared" si="455"/>
        <v>#DIV/0!</v>
      </c>
      <c r="AZ225" s="53" t="e">
        <f t="shared" si="456"/>
        <v>#DIV/0!</v>
      </c>
      <c r="BA225" s="53" t="s">
        <v>139</v>
      </c>
      <c r="BB225" s="53" t="s">
        <v>139</v>
      </c>
      <c r="BC225" s="53" t="e">
        <f t="shared" si="457"/>
        <v>#DIV/0!</v>
      </c>
      <c r="BD225" s="53" t="e">
        <f t="shared" si="458"/>
        <v>#DIV/0!</v>
      </c>
      <c r="BE225" s="53" t="e">
        <f t="shared" si="459"/>
        <v>#DIV/0!</v>
      </c>
      <c r="BF225" s="53" t="s">
        <v>139</v>
      </c>
      <c r="BG225" s="53" t="s">
        <v>139</v>
      </c>
      <c r="BH225" s="53" t="e">
        <f t="shared" si="460"/>
        <v>#DIV/0!</v>
      </c>
      <c r="BI225" s="53" t="e">
        <f t="shared" si="461"/>
        <v>#DIV/0!</v>
      </c>
      <c r="BJ225" s="53" t="e">
        <f t="shared" si="462"/>
        <v>#DIV/0!</v>
      </c>
      <c r="BK225" s="53" t="s">
        <v>139</v>
      </c>
      <c r="BL225" s="53" t="s">
        <v>139</v>
      </c>
      <c r="BM225" s="73" t="e">
        <f t="shared" ref="BM225" si="474">VALUE(TEXT((AE225+AS225),"0.00E+00"))</f>
        <v>#DIV/0!</v>
      </c>
      <c r="BN225" s="72" t="e">
        <f t="shared" si="463"/>
        <v>#DIV/0!</v>
      </c>
      <c r="BO225" s="53" t="e">
        <f t="shared" si="464"/>
        <v>#DIV/0!</v>
      </c>
      <c r="BP225" s="53" t="e">
        <f t="shared" si="465"/>
        <v>#DIV/0!</v>
      </c>
      <c r="BQ225" s="53" t="s">
        <v>139</v>
      </c>
      <c r="BR225" s="53" t="s">
        <v>139</v>
      </c>
      <c r="BS225" s="53" t="e">
        <f t="shared" si="466"/>
        <v>#DIV/0!</v>
      </c>
      <c r="BT225" s="53" t="e">
        <f t="shared" si="467"/>
        <v>#DIV/0!</v>
      </c>
      <c r="BU225" s="53" t="e">
        <f t="shared" si="468"/>
        <v>#DIV/0!</v>
      </c>
      <c r="BV225" s="53" t="s">
        <v>139</v>
      </c>
      <c r="BW225" s="53" t="s">
        <v>139</v>
      </c>
      <c r="BX225" s="53" t="e">
        <f t="shared" si="469"/>
        <v>#DIV/0!</v>
      </c>
      <c r="BY225" s="53" t="e">
        <f t="shared" si="470"/>
        <v>#DIV/0!</v>
      </c>
      <c r="BZ225" s="53" t="e">
        <f t="shared" si="471"/>
        <v>#DIV/0!</v>
      </c>
      <c r="CA225" s="53" t="s">
        <v>139</v>
      </c>
      <c r="CB225" s="53" t="s">
        <v>139</v>
      </c>
      <c r="CC225" s="73" t="e">
        <f t="shared" ref="CC225" si="475">VALUE(TEXT(1/((1/AK225)+(1/AW225)),"0.0E+00"))</f>
        <v>#DIV/0!</v>
      </c>
      <c r="CD225" s="72" t="e">
        <f>VALUE(TEXT((1/(('TOX and EXPO INPUTS'!$E$11/AF225)+('TOX and EXPO INPUTS'!$E$19/AT225))),"0.0E+00"))</f>
        <v>#DIV/0!</v>
      </c>
      <c r="CE225" s="53" t="e">
        <f>VALUE(TEXT((1/(('TOX and EXPO INPUTS'!$E$11/AG225)+('TOX and EXPO INPUTS'!$E$19/AT225))),"0.0E+00"))</f>
        <v>#DIV/0!</v>
      </c>
      <c r="CF225" s="53" t="e">
        <f>VALUE(TEXT((1/(('TOX and EXPO INPUTS'!$E$11/AH225)+('TOX and EXPO INPUTS'!$E$19/AT225))),"0.0E+00"))</f>
        <v>#DIV/0!</v>
      </c>
      <c r="CG225" s="53" t="s">
        <v>139</v>
      </c>
      <c r="CH225" s="53" t="s">
        <v>139</v>
      </c>
      <c r="CI225" s="53" t="e">
        <f>VALUE(TEXT((1/(('TOX and EXPO INPUTS'!$E$11/AF225)+('TOX and EXPO INPUTS'!$E$19/AU225))),"0.0E+00"))</f>
        <v>#DIV/0!</v>
      </c>
      <c r="CJ225" s="53" t="e">
        <f>VALUE(TEXT((1/(('TOX and EXPO INPUTS'!$E$11/AG225)+('TOX and EXPO INPUTS'!$E$19/AU225))),"0.0E+00"))</f>
        <v>#DIV/0!</v>
      </c>
      <c r="CK225" s="53" t="e">
        <f>VALUE(TEXT((1/(('TOX and EXPO INPUTS'!$E$11/AH225)+('TOX and EXPO INPUTS'!$E$19/AU225))),"0.0E+00"))</f>
        <v>#DIV/0!</v>
      </c>
      <c r="CL225" s="53" t="s">
        <v>139</v>
      </c>
      <c r="CM225" s="53" t="s">
        <v>139</v>
      </c>
      <c r="CN225" s="53" t="e">
        <f>VALUE(TEXT((1/(('TOX and EXPO INPUTS'!$E$11/AF225)+('TOX and EXPO INPUTS'!$E$19/AV225))),"0.0E+00"))</f>
        <v>#DIV/0!</v>
      </c>
      <c r="CO225" s="53" t="e">
        <f>VALUE(TEXT((1/(('TOX and EXPO INPUTS'!$E$11/AG225)+('TOX and EXPO INPUTS'!$E$19/AV225))),"0.0E+00"))</f>
        <v>#DIV/0!</v>
      </c>
      <c r="CP225" s="53" t="e">
        <f>VALUE(TEXT((1/(('TOX and EXPO INPUTS'!$E$11/AH225)+('TOX and EXPO INPUTS'!$E$19/AV225))),"0.0E+00"))</f>
        <v>#DIV/0!</v>
      </c>
      <c r="CQ225" s="53" t="s">
        <v>139</v>
      </c>
      <c r="CR225" s="53" t="s">
        <v>139</v>
      </c>
      <c r="CS225" s="73" t="e">
        <f>VALUE(TEXT((1/(('TOX and EXPO INPUTS'!$E$11/AK225)+('TOX and EXPO INPUTS'!$E$19/AW225))),"0.0E+00"))</f>
        <v>#DIV/0!</v>
      </c>
      <c r="CT225" s="56" t="s">
        <v>77</v>
      </c>
      <c r="CU225" s="36" t="s">
        <v>70</v>
      </c>
      <c r="CV225" s="36" t="s">
        <v>188</v>
      </c>
      <c r="CW225" s="57" t="s">
        <v>70</v>
      </c>
    </row>
    <row r="226" spans="1:101" ht="36" customHeight="1" x14ac:dyDescent="0.25">
      <c r="A226" s="56" t="s">
        <v>4</v>
      </c>
      <c r="B226" s="36" t="s">
        <v>63</v>
      </c>
      <c r="C226" s="36" t="s">
        <v>42</v>
      </c>
      <c r="D226" s="57" t="s">
        <v>0</v>
      </c>
      <c r="E226" s="61" t="s">
        <v>501</v>
      </c>
      <c r="F226" s="92"/>
      <c r="G226" s="65"/>
      <c r="H226" s="69"/>
      <c r="I226" s="65" t="s">
        <v>158</v>
      </c>
      <c r="J226" s="69">
        <v>220</v>
      </c>
      <c r="K226" s="49">
        <v>37.6</v>
      </c>
      <c r="L226" s="49">
        <v>29.1</v>
      </c>
      <c r="M226" s="53" t="s">
        <v>139</v>
      </c>
      <c r="N226" s="53" t="s">
        <v>139</v>
      </c>
      <c r="O226" s="66" t="s">
        <v>139</v>
      </c>
      <c r="P226" s="69">
        <v>0.219</v>
      </c>
      <c r="Q226" s="49">
        <v>4.3800000000000006E-2</v>
      </c>
      <c r="R226" s="49">
        <v>2.1900000000000003E-2</v>
      </c>
      <c r="S226" s="66" t="s">
        <v>139</v>
      </c>
      <c r="T226" s="72">
        <f t="shared" si="448"/>
        <v>0</v>
      </c>
      <c r="U226" s="53">
        <f t="shared" si="449"/>
        <v>0</v>
      </c>
      <c r="V226" s="53">
        <f t="shared" si="450"/>
        <v>0</v>
      </c>
      <c r="W226" s="53" t="s">
        <v>139</v>
      </c>
      <c r="X226" s="53" t="s">
        <v>139</v>
      </c>
      <c r="Y226" s="73" t="s">
        <v>139</v>
      </c>
      <c r="Z226" s="72" t="e">
        <f>VALUE(TEXT(((T226*'TOX and EXPO INPUTS'!$E$12)/'TOX and EXPO INPUTS'!$E$26),"0.00E+00"))</f>
        <v>#DIV/0!</v>
      </c>
      <c r="AA226" s="53" t="e">
        <f>VALUE(TEXT(((U226*'TOX and EXPO INPUTS'!$E$12)/'TOX and EXPO INPUTS'!$E$26),"0.00E+00"))</f>
        <v>#DIV/0!</v>
      </c>
      <c r="AB226" s="53" t="e">
        <f>VALUE(TEXT(((V226*'TOX and EXPO INPUTS'!$E$12)/'TOX and EXPO INPUTS'!$E$26),"0.00E+00"))</f>
        <v>#DIV/0!</v>
      </c>
      <c r="AC226" s="53" t="s">
        <v>139</v>
      </c>
      <c r="AD226" s="53" t="s">
        <v>139</v>
      </c>
      <c r="AE226" s="73" t="s">
        <v>139</v>
      </c>
      <c r="AF226" s="72" t="e">
        <f>VALUE(TEXT(('TOX and EXPO INPUTS'!$E$9/Z226),"0.0E+00"))</f>
        <v>#DIV/0!</v>
      </c>
      <c r="AG226" s="53" t="e">
        <f>VALUE(TEXT(('TOX and EXPO INPUTS'!$E$9/AA226),"0.0E+00"))</f>
        <v>#DIV/0!</v>
      </c>
      <c r="AH226" s="53" t="e">
        <f>VALUE(TEXT(('TOX and EXPO INPUTS'!$E$9/AB226),"0.0E+00"))</f>
        <v>#DIV/0!</v>
      </c>
      <c r="AI226" s="53" t="s">
        <v>139</v>
      </c>
      <c r="AJ226" s="53" t="s">
        <v>139</v>
      </c>
      <c r="AK226" s="73" t="s">
        <v>139</v>
      </c>
      <c r="AL226" s="72">
        <f t="shared" si="451"/>
        <v>0</v>
      </c>
      <c r="AM226" s="53">
        <f t="shared" si="452"/>
        <v>0</v>
      </c>
      <c r="AN226" s="53">
        <f t="shared" si="453"/>
        <v>0</v>
      </c>
      <c r="AO226" s="73" t="s">
        <v>139</v>
      </c>
      <c r="AP226" s="72" t="e">
        <f>VALUE(TEXT(((AL226*'TOX and EXPO INPUTS'!$E$20)/'TOX and EXPO INPUTS'!$E$28),"0.00E+00"))</f>
        <v>#DIV/0!</v>
      </c>
      <c r="AQ226" s="53" t="e">
        <f>VALUE(TEXT(((AM226*'TOX and EXPO INPUTS'!$E$20)/'TOX and EXPO INPUTS'!$E$28),"0.00E+00"))</f>
        <v>#DIV/0!</v>
      </c>
      <c r="AR226" s="53" t="e">
        <f>VALUE(TEXT(((AN226*'TOX and EXPO INPUTS'!$E$20)/'TOX and EXPO INPUTS'!$E$28),"0.00E+00"))</f>
        <v>#DIV/0!</v>
      </c>
      <c r="AS226" s="73" t="s">
        <v>139</v>
      </c>
      <c r="AT226" s="72" t="e">
        <f>VALUE(TEXT((IF('TOX and EXPO INPUTS'!$E$18="Route-specific",'TOX and EXPO INPUTS'!$E$16/AP226,'TOX and EXPO INPUTS'!$E$14/AP226)),"0.0E+00"))</f>
        <v>#DIV/0!</v>
      </c>
      <c r="AU226" s="53" t="e">
        <f>VALUE(TEXT((IF('TOX and EXPO INPUTS'!$E$18="Route-specific",'TOX and EXPO INPUTS'!$E$16/AQ226,'TOX and EXPO INPUTS'!$E$14/AQ226)),"0.0E+00"))</f>
        <v>#DIV/0!</v>
      </c>
      <c r="AV226" s="53" t="e">
        <f>VALUE(TEXT((IF('TOX and EXPO INPUTS'!$E$18="Route-specific",'TOX and EXPO INPUTS'!$E$16/AR226,'TOX and EXPO INPUTS'!$E$14/AR226)),"0.0E+00"))</f>
        <v>#DIV/0!</v>
      </c>
      <c r="AW226" s="73" t="s">
        <v>139</v>
      </c>
      <c r="AX226" s="72" t="e">
        <f t="shared" si="454"/>
        <v>#DIV/0!</v>
      </c>
      <c r="AY226" s="53" t="e">
        <f t="shared" si="455"/>
        <v>#DIV/0!</v>
      </c>
      <c r="AZ226" s="53" t="e">
        <f t="shared" si="456"/>
        <v>#DIV/0!</v>
      </c>
      <c r="BA226" s="53" t="s">
        <v>139</v>
      </c>
      <c r="BB226" s="53" t="s">
        <v>139</v>
      </c>
      <c r="BC226" s="53" t="e">
        <f t="shared" si="457"/>
        <v>#DIV/0!</v>
      </c>
      <c r="BD226" s="53" t="e">
        <f t="shared" si="458"/>
        <v>#DIV/0!</v>
      </c>
      <c r="BE226" s="53" t="e">
        <f t="shared" si="459"/>
        <v>#DIV/0!</v>
      </c>
      <c r="BF226" s="53" t="s">
        <v>139</v>
      </c>
      <c r="BG226" s="53" t="s">
        <v>139</v>
      </c>
      <c r="BH226" s="53" t="e">
        <f t="shared" si="460"/>
        <v>#DIV/0!</v>
      </c>
      <c r="BI226" s="53" t="e">
        <f t="shared" si="461"/>
        <v>#DIV/0!</v>
      </c>
      <c r="BJ226" s="53" t="e">
        <f t="shared" si="462"/>
        <v>#DIV/0!</v>
      </c>
      <c r="BK226" s="53" t="s">
        <v>139</v>
      </c>
      <c r="BL226" s="53" t="s">
        <v>139</v>
      </c>
      <c r="BM226" s="73" t="s">
        <v>139</v>
      </c>
      <c r="BN226" s="72" t="e">
        <f t="shared" si="463"/>
        <v>#DIV/0!</v>
      </c>
      <c r="BO226" s="53" t="e">
        <f t="shared" si="464"/>
        <v>#DIV/0!</v>
      </c>
      <c r="BP226" s="53" t="e">
        <f t="shared" si="465"/>
        <v>#DIV/0!</v>
      </c>
      <c r="BQ226" s="53" t="s">
        <v>139</v>
      </c>
      <c r="BR226" s="53" t="s">
        <v>139</v>
      </c>
      <c r="BS226" s="53" t="e">
        <f t="shared" si="466"/>
        <v>#DIV/0!</v>
      </c>
      <c r="BT226" s="53" t="e">
        <f t="shared" si="467"/>
        <v>#DIV/0!</v>
      </c>
      <c r="BU226" s="53" t="e">
        <f t="shared" si="468"/>
        <v>#DIV/0!</v>
      </c>
      <c r="BV226" s="53" t="s">
        <v>139</v>
      </c>
      <c r="BW226" s="53" t="s">
        <v>139</v>
      </c>
      <c r="BX226" s="53" t="e">
        <f t="shared" si="469"/>
        <v>#DIV/0!</v>
      </c>
      <c r="BY226" s="53" t="e">
        <f t="shared" si="470"/>
        <v>#DIV/0!</v>
      </c>
      <c r="BZ226" s="53" t="e">
        <f t="shared" si="471"/>
        <v>#DIV/0!</v>
      </c>
      <c r="CA226" s="53" t="s">
        <v>139</v>
      </c>
      <c r="CB226" s="53" t="s">
        <v>139</v>
      </c>
      <c r="CC226" s="73" t="s">
        <v>139</v>
      </c>
      <c r="CD226" s="72" t="e">
        <f>VALUE(TEXT((1/(('TOX and EXPO INPUTS'!$E$11/AF226)+('TOX and EXPO INPUTS'!$E$19/AT226))),"0.0E+00"))</f>
        <v>#DIV/0!</v>
      </c>
      <c r="CE226" s="53" t="e">
        <f>VALUE(TEXT((1/(('TOX and EXPO INPUTS'!$E$11/AG226)+('TOX and EXPO INPUTS'!$E$19/AT226))),"0.0E+00"))</f>
        <v>#DIV/0!</v>
      </c>
      <c r="CF226" s="53" t="e">
        <f>VALUE(TEXT((1/(('TOX and EXPO INPUTS'!$E$11/AH226)+('TOX and EXPO INPUTS'!$E$19/AT226))),"0.0E+00"))</f>
        <v>#DIV/0!</v>
      </c>
      <c r="CG226" s="53" t="e">
        <f>VALUE(TEXT((1/(('TOX and EXPO INPUTS'!$E$11/AI226)+('TOX and EXPO INPUTS'!$E$19/AT226))),"0.0E+00"))</f>
        <v>#VALUE!</v>
      </c>
      <c r="CH226" s="53" t="e">
        <f>VALUE(TEXT((1/(('TOX and EXPO INPUTS'!$E$11/AJ226)+('TOX and EXPO INPUTS'!$E$19/AT226))),"0.0E+00"))</f>
        <v>#VALUE!</v>
      </c>
      <c r="CI226" s="53" t="e">
        <f>VALUE(TEXT((1/(('TOX and EXPO INPUTS'!$E$11/AF226)+('TOX and EXPO INPUTS'!$E$19/AU226))),"0.0E+00"))</f>
        <v>#DIV/0!</v>
      </c>
      <c r="CJ226" s="53" t="e">
        <f>VALUE(TEXT((1/(('TOX and EXPO INPUTS'!$E$11/AG226)+('TOX and EXPO INPUTS'!$E$19/AU226))),"0.0E+00"))</f>
        <v>#DIV/0!</v>
      </c>
      <c r="CK226" s="53" t="e">
        <f>VALUE(TEXT((1/(('TOX and EXPO INPUTS'!$E$11/AH226)+('TOX and EXPO INPUTS'!$E$19/AU226))),"0.0E+00"))</f>
        <v>#DIV/0!</v>
      </c>
      <c r="CL226" s="53" t="e">
        <f>VALUE(TEXT((1/(('TOX and EXPO INPUTS'!$E$11/AI226)+('TOX and EXPO INPUTS'!$E$19/AU226))),"0.0E+00"))</f>
        <v>#VALUE!</v>
      </c>
      <c r="CM226" s="53" t="e">
        <f>VALUE(TEXT((1/(('TOX and EXPO INPUTS'!$E$11/AJ226)+('TOX and EXPO INPUTS'!$E$19/AU226))),"0.0E+00"))</f>
        <v>#VALUE!</v>
      </c>
      <c r="CN226" s="53" t="e">
        <f>VALUE(TEXT((1/(('TOX and EXPO INPUTS'!$E$11/AF226)+('TOX and EXPO INPUTS'!$E$19/AV226))),"0.0E+00"))</f>
        <v>#DIV/0!</v>
      </c>
      <c r="CO226" s="53" t="e">
        <f>VALUE(TEXT((1/(('TOX and EXPO INPUTS'!$E$11/AG226)+('TOX and EXPO INPUTS'!$E$19/AV226))),"0.0E+00"))</f>
        <v>#DIV/0!</v>
      </c>
      <c r="CP226" s="53" t="e">
        <f>VALUE(TEXT((1/(('TOX and EXPO INPUTS'!$E$11/AH226)+('TOX and EXPO INPUTS'!$E$19/AV226))),"0.0E+00"))</f>
        <v>#DIV/0!</v>
      </c>
      <c r="CQ226" s="53" t="e">
        <f>VALUE(TEXT((1/(('TOX and EXPO INPUTS'!$E$11/AI226)+('TOX and EXPO INPUTS'!$E$19/AV226))),"0.0E+00"))</f>
        <v>#VALUE!</v>
      </c>
      <c r="CR226" s="53" t="e">
        <f>VALUE(TEXT((1/(('TOX and EXPO INPUTS'!$E$11/AJ226)+('TOX and EXPO INPUTS'!$E$19/AV226))),"0.0E+00"))</f>
        <v>#VALUE!</v>
      </c>
      <c r="CS226" s="73" t="e">
        <f>VALUE(TEXT((1/(('TOX and EXPO INPUTS'!$E$11/AK226)+('TOX and EXPO INPUTS'!$E$19/AW226))),"0.0E+00"))</f>
        <v>#VALUE!</v>
      </c>
      <c r="CT226" s="56" t="s">
        <v>89</v>
      </c>
      <c r="CU226" s="36">
        <v>47947802</v>
      </c>
      <c r="CV226" s="36" t="s">
        <v>119</v>
      </c>
      <c r="CW226" s="57" t="s">
        <v>121</v>
      </c>
    </row>
    <row r="227" spans="1:101" ht="24" customHeight="1" x14ac:dyDescent="0.25">
      <c r="A227" s="56" t="s">
        <v>4</v>
      </c>
      <c r="B227" s="36" t="s">
        <v>425</v>
      </c>
      <c r="C227" s="36" t="s">
        <v>76</v>
      </c>
      <c r="D227" s="57" t="s">
        <v>0</v>
      </c>
      <c r="E227" s="61" t="s">
        <v>126</v>
      </c>
      <c r="F227" s="92"/>
      <c r="G227" s="66" t="s">
        <v>145</v>
      </c>
      <c r="H227" s="63">
        <v>1000</v>
      </c>
      <c r="I227" s="66" t="s">
        <v>146</v>
      </c>
      <c r="J227" s="63">
        <v>1300</v>
      </c>
      <c r="K227" s="51">
        <v>390</v>
      </c>
      <c r="L227" s="51">
        <v>290</v>
      </c>
      <c r="M227" s="53" t="s">
        <v>139</v>
      </c>
      <c r="N227" s="53" t="s">
        <v>139</v>
      </c>
      <c r="O227" s="66" t="s">
        <v>139</v>
      </c>
      <c r="P227" s="63">
        <v>3.9</v>
      </c>
      <c r="Q227" s="53">
        <v>0.78</v>
      </c>
      <c r="R227" s="53">
        <v>0.39</v>
      </c>
      <c r="S227" s="66" t="s">
        <v>139</v>
      </c>
      <c r="T227" s="72">
        <f t="shared" si="448"/>
        <v>0</v>
      </c>
      <c r="U227" s="53">
        <f t="shared" si="449"/>
        <v>0</v>
      </c>
      <c r="V227" s="53">
        <f t="shared" si="450"/>
        <v>0</v>
      </c>
      <c r="W227" s="53" t="s">
        <v>139</v>
      </c>
      <c r="X227" s="53" t="s">
        <v>139</v>
      </c>
      <c r="Y227" s="73" t="s">
        <v>139</v>
      </c>
      <c r="Z227" s="72" t="e">
        <f>VALUE(TEXT(((T227*'TOX and EXPO INPUTS'!$E$12)/'TOX and EXPO INPUTS'!$E$26),"0.00E+00"))</f>
        <v>#DIV/0!</v>
      </c>
      <c r="AA227" s="53" t="e">
        <f>VALUE(TEXT(((U227*'TOX and EXPO INPUTS'!$E$12)/'TOX and EXPO INPUTS'!$E$26),"0.00E+00"))</f>
        <v>#DIV/0!</v>
      </c>
      <c r="AB227" s="53" t="e">
        <f>VALUE(TEXT(((V227*'TOX and EXPO INPUTS'!$E$12)/'TOX and EXPO INPUTS'!$E$26),"0.00E+00"))</f>
        <v>#DIV/0!</v>
      </c>
      <c r="AC227" s="53" t="s">
        <v>139</v>
      </c>
      <c r="AD227" s="53" t="s">
        <v>139</v>
      </c>
      <c r="AE227" s="73" t="s">
        <v>139</v>
      </c>
      <c r="AF227" s="72" t="e">
        <f>VALUE(TEXT(('TOX and EXPO INPUTS'!$E$9/Z227),"0.0E+00"))</f>
        <v>#DIV/0!</v>
      </c>
      <c r="AG227" s="53" t="e">
        <f>VALUE(TEXT(('TOX and EXPO INPUTS'!$E$9/AA227),"0.0E+00"))</f>
        <v>#DIV/0!</v>
      </c>
      <c r="AH227" s="53" t="e">
        <f>VALUE(TEXT(('TOX and EXPO INPUTS'!$E$9/AB227),"0.0E+00"))</f>
        <v>#DIV/0!</v>
      </c>
      <c r="AI227" s="53" t="s">
        <v>139</v>
      </c>
      <c r="AJ227" s="53" t="s">
        <v>139</v>
      </c>
      <c r="AK227" s="73" t="s">
        <v>139</v>
      </c>
      <c r="AL227" s="72">
        <f t="shared" si="451"/>
        <v>0</v>
      </c>
      <c r="AM227" s="53">
        <f t="shared" si="452"/>
        <v>0</v>
      </c>
      <c r="AN227" s="53">
        <f t="shared" si="453"/>
        <v>0</v>
      </c>
      <c r="AO227" s="73" t="s">
        <v>139</v>
      </c>
      <c r="AP227" s="72" t="e">
        <f>VALUE(TEXT(((AL227*'TOX and EXPO INPUTS'!$E$20)/'TOX and EXPO INPUTS'!$E$28),"0.00E+00"))</f>
        <v>#DIV/0!</v>
      </c>
      <c r="AQ227" s="53" t="e">
        <f>VALUE(TEXT(((AM227*'TOX and EXPO INPUTS'!$E$20)/'TOX and EXPO INPUTS'!$E$28),"0.00E+00"))</f>
        <v>#DIV/0!</v>
      </c>
      <c r="AR227" s="53" t="e">
        <f>VALUE(TEXT(((AN227*'TOX and EXPO INPUTS'!$E$20)/'TOX and EXPO INPUTS'!$E$28),"0.00E+00"))</f>
        <v>#DIV/0!</v>
      </c>
      <c r="AS227" s="73" t="s">
        <v>139</v>
      </c>
      <c r="AT227" s="72" t="e">
        <f>VALUE(TEXT((IF('TOX and EXPO INPUTS'!$E$18="Route-specific",'TOX and EXPO INPUTS'!$E$17/AP227,'TOX and EXPO INPUTS'!$E$14/AP227)),"0.0E+00"))</f>
        <v>#DIV/0!</v>
      </c>
      <c r="AU227" s="53" t="e">
        <f>VALUE(TEXT((IF('TOX and EXPO INPUTS'!$E$18="Route-specific",'TOX and EXPO INPUTS'!$E$17/AQ227,'TOX and EXPO INPUTS'!$E$14/AQ227)),"0.0E+00"))</f>
        <v>#DIV/0!</v>
      </c>
      <c r="AV227" s="53" t="e">
        <f>VALUE(TEXT((IF('TOX and EXPO INPUTS'!$E$18="Route-specific",'TOX and EXPO INPUTS'!$E$17/AR227,'TOX and EXPO INPUTS'!$E$14/AR227)),"0.0E+00"))</f>
        <v>#DIV/0!</v>
      </c>
      <c r="AW227" s="73" t="s">
        <v>139</v>
      </c>
      <c r="AX227" s="72" t="e">
        <f t="shared" si="454"/>
        <v>#DIV/0!</v>
      </c>
      <c r="AY227" s="53" t="e">
        <f t="shared" si="455"/>
        <v>#DIV/0!</v>
      </c>
      <c r="AZ227" s="53" t="e">
        <f t="shared" si="456"/>
        <v>#DIV/0!</v>
      </c>
      <c r="BA227" s="53" t="s">
        <v>139</v>
      </c>
      <c r="BB227" s="53" t="s">
        <v>139</v>
      </c>
      <c r="BC227" s="53" t="e">
        <f t="shared" si="457"/>
        <v>#DIV/0!</v>
      </c>
      <c r="BD227" s="53" t="e">
        <f t="shared" si="458"/>
        <v>#DIV/0!</v>
      </c>
      <c r="BE227" s="53" t="e">
        <f t="shared" si="459"/>
        <v>#DIV/0!</v>
      </c>
      <c r="BF227" s="53" t="s">
        <v>139</v>
      </c>
      <c r="BG227" s="53" t="s">
        <v>139</v>
      </c>
      <c r="BH227" s="53" t="e">
        <f t="shared" si="460"/>
        <v>#DIV/0!</v>
      </c>
      <c r="BI227" s="53" t="e">
        <f t="shared" si="461"/>
        <v>#DIV/0!</v>
      </c>
      <c r="BJ227" s="53" t="e">
        <f t="shared" si="462"/>
        <v>#DIV/0!</v>
      </c>
      <c r="BK227" s="53" t="s">
        <v>139</v>
      </c>
      <c r="BL227" s="53" t="s">
        <v>139</v>
      </c>
      <c r="BM227" s="73" t="s">
        <v>139</v>
      </c>
      <c r="BN227" s="72" t="e">
        <f t="shared" si="463"/>
        <v>#DIV/0!</v>
      </c>
      <c r="BO227" s="53" t="e">
        <f t="shared" si="464"/>
        <v>#DIV/0!</v>
      </c>
      <c r="BP227" s="53" t="e">
        <f t="shared" si="465"/>
        <v>#DIV/0!</v>
      </c>
      <c r="BQ227" s="53" t="s">
        <v>139</v>
      </c>
      <c r="BR227" s="53" t="s">
        <v>139</v>
      </c>
      <c r="BS227" s="53" t="e">
        <f t="shared" si="466"/>
        <v>#DIV/0!</v>
      </c>
      <c r="BT227" s="53" t="e">
        <f t="shared" si="467"/>
        <v>#DIV/0!</v>
      </c>
      <c r="BU227" s="53" t="e">
        <f t="shared" si="468"/>
        <v>#DIV/0!</v>
      </c>
      <c r="BV227" s="53" t="s">
        <v>139</v>
      </c>
      <c r="BW227" s="53" t="s">
        <v>139</v>
      </c>
      <c r="BX227" s="53" t="e">
        <f t="shared" si="469"/>
        <v>#DIV/0!</v>
      </c>
      <c r="BY227" s="53" t="e">
        <f t="shared" si="470"/>
        <v>#DIV/0!</v>
      </c>
      <c r="BZ227" s="53" t="e">
        <f t="shared" si="471"/>
        <v>#DIV/0!</v>
      </c>
      <c r="CA227" s="53" t="s">
        <v>139</v>
      </c>
      <c r="CB227" s="53" t="s">
        <v>139</v>
      </c>
      <c r="CC227" s="73" t="s">
        <v>139</v>
      </c>
      <c r="CD227" s="72" t="e">
        <f>VALUE(TEXT((1/(('TOX and EXPO INPUTS'!$E$11/AF227)+('TOX and EXPO INPUTS'!$E$19/AT227))),"0.0E+00"))</f>
        <v>#DIV/0!</v>
      </c>
      <c r="CE227" s="53" t="e">
        <f>VALUE(TEXT((1/(('TOX and EXPO INPUTS'!$E$11/AG227)+('TOX and EXPO INPUTS'!$E$19/AT227))),"0.0E+00"))</f>
        <v>#DIV/0!</v>
      </c>
      <c r="CF227" s="53" t="e">
        <f>VALUE(TEXT((1/(('TOX and EXPO INPUTS'!$E$11/AH227)+('TOX and EXPO INPUTS'!$E$19/AT227))),"0.0E+00"))</f>
        <v>#DIV/0!</v>
      </c>
      <c r="CG227" s="53" t="e">
        <f>VALUE(TEXT((1/(('TOX and EXPO INPUTS'!$E$11/AI227)+('TOX and EXPO INPUTS'!$E$19/AT227))),"0.0E+00"))</f>
        <v>#VALUE!</v>
      </c>
      <c r="CH227" s="53" t="e">
        <f>VALUE(TEXT((1/(('TOX and EXPO INPUTS'!$E$11/AJ227)+('TOX and EXPO INPUTS'!$E$19/AT227))),"0.0E+00"))</f>
        <v>#VALUE!</v>
      </c>
      <c r="CI227" s="53" t="e">
        <f>VALUE(TEXT((1/(('TOX and EXPO INPUTS'!$E$11/AF227)+('TOX and EXPO INPUTS'!$E$19/AU227))),"0.0E+00"))</f>
        <v>#DIV/0!</v>
      </c>
      <c r="CJ227" s="53" t="e">
        <f>VALUE(TEXT((1/(('TOX and EXPO INPUTS'!$E$11/AG227)+('TOX and EXPO INPUTS'!$E$19/AU227))),"0.0E+00"))</f>
        <v>#DIV/0!</v>
      </c>
      <c r="CK227" s="53" t="e">
        <f>VALUE(TEXT((1/(('TOX and EXPO INPUTS'!$E$11/AH227)+('TOX and EXPO INPUTS'!$E$19/AU227))),"0.0E+00"))</f>
        <v>#DIV/0!</v>
      </c>
      <c r="CL227" s="53" t="e">
        <f>VALUE(TEXT((1/(('TOX and EXPO INPUTS'!$E$11/AI227)+('TOX and EXPO INPUTS'!$E$19/AU227))),"0.0E+00"))</f>
        <v>#VALUE!</v>
      </c>
      <c r="CM227" s="53" t="e">
        <f>VALUE(TEXT((1/(('TOX and EXPO INPUTS'!$E$11/AJ227)+('TOX and EXPO INPUTS'!$E$19/AU227))),"0.0E+00"))</f>
        <v>#VALUE!</v>
      </c>
      <c r="CN227" s="53" t="e">
        <f>VALUE(TEXT((1/(('TOX and EXPO INPUTS'!$E$11/AF227)+('TOX and EXPO INPUTS'!$E$19/AV227))),"0.0E+00"))</f>
        <v>#DIV/0!</v>
      </c>
      <c r="CO227" s="53" t="e">
        <f>VALUE(TEXT((1/(('TOX and EXPO INPUTS'!$E$11/AG227)+('TOX and EXPO INPUTS'!$E$19/AV227))),"0.0E+00"))</f>
        <v>#DIV/0!</v>
      </c>
      <c r="CP227" s="53" t="e">
        <f>VALUE(TEXT((1/(('TOX and EXPO INPUTS'!$E$11/AH227)+('TOX and EXPO INPUTS'!$E$19/AV227))),"0.0E+00"))</f>
        <v>#DIV/0!</v>
      </c>
      <c r="CQ227" s="53" t="e">
        <f>VALUE(TEXT((1/(('TOX and EXPO INPUTS'!$E$11/AI227)+('TOX and EXPO INPUTS'!$E$19/AV227))),"0.0E+00"))</f>
        <v>#VALUE!</v>
      </c>
      <c r="CR227" s="53" t="e">
        <f>VALUE(TEXT((1/(('TOX and EXPO INPUTS'!$E$11/AJ227)+('TOX and EXPO INPUTS'!$E$19/AV227))),"0.0E+00"))</f>
        <v>#VALUE!</v>
      </c>
      <c r="CS227" s="73" t="e">
        <f>VALUE(TEXT((1/(('TOX and EXPO INPUTS'!$E$11/AK227)+('TOX and EXPO INPUTS'!$E$19/AW227))),"0.0E+00"))</f>
        <v>#VALUE!</v>
      </c>
      <c r="CT227" s="56" t="s">
        <v>77</v>
      </c>
      <c r="CU227" s="36" t="s">
        <v>70</v>
      </c>
      <c r="CV227" s="36" t="s">
        <v>183</v>
      </c>
      <c r="CW227" s="57" t="s">
        <v>70</v>
      </c>
    </row>
    <row r="228" spans="1:101" ht="36" customHeight="1" x14ac:dyDescent="0.25">
      <c r="A228" s="56" t="s">
        <v>4</v>
      </c>
      <c r="B228" s="36" t="s">
        <v>63</v>
      </c>
      <c r="C228" s="36" t="s">
        <v>39</v>
      </c>
      <c r="D228" s="57" t="s">
        <v>0</v>
      </c>
      <c r="E228" s="61" t="s">
        <v>501</v>
      </c>
      <c r="F228" s="92"/>
      <c r="G228" s="65"/>
      <c r="H228" s="69"/>
      <c r="I228" s="65" t="s">
        <v>146</v>
      </c>
      <c r="J228" s="69">
        <v>220</v>
      </c>
      <c r="K228" s="49">
        <v>37.6</v>
      </c>
      <c r="L228" s="49">
        <v>29.1</v>
      </c>
      <c r="M228" s="53" t="s">
        <v>139</v>
      </c>
      <c r="N228" s="53" t="s">
        <v>139</v>
      </c>
      <c r="O228" s="66" t="s">
        <v>139</v>
      </c>
      <c r="P228" s="69">
        <v>0.219</v>
      </c>
      <c r="Q228" s="49">
        <v>4.3800000000000006E-2</v>
      </c>
      <c r="R228" s="49">
        <v>2.1900000000000003E-2</v>
      </c>
      <c r="S228" s="66" t="s">
        <v>139</v>
      </c>
      <c r="T228" s="72">
        <f t="shared" ref="T228" si="476">VALUE(TEXT(((J228/1000)*$F228*$H228),"0.00E+00"))</f>
        <v>0</v>
      </c>
      <c r="U228" s="53">
        <f t="shared" ref="U228" si="477">VALUE(TEXT(((K228/1000)*$F228*$H228),"0.00E+00"))</f>
        <v>0</v>
      </c>
      <c r="V228" s="53">
        <f t="shared" ref="V228" si="478">VALUE(TEXT(((L228/1000)*$F228*$H228),"0.00E+00"))</f>
        <v>0</v>
      </c>
      <c r="W228" s="53" t="s">
        <v>139</v>
      </c>
      <c r="X228" s="53" t="s">
        <v>139</v>
      </c>
      <c r="Y228" s="73" t="s">
        <v>139</v>
      </c>
      <c r="Z228" s="72" t="e">
        <f>VALUE(TEXT(((T228*'TOX and EXPO INPUTS'!$E$12)/'TOX and EXPO INPUTS'!$E$26),"0.00E+00"))</f>
        <v>#DIV/0!</v>
      </c>
      <c r="AA228" s="53" t="e">
        <f>VALUE(TEXT(((U228*'TOX and EXPO INPUTS'!$E$12)/'TOX and EXPO INPUTS'!$E$26),"0.00E+00"))</f>
        <v>#DIV/0!</v>
      </c>
      <c r="AB228" s="53" t="e">
        <f>VALUE(TEXT(((V228*'TOX and EXPO INPUTS'!$E$12)/'TOX and EXPO INPUTS'!$E$26),"0.00E+00"))</f>
        <v>#DIV/0!</v>
      </c>
      <c r="AC228" s="53" t="s">
        <v>139</v>
      </c>
      <c r="AD228" s="53" t="s">
        <v>139</v>
      </c>
      <c r="AE228" s="73" t="s">
        <v>139</v>
      </c>
      <c r="AF228" s="72" t="e">
        <f>VALUE(TEXT(('TOX and EXPO INPUTS'!$E$9/Z228),"0.0E+00"))</f>
        <v>#DIV/0!</v>
      </c>
      <c r="AG228" s="53" t="e">
        <f>VALUE(TEXT(('TOX and EXPO INPUTS'!$E$9/AA228),"0.0E+00"))</f>
        <v>#DIV/0!</v>
      </c>
      <c r="AH228" s="53" t="e">
        <f>VALUE(TEXT(('TOX and EXPO INPUTS'!$E$9/AB228),"0.0E+00"))</f>
        <v>#DIV/0!</v>
      </c>
      <c r="AI228" s="53" t="s">
        <v>139</v>
      </c>
      <c r="AJ228" s="53" t="s">
        <v>139</v>
      </c>
      <c r="AK228" s="73" t="s">
        <v>139</v>
      </c>
      <c r="AL228" s="72">
        <f t="shared" ref="AL228" si="479">VALUE(TEXT(((P228/1000)*$F228*$H228),"0.00E+00"))</f>
        <v>0</v>
      </c>
      <c r="AM228" s="53">
        <f t="shared" ref="AM228" si="480">VALUE(TEXT(((Q228/1000)*$F228*$H228),"0.00E+00"))</f>
        <v>0</v>
      </c>
      <c r="AN228" s="53">
        <f t="shared" ref="AN228" si="481">VALUE(TEXT(((R228/1000)*$F228*$H228),"0.00E+00"))</f>
        <v>0</v>
      </c>
      <c r="AO228" s="73" t="s">
        <v>139</v>
      </c>
      <c r="AP228" s="72" t="e">
        <f>VALUE(TEXT(((AL228*'TOX and EXPO INPUTS'!$E$20)/'TOX and EXPO INPUTS'!$E$28),"0.00E+00"))</f>
        <v>#DIV/0!</v>
      </c>
      <c r="AQ228" s="53" t="e">
        <f>VALUE(TEXT(((AM228*'TOX and EXPO INPUTS'!$E$20)/'TOX and EXPO INPUTS'!$E$28),"0.00E+00"))</f>
        <v>#DIV/0!</v>
      </c>
      <c r="AR228" s="53" t="e">
        <f>VALUE(TEXT(((AN228*'TOX and EXPO INPUTS'!$E$20)/'TOX and EXPO INPUTS'!$E$28),"0.00E+00"))</f>
        <v>#DIV/0!</v>
      </c>
      <c r="AS228" s="73" t="s">
        <v>139</v>
      </c>
      <c r="AT228" s="72" t="e">
        <f>VALUE(TEXT((IF('TOX and EXPO INPUTS'!$E$18="Route-specific",'TOX and EXPO INPUTS'!$E$16/AP228,'TOX and EXPO INPUTS'!$E$14/AP228)),"0.0E+00"))</f>
        <v>#DIV/0!</v>
      </c>
      <c r="AU228" s="53" t="e">
        <f>VALUE(TEXT((IF('TOX and EXPO INPUTS'!$E$18="Route-specific",'TOX and EXPO INPUTS'!$E$16/AQ228,'TOX and EXPO INPUTS'!$E$14/AQ228)),"0.0E+00"))</f>
        <v>#DIV/0!</v>
      </c>
      <c r="AV228" s="53" t="e">
        <f>VALUE(TEXT((IF('TOX and EXPO INPUTS'!$E$18="Route-specific",'TOX and EXPO INPUTS'!$E$16/AR228,'TOX and EXPO INPUTS'!$E$14/AR228)),"0.0E+00"))</f>
        <v>#DIV/0!</v>
      </c>
      <c r="AW228" s="73" t="s">
        <v>139</v>
      </c>
      <c r="AX228" s="72" t="e">
        <f t="shared" ref="AX228" si="482">VALUE(TEXT((Z228+AP228),"0.00E+00"))</f>
        <v>#DIV/0!</v>
      </c>
      <c r="AY228" s="53" t="e">
        <f t="shared" ref="AY228" si="483">VALUE(TEXT((AA228+AP228),"0.00E+00"))</f>
        <v>#DIV/0!</v>
      </c>
      <c r="AZ228" s="53" t="e">
        <f t="shared" ref="AZ228" si="484">VALUE(TEXT((AB228+AP228),"0.00E+00"))</f>
        <v>#DIV/0!</v>
      </c>
      <c r="BA228" s="53" t="s">
        <v>139</v>
      </c>
      <c r="BB228" s="53" t="s">
        <v>139</v>
      </c>
      <c r="BC228" s="53" t="e">
        <f t="shared" ref="BC228" si="485">VALUE(TEXT((Z228+AQ228),"0.00E+00"))</f>
        <v>#DIV/0!</v>
      </c>
      <c r="BD228" s="53" t="e">
        <f t="shared" ref="BD228" si="486">VALUE(TEXT((AA228+AQ228),"0.00E+00"))</f>
        <v>#DIV/0!</v>
      </c>
      <c r="BE228" s="53" t="e">
        <f t="shared" ref="BE228" si="487">VALUE(TEXT((AB228+AQ228),"0.00E+00"))</f>
        <v>#DIV/0!</v>
      </c>
      <c r="BF228" s="53" t="s">
        <v>139</v>
      </c>
      <c r="BG228" s="53" t="s">
        <v>139</v>
      </c>
      <c r="BH228" s="53" t="e">
        <f t="shared" ref="BH228" si="488">VALUE(TEXT((Z228+AR228),"0.00E+00"))</f>
        <v>#DIV/0!</v>
      </c>
      <c r="BI228" s="53" t="e">
        <f t="shared" ref="BI228" si="489">VALUE(TEXT((AA228+AR228),"0.00E+00"))</f>
        <v>#DIV/0!</v>
      </c>
      <c r="BJ228" s="53" t="e">
        <f t="shared" ref="BJ228" si="490">VALUE(TEXT((AB228+AR228),"0.00E+00"))</f>
        <v>#DIV/0!</v>
      </c>
      <c r="BK228" s="53" t="s">
        <v>139</v>
      </c>
      <c r="BL228" s="53" t="s">
        <v>139</v>
      </c>
      <c r="BM228" s="73" t="s">
        <v>139</v>
      </c>
      <c r="BN228" s="72" t="e">
        <f t="shared" ref="BN228" si="491">VALUE(TEXT(1/((1/AF228)+(1/AT228)),"0.0E+00"))</f>
        <v>#DIV/0!</v>
      </c>
      <c r="BO228" s="53" t="e">
        <f t="shared" ref="BO228" si="492">VALUE(TEXT(1/((1/AG228)+(1/AT228)),"0.0E+00"))</f>
        <v>#DIV/0!</v>
      </c>
      <c r="BP228" s="53" t="e">
        <f t="shared" ref="BP228" si="493">VALUE(TEXT(1/((1/AH228)+(1/AT228)),"0.0E+00"))</f>
        <v>#DIV/0!</v>
      </c>
      <c r="BQ228" s="53" t="s">
        <v>139</v>
      </c>
      <c r="BR228" s="53" t="s">
        <v>139</v>
      </c>
      <c r="BS228" s="53" t="e">
        <f t="shared" ref="BS228" si="494">VALUE(TEXT(1/((1/AF228)+(1/AU228)),"0.0E+00"))</f>
        <v>#DIV/0!</v>
      </c>
      <c r="BT228" s="53" t="e">
        <f t="shared" ref="BT228" si="495">VALUE(TEXT(1/((1/AG228)+(1/AU228)),"0.0E+00"))</f>
        <v>#DIV/0!</v>
      </c>
      <c r="BU228" s="53" t="e">
        <f t="shared" ref="BU228" si="496">VALUE(TEXT(1/((1/AH228)+(1/AU228)),"0.0E+00"))</f>
        <v>#DIV/0!</v>
      </c>
      <c r="BV228" s="53" t="s">
        <v>139</v>
      </c>
      <c r="BW228" s="53" t="s">
        <v>139</v>
      </c>
      <c r="BX228" s="53" t="e">
        <f t="shared" ref="BX228" si="497">VALUE(TEXT(1/((1/AF228)+(1/AV228)),"0.0E+00"))</f>
        <v>#DIV/0!</v>
      </c>
      <c r="BY228" s="53" t="e">
        <f t="shared" ref="BY228" si="498">VALUE(TEXT(1/((1/AG228)+(1/AV228)),"0.0E+00"))</f>
        <v>#DIV/0!</v>
      </c>
      <c r="BZ228" s="53" t="e">
        <f t="shared" ref="BZ228" si="499">VALUE(TEXT(1/((1/AH228)+(1/AV228)),"0.0E+00"))</f>
        <v>#DIV/0!</v>
      </c>
      <c r="CA228" s="53" t="s">
        <v>139</v>
      </c>
      <c r="CB228" s="53" t="s">
        <v>139</v>
      </c>
      <c r="CC228" s="73" t="s">
        <v>139</v>
      </c>
      <c r="CD228" s="72" t="e">
        <f>VALUE(TEXT((1/(('TOX and EXPO INPUTS'!$E$11/AF228)+('TOX and EXPO INPUTS'!$E$19/AT228))),"0.0E+00"))</f>
        <v>#DIV/0!</v>
      </c>
      <c r="CE228" s="53" t="e">
        <f>VALUE(TEXT((1/(('TOX and EXPO INPUTS'!$E$11/AG228)+('TOX and EXPO INPUTS'!$E$19/AT228))),"0.0E+00"))</f>
        <v>#DIV/0!</v>
      </c>
      <c r="CF228" s="53" t="e">
        <f>VALUE(TEXT((1/(('TOX and EXPO INPUTS'!$E$11/AH228)+('TOX and EXPO INPUTS'!$E$19/AT228))),"0.0E+00"))</f>
        <v>#DIV/0!</v>
      </c>
      <c r="CG228" s="53" t="e">
        <f>VALUE(TEXT((1/(('TOX and EXPO INPUTS'!$E$11/AI228)+('TOX and EXPO INPUTS'!$E$19/AT228))),"0.0E+00"))</f>
        <v>#VALUE!</v>
      </c>
      <c r="CH228" s="53" t="e">
        <f>VALUE(TEXT((1/(('TOX and EXPO INPUTS'!$E$11/AJ228)+('TOX and EXPO INPUTS'!$E$19/AT228))),"0.0E+00"))</f>
        <v>#VALUE!</v>
      </c>
      <c r="CI228" s="53" t="e">
        <f>VALUE(TEXT((1/(('TOX and EXPO INPUTS'!$E$11/AF228)+('TOX and EXPO INPUTS'!$E$19/AU228))),"0.0E+00"))</f>
        <v>#DIV/0!</v>
      </c>
      <c r="CJ228" s="53" t="e">
        <f>VALUE(TEXT((1/(('TOX and EXPO INPUTS'!$E$11/AG228)+('TOX and EXPO INPUTS'!$E$19/AU228))),"0.0E+00"))</f>
        <v>#DIV/0!</v>
      </c>
      <c r="CK228" s="53" t="e">
        <f>VALUE(TEXT((1/(('TOX and EXPO INPUTS'!$E$11/AH228)+('TOX and EXPO INPUTS'!$E$19/AU228))),"0.0E+00"))</f>
        <v>#DIV/0!</v>
      </c>
      <c r="CL228" s="53" t="e">
        <f>VALUE(TEXT((1/(('TOX and EXPO INPUTS'!$E$11/AI228)+('TOX and EXPO INPUTS'!$E$19/AU228))),"0.0E+00"))</f>
        <v>#VALUE!</v>
      </c>
      <c r="CM228" s="53" t="e">
        <f>VALUE(TEXT((1/(('TOX and EXPO INPUTS'!$E$11/AJ228)+('TOX and EXPO INPUTS'!$E$19/AU228))),"0.0E+00"))</f>
        <v>#VALUE!</v>
      </c>
      <c r="CN228" s="53" t="e">
        <f>VALUE(TEXT((1/(('TOX and EXPO INPUTS'!$E$11/AF228)+('TOX and EXPO INPUTS'!$E$19/AV228))),"0.0E+00"))</f>
        <v>#DIV/0!</v>
      </c>
      <c r="CO228" s="53" t="e">
        <f>VALUE(TEXT((1/(('TOX and EXPO INPUTS'!$E$11/AG228)+('TOX and EXPO INPUTS'!$E$19/AV228))),"0.0E+00"))</f>
        <v>#DIV/0!</v>
      </c>
      <c r="CP228" s="53" t="e">
        <f>VALUE(TEXT((1/(('TOX and EXPO INPUTS'!$E$11/AH228)+('TOX and EXPO INPUTS'!$E$19/AV228))),"0.0E+00"))</f>
        <v>#DIV/0!</v>
      </c>
      <c r="CQ228" s="53" t="e">
        <f>VALUE(TEXT((1/(('TOX and EXPO INPUTS'!$E$11/AI228)+('TOX and EXPO INPUTS'!$E$19/AV228))),"0.0E+00"))</f>
        <v>#VALUE!</v>
      </c>
      <c r="CR228" s="53" t="e">
        <f>VALUE(TEXT((1/(('TOX and EXPO INPUTS'!$E$11/AJ228)+('TOX and EXPO INPUTS'!$E$19/AV228))),"0.0E+00"))</f>
        <v>#VALUE!</v>
      </c>
      <c r="CS228" s="73" t="e">
        <f>VALUE(TEXT((1/(('TOX and EXPO INPUTS'!$E$11/AK228)+('TOX and EXPO INPUTS'!$E$19/AW228))),"0.0E+00"))</f>
        <v>#VALUE!</v>
      </c>
      <c r="CT228" s="56" t="s">
        <v>89</v>
      </c>
      <c r="CU228" s="36">
        <v>47947802</v>
      </c>
      <c r="CV228" s="36" t="s">
        <v>119</v>
      </c>
      <c r="CW228" s="57" t="s">
        <v>121</v>
      </c>
    </row>
    <row r="229" spans="1:101" ht="36" customHeight="1" x14ac:dyDescent="0.25">
      <c r="A229" s="56" t="s">
        <v>4</v>
      </c>
      <c r="B229" s="36" t="s">
        <v>63</v>
      </c>
      <c r="C229" s="36" t="s">
        <v>39</v>
      </c>
      <c r="D229" s="57" t="s">
        <v>0</v>
      </c>
      <c r="E229" s="61" t="s">
        <v>530</v>
      </c>
      <c r="F229" s="92"/>
      <c r="G229" s="65"/>
      <c r="H229" s="69"/>
      <c r="I229" s="65" t="s">
        <v>146</v>
      </c>
      <c r="J229" s="69">
        <v>220</v>
      </c>
      <c r="K229" s="49">
        <v>37.6</v>
      </c>
      <c r="L229" s="49">
        <v>29.1</v>
      </c>
      <c r="M229" s="53" t="s">
        <v>139</v>
      </c>
      <c r="N229" s="53" t="s">
        <v>139</v>
      </c>
      <c r="O229" s="66" t="s">
        <v>139</v>
      </c>
      <c r="P229" s="69">
        <v>0.219</v>
      </c>
      <c r="Q229" s="49">
        <v>4.3800000000000006E-2</v>
      </c>
      <c r="R229" s="49">
        <v>2.1900000000000003E-2</v>
      </c>
      <c r="S229" s="66" t="s">
        <v>139</v>
      </c>
      <c r="T229" s="72">
        <f t="shared" si="448"/>
        <v>0</v>
      </c>
      <c r="U229" s="53">
        <f t="shared" si="449"/>
        <v>0</v>
      </c>
      <c r="V229" s="53">
        <f t="shared" si="450"/>
        <v>0</v>
      </c>
      <c r="W229" s="53" t="s">
        <v>139</v>
      </c>
      <c r="X229" s="53" t="s">
        <v>139</v>
      </c>
      <c r="Y229" s="73" t="s">
        <v>139</v>
      </c>
      <c r="Z229" s="72" t="e">
        <f>VALUE(TEXT(((T229*'TOX and EXPO INPUTS'!$E$12)/'TOX and EXPO INPUTS'!$E$26),"0.00E+00"))</f>
        <v>#DIV/0!</v>
      </c>
      <c r="AA229" s="53" t="e">
        <f>VALUE(TEXT(((U229*'TOX and EXPO INPUTS'!$E$12)/'TOX and EXPO INPUTS'!$E$26),"0.00E+00"))</f>
        <v>#DIV/0!</v>
      </c>
      <c r="AB229" s="53" t="e">
        <f>VALUE(TEXT(((V229*'TOX and EXPO INPUTS'!$E$12)/'TOX and EXPO INPUTS'!$E$26),"0.00E+00"))</f>
        <v>#DIV/0!</v>
      </c>
      <c r="AC229" s="53" t="s">
        <v>139</v>
      </c>
      <c r="AD229" s="53" t="s">
        <v>139</v>
      </c>
      <c r="AE229" s="73" t="s">
        <v>139</v>
      </c>
      <c r="AF229" s="72" t="e">
        <f>VALUE(TEXT(('TOX and EXPO INPUTS'!$E$9/Z229),"0.0E+00"))</f>
        <v>#DIV/0!</v>
      </c>
      <c r="AG229" s="53" t="e">
        <f>VALUE(TEXT(('TOX and EXPO INPUTS'!$E$9/AA229),"0.0E+00"))</f>
        <v>#DIV/0!</v>
      </c>
      <c r="AH229" s="53" t="e">
        <f>VALUE(TEXT(('TOX and EXPO INPUTS'!$E$9/AB229),"0.0E+00"))</f>
        <v>#DIV/0!</v>
      </c>
      <c r="AI229" s="53" t="s">
        <v>139</v>
      </c>
      <c r="AJ229" s="53" t="s">
        <v>139</v>
      </c>
      <c r="AK229" s="73" t="s">
        <v>139</v>
      </c>
      <c r="AL229" s="72">
        <f t="shared" si="451"/>
        <v>0</v>
      </c>
      <c r="AM229" s="53">
        <f t="shared" si="452"/>
        <v>0</v>
      </c>
      <c r="AN229" s="53">
        <f t="shared" si="453"/>
        <v>0</v>
      </c>
      <c r="AO229" s="73" t="s">
        <v>139</v>
      </c>
      <c r="AP229" s="72" t="e">
        <f>VALUE(TEXT(((AL229*'TOX and EXPO INPUTS'!$E$20)/'TOX and EXPO INPUTS'!$E$28),"0.00E+00"))</f>
        <v>#DIV/0!</v>
      </c>
      <c r="AQ229" s="53" t="e">
        <f>VALUE(TEXT(((AM229*'TOX and EXPO INPUTS'!$E$20)/'TOX and EXPO INPUTS'!$E$28),"0.00E+00"))</f>
        <v>#DIV/0!</v>
      </c>
      <c r="AR229" s="53" t="e">
        <f>VALUE(TEXT(((AN229*'TOX and EXPO INPUTS'!$E$20)/'TOX and EXPO INPUTS'!$E$28),"0.00E+00"))</f>
        <v>#DIV/0!</v>
      </c>
      <c r="AS229" s="73" t="s">
        <v>139</v>
      </c>
      <c r="AT229" s="72" t="e">
        <f>VALUE(TEXT((IF('TOX and EXPO INPUTS'!$E$18="Route-specific",'TOX and EXPO INPUTS'!$E$16/AP229,'TOX and EXPO INPUTS'!$E$14/AP229)),"0.0E+00"))</f>
        <v>#DIV/0!</v>
      </c>
      <c r="AU229" s="53" t="e">
        <f>VALUE(TEXT((IF('TOX and EXPO INPUTS'!$E$18="Route-specific",'TOX and EXPO INPUTS'!$E$16/AQ229,'TOX and EXPO INPUTS'!$E$14/AQ229)),"0.0E+00"))</f>
        <v>#DIV/0!</v>
      </c>
      <c r="AV229" s="53" t="e">
        <f>VALUE(TEXT((IF('TOX and EXPO INPUTS'!$E$18="Route-specific",'TOX and EXPO INPUTS'!$E$16/AR229,'TOX and EXPO INPUTS'!$E$14/AR229)),"0.0E+00"))</f>
        <v>#DIV/0!</v>
      </c>
      <c r="AW229" s="73" t="s">
        <v>139</v>
      </c>
      <c r="AX229" s="72" t="e">
        <f t="shared" si="454"/>
        <v>#DIV/0!</v>
      </c>
      <c r="AY229" s="53" t="e">
        <f t="shared" si="455"/>
        <v>#DIV/0!</v>
      </c>
      <c r="AZ229" s="53" t="e">
        <f t="shared" si="456"/>
        <v>#DIV/0!</v>
      </c>
      <c r="BA229" s="53" t="s">
        <v>139</v>
      </c>
      <c r="BB229" s="53" t="s">
        <v>139</v>
      </c>
      <c r="BC229" s="53" t="e">
        <f t="shared" si="457"/>
        <v>#DIV/0!</v>
      </c>
      <c r="BD229" s="53" t="e">
        <f t="shared" si="458"/>
        <v>#DIV/0!</v>
      </c>
      <c r="BE229" s="53" t="e">
        <f t="shared" si="459"/>
        <v>#DIV/0!</v>
      </c>
      <c r="BF229" s="53" t="s">
        <v>139</v>
      </c>
      <c r="BG229" s="53" t="s">
        <v>139</v>
      </c>
      <c r="BH229" s="53" t="e">
        <f t="shared" si="460"/>
        <v>#DIV/0!</v>
      </c>
      <c r="BI229" s="53" t="e">
        <f t="shared" si="461"/>
        <v>#DIV/0!</v>
      </c>
      <c r="BJ229" s="53" t="e">
        <f t="shared" si="462"/>
        <v>#DIV/0!</v>
      </c>
      <c r="BK229" s="53" t="s">
        <v>139</v>
      </c>
      <c r="BL229" s="53" t="s">
        <v>139</v>
      </c>
      <c r="BM229" s="73" t="s">
        <v>139</v>
      </c>
      <c r="BN229" s="72" t="e">
        <f t="shared" si="463"/>
        <v>#DIV/0!</v>
      </c>
      <c r="BO229" s="53" t="e">
        <f t="shared" si="464"/>
        <v>#DIV/0!</v>
      </c>
      <c r="BP229" s="53" t="e">
        <f t="shared" si="465"/>
        <v>#DIV/0!</v>
      </c>
      <c r="BQ229" s="53" t="s">
        <v>139</v>
      </c>
      <c r="BR229" s="53" t="s">
        <v>139</v>
      </c>
      <c r="BS229" s="53" t="e">
        <f t="shared" si="466"/>
        <v>#DIV/0!</v>
      </c>
      <c r="BT229" s="53" t="e">
        <f t="shared" si="467"/>
        <v>#DIV/0!</v>
      </c>
      <c r="BU229" s="53" t="e">
        <f t="shared" si="468"/>
        <v>#DIV/0!</v>
      </c>
      <c r="BV229" s="53" t="s">
        <v>139</v>
      </c>
      <c r="BW229" s="53" t="s">
        <v>139</v>
      </c>
      <c r="BX229" s="53" t="e">
        <f t="shared" si="469"/>
        <v>#DIV/0!</v>
      </c>
      <c r="BY229" s="53" t="e">
        <f t="shared" si="470"/>
        <v>#DIV/0!</v>
      </c>
      <c r="BZ229" s="53" t="e">
        <f t="shared" si="471"/>
        <v>#DIV/0!</v>
      </c>
      <c r="CA229" s="53" t="s">
        <v>139</v>
      </c>
      <c r="CB229" s="53" t="s">
        <v>139</v>
      </c>
      <c r="CC229" s="73" t="s">
        <v>139</v>
      </c>
      <c r="CD229" s="72" t="e">
        <f>VALUE(TEXT((1/(('TOX and EXPO INPUTS'!$E$11/AF229)+('TOX and EXPO INPUTS'!$E$19/AT229))),"0.0E+00"))</f>
        <v>#DIV/0!</v>
      </c>
      <c r="CE229" s="53" t="e">
        <f>VALUE(TEXT((1/(('TOX and EXPO INPUTS'!$E$11/AG229)+('TOX and EXPO INPUTS'!$E$19/AT229))),"0.0E+00"))</f>
        <v>#DIV/0!</v>
      </c>
      <c r="CF229" s="53" t="e">
        <f>VALUE(TEXT((1/(('TOX and EXPO INPUTS'!$E$11/AH229)+('TOX and EXPO INPUTS'!$E$19/AT229))),"0.0E+00"))</f>
        <v>#DIV/0!</v>
      </c>
      <c r="CG229" s="53" t="e">
        <f>VALUE(TEXT((1/(('TOX and EXPO INPUTS'!$E$11/AI229)+('TOX and EXPO INPUTS'!$E$19/AT229))),"0.0E+00"))</f>
        <v>#VALUE!</v>
      </c>
      <c r="CH229" s="53" t="e">
        <f>VALUE(TEXT((1/(('TOX and EXPO INPUTS'!$E$11/AJ229)+('TOX and EXPO INPUTS'!$E$19/AT229))),"0.0E+00"))</f>
        <v>#VALUE!</v>
      </c>
      <c r="CI229" s="53" t="e">
        <f>VALUE(TEXT((1/(('TOX and EXPO INPUTS'!$E$11/AF229)+('TOX and EXPO INPUTS'!$E$19/AU229))),"0.0E+00"))</f>
        <v>#DIV/0!</v>
      </c>
      <c r="CJ229" s="53" t="e">
        <f>VALUE(TEXT((1/(('TOX and EXPO INPUTS'!$E$11/AG229)+('TOX and EXPO INPUTS'!$E$19/AU229))),"0.0E+00"))</f>
        <v>#DIV/0!</v>
      </c>
      <c r="CK229" s="53" t="e">
        <f>VALUE(TEXT((1/(('TOX and EXPO INPUTS'!$E$11/AH229)+('TOX and EXPO INPUTS'!$E$19/AU229))),"0.0E+00"))</f>
        <v>#DIV/0!</v>
      </c>
      <c r="CL229" s="53" t="e">
        <f>VALUE(TEXT((1/(('TOX and EXPO INPUTS'!$E$11/AI229)+('TOX and EXPO INPUTS'!$E$19/AU229))),"0.0E+00"))</f>
        <v>#VALUE!</v>
      </c>
      <c r="CM229" s="53" t="e">
        <f>VALUE(TEXT((1/(('TOX and EXPO INPUTS'!$E$11/AJ229)+('TOX and EXPO INPUTS'!$E$19/AU229))),"0.0E+00"))</f>
        <v>#VALUE!</v>
      </c>
      <c r="CN229" s="53" t="e">
        <f>VALUE(TEXT((1/(('TOX and EXPO INPUTS'!$E$11/AF229)+('TOX and EXPO INPUTS'!$E$19/AV229))),"0.0E+00"))</f>
        <v>#DIV/0!</v>
      </c>
      <c r="CO229" s="53" t="e">
        <f>VALUE(TEXT((1/(('TOX and EXPO INPUTS'!$E$11/AG229)+('TOX and EXPO INPUTS'!$E$19/AV229))),"0.0E+00"))</f>
        <v>#DIV/0!</v>
      </c>
      <c r="CP229" s="53" t="e">
        <f>VALUE(TEXT((1/(('TOX and EXPO INPUTS'!$E$11/AH229)+('TOX and EXPO INPUTS'!$E$19/AV229))),"0.0E+00"))</f>
        <v>#DIV/0!</v>
      </c>
      <c r="CQ229" s="53" t="e">
        <f>VALUE(TEXT((1/(('TOX and EXPO INPUTS'!$E$11/AI229)+('TOX and EXPO INPUTS'!$E$19/AV229))),"0.0E+00"))</f>
        <v>#VALUE!</v>
      </c>
      <c r="CR229" s="53" t="e">
        <f>VALUE(TEXT((1/(('TOX and EXPO INPUTS'!$E$11/AJ229)+('TOX and EXPO INPUTS'!$E$19/AV229))),"0.0E+00"))</f>
        <v>#VALUE!</v>
      </c>
      <c r="CS229" s="73" t="e">
        <f>VALUE(TEXT((1/(('TOX and EXPO INPUTS'!$E$11/AK229)+('TOX and EXPO INPUTS'!$E$19/AW229))),"0.0E+00"))</f>
        <v>#VALUE!</v>
      </c>
      <c r="CT229" s="56" t="s">
        <v>89</v>
      </c>
      <c r="CU229" s="36">
        <v>47947802</v>
      </c>
      <c r="CV229" s="36" t="s">
        <v>119</v>
      </c>
      <c r="CW229" s="57" t="s">
        <v>121</v>
      </c>
    </row>
    <row r="230" spans="1:101" ht="24" customHeight="1" x14ac:dyDescent="0.25">
      <c r="A230" s="56" t="s">
        <v>4</v>
      </c>
      <c r="B230" s="36" t="s">
        <v>63</v>
      </c>
      <c r="C230" s="36" t="s">
        <v>28</v>
      </c>
      <c r="D230" s="57" t="s">
        <v>0</v>
      </c>
      <c r="E230" s="61" t="s">
        <v>530</v>
      </c>
      <c r="F230" s="92"/>
      <c r="G230" s="65"/>
      <c r="H230" s="69"/>
      <c r="I230" s="65" t="s">
        <v>158</v>
      </c>
      <c r="J230" s="69">
        <v>2098000</v>
      </c>
      <c r="K230" s="49">
        <v>2052000</v>
      </c>
      <c r="L230" s="49">
        <v>1029000</v>
      </c>
      <c r="M230" s="53" t="s">
        <v>139</v>
      </c>
      <c r="N230" s="53" t="s">
        <v>139</v>
      </c>
      <c r="O230" s="66" t="s">
        <v>139</v>
      </c>
      <c r="P230" s="69">
        <v>292</v>
      </c>
      <c r="Q230" s="49">
        <v>58.400000000000006</v>
      </c>
      <c r="R230" s="49">
        <v>29.200000000000003</v>
      </c>
      <c r="S230" s="66" t="s">
        <v>139</v>
      </c>
      <c r="T230" s="72">
        <f t="shared" si="448"/>
        <v>0</v>
      </c>
      <c r="U230" s="53">
        <f t="shared" si="449"/>
        <v>0</v>
      </c>
      <c r="V230" s="53">
        <f t="shared" si="450"/>
        <v>0</v>
      </c>
      <c r="W230" s="53" t="s">
        <v>139</v>
      </c>
      <c r="X230" s="53" t="s">
        <v>139</v>
      </c>
      <c r="Y230" s="73" t="s">
        <v>139</v>
      </c>
      <c r="Z230" s="72" t="e">
        <f>VALUE(TEXT(((T230*'TOX and EXPO INPUTS'!$E$12)/'TOX and EXPO INPUTS'!$E$26),"0.00E+00"))</f>
        <v>#DIV/0!</v>
      </c>
      <c r="AA230" s="53" t="e">
        <f>VALUE(TEXT(((U230*'TOX and EXPO INPUTS'!$E$12)/'TOX and EXPO INPUTS'!$E$26),"0.00E+00"))</f>
        <v>#DIV/0!</v>
      </c>
      <c r="AB230" s="53" t="e">
        <f>VALUE(TEXT(((V230*'TOX and EXPO INPUTS'!$E$12)/'TOX and EXPO INPUTS'!$E$26),"0.00E+00"))</f>
        <v>#DIV/0!</v>
      </c>
      <c r="AC230" s="53" t="s">
        <v>139</v>
      </c>
      <c r="AD230" s="53" t="s">
        <v>139</v>
      </c>
      <c r="AE230" s="73" t="s">
        <v>139</v>
      </c>
      <c r="AF230" s="72" t="e">
        <f>VALUE(TEXT(('TOX and EXPO INPUTS'!$E$9/Z230),"0.0E+00"))</f>
        <v>#DIV/0!</v>
      </c>
      <c r="AG230" s="53" t="e">
        <f>VALUE(TEXT(('TOX and EXPO INPUTS'!$E$9/AA230),"0.0E+00"))</f>
        <v>#DIV/0!</v>
      </c>
      <c r="AH230" s="53" t="e">
        <f>VALUE(TEXT(('TOX and EXPO INPUTS'!$E$9/AB230),"0.0E+00"))</f>
        <v>#DIV/0!</v>
      </c>
      <c r="AI230" s="53" t="s">
        <v>139</v>
      </c>
      <c r="AJ230" s="53" t="s">
        <v>139</v>
      </c>
      <c r="AK230" s="73" t="s">
        <v>139</v>
      </c>
      <c r="AL230" s="72">
        <f t="shared" si="451"/>
        <v>0</v>
      </c>
      <c r="AM230" s="53">
        <f t="shared" si="452"/>
        <v>0</v>
      </c>
      <c r="AN230" s="53">
        <f t="shared" si="453"/>
        <v>0</v>
      </c>
      <c r="AO230" s="73" t="s">
        <v>139</v>
      </c>
      <c r="AP230" s="72" t="e">
        <f>VALUE(TEXT(((AL230*'TOX and EXPO INPUTS'!$E$20)/'TOX and EXPO INPUTS'!$E$28),"0.00E+00"))</f>
        <v>#DIV/0!</v>
      </c>
      <c r="AQ230" s="53" t="e">
        <f>VALUE(TEXT(((AM230*'TOX and EXPO INPUTS'!$E$20)/'TOX and EXPO INPUTS'!$E$28),"0.00E+00"))</f>
        <v>#DIV/0!</v>
      </c>
      <c r="AR230" s="53" t="e">
        <f>VALUE(TEXT(((AN230*'TOX and EXPO INPUTS'!$E$20)/'TOX and EXPO INPUTS'!$E$28),"0.00E+00"))</f>
        <v>#DIV/0!</v>
      </c>
      <c r="AS230" s="73" t="s">
        <v>139</v>
      </c>
      <c r="AT230" s="72" t="e">
        <f>VALUE(TEXT((IF('TOX and EXPO INPUTS'!$E$18="Route-specific",'TOX and EXPO INPUTS'!$E$16/AP230,'TOX and EXPO INPUTS'!$E$14/AP230)),"0.0E+00"))</f>
        <v>#DIV/0!</v>
      </c>
      <c r="AU230" s="53" t="e">
        <f>VALUE(TEXT((IF('TOX and EXPO INPUTS'!$E$18="Route-specific",'TOX and EXPO INPUTS'!$E$16/AQ230,'TOX and EXPO INPUTS'!$E$14/AQ230)),"0.0E+00"))</f>
        <v>#DIV/0!</v>
      </c>
      <c r="AV230" s="53" t="e">
        <f>VALUE(TEXT((IF('TOX and EXPO INPUTS'!$E$18="Route-specific",'TOX and EXPO INPUTS'!$E$16/AR230,'TOX and EXPO INPUTS'!$E$14/AR230)),"0.0E+00"))</f>
        <v>#DIV/0!</v>
      </c>
      <c r="AW230" s="73" t="s">
        <v>139</v>
      </c>
      <c r="AX230" s="72" t="e">
        <f t="shared" si="454"/>
        <v>#DIV/0!</v>
      </c>
      <c r="AY230" s="53" t="e">
        <f t="shared" si="455"/>
        <v>#DIV/0!</v>
      </c>
      <c r="AZ230" s="53" t="e">
        <f t="shared" si="456"/>
        <v>#DIV/0!</v>
      </c>
      <c r="BA230" s="53" t="s">
        <v>139</v>
      </c>
      <c r="BB230" s="53" t="s">
        <v>139</v>
      </c>
      <c r="BC230" s="53" t="e">
        <f t="shared" si="457"/>
        <v>#DIV/0!</v>
      </c>
      <c r="BD230" s="53" t="e">
        <f t="shared" si="458"/>
        <v>#DIV/0!</v>
      </c>
      <c r="BE230" s="53" t="e">
        <f t="shared" si="459"/>
        <v>#DIV/0!</v>
      </c>
      <c r="BF230" s="53" t="s">
        <v>139</v>
      </c>
      <c r="BG230" s="53" t="s">
        <v>139</v>
      </c>
      <c r="BH230" s="53" t="e">
        <f t="shared" si="460"/>
        <v>#DIV/0!</v>
      </c>
      <c r="BI230" s="53" t="e">
        <f t="shared" si="461"/>
        <v>#DIV/0!</v>
      </c>
      <c r="BJ230" s="53" t="e">
        <f t="shared" si="462"/>
        <v>#DIV/0!</v>
      </c>
      <c r="BK230" s="53" t="s">
        <v>139</v>
      </c>
      <c r="BL230" s="53" t="s">
        <v>139</v>
      </c>
      <c r="BM230" s="73" t="s">
        <v>139</v>
      </c>
      <c r="BN230" s="72" t="e">
        <f t="shared" si="463"/>
        <v>#DIV/0!</v>
      </c>
      <c r="BO230" s="53" t="e">
        <f t="shared" si="464"/>
        <v>#DIV/0!</v>
      </c>
      <c r="BP230" s="53" t="e">
        <f t="shared" si="465"/>
        <v>#DIV/0!</v>
      </c>
      <c r="BQ230" s="53" t="s">
        <v>139</v>
      </c>
      <c r="BR230" s="53" t="s">
        <v>139</v>
      </c>
      <c r="BS230" s="53" t="e">
        <f t="shared" si="466"/>
        <v>#DIV/0!</v>
      </c>
      <c r="BT230" s="53" t="e">
        <f t="shared" si="467"/>
        <v>#DIV/0!</v>
      </c>
      <c r="BU230" s="53" t="e">
        <f t="shared" si="468"/>
        <v>#DIV/0!</v>
      </c>
      <c r="BV230" s="53" t="s">
        <v>139</v>
      </c>
      <c r="BW230" s="53" t="s">
        <v>139</v>
      </c>
      <c r="BX230" s="53" t="e">
        <f t="shared" si="469"/>
        <v>#DIV/0!</v>
      </c>
      <c r="BY230" s="53" t="e">
        <f t="shared" si="470"/>
        <v>#DIV/0!</v>
      </c>
      <c r="BZ230" s="53" t="e">
        <f t="shared" si="471"/>
        <v>#DIV/0!</v>
      </c>
      <c r="CA230" s="53" t="s">
        <v>139</v>
      </c>
      <c r="CB230" s="53" t="s">
        <v>139</v>
      </c>
      <c r="CC230" s="73" t="s">
        <v>139</v>
      </c>
      <c r="CD230" s="72" t="e">
        <f>VALUE(TEXT((1/(('TOX and EXPO INPUTS'!$E$11/AF230)+('TOX and EXPO INPUTS'!$E$19/AT230))),"0.0E+00"))</f>
        <v>#DIV/0!</v>
      </c>
      <c r="CE230" s="53" t="e">
        <f>VALUE(TEXT((1/(('TOX and EXPO INPUTS'!$E$11/AG230)+('TOX and EXPO INPUTS'!$E$19/AT230))),"0.0E+00"))</f>
        <v>#DIV/0!</v>
      </c>
      <c r="CF230" s="53" t="e">
        <f>VALUE(TEXT((1/(('TOX and EXPO INPUTS'!$E$11/AH230)+('TOX and EXPO INPUTS'!$E$19/AT230))),"0.0E+00"))</f>
        <v>#DIV/0!</v>
      </c>
      <c r="CG230" s="53" t="e">
        <f>VALUE(TEXT((1/(('TOX and EXPO INPUTS'!$E$11/AI230)+('TOX and EXPO INPUTS'!$E$19/AT230))),"0.0E+00"))</f>
        <v>#VALUE!</v>
      </c>
      <c r="CH230" s="53" t="e">
        <f>VALUE(TEXT((1/(('TOX and EXPO INPUTS'!$E$11/AJ230)+('TOX and EXPO INPUTS'!$E$19/AT230))),"0.0E+00"))</f>
        <v>#VALUE!</v>
      </c>
      <c r="CI230" s="53" t="e">
        <f>VALUE(TEXT((1/(('TOX and EXPO INPUTS'!$E$11/AF230)+('TOX and EXPO INPUTS'!$E$19/AU230))),"0.0E+00"))</f>
        <v>#DIV/0!</v>
      </c>
      <c r="CJ230" s="53" t="e">
        <f>VALUE(TEXT((1/(('TOX and EXPO INPUTS'!$E$11/AG230)+('TOX and EXPO INPUTS'!$E$19/AU230))),"0.0E+00"))</f>
        <v>#DIV/0!</v>
      </c>
      <c r="CK230" s="53" t="e">
        <f>VALUE(TEXT((1/(('TOX and EXPO INPUTS'!$E$11/AH230)+('TOX and EXPO INPUTS'!$E$19/AU230))),"0.0E+00"))</f>
        <v>#DIV/0!</v>
      </c>
      <c r="CL230" s="53" t="e">
        <f>VALUE(TEXT((1/(('TOX and EXPO INPUTS'!$E$11/AI230)+('TOX and EXPO INPUTS'!$E$19/AU230))),"0.0E+00"))</f>
        <v>#VALUE!</v>
      </c>
      <c r="CM230" s="53" t="e">
        <f>VALUE(TEXT((1/(('TOX and EXPO INPUTS'!$E$11/AJ230)+('TOX and EXPO INPUTS'!$E$19/AU230))),"0.0E+00"))</f>
        <v>#VALUE!</v>
      </c>
      <c r="CN230" s="53" t="e">
        <f>VALUE(TEXT((1/(('TOX and EXPO INPUTS'!$E$11/AF230)+('TOX and EXPO INPUTS'!$E$19/AV230))),"0.0E+00"))</f>
        <v>#DIV/0!</v>
      </c>
      <c r="CO230" s="53" t="e">
        <f>VALUE(TEXT((1/(('TOX and EXPO INPUTS'!$E$11/AG230)+('TOX and EXPO INPUTS'!$E$19/AV230))),"0.0E+00"))</f>
        <v>#DIV/0!</v>
      </c>
      <c r="CP230" s="53" t="e">
        <f>VALUE(TEXT((1/(('TOX and EXPO INPUTS'!$E$11/AH230)+('TOX and EXPO INPUTS'!$E$19/AV230))),"0.0E+00"))</f>
        <v>#DIV/0!</v>
      </c>
      <c r="CQ230" s="53" t="e">
        <f>VALUE(TEXT((1/(('TOX and EXPO INPUTS'!$E$11/AI230)+('TOX and EXPO INPUTS'!$E$19/AV230))),"0.0E+00"))</f>
        <v>#VALUE!</v>
      </c>
      <c r="CR230" s="53" t="e">
        <f>VALUE(TEXT((1/(('TOX and EXPO INPUTS'!$E$11/AJ230)+('TOX and EXPO INPUTS'!$E$19/AV230))),"0.0E+00"))</f>
        <v>#VALUE!</v>
      </c>
      <c r="CS230" s="73" t="e">
        <f>VALUE(TEXT((1/(('TOX and EXPO INPUTS'!$E$11/AK230)+('TOX and EXPO INPUTS'!$E$19/AW230))),"0.0E+00"))</f>
        <v>#VALUE!</v>
      </c>
      <c r="CT230" s="56" t="s">
        <v>79</v>
      </c>
      <c r="CU230" s="36">
        <v>44658401</v>
      </c>
      <c r="CV230" s="36" t="s">
        <v>99</v>
      </c>
      <c r="CW230" s="57" t="s">
        <v>95</v>
      </c>
    </row>
    <row r="231" spans="1:101" ht="24" customHeight="1" x14ac:dyDescent="0.25">
      <c r="A231" s="56" t="s">
        <v>4</v>
      </c>
      <c r="B231" s="36" t="s">
        <v>63</v>
      </c>
      <c r="C231" s="36" t="s">
        <v>29</v>
      </c>
      <c r="D231" s="57" t="s">
        <v>0</v>
      </c>
      <c r="E231" s="61" t="s">
        <v>501</v>
      </c>
      <c r="F231" s="92"/>
      <c r="G231" s="65"/>
      <c r="H231" s="69"/>
      <c r="I231" s="65" t="s">
        <v>158</v>
      </c>
      <c r="J231" s="69">
        <v>844000</v>
      </c>
      <c r="K231" s="49">
        <v>767000</v>
      </c>
      <c r="L231" s="49">
        <v>386000</v>
      </c>
      <c r="M231" s="53" t="s">
        <v>139</v>
      </c>
      <c r="N231" s="53" t="s">
        <v>139</v>
      </c>
      <c r="O231" s="66" t="s">
        <v>139</v>
      </c>
      <c r="P231" s="69">
        <v>208</v>
      </c>
      <c r="Q231" s="49">
        <v>41.6</v>
      </c>
      <c r="R231" s="49">
        <v>20.8</v>
      </c>
      <c r="S231" s="66" t="s">
        <v>139</v>
      </c>
      <c r="T231" s="72">
        <f t="shared" si="448"/>
        <v>0</v>
      </c>
      <c r="U231" s="53">
        <f t="shared" si="449"/>
        <v>0</v>
      </c>
      <c r="V231" s="53">
        <f t="shared" si="450"/>
        <v>0</v>
      </c>
      <c r="W231" s="53" t="s">
        <v>139</v>
      </c>
      <c r="X231" s="53" t="s">
        <v>139</v>
      </c>
      <c r="Y231" s="73" t="s">
        <v>139</v>
      </c>
      <c r="Z231" s="72" t="e">
        <f>VALUE(TEXT(((T231*'TOX and EXPO INPUTS'!$E$12)/'TOX and EXPO INPUTS'!$E$26),"0.00E+00"))</f>
        <v>#DIV/0!</v>
      </c>
      <c r="AA231" s="53" t="e">
        <f>VALUE(TEXT(((U231*'TOX and EXPO INPUTS'!$E$12)/'TOX and EXPO INPUTS'!$E$26),"0.00E+00"))</f>
        <v>#DIV/0!</v>
      </c>
      <c r="AB231" s="53" t="e">
        <f>VALUE(TEXT(((V231*'TOX and EXPO INPUTS'!$E$12)/'TOX and EXPO INPUTS'!$E$26),"0.00E+00"))</f>
        <v>#DIV/0!</v>
      </c>
      <c r="AC231" s="53" t="s">
        <v>139</v>
      </c>
      <c r="AD231" s="53" t="s">
        <v>139</v>
      </c>
      <c r="AE231" s="73" t="s">
        <v>139</v>
      </c>
      <c r="AF231" s="72" t="e">
        <f>VALUE(TEXT(('TOX and EXPO INPUTS'!$E$9/Z231),"0.0E+00"))</f>
        <v>#DIV/0!</v>
      </c>
      <c r="AG231" s="53" t="e">
        <f>VALUE(TEXT(('TOX and EXPO INPUTS'!$E$9/AA231),"0.0E+00"))</f>
        <v>#DIV/0!</v>
      </c>
      <c r="AH231" s="53" t="e">
        <f>VALUE(TEXT(('TOX and EXPO INPUTS'!$E$9/AB231),"0.0E+00"))</f>
        <v>#DIV/0!</v>
      </c>
      <c r="AI231" s="53" t="s">
        <v>139</v>
      </c>
      <c r="AJ231" s="53" t="s">
        <v>139</v>
      </c>
      <c r="AK231" s="73" t="s">
        <v>139</v>
      </c>
      <c r="AL231" s="72">
        <f t="shared" si="451"/>
        <v>0</v>
      </c>
      <c r="AM231" s="53">
        <f t="shared" si="452"/>
        <v>0</v>
      </c>
      <c r="AN231" s="53">
        <f t="shared" si="453"/>
        <v>0</v>
      </c>
      <c r="AO231" s="73" t="s">
        <v>139</v>
      </c>
      <c r="AP231" s="72" t="e">
        <f>VALUE(TEXT(((AL231*'TOX and EXPO INPUTS'!$E$20)/'TOX and EXPO INPUTS'!$E$28),"0.00E+00"))</f>
        <v>#DIV/0!</v>
      </c>
      <c r="AQ231" s="53" t="e">
        <f>VALUE(TEXT(((AM231*'TOX and EXPO INPUTS'!$E$20)/'TOX and EXPO INPUTS'!$E$28),"0.00E+00"))</f>
        <v>#DIV/0!</v>
      </c>
      <c r="AR231" s="53" t="e">
        <f>VALUE(TEXT(((AN231*'TOX and EXPO INPUTS'!$E$20)/'TOX and EXPO INPUTS'!$E$28),"0.00E+00"))</f>
        <v>#DIV/0!</v>
      </c>
      <c r="AS231" s="73" t="s">
        <v>139</v>
      </c>
      <c r="AT231" s="72" t="e">
        <f>VALUE(TEXT((IF('TOX and EXPO INPUTS'!$E$18="Route-specific",'TOX and EXPO INPUTS'!$E$16/AP231,'TOX and EXPO INPUTS'!$E$14/AP231)),"0.0E+00"))</f>
        <v>#DIV/0!</v>
      </c>
      <c r="AU231" s="53" t="e">
        <f>VALUE(TEXT((IF('TOX and EXPO INPUTS'!$E$18="Route-specific",'TOX and EXPO INPUTS'!$E$16/AQ231,'TOX and EXPO INPUTS'!$E$14/AQ231)),"0.0E+00"))</f>
        <v>#DIV/0!</v>
      </c>
      <c r="AV231" s="53" t="e">
        <f>VALUE(TEXT((IF('TOX and EXPO INPUTS'!$E$18="Route-specific",'TOX and EXPO INPUTS'!$E$16/AR231,'TOX and EXPO INPUTS'!$E$14/AR231)),"0.0E+00"))</f>
        <v>#DIV/0!</v>
      </c>
      <c r="AW231" s="73" t="s">
        <v>139</v>
      </c>
      <c r="AX231" s="72" t="e">
        <f t="shared" si="454"/>
        <v>#DIV/0!</v>
      </c>
      <c r="AY231" s="53" t="e">
        <f t="shared" si="455"/>
        <v>#DIV/0!</v>
      </c>
      <c r="AZ231" s="53" t="e">
        <f t="shared" si="456"/>
        <v>#DIV/0!</v>
      </c>
      <c r="BA231" s="53" t="s">
        <v>139</v>
      </c>
      <c r="BB231" s="53" t="s">
        <v>139</v>
      </c>
      <c r="BC231" s="53" t="e">
        <f t="shared" si="457"/>
        <v>#DIV/0!</v>
      </c>
      <c r="BD231" s="53" t="e">
        <f t="shared" si="458"/>
        <v>#DIV/0!</v>
      </c>
      <c r="BE231" s="53" t="e">
        <f t="shared" si="459"/>
        <v>#DIV/0!</v>
      </c>
      <c r="BF231" s="53" t="s">
        <v>139</v>
      </c>
      <c r="BG231" s="53" t="s">
        <v>139</v>
      </c>
      <c r="BH231" s="53" t="e">
        <f t="shared" si="460"/>
        <v>#DIV/0!</v>
      </c>
      <c r="BI231" s="53" t="e">
        <f t="shared" si="461"/>
        <v>#DIV/0!</v>
      </c>
      <c r="BJ231" s="53" t="e">
        <f t="shared" si="462"/>
        <v>#DIV/0!</v>
      </c>
      <c r="BK231" s="53" t="s">
        <v>139</v>
      </c>
      <c r="BL231" s="53" t="s">
        <v>139</v>
      </c>
      <c r="BM231" s="73" t="s">
        <v>139</v>
      </c>
      <c r="BN231" s="72" t="e">
        <f t="shared" si="463"/>
        <v>#DIV/0!</v>
      </c>
      <c r="BO231" s="53" t="e">
        <f t="shared" si="464"/>
        <v>#DIV/0!</v>
      </c>
      <c r="BP231" s="53" t="e">
        <f t="shared" si="465"/>
        <v>#DIV/0!</v>
      </c>
      <c r="BQ231" s="53" t="s">
        <v>139</v>
      </c>
      <c r="BR231" s="53" t="s">
        <v>139</v>
      </c>
      <c r="BS231" s="53" t="e">
        <f t="shared" si="466"/>
        <v>#DIV/0!</v>
      </c>
      <c r="BT231" s="53" t="e">
        <f t="shared" si="467"/>
        <v>#DIV/0!</v>
      </c>
      <c r="BU231" s="53" t="e">
        <f t="shared" si="468"/>
        <v>#DIV/0!</v>
      </c>
      <c r="BV231" s="53" t="s">
        <v>139</v>
      </c>
      <c r="BW231" s="53" t="s">
        <v>139</v>
      </c>
      <c r="BX231" s="53" t="e">
        <f t="shared" si="469"/>
        <v>#DIV/0!</v>
      </c>
      <c r="BY231" s="53" t="e">
        <f t="shared" si="470"/>
        <v>#DIV/0!</v>
      </c>
      <c r="BZ231" s="53" t="e">
        <f t="shared" si="471"/>
        <v>#DIV/0!</v>
      </c>
      <c r="CA231" s="53" t="s">
        <v>139</v>
      </c>
      <c r="CB231" s="53" t="s">
        <v>139</v>
      </c>
      <c r="CC231" s="73" t="s">
        <v>139</v>
      </c>
      <c r="CD231" s="72" t="e">
        <f>VALUE(TEXT((1/(('TOX and EXPO INPUTS'!$E$11/AF231)+('TOX and EXPO INPUTS'!$E$19/AT231))),"0.0E+00"))</f>
        <v>#DIV/0!</v>
      </c>
      <c r="CE231" s="53" t="e">
        <f>VALUE(TEXT((1/(('TOX and EXPO INPUTS'!$E$11/AG231)+('TOX and EXPO INPUTS'!$E$19/AT231))),"0.0E+00"))</f>
        <v>#DIV/0!</v>
      </c>
      <c r="CF231" s="53" t="e">
        <f>VALUE(TEXT((1/(('TOX and EXPO INPUTS'!$E$11/AH231)+('TOX and EXPO INPUTS'!$E$19/AT231))),"0.0E+00"))</f>
        <v>#DIV/0!</v>
      </c>
      <c r="CG231" s="53" t="e">
        <f>VALUE(TEXT((1/(('TOX and EXPO INPUTS'!$E$11/AI231)+('TOX and EXPO INPUTS'!$E$19/AT231))),"0.0E+00"))</f>
        <v>#VALUE!</v>
      </c>
      <c r="CH231" s="53" t="e">
        <f>VALUE(TEXT((1/(('TOX and EXPO INPUTS'!$E$11/AJ231)+('TOX and EXPO INPUTS'!$E$19/AT231))),"0.0E+00"))</f>
        <v>#VALUE!</v>
      </c>
      <c r="CI231" s="53" t="e">
        <f>VALUE(TEXT((1/(('TOX and EXPO INPUTS'!$E$11/AF231)+('TOX and EXPO INPUTS'!$E$19/AU231))),"0.0E+00"))</f>
        <v>#DIV/0!</v>
      </c>
      <c r="CJ231" s="53" t="e">
        <f>VALUE(TEXT((1/(('TOX and EXPO INPUTS'!$E$11/AG231)+('TOX and EXPO INPUTS'!$E$19/AU231))),"0.0E+00"))</f>
        <v>#DIV/0!</v>
      </c>
      <c r="CK231" s="53" t="e">
        <f>VALUE(TEXT((1/(('TOX and EXPO INPUTS'!$E$11/AH231)+('TOX and EXPO INPUTS'!$E$19/AU231))),"0.0E+00"))</f>
        <v>#DIV/0!</v>
      </c>
      <c r="CL231" s="53" t="e">
        <f>VALUE(TEXT((1/(('TOX and EXPO INPUTS'!$E$11/AI231)+('TOX and EXPO INPUTS'!$E$19/AU231))),"0.0E+00"))</f>
        <v>#VALUE!</v>
      </c>
      <c r="CM231" s="53" t="e">
        <f>VALUE(TEXT((1/(('TOX and EXPO INPUTS'!$E$11/AJ231)+('TOX and EXPO INPUTS'!$E$19/AU231))),"0.0E+00"))</f>
        <v>#VALUE!</v>
      </c>
      <c r="CN231" s="53" t="e">
        <f>VALUE(TEXT((1/(('TOX and EXPO INPUTS'!$E$11/AF231)+('TOX and EXPO INPUTS'!$E$19/AV231))),"0.0E+00"))</f>
        <v>#DIV/0!</v>
      </c>
      <c r="CO231" s="53" t="e">
        <f>VALUE(TEXT((1/(('TOX and EXPO INPUTS'!$E$11/AG231)+('TOX and EXPO INPUTS'!$E$19/AV231))),"0.0E+00"))</f>
        <v>#DIV/0!</v>
      </c>
      <c r="CP231" s="53" t="e">
        <f>VALUE(TEXT((1/(('TOX and EXPO INPUTS'!$E$11/AH231)+('TOX and EXPO INPUTS'!$E$19/AV231))),"0.0E+00"))</f>
        <v>#DIV/0!</v>
      </c>
      <c r="CQ231" s="53" t="e">
        <f>VALUE(TEXT((1/(('TOX and EXPO INPUTS'!$E$11/AI231)+('TOX and EXPO INPUTS'!$E$19/AV231))),"0.0E+00"))</f>
        <v>#VALUE!</v>
      </c>
      <c r="CR231" s="53" t="e">
        <f>VALUE(TEXT((1/(('TOX and EXPO INPUTS'!$E$11/AJ231)+('TOX and EXPO INPUTS'!$E$19/AV231))),"0.0E+00"))</f>
        <v>#VALUE!</v>
      </c>
      <c r="CS231" s="73" t="e">
        <f>VALUE(TEXT((1/(('TOX and EXPO INPUTS'!$E$11/AK231)+('TOX and EXPO INPUTS'!$E$19/AW231))),"0.0E+00"))</f>
        <v>#VALUE!</v>
      </c>
      <c r="CT231" s="56" t="s">
        <v>79</v>
      </c>
      <c r="CU231" s="36">
        <v>45528801</v>
      </c>
      <c r="CV231" s="36" t="s">
        <v>108</v>
      </c>
      <c r="CW231" s="57" t="s">
        <v>109</v>
      </c>
    </row>
    <row r="232" spans="1:101" ht="24" customHeight="1" x14ac:dyDescent="0.25">
      <c r="A232" s="56" t="s">
        <v>4</v>
      </c>
      <c r="B232" s="36" t="s">
        <v>63</v>
      </c>
      <c r="C232" s="36" t="s">
        <v>29</v>
      </c>
      <c r="D232" s="57" t="s">
        <v>0</v>
      </c>
      <c r="E232" s="61" t="s">
        <v>530</v>
      </c>
      <c r="F232" s="92"/>
      <c r="G232" s="65"/>
      <c r="H232" s="69"/>
      <c r="I232" s="65" t="s">
        <v>158</v>
      </c>
      <c r="J232" s="69">
        <v>844000</v>
      </c>
      <c r="K232" s="49">
        <v>767000</v>
      </c>
      <c r="L232" s="49">
        <v>386000</v>
      </c>
      <c r="M232" s="53" t="s">
        <v>139</v>
      </c>
      <c r="N232" s="53" t="s">
        <v>139</v>
      </c>
      <c r="O232" s="66" t="s">
        <v>139</v>
      </c>
      <c r="P232" s="69">
        <v>208</v>
      </c>
      <c r="Q232" s="49">
        <v>41.6</v>
      </c>
      <c r="R232" s="49">
        <v>20.8</v>
      </c>
      <c r="S232" s="66" t="s">
        <v>139</v>
      </c>
      <c r="T232" s="72">
        <f t="shared" si="448"/>
        <v>0</v>
      </c>
      <c r="U232" s="53">
        <f t="shared" si="449"/>
        <v>0</v>
      </c>
      <c r="V232" s="53">
        <f t="shared" si="450"/>
        <v>0</v>
      </c>
      <c r="W232" s="53" t="s">
        <v>139</v>
      </c>
      <c r="X232" s="53" t="s">
        <v>139</v>
      </c>
      <c r="Y232" s="73" t="s">
        <v>139</v>
      </c>
      <c r="Z232" s="72" t="e">
        <f>VALUE(TEXT(((T232*'TOX and EXPO INPUTS'!$E$12)/'TOX and EXPO INPUTS'!$E$26),"0.00E+00"))</f>
        <v>#DIV/0!</v>
      </c>
      <c r="AA232" s="53" t="e">
        <f>VALUE(TEXT(((U232*'TOX and EXPO INPUTS'!$E$12)/'TOX and EXPO INPUTS'!$E$26),"0.00E+00"))</f>
        <v>#DIV/0!</v>
      </c>
      <c r="AB232" s="53" t="e">
        <f>VALUE(TEXT(((V232*'TOX and EXPO INPUTS'!$E$12)/'TOX and EXPO INPUTS'!$E$26),"0.00E+00"))</f>
        <v>#DIV/0!</v>
      </c>
      <c r="AC232" s="53" t="s">
        <v>139</v>
      </c>
      <c r="AD232" s="53" t="s">
        <v>139</v>
      </c>
      <c r="AE232" s="73" t="s">
        <v>139</v>
      </c>
      <c r="AF232" s="72" t="e">
        <f>VALUE(TEXT(('TOX and EXPO INPUTS'!$E$9/Z232),"0.0E+00"))</f>
        <v>#DIV/0!</v>
      </c>
      <c r="AG232" s="53" t="e">
        <f>VALUE(TEXT(('TOX and EXPO INPUTS'!$E$9/AA232),"0.0E+00"))</f>
        <v>#DIV/0!</v>
      </c>
      <c r="AH232" s="53" t="e">
        <f>VALUE(TEXT(('TOX and EXPO INPUTS'!$E$9/AB232),"0.0E+00"))</f>
        <v>#DIV/0!</v>
      </c>
      <c r="AI232" s="53" t="s">
        <v>139</v>
      </c>
      <c r="AJ232" s="53" t="s">
        <v>139</v>
      </c>
      <c r="AK232" s="73" t="s">
        <v>139</v>
      </c>
      <c r="AL232" s="72">
        <f t="shared" si="451"/>
        <v>0</v>
      </c>
      <c r="AM232" s="53">
        <f t="shared" si="452"/>
        <v>0</v>
      </c>
      <c r="AN232" s="53">
        <f t="shared" si="453"/>
        <v>0</v>
      </c>
      <c r="AO232" s="73" t="s">
        <v>139</v>
      </c>
      <c r="AP232" s="72" t="e">
        <f>VALUE(TEXT(((AL232*'TOX and EXPO INPUTS'!$E$20)/'TOX and EXPO INPUTS'!$E$28),"0.00E+00"))</f>
        <v>#DIV/0!</v>
      </c>
      <c r="AQ232" s="53" t="e">
        <f>VALUE(TEXT(((AM232*'TOX and EXPO INPUTS'!$E$20)/'TOX and EXPO INPUTS'!$E$28),"0.00E+00"))</f>
        <v>#DIV/0!</v>
      </c>
      <c r="AR232" s="53" t="e">
        <f>VALUE(TEXT(((AN232*'TOX and EXPO INPUTS'!$E$20)/'TOX and EXPO INPUTS'!$E$28),"0.00E+00"))</f>
        <v>#DIV/0!</v>
      </c>
      <c r="AS232" s="73" t="s">
        <v>139</v>
      </c>
      <c r="AT232" s="72" t="e">
        <f>VALUE(TEXT((IF('TOX and EXPO INPUTS'!$E$18="Route-specific",'TOX and EXPO INPUTS'!$E$16/AP232,'TOX and EXPO INPUTS'!$E$14/AP232)),"0.0E+00"))</f>
        <v>#DIV/0!</v>
      </c>
      <c r="AU232" s="53" t="e">
        <f>VALUE(TEXT((IF('TOX and EXPO INPUTS'!$E$18="Route-specific",'TOX and EXPO INPUTS'!$E$16/AQ232,'TOX and EXPO INPUTS'!$E$14/AQ232)),"0.0E+00"))</f>
        <v>#DIV/0!</v>
      </c>
      <c r="AV232" s="53" t="e">
        <f>VALUE(TEXT((IF('TOX and EXPO INPUTS'!$E$18="Route-specific",'TOX and EXPO INPUTS'!$E$16/AR232,'TOX and EXPO INPUTS'!$E$14/AR232)),"0.0E+00"))</f>
        <v>#DIV/0!</v>
      </c>
      <c r="AW232" s="73" t="s">
        <v>139</v>
      </c>
      <c r="AX232" s="72" t="e">
        <f t="shared" si="454"/>
        <v>#DIV/0!</v>
      </c>
      <c r="AY232" s="53" t="e">
        <f t="shared" si="455"/>
        <v>#DIV/0!</v>
      </c>
      <c r="AZ232" s="53" t="e">
        <f t="shared" si="456"/>
        <v>#DIV/0!</v>
      </c>
      <c r="BA232" s="53" t="s">
        <v>139</v>
      </c>
      <c r="BB232" s="53" t="s">
        <v>139</v>
      </c>
      <c r="BC232" s="53" t="e">
        <f t="shared" si="457"/>
        <v>#DIV/0!</v>
      </c>
      <c r="BD232" s="53" t="e">
        <f t="shared" si="458"/>
        <v>#DIV/0!</v>
      </c>
      <c r="BE232" s="53" t="e">
        <f t="shared" si="459"/>
        <v>#DIV/0!</v>
      </c>
      <c r="BF232" s="53" t="s">
        <v>139</v>
      </c>
      <c r="BG232" s="53" t="s">
        <v>139</v>
      </c>
      <c r="BH232" s="53" t="e">
        <f t="shared" si="460"/>
        <v>#DIV/0!</v>
      </c>
      <c r="BI232" s="53" t="e">
        <f t="shared" si="461"/>
        <v>#DIV/0!</v>
      </c>
      <c r="BJ232" s="53" t="e">
        <f t="shared" si="462"/>
        <v>#DIV/0!</v>
      </c>
      <c r="BK232" s="53" t="s">
        <v>139</v>
      </c>
      <c r="BL232" s="53" t="s">
        <v>139</v>
      </c>
      <c r="BM232" s="73" t="s">
        <v>139</v>
      </c>
      <c r="BN232" s="72" t="e">
        <f t="shared" si="463"/>
        <v>#DIV/0!</v>
      </c>
      <c r="BO232" s="53" t="e">
        <f t="shared" si="464"/>
        <v>#DIV/0!</v>
      </c>
      <c r="BP232" s="53" t="e">
        <f t="shared" si="465"/>
        <v>#DIV/0!</v>
      </c>
      <c r="BQ232" s="53" t="s">
        <v>139</v>
      </c>
      <c r="BR232" s="53" t="s">
        <v>139</v>
      </c>
      <c r="BS232" s="53" t="e">
        <f t="shared" si="466"/>
        <v>#DIV/0!</v>
      </c>
      <c r="BT232" s="53" t="e">
        <f t="shared" si="467"/>
        <v>#DIV/0!</v>
      </c>
      <c r="BU232" s="53" t="e">
        <f t="shared" si="468"/>
        <v>#DIV/0!</v>
      </c>
      <c r="BV232" s="53" t="s">
        <v>139</v>
      </c>
      <c r="BW232" s="53" t="s">
        <v>139</v>
      </c>
      <c r="BX232" s="53" t="e">
        <f t="shared" si="469"/>
        <v>#DIV/0!</v>
      </c>
      <c r="BY232" s="53" t="e">
        <f t="shared" si="470"/>
        <v>#DIV/0!</v>
      </c>
      <c r="BZ232" s="53" t="e">
        <f t="shared" si="471"/>
        <v>#DIV/0!</v>
      </c>
      <c r="CA232" s="53" t="s">
        <v>139</v>
      </c>
      <c r="CB232" s="53" t="s">
        <v>139</v>
      </c>
      <c r="CC232" s="73" t="s">
        <v>139</v>
      </c>
      <c r="CD232" s="72" t="e">
        <f>VALUE(TEXT((1/(('TOX and EXPO INPUTS'!$E$11/AF232)+('TOX and EXPO INPUTS'!$E$19/AT232))),"0.0E+00"))</f>
        <v>#DIV/0!</v>
      </c>
      <c r="CE232" s="53" t="e">
        <f>VALUE(TEXT((1/(('TOX and EXPO INPUTS'!$E$11/AG232)+('TOX and EXPO INPUTS'!$E$19/AT232))),"0.0E+00"))</f>
        <v>#DIV/0!</v>
      </c>
      <c r="CF232" s="53" t="e">
        <f>VALUE(TEXT((1/(('TOX and EXPO INPUTS'!$E$11/AH232)+('TOX and EXPO INPUTS'!$E$19/AT232))),"0.0E+00"))</f>
        <v>#DIV/0!</v>
      </c>
      <c r="CG232" s="53" t="e">
        <f>VALUE(TEXT((1/(('TOX and EXPO INPUTS'!$E$11/AI232)+('TOX and EXPO INPUTS'!$E$19/AT232))),"0.0E+00"))</f>
        <v>#VALUE!</v>
      </c>
      <c r="CH232" s="53" t="e">
        <f>VALUE(TEXT((1/(('TOX and EXPO INPUTS'!$E$11/AJ232)+('TOX and EXPO INPUTS'!$E$19/AT232))),"0.0E+00"))</f>
        <v>#VALUE!</v>
      </c>
      <c r="CI232" s="53" t="e">
        <f>VALUE(TEXT((1/(('TOX and EXPO INPUTS'!$E$11/AF232)+('TOX and EXPO INPUTS'!$E$19/AU232))),"0.0E+00"))</f>
        <v>#DIV/0!</v>
      </c>
      <c r="CJ232" s="53" t="e">
        <f>VALUE(TEXT((1/(('TOX and EXPO INPUTS'!$E$11/AG232)+('TOX and EXPO INPUTS'!$E$19/AU232))),"0.0E+00"))</f>
        <v>#DIV/0!</v>
      </c>
      <c r="CK232" s="53" t="e">
        <f>VALUE(TEXT((1/(('TOX and EXPO INPUTS'!$E$11/AH232)+('TOX and EXPO INPUTS'!$E$19/AU232))),"0.0E+00"))</f>
        <v>#DIV/0!</v>
      </c>
      <c r="CL232" s="53" t="e">
        <f>VALUE(TEXT((1/(('TOX and EXPO INPUTS'!$E$11/AI232)+('TOX and EXPO INPUTS'!$E$19/AU232))),"0.0E+00"))</f>
        <v>#VALUE!</v>
      </c>
      <c r="CM232" s="53" t="e">
        <f>VALUE(TEXT((1/(('TOX and EXPO INPUTS'!$E$11/AJ232)+('TOX and EXPO INPUTS'!$E$19/AU232))),"0.0E+00"))</f>
        <v>#VALUE!</v>
      </c>
      <c r="CN232" s="53" t="e">
        <f>VALUE(TEXT((1/(('TOX and EXPO INPUTS'!$E$11/AF232)+('TOX and EXPO INPUTS'!$E$19/AV232))),"0.0E+00"))</f>
        <v>#DIV/0!</v>
      </c>
      <c r="CO232" s="53" t="e">
        <f>VALUE(TEXT((1/(('TOX and EXPO INPUTS'!$E$11/AG232)+('TOX and EXPO INPUTS'!$E$19/AV232))),"0.0E+00"))</f>
        <v>#DIV/0!</v>
      </c>
      <c r="CP232" s="53" t="e">
        <f>VALUE(TEXT((1/(('TOX and EXPO INPUTS'!$E$11/AH232)+('TOX and EXPO INPUTS'!$E$19/AV232))),"0.0E+00"))</f>
        <v>#DIV/0!</v>
      </c>
      <c r="CQ232" s="53" t="e">
        <f>VALUE(TEXT((1/(('TOX and EXPO INPUTS'!$E$11/AI232)+('TOX and EXPO INPUTS'!$E$19/AV232))),"0.0E+00"))</f>
        <v>#VALUE!</v>
      </c>
      <c r="CR232" s="53" t="e">
        <f>VALUE(TEXT((1/(('TOX and EXPO INPUTS'!$E$11/AJ232)+('TOX and EXPO INPUTS'!$E$19/AV232))),"0.0E+00"))</f>
        <v>#VALUE!</v>
      </c>
      <c r="CS232" s="73" t="e">
        <f>VALUE(TEXT((1/(('TOX and EXPO INPUTS'!$E$11/AK232)+('TOX and EXPO INPUTS'!$E$19/AW232))),"0.0E+00"))</f>
        <v>#VALUE!</v>
      </c>
      <c r="CT232" s="56" t="s">
        <v>79</v>
      </c>
      <c r="CU232" s="36">
        <v>45528801</v>
      </c>
      <c r="CV232" s="36" t="s">
        <v>108</v>
      </c>
      <c r="CW232" s="57" t="s">
        <v>109</v>
      </c>
    </row>
    <row r="233" spans="1:101" ht="48" customHeight="1" x14ac:dyDescent="0.25">
      <c r="A233" s="56" t="s">
        <v>4</v>
      </c>
      <c r="B233" s="36" t="s">
        <v>74</v>
      </c>
      <c r="C233" s="36" t="s">
        <v>36</v>
      </c>
      <c r="D233" s="57" t="s">
        <v>0</v>
      </c>
      <c r="E233" s="61" t="s">
        <v>256</v>
      </c>
      <c r="F233" s="92"/>
      <c r="G233" s="65"/>
      <c r="H233" s="69"/>
      <c r="I233" s="65" t="s">
        <v>159</v>
      </c>
      <c r="J233" s="69">
        <v>4042000</v>
      </c>
      <c r="K233" s="49">
        <v>110000</v>
      </c>
      <c r="L233" s="49">
        <v>72600</v>
      </c>
      <c r="M233" s="53" t="s">
        <v>139</v>
      </c>
      <c r="N233" s="53" t="s">
        <v>139</v>
      </c>
      <c r="O233" s="66" t="s">
        <v>139</v>
      </c>
      <c r="P233" s="69">
        <v>17500</v>
      </c>
      <c r="Q233" s="49">
        <v>3500</v>
      </c>
      <c r="R233" s="49">
        <v>1750</v>
      </c>
      <c r="S233" s="66" t="s">
        <v>139</v>
      </c>
      <c r="T233" s="72">
        <f t="shared" si="448"/>
        <v>0</v>
      </c>
      <c r="U233" s="53">
        <f t="shared" si="449"/>
        <v>0</v>
      </c>
      <c r="V233" s="53">
        <f t="shared" si="450"/>
        <v>0</v>
      </c>
      <c r="W233" s="53" t="s">
        <v>139</v>
      </c>
      <c r="X233" s="53" t="s">
        <v>139</v>
      </c>
      <c r="Y233" s="73" t="s">
        <v>139</v>
      </c>
      <c r="Z233" s="72" t="e">
        <f>VALUE(TEXT(((T233*'TOX and EXPO INPUTS'!$E$12)/'TOX and EXPO INPUTS'!$E$26),"0.00E+00"))</f>
        <v>#DIV/0!</v>
      </c>
      <c r="AA233" s="53" t="e">
        <f>VALUE(TEXT(((U233*'TOX and EXPO INPUTS'!$E$12)/'TOX and EXPO INPUTS'!$E$26),"0.00E+00"))</f>
        <v>#DIV/0!</v>
      </c>
      <c r="AB233" s="53" t="e">
        <f>VALUE(TEXT(((V233*'TOX and EXPO INPUTS'!$E$12)/'TOX and EXPO INPUTS'!$E$26),"0.00E+00"))</f>
        <v>#DIV/0!</v>
      </c>
      <c r="AC233" s="53" t="s">
        <v>139</v>
      </c>
      <c r="AD233" s="53" t="s">
        <v>139</v>
      </c>
      <c r="AE233" s="73" t="s">
        <v>139</v>
      </c>
      <c r="AF233" s="72" t="e">
        <f>VALUE(TEXT(('TOX and EXPO INPUTS'!$E$9/Z233),"0.0E+00"))</f>
        <v>#DIV/0!</v>
      </c>
      <c r="AG233" s="53" t="e">
        <f>VALUE(TEXT(('TOX and EXPO INPUTS'!$E$9/AA233),"0.0E+00"))</f>
        <v>#DIV/0!</v>
      </c>
      <c r="AH233" s="53" t="e">
        <f>VALUE(TEXT(('TOX and EXPO INPUTS'!$E$9/AB233),"0.0E+00"))</f>
        <v>#DIV/0!</v>
      </c>
      <c r="AI233" s="53" t="s">
        <v>139</v>
      </c>
      <c r="AJ233" s="53" t="s">
        <v>139</v>
      </c>
      <c r="AK233" s="73" t="s">
        <v>139</v>
      </c>
      <c r="AL233" s="72">
        <f t="shared" si="451"/>
        <v>0</v>
      </c>
      <c r="AM233" s="53">
        <f t="shared" si="452"/>
        <v>0</v>
      </c>
      <c r="AN233" s="53">
        <f t="shared" si="453"/>
        <v>0</v>
      </c>
      <c r="AO233" s="73" t="s">
        <v>139</v>
      </c>
      <c r="AP233" s="72" t="e">
        <f>VALUE(TEXT(((AL233*'TOX and EXPO INPUTS'!$E$20)/'TOX and EXPO INPUTS'!$E$28),"0.00E+00"))</f>
        <v>#DIV/0!</v>
      </c>
      <c r="AQ233" s="53" t="e">
        <f>VALUE(TEXT(((AM233*'TOX and EXPO INPUTS'!$E$20)/'TOX and EXPO INPUTS'!$E$28),"0.00E+00"))</f>
        <v>#DIV/0!</v>
      </c>
      <c r="AR233" s="53" t="e">
        <f>VALUE(TEXT(((AN233*'TOX and EXPO INPUTS'!$E$20)/'TOX and EXPO INPUTS'!$E$28),"0.00E+00"))</f>
        <v>#DIV/0!</v>
      </c>
      <c r="AS233" s="73" t="s">
        <v>139</v>
      </c>
      <c r="AT233" s="72" t="e">
        <f>VALUE(TEXT((IF('TOX and EXPO INPUTS'!$E$18="Route-specific",'TOX and EXPO INPUTS'!$E$16/AP233,'TOX and EXPO INPUTS'!$E$14/AP233)),"0.0E+00"))</f>
        <v>#DIV/0!</v>
      </c>
      <c r="AU233" s="53" t="e">
        <f>VALUE(TEXT((IF('TOX and EXPO INPUTS'!$E$18="Route-specific",'TOX and EXPO INPUTS'!$E$16/AQ233,'TOX and EXPO INPUTS'!$E$14/AQ233)),"0.0E+00"))</f>
        <v>#DIV/0!</v>
      </c>
      <c r="AV233" s="53" t="e">
        <f>VALUE(TEXT((IF('TOX and EXPO INPUTS'!$E$18="Route-specific",'TOX and EXPO INPUTS'!$E$16/AR233,'TOX and EXPO INPUTS'!$E$14/AR233)),"0.0E+00"))</f>
        <v>#DIV/0!</v>
      </c>
      <c r="AW233" s="73" t="s">
        <v>139</v>
      </c>
      <c r="AX233" s="72" t="e">
        <f t="shared" si="454"/>
        <v>#DIV/0!</v>
      </c>
      <c r="AY233" s="53" t="e">
        <f t="shared" si="455"/>
        <v>#DIV/0!</v>
      </c>
      <c r="AZ233" s="53" t="e">
        <f t="shared" si="456"/>
        <v>#DIV/0!</v>
      </c>
      <c r="BA233" s="53" t="s">
        <v>139</v>
      </c>
      <c r="BB233" s="53" t="s">
        <v>139</v>
      </c>
      <c r="BC233" s="53" t="e">
        <f t="shared" si="457"/>
        <v>#DIV/0!</v>
      </c>
      <c r="BD233" s="53" t="e">
        <f t="shared" si="458"/>
        <v>#DIV/0!</v>
      </c>
      <c r="BE233" s="53" t="e">
        <f t="shared" si="459"/>
        <v>#DIV/0!</v>
      </c>
      <c r="BF233" s="53" t="s">
        <v>139</v>
      </c>
      <c r="BG233" s="53" t="s">
        <v>139</v>
      </c>
      <c r="BH233" s="53" t="e">
        <f t="shared" si="460"/>
        <v>#DIV/0!</v>
      </c>
      <c r="BI233" s="53" t="e">
        <f t="shared" si="461"/>
        <v>#DIV/0!</v>
      </c>
      <c r="BJ233" s="53" t="e">
        <f t="shared" si="462"/>
        <v>#DIV/0!</v>
      </c>
      <c r="BK233" s="53" t="s">
        <v>139</v>
      </c>
      <c r="BL233" s="53" t="s">
        <v>139</v>
      </c>
      <c r="BM233" s="73" t="s">
        <v>139</v>
      </c>
      <c r="BN233" s="72" t="e">
        <f t="shared" si="463"/>
        <v>#DIV/0!</v>
      </c>
      <c r="BO233" s="53" t="e">
        <f t="shared" si="464"/>
        <v>#DIV/0!</v>
      </c>
      <c r="BP233" s="53" t="e">
        <f t="shared" si="465"/>
        <v>#DIV/0!</v>
      </c>
      <c r="BQ233" s="53" t="s">
        <v>139</v>
      </c>
      <c r="BR233" s="53" t="s">
        <v>139</v>
      </c>
      <c r="BS233" s="53" t="e">
        <f t="shared" si="466"/>
        <v>#DIV/0!</v>
      </c>
      <c r="BT233" s="53" t="e">
        <f t="shared" si="467"/>
        <v>#DIV/0!</v>
      </c>
      <c r="BU233" s="53" t="e">
        <f t="shared" si="468"/>
        <v>#DIV/0!</v>
      </c>
      <c r="BV233" s="53" t="s">
        <v>139</v>
      </c>
      <c r="BW233" s="53" t="s">
        <v>139</v>
      </c>
      <c r="BX233" s="53" t="e">
        <f t="shared" si="469"/>
        <v>#DIV/0!</v>
      </c>
      <c r="BY233" s="53" t="e">
        <f t="shared" si="470"/>
        <v>#DIV/0!</v>
      </c>
      <c r="BZ233" s="53" t="e">
        <f t="shared" si="471"/>
        <v>#DIV/0!</v>
      </c>
      <c r="CA233" s="53" t="s">
        <v>139</v>
      </c>
      <c r="CB233" s="53" t="s">
        <v>139</v>
      </c>
      <c r="CC233" s="73" t="s">
        <v>139</v>
      </c>
      <c r="CD233" s="72" t="e">
        <f>VALUE(TEXT((1/(('TOX and EXPO INPUTS'!$E$11/AF233)+('TOX and EXPO INPUTS'!$E$19/AT233))),"0.0E+00"))</f>
        <v>#DIV/0!</v>
      </c>
      <c r="CE233" s="53" t="e">
        <f>VALUE(TEXT((1/(('TOX and EXPO INPUTS'!$E$11/AG233)+('TOX and EXPO INPUTS'!$E$19/AT233))),"0.0E+00"))</f>
        <v>#DIV/0!</v>
      </c>
      <c r="CF233" s="53" t="e">
        <f>VALUE(TEXT((1/(('TOX and EXPO INPUTS'!$E$11/AH233)+('TOX and EXPO INPUTS'!$E$19/AT233))),"0.0E+00"))</f>
        <v>#DIV/0!</v>
      </c>
      <c r="CG233" s="53" t="e">
        <f>VALUE(TEXT((1/(('TOX and EXPO INPUTS'!$E$11/AI233)+('TOX and EXPO INPUTS'!$E$19/AT233))),"0.0E+00"))</f>
        <v>#VALUE!</v>
      </c>
      <c r="CH233" s="53" t="e">
        <f>VALUE(TEXT((1/(('TOX and EXPO INPUTS'!$E$11/AJ233)+('TOX and EXPO INPUTS'!$E$19/AT233))),"0.0E+00"))</f>
        <v>#VALUE!</v>
      </c>
      <c r="CI233" s="53" t="e">
        <f>VALUE(TEXT((1/(('TOX and EXPO INPUTS'!$E$11/AF233)+('TOX and EXPO INPUTS'!$E$19/AU233))),"0.0E+00"))</f>
        <v>#DIV/0!</v>
      </c>
      <c r="CJ233" s="53" t="e">
        <f>VALUE(TEXT((1/(('TOX and EXPO INPUTS'!$E$11/AG233)+('TOX and EXPO INPUTS'!$E$19/AU233))),"0.0E+00"))</f>
        <v>#DIV/0!</v>
      </c>
      <c r="CK233" s="53" t="e">
        <f>VALUE(TEXT((1/(('TOX and EXPO INPUTS'!$E$11/AH233)+('TOX and EXPO INPUTS'!$E$19/AU233))),"0.0E+00"))</f>
        <v>#DIV/0!</v>
      </c>
      <c r="CL233" s="53" t="e">
        <f>VALUE(TEXT((1/(('TOX and EXPO INPUTS'!$E$11/AI233)+('TOX and EXPO INPUTS'!$E$19/AU233))),"0.0E+00"))</f>
        <v>#VALUE!</v>
      </c>
      <c r="CM233" s="53" t="e">
        <f>VALUE(TEXT((1/(('TOX and EXPO INPUTS'!$E$11/AJ233)+('TOX and EXPO INPUTS'!$E$19/AU233))),"0.0E+00"))</f>
        <v>#VALUE!</v>
      </c>
      <c r="CN233" s="53" t="e">
        <f>VALUE(TEXT((1/(('TOX and EXPO INPUTS'!$E$11/AF233)+('TOX and EXPO INPUTS'!$E$19/AV233))),"0.0E+00"))</f>
        <v>#DIV/0!</v>
      </c>
      <c r="CO233" s="53" t="e">
        <f>VALUE(TEXT((1/(('TOX and EXPO INPUTS'!$E$11/AG233)+('TOX and EXPO INPUTS'!$E$19/AV233))),"0.0E+00"))</f>
        <v>#DIV/0!</v>
      </c>
      <c r="CP233" s="53" t="e">
        <f>VALUE(TEXT((1/(('TOX and EXPO INPUTS'!$E$11/AH233)+('TOX and EXPO INPUTS'!$E$19/AV233))),"0.0E+00"))</f>
        <v>#DIV/0!</v>
      </c>
      <c r="CQ233" s="53" t="e">
        <f>VALUE(TEXT((1/(('TOX and EXPO INPUTS'!$E$11/AI233)+('TOX and EXPO INPUTS'!$E$19/AV233))),"0.0E+00"))</f>
        <v>#VALUE!</v>
      </c>
      <c r="CR233" s="53" t="e">
        <f>VALUE(TEXT((1/(('TOX and EXPO INPUTS'!$E$11/AJ233)+('TOX and EXPO INPUTS'!$E$19/AV233))),"0.0E+00"))</f>
        <v>#VALUE!</v>
      </c>
      <c r="CS233" s="73" t="e">
        <f>VALUE(TEXT((1/(('TOX and EXPO INPUTS'!$E$11/AK233)+('TOX and EXPO INPUTS'!$E$19/AW233))),"0.0E+00"))</f>
        <v>#VALUE!</v>
      </c>
      <c r="CT233" s="56" t="s">
        <v>93</v>
      </c>
      <c r="CU233" s="36" t="s">
        <v>92</v>
      </c>
      <c r="CV233" s="36" t="s">
        <v>91</v>
      </c>
      <c r="CW233" s="57" t="s">
        <v>94</v>
      </c>
    </row>
    <row r="234" spans="1:101" ht="48" customHeight="1" x14ac:dyDescent="0.25">
      <c r="A234" s="56" t="s">
        <v>4</v>
      </c>
      <c r="B234" s="36" t="s">
        <v>74</v>
      </c>
      <c r="C234" s="36" t="s">
        <v>36</v>
      </c>
      <c r="D234" s="57" t="s">
        <v>0</v>
      </c>
      <c r="E234" s="61" t="s">
        <v>253</v>
      </c>
      <c r="F234" s="92"/>
      <c r="G234" s="65"/>
      <c r="H234" s="69"/>
      <c r="I234" s="65" t="s">
        <v>159</v>
      </c>
      <c r="J234" s="69">
        <v>4042000</v>
      </c>
      <c r="K234" s="49">
        <v>110000</v>
      </c>
      <c r="L234" s="49">
        <v>72600</v>
      </c>
      <c r="M234" s="53" t="s">
        <v>139</v>
      </c>
      <c r="N234" s="53" t="s">
        <v>139</v>
      </c>
      <c r="O234" s="66" t="s">
        <v>139</v>
      </c>
      <c r="P234" s="69">
        <v>17500</v>
      </c>
      <c r="Q234" s="49">
        <v>3500</v>
      </c>
      <c r="R234" s="49">
        <v>1750</v>
      </c>
      <c r="S234" s="66" t="s">
        <v>139</v>
      </c>
      <c r="T234" s="72">
        <f t="shared" si="448"/>
        <v>0</v>
      </c>
      <c r="U234" s="53">
        <f t="shared" si="449"/>
        <v>0</v>
      </c>
      <c r="V234" s="53">
        <f t="shared" si="450"/>
        <v>0</v>
      </c>
      <c r="W234" s="53" t="s">
        <v>139</v>
      </c>
      <c r="X234" s="53" t="s">
        <v>139</v>
      </c>
      <c r="Y234" s="73" t="s">
        <v>139</v>
      </c>
      <c r="Z234" s="72" t="e">
        <f>VALUE(TEXT(((T234*'TOX and EXPO INPUTS'!$E$12)/'TOX and EXPO INPUTS'!$E$26),"0.00E+00"))</f>
        <v>#DIV/0!</v>
      </c>
      <c r="AA234" s="53" t="e">
        <f>VALUE(TEXT(((U234*'TOX and EXPO INPUTS'!$E$12)/'TOX and EXPO INPUTS'!$E$26),"0.00E+00"))</f>
        <v>#DIV/0!</v>
      </c>
      <c r="AB234" s="53" t="e">
        <f>VALUE(TEXT(((V234*'TOX and EXPO INPUTS'!$E$12)/'TOX and EXPO INPUTS'!$E$26),"0.00E+00"))</f>
        <v>#DIV/0!</v>
      </c>
      <c r="AC234" s="53" t="s">
        <v>139</v>
      </c>
      <c r="AD234" s="53" t="s">
        <v>139</v>
      </c>
      <c r="AE234" s="73" t="s">
        <v>139</v>
      </c>
      <c r="AF234" s="72" t="e">
        <f>VALUE(TEXT(('TOX and EXPO INPUTS'!$E$9/Z234),"0.0E+00"))</f>
        <v>#DIV/0!</v>
      </c>
      <c r="AG234" s="53" t="e">
        <f>VALUE(TEXT(('TOX and EXPO INPUTS'!$E$9/AA234),"0.0E+00"))</f>
        <v>#DIV/0!</v>
      </c>
      <c r="AH234" s="53" t="e">
        <f>VALUE(TEXT(('TOX and EXPO INPUTS'!$E$9/AB234),"0.0E+00"))</f>
        <v>#DIV/0!</v>
      </c>
      <c r="AI234" s="53" t="s">
        <v>139</v>
      </c>
      <c r="AJ234" s="53" t="s">
        <v>139</v>
      </c>
      <c r="AK234" s="73" t="s">
        <v>139</v>
      </c>
      <c r="AL234" s="72">
        <f t="shared" si="451"/>
        <v>0</v>
      </c>
      <c r="AM234" s="53">
        <f t="shared" si="452"/>
        <v>0</v>
      </c>
      <c r="AN234" s="53">
        <f t="shared" si="453"/>
        <v>0</v>
      </c>
      <c r="AO234" s="73" t="s">
        <v>139</v>
      </c>
      <c r="AP234" s="72" t="e">
        <f>VALUE(TEXT(((AL234*'TOX and EXPO INPUTS'!$E$20)/'TOX and EXPO INPUTS'!$E$28),"0.00E+00"))</f>
        <v>#DIV/0!</v>
      </c>
      <c r="AQ234" s="53" t="e">
        <f>VALUE(TEXT(((AM234*'TOX and EXPO INPUTS'!$E$20)/'TOX and EXPO INPUTS'!$E$28),"0.00E+00"))</f>
        <v>#DIV/0!</v>
      </c>
      <c r="AR234" s="53" t="e">
        <f>VALUE(TEXT(((AN234*'TOX and EXPO INPUTS'!$E$20)/'TOX and EXPO INPUTS'!$E$28),"0.00E+00"))</f>
        <v>#DIV/0!</v>
      </c>
      <c r="AS234" s="73" t="s">
        <v>139</v>
      </c>
      <c r="AT234" s="72" t="e">
        <f>VALUE(TEXT((IF('TOX and EXPO INPUTS'!$E$18="Route-specific",'TOX and EXPO INPUTS'!$E$16/AP234,'TOX and EXPO INPUTS'!$E$14/AP234)),"0.0E+00"))</f>
        <v>#DIV/0!</v>
      </c>
      <c r="AU234" s="53" t="e">
        <f>VALUE(TEXT((IF('TOX and EXPO INPUTS'!$E$18="Route-specific",'TOX and EXPO INPUTS'!$E$16/AQ234,'TOX and EXPO INPUTS'!$E$14/AQ234)),"0.0E+00"))</f>
        <v>#DIV/0!</v>
      </c>
      <c r="AV234" s="53" t="e">
        <f>VALUE(TEXT((IF('TOX and EXPO INPUTS'!$E$18="Route-specific",'TOX and EXPO INPUTS'!$E$16/AR234,'TOX and EXPO INPUTS'!$E$14/AR234)),"0.0E+00"))</f>
        <v>#DIV/0!</v>
      </c>
      <c r="AW234" s="73" t="s">
        <v>139</v>
      </c>
      <c r="AX234" s="72" t="e">
        <f t="shared" si="454"/>
        <v>#DIV/0!</v>
      </c>
      <c r="AY234" s="53" t="e">
        <f t="shared" si="455"/>
        <v>#DIV/0!</v>
      </c>
      <c r="AZ234" s="53" t="e">
        <f t="shared" si="456"/>
        <v>#DIV/0!</v>
      </c>
      <c r="BA234" s="53" t="s">
        <v>139</v>
      </c>
      <c r="BB234" s="53" t="s">
        <v>139</v>
      </c>
      <c r="BC234" s="53" t="e">
        <f t="shared" si="457"/>
        <v>#DIV/0!</v>
      </c>
      <c r="BD234" s="53" t="e">
        <f t="shared" si="458"/>
        <v>#DIV/0!</v>
      </c>
      <c r="BE234" s="53" t="e">
        <f t="shared" si="459"/>
        <v>#DIV/0!</v>
      </c>
      <c r="BF234" s="53" t="s">
        <v>139</v>
      </c>
      <c r="BG234" s="53" t="s">
        <v>139</v>
      </c>
      <c r="BH234" s="53" t="e">
        <f t="shared" si="460"/>
        <v>#DIV/0!</v>
      </c>
      <c r="BI234" s="53" t="e">
        <f t="shared" si="461"/>
        <v>#DIV/0!</v>
      </c>
      <c r="BJ234" s="53" t="e">
        <f t="shared" si="462"/>
        <v>#DIV/0!</v>
      </c>
      <c r="BK234" s="53" t="s">
        <v>139</v>
      </c>
      <c r="BL234" s="53" t="s">
        <v>139</v>
      </c>
      <c r="BM234" s="73" t="s">
        <v>139</v>
      </c>
      <c r="BN234" s="72" t="e">
        <f t="shared" si="463"/>
        <v>#DIV/0!</v>
      </c>
      <c r="BO234" s="53" t="e">
        <f t="shared" si="464"/>
        <v>#DIV/0!</v>
      </c>
      <c r="BP234" s="53" t="e">
        <f t="shared" si="465"/>
        <v>#DIV/0!</v>
      </c>
      <c r="BQ234" s="53" t="s">
        <v>139</v>
      </c>
      <c r="BR234" s="53" t="s">
        <v>139</v>
      </c>
      <c r="BS234" s="53" t="e">
        <f t="shared" si="466"/>
        <v>#DIV/0!</v>
      </c>
      <c r="BT234" s="53" t="e">
        <f t="shared" si="467"/>
        <v>#DIV/0!</v>
      </c>
      <c r="BU234" s="53" t="e">
        <f t="shared" si="468"/>
        <v>#DIV/0!</v>
      </c>
      <c r="BV234" s="53" t="s">
        <v>139</v>
      </c>
      <c r="BW234" s="53" t="s">
        <v>139</v>
      </c>
      <c r="BX234" s="53" t="e">
        <f t="shared" si="469"/>
        <v>#DIV/0!</v>
      </c>
      <c r="BY234" s="53" t="e">
        <f t="shared" si="470"/>
        <v>#DIV/0!</v>
      </c>
      <c r="BZ234" s="53" t="e">
        <f t="shared" si="471"/>
        <v>#DIV/0!</v>
      </c>
      <c r="CA234" s="53" t="s">
        <v>139</v>
      </c>
      <c r="CB234" s="53" t="s">
        <v>139</v>
      </c>
      <c r="CC234" s="73" t="s">
        <v>139</v>
      </c>
      <c r="CD234" s="72" t="e">
        <f>VALUE(TEXT((1/(('TOX and EXPO INPUTS'!$E$11/AF234)+('TOX and EXPO INPUTS'!$E$19/AT234))),"0.0E+00"))</f>
        <v>#DIV/0!</v>
      </c>
      <c r="CE234" s="53" t="e">
        <f>VALUE(TEXT((1/(('TOX and EXPO INPUTS'!$E$11/AG234)+('TOX and EXPO INPUTS'!$E$19/AT234))),"0.0E+00"))</f>
        <v>#DIV/0!</v>
      </c>
      <c r="CF234" s="53" t="e">
        <f>VALUE(TEXT((1/(('TOX and EXPO INPUTS'!$E$11/AH234)+('TOX and EXPO INPUTS'!$E$19/AT234))),"0.0E+00"))</f>
        <v>#DIV/0!</v>
      </c>
      <c r="CG234" s="53" t="e">
        <f>VALUE(TEXT((1/(('TOX and EXPO INPUTS'!$E$11/AI234)+('TOX and EXPO INPUTS'!$E$19/AT234))),"0.0E+00"))</f>
        <v>#VALUE!</v>
      </c>
      <c r="CH234" s="53" t="e">
        <f>VALUE(TEXT((1/(('TOX and EXPO INPUTS'!$E$11/AJ234)+('TOX and EXPO INPUTS'!$E$19/AT234))),"0.0E+00"))</f>
        <v>#VALUE!</v>
      </c>
      <c r="CI234" s="53" t="e">
        <f>VALUE(TEXT((1/(('TOX and EXPO INPUTS'!$E$11/AF234)+('TOX and EXPO INPUTS'!$E$19/AU234))),"0.0E+00"))</f>
        <v>#DIV/0!</v>
      </c>
      <c r="CJ234" s="53" t="e">
        <f>VALUE(TEXT((1/(('TOX and EXPO INPUTS'!$E$11/AG234)+('TOX and EXPO INPUTS'!$E$19/AU234))),"0.0E+00"))</f>
        <v>#DIV/0!</v>
      </c>
      <c r="CK234" s="53" t="e">
        <f>VALUE(TEXT((1/(('TOX and EXPO INPUTS'!$E$11/AH234)+('TOX and EXPO INPUTS'!$E$19/AU234))),"0.0E+00"))</f>
        <v>#DIV/0!</v>
      </c>
      <c r="CL234" s="53" t="e">
        <f>VALUE(TEXT((1/(('TOX and EXPO INPUTS'!$E$11/AI234)+('TOX and EXPO INPUTS'!$E$19/AU234))),"0.0E+00"))</f>
        <v>#VALUE!</v>
      </c>
      <c r="CM234" s="53" t="e">
        <f>VALUE(TEXT((1/(('TOX and EXPO INPUTS'!$E$11/AJ234)+('TOX and EXPO INPUTS'!$E$19/AU234))),"0.0E+00"))</f>
        <v>#VALUE!</v>
      </c>
      <c r="CN234" s="53" t="e">
        <f>VALUE(TEXT((1/(('TOX and EXPO INPUTS'!$E$11/AF234)+('TOX and EXPO INPUTS'!$E$19/AV234))),"0.0E+00"))</f>
        <v>#DIV/0!</v>
      </c>
      <c r="CO234" s="53" t="e">
        <f>VALUE(TEXT((1/(('TOX and EXPO INPUTS'!$E$11/AG234)+('TOX and EXPO INPUTS'!$E$19/AV234))),"0.0E+00"))</f>
        <v>#DIV/0!</v>
      </c>
      <c r="CP234" s="53" t="e">
        <f>VALUE(TEXT((1/(('TOX and EXPO INPUTS'!$E$11/AH234)+('TOX and EXPO INPUTS'!$E$19/AV234))),"0.0E+00"))</f>
        <v>#DIV/0!</v>
      </c>
      <c r="CQ234" s="53" t="e">
        <f>VALUE(TEXT((1/(('TOX and EXPO INPUTS'!$E$11/AI234)+('TOX and EXPO INPUTS'!$E$19/AV234))),"0.0E+00"))</f>
        <v>#VALUE!</v>
      </c>
      <c r="CR234" s="53" t="e">
        <f>VALUE(TEXT((1/(('TOX and EXPO INPUTS'!$E$11/AJ234)+('TOX and EXPO INPUTS'!$E$19/AV234))),"0.0E+00"))</f>
        <v>#VALUE!</v>
      </c>
      <c r="CS234" s="73" t="e">
        <f>VALUE(TEXT((1/(('TOX and EXPO INPUTS'!$E$11/AK234)+('TOX and EXPO INPUTS'!$E$19/AW234))),"0.0E+00"))</f>
        <v>#VALUE!</v>
      </c>
      <c r="CT234" s="56" t="s">
        <v>93</v>
      </c>
      <c r="CU234" s="36" t="s">
        <v>92</v>
      </c>
      <c r="CV234" s="36" t="s">
        <v>91</v>
      </c>
      <c r="CW234" s="57" t="s">
        <v>94</v>
      </c>
    </row>
    <row r="235" spans="1:101" ht="48" customHeight="1" x14ac:dyDescent="0.25">
      <c r="A235" s="56" t="s">
        <v>4</v>
      </c>
      <c r="B235" s="36" t="s">
        <v>74</v>
      </c>
      <c r="C235" s="36" t="s">
        <v>36</v>
      </c>
      <c r="D235" s="57" t="s">
        <v>0</v>
      </c>
      <c r="E235" s="61" t="s">
        <v>6</v>
      </c>
      <c r="F235" s="92"/>
      <c r="G235" s="65"/>
      <c r="H235" s="69"/>
      <c r="I235" s="65" t="s">
        <v>159</v>
      </c>
      <c r="J235" s="69">
        <v>4042000</v>
      </c>
      <c r="K235" s="49">
        <v>110000</v>
      </c>
      <c r="L235" s="49">
        <v>72600</v>
      </c>
      <c r="M235" s="53" t="s">
        <v>139</v>
      </c>
      <c r="N235" s="53" t="s">
        <v>139</v>
      </c>
      <c r="O235" s="66" t="s">
        <v>139</v>
      </c>
      <c r="P235" s="69">
        <v>17500</v>
      </c>
      <c r="Q235" s="49">
        <v>3500</v>
      </c>
      <c r="R235" s="49">
        <v>1750</v>
      </c>
      <c r="S235" s="66" t="s">
        <v>139</v>
      </c>
      <c r="T235" s="72">
        <f t="shared" si="448"/>
        <v>0</v>
      </c>
      <c r="U235" s="53">
        <f t="shared" si="449"/>
        <v>0</v>
      </c>
      <c r="V235" s="53">
        <f t="shared" si="450"/>
        <v>0</v>
      </c>
      <c r="W235" s="53" t="s">
        <v>139</v>
      </c>
      <c r="X235" s="53" t="s">
        <v>139</v>
      </c>
      <c r="Y235" s="73" t="s">
        <v>139</v>
      </c>
      <c r="Z235" s="72" t="e">
        <f>VALUE(TEXT(((T235*'TOX and EXPO INPUTS'!$E$12)/'TOX and EXPO INPUTS'!$E$26),"0.00E+00"))</f>
        <v>#DIV/0!</v>
      </c>
      <c r="AA235" s="53" t="e">
        <f>VALUE(TEXT(((U235*'TOX and EXPO INPUTS'!$E$12)/'TOX and EXPO INPUTS'!$E$26),"0.00E+00"))</f>
        <v>#DIV/0!</v>
      </c>
      <c r="AB235" s="53" t="e">
        <f>VALUE(TEXT(((V235*'TOX and EXPO INPUTS'!$E$12)/'TOX and EXPO INPUTS'!$E$26),"0.00E+00"))</f>
        <v>#DIV/0!</v>
      </c>
      <c r="AC235" s="53" t="s">
        <v>139</v>
      </c>
      <c r="AD235" s="53" t="s">
        <v>139</v>
      </c>
      <c r="AE235" s="73" t="s">
        <v>139</v>
      </c>
      <c r="AF235" s="72" t="e">
        <f>VALUE(TEXT(('TOX and EXPO INPUTS'!$E$9/Z235),"0.0E+00"))</f>
        <v>#DIV/0!</v>
      </c>
      <c r="AG235" s="53" t="e">
        <f>VALUE(TEXT(('TOX and EXPO INPUTS'!$E$9/AA235),"0.0E+00"))</f>
        <v>#DIV/0!</v>
      </c>
      <c r="AH235" s="53" t="e">
        <f>VALUE(TEXT(('TOX and EXPO INPUTS'!$E$9/AB235),"0.0E+00"))</f>
        <v>#DIV/0!</v>
      </c>
      <c r="AI235" s="53" t="s">
        <v>139</v>
      </c>
      <c r="AJ235" s="53" t="s">
        <v>139</v>
      </c>
      <c r="AK235" s="73" t="s">
        <v>139</v>
      </c>
      <c r="AL235" s="72">
        <f t="shared" si="451"/>
        <v>0</v>
      </c>
      <c r="AM235" s="53">
        <f t="shared" si="452"/>
        <v>0</v>
      </c>
      <c r="AN235" s="53">
        <f t="shared" si="453"/>
        <v>0</v>
      </c>
      <c r="AO235" s="73" t="s">
        <v>139</v>
      </c>
      <c r="AP235" s="72" t="e">
        <f>VALUE(TEXT(((AL235*'TOX and EXPO INPUTS'!$E$20)/'TOX and EXPO INPUTS'!$E$28),"0.00E+00"))</f>
        <v>#DIV/0!</v>
      </c>
      <c r="AQ235" s="53" t="e">
        <f>VALUE(TEXT(((AM235*'TOX and EXPO INPUTS'!$E$20)/'TOX and EXPO INPUTS'!$E$28),"0.00E+00"))</f>
        <v>#DIV/0!</v>
      </c>
      <c r="AR235" s="53" t="e">
        <f>VALUE(TEXT(((AN235*'TOX and EXPO INPUTS'!$E$20)/'TOX and EXPO INPUTS'!$E$28),"0.00E+00"))</f>
        <v>#DIV/0!</v>
      </c>
      <c r="AS235" s="73" t="s">
        <v>139</v>
      </c>
      <c r="AT235" s="72" t="e">
        <f>VALUE(TEXT((IF('TOX and EXPO INPUTS'!$E$18="Route-specific",'TOX and EXPO INPUTS'!$E$16/AP235,'TOX and EXPO INPUTS'!$E$14/AP235)),"0.0E+00"))</f>
        <v>#DIV/0!</v>
      </c>
      <c r="AU235" s="53" t="e">
        <f>VALUE(TEXT((IF('TOX and EXPO INPUTS'!$E$18="Route-specific",'TOX and EXPO INPUTS'!$E$16/AQ235,'TOX and EXPO INPUTS'!$E$14/AQ235)),"0.0E+00"))</f>
        <v>#DIV/0!</v>
      </c>
      <c r="AV235" s="53" t="e">
        <f>VALUE(TEXT((IF('TOX and EXPO INPUTS'!$E$18="Route-specific",'TOX and EXPO INPUTS'!$E$16/AR235,'TOX and EXPO INPUTS'!$E$14/AR235)),"0.0E+00"))</f>
        <v>#DIV/0!</v>
      </c>
      <c r="AW235" s="73" t="s">
        <v>139</v>
      </c>
      <c r="AX235" s="72" t="e">
        <f t="shared" si="454"/>
        <v>#DIV/0!</v>
      </c>
      <c r="AY235" s="53" t="e">
        <f t="shared" si="455"/>
        <v>#DIV/0!</v>
      </c>
      <c r="AZ235" s="53" t="e">
        <f t="shared" si="456"/>
        <v>#DIV/0!</v>
      </c>
      <c r="BA235" s="53" t="s">
        <v>139</v>
      </c>
      <c r="BB235" s="53" t="s">
        <v>139</v>
      </c>
      <c r="BC235" s="53" t="e">
        <f t="shared" si="457"/>
        <v>#DIV/0!</v>
      </c>
      <c r="BD235" s="53" t="e">
        <f t="shared" si="458"/>
        <v>#DIV/0!</v>
      </c>
      <c r="BE235" s="53" t="e">
        <f t="shared" si="459"/>
        <v>#DIV/0!</v>
      </c>
      <c r="BF235" s="53" t="s">
        <v>139</v>
      </c>
      <c r="BG235" s="53" t="s">
        <v>139</v>
      </c>
      <c r="BH235" s="53" t="e">
        <f t="shared" si="460"/>
        <v>#DIV/0!</v>
      </c>
      <c r="BI235" s="53" t="e">
        <f t="shared" si="461"/>
        <v>#DIV/0!</v>
      </c>
      <c r="BJ235" s="53" t="e">
        <f t="shared" si="462"/>
        <v>#DIV/0!</v>
      </c>
      <c r="BK235" s="53" t="s">
        <v>139</v>
      </c>
      <c r="BL235" s="53" t="s">
        <v>139</v>
      </c>
      <c r="BM235" s="73" t="s">
        <v>139</v>
      </c>
      <c r="BN235" s="72" t="e">
        <f t="shared" si="463"/>
        <v>#DIV/0!</v>
      </c>
      <c r="BO235" s="53" t="e">
        <f t="shared" si="464"/>
        <v>#DIV/0!</v>
      </c>
      <c r="BP235" s="53" t="e">
        <f t="shared" si="465"/>
        <v>#DIV/0!</v>
      </c>
      <c r="BQ235" s="53" t="s">
        <v>139</v>
      </c>
      <c r="BR235" s="53" t="s">
        <v>139</v>
      </c>
      <c r="BS235" s="53" t="e">
        <f t="shared" si="466"/>
        <v>#DIV/0!</v>
      </c>
      <c r="BT235" s="53" t="e">
        <f t="shared" si="467"/>
        <v>#DIV/0!</v>
      </c>
      <c r="BU235" s="53" t="e">
        <f t="shared" si="468"/>
        <v>#DIV/0!</v>
      </c>
      <c r="BV235" s="53" t="s">
        <v>139</v>
      </c>
      <c r="BW235" s="53" t="s">
        <v>139</v>
      </c>
      <c r="BX235" s="53" t="e">
        <f t="shared" si="469"/>
        <v>#DIV/0!</v>
      </c>
      <c r="BY235" s="53" t="e">
        <f t="shared" si="470"/>
        <v>#DIV/0!</v>
      </c>
      <c r="BZ235" s="53" t="e">
        <f t="shared" si="471"/>
        <v>#DIV/0!</v>
      </c>
      <c r="CA235" s="53" t="s">
        <v>139</v>
      </c>
      <c r="CB235" s="53" t="s">
        <v>139</v>
      </c>
      <c r="CC235" s="73" t="s">
        <v>139</v>
      </c>
      <c r="CD235" s="72" t="e">
        <f>VALUE(TEXT((1/(('TOX and EXPO INPUTS'!$E$11/AF235)+('TOX and EXPO INPUTS'!$E$19/AT235))),"0.0E+00"))</f>
        <v>#DIV/0!</v>
      </c>
      <c r="CE235" s="53" t="e">
        <f>VALUE(TEXT((1/(('TOX and EXPO INPUTS'!$E$11/AG235)+('TOX and EXPO INPUTS'!$E$19/AT235))),"0.0E+00"))</f>
        <v>#DIV/0!</v>
      </c>
      <c r="CF235" s="53" t="e">
        <f>VALUE(TEXT((1/(('TOX and EXPO INPUTS'!$E$11/AH235)+('TOX and EXPO INPUTS'!$E$19/AT235))),"0.0E+00"))</f>
        <v>#DIV/0!</v>
      </c>
      <c r="CG235" s="53" t="e">
        <f>VALUE(TEXT((1/(('TOX and EXPO INPUTS'!$E$11/AI235)+('TOX and EXPO INPUTS'!$E$19/AT235))),"0.0E+00"))</f>
        <v>#VALUE!</v>
      </c>
      <c r="CH235" s="53" t="e">
        <f>VALUE(TEXT((1/(('TOX and EXPO INPUTS'!$E$11/AJ235)+('TOX and EXPO INPUTS'!$E$19/AT235))),"0.0E+00"))</f>
        <v>#VALUE!</v>
      </c>
      <c r="CI235" s="53" t="e">
        <f>VALUE(TEXT((1/(('TOX and EXPO INPUTS'!$E$11/AF235)+('TOX and EXPO INPUTS'!$E$19/AU235))),"0.0E+00"))</f>
        <v>#DIV/0!</v>
      </c>
      <c r="CJ235" s="53" t="e">
        <f>VALUE(TEXT((1/(('TOX and EXPO INPUTS'!$E$11/AG235)+('TOX and EXPO INPUTS'!$E$19/AU235))),"0.0E+00"))</f>
        <v>#DIV/0!</v>
      </c>
      <c r="CK235" s="53" t="e">
        <f>VALUE(TEXT((1/(('TOX and EXPO INPUTS'!$E$11/AH235)+('TOX and EXPO INPUTS'!$E$19/AU235))),"0.0E+00"))</f>
        <v>#DIV/0!</v>
      </c>
      <c r="CL235" s="53" t="e">
        <f>VALUE(TEXT((1/(('TOX and EXPO INPUTS'!$E$11/AI235)+('TOX and EXPO INPUTS'!$E$19/AU235))),"0.0E+00"))</f>
        <v>#VALUE!</v>
      </c>
      <c r="CM235" s="53" t="e">
        <f>VALUE(TEXT((1/(('TOX and EXPO INPUTS'!$E$11/AJ235)+('TOX and EXPO INPUTS'!$E$19/AU235))),"0.0E+00"))</f>
        <v>#VALUE!</v>
      </c>
      <c r="CN235" s="53" t="e">
        <f>VALUE(TEXT((1/(('TOX and EXPO INPUTS'!$E$11/AF235)+('TOX and EXPO INPUTS'!$E$19/AV235))),"0.0E+00"))</f>
        <v>#DIV/0!</v>
      </c>
      <c r="CO235" s="53" t="e">
        <f>VALUE(TEXT((1/(('TOX and EXPO INPUTS'!$E$11/AG235)+('TOX and EXPO INPUTS'!$E$19/AV235))),"0.0E+00"))</f>
        <v>#DIV/0!</v>
      </c>
      <c r="CP235" s="53" t="e">
        <f>VALUE(TEXT((1/(('TOX and EXPO INPUTS'!$E$11/AH235)+('TOX and EXPO INPUTS'!$E$19/AV235))),"0.0E+00"))</f>
        <v>#DIV/0!</v>
      </c>
      <c r="CQ235" s="53" t="e">
        <f>VALUE(TEXT((1/(('TOX and EXPO INPUTS'!$E$11/AI235)+('TOX and EXPO INPUTS'!$E$19/AV235))),"0.0E+00"))</f>
        <v>#VALUE!</v>
      </c>
      <c r="CR235" s="53" t="e">
        <f>VALUE(TEXT((1/(('TOX and EXPO INPUTS'!$E$11/AJ235)+('TOX and EXPO INPUTS'!$E$19/AV235))),"0.0E+00"))</f>
        <v>#VALUE!</v>
      </c>
      <c r="CS235" s="73" t="e">
        <f>VALUE(TEXT((1/(('TOX and EXPO INPUTS'!$E$11/AK235)+('TOX and EXPO INPUTS'!$E$19/AW235))),"0.0E+00"))</f>
        <v>#VALUE!</v>
      </c>
      <c r="CT235" s="56" t="s">
        <v>93</v>
      </c>
      <c r="CU235" s="36" t="s">
        <v>92</v>
      </c>
      <c r="CV235" s="36" t="s">
        <v>91</v>
      </c>
      <c r="CW235" s="57" t="s">
        <v>94</v>
      </c>
    </row>
    <row r="236" spans="1:101" ht="48" customHeight="1" x14ac:dyDescent="0.25">
      <c r="A236" s="56" t="s">
        <v>4</v>
      </c>
      <c r="B236" s="36" t="s">
        <v>74</v>
      </c>
      <c r="C236" s="36" t="s">
        <v>36</v>
      </c>
      <c r="D236" s="57" t="s">
        <v>0</v>
      </c>
      <c r="E236" s="61" t="s">
        <v>18</v>
      </c>
      <c r="F236" s="92"/>
      <c r="G236" s="65"/>
      <c r="H236" s="69"/>
      <c r="I236" s="65" t="s">
        <v>159</v>
      </c>
      <c r="J236" s="69">
        <v>4042000</v>
      </c>
      <c r="K236" s="49">
        <v>110000</v>
      </c>
      <c r="L236" s="49">
        <v>72600</v>
      </c>
      <c r="M236" s="53" t="s">
        <v>139</v>
      </c>
      <c r="N236" s="53" t="s">
        <v>139</v>
      </c>
      <c r="O236" s="66" t="s">
        <v>139</v>
      </c>
      <c r="P236" s="69">
        <v>17500</v>
      </c>
      <c r="Q236" s="49">
        <v>3500</v>
      </c>
      <c r="R236" s="49">
        <v>1750</v>
      </c>
      <c r="S236" s="66" t="s">
        <v>139</v>
      </c>
      <c r="T236" s="72">
        <f t="shared" si="448"/>
        <v>0</v>
      </c>
      <c r="U236" s="53">
        <f t="shared" si="449"/>
        <v>0</v>
      </c>
      <c r="V236" s="53">
        <f t="shared" si="450"/>
        <v>0</v>
      </c>
      <c r="W236" s="53" t="s">
        <v>139</v>
      </c>
      <c r="X236" s="53" t="s">
        <v>139</v>
      </c>
      <c r="Y236" s="73" t="s">
        <v>139</v>
      </c>
      <c r="Z236" s="72" t="e">
        <f>VALUE(TEXT(((T236*'TOX and EXPO INPUTS'!$E$12)/'TOX and EXPO INPUTS'!$E$26),"0.00E+00"))</f>
        <v>#DIV/0!</v>
      </c>
      <c r="AA236" s="53" t="e">
        <f>VALUE(TEXT(((U236*'TOX and EXPO INPUTS'!$E$12)/'TOX and EXPO INPUTS'!$E$26),"0.00E+00"))</f>
        <v>#DIV/0!</v>
      </c>
      <c r="AB236" s="53" t="e">
        <f>VALUE(TEXT(((V236*'TOX and EXPO INPUTS'!$E$12)/'TOX and EXPO INPUTS'!$E$26),"0.00E+00"))</f>
        <v>#DIV/0!</v>
      </c>
      <c r="AC236" s="53" t="s">
        <v>139</v>
      </c>
      <c r="AD236" s="53" t="s">
        <v>139</v>
      </c>
      <c r="AE236" s="73" t="s">
        <v>139</v>
      </c>
      <c r="AF236" s="72" t="e">
        <f>VALUE(TEXT(('TOX and EXPO INPUTS'!$E$9/Z236),"0.0E+00"))</f>
        <v>#DIV/0!</v>
      </c>
      <c r="AG236" s="53" t="e">
        <f>VALUE(TEXT(('TOX and EXPO INPUTS'!$E$9/AA236),"0.0E+00"))</f>
        <v>#DIV/0!</v>
      </c>
      <c r="AH236" s="53" t="e">
        <f>VALUE(TEXT(('TOX and EXPO INPUTS'!$E$9/AB236),"0.0E+00"))</f>
        <v>#DIV/0!</v>
      </c>
      <c r="AI236" s="53" t="s">
        <v>139</v>
      </c>
      <c r="AJ236" s="53" t="s">
        <v>139</v>
      </c>
      <c r="AK236" s="73" t="s">
        <v>139</v>
      </c>
      <c r="AL236" s="72">
        <f t="shared" si="451"/>
        <v>0</v>
      </c>
      <c r="AM236" s="53">
        <f t="shared" si="452"/>
        <v>0</v>
      </c>
      <c r="AN236" s="53">
        <f t="shared" si="453"/>
        <v>0</v>
      </c>
      <c r="AO236" s="73" t="s">
        <v>139</v>
      </c>
      <c r="AP236" s="72" t="e">
        <f>VALUE(TEXT(((AL236*'TOX and EXPO INPUTS'!$E$20)/'TOX and EXPO INPUTS'!$E$28),"0.00E+00"))</f>
        <v>#DIV/0!</v>
      </c>
      <c r="AQ236" s="53" t="e">
        <f>VALUE(TEXT(((AM236*'TOX and EXPO INPUTS'!$E$20)/'TOX and EXPO INPUTS'!$E$28),"0.00E+00"))</f>
        <v>#DIV/0!</v>
      </c>
      <c r="AR236" s="53" t="e">
        <f>VALUE(TEXT(((AN236*'TOX and EXPO INPUTS'!$E$20)/'TOX and EXPO INPUTS'!$E$28),"0.00E+00"))</f>
        <v>#DIV/0!</v>
      </c>
      <c r="AS236" s="73" t="s">
        <v>139</v>
      </c>
      <c r="AT236" s="72" t="e">
        <f>VALUE(TEXT((IF('TOX and EXPO INPUTS'!$E$18="Route-specific",'TOX and EXPO INPUTS'!$E$16/AP236,'TOX and EXPO INPUTS'!$E$14/AP236)),"0.0E+00"))</f>
        <v>#DIV/0!</v>
      </c>
      <c r="AU236" s="53" t="e">
        <f>VALUE(TEXT((IF('TOX and EXPO INPUTS'!$E$18="Route-specific",'TOX and EXPO INPUTS'!$E$16/AQ236,'TOX and EXPO INPUTS'!$E$14/AQ236)),"0.0E+00"))</f>
        <v>#DIV/0!</v>
      </c>
      <c r="AV236" s="53" t="e">
        <f>VALUE(TEXT((IF('TOX and EXPO INPUTS'!$E$18="Route-specific",'TOX and EXPO INPUTS'!$E$16/AR236,'TOX and EXPO INPUTS'!$E$14/AR236)),"0.0E+00"))</f>
        <v>#DIV/0!</v>
      </c>
      <c r="AW236" s="73" t="s">
        <v>139</v>
      </c>
      <c r="AX236" s="72" t="e">
        <f t="shared" si="454"/>
        <v>#DIV/0!</v>
      </c>
      <c r="AY236" s="53" t="e">
        <f t="shared" si="455"/>
        <v>#DIV/0!</v>
      </c>
      <c r="AZ236" s="53" t="e">
        <f t="shared" si="456"/>
        <v>#DIV/0!</v>
      </c>
      <c r="BA236" s="53" t="s">
        <v>139</v>
      </c>
      <c r="BB236" s="53" t="s">
        <v>139</v>
      </c>
      <c r="BC236" s="53" t="e">
        <f t="shared" si="457"/>
        <v>#DIV/0!</v>
      </c>
      <c r="BD236" s="53" t="e">
        <f t="shared" si="458"/>
        <v>#DIV/0!</v>
      </c>
      <c r="BE236" s="53" t="e">
        <f t="shared" si="459"/>
        <v>#DIV/0!</v>
      </c>
      <c r="BF236" s="53" t="s">
        <v>139</v>
      </c>
      <c r="BG236" s="53" t="s">
        <v>139</v>
      </c>
      <c r="BH236" s="53" t="e">
        <f t="shared" si="460"/>
        <v>#DIV/0!</v>
      </c>
      <c r="BI236" s="53" t="e">
        <f t="shared" si="461"/>
        <v>#DIV/0!</v>
      </c>
      <c r="BJ236" s="53" t="e">
        <f t="shared" si="462"/>
        <v>#DIV/0!</v>
      </c>
      <c r="BK236" s="53" t="s">
        <v>139</v>
      </c>
      <c r="BL236" s="53" t="s">
        <v>139</v>
      </c>
      <c r="BM236" s="73" t="s">
        <v>139</v>
      </c>
      <c r="BN236" s="72" t="e">
        <f t="shared" si="463"/>
        <v>#DIV/0!</v>
      </c>
      <c r="BO236" s="53" t="e">
        <f t="shared" si="464"/>
        <v>#DIV/0!</v>
      </c>
      <c r="BP236" s="53" t="e">
        <f t="shared" si="465"/>
        <v>#DIV/0!</v>
      </c>
      <c r="BQ236" s="53" t="s">
        <v>139</v>
      </c>
      <c r="BR236" s="53" t="s">
        <v>139</v>
      </c>
      <c r="BS236" s="53" t="e">
        <f t="shared" si="466"/>
        <v>#DIV/0!</v>
      </c>
      <c r="BT236" s="53" t="e">
        <f t="shared" si="467"/>
        <v>#DIV/0!</v>
      </c>
      <c r="BU236" s="53" t="e">
        <f t="shared" si="468"/>
        <v>#DIV/0!</v>
      </c>
      <c r="BV236" s="53" t="s">
        <v>139</v>
      </c>
      <c r="BW236" s="53" t="s">
        <v>139</v>
      </c>
      <c r="BX236" s="53" t="e">
        <f t="shared" si="469"/>
        <v>#DIV/0!</v>
      </c>
      <c r="BY236" s="53" t="e">
        <f t="shared" si="470"/>
        <v>#DIV/0!</v>
      </c>
      <c r="BZ236" s="53" t="e">
        <f t="shared" si="471"/>
        <v>#DIV/0!</v>
      </c>
      <c r="CA236" s="53" t="s">
        <v>139</v>
      </c>
      <c r="CB236" s="53" t="s">
        <v>139</v>
      </c>
      <c r="CC236" s="73" t="s">
        <v>139</v>
      </c>
      <c r="CD236" s="72" t="e">
        <f>VALUE(TEXT((1/(('TOX and EXPO INPUTS'!$E$11/AF236)+('TOX and EXPO INPUTS'!$E$19/AT236))),"0.0E+00"))</f>
        <v>#DIV/0!</v>
      </c>
      <c r="CE236" s="53" t="e">
        <f>VALUE(TEXT((1/(('TOX and EXPO INPUTS'!$E$11/AG236)+('TOX and EXPO INPUTS'!$E$19/AT236))),"0.0E+00"))</f>
        <v>#DIV/0!</v>
      </c>
      <c r="CF236" s="53" t="e">
        <f>VALUE(TEXT((1/(('TOX and EXPO INPUTS'!$E$11/AH236)+('TOX and EXPO INPUTS'!$E$19/AT236))),"0.0E+00"))</f>
        <v>#DIV/0!</v>
      </c>
      <c r="CG236" s="53" t="e">
        <f>VALUE(TEXT((1/(('TOX and EXPO INPUTS'!$E$11/AI236)+('TOX and EXPO INPUTS'!$E$19/AT236))),"0.0E+00"))</f>
        <v>#VALUE!</v>
      </c>
      <c r="CH236" s="53" t="e">
        <f>VALUE(TEXT((1/(('TOX and EXPO INPUTS'!$E$11/AJ236)+('TOX and EXPO INPUTS'!$E$19/AT236))),"0.0E+00"))</f>
        <v>#VALUE!</v>
      </c>
      <c r="CI236" s="53" t="e">
        <f>VALUE(TEXT((1/(('TOX and EXPO INPUTS'!$E$11/AF236)+('TOX and EXPO INPUTS'!$E$19/AU236))),"0.0E+00"))</f>
        <v>#DIV/0!</v>
      </c>
      <c r="CJ236" s="53" t="e">
        <f>VALUE(TEXT((1/(('TOX and EXPO INPUTS'!$E$11/AG236)+('TOX and EXPO INPUTS'!$E$19/AU236))),"0.0E+00"))</f>
        <v>#DIV/0!</v>
      </c>
      <c r="CK236" s="53" t="e">
        <f>VALUE(TEXT((1/(('TOX and EXPO INPUTS'!$E$11/AH236)+('TOX and EXPO INPUTS'!$E$19/AU236))),"0.0E+00"))</f>
        <v>#DIV/0!</v>
      </c>
      <c r="CL236" s="53" t="e">
        <f>VALUE(TEXT((1/(('TOX and EXPO INPUTS'!$E$11/AI236)+('TOX and EXPO INPUTS'!$E$19/AU236))),"0.0E+00"))</f>
        <v>#VALUE!</v>
      </c>
      <c r="CM236" s="53" t="e">
        <f>VALUE(TEXT((1/(('TOX and EXPO INPUTS'!$E$11/AJ236)+('TOX and EXPO INPUTS'!$E$19/AU236))),"0.0E+00"))</f>
        <v>#VALUE!</v>
      </c>
      <c r="CN236" s="53" t="e">
        <f>VALUE(TEXT((1/(('TOX and EXPO INPUTS'!$E$11/AF236)+('TOX and EXPO INPUTS'!$E$19/AV236))),"0.0E+00"))</f>
        <v>#DIV/0!</v>
      </c>
      <c r="CO236" s="53" t="e">
        <f>VALUE(TEXT((1/(('TOX and EXPO INPUTS'!$E$11/AG236)+('TOX and EXPO INPUTS'!$E$19/AV236))),"0.0E+00"))</f>
        <v>#DIV/0!</v>
      </c>
      <c r="CP236" s="53" t="e">
        <f>VALUE(TEXT((1/(('TOX and EXPO INPUTS'!$E$11/AH236)+('TOX and EXPO INPUTS'!$E$19/AV236))),"0.0E+00"))</f>
        <v>#DIV/0!</v>
      </c>
      <c r="CQ236" s="53" t="e">
        <f>VALUE(TEXT((1/(('TOX and EXPO INPUTS'!$E$11/AI236)+('TOX and EXPO INPUTS'!$E$19/AV236))),"0.0E+00"))</f>
        <v>#VALUE!</v>
      </c>
      <c r="CR236" s="53" t="e">
        <f>VALUE(TEXT((1/(('TOX and EXPO INPUTS'!$E$11/AJ236)+('TOX and EXPO INPUTS'!$E$19/AV236))),"0.0E+00"))</f>
        <v>#VALUE!</v>
      </c>
      <c r="CS236" s="73" t="e">
        <f>VALUE(TEXT((1/(('TOX and EXPO INPUTS'!$E$11/AK236)+('TOX and EXPO INPUTS'!$E$19/AW236))),"0.0E+00"))</f>
        <v>#VALUE!</v>
      </c>
      <c r="CT236" s="56" t="s">
        <v>93</v>
      </c>
      <c r="CU236" s="36" t="s">
        <v>92</v>
      </c>
      <c r="CV236" s="36" t="s">
        <v>91</v>
      </c>
      <c r="CW236" s="57" t="s">
        <v>94</v>
      </c>
    </row>
    <row r="237" spans="1:101" ht="48" customHeight="1" x14ac:dyDescent="0.25">
      <c r="A237" s="56" t="s">
        <v>4</v>
      </c>
      <c r="B237" s="36" t="s">
        <v>74</v>
      </c>
      <c r="C237" s="36" t="s">
        <v>36</v>
      </c>
      <c r="D237" s="57" t="s">
        <v>0</v>
      </c>
      <c r="E237" s="61" t="s">
        <v>40</v>
      </c>
      <c r="F237" s="92"/>
      <c r="G237" s="65"/>
      <c r="H237" s="69"/>
      <c r="I237" s="65" t="s">
        <v>159</v>
      </c>
      <c r="J237" s="69">
        <v>4042000</v>
      </c>
      <c r="K237" s="49">
        <v>110000</v>
      </c>
      <c r="L237" s="49">
        <v>72600</v>
      </c>
      <c r="M237" s="53" t="s">
        <v>139</v>
      </c>
      <c r="N237" s="53" t="s">
        <v>139</v>
      </c>
      <c r="O237" s="66" t="s">
        <v>139</v>
      </c>
      <c r="P237" s="69">
        <v>17500</v>
      </c>
      <c r="Q237" s="49">
        <v>3500</v>
      </c>
      <c r="R237" s="49">
        <v>1750</v>
      </c>
      <c r="S237" s="66" t="s">
        <v>139</v>
      </c>
      <c r="T237" s="72">
        <f t="shared" si="448"/>
        <v>0</v>
      </c>
      <c r="U237" s="53">
        <f t="shared" si="449"/>
        <v>0</v>
      </c>
      <c r="V237" s="53">
        <f t="shared" si="450"/>
        <v>0</v>
      </c>
      <c r="W237" s="53" t="s">
        <v>139</v>
      </c>
      <c r="X237" s="53" t="s">
        <v>139</v>
      </c>
      <c r="Y237" s="73" t="s">
        <v>139</v>
      </c>
      <c r="Z237" s="72" t="e">
        <f>VALUE(TEXT(((T237*'TOX and EXPO INPUTS'!$E$12)/'TOX and EXPO INPUTS'!$E$26),"0.00E+00"))</f>
        <v>#DIV/0!</v>
      </c>
      <c r="AA237" s="53" t="e">
        <f>VALUE(TEXT(((U237*'TOX and EXPO INPUTS'!$E$12)/'TOX and EXPO INPUTS'!$E$26),"0.00E+00"))</f>
        <v>#DIV/0!</v>
      </c>
      <c r="AB237" s="53" t="e">
        <f>VALUE(TEXT(((V237*'TOX and EXPO INPUTS'!$E$12)/'TOX and EXPO INPUTS'!$E$26),"0.00E+00"))</f>
        <v>#DIV/0!</v>
      </c>
      <c r="AC237" s="53" t="s">
        <v>139</v>
      </c>
      <c r="AD237" s="53" t="s">
        <v>139</v>
      </c>
      <c r="AE237" s="73" t="s">
        <v>139</v>
      </c>
      <c r="AF237" s="72" t="e">
        <f>VALUE(TEXT(('TOX and EXPO INPUTS'!$E$9/Z237),"0.0E+00"))</f>
        <v>#DIV/0!</v>
      </c>
      <c r="AG237" s="53" t="e">
        <f>VALUE(TEXT(('TOX and EXPO INPUTS'!$E$9/AA237),"0.0E+00"))</f>
        <v>#DIV/0!</v>
      </c>
      <c r="AH237" s="53" t="e">
        <f>VALUE(TEXT(('TOX and EXPO INPUTS'!$E$9/AB237),"0.0E+00"))</f>
        <v>#DIV/0!</v>
      </c>
      <c r="AI237" s="53" t="s">
        <v>139</v>
      </c>
      <c r="AJ237" s="53" t="s">
        <v>139</v>
      </c>
      <c r="AK237" s="73" t="s">
        <v>139</v>
      </c>
      <c r="AL237" s="72">
        <f t="shared" si="451"/>
        <v>0</v>
      </c>
      <c r="AM237" s="53">
        <f t="shared" si="452"/>
        <v>0</v>
      </c>
      <c r="AN237" s="53">
        <f t="shared" si="453"/>
        <v>0</v>
      </c>
      <c r="AO237" s="73" t="s">
        <v>139</v>
      </c>
      <c r="AP237" s="72" t="e">
        <f>VALUE(TEXT(((AL237*'TOX and EXPO INPUTS'!$E$20)/'TOX and EXPO INPUTS'!$E$28),"0.00E+00"))</f>
        <v>#DIV/0!</v>
      </c>
      <c r="AQ237" s="53" t="e">
        <f>VALUE(TEXT(((AM237*'TOX and EXPO INPUTS'!$E$20)/'TOX and EXPO INPUTS'!$E$28),"0.00E+00"))</f>
        <v>#DIV/0!</v>
      </c>
      <c r="AR237" s="53" t="e">
        <f>VALUE(TEXT(((AN237*'TOX and EXPO INPUTS'!$E$20)/'TOX and EXPO INPUTS'!$E$28),"0.00E+00"))</f>
        <v>#DIV/0!</v>
      </c>
      <c r="AS237" s="73" t="s">
        <v>139</v>
      </c>
      <c r="AT237" s="72" t="e">
        <f>VALUE(TEXT((IF('TOX and EXPO INPUTS'!$E$18="Route-specific",'TOX and EXPO INPUTS'!$E$16/AP237,'TOX and EXPO INPUTS'!$E$14/AP237)),"0.0E+00"))</f>
        <v>#DIV/0!</v>
      </c>
      <c r="AU237" s="53" t="e">
        <f>VALUE(TEXT((IF('TOX and EXPO INPUTS'!$E$18="Route-specific",'TOX and EXPO INPUTS'!$E$16/AQ237,'TOX and EXPO INPUTS'!$E$14/AQ237)),"0.0E+00"))</f>
        <v>#DIV/0!</v>
      </c>
      <c r="AV237" s="53" t="e">
        <f>VALUE(TEXT((IF('TOX and EXPO INPUTS'!$E$18="Route-specific",'TOX and EXPO INPUTS'!$E$16/AR237,'TOX and EXPO INPUTS'!$E$14/AR237)),"0.0E+00"))</f>
        <v>#DIV/0!</v>
      </c>
      <c r="AW237" s="73" t="s">
        <v>139</v>
      </c>
      <c r="AX237" s="72" t="e">
        <f t="shared" si="454"/>
        <v>#DIV/0!</v>
      </c>
      <c r="AY237" s="53" t="e">
        <f t="shared" si="455"/>
        <v>#DIV/0!</v>
      </c>
      <c r="AZ237" s="53" t="e">
        <f t="shared" si="456"/>
        <v>#DIV/0!</v>
      </c>
      <c r="BA237" s="53" t="s">
        <v>139</v>
      </c>
      <c r="BB237" s="53" t="s">
        <v>139</v>
      </c>
      <c r="BC237" s="53" t="e">
        <f t="shared" si="457"/>
        <v>#DIV/0!</v>
      </c>
      <c r="BD237" s="53" t="e">
        <f t="shared" si="458"/>
        <v>#DIV/0!</v>
      </c>
      <c r="BE237" s="53" t="e">
        <f t="shared" si="459"/>
        <v>#DIV/0!</v>
      </c>
      <c r="BF237" s="53" t="s">
        <v>139</v>
      </c>
      <c r="BG237" s="53" t="s">
        <v>139</v>
      </c>
      <c r="BH237" s="53" t="e">
        <f t="shared" si="460"/>
        <v>#DIV/0!</v>
      </c>
      <c r="BI237" s="53" t="e">
        <f t="shared" si="461"/>
        <v>#DIV/0!</v>
      </c>
      <c r="BJ237" s="53" t="e">
        <f t="shared" si="462"/>
        <v>#DIV/0!</v>
      </c>
      <c r="BK237" s="53" t="s">
        <v>139</v>
      </c>
      <c r="BL237" s="53" t="s">
        <v>139</v>
      </c>
      <c r="BM237" s="73" t="s">
        <v>139</v>
      </c>
      <c r="BN237" s="72" t="e">
        <f t="shared" si="463"/>
        <v>#DIV/0!</v>
      </c>
      <c r="BO237" s="53" t="e">
        <f t="shared" si="464"/>
        <v>#DIV/0!</v>
      </c>
      <c r="BP237" s="53" t="e">
        <f t="shared" si="465"/>
        <v>#DIV/0!</v>
      </c>
      <c r="BQ237" s="53" t="s">
        <v>139</v>
      </c>
      <c r="BR237" s="53" t="s">
        <v>139</v>
      </c>
      <c r="BS237" s="53" t="e">
        <f t="shared" si="466"/>
        <v>#DIV/0!</v>
      </c>
      <c r="BT237" s="53" t="e">
        <f t="shared" si="467"/>
        <v>#DIV/0!</v>
      </c>
      <c r="BU237" s="53" t="e">
        <f t="shared" si="468"/>
        <v>#DIV/0!</v>
      </c>
      <c r="BV237" s="53" t="s">
        <v>139</v>
      </c>
      <c r="BW237" s="53" t="s">
        <v>139</v>
      </c>
      <c r="BX237" s="53" t="e">
        <f t="shared" si="469"/>
        <v>#DIV/0!</v>
      </c>
      <c r="BY237" s="53" t="e">
        <f t="shared" si="470"/>
        <v>#DIV/0!</v>
      </c>
      <c r="BZ237" s="53" t="e">
        <f t="shared" si="471"/>
        <v>#DIV/0!</v>
      </c>
      <c r="CA237" s="53" t="s">
        <v>139</v>
      </c>
      <c r="CB237" s="53" t="s">
        <v>139</v>
      </c>
      <c r="CC237" s="73" t="s">
        <v>139</v>
      </c>
      <c r="CD237" s="72" t="e">
        <f>VALUE(TEXT((1/(('TOX and EXPO INPUTS'!$E$11/AF237)+('TOX and EXPO INPUTS'!$E$19/AT237))),"0.0E+00"))</f>
        <v>#DIV/0!</v>
      </c>
      <c r="CE237" s="53" t="e">
        <f>VALUE(TEXT((1/(('TOX and EXPO INPUTS'!$E$11/AG237)+('TOX and EXPO INPUTS'!$E$19/AT237))),"0.0E+00"))</f>
        <v>#DIV/0!</v>
      </c>
      <c r="CF237" s="53" t="e">
        <f>VALUE(TEXT((1/(('TOX and EXPO INPUTS'!$E$11/AH237)+('TOX and EXPO INPUTS'!$E$19/AT237))),"0.0E+00"))</f>
        <v>#DIV/0!</v>
      </c>
      <c r="CG237" s="53" t="e">
        <f>VALUE(TEXT((1/(('TOX and EXPO INPUTS'!$E$11/AI237)+('TOX and EXPO INPUTS'!$E$19/AT237))),"0.0E+00"))</f>
        <v>#VALUE!</v>
      </c>
      <c r="CH237" s="53" t="e">
        <f>VALUE(TEXT((1/(('TOX and EXPO INPUTS'!$E$11/AJ237)+('TOX and EXPO INPUTS'!$E$19/AT237))),"0.0E+00"))</f>
        <v>#VALUE!</v>
      </c>
      <c r="CI237" s="53" t="e">
        <f>VALUE(TEXT((1/(('TOX and EXPO INPUTS'!$E$11/AF237)+('TOX and EXPO INPUTS'!$E$19/AU237))),"0.0E+00"))</f>
        <v>#DIV/0!</v>
      </c>
      <c r="CJ237" s="53" t="e">
        <f>VALUE(TEXT((1/(('TOX and EXPO INPUTS'!$E$11/AG237)+('TOX and EXPO INPUTS'!$E$19/AU237))),"0.0E+00"))</f>
        <v>#DIV/0!</v>
      </c>
      <c r="CK237" s="53" t="e">
        <f>VALUE(TEXT((1/(('TOX and EXPO INPUTS'!$E$11/AH237)+('TOX and EXPO INPUTS'!$E$19/AU237))),"0.0E+00"))</f>
        <v>#DIV/0!</v>
      </c>
      <c r="CL237" s="53" t="e">
        <f>VALUE(TEXT((1/(('TOX and EXPO INPUTS'!$E$11/AI237)+('TOX and EXPO INPUTS'!$E$19/AU237))),"0.0E+00"))</f>
        <v>#VALUE!</v>
      </c>
      <c r="CM237" s="53" t="e">
        <f>VALUE(TEXT((1/(('TOX and EXPO INPUTS'!$E$11/AJ237)+('TOX and EXPO INPUTS'!$E$19/AU237))),"0.0E+00"))</f>
        <v>#VALUE!</v>
      </c>
      <c r="CN237" s="53" t="e">
        <f>VALUE(TEXT((1/(('TOX and EXPO INPUTS'!$E$11/AF237)+('TOX and EXPO INPUTS'!$E$19/AV237))),"0.0E+00"))</f>
        <v>#DIV/0!</v>
      </c>
      <c r="CO237" s="53" t="e">
        <f>VALUE(TEXT((1/(('TOX and EXPO INPUTS'!$E$11/AG237)+('TOX and EXPO INPUTS'!$E$19/AV237))),"0.0E+00"))</f>
        <v>#DIV/0!</v>
      </c>
      <c r="CP237" s="53" t="e">
        <f>VALUE(TEXT((1/(('TOX and EXPO INPUTS'!$E$11/AH237)+('TOX and EXPO INPUTS'!$E$19/AV237))),"0.0E+00"))</f>
        <v>#DIV/0!</v>
      </c>
      <c r="CQ237" s="53" t="e">
        <f>VALUE(TEXT((1/(('TOX and EXPO INPUTS'!$E$11/AI237)+('TOX and EXPO INPUTS'!$E$19/AV237))),"0.0E+00"))</f>
        <v>#VALUE!</v>
      </c>
      <c r="CR237" s="53" t="e">
        <f>VALUE(TEXT((1/(('TOX and EXPO INPUTS'!$E$11/AJ237)+('TOX and EXPO INPUTS'!$E$19/AV237))),"0.0E+00"))</f>
        <v>#VALUE!</v>
      </c>
      <c r="CS237" s="73" t="e">
        <f>VALUE(TEXT((1/(('TOX and EXPO INPUTS'!$E$11/AK237)+('TOX and EXPO INPUTS'!$E$19/AW237))),"0.0E+00"))</f>
        <v>#VALUE!</v>
      </c>
      <c r="CT237" s="56" t="s">
        <v>93</v>
      </c>
      <c r="CU237" s="36" t="s">
        <v>92</v>
      </c>
      <c r="CV237" s="36" t="s">
        <v>91</v>
      </c>
      <c r="CW237" s="57" t="s">
        <v>94</v>
      </c>
    </row>
    <row r="238" spans="1:101" ht="48" customHeight="1" x14ac:dyDescent="0.25">
      <c r="A238" s="56" t="s">
        <v>4</v>
      </c>
      <c r="B238" s="36" t="s">
        <v>74</v>
      </c>
      <c r="C238" s="36" t="s">
        <v>36</v>
      </c>
      <c r="D238" s="57" t="s">
        <v>0</v>
      </c>
      <c r="E238" s="61" t="s">
        <v>501</v>
      </c>
      <c r="F238" s="92"/>
      <c r="G238" s="65"/>
      <c r="H238" s="69"/>
      <c r="I238" s="65" t="s">
        <v>159</v>
      </c>
      <c r="J238" s="69">
        <v>4042000</v>
      </c>
      <c r="K238" s="49">
        <v>110000</v>
      </c>
      <c r="L238" s="49">
        <v>72600</v>
      </c>
      <c r="M238" s="53" t="s">
        <v>139</v>
      </c>
      <c r="N238" s="53" t="s">
        <v>139</v>
      </c>
      <c r="O238" s="66" t="s">
        <v>139</v>
      </c>
      <c r="P238" s="69">
        <v>17500</v>
      </c>
      <c r="Q238" s="49">
        <v>3500</v>
      </c>
      <c r="R238" s="49">
        <v>1750</v>
      </c>
      <c r="S238" s="66" t="s">
        <v>139</v>
      </c>
      <c r="T238" s="72">
        <f t="shared" ref="T238" si="500">VALUE(TEXT(((J238/1000)*$F238*$H238),"0.00E+00"))</f>
        <v>0</v>
      </c>
      <c r="U238" s="53">
        <f t="shared" ref="U238" si="501">VALUE(TEXT(((K238/1000)*$F238*$H238),"0.00E+00"))</f>
        <v>0</v>
      </c>
      <c r="V238" s="53">
        <f t="shared" ref="V238" si="502">VALUE(TEXT(((L238/1000)*$F238*$H238),"0.00E+00"))</f>
        <v>0</v>
      </c>
      <c r="W238" s="53" t="s">
        <v>139</v>
      </c>
      <c r="X238" s="53" t="s">
        <v>139</v>
      </c>
      <c r="Y238" s="73" t="s">
        <v>139</v>
      </c>
      <c r="Z238" s="72" t="e">
        <f>VALUE(TEXT(((T238*'TOX and EXPO INPUTS'!$E$12)/'TOX and EXPO INPUTS'!$E$26),"0.00E+00"))</f>
        <v>#DIV/0!</v>
      </c>
      <c r="AA238" s="53" t="e">
        <f>VALUE(TEXT(((U238*'TOX and EXPO INPUTS'!$E$12)/'TOX and EXPO INPUTS'!$E$26),"0.00E+00"))</f>
        <v>#DIV/0!</v>
      </c>
      <c r="AB238" s="53" t="e">
        <f>VALUE(TEXT(((V238*'TOX and EXPO INPUTS'!$E$12)/'TOX and EXPO INPUTS'!$E$26),"0.00E+00"))</f>
        <v>#DIV/0!</v>
      </c>
      <c r="AC238" s="53" t="s">
        <v>139</v>
      </c>
      <c r="AD238" s="53" t="s">
        <v>139</v>
      </c>
      <c r="AE238" s="73" t="s">
        <v>139</v>
      </c>
      <c r="AF238" s="72" t="e">
        <f>VALUE(TEXT(('TOX and EXPO INPUTS'!$E$9/Z238),"0.0E+00"))</f>
        <v>#DIV/0!</v>
      </c>
      <c r="AG238" s="53" t="e">
        <f>VALUE(TEXT(('TOX and EXPO INPUTS'!$E$9/AA238),"0.0E+00"))</f>
        <v>#DIV/0!</v>
      </c>
      <c r="AH238" s="53" t="e">
        <f>VALUE(TEXT(('TOX and EXPO INPUTS'!$E$9/AB238),"0.0E+00"))</f>
        <v>#DIV/0!</v>
      </c>
      <c r="AI238" s="53" t="s">
        <v>139</v>
      </c>
      <c r="AJ238" s="53" t="s">
        <v>139</v>
      </c>
      <c r="AK238" s="73" t="s">
        <v>139</v>
      </c>
      <c r="AL238" s="72">
        <f t="shared" ref="AL238" si="503">VALUE(TEXT(((P238/1000)*$F238*$H238),"0.00E+00"))</f>
        <v>0</v>
      </c>
      <c r="AM238" s="53">
        <f t="shared" ref="AM238" si="504">VALUE(TEXT(((Q238/1000)*$F238*$H238),"0.00E+00"))</f>
        <v>0</v>
      </c>
      <c r="AN238" s="53">
        <f t="shared" ref="AN238" si="505">VALUE(TEXT(((R238/1000)*$F238*$H238),"0.00E+00"))</f>
        <v>0</v>
      </c>
      <c r="AO238" s="73" t="s">
        <v>139</v>
      </c>
      <c r="AP238" s="72" t="e">
        <f>VALUE(TEXT(((AL238*'TOX and EXPO INPUTS'!$E$20)/'TOX and EXPO INPUTS'!$E$28),"0.00E+00"))</f>
        <v>#DIV/0!</v>
      </c>
      <c r="AQ238" s="53" t="e">
        <f>VALUE(TEXT(((AM238*'TOX and EXPO INPUTS'!$E$20)/'TOX and EXPO INPUTS'!$E$28),"0.00E+00"))</f>
        <v>#DIV/0!</v>
      </c>
      <c r="AR238" s="53" t="e">
        <f>VALUE(TEXT(((AN238*'TOX and EXPO INPUTS'!$E$20)/'TOX and EXPO INPUTS'!$E$28),"0.00E+00"))</f>
        <v>#DIV/0!</v>
      </c>
      <c r="AS238" s="73" t="s">
        <v>139</v>
      </c>
      <c r="AT238" s="72" t="e">
        <f>VALUE(TEXT((IF('TOX and EXPO INPUTS'!$E$18="Route-specific",'TOX and EXPO INPUTS'!$E$16/AP238,'TOX and EXPO INPUTS'!$E$14/AP238)),"0.0E+00"))</f>
        <v>#DIV/0!</v>
      </c>
      <c r="AU238" s="53" t="e">
        <f>VALUE(TEXT((IF('TOX and EXPO INPUTS'!$E$18="Route-specific",'TOX and EXPO INPUTS'!$E$16/AQ238,'TOX and EXPO INPUTS'!$E$14/AQ238)),"0.0E+00"))</f>
        <v>#DIV/0!</v>
      </c>
      <c r="AV238" s="53" t="e">
        <f>VALUE(TEXT((IF('TOX and EXPO INPUTS'!$E$18="Route-specific",'TOX and EXPO INPUTS'!$E$16/AR238,'TOX and EXPO INPUTS'!$E$14/AR238)),"0.0E+00"))</f>
        <v>#DIV/0!</v>
      </c>
      <c r="AW238" s="73" t="s">
        <v>139</v>
      </c>
      <c r="AX238" s="72" t="e">
        <f t="shared" ref="AX238" si="506">VALUE(TEXT((Z238+AP238),"0.00E+00"))</f>
        <v>#DIV/0!</v>
      </c>
      <c r="AY238" s="53" t="e">
        <f t="shared" ref="AY238" si="507">VALUE(TEXT((AA238+AP238),"0.00E+00"))</f>
        <v>#DIV/0!</v>
      </c>
      <c r="AZ238" s="53" t="e">
        <f t="shared" ref="AZ238" si="508">VALUE(TEXT((AB238+AP238),"0.00E+00"))</f>
        <v>#DIV/0!</v>
      </c>
      <c r="BA238" s="53" t="s">
        <v>139</v>
      </c>
      <c r="BB238" s="53" t="s">
        <v>139</v>
      </c>
      <c r="BC238" s="53" t="e">
        <f t="shared" ref="BC238" si="509">VALUE(TEXT((Z238+AQ238),"0.00E+00"))</f>
        <v>#DIV/0!</v>
      </c>
      <c r="BD238" s="53" t="e">
        <f t="shared" ref="BD238" si="510">VALUE(TEXT((AA238+AQ238),"0.00E+00"))</f>
        <v>#DIV/0!</v>
      </c>
      <c r="BE238" s="53" t="e">
        <f t="shared" ref="BE238" si="511">VALUE(TEXT((AB238+AQ238),"0.00E+00"))</f>
        <v>#DIV/0!</v>
      </c>
      <c r="BF238" s="53" t="s">
        <v>139</v>
      </c>
      <c r="BG238" s="53" t="s">
        <v>139</v>
      </c>
      <c r="BH238" s="53" t="e">
        <f t="shared" ref="BH238" si="512">VALUE(TEXT((Z238+AR238),"0.00E+00"))</f>
        <v>#DIV/0!</v>
      </c>
      <c r="BI238" s="53" t="e">
        <f t="shared" ref="BI238" si="513">VALUE(TEXT((AA238+AR238),"0.00E+00"))</f>
        <v>#DIV/0!</v>
      </c>
      <c r="BJ238" s="53" t="e">
        <f t="shared" ref="BJ238" si="514">VALUE(TEXT((AB238+AR238),"0.00E+00"))</f>
        <v>#DIV/0!</v>
      </c>
      <c r="BK238" s="53" t="s">
        <v>139</v>
      </c>
      <c r="BL238" s="53" t="s">
        <v>139</v>
      </c>
      <c r="BM238" s="73" t="s">
        <v>139</v>
      </c>
      <c r="BN238" s="72" t="e">
        <f t="shared" ref="BN238" si="515">VALUE(TEXT(1/((1/AF238)+(1/AT238)),"0.0E+00"))</f>
        <v>#DIV/0!</v>
      </c>
      <c r="BO238" s="53" t="e">
        <f t="shared" ref="BO238" si="516">VALUE(TEXT(1/((1/AG238)+(1/AT238)),"0.0E+00"))</f>
        <v>#DIV/0!</v>
      </c>
      <c r="BP238" s="53" t="e">
        <f t="shared" ref="BP238" si="517">VALUE(TEXT(1/((1/AH238)+(1/AT238)),"0.0E+00"))</f>
        <v>#DIV/0!</v>
      </c>
      <c r="BQ238" s="53" t="s">
        <v>139</v>
      </c>
      <c r="BR238" s="53" t="s">
        <v>139</v>
      </c>
      <c r="BS238" s="53" t="e">
        <f t="shared" ref="BS238" si="518">VALUE(TEXT(1/((1/AF238)+(1/AU238)),"0.0E+00"))</f>
        <v>#DIV/0!</v>
      </c>
      <c r="BT238" s="53" t="e">
        <f t="shared" ref="BT238" si="519">VALUE(TEXT(1/((1/AG238)+(1/AU238)),"0.0E+00"))</f>
        <v>#DIV/0!</v>
      </c>
      <c r="BU238" s="53" t="e">
        <f t="shared" ref="BU238" si="520">VALUE(TEXT(1/((1/AH238)+(1/AU238)),"0.0E+00"))</f>
        <v>#DIV/0!</v>
      </c>
      <c r="BV238" s="53" t="s">
        <v>139</v>
      </c>
      <c r="BW238" s="53" t="s">
        <v>139</v>
      </c>
      <c r="BX238" s="53" t="e">
        <f t="shared" ref="BX238" si="521">VALUE(TEXT(1/((1/AF238)+(1/AV238)),"0.0E+00"))</f>
        <v>#DIV/0!</v>
      </c>
      <c r="BY238" s="53" t="e">
        <f t="shared" ref="BY238" si="522">VALUE(TEXT(1/((1/AG238)+(1/AV238)),"0.0E+00"))</f>
        <v>#DIV/0!</v>
      </c>
      <c r="BZ238" s="53" t="e">
        <f t="shared" ref="BZ238" si="523">VALUE(TEXT(1/((1/AH238)+(1/AV238)),"0.0E+00"))</f>
        <v>#DIV/0!</v>
      </c>
      <c r="CA238" s="53" t="s">
        <v>139</v>
      </c>
      <c r="CB238" s="53" t="s">
        <v>139</v>
      </c>
      <c r="CC238" s="73" t="s">
        <v>139</v>
      </c>
      <c r="CD238" s="72" t="e">
        <f>VALUE(TEXT((1/(('TOX and EXPO INPUTS'!$E$11/AF238)+('TOX and EXPO INPUTS'!$E$19/AT238))),"0.0E+00"))</f>
        <v>#DIV/0!</v>
      </c>
      <c r="CE238" s="53" t="e">
        <f>VALUE(TEXT((1/(('TOX and EXPO INPUTS'!$E$11/AG238)+('TOX and EXPO INPUTS'!$E$19/AT238))),"0.0E+00"))</f>
        <v>#DIV/0!</v>
      </c>
      <c r="CF238" s="53" t="e">
        <f>VALUE(TEXT((1/(('TOX and EXPO INPUTS'!$E$11/AH238)+('TOX and EXPO INPUTS'!$E$19/AT238))),"0.0E+00"))</f>
        <v>#DIV/0!</v>
      </c>
      <c r="CG238" s="53" t="e">
        <f>VALUE(TEXT((1/(('TOX and EXPO INPUTS'!$E$11/AI238)+('TOX and EXPO INPUTS'!$E$19/AT238))),"0.0E+00"))</f>
        <v>#VALUE!</v>
      </c>
      <c r="CH238" s="53" t="e">
        <f>VALUE(TEXT((1/(('TOX and EXPO INPUTS'!$E$11/AJ238)+('TOX and EXPO INPUTS'!$E$19/AT238))),"0.0E+00"))</f>
        <v>#VALUE!</v>
      </c>
      <c r="CI238" s="53" t="e">
        <f>VALUE(TEXT((1/(('TOX and EXPO INPUTS'!$E$11/AF238)+('TOX and EXPO INPUTS'!$E$19/AU238))),"0.0E+00"))</f>
        <v>#DIV/0!</v>
      </c>
      <c r="CJ238" s="53" t="e">
        <f>VALUE(TEXT((1/(('TOX and EXPO INPUTS'!$E$11/AG238)+('TOX and EXPO INPUTS'!$E$19/AU238))),"0.0E+00"))</f>
        <v>#DIV/0!</v>
      </c>
      <c r="CK238" s="53" t="e">
        <f>VALUE(TEXT((1/(('TOX and EXPO INPUTS'!$E$11/AH238)+('TOX and EXPO INPUTS'!$E$19/AU238))),"0.0E+00"))</f>
        <v>#DIV/0!</v>
      </c>
      <c r="CL238" s="53" t="e">
        <f>VALUE(TEXT((1/(('TOX and EXPO INPUTS'!$E$11/AI238)+('TOX and EXPO INPUTS'!$E$19/AU238))),"0.0E+00"))</f>
        <v>#VALUE!</v>
      </c>
      <c r="CM238" s="53" t="e">
        <f>VALUE(TEXT((1/(('TOX and EXPO INPUTS'!$E$11/AJ238)+('TOX and EXPO INPUTS'!$E$19/AU238))),"0.0E+00"))</f>
        <v>#VALUE!</v>
      </c>
      <c r="CN238" s="53" t="e">
        <f>VALUE(TEXT((1/(('TOX and EXPO INPUTS'!$E$11/AF238)+('TOX and EXPO INPUTS'!$E$19/AV238))),"0.0E+00"))</f>
        <v>#DIV/0!</v>
      </c>
      <c r="CO238" s="53" t="e">
        <f>VALUE(TEXT((1/(('TOX and EXPO INPUTS'!$E$11/AG238)+('TOX and EXPO INPUTS'!$E$19/AV238))),"0.0E+00"))</f>
        <v>#DIV/0!</v>
      </c>
      <c r="CP238" s="53" t="e">
        <f>VALUE(TEXT((1/(('TOX and EXPO INPUTS'!$E$11/AH238)+('TOX and EXPO INPUTS'!$E$19/AV238))),"0.0E+00"))</f>
        <v>#DIV/0!</v>
      </c>
      <c r="CQ238" s="53" t="e">
        <f>VALUE(TEXT((1/(('TOX and EXPO INPUTS'!$E$11/AI238)+('TOX and EXPO INPUTS'!$E$19/AV238))),"0.0E+00"))</f>
        <v>#VALUE!</v>
      </c>
      <c r="CR238" s="53" t="e">
        <f>VALUE(TEXT((1/(('TOX and EXPO INPUTS'!$E$11/AJ238)+('TOX and EXPO INPUTS'!$E$19/AV238))),"0.0E+00"))</f>
        <v>#VALUE!</v>
      </c>
      <c r="CS238" s="73" t="e">
        <f>VALUE(TEXT((1/(('TOX and EXPO INPUTS'!$E$11/AK238)+('TOX and EXPO INPUTS'!$E$19/AW238))),"0.0E+00"))</f>
        <v>#VALUE!</v>
      </c>
      <c r="CT238" s="56" t="s">
        <v>93</v>
      </c>
      <c r="CU238" s="36" t="s">
        <v>92</v>
      </c>
      <c r="CV238" s="36" t="s">
        <v>91</v>
      </c>
      <c r="CW238" s="57" t="s">
        <v>94</v>
      </c>
    </row>
    <row r="239" spans="1:101" ht="48" customHeight="1" x14ac:dyDescent="0.25">
      <c r="A239" s="56" t="s">
        <v>4</v>
      </c>
      <c r="B239" s="36" t="s">
        <v>74</v>
      </c>
      <c r="C239" s="36" t="s">
        <v>36</v>
      </c>
      <c r="D239" s="57" t="s">
        <v>0</v>
      </c>
      <c r="E239" s="61" t="s">
        <v>530</v>
      </c>
      <c r="F239" s="92"/>
      <c r="G239" s="65"/>
      <c r="H239" s="69"/>
      <c r="I239" s="65" t="s">
        <v>159</v>
      </c>
      <c r="J239" s="69">
        <v>4042000</v>
      </c>
      <c r="K239" s="49">
        <v>110000</v>
      </c>
      <c r="L239" s="49">
        <v>72600</v>
      </c>
      <c r="M239" s="53" t="s">
        <v>139</v>
      </c>
      <c r="N239" s="53" t="s">
        <v>139</v>
      </c>
      <c r="O239" s="66" t="s">
        <v>139</v>
      </c>
      <c r="P239" s="69">
        <v>17500</v>
      </c>
      <c r="Q239" s="49">
        <v>3500</v>
      </c>
      <c r="R239" s="49">
        <v>1750</v>
      </c>
      <c r="S239" s="66" t="s">
        <v>139</v>
      </c>
      <c r="T239" s="72">
        <f t="shared" si="448"/>
        <v>0</v>
      </c>
      <c r="U239" s="53">
        <f t="shared" si="449"/>
        <v>0</v>
      </c>
      <c r="V239" s="53">
        <f t="shared" si="450"/>
        <v>0</v>
      </c>
      <c r="W239" s="53" t="s">
        <v>139</v>
      </c>
      <c r="X239" s="53" t="s">
        <v>139</v>
      </c>
      <c r="Y239" s="73" t="s">
        <v>139</v>
      </c>
      <c r="Z239" s="72" t="e">
        <f>VALUE(TEXT(((T239*'TOX and EXPO INPUTS'!$E$12)/'TOX and EXPO INPUTS'!$E$26),"0.00E+00"))</f>
        <v>#DIV/0!</v>
      </c>
      <c r="AA239" s="53" t="e">
        <f>VALUE(TEXT(((U239*'TOX and EXPO INPUTS'!$E$12)/'TOX and EXPO INPUTS'!$E$26),"0.00E+00"))</f>
        <v>#DIV/0!</v>
      </c>
      <c r="AB239" s="53" t="e">
        <f>VALUE(TEXT(((V239*'TOX and EXPO INPUTS'!$E$12)/'TOX and EXPO INPUTS'!$E$26),"0.00E+00"))</f>
        <v>#DIV/0!</v>
      </c>
      <c r="AC239" s="53" t="s">
        <v>139</v>
      </c>
      <c r="AD239" s="53" t="s">
        <v>139</v>
      </c>
      <c r="AE239" s="73" t="s">
        <v>139</v>
      </c>
      <c r="AF239" s="72" t="e">
        <f>VALUE(TEXT(('TOX and EXPO INPUTS'!$E$9/Z239),"0.0E+00"))</f>
        <v>#DIV/0!</v>
      </c>
      <c r="AG239" s="53" t="e">
        <f>VALUE(TEXT(('TOX and EXPO INPUTS'!$E$9/AA239),"0.0E+00"))</f>
        <v>#DIV/0!</v>
      </c>
      <c r="AH239" s="53" t="e">
        <f>VALUE(TEXT(('TOX and EXPO INPUTS'!$E$9/AB239),"0.0E+00"))</f>
        <v>#DIV/0!</v>
      </c>
      <c r="AI239" s="53" t="s">
        <v>139</v>
      </c>
      <c r="AJ239" s="53" t="s">
        <v>139</v>
      </c>
      <c r="AK239" s="73" t="s">
        <v>139</v>
      </c>
      <c r="AL239" s="72">
        <f t="shared" si="451"/>
        <v>0</v>
      </c>
      <c r="AM239" s="53">
        <f t="shared" si="452"/>
        <v>0</v>
      </c>
      <c r="AN239" s="53">
        <f t="shared" si="453"/>
        <v>0</v>
      </c>
      <c r="AO239" s="73" t="s">
        <v>139</v>
      </c>
      <c r="AP239" s="72" t="e">
        <f>VALUE(TEXT(((AL239*'TOX and EXPO INPUTS'!$E$20)/'TOX and EXPO INPUTS'!$E$28),"0.00E+00"))</f>
        <v>#DIV/0!</v>
      </c>
      <c r="AQ239" s="53" t="e">
        <f>VALUE(TEXT(((AM239*'TOX and EXPO INPUTS'!$E$20)/'TOX and EXPO INPUTS'!$E$28),"0.00E+00"))</f>
        <v>#DIV/0!</v>
      </c>
      <c r="AR239" s="53" t="e">
        <f>VALUE(TEXT(((AN239*'TOX and EXPO INPUTS'!$E$20)/'TOX and EXPO INPUTS'!$E$28),"0.00E+00"))</f>
        <v>#DIV/0!</v>
      </c>
      <c r="AS239" s="73" t="s">
        <v>139</v>
      </c>
      <c r="AT239" s="72" t="e">
        <f>VALUE(TEXT((IF('TOX and EXPO INPUTS'!$E$18="Route-specific",'TOX and EXPO INPUTS'!$E$16/AP239,'TOX and EXPO INPUTS'!$E$14/AP239)),"0.0E+00"))</f>
        <v>#DIV/0!</v>
      </c>
      <c r="AU239" s="53" t="e">
        <f>VALUE(TEXT((IF('TOX and EXPO INPUTS'!$E$18="Route-specific",'TOX and EXPO INPUTS'!$E$16/AQ239,'TOX and EXPO INPUTS'!$E$14/AQ239)),"0.0E+00"))</f>
        <v>#DIV/0!</v>
      </c>
      <c r="AV239" s="53" t="e">
        <f>VALUE(TEXT((IF('TOX and EXPO INPUTS'!$E$18="Route-specific",'TOX and EXPO INPUTS'!$E$16/AR239,'TOX and EXPO INPUTS'!$E$14/AR239)),"0.0E+00"))</f>
        <v>#DIV/0!</v>
      </c>
      <c r="AW239" s="73" t="s">
        <v>139</v>
      </c>
      <c r="AX239" s="72" t="e">
        <f t="shared" si="454"/>
        <v>#DIV/0!</v>
      </c>
      <c r="AY239" s="53" t="e">
        <f t="shared" si="455"/>
        <v>#DIV/0!</v>
      </c>
      <c r="AZ239" s="53" t="e">
        <f t="shared" si="456"/>
        <v>#DIV/0!</v>
      </c>
      <c r="BA239" s="53" t="s">
        <v>139</v>
      </c>
      <c r="BB239" s="53" t="s">
        <v>139</v>
      </c>
      <c r="BC239" s="53" t="e">
        <f t="shared" si="457"/>
        <v>#DIV/0!</v>
      </c>
      <c r="BD239" s="53" t="e">
        <f t="shared" si="458"/>
        <v>#DIV/0!</v>
      </c>
      <c r="BE239" s="53" t="e">
        <f t="shared" si="459"/>
        <v>#DIV/0!</v>
      </c>
      <c r="BF239" s="53" t="s">
        <v>139</v>
      </c>
      <c r="BG239" s="53" t="s">
        <v>139</v>
      </c>
      <c r="BH239" s="53" t="e">
        <f t="shared" si="460"/>
        <v>#DIV/0!</v>
      </c>
      <c r="BI239" s="53" t="e">
        <f t="shared" si="461"/>
        <v>#DIV/0!</v>
      </c>
      <c r="BJ239" s="53" t="e">
        <f t="shared" si="462"/>
        <v>#DIV/0!</v>
      </c>
      <c r="BK239" s="53" t="s">
        <v>139</v>
      </c>
      <c r="BL239" s="53" t="s">
        <v>139</v>
      </c>
      <c r="BM239" s="73" t="s">
        <v>139</v>
      </c>
      <c r="BN239" s="72" t="e">
        <f t="shared" si="463"/>
        <v>#DIV/0!</v>
      </c>
      <c r="BO239" s="53" t="e">
        <f t="shared" si="464"/>
        <v>#DIV/0!</v>
      </c>
      <c r="BP239" s="53" t="e">
        <f t="shared" si="465"/>
        <v>#DIV/0!</v>
      </c>
      <c r="BQ239" s="53" t="s">
        <v>139</v>
      </c>
      <c r="BR239" s="53" t="s">
        <v>139</v>
      </c>
      <c r="BS239" s="53" t="e">
        <f t="shared" si="466"/>
        <v>#DIV/0!</v>
      </c>
      <c r="BT239" s="53" t="e">
        <f t="shared" si="467"/>
        <v>#DIV/0!</v>
      </c>
      <c r="BU239" s="53" t="e">
        <f t="shared" si="468"/>
        <v>#DIV/0!</v>
      </c>
      <c r="BV239" s="53" t="s">
        <v>139</v>
      </c>
      <c r="BW239" s="53" t="s">
        <v>139</v>
      </c>
      <c r="BX239" s="53" t="e">
        <f t="shared" si="469"/>
        <v>#DIV/0!</v>
      </c>
      <c r="BY239" s="53" t="e">
        <f t="shared" si="470"/>
        <v>#DIV/0!</v>
      </c>
      <c r="BZ239" s="53" t="e">
        <f t="shared" si="471"/>
        <v>#DIV/0!</v>
      </c>
      <c r="CA239" s="53" t="s">
        <v>139</v>
      </c>
      <c r="CB239" s="53" t="s">
        <v>139</v>
      </c>
      <c r="CC239" s="73" t="s">
        <v>139</v>
      </c>
      <c r="CD239" s="72" t="e">
        <f>VALUE(TEXT((1/(('TOX and EXPO INPUTS'!$E$11/AF239)+('TOX and EXPO INPUTS'!$E$19/AT239))),"0.0E+00"))</f>
        <v>#DIV/0!</v>
      </c>
      <c r="CE239" s="53" t="e">
        <f>VALUE(TEXT((1/(('TOX and EXPO INPUTS'!$E$11/AG239)+('TOX and EXPO INPUTS'!$E$19/AT239))),"0.0E+00"))</f>
        <v>#DIV/0!</v>
      </c>
      <c r="CF239" s="53" t="e">
        <f>VALUE(TEXT((1/(('TOX and EXPO INPUTS'!$E$11/AH239)+('TOX and EXPO INPUTS'!$E$19/AT239))),"0.0E+00"))</f>
        <v>#DIV/0!</v>
      </c>
      <c r="CG239" s="53" t="e">
        <f>VALUE(TEXT((1/(('TOX and EXPO INPUTS'!$E$11/AI239)+('TOX and EXPO INPUTS'!$E$19/AT239))),"0.0E+00"))</f>
        <v>#VALUE!</v>
      </c>
      <c r="CH239" s="53" t="e">
        <f>VALUE(TEXT((1/(('TOX and EXPO INPUTS'!$E$11/AJ239)+('TOX and EXPO INPUTS'!$E$19/AT239))),"0.0E+00"))</f>
        <v>#VALUE!</v>
      </c>
      <c r="CI239" s="53" t="e">
        <f>VALUE(TEXT((1/(('TOX and EXPO INPUTS'!$E$11/AF239)+('TOX and EXPO INPUTS'!$E$19/AU239))),"0.0E+00"))</f>
        <v>#DIV/0!</v>
      </c>
      <c r="CJ239" s="53" t="e">
        <f>VALUE(TEXT((1/(('TOX and EXPO INPUTS'!$E$11/AG239)+('TOX and EXPO INPUTS'!$E$19/AU239))),"0.0E+00"))</f>
        <v>#DIV/0!</v>
      </c>
      <c r="CK239" s="53" t="e">
        <f>VALUE(TEXT((1/(('TOX and EXPO INPUTS'!$E$11/AH239)+('TOX and EXPO INPUTS'!$E$19/AU239))),"0.0E+00"))</f>
        <v>#DIV/0!</v>
      </c>
      <c r="CL239" s="53" t="e">
        <f>VALUE(TEXT((1/(('TOX and EXPO INPUTS'!$E$11/AI239)+('TOX and EXPO INPUTS'!$E$19/AU239))),"0.0E+00"))</f>
        <v>#VALUE!</v>
      </c>
      <c r="CM239" s="53" t="e">
        <f>VALUE(TEXT((1/(('TOX and EXPO INPUTS'!$E$11/AJ239)+('TOX and EXPO INPUTS'!$E$19/AU239))),"0.0E+00"))</f>
        <v>#VALUE!</v>
      </c>
      <c r="CN239" s="53" t="e">
        <f>VALUE(TEXT((1/(('TOX and EXPO INPUTS'!$E$11/AF239)+('TOX and EXPO INPUTS'!$E$19/AV239))),"0.0E+00"))</f>
        <v>#DIV/0!</v>
      </c>
      <c r="CO239" s="53" t="e">
        <f>VALUE(TEXT((1/(('TOX and EXPO INPUTS'!$E$11/AG239)+('TOX and EXPO INPUTS'!$E$19/AV239))),"0.0E+00"))</f>
        <v>#DIV/0!</v>
      </c>
      <c r="CP239" s="53" t="e">
        <f>VALUE(TEXT((1/(('TOX and EXPO INPUTS'!$E$11/AH239)+('TOX and EXPO INPUTS'!$E$19/AV239))),"0.0E+00"))</f>
        <v>#DIV/0!</v>
      </c>
      <c r="CQ239" s="53" t="e">
        <f>VALUE(TEXT((1/(('TOX and EXPO INPUTS'!$E$11/AI239)+('TOX and EXPO INPUTS'!$E$19/AV239))),"0.0E+00"))</f>
        <v>#VALUE!</v>
      </c>
      <c r="CR239" s="53" t="e">
        <f>VALUE(TEXT((1/(('TOX and EXPO INPUTS'!$E$11/AJ239)+('TOX and EXPO INPUTS'!$E$19/AV239))),"0.0E+00"))</f>
        <v>#VALUE!</v>
      </c>
      <c r="CS239" s="73" t="e">
        <f>VALUE(TEXT((1/(('TOX and EXPO INPUTS'!$E$11/AK239)+('TOX and EXPO INPUTS'!$E$19/AW239))),"0.0E+00"))</f>
        <v>#VALUE!</v>
      </c>
      <c r="CT239" s="56" t="s">
        <v>93</v>
      </c>
      <c r="CU239" s="36" t="s">
        <v>92</v>
      </c>
      <c r="CV239" s="36" t="s">
        <v>91</v>
      </c>
      <c r="CW239" s="57" t="s">
        <v>94</v>
      </c>
    </row>
    <row r="240" spans="1:101" ht="48" customHeight="1" x14ac:dyDescent="0.25">
      <c r="A240" s="56" t="s">
        <v>4</v>
      </c>
      <c r="B240" s="36" t="s">
        <v>74</v>
      </c>
      <c r="C240" s="36" t="s">
        <v>36</v>
      </c>
      <c r="D240" s="57" t="s">
        <v>0</v>
      </c>
      <c r="E240" s="61" t="s">
        <v>7</v>
      </c>
      <c r="F240" s="92"/>
      <c r="G240" s="65"/>
      <c r="H240" s="69"/>
      <c r="I240" s="65" t="s">
        <v>159</v>
      </c>
      <c r="J240" s="69">
        <v>4042000</v>
      </c>
      <c r="K240" s="49">
        <v>110000</v>
      </c>
      <c r="L240" s="49">
        <v>72600</v>
      </c>
      <c r="M240" s="53" t="s">
        <v>139</v>
      </c>
      <c r="N240" s="53" t="s">
        <v>139</v>
      </c>
      <c r="O240" s="66" t="s">
        <v>139</v>
      </c>
      <c r="P240" s="69">
        <v>17500</v>
      </c>
      <c r="Q240" s="49">
        <v>3500</v>
      </c>
      <c r="R240" s="49">
        <v>1750</v>
      </c>
      <c r="S240" s="66" t="s">
        <v>139</v>
      </c>
      <c r="T240" s="72">
        <f t="shared" si="448"/>
        <v>0</v>
      </c>
      <c r="U240" s="53">
        <f t="shared" si="449"/>
        <v>0</v>
      </c>
      <c r="V240" s="53">
        <f t="shared" si="450"/>
        <v>0</v>
      </c>
      <c r="W240" s="53" t="s">
        <v>139</v>
      </c>
      <c r="X240" s="53" t="s">
        <v>139</v>
      </c>
      <c r="Y240" s="73" t="s">
        <v>139</v>
      </c>
      <c r="Z240" s="72" t="e">
        <f>VALUE(TEXT(((T240*'TOX and EXPO INPUTS'!$E$12)/'TOX and EXPO INPUTS'!$E$26),"0.00E+00"))</f>
        <v>#DIV/0!</v>
      </c>
      <c r="AA240" s="53" t="e">
        <f>VALUE(TEXT(((U240*'TOX and EXPO INPUTS'!$E$12)/'TOX and EXPO INPUTS'!$E$26),"0.00E+00"))</f>
        <v>#DIV/0!</v>
      </c>
      <c r="AB240" s="53" t="e">
        <f>VALUE(TEXT(((V240*'TOX and EXPO INPUTS'!$E$12)/'TOX and EXPO INPUTS'!$E$26),"0.00E+00"))</f>
        <v>#DIV/0!</v>
      </c>
      <c r="AC240" s="53" t="s">
        <v>139</v>
      </c>
      <c r="AD240" s="53" t="s">
        <v>139</v>
      </c>
      <c r="AE240" s="73" t="s">
        <v>139</v>
      </c>
      <c r="AF240" s="72" t="e">
        <f>VALUE(TEXT(('TOX and EXPO INPUTS'!$E$9/Z240),"0.0E+00"))</f>
        <v>#DIV/0!</v>
      </c>
      <c r="AG240" s="53" t="e">
        <f>VALUE(TEXT(('TOX and EXPO INPUTS'!$E$9/AA240),"0.0E+00"))</f>
        <v>#DIV/0!</v>
      </c>
      <c r="AH240" s="53" t="e">
        <f>VALUE(TEXT(('TOX and EXPO INPUTS'!$E$9/AB240),"0.0E+00"))</f>
        <v>#DIV/0!</v>
      </c>
      <c r="AI240" s="53" t="s">
        <v>139</v>
      </c>
      <c r="AJ240" s="53" t="s">
        <v>139</v>
      </c>
      <c r="AK240" s="73" t="s">
        <v>139</v>
      </c>
      <c r="AL240" s="72">
        <f t="shared" si="451"/>
        <v>0</v>
      </c>
      <c r="AM240" s="53">
        <f t="shared" si="452"/>
        <v>0</v>
      </c>
      <c r="AN240" s="53">
        <f t="shared" si="453"/>
        <v>0</v>
      </c>
      <c r="AO240" s="73" t="s">
        <v>139</v>
      </c>
      <c r="AP240" s="72" t="e">
        <f>VALUE(TEXT(((AL240*'TOX and EXPO INPUTS'!$E$20)/'TOX and EXPO INPUTS'!$E$28),"0.00E+00"))</f>
        <v>#DIV/0!</v>
      </c>
      <c r="AQ240" s="53" t="e">
        <f>VALUE(TEXT(((AM240*'TOX and EXPO INPUTS'!$E$20)/'TOX and EXPO INPUTS'!$E$28),"0.00E+00"))</f>
        <v>#DIV/0!</v>
      </c>
      <c r="AR240" s="53" t="e">
        <f>VALUE(TEXT(((AN240*'TOX and EXPO INPUTS'!$E$20)/'TOX and EXPO INPUTS'!$E$28),"0.00E+00"))</f>
        <v>#DIV/0!</v>
      </c>
      <c r="AS240" s="73" t="s">
        <v>139</v>
      </c>
      <c r="AT240" s="72" t="e">
        <f>VALUE(TEXT((IF('TOX and EXPO INPUTS'!$E$18="Route-specific",'TOX and EXPO INPUTS'!$E$16/AP240,'TOX and EXPO INPUTS'!$E$14/AP240)),"0.0E+00"))</f>
        <v>#DIV/0!</v>
      </c>
      <c r="AU240" s="53" t="e">
        <f>VALUE(TEXT((IF('TOX and EXPO INPUTS'!$E$18="Route-specific",'TOX and EXPO INPUTS'!$E$16/AQ240,'TOX and EXPO INPUTS'!$E$14/AQ240)),"0.0E+00"))</f>
        <v>#DIV/0!</v>
      </c>
      <c r="AV240" s="53" t="e">
        <f>VALUE(TEXT((IF('TOX and EXPO INPUTS'!$E$18="Route-specific",'TOX and EXPO INPUTS'!$E$16/AR240,'TOX and EXPO INPUTS'!$E$14/AR240)),"0.0E+00"))</f>
        <v>#DIV/0!</v>
      </c>
      <c r="AW240" s="73" t="s">
        <v>139</v>
      </c>
      <c r="AX240" s="72" t="e">
        <f t="shared" si="454"/>
        <v>#DIV/0!</v>
      </c>
      <c r="AY240" s="53" t="e">
        <f t="shared" si="455"/>
        <v>#DIV/0!</v>
      </c>
      <c r="AZ240" s="53" t="e">
        <f t="shared" si="456"/>
        <v>#DIV/0!</v>
      </c>
      <c r="BA240" s="53" t="s">
        <v>139</v>
      </c>
      <c r="BB240" s="53" t="s">
        <v>139</v>
      </c>
      <c r="BC240" s="53" t="e">
        <f t="shared" si="457"/>
        <v>#DIV/0!</v>
      </c>
      <c r="BD240" s="53" t="e">
        <f t="shared" si="458"/>
        <v>#DIV/0!</v>
      </c>
      <c r="BE240" s="53" t="e">
        <f t="shared" si="459"/>
        <v>#DIV/0!</v>
      </c>
      <c r="BF240" s="53" t="s">
        <v>139</v>
      </c>
      <c r="BG240" s="53" t="s">
        <v>139</v>
      </c>
      <c r="BH240" s="53" t="e">
        <f t="shared" si="460"/>
        <v>#DIV/0!</v>
      </c>
      <c r="BI240" s="53" t="e">
        <f t="shared" si="461"/>
        <v>#DIV/0!</v>
      </c>
      <c r="BJ240" s="53" t="e">
        <f t="shared" si="462"/>
        <v>#DIV/0!</v>
      </c>
      <c r="BK240" s="53" t="s">
        <v>139</v>
      </c>
      <c r="BL240" s="53" t="s">
        <v>139</v>
      </c>
      <c r="BM240" s="73" t="s">
        <v>139</v>
      </c>
      <c r="BN240" s="72" t="e">
        <f t="shared" si="463"/>
        <v>#DIV/0!</v>
      </c>
      <c r="BO240" s="53" t="e">
        <f t="shared" si="464"/>
        <v>#DIV/0!</v>
      </c>
      <c r="BP240" s="53" t="e">
        <f t="shared" si="465"/>
        <v>#DIV/0!</v>
      </c>
      <c r="BQ240" s="53" t="s">
        <v>139</v>
      </c>
      <c r="BR240" s="53" t="s">
        <v>139</v>
      </c>
      <c r="BS240" s="53" t="e">
        <f t="shared" si="466"/>
        <v>#DIV/0!</v>
      </c>
      <c r="BT240" s="53" t="e">
        <f t="shared" si="467"/>
        <v>#DIV/0!</v>
      </c>
      <c r="BU240" s="53" t="e">
        <f t="shared" si="468"/>
        <v>#DIV/0!</v>
      </c>
      <c r="BV240" s="53" t="s">
        <v>139</v>
      </c>
      <c r="BW240" s="53" t="s">
        <v>139</v>
      </c>
      <c r="BX240" s="53" t="e">
        <f t="shared" si="469"/>
        <v>#DIV/0!</v>
      </c>
      <c r="BY240" s="53" t="e">
        <f t="shared" si="470"/>
        <v>#DIV/0!</v>
      </c>
      <c r="BZ240" s="53" t="e">
        <f t="shared" si="471"/>
        <v>#DIV/0!</v>
      </c>
      <c r="CA240" s="53" t="s">
        <v>139</v>
      </c>
      <c r="CB240" s="53" t="s">
        <v>139</v>
      </c>
      <c r="CC240" s="73" t="s">
        <v>139</v>
      </c>
      <c r="CD240" s="72" t="e">
        <f>VALUE(TEXT((1/(('TOX and EXPO INPUTS'!$E$11/AF240)+('TOX and EXPO INPUTS'!$E$19/AT240))),"0.0E+00"))</f>
        <v>#DIV/0!</v>
      </c>
      <c r="CE240" s="53" t="e">
        <f>VALUE(TEXT((1/(('TOX and EXPO INPUTS'!$E$11/AG240)+('TOX and EXPO INPUTS'!$E$19/AT240))),"0.0E+00"))</f>
        <v>#DIV/0!</v>
      </c>
      <c r="CF240" s="53" t="e">
        <f>VALUE(TEXT((1/(('TOX and EXPO INPUTS'!$E$11/AH240)+('TOX and EXPO INPUTS'!$E$19/AT240))),"0.0E+00"))</f>
        <v>#DIV/0!</v>
      </c>
      <c r="CG240" s="53" t="e">
        <f>VALUE(TEXT((1/(('TOX and EXPO INPUTS'!$E$11/AI240)+('TOX and EXPO INPUTS'!$E$19/AT240))),"0.0E+00"))</f>
        <v>#VALUE!</v>
      </c>
      <c r="CH240" s="53" t="e">
        <f>VALUE(TEXT((1/(('TOX and EXPO INPUTS'!$E$11/AJ240)+('TOX and EXPO INPUTS'!$E$19/AT240))),"0.0E+00"))</f>
        <v>#VALUE!</v>
      </c>
      <c r="CI240" s="53" t="e">
        <f>VALUE(TEXT((1/(('TOX and EXPO INPUTS'!$E$11/AF240)+('TOX and EXPO INPUTS'!$E$19/AU240))),"0.0E+00"))</f>
        <v>#DIV/0!</v>
      </c>
      <c r="CJ240" s="53" t="e">
        <f>VALUE(TEXT((1/(('TOX and EXPO INPUTS'!$E$11/AG240)+('TOX and EXPO INPUTS'!$E$19/AU240))),"0.0E+00"))</f>
        <v>#DIV/0!</v>
      </c>
      <c r="CK240" s="53" t="e">
        <f>VALUE(TEXT((1/(('TOX and EXPO INPUTS'!$E$11/AH240)+('TOX and EXPO INPUTS'!$E$19/AU240))),"0.0E+00"))</f>
        <v>#DIV/0!</v>
      </c>
      <c r="CL240" s="53" t="e">
        <f>VALUE(TEXT((1/(('TOX and EXPO INPUTS'!$E$11/AI240)+('TOX and EXPO INPUTS'!$E$19/AU240))),"0.0E+00"))</f>
        <v>#VALUE!</v>
      </c>
      <c r="CM240" s="53" t="e">
        <f>VALUE(TEXT((1/(('TOX and EXPO INPUTS'!$E$11/AJ240)+('TOX and EXPO INPUTS'!$E$19/AU240))),"0.0E+00"))</f>
        <v>#VALUE!</v>
      </c>
      <c r="CN240" s="53" t="e">
        <f>VALUE(TEXT((1/(('TOX and EXPO INPUTS'!$E$11/AF240)+('TOX and EXPO INPUTS'!$E$19/AV240))),"0.0E+00"))</f>
        <v>#DIV/0!</v>
      </c>
      <c r="CO240" s="53" t="e">
        <f>VALUE(TEXT((1/(('TOX and EXPO INPUTS'!$E$11/AG240)+('TOX and EXPO INPUTS'!$E$19/AV240))),"0.0E+00"))</f>
        <v>#DIV/0!</v>
      </c>
      <c r="CP240" s="53" t="e">
        <f>VALUE(TEXT((1/(('TOX and EXPO INPUTS'!$E$11/AH240)+('TOX and EXPO INPUTS'!$E$19/AV240))),"0.0E+00"))</f>
        <v>#DIV/0!</v>
      </c>
      <c r="CQ240" s="53" t="e">
        <f>VALUE(TEXT((1/(('TOX and EXPO INPUTS'!$E$11/AI240)+('TOX and EXPO INPUTS'!$E$19/AV240))),"0.0E+00"))</f>
        <v>#VALUE!</v>
      </c>
      <c r="CR240" s="53" t="e">
        <f>VALUE(TEXT((1/(('TOX and EXPO INPUTS'!$E$11/AJ240)+('TOX and EXPO INPUTS'!$E$19/AV240))),"0.0E+00"))</f>
        <v>#VALUE!</v>
      </c>
      <c r="CS240" s="73" t="e">
        <f>VALUE(TEXT((1/(('TOX and EXPO INPUTS'!$E$11/AK240)+('TOX and EXPO INPUTS'!$E$19/AW240))),"0.0E+00"))</f>
        <v>#VALUE!</v>
      </c>
      <c r="CT240" s="56" t="s">
        <v>93</v>
      </c>
      <c r="CU240" s="36" t="s">
        <v>92</v>
      </c>
      <c r="CV240" s="36" t="s">
        <v>91</v>
      </c>
      <c r="CW240" s="57" t="s">
        <v>94</v>
      </c>
    </row>
    <row r="241" spans="1:101" ht="48" customHeight="1" x14ac:dyDescent="0.25">
      <c r="A241" s="56" t="s">
        <v>4</v>
      </c>
      <c r="B241" s="36" t="s">
        <v>74</v>
      </c>
      <c r="C241" s="36" t="s">
        <v>36</v>
      </c>
      <c r="D241" s="57" t="s">
        <v>0</v>
      </c>
      <c r="E241" s="61" t="s">
        <v>32</v>
      </c>
      <c r="F241" s="92"/>
      <c r="G241" s="65"/>
      <c r="H241" s="69"/>
      <c r="I241" s="65" t="s">
        <v>159</v>
      </c>
      <c r="J241" s="69">
        <v>4042000</v>
      </c>
      <c r="K241" s="49">
        <v>110000</v>
      </c>
      <c r="L241" s="49">
        <v>72600</v>
      </c>
      <c r="M241" s="53" t="s">
        <v>139</v>
      </c>
      <c r="N241" s="53" t="s">
        <v>139</v>
      </c>
      <c r="O241" s="66" t="s">
        <v>139</v>
      </c>
      <c r="P241" s="69">
        <v>17500</v>
      </c>
      <c r="Q241" s="49">
        <v>3500</v>
      </c>
      <c r="R241" s="49">
        <v>1750</v>
      </c>
      <c r="S241" s="66" t="s">
        <v>139</v>
      </c>
      <c r="T241" s="72">
        <f t="shared" si="448"/>
        <v>0</v>
      </c>
      <c r="U241" s="53">
        <f t="shared" si="449"/>
        <v>0</v>
      </c>
      <c r="V241" s="53">
        <f t="shared" si="450"/>
        <v>0</v>
      </c>
      <c r="W241" s="53" t="s">
        <v>139</v>
      </c>
      <c r="X241" s="53" t="s">
        <v>139</v>
      </c>
      <c r="Y241" s="73" t="s">
        <v>139</v>
      </c>
      <c r="Z241" s="72" t="e">
        <f>VALUE(TEXT(((T241*'TOX and EXPO INPUTS'!$E$12)/'TOX and EXPO INPUTS'!$E$26),"0.00E+00"))</f>
        <v>#DIV/0!</v>
      </c>
      <c r="AA241" s="53" t="e">
        <f>VALUE(TEXT(((U241*'TOX and EXPO INPUTS'!$E$12)/'TOX and EXPO INPUTS'!$E$26),"0.00E+00"))</f>
        <v>#DIV/0!</v>
      </c>
      <c r="AB241" s="53" t="e">
        <f>VALUE(TEXT(((V241*'TOX and EXPO INPUTS'!$E$12)/'TOX and EXPO INPUTS'!$E$26),"0.00E+00"))</f>
        <v>#DIV/0!</v>
      </c>
      <c r="AC241" s="53" t="s">
        <v>139</v>
      </c>
      <c r="AD241" s="53" t="s">
        <v>139</v>
      </c>
      <c r="AE241" s="73" t="s">
        <v>139</v>
      </c>
      <c r="AF241" s="72" t="e">
        <f>VALUE(TEXT(('TOX and EXPO INPUTS'!$E$9/Z241),"0.0E+00"))</f>
        <v>#DIV/0!</v>
      </c>
      <c r="AG241" s="53" t="e">
        <f>VALUE(TEXT(('TOX and EXPO INPUTS'!$E$9/AA241),"0.0E+00"))</f>
        <v>#DIV/0!</v>
      </c>
      <c r="AH241" s="53" t="e">
        <f>VALUE(TEXT(('TOX and EXPO INPUTS'!$E$9/AB241),"0.0E+00"))</f>
        <v>#DIV/0!</v>
      </c>
      <c r="AI241" s="53" t="s">
        <v>139</v>
      </c>
      <c r="AJ241" s="53" t="s">
        <v>139</v>
      </c>
      <c r="AK241" s="73" t="s">
        <v>139</v>
      </c>
      <c r="AL241" s="72">
        <f t="shared" si="451"/>
        <v>0</v>
      </c>
      <c r="AM241" s="53">
        <f t="shared" si="452"/>
        <v>0</v>
      </c>
      <c r="AN241" s="53">
        <f t="shared" si="453"/>
        <v>0</v>
      </c>
      <c r="AO241" s="73" t="s">
        <v>139</v>
      </c>
      <c r="AP241" s="72" t="e">
        <f>VALUE(TEXT(((AL241*'TOX and EXPO INPUTS'!$E$20)/'TOX and EXPO INPUTS'!$E$28),"0.00E+00"))</f>
        <v>#DIV/0!</v>
      </c>
      <c r="AQ241" s="53" t="e">
        <f>VALUE(TEXT(((AM241*'TOX and EXPO INPUTS'!$E$20)/'TOX and EXPO INPUTS'!$E$28),"0.00E+00"))</f>
        <v>#DIV/0!</v>
      </c>
      <c r="AR241" s="53" t="e">
        <f>VALUE(TEXT(((AN241*'TOX and EXPO INPUTS'!$E$20)/'TOX and EXPO INPUTS'!$E$28),"0.00E+00"))</f>
        <v>#DIV/0!</v>
      </c>
      <c r="AS241" s="73" t="s">
        <v>139</v>
      </c>
      <c r="AT241" s="72" t="e">
        <f>VALUE(TEXT((IF('TOX and EXPO INPUTS'!$E$18="Route-specific",'TOX and EXPO INPUTS'!$E$16/AP241,'TOX and EXPO INPUTS'!$E$14/AP241)),"0.0E+00"))</f>
        <v>#DIV/0!</v>
      </c>
      <c r="AU241" s="53" t="e">
        <f>VALUE(TEXT((IF('TOX and EXPO INPUTS'!$E$18="Route-specific",'TOX and EXPO INPUTS'!$E$16/AQ241,'TOX and EXPO INPUTS'!$E$14/AQ241)),"0.0E+00"))</f>
        <v>#DIV/0!</v>
      </c>
      <c r="AV241" s="53" t="e">
        <f>VALUE(TEXT((IF('TOX and EXPO INPUTS'!$E$18="Route-specific",'TOX and EXPO INPUTS'!$E$16/AR241,'TOX and EXPO INPUTS'!$E$14/AR241)),"0.0E+00"))</f>
        <v>#DIV/0!</v>
      </c>
      <c r="AW241" s="73" t="s">
        <v>139</v>
      </c>
      <c r="AX241" s="72" t="e">
        <f t="shared" si="454"/>
        <v>#DIV/0!</v>
      </c>
      <c r="AY241" s="53" t="e">
        <f t="shared" si="455"/>
        <v>#DIV/0!</v>
      </c>
      <c r="AZ241" s="53" t="e">
        <f t="shared" si="456"/>
        <v>#DIV/0!</v>
      </c>
      <c r="BA241" s="53" t="s">
        <v>139</v>
      </c>
      <c r="BB241" s="53" t="s">
        <v>139</v>
      </c>
      <c r="BC241" s="53" t="e">
        <f t="shared" si="457"/>
        <v>#DIV/0!</v>
      </c>
      <c r="BD241" s="53" t="e">
        <f t="shared" si="458"/>
        <v>#DIV/0!</v>
      </c>
      <c r="BE241" s="53" t="e">
        <f t="shared" si="459"/>
        <v>#DIV/0!</v>
      </c>
      <c r="BF241" s="53" t="s">
        <v>139</v>
      </c>
      <c r="BG241" s="53" t="s">
        <v>139</v>
      </c>
      <c r="BH241" s="53" t="e">
        <f t="shared" si="460"/>
        <v>#DIV/0!</v>
      </c>
      <c r="BI241" s="53" t="e">
        <f t="shared" si="461"/>
        <v>#DIV/0!</v>
      </c>
      <c r="BJ241" s="53" t="e">
        <f t="shared" si="462"/>
        <v>#DIV/0!</v>
      </c>
      <c r="BK241" s="53" t="s">
        <v>139</v>
      </c>
      <c r="BL241" s="53" t="s">
        <v>139</v>
      </c>
      <c r="BM241" s="73" t="s">
        <v>139</v>
      </c>
      <c r="BN241" s="72" t="e">
        <f t="shared" si="463"/>
        <v>#DIV/0!</v>
      </c>
      <c r="BO241" s="53" t="e">
        <f t="shared" si="464"/>
        <v>#DIV/0!</v>
      </c>
      <c r="BP241" s="53" t="e">
        <f t="shared" si="465"/>
        <v>#DIV/0!</v>
      </c>
      <c r="BQ241" s="53" t="s">
        <v>139</v>
      </c>
      <c r="BR241" s="53" t="s">
        <v>139</v>
      </c>
      <c r="BS241" s="53" t="e">
        <f t="shared" si="466"/>
        <v>#DIV/0!</v>
      </c>
      <c r="BT241" s="53" t="e">
        <f t="shared" si="467"/>
        <v>#DIV/0!</v>
      </c>
      <c r="BU241" s="53" t="e">
        <f t="shared" si="468"/>
        <v>#DIV/0!</v>
      </c>
      <c r="BV241" s="53" t="s">
        <v>139</v>
      </c>
      <c r="BW241" s="53" t="s">
        <v>139</v>
      </c>
      <c r="BX241" s="53" t="e">
        <f t="shared" si="469"/>
        <v>#DIV/0!</v>
      </c>
      <c r="BY241" s="53" t="e">
        <f t="shared" si="470"/>
        <v>#DIV/0!</v>
      </c>
      <c r="BZ241" s="53" t="e">
        <f t="shared" si="471"/>
        <v>#DIV/0!</v>
      </c>
      <c r="CA241" s="53" t="s">
        <v>139</v>
      </c>
      <c r="CB241" s="53" t="s">
        <v>139</v>
      </c>
      <c r="CC241" s="73" t="s">
        <v>139</v>
      </c>
      <c r="CD241" s="72" t="e">
        <f>VALUE(TEXT((1/(('TOX and EXPO INPUTS'!$E$11/AF241)+('TOX and EXPO INPUTS'!$E$19/AT241))),"0.0E+00"))</f>
        <v>#DIV/0!</v>
      </c>
      <c r="CE241" s="53" t="e">
        <f>VALUE(TEXT((1/(('TOX and EXPO INPUTS'!$E$11/AG241)+('TOX and EXPO INPUTS'!$E$19/AT241))),"0.0E+00"))</f>
        <v>#DIV/0!</v>
      </c>
      <c r="CF241" s="53" t="e">
        <f>VALUE(TEXT((1/(('TOX and EXPO INPUTS'!$E$11/AH241)+('TOX and EXPO INPUTS'!$E$19/AT241))),"0.0E+00"))</f>
        <v>#DIV/0!</v>
      </c>
      <c r="CG241" s="53" t="e">
        <f>VALUE(TEXT((1/(('TOX and EXPO INPUTS'!$E$11/AI241)+('TOX and EXPO INPUTS'!$E$19/AT241))),"0.0E+00"))</f>
        <v>#VALUE!</v>
      </c>
      <c r="CH241" s="53" t="e">
        <f>VALUE(TEXT((1/(('TOX and EXPO INPUTS'!$E$11/AJ241)+('TOX and EXPO INPUTS'!$E$19/AT241))),"0.0E+00"))</f>
        <v>#VALUE!</v>
      </c>
      <c r="CI241" s="53" t="e">
        <f>VALUE(TEXT((1/(('TOX and EXPO INPUTS'!$E$11/AF241)+('TOX and EXPO INPUTS'!$E$19/AU241))),"0.0E+00"))</f>
        <v>#DIV/0!</v>
      </c>
      <c r="CJ241" s="53" t="e">
        <f>VALUE(TEXT((1/(('TOX and EXPO INPUTS'!$E$11/AG241)+('TOX and EXPO INPUTS'!$E$19/AU241))),"0.0E+00"))</f>
        <v>#DIV/0!</v>
      </c>
      <c r="CK241" s="53" t="e">
        <f>VALUE(TEXT((1/(('TOX and EXPO INPUTS'!$E$11/AH241)+('TOX and EXPO INPUTS'!$E$19/AU241))),"0.0E+00"))</f>
        <v>#DIV/0!</v>
      </c>
      <c r="CL241" s="53" t="e">
        <f>VALUE(TEXT((1/(('TOX and EXPO INPUTS'!$E$11/AI241)+('TOX and EXPO INPUTS'!$E$19/AU241))),"0.0E+00"))</f>
        <v>#VALUE!</v>
      </c>
      <c r="CM241" s="53" t="e">
        <f>VALUE(TEXT((1/(('TOX and EXPO INPUTS'!$E$11/AJ241)+('TOX and EXPO INPUTS'!$E$19/AU241))),"0.0E+00"))</f>
        <v>#VALUE!</v>
      </c>
      <c r="CN241" s="53" t="e">
        <f>VALUE(TEXT((1/(('TOX and EXPO INPUTS'!$E$11/AF241)+('TOX and EXPO INPUTS'!$E$19/AV241))),"0.0E+00"))</f>
        <v>#DIV/0!</v>
      </c>
      <c r="CO241" s="53" t="e">
        <f>VALUE(TEXT((1/(('TOX and EXPO INPUTS'!$E$11/AG241)+('TOX and EXPO INPUTS'!$E$19/AV241))),"0.0E+00"))</f>
        <v>#DIV/0!</v>
      </c>
      <c r="CP241" s="53" t="e">
        <f>VALUE(TEXT((1/(('TOX and EXPO INPUTS'!$E$11/AH241)+('TOX and EXPO INPUTS'!$E$19/AV241))),"0.0E+00"))</f>
        <v>#DIV/0!</v>
      </c>
      <c r="CQ241" s="53" t="e">
        <f>VALUE(TEXT((1/(('TOX and EXPO INPUTS'!$E$11/AI241)+('TOX and EXPO INPUTS'!$E$19/AV241))),"0.0E+00"))</f>
        <v>#VALUE!</v>
      </c>
      <c r="CR241" s="53" t="e">
        <f>VALUE(TEXT((1/(('TOX and EXPO INPUTS'!$E$11/AJ241)+('TOX and EXPO INPUTS'!$E$19/AV241))),"0.0E+00"))</f>
        <v>#VALUE!</v>
      </c>
      <c r="CS241" s="73" t="e">
        <f>VALUE(TEXT((1/(('TOX and EXPO INPUTS'!$E$11/AK241)+('TOX and EXPO INPUTS'!$E$19/AW241))),"0.0E+00"))</f>
        <v>#VALUE!</v>
      </c>
      <c r="CT241" s="56" t="s">
        <v>93</v>
      </c>
      <c r="CU241" s="36" t="s">
        <v>92</v>
      </c>
      <c r="CV241" s="36" t="s">
        <v>91</v>
      </c>
      <c r="CW241" s="57" t="s">
        <v>94</v>
      </c>
    </row>
    <row r="242" spans="1:101" ht="24" customHeight="1" x14ac:dyDescent="0.25">
      <c r="A242" s="56" t="s">
        <v>4</v>
      </c>
      <c r="B242" s="36" t="s">
        <v>73</v>
      </c>
      <c r="C242" s="36" t="s">
        <v>36</v>
      </c>
      <c r="D242" s="57" t="s">
        <v>0</v>
      </c>
      <c r="E242" s="61" t="s">
        <v>562</v>
      </c>
      <c r="F242" s="92"/>
      <c r="G242" s="65"/>
      <c r="H242" s="69"/>
      <c r="I242" s="65" t="s">
        <v>159</v>
      </c>
      <c r="J242" s="69">
        <v>112</v>
      </c>
      <c r="K242" s="49">
        <v>11.2</v>
      </c>
      <c r="L242" s="49">
        <v>11.2</v>
      </c>
      <c r="M242" s="53" t="s">
        <v>139</v>
      </c>
      <c r="N242" s="53" t="s">
        <v>139</v>
      </c>
      <c r="O242" s="66" t="s">
        <v>139</v>
      </c>
      <c r="P242" s="69">
        <v>12.5</v>
      </c>
      <c r="Q242" s="49">
        <v>2.5</v>
      </c>
      <c r="R242" s="49">
        <v>1.25</v>
      </c>
      <c r="S242" s="66" t="s">
        <v>139</v>
      </c>
      <c r="T242" s="72">
        <f t="shared" si="448"/>
        <v>0</v>
      </c>
      <c r="U242" s="53">
        <f t="shared" si="449"/>
        <v>0</v>
      </c>
      <c r="V242" s="53">
        <f t="shared" si="450"/>
        <v>0</v>
      </c>
      <c r="W242" s="53" t="s">
        <v>139</v>
      </c>
      <c r="X242" s="53" t="s">
        <v>139</v>
      </c>
      <c r="Y242" s="73" t="s">
        <v>139</v>
      </c>
      <c r="Z242" s="72" t="e">
        <f>VALUE(TEXT(((T242*'TOX and EXPO INPUTS'!$E$12)/'TOX and EXPO INPUTS'!$E$26),"0.00E+00"))</f>
        <v>#DIV/0!</v>
      </c>
      <c r="AA242" s="53" t="e">
        <f>VALUE(TEXT(((U242*'TOX and EXPO INPUTS'!$E$12)/'TOX and EXPO INPUTS'!$E$26),"0.00E+00"))</f>
        <v>#DIV/0!</v>
      </c>
      <c r="AB242" s="53" t="e">
        <f>VALUE(TEXT(((V242*'TOX and EXPO INPUTS'!$E$12)/'TOX and EXPO INPUTS'!$E$26),"0.00E+00"))</f>
        <v>#DIV/0!</v>
      </c>
      <c r="AC242" s="53" t="s">
        <v>139</v>
      </c>
      <c r="AD242" s="53" t="s">
        <v>139</v>
      </c>
      <c r="AE242" s="73" t="s">
        <v>139</v>
      </c>
      <c r="AF242" s="72" t="e">
        <f>VALUE(TEXT(('TOX and EXPO INPUTS'!$E$9/Z242),"0.0E+00"))</f>
        <v>#DIV/0!</v>
      </c>
      <c r="AG242" s="53" t="e">
        <f>VALUE(TEXT(('TOX and EXPO INPUTS'!$E$9/AA242),"0.0E+00"))</f>
        <v>#DIV/0!</v>
      </c>
      <c r="AH242" s="53" t="e">
        <f>VALUE(TEXT(('TOX and EXPO INPUTS'!$E$9/AB242),"0.0E+00"))</f>
        <v>#DIV/0!</v>
      </c>
      <c r="AI242" s="53" t="s">
        <v>139</v>
      </c>
      <c r="AJ242" s="53" t="s">
        <v>139</v>
      </c>
      <c r="AK242" s="73" t="s">
        <v>139</v>
      </c>
      <c r="AL242" s="72">
        <f t="shared" si="451"/>
        <v>0</v>
      </c>
      <c r="AM242" s="53">
        <f t="shared" si="452"/>
        <v>0</v>
      </c>
      <c r="AN242" s="53">
        <f t="shared" si="453"/>
        <v>0</v>
      </c>
      <c r="AO242" s="73" t="s">
        <v>139</v>
      </c>
      <c r="AP242" s="72" t="e">
        <f>VALUE(TEXT(((AL242*'TOX and EXPO INPUTS'!$E$20)/'TOX and EXPO INPUTS'!$E$28),"0.00E+00"))</f>
        <v>#DIV/0!</v>
      </c>
      <c r="AQ242" s="53" t="e">
        <f>VALUE(TEXT(((AM242*'TOX and EXPO INPUTS'!$E$20)/'TOX and EXPO INPUTS'!$E$28),"0.00E+00"))</f>
        <v>#DIV/0!</v>
      </c>
      <c r="AR242" s="53" t="e">
        <f>VALUE(TEXT(((AN242*'TOX and EXPO INPUTS'!$E$20)/'TOX and EXPO INPUTS'!$E$28),"0.00E+00"))</f>
        <v>#DIV/0!</v>
      </c>
      <c r="AS242" s="73" t="s">
        <v>139</v>
      </c>
      <c r="AT242" s="72" t="e">
        <f>VALUE(TEXT((IF('TOX and EXPO INPUTS'!$E$18="Route-specific",'TOX and EXPO INPUTS'!$E$16/AP242,'TOX and EXPO INPUTS'!$E$14/AP242)),"0.0E+00"))</f>
        <v>#DIV/0!</v>
      </c>
      <c r="AU242" s="53" t="e">
        <f>VALUE(TEXT((IF('TOX and EXPO INPUTS'!$E$18="Route-specific",'TOX and EXPO INPUTS'!$E$16/AQ242,'TOX and EXPO INPUTS'!$E$14/AQ242)),"0.0E+00"))</f>
        <v>#DIV/0!</v>
      </c>
      <c r="AV242" s="53" t="e">
        <f>VALUE(TEXT((IF('TOX and EXPO INPUTS'!$E$18="Route-specific",'TOX and EXPO INPUTS'!$E$16/AR242,'TOX and EXPO INPUTS'!$E$14/AR242)),"0.0E+00"))</f>
        <v>#DIV/0!</v>
      </c>
      <c r="AW242" s="73" t="s">
        <v>139</v>
      </c>
      <c r="AX242" s="72" t="e">
        <f t="shared" si="454"/>
        <v>#DIV/0!</v>
      </c>
      <c r="AY242" s="53" t="e">
        <f t="shared" si="455"/>
        <v>#DIV/0!</v>
      </c>
      <c r="AZ242" s="53" t="e">
        <f t="shared" si="456"/>
        <v>#DIV/0!</v>
      </c>
      <c r="BA242" s="53" t="s">
        <v>139</v>
      </c>
      <c r="BB242" s="53" t="s">
        <v>139</v>
      </c>
      <c r="BC242" s="53" t="e">
        <f t="shared" si="457"/>
        <v>#DIV/0!</v>
      </c>
      <c r="BD242" s="53" t="e">
        <f t="shared" si="458"/>
        <v>#DIV/0!</v>
      </c>
      <c r="BE242" s="53" t="e">
        <f t="shared" si="459"/>
        <v>#DIV/0!</v>
      </c>
      <c r="BF242" s="53" t="s">
        <v>139</v>
      </c>
      <c r="BG242" s="53" t="s">
        <v>139</v>
      </c>
      <c r="BH242" s="53" t="e">
        <f t="shared" si="460"/>
        <v>#DIV/0!</v>
      </c>
      <c r="BI242" s="53" t="e">
        <f t="shared" si="461"/>
        <v>#DIV/0!</v>
      </c>
      <c r="BJ242" s="53" t="e">
        <f t="shared" si="462"/>
        <v>#DIV/0!</v>
      </c>
      <c r="BK242" s="53" t="s">
        <v>139</v>
      </c>
      <c r="BL242" s="53" t="s">
        <v>139</v>
      </c>
      <c r="BM242" s="73" t="s">
        <v>139</v>
      </c>
      <c r="BN242" s="72" t="e">
        <f t="shared" si="463"/>
        <v>#DIV/0!</v>
      </c>
      <c r="BO242" s="53" t="e">
        <f t="shared" si="464"/>
        <v>#DIV/0!</v>
      </c>
      <c r="BP242" s="53" t="e">
        <f t="shared" si="465"/>
        <v>#DIV/0!</v>
      </c>
      <c r="BQ242" s="53" t="s">
        <v>139</v>
      </c>
      <c r="BR242" s="53" t="s">
        <v>139</v>
      </c>
      <c r="BS242" s="53" t="e">
        <f t="shared" si="466"/>
        <v>#DIV/0!</v>
      </c>
      <c r="BT242" s="53" t="e">
        <f t="shared" si="467"/>
        <v>#DIV/0!</v>
      </c>
      <c r="BU242" s="53" t="e">
        <f t="shared" si="468"/>
        <v>#DIV/0!</v>
      </c>
      <c r="BV242" s="53" t="s">
        <v>139</v>
      </c>
      <c r="BW242" s="53" t="s">
        <v>139</v>
      </c>
      <c r="BX242" s="53" t="e">
        <f t="shared" si="469"/>
        <v>#DIV/0!</v>
      </c>
      <c r="BY242" s="53" t="e">
        <f t="shared" si="470"/>
        <v>#DIV/0!</v>
      </c>
      <c r="BZ242" s="53" t="e">
        <f t="shared" si="471"/>
        <v>#DIV/0!</v>
      </c>
      <c r="CA242" s="53" t="s">
        <v>139</v>
      </c>
      <c r="CB242" s="53" t="s">
        <v>139</v>
      </c>
      <c r="CC242" s="73" t="s">
        <v>139</v>
      </c>
      <c r="CD242" s="72" t="e">
        <f>VALUE(TEXT((1/(('TOX and EXPO INPUTS'!$E$11/AF242)+('TOX and EXPO INPUTS'!$E$19/AT242))),"0.0E+00"))</f>
        <v>#DIV/0!</v>
      </c>
      <c r="CE242" s="53" t="e">
        <f>VALUE(TEXT((1/(('TOX and EXPO INPUTS'!$E$11/AG242)+('TOX and EXPO INPUTS'!$E$19/AT242))),"0.0E+00"))</f>
        <v>#DIV/0!</v>
      </c>
      <c r="CF242" s="53" t="e">
        <f>VALUE(TEXT((1/(('TOX and EXPO INPUTS'!$E$11/AH242)+('TOX and EXPO INPUTS'!$E$19/AT242))),"0.0E+00"))</f>
        <v>#DIV/0!</v>
      </c>
      <c r="CG242" s="53" t="e">
        <f>VALUE(TEXT((1/(('TOX and EXPO INPUTS'!$E$11/AI242)+('TOX and EXPO INPUTS'!$E$19/AT242))),"0.0E+00"))</f>
        <v>#VALUE!</v>
      </c>
      <c r="CH242" s="53" t="e">
        <f>VALUE(TEXT((1/(('TOX and EXPO INPUTS'!$E$11/AJ242)+('TOX and EXPO INPUTS'!$E$19/AT242))),"0.0E+00"))</f>
        <v>#VALUE!</v>
      </c>
      <c r="CI242" s="53" t="e">
        <f>VALUE(TEXT((1/(('TOX and EXPO INPUTS'!$E$11/AF242)+('TOX and EXPO INPUTS'!$E$19/AU242))),"0.0E+00"))</f>
        <v>#DIV/0!</v>
      </c>
      <c r="CJ242" s="53" t="e">
        <f>VALUE(TEXT((1/(('TOX and EXPO INPUTS'!$E$11/AG242)+('TOX and EXPO INPUTS'!$E$19/AU242))),"0.0E+00"))</f>
        <v>#DIV/0!</v>
      </c>
      <c r="CK242" s="53" t="e">
        <f>VALUE(TEXT((1/(('TOX and EXPO INPUTS'!$E$11/AH242)+('TOX and EXPO INPUTS'!$E$19/AU242))),"0.0E+00"))</f>
        <v>#DIV/0!</v>
      </c>
      <c r="CL242" s="53" t="e">
        <f>VALUE(TEXT((1/(('TOX and EXPO INPUTS'!$E$11/AI242)+('TOX and EXPO INPUTS'!$E$19/AU242))),"0.0E+00"))</f>
        <v>#VALUE!</v>
      </c>
      <c r="CM242" s="53" t="e">
        <f>VALUE(TEXT((1/(('TOX and EXPO INPUTS'!$E$11/AJ242)+('TOX and EXPO INPUTS'!$E$19/AU242))),"0.0E+00"))</f>
        <v>#VALUE!</v>
      </c>
      <c r="CN242" s="53" t="e">
        <f>VALUE(TEXT((1/(('TOX and EXPO INPUTS'!$E$11/AF242)+('TOX and EXPO INPUTS'!$E$19/AV242))),"0.0E+00"))</f>
        <v>#DIV/0!</v>
      </c>
      <c r="CO242" s="53" t="e">
        <f>VALUE(TEXT((1/(('TOX and EXPO INPUTS'!$E$11/AG242)+('TOX and EXPO INPUTS'!$E$19/AV242))),"0.0E+00"))</f>
        <v>#DIV/0!</v>
      </c>
      <c r="CP242" s="53" t="e">
        <f>VALUE(TEXT((1/(('TOX and EXPO INPUTS'!$E$11/AH242)+('TOX and EXPO INPUTS'!$E$19/AV242))),"0.0E+00"))</f>
        <v>#DIV/0!</v>
      </c>
      <c r="CQ242" s="53" t="e">
        <f>VALUE(TEXT((1/(('TOX and EXPO INPUTS'!$E$11/AI242)+('TOX and EXPO INPUTS'!$E$19/AV242))),"0.0E+00"))</f>
        <v>#VALUE!</v>
      </c>
      <c r="CR242" s="53" t="e">
        <f>VALUE(TEXT((1/(('TOX and EXPO INPUTS'!$E$11/AJ242)+('TOX and EXPO INPUTS'!$E$19/AV242))),"0.0E+00"))</f>
        <v>#VALUE!</v>
      </c>
      <c r="CS242" s="73" t="e">
        <f>VALUE(TEXT((1/(('TOX and EXPO INPUTS'!$E$11/AK242)+('TOX and EXPO INPUTS'!$E$19/AW242))),"0.0E+00"))</f>
        <v>#VALUE!</v>
      </c>
      <c r="CT242" s="56" t="s">
        <v>79</v>
      </c>
      <c r="CU242" s="36">
        <v>45333401</v>
      </c>
      <c r="CV242" s="36" t="s">
        <v>106</v>
      </c>
      <c r="CW242" s="57" t="s">
        <v>107</v>
      </c>
    </row>
    <row r="243" spans="1:101" ht="24" customHeight="1" x14ac:dyDescent="0.25">
      <c r="A243" s="56" t="s">
        <v>4</v>
      </c>
      <c r="B243" s="36" t="s">
        <v>73</v>
      </c>
      <c r="C243" s="36" t="s">
        <v>36</v>
      </c>
      <c r="D243" s="57" t="s">
        <v>0</v>
      </c>
      <c r="E243" s="61" t="s">
        <v>256</v>
      </c>
      <c r="F243" s="92"/>
      <c r="G243" s="65"/>
      <c r="H243" s="69"/>
      <c r="I243" s="65" t="s">
        <v>159</v>
      </c>
      <c r="J243" s="69">
        <v>112</v>
      </c>
      <c r="K243" s="49">
        <v>11.2</v>
      </c>
      <c r="L243" s="49">
        <v>11.2</v>
      </c>
      <c r="M243" s="53" t="s">
        <v>139</v>
      </c>
      <c r="N243" s="53" t="s">
        <v>139</v>
      </c>
      <c r="O243" s="66" t="s">
        <v>139</v>
      </c>
      <c r="P243" s="69">
        <v>12.5</v>
      </c>
      <c r="Q243" s="49">
        <v>2.5</v>
      </c>
      <c r="R243" s="49">
        <v>1.25</v>
      </c>
      <c r="S243" s="66" t="s">
        <v>139</v>
      </c>
      <c r="T243" s="72">
        <f t="shared" si="448"/>
        <v>0</v>
      </c>
      <c r="U243" s="53">
        <f t="shared" si="449"/>
        <v>0</v>
      </c>
      <c r="V243" s="53">
        <f t="shared" si="450"/>
        <v>0</v>
      </c>
      <c r="W243" s="53" t="s">
        <v>139</v>
      </c>
      <c r="X243" s="53" t="s">
        <v>139</v>
      </c>
      <c r="Y243" s="73" t="s">
        <v>139</v>
      </c>
      <c r="Z243" s="72" t="e">
        <f>VALUE(TEXT(((T243*'TOX and EXPO INPUTS'!$E$12)/'TOX and EXPO INPUTS'!$E$26),"0.00E+00"))</f>
        <v>#DIV/0!</v>
      </c>
      <c r="AA243" s="53" t="e">
        <f>VALUE(TEXT(((U243*'TOX and EXPO INPUTS'!$E$12)/'TOX and EXPO INPUTS'!$E$26),"0.00E+00"))</f>
        <v>#DIV/0!</v>
      </c>
      <c r="AB243" s="53" t="e">
        <f>VALUE(TEXT(((V243*'TOX and EXPO INPUTS'!$E$12)/'TOX and EXPO INPUTS'!$E$26),"0.00E+00"))</f>
        <v>#DIV/0!</v>
      </c>
      <c r="AC243" s="53" t="s">
        <v>139</v>
      </c>
      <c r="AD243" s="53" t="s">
        <v>139</v>
      </c>
      <c r="AE243" s="73" t="s">
        <v>139</v>
      </c>
      <c r="AF243" s="72" t="e">
        <f>VALUE(TEXT(('TOX and EXPO INPUTS'!$E$9/Z243),"0.0E+00"))</f>
        <v>#DIV/0!</v>
      </c>
      <c r="AG243" s="53" t="e">
        <f>VALUE(TEXT(('TOX and EXPO INPUTS'!$E$9/AA243),"0.0E+00"))</f>
        <v>#DIV/0!</v>
      </c>
      <c r="AH243" s="53" t="e">
        <f>VALUE(TEXT(('TOX and EXPO INPUTS'!$E$9/AB243),"0.0E+00"))</f>
        <v>#DIV/0!</v>
      </c>
      <c r="AI243" s="53" t="s">
        <v>139</v>
      </c>
      <c r="AJ243" s="53" t="s">
        <v>139</v>
      </c>
      <c r="AK243" s="73" t="s">
        <v>139</v>
      </c>
      <c r="AL243" s="72">
        <f t="shared" si="451"/>
        <v>0</v>
      </c>
      <c r="AM243" s="53">
        <f t="shared" si="452"/>
        <v>0</v>
      </c>
      <c r="AN243" s="53">
        <f t="shared" si="453"/>
        <v>0</v>
      </c>
      <c r="AO243" s="73" t="s">
        <v>139</v>
      </c>
      <c r="AP243" s="72" t="e">
        <f>VALUE(TEXT(((AL243*'TOX and EXPO INPUTS'!$E$20)/'TOX and EXPO INPUTS'!$E$28),"0.00E+00"))</f>
        <v>#DIV/0!</v>
      </c>
      <c r="AQ243" s="53" t="e">
        <f>VALUE(TEXT(((AM243*'TOX and EXPO INPUTS'!$E$20)/'TOX and EXPO INPUTS'!$E$28),"0.00E+00"))</f>
        <v>#DIV/0!</v>
      </c>
      <c r="AR243" s="53" t="e">
        <f>VALUE(TEXT(((AN243*'TOX and EXPO INPUTS'!$E$20)/'TOX and EXPO INPUTS'!$E$28),"0.00E+00"))</f>
        <v>#DIV/0!</v>
      </c>
      <c r="AS243" s="73" t="s">
        <v>139</v>
      </c>
      <c r="AT243" s="72" t="e">
        <f>VALUE(TEXT((IF('TOX and EXPO INPUTS'!$E$18="Route-specific",'TOX and EXPO INPUTS'!$E$16/AP243,'TOX and EXPO INPUTS'!$E$14/AP243)),"0.0E+00"))</f>
        <v>#DIV/0!</v>
      </c>
      <c r="AU243" s="53" t="e">
        <f>VALUE(TEXT((IF('TOX and EXPO INPUTS'!$E$18="Route-specific",'TOX and EXPO INPUTS'!$E$16/AQ243,'TOX and EXPO INPUTS'!$E$14/AQ243)),"0.0E+00"))</f>
        <v>#DIV/0!</v>
      </c>
      <c r="AV243" s="53" t="e">
        <f>VALUE(TEXT((IF('TOX and EXPO INPUTS'!$E$18="Route-specific",'TOX and EXPO INPUTS'!$E$16/AR243,'TOX and EXPO INPUTS'!$E$14/AR243)),"0.0E+00"))</f>
        <v>#DIV/0!</v>
      </c>
      <c r="AW243" s="73" t="s">
        <v>139</v>
      </c>
      <c r="AX243" s="72" t="e">
        <f t="shared" si="454"/>
        <v>#DIV/0!</v>
      </c>
      <c r="AY243" s="53" t="e">
        <f t="shared" si="455"/>
        <v>#DIV/0!</v>
      </c>
      <c r="AZ243" s="53" t="e">
        <f t="shared" si="456"/>
        <v>#DIV/0!</v>
      </c>
      <c r="BA243" s="53" t="s">
        <v>139</v>
      </c>
      <c r="BB243" s="53" t="s">
        <v>139</v>
      </c>
      <c r="BC243" s="53" t="e">
        <f t="shared" si="457"/>
        <v>#DIV/0!</v>
      </c>
      <c r="BD243" s="53" t="e">
        <f t="shared" si="458"/>
        <v>#DIV/0!</v>
      </c>
      <c r="BE243" s="53" t="e">
        <f t="shared" si="459"/>
        <v>#DIV/0!</v>
      </c>
      <c r="BF243" s="53" t="s">
        <v>139</v>
      </c>
      <c r="BG243" s="53" t="s">
        <v>139</v>
      </c>
      <c r="BH243" s="53" t="e">
        <f t="shared" si="460"/>
        <v>#DIV/0!</v>
      </c>
      <c r="BI243" s="53" t="e">
        <f t="shared" si="461"/>
        <v>#DIV/0!</v>
      </c>
      <c r="BJ243" s="53" t="e">
        <f t="shared" si="462"/>
        <v>#DIV/0!</v>
      </c>
      <c r="BK243" s="53" t="s">
        <v>139</v>
      </c>
      <c r="BL243" s="53" t="s">
        <v>139</v>
      </c>
      <c r="BM243" s="73" t="s">
        <v>139</v>
      </c>
      <c r="BN243" s="72" t="e">
        <f t="shared" si="463"/>
        <v>#DIV/0!</v>
      </c>
      <c r="BO243" s="53" t="e">
        <f t="shared" si="464"/>
        <v>#DIV/0!</v>
      </c>
      <c r="BP243" s="53" t="e">
        <f t="shared" si="465"/>
        <v>#DIV/0!</v>
      </c>
      <c r="BQ243" s="53" t="s">
        <v>139</v>
      </c>
      <c r="BR243" s="53" t="s">
        <v>139</v>
      </c>
      <c r="BS243" s="53" t="e">
        <f t="shared" si="466"/>
        <v>#DIV/0!</v>
      </c>
      <c r="BT243" s="53" t="e">
        <f t="shared" si="467"/>
        <v>#DIV/0!</v>
      </c>
      <c r="BU243" s="53" t="e">
        <f t="shared" si="468"/>
        <v>#DIV/0!</v>
      </c>
      <c r="BV243" s="53" t="s">
        <v>139</v>
      </c>
      <c r="BW243" s="53" t="s">
        <v>139</v>
      </c>
      <c r="BX243" s="53" t="e">
        <f t="shared" si="469"/>
        <v>#DIV/0!</v>
      </c>
      <c r="BY243" s="53" t="e">
        <f t="shared" si="470"/>
        <v>#DIV/0!</v>
      </c>
      <c r="BZ243" s="53" t="e">
        <f t="shared" si="471"/>
        <v>#DIV/0!</v>
      </c>
      <c r="CA243" s="53" t="s">
        <v>139</v>
      </c>
      <c r="CB243" s="53" t="s">
        <v>139</v>
      </c>
      <c r="CC243" s="73" t="s">
        <v>139</v>
      </c>
      <c r="CD243" s="72" t="e">
        <f>VALUE(TEXT((1/(('TOX and EXPO INPUTS'!$E$11/AF243)+('TOX and EXPO INPUTS'!$E$19/AT243))),"0.0E+00"))</f>
        <v>#DIV/0!</v>
      </c>
      <c r="CE243" s="53" t="e">
        <f>VALUE(TEXT((1/(('TOX and EXPO INPUTS'!$E$11/AG243)+('TOX and EXPO INPUTS'!$E$19/AT243))),"0.0E+00"))</f>
        <v>#DIV/0!</v>
      </c>
      <c r="CF243" s="53" t="e">
        <f>VALUE(TEXT((1/(('TOX and EXPO INPUTS'!$E$11/AH243)+('TOX and EXPO INPUTS'!$E$19/AT243))),"0.0E+00"))</f>
        <v>#DIV/0!</v>
      </c>
      <c r="CG243" s="53" t="e">
        <f>VALUE(TEXT((1/(('TOX and EXPO INPUTS'!$E$11/AI243)+('TOX and EXPO INPUTS'!$E$19/AT243))),"0.0E+00"))</f>
        <v>#VALUE!</v>
      </c>
      <c r="CH243" s="53" t="e">
        <f>VALUE(TEXT((1/(('TOX and EXPO INPUTS'!$E$11/AJ243)+('TOX and EXPO INPUTS'!$E$19/AT243))),"0.0E+00"))</f>
        <v>#VALUE!</v>
      </c>
      <c r="CI243" s="53" t="e">
        <f>VALUE(TEXT((1/(('TOX and EXPO INPUTS'!$E$11/AF243)+('TOX and EXPO INPUTS'!$E$19/AU243))),"0.0E+00"))</f>
        <v>#DIV/0!</v>
      </c>
      <c r="CJ243" s="53" t="e">
        <f>VALUE(TEXT((1/(('TOX and EXPO INPUTS'!$E$11/AG243)+('TOX and EXPO INPUTS'!$E$19/AU243))),"0.0E+00"))</f>
        <v>#DIV/0!</v>
      </c>
      <c r="CK243" s="53" t="e">
        <f>VALUE(TEXT((1/(('TOX and EXPO INPUTS'!$E$11/AH243)+('TOX and EXPO INPUTS'!$E$19/AU243))),"0.0E+00"))</f>
        <v>#DIV/0!</v>
      </c>
      <c r="CL243" s="53" t="e">
        <f>VALUE(TEXT((1/(('TOX and EXPO INPUTS'!$E$11/AI243)+('TOX and EXPO INPUTS'!$E$19/AU243))),"0.0E+00"))</f>
        <v>#VALUE!</v>
      </c>
      <c r="CM243" s="53" t="e">
        <f>VALUE(TEXT((1/(('TOX and EXPO INPUTS'!$E$11/AJ243)+('TOX and EXPO INPUTS'!$E$19/AU243))),"0.0E+00"))</f>
        <v>#VALUE!</v>
      </c>
      <c r="CN243" s="53" t="e">
        <f>VALUE(TEXT((1/(('TOX and EXPO INPUTS'!$E$11/AF243)+('TOX and EXPO INPUTS'!$E$19/AV243))),"0.0E+00"))</f>
        <v>#DIV/0!</v>
      </c>
      <c r="CO243" s="53" t="e">
        <f>VALUE(TEXT((1/(('TOX and EXPO INPUTS'!$E$11/AG243)+('TOX and EXPO INPUTS'!$E$19/AV243))),"0.0E+00"))</f>
        <v>#DIV/0!</v>
      </c>
      <c r="CP243" s="53" t="e">
        <f>VALUE(TEXT((1/(('TOX and EXPO INPUTS'!$E$11/AH243)+('TOX and EXPO INPUTS'!$E$19/AV243))),"0.0E+00"))</f>
        <v>#DIV/0!</v>
      </c>
      <c r="CQ243" s="53" t="e">
        <f>VALUE(TEXT((1/(('TOX and EXPO INPUTS'!$E$11/AI243)+('TOX and EXPO INPUTS'!$E$19/AV243))),"0.0E+00"))</f>
        <v>#VALUE!</v>
      </c>
      <c r="CR243" s="53" t="e">
        <f>VALUE(TEXT((1/(('TOX and EXPO INPUTS'!$E$11/AJ243)+('TOX and EXPO INPUTS'!$E$19/AV243))),"0.0E+00"))</f>
        <v>#VALUE!</v>
      </c>
      <c r="CS243" s="73" t="e">
        <f>VALUE(TEXT((1/(('TOX and EXPO INPUTS'!$E$11/AK243)+('TOX and EXPO INPUTS'!$E$19/AW243))),"0.0E+00"))</f>
        <v>#VALUE!</v>
      </c>
      <c r="CT243" s="56" t="s">
        <v>79</v>
      </c>
      <c r="CU243" s="36">
        <v>45333401</v>
      </c>
      <c r="CV243" s="36" t="s">
        <v>106</v>
      </c>
      <c r="CW243" s="57" t="s">
        <v>107</v>
      </c>
    </row>
    <row r="244" spans="1:101" ht="24" customHeight="1" x14ac:dyDescent="0.25">
      <c r="A244" s="56" t="s">
        <v>4</v>
      </c>
      <c r="B244" s="36" t="s">
        <v>73</v>
      </c>
      <c r="C244" s="36" t="s">
        <v>36</v>
      </c>
      <c r="D244" s="57" t="s">
        <v>0</v>
      </c>
      <c r="E244" s="61" t="s">
        <v>16</v>
      </c>
      <c r="F244" s="92"/>
      <c r="G244" s="65"/>
      <c r="H244" s="69"/>
      <c r="I244" s="65" t="s">
        <v>159</v>
      </c>
      <c r="J244" s="69">
        <v>112</v>
      </c>
      <c r="K244" s="49">
        <v>11.2</v>
      </c>
      <c r="L244" s="49">
        <v>11.2</v>
      </c>
      <c r="M244" s="53" t="s">
        <v>139</v>
      </c>
      <c r="N244" s="53" t="s">
        <v>139</v>
      </c>
      <c r="O244" s="66" t="s">
        <v>139</v>
      </c>
      <c r="P244" s="69">
        <v>12.5</v>
      </c>
      <c r="Q244" s="49">
        <v>2.5</v>
      </c>
      <c r="R244" s="49">
        <v>1.25</v>
      </c>
      <c r="S244" s="66" t="s">
        <v>139</v>
      </c>
      <c r="T244" s="72">
        <f t="shared" si="448"/>
        <v>0</v>
      </c>
      <c r="U244" s="53">
        <f t="shared" si="449"/>
        <v>0</v>
      </c>
      <c r="V244" s="53">
        <f t="shared" si="450"/>
        <v>0</v>
      </c>
      <c r="W244" s="53" t="s">
        <v>139</v>
      </c>
      <c r="X244" s="53" t="s">
        <v>139</v>
      </c>
      <c r="Y244" s="73" t="s">
        <v>139</v>
      </c>
      <c r="Z244" s="72" t="e">
        <f>VALUE(TEXT(((T244*'TOX and EXPO INPUTS'!$E$12)/'TOX and EXPO INPUTS'!$E$26),"0.00E+00"))</f>
        <v>#DIV/0!</v>
      </c>
      <c r="AA244" s="53" t="e">
        <f>VALUE(TEXT(((U244*'TOX and EXPO INPUTS'!$E$12)/'TOX and EXPO INPUTS'!$E$26),"0.00E+00"))</f>
        <v>#DIV/0!</v>
      </c>
      <c r="AB244" s="53" t="e">
        <f>VALUE(TEXT(((V244*'TOX and EXPO INPUTS'!$E$12)/'TOX and EXPO INPUTS'!$E$26),"0.00E+00"))</f>
        <v>#DIV/0!</v>
      </c>
      <c r="AC244" s="53" t="s">
        <v>139</v>
      </c>
      <c r="AD244" s="53" t="s">
        <v>139</v>
      </c>
      <c r="AE244" s="73" t="s">
        <v>139</v>
      </c>
      <c r="AF244" s="72" t="e">
        <f>VALUE(TEXT(('TOX and EXPO INPUTS'!$E$9/Z244),"0.0E+00"))</f>
        <v>#DIV/0!</v>
      </c>
      <c r="AG244" s="53" t="e">
        <f>VALUE(TEXT(('TOX and EXPO INPUTS'!$E$9/AA244),"0.0E+00"))</f>
        <v>#DIV/0!</v>
      </c>
      <c r="AH244" s="53" t="e">
        <f>VALUE(TEXT(('TOX and EXPO INPUTS'!$E$9/AB244),"0.0E+00"))</f>
        <v>#DIV/0!</v>
      </c>
      <c r="AI244" s="53" t="s">
        <v>139</v>
      </c>
      <c r="AJ244" s="53" t="s">
        <v>139</v>
      </c>
      <c r="AK244" s="73" t="s">
        <v>139</v>
      </c>
      <c r="AL244" s="72">
        <f t="shared" si="451"/>
        <v>0</v>
      </c>
      <c r="AM244" s="53">
        <f t="shared" si="452"/>
        <v>0</v>
      </c>
      <c r="AN244" s="53">
        <f t="shared" si="453"/>
        <v>0</v>
      </c>
      <c r="AO244" s="73" t="s">
        <v>139</v>
      </c>
      <c r="AP244" s="72" t="e">
        <f>VALUE(TEXT(((AL244*'TOX and EXPO INPUTS'!$E$20)/'TOX and EXPO INPUTS'!$E$28),"0.00E+00"))</f>
        <v>#DIV/0!</v>
      </c>
      <c r="AQ244" s="53" t="e">
        <f>VALUE(TEXT(((AM244*'TOX and EXPO INPUTS'!$E$20)/'TOX and EXPO INPUTS'!$E$28),"0.00E+00"))</f>
        <v>#DIV/0!</v>
      </c>
      <c r="AR244" s="53" t="e">
        <f>VALUE(TEXT(((AN244*'TOX and EXPO INPUTS'!$E$20)/'TOX and EXPO INPUTS'!$E$28),"0.00E+00"))</f>
        <v>#DIV/0!</v>
      </c>
      <c r="AS244" s="73" t="s">
        <v>139</v>
      </c>
      <c r="AT244" s="72" t="e">
        <f>VALUE(TEXT((IF('TOX and EXPO INPUTS'!$E$18="Route-specific",'TOX and EXPO INPUTS'!$E$16/AP244,'TOX and EXPO INPUTS'!$E$14/AP244)),"0.0E+00"))</f>
        <v>#DIV/0!</v>
      </c>
      <c r="AU244" s="53" t="e">
        <f>VALUE(TEXT((IF('TOX and EXPO INPUTS'!$E$18="Route-specific",'TOX and EXPO INPUTS'!$E$16/AQ244,'TOX and EXPO INPUTS'!$E$14/AQ244)),"0.0E+00"))</f>
        <v>#DIV/0!</v>
      </c>
      <c r="AV244" s="53" t="e">
        <f>VALUE(TEXT((IF('TOX and EXPO INPUTS'!$E$18="Route-specific",'TOX and EXPO INPUTS'!$E$16/AR244,'TOX and EXPO INPUTS'!$E$14/AR244)),"0.0E+00"))</f>
        <v>#DIV/0!</v>
      </c>
      <c r="AW244" s="73" t="s">
        <v>139</v>
      </c>
      <c r="AX244" s="72" t="e">
        <f t="shared" si="454"/>
        <v>#DIV/0!</v>
      </c>
      <c r="AY244" s="53" t="e">
        <f t="shared" si="455"/>
        <v>#DIV/0!</v>
      </c>
      <c r="AZ244" s="53" t="e">
        <f t="shared" si="456"/>
        <v>#DIV/0!</v>
      </c>
      <c r="BA244" s="53" t="s">
        <v>139</v>
      </c>
      <c r="BB244" s="53" t="s">
        <v>139</v>
      </c>
      <c r="BC244" s="53" t="e">
        <f t="shared" si="457"/>
        <v>#DIV/0!</v>
      </c>
      <c r="BD244" s="53" t="e">
        <f t="shared" si="458"/>
        <v>#DIV/0!</v>
      </c>
      <c r="BE244" s="53" t="e">
        <f t="shared" si="459"/>
        <v>#DIV/0!</v>
      </c>
      <c r="BF244" s="53" t="s">
        <v>139</v>
      </c>
      <c r="BG244" s="53" t="s">
        <v>139</v>
      </c>
      <c r="BH244" s="53" t="e">
        <f t="shared" si="460"/>
        <v>#DIV/0!</v>
      </c>
      <c r="BI244" s="53" t="e">
        <f t="shared" si="461"/>
        <v>#DIV/0!</v>
      </c>
      <c r="BJ244" s="53" t="e">
        <f t="shared" si="462"/>
        <v>#DIV/0!</v>
      </c>
      <c r="BK244" s="53" t="s">
        <v>139</v>
      </c>
      <c r="BL244" s="53" t="s">
        <v>139</v>
      </c>
      <c r="BM244" s="73" t="s">
        <v>139</v>
      </c>
      <c r="BN244" s="72" t="e">
        <f t="shared" si="463"/>
        <v>#DIV/0!</v>
      </c>
      <c r="BO244" s="53" t="e">
        <f t="shared" si="464"/>
        <v>#DIV/0!</v>
      </c>
      <c r="BP244" s="53" t="e">
        <f t="shared" si="465"/>
        <v>#DIV/0!</v>
      </c>
      <c r="BQ244" s="53" t="s">
        <v>139</v>
      </c>
      <c r="BR244" s="53" t="s">
        <v>139</v>
      </c>
      <c r="BS244" s="53" t="e">
        <f t="shared" si="466"/>
        <v>#DIV/0!</v>
      </c>
      <c r="BT244" s="53" t="e">
        <f t="shared" si="467"/>
        <v>#DIV/0!</v>
      </c>
      <c r="BU244" s="53" t="e">
        <f t="shared" si="468"/>
        <v>#DIV/0!</v>
      </c>
      <c r="BV244" s="53" t="s">
        <v>139</v>
      </c>
      <c r="BW244" s="53" t="s">
        <v>139</v>
      </c>
      <c r="BX244" s="53" t="e">
        <f t="shared" si="469"/>
        <v>#DIV/0!</v>
      </c>
      <c r="BY244" s="53" t="e">
        <f t="shared" si="470"/>
        <v>#DIV/0!</v>
      </c>
      <c r="BZ244" s="53" t="e">
        <f t="shared" si="471"/>
        <v>#DIV/0!</v>
      </c>
      <c r="CA244" s="53" t="s">
        <v>139</v>
      </c>
      <c r="CB244" s="53" t="s">
        <v>139</v>
      </c>
      <c r="CC244" s="73" t="s">
        <v>139</v>
      </c>
      <c r="CD244" s="72" t="e">
        <f>VALUE(TEXT((1/(('TOX and EXPO INPUTS'!$E$11/AF244)+('TOX and EXPO INPUTS'!$E$19/AT244))),"0.0E+00"))</f>
        <v>#DIV/0!</v>
      </c>
      <c r="CE244" s="53" t="e">
        <f>VALUE(TEXT((1/(('TOX and EXPO INPUTS'!$E$11/AG244)+('TOX and EXPO INPUTS'!$E$19/AT244))),"0.0E+00"))</f>
        <v>#DIV/0!</v>
      </c>
      <c r="CF244" s="53" t="e">
        <f>VALUE(TEXT((1/(('TOX and EXPO INPUTS'!$E$11/AH244)+('TOX and EXPO INPUTS'!$E$19/AT244))),"0.0E+00"))</f>
        <v>#DIV/0!</v>
      </c>
      <c r="CG244" s="53" t="e">
        <f>VALUE(TEXT((1/(('TOX and EXPO INPUTS'!$E$11/AI244)+('TOX and EXPO INPUTS'!$E$19/AT244))),"0.0E+00"))</f>
        <v>#VALUE!</v>
      </c>
      <c r="CH244" s="53" t="e">
        <f>VALUE(TEXT((1/(('TOX and EXPO INPUTS'!$E$11/AJ244)+('TOX and EXPO INPUTS'!$E$19/AT244))),"0.0E+00"))</f>
        <v>#VALUE!</v>
      </c>
      <c r="CI244" s="53" t="e">
        <f>VALUE(TEXT((1/(('TOX and EXPO INPUTS'!$E$11/AF244)+('TOX and EXPO INPUTS'!$E$19/AU244))),"0.0E+00"))</f>
        <v>#DIV/0!</v>
      </c>
      <c r="CJ244" s="53" t="e">
        <f>VALUE(TEXT((1/(('TOX and EXPO INPUTS'!$E$11/AG244)+('TOX and EXPO INPUTS'!$E$19/AU244))),"0.0E+00"))</f>
        <v>#DIV/0!</v>
      </c>
      <c r="CK244" s="53" t="e">
        <f>VALUE(TEXT((1/(('TOX and EXPO INPUTS'!$E$11/AH244)+('TOX and EXPO INPUTS'!$E$19/AU244))),"0.0E+00"))</f>
        <v>#DIV/0!</v>
      </c>
      <c r="CL244" s="53" t="e">
        <f>VALUE(TEXT((1/(('TOX and EXPO INPUTS'!$E$11/AI244)+('TOX and EXPO INPUTS'!$E$19/AU244))),"0.0E+00"))</f>
        <v>#VALUE!</v>
      </c>
      <c r="CM244" s="53" t="e">
        <f>VALUE(TEXT((1/(('TOX and EXPO INPUTS'!$E$11/AJ244)+('TOX and EXPO INPUTS'!$E$19/AU244))),"0.0E+00"))</f>
        <v>#VALUE!</v>
      </c>
      <c r="CN244" s="53" t="e">
        <f>VALUE(TEXT((1/(('TOX and EXPO INPUTS'!$E$11/AF244)+('TOX and EXPO INPUTS'!$E$19/AV244))),"0.0E+00"))</f>
        <v>#DIV/0!</v>
      </c>
      <c r="CO244" s="53" t="e">
        <f>VALUE(TEXT((1/(('TOX and EXPO INPUTS'!$E$11/AG244)+('TOX and EXPO INPUTS'!$E$19/AV244))),"0.0E+00"))</f>
        <v>#DIV/0!</v>
      </c>
      <c r="CP244" s="53" t="e">
        <f>VALUE(TEXT((1/(('TOX and EXPO INPUTS'!$E$11/AH244)+('TOX and EXPO INPUTS'!$E$19/AV244))),"0.0E+00"))</f>
        <v>#DIV/0!</v>
      </c>
      <c r="CQ244" s="53" t="e">
        <f>VALUE(TEXT((1/(('TOX and EXPO INPUTS'!$E$11/AI244)+('TOX and EXPO INPUTS'!$E$19/AV244))),"0.0E+00"))</f>
        <v>#VALUE!</v>
      </c>
      <c r="CR244" s="53" t="e">
        <f>VALUE(TEXT((1/(('TOX and EXPO INPUTS'!$E$11/AJ244)+('TOX and EXPO INPUTS'!$E$19/AV244))),"0.0E+00"))</f>
        <v>#VALUE!</v>
      </c>
      <c r="CS244" s="73" t="e">
        <f>VALUE(TEXT((1/(('TOX and EXPO INPUTS'!$E$11/AK244)+('TOX and EXPO INPUTS'!$E$19/AW244))),"0.0E+00"))</f>
        <v>#VALUE!</v>
      </c>
      <c r="CT244" s="56" t="s">
        <v>79</v>
      </c>
      <c r="CU244" s="36">
        <v>45333401</v>
      </c>
      <c r="CV244" s="36" t="s">
        <v>106</v>
      </c>
      <c r="CW244" s="57" t="s">
        <v>107</v>
      </c>
    </row>
    <row r="245" spans="1:101" ht="24" customHeight="1" x14ac:dyDescent="0.25">
      <c r="A245" s="56" t="s">
        <v>4</v>
      </c>
      <c r="B245" s="36" t="s">
        <v>73</v>
      </c>
      <c r="C245" s="36" t="s">
        <v>36</v>
      </c>
      <c r="D245" s="57" t="s">
        <v>0</v>
      </c>
      <c r="E245" s="61" t="s">
        <v>253</v>
      </c>
      <c r="F245" s="92"/>
      <c r="G245" s="65"/>
      <c r="H245" s="69"/>
      <c r="I245" s="65" t="s">
        <v>159</v>
      </c>
      <c r="J245" s="69">
        <v>112</v>
      </c>
      <c r="K245" s="49">
        <v>11.2</v>
      </c>
      <c r="L245" s="49">
        <v>11.2</v>
      </c>
      <c r="M245" s="53" t="s">
        <v>139</v>
      </c>
      <c r="N245" s="53" t="s">
        <v>139</v>
      </c>
      <c r="O245" s="66" t="s">
        <v>139</v>
      </c>
      <c r="P245" s="69">
        <v>12.5</v>
      </c>
      <c r="Q245" s="49">
        <v>2.5</v>
      </c>
      <c r="R245" s="49">
        <v>1.25</v>
      </c>
      <c r="S245" s="66" t="s">
        <v>139</v>
      </c>
      <c r="T245" s="72">
        <f t="shared" si="448"/>
        <v>0</v>
      </c>
      <c r="U245" s="53">
        <f t="shared" si="449"/>
        <v>0</v>
      </c>
      <c r="V245" s="53">
        <f t="shared" si="450"/>
        <v>0</v>
      </c>
      <c r="W245" s="53" t="s">
        <v>139</v>
      </c>
      <c r="X245" s="53" t="s">
        <v>139</v>
      </c>
      <c r="Y245" s="73" t="s">
        <v>139</v>
      </c>
      <c r="Z245" s="72" t="e">
        <f>VALUE(TEXT(((T245*'TOX and EXPO INPUTS'!$E$12)/'TOX and EXPO INPUTS'!$E$26),"0.00E+00"))</f>
        <v>#DIV/0!</v>
      </c>
      <c r="AA245" s="53" t="e">
        <f>VALUE(TEXT(((U245*'TOX and EXPO INPUTS'!$E$12)/'TOX and EXPO INPUTS'!$E$26),"0.00E+00"))</f>
        <v>#DIV/0!</v>
      </c>
      <c r="AB245" s="53" t="e">
        <f>VALUE(TEXT(((V245*'TOX and EXPO INPUTS'!$E$12)/'TOX and EXPO INPUTS'!$E$26),"0.00E+00"))</f>
        <v>#DIV/0!</v>
      </c>
      <c r="AC245" s="53" t="s">
        <v>139</v>
      </c>
      <c r="AD245" s="53" t="s">
        <v>139</v>
      </c>
      <c r="AE245" s="73" t="s">
        <v>139</v>
      </c>
      <c r="AF245" s="72" t="e">
        <f>VALUE(TEXT(('TOX and EXPO INPUTS'!$E$9/Z245),"0.0E+00"))</f>
        <v>#DIV/0!</v>
      </c>
      <c r="AG245" s="53" t="e">
        <f>VALUE(TEXT(('TOX and EXPO INPUTS'!$E$9/AA245),"0.0E+00"))</f>
        <v>#DIV/0!</v>
      </c>
      <c r="AH245" s="53" t="e">
        <f>VALUE(TEXT(('TOX and EXPO INPUTS'!$E$9/AB245),"0.0E+00"))</f>
        <v>#DIV/0!</v>
      </c>
      <c r="AI245" s="53" t="s">
        <v>139</v>
      </c>
      <c r="AJ245" s="53" t="s">
        <v>139</v>
      </c>
      <c r="AK245" s="73" t="s">
        <v>139</v>
      </c>
      <c r="AL245" s="72">
        <f t="shared" si="451"/>
        <v>0</v>
      </c>
      <c r="AM245" s="53">
        <f t="shared" si="452"/>
        <v>0</v>
      </c>
      <c r="AN245" s="53">
        <f t="shared" si="453"/>
        <v>0</v>
      </c>
      <c r="AO245" s="73" t="s">
        <v>139</v>
      </c>
      <c r="AP245" s="72" t="e">
        <f>VALUE(TEXT(((AL245*'TOX and EXPO INPUTS'!$E$20)/'TOX and EXPO INPUTS'!$E$28),"0.00E+00"))</f>
        <v>#DIV/0!</v>
      </c>
      <c r="AQ245" s="53" t="e">
        <f>VALUE(TEXT(((AM245*'TOX and EXPO INPUTS'!$E$20)/'TOX and EXPO INPUTS'!$E$28),"0.00E+00"))</f>
        <v>#DIV/0!</v>
      </c>
      <c r="AR245" s="53" t="e">
        <f>VALUE(TEXT(((AN245*'TOX and EXPO INPUTS'!$E$20)/'TOX and EXPO INPUTS'!$E$28),"0.00E+00"))</f>
        <v>#DIV/0!</v>
      </c>
      <c r="AS245" s="73" t="s">
        <v>139</v>
      </c>
      <c r="AT245" s="72" t="e">
        <f>VALUE(TEXT((IF('TOX and EXPO INPUTS'!$E$18="Route-specific",'TOX and EXPO INPUTS'!$E$16/AP245,'TOX and EXPO INPUTS'!$E$14/AP245)),"0.0E+00"))</f>
        <v>#DIV/0!</v>
      </c>
      <c r="AU245" s="53" t="e">
        <f>VALUE(TEXT((IF('TOX and EXPO INPUTS'!$E$18="Route-specific",'TOX and EXPO INPUTS'!$E$16/AQ245,'TOX and EXPO INPUTS'!$E$14/AQ245)),"0.0E+00"))</f>
        <v>#DIV/0!</v>
      </c>
      <c r="AV245" s="53" t="e">
        <f>VALUE(TEXT((IF('TOX and EXPO INPUTS'!$E$18="Route-specific",'TOX and EXPO INPUTS'!$E$16/AR245,'TOX and EXPO INPUTS'!$E$14/AR245)),"0.0E+00"))</f>
        <v>#DIV/0!</v>
      </c>
      <c r="AW245" s="73" t="s">
        <v>139</v>
      </c>
      <c r="AX245" s="72" t="e">
        <f t="shared" si="454"/>
        <v>#DIV/0!</v>
      </c>
      <c r="AY245" s="53" t="e">
        <f t="shared" si="455"/>
        <v>#DIV/0!</v>
      </c>
      <c r="AZ245" s="53" t="e">
        <f t="shared" si="456"/>
        <v>#DIV/0!</v>
      </c>
      <c r="BA245" s="53" t="s">
        <v>139</v>
      </c>
      <c r="BB245" s="53" t="s">
        <v>139</v>
      </c>
      <c r="BC245" s="53" t="e">
        <f t="shared" si="457"/>
        <v>#DIV/0!</v>
      </c>
      <c r="BD245" s="53" t="e">
        <f t="shared" si="458"/>
        <v>#DIV/0!</v>
      </c>
      <c r="BE245" s="53" t="e">
        <f t="shared" si="459"/>
        <v>#DIV/0!</v>
      </c>
      <c r="BF245" s="53" t="s">
        <v>139</v>
      </c>
      <c r="BG245" s="53" t="s">
        <v>139</v>
      </c>
      <c r="BH245" s="53" t="e">
        <f t="shared" si="460"/>
        <v>#DIV/0!</v>
      </c>
      <c r="BI245" s="53" t="e">
        <f t="shared" si="461"/>
        <v>#DIV/0!</v>
      </c>
      <c r="BJ245" s="53" t="e">
        <f t="shared" si="462"/>
        <v>#DIV/0!</v>
      </c>
      <c r="BK245" s="53" t="s">
        <v>139</v>
      </c>
      <c r="BL245" s="53" t="s">
        <v>139</v>
      </c>
      <c r="BM245" s="73" t="s">
        <v>139</v>
      </c>
      <c r="BN245" s="72" t="e">
        <f t="shared" si="463"/>
        <v>#DIV/0!</v>
      </c>
      <c r="BO245" s="53" t="e">
        <f t="shared" si="464"/>
        <v>#DIV/0!</v>
      </c>
      <c r="BP245" s="53" t="e">
        <f t="shared" si="465"/>
        <v>#DIV/0!</v>
      </c>
      <c r="BQ245" s="53" t="s">
        <v>139</v>
      </c>
      <c r="BR245" s="53" t="s">
        <v>139</v>
      </c>
      <c r="BS245" s="53" t="e">
        <f t="shared" si="466"/>
        <v>#DIV/0!</v>
      </c>
      <c r="BT245" s="53" t="e">
        <f t="shared" si="467"/>
        <v>#DIV/0!</v>
      </c>
      <c r="BU245" s="53" t="e">
        <f t="shared" si="468"/>
        <v>#DIV/0!</v>
      </c>
      <c r="BV245" s="53" t="s">
        <v>139</v>
      </c>
      <c r="BW245" s="53" t="s">
        <v>139</v>
      </c>
      <c r="BX245" s="53" t="e">
        <f t="shared" si="469"/>
        <v>#DIV/0!</v>
      </c>
      <c r="BY245" s="53" t="e">
        <f t="shared" si="470"/>
        <v>#DIV/0!</v>
      </c>
      <c r="BZ245" s="53" t="e">
        <f t="shared" si="471"/>
        <v>#DIV/0!</v>
      </c>
      <c r="CA245" s="53" t="s">
        <v>139</v>
      </c>
      <c r="CB245" s="53" t="s">
        <v>139</v>
      </c>
      <c r="CC245" s="73" t="s">
        <v>139</v>
      </c>
      <c r="CD245" s="72" t="e">
        <f>VALUE(TEXT((1/(('TOX and EXPO INPUTS'!$E$11/AF245)+('TOX and EXPO INPUTS'!$E$19/AT245))),"0.0E+00"))</f>
        <v>#DIV/0!</v>
      </c>
      <c r="CE245" s="53" t="e">
        <f>VALUE(TEXT((1/(('TOX and EXPO INPUTS'!$E$11/AG245)+('TOX and EXPO INPUTS'!$E$19/AT245))),"0.0E+00"))</f>
        <v>#DIV/0!</v>
      </c>
      <c r="CF245" s="53" t="e">
        <f>VALUE(TEXT((1/(('TOX and EXPO INPUTS'!$E$11/AH245)+('TOX and EXPO INPUTS'!$E$19/AT245))),"0.0E+00"))</f>
        <v>#DIV/0!</v>
      </c>
      <c r="CG245" s="53" t="e">
        <f>VALUE(TEXT((1/(('TOX and EXPO INPUTS'!$E$11/AI245)+('TOX and EXPO INPUTS'!$E$19/AT245))),"0.0E+00"))</f>
        <v>#VALUE!</v>
      </c>
      <c r="CH245" s="53" t="e">
        <f>VALUE(TEXT((1/(('TOX and EXPO INPUTS'!$E$11/AJ245)+('TOX and EXPO INPUTS'!$E$19/AT245))),"0.0E+00"))</f>
        <v>#VALUE!</v>
      </c>
      <c r="CI245" s="53" t="e">
        <f>VALUE(TEXT((1/(('TOX and EXPO INPUTS'!$E$11/AF245)+('TOX and EXPO INPUTS'!$E$19/AU245))),"0.0E+00"))</f>
        <v>#DIV/0!</v>
      </c>
      <c r="CJ245" s="53" t="e">
        <f>VALUE(TEXT((1/(('TOX and EXPO INPUTS'!$E$11/AG245)+('TOX and EXPO INPUTS'!$E$19/AU245))),"0.0E+00"))</f>
        <v>#DIV/0!</v>
      </c>
      <c r="CK245" s="53" t="e">
        <f>VALUE(TEXT((1/(('TOX and EXPO INPUTS'!$E$11/AH245)+('TOX and EXPO INPUTS'!$E$19/AU245))),"0.0E+00"))</f>
        <v>#DIV/0!</v>
      </c>
      <c r="CL245" s="53" t="e">
        <f>VALUE(TEXT((1/(('TOX and EXPO INPUTS'!$E$11/AI245)+('TOX and EXPO INPUTS'!$E$19/AU245))),"0.0E+00"))</f>
        <v>#VALUE!</v>
      </c>
      <c r="CM245" s="53" t="e">
        <f>VALUE(TEXT((1/(('TOX and EXPO INPUTS'!$E$11/AJ245)+('TOX and EXPO INPUTS'!$E$19/AU245))),"0.0E+00"))</f>
        <v>#VALUE!</v>
      </c>
      <c r="CN245" s="53" t="e">
        <f>VALUE(TEXT((1/(('TOX and EXPO INPUTS'!$E$11/AF245)+('TOX and EXPO INPUTS'!$E$19/AV245))),"0.0E+00"))</f>
        <v>#DIV/0!</v>
      </c>
      <c r="CO245" s="53" t="e">
        <f>VALUE(TEXT((1/(('TOX and EXPO INPUTS'!$E$11/AG245)+('TOX and EXPO INPUTS'!$E$19/AV245))),"0.0E+00"))</f>
        <v>#DIV/0!</v>
      </c>
      <c r="CP245" s="53" t="e">
        <f>VALUE(TEXT((1/(('TOX and EXPO INPUTS'!$E$11/AH245)+('TOX and EXPO INPUTS'!$E$19/AV245))),"0.0E+00"))</f>
        <v>#DIV/0!</v>
      </c>
      <c r="CQ245" s="53" t="e">
        <f>VALUE(TEXT((1/(('TOX and EXPO INPUTS'!$E$11/AI245)+('TOX and EXPO INPUTS'!$E$19/AV245))),"0.0E+00"))</f>
        <v>#VALUE!</v>
      </c>
      <c r="CR245" s="53" t="e">
        <f>VALUE(TEXT((1/(('TOX and EXPO INPUTS'!$E$11/AJ245)+('TOX and EXPO INPUTS'!$E$19/AV245))),"0.0E+00"))</f>
        <v>#VALUE!</v>
      </c>
      <c r="CS245" s="73" t="e">
        <f>VALUE(TEXT((1/(('TOX and EXPO INPUTS'!$E$11/AK245)+('TOX and EXPO INPUTS'!$E$19/AW245))),"0.0E+00"))</f>
        <v>#VALUE!</v>
      </c>
      <c r="CT245" s="56" t="s">
        <v>79</v>
      </c>
      <c r="CU245" s="36">
        <v>45333401</v>
      </c>
      <c r="CV245" s="36" t="s">
        <v>106</v>
      </c>
      <c r="CW245" s="57" t="s">
        <v>107</v>
      </c>
    </row>
    <row r="246" spans="1:101" ht="24" customHeight="1" x14ac:dyDescent="0.25">
      <c r="A246" s="56" t="s">
        <v>4</v>
      </c>
      <c r="B246" s="36" t="s">
        <v>73</v>
      </c>
      <c r="C246" s="36" t="s">
        <v>36</v>
      </c>
      <c r="D246" s="57" t="s">
        <v>0</v>
      </c>
      <c r="E246" s="61" t="s">
        <v>33</v>
      </c>
      <c r="F246" s="92"/>
      <c r="G246" s="65"/>
      <c r="H246" s="69"/>
      <c r="I246" s="65" t="s">
        <v>159</v>
      </c>
      <c r="J246" s="69">
        <v>112</v>
      </c>
      <c r="K246" s="49">
        <v>11.2</v>
      </c>
      <c r="L246" s="49">
        <v>11.2</v>
      </c>
      <c r="M246" s="53" t="s">
        <v>139</v>
      </c>
      <c r="N246" s="53" t="s">
        <v>139</v>
      </c>
      <c r="O246" s="66" t="s">
        <v>139</v>
      </c>
      <c r="P246" s="69">
        <v>12.5</v>
      </c>
      <c r="Q246" s="49">
        <v>2.5</v>
      </c>
      <c r="R246" s="49">
        <v>1.25</v>
      </c>
      <c r="S246" s="66" t="s">
        <v>139</v>
      </c>
      <c r="T246" s="72">
        <f t="shared" si="448"/>
        <v>0</v>
      </c>
      <c r="U246" s="53">
        <f t="shared" si="449"/>
        <v>0</v>
      </c>
      <c r="V246" s="53">
        <f t="shared" si="450"/>
        <v>0</v>
      </c>
      <c r="W246" s="53" t="s">
        <v>139</v>
      </c>
      <c r="X246" s="53" t="s">
        <v>139</v>
      </c>
      <c r="Y246" s="73" t="s">
        <v>139</v>
      </c>
      <c r="Z246" s="72" t="e">
        <f>VALUE(TEXT(((T246*'TOX and EXPO INPUTS'!$E$12)/'TOX and EXPO INPUTS'!$E$26),"0.00E+00"))</f>
        <v>#DIV/0!</v>
      </c>
      <c r="AA246" s="53" t="e">
        <f>VALUE(TEXT(((U246*'TOX and EXPO INPUTS'!$E$12)/'TOX and EXPO INPUTS'!$E$26),"0.00E+00"))</f>
        <v>#DIV/0!</v>
      </c>
      <c r="AB246" s="53" t="e">
        <f>VALUE(TEXT(((V246*'TOX and EXPO INPUTS'!$E$12)/'TOX and EXPO INPUTS'!$E$26),"0.00E+00"))</f>
        <v>#DIV/0!</v>
      </c>
      <c r="AC246" s="53" t="s">
        <v>139</v>
      </c>
      <c r="AD246" s="53" t="s">
        <v>139</v>
      </c>
      <c r="AE246" s="73" t="s">
        <v>139</v>
      </c>
      <c r="AF246" s="72" t="e">
        <f>VALUE(TEXT(('TOX and EXPO INPUTS'!$E$9/Z246),"0.0E+00"))</f>
        <v>#DIV/0!</v>
      </c>
      <c r="AG246" s="53" t="e">
        <f>VALUE(TEXT(('TOX and EXPO INPUTS'!$E$9/AA246),"0.0E+00"))</f>
        <v>#DIV/0!</v>
      </c>
      <c r="AH246" s="53" t="e">
        <f>VALUE(TEXT(('TOX and EXPO INPUTS'!$E$9/AB246),"0.0E+00"))</f>
        <v>#DIV/0!</v>
      </c>
      <c r="AI246" s="53" t="s">
        <v>139</v>
      </c>
      <c r="AJ246" s="53" t="s">
        <v>139</v>
      </c>
      <c r="AK246" s="73" t="s">
        <v>139</v>
      </c>
      <c r="AL246" s="72">
        <f t="shared" si="451"/>
        <v>0</v>
      </c>
      <c r="AM246" s="53">
        <f t="shared" si="452"/>
        <v>0</v>
      </c>
      <c r="AN246" s="53">
        <f t="shared" si="453"/>
        <v>0</v>
      </c>
      <c r="AO246" s="73" t="s">
        <v>139</v>
      </c>
      <c r="AP246" s="72" t="e">
        <f>VALUE(TEXT(((AL246*'TOX and EXPO INPUTS'!$E$20)/'TOX and EXPO INPUTS'!$E$28),"0.00E+00"))</f>
        <v>#DIV/0!</v>
      </c>
      <c r="AQ246" s="53" t="e">
        <f>VALUE(TEXT(((AM246*'TOX and EXPO INPUTS'!$E$20)/'TOX and EXPO INPUTS'!$E$28),"0.00E+00"))</f>
        <v>#DIV/0!</v>
      </c>
      <c r="AR246" s="53" t="e">
        <f>VALUE(TEXT(((AN246*'TOX and EXPO INPUTS'!$E$20)/'TOX and EXPO INPUTS'!$E$28),"0.00E+00"))</f>
        <v>#DIV/0!</v>
      </c>
      <c r="AS246" s="73" t="s">
        <v>139</v>
      </c>
      <c r="AT246" s="72" t="e">
        <f>VALUE(TEXT((IF('TOX and EXPO INPUTS'!$E$18="Route-specific",'TOX and EXPO INPUTS'!$E$16/AP246,'TOX and EXPO INPUTS'!$E$14/AP246)),"0.0E+00"))</f>
        <v>#DIV/0!</v>
      </c>
      <c r="AU246" s="53" t="e">
        <f>VALUE(TEXT((IF('TOX and EXPO INPUTS'!$E$18="Route-specific",'TOX and EXPO INPUTS'!$E$16/AQ246,'TOX and EXPO INPUTS'!$E$14/AQ246)),"0.0E+00"))</f>
        <v>#DIV/0!</v>
      </c>
      <c r="AV246" s="53" t="e">
        <f>VALUE(TEXT((IF('TOX and EXPO INPUTS'!$E$18="Route-specific",'TOX and EXPO INPUTS'!$E$16/AR246,'TOX and EXPO INPUTS'!$E$14/AR246)),"0.0E+00"))</f>
        <v>#DIV/0!</v>
      </c>
      <c r="AW246" s="73" t="s">
        <v>139</v>
      </c>
      <c r="AX246" s="72" t="e">
        <f t="shared" si="454"/>
        <v>#DIV/0!</v>
      </c>
      <c r="AY246" s="53" t="e">
        <f t="shared" si="455"/>
        <v>#DIV/0!</v>
      </c>
      <c r="AZ246" s="53" t="e">
        <f t="shared" si="456"/>
        <v>#DIV/0!</v>
      </c>
      <c r="BA246" s="53" t="s">
        <v>139</v>
      </c>
      <c r="BB246" s="53" t="s">
        <v>139</v>
      </c>
      <c r="BC246" s="53" t="e">
        <f t="shared" si="457"/>
        <v>#DIV/0!</v>
      </c>
      <c r="BD246" s="53" t="e">
        <f t="shared" si="458"/>
        <v>#DIV/0!</v>
      </c>
      <c r="BE246" s="53" t="e">
        <f t="shared" si="459"/>
        <v>#DIV/0!</v>
      </c>
      <c r="BF246" s="53" t="s">
        <v>139</v>
      </c>
      <c r="BG246" s="53" t="s">
        <v>139</v>
      </c>
      <c r="BH246" s="53" t="e">
        <f t="shared" si="460"/>
        <v>#DIV/0!</v>
      </c>
      <c r="BI246" s="53" t="e">
        <f t="shared" si="461"/>
        <v>#DIV/0!</v>
      </c>
      <c r="BJ246" s="53" t="e">
        <f t="shared" si="462"/>
        <v>#DIV/0!</v>
      </c>
      <c r="BK246" s="53" t="s">
        <v>139</v>
      </c>
      <c r="BL246" s="53" t="s">
        <v>139</v>
      </c>
      <c r="BM246" s="73" t="s">
        <v>139</v>
      </c>
      <c r="BN246" s="72" t="e">
        <f t="shared" si="463"/>
        <v>#DIV/0!</v>
      </c>
      <c r="BO246" s="53" t="e">
        <f t="shared" si="464"/>
        <v>#DIV/0!</v>
      </c>
      <c r="BP246" s="53" t="e">
        <f t="shared" si="465"/>
        <v>#DIV/0!</v>
      </c>
      <c r="BQ246" s="53" t="s">
        <v>139</v>
      </c>
      <c r="BR246" s="53" t="s">
        <v>139</v>
      </c>
      <c r="BS246" s="53" t="e">
        <f t="shared" si="466"/>
        <v>#DIV/0!</v>
      </c>
      <c r="BT246" s="53" t="e">
        <f t="shared" si="467"/>
        <v>#DIV/0!</v>
      </c>
      <c r="BU246" s="53" t="e">
        <f t="shared" si="468"/>
        <v>#DIV/0!</v>
      </c>
      <c r="BV246" s="53" t="s">
        <v>139</v>
      </c>
      <c r="BW246" s="53" t="s">
        <v>139</v>
      </c>
      <c r="BX246" s="53" t="e">
        <f t="shared" si="469"/>
        <v>#DIV/0!</v>
      </c>
      <c r="BY246" s="53" t="e">
        <f t="shared" si="470"/>
        <v>#DIV/0!</v>
      </c>
      <c r="BZ246" s="53" t="e">
        <f t="shared" si="471"/>
        <v>#DIV/0!</v>
      </c>
      <c r="CA246" s="53" t="s">
        <v>139</v>
      </c>
      <c r="CB246" s="53" t="s">
        <v>139</v>
      </c>
      <c r="CC246" s="73" t="s">
        <v>139</v>
      </c>
      <c r="CD246" s="72" t="e">
        <f>VALUE(TEXT((1/(('TOX and EXPO INPUTS'!$E$11/AF246)+('TOX and EXPO INPUTS'!$E$19/AT246))),"0.0E+00"))</f>
        <v>#DIV/0!</v>
      </c>
      <c r="CE246" s="53" t="e">
        <f>VALUE(TEXT((1/(('TOX and EXPO INPUTS'!$E$11/AG246)+('TOX and EXPO INPUTS'!$E$19/AT246))),"0.0E+00"))</f>
        <v>#DIV/0!</v>
      </c>
      <c r="CF246" s="53" t="e">
        <f>VALUE(TEXT((1/(('TOX and EXPO INPUTS'!$E$11/AH246)+('TOX and EXPO INPUTS'!$E$19/AT246))),"0.0E+00"))</f>
        <v>#DIV/0!</v>
      </c>
      <c r="CG246" s="53" t="e">
        <f>VALUE(TEXT((1/(('TOX and EXPO INPUTS'!$E$11/AI246)+('TOX and EXPO INPUTS'!$E$19/AT246))),"0.0E+00"))</f>
        <v>#VALUE!</v>
      </c>
      <c r="CH246" s="53" t="e">
        <f>VALUE(TEXT((1/(('TOX and EXPO INPUTS'!$E$11/AJ246)+('TOX and EXPO INPUTS'!$E$19/AT246))),"0.0E+00"))</f>
        <v>#VALUE!</v>
      </c>
      <c r="CI246" s="53" t="e">
        <f>VALUE(TEXT((1/(('TOX and EXPO INPUTS'!$E$11/AF246)+('TOX and EXPO INPUTS'!$E$19/AU246))),"0.0E+00"))</f>
        <v>#DIV/0!</v>
      </c>
      <c r="CJ246" s="53" t="e">
        <f>VALUE(TEXT((1/(('TOX and EXPO INPUTS'!$E$11/AG246)+('TOX and EXPO INPUTS'!$E$19/AU246))),"0.0E+00"))</f>
        <v>#DIV/0!</v>
      </c>
      <c r="CK246" s="53" t="e">
        <f>VALUE(TEXT((1/(('TOX and EXPO INPUTS'!$E$11/AH246)+('TOX and EXPO INPUTS'!$E$19/AU246))),"0.0E+00"))</f>
        <v>#DIV/0!</v>
      </c>
      <c r="CL246" s="53" t="e">
        <f>VALUE(TEXT((1/(('TOX and EXPO INPUTS'!$E$11/AI246)+('TOX and EXPO INPUTS'!$E$19/AU246))),"0.0E+00"))</f>
        <v>#VALUE!</v>
      </c>
      <c r="CM246" s="53" t="e">
        <f>VALUE(TEXT((1/(('TOX and EXPO INPUTS'!$E$11/AJ246)+('TOX and EXPO INPUTS'!$E$19/AU246))),"0.0E+00"))</f>
        <v>#VALUE!</v>
      </c>
      <c r="CN246" s="53" t="e">
        <f>VALUE(TEXT((1/(('TOX and EXPO INPUTS'!$E$11/AF246)+('TOX and EXPO INPUTS'!$E$19/AV246))),"0.0E+00"))</f>
        <v>#DIV/0!</v>
      </c>
      <c r="CO246" s="53" t="e">
        <f>VALUE(TEXT((1/(('TOX and EXPO INPUTS'!$E$11/AG246)+('TOX and EXPO INPUTS'!$E$19/AV246))),"0.0E+00"))</f>
        <v>#DIV/0!</v>
      </c>
      <c r="CP246" s="53" t="e">
        <f>VALUE(TEXT((1/(('TOX and EXPO INPUTS'!$E$11/AH246)+('TOX and EXPO INPUTS'!$E$19/AV246))),"0.0E+00"))</f>
        <v>#DIV/0!</v>
      </c>
      <c r="CQ246" s="53" t="e">
        <f>VALUE(TEXT((1/(('TOX and EXPO INPUTS'!$E$11/AI246)+('TOX and EXPO INPUTS'!$E$19/AV246))),"0.0E+00"))</f>
        <v>#VALUE!</v>
      </c>
      <c r="CR246" s="53" t="e">
        <f>VALUE(TEXT((1/(('TOX and EXPO INPUTS'!$E$11/AJ246)+('TOX and EXPO INPUTS'!$E$19/AV246))),"0.0E+00"))</f>
        <v>#VALUE!</v>
      </c>
      <c r="CS246" s="73" t="e">
        <f>VALUE(TEXT((1/(('TOX and EXPO INPUTS'!$E$11/AK246)+('TOX and EXPO INPUTS'!$E$19/AW246))),"0.0E+00"))</f>
        <v>#VALUE!</v>
      </c>
      <c r="CT246" s="56" t="s">
        <v>79</v>
      </c>
      <c r="CU246" s="36">
        <v>45333401</v>
      </c>
      <c r="CV246" s="36" t="s">
        <v>106</v>
      </c>
      <c r="CW246" s="57" t="s">
        <v>107</v>
      </c>
    </row>
    <row r="247" spans="1:101" ht="24" customHeight="1" x14ac:dyDescent="0.25">
      <c r="A247" s="56" t="s">
        <v>4</v>
      </c>
      <c r="B247" s="36" t="s">
        <v>73</v>
      </c>
      <c r="C247" s="36" t="s">
        <v>36</v>
      </c>
      <c r="D247" s="57" t="s">
        <v>0</v>
      </c>
      <c r="E247" s="61" t="s">
        <v>6</v>
      </c>
      <c r="F247" s="92"/>
      <c r="G247" s="65"/>
      <c r="H247" s="69"/>
      <c r="I247" s="65" t="s">
        <v>159</v>
      </c>
      <c r="J247" s="69">
        <v>112</v>
      </c>
      <c r="K247" s="49">
        <v>11.2</v>
      </c>
      <c r="L247" s="49">
        <v>11.2</v>
      </c>
      <c r="M247" s="53" t="s">
        <v>139</v>
      </c>
      <c r="N247" s="53" t="s">
        <v>139</v>
      </c>
      <c r="O247" s="66" t="s">
        <v>139</v>
      </c>
      <c r="P247" s="69">
        <v>12.5</v>
      </c>
      <c r="Q247" s="49">
        <v>2.5</v>
      </c>
      <c r="R247" s="49">
        <v>1.25</v>
      </c>
      <c r="S247" s="66" t="s">
        <v>139</v>
      </c>
      <c r="T247" s="72">
        <f t="shared" si="448"/>
        <v>0</v>
      </c>
      <c r="U247" s="53">
        <f t="shared" si="449"/>
        <v>0</v>
      </c>
      <c r="V247" s="53">
        <f t="shared" si="450"/>
        <v>0</v>
      </c>
      <c r="W247" s="53" t="s">
        <v>139</v>
      </c>
      <c r="X247" s="53" t="s">
        <v>139</v>
      </c>
      <c r="Y247" s="73" t="s">
        <v>139</v>
      </c>
      <c r="Z247" s="72" t="e">
        <f>VALUE(TEXT(((T247*'TOX and EXPO INPUTS'!$E$12)/'TOX and EXPO INPUTS'!$E$26),"0.00E+00"))</f>
        <v>#DIV/0!</v>
      </c>
      <c r="AA247" s="53" t="e">
        <f>VALUE(TEXT(((U247*'TOX and EXPO INPUTS'!$E$12)/'TOX and EXPO INPUTS'!$E$26),"0.00E+00"))</f>
        <v>#DIV/0!</v>
      </c>
      <c r="AB247" s="53" t="e">
        <f>VALUE(TEXT(((V247*'TOX and EXPO INPUTS'!$E$12)/'TOX and EXPO INPUTS'!$E$26),"0.00E+00"))</f>
        <v>#DIV/0!</v>
      </c>
      <c r="AC247" s="53" t="s">
        <v>139</v>
      </c>
      <c r="AD247" s="53" t="s">
        <v>139</v>
      </c>
      <c r="AE247" s="73" t="s">
        <v>139</v>
      </c>
      <c r="AF247" s="72" t="e">
        <f>VALUE(TEXT(('TOX and EXPO INPUTS'!$E$9/Z247),"0.0E+00"))</f>
        <v>#DIV/0!</v>
      </c>
      <c r="AG247" s="53" t="e">
        <f>VALUE(TEXT(('TOX and EXPO INPUTS'!$E$9/AA247),"0.0E+00"))</f>
        <v>#DIV/0!</v>
      </c>
      <c r="AH247" s="53" t="e">
        <f>VALUE(TEXT(('TOX and EXPO INPUTS'!$E$9/AB247),"0.0E+00"))</f>
        <v>#DIV/0!</v>
      </c>
      <c r="AI247" s="53" t="s">
        <v>139</v>
      </c>
      <c r="AJ247" s="53" t="s">
        <v>139</v>
      </c>
      <c r="AK247" s="73" t="s">
        <v>139</v>
      </c>
      <c r="AL247" s="72">
        <f t="shared" si="451"/>
        <v>0</v>
      </c>
      <c r="AM247" s="53">
        <f t="shared" si="452"/>
        <v>0</v>
      </c>
      <c r="AN247" s="53">
        <f t="shared" si="453"/>
        <v>0</v>
      </c>
      <c r="AO247" s="73" t="s">
        <v>139</v>
      </c>
      <c r="AP247" s="72" t="e">
        <f>VALUE(TEXT(((AL247*'TOX and EXPO INPUTS'!$E$20)/'TOX and EXPO INPUTS'!$E$28),"0.00E+00"))</f>
        <v>#DIV/0!</v>
      </c>
      <c r="AQ247" s="53" t="e">
        <f>VALUE(TEXT(((AM247*'TOX and EXPO INPUTS'!$E$20)/'TOX and EXPO INPUTS'!$E$28),"0.00E+00"))</f>
        <v>#DIV/0!</v>
      </c>
      <c r="AR247" s="53" t="e">
        <f>VALUE(TEXT(((AN247*'TOX and EXPO INPUTS'!$E$20)/'TOX and EXPO INPUTS'!$E$28),"0.00E+00"))</f>
        <v>#DIV/0!</v>
      </c>
      <c r="AS247" s="73" t="s">
        <v>139</v>
      </c>
      <c r="AT247" s="72" t="e">
        <f>VALUE(TEXT((IF('TOX and EXPO INPUTS'!$E$18="Route-specific",'TOX and EXPO INPUTS'!$E$16/AP247,'TOX and EXPO INPUTS'!$E$14/AP247)),"0.0E+00"))</f>
        <v>#DIV/0!</v>
      </c>
      <c r="AU247" s="53" t="e">
        <f>VALUE(TEXT((IF('TOX and EXPO INPUTS'!$E$18="Route-specific",'TOX and EXPO INPUTS'!$E$16/AQ247,'TOX and EXPO INPUTS'!$E$14/AQ247)),"0.0E+00"))</f>
        <v>#DIV/0!</v>
      </c>
      <c r="AV247" s="53" t="e">
        <f>VALUE(TEXT((IF('TOX and EXPO INPUTS'!$E$18="Route-specific",'TOX and EXPO INPUTS'!$E$16/AR247,'TOX and EXPO INPUTS'!$E$14/AR247)),"0.0E+00"))</f>
        <v>#DIV/0!</v>
      </c>
      <c r="AW247" s="73" t="s">
        <v>139</v>
      </c>
      <c r="AX247" s="72" t="e">
        <f t="shared" si="454"/>
        <v>#DIV/0!</v>
      </c>
      <c r="AY247" s="53" t="e">
        <f t="shared" si="455"/>
        <v>#DIV/0!</v>
      </c>
      <c r="AZ247" s="53" t="e">
        <f t="shared" si="456"/>
        <v>#DIV/0!</v>
      </c>
      <c r="BA247" s="53" t="s">
        <v>139</v>
      </c>
      <c r="BB247" s="53" t="s">
        <v>139</v>
      </c>
      <c r="BC247" s="53" t="e">
        <f t="shared" si="457"/>
        <v>#DIV/0!</v>
      </c>
      <c r="BD247" s="53" t="e">
        <f t="shared" si="458"/>
        <v>#DIV/0!</v>
      </c>
      <c r="BE247" s="53" t="e">
        <f t="shared" si="459"/>
        <v>#DIV/0!</v>
      </c>
      <c r="BF247" s="53" t="s">
        <v>139</v>
      </c>
      <c r="BG247" s="53" t="s">
        <v>139</v>
      </c>
      <c r="BH247" s="53" t="e">
        <f t="shared" si="460"/>
        <v>#DIV/0!</v>
      </c>
      <c r="BI247" s="53" t="e">
        <f t="shared" si="461"/>
        <v>#DIV/0!</v>
      </c>
      <c r="BJ247" s="53" t="e">
        <f t="shared" si="462"/>
        <v>#DIV/0!</v>
      </c>
      <c r="BK247" s="53" t="s">
        <v>139</v>
      </c>
      <c r="BL247" s="53" t="s">
        <v>139</v>
      </c>
      <c r="BM247" s="73" t="s">
        <v>139</v>
      </c>
      <c r="BN247" s="72" t="e">
        <f t="shared" si="463"/>
        <v>#DIV/0!</v>
      </c>
      <c r="BO247" s="53" t="e">
        <f t="shared" si="464"/>
        <v>#DIV/0!</v>
      </c>
      <c r="BP247" s="53" t="e">
        <f t="shared" si="465"/>
        <v>#DIV/0!</v>
      </c>
      <c r="BQ247" s="53" t="s">
        <v>139</v>
      </c>
      <c r="BR247" s="53" t="s">
        <v>139</v>
      </c>
      <c r="BS247" s="53" t="e">
        <f t="shared" si="466"/>
        <v>#DIV/0!</v>
      </c>
      <c r="BT247" s="53" t="e">
        <f t="shared" si="467"/>
        <v>#DIV/0!</v>
      </c>
      <c r="BU247" s="53" t="e">
        <f t="shared" si="468"/>
        <v>#DIV/0!</v>
      </c>
      <c r="BV247" s="53" t="s">
        <v>139</v>
      </c>
      <c r="BW247" s="53" t="s">
        <v>139</v>
      </c>
      <c r="BX247" s="53" t="e">
        <f t="shared" si="469"/>
        <v>#DIV/0!</v>
      </c>
      <c r="BY247" s="53" t="e">
        <f t="shared" si="470"/>
        <v>#DIV/0!</v>
      </c>
      <c r="BZ247" s="53" t="e">
        <f t="shared" si="471"/>
        <v>#DIV/0!</v>
      </c>
      <c r="CA247" s="53" t="s">
        <v>139</v>
      </c>
      <c r="CB247" s="53" t="s">
        <v>139</v>
      </c>
      <c r="CC247" s="73" t="s">
        <v>139</v>
      </c>
      <c r="CD247" s="72" t="e">
        <f>VALUE(TEXT((1/(('TOX and EXPO INPUTS'!$E$11/AF247)+('TOX and EXPO INPUTS'!$E$19/AT247))),"0.0E+00"))</f>
        <v>#DIV/0!</v>
      </c>
      <c r="CE247" s="53" t="e">
        <f>VALUE(TEXT((1/(('TOX and EXPO INPUTS'!$E$11/AG247)+('TOX and EXPO INPUTS'!$E$19/AT247))),"0.0E+00"))</f>
        <v>#DIV/0!</v>
      </c>
      <c r="CF247" s="53" t="e">
        <f>VALUE(TEXT((1/(('TOX and EXPO INPUTS'!$E$11/AH247)+('TOX and EXPO INPUTS'!$E$19/AT247))),"0.0E+00"))</f>
        <v>#DIV/0!</v>
      </c>
      <c r="CG247" s="53" t="e">
        <f>VALUE(TEXT((1/(('TOX and EXPO INPUTS'!$E$11/AI247)+('TOX and EXPO INPUTS'!$E$19/AT247))),"0.0E+00"))</f>
        <v>#VALUE!</v>
      </c>
      <c r="CH247" s="53" t="e">
        <f>VALUE(TEXT((1/(('TOX and EXPO INPUTS'!$E$11/AJ247)+('TOX and EXPO INPUTS'!$E$19/AT247))),"0.0E+00"))</f>
        <v>#VALUE!</v>
      </c>
      <c r="CI247" s="53" t="e">
        <f>VALUE(TEXT((1/(('TOX and EXPO INPUTS'!$E$11/AF247)+('TOX and EXPO INPUTS'!$E$19/AU247))),"0.0E+00"))</f>
        <v>#DIV/0!</v>
      </c>
      <c r="CJ247" s="53" t="e">
        <f>VALUE(TEXT((1/(('TOX and EXPO INPUTS'!$E$11/AG247)+('TOX and EXPO INPUTS'!$E$19/AU247))),"0.0E+00"))</f>
        <v>#DIV/0!</v>
      </c>
      <c r="CK247" s="53" t="e">
        <f>VALUE(TEXT((1/(('TOX and EXPO INPUTS'!$E$11/AH247)+('TOX and EXPO INPUTS'!$E$19/AU247))),"0.0E+00"))</f>
        <v>#DIV/0!</v>
      </c>
      <c r="CL247" s="53" t="e">
        <f>VALUE(TEXT((1/(('TOX and EXPO INPUTS'!$E$11/AI247)+('TOX and EXPO INPUTS'!$E$19/AU247))),"0.0E+00"))</f>
        <v>#VALUE!</v>
      </c>
      <c r="CM247" s="53" t="e">
        <f>VALUE(TEXT((1/(('TOX and EXPO INPUTS'!$E$11/AJ247)+('TOX and EXPO INPUTS'!$E$19/AU247))),"0.0E+00"))</f>
        <v>#VALUE!</v>
      </c>
      <c r="CN247" s="53" t="e">
        <f>VALUE(TEXT((1/(('TOX and EXPO INPUTS'!$E$11/AF247)+('TOX and EXPO INPUTS'!$E$19/AV247))),"0.0E+00"))</f>
        <v>#DIV/0!</v>
      </c>
      <c r="CO247" s="53" t="e">
        <f>VALUE(TEXT((1/(('TOX and EXPO INPUTS'!$E$11/AG247)+('TOX and EXPO INPUTS'!$E$19/AV247))),"0.0E+00"))</f>
        <v>#DIV/0!</v>
      </c>
      <c r="CP247" s="53" t="e">
        <f>VALUE(TEXT((1/(('TOX and EXPO INPUTS'!$E$11/AH247)+('TOX and EXPO INPUTS'!$E$19/AV247))),"0.0E+00"))</f>
        <v>#DIV/0!</v>
      </c>
      <c r="CQ247" s="53" t="e">
        <f>VALUE(TEXT((1/(('TOX and EXPO INPUTS'!$E$11/AI247)+('TOX and EXPO INPUTS'!$E$19/AV247))),"0.0E+00"))</f>
        <v>#VALUE!</v>
      </c>
      <c r="CR247" s="53" t="e">
        <f>VALUE(TEXT((1/(('TOX and EXPO INPUTS'!$E$11/AJ247)+('TOX and EXPO INPUTS'!$E$19/AV247))),"0.0E+00"))</f>
        <v>#VALUE!</v>
      </c>
      <c r="CS247" s="73" t="e">
        <f>VALUE(TEXT((1/(('TOX and EXPO INPUTS'!$E$11/AK247)+('TOX and EXPO INPUTS'!$E$19/AW247))),"0.0E+00"))</f>
        <v>#VALUE!</v>
      </c>
      <c r="CT247" s="56" t="s">
        <v>79</v>
      </c>
      <c r="CU247" s="36">
        <v>45333401</v>
      </c>
      <c r="CV247" s="36" t="s">
        <v>106</v>
      </c>
      <c r="CW247" s="57" t="s">
        <v>107</v>
      </c>
    </row>
    <row r="248" spans="1:101" ht="24" customHeight="1" x14ac:dyDescent="0.25">
      <c r="A248" s="56" t="s">
        <v>4</v>
      </c>
      <c r="B248" s="36" t="s">
        <v>73</v>
      </c>
      <c r="C248" s="36" t="s">
        <v>36</v>
      </c>
      <c r="D248" s="57" t="s">
        <v>0</v>
      </c>
      <c r="E248" s="61" t="s">
        <v>53</v>
      </c>
      <c r="F248" s="92"/>
      <c r="G248" s="65"/>
      <c r="H248" s="69"/>
      <c r="I248" s="65" t="s">
        <v>159</v>
      </c>
      <c r="J248" s="69">
        <v>112</v>
      </c>
      <c r="K248" s="49">
        <v>11.2</v>
      </c>
      <c r="L248" s="49">
        <v>11.2</v>
      </c>
      <c r="M248" s="53" t="s">
        <v>139</v>
      </c>
      <c r="N248" s="53" t="s">
        <v>139</v>
      </c>
      <c r="O248" s="66" t="s">
        <v>139</v>
      </c>
      <c r="P248" s="69">
        <v>12.5</v>
      </c>
      <c r="Q248" s="49">
        <v>2.5</v>
      </c>
      <c r="R248" s="49">
        <v>1.25</v>
      </c>
      <c r="S248" s="66" t="s">
        <v>139</v>
      </c>
      <c r="T248" s="72">
        <f t="shared" si="448"/>
        <v>0</v>
      </c>
      <c r="U248" s="53">
        <f t="shared" si="449"/>
        <v>0</v>
      </c>
      <c r="V248" s="53">
        <f t="shared" si="450"/>
        <v>0</v>
      </c>
      <c r="W248" s="53" t="s">
        <v>139</v>
      </c>
      <c r="X248" s="53" t="s">
        <v>139</v>
      </c>
      <c r="Y248" s="73" t="s">
        <v>139</v>
      </c>
      <c r="Z248" s="72" t="e">
        <f>VALUE(TEXT(((T248*'TOX and EXPO INPUTS'!$E$12)/'TOX and EXPO INPUTS'!$E$26),"0.00E+00"))</f>
        <v>#DIV/0!</v>
      </c>
      <c r="AA248" s="53" t="e">
        <f>VALUE(TEXT(((U248*'TOX and EXPO INPUTS'!$E$12)/'TOX and EXPO INPUTS'!$E$26),"0.00E+00"))</f>
        <v>#DIV/0!</v>
      </c>
      <c r="AB248" s="53" t="e">
        <f>VALUE(TEXT(((V248*'TOX and EXPO INPUTS'!$E$12)/'TOX and EXPO INPUTS'!$E$26),"0.00E+00"))</f>
        <v>#DIV/0!</v>
      </c>
      <c r="AC248" s="53" t="s">
        <v>139</v>
      </c>
      <c r="AD248" s="53" t="s">
        <v>139</v>
      </c>
      <c r="AE248" s="73" t="s">
        <v>139</v>
      </c>
      <c r="AF248" s="72" t="e">
        <f>VALUE(TEXT(('TOX and EXPO INPUTS'!$E$9/Z248),"0.0E+00"))</f>
        <v>#DIV/0!</v>
      </c>
      <c r="AG248" s="53" t="e">
        <f>VALUE(TEXT(('TOX and EXPO INPUTS'!$E$9/AA248),"0.0E+00"))</f>
        <v>#DIV/0!</v>
      </c>
      <c r="AH248" s="53" t="e">
        <f>VALUE(TEXT(('TOX and EXPO INPUTS'!$E$9/AB248),"0.0E+00"))</f>
        <v>#DIV/0!</v>
      </c>
      <c r="AI248" s="53" t="s">
        <v>139</v>
      </c>
      <c r="AJ248" s="53" t="s">
        <v>139</v>
      </c>
      <c r="AK248" s="73" t="s">
        <v>139</v>
      </c>
      <c r="AL248" s="72">
        <f t="shared" si="451"/>
        <v>0</v>
      </c>
      <c r="AM248" s="53">
        <f t="shared" si="452"/>
        <v>0</v>
      </c>
      <c r="AN248" s="53">
        <f t="shared" si="453"/>
        <v>0</v>
      </c>
      <c r="AO248" s="73" t="s">
        <v>139</v>
      </c>
      <c r="AP248" s="72" t="e">
        <f>VALUE(TEXT(((AL248*'TOX and EXPO INPUTS'!$E$20)/'TOX and EXPO INPUTS'!$E$28),"0.00E+00"))</f>
        <v>#DIV/0!</v>
      </c>
      <c r="AQ248" s="53" t="e">
        <f>VALUE(TEXT(((AM248*'TOX and EXPO INPUTS'!$E$20)/'TOX and EXPO INPUTS'!$E$28),"0.00E+00"))</f>
        <v>#DIV/0!</v>
      </c>
      <c r="AR248" s="53" t="e">
        <f>VALUE(TEXT(((AN248*'TOX and EXPO INPUTS'!$E$20)/'TOX and EXPO INPUTS'!$E$28),"0.00E+00"))</f>
        <v>#DIV/0!</v>
      </c>
      <c r="AS248" s="73" t="s">
        <v>139</v>
      </c>
      <c r="AT248" s="72" t="e">
        <f>VALUE(TEXT((IF('TOX and EXPO INPUTS'!$E$18="Route-specific",'TOX and EXPO INPUTS'!$E$16/AP248,'TOX and EXPO INPUTS'!$E$14/AP248)),"0.0E+00"))</f>
        <v>#DIV/0!</v>
      </c>
      <c r="AU248" s="53" t="e">
        <f>VALUE(TEXT((IF('TOX and EXPO INPUTS'!$E$18="Route-specific",'TOX and EXPO INPUTS'!$E$16/AQ248,'TOX and EXPO INPUTS'!$E$14/AQ248)),"0.0E+00"))</f>
        <v>#DIV/0!</v>
      </c>
      <c r="AV248" s="53" t="e">
        <f>VALUE(TEXT((IF('TOX and EXPO INPUTS'!$E$18="Route-specific",'TOX and EXPO INPUTS'!$E$16/AR248,'TOX and EXPO INPUTS'!$E$14/AR248)),"0.0E+00"))</f>
        <v>#DIV/0!</v>
      </c>
      <c r="AW248" s="73" t="s">
        <v>139</v>
      </c>
      <c r="AX248" s="72" t="e">
        <f t="shared" si="454"/>
        <v>#DIV/0!</v>
      </c>
      <c r="AY248" s="53" t="e">
        <f t="shared" si="455"/>
        <v>#DIV/0!</v>
      </c>
      <c r="AZ248" s="53" t="e">
        <f t="shared" si="456"/>
        <v>#DIV/0!</v>
      </c>
      <c r="BA248" s="53" t="s">
        <v>139</v>
      </c>
      <c r="BB248" s="53" t="s">
        <v>139</v>
      </c>
      <c r="BC248" s="53" t="e">
        <f t="shared" si="457"/>
        <v>#DIV/0!</v>
      </c>
      <c r="BD248" s="53" t="e">
        <f t="shared" si="458"/>
        <v>#DIV/0!</v>
      </c>
      <c r="BE248" s="53" t="e">
        <f t="shared" si="459"/>
        <v>#DIV/0!</v>
      </c>
      <c r="BF248" s="53" t="s">
        <v>139</v>
      </c>
      <c r="BG248" s="53" t="s">
        <v>139</v>
      </c>
      <c r="BH248" s="53" t="e">
        <f t="shared" si="460"/>
        <v>#DIV/0!</v>
      </c>
      <c r="BI248" s="53" t="e">
        <f t="shared" si="461"/>
        <v>#DIV/0!</v>
      </c>
      <c r="BJ248" s="53" t="e">
        <f t="shared" si="462"/>
        <v>#DIV/0!</v>
      </c>
      <c r="BK248" s="53" t="s">
        <v>139</v>
      </c>
      <c r="BL248" s="53" t="s">
        <v>139</v>
      </c>
      <c r="BM248" s="73" t="s">
        <v>139</v>
      </c>
      <c r="BN248" s="72" t="e">
        <f t="shared" si="463"/>
        <v>#DIV/0!</v>
      </c>
      <c r="BO248" s="53" t="e">
        <f t="shared" si="464"/>
        <v>#DIV/0!</v>
      </c>
      <c r="BP248" s="53" t="e">
        <f t="shared" si="465"/>
        <v>#DIV/0!</v>
      </c>
      <c r="BQ248" s="53" t="s">
        <v>139</v>
      </c>
      <c r="BR248" s="53" t="s">
        <v>139</v>
      </c>
      <c r="BS248" s="53" t="e">
        <f t="shared" si="466"/>
        <v>#DIV/0!</v>
      </c>
      <c r="BT248" s="53" t="e">
        <f t="shared" si="467"/>
        <v>#DIV/0!</v>
      </c>
      <c r="BU248" s="53" t="e">
        <f t="shared" si="468"/>
        <v>#DIV/0!</v>
      </c>
      <c r="BV248" s="53" t="s">
        <v>139</v>
      </c>
      <c r="BW248" s="53" t="s">
        <v>139</v>
      </c>
      <c r="BX248" s="53" t="e">
        <f t="shared" si="469"/>
        <v>#DIV/0!</v>
      </c>
      <c r="BY248" s="53" t="e">
        <f t="shared" si="470"/>
        <v>#DIV/0!</v>
      </c>
      <c r="BZ248" s="53" t="e">
        <f t="shared" si="471"/>
        <v>#DIV/0!</v>
      </c>
      <c r="CA248" s="53" t="s">
        <v>139</v>
      </c>
      <c r="CB248" s="53" t="s">
        <v>139</v>
      </c>
      <c r="CC248" s="73" t="s">
        <v>139</v>
      </c>
      <c r="CD248" s="72" t="e">
        <f>VALUE(TEXT((1/(('TOX and EXPO INPUTS'!$E$11/AF248)+('TOX and EXPO INPUTS'!$E$19/AT248))),"0.0E+00"))</f>
        <v>#DIV/0!</v>
      </c>
      <c r="CE248" s="53" t="e">
        <f>VALUE(TEXT((1/(('TOX and EXPO INPUTS'!$E$11/AG248)+('TOX and EXPO INPUTS'!$E$19/AT248))),"0.0E+00"))</f>
        <v>#DIV/0!</v>
      </c>
      <c r="CF248" s="53" t="e">
        <f>VALUE(TEXT((1/(('TOX and EXPO INPUTS'!$E$11/AH248)+('TOX and EXPO INPUTS'!$E$19/AT248))),"0.0E+00"))</f>
        <v>#DIV/0!</v>
      </c>
      <c r="CG248" s="53" t="e">
        <f>VALUE(TEXT((1/(('TOX and EXPO INPUTS'!$E$11/AI248)+('TOX and EXPO INPUTS'!$E$19/AT248))),"0.0E+00"))</f>
        <v>#VALUE!</v>
      </c>
      <c r="CH248" s="53" t="e">
        <f>VALUE(TEXT((1/(('TOX and EXPO INPUTS'!$E$11/AJ248)+('TOX and EXPO INPUTS'!$E$19/AT248))),"0.0E+00"))</f>
        <v>#VALUE!</v>
      </c>
      <c r="CI248" s="53" t="e">
        <f>VALUE(TEXT((1/(('TOX and EXPO INPUTS'!$E$11/AF248)+('TOX and EXPO INPUTS'!$E$19/AU248))),"0.0E+00"))</f>
        <v>#DIV/0!</v>
      </c>
      <c r="CJ248" s="53" t="e">
        <f>VALUE(TEXT((1/(('TOX and EXPO INPUTS'!$E$11/AG248)+('TOX and EXPO INPUTS'!$E$19/AU248))),"0.0E+00"))</f>
        <v>#DIV/0!</v>
      </c>
      <c r="CK248" s="53" t="e">
        <f>VALUE(TEXT((1/(('TOX and EXPO INPUTS'!$E$11/AH248)+('TOX and EXPO INPUTS'!$E$19/AU248))),"0.0E+00"))</f>
        <v>#DIV/0!</v>
      </c>
      <c r="CL248" s="53" t="e">
        <f>VALUE(TEXT((1/(('TOX and EXPO INPUTS'!$E$11/AI248)+('TOX and EXPO INPUTS'!$E$19/AU248))),"0.0E+00"))</f>
        <v>#VALUE!</v>
      </c>
      <c r="CM248" s="53" t="e">
        <f>VALUE(TEXT((1/(('TOX and EXPO INPUTS'!$E$11/AJ248)+('TOX and EXPO INPUTS'!$E$19/AU248))),"0.0E+00"))</f>
        <v>#VALUE!</v>
      </c>
      <c r="CN248" s="53" t="e">
        <f>VALUE(TEXT((1/(('TOX and EXPO INPUTS'!$E$11/AF248)+('TOX and EXPO INPUTS'!$E$19/AV248))),"0.0E+00"))</f>
        <v>#DIV/0!</v>
      </c>
      <c r="CO248" s="53" t="e">
        <f>VALUE(TEXT((1/(('TOX and EXPO INPUTS'!$E$11/AG248)+('TOX and EXPO INPUTS'!$E$19/AV248))),"0.0E+00"))</f>
        <v>#DIV/0!</v>
      </c>
      <c r="CP248" s="53" t="e">
        <f>VALUE(TEXT((1/(('TOX and EXPO INPUTS'!$E$11/AH248)+('TOX and EXPO INPUTS'!$E$19/AV248))),"0.0E+00"))</f>
        <v>#DIV/0!</v>
      </c>
      <c r="CQ248" s="53" t="e">
        <f>VALUE(TEXT((1/(('TOX and EXPO INPUTS'!$E$11/AI248)+('TOX and EXPO INPUTS'!$E$19/AV248))),"0.0E+00"))</f>
        <v>#VALUE!</v>
      </c>
      <c r="CR248" s="53" t="e">
        <f>VALUE(TEXT((1/(('TOX and EXPO INPUTS'!$E$11/AJ248)+('TOX and EXPO INPUTS'!$E$19/AV248))),"0.0E+00"))</f>
        <v>#VALUE!</v>
      </c>
      <c r="CS248" s="73" t="e">
        <f>VALUE(TEXT((1/(('TOX and EXPO INPUTS'!$E$11/AK248)+('TOX and EXPO INPUTS'!$E$19/AW248))),"0.0E+00"))</f>
        <v>#VALUE!</v>
      </c>
      <c r="CT248" s="56" t="s">
        <v>79</v>
      </c>
      <c r="CU248" s="36">
        <v>45333401</v>
      </c>
      <c r="CV248" s="36" t="s">
        <v>106</v>
      </c>
      <c r="CW248" s="57" t="s">
        <v>107</v>
      </c>
    </row>
    <row r="249" spans="1:101" ht="24" customHeight="1" x14ac:dyDescent="0.25">
      <c r="A249" s="56" t="s">
        <v>4</v>
      </c>
      <c r="B249" s="36" t="s">
        <v>73</v>
      </c>
      <c r="C249" s="36" t="s">
        <v>36</v>
      </c>
      <c r="D249" s="57" t="s">
        <v>0</v>
      </c>
      <c r="E249" s="61" t="s">
        <v>18</v>
      </c>
      <c r="F249" s="92"/>
      <c r="G249" s="65"/>
      <c r="H249" s="69"/>
      <c r="I249" s="65" t="s">
        <v>159</v>
      </c>
      <c r="J249" s="69">
        <v>112</v>
      </c>
      <c r="K249" s="49">
        <v>11.2</v>
      </c>
      <c r="L249" s="49">
        <v>11.2</v>
      </c>
      <c r="M249" s="53" t="s">
        <v>139</v>
      </c>
      <c r="N249" s="53" t="s">
        <v>139</v>
      </c>
      <c r="O249" s="66" t="s">
        <v>139</v>
      </c>
      <c r="P249" s="69">
        <v>12.5</v>
      </c>
      <c r="Q249" s="49">
        <v>2.5</v>
      </c>
      <c r="R249" s="49">
        <v>1.25</v>
      </c>
      <c r="S249" s="66" t="s">
        <v>139</v>
      </c>
      <c r="T249" s="72">
        <f t="shared" si="448"/>
        <v>0</v>
      </c>
      <c r="U249" s="53">
        <f t="shared" si="449"/>
        <v>0</v>
      </c>
      <c r="V249" s="53">
        <f t="shared" si="450"/>
        <v>0</v>
      </c>
      <c r="W249" s="53" t="s">
        <v>139</v>
      </c>
      <c r="X249" s="53" t="s">
        <v>139</v>
      </c>
      <c r="Y249" s="73" t="s">
        <v>139</v>
      </c>
      <c r="Z249" s="72" t="e">
        <f>VALUE(TEXT(((T249*'TOX and EXPO INPUTS'!$E$12)/'TOX and EXPO INPUTS'!$E$26),"0.00E+00"))</f>
        <v>#DIV/0!</v>
      </c>
      <c r="AA249" s="53" t="e">
        <f>VALUE(TEXT(((U249*'TOX and EXPO INPUTS'!$E$12)/'TOX and EXPO INPUTS'!$E$26),"0.00E+00"))</f>
        <v>#DIV/0!</v>
      </c>
      <c r="AB249" s="53" t="e">
        <f>VALUE(TEXT(((V249*'TOX and EXPO INPUTS'!$E$12)/'TOX and EXPO INPUTS'!$E$26),"0.00E+00"))</f>
        <v>#DIV/0!</v>
      </c>
      <c r="AC249" s="53" t="s">
        <v>139</v>
      </c>
      <c r="AD249" s="53" t="s">
        <v>139</v>
      </c>
      <c r="AE249" s="73" t="s">
        <v>139</v>
      </c>
      <c r="AF249" s="72" t="e">
        <f>VALUE(TEXT(('TOX and EXPO INPUTS'!$E$9/Z249),"0.0E+00"))</f>
        <v>#DIV/0!</v>
      </c>
      <c r="AG249" s="53" t="e">
        <f>VALUE(TEXT(('TOX and EXPO INPUTS'!$E$9/AA249),"0.0E+00"))</f>
        <v>#DIV/0!</v>
      </c>
      <c r="AH249" s="53" t="e">
        <f>VALUE(TEXT(('TOX and EXPO INPUTS'!$E$9/AB249),"0.0E+00"))</f>
        <v>#DIV/0!</v>
      </c>
      <c r="AI249" s="53" t="s">
        <v>139</v>
      </c>
      <c r="AJ249" s="53" t="s">
        <v>139</v>
      </c>
      <c r="AK249" s="73" t="s">
        <v>139</v>
      </c>
      <c r="AL249" s="72">
        <f t="shared" si="451"/>
        <v>0</v>
      </c>
      <c r="AM249" s="53">
        <f t="shared" si="452"/>
        <v>0</v>
      </c>
      <c r="AN249" s="53">
        <f t="shared" si="453"/>
        <v>0</v>
      </c>
      <c r="AO249" s="73" t="s">
        <v>139</v>
      </c>
      <c r="AP249" s="72" t="e">
        <f>VALUE(TEXT(((AL249*'TOX and EXPO INPUTS'!$E$20)/'TOX and EXPO INPUTS'!$E$28),"0.00E+00"))</f>
        <v>#DIV/0!</v>
      </c>
      <c r="AQ249" s="53" t="e">
        <f>VALUE(TEXT(((AM249*'TOX and EXPO INPUTS'!$E$20)/'TOX and EXPO INPUTS'!$E$28),"0.00E+00"))</f>
        <v>#DIV/0!</v>
      </c>
      <c r="AR249" s="53" t="e">
        <f>VALUE(TEXT(((AN249*'TOX and EXPO INPUTS'!$E$20)/'TOX and EXPO INPUTS'!$E$28),"0.00E+00"))</f>
        <v>#DIV/0!</v>
      </c>
      <c r="AS249" s="73" t="s">
        <v>139</v>
      </c>
      <c r="AT249" s="72" t="e">
        <f>VALUE(TEXT((IF('TOX and EXPO INPUTS'!$E$18="Route-specific",'TOX and EXPO INPUTS'!$E$16/AP249,'TOX and EXPO INPUTS'!$E$14/AP249)),"0.0E+00"))</f>
        <v>#DIV/0!</v>
      </c>
      <c r="AU249" s="53" t="e">
        <f>VALUE(TEXT((IF('TOX and EXPO INPUTS'!$E$18="Route-specific",'TOX and EXPO INPUTS'!$E$16/AQ249,'TOX and EXPO INPUTS'!$E$14/AQ249)),"0.0E+00"))</f>
        <v>#DIV/0!</v>
      </c>
      <c r="AV249" s="53" t="e">
        <f>VALUE(TEXT((IF('TOX and EXPO INPUTS'!$E$18="Route-specific",'TOX and EXPO INPUTS'!$E$16/AR249,'TOX and EXPO INPUTS'!$E$14/AR249)),"0.0E+00"))</f>
        <v>#DIV/0!</v>
      </c>
      <c r="AW249" s="73" t="s">
        <v>139</v>
      </c>
      <c r="AX249" s="72" t="e">
        <f t="shared" si="454"/>
        <v>#DIV/0!</v>
      </c>
      <c r="AY249" s="53" t="e">
        <f t="shared" si="455"/>
        <v>#DIV/0!</v>
      </c>
      <c r="AZ249" s="53" t="e">
        <f t="shared" si="456"/>
        <v>#DIV/0!</v>
      </c>
      <c r="BA249" s="53" t="s">
        <v>139</v>
      </c>
      <c r="BB249" s="53" t="s">
        <v>139</v>
      </c>
      <c r="BC249" s="53" t="e">
        <f t="shared" si="457"/>
        <v>#DIV/0!</v>
      </c>
      <c r="BD249" s="53" t="e">
        <f t="shared" si="458"/>
        <v>#DIV/0!</v>
      </c>
      <c r="BE249" s="53" t="e">
        <f t="shared" si="459"/>
        <v>#DIV/0!</v>
      </c>
      <c r="BF249" s="53" t="s">
        <v>139</v>
      </c>
      <c r="BG249" s="53" t="s">
        <v>139</v>
      </c>
      <c r="BH249" s="53" t="e">
        <f t="shared" si="460"/>
        <v>#DIV/0!</v>
      </c>
      <c r="BI249" s="53" t="e">
        <f t="shared" si="461"/>
        <v>#DIV/0!</v>
      </c>
      <c r="BJ249" s="53" t="e">
        <f t="shared" si="462"/>
        <v>#DIV/0!</v>
      </c>
      <c r="BK249" s="53" t="s">
        <v>139</v>
      </c>
      <c r="BL249" s="53" t="s">
        <v>139</v>
      </c>
      <c r="BM249" s="73" t="s">
        <v>139</v>
      </c>
      <c r="BN249" s="72" t="e">
        <f t="shared" si="463"/>
        <v>#DIV/0!</v>
      </c>
      <c r="BO249" s="53" t="e">
        <f t="shared" si="464"/>
        <v>#DIV/0!</v>
      </c>
      <c r="BP249" s="53" t="e">
        <f t="shared" si="465"/>
        <v>#DIV/0!</v>
      </c>
      <c r="BQ249" s="53" t="s">
        <v>139</v>
      </c>
      <c r="BR249" s="53" t="s">
        <v>139</v>
      </c>
      <c r="BS249" s="53" t="e">
        <f t="shared" si="466"/>
        <v>#DIV/0!</v>
      </c>
      <c r="BT249" s="53" t="e">
        <f t="shared" si="467"/>
        <v>#DIV/0!</v>
      </c>
      <c r="BU249" s="53" t="e">
        <f t="shared" si="468"/>
        <v>#DIV/0!</v>
      </c>
      <c r="BV249" s="53" t="s">
        <v>139</v>
      </c>
      <c r="BW249" s="53" t="s">
        <v>139</v>
      </c>
      <c r="BX249" s="53" t="e">
        <f t="shared" si="469"/>
        <v>#DIV/0!</v>
      </c>
      <c r="BY249" s="53" t="e">
        <f t="shared" si="470"/>
        <v>#DIV/0!</v>
      </c>
      <c r="BZ249" s="53" t="e">
        <f t="shared" si="471"/>
        <v>#DIV/0!</v>
      </c>
      <c r="CA249" s="53" t="s">
        <v>139</v>
      </c>
      <c r="CB249" s="53" t="s">
        <v>139</v>
      </c>
      <c r="CC249" s="73" t="s">
        <v>139</v>
      </c>
      <c r="CD249" s="72" t="e">
        <f>VALUE(TEXT((1/(('TOX and EXPO INPUTS'!$E$11/AF249)+('TOX and EXPO INPUTS'!$E$19/AT249))),"0.0E+00"))</f>
        <v>#DIV/0!</v>
      </c>
      <c r="CE249" s="53" t="e">
        <f>VALUE(TEXT((1/(('TOX and EXPO INPUTS'!$E$11/AG249)+('TOX and EXPO INPUTS'!$E$19/AT249))),"0.0E+00"))</f>
        <v>#DIV/0!</v>
      </c>
      <c r="CF249" s="53" t="e">
        <f>VALUE(TEXT((1/(('TOX and EXPO INPUTS'!$E$11/AH249)+('TOX and EXPO INPUTS'!$E$19/AT249))),"0.0E+00"))</f>
        <v>#DIV/0!</v>
      </c>
      <c r="CG249" s="53" t="e">
        <f>VALUE(TEXT((1/(('TOX and EXPO INPUTS'!$E$11/AI249)+('TOX and EXPO INPUTS'!$E$19/AT249))),"0.0E+00"))</f>
        <v>#VALUE!</v>
      </c>
      <c r="CH249" s="53" t="e">
        <f>VALUE(TEXT((1/(('TOX and EXPO INPUTS'!$E$11/AJ249)+('TOX and EXPO INPUTS'!$E$19/AT249))),"0.0E+00"))</f>
        <v>#VALUE!</v>
      </c>
      <c r="CI249" s="53" t="e">
        <f>VALUE(TEXT((1/(('TOX and EXPO INPUTS'!$E$11/AF249)+('TOX and EXPO INPUTS'!$E$19/AU249))),"0.0E+00"))</f>
        <v>#DIV/0!</v>
      </c>
      <c r="CJ249" s="53" t="e">
        <f>VALUE(TEXT((1/(('TOX and EXPO INPUTS'!$E$11/AG249)+('TOX and EXPO INPUTS'!$E$19/AU249))),"0.0E+00"))</f>
        <v>#DIV/0!</v>
      </c>
      <c r="CK249" s="53" t="e">
        <f>VALUE(TEXT((1/(('TOX and EXPO INPUTS'!$E$11/AH249)+('TOX and EXPO INPUTS'!$E$19/AU249))),"0.0E+00"))</f>
        <v>#DIV/0!</v>
      </c>
      <c r="CL249" s="53" t="e">
        <f>VALUE(TEXT((1/(('TOX and EXPO INPUTS'!$E$11/AI249)+('TOX and EXPO INPUTS'!$E$19/AU249))),"0.0E+00"))</f>
        <v>#VALUE!</v>
      </c>
      <c r="CM249" s="53" t="e">
        <f>VALUE(TEXT((1/(('TOX and EXPO INPUTS'!$E$11/AJ249)+('TOX and EXPO INPUTS'!$E$19/AU249))),"0.0E+00"))</f>
        <v>#VALUE!</v>
      </c>
      <c r="CN249" s="53" t="e">
        <f>VALUE(TEXT((1/(('TOX and EXPO INPUTS'!$E$11/AF249)+('TOX and EXPO INPUTS'!$E$19/AV249))),"0.0E+00"))</f>
        <v>#DIV/0!</v>
      </c>
      <c r="CO249" s="53" t="e">
        <f>VALUE(TEXT((1/(('TOX and EXPO INPUTS'!$E$11/AG249)+('TOX and EXPO INPUTS'!$E$19/AV249))),"0.0E+00"))</f>
        <v>#DIV/0!</v>
      </c>
      <c r="CP249" s="53" t="e">
        <f>VALUE(TEXT((1/(('TOX and EXPO INPUTS'!$E$11/AH249)+('TOX and EXPO INPUTS'!$E$19/AV249))),"0.0E+00"))</f>
        <v>#DIV/0!</v>
      </c>
      <c r="CQ249" s="53" t="e">
        <f>VALUE(TEXT((1/(('TOX and EXPO INPUTS'!$E$11/AI249)+('TOX and EXPO INPUTS'!$E$19/AV249))),"0.0E+00"))</f>
        <v>#VALUE!</v>
      </c>
      <c r="CR249" s="53" t="e">
        <f>VALUE(TEXT((1/(('TOX and EXPO INPUTS'!$E$11/AJ249)+('TOX and EXPO INPUTS'!$E$19/AV249))),"0.0E+00"))</f>
        <v>#VALUE!</v>
      </c>
      <c r="CS249" s="73" t="e">
        <f>VALUE(TEXT((1/(('TOX and EXPO INPUTS'!$E$11/AK249)+('TOX and EXPO INPUTS'!$E$19/AW249))),"0.0E+00"))</f>
        <v>#VALUE!</v>
      </c>
      <c r="CT249" s="56" t="s">
        <v>79</v>
      </c>
      <c r="CU249" s="36">
        <v>45333401</v>
      </c>
      <c r="CV249" s="36" t="s">
        <v>106</v>
      </c>
      <c r="CW249" s="57" t="s">
        <v>107</v>
      </c>
    </row>
    <row r="250" spans="1:101" ht="24" customHeight="1" x14ac:dyDescent="0.25">
      <c r="A250" s="56" t="s">
        <v>4</v>
      </c>
      <c r="B250" s="36" t="s">
        <v>73</v>
      </c>
      <c r="C250" s="36" t="s">
        <v>36</v>
      </c>
      <c r="D250" s="57" t="s">
        <v>0</v>
      </c>
      <c r="E250" s="61" t="s">
        <v>40</v>
      </c>
      <c r="F250" s="92"/>
      <c r="G250" s="65"/>
      <c r="H250" s="69"/>
      <c r="I250" s="65" t="s">
        <v>159</v>
      </c>
      <c r="J250" s="69">
        <v>112</v>
      </c>
      <c r="K250" s="49">
        <v>11.2</v>
      </c>
      <c r="L250" s="49">
        <v>11.2</v>
      </c>
      <c r="M250" s="53" t="s">
        <v>139</v>
      </c>
      <c r="N250" s="53" t="s">
        <v>139</v>
      </c>
      <c r="O250" s="66" t="s">
        <v>139</v>
      </c>
      <c r="P250" s="69">
        <v>12.5</v>
      </c>
      <c r="Q250" s="49">
        <v>2.5</v>
      </c>
      <c r="R250" s="49">
        <v>1.25</v>
      </c>
      <c r="S250" s="66" t="s">
        <v>139</v>
      </c>
      <c r="T250" s="72">
        <f t="shared" si="448"/>
        <v>0</v>
      </c>
      <c r="U250" s="53">
        <f t="shared" si="449"/>
        <v>0</v>
      </c>
      <c r="V250" s="53">
        <f t="shared" si="450"/>
        <v>0</v>
      </c>
      <c r="W250" s="53" t="s">
        <v>139</v>
      </c>
      <c r="X250" s="53" t="s">
        <v>139</v>
      </c>
      <c r="Y250" s="73" t="s">
        <v>139</v>
      </c>
      <c r="Z250" s="72" t="e">
        <f>VALUE(TEXT(((T250*'TOX and EXPO INPUTS'!$E$12)/'TOX and EXPO INPUTS'!$E$26),"0.00E+00"))</f>
        <v>#DIV/0!</v>
      </c>
      <c r="AA250" s="53" t="e">
        <f>VALUE(TEXT(((U250*'TOX and EXPO INPUTS'!$E$12)/'TOX and EXPO INPUTS'!$E$26),"0.00E+00"))</f>
        <v>#DIV/0!</v>
      </c>
      <c r="AB250" s="53" t="e">
        <f>VALUE(TEXT(((V250*'TOX and EXPO INPUTS'!$E$12)/'TOX and EXPO INPUTS'!$E$26),"0.00E+00"))</f>
        <v>#DIV/0!</v>
      </c>
      <c r="AC250" s="53" t="s">
        <v>139</v>
      </c>
      <c r="AD250" s="53" t="s">
        <v>139</v>
      </c>
      <c r="AE250" s="73" t="s">
        <v>139</v>
      </c>
      <c r="AF250" s="72" t="e">
        <f>VALUE(TEXT(('TOX and EXPO INPUTS'!$E$9/Z250),"0.0E+00"))</f>
        <v>#DIV/0!</v>
      </c>
      <c r="AG250" s="53" t="e">
        <f>VALUE(TEXT(('TOX and EXPO INPUTS'!$E$9/AA250),"0.0E+00"))</f>
        <v>#DIV/0!</v>
      </c>
      <c r="AH250" s="53" t="e">
        <f>VALUE(TEXT(('TOX and EXPO INPUTS'!$E$9/AB250),"0.0E+00"))</f>
        <v>#DIV/0!</v>
      </c>
      <c r="AI250" s="53" t="s">
        <v>139</v>
      </c>
      <c r="AJ250" s="53" t="s">
        <v>139</v>
      </c>
      <c r="AK250" s="73" t="s">
        <v>139</v>
      </c>
      <c r="AL250" s="72">
        <f t="shared" si="451"/>
        <v>0</v>
      </c>
      <c r="AM250" s="53">
        <f t="shared" si="452"/>
        <v>0</v>
      </c>
      <c r="AN250" s="53">
        <f t="shared" si="453"/>
        <v>0</v>
      </c>
      <c r="AO250" s="73" t="s">
        <v>139</v>
      </c>
      <c r="AP250" s="72" t="e">
        <f>VALUE(TEXT(((AL250*'TOX and EXPO INPUTS'!$E$20)/'TOX and EXPO INPUTS'!$E$28),"0.00E+00"))</f>
        <v>#DIV/0!</v>
      </c>
      <c r="AQ250" s="53" t="e">
        <f>VALUE(TEXT(((AM250*'TOX and EXPO INPUTS'!$E$20)/'TOX and EXPO INPUTS'!$E$28),"0.00E+00"))</f>
        <v>#DIV/0!</v>
      </c>
      <c r="AR250" s="53" t="e">
        <f>VALUE(TEXT(((AN250*'TOX and EXPO INPUTS'!$E$20)/'TOX and EXPO INPUTS'!$E$28),"0.00E+00"))</f>
        <v>#DIV/0!</v>
      </c>
      <c r="AS250" s="73" t="s">
        <v>139</v>
      </c>
      <c r="AT250" s="72" t="e">
        <f>VALUE(TEXT((IF('TOX and EXPO INPUTS'!$E$18="Route-specific",'TOX and EXPO INPUTS'!$E$16/AP250,'TOX and EXPO INPUTS'!$E$14/AP250)),"0.0E+00"))</f>
        <v>#DIV/0!</v>
      </c>
      <c r="AU250" s="53" t="e">
        <f>VALUE(TEXT((IF('TOX and EXPO INPUTS'!$E$18="Route-specific",'TOX and EXPO INPUTS'!$E$16/AQ250,'TOX and EXPO INPUTS'!$E$14/AQ250)),"0.0E+00"))</f>
        <v>#DIV/0!</v>
      </c>
      <c r="AV250" s="53" t="e">
        <f>VALUE(TEXT((IF('TOX and EXPO INPUTS'!$E$18="Route-specific",'TOX and EXPO INPUTS'!$E$16/AR250,'TOX and EXPO INPUTS'!$E$14/AR250)),"0.0E+00"))</f>
        <v>#DIV/0!</v>
      </c>
      <c r="AW250" s="73" t="s">
        <v>139</v>
      </c>
      <c r="AX250" s="72" t="e">
        <f t="shared" si="454"/>
        <v>#DIV/0!</v>
      </c>
      <c r="AY250" s="53" t="e">
        <f t="shared" si="455"/>
        <v>#DIV/0!</v>
      </c>
      <c r="AZ250" s="53" t="e">
        <f t="shared" si="456"/>
        <v>#DIV/0!</v>
      </c>
      <c r="BA250" s="53" t="s">
        <v>139</v>
      </c>
      <c r="BB250" s="53" t="s">
        <v>139</v>
      </c>
      <c r="BC250" s="53" t="e">
        <f t="shared" si="457"/>
        <v>#DIV/0!</v>
      </c>
      <c r="BD250" s="53" t="e">
        <f t="shared" si="458"/>
        <v>#DIV/0!</v>
      </c>
      <c r="BE250" s="53" t="e">
        <f t="shared" si="459"/>
        <v>#DIV/0!</v>
      </c>
      <c r="BF250" s="53" t="s">
        <v>139</v>
      </c>
      <c r="BG250" s="53" t="s">
        <v>139</v>
      </c>
      <c r="BH250" s="53" t="e">
        <f t="shared" si="460"/>
        <v>#DIV/0!</v>
      </c>
      <c r="BI250" s="53" t="e">
        <f t="shared" si="461"/>
        <v>#DIV/0!</v>
      </c>
      <c r="BJ250" s="53" t="e">
        <f t="shared" si="462"/>
        <v>#DIV/0!</v>
      </c>
      <c r="BK250" s="53" t="s">
        <v>139</v>
      </c>
      <c r="BL250" s="53" t="s">
        <v>139</v>
      </c>
      <c r="BM250" s="73" t="s">
        <v>139</v>
      </c>
      <c r="BN250" s="72" t="e">
        <f t="shared" si="463"/>
        <v>#DIV/0!</v>
      </c>
      <c r="BO250" s="53" t="e">
        <f t="shared" si="464"/>
        <v>#DIV/0!</v>
      </c>
      <c r="BP250" s="53" t="e">
        <f t="shared" si="465"/>
        <v>#DIV/0!</v>
      </c>
      <c r="BQ250" s="53" t="s">
        <v>139</v>
      </c>
      <c r="BR250" s="53" t="s">
        <v>139</v>
      </c>
      <c r="BS250" s="53" t="e">
        <f t="shared" si="466"/>
        <v>#DIV/0!</v>
      </c>
      <c r="BT250" s="53" t="e">
        <f t="shared" si="467"/>
        <v>#DIV/0!</v>
      </c>
      <c r="BU250" s="53" t="e">
        <f t="shared" si="468"/>
        <v>#DIV/0!</v>
      </c>
      <c r="BV250" s="53" t="s">
        <v>139</v>
      </c>
      <c r="BW250" s="53" t="s">
        <v>139</v>
      </c>
      <c r="BX250" s="53" t="e">
        <f t="shared" si="469"/>
        <v>#DIV/0!</v>
      </c>
      <c r="BY250" s="53" t="e">
        <f t="shared" si="470"/>
        <v>#DIV/0!</v>
      </c>
      <c r="BZ250" s="53" t="e">
        <f t="shared" si="471"/>
        <v>#DIV/0!</v>
      </c>
      <c r="CA250" s="53" t="s">
        <v>139</v>
      </c>
      <c r="CB250" s="53" t="s">
        <v>139</v>
      </c>
      <c r="CC250" s="73" t="s">
        <v>139</v>
      </c>
      <c r="CD250" s="72" t="e">
        <f>VALUE(TEXT((1/(('TOX and EXPO INPUTS'!$E$11/AF250)+('TOX and EXPO INPUTS'!$E$19/AT250))),"0.0E+00"))</f>
        <v>#DIV/0!</v>
      </c>
      <c r="CE250" s="53" t="e">
        <f>VALUE(TEXT((1/(('TOX and EXPO INPUTS'!$E$11/AG250)+('TOX and EXPO INPUTS'!$E$19/AT250))),"0.0E+00"))</f>
        <v>#DIV/0!</v>
      </c>
      <c r="CF250" s="53" t="e">
        <f>VALUE(TEXT((1/(('TOX and EXPO INPUTS'!$E$11/AH250)+('TOX and EXPO INPUTS'!$E$19/AT250))),"0.0E+00"))</f>
        <v>#DIV/0!</v>
      </c>
      <c r="CG250" s="53" t="e">
        <f>VALUE(TEXT((1/(('TOX and EXPO INPUTS'!$E$11/AI250)+('TOX and EXPO INPUTS'!$E$19/AT250))),"0.0E+00"))</f>
        <v>#VALUE!</v>
      </c>
      <c r="CH250" s="53" t="e">
        <f>VALUE(TEXT((1/(('TOX and EXPO INPUTS'!$E$11/AJ250)+('TOX and EXPO INPUTS'!$E$19/AT250))),"0.0E+00"))</f>
        <v>#VALUE!</v>
      </c>
      <c r="CI250" s="53" t="e">
        <f>VALUE(TEXT((1/(('TOX and EXPO INPUTS'!$E$11/AF250)+('TOX and EXPO INPUTS'!$E$19/AU250))),"0.0E+00"))</f>
        <v>#DIV/0!</v>
      </c>
      <c r="CJ250" s="53" t="e">
        <f>VALUE(TEXT((1/(('TOX and EXPO INPUTS'!$E$11/AG250)+('TOX and EXPO INPUTS'!$E$19/AU250))),"0.0E+00"))</f>
        <v>#DIV/0!</v>
      </c>
      <c r="CK250" s="53" t="e">
        <f>VALUE(TEXT((1/(('TOX and EXPO INPUTS'!$E$11/AH250)+('TOX and EXPO INPUTS'!$E$19/AU250))),"0.0E+00"))</f>
        <v>#DIV/0!</v>
      </c>
      <c r="CL250" s="53" t="e">
        <f>VALUE(TEXT((1/(('TOX and EXPO INPUTS'!$E$11/AI250)+('TOX and EXPO INPUTS'!$E$19/AU250))),"0.0E+00"))</f>
        <v>#VALUE!</v>
      </c>
      <c r="CM250" s="53" t="e">
        <f>VALUE(TEXT((1/(('TOX and EXPO INPUTS'!$E$11/AJ250)+('TOX and EXPO INPUTS'!$E$19/AU250))),"0.0E+00"))</f>
        <v>#VALUE!</v>
      </c>
      <c r="CN250" s="53" t="e">
        <f>VALUE(TEXT((1/(('TOX and EXPO INPUTS'!$E$11/AF250)+('TOX and EXPO INPUTS'!$E$19/AV250))),"0.0E+00"))</f>
        <v>#DIV/0!</v>
      </c>
      <c r="CO250" s="53" t="e">
        <f>VALUE(TEXT((1/(('TOX and EXPO INPUTS'!$E$11/AG250)+('TOX and EXPO INPUTS'!$E$19/AV250))),"0.0E+00"))</f>
        <v>#DIV/0!</v>
      </c>
      <c r="CP250" s="53" t="e">
        <f>VALUE(TEXT((1/(('TOX and EXPO INPUTS'!$E$11/AH250)+('TOX and EXPO INPUTS'!$E$19/AV250))),"0.0E+00"))</f>
        <v>#DIV/0!</v>
      </c>
      <c r="CQ250" s="53" t="e">
        <f>VALUE(TEXT((1/(('TOX and EXPO INPUTS'!$E$11/AI250)+('TOX and EXPO INPUTS'!$E$19/AV250))),"0.0E+00"))</f>
        <v>#VALUE!</v>
      </c>
      <c r="CR250" s="53" t="e">
        <f>VALUE(TEXT((1/(('TOX and EXPO INPUTS'!$E$11/AJ250)+('TOX and EXPO INPUTS'!$E$19/AV250))),"0.0E+00"))</f>
        <v>#VALUE!</v>
      </c>
      <c r="CS250" s="73" t="e">
        <f>VALUE(TEXT((1/(('TOX and EXPO INPUTS'!$E$11/AK250)+('TOX and EXPO INPUTS'!$E$19/AW250))),"0.0E+00"))</f>
        <v>#VALUE!</v>
      </c>
      <c r="CT250" s="56" t="s">
        <v>79</v>
      </c>
      <c r="CU250" s="36">
        <v>45333401</v>
      </c>
      <c r="CV250" s="36" t="s">
        <v>106</v>
      </c>
      <c r="CW250" s="57" t="s">
        <v>107</v>
      </c>
    </row>
    <row r="251" spans="1:101" ht="24" customHeight="1" x14ac:dyDescent="0.25">
      <c r="A251" s="56" t="s">
        <v>4</v>
      </c>
      <c r="B251" s="36" t="s">
        <v>73</v>
      </c>
      <c r="C251" s="36" t="s">
        <v>36</v>
      </c>
      <c r="D251" s="57" t="s">
        <v>0</v>
      </c>
      <c r="E251" s="61" t="s">
        <v>7</v>
      </c>
      <c r="F251" s="92"/>
      <c r="G251" s="65"/>
      <c r="H251" s="69"/>
      <c r="I251" s="65" t="s">
        <v>159</v>
      </c>
      <c r="J251" s="69">
        <v>112</v>
      </c>
      <c r="K251" s="49">
        <v>11.2</v>
      </c>
      <c r="L251" s="49">
        <v>11.2</v>
      </c>
      <c r="M251" s="53" t="s">
        <v>139</v>
      </c>
      <c r="N251" s="53" t="s">
        <v>139</v>
      </c>
      <c r="O251" s="66" t="s">
        <v>139</v>
      </c>
      <c r="P251" s="69">
        <v>12.5</v>
      </c>
      <c r="Q251" s="49">
        <v>2.5</v>
      </c>
      <c r="R251" s="49">
        <v>1.25</v>
      </c>
      <c r="S251" s="66" t="s">
        <v>139</v>
      </c>
      <c r="T251" s="72">
        <f t="shared" si="448"/>
        <v>0</v>
      </c>
      <c r="U251" s="53">
        <f t="shared" si="449"/>
        <v>0</v>
      </c>
      <c r="V251" s="53">
        <f t="shared" si="450"/>
        <v>0</v>
      </c>
      <c r="W251" s="53" t="s">
        <v>139</v>
      </c>
      <c r="X251" s="53" t="s">
        <v>139</v>
      </c>
      <c r="Y251" s="73" t="s">
        <v>139</v>
      </c>
      <c r="Z251" s="72" t="e">
        <f>VALUE(TEXT(((T251*'TOX and EXPO INPUTS'!$E$12)/'TOX and EXPO INPUTS'!$E$26),"0.00E+00"))</f>
        <v>#DIV/0!</v>
      </c>
      <c r="AA251" s="53" t="e">
        <f>VALUE(TEXT(((U251*'TOX and EXPO INPUTS'!$E$12)/'TOX and EXPO INPUTS'!$E$26),"0.00E+00"))</f>
        <v>#DIV/0!</v>
      </c>
      <c r="AB251" s="53" t="e">
        <f>VALUE(TEXT(((V251*'TOX and EXPO INPUTS'!$E$12)/'TOX and EXPO INPUTS'!$E$26),"0.00E+00"))</f>
        <v>#DIV/0!</v>
      </c>
      <c r="AC251" s="53" t="s">
        <v>139</v>
      </c>
      <c r="AD251" s="53" t="s">
        <v>139</v>
      </c>
      <c r="AE251" s="73" t="s">
        <v>139</v>
      </c>
      <c r="AF251" s="72" t="e">
        <f>VALUE(TEXT(('TOX and EXPO INPUTS'!$E$9/Z251),"0.0E+00"))</f>
        <v>#DIV/0!</v>
      </c>
      <c r="AG251" s="53" t="e">
        <f>VALUE(TEXT(('TOX and EXPO INPUTS'!$E$9/AA251),"0.0E+00"))</f>
        <v>#DIV/0!</v>
      </c>
      <c r="AH251" s="53" t="e">
        <f>VALUE(TEXT(('TOX and EXPO INPUTS'!$E$9/AB251),"0.0E+00"))</f>
        <v>#DIV/0!</v>
      </c>
      <c r="AI251" s="53" t="s">
        <v>139</v>
      </c>
      <c r="AJ251" s="53" t="s">
        <v>139</v>
      </c>
      <c r="AK251" s="73" t="s">
        <v>139</v>
      </c>
      <c r="AL251" s="72">
        <f t="shared" si="451"/>
        <v>0</v>
      </c>
      <c r="AM251" s="53">
        <f t="shared" si="452"/>
        <v>0</v>
      </c>
      <c r="AN251" s="53">
        <f t="shared" si="453"/>
        <v>0</v>
      </c>
      <c r="AO251" s="73" t="s">
        <v>139</v>
      </c>
      <c r="AP251" s="72" t="e">
        <f>VALUE(TEXT(((AL251*'TOX and EXPO INPUTS'!$E$20)/'TOX and EXPO INPUTS'!$E$28),"0.00E+00"))</f>
        <v>#DIV/0!</v>
      </c>
      <c r="AQ251" s="53" t="e">
        <f>VALUE(TEXT(((AM251*'TOX and EXPO INPUTS'!$E$20)/'TOX and EXPO INPUTS'!$E$28),"0.00E+00"))</f>
        <v>#DIV/0!</v>
      </c>
      <c r="AR251" s="53" t="e">
        <f>VALUE(TEXT(((AN251*'TOX and EXPO INPUTS'!$E$20)/'TOX and EXPO INPUTS'!$E$28),"0.00E+00"))</f>
        <v>#DIV/0!</v>
      </c>
      <c r="AS251" s="73" t="s">
        <v>139</v>
      </c>
      <c r="AT251" s="72" t="e">
        <f>VALUE(TEXT((IF('TOX and EXPO INPUTS'!$E$18="Route-specific",'TOX and EXPO INPUTS'!$E$16/AP251,'TOX and EXPO INPUTS'!$E$14/AP251)),"0.0E+00"))</f>
        <v>#DIV/0!</v>
      </c>
      <c r="AU251" s="53" t="e">
        <f>VALUE(TEXT((IF('TOX and EXPO INPUTS'!$E$18="Route-specific",'TOX and EXPO INPUTS'!$E$16/AQ251,'TOX and EXPO INPUTS'!$E$14/AQ251)),"0.0E+00"))</f>
        <v>#DIV/0!</v>
      </c>
      <c r="AV251" s="53" t="e">
        <f>VALUE(TEXT((IF('TOX and EXPO INPUTS'!$E$18="Route-specific",'TOX and EXPO INPUTS'!$E$16/AR251,'TOX and EXPO INPUTS'!$E$14/AR251)),"0.0E+00"))</f>
        <v>#DIV/0!</v>
      </c>
      <c r="AW251" s="73" t="s">
        <v>139</v>
      </c>
      <c r="AX251" s="72" t="e">
        <f t="shared" si="454"/>
        <v>#DIV/0!</v>
      </c>
      <c r="AY251" s="53" t="e">
        <f t="shared" si="455"/>
        <v>#DIV/0!</v>
      </c>
      <c r="AZ251" s="53" t="e">
        <f t="shared" si="456"/>
        <v>#DIV/0!</v>
      </c>
      <c r="BA251" s="53" t="s">
        <v>139</v>
      </c>
      <c r="BB251" s="53" t="s">
        <v>139</v>
      </c>
      <c r="BC251" s="53" t="e">
        <f t="shared" si="457"/>
        <v>#DIV/0!</v>
      </c>
      <c r="BD251" s="53" t="e">
        <f t="shared" si="458"/>
        <v>#DIV/0!</v>
      </c>
      <c r="BE251" s="53" t="e">
        <f t="shared" si="459"/>
        <v>#DIV/0!</v>
      </c>
      <c r="BF251" s="53" t="s">
        <v>139</v>
      </c>
      <c r="BG251" s="53" t="s">
        <v>139</v>
      </c>
      <c r="BH251" s="53" t="e">
        <f t="shared" si="460"/>
        <v>#DIV/0!</v>
      </c>
      <c r="BI251" s="53" t="e">
        <f t="shared" si="461"/>
        <v>#DIV/0!</v>
      </c>
      <c r="BJ251" s="53" t="e">
        <f t="shared" si="462"/>
        <v>#DIV/0!</v>
      </c>
      <c r="BK251" s="53" t="s">
        <v>139</v>
      </c>
      <c r="BL251" s="53" t="s">
        <v>139</v>
      </c>
      <c r="BM251" s="73" t="s">
        <v>139</v>
      </c>
      <c r="BN251" s="72" t="e">
        <f t="shared" si="463"/>
        <v>#DIV/0!</v>
      </c>
      <c r="BO251" s="53" t="e">
        <f t="shared" si="464"/>
        <v>#DIV/0!</v>
      </c>
      <c r="BP251" s="53" t="e">
        <f t="shared" si="465"/>
        <v>#DIV/0!</v>
      </c>
      <c r="BQ251" s="53" t="s">
        <v>139</v>
      </c>
      <c r="BR251" s="53" t="s">
        <v>139</v>
      </c>
      <c r="BS251" s="53" t="e">
        <f t="shared" si="466"/>
        <v>#DIV/0!</v>
      </c>
      <c r="BT251" s="53" t="e">
        <f t="shared" si="467"/>
        <v>#DIV/0!</v>
      </c>
      <c r="BU251" s="53" t="e">
        <f t="shared" si="468"/>
        <v>#DIV/0!</v>
      </c>
      <c r="BV251" s="53" t="s">
        <v>139</v>
      </c>
      <c r="BW251" s="53" t="s">
        <v>139</v>
      </c>
      <c r="BX251" s="53" t="e">
        <f t="shared" si="469"/>
        <v>#DIV/0!</v>
      </c>
      <c r="BY251" s="53" t="e">
        <f t="shared" si="470"/>
        <v>#DIV/0!</v>
      </c>
      <c r="BZ251" s="53" t="e">
        <f t="shared" si="471"/>
        <v>#DIV/0!</v>
      </c>
      <c r="CA251" s="53" t="s">
        <v>139</v>
      </c>
      <c r="CB251" s="53" t="s">
        <v>139</v>
      </c>
      <c r="CC251" s="73" t="s">
        <v>139</v>
      </c>
      <c r="CD251" s="72" t="e">
        <f>VALUE(TEXT((1/(('TOX and EXPO INPUTS'!$E$11/AF251)+('TOX and EXPO INPUTS'!$E$19/AT251))),"0.0E+00"))</f>
        <v>#DIV/0!</v>
      </c>
      <c r="CE251" s="53" t="e">
        <f>VALUE(TEXT((1/(('TOX and EXPO INPUTS'!$E$11/AG251)+('TOX and EXPO INPUTS'!$E$19/AT251))),"0.0E+00"))</f>
        <v>#DIV/0!</v>
      </c>
      <c r="CF251" s="53" t="e">
        <f>VALUE(TEXT((1/(('TOX and EXPO INPUTS'!$E$11/AH251)+('TOX and EXPO INPUTS'!$E$19/AT251))),"0.0E+00"))</f>
        <v>#DIV/0!</v>
      </c>
      <c r="CG251" s="53" t="e">
        <f>VALUE(TEXT((1/(('TOX and EXPO INPUTS'!$E$11/AI251)+('TOX and EXPO INPUTS'!$E$19/AT251))),"0.0E+00"))</f>
        <v>#VALUE!</v>
      </c>
      <c r="CH251" s="53" t="e">
        <f>VALUE(TEXT((1/(('TOX and EXPO INPUTS'!$E$11/AJ251)+('TOX and EXPO INPUTS'!$E$19/AT251))),"0.0E+00"))</f>
        <v>#VALUE!</v>
      </c>
      <c r="CI251" s="53" t="e">
        <f>VALUE(TEXT((1/(('TOX and EXPO INPUTS'!$E$11/AF251)+('TOX and EXPO INPUTS'!$E$19/AU251))),"0.0E+00"))</f>
        <v>#DIV/0!</v>
      </c>
      <c r="CJ251" s="53" t="e">
        <f>VALUE(TEXT((1/(('TOX and EXPO INPUTS'!$E$11/AG251)+('TOX and EXPO INPUTS'!$E$19/AU251))),"0.0E+00"))</f>
        <v>#DIV/0!</v>
      </c>
      <c r="CK251" s="53" t="e">
        <f>VALUE(TEXT((1/(('TOX and EXPO INPUTS'!$E$11/AH251)+('TOX and EXPO INPUTS'!$E$19/AU251))),"0.0E+00"))</f>
        <v>#DIV/0!</v>
      </c>
      <c r="CL251" s="53" t="e">
        <f>VALUE(TEXT((1/(('TOX and EXPO INPUTS'!$E$11/AI251)+('TOX and EXPO INPUTS'!$E$19/AU251))),"0.0E+00"))</f>
        <v>#VALUE!</v>
      </c>
      <c r="CM251" s="53" t="e">
        <f>VALUE(TEXT((1/(('TOX and EXPO INPUTS'!$E$11/AJ251)+('TOX and EXPO INPUTS'!$E$19/AU251))),"0.0E+00"))</f>
        <v>#VALUE!</v>
      </c>
      <c r="CN251" s="53" t="e">
        <f>VALUE(TEXT((1/(('TOX and EXPO INPUTS'!$E$11/AF251)+('TOX and EXPO INPUTS'!$E$19/AV251))),"0.0E+00"))</f>
        <v>#DIV/0!</v>
      </c>
      <c r="CO251" s="53" t="e">
        <f>VALUE(TEXT((1/(('TOX and EXPO INPUTS'!$E$11/AG251)+('TOX and EXPO INPUTS'!$E$19/AV251))),"0.0E+00"))</f>
        <v>#DIV/0!</v>
      </c>
      <c r="CP251" s="53" t="e">
        <f>VALUE(TEXT((1/(('TOX and EXPO INPUTS'!$E$11/AH251)+('TOX and EXPO INPUTS'!$E$19/AV251))),"0.0E+00"))</f>
        <v>#DIV/0!</v>
      </c>
      <c r="CQ251" s="53" t="e">
        <f>VALUE(TEXT((1/(('TOX and EXPO INPUTS'!$E$11/AI251)+('TOX and EXPO INPUTS'!$E$19/AV251))),"0.0E+00"))</f>
        <v>#VALUE!</v>
      </c>
      <c r="CR251" s="53" t="e">
        <f>VALUE(TEXT((1/(('TOX and EXPO INPUTS'!$E$11/AJ251)+('TOX and EXPO INPUTS'!$E$19/AV251))),"0.0E+00"))</f>
        <v>#VALUE!</v>
      </c>
      <c r="CS251" s="73" t="e">
        <f>VALUE(TEXT((1/(('TOX and EXPO INPUTS'!$E$11/AK251)+('TOX and EXPO INPUTS'!$E$19/AW251))),"0.0E+00"))</f>
        <v>#VALUE!</v>
      </c>
      <c r="CT251" s="56" t="s">
        <v>79</v>
      </c>
      <c r="CU251" s="36">
        <v>45333401</v>
      </c>
      <c r="CV251" s="36" t="s">
        <v>106</v>
      </c>
      <c r="CW251" s="57" t="s">
        <v>107</v>
      </c>
    </row>
    <row r="252" spans="1:101" ht="24" customHeight="1" x14ac:dyDescent="0.25">
      <c r="A252" s="56" t="s">
        <v>4</v>
      </c>
      <c r="B252" s="36" t="s">
        <v>73</v>
      </c>
      <c r="C252" s="36" t="s">
        <v>36</v>
      </c>
      <c r="D252" s="57" t="s">
        <v>0</v>
      </c>
      <c r="E252" s="61" t="s">
        <v>31</v>
      </c>
      <c r="F252" s="92"/>
      <c r="G252" s="65"/>
      <c r="H252" s="69"/>
      <c r="I252" s="65" t="s">
        <v>159</v>
      </c>
      <c r="J252" s="69">
        <v>112</v>
      </c>
      <c r="K252" s="49">
        <v>11.2</v>
      </c>
      <c r="L252" s="49">
        <v>11.2</v>
      </c>
      <c r="M252" s="53" t="s">
        <v>139</v>
      </c>
      <c r="N252" s="53" t="s">
        <v>139</v>
      </c>
      <c r="O252" s="66" t="s">
        <v>139</v>
      </c>
      <c r="P252" s="69">
        <v>12.5</v>
      </c>
      <c r="Q252" s="49">
        <v>2.5</v>
      </c>
      <c r="R252" s="49">
        <v>1.25</v>
      </c>
      <c r="S252" s="66" t="s">
        <v>139</v>
      </c>
      <c r="T252" s="72">
        <f t="shared" si="448"/>
        <v>0</v>
      </c>
      <c r="U252" s="53">
        <f t="shared" si="449"/>
        <v>0</v>
      </c>
      <c r="V252" s="53">
        <f t="shared" si="450"/>
        <v>0</v>
      </c>
      <c r="W252" s="53" t="s">
        <v>139</v>
      </c>
      <c r="X252" s="53" t="s">
        <v>139</v>
      </c>
      <c r="Y252" s="73" t="s">
        <v>139</v>
      </c>
      <c r="Z252" s="72" t="e">
        <f>VALUE(TEXT(((T252*'TOX and EXPO INPUTS'!$E$12)/'TOX and EXPO INPUTS'!$E$26),"0.00E+00"))</f>
        <v>#DIV/0!</v>
      </c>
      <c r="AA252" s="53" t="e">
        <f>VALUE(TEXT(((U252*'TOX and EXPO INPUTS'!$E$12)/'TOX and EXPO INPUTS'!$E$26),"0.00E+00"))</f>
        <v>#DIV/0!</v>
      </c>
      <c r="AB252" s="53" t="e">
        <f>VALUE(TEXT(((V252*'TOX and EXPO INPUTS'!$E$12)/'TOX and EXPO INPUTS'!$E$26),"0.00E+00"))</f>
        <v>#DIV/0!</v>
      </c>
      <c r="AC252" s="53" t="s">
        <v>139</v>
      </c>
      <c r="AD252" s="53" t="s">
        <v>139</v>
      </c>
      <c r="AE252" s="73" t="s">
        <v>139</v>
      </c>
      <c r="AF252" s="72" t="e">
        <f>VALUE(TEXT(('TOX and EXPO INPUTS'!$E$9/Z252),"0.0E+00"))</f>
        <v>#DIV/0!</v>
      </c>
      <c r="AG252" s="53" t="e">
        <f>VALUE(TEXT(('TOX and EXPO INPUTS'!$E$9/AA252),"0.0E+00"))</f>
        <v>#DIV/0!</v>
      </c>
      <c r="AH252" s="53" t="e">
        <f>VALUE(TEXT(('TOX and EXPO INPUTS'!$E$9/AB252),"0.0E+00"))</f>
        <v>#DIV/0!</v>
      </c>
      <c r="AI252" s="53" t="s">
        <v>139</v>
      </c>
      <c r="AJ252" s="53" t="s">
        <v>139</v>
      </c>
      <c r="AK252" s="73" t="s">
        <v>139</v>
      </c>
      <c r="AL252" s="72">
        <f t="shared" si="451"/>
        <v>0</v>
      </c>
      <c r="AM252" s="53">
        <f t="shared" si="452"/>
        <v>0</v>
      </c>
      <c r="AN252" s="53">
        <f t="shared" si="453"/>
        <v>0</v>
      </c>
      <c r="AO252" s="73" t="s">
        <v>139</v>
      </c>
      <c r="AP252" s="72" t="e">
        <f>VALUE(TEXT(((AL252*'TOX and EXPO INPUTS'!$E$20)/'TOX and EXPO INPUTS'!$E$28),"0.00E+00"))</f>
        <v>#DIV/0!</v>
      </c>
      <c r="AQ252" s="53" t="e">
        <f>VALUE(TEXT(((AM252*'TOX and EXPO INPUTS'!$E$20)/'TOX and EXPO INPUTS'!$E$28),"0.00E+00"))</f>
        <v>#DIV/0!</v>
      </c>
      <c r="AR252" s="53" t="e">
        <f>VALUE(TEXT(((AN252*'TOX and EXPO INPUTS'!$E$20)/'TOX and EXPO INPUTS'!$E$28),"0.00E+00"))</f>
        <v>#DIV/0!</v>
      </c>
      <c r="AS252" s="73" t="s">
        <v>139</v>
      </c>
      <c r="AT252" s="72" t="e">
        <f>VALUE(TEXT((IF('TOX and EXPO INPUTS'!$E$18="Route-specific",'TOX and EXPO INPUTS'!$E$16/AP252,'TOX and EXPO INPUTS'!$E$14/AP252)),"0.0E+00"))</f>
        <v>#DIV/0!</v>
      </c>
      <c r="AU252" s="53" t="e">
        <f>VALUE(TEXT((IF('TOX and EXPO INPUTS'!$E$18="Route-specific",'TOX and EXPO INPUTS'!$E$16/AQ252,'TOX and EXPO INPUTS'!$E$14/AQ252)),"0.0E+00"))</f>
        <v>#DIV/0!</v>
      </c>
      <c r="AV252" s="53" t="e">
        <f>VALUE(TEXT((IF('TOX and EXPO INPUTS'!$E$18="Route-specific",'TOX and EXPO INPUTS'!$E$16/AR252,'TOX and EXPO INPUTS'!$E$14/AR252)),"0.0E+00"))</f>
        <v>#DIV/0!</v>
      </c>
      <c r="AW252" s="73" t="s">
        <v>139</v>
      </c>
      <c r="AX252" s="72" t="e">
        <f t="shared" si="454"/>
        <v>#DIV/0!</v>
      </c>
      <c r="AY252" s="53" t="e">
        <f t="shared" si="455"/>
        <v>#DIV/0!</v>
      </c>
      <c r="AZ252" s="53" t="e">
        <f t="shared" si="456"/>
        <v>#DIV/0!</v>
      </c>
      <c r="BA252" s="53" t="s">
        <v>139</v>
      </c>
      <c r="BB252" s="53" t="s">
        <v>139</v>
      </c>
      <c r="BC252" s="53" t="e">
        <f t="shared" si="457"/>
        <v>#DIV/0!</v>
      </c>
      <c r="BD252" s="53" t="e">
        <f t="shared" si="458"/>
        <v>#DIV/0!</v>
      </c>
      <c r="BE252" s="53" t="e">
        <f t="shared" si="459"/>
        <v>#DIV/0!</v>
      </c>
      <c r="BF252" s="53" t="s">
        <v>139</v>
      </c>
      <c r="BG252" s="53" t="s">
        <v>139</v>
      </c>
      <c r="BH252" s="53" t="e">
        <f t="shared" si="460"/>
        <v>#DIV/0!</v>
      </c>
      <c r="BI252" s="53" t="e">
        <f t="shared" si="461"/>
        <v>#DIV/0!</v>
      </c>
      <c r="BJ252" s="53" t="e">
        <f t="shared" si="462"/>
        <v>#DIV/0!</v>
      </c>
      <c r="BK252" s="53" t="s">
        <v>139</v>
      </c>
      <c r="BL252" s="53" t="s">
        <v>139</v>
      </c>
      <c r="BM252" s="73" t="s">
        <v>139</v>
      </c>
      <c r="BN252" s="72" t="e">
        <f t="shared" si="463"/>
        <v>#DIV/0!</v>
      </c>
      <c r="BO252" s="53" t="e">
        <f t="shared" si="464"/>
        <v>#DIV/0!</v>
      </c>
      <c r="BP252" s="53" t="e">
        <f t="shared" si="465"/>
        <v>#DIV/0!</v>
      </c>
      <c r="BQ252" s="53" t="s">
        <v>139</v>
      </c>
      <c r="BR252" s="53" t="s">
        <v>139</v>
      </c>
      <c r="BS252" s="53" t="e">
        <f t="shared" si="466"/>
        <v>#DIV/0!</v>
      </c>
      <c r="BT252" s="53" t="e">
        <f t="shared" si="467"/>
        <v>#DIV/0!</v>
      </c>
      <c r="BU252" s="53" t="e">
        <f t="shared" si="468"/>
        <v>#DIV/0!</v>
      </c>
      <c r="BV252" s="53" t="s">
        <v>139</v>
      </c>
      <c r="BW252" s="53" t="s">
        <v>139</v>
      </c>
      <c r="BX252" s="53" t="e">
        <f t="shared" si="469"/>
        <v>#DIV/0!</v>
      </c>
      <c r="BY252" s="53" t="e">
        <f t="shared" si="470"/>
        <v>#DIV/0!</v>
      </c>
      <c r="BZ252" s="53" t="e">
        <f t="shared" si="471"/>
        <v>#DIV/0!</v>
      </c>
      <c r="CA252" s="53" t="s">
        <v>139</v>
      </c>
      <c r="CB252" s="53" t="s">
        <v>139</v>
      </c>
      <c r="CC252" s="73" t="s">
        <v>139</v>
      </c>
      <c r="CD252" s="72" t="e">
        <f>VALUE(TEXT((1/(('TOX and EXPO INPUTS'!$E$11/AF252)+('TOX and EXPO INPUTS'!$E$19/AT252))),"0.0E+00"))</f>
        <v>#DIV/0!</v>
      </c>
      <c r="CE252" s="53" t="e">
        <f>VALUE(TEXT((1/(('TOX and EXPO INPUTS'!$E$11/AG252)+('TOX and EXPO INPUTS'!$E$19/AT252))),"0.0E+00"))</f>
        <v>#DIV/0!</v>
      </c>
      <c r="CF252" s="53" t="e">
        <f>VALUE(TEXT((1/(('TOX and EXPO INPUTS'!$E$11/AH252)+('TOX and EXPO INPUTS'!$E$19/AT252))),"0.0E+00"))</f>
        <v>#DIV/0!</v>
      </c>
      <c r="CG252" s="53" t="e">
        <f>VALUE(TEXT((1/(('TOX and EXPO INPUTS'!$E$11/AI252)+('TOX and EXPO INPUTS'!$E$19/AT252))),"0.0E+00"))</f>
        <v>#VALUE!</v>
      </c>
      <c r="CH252" s="53" t="e">
        <f>VALUE(TEXT((1/(('TOX and EXPO INPUTS'!$E$11/AJ252)+('TOX and EXPO INPUTS'!$E$19/AT252))),"0.0E+00"))</f>
        <v>#VALUE!</v>
      </c>
      <c r="CI252" s="53" t="e">
        <f>VALUE(TEXT((1/(('TOX and EXPO INPUTS'!$E$11/AF252)+('TOX and EXPO INPUTS'!$E$19/AU252))),"0.0E+00"))</f>
        <v>#DIV/0!</v>
      </c>
      <c r="CJ252" s="53" t="e">
        <f>VALUE(TEXT((1/(('TOX and EXPO INPUTS'!$E$11/AG252)+('TOX and EXPO INPUTS'!$E$19/AU252))),"0.0E+00"))</f>
        <v>#DIV/0!</v>
      </c>
      <c r="CK252" s="53" t="e">
        <f>VALUE(TEXT((1/(('TOX and EXPO INPUTS'!$E$11/AH252)+('TOX and EXPO INPUTS'!$E$19/AU252))),"0.0E+00"))</f>
        <v>#DIV/0!</v>
      </c>
      <c r="CL252" s="53" t="e">
        <f>VALUE(TEXT((1/(('TOX and EXPO INPUTS'!$E$11/AI252)+('TOX and EXPO INPUTS'!$E$19/AU252))),"0.0E+00"))</f>
        <v>#VALUE!</v>
      </c>
      <c r="CM252" s="53" t="e">
        <f>VALUE(TEXT((1/(('TOX and EXPO INPUTS'!$E$11/AJ252)+('TOX and EXPO INPUTS'!$E$19/AU252))),"0.0E+00"))</f>
        <v>#VALUE!</v>
      </c>
      <c r="CN252" s="53" t="e">
        <f>VALUE(TEXT((1/(('TOX and EXPO INPUTS'!$E$11/AF252)+('TOX and EXPO INPUTS'!$E$19/AV252))),"0.0E+00"))</f>
        <v>#DIV/0!</v>
      </c>
      <c r="CO252" s="53" t="e">
        <f>VALUE(TEXT((1/(('TOX and EXPO INPUTS'!$E$11/AG252)+('TOX and EXPO INPUTS'!$E$19/AV252))),"0.0E+00"))</f>
        <v>#DIV/0!</v>
      </c>
      <c r="CP252" s="53" t="e">
        <f>VALUE(TEXT((1/(('TOX and EXPO INPUTS'!$E$11/AH252)+('TOX and EXPO INPUTS'!$E$19/AV252))),"0.0E+00"))</f>
        <v>#DIV/0!</v>
      </c>
      <c r="CQ252" s="53" t="e">
        <f>VALUE(TEXT((1/(('TOX and EXPO INPUTS'!$E$11/AI252)+('TOX and EXPO INPUTS'!$E$19/AV252))),"0.0E+00"))</f>
        <v>#VALUE!</v>
      </c>
      <c r="CR252" s="53" t="e">
        <f>VALUE(TEXT((1/(('TOX and EXPO INPUTS'!$E$11/AJ252)+('TOX and EXPO INPUTS'!$E$19/AV252))),"0.0E+00"))</f>
        <v>#VALUE!</v>
      </c>
      <c r="CS252" s="73" t="e">
        <f>VALUE(TEXT((1/(('TOX and EXPO INPUTS'!$E$11/AK252)+('TOX and EXPO INPUTS'!$E$19/AW252))),"0.0E+00"))</f>
        <v>#VALUE!</v>
      </c>
      <c r="CT252" s="56" t="s">
        <v>79</v>
      </c>
      <c r="CU252" s="36">
        <v>45333401</v>
      </c>
      <c r="CV252" s="36" t="s">
        <v>106</v>
      </c>
      <c r="CW252" s="57" t="s">
        <v>107</v>
      </c>
    </row>
    <row r="253" spans="1:101" ht="24" customHeight="1" x14ac:dyDescent="0.25">
      <c r="A253" s="56" t="s">
        <v>4</v>
      </c>
      <c r="B253" s="36" t="s">
        <v>73</v>
      </c>
      <c r="C253" s="36" t="s">
        <v>36</v>
      </c>
      <c r="D253" s="57" t="s">
        <v>0</v>
      </c>
      <c r="E253" s="61" t="s">
        <v>32</v>
      </c>
      <c r="F253" s="92"/>
      <c r="G253" s="65"/>
      <c r="H253" s="69"/>
      <c r="I253" s="65" t="s">
        <v>159</v>
      </c>
      <c r="J253" s="69">
        <v>112</v>
      </c>
      <c r="K253" s="49">
        <v>11.2</v>
      </c>
      <c r="L253" s="49">
        <v>11.2</v>
      </c>
      <c r="M253" s="53" t="s">
        <v>139</v>
      </c>
      <c r="N253" s="53" t="s">
        <v>139</v>
      </c>
      <c r="O253" s="66" t="s">
        <v>139</v>
      </c>
      <c r="P253" s="69">
        <v>12.5</v>
      </c>
      <c r="Q253" s="49">
        <v>2.5</v>
      </c>
      <c r="R253" s="49">
        <v>1.25</v>
      </c>
      <c r="S253" s="66" t="s">
        <v>139</v>
      </c>
      <c r="T253" s="72">
        <f t="shared" si="448"/>
        <v>0</v>
      </c>
      <c r="U253" s="53">
        <f t="shared" si="449"/>
        <v>0</v>
      </c>
      <c r="V253" s="53">
        <f t="shared" si="450"/>
        <v>0</v>
      </c>
      <c r="W253" s="53" t="s">
        <v>139</v>
      </c>
      <c r="X253" s="53" t="s">
        <v>139</v>
      </c>
      <c r="Y253" s="73" t="s">
        <v>139</v>
      </c>
      <c r="Z253" s="72" t="e">
        <f>VALUE(TEXT(((T253*'TOX and EXPO INPUTS'!$E$12)/'TOX and EXPO INPUTS'!$E$26),"0.00E+00"))</f>
        <v>#DIV/0!</v>
      </c>
      <c r="AA253" s="53" t="e">
        <f>VALUE(TEXT(((U253*'TOX and EXPO INPUTS'!$E$12)/'TOX and EXPO INPUTS'!$E$26),"0.00E+00"))</f>
        <v>#DIV/0!</v>
      </c>
      <c r="AB253" s="53" t="e">
        <f>VALUE(TEXT(((V253*'TOX and EXPO INPUTS'!$E$12)/'TOX and EXPO INPUTS'!$E$26),"0.00E+00"))</f>
        <v>#DIV/0!</v>
      </c>
      <c r="AC253" s="53" t="s">
        <v>139</v>
      </c>
      <c r="AD253" s="53" t="s">
        <v>139</v>
      </c>
      <c r="AE253" s="73" t="s">
        <v>139</v>
      </c>
      <c r="AF253" s="72" t="e">
        <f>VALUE(TEXT(('TOX and EXPO INPUTS'!$E$9/Z253),"0.0E+00"))</f>
        <v>#DIV/0!</v>
      </c>
      <c r="AG253" s="53" t="e">
        <f>VALUE(TEXT(('TOX and EXPO INPUTS'!$E$9/AA253),"0.0E+00"))</f>
        <v>#DIV/0!</v>
      </c>
      <c r="AH253" s="53" t="e">
        <f>VALUE(TEXT(('TOX and EXPO INPUTS'!$E$9/AB253),"0.0E+00"))</f>
        <v>#DIV/0!</v>
      </c>
      <c r="AI253" s="53" t="s">
        <v>139</v>
      </c>
      <c r="AJ253" s="53" t="s">
        <v>139</v>
      </c>
      <c r="AK253" s="73" t="s">
        <v>139</v>
      </c>
      <c r="AL253" s="72">
        <f t="shared" si="451"/>
        <v>0</v>
      </c>
      <c r="AM253" s="53">
        <f t="shared" si="452"/>
        <v>0</v>
      </c>
      <c r="AN253" s="53">
        <f t="shared" si="453"/>
        <v>0</v>
      </c>
      <c r="AO253" s="73" t="s">
        <v>139</v>
      </c>
      <c r="AP253" s="72" t="e">
        <f>VALUE(TEXT(((AL253*'TOX and EXPO INPUTS'!$E$20)/'TOX and EXPO INPUTS'!$E$28),"0.00E+00"))</f>
        <v>#DIV/0!</v>
      </c>
      <c r="AQ253" s="53" t="e">
        <f>VALUE(TEXT(((AM253*'TOX and EXPO INPUTS'!$E$20)/'TOX and EXPO INPUTS'!$E$28),"0.00E+00"))</f>
        <v>#DIV/0!</v>
      </c>
      <c r="AR253" s="53" t="e">
        <f>VALUE(TEXT(((AN253*'TOX and EXPO INPUTS'!$E$20)/'TOX and EXPO INPUTS'!$E$28),"0.00E+00"))</f>
        <v>#DIV/0!</v>
      </c>
      <c r="AS253" s="73" t="s">
        <v>139</v>
      </c>
      <c r="AT253" s="72" t="e">
        <f>VALUE(TEXT((IF('TOX and EXPO INPUTS'!$E$18="Route-specific",'TOX and EXPO INPUTS'!$E$16/AP253,'TOX and EXPO INPUTS'!$E$14/AP253)),"0.0E+00"))</f>
        <v>#DIV/0!</v>
      </c>
      <c r="AU253" s="53" t="e">
        <f>VALUE(TEXT((IF('TOX and EXPO INPUTS'!$E$18="Route-specific",'TOX and EXPO INPUTS'!$E$16/AQ253,'TOX and EXPO INPUTS'!$E$14/AQ253)),"0.0E+00"))</f>
        <v>#DIV/0!</v>
      </c>
      <c r="AV253" s="53" t="e">
        <f>VALUE(TEXT((IF('TOX and EXPO INPUTS'!$E$18="Route-specific",'TOX and EXPO INPUTS'!$E$16/AR253,'TOX and EXPO INPUTS'!$E$14/AR253)),"0.0E+00"))</f>
        <v>#DIV/0!</v>
      </c>
      <c r="AW253" s="73" t="s">
        <v>139</v>
      </c>
      <c r="AX253" s="72" t="e">
        <f t="shared" si="454"/>
        <v>#DIV/0!</v>
      </c>
      <c r="AY253" s="53" t="e">
        <f t="shared" si="455"/>
        <v>#DIV/0!</v>
      </c>
      <c r="AZ253" s="53" t="e">
        <f t="shared" si="456"/>
        <v>#DIV/0!</v>
      </c>
      <c r="BA253" s="53" t="s">
        <v>139</v>
      </c>
      <c r="BB253" s="53" t="s">
        <v>139</v>
      </c>
      <c r="BC253" s="53" t="e">
        <f t="shared" si="457"/>
        <v>#DIV/0!</v>
      </c>
      <c r="BD253" s="53" t="e">
        <f t="shared" si="458"/>
        <v>#DIV/0!</v>
      </c>
      <c r="BE253" s="53" t="e">
        <f t="shared" si="459"/>
        <v>#DIV/0!</v>
      </c>
      <c r="BF253" s="53" t="s">
        <v>139</v>
      </c>
      <c r="BG253" s="53" t="s">
        <v>139</v>
      </c>
      <c r="BH253" s="53" t="e">
        <f t="shared" si="460"/>
        <v>#DIV/0!</v>
      </c>
      <c r="BI253" s="53" t="e">
        <f t="shared" si="461"/>
        <v>#DIV/0!</v>
      </c>
      <c r="BJ253" s="53" t="e">
        <f t="shared" si="462"/>
        <v>#DIV/0!</v>
      </c>
      <c r="BK253" s="53" t="s">
        <v>139</v>
      </c>
      <c r="BL253" s="53" t="s">
        <v>139</v>
      </c>
      <c r="BM253" s="73" t="s">
        <v>139</v>
      </c>
      <c r="BN253" s="72" t="e">
        <f t="shared" si="463"/>
        <v>#DIV/0!</v>
      </c>
      <c r="BO253" s="53" t="e">
        <f t="shared" si="464"/>
        <v>#DIV/0!</v>
      </c>
      <c r="BP253" s="53" t="e">
        <f t="shared" si="465"/>
        <v>#DIV/0!</v>
      </c>
      <c r="BQ253" s="53" t="s">
        <v>139</v>
      </c>
      <c r="BR253" s="53" t="s">
        <v>139</v>
      </c>
      <c r="BS253" s="53" t="e">
        <f t="shared" si="466"/>
        <v>#DIV/0!</v>
      </c>
      <c r="BT253" s="53" t="e">
        <f t="shared" si="467"/>
        <v>#DIV/0!</v>
      </c>
      <c r="BU253" s="53" t="e">
        <f t="shared" si="468"/>
        <v>#DIV/0!</v>
      </c>
      <c r="BV253" s="53" t="s">
        <v>139</v>
      </c>
      <c r="BW253" s="53" t="s">
        <v>139</v>
      </c>
      <c r="BX253" s="53" t="e">
        <f t="shared" si="469"/>
        <v>#DIV/0!</v>
      </c>
      <c r="BY253" s="53" t="e">
        <f t="shared" si="470"/>
        <v>#DIV/0!</v>
      </c>
      <c r="BZ253" s="53" t="e">
        <f t="shared" si="471"/>
        <v>#DIV/0!</v>
      </c>
      <c r="CA253" s="53" t="s">
        <v>139</v>
      </c>
      <c r="CB253" s="53" t="s">
        <v>139</v>
      </c>
      <c r="CC253" s="73" t="s">
        <v>139</v>
      </c>
      <c r="CD253" s="72" t="e">
        <f>VALUE(TEXT((1/(('TOX and EXPO INPUTS'!$E$11/AF253)+('TOX and EXPO INPUTS'!$E$19/AT253))),"0.0E+00"))</f>
        <v>#DIV/0!</v>
      </c>
      <c r="CE253" s="53" t="e">
        <f>VALUE(TEXT((1/(('TOX and EXPO INPUTS'!$E$11/AG253)+('TOX and EXPO INPUTS'!$E$19/AT253))),"0.0E+00"))</f>
        <v>#DIV/0!</v>
      </c>
      <c r="CF253" s="53" t="e">
        <f>VALUE(TEXT((1/(('TOX and EXPO INPUTS'!$E$11/AH253)+('TOX and EXPO INPUTS'!$E$19/AT253))),"0.0E+00"))</f>
        <v>#DIV/0!</v>
      </c>
      <c r="CG253" s="53" t="e">
        <f>VALUE(TEXT((1/(('TOX and EXPO INPUTS'!$E$11/AI253)+('TOX and EXPO INPUTS'!$E$19/AT253))),"0.0E+00"))</f>
        <v>#VALUE!</v>
      </c>
      <c r="CH253" s="53" t="e">
        <f>VALUE(TEXT((1/(('TOX and EXPO INPUTS'!$E$11/AJ253)+('TOX and EXPO INPUTS'!$E$19/AT253))),"0.0E+00"))</f>
        <v>#VALUE!</v>
      </c>
      <c r="CI253" s="53" t="e">
        <f>VALUE(TEXT((1/(('TOX and EXPO INPUTS'!$E$11/AF253)+('TOX and EXPO INPUTS'!$E$19/AU253))),"0.0E+00"))</f>
        <v>#DIV/0!</v>
      </c>
      <c r="CJ253" s="53" t="e">
        <f>VALUE(TEXT((1/(('TOX and EXPO INPUTS'!$E$11/AG253)+('TOX and EXPO INPUTS'!$E$19/AU253))),"0.0E+00"))</f>
        <v>#DIV/0!</v>
      </c>
      <c r="CK253" s="53" t="e">
        <f>VALUE(TEXT((1/(('TOX and EXPO INPUTS'!$E$11/AH253)+('TOX and EXPO INPUTS'!$E$19/AU253))),"0.0E+00"))</f>
        <v>#DIV/0!</v>
      </c>
      <c r="CL253" s="53" t="e">
        <f>VALUE(TEXT((1/(('TOX and EXPO INPUTS'!$E$11/AI253)+('TOX and EXPO INPUTS'!$E$19/AU253))),"0.0E+00"))</f>
        <v>#VALUE!</v>
      </c>
      <c r="CM253" s="53" t="e">
        <f>VALUE(TEXT((1/(('TOX and EXPO INPUTS'!$E$11/AJ253)+('TOX and EXPO INPUTS'!$E$19/AU253))),"0.0E+00"))</f>
        <v>#VALUE!</v>
      </c>
      <c r="CN253" s="53" t="e">
        <f>VALUE(TEXT((1/(('TOX and EXPO INPUTS'!$E$11/AF253)+('TOX and EXPO INPUTS'!$E$19/AV253))),"0.0E+00"))</f>
        <v>#DIV/0!</v>
      </c>
      <c r="CO253" s="53" t="e">
        <f>VALUE(TEXT((1/(('TOX and EXPO INPUTS'!$E$11/AG253)+('TOX and EXPO INPUTS'!$E$19/AV253))),"0.0E+00"))</f>
        <v>#DIV/0!</v>
      </c>
      <c r="CP253" s="53" t="e">
        <f>VALUE(TEXT((1/(('TOX and EXPO INPUTS'!$E$11/AH253)+('TOX and EXPO INPUTS'!$E$19/AV253))),"0.0E+00"))</f>
        <v>#DIV/0!</v>
      </c>
      <c r="CQ253" s="53" t="e">
        <f>VALUE(TEXT((1/(('TOX and EXPO INPUTS'!$E$11/AI253)+('TOX and EXPO INPUTS'!$E$19/AV253))),"0.0E+00"))</f>
        <v>#VALUE!</v>
      </c>
      <c r="CR253" s="53" t="e">
        <f>VALUE(TEXT((1/(('TOX and EXPO INPUTS'!$E$11/AJ253)+('TOX and EXPO INPUTS'!$E$19/AV253))),"0.0E+00"))</f>
        <v>#VALUE!</v>
      </c>
      <c r="CS253" s="73" t="e">
        <f>VALUE(TEXT((1/(('TOX and EXPO INPUTS'!$E$11/AK253)+('TOX and EXPO INPUTS'!$E$19/AW253))),"0.0E+00"))</f>
        <v>#VALUE!</v>
      </c>
      <c r="CT253" s="56" t="s">
        <v>79</v>
      </c>
      <c r="CU253" s="36">
        <v>45333401</v>
      </c>
      <c r="CV253" s="36" t="s">
        <v>106</v>
      </c>
      <c r="CW253" s="57" t="s">
        <v>107</v>
      </c>
    </row>
    <row r="254" spans="1:101" ht="36" customHeight="1" x14ac:dyDescent="0.25">
      <c r="A254" s="56" t="s">
        <v>4</v>
      </c>
      <c r="B254" s="36" t="s">
        <v>63</v>
      </c>
      <c r="C254" s="36" t="s">
        <v>30</v>
      </c>
      <c r="D254" s="57" t="s">
        <v>0</v>
      </c>
      <c r="E254" s="61" t="s">
        <v>501</v>
      </c>
      <c r="F254" s="92"/>
      <c r="G254" s="65"/>
      <c r="H254" s="56">
        <v>50</v>
      </c>
      <c r="I254" s="65" t="s">
        <v>158</v>
      </c>
      <c r="J254" s="69">
        <v>112000</v>
      </c>
      <c r="K254" s="49">
        <v>67800</v>
      </c>
      <c r="L254" s="49">
        <v>42000</v>
      </c>
      <c r="M254" s="53" t="s">
        <v>139</v>
      </c>
      <c r="N254" s="53" t="s">
        <v>139</v>
      </c>
      <c r="O254" s="66" t="s">
        <v>139</v>
      </c>
      <c r="P254" s="69" t="s">
        <v>222</v>
      </c>
      <c r="Q254" s="49" t="s">
        <v>222</v>
      </c>
      <c r="R254" s="49" t="s">
        <v>222</v>
      </c>
      <c r="S254" s="64" t="s">
        <v>222</v>
      </c>
      <c r="T254" s="72">
        <f t="shared" ref="T254" si="524">VALUE(TEXT(((J254/1000)*$F254*$H254),"0.00E+00"))</f>
        <v>0</v>
      </c>
      <c r="U254" s="53">
        <f t="shared" ref="U254" si="525">VALUE(TEXT(((K254/1000)*$F254*$H254),"0.00E+00"))</f>
        <v>0</v>
      </c>
      <c r="V254" s="53">
        <f t="shared" ref="V254" si="526">VALUE(TEXT(((L254/1000)*$F254*$H254),"0.00E+00"))</f>
        <v>0</v>
      </c>
      <c r="W254" s="53" t="s">
        <v>139</v>
      </c>
      <c r="X254" s="53" t="s">
        <v>139</v>
      </c>
      <c r="Y254" s="73" t="s">
        <v>139</v>
      </c>
      <c r="Z254" s="72" t="e">
        <f>VALUE(TEXT(((T254*'TOX and EXPO INPUTS'!$E$12)/'TOX and EXPO INPUTS'!$E$26),"0.00E+00"))</f>
        <v>#DIV/0!</v>
      </c>
      <c r="AA254" s="53" t="e">
        <f>VALUE(TEXT(((U254*'TOX and EXPO INPUTS'!$E$12)/'TOX and EXPO INPUTS'!$E$26),"0.00E+00"))</f>
        <v>#DIV/0!</v>
      </c>
      <c r="AB254" s="53" t="e">
        <f>VALUE(TEXT(((V254*'TOX and EXPO INPUTS'!$E$12)/'TOX and EXPO INPUTS'!$E$26),"0.00E+00"))</f>
        <v>#DIV/0!</v>
      </c>
      <c r="AC254" s="53" t="s">
        <v>139</v>
      </c>
      <c r="AD254" s="53" t="s">
        <v>139</v>
      </c>
      <c r="AE254" s="73" t="s">
        <v>139</v>
      </c>
      <c r="AF254" s="72" t="e">
        <f>VALUE(TEXT(('TOX and EXPO INPUTS'!$E$9/Z254),"0.0E+00"))</f>
        <v>#DIV/0!</v>
      </c>
      <c r="AG254" s="53" t="e">
        <f>VALUE(TEXT(('TOX and EXPO INPUTS'!$E$9/AA254),"0.0E+00"))</f>
        <v>#DIV/0!</v>
      </c>
      <c r="AH254" s="53" t="e">
        <f>VALUE(TEXT(('TOX and EXPO INPUTS'!$E$9/AB254),"0.0E+00"))</f>
        <v>#DIV/0!</v>
      </c>
      <c r="AI254" s="53" t="s">
        <v>139</v>
      </c>
      <c r="AJ254" s="53" t="s">
        <v>139</v>
      </c>
      <c r="AK254" s="73" t="s">
        <v>139</v>
      </c>
      <c r="AL254" s="72" t="s">
        <v>222</v>
      </c>
      <c r="AM254" s="53" t="s">
        <v>222</v>
      </c>
      <c r="AN254" s="53" t="s">
        <v>222</v>
      </c>
      <c r="AO254" s="73" t="s">
        <v>222</v>
      </c>
      <c r="AP254" s="72" t="s">
        <v>222</v>
      </c>
      <c r="AQ254" s="53" t="s">
        <v>222</v>
      </c>
      <c r="AR254" s="53" t="s">
        <v>222</v>
      </c>
      <c r="AS254" s="73" t="s">
        <v>222</v>
      </c>
      <c r="AT254" s="72" t="s">
        <v>222</v>
      </c>
      <c r="AU254" s="53" t="s">
        <v>222</v>
      </c>
      <c r="AV254" s="53" t="s">
        <v>222</v>
      </c>
      <c r="AW254" s="73" t="s">
        <v>222</v>
      </c>
      <c r="AX254" s="72" t="e">
        <f t="shared" ref="AX254" si="527">VALUE(TEXT((Z254+AP254),"0.00E+00"))</f>
        <v>#DIV/0!</v>
      </c>
      <c r="AY254" s="53" t="e">
        <f t="shared" ref="AY254" si="528">VALUE(TEXT((AA254+AP254),"0.00E+00"))</f>
        <v>#DIV/0!</v>
      </c>
      <c r="AZ254" s="53" t="e">
        <f t="shared" ref="AZ254" si="529">VALUE(TEXT((AB254+AP254),"0.00E+00"))</f>
        <v>#DIV/0!</v>
      </c>
      <c r="BA254" s="53" t="e">
        <f>VALUE(TEXT((AC254+AP254),"0.00E+00"))</f>
        <v>#VALUE!</v>
      </c>
      <c r="BB254" s="53" t="e">
        <f t="shared" ref="BB254:BB255" si="530">VALUE(TEXT((AD254+AP254),"0.00E+00"))</f>
        <v>#VALUE!</v>
      </c>
      <c r="BC254" s="53" t="e">
        <f t="shared" ref="BC254" si="531">VALUE(TEXT((Z254+AQ254),"0.00E+00"))</f>
        <v>#DIV/0!</v>
      </c>
      <c r="BD254" s="53" t="e">
        <f t="shared" ref="BD254" si="532">VALUE(TEXT((AA254+AQ254),"0.00E+00"))</f>
        <v>#DIV/0!</v>
      </c>
      <c r="BE254" s="53" t="e">
        <f t="shared" ref="BE254" si="533">VALUE(TEXT((AB254+AQ254),"0.00E+00"))</f>
        <v>#DIV/0!</v>
      </c>
      <c r="BF254" s="53" t="e">
        <f>VALUE(TEXT((AC254+AQ254),"0.00E+00"))</f>
        <v>#VALUE!</v>
      </c>
      <c r="BG254" s="53" t="e">
        <f t="shared" ref="BG254:BG255" si="534">VALUE(TEXT((AD254+AQ254),"0.00E+00"))</f>
        <v>#VALUE!</v>
      </c>
      <c r="BH254" s="53" t="e">
        <f t="shared" ref="BH254" si="535">VALUE(TEXT((Z254+AR254),"0.00E+00"))</f>
        <v>#DIV/0!</v>
      </c>
      <c r="BI254" s="53" t="e">
        <f t="shared" ref="BI254" si="536">VALUE(TEXT((AA254+AR254),"0.00E+00"))</f>
        <v>#DIV/0!</v>
      </c>
      <c r="BJ254" s="53" t="e">
        <f t="shared" ref="BJ254" si="537">VALUE(TEXT((AB254+AR254),"0.00E+00"))</f>
        <v>#DIV/0!</v>
      </c>
      <c r="BK254" s="53" t="e">
        <f>VALUE(TEXT((AC254+AR254),"0.00E+00"))</f>
        <v>#VALUE!</v>
      </c>
      <c r="BL254" s="53" t="e">
        <f t="shared" ref="BL254:BL255" si="538">VALUE(TEXT((AD254+AR254),"0.00E+00"))</f>
        <v>#VALUE!</v>
      </c>
      <c r="BM254" s="73" t="s">
        <v>139</v>
      </c>
      <c r="BN254" s="72" t="e">
        <f t="shared" ref="BN254" si="539">VALUE(TEXT(1/((1/AF254)+(1/AT254)),"0.0E+00"))</f>
        <v>#DIV/0!</v>
      </c>
      <c r="BO254" s="53" t="e">
        <f t="shared" ref="BO254" si="540">VALUE(TEXT(1/((1/AG254)+(1/AT254)),"0.0E+00"))</f>
        <v>#DIV/0!</v>
      </c>
      <c r="BP254" s="53" t="e">
        <f t="shared" ref="BP254" si="541">VALUE(TEXT(1/((1/AH254)+(1/AT254)),"0.0E+00"))</f>
        <v>#DIV/0!</v>
      </c>
      <c r="BQ254" s="53" t="e">
        <f>VALUE(TEXT(1/((1/AI254)+(1/AT254)),"0.0E+00"))</f>
        <v>#VALUE!</v>
      </c>
      <c r="BR254" s="53" t="e">
        <f>VALUE(TEXT(1/((1/AJ254)+(1/AT254)),"0.0E+00"))</f>
        <v>#VALUE!</v>
      </c>
      <c r="BS254" s="53" t="e">
        <f t="shared" ref="BS254" si="542">VALUE(TEXT(1/((1/AF254)+(1/AU254)),"0.0E+00"))</f>
        <v>#DIV/0!</v>
      </c>
      <c r="BT254" s="53" t="e">
        <f t="shared" ref="BT254" si="543">VALUE(TEXT(1/((1/AG254)+(1/AU254)),"0.0E+00"))</f>
        <v>#DIV/0!</v>
      </c>
      <c r="BU254" s="53" t="e">
        <f t="shared" ref="BU254" si="544">VALUE(TEXT(1/((1/AH254)+(1/AU254)),"0.0E+00"))</f>
        <v>#DIV/0!</v>
      </c>
      <c r="BV254" s="53" t="e">
        <f>VALUE(TEXT(1/((1/AI254)+(1/AU254)),"0.0E+00"))</f>
        <v>#VALUE!</v>
      </c>
      <c r="BW254" s="53" t="e">
        <f>VALUE(TEXT(1/((1/AJ254)+(1/AU254)),"0.0E+00"))</f>
        <v>#VALUE!</v>
      </c>
      <c r="BX254" s="53" t="e">
        <f t="shared" ref="BX254" si="545">VALUE(TEXT(1/((1/AF254)+(1/AV254)),"0.0E+00"))</f>
        <v>#DIV/0!</v>
      </c>
      <c r="BY254" s="53" t="e">
        <f t="shared" ref="BY254" si="546">VALUE(TEXT(1/((1/AG254)+(1/AV254)),"0.0E+00"))</f>
        <v>#DIV/0!</v>
      </c>
      <c r="BZ254" s="53" t="e">
        <f t="shared" ref="BZ254" si="547">VALUE(TEXT(1/((1/AH254)+(1/AV254)),"0.0E+00"))</f>
        <v>#DIV/0!</v>
      </c>
      <c r="CA254" s="53" t="e">
        <f>VALUE(TEXT(1/((1/AI254)+(1/AV254)),"0.0E+00"))</f>
        <v>#VALUE!</v>
      </c>
      <c r="CB254" s="53" t="e">
        <f>VALUE(TEXT(1/((1/AJ254)+(1/AV254)),"0.0E+00"))</f>
        <v>#VALUE!</v>
      </c>
      <c r="CC254" s="73" t="e">
        <f>VALUE(TEXT(1/((1/AK254)+(1/AW254)),"0.0E+00"))</f>
        <v>#VALUE!</v>
      </c>
      <c r="CD254" s="72" t="e">
        <f>VALUE(TEXT((1/(('TOX and EXPO INPUTS'!$E$11/AF254)+('TOX and EXPO INPUTS'!$E$19/AT254))),"0.0E+00"))</f>
        <v>#DIV/0!</v>
      </c>
      <c r="CE254" s="53" t="e">
        <f>VALUE(TEXT((1/(('TOX and EXPO INPUTS'!$E$11/AG254)+('TOX and EXPO INPUTS'!$E$19/AT254))),"0.0E+00"))</f>
        <v>#DIV/0!</v>
      </c>
      <c r="CF254" s="53" t="e">
        <f>VALUE(TEXT((1/(('TOX and EXPO INPUTS'!$E$11/AH254)+('TOX and EXPO INPUTS'!$E$19/AT254))),"0.0E+00"))</f>
        <v>#DIV/0!</v>
      </c>
      <c r="CG254" s="53" t="e">
        <f>VALUE(TEXT((1/(('TOX and EXPO INPUTS'!$E$11/AI254)+('TOX and EXPO INPUTS'!$E$19/AT254))),"0.0E+00"))</f>
        <v>#VALUE!</v>
      </c>
      <c r="CH254" s="53" t="e">
        <f>VALUE(TEXT((1/(('TOX and EXPO INPUTS'!$E$11/AJ254)+('TOX and EXPO INPUTS'!$E$19/AT254))),"0.0E+00"))</f>
        <v>#VALUE!</v>
      </c>
      <c r="CI254" s="53" t="e">
        <f>VALUE(TEXT((1/(('TOX and EXPO INPUTS'!$E$11/AF254)+('TOX and EXPO INPUTS'!$E$19/AU254))),"0.0E+00"))</f>
        <v>#DIV/0!</v>
      </c>
      <c r="CJ254" s="53" t="e">
        <f>VALUE(TEXT((1/(('TOX and EXPO INPUTS'!$E$11/AG254)+('TOX and EXPO INPUTS'!$E$19/AU254))),"0.0E+00"))</f>
        <v>#DIV/0!</v>
      </c>
      <c r="CK254" s="53" t="e">
        <f>VALUE(TEXT((1/(('TOX and EXPO INPUTS'!$E$11/AH254)+('TOX and EXPO INPUTS'!$E$19/AU254))),"0.0E+00"))</f>
        <v>#DIV/0!</v>
      </c>
      <c r="CL254" s="53" t="e">
        <f>VALUE(TEXT((1/(('TOX and EXPO INPUTS'!$E$11/AI254)+('TOX and EXPO INPUTS'!$E$19/AU254))),"0.0E+00"))</f>
        <v>#VALUE!</v>
      </c>
      <c r="CM254" s="53" t="e">
        <f>VALUE(TEXT((1/(('TOX and EXPO INPUTS'!$E$11/AJ254)+('TOX and EXPO INPUTS'!$E$19/AU254))),"0.0E+00"))</f>
        <v>#VALUE!</v>
      </c>
      <c r="CN254" s="53" t="e">
        <f>VALUE(TEXT((1/(('TOX and EXPO INPUTS'!$E$11/AF254)+('TOX and EXPO INPUTS'!$E$19/AV254))),"0.0E+00"))</f>
        <v>#DIV/0!</v>
      </c>
      <c r="CO254" s="53" t="e">
        <f>VALUE(TEXT((1/(('TOX and EXPO INPUTS'!$E$11/AG254)+('TOX and EXPO INPUTS'!$E$19/AV254))),"0.0E+00"))</f>
        <v>#DIV/0!</v>
      </c>
      <c r="CP254" s="53" t="e">
        <f>VALUE(TEXT((1/(('TOX and EXPO INPUTS'!$E$11/AH254)+('TOX and EXPO INPUTS'!$E$19/AV254))),"0.0E+00"))</f>
        <v>#DIV/0!</v>
      </c>
      <c r="CQ254" s="53" t="e">
        <f>VALUE(TEXT((1/(('TOX and EXPO INPUTS'!$E$11/AI254)+('TOX and EXPO INPUTS'!$E$19/AV254))),"0.0E+00"))</f>
        <v>#VALUE!</v>
      </c>
      <c r="CR254" s="53" t="e">
        <f>VALUE(TEXT((1/(('TOX and EXPO INPUTS'!$E$11/AJ254)+('TOX and EXPO INPUTS'!$E$19/AV254))),"0.0E+00"))</f>
        <v>#VALUE!</v>
      </c>
      <c r="CS254" s="73" t="e">
        <f>VALUE(TEXT((1/(('TOX and EXPO INPUTS'!$E$11/AK254)+('TOX and EXPO INPUTS'!$E$19/AW254))),"0.0E+00"))</f>
        <v>#VALUE!</v>
      </c>
      <c r="CT254" s="56" t="s">
        <v>79</v>
      </c>
      <c r="CU254" s="36">
        <v>44433303</v>
      </c>
      <c r="CV254" s="36" t="s">
        <v>90</v>
      </c>
      <c r="CW254" s="57" t="s">
        <v>83</v>
      </c>
    </row>
    <row r="255" spans="1:101" ht="36" customHeight="1" x14ac:dyDescent="0.25">
      <c r="A255" s="56" t="s">
        <v>4</v>
      </c>
      <c r="B255" s="36" t="s">
        <v>63</v>
      </c>
      <c r="C255" s="36" t="s">
        <v>30</v>
      </c>
      <c r="D255" s="57" t="s">
        <v>0</v>
      </c>
      <c r="E255" s="61" t="s">
        <v>530</v>
      </c>
      <c r="F255" s="92"/>
      <c r="G255" s="65"/>
      <c r="H255" s="69"/>
      <c r="I255" s="65" t="s">
        <v>158</v>
      </c>
      <c r="J255" s="69">
        <v>112000</v>
      </c>
      <c r="K255" s="49">
        <v>67800</v>
      </c>
      <c r="L255" s="49">
        <v>42000</v>
      </c>
      <c r="M255" s="53" t="s">
        <v>139</v>
      </c>
      <c r="N255" s="53" t="s">
        <v>139</v>
      </c>
      <c r="O255" s="66" t="s">
        <v>139</v>
      </c>
      <c r="P255" s="69" t="s">
        <v>222</v>
      </c>
      <c r="Q255" s="49" t="s">
        <v>222</v>
      </c>
      <c r="R255" s="49" t="s">
        <v>222</v>
      </c>
      <c r="S255" s="64" t="s">
        <v>222</v>
      </c>
      <c r="T255" s="72">
        <f t="shared" si="448"/>
        <v>0</v>
      </c>
      <c r="U255" s="53">
        <f t="shared" si="449"/>
        <v>0</v>
      </c>
      <c r="V255" s="53">
        <f t="shared" si="450"/>
        <v>0</v>
      </c>
      <c r="W255" s="53" t="s">
        <v>139</v>
      </c>
      <c r="X255" s="53" t="s">
        <v>139</v>
      </c>
      <c r="Y255" s="73" t="s">
        <v>139</v>
      </c>
      <c r="Z255" s="72" t="e">
        <f>VALUE(TEXT(((T255*'TOX and EXPO INPUTS'!$E$12)/'TOX and EXPO INPUTS'!$E$26),"0.00E+00"))</f>
        <v>#DIV/0!</v>
      </c>
      <c r="AA255" s="53" t="e">
        <f>VALUE(TEXT(((U255*'TOX and EXPO INPUTS'!$E$12)/'TOX and EXPO INPUTS'!$E$26),"0.00E+00"))</f>
        <v>#DIV/0!</v>
      </c>
      <c r="AB255" s="53" t="e">
        <f>VALUE(TEXT(((V255*'TOX and EXPO INPUTS'!$E$12)/'TOX and EXPO INPUTS'!$E$26),"0.00E+00"))</f>
        <v>#DIV/0!</v>
      </c>
      <c r="AC255" s="53" t="s">
        <v>139</v>
      </c>
      <c r="AD255" s="53" t="s">
        <v>139</v>
      </c>
      <c r="AE255" s="73" t="s">
        <v>139</v>
      </c>
      <c r="AF255" s="72" t="e">
        <f>VALUE(TEXT(('TOX and EXPO INPUTS'!$E$9/Z255),"0.0E+00"))</f>
        <v>#DIV/0!</v>
      </c>
      <c r="AG255" s="53" t="e">
        <f>VALUE(TEXT(('TOX and EXPO INPUTS'!$E$9/AA255),"0.0E+00"))</f>
        <v>#DIV/0!</v>
      </c>
      <c r="AH255" s="53" t="e">
        <f>VALUE(TEXT(('TOX and EXPO INPUTS'!$E$9/AB255),"0.0E+00"))</f>
        <v>#DIV/0!</v>
      </c>
      <c r="AI255" s="53" t="s">
        <v>139</v>
      </c>
      <c r="AJ255" s="53" t="s">
        <v>139</v>
      </c>
      <c r="AK255" s="73" t="s">
        <v>139</v>
      </c>
      <c r="AL255" s="72" t="s">
        <v>222</v>
      </c>
      <c r="AM255" s="53" t="s">
        <v>222</v>
      </c>
      <c r="AN255" s="53" t="s">
        <v>222</v>
      </c>
      <c r="AO255" s="73" t="s">
        <v>222</v>
      </c>
      <c r="AP255" s="72" t="s">
        <v>222</v>
      </c>
      <c r="AQ255" s="53" t="s">
        <v>222</v>
      </c>
      <c r="AR255" s="53" t="s">
        <v>222</v>
      </c>
      <c r="AS255" s="73" t="s">
        <v>222</v>
      </c>
      <c r="AT255" s="72" t="s">
        <v>222</v>
      </c>
      <c r="AU255" s="53" t="s">
        <v>222</v>
      </c>
      <c r="AV255" s="53" t="s">
        <v>222</v>
      </c>
      <c r="AW255" s="73" t="s">
        <v>222</v>
      </c>
      <c r="AX255" s="72" t="e">
        <f t="shared" si="454"/>
        <v>#DIV/0!</v>
      </c>
      <c r="AY255" s="53" t="e">
        <f t="shared" si="455"/>
        <v>#DIV/0!</v>
      </c>
      <c r="AZ255" s="53" t="e">
        <f t="shared" si="456"/>
        <v>#DIV/0!</v>
      </c>
      <c r="BA255" s="53" t="e">
        <f>VALUE(TEXT((AC255+AP255),"0.00E+00"))</f>
        <v>#VALUE!</v>
      </c>
      <c r="BB255" s="53" t="e">
        <f t="shared" si="530"/>
        <v>#VALUE!</v>
      </c>
      <c r="BC255" s="53" t="e">
        <f t="shared" si="457"/>
        <v>#DIV/0!</v>
      </c>
      <c r="BD255" s="53" t="e">
        <f t="shared" si="458"/>
        <v>#DIV/0!</v>
      </c>
      <c r="BE255" s="53" t="e">
        <f t="shared" si="459"/>
        <v>#DIV/0!</v>
      </c>
      <c r="BF255" s="53" t="e">
        <f>VALUE(TEXT((AC255+AQ255),"0.00E+00"))</f>
        <v>#VALUE!</v>
      </c>
      <c r="BG255" s="53" t="e">
        <f t="shared" si="534"/>
        <v>#VALUE!</v>
      </c>
      <c r="BH255" s="53" t="e">
        <f t="shared" si="460"/>
        <v>#DIV/0!</v>
      </c>
      <c r="BI255" s="53" t="e">
        <f t="shared" si="461"/>
        <v>#DIV/0!</v>
      </c>
      <c r="BJ255" s="53" t="e">
        <f t="shared" si="462"/>
        <v>#DIV/0!</v>
      </c>
      <c r="BK255" s="53" t="e">
        <f>VALUE(TEXT((AC255+AR255),"0.00E+00"))</f>
        <v>#VALUE!</v>
      </c>
      <c r="BL255" s="53" t="e">
        <f t="shared" si="538"/>
        <v>#VALUE!</v>
      </c>
      <c r="BM255" s="73" t="s">
        <v>139</v>
      </c>
      <c r="BN255" s="72" t="e">
        <f t="shared" si="463"/>
        <v>#DIV/0!</v>
      </c>
      <c r="BO255" s="53" t="e">
        <f t="shared" si="464"/>
        <v>#DIV/0!</v>
      </c>
      <c r="BP255" s="53" t="e">
        <f t="shared" si="465"/>
        <v>#DIV/0!</v>
      </c>
      <c r="BQ255" s="53" t="e">
        <f>VALUE(TEXT(1/((1/AI255)+(1/AT255)),"0.0E+00"))</f>
        <v>#VALUE!</v>
      </c>
      <c r="BR255" s="53" t="e">
        <f>VALUE(TEXT(1/((1/AJ255)+(1/AT255)),"0.0E+00"))</f>
        <v>#VALUE!</v>
      </c>
      <c r="BS255" s="53" t="e">
        <f t="shared" si="466"/>
        <v>#DIV/0!</v>
      </c>
      <c r="BT255" s="53" t="e">
        <f t="shared" si="467"/>
        <v>#DIV/0!</v>
      </c>
      <c r="BU255" s="53" t="e">
        <f t="shared" si="468"/>
        <v>#DIV/0!</v>
      </c>
      <c r="BV255" s="53" t="e">
        <f>VALUE(TEXT(1/((1/AI255)+(1/AU255)),"0.0E+00"))</f>
        <v>#VALUE!</v>
      </c>
      <c r="BW255" s="53" t="e">
        <f>VALUE(TEXT(1/((1/AJ255)+(1/AU255)),"0.0E+00"))</f>
        <v>#VALUE!</v>
      </c>
      <c r="BX255" s="53" t="e">
        <f t="shared" si="469"/>
        <v>#DIV/0!</v>
      </c>
      <c r="BY255" s="53" t="e">
        <f t="shared" si="470"/>
        <v>#DIV/0!</v>
      </c>
      <c r="BZ255" s="53" t="e">
        <f t="shared" si="471"/>
        <v>#DIV/0!</v>
      </c>
      <c r="CA255" s="53" t="e">
        <f>VALUE(TEXT(1/((1/AI255)+(1/AV255)),"0.0E+00"))</f>
        <v>#VALUE!</v>
      </c>
      <c r="CB255" s="53" t="e">
        <f>VALUE(TEXT(1/((1/AJ255)+(1/AV255)),"0.0E+00"))</f>
        <v>#VALUE!</v>
      </c>
      <c r="CC255" s="73" t="e">
        <f>VALUE(TEXT(1/((1/AK255)+(1/AW255)),"0.0E+00"))</f>
        <v>#VALUE!</v>
      </c>
      <c r="CD255" s="72" t="e">
        <f>VALUE(TEXT((1/(('TOX and EXPO INPUTS'!$E$11/AF255)+('TOX and EXPO INPUTS'!$E$19/AT255))),"0.0E+00"))</f>
        <v>#DIV/0!</v>
      </c>
      <c r="CE255" s="53" t="e">
        <f>VALUE(TEXT((1/(('TOX and EXPO INPUTS'!$E$11/AG255)+('TOX and EXPO INPUTS'!$E$19/AT255))),"0.0E+00"))</f>
        <v>#DIV/0!</v>
      </c>
      <c r="CF255" s="53" t="e">
        <f>VALUE(TEXT((1/(('TOX and EXPO INPUTS'!$E$11/AH255)+('TOX and EXPO INPUTS'!$E$19/AT255))),"0.0E+00"))</f>
        <v>#DIV/0!</v>
      </c>
      <c r="CG255" s="53" t="e">
        <f>VALUE(TEXT((1/(('TOX and EXPO INPUTS'!$E$11/AI255)+('TOX and EXPO INPUTS'!$E$19/AT255))),"0.0E+00"))</f>
        <v>#VALUE!</v>
      </c>
      <c r="CH255" s="53" t="e">
        <f>VALUE(TEXT((1/(('TOX and EXPO INPUTS'!$E$11/AJ255)+('TOX and EXPO INPUTS'!$E$19/AT255))),"0.0E+00"))</f>
        <v>#VALUE!</v>
      </c>
      <c r="CI255" s="53" t="e">
        <f>VALUE(TEXT((1/(('TOX and EXPO INPUTS'!$E$11/AF255)+('TOX and EXPO INPUTS'!$E$19/AU255))),"0.0E+00"))</f>
        <v>#DIV/0!</v>
      </c>
      <c r="CJ255" s="53" t="e">
        <f>VALUE(TEXT((1/(('TOX and EXPO INPUTS'!$E$11/AG255)+('TOX and EXPO INPUTS'!$E$19/AU255))),"0.0E+00"))</f>
        <v>#DIV/0!</v>
      </c>
      <c r="CK255" s="53" t="e">
        <f>VALUE(TEXT((1/(('TOX and EXPO INPUTS'!$E$11/AH255)+('TOX and EXPO INPUTS'!$E$19/AU255))),"0.0E+00"))</f>
        <v>#DIV/0!</v>
      </c>
      <c r="CL255" s="53" t="e">
        <f>VALUE(TEXT((1/(('TOX and EXPO INPUTS'!$E$11/AI255)+('TOX and EXPO INPUTS'!$E$19/AU255))),"0.0E+00"))</f>
        <v>#VALUE!</v>
      </c>
      <c r="CM255" s="53" t="e">
        <f>VALUE(TEXT((1/(('TOX and EXPO INPUTS'!$E$11/AJ255)+('TOX and EXPO INPUTS'!$E$19/AU255))),"0.0E+00"))</f>
        <v>#VALUE!</v>
      </c>
      <c r="CN255" s="53" t="e">
        <f>VALUE(TEXT((1/(('TOX and EXPO INPUTS'!$E$11/AF255)+('TOX and EXPO INPUTS'!$E$19/AV255))),"0.0E+00"))</f>
        <v>#DIV/0!</v>
      </c>
      <c r="CO255" s="53" t="e">
        <f>VALUE(TEXT((1/(('TOX and EXPO INPUTS'!$E$11/AG255)+('TOX and EXPO INPUTS'!$E$19/AV255))),"0.0E+00"))</f>
        <v>#DIV/0!</v>
      </c>
      <c r="CP255" s="53" t="e">
        <f>VALUE(TEXT((1/(('TOX and EXPO INPUTS'!$E$11/AH255)+('TOX and EXPO INPUTS'!$E$19/AV255))),"0.0E+00"))</f>
        <v>#DIV/0!</v>
      </c>
      <c r="CQ255" s="53" t="e">
        <f>VALUE(TEXT((1/(('TOX and EXPO INPUTS'!$E$11/AI255)+('TOX and EXPO INPUTS'!$E$19/AV255))),"0.0E+00"))</f>
        <v>#VALUE!</v>
      </c>
      <c r="CR255" s="53" t="e">
        <f>VALUE(TEXT((1/(('TOX and EXPO INPUTS'!$E$11/AJ255)+('TOX and EXPO INPUTS'!$E$19/AV255))),"0.0E+00"))</f>
        <v>#VALUE!</v>
      </c>
      <c r="CS255" s="73" t="e">
        <f>VALUE(TEXT((1/(('TOX and EXPO INPUTS'!$E$11/AK255)+('TOX and EXPO INPUTS'!$E$19/AW255))),"0.0E+00"))</f>
        <v>#VALUE!</v>
      </c>
      <c r="CT255" s="56" t="s">
        <v>79</v>
      </c>
      <c r="CU255" s="36">
        <v>44433303</v>
      </c>
      <c r="CV255" s="36" t="s">
        <v>90</v>
      </c>
      <c r="CW255" s="57" t="s">
        <v>83</v>
      </c>
    </row>
    <row r="256" spans="1:101" ht="72" customHeight="1" x14ac:dyDescent="0.25">
      <c r="A256" s="56" t="s">
        <v>4</v>
      </c>
      <c r="B256" s="36" t="s">
        <v>63</v>
      </c>
      <c r="C256" s="36" t="s">
        <v>127</v>
      </c>
      <c r="D256" s="57" t="s">
        <v>0</v>
      </c>
      <c r="E256" s="61" t="s">
        <v>17</v>
      </c>
      <c r="F256" s="92"/>
      <c r="G256" s="65" t="s">
        <v>160</v>
      </c>
      <c r="H256" s="69"/>
      <c r="I256" s="65" t="s">
        <v>499</v>
      </c>
      <c r="J256" s="70">
        <v>3660</v>
      </c>
      <c r="K256" s="50">
        <v>1800</v>
      </c>
      <c r="L256" s="50">
        <v>1110</v>
      </c>
      <c r="M256" s="53" t="s">
        <v>139</v>
      </c>
      <c r="N256" s="53" t="s">
        <v>139</v>
      </c>
      <c r="O256" s="66" t="s">
        <v>139</v>
      </c>
      <c r="P256" s="70">
        <v>61.2</v>
      </c>
      <c r="Q256" s="49">
        <v>12.240000000000002</v>
      </c>
      <c r="R256" s="49">
        <v>6.120000000000001</v>
      </c>
      <c r="S256" s="66" t="s">
        <v>139</v>
      </c>
      <c r="T256" s="72">
        <f t="shared" si="448"/>
        <v>0</v>
      </c>
      <c r="U256" s="53">
        <f t="shared" si="449"/>
        <v>0</v>
      </c>
      <c r="V256" s="53">
        <f t="shared" si="450"/>
        <v>0</v>
      </c>
      <c r="W256" s="53" t="s">
        <v>139</v>
      </c>
      <c r="X256" s="53" t="s">
        <v>139</v>
      </c>
      <c r="Y256" s="73" t="s">
        <v>139</v>
      </c>
      <c r="Z256" s="72" t="e">
        <f>VALUE(TEXT(((T256*'TOX and EXPO INPUTS'!$E$12)/'TOX and EXPO INPUTS'!$E$26),"0.00E+00"))</f>
        <v>#DIV/0!</v>
      </c>
      <c r="AA256" s="53" t="e">
        <f>VALUE(TEXT(((U256*'TOX and EXPO INPUTS'!$E$12)/'TOX and EXPO INPUTS'!$E$26),"0.00E+00"))</f>
        <v>#DIV/0!</v>
      </c>
      <c r="AB256" s="53" t="e">
        <f>VALUE(TEXT(((V256*'TOX and EXPO INPUTS'!$E$12)/'TOX and EXPO INPUTS'!$E$26),"0.00E+00"))</f>
        <v>#DIV/0!</v>
      </c>
      <c r="AC256" s="53" t="s">
        <v>139</v>
      </c>
      <c r="AD256" s="53" t="s">
        <v>139</v>
      </c>
      <c r="AE256" s="73" t="s">
        <v>139</v>
      </c>
      <c r="AF256" s="72" t="e">
        <f>VALUE(TEXT(('TOX and EXPO INPUTS'!$E$9/Z256),"0.0E+00"))</f>
        <v>#DIV/0!</v>
      </c>
      <c r="AG256" s="53" t="e">
        <f>VALUE(TEXT(('TOX and EXPO INPUTS'!$E$9/AA256),"0.0E+00"))</f>
        <v>#DIV/0!</v>
      </c>
      <c r="AH256" s="53" t="e">
        <f>VALUE(TEXT(('TOX and EXPO INPUTS'!$E$9/AB256),"0.0E+00"))</f>
        <v>#DIV/0!</v>
      </c>
      <c r="AI256" s="53" t="s">
        <v>139</v>
      </c>
      <c r="AJ256" s="53" t="s">
        <v>139</v>
      </c>
      <c r="AK256" s="73" t="s">
        <v>139</v>
      </c>
      <c r="AL256" s="72">
        <f t="shared" ref="AL256:AL284" si="548">VALUE(TEXT(((P256/1000)*$F256*$H256),"0.00E+00"))</f>
        <v>0</v>
      </c>
      <c r="AM256" s="53">
        <f t="shared" ref="AM256:AM284" si="549">VALUE(TEXT(((Q256/1000)*$F256*$H256),"0.00E+00"))</f>
        <v>0</v>
      </c>
      <c r="AN256" s="53">
        <f t="shared" ref="AN256:AN284" si="550">VALUE(TEXT(((R256/1000)*$F256*$H256),"0.00E+00"))</f>
        <v>0</v>
      </c>
      <c r="AO256" s="73" t="s">
        <v>139</v>
      </c>
      <c r="AP256" s="72" t="e">
        <f>VALUE(TEXT(((AL256*'TOX and EXPO INPUTS'!$E$20)/'TOX and EXPO INPUTS'!$E$28),"0.00E+00"))</f>
        <v>#DIV/0!</v>
      </c>
      <c r="AQ256" s="53" t="e">
        <f>VALUE(TEXT(((AM256*'TOX and EXPO INPUTS'!$E$20)/'TOX and EXPO INPUTS'!$E$28),"0.00E+00"))</f>
        <v>#DIV/0!</v>
      </c>
      <c r="AR256" s="53" t="e">
        <f>VALUE(TEXT(((AN256*'TOX and EXPO INPUTS'!$E$20)/'TOX and EXPO INPUTS'!$E$28),"0.00E+00"))</f>
        <v>#DIV/0!</v>
      </c>
      <c r="AS256" s="73" t="s">
        <v>139</v>
      </c>
      <c r="AT256" s="72" t="e">
        <f>VALUE(TEXT((IF('TOX and EXPO INPUTS'!$E$18="Route-specific",'TOX and EXPO INPUTS'!$E$16/AP256,'TOX and EXPO INPUTS'!$E$14/AP256)),"0.0E+00"))</f>
        <v>#DIV/0!</v>
      </c>
      <c r="AU256" s="53" t="e">
        <f>VALUE(TEXT((IF('TOX and EXPO INPUTS'!$E$18="Route-specific",'TOX and EXPO INPUTS'!$E$16/AQ256,'TOX and EXPO INPUTS'!$E$14/AQ256)),"0.0E+00"))</f>
        <v>#DIV/0!</v>
      </c>
      <c r="AV256" s="53" t="e">
        <f>VALUE(TEXT((IF('TOX and EXPO INPUTS'!$E$18="Route-specific",'TOX and EXPO INPUTS'!$E$16/AR256,'TOX and EXPO INPUTS'!$E$14/AR256)),"0.0E+00"))</f>
        <v>#DIV/0!</v>
      </c>
      <c r="AW256" s="73" t="s">
        <v>139</v>
      </c>
      <c r="AX256" s="72" t="e">
        <f t="shared" si="454"/>
        <v>#DIV/0!</v>
      </c>
      <c r="AY256" s="53" t="e">
        <f t="shared" si="455"/>
        <v>#DIV/0!</v>
      </c>
      <c r="AZ256" s="53" t="e">
        <f t="shared" si="456"/>
        <v>#DIV/0!</v>
      </c>
      <c r="BA256" s="53" t="s">
        <v>139</v>
      </c>
      <c r="BB256" s="53" t="s">
        <v>139</v>
      </c>
      <c r="BC256" s="53" t="e">
        <f t="shared" si="457"/>
        <v>#DIV/0!</v>
      </c>
      <c r="BD256" s="53" t="e">
        <f t="shared" si="458"/>
        <v>#DIV/0!</v>
      </c>
      <c r="BE256" s="53" t="e">
        <f t="shared" si="459"/>
        <v>#DIV/0!</v>
      </c>
      <c r="BF256" s="53" t="s">
        <v>139</v>
      </c>
      <c r="BG256" s="53" t="s">
        <v>139</v>
      </c>
      <c r="BH256" s="53" t="e">
        <f t="shared" si="460"/>
        <v>#DIV/0!</v>
      </c>
      <c r="BI256" s="53" t="e">
        <f t="shared" si="461"/>
        <v>#DIV/0!</v>
      </c>
      <c r="BJ256" s="53" t="e">
        <f t="shared" si="462"/>
        <v>#DIV/0!</v>
      </c>
      <c r="BK256" s="53" t="s">
        <v>139</v>
      </c>
      <c r="BL256" s="53" t="s">
        <v>139</v>
      </c>
      <c r="BM256" s="73" t="s">
        <v>139</v>
      </c>
      <c r="BN256" s="72" t="e">
        <f t="shared" si="463"/>
        <v>#DIV/0!</v>
      </c>
      <c r="BO256" s="53" t="e">
        <f t="shared" si="464"/>
        <v>#DIV/0!</v>
      </c>
      <c r="BP256" s="53" t="e">
        <f t="shared" si="465"/>
        <v>#DIV/0!</v>
      </c>
      <c r="BQ256" s="53" t="s">
        <v>139</v>
      </c>
      <c r="BR256" s="53" t="s">
        <v>139</v>
      </c>
      <c r="BS256" s="53" t="e">
        <f t="shared" si="466"/>
        <v>#DIV/0!</v>
      </c>
      <c r="BT256" s="53" t="e">
        <f t="shared" si="467"/>
        <v>#DIV/0!</v>
      </c>
      <c r="BU256" s="53" t="e">
        <f t="shared" si="468"/>
        <v>#DIV/0!</v>
      </c>
      <c r="BV256" s="53" t="s">
        <v>139</v>
      </c>
      <c r="BW256" s="53" t="s">
        <v>139</v>
      </c>
      <c r="BX256" s="53" t="e">
        <f t="shared" si="469"/>
        <v>#DIV/0!</v>
      </c>
      <c r="BY256" s="53" t="e">
        <f t="shared" si="470"/>
        <v>#DIV/0!</v>
      </c>
      <c r="BZ256" s="53" t="e">
        <f t="shared" si="471"/>
        <v>#DIV/0!</v>
      </c>
      <c r="CA256" s="53" t="s">
        <v>139</v>
      </c>
      <c r="CB256" s="53" t="s">
        <v>139</v>
      </c>
      <c r="CC256" s="73" t="s">
        <v>139</v>
      </c>
      <c r="CD256" s="72" t="e">
        <f>VALUE(TEXT((1/(('TOX and EXPO INPUTS'!$E$11/AF256)+('TOX and EXPO INPUTS'!$E$19/AT256))),"0.0E+00"))</f>
        <v>#DIV/0!</v>
      </c>
      <c r="CE256" s="53" t="e">
        <f>VALUE(TEXT((1/(('TOX and EXPO INPUTS'!$E$11/AG256)+('TOX and EXPO INPUTS'!$E$19/AT256))),"0.0E+00"))</f>
        <v>#DIV/0!</v>
      </c>
      <c r="CF256" s="53" t="e">
        <f>VALUE(TEXT((1/(('TOX and EXPO INPUTS'!$E$11/AH256)+('TOX and EXPO INPUTS'!$E$19/AT256))),"0.0E+00"))</f>
        <v>#DIV/0!</v>
      </c>
      <c r="CG256" s="53" t="e">
        <f>VALUE(TEXT((1/(('TOX and EXPO INPUTS'!$E$11/AI256)+('TOX and EXPO INPUTS'!$E$19/AT256))),"0.0E+00"))</f>
        <v>#VALUE!</v>
      </c>
      <c r="CH256" s="53" t="e">
        <f>VALUE(TEXT((1/(('TOX and EXPO INPUTS'!$E$11/AJ256)+('TOX and EXPO INPUTS'!$E$19/AT256))),"0.0E+00"))</f>
        <v>#VALUE!</v>
      </c>
      <c r="CI256" s="53" t="e">
        <f>VALUE(TEXT((1/(('TOX and EXPO INPUTS'!$E$11/AF256)+('TOX and EXPO INPUTS'!$E$19/AU256))),"0.0E+00"))</f>
        <v>#DIV/0!</v>
      </c>
      <c r="CJ256" s="53" t="e">
        <f>VALUE(TEXT((1/(('TOX and EXPO INPUTS'!$E$11/AG256)+('TOX and EXPO INPUTS'!$E$19/AU256))),"0.0E+00"))</f>
        <v>#DIV/0!</v>
      </c>
      <c r="CK256" s="53" t="e">
        <f>VALUE(TEXT((1/(('TOX and EXPO INPUTS'!$E$11/AH256)+('TOX and EXPO INPUTS'!$E$19/AU256))),"0.0E+00"))</f>
        <v>#DIV/0!</v>
      </c>
      <c r="CL256" s="53" t="e">
        <f>VALUE(TEXT((1/(('TOX and EXPO INPUTS'!$E$11/AI256)+('TOX and EXPO INPUTS'!$E$19/AU256))),"0.0E+00"))</f>
        <v>#VALUE!</v>
      </c>
      <c r="CM256" s="53" t="e">
        <f>VALUE(TEXT((1/(('TOX and EXPO INPUTS'!$E$11/AJ256)+('TOX and EXPO INPUTS'!$E$19/AU256))),"0.0E+00"))</f>
        <v>#VALUE!</v>
      </c>
      <c r="CN256" s="53" t="e">
        <f>VALUE(TEXT((1/(('TOX and EXPO INPUTS'!$E$11/AF256)+('TOX and EXPO INPUTS'!$E$19/AV256))),"0.0E+00"))</f>
        <v>#DIV/0!</v>
      </c>
      <c r="CO256" s="53" t="e">
        <f>VALUE(TEXT((1/(('TOX and EXPO INPUTS'!$E$11/AG256)+('TOX and EXPO INPUTS'!$E$19/AV256))),"0.0E+00"))</f>
        <v>#DIV/0!</v>
      </c>
      <c r="CP256" s="53" t="e">
        <f>VALUE(TEXT((1/(('TOX and EXPO INPUTS'!$E$11/AH256)+('TOX and EXPO INPUTS'!$E$19/AV256))),"0.0E+00"))</f>
        <v>#DIV/0!</v>
      </c>
      <c r="CQ256" s="53" t="e">
        <f>VALUE(TEXT((1/(('TOX and EXPO INPUTS'!$E$11/AI256)+('TOX and EXPO INPUTS'!$E$19/AV256))),"0.0E+00"))</f>
        <v>#VALUE!</v>
      </c>
      <c r="CR256" s="53" t="e">
        <f>VALUE(TEXT((1/(('TOX and EXPO INPUTS'!$E$11/AJ256)+('TOX and EXPO INPUTS'!$E$19/AV256))),"0.0E+00"))</f>
        <v>#VALUE!</v>
      </c>
      <c r="CS256" s="73" t="e">
        <f>VALUE(TEXT((1/(('TOX and EXPO INPUTS'!$E$11/AK256)+('TOX and EXPO INPUTS'!$E$19/AW256))),"0.0E+00"))</f>
        <v>#VALUE!</v>
      </c>
      <c r="CT256" s="56" t="s">
        <v>86</v>
      </c>
      <c r="CU256" s="36" t="s">
        <v>85</v>
      </c>
      <c r="CV256" s="36" t="s">
        <v>97</v>
      </c>
      <c r="CW256" s="57" t="s">
        <v>84</v>
      </c>
    </row>
    <row r="257" spans="1:101" ht="72" customHeight="1" x14ac:dyDescent="0.25">
      <c r="A257" s="56" t="s">
        <v>4</v>
      </c>
      <c r="B257" s="36" t="s">
        <v>63</v>
      </c>
      <c r="C257" s="36" t="s">
        <v>127</v>
      </c>
      <c r="D257" s="57" t="s">
        <v>1</v>
      </c>
      <c r="E257" s="61" t="s">
        <v>17</v>
      </c>
      <c r="F257" s="92"/>
      <c r="G257" s="65" t="s">
        <v>160</v>
      </c>
      <c r="H257" s="69"/>
      <c r="I257" s="65" t="s">
        <v>499</v>
      </c>
      <c r="J257" s="70">
        <v>3660</v>
      </c>
      <c r="K257" s="50">
        <v>1800</v>
      </c>
      <c r="L257" s="50">
        <v>1110</v>
      </c>
      <c r="M257" s="53" t="s">
        <v>139</v>
      </c>
      <c r="N257" s="53" t="s">
        <v>139</v>
      </c>
      <c r="O257" s="66" t="s">
        <v>139</v>
      </c>
      <c r="P257" s="70">
        <v>61.2</v>
      </c>
      <c r="Q257" s="49">
        <v>12.240000000000002</v>
      </c>
      <c r="R257" s="49">
        <v>6.120000000000001</v>
      </c>
      <c r="S257" s="66" t="s">
        <v>139</v>
      </c>
      <c r="T257" s="72">
        <f t="shared" si="448"/>
        <v>0</v>
      </c>
      <c r="U257" s="53">
        <f t="shared" si="449"/>
        <v>0</v>
      </c>
      <c r="V257" s="53">
        <f t="shared" si="450"/>
        <v>0</v>
      </c>
      <c r="W257" s="53" t="s">
        <v>139</v>
      </c>
      <c r="X257" s="53" t="s">
        <v>139</v>
      </c>
      <c r="Y257" s="73" t="s">
        <v>139</v>
      </c>
      <c r="Z257" s="72" t="e">
        <f>VALUE(TEXT(((T257*'TOX and EXPO INPUTS'!$E$12)/'TOX and EXPO INPUTS'!$E$26),"0.00E+00"))</f>
        <v>#DIV/0!</v>
      </c>
      <c r="AA257" s="53" t="e">
        <f>VALUE(TEXT(((U257*'TOX and EXPO INPUTS'!$E$12)/'TOX and EXPO INPUTS'!$E$26),"0.00E+00"))</f>
        <v>#DIV/0!</v>
      </c>
      <c r="AB257" s="53" t="e">
        <f>VALUE(TEXT(((V257*'TOX and EXPO INPUTS'!$E$12)/'TOX and EXPO INPUTS'!$E$26),"0.00E+00"))</f>
        <v>#DIV/0!</v>
      </c>
      <c r="AC257" s="53" t="s">
        <v>139</v>
      </c>
      <c r="AD257" s="53" t="s">
        <v>139</v>
      </c>
      <c r="AE257" s="73" t="s">
        <v>139</v>
      </c>
      <c r="AF257" s="72" t="e">
        <f>VALUE(TEXT(('TOX and EXPO INPUTS'!$E$9/Z257),"0.0E+00"))</f>
        <v>#DIV/0!</v>
      </c>
      <c r="AG257" s="53" t="e">
        <f>VALUE(TEXT(('TOX and EXPO INPUTS'!$E$9/AA257),"0.0E+00"))</f>
        <v>#DIV/0!</v>
      </c>
      <c r="AH257" s="53" t="e">
        <f>VALUE(TEXT(('TOX and EXPO INPUTS'!$E$9/AB257),"0.0E+00"))</f>
        <v>#DIV/0!</v>
      </c>
      <c r="AI257" s="53" t="s">
        <v>139</v>
      </c>
      <c r="AJ257" s="53" t="s">
        <v>139</v>
      </c>
      <c r="AK257" s="73" t="s">
        <v>139</v>
      </c>
      <c r="AL257" s="72">
        <f t="shared" si="548"/>
        <v>0</v>
      </c>
      <c r="AM257" s="53">
        <f t="shared" si="549"/>
        <v>0</v>
      </c>
      <c r="AN257" s="53">
        <f t="shared" si="550"/>
        <v>0</v>
      </c>
      <c r="AO257" s="73" t="s">
        <v>139</v>
      </c>
      <c r="AP257" s="72" t="e">
        <f>VALUE(TEXT(((AL257*'TOX and EXPO INPUTS'!$E$20)/'TOX and EXPO INPUTS'!$E$28),"0.00E+00"))</f>
        <v>#DIV/0!</v>
      </c>
      <c r="AQ257" s="53" t="e">
        <f>VALUE(TEXT(((AM257*'TOX and EXPO INPUTS'!$E$20)/'TOX and EXPO INPUTS'!$E$28),"0.00E+00"))</f>
        <v>#DIV/0!</v>
      </c>
      <c r="AR257" s="53" t="e">
        <f>VALUE(TEXT(((AN257*'TOX and EXPO INPUTS'!$E$20)/'TOX and EXPO INPUTS'!$E$28),"0.00E+00"))</f>
        <v>#DIV/0!</v>
      </c>
      <c r="AS257" s="73" t="s">
        <v>139</v>
      </c>
      <c r="AT257" s="72" t="e">
        <f>VALUE(TEXT((IF('TOX and EXPO INPUTS'!$E$18="Route-specific",'TOX and EXPO INPUTS'!$E$16/AP257,'TOX and EXPO INPUTS'!$E$14/AP257)),"0.0E+00"))</f>
        <v>#DIV/0!</v>
      </c>
      <c r="AU257" s="53" t="e">
        <f>VALUE(TEXT((IF('TOX and EXPO INPUTS'!$E$18="Route-specific",'TOX and EXPO INPUTS'!$E$16/AQ257,'TOX and EXPO INPUTS'!$E$14/AQ257)),"0.0E+00"))</f>
        <v>#DIV/0!</v>
      </c>
      <c r="AV257" s="53" t="e">
        <f>VALUE(TEXT((IF('TOX and EXPO INPUTS'!$E$18="Route-specific",'TOX and EXPO INPUTS'!$E$16/AR257,'TOX and EXPO INPUTS'!$E$14/AR257)),"0.0E+00"))</f>
        <v>#DIV/0!</v>
      </c>
      <c r="AW257" s="73" t="s">
        <v>139</v>
      </c>
      <c r="AX257" s="72" t="e">
        <f t="shared" si="454"/>
        <v>#DIV/0!</v>
      </c>
      <c r="AY257" s="53" t="e">
        <f t="shared" si="455"/>
        <v>#DIV/0!</v>
      </c>
      <c r="AZ257" s="53" t="e">
        <f t="shared" si="456"/>
        <v>#DIV/0!</v>
      </c>
      <c r="BA257" s="53" t="s">
        <v>139</v>
      </c>
      <c r="BB257" s="53" t="s">
        <v>139</v>
      </c>
      <c r="BC257" s="53" t="e">
        <f t="shared" si="457"/>
        <v>#DIV/0!</v>
      </c>
      <c r="BD257" s="53" t="e">
        <f t="shared" si="458"/>
        <v>#DIV/0!</v>
      </c>
      <c r="BE257" s="53" t="e">
        <f t="shared" si="459"/>
        <v>#DIV/0!</v>
      </c>
      <c r="BF257" s="53" t="s">
        <v>139</v>
      </c>
      <c r="BG257" s="53" t="s">
        <v>139</v>
      </c>
      <c r="BH257" s="53" t="e">
        <f t="shared" si="460"/>
        <v>#DIV/0!</v>
      </c>
      <c r="BI257" s="53" t="e">
        <f t="shared" si="461"/>
        <v>#DIV/0!</v>
      </c>
      <c r="BJ257" s="53" t="e">
        <f t="shared" si="462"/>
        <v>#DIV/0!</v>
      </c>
      <c r="BK257" s="53" t="s">
        <v>139</v>
      </c>
      <c r="BL257" s="53" t="s">
        <v>139</v>
      </c>
      <c r="BM257" s="73" t="s">
        <v>139</v>
      </c>
      <c r="BN257" s="72" t="e">
        <f t="shared" si="463"/>
        <v>#DIV/0!</v>
      </c>
      <c r="BO257" s="53" t="e">
        <f t="shared" si="464"/>
        <v>#DIV/0!</v>
      </c>
      <c r="BP257" s="53" t="e">
        <f t="shared" si="465"/>
        <v>#DIV/0!</v>
      </c>
      <c r="BQ257" s="53" t="s">
        <v>139</v>
      </c>
      <c r="BR257" s="53" t="s">
        <v>139</v>
      </c>
      <c r="BS257" s="53" t="e">
        <f t="shared" si="466"/>
        <v>#DIV/0!</v>
      </c>
      <c r="BT257" s="53" t="e">
        <f t="shared" si="467"/>
        <v>#DIV/0!</v>
      </c>
      <c r="BU257" s="53" t="e">
        <f t="shared" si="468"/>
        <v>#DIV/0!</v>
      </c>
      <c r="BV257" s="53" t="s">
        <v>139</v>
      </c>
      <c r="BW257" s="53" t="s">
        <v>139</v>
      </c>
      <c r="BX257" s="53" t="e">
        <f t="shared" si="469"/>
        <v>#DIV/0!</v>
      </c>
      <c r="BY257" s="53" t="e">
        <f t="shared" si="470"/>
        <v>#DIV/0!</v>
      </c>
      <c r="BZ257" s="53" t="e">
        <f t="shared" si="471"/>
        <v>#DIV/0!</v>
      </c>
      <c r="CA257" s="53" t="s">
        <v>139</v>
      </c>
      <c r="CB257" s="53" t="s">
        <v>139</v>
      </c>
      <c r="CC257" s="73" t="s">
        <v>139</v>
      </c>
      <c r="CD257" s="72" t="e">
        <f>VALUE(TEXT((1/(('TOX and EXPO INPUTS'!$E$11/AF257)+('TOX and EXPO INPUTS'!$E$19/AT257))),"0.0E+00"))</f>
        <v>#DIV/0!</v>
      </c>
      <c r="CE257" s="53" t="e">
        <f>VALUE(TEXT((1/(('TOX and EXPO INPUTS'!$E$11/AG257)+('TOX and EXPO INPUTS'!$E$19/AT257))),"0.0E+00"))</f>
        <v>#DIV/0!</v>
      </c>
      <c r="CF257" s="53" t="e">
        <f>VALUE(TEXT((1/(('TOX and EXPO INPUTS'!$E$11/AH257)+('TOX and EXPO INPUTS'!$E$19/AT257))),"0.0E+00"))</f>
        <v>#DIV/0!</v>
      </c>
      <c r="CG257" s="53" t="e">
        <f>VALUE(TEXT((1/(('TOX and EXPO INPUTS'!$E$11/AI257)+('TOX and EXPO INPUTS'!$E$19/AT257))),"0.0E+00"))</f>
        <v>#VALUE!</v>
      </c>
      <c r="CH257" s="53" t="e">
        <f>VALUE(TEXT((1/(('TOX and EXPO INPUTS'!$E$11/AJ257)+('TOX and EXPO INPUTS'!$E$19/AT257))),"0.0E+00"))</f>
        <v>#VALUE!</v>
      </c>
      <c r="CI257" s="53" t="e">
        <f>VALUE(TEXT((1/(('TOX and EXPO INPUTS'!$E$11/AF257)+('TOX and EXPO INPUTS'!$E$19/AU257))),"0.0E+00"))</f>
        <v>#DIV/0!</v>
      </c>
      <c r="CJ257" s="53" t="e">
        <f>VALUE(TEXT((1/(('TOX and EXPO INPUTS'!$E$11/AG257)+('TOX and EXPO INPUTS'!$E$19/AU257))),"0.0E+00"))</f>
        <v>#DIV/0!</v>
      </c>
      <c r="CK257" s="53" t="e">
        <f>VALUE(TEXT((1/(('TOX and EXPO INPUTS'!$E$11/AH257)+('TOX and EXPO INPUTS'!$E$19/AU257))),"0.0E+00"))</f>
        <v>#DIV/0!</v>
      </c>
      <c r="CL257" s="53" t="e">
        <f>VALUE(TEXT((1/(('TOX and EXPO INPUTS'!$E$11/AI257)+('TOX and EXPO INPUTS'!$E$19/AU257))),"0.0E+00"))</f>
        <v>#VALUE!</v>
      </c>
      <c r="CM257" s="53" t="e">
        <f>VALUE(TEXT((1/(('TOX and EXPO INPUTS'!$E$11/AJ257)+('TOX and EXPO INPUTS'!$E$19/AU257))),"0.0E+00"))</f>
        <v>#VALUE!</v>
      </c>
      <c r="CN257" s="53" t="e">
        <f>VALUE(TEXT((1/(('TOX and EXPO INPUTS'!$E$11/AF257)+('TOX and EXPO INPUTS'!$E$19/AV257))),"0.0E+00"))</f>
        <v>#DIV/0!</v>
      </c>
      <c r="CO257" s="53" t="e">
        <f>VALUE(TEXT((1/(('TOX and EXPO INPUTS'!$E$11/AG257)+('TOX and EXPO INPUTS'!$E$19/AV257))),"0.0E+00"))</f>
        <v>#DIV/0!</v>
      </c>
      <c r="CP257" s="53" t="e">
        <f>VALUE(TEXT((1/(('TOX and EXPO INPUTS'!$E$11/AH257)+('TOX and EXPO INPUTS'!$E$19/AV257))),"0.0E+00"))</f>
        <v>#DIV/0!</v>
      </c>
      <c r="CQ257" s="53" t="e">
        <f>VALUE(TEXT((1/(('TOX and EXPO INPUTS'!$E$11/AI257)+('TOX and EXPO INPUTS'!$E$19/AV257))),"0.0E+00"))</f>
        <v>#VALUE!</v>
      </c>
      <c r="CR257" s="53" t="e">
        <f>VALUE(TEXT((1/(('TOX and EXPO INPUTS'!$E$11/AJ257)+('TOX and EXPO INPUTS'!$E$19/AV257))),"0.0E+00"))</f>
        <v>#VALUE!</v>
      </c>
      <c r="CS257" s="73" t="e">
        <f>VALUE(TEXT((1/(('TOX and EXPO INPUTS'!$E$11/AK257)+('TOX and EXPO INPUTS'!$E$19/AW257))),"0.0E+00"))</f>
        <v>#VALUE!</v>
      </c>
      <c r="CT257" s="56" t="s">
        <v>86</v>
      </c>
      <c r="CU257" s="36" t="s">
        <v>85</v>
      </c>
      <c r="CV257" s="36" t="s">
        <v>97</v>
      </c>
      <c r="CW257" s="57" t="s">
        <v>84</v>
      </c>
    </row>
    <row r="258" spans="1:101" ht="72" customHeight="1" x14ac:dyDescent="0.25">
      <c r="A258" s="56" t="s">
        <v>4</v>
      </c>
      <c r="B258" s="36" t="s">
        <v>63</v>
      </c>
      <c r="C258" s="36" t="s">
        <v>127</v>
      </c>
      <c r="D258" s="57" t="s">
        <v>0</v>
      </c>
      <c r="E258" s="61" t="s">
        <v>18</v>
      </c>
      <c r="F258" s="92"/>
      <c r="G258" s="65" t="s">
        <v>160</v>
      </c>
      <c r="H258" s="69"/>
      <c r="I258" s="65" t="s">
        <v>499</v>
      </c>
      <c r="J258" s="70">
        <v>3660</v>
      </c>
      <c r="K258" s="50">
        <v>1800</v>
      </c>
      <c r="L258" s="50">
        <v>1110</v>
      </c>
      <c r="M258" s="53" t="s">
        <v>139</v>
      </c>
      <c r="N258" s="53" t="s">
        <v>139</v>
      </c>
      <c r="O258" s="66" t="s">
        <v>139</v>
      </c>
      <c r="P258" s="70">
        <v>61.2</v>
      </c>
      <c r="Q258" s="49">
        <v>12.240000000000002</v>
      </c>
      <c r="R258" s="49">
        <v>6.120000000000001</v>
      </c>
      <c r="S258" s="66" t="s">
        <v>139</v>
      </c>
      <c r="T258" s="72">
        <f t="shared" si="448"/>
        <v>0</v>
      </c>
      <c r="U258" s="53">
        <f t="shared" si="449"/>
        <v>0</v>
      </c>
      <c r="V258" s="53">
        <f t="shared" si="450"/>
        <v>0</v>
      </c>
      <c r="W258" s="53" t="s">
        <v>139</v>
      </c>
      <c r="X258" s="53" t="s">
        <v>139</v>
      </c>
      <c r="Y258" s="73" t="s">
        <v>139</v>
      </c>
      <c r="Z258" s="72" t="e">
        <f>VALUE(TEXT(((T258*'TOX and EXPO INPUTS'!$E$12)/'TOX and EXPO INPUTS'!$E$26),"0.00E+00"))</f>
        <v>#DIV/0!</v>
      </c>
      <c r="AA258" s="53" t="e">
        <f>VALUE(TEXT(((U258*'TOX and EXPO INPUTS'!$E$12)/'TOX and EXPO INPUTS'!$E$26),"0.00E+00"))</f>
        <v>#DIV/0!</v>
      </c>
      <c r="AB258" s="53" t="e">
        <f>VALUE(TEXT(((V258*'TOX and EXPO INPUTS'!$E$12)/'TOX and EXPO INPUTS'!$E$26),"0.00E+00"))</f>
        <v>#DIV/0!</v>
      </c>
      <c r="AC258" s="53" t="s">
        <v>139</v>
      </c>
      <c r="AD258" s="53" t="s">
        <v>139</v>
      </c>
      <c r="AE258" s="73" t="s">
        <v>139</v>
      </c>
      <c r="AF258" s="72" t="e">
        <f>VALUE(TEXT(('TOX and EXPO INPUTS'!$E$9/Z258),"0.0E+00"))</f>
        <v>#DIV/0!</v>
      </c>
      <c r="AG258" s="53" t="e">
        <f>VALUE(TEXT(('TOX and EXPO INPUTS'!$E$9/AA258),"0.0E+00"))</f>
        <v>#DIV/0!</v>
      </c>
      <c r="AH258" s="53" t="e">
        <f>VALUE(TEXT(('TOX and EXPO INPUTS'!$E$9/AB258),"0.0E+00"))</f>
        <v>#DIV/0!</v>
      </c>
      <c r="AI258" s="53" t="s">
        <v>139</v>
      </c>
      <c r="AJ258" s="53" t="s">
        <v>139</v>
      </c>
      <c r="AK258" s="73" t="s">
        <v>139</v>
      </c>
      <c r="AL258" s="72">
        <f t="shared" si="548"/>
        <v>0</v>
      </c>
      <c r="AM258" s="53">
        <f t="shared" si="549"/>
        <v>0</v>
      </c>
      <c r="AN258" s="53">
        <f t="shared" si="550"/>
        <v>0</v>
      </c>
      <c r="AO258" s="73" t="s">
        <v>139</v>
      </c>
      <c r="AP258" s="72" t="e">
        <f>VALUE(TEXT(((AL258*'TOX and EXPO INPUTS'!$E$20)/'TOX and EXPO INPUTS'!$E$28),"0.00E+00"))</f>
        <v>#DIV/0!</v>
      </c>
      <c r="AQ258" s="53" t="e">
        <f>VALUE(TEXT(((AM258*'TOX and EXPO INPUTS'!$E$20)/'TOX and EXPO INPUTS'!$E$28),"0.00E+00"))</f>
        <v>#DIV/0!</v>
      </c>
      <c r="AR258" s="53" t="e">
        <f>VALUE(TEXT(((AN258*'TOX and EXPO INPUTS'!$E$20)/'TOX and EXPO INPUTS'!$E$28),"0.00E+00"))</f>
        <v>#DIV/0!</v>
      </c>
      <c r="AS258" s="73" t="s">
        <v>139</v>
      </c>
      <c r="AT258" s="72" t="e">
        <f>VALUE(TEXT((IF('TOX and EXPO INPUTS'!$E$18="Route-specific",'TOX and EXPO INPUTS'!$E$16/AP258,'TOX and EXPO INPUTS'!$E$14/AP258)),"0.0E+00"))</f>
        <v>#DIV/0!</v>
      </c>
      <c r="AU258" s="53" t="e">
        <f>VALUE(TEXT((IF('TOX and EXPO INPUTS'!$E$18="Route-specific",'TOX and EXPO INPUTS'!$E$16/AQ258,'TOX and EXPO INPUTS'!$E$14/AQ258)),"0.0E+00"))</f>
        <v>#DIV/0!</v>
      </c>
      <c r="AV258" s="53" t="e">
        <f>VALUE(TEXT((IF('TOX and EXPO INPUTS'!$E$18="Route-specific",'TOX and EXPO INPUTS'!$E$16/AR258,'TOX and EXPO INPUTS'!$E$14/AR258)),"0.0E+00"))</f>
        <v>#DIV/0!</v>
      </c>
      <c r="AW258" s="73" t="s">
        <v>139</v>
      </c>
      <c r="AX258" s="72" t="e">
        <f t="shared" si="454"/>
        <v>#DIV/0!</v>
      </c>
      <c r="AY258" s="53" t="e">
        <f t="shared" si="455"/>
        <v>#DIV/0!</v>
      </c>
      <c r="AZ258" s="53" t="e">
        <f t="shared" si="456"/>
        <v>#DIV/0!</v>
      </c>
      <c r="BA258" s="53" t="s">
        <v>139</v>
      </c>
      <c r="BB258" s="53" t="s">
        <v>139</v>
      </c>
      <c r="BC258" s="53" t="e">
        <f t="shared" si="457"/>
        <v>#DIV/0!</v>
      </c>
      <c r="BD258" s="53" t="e">
        <f t="shared" si="458"/>
        <v>#DIV/0!</v>
      </c>
      <c r="BE258" s="53" t="e">
        <f t="shared" si="459"/>
        <v>#DIV/0!</v>
      </c>
      <c r="BF258" s="53" t="s">
        <v>139</v>
      </c>
      <c r="BG258" s="53" t="s">
        <v>139</v>
      </c>
      <c r="BH258" s="53" t="e">
        <f t="shared" si="460"/>
        <v>#DIV/0!</v>
      </c>
      <c r="BI258" s="53" t="e">
        <f t="shared" si="461"/>
        <v>#DIV/0!</v>
      </c>
      <c r="BJ258" s="53" t="e">
        <f t="shared" si="462"/>
        <v>#DIV/0!</v>
      </c>
      <c r="BK258" s="53" t="s">
        <v>139</v>
      </c>
      <c r="BL258" s="53" t="s">
        <v>139</v>
      </c>
      <c r="BM258" s="73" t="s">
        <v>139</v>
      </c>
      <c r="BN258" s="72" t="e">
        <f t="shared" si="463"/>
        <v>#DIV/0!</v>
      </c>
      <c r="BO258" s="53" t="e">
        <f t="shared" si="464"/>
        <v>#DIV/0!</v>
      </c>
      <c r="BP258" s="53" t="e">
        <f t="shared" si="465"/>
        <v>#DIV/0!</v>
      </c>
      <c r="BQ258" s="53" t="s">
        <v>139</v>
      </c>
      <c r="BR258" s="53" t="s">
        <v>139</v>
      </c>
      <c r="BS258" s="53" t="e">
        <f t="shared" si="466"/>
        <v>#DIV/0!</v>
      </c>
      <c r="BT258" s="53" t="e">
        <f t="shared" si="467"/>
        <v>#DIV/0!</v>
      </c>
      <c r="BU258" s="53" t="e">
        <f t="shared" si="468"/>
        <v>#DIV/0!</v>
      </c>
      <c r="BV258" s="53" t="s">
        <v>139</v>
      </c>
      <c r="BW258" s="53" t="s">
        <v>139</v>
      </c>
      <c r="BX258" s="53" t="e">
        <f t="shared" si="469"/>
        <v>#DIV/0!</v>
      </c>
      <c r="BY258" s="53" t="e">
        <f t="shared" si="470"/>
        <v>#DIV/0!</v>
      </c>
      <c r="BZ258" s="53" t="e">
        <f t="shared" si="471"/>
        <v>#DIV/0!</v>
      </c>
      <c r="CA258" s="53" t="s">
        <v>139</v>
      </c>
      <c r="CB258" s="53" t="s">
        <v>139</v>
      </c>
      <c r="CC258" s="73" t="s">
        <v>139</v>
      </c>
      <c r="CD258" s="72" t="e">
        <f>VALUE(TEXT((1/(('TOX and EXPO INPUTS'!$E$11/AF258)+('TOX and EXPO INPUTS'!$E$19/AT258))),"0.0E+00"))</f>
        <v>#DIV/0!</v>
      </c>
      <c r="CE258" s="53" t="e">
        <f>VALUE(TEXT((1/(('TOX and EXPO INPUTS'!$E$11/AG258)+('TOX and EXPO INPUTS'!$E$19/AT258))),"0.0E+00"))</f>
        <v>#DIV/0!</v>
      </c>
      <c r="CF258" s="53" t="e">
        <f>VALUE(TEXT((1/(('TOX and EXPO INPUTS'!$E$11/AH258)+('TOX and EXPO INPUTS'!$E$19/AT258))),"0.0E+00"))</f>
        <v>#DIV/0!</v>
      </c>
      <c r="CG258" s="53" t="e">
        <f>VALUE(TEXT((1/(('TOX and EXPO INPUTS'!$E$11/AI258)+('TOX and EXPO INPUTS'!$E$19/AT258))),"0.0E+00"))</f>
        <v>#VALUE!</v>
      </c>
      <c r="CH258" s="53" t="e">
        <f>VALUE(TEXT((1/(('TOX and EXPO INPUTS'!$E$11/AJ258)+('TOX and EXPO INPUTS'!$E$19/AT258))),"0.0E+00"))</f>
        <v>#VALUE!</v>
      </c>
      <c r="CI258" s="53" t="e">
        <f>VALUE(TEXT((1/(('TOX and EXPO INPUTS'!$E$11/AF258)+('TOX and EXPO INPUTS'!$E$19/AU258))),"0.0E+00"))</f>
        <v>#DIV/0!</v>
      </c>
      <c r="CJ258" s="53" t="e">
        <f>VALUE(TEXT((1/(('TOX and EXPO INPUTS'!$E$11/AG258)+('TOX and EXPO INPUTS'!$E$19/AU258))),"0.0E+00"))</f>
        <v>#DIV/0!</v>
      </c>
      <c r="CK258" s="53" t="e">
        <f>VALUE(TEXT((1/(('TOX and EXPO INPUTS'!$E$11/AH258)+('TOX and EXPO INPUTS'!$E$19/AU258))),"0.0E+00"))</f>
        <v>#DIV/0!</v>
      </c>
      <c r="CL258" s="53" t="e">
        <f>VALUE(TEXT((1/(('TOX and EXPO INPUTS'!$E$11/AI258)+('TOX and EXPO INPUTS'!$E$19/AU258))),"0.0E+00"))</f>
        <v>#VALUE!</v>
      </c>
      <c r="CM258" s="53" t="e">
        <f>VALUE(TEXT((1/(('TOX and EXPO INPUTS'!$E$11/AJ258)+('TOX and EXPO INPUTS'!$E$19/AU258))),"0.0E+00"))</f>
        <v>#VALUE!</v>
      </c>
      <c r="CN258" s="53" t="e">
        <f>VALUE(TEXT((1/(('TOX and EXPO INPUTS'!$E$11/AF258)+('TOX and EXPO INPUTS'!$E$19/AV258))),"0.0E+00"))</f>
        <v>#DIV/0!</v>
      </c>
      <c r="CO258" s="53" t="e">
        <f>VALUE(TEXT((1/(('TOX and EXPO INPUTS'!$E$11/AG258)+('TOX and EXPO INPUTS'!$E$19/AV258))),"0.0E+00"))</f>
        <v>#DIV/0!</v>
      </c>
      <c r="CP258" s="53" t="e">
        <f>VALUE(TEXT((1/(('TOX and EXPO INPUTS'!$E$11/AH258)+('TOX and EXPO INPUTS'!$E$19/AV258))),"0.0E+00"))</f>
        <v>#DIV/0!</v>
      </c>
      <c r="CQ258" s="53" t="e">
        <f>VALUE(TEXT((1/(('TOX and EXPO INPUTS'!$E$11/AI258)+('TOX and EXPO INPUTS'!$E$19/AV258))),"0.0E+00"))</f>
        <v>#VALUE!</v>
      </c>
      <c r="CR258" s="53" t="e">
        <f>VALUE(TEXT((1/(('TOX and EXPO INPUTS'!$E$11/AJ258)+('TOX and EXPO INPUTS'!$E$19/AV258))),"0.0E+00"))</f>
        <v>#VALUE!</v>
      </c>
      <c r="CS258" s="73" t="e">
        <f>VALUE(TEXT((1/(('TOX and EXPO INPUTS'!$E$11/AK258)+('TOX and EXPO INPUTS'!$E$19/AW258))),"0.0E+00"))</f>
        <v>#VALUE!</v>
      </c>
      <c r="CT258" s="56" t="s">
        <v>86</v>
      </c>
      <c r="CU258" s="36" t="s">
        <v>85</v>
      </c>
      <c r="CV258" s="36" t="s">
        <v>97</v>
      </c>
      <c r="CW258" s="57" t="s">
        <v>84</v>
      </c>
    </row>
    <row r="259" spans="1:101" ht="72" customHeight="1" x14ac:dyDescent="0.25">
      <c r="A259" s="56" t="s">
        <v>4</v>
      </c>
      <c r="B259" s="36" t="s">
        <v>63</v>
      </c>
      <c r="C259" s="36" t="s">
        <v>127</v>
      </c>
      <c r="D259" s="57" t="s">
        <v>1</v>
      </c>
      <c r="E259" s="61" t="s">
        <v>18</v>
      </c>
      <c r="F259" s="92"/>
      <c r="G259" s="65" t="s">
        <v>160</v>
      </c>
      <c r="H259" s="69"/>
      <c r="I259" s="65" t="s">
        <v>499</v>
      </c>
      <c r="J259" s="70">
        <v>3660</v>
      </c>
      <c r="K259" s="50">
        <v>1800</v>
      </c>
      <c r="L259" s="50">
        <v>1110</v>
      </c>
      <c r="M259" s="53" t="s">
        <v>139</v>
      </c>
      <c r="N259" s="53" t="s">
        <v>139</v>
      </c>
      <c r="O259" s="66" t="s">
        <v>139</v>
      </c>
      <c r="P259" s="70">
        <v>61.2</v>
      </c>
      <c r="Q259" s="49">
        <v>12.240000000000002</v>
      </c>
      <c r="R259" s="49">
        <v>6.120000000000001</v>
      </c>
      <c r="S259" s="66" t="s">
        <v>139</v>
      </c>
      <c r="T259" s="72">
        <f t="shared" si="448"/>
        <v>0</v>
      </c>
      <c r="U259" s="53">
        <f t="shared" si="449"/>
        <v>0</v>
      </c>
      <c r="V259" s="53">
        <f t="shared" si="450"/>
        <v>0</v>
      </c>
      <c r="W259" s="53" t="s">
        <v>139</v>
      </c>
      <c r="X259" s="53" t="s">
        <v>139</v>
      </c>
      <c r="Y259" s="73" t="s">
        <v>139</v>
      </c>
      <c r="Z259" s="72" t="e">
        <f>VALUE(TEXT(((T259*'TOX and EXPO INPUTS'!$E$12)/'TOX and EXPO INPUTS'!$E$26),"0.00E+00"))</f>
        <v>#DIV/0!</v>
      </c>
      <c r="AA259" s="53" t="e">
        <f>VALUE(TEXT(((U259*'TOX and EXPO INPUTS'!$E$12)/'TOX and EXPO INPUTS'!$E$26),"0.00E+00"))</f>
        <v>#DIV/0!</v>
      </c>
      <c r="AB259" s="53" t="e">
        <f>VALUE(TEXT(((V259*'TOX and EXPO INPUTS'!$E$12)/'TOX and EXPO INPUTS'!$E$26),"0.00E+00"))</f>
        <v>#DIV/0!</v>
      </c>
      <c r="AC259" s="53" t="s">
        <v>139</v>
      </c>
      <c r="AD259" s="53" t="s">
        <v>139</v>
      </c>
      <c r="AE259" s="73" t="s">
        <v>139</v>
      </c>
      <c r="AF259" s="72" t="e">
        <f>VALUE(TEXT(('TOX and EXPO INPUTS'!$E$9/Z259),"0.0E+00"))</f>
        <v>#DIV/0!</v>
      </c>
      <c r="AG259" s="53" t="e">
        <f>VALUE(TEXT(('TOX and EXPO INPUTS'!$E$9/AA259),"0.0E+00"))</f>
        <v>#DIV/0!</v>
      </c>
      <c r="AH259" s="53" t="e">
        <f>VALUE(TEXT(('TOX and EXPO INPUTS'!$E$9/AB259),"0.0E+00"))</f>
        <v>#DIV/0!</v>
      </c>
      <c r="AI259" s="53" t="s">
        <v>139</v>
      </c>
      <c r="AJ259" s="53" t="s">
        <v>139</v>
      </c>
      <c r="AK259" s="73" t="s">
        <v>139</v>
      </c>
      <c r="AL259" s="72">
        <f t="shared" si="548"/>
        <v>0</v>
      </c>
      <c r="AM259" s="53">
        <f t="shared" si="549"/>
        <v>0</v>
      </c>
      <c r="AN259" s="53">
        <f t="shared" si="550"/>
        <v>0</v>
      </c>
      <c r="AO259" s="73" t="s">
        <v>139</v>
      </c>
      <c r="AP259" s="72" t="e">
        <f>VALUE(TEXT(((AL259*'TOX and EXPO INPUTS'!$E$20)/'TOX and EXPO INPUTS'!$E$28),"0.00E+00"))</f>
        <v>#DIV/0!</v>
      </c>
      <c r="AQ259" s="53" t="e">
        <f>VALUE(TEXT(((AM259*'TOX and EXPO INPUTS'!$E$20)/'TOX and EXPO INPUTS'!$E$28),"0.00E+00"))</f>
        <v>#DIV/0!</v>
      </c>
      <c r="AR259" s="53" t="e">
        <f>VALUE(TEXT(((AN259*'TOX and EXPO INPUTS'!$E$20)/'TOX and EXPO INPUTS'!$E$28),"0.00E+00"))</f>
        <v>#DIV/0!</v>
      </c>
      <c r="AS259" s="73" t="s">
        <v>139</v>
      </c>
      <c r="AT259" s="72" t="e">
        <f>VALUE(TEXT((IF('TOX and EXPO INPUTS'!$E$18="Route-specific",'TOX and EXPO INPUTS'!$E$16/AP259,'TOX and EXPO INPUTS'!$E$14/AP259)),"0.0E+00"))</f>
        <v>#DIV/0!</v>
      </c>
      <c r="AU259" s="53" t="e">
        <f>VALUE(TEXT((IF('TOX and EXPO INPUTS'!$E$18="Route-specific",'TOX and EXPO INPUTS'!$E$16/AQ259,'TOX and EXPO INPUTS'!$E$14/AQ259)),"0.0E+00"))</f>
        <v>#DIV/0!</v>
      </c>
      <c r="AV259" s="53" t="e">
        <f>VALUE(TEXT((IF('TOX and EXPO INPUTS'!$E$18="Route-specific",'TOX and EXPO INPUTS'!$E$16/AR259,'TOX and EXPO INPUTS'!$E$14/AR259)),"0.0E+00"))</f>
        <v>#DIV/0!</v>
      </c>
      <c r="AW259" s="73" t="s">
        <v>139</v>
      </c>
      <c r="AX259" s="72" t="e">
        <f t="shared" si="454"/>
        <v>#DIV/0!</v>
      </c>
      <c r="AY259" s="53" t="e">
        <f t="shared" si="455"/>
        <v>#DIV/0!</v>
      </c>
      <c r="AZ259" s="53" t="e">
        <f t="shared" si="456"/>
        <v>#DIV/0!</v>
      </c>
      <c r="BA259" s="53" t="s">
        <v>139</v>
      </c>
      <c r="BB259" s="53" t="s">
        <v>139</v>
      </c>
      <c r="BC259" s="53" t="e">
        <f t="shared" si="457"/>
        <v>#DIV/0!</v>
      </c>
      <c r="BD259" s="53" t="e">
        <f t="shared" si="458"/>
        <v>#DIV/0!</v>
      </c>
      <c r="BE259" s="53" t="e">
        <f t="shared" si="459"/>
        <v>#DIV/0!</v>
      </c>
      <c r="BF259" s="53" t="s">
        <v>139</v>
      </c>
      <c r="BG259" s="53" t="s">
        <v>139</v>
      </c>
      <c r="BH259" s="53" t="e">
        <f t="shared" si="460"/>
        <v>#DIV/0!</v>
      </c>
      <c r="BI259" s="53" t="e">
        <f t="shared" si="461"/>
        <v>#DIV/0!</v>
      </c>
      <c r="BJ259" s="53" t="e">
        <f t="shared" si="462"/>
        <v>#DIV/0!</v>
      </c>
      <c r="BK259" s="53" t="s">
        <v>139</v>
      </c>
      <c r="BL259" s="53" t="s">
        <v>139</v>
      </c>
      <c r="BM259" s="73" t="s">
        <v>139</v>
      </c>
      <c r="BN259" s="72" t="e">
        <f t="shared" si="463"/>
        <v>#DIV/0!</v>
      </c>
      <c r="BO259" s="53" t="e">
        <f t="shared" si="464"/>
        <v>#DIV/0!</v>
      </c>
      <c r="BP259" s="53" t="e">
        <f t="shared" si="465"/>
        <v>#DIV/0!</v>
      </c>
      <c r="BQ259" s="53" t="s">
        <v>139</v>
      </c>
      <c r="BR259" s="53" t="s">
        <v>139</v>
      </c>
      <c r="BS259" s="53" t="e">
        <f t="shared" si="466"/>
        <v>#DIV/0!</v>
      </c>
      <c r="BT259" s="53" t="e">
        <f t="shared" si="467"/>
        <v>#DIV/0!</v>
      </c>
      <c r="BU259" s="53" t="e">
        <f t="shared" si="468"/>
        <v>#DIV/0!</v>
      </c>
      <c r="BV259" s="53" t="s">
        <v>139</v>
      </c>
      <c r="BW259" s="53" t="s">
        <v>139</v>
      </c>
      <c r="BX259" s="53" t="e">
        <f t="shared" si="469"/>
        <v>#DIV/0!</v>
      </c>
      <c r="BY259" s="53" t="e">
        <f t="shared" si="470"/>
        <v>#DIV/0!</v>
      </c>
      <c r="BZ259" s="53" t="e">
        <f t="shared" si="471"/>
        <v>#DIV/0!</v>
      </c>
      <c r="CA259" s="53" t="s">
        <v>139</v>
      </c>
      <c r="CB259" s="53" t="s">
        <v>139</v>
      </c>
      <c r="CC259" s="73" t="s">
        <v>139</v>
      </c>
      <c r="CD259" s="72" t="e">
        <f>VALUE(TEXT((1/(('TOX and EXPO INPUTS'!$E$11/AF259)+('TOX and EXPO INPUTS'!$E$19/AT259))),"0.0E+00"))</f>
        <v>#DIV/0!</v>
      </c>
      <c r="CE259" s="53" t="e">
        <f>VALUE(TEXT((1/(('TOX and EXPO INPUTS'!$E$11/AG259)+('TOX and EXPO INPUTS'!$E$19/AT259))),"0.0E+00"))</f>
        <v>#DIV/0!</v>
      </c>
      <c r="CF259" s="53" t="e">
        <f>VALUE(TEXT((1/(('TOX and EXPO INPUTS'!$E$11/AH259)+('TOX and EXPO INPUTS'!$E$19/AT259))),"0.0E+00"))</f>
        <v>#DIV/0!</v>
      </c>
      <c r="CG259" s="53" t="e">
        <f>VALUE(TEXT((1/(('TOX and EXPO INPUTS'!$E$11/AI259)+('TOX and EXPO INPUTS'!$E$19/AT259))),"0.0E+00"))</f>
        <v>#VALUE!</v>
      </c>
      <c r="CH259" s="53" t="e">
        <f>VALUE(TEXT((1/(('TOX and EXPO INPUTS'!$E$11/AJ259)+('TOX and EXPO INPUTS'!$E$19/AT259))),"0.0E+00"))</f>
        <v>#VALUE!</v>
      </c>
      <c r="CI259" s="53" t="e">
        <f>VALUE(TEXT((1/(('TOX and EXPO INPUTS'!$E$11/AF259)+('TOX and EXPO INPUTS'!$E$19/AU259))),"0.0E+00"))</f>
        <v>#DIV/0!</v>
      </c>
      <c r="CJ259" s="53" t="e">
        <f>VALUE(TEXT((1/(('TOX and EXPO INPUTS'!$E$11/AG259)+('TOX and EXPO INPUTS'!$E$19/AU259))),"0.0E+00"))</f>
        <v>#DIV/0!</v>
      </c>
      <c r="CK259" s="53" t="e">
        <f>VALUE(TEXT((1/(('TOX and EXPO INPUTS'!$E$11/AH259)+('TOX and EXPO INPUTS'!$E$19/AU259))),"0.0E+00"))</f>
        <v>#DIV/0!</v>
      </c>
      <c r="CL259" s="53" t="e">
        <f>VALUE(TEXT((1/(('TOX and EXPO INPUTS'!$E$11/AI259)+('TOX and EXPO INPUTS'!$E$19/AU259))),"0.0E+00"))</f>
        <v>#VALUE!</v>
      </c>
      <c r="CM259" s="53" t="e">
        <f>VALUE(TEXT((1/(('TOX and EXPO INPUTS'!$E$11/AJ259)+('TOX and EXPO INPUTS'!$E$19/AU259))),"0.0E+00"))</f>
        <v>#VALUE!</v>
      </c>
      <c r="CN259" s="53" t="e">
        <f>VALUE(TEXT((1/(('TOX and EXPO INPUTS'!$E$11/AF259)+('TOX and EXPO INPUTS'!$E$19/AV259))),"0.0E+00"))</f>
        <v>#DIV/0!</v>
      </c>
      <c r="CO259" s="53" t="e">
        <f>VALUE(TEXT((1/(('TOX and EXPO INPUTS'!$E$11/AG259)+('TOX and EXPO INPUTS'!$E$19/AV259))),"0.0E+00"))</f>
        <v>#DIV/0!</v>
      </c>
      <c r="CP259" s="53" t="e">
        <f>VALUE(TEXT((1/(('TOX and EXPO INPUTS'!$E$11/AH259)+('TOX and EXPO INPUTS'!$E$19/AV259))),"0.0E+00"))</f>
        <v>#DIV/0!</v>
      </c>
      <c r="CQ259" s="53" t="e">
        <f>VALUE(TEXT((1/(('TOX and EXPO INPUTS'!$E$11/AI259)+('TOX and EXPO INPUTS'!$E$19/AV259))),"0.0E+00"))</f>
        <v>#VALUE!</v>
      </c>
      <c r="CR259" s="53" t="e">
        <f>VALUE(TEXT((1/(('TOX and EXPO INPUTS'!$E$11/AJ259)+('TOX and EXPO INPUTS'!$E$19/AV259))),"0.0E+00"))</f>
        <v>#VALUE!</v>
      </c>
      <c r="CS259" s="73" t="e">
        <f>VALUE(TEXT((1/(('TOX and EXPO INPUTS'!$E$11/AK259)+('TOX and EXPO INPUTS'!$E$19/AW259))),"0.0E+00"))</f>
        <v>#VALUE!</v>
      </c>
      <c r="CT259" s="56" t="s">
        <v>86</v>
      </c>
      <c r="CU259" s="36" t="s">
        <v>85</v>
      </c>
      <c r="CV259" s="36" t="s">
        <v>97</v>
      </c>
      <c r="CW259" s="57" t="s">
        <v>84</v>
      </c>
    </row>
    <row r="260" spans="1:101" ht="36" customHeight="1" x14ac:dyDescent="0.25">
      <c r="A260" s="56" t="s">
        <v>4</v>
      </c>
      <c r="B260" s="36" t="s">
        <v>63</v>
      </c>
      <c r="C260" s="36" t="s">
        <v>127</v>
      </c>
      <c r="D260" s="57" t="s">
        <v>0</v>
      </c>
      <c r="E260" s="61" t="s">
        <v>501</v>
      </c>
      <c r="F260" s="92"/>
      <c r="G260" s="65" t="s">
        <v>160</v>
      </c>
      <c r="H260" s="69"/>
      <c r="I260" s="65" t="s">
        <v>499</v>
      </c>
      <c r="J260" s="70">
        <v>544000</v>
      </c>
      <c r="K260" s="50">
        <v>503000</v>
      </c>
      <c r="L260" s="50">
        <v>273000</v>
      </c>
      <c r="M260" s="53" t="s">
        <v>139</v>
      </c>
      <c r="N260" s="53" t="s">
        <v>139</v>
      </c>
      <c r="O260" s="66" t="s">
        <v>139</v>
      </c>
      <c r="P260" s="70">
        <v>3300</v>
      </c>
      <c r="Q260" s="49">
        <v>660</v>
      </c>
      <c r="R260" s="49">
        <v>330</v>
      </c>
      <c r="S260" s="66" t="s">
        <v>139</v>
      </c>
      <c r="T260" s="72">
        <f t="shared" ref="T260" si="551">VALUE(TEXT(((J260/1000)*$F260*$H260),"0.00E+00"))</f>
        <v>0</v>
      </c>
      <c r="U260" s="53">
        <f t="shared" ref="U260" si="552">VALUE(TEXT(((K260/1000)*$F260*$H260),"0.00E+00"))</f>
        <v>0</v>
      </c>
      <c r="V260" s="53">
        <f t="shared" ref="V260" si="553">VALUE(TEXT(((L260/1000)*$F260*$H260),"0.00E+00"))</f>
        <v>0</v>
      </c>
      <c r="W260" s="53" t="s">
        <v>139</v>
      </c>
      <c r="X260" s="53" t="s">
        <v>139</v>
      </c>
      <c r="Y260" s="73" t="s">
        <v>139</v>
      </c>
      <c r="Z260" s="72" t="e">
        <f>VALUE(TEXT(((T260*'TOX and EXPO INPUTS'!$E$12)/'TOX and EXPO INPUTS'!$E$26),"0.00E+00"))</f>
        <v>#DIV/0!</v>
      </c>
      <c r="AA260" s="53" t="e">
        <f>VALUE(TEXT(((U260*'TOX and EXPO INPUTS'!$E$12)/'TOX and EXPO INPUTS'!$E$26),"0.00E+00"))</f>
        <v>#DIV/0!</v>
      </c>
      <c r="AB260" s="53" t="e">
        <f>VALUE(TEXT(((V260*'TOX and EXPO INPUTS'!$E$12)/'TOX and EXPO INPUTS'!$E$26),"0.00E+00"))</f>
        <v>#DIV/0!</v>
      </c>
      <c r="AC260" s="53" t="s">
        <v>139</v>
      </c>
      <c r="AD260" s="53" t="s">
        <v>139</v>
      </c>
      <c r="AE260" s="73" t="s">
        <v>139</v>
      </c>
      <c r="AF260" s="72" t="e">
        <f>VALUE(TEXT(('TOX and EXPO INPUTS'!$E$9/Z260),"0.0E+00"))</f>
        <v>#DIV/0!</v>
      </c>
      <c r="AG260" s="53" t="e">
        <f>VALUE(TEXT(('TOX and EXPO INPUTS'!$E$9/AA260),"0.0E+00"))</f>
        <v>#DIV/0!</v>
      </c>
      <c r="AH260" s="53" t="e">
        <f>VALUE(TEXT(('TOX and EXPO INPUTS'!$E$9/AB260),"0.0E+00"))</f>
        <v>#DIV/0!</v>
      </c>
      <c r="AI260" s="53" t="s">
        <v>139</v>
      </c>
      <c r="AJ260" s="53" t="s">
        <v>139</v>
      </c>
      <c r="AK260" s="73" t="s">
        <v>139</v>
      </c>
      <c r="AL260" s="72">
        <f t="shared" ref="AL260" si="554">VALUE(TEXT(((P260/1000)*$F260*$H260),"0.00E+00"))</f>
        <v>0</v>
      </c>
      <c r="AM260" s="53">
        <f t="shared" ref="AM260" si="555">VALUE(TEXT(((Q260/1000)*$F260*$H260),"0.00E+00"))</f>
        <v>0</v>
      </c>
      <c r="AN260" s="53">
        <f t="shared" ref="AN260" si="556">VALUE(TEXT(((R260/1000)*$F260*$H260),"0.00E+00"))</f>
        <v>0</v>
      </c>
      <c r="AO260" s="73" t="s">
        <v>139</v>
      </c>
      <c r="AP260" s="72" t="e">
        <f>VALUE(TEXT(((AL260*'TOX and EXPO INPUTS'!$E$20)/'TOX and EXPO INPUTS'!$E$28),"0.00E+00"))</f>
        <v>#DIV/0!</v>
      </c>
      <c r="AQ260" s="53" t="e">
        <f>VALUE(TEXT(((AM260*'TOX and EXPO INPUTS'!$E$20)/'TOX and EXPO INPUTS'!$E$28),"0.00E+00"))</f>
        <v>#DIV/0!</v>
      </c>
      <c r="AR260" s="53" t="e">
        <f>VALUE(TEXT(((AN260*'TOX and EXPO INPUTS'!$E$20)/'TOX and EXPO INPUTS'!$E$28),"0.00E+00"))</f>
        <v>#DIV/0!</v>
      </c>
      <c r="AS260" s="73" t="s">
        <v>139</v>
      </c>
      <c r="AT260" s="72" t="e">
        <f>VALUE(TEXT((IF('TOX and EXPO INPUTS'!$E$18="Route-specific",'TOX and EXPO INPUTS'!$E$16/AP260,'TOX and EXPO INPUTS'!$E$14/AP260)),"0.0E+00"))</f>
        <v>#DIV/0!</v>
      </c>
      <c r="AU260" s="53" t="e">
        <f>VALUE(TEXT((IF('TOX and EXPO INPUTS'!$E$18="Route-specific",'TOX and EXPO INPUTS'!$E$16/AQ260,'TOX and EXPO INPUTS'!$E$14/AQ260)),"0.0E+00"))</f>
        <v>#DIV/0!</v>
      </c>
      <c r="AV260" s="53" t="e">
        <f>VALUE(TEXT((IF('TOX and EXPO INPUTS'!$E$18="Route-specific",'TOX and EXPO INPUTS'!$E$16/AR260,'TOX and EXPO INPUTS'!$E$14/AR260)),"0.0E+00"))</f>
        <v>#DIV/0!</v>
      </c>
      <c r="AW260" s="73" t="s">
        <v>139</v>
      </c>
      <c r="AX260" s="72" t="e">
        <f t="shared" ref="AX260" si="557">VALUE(TEXT((Z260+AP260),"0.00E+00"))</f>
        <v>#DIV/0!</v>
      </c>
      <c r="AY260" s="53" t="e">
        <f t="shared" ref="AY260" si="558">VALUE(TEXT((AA260+AP260),"0.00E+00"))</f>
        <v>#DIV/0!</v>
      </c>
      <c r="AZ260" s="53" t="e">
        <f t="shared" ref="AZ260" si="559">VALUE(TEXT((AB260+AP260),"0.00E+00"))</f>
        <v>#DIV/0!</v>
      </c>
      <c r="BA260" s="53" t="s">
        <v>139</v>
      </c>
      <c r="BB260" s="53" t="s">
        <v>139</v>
      </c>
      <c r="BC260" s="53" t="e">
        <f t="shared" ref="BC260" si="560">VALUE(TEXT((Z260+AQ260),"0.00E+00"))</f>
        <v>#DIV/0!</v>
      </c>
      <c r="BD260" s="53" t="e">
        <f t="shared" ref="BD260" si="561">VALUE(TEXT((AA260+AQ260),"0.00E+00"))</f>
        <v>#DIV/0!</v>
      </c>
      <c r="BE260" s="53" t="e">
        <f t="shared" ref="BE260" si="562">VALUE(TEXT((AB260+AQ260),"0.00E+00"))</f>
        <v>#DIV/0!</v>
      </c>
      <c r="BF260" s="53" t="s">
        <v>139</v>
      </c>
      <c r="BG260" s="53" t="s">
        <v>139</v>
      </c>
      <c r="BH260" s="53" t="e">
        <f t="shared" ref="BH260" si="563">VALUE(TEXT((Z260+AR260),"0.00E+00"))</f>
        <v>#DIV/0!</v>
      </c>
      <c r="BI260" s="53" t="e">
        <f t="shared" ref="BI260" si="564">VALUE(TEXT((AA260+AR260),"0.00E+00"))</f>
        <v>#DIV/0!</v>
      </c>
      <c r="BJ260" s="53" t="e">
        <f t="shared" ref="BJ260" si="565">VALUE(TEXT((AB260+AR260),"0.00E+00"))</f>
        <v>#DIV/0!</v>
      </c>
      <c r="BK260" s="53" t="s">
        <v>139</v>
      </c>
      <c r="BL260" s="53" t="s">
        <v>139</v>
      </c>
      <c r="BM260" s="73" t="s">
        <v>139</v>
      </c>
      <c r="BN260" s="72" t="e">
        <f t="shared" ref="BN260" si="566">VALUE(TEXT(1/((1/AF260)+(1/AT260)),"0.0E+00"))</f>
        <v>#DIV/0!</v>
      </c>
      <c r="BO260" s="53" t="e">
        <f t="shared" ref="BO260" si="567">VALUE(TEXT(1/((1/AG260)+(1/AT260)),"0.0E+00"))</f>
        <v>#DIV/0!</v>
      </c>
      <c r="BP260" s="53" t="e">
        <f t="shared" ref="BP260" si="568">VALUE(TEXT(1/((1/AH260)+(1/AT260)),"0.0E+00"))</f>
        <v>#DIV/0!</v>
      </c>
      <c r="BQ260" s="53" t="s">
        <v>139</v>
      </c>
      <c r="BR260" s="53" t="s">
        <v>139</v>
      </c>
      <c r="BS260" s="53" t="e">
        <f t="shared" ref="BS260" si="569">VALUE(TEXT(1/((1/AF260)+(1/AU260)),"0.0E+00"))</f>
        <v>#DIV/0!</v>
      </c>
      <c r="BT260" s="53" t="e">
        <f t="shared" ref="BT260" si="570">VALUE(TEXT(1/((1/AG260)+(1/AU260)),"0.0E+00"))</f>
        <v>#DIV/0!</v>
      </c>
      <c r="BU260" s="53" t="e">
        <f t="shared" ref="BU260" si="571">VALUE(TEXT(1/((1/AH260)+(1/AU260)),"0.0E+00"))</f>
        <v>#DIV/0!</v>
      </c>
      <c r="BV260" s="53" t="s">
        <v>139</v>
      </c>
      <c r="BW260" s="53" t="s">
        <v>139</v>
      </c>
      <c r="BX260" s="53" t="e">
        <f t="shared" ref="BX260" si="572">VALUE(TEXT(1/((1/AF260)+(1/AV260)),"0.0E+00"))</f>
        <v>#DIV/0!</v>
      </c>
      <c r="BY260" s="53" t="e">
        <f t="shared" ref="BY260" si="573">VALUE(TEXT(1/((1/AG260)+(1/AV260)),"0.0E+00"))</f>
        <v>#DIV/0!</v>
      </c>
      <c r="BZ260" s="53" t="e">
        <f t="shared" ref="BZ260" si="574">VALUE(TEXT(1/((1/AH260)+(1/AV260)),"0.0E+00"))</f>
        <v>#DIV/0!</v>
      </c>
      <c r="CA260" s="53" t="s">
        <v>139</v>
      </c>
      <c r="CB260" s="53" t="s">
        <v>139</v>
      </c>
      <c r="CC260" s="73" t="s">
        <v>139</v>
      </c>
      <c r="CD260" s="72" t="e">
        <f>VALUE(TEXT((1/(('TOX and EXPO INPUTS'!$E$11/AF260)+('TOX and EXPO INPUTS'!$E$19/AT260))),"0.0E+00"))</f>
        <v>#DIV/0!</v>
      </c>
      <c r="CE260" s="53" t="e">
        <f>VALUE(TEXT((1/(('TOX and EXPO INPUTS'!$E$11/AG260)+('TOX and EXPO INPUTS'!$E$19/AT260))),"0.0E+00"))</f>
        <v>#DIV/0!</v>
      </c>
      <c r="CF260" s="53" t="e">
        <f>VALUE(TEXT((1/(('TOX and EXPO INPUTS'!$E$11/AH260)+('TOX and EXPO INPUTS'!$E$19/AT260))),"0.0E+00"))</f>
        <v>#DIV/0!</v>
      </c>
      <c r="CG260" s="53" t="e">
        <f>VALUE(TEXT((1/(('TOX and EXPO INPUTS'!$E$11/AI260)+('TOX and EXPO INPUTS'!$E$19/AT260))),"0.0E+00"))</f>
        <v>#VALUE!</v>
      </c>
      <c r="CH260" s="53" t="e">
        <f>VALUE(TEXT((1/(('TOX and EXPO INPUTS'!$E$11/AJ260)+('TOX and EXPO INPUTS'!$E$19/AT260))),"0.0E+00"))</f>
        <v>#VALUE!</v>
      </c>
      <c r="CI260" s="53" t="e">
        <f>VALUE(TEXT((1/(('TOX and EXPO INPUTS'!$E$11/AF260)+('TOX and EXPO INPUTS'!$E$19/AU260))),"0.0E+00"))</f>
        <v>#DIV/0!</v>
      </c>
      <c r="CJ260" s="53" t="e">
        <f>VALUE(TEXT((1/(('TOX and EXPO INPUTS'!$E$11/AG260)+('TOX and EXPO INPUTS'!$E$19/AU260))),"0.0E+00"))</f>
        <v>#DIV/0!</v>
      </c>
      <c r="CK260" s="53" t="e">
        <f>VALUE(TEXT((1/(('TOX and EXPO INPUTS'!$E$11/AH260)+('TOX and EXPO INPUTS'!$E$19/AU260))),"0.0E+00"))</f>
        <v>#DIV/0!</v>
      </c>
      <c r="CL260" s="53" t="e">
        <f>VALUE(TEXT((1/(('TOX and EXPO INPUTS'!$E$11/AI260)+('TOX and EXPO INPUTS'!$E$19/AU260))),"0.0E+00"))</f>
        <v>#VALUE!</v>
      </c>
      <c r="CM260" s="53" t="e">
        <f>VALUE(TEXT((1/(('TOX and EXPO INPUTS'!$E$11/AJ260)+('TOX and EXPO INPUTS'!$E$19/AU260))),"0.0E+00"))</f>
        <v>#VALUE!</v>
      </c>
      <c r="CN260" s="53" t="e">
        <f>VALUE(TEXT((1/(('TOX and EXPO INPUTS'!$E$11/AF260)+('TOX and EXPO INPUTS'!$E$19/AV260))),"0.0E+00"))</f>
        <v>#DIV/0!</v>
      </c>
      <c r="CO260" s="53" t="e">
        <f>VALUE(TEXT((1/(('TOX and EXPO INPUTS'!$E$11/AG260)+('TOX and EXPO INPUTS'!$E$19/AV260))),"0.0E+00"))</f>
        <v>#DIV/0!</v>
      </c>
      <c r="CP260" s="53" t="e">
        <f>VALUE(TEXT((1/(('TOX and EXPO INPUTS'!$E$11/AH260)+('TOX and EXPO INPUTS'!$E$19/AV260))),"0.0E+00"))</f>
        <v>#DIV/0!</v>
      </c>
      <c r="CQ260" s="53" t="e">
        <f>VALUE(TEXT((1/(('TOX and EXPO INPUTS'!$E$11/AI260)+('TOX and EXPO INPUTS'!$E$19/AV260))),"0.0E+00"))</f>
        <v>#VALUE!</v>
      </c>
      <c r="CR260" s="53" t="e">
        <f>VALUE(TEXT((1/(('TOX and EXPO INPUTS'!$E$11/AJ260)+('TOX and EXPO INPUTS'!$E$19/AV260))),"0.0E+00"))</f>
        <v>#VALUE!</v>
      </c>
      <c r="CS260" s="73" t="e">
        <f>VALUE(TEXT((1/(('TOX and EXPO INPUTS'!$E$11/AK260)+('TOX and EXPO INPUTS'!$E$19/AW260))),"0.0E+00"))</f>
        <v>#VALUE!</v>
      </c>
      <c r="CT260" s="56" t="s">
        <v>79</v>
      </c>
      <c r="CU260" s="36">
        <v>44433302</v>
      </c>
      <c r="CV260" s="36" t="s">
        <v>118</v>
      </c>
      <c r="CW260" s="57" t="s">
        <v>81</v>
      </c>
    </row>
    <row r="261" spans="1:101" ht="36" customHeight="1" x14ac:dyDescent="0.25">
      <c r="A261" s="56" t="s">
        <v>4</v>
      </c>
      <c r="B261" s="36" t="s">
        <v>63</v>
      </c>
      <c r="C261" s="36" t="s">
        <v>127</v>
      </c>
      <c r="D261" s="57" t="s">
        <v>0</v>
      </c>
      <c r="E261" s="61" t="s">
        <v>530</v>
      </c>
      <c r="F261" s="92"/>
      <c r="G261" s="65" t="s">
        <v>160</v>
      </c>
      <c r="H261" s="69"/>
      <c r="I261" s="65" t="s">
        <v>499</v>
      </c>
      <c r="J261" s="70">
        <v>544000</v>
      </c>
      <c r="K261" s="50">
        <v>503000</v>
      </c>
      <c r="L261" s="50">
        <v>273000</v>
      </c>
      <c r="M261" s="53" t="s">
        <v>139</v>
      </c>
      <c r="N261" s="53" t="s">
        <v>139</v>
      </c>
      <c r="O261" s="66" t="s">
        <v>139</v>
      </c>
      <c r="P261" s="70">
        <v>3300</v>
      </c>
      <c r="Q261" s="49">
        <v>660</v>
      </c>
      <c r="R261" s="49">
        <v>330</v>
      </c>
      <c r="S261" s="66" t="s">
        <v>139</v>
      </c>
      <c r="T261" s="72">
        <f t="shared" si="448"/>
        <v>0</v>
      </c>
      <c r="U261" s="53">
        <f t="shared" si="449"/>
        <v>0</v>
      </c>
      <c r="V261" s="53">
        <f t="shared" si="450"/>
        <v>0</v>
      </c>
      <c r="W261" s="53" t="s">
        <v>139</v>
      </c>
      <c r="X261" s="53" t="s">
        <v>139</v>
      </c>
      <c r="Y261" s="73" t="s">
        <v>139</v>
      </c>
      <c r="Z261" s="72" t="e">
        <f>VALUE(TEXT(((T261*'TOX and EXPO INPUTS'!$E$12)/'TOX and EXPO INPUTS'!$E$26),"0.00E+00"))</f>
        <v>#DIV/0!</v>
      </c>
      <c r="AA261" s="53" t="e">
        <f>VALUE(TEXT(((U261*'TOX and EXPO INPUTS'!$E$12)/'TOX and EXPO INPUTS'!$E$26),"0.00E+00"))</f>
        <v>#DIV/0!</v>
      </c>
      <c r="AB261" s="53" t="e">
        <f>VALUE(TEXT(((V261*'TOX and EXPO INPUTS'!$E$12)/'TOX and EXPO INPUTS'!$E$26),"0.00E+00"))</f>
        <v>#DIV/0!</v>
      </c>
      <c r="AC261" s="53" t="s">
        <v>139</v>
      </c>
      <c r="AD261" s="53" t="s">
        <v>139</v>
      </c>
      <c r="AE261" s="73" t="s">
        <v>139</v>
      </c>
      <c r="AF261" s="72" t="e">
        <f>VALUE(TEXT(('TOX and EXPO INPUTS'!$E$9/Z261),"0.0E+00"))</f>
        <v>#DIV/0!</v>
      </c>
      <c r="AG261" s="53" t="e">
        <f>VALUE(TEXT(('TOX and EXPO INPUTS'!$E$9/AA261),"0.0E+00"))</f>
        <v>#DIV/0!</v>
      </c>
      <c r="AH261" s="53" t="e">
        <f>VALUE(TEXT(('TOX and EXPO INPUTS'!$E$9/AB261),"0.0E+00"))</f>
        <v>#DIV/0!</v>
      </c>
      <c r="AI261" s="53" t="s">
        <v>139</v>
      </c>
      <c r="AJ261" s="53" t="s">
        <v>139</v>
      </c>
      <c r="AK261" s="73" t="s">
        <v>139</v>
      </c>
      <c r="AL261" s="72">
        <f t="shared" si="548"/>
        <v>0</v>
      </c>
      <c r="AM261" s="53">
        <f t="shared" si="549"/>
        <v>0</v>
      </c>
      <c r="AN261" s="53">
        <f t="shared" si="550"/>
        <v>0</v>
      </c>
      <c r="AO261" s="73" t="s">
        <v>139</v>
      </c>
      <c r="AP261" s="72" t="e">
        <f>VALUE(TEXT(((AL261*'TOX and EXPO INPUTS'!$E$20)/'TOX and EXPO INPUTS'!$E$28),"0.00E+00"))</f>
        <v>#DIV/0!</v>
      </c>
      <c r="AQ261" s="53" t="e">
        <f>VALUE(TEXT(((AM261*'TOX and EXPO INPUTS'!$E$20)/'TOX and EXPO INPUTS'!$E$28),"0.00E+00"))</f>
        <v>#DIV/0!</v>
      </c>
      <c r="AR261" s="53" t="e">
        <f>VALUE(TEXT(((AN261*'TOX and EXPO INPUTS'!$E$20)/'TOX and EXPO INPUTS'!$E$28),"0.00E+00"))</f>
        <v>#DIV/0!</v>
      </c>
      <c r="AS261" s="73" t="s">
        <v>139</v>
      </c>
      <c r="AT261" s="72" t="e">
        <f>VALUE(TEXT((IF('TOX and EXPO INPUTS'!$E$18="Route-specific",'TOX and EXPO INPUTS'!$E$16/AP261,'TOX and EXPO INPUTS'!$E$14/AP261)),"0.0E+00"))</f>
        <v>#DIV/0!</v>
      </c>
      <c r="AU261" s="53" t="e">
        <f>VALUE(TEXT((IF('TOX and EXPO INPUTS'!$E$18="Route-specific",'TOX and EXPO INPUTS'!$E$16/AQ261,'TOX and EXPO INPUTS'!$E$14/AQ261)),"0.0E+00"))</f>
        <v>#DIV/0!</v>
      </c>
      <c r="AV261" s="53" t="e">
        <f>VALUE(TEXT((IF('TOX and EXPO INPUTS'!$E$18="Route-specific",'TOX and EXPO INPUTS'!$E$16/AR261,'TOX and EXPO INPUTS'!$E$14/AR261)),"0.0E+00"))</f>
        <v>#DIV/0!</v>
      </c>
      <c r="AW261" s="73" t="s">
        <v>139</v>
      </c>
      <c r="AX261" s="72" t="e">
        <f t="shared" si="454"/>
        <v>#DIV/0!</v>
      </c>
      <c r="AY261" s="53" t="e">
        <f t="shared" si="455"/>
        <v>#DIV/0!</v>
      </c>
      <c r="AZ261" s="53" t="e">
        <f t="shared" si="456"/>
        <v>#DIV/0!</v>
      </c>
      <c r="BA261" s="53" t="s">
        <v>139</v>
      </c>
      <c r="BB261" s="53" t="s">
        <v>139</v>
      </c>
      <c r="BC261" s="53" t="e">
        <f t="shared" si="457"/>
        <v>#DIV/0!</v>
      </c>
      <c r="BD261" s="53" t="e">
        <f t="shared" si="458"/>
        <v>#DIV/0!</v>
      </c>
      <c r="BE261" s="53" t="e">
        <f t="shared" si="459"/>
        <v>#DIV/0!</v>
      </c>
      <c r="BF261" s="53" t="s">
        <v>139</v>
      </c>
      <c r="BG261" s="53" t="s">
        <v>139</v>
      </c>
      <c r="BH261" s="53" t="e">
        <f t="shared" si="460"/>
        <v>#DIV/0!</v>
      </c>
      <c r="BI261" s="53" t="e">
        <f t="shared" si="461"/>
        <v>#DIV/0!</v>
      </c>
      <c r="BJ261" s="53" t="e">
        <f t="shared" si="462"/>
        <v>#DIV/0!</v>
      </c>
      <c r="BK261" s="53" t="s">
        <v>139</v>
      </c>
      <c r="BL261" s="53" t="s">
        <v>139</v>
      </c>
      <c r="BM261" s="73" t="s">
        <v>139</v>
      </c>
      <c r="BN261" s="72" t="e">
        <f t="shared" si="463"/>
        <v>#DIV/0!</v>
      </c>
      <c r="BO261" s="53" t="e">
        <f t="shared" si="464"/>
        <v>#DIV/0!</v>
      </c>
      <c r="BP261" s="53" t="e">
        <f t="shared" si="465"/>
        <v>#DIV/0!</v>
      </c>
      <c r="BQ261" s="53" t="s">
        <v>139</v>
      </c>
      <c r="BR261" s="53" t="s">
        <v>139</v>
      </c>
      <c r="BS261" s="53" t="e">
        <f t="shared" si="466"/>
        <v>#DIV/0!</v>
      </c>
      <c r="BT261" s="53" t="e">
        <f t="shared" si="467"/>
        <v>#DIV/0!</v>
      </c>
      <c r="BU261" s="53" t="e">
        <f t="shared" si="468"/>
        <v>#DIV/0!</v>
      </c>
      <c r="BV261" s="53" t="s">
        <v>139</v>
      </c>
      <c r="BW261" s="53" t="s">
        <v>139</v>
      </c>
      <c r="BX261" s="53" t="e">
        <f t="shared" si="469"/>
        <v>#DIV/0!</v>
      </c>
      <c r="BY261" s="53" t="e">
        <f t="shared" si="470"/>
        <v>#DIV/0!</v>
      </c>
      <c r="BZ261" s="53" t="e">
        <f t="shared" si="471"/>
        <v>#DIV/0!</v>
      </c>
      <c r="CA261" s="53" t="s">
        <v>139</v>
      </c>
      <c r="CB261" s="53" t="s">
        <v>139</v>
      </c>
      <c r="CC261" s="73" t="s">
        <v>139</v>
      </c>
      <c r="CD261" s="72" t="e">
        <f>VALUE(TEXT((1/(('TOX and EXPO INPUTS'!$E$11/AF261)+('TOX and EXPO INPUTS'!$E$19/AT261))),"0.0E+00"))</f>
        <v>#DIV/0!</v>
      </c>
      <c r="CE261" s="53" t="e">
        <f>VALUE(TEXT((1/(('TOX and EXPO INPUTS'!$E$11/AG261)+('TOX and EXPO INPUTS'!$E$19/AT261))),"0.0E+00"))</f>
        <v>#DIV/0!</v>
      </c>
      <c r="CF261" s="53" t="e">
        <f>VALUE(TEXT((1/(('TOX and EXPO INPUTS'!$E$11/AH261)+('TOX and EXPO INPUTS'!$E$19/AT261))),"0.0E+00"))</f>
        <v>#DIV/0!</v>
      </c>
      <c r="CG261" s="53" t="e">
        <f>VALUE(TEXT((1/(('TOX and EXPO INPUTS'!$E$11/AI261)+('TOX and EXPO INPUTS'!$E$19/AT261))),"0.0E+00"))</f>
        <v>#VALUE!</v>
      </c>
      <c r="CH261" s="53" t="e">
        <f>VALUE(TEXT((1/(('TOX and EXPO INPUTS'!$E$11/AJ261)+('TOX and EXPO INPUTS'!$E$19/AT261))),"0.0E+00"))</f>
        <v>#VALUE!</v>
      </c>
      <c r="CI261" s="53" t="e">
        <f>VALUE(TEXT((1/(('TOX and EXPO INPUTS'!$E$11/AF261)+('TOX and EXPO INPUTS'!$E$19/AU261))),"0.0E+00"))</f>
        <v>#DIV/0!</v>
      </c>
      <c r="CJ261" s="53" t="e">
        <f>VALUE(TEXT((1/(('TOX and EXPO INPUTS'!$E$11/AG261)+('TOX and EXPO INPUTS'!$E$19/AU261))),"0.0E+00"))</f>
        <v>#DIV/0!</v>
      </c>
      <c r="CK261" s="53" t="e">
        <f>VALUE(TEXT((1/(('TOX and EXPO INPUTS'!$E$11/AH261)+('TOX and EXPO INPUTS'!$E$19/AU261))),"0.0E+00"))</f>
        <v>#DIV/0!</v>
      </c>
      <c r="CL261" s="53" t="e">
        <f>VALUE(TEXT((1/(('TOX and EXPO INPUTS'!$E$11/AI261)+('TOX and EXPO INPUTS'!$E$19/AU261))),"0.0E+00"))</f>
        <v>#VALUE!</v>
      </c>
      <c r="CM261" s="53" t="e">
        <f>VALUE(TEXT((1/(('TOX and EXPO INPUTS'!$E$11/AJ261)+('TOX and EXPO INPUTS'!$E$19/AU261))),"0.0E+00"))</f>
        <v>#VALUE!</v>
      </c>
      <c r="CN261" s="53" t="e">
        <f>VALUE(TEXT((1/(('TOX and EXPO INPUTS'!$E$11/AF261)+('TOX and EXPO INPUTS'!$E$19/AV261))),"0.0E+00"))</f>
        <v>#DIV/0!</v>
      </c>
      <c r="CO261" s="53" t="e">
        <f>VALUE(TEXT((1/(('TOX and EXPO INPUTS'!$E$11/AG261)+('TOX and EXPO INPUTS'!$E$19/AV261))),"0.0E+00"))</f>
        <v>#DIV/0!</v>
      </c>
      <c r="CP261" s="53" t="e">
        <f>VALUE(TEXT((1/(('TOX and EXPO INPUTS'!$E$11/AH261)+('TOX and EXPO INPUTS'!$E$19/AV261))),"0.0E+00"))</f>
        <v>#DIV/0!</v>
      </c>
      <c r="CQ261" s="53" t="e">
        <f>VALUE(TEXT((1/(('TOX and EXPO INPUTS'!$E$11/AI261)+('TOX and EXPO INPUTS'!$E$19/AV261))),"0.0E+00"))</f>
        <v>#VALUE!</v>
      </c>
      <c r="CR261" s="53" t="e">
        <f>VALUE(TEXT((1/(('TOX and EXPO INPUTS'!$E$11/AJ261)+('TOX and EXPO INPUTS'!$E$19/AV261))),"0.0E+00"))</f>
        <v>#VALUE!</v>
      </c>
      <c r="CS261" s="73" t="e">
        <f>VALUE(TEXT((1/(('TOX and EXPO INPUTS'!$E$11/AK261)+('TOX and EXPO INPUTS'!$E$19/AW261))),"0.0E+00"))</f>
        <v>#VALUE!</v>
      </c>
      <c r="CT261" s="56" t="s">
        <v>79</v>
      </c>
      <c r="CU261" s="36">
        <v>44433302</v>
      </c>
      <c r="CV261" s="36" t="s">
        <v>118</v>
      </c>
      <c r="CW261" s="57" t="s">
        <v>81</v>
      </c>
    </row>
    <row r="262" spans="1:101" ht="72" customHeight="1" x14ac:dyDescent="0.25">
      <c r="A262" s="56" t="s">
        <v>4</v>
      </c>
      <c r="B262" s="36" t="s">
        <v>63</v>
      </c>
      <c r="C262" s="36" t="s">
        <v>127</v>
      </c>
      <c r="D262" s="57" t="s">
        <v>0</v>
      </c>
      <c r="E262" s="61" t="s">
        <v>7</v>
      </c>
      <c r="F262" s="92"/>
      <c r="G262" s="65" t="s">
        <v>160</v>
      </c>
      <c r="H262" s="69"/>
      <c r="I262" s="65" t="s">
        <v>499</v>
      </c>
      <c r="J262" s="70">
        <v>3660</v>
      </c>
      <c r="K262" s="50">
        <v>1800</v>
      </c>
      <c r="L262" s="50">
        <v>1110</v>
      </c>
      <c r="M262" s="53" t="s">
        <v>139</v>
      </c>
      <c r="N262" s="53" t="s">
        <v>139</v>
      </c>
      <c r="O262" s="66" t="s">
        <v>139</v>
      </c>
      <c r="P262" s="70">
        <v>61.2</v>
      </c>
      <c r="Q262" s="49">
        <v>12.240000000000002</v>
      </c>
      <c r="R262" s="49">
        <v>6.120000000000001</v>
      </c>
      <c r="S262" s="66" t="s">
        <v>139</v>
      </c>
      <c r="T262" s="72">
        <f t="shared" si="448"/>
        <v>0</v>
      </c>
      <c r="U262" s="53">
        <f t="shared" si="449"/>
        <v>0</v>
      </c>
      <c r="V262" s="53">
        <f t="shared" si="450"/>
        <v>0</v>
      </c>
      <c r="W262" s="53" t="s">
        <v>139</v>
      </c>
      <c r="X262" s="53" t="s">
        <v>139</v>
      </c>
      <c r="Y262" s="73" t="s">
        <v>139</v>
      </c>
      <c r="Z262" s="72" t="e">
        <f>VALUE(TEXT(((T262*'TOX and EXPO INPUTS'!$E$12)/'TOX and EXPO INPUTS'!$E$26),"0.00E+00"))</f>
        <v>#DIV/0!</v>
      </c>
      <c r="AA262" s="53" t="e">
        <f>VALUE(TEXT(((U262*'TOX and EXPO INPUTS'!$E$12)/'TOX and EXPO INPUTS'!$E$26),"0.00E+00"))</f>
        <v>#DIV/0!</v>
      </c>
      <c r="AB262" s="53" t="e">
        <f>VALUE(TEXT(((V262*'TOX and EXPO INPUTS'!$E$12)/'TOX and EXPO INPUTS'!$E$26),"0.00E+00"))</f>
        <v>#DIV/0!</v>
      </c>
      <c r="AC262" s="53" t="s">
        <v>139</v>
      </c>
      <c r="AD262" s="53" t="s">
        <v>139</v>
      </c>
      <c r="AE262" s="73" t="s">
        <v>139</v>
      </c>
      <c r="AF262" s="72" t="e">
        <f>VALUE(TEXT(('TOX and EXPO INPUTS'!$E$9/Z262),"0.0E+00"))</f>
        <v>#DIV/0!</v>
      </c>
      <c r="AG262" s="53" t="e">
        <f>VALUE(TEXT(('TOX and EXPO INPUTS'!$E$9/AA262),"0.0E+00"))</f>
        <v>#DIV/0!</v>
      </c>
      <c r="AH262" s="53" t="e">
        <f>VALUE(TEXT(('TOX and EXPO INPUTS'!$E$9/AB262),"0.0E+00"))</f>
        <v>#DIV/0!</v>
      </c>
      <c r="AI262" s="53" t="s">
        <v>139</v>
      </c>
      <c r="AJ262" s="53" t="s">
        <v>139</v>
      </c>
      <c r="AK262" s="73" t="s">
        <v>139</v>
      </c>
      <c r="AL262" s="72">
        <f t="shared" si="548"/>
        <v>0</v>
      </c>
      <c r="AM262" s="53">
        <f t="shared" si="549"/>
        <v>0</v>
      </c>
      <c r="AN262" s="53">
        <f t="shared" si="550"/>
        <v>0</v>
      </c>
      <c r="AO262" s="73" t="s">
        <v>139</v>
      </c>
      <c r="AP262" s="72" t="e">
        <f>VALUE(TEXT(((AL262*'TOX and EXPO INPUTS'!$E$20)/'TOX and EXPO INPUTS'!$E$28),"0.00E+00"))</f>
        <v>#DIV/0!</v>
      </c>
      <c r="AQ262" s="53" t="e">
        <f>VALUE(TEXT(((AM262*'TOX and EXPO INPUTS'!$E$20)/'TOX and EXPO INPUTS'!$E$28),"0.00E+00"))</f>
        <v>#DIV/0!</v>
      </c>
      <c r="AR262" s="53" t="e">
        <f>VALUE(TEXT(((AN262*'TOX and EXPO INPUTS'!$E$20)/'TOX and EXPO INPUTS'!$E$28),"0.00E+00"))</f>
        <v>#DIV/0!</v>
      </c>
      <c r="AS262" s="73" t="s">
        <v>139</v>
      </c>
      <c r="AT262" s="72" t="e">
        <f>VALUE(TEXT((IF('TOX and EXPO INPUTS'!$E$18="Route-specific",'TOX and EXPO INPUTS'!$E$16/AP262,'TOX and EXPO INPUTS'!$E$14/AP262)),"0.0E+00"))</f>
        <v>#DIV/0!</v>
      </c>
      <c r="AU262" s="53" t="e">
        <f>VALUE(TEXT((IF('TOX and EXPO INPUTS'!$E$18="Route-specific",'TOX and EXPO INPUTS'!$E$16/AQ262,'TOX and EXPO INPUTS'!$E$14/AQ262)),"0.0E+00"))</f>
        <v>#DIV/0!</v>
      </c>
      <c r="AV262" s="53" t="e">
        <f>VALUE(TEXT((IF('TOX and EXPO INPUTS'!$E$18="Route-specific",'TOX and EXPO INPUTS'!$E$16/AR262,'TOX and EXPO INPUTS'!$E$14/AR262)),"0.0E+00"))</f>
        <v>#DIV/0!</v>
      </c>
      <c r="AW262" s="73" t="s">
        <v>139</v>
      </c>
      <c r="AX262" s="72" t="e">
        <f t="shared" si="454"/>
        <v>#DIV/0!</v>
      </c>
      <c r="AY262" s="53" t="e">
        <f t="shared" si="455"/>
        <v>#DIV/0!</v>
      </c>
      <c r="AZ262" s="53" t="e">
        <f t="shared" si="456"/>
        <v>#DIV/0!</v>
      </c>
      <c r="BA262" s="53" t="s">
        <v>139</v>
      </c>
      <c r="BB262" s="53" t="s">
        <v>139</v>
      </c>
      <c r="BC262" s="53" t="e">
        <f t="shared" si="457"/>
        <v>#DIV/0!</v>
      </c>
      <c r="BD262" s="53" t="e">
        <f t="shared" si="458"/>
        <v>#DIV/0!</v>
      </c>
      <c r="BE262" s="53" t="e">
        <f t="shared" si="459"/>
        <v>#DIV/0!</v>
      </c>
      <c r="BF262" s="53" t="s">
        <v>139</v>
      </c>
      <c r="BG262" s="53" t="s">
        <v>139</v>
      </c>
      <c r="BH262" s="53" t="e">
        <f t="shared" si="460"/>
        <v>#DIV/0!</v>
      </c>
      <c r="BI262" s="53" t="e">
        <f t="shared" si="461"/>
        <v>#DIV/0!</v>
      </c>
      <c r="BJ262" s="53" t="e">
        <f t="shared" si="462"/>
        <v>#DIV/0!</v>
      </c>
      <c r="BK262" s="53" t="s">
        <v>139</v>
      </c>
      <c r="BL262" s="53" t="s">
        <v>139</v>
      </c>
      <c r="BM262" s="73" t="s">
        <v>139</v>
      </c>
      <c r="BN262" s="72" t="e">
        <f t="shared" si="463"/>
        <v>#DIV/0!</v>
      </c>
      <c r="BO262" s="53" t="e">
        <f t="shared" si="464"/>
        <v>#DIV/0!</v>
      </c>
      <c r="BP262" s="53" t="e">
        <f t="shared" si="465"/>
        <v>#DIV/0!</v>
      </c>
      <c r="BQ262" s="53" t="s">
        <v>139</v>
      </c>
      <c r="BR262" s="53" t="s">
        <v>139</v>
      </c>
      <c r="BS262" s="53" t="e">
        <f t="shared" si="466"/>
        <v>#DIV/0!</v>
      </c>
      <c r="BT262" s="53" t="e">
        <f t="shared" si="467"/>
        <v>#DIV/0!</v>
      </c>
      <c r="BU262" s="53" t="e">
        <f t="shared" si="468"/>
        <v>#DIV/0!</v>
      </c>
      <c r="BV262" s="53" t="s">
        <v>139</v>
      </c>
      <c r="BW262" s="53" t="s">
        <v>139</v>
      </c>
      <c r="BX262" s="53" t="e">
        <f t="shared" si="469"/>
        <v>#DIV/0!</v>
      </c>
      <c r="BY262" s="53" t="e">
        <f t="shared" si="470"/>
        <v>#DIV/0!</v>
      </c>
      <c r="BZ262" s="53" t="e">
        <f t="shared" si="471"/>
        <v>#DIV/0!</v>
      </c>
      <c r="CA262" s="53" t="s">
        <v>139</v>
      </c>
      <c r="CB262" s="53" t="s">
        <v>139</v>
      </c>
      <c r="CC262" s="73" t="s">
        <v>139</v>
      </c>
      <c r="CD262" s="72" t="e">
        <f>VALUE(TEXT((1/(('TOX and EXPO INPUTS'!$E$11/AF262)+('TOX and EXPO INPUTS'!$E$19/AT262))),"0.0E+00"))</f>
        <v>#DIV/0!</v>
      </c>
      <c r="CE262" s="53" t="e">
        <f>VALUE(TEXT((1/(('TOX and EXPO INPUTS'!$E$11/AG262)+('TOX and EXPO INPUTS'!$E$19/AT262))),"0.0E+00"))</f>
        <v>#DIV/0!</v>
      </c>
      <c r="CF262" s="53" t="e">
        <f>VALUE(TEXT((1/(('TOX and EXPO INPUTS'!$E$11/AH262)+('TOX and EXPO INPUTS'!$E$19/AT262))),"0.0E+00"))</f>
        <v>#DIV/0!</v>
      </c>
      <c r="CG262" s="53" t="e">
        <f>VALUE(TEXT((1/(('TOX and EXPO INPUTS'!$E$11/AI262)+('TOX and EXPO INPUTS'!$E$19/AT262))),"0.0E+00"))</f>
        <v>#VALUE!</v>
      </c>
      <c r="CH262" s="53" t="e">
        <f>VALUE(TEXT((1/(('TOX and EXPO INPUTS'!$E$11/AJ262)+('TOX and EXPO INPUTS'!$E$19/AT262))),"0.0E+00"))</f>
        <v>#VALUE!</v>
      </c>
      <c r="CI262" s="53" t="e">
        <f>VALUE(TEXT((1/(('TOX and EXPO INPUTS'!$E$11/AF262)+('TOX and EXPO INPUTS'!$E$19/AU262))),"0.0E+00"))</f>
        <v>#DIV/0!</v>
      </c>
      <c r="CJ262" s="53" t="e">
        <f>VALUE(TEXT((1/(('TOX and EXPO INPUTS'!$E$11/AG262)+('TOX and EXPO INPUTS'!$E$19/AU262))),"0.0E+00"))</f>
        <v>#DIV/0!</v>
      </c>
      <c r="CK262" s="53" t="e">
        <f>VALUE(TEXT((1/(('TOX and EXPO INPUTS'!$E$11/AH262)+('TOX and EXPO INPUTS'!$E$19/AU262))),"0.0E+00"))</f>
        <v>#DIV/0!</v>
      </c>
      <c r="CL262" s="53" t="e">
        <f>VALUE(TEXT((1/(('TOX and EXPO INPUTS'!$E$11/AI262)+('TOX and EXPO INPUTS'!$E$19/AU262))),"0.0E+00"))</f>
        <v>#VALUE!</v>
      </c>
      <c r="CM262" s="53" t="e">
        <f>VALUE(TEXT((1/(('TOX and EXPO INPUTS'!$E$11/AJ262)+('TOX and EXPO INPUTS'!$E$19/AU262))),"0.0E+00"))</f>
        <v>#VALUE!</v>
      </c>
      <c r="CN262" s="53" t="e">
        <f>VALUE(TEXT((1/(('TOX and EXPO INPUTS'!$E$11/AF262)+('TOX and EXPO INPUTS'!$E$19/AV262))),"0.0E+00"))</f>
        <v>#DIV/0!</v>
      </c>
      <c r="CO262" s="53" t="e">
        <f>VALUE(TEXT((1/(('TOX and EXPO INPUTS'!$E$11/AG262)+('TOX and EXPO INPUTS'!$E$19/AV262))),"0.0E+00"))</f>
        <v>#DIV/0!</v>
      </c>
      <c r="CP262" s="53" t="e">
        <f>VALUE(TEXT((1/(('TOX and EXPO INPUTS'!$E$11/AH262)+('TOX and EXPO INPUTS'!$E$19/AV262))),"0.0E+00"))</f>
        <v>#DIV/0!</v>
      </c>
      <c r="CQ262" s="53" t="e">
        <f>VALUE(TEXT((1/(('TOX and EXPO INPUTS'!$E$11/AI262)+('TOX and EXPO INPUTS'!$E$19/AV262))),"0.0E+00"))</f>
        <v>#VALUE!</v>
      </c>
      <c r="CR262" s="53" t="e">
        <f>VALUE(TEXT((1/(('TOX and EXPO INPUTS'!$E$11/AJ262)+('TOX and EXPO INPUTS'!$E$19/AV262))),"0.0E+00"))</f>
        <v>#VALUE!</v>
      </c>
      <c r="CS262" s="73" t="e">
        <f>VALUE(TEXT((1/(('TOX and EXPO INPUTS'!$E$11/AK262)+('TOX and EXPO INPUTS'!$E$19/AW262))),"0.0E+00"))</f>
        <v>#VALUE!</v>
      </c>
      <c r="CT262" s="56" t="s">
        <v>86</v>
      </c>
      <c r="CU262" s="36" t="s">
        <v>85</v>
      </c>
      <c r="CV262" s="36" t="s">
        <v>97</v>
      </c>
      <c r="CW262" s="57" t="s">
        <v>84</v>
      </c>
    </row>
    <row r="263" spans="1:101" ht="72" customHeight="1" x14ac:dyDescent="0.25">
      <c r="A263" s="56" t="s">
        <v>4</v>
      </c>
      <c r="B263" s="36" t="s">
        <v>63</v>
      </c>
      <c r="C263" s="36" t="s">
        <v>127</v>
      </c>
      <c r="D263" s="57" t="s">
        <v>21</v>
      </c>
      <c r="E263" s="61" t="s">
        <v>31</v>
      </c>
      <c r="F263" s="92"/>
      <c r="G263" s="65" t="s">
        <v>160</v>
      </c>
      <c r="H263" s="69"/>
      <c r="I263" s="65" t="s">
        <v>499</v>
      </c>
      <c r="J263" s="70">
        <v>3660</v>
      </c>
      <c r="K263" s="50">
        <v>1800</v>
      </c>
      <c r="L263" s="50">
        <v>1110</v>
      </c>
      <c r="M263" s="53" t="s">
        <v>139</v>
      </c>
      <c r="N263" s="53" t="s">
        <v>139</v>
      </c>
      <c r="O263" s="66" t="s">
        <v>139</v>
      </c>
      <c r="P263" s="70">
        <v>61.2</v>
      </c>
      <c r="Q263" s="49">
        <v>12.240000000000002</v>
      </c>
      <c r="R263" s="49">
        <v>6.120000000000001</v>
      </c>
      <c r="S263" s="66" t="s">
        <v>139</v>
      </c>
      <c r="T263" s="72">
        <f t="shared" si="448"/>
        <v>0</v>
      </c>
      <c r="U263" s="53">
        <f t="shared" si="449"/>
        <v>0</v>
      </c>
      <c r="V263" s="53">
        <f t="shared" si="450"/>
        <v>0</v>
      </c>
      <c r="W263" s="53" t="s">
        <v>139</v>
      </c>
      <c r="X263" s="53" t="s">
        <v>139</v>
      </c>
      <c r="Y263" s="73" t="s">
        <v>139</v>
      </c>
      <c r="Z263" s="72" t="e">
        <f>VALUE(TEXT(((T263*'TOX and EXPO INPUTS'!$E$12)/'TOX and EXPO INPUTS'!$E$26),"0.00E+00"))</f>
        <v>#DIV/0!</v>
      </c>
      <c r="AA263" s="53" t="e">
        <f>VALUE(TEXT(((U263*'TOX and EXPO INPUTS'!$E$12)/'TOX and EXPO INPUTS'!$E$26),"0.00E+00"))</f>
        <v>#DIV/0!</v>
      </c>
      <c r="AB263" s="53" t="e">
        <f>VALUE(TEXT(((V263*'TOX and EXPO INPUTS'!$E$12)/'TOX and EXPO INPUTS'!$E$26),"0.00E+00"))</f>
        <v>#DIV/0!</v>
      </c>
      <c r="AC263" s="53" t="s">
        <v>139</v>
      </c>
      <c r="AD263" s="53" t="s">
        <v>139</v>
      </c>
      <c r="AE263" s="73" t="s">
        <v>139</v>
      </c>
      <c r="AF263" s="72" t="e">
        <f>VALUE(TEXT(('TOX and EXPO INPUTS'!$E$9/Z263),"0.0E+00"))</f>
        <v>#DIV/0!</v>
      </c>
      <c r="AG263" s="53" t="e">
        <f>VALUE(TEXT(('TOX and EXPO INPUTS'!$E$9/AA263),"0.0E+00"))</f>
        <v>#DIV/0!</v>
      </c>
      <c r="AH263" s="53" t="e">
        <f>VALUE(TEXT(('TOX and EXPO INPUTS'!$E$9/AB263),"0.0E+00"))</f>
        <v>#DIV/0!</v>
      </c>
      <c r="AI263" s="53" t="s">
        <v>139</v>
      </c>
      <c r="AJ263" s="53" t="s">
        <v>139</v>
      </c>
      <c r="AK263" s="73" t="s">
        <v>139</v>
      </c>
      <c r="AL263" s="72">
        <f t="shared" si="548"/>
        <v>0</v>
      </c>
      <c r="AM263" s="53">
        <f t="shared" si="549"/>
        <v>0</v>
      </c>
      <c r="AN263" s="53">
        <f t="shared" si="550"/>
        <v>0</v>
      </c>
      <c r="AO263" s="73" t="s">
        <v>139</v>
      </c>
      <c r="AP263" s="72" t="e">
        <f>VALUE(TEXT(((AL263*'TOX and EXPO INPUTS'!$E$20)/'TOX and EXPO INPUTS'!$E$28),"0.00E+00"))</f>
        <v>#DIV/0!</v>
      </c>
      <c r="AQ263" s="53" t="e">
        <f>VALUE(TEXT(((AM263*'TOX and EXPO INPUTS'!$E$20)/'TOX and EXPO INPUTS'!$E$28),"0.00E+00"))</f>
        <v>#DIV/0!</v>
      </c>
      <c r="AR263" s="53" t="e">
        <f>VALUE(TEXT(((AN263*'TOX and EXPO INPUTS'!$E$20)/'TOX and EXPO INPUTS'!$E$28),"0.00E+00"))</f>
        <v>#DIV/0!</v>
      </c>
      <c r="AS263" s="73" t="s">
        <v>139</v>
      </c>
      <c r="AT263" s="72" t="e">
        <f>VALUE(TEXT((IF('TOX and EXPO INPUTS'!$E$18="Route-specific",'TOX and EXPO INPUTS'!$E$16/AP263,'TOX and EXPO INPUTS'!$E$14/AP263)),"0.0E+00"))</f>
        <v>#DIV/0!</v>
      </c>
      <c r="AU263" s="53" t="e">
        <f>VALUE(TEXT((IF('TOX and EXPO INPUTS'!$E$18="Route-specific",'TOX and EXPO INPUTS'!$E$16/AQ263,'TOX and EXPO INPUTS'!$E$14/AQ263)),"0.0E+00"))</f>
        <v>#DIV/0!</v>
      </c>
      <c r="AV263" s="53" t="e">
        <f>VALUE(TEXT((IF('TOX and EXPO INPUTS'!$E$18="Route-specific",'TOX and EXPO INPUTS'!$E$16/AR263,'TOX and EXPO INPUTS'!$E$14/AR263)),"0.0E+00"))</f>
        <v>#DIV/0!</v>
      </c>
      <c r="AW263" s="73" t="s">
        <v>139</v>
      </c>
      <c r="AX263" s="72" t="e">
        <f t="shared" si="454"/>
        <v>#DIV/0!</v>
      </c>
      <c r="AY263" s="53" t="e">
        <f t="shared" si="455"/>
        <v>#DIV/0!</v>
      </c>
      <c r="AZ263" s="53" t="e">
        <f t="shared" si="456"/>
        <v>#DIV/0!</v>
      </c>
      <c r="BA263" s="53" t="s">
        <v>139</v>
      </c>
      <c r="BB263" s="53" t="s">
        <v>139</v>
      </c>
      <c r="BC263" s="53" t="e">
        <f t="shared" si="457"/>
        <v>#DIV/0!</v>
      </c>
      <c r="BD263" s="53" t="e">
        <f t="shared" si="458"/>
        <v>#DIV/0!</v>
      </c>
      <c r="BE263" s="53" t="e">
        <f t="shared" si="459"/>
        <v>#DIV/0!</v>
      </c>
      <c r="BF263" s="53" t="s">
        <v>139</v>
      </c>
      <c r="BG263" s="53" t="s">
        <v>139</v>
      </c>
      <c r="BH263" s="53" t="e">
        <f t="shared" si="460"/>
        <v>#DIV/0!</v>
      </c>
      <c r="BI263" s="53" t="e">
        <f t="shared" si="461"/>
        <v>#DIV/0!</v>
      </c>
      <c r="BJ263" s="53" t="e">
        <f t="shared" si="462"/>
        <v>#DIV/0!</v>
      </c>
      <c r="BK263" s="53" t="s">
        <v>139</v>
      </c>
      <c r="BL263" s="53" t="s">
        <v>139</v>
      </c>
      <c r="BM263" s="73" t="s">
        <v>139</v>
      </c>
      <c r="BN263" s="72" t="e">
        <f t="shared" si="463"/>
        <v>#DIV/0!</v>
      </c>
      <c r="BO263" s="53" t="e">
        <f t="shared" si="464"/>
        <v>#DIV/0!</v>
      </c>
      <c r="BP263" s="53" t="e">
        <f t="shared" si="465"/>
        <v>#DIV/0!</v>
      </c>
      <c r="BQ263" s="53" t="s">
        <v>139</v>
      </c>
      <c r="BR263" s="53" t="s">
        <v>139</v>
      </c>
      <c r="BS263" s="53" t="e">
        <f t="shared" si="466"/>
        <v>#DIV/0!</v>
      </c>
      <c r="BT263" s="53" t="e">
        <f t="shared" si="467"/>
        <v>#DIV/0!</v>
      </c>
      <c r="BU263" s="53" t="e">
        <f t="shared" si="468"/>
        <v>#DIV/0!</v>
      </c>
      <c r="BV263" s="53" t="s">
        <v>139</v>
      </c>
      <c r="BW263" s="53" t="s">
        <v>139</v>
      </c>
      <c r="BX263" s="53" t="e">
        <f t="shared" si="469"/>
        <v>#DIV/0!</v>
      </c>
      <c r="BY263" s="53" t="e">
        <f t="shared" si="470"/>
        <v>#DIV/0!</v>
      </c>
      <c r="BZ263" s="53" t="e">
        <f t="shared" si="471"/>
        <v>#DIV/0!</v>
      </c>
      <c r="CA263" s="53" t="s">
        <v>139</v>
      </c>
      <c r="CB263" s="53" t="s">
        <v>139</v>
      </c>
      <c r="CC263" s="73" t="s">
        <v>139</v>
      </c>
      <c r="CD263" s="72" t="e">
        <f>VALUE(TEXT((1/(('TOX and EXPO INPUTS'!$E$11/AF263)+('TOX and EXPO INPUTS'!$E$19/AT263))),"0.0E+00"))</f>
        <v>#DIV/0!</v>
      </c>
      <c r="CE263" s="53" t="e">
        <f>VALUE(TEXT((1/(('TOX and EXPO INPUTS'!$E$11/AG263)+('TOX and EXPO INPUTS'!$E$19/AT263))),"0.0E+00"))</f>
        <v>#DIV/0!</v>
      </c>
      <c r="CF263" s="53" t="e">
        <f>VALUE(TEXT((1/(('TOX and EXPO INPUTS'!$E$11/AH263)+('TOX and EXPO INPUTS'!$E$19/AT263))),"0.0E+00"))</f>
        <v>#DIV/0!</v>
      </c>
      <c r="CG263" s="53" t="e">
        <f>VALUE(TEXT((1/(('TOX and EXPO INPUTS'!$E$11/AI263)+('TOX and EXPO INPUTS'!$E$19/AT263))),"0.0E+00"))</f>
        <v>#VALUE!</v>
      </c>
      <c r="CH263" s="53" t="e">
        <f>VALUE(TEXT((1/(('TOX and EXPO INPUTS'!$E$11/AJ263)+('TOX and EXPO INPUTS'!$E$19/AT263))),"0.0E+00"))</f>
        <v>#VALUE!</v>
      </c>
      <c r="CI263" s="53" t="e">
        <f>VALUE(TEXT((1/(('TOX and EXPO INPUTS'!$E$11/AF263)+('TOX and EXPO INPUTS'!$E$19/AU263))),"0.0E+00"))</f>
        <v>#DIV/0!</v>
      </c>
      <c r="CJ263" s="53" t="e">
        <f>VALUE(TEXT((1/(('TOX and EXPO INPUTS'!$E$11/AG263)+('TOX and EXPO INPUTS'!$E$19/AU263))),"0.0E+00"))</f>
        <v>#DIV/0!</v>
      </c>
      <c r="CK263" s="53" t="e">
        <f>VALUE(TEXT((1/(('TOX and EXPO INPUTS'!$E$11/AH263)+('TOX and EXPO INPUTS'!$E$19/AU263))),"0.0E+00"))</f>
        <v>#DIV/0!</v>
      </c>
      <c r="CL263" s="53" t="e">
        <f>VALUE(TEXT((1/(('TOX and EXPO INPUTS'!$E$11/AI263)+('TOX and EXPO INPUTS'!$E$19/AU263))),"0.0E+00"))</f>
        <v>#VALUE!</v>
      </c>
      <c r="CM263" s="53" t="e">
        <f>VALUE(TEXT((1/(('TOX and EXPO INPUTS'!$E$11/AJ263)+('TOX and EXPO INPUTS'!$E$19/AU263))),"0.0E+00"))</f>
        <v>#VALUE!</v>
      </c>
      <c r="CN263" s="53" t="e">
        <f>VALUE(TEXT((1/(('TOX and EXPO INPUTS'!$E$11/AF263)+('TOX and EXPO INPUTS'!$E$19/AV263))),"0.0E+00"))</f>
        <v>#DIV/0!</v>
      </c>
      <c r="CO263" s="53" t="e">
        <f>VALUE(TEXT((1/(('TOX and EXPO INPUTS'!$E$11/AG263)+('TOX and EXPO INPUTS'!$E$19/AV263))),"0.0E+00"))</f>
        <v>#DIV/0!</v>
      </c>
      <c r="CP263" s="53" t="e">
        <f>VALUE(TEXT((1/(('TOX and EXPO INPUTS'!$E$11/AH263)+('TOX and EXPO INPUTS'!$E$19/AV263))),"0.0E+00"))</f>
        <v>#DIV/0!</v>
      </c>
      <c r="CQ263" s="53" t="e">
        <f>VALUE(TEXT((1/(('TOX and EXPO INPUTS'!$E$11/AI263)+('TOX and EXPO INPUTS'!$E$19/AV263))),"0.0E+00"))</f>
        <v>#VALUE!</v>
      </c>
      <c r="CR263" s="53" t="e">
        <f>VALUE(TEXT((1/(('TOX and EXPO INPUTS'!$E$11/AJ263)+('TOX and EXPO INPUTS'!$E$19/AV263))),"0.0E+00"))</f>
        <v>#VALUE!</v>
      </c>
      <c r="CS263" s="73" t="e">
        <f>VALUE(TEXT((1/(('TOX and EXPO INPUTS'!$E$11/AK263)+('TOX and EXPO INPUTS'!$E$19/AW263))),"0.0E+00"))</f>
        <v>#VALUE!</v>
      </c>
      <c r="CT263" s="56" t="s">
        <v>86</v>
      </c>
      <c r="CU263" s="36" t="s">
        <v>85</v>
      </c>
      <c r="CV263" s="36" t="s">
        <v>97</v>
      </c>
      <c r="CW263" s="57" t="s">
        <v>84</v>
      </c>
    </row>
    <row r="264" spans="1:101" ht="72" customHeight="1" x14ac:dyDescent="0.25">
      <c r="A264" s="56" t="s">
        <v>4</v>
      </c>
      <c r="B264" s="36" t="s">
        <v>63</v>
      </c>
      <c r="C264" s="36" t="s">
        <v>127</v>
      </c>
      <c r="D264" s="57" t="s">
        <v>0</v>
      </c>
      <c r="E264" s="61" t="s">
        <v>59</v>
      </c>
      <c r="F264" s="92"/>
      <c r="G264" s="65" t="s">
        <v>160</v>
      </c>
      <c r="H264" s="69"/>
      <c r="I264" s="65" t="s">
        <v>499</v>
      </c>
      <c r="J264" s="70">
        <v>3660</v>
      </c>
      <c r="K264" s="50">
        <v>1800</v>
      </c>
      <c r="L264" s="50">
        <v>1110</v>
      </c>
      <c r="M264" s="53" t="s">
        <v>139</v>
      </c>
      <c r="N264" s="53" t="s">
        <v>139</v>
      </c>
      <c r="O264" s="66" t="s">
        <v>139</v>
      </c>
      <c r="P264" s="70">
        <v>61.2</v>
      </c>
      <c r="Q264" s="49">
        <v>12.240000000000002</v>
      </c>
      <c r="R264" s="49">
        <v>6.120000000000001</v>
      </c>
      <c r="S264" s="66" t="s">
        <v>139</v>
      </c>
      <c r="T264" s="72">
        <f t="shared" si="448"/>
        <v>0</v>
      </c>
      <c r="U264" s="53">
        <f t="shared" si="449"/>
        <v>0</v>
      </c>
      <c r="V264" s="53">
        <f t="shared" si="450"/>
        <v>0</v>
      </c>
      <c r="W264" s="53" t="s">
        <v>139</v>
      </c>
      <c r="X264" s="53" t="s">
        <v>139</v>
      </c>
      <c r="Y264" s="73" t="s">
        <v>139</v>
      </c>
      <c r="Z264" s="72" t="e">
        <f>VALUE(TEXT(((T264*'TOX and EXPO INPUTS'!$E$12)/'TOX and EXPO INPUTS'!$E$26),"0.00E+00"))</f>
        <v>#DIV/0!</v>
      </c>
      <c r="AA264" s="53" t="e">
        <f>VALUE(TEXT(((U264*'TOX and EXPO INPUTS'!$E$12)/'TOX and EXPO INPUTS'!$E$26),"0.00E+00"))</f>
        <v>#DIV/0!</v>
      </c>
      <c r="AB264" s="53" t="e">
        <f>VALUE(TEXT(((V264*'TOX and EXPO INPUTS'!$E$12)/'TOX and EXPO INPUTS'!$E$26),"0.00E+00"))</f>
        <v>#DIV/0!</v>
      </c>
      <c r="AC264" s="53" t="s">
        <v>139</v>
      </c>
      <c r="AD264" s="53" t="s">
        <v>139</v>
      </c>
      <c r="AE264" s="73" t="s">
        <v>139</v>
      </c>
      <c r="AF264" s="72" t="e">
        <f>VALUE(TEXT(('TOX and EXPO INPUTS'!$E$9/Z264),"0.0E+00"))</f>
        <v>#DIV/0!</v>
      </c>
      <c r="AG264" s="53" t="e">
        <f>VALUE(TEXT(('TOX and EXPO INPUTS'!$E$9/AA264),"0.0E+00"))</f>
        <v>#DIV/0!</v>
      </c>
      <c r="AH264" s="53" t="e">
        <f>VALUE(TEXT(('TOX and EXPO INPUTS'!$E$9/AB264),"0.0E+00"))</f>
        <v>#DIV/0!</v>
      </c>
      <c r="AI264" s="53" t="s">
        <v>139</v>
      </c>
      <c r="AJ264" s="53" t="s">
        <v>139</v>
      </c>
      <c r="AK264" s="73" t="s">
        <v>139</v>
      </c>
      <c r="AL264" s="72">
        <f t="shared" si="548"/>
        <v>0</v>
      </c>
      <c r="AM264" s="53">
        <f t="shared" si="549"/>
        <v>0</v>
      </c>
      <c r="AN264" s="53">
        <f t="shared" si="550"/>
        <v>0</v>
      </c>
      <c r="AO264" s="73" t="s">
        <v>139</v>
      </c>
      <c r="AP264" s="72" t="e">
        <f>VALUE(TEXT(((AL264*'TOX and EXPO INPUTS'!$E$20)/'TOX and EXPO INPUTS'!$E$28),"0.00E+00"))</f>
        <v>#DIV/0!</v>
      </c>
      <c r="AQ264" s="53" t="e">
        <f>VALUE(TEXT(((AM264*'TOX and EXPO INPUTS'!$E$20)/'TOX and EXPO INPUTS'!$E$28),"0.00E+00"))</f>
        <v>#DIV/0!</v>
      </c>
      <c r="AR264" s="53" t="e">
        <f>VALUE(TEXT(((AN264*'TOX and EXPO INPUTS'!$E$20)/'TOX and EXPO INPUTS'!$E$28),"0.00E+00"))</f>
        <v>#DIV/0!</v>
      </c>
      <c r="AS264" s="73" t="s">
        <v>139</v>
      </c>
      <c r="AT264" s="72" t="e">
        <f>VALUE(TEXT((IF('TOX and EXPO INPUTS'!$E$18="Route-specific",'TOX and EXPO INPUTS'!$E$16/AP264,'TOX and EXPO INPUTS'!$E$14/AP264)),"0.0E+00"))</f>
        <v>#DIV/0!</v>
      </c>
      <c r="AU264" s="53" t="e">
        <f>VALUE(TEXT((IF('TOX and EXPO INPUTS'!$E$18="Route-specific",'TOX and EXPO INPUTS'!$E$16/AQ264,'TOX and EXPO INPUTS'!$E$14/AQ264)),"0.0E+00"))</f>
        <v>#DIV/0!</v>
      </c>
      <c r="AV264" s="53" t="e">
        <f>VALUE(TEXT((IF('TOX and EXPO INPUTS'!$E$18="Route-specific",'TOX and EXPO INPUTS'!$E$16/AR264,'TOX and EXPO INPUTS'!$E$14/AR264)),"0.0E+00"))</f>
        <v>#DIV/0!</v>
      </c>
      <c r="AW264" s="73" t="s">
        <v>139</v>
      </c>
      <c r="AX264" s="72" t="e">
        <f t="shared" si="454"/>
        <v>#DIV/0!</v>
      </c>
      <c r="AY264" s="53" t="e">
        <f t="shared" si="455"/>
        <v>#DIV/0!</v>
      </c>
      <c r="AZ264" s="53" t="e">
        <f t="shared" si="456"/>
        <v>#DIV/0!</v>
      </c>
      <c r="BA264" s="53" t="s">
        <v>139</v>
      </c>
      <c r="BB264" s="53" t="s">
        <v>139</v>
      </c>
      <c r="BC264" s="53" t="e">
        <f t="shared" si="457"/>
        <v>#DIV/0!</v>
      </c>
      <c r="BD264" s="53" t="e">
        <f t="shared" si="458"/>
        <v>#DIV/0!</v>
      </c>
      <c r="BE264" s="53" t="e">
        <f t="shared" si="459"/>
        <v>#DIV/0!</v>
      </c>
      <c r="BF264" s="53" t="s">
        <v>139</v>
      </c>
      <c r="BG264" s="53" t="s">
        <v>139</v>
      </c>
      <c r="BH264" s="53" t="e">
        <f t="shared" si="460"/>
        <v>#DIV/0!</v>
      </c>
      <c r="BI264" s="53" t="e">
        <f t="shared" si="461"/>
        <v>#DIV/0!</v>
      </c>
      <c r="BJ264" s="53" t="e">
        <f t="shared" si="462"/>
        <v>#DIV/0!</v>
      </c>
      <c r="BK264" s="53" t="s">
        <v>139</v>
      </c>
      <c r="BL264" s="53" t="s">
        <v>139</v>
      </c>
      <c r="BM264" s="73" t="s">
        <v>139</v>
      </c>
      <c r="BN264" s="72" t="e">
        <f t="shared" si="463"/>
        <v>#DIV/0!</v>
      </c>
      <c r="BO264" s="53" t="e">
        <f t="shared" si="464"/>
        <v>#DIV/0!</v>
      </c>
      <c r="BP264" s="53" t="e">
        <f t="shared" si="465"/>
        <v>#DIV/0!</v>
      </c>
      <c r="BQ264" s="53" t="s">
        <v>139</v>
      </c>
      <c r="BR264" s="53" t="s">
        <v>139</v>
      </c>
      <c r="BS264" s="53" t="e">
        <f t="shared" si="466"/>
        <v>#DIV/0!</v>
      </c>
      <c r="BT264" s="53" t="e">
        <f t="shared" si="467"/>
        <v>#DIV/0!</v>
      </c>
      <c r="BU264" s="53" t="e">
        <f t="shared" si="468"/>
        <v>#DIV/0!</v>
      </c>
      <c r="BV264" s="53" t="s">
        <v>139</v>
      </c>
      <c r="BW264" s="53" t="s">
        <v>139</v>
      </c>
      <c r="BX264" s="53" t="e">
        <f t="shared" si="469"/>
        <v>#DIV/0!</v>
      </c>
      <c r="BY264" s="53" t="e">
        <f t="shared" si="470"/>
        <v>#DIV/0!</v>
      </c>
      <c r="BZ264" s="53" t="e">
        <f t="shared" si="471"/>
        <v>#DIV/0!</v>
      </c>
      <c r="CA264" s="53" t="s">
        <v>139</v>
      </c>
      <c r="CB264" s="53" t="s">
        <v>139</v>
      </c>
      <c r="CC264" s="73" t="s">
        <v>139</v>
      </c>
      <c r="CD264" s="72" t="e">
        <f>VALUE(TEXT((1/(('TOX and EXPO INPUTS'!$E$11/AF264)+('TOX and EXPO INPUTS'!$E$19/AT264))),"0.0E+00"))</f>
        <v>#DIV/0!</v>
      </c>
      <c r="CE264" s="53" t="e">
        <f>VALUE(TEXT((1/(('TOX and EXPO INPUTS'!$E$11/AG264)+('TOX and EXPO INPUTS'!$E$19/AT264))),"0.0E+00"))</f>
        <v>#DIV/0!</v>
      </c>
      <c r="CF264" s="53" t="e">
        <f>VALUE(TEXT((1/(('TOX and EXPO INPUTS'!$E$11/AH264)+('TOX and EXPO INPUTS'!$E$19/AT264))),"0.0E+00"))</f>
        <v>#DIV/0!</v>
      </c>
      <c r="CG264" s="53" t="e">
        <f>VALUE(TEXT((1/(('TOX and EXPO INPUTS'!$E$11/AI264)+('TOX and EXPO INPUTS'!$E$19/AT264))),"0.0E+00"))</f>
        <v>#VALUE!</v>
      </c>
      <c r="CH264" s="53" t="e">
        <f>VALUE(TEXT((1/(('TOX and EXPO INPUTS'!$E$11/AJ264)+('TOX and EXPO INPUTS'!$E$19/AT264))),"0.0E+00"))</f>
        <v>#VALUE!</v>
      </c>
      <c r="CI264" s="53" t="e">
        <f>VALUE(TEXT((1/(('TOX and EXPO INPUTS'!$E$11/AF264)+('TOX and EXPO INPUTS'!$E$19/AU264))),"0.0E+00"))</f>
        <v>#DIV/0!</v>
      </c>
      <c r="CJ264" s="53" t="e">
        <f>VALUE(TEXT((1/(('TOX and EXPO INPUTS'!$E$11/AG264)+('TOX and EXPO INPUTS'!$E$19/AU264))),"0.0E+00"))</f>
        <v>#DIV/0!</v>
      </c>
      <c r="CK264" s="53" t="e">
        <f>VALUE(TEXT((1/(('TOX and EXPO INPUTS'!$E$11/AH264)+('TOX and EXPO INPUTS'!$E$19/AU264))),"0.0E+00"))</f>
        <v>#DIV/0!</v>
      </c>
      <c r="CL264" s="53" t="e">
        <f>VALUE(TEXT((1/(('TOX and EXPO INPUTS'!$E$11/AI264)+('TOX and EXPO INPUTS'!$E$19/AU264))),"0.0E+00"))</f>
        <v>#VALUE!</v>
      </c>
      <c r="CM264" s="53" t="e">
        <f>VALUE(TEXT((1/(('TOX and EXPO INPUTS'!$E$11/AJ264)+('TOX and EXPO INPUTS'!$E$19/AU264))),"0.0E+00"))</f>
        <v>#VALUE!</v>
      </c>
      <c r="CN264" s="53" t="e">
        <f>VALUE(TEXT((1/(('TOX and EXPO INPUTS'!$E$11/AF264)+('TOX and EXPO INPUTS'!$E$19/AV264))),"0.0E+00"))</f>
        <v>#DIV/0!</v>
      </c>
      <c r="CO264" s="53" t="e">
        <f>VALUE(TEXT((1/(('TOX and EXPO INPUTS'!$E$11/AG264)+('TOX and EXPO INPUTS'!$E$19/AV264))),"0.0E+00"))</f>
        <v>#DIV/0!</v>
      </c>
      <c r="CP264" s="53" t="e">
        <f>VALUE(TEXT((1/(('TOX and EXPO INPUTS'!$E$11/AH264)+('TOX and EXPO INPUTS'!$E$19/AV264))),"0.0E+00"))</f>
        <v>#DIV/0!</v>
      </c>
      <c r="CQ264" s="53" t="e">
        <f>VALUE(TEXT((1/(('TOX and EXPO INPUTS'!$E$11/AI264)+('TOX and EXPO INPUTS'!$E$19/AV264))),"0.0E+00"))</f>
        <v>#VALUE!</v>
      </c>
      <c r="CR264" s="53" t="e">
        <f>VALUE(TEXT((1/(('TOX and EXPO INPUTS'!$E$11/AJ264)+('TOX and EXPO INPUTS'!$E$19/AV264))),"0.0E+00"))</f>
        <v>#VALUE!</v>
      </c>
      <c r="CS264" s="73" t="e">
        <f>VALUE(TEXT((1/(('TOX and EXPO INPUTS'!$E$11/AK264)+('TOX and EXPO INPUTS'!$E$19/AW264))),"0.0E+00"))</f>
        <v>#VALUE!</v>
      </c>
      <c r="CT264" s="56" t="s">
        <v>86</v>
      </c>
      <c r="CU264" s="36" t="s">
        <v>85</v>
      </c>
      <c r="CV264" s="36" t="s">
        <v>97</v>
      </c>
      <c r="CW264" s="57" t="s">
        <v>84</v>
      </c>
    </row>
    <row r="265" spans="1:101" ht="72" customHeight="1" x14ac:dyDescent="0.25">
      <c r="A265" s="56" t="s">
        <v>4</v>
      </c>
      <c r="B265" s="36" t="s">
        <v>63</v>
      </c>
      <c r="C265" s="36" t="s">
        <v>127</v>
      </c>
      <c r="D265" s="57" t="s">
        <v>1</v>
      </c>
      <c r="E265" s="61" t="s">
        <v>59</v>
      </c>
      <c r="F265" s="92"/>
      <c r="G265" s="65" t="s">
        <v>160</v>
      </c>
      <c r="H265" s="69"/>
      <c r="I265" s="65" t="s">
        <v>499</v>
      </c>
      <c r="J265" s="70">
        <v>3660</v>
      </c>
      <c r="K265" s="50">
        <v>1800</v>
      </c>
      <c r="L265" s="50">
        <v>1110</v>
      </c>
      <c r="M265" s="53" t="s">
        <v>139</v>
      </c>
      <c r="N265" s="53" t="s">
        <v>139</v>
      </c>
      <c r="O265" s="66" t="s">
        <v>139</v>
      </c>
      <c r="P265" s="70">
        <v>61.2</v>
      </c>
      <c r="Q265" s="49">
        <v>12.240000000000002</v>
      </c>
      <c r="R265" s="49">
        <v>6.120000000000001</v>
      </c>
      <c r="S265" s="66" t="s">
        <v>139</v>
      </c>
      <c r="T265" s="72">
        <f t="shared" si="448"/>
        <v>0</v>
      </c>
      <c r="U265" s="53">
        <f t="shared" si="449"/>
        <v>0</v>
      </c>
      <c r="V265" s="53">
        <f t="shared" si="450"/>
        <v>0</v>
      </c>
      <c r="W265" s="53" t="s">
        <v>139</v>
      </c>
      <c r="X265" s="53" t="s">
        <v>139</v>
      </c>
      <c r="Y265" s="73" t="s">
        <v>139</v>
      </c>
      <c r="Z265" s="72" t="e">
        <f>VALUE(TEXT(((T265*'TOX and EXPO INPUTS'!$E$12)/'TOX and EXPO INPUTS'!$E$26),"0.00E+00"))</f>
        <v>#DIV/0!</v>
      </c>
      <c r="AA265" s="53" t="e">
        <f>VALUE(TEXT(((U265*'TOX and EXPO INPUTS'!$E$12)/'TOX and EXPO INPUTS'!$E$26),"0.00E+00"))</f>
        <v>#DIV/0!</v>
      </c>
      <c r="AB265" s="53" t="e">
        <f>VALUE(TEXT(((V265*'TOX and EXPO INPUTS'!$E$12)/'TOX and EXPO INPUTS'!$E$26),"0.00E+00"))</f>
        <v>#DIV/0!</v>
      </c>
      <c r="AC265" s="53" t="s">
        <v>139</v>
      </c>
      <c r="AD265" s="53" t="s">
        <v>139</v>
      </c>
      <c r="AE265" s="73" t="s">
        <v>139</v>
      </c>
      <c r="AF265" s="72" t="e">
        <f>VALUE(TEXT(('TOX and EXPO INPUTS'!$E$9/Z265),"0.0E+00"))</f>
        <v>#DIV/0!</v>
      </c>
      <c r="AG265" s="53" t="e">
        <f>VALUE(TEXT(('TOX and EXPO INPUTS'!$E$9/AA265),"0.0E+00"))</f>
        <v>#DIV/0!</v>
      </c>
      <c r="AH265" s="53" t="e">
        <f>VALUE(TEXT(('TOX and EXPO INPUTS'!$E$9/AB265),"0.0E+00"))</f>
        <v>#DIV/0!</v>
      </c>
      <c r="AI265" s="53" t="s">
        <v>139</v>
      </c>
      <c r="AJ265" s="53" t="s">
        <v>139</v>
      </c>
      <c r="AK265" s="73" t="s">
        <v>139</v>
      </c>
      <c r="AL265" s="72">
        <f t="shared" si="548"/>
        <v>0</v>
      </c>
      <c r="AM265" s="53">
        <f t="shared" si="549"/>
        <v>0</v>
      </c>
      <c r="AN265" s="53">
        <f t="shared" si="550"/>
        <v>0</v>
      </c>
      <c r="AO265" s="73" t="s">
        <v>139</v>
      </c>
      <c r="AP265" s="72" t="e">
        <f>VALUE(TEXT(((AL265*'TOX and EXPO INPUTS'!$E$20)/'TOX and EXPO INPUTS'!$E$28),"0.00E+00"))</f>
        <v>#DIV/0!</v>
      </c>
      <c r="AQ265" s="53" t="e">
        <f>VALUE(TEXT(((AM265*'TOX and EXPO INPUTS'!$E$20)/'TOX and EXPO INPUTS'!$E$28),"0.00E+00"))</f>
        <v>#DIV/0!</v>
      </c>
      <c r="AR265" s="53" t="e">
        <f>VALUE(TEXT(((AN265*'TOX and EXPO INPUTS'!$E$20)/'TOX and EXPO INPUTS'!$E$28),"0.00E+00"))</f>
        <v>#DIV/0!</v>
      </c>
      <c r="AS265" s="73" t="s">
        <v>139</v>
      </c>
      <c r="AT265" s="72" t="e">
        <f>VALUE(TEXT((IF('TOX and EXPO INPUTS'!$E$18="Route-specific",'TOX and EXPO INPUTS'!$E$16/AP265,'TOX and EXPO INPUTS'!$E$14/AP265)),"0.0E+00"))</f>
        <v>#DIV/0!</v>
      </c>
      <c r="AU265" s="53" t="e">
        <f>VALUE(TEXT((IF('TOX and EXPO INPUTS'!$E$18="Route-specific",'TOX and EXPO INPUTS'!$E$16/AQ265,'TOX and EXPO INPUTS'!$E$14/AQ265)),"0.0E+00"))</f>
        <v>#DIV/0!</v>
      </c>
      <c r="AV265" s="53" t="e">
        <f>VALUE(TEXT((IF('TOX and EXPO INPUTS'!$E$18="Route-specific",'TOX and EXPO INPUTS'!$E$16/AR265,'TOX and EXPO INPUTS'!$E$14/AR265)),"0.0E+00"))</f>
        <v>#DIV/0!</v>
      </c>
      <c r="AW265" s="73" t="s">
        <v>139</v>
      </c>
      <c r="AX265" s="72" t="e">
        <f t="shared" si="454"/>
        <v>#DIV/0!</v>
      </c>
      <c r="AY265" s="53" t="e">
        <f t="shared" si="455"/>
        <v>#DIV/0!</v>
      </c>
      <c r="AZ265" s="53" t="e">
        <f t="shared" si="456"/>
        <v>#DIV/0!</v>
      </c>
      <c r="BA265" s="53" t="s">
        <v>139</v>
      </c>
      <c r="BB265" s="53" t="s">
        <v>139</v>
      </c>
      <c r="BC265" s="53" t="e">
        <f t="shared" si="457"/>
        <v>#DIV/0!</v>
      </c>
      <c r="BD265" s="53" t="e">
        <f t="shared" si="458"/>
        <v>#DIV/0!</v>
      </c>
      <c r="BE265" s="53" t="e">
        <f t="shared" si="459"/>
        <v>#DIV/0!</v>
      </c>
      <c r="BF265" s="53" t="s">
        <v>139</v>
      </c>
      <c r="BG265" s="53" t="s">
        <v>139</v>
      </c>
      <c r="BH265" s="53" t="e">
        <f t="shared" si="460"/>
        <v>#DIV/0!</v>
      </c>
      <c r="BI265" s="53" t="e">
        <f t="shared" si="461"/>
        <v>#DIV/0!</v>
      </c>
      <c r="BJ265" s="53" t="e">
        <f t="shared" si="462"/>
        <v>#DIV/0!</v>
      </c>
      <c r="BK265" s="53" t="s">
        <v>139</v>
      </c>
      <c r="BL265" s="53" t="s">
        <v>139</v>
      </c>
      <c r="BM265" s="73" t="s">
        <v>139</v>
      </c>
      <c r="BN265" s="72" t="e">
        <f t="shared" si="463"/>
        <v>#DIV/0!</v>
      </c>
      <c r="BO265" s="53" t="e">
        <f t="shared" si="464"/>
        <v>#DIV/0!</v>
      </c>
      <c r="BP265" s="53" t="e">
        <f t="shared" si="465"/>
        <v>#DIV/0!</v>
      </c>
      <c r="BQ265" s="53" t="s">
        <v>139</v>
      </c>
      <c r="BR265" s="53" t="s">
        <v>139</v>
      </c>
      <c r="BS265" s="53" t="e">
        <f t="shared" si="466"/>
        <v>#DIV/0!</v>
      </c>
      <c r="BT265" s="53" t="e">
        <f t="shared" si="467"/>
        <v>#DIV/0!</v>
      </c>
      <c r="BU265" s="53" t="e">
        <f t="shared" si="468"/>
        <v>#DIV/0!</v>
      </c>
      <c r="BV265" s="53" t="s">
        <v>139</v>
      </c>
      <c r="BW265" s="53" t="s">
        <v>139</v>
      </c>
      <c r="BX265" s="53" t="e">
        <f t="shared" si="469"/>
        <v>#DIV/0!</v>
      </c>
      <c r="BY265" s="53" t="e">
        <f t="shared" si="470"/>
        <v>#DIV/0!</v>
      </c>
      <c r="BZ265" s="53" t="e">
        <f t="shared" si="471"/>
        <v>#DIV/0!</v>
      </c>
      <c r="CA265" s="53" t="s">
        <v>139</v>
      </c>
      <c r="CB265" s="53" t="s">
        <v>139</v>
      </c>
      <c r="CC265" s="73" t="s">
        <v>139</v>
      </c>
      <c r="CD265" s="72" t="e">
        <f>VALUE(TEXT((1/(('TOX and EXPO INPUTS'!$E$11/AF265)+('TOX and EXPO INPUTS'!$E$19/AT265))),"0.0E+00"))</f>
        <v>#DIV/0!</v>
      </c>
      <c r="CE265" s="53" t="e">
        <f>VALUE(TEXT((1/(('TOX and EXPO INPUTS'!$E$11/AG265)+('TOX and EXPO INPUTS'!$E$19/AT265))),"0.0E+00"))</f>
        <v>#DIV/0!</v>
      </c>
      <c r="CF265" s="53" t="e">
        <f>VALUE(TEXT((1/(('TOX and EXPO INPUTS'!$E$11/AH265)+('TOX and EXPO INPUTS'!$E$19/AT265))),"0.0E+00"))</f>
        <v>#DIV/0!</v>
      </c>
      <c r="CG265" s="53" t="e">
        <f>VALUE(TEXT((1/(('TOX and EXPO INPUTS'!$E$11/AI265)+('TOX and EXPO INPUTS'!$E$19/AT265))),"0.0E+00"))</f>
        <v>#VALUE!</v>
      </c>
      <c r="CH265" s="53" t="e">
        <f>VALUE(TEXT((1/(('TOX and EXPO INPUTS'!$E$11/AJ265)+('TOX and EXPO INPUTS'!$E$19/AT265))),"0.0E+00"))</f>
        <v>#VALUE!</v>
      </c>
      <c r="CI265" s="53" t="e">
        <f>VALUE(TEXT((1/(('TOX and EXPO INPUTS'!$E$11/AF265)+('TOX and EXPO INPUTS'!$E$19/AU265))),"0.0E+00"))</f>
        <v>#DIV/0!</v>
      </c>
      <c r="CJ265" s="53" t="e">
        <f>VALUE(TEXT((1/(('TOX and EXPO INPUTS'!$E$11/AG265)+('TOX and EXPO INPUTS'!$E$19/AU265))),"0.0E+00"))</f>
        <v>#DIV/0!</v>
      </c>
      <c r="CK265" s="53" t="e">
        <f>VALUE(TEXT((1/(('TOX and EXPO INPUTS'!$E$11/AH265)+('TOX and EXPO INPUTS'!$E$19/AU265))),"0.0E+00"))</f>
        <v>#DIV/0!</v>
      </c>
      <c r="CL265" s="53" t="e">
        <f>VALUE(TEXT((1/(('TOX and EXPO INPUTS'!$E$11/AI265)+('TOX and EXPO INPUTS'!$E$19/AU265))),"0.0E+00"))</f>
        <v>#VALUE!</v>
      </c>
      <c r="CM265" s="53" t="e">
        <f>VALUE(TEXT((1/(('TOX and EXPO INPUTS'!$E$11/AJ265)+('TOX and EXPO INPUTS'!$E$19/AU265))),"0.0E+00"))</f>
        <v>#VALUE!</v>
      </c>
      <c r="CN265" s="53" t="e">
        <f>VALUE(TEXT((1/(('TOX and EXPO INPUTS'!$E$11/AF265)+('TOX and EXPO INPUTS'!$E$19/AV265))),"0.0E+00"))</f>
        <v>#DIV/0!</v>
      </c>
      <c r="CO265" s="53" t="e">
        <f>VALUE(TEXT((1/(('TOX and EXPO INPUTS'!$E$11/AG265)+('TOX and EXPO INPUTS'!$E$19/AV265))),"0.0E+00"))</f>
        <v>#DIV/0!</v>
      </c>
      <c r="CP265" s="53" t="e">
        <f>VALUE(TEXT((1/(('TOX and EXPO INPUTS'!$E$11/AH265)+('TOX and EXPO INPUTS'!$E$19/AV265))),"0.0E+00"))</f>
        <v>#DIV/0!</v>
      </c>
      <c r="CQ265" s="53" t="e">
        <f>VALUE(TEXT((1/(('TOX and EXPO INPUTS'!$E$11/AI265)+('TOX and EXPO INPUTS'!$E$19/AV265))),"0.0E+00"))</f>
        <v>#VALUE!</v>
      </c>
      <c r="CR265" s="53" t="e">
        <f>VALUE(TEXT((1/(('TOX and EXPO INPUTS'!$E$11/AJ265)+('TOX and EXPO INPUTS'!$E$19/AV265))),"0.0E+00"))</f>
        <v>#VALUE!</v>
      </c>
      <c r="CS265" s="73" t="e">
        <f>VALUE(TEXT((1/(('TOX and EXPO INPUTS'!$E$11/AK265)+('TOX and EXPO INPUTS'!$E$19/AW265))),"0.0E+00"))</f>
        <v>#VALUE!</v>
      </c>
      <c r="CT265" s="56" t="s">
        <v>86</v>
      </c>
      <c r="CU265" s="36" t="s">
        <v>85</v>
      </c>
      <c r="CV265" s="36" t="s">
        <v>97</v>
      </c>
      <c r="CW265" s="57" t="s">
        <v>84</v>
      </c>
    </row>
    <row r="266" spans="1:101" ht="72" customHeight="1" x14ac:dyDescent="0.25">
      <c r="A266" s="56" t="s">
        <v>4</v>
      </c>
      <c r="B266" s="36" t="s">
        <v>63</v>
      </c>
      <c r="C266" s="36" t="s">
        <v>127</v>
      </c>
      <c r="D266" s="57" t="s">
        <v>0</v>
      </c>
      <c r="E266" s="61" t="s">
        <v>58</v>
      </c>
      <c r="F266" s="92"/>
      <c r="G266" s="65" t="s">
        <v>160</v>
      </c>
      <c r="H266" s="69"/>
      <c r="I266" s="65" t="s">
        <v>499</v>
      </c>
      <c r="J266" s="70">
        <v>3660</v>
      </c>
      <c r="K266" s="50">
        <v>1800</v>
      </c>
      <c r="L266" s="50">
        <v>1110</v>
      </c>
      <c r="M266" s="53" t="s">
        <v>139</v>
      </c>
      <c r="N266" s="53" t="s">
        <v>139</v>
      </c>
      <c r="O266" s="66" t="s">
        <v>139</v>
      </c>
      <c r="P266" s="70">
        <v>61.2</v>
      </c>
      <c r="Q266" s="49">
        <v>12.240000000000002</v>
      </c>
      <c r="R266" s="49">
        <v>6.120000000000001</v>
      </c>
      <c r="S266" s="66" t="s">
        <v>139</v>
      </c>
      <c r="T266" s="72">
        <f t="shared" si="448"/>
        <v>0</v>
      </c>
      <c r="U266" s="53">
        <f t="shared" si="449"/>
        <v>0</v>
      </c>
      <c r="V266" s="53">
        <f t="shared" si="450"/>
        <v>0</v>
      </c>
      <c r="W266" s="53" t="s">
        <v>139</v>
      </c>
      <c r="X266" s="53" t="s">
        <v>139</v>
      </c>
      <c r="Y266" s="73" t="s">
        <v>139</v>
      </c>
      <c r="Z266" s="72" t="e">
        <f>VALUE(TEXT(((T266*'TOX and EXPO INPUTS'!$E$12)/'TOX and EXPO INPUTS'!$E$26),"0.00E+00"))</f>
        <v>#DIV/0!</v>
      </c>
      <c r="AA266" s="53" t="e">
        <f>VALUE(TEXT(((U266*'TOX and EXPO INPUTS'!$E$12)/'TOX and EXPO INPUTS'!$E$26),"0.00E+00"))</f>
        <v>#DIV/0!</v>
      </c>
      <c r="AB266" s="53" t="e">
        <f>VALUE(TEXT(((V266*'TOX and EXPO INPUTS'!$E$12)/'TOX and EXPO INPUTS'!$E$26),"0.00E+00"))</f>
        <v>#DIV/0!</v>
      </c>
      <c r="AC266" s="53" t="s">
        <v>139</v>
      </c>
      <c r="AD266" s="53" t="s">
        <v>139</v>
      </c>
      <c r="AE266" s="73" t="s">
        <v>139</v>
      </c>
      <c r="AF266" s="72" t="e">
        <f>VALUE(TEXT(('TOX and EXPO INPUTS'!$E$9/Z266),"0.0E+00"))</f>
        <v>#DIV/0!</v>
      </c>
      <c r="AG266" s="53" t="e">
        <f>VALUE(TEXT(('TOX and EXPO INPUTS'!$E$9/AA266),"0.0E+00"))</f>
        <v>#DIV/0!</v>
      </c>
      <c r="AH266" s="53" t="e">
        <f>VALUE(TEXT(('TOX and EXPO INPUTS'!$E$9/AB266),"0.0E+00"))</f>
        <v>#DIV/0!</v>
      </c>
      <c r="AI266" s="53" t="s">
        <v>139</v>
      </c>
      <c r="AJ266" s="53" t="s">
        <v>139</v>
      </c>
      <c r="AK266" s="73" t="s">
        <v>139</v>
      </c>
      <c r="AL266" s="72">
        <f t="shared" si="548"/>
        <v>0</v>
      </c>
      <c r="AM266" s="53">
        <f t="shared" si="549"/>
        <v>0</v>
      </c>
      <c r="AN266" s="53">
        <f t="shared" si="550"/>
        <v>0</v>
      </c>
      <c r="AO266" s="73" t="s">
        <v>139</v>
      </c>
      <c r="AP266" s="72" t="e">
        <f>VALUE(TEXT(((AL266*'TOX and EXPO INPUTS'!$E$20)/'TOX and EXPO INPUTS'!$E$28),"0.00E+00"))</f>
        <v>#DIV/0!</v>
      </c>
      <c r="AQ266" s="53" t="e">
        <f>VALUE(TEXT(((AM266*'TOX and EXPO INPUTS'!$E$20)/'TOX and EXPO INPUTS'!$E$28),"0.00E+00"))</f>
        <v>#DIV/0!</v>
      </c>
      <c r="AR266" s="53" t="e">
        <f>VALUE(TEXT(((AN266*'TOX and EXPO INPUTS'!$E$20)/'TOX and EXPO INPUTS'!$E$28),"0.00E+00"))</f>
        <v>#DIV/0!</v>
      </c>
      <c r="AS266" s="73" t="s">
        <v>139</v>
      </c>
      <c r="AT266" s="72" t="e">
        <f>VALUE(TEXT((IF('TOX and EXPO INPUTS'!$E$18="Route-specific",'TOX and EXPO INPUTS'!$E$16/AP266,'TOX and EXPO INPUTS'!$E$14/AP266)),"0.0E+00"))</f>
        <v>#DIV/0!</v>
      </c>
      <c r="AU266" s="53" t="e">
        <f>VALUE(TEXT((IF('TOX and EXPO INPUTS'!$E$18="Route-specific",'TOX and EXPO INPUTS'!$E$16/AQ266,'TOX and EXPO INPUTS'!$E$14/AQ266)),"0.0E+00"))</f>
        <v>#DIV/0!</v>
      </c>
      <c r="AV266" s="53" t="e">
        <f>VALUE(TEXT((IF('TOX and EXPO INPUTS'!$E$18="Route-specific",'TOX and EXPO INPUTS'!$E$16/AR266,'TOX and EXPO INPUTS'!$E$14/AR266)),"0.0E+00"))</f>
        <v>#DIV/0!</v>
      </c>
      <c r="AW266" s="73" t="s">
        <v>139</v>
      </c>
      <c r="AX266" s="72" t="e">
        <f t="shared" si="454"/>
        <v>#DIV/0!</v>
      </c>
      <c r="AY266" s="53" t="e">
        <f t="shared" si="455"/>
        <v>#DIV/0!</v>
      </c>
      <c r="AZ266" s="53" t="e">
        <f t="shared" si="456"/>
        <v>#DIV/0!</v>
      </c>
      <c r="BA266" s="53" t="s">
        <v>139</v>
      </c>
      <c r="BB266" s="53" t="s">
        <v>139</v>
      </c>
      <c r="BC266" s="53" t="e">
        <f t="shared" si="457"/>
        <v>#DIV/0!</v>
      </c>
      <c r="BD266" s="53" t="e">
        <f t="shared" si="458"/>
        <v>#DIV/0!</v>
      </c>
      <c r="BE266" s="53" t="e">
        <f t="shared" si="459"/>
        <v>#DIV/0!</v>
      </c>
      <c r="BF266" s="53" t="s">
        <v>139</v>
      </c>
      <c r="BG266" s="53" t="s">
        <v>139</v>
      </c>
      <c r="BH266" s="53" t="e">
        <f t="shared" si="460"/>
        <v>#DIV/0!</v>
      </c>
      <c r="BI266" s="53" t="e">
        <f t="shared" si="461"/>
        <v>#DIV/0!</v>
      </c>
      <c r="BJ266" s="53" t="e">
        <f t="shared" si="462"/>
        <v>#DIV/0!</v>
      </c>
      <c r="BK266" s="53" t="s">
        <v>139</v>
      </c>
      <c r="BL266" s="53" t="s">
        <v>139</v>
      </c>
      <c r="BM266" s="73" t="s">
        <v>139</v>
      </c>
      <c r="BN266" s="72" t="e">
        <f t="shared" si="463"/>
        <v>#DIV/0!</v>
      </c>
      <c r="BO266" s="53" t="e">
        <f t="shared" si="464"/>
        <v>#DIV/0!</v>
      </c>
      <c r="BP266" s="53" t="e">
        <f t="shared" si="465"/>
        <v>#DIV/0!</v>
      </c>
      <c r="BQ266" s="53" t="s">
        <v>139</v>
      </c>
      <c r="BR266" s="53" t="s">
        <v>139</v>
      </c>
      <c r="BS266" s="53" t="e">
        <f t="shared" si="466"/>
        <v>#DIV/0!</v>
      </c>
      <c r="BT266" s="53" t="e">
        <f t="shared" si="467"/>
        <v>#DIV/0!</v>
      </c>
      <c r="BU266" s="53" t="e">
        <f t="shared" si="468"/>
        <v>#DIV/0!</v>
      </c>
      <c r="BV266" s="53" t="s">
        <v>139</v>
      </c>
      <c r="BW266" s="53" t="s">
        <v>139</v>
      </c>
      <c r="BX266" s="53" t="e">
        <f t="shared" si="469"/>
        <v>#DIV/0!</v>
      </c>
      <c r="BY266" s="53" t="e">
        <f t="shared" si="470"/>
        <v>#DIV/0!</v>
      </c>
      <c r="BZ266" s="53" t="e">
        <f t="shared" si="471"/>
        <v>#DIV/0!</v>
      </c>
      <c r="CA266" s="53" t="s">
        <v>139</v>
      </c>
      <c r="CB266" s="53" t="s">
        <v>139</v>
      </c>
      <c r="CC266" s="73" t="s">
        <v>139</v>
      </c>
      <c r="CD266" s="72" t="e">
        <f>VALUE(TEXT((1/(('TOX and EXPO INPUTS'!$E$11/AF266)+('TOX and EXPO INPUTS'!$E$19/AT266))),"0.0E+00"))</f>
        <v>#DIV/0!</v>
      </c>
      <c r="CE266" s="53" t="e">
        <f>VALUE(TEXT((1/(('TOX and EXPO INPUTS'!$E$11/AG266)+('TOX and EXPO INPUTS'!$E$19/AT266))),"0.0E+00"))</f>
        <v>#DIV/0!</v>
      </c>
      <c r="CF266" s="53" t="e">
        <f>VALUE(TEXT((1/(('TOX and EXPO INPUTS'!$E$11/AH266)+('TOX and EXPO INPUTS'!$E$19/AT266))),"0.0E+00"))</f>
        <v>#DIV/0!</v>
      </c>
      <c r="CG266" s="53" t="e">
        <f>VALUE(TEXT((1/(('TOX and EXPO INPUTS'!$E$11/AI266)+('TOX and EXPO INPUTS'!$E$19/AT266))),"0.0E+00"))</f>
        <v>#VALUE!</v>
      </c>
      <c r="CH266" s="53" t="e">
        <f>VALUE(TEXT((1/(('TOX and EXPO INPUTS'!$E$11/AJ266)+('TOX and EXPO INPUTS'!$E$19/AT266))),"0.0E+00"))</f>
        <v>#VALUE!</v>
      </c>
      <c r="CI266" s="53" t="e">
        <f>VALUE(TEXT((1/(('TOX and EXPO INPUTS'!$E$11/AF266)+('TOX and EXPO INPUTS'!$E$19/AU266))),"0.0E+00"))</f>
        <v>#DIV/0!</v>
      </c>
      <c r="CJ266" s="53" t="e">
        <f>VALUE(TEXT((1/(('TOX and EXPO INPUTS'!$E$11/AG266)+('TOX and EXPO INPUTS'!$E$19/AU266))),"0.0E+00"))</f>
        <v>#DIV/0!</v>
      </c>
      <c r="CK266" s="53" t="e">
        <f>VALUE(TEXT((1/(('TOX and EXPO INPUTS'!$E$11/AH266)+('TOX and EXPO INPUTS'!$E$19/AU266))),"0.0E+00"))</f>
        <v>#DIV/0!</v>
      </c>
      <c r="CL266" s="53" t="e">
        <f>VALUE(TEXT((1/(('TOX and EXPO INPUTS'!$E$11/AI266)+('TOX and EXPO INPUTS'!$E$19/AU266))),"0.0E+00"))</f>
        <v>#VALUE!</v>
      </c>
      <c r="CM266" s="53" t="e">
        <f>VALUE(TEXT((1/(('TOX and EXPO INPUTS'!$E$11/AJ266)+('TOX and EXPO INPUTS'!$E$19/AU266))),"0.0E+00"))</f>
        <v>#VALUE!</v>
      </c>
      <c r="CN266" s="53" t="e">
        <f>VALUE(TEXT((1/(('TOX and EXPO INPUTS'!$E$11/AF266)+('TOX and EXPO INPUTS'!$E$19/AV266))),"0.0E+00"))</f>
        <v>#DIV/0!</v>
      </c>
      <c r="CO266" s="53" t="e">
        <f>VALUE(TEXT((1/(('TOX and EXPO INPUTS'!$E$11/AG266)+('TOX and EXPO INPUTS'!$E$19/AV266))),"0.0E+00"))</f>
        <v>#DIV/0!</v>
      </c>
      <c r="CP266" s="53" t="e">
        <f>VALUE(TEXT((1/(('TOX and EXPO INPUTS'!$E$11/AH266)+('TOX and EXPO INPUTS'!$E$19/AV266))),"0.0E+00"))</f>
        <v>#DIV/0!</v>
      </c>
      <c r="CQ266" s="53" t="e">
        <f>VALUE(TEXT((1/(('TOX and EXPO INPUTS'!$E$11/AI266)+('TOX and EXPO INPUTS'!$E$19/AV266))),"0.0E+00"))</f>
        <v>#VALUE!</v>
      </c>
      <c r="CR266" s="53" t="e">
        <f>VALUE(TEXT((1/(('TOX and EXPO INPUTS'!$E$11/AJ266)+('TOX and EXPO INPUTS'!$E$19/AV266))),"0.0E+00"))</f>
        <v>#VALUE!</v>
      </c>
      <c r="CS266" s="73" t="e">
        <f>VALUE(TEXT((1/(('TOX and EXPO INPUTS'!$E$11/AK266)+('TOX and EXPO INPUTS'!$E$19/AW266))),"0.0E+00"))</f>
        <v>#VALUE!</v>
      </c>
      <c r="CT266" s="56" t="s">
        <v>86</v>
      </c>
      <c r="CU266" s="36" t="s">
        <v>85</v>
      </c>
      <c r="CV266" s="36" t="s">
        <v>97</v>
      </c>
      <c r="CW266" s="57" t="s">
        <v>84</v>
      </c>
    </row>
    <row r="267" spans="1:101" ht="72" customHeight="1" x14ac:dyDescent="0.25">
      <c r="A267" s="56" t="s">
        <v>4</v>
      </c>
      <c r="B267" s="36" t="s">
        <v>63</v>
      </c>
      <c r="C267" s="36" t="s">
        <v>127</v>
      </c>
      <c r="D267" s="57" t="s">
        <v>1</v>
      </c>
      <c r="E267" s="61" t="s">
        <v>58</v>
      </c>
      <c r="F267" s="92"/>
      <c r="G267" s="65" t="s">
        <v>160</v>
      </c>
      <c r="H267" s="69"/>
      <c r="I267" s="65" t="s">
        <v>499</v>
      </c>
      <c r="J267" s="70">
        <v>3660</v>
      </c>
      <c r="K267" s="50">
        <v>1800</v>
      </c>
      <c r="L267" s="50">
        <v>1110</v>
      </c>
      <c r="M267" s="53" t="s">
        <v>139</v>
      </c>
      <c r="N267" s="53" t="s">
        <v>139</v>
      </c>
      <c r="O267" s="66" t="s">
        <v>139</v>
      </c>
      <c r="P267" s="70">
        <v>61.2</v>
      </c>
      <c r="Q267" s="49">
        <v>12.240000000000002</v>
      </c>
      <c r="R267" s="49">
        <v>6.120000000000001</v>
      </c>
      <c r="S267" s="66" t="s">
        <v>139</v>
      </c>
      <c r="T267" s="72">
        <f t="shared" si="448"/>
        <v>0</v>
      </c>
      <c r="U267" s="53">
        <f t="shared" si="449"/>
        <v>0</v>
      </c>
      <c r="V267" s="53">
        <f t="shared" si="450"/>
        <v>0</v>
      </c>
      <c r="W267" s="53" t="s">
        <v>139</v>
      </c>
      <c r="X267" s="53" t="s">
        <v>139</v>
      </c>
      <c r="Y267" s="73" t="s">
        <v>139</v>
      </c>
      <c r="Z267" s="72" t="e">
        <f>VALUE(TEXT(((T267*'TOX and EXPO INPUTS'!$E$12)/'TOX and EXPO INPUTS'!$E$26),"0.00E+00"))</f>
        <v>#DIV/0!</v>
      </c>
      <c r="AA267" s="53" t="e">
        <f>VALUE(TEXT(((U267*'TOX and EXPO INPUTS'!$E$12)/'TOX and EXPO INPUTS'!$E$26),"0.00E+00"))</f>
        <v>#DIV/0!</v>
      </c>
      <c r="AB267" s="53" t="e">
        <f>VALUE(TEXT(((V267*'TOX and EXPO INPUTS'!$E$12)/'TOX and EXPO INPUTS'!$E$26),"0.00E+00"))</f>
        <v>#DIV/0!</v>
      </c>
      <c r="AC267" s="53" t="s">
        <v>139</v>
      </c>
      <c r="AD267" s="53" t="s">
        <v>139</v>
      </c>
      <c r="AE267" s="73" t="s">
        <v>139</v>
      </c>
      <c r="AF267" s="72" t="e">
        <f>VALUE(TEXT(('TOX and EXPO INPUTS'!$E$9/Z267),"0.0E+00"))</f>
        <v>#DIV/0!</v>
      </c>
      <c r="AG267" s="53" t="e">
        <f>VALUE(TEXT(('TOX and EXPO INPUTS'!$E$9/AA267),"0.0E+00"))</f>
        <v>#DIV/0!</v>
      </c>
      <c r="AH267" s="53" t="e">
        <f>VALUE(TEXT(('TOX and EXPO INPUTS'!$E$9/AB267),"0.0E+00"))</f>
        <v>#DIV/0!</v>
      </c>
      <c r="AI267" s="53" t="s">
        <v>139</v>
      </c>
      <c r="AJ267" s="53" t="s">
        <v>139</v>
      </c>
      <c r="AK267" s="73" t="s">
        <v>139</v>
      </c>
      <c r="AL267" s="72">
        <f t="shared" si="548"/>
        <v>0</v>
      </c>
      <c r="AM267" s="53">
        <f t="shared" si="549"/>
        <v>0</v>
      </c>
      <c r="AN267" s="53">
        <f t="shared" si="550"/>
        <v>0</v>
      </c>
      <c r="AO267" s="73" t="s">
        <v>139</v>
      </c>
      <c r="AP267" s="72" t="e">
        <f>VALUE(TEXT(((AL267*'TOX and EXPO INPUTS'!$E$20)/'TOX and EXPO INPUTS'!$E$28),"0.00E+00"))</f>
        <v>#DIV/0!</v>
      </c>
      <c r="AQ267" s="53" t="e">
        <f>VALUE(TEXT(((AM267*'TOX and EXPO INPUTS'!$E$20)/'TOX and EXPO INPUTS'!$E$28),"0.00E+00"))</f>
        <v>#DIV/0!</v>
      </c>
      <c r="AR267" s="53" t="e">
        <f>VALUE(TEXT(((AN267*'TOX and EXPO INPUTS'!$E$20)/'TOX and EXPO INPUTS'!$E$28),"0.00E+00"))</f>
        <v>#DIV/0!</v>
      </c>
      <c r="AS267" s="73" t="s">
        <v>139</v>
      </c>
      <c r="AT267" s="72" t="e">
        <f>VALUE(TEXT((IF('TOX and EXPO INPUTS'!$E$18="Route-specific",'TOX and EXPO INPUTS'!$E$16/AP267,'TOX and EXPO INPUTS'!$E$14/AP267)),"0.0E+00"))</f>
        <v>#DIV/0!</v>
      </c>
      <c r="AU267" s="53" t="e">
        <f>VALUE(TEXT((IF('TOX and EXPO INPUTS'!$E$18="Route-specific",'TOX and EXPO INPUTS'!$E$16/AQ267,'TOX and EXPO INPUTS'!$E$14/AQ267)),"0.0E+00"))</f>
        <v>#DIV/0!</v>
      </c>
      <c r="AV267" s="53" t="e">
        <f>VALUE(TEXT((IF('TOX and EXPO INPUTS'!$E$18="Route-specific",'TOX and EXPO INPUTS'!$E$16/AR267,'TOX and EXPO INPUTS'!$E$14/AR267)),"0.0E+00"))</f>
        <v>#DIV/0!</v>
      </c>
      <c r="AW267" s="73" t="s">
        <v>139</v>
      </c>
      <c r="AX267" s="72" t="e">
        <f t="shared" si="454"/>
        <v>#DIV/0!</v>
      </c>
      <c r="AY267" s="53" t="e">
        <f t="shared" si="455"/>
        <v>#DIV/0!</v>
      </c>
      <c r="AZ267" s="53" t="e">
        <f t="shared" si="456"/>
        <v>#DIV/0!</v>
      </c>
      <c r="BA267" s="53" t="s">
        <v>139</v>
      </c>
      <c r="BB267" s="53" t="s">
        <v>139</v>
      </c>
      <c r="BC267" s="53" t="e">
        <f t="shared" si="457"/>
        <v>#DIV/0!</v>
      </c>
      <c r="BD267" s="53" t="e">
        <f t="shared" si="458"/>
        <v>#DIV/0!</v>
      </c>
      <c r="BE267" s="53" t="e">
        <f t="shared" si="459"/>
        <v>#DIV/0!</v>
      </c>
      <c r="BF267" s="53" t="s">
        <v>139</v>
      </c>
      <c r="BG267" s="53" t="s">
        <v>139</v>
      </c>
      <c r="BH267" s="53" t="e">
        <f t="shared" si="460"/>
        <v>#DIV/0!</v>
      </c>
      <c r="BI267" s="53" t="e">
        <f t="shared" si="461"/>
        <v>#DIV/0!</v>
      </c>
      <c r="BJ267" s="53" t="e">
        <f t="shared" si="462"/>
        <v>#DIV/0!</v>
      </c>
      <c r="BK267" s="53" t="s">
        <v>139</v>
      </c>
      <c r="BL267" s="53" t="s">
        <v>139</v>
      </c>
      <c r="BM267" s="73" t="s">
        <v>139</v>
      </c>
      <c r="BN267" s="72" t="e">
        <f t="shared" si="463"/>
        <v>#DIV/0!</v>
      </c>
      <c r="BO267" s="53" t="e">
        <f t="shared" si="464"/>
        <v>#DIV/0!</v>
      </c>
      <c r="BP267" s="53" t="e">
        <f t="shared" si="465"/>
        <v>#DIV/0!</v>
      </c>
      <c r="BQ267" s="53" t="s">
        <v>139</v>
      </c>
      <c r="BR267" s="53" t="s">
        <v>139</v>
      </c>
      <c r="BS267" s="53" t="e">
        <f t="shared" si="466"/>
        <v>#DIV/0!</v>
      </c>
      <c r="BT267" s="53" t="e">
        <f t="shared" si="467"/>
        <v>#DIV/0!</v>
      </c>
      <c r="BU267" s="53" t="e">
        <f t="shared" si="468"/>
        <v>#DIV/0!</v>
      </c>
      <c r="BV267" s="53" t="s">
        <v>139</v>
      </c>
      <c r="BW267" s="53" t="s">
        <v>139</v>
      </c>
      <c r="BX267" s="53" t="e">
        <f t="shared" si="469"/>
        <v>#DIV/0!</v>
      </c>
      <c r="BY267" s="53" t="e">
        <f t="shared" si="470"/>
        <v>#DIV/0!</v>
      </c>
      <c r="BZ267" s="53" t="e">
        <f t="shared" si="471"/>
        <v>#DIV/0!</v>
      </c>
      <c r="CA267" s="53" t="s">
        <v>139</v>
      </c>
      <c r="CB267" s="53" t="s">
        <v>139</v>
      </c>
      <c r="CC267" s="73" t="s">
        <v>139</v>
      </c>
      <c r="CD267" s="72" t="e">
        <f>VALUE(TEXT((1/(('TOX and EXPO INPUTS'!$E$11/AF267)+('TOX and EXPO INPUTS'!$E$19/AT267))),"0.0E+00"))</f>
        <v>#DIV/0!</v>
      </c>
      <c r="CE267" s="53" t="e">
        <f>VALUE(TEXT((1/(('TOX and EXPO INPUTS'!$E$11/AG267)+('TOX and EXPO INPUTS'!$E$19/AT267))),"0.0E+00"))</f>
        <v>#DIV/0!</v>
      </c>
      <c r="CF267" s="53" t="e">
        <f>VALUE(TEXT((1/(('TOX and EXPO INPUTS'!$E$11/AH267)+('TOX and EXPO INPUTS'!$E$19/AT267))),"0.0E+00"))</f>
        <v>#DIV/0!</v>
      </c>
      <c r="CG267" s="53" t="e">
        <f>VALUE(TEXT((1/(('TOX and EXPO INPUTS'!$E$11/AI267)+('TOX and EXPO INPUTS'!$E$19/AT267))),"0.0E+00"))</f>
        <v>#VALUE!</v>
      </c>
      <c r="CH267" s="53" t="e">
        <f>VALUE(TEXT((1/(('TOX and EXPO INPUTS'!$E$11/AJ267)+('TOX and EXPO INPUTS'!$E$19/AT267))),"0.0E+00"))</f>
        <v>#VALUE!</v>
      </c>
      <c r="CI267" s="53" t="e">
        <f>VALUE(TEXT((1/(('TOX and EXPO INPUTS'!$E$11/AF267)+('TOX and EXPO INPUTS'!$E$19/AU267))),"0.0E+00"))</f>
        <v>#DIV/0!</v>
      </c>
      <c r="CJ267" s="53" t="e">
        <f>VALUE(TEXT((1/(('TOX and EXPO INPUTS'!$E$11/AG267)+('TOX and EXPO INPUTS'!$E$19/AU267))),"0.0E+00"))</f>
        <v>#DIV/0!</v>
      </c>
      <c r="CK267" s="53" t="e">
        <f>VALUE(TEXT((1/(('TOX and EXPO INPUTS'!$E$11/AH267)+('TOX and EXPO INPUTS'!$E$19/AU267))),"0.0E+00"))</f>
        <v>#DIV/0!</v>
      </c>
      <c r="CL267" s="53" t="e">
        <f>VALUE(TEXT((1/(('TOX and EXPO INPUTS'!$E$11/AI267)+('TOX and EXPO INPUTS'!$E$19/AU267))),"0.0E+00"))</f>
        <v>#VALUE!</v>
      </c>
      <c r="CM267" s="53" t="e">
        <f>VALUE(TEXT((1/(('TOX and EXPO INPUTS'!$E$11/AJ267)+('TOX and EXPO INPUTS'!$E$19/AU267))),"0.0E+00"))</f>
        <v>#VALUE!</v>
      </c>
      <c r="CN267" s="53" t="e">
        <f>VALUE(TEXT((1/(('TOX and EXPO INPUTS'!$E$11/AF267)+('TOX and EXPO INPUTS'!$E$19/AV267))),"0.0E+00"))</f>
        <v>#DIV/0!</v>
      </c>
      <c r="CO267" s="53" t="e">
        <f>VALUE(TEXT((1/(('TOX and EXPO INPUTS'!$E$11/AG267)+('TOX and EXPO INPUTS'!$E$19/AV267))),"0.0E+00"))</f>
        <v>#DIV/0!</v>
      </c>
      <c r="CP267" s="53" t="e">
        <f>VALUE(TEXT((1/(('TOX and EXPO INPUTS'!$E$11/AH267)+('TOX and EXPO INPUTS'!$E$19/AV267))),"0.0E+00"))</f>
        <v>#DIV/0!</v>
      </c>
      <c r="CQ267" s="53" t="e">
        <f>VALUE(TEXT((1/(('TOX and EXPO INPUTS'!$E$11/AI267)+('TOX and EXPO INPUTS'!$E$19/AV267))),"0.0E+00"))</f>
        <v>#VALUE!</v>
      </c>
      <c r="CR267" s="53" t="e">
        <f>VALUE(TEXT((1/(('TOX and EXPO INPUTS'!$E$11/AJ267)+('TOX and EXPO INPUTS'!$E$19/AV267))),"0.0E+00"))</f>
        <v>#VALUE!</v>
      </c>
      <c r="CS267" s="73" t="e">
        <f>VALUE(TEXT((1/(('TOX and EXPO INPUTS'!$E$11/AK267)+('TOX and EXPO INPUTS'!$E$19/AW267))),"0.0E+00"))</f>
        <v>#VALUE!</v>
      </c>
      <c r="CT267" s="56" t="s">
        <v>86</v>
      </c>
      <c r="CU267" s="36" t="s">
        <v>85</v>
      </c>
      <c r="CV267" s="36" t="s">
        <v>97</v>
      </c>
      <c r="CW267" s="57" t="s">
        <v>84</v>
      </c>
    </row>
    <row r="268" spans="1:101" ht="72" customHeight="1" x14ac:dyDescent="0.25">
      <c r="A268" s="56" t="s">
        <v>4</v>
      </c>
      <c r="B268" s="36" t="s">
        <v>63</v>
      </c>
      <c r="C268" s="36" t="s">
        <v>127</v>
      </c>
      <c r="D268" s="57" t="s">
        <v>0</v>
      </c>
      <c r="E268" s="61" t="s">
        <v>32</v>
      </c>
      <c r="F268" s="92"/>
      <c r="G268" s="65" t="s">
        <v>160</v>
      </c>
      <c r="H268" s="69"/>
      <c r="I268" s="65" t="s">
        <v>499</v>
      </c>
      <c r="J268" s="70">
        <v>3660</v>
      </c>
      <c r="K268" s="50">
        <v>1800</v>
      </c>
      <c r="L268" s="50">
        <v>1110</v>
      </c>
      <c r="M268" s="53" t="s">
        <v>139</v>
      </c>
      <c r="N268" s="53" t="s">
        <v>139</v>
      </c>
      <c r="O268" s="66" t="s">
        <v>139</v>
      </c>
      <c r="P268" s="70">
        <v>61.2</v>
      </c>
      <c r="Q268" s="49">
        <v>12.240000000000002</v>
      </c>
      <c r="R268" s="49">
        <v>6.120000000000001</v>
      </c>
      <c r="S268" s="66" t="s">
        <v>139</v>
      </c>
      <c r="T268" s="72">
        <f t="shared" si="448"/>
        <v>0</v>
      </c>
      <c r="U268" s="53">
        <f t="shared" si="449"/>
        <v>0</v>
      </c>
      <c r="V268" s="53">
        <f t="shared" si="450"/>
        <v>0</v>
      </c>
      <c r="W268" s="53" t="s">
        <v>139</v>
      </c>
      <c r="X268" s="53" t="s">
        <v>139</v>
      </c>
      <c r="Y268" s="73" t="s">
        <v>139</v>
      </c>
      <c r="Z268" s="72" t="e">
        <f>VALUE(TEXT(((T268*'TOX and EXPO INPUTS'!$E$12)/'TOX and EXPO INPUTS'!$E$26),"0.00E+00"))</f>
        <v>#DIV/0!</v>
      </c>
      <c r="AA268" s="53" t="e">
        <f>VALUE(TEXT(((U268*'TOX and EXPO INPUTS'!$E$12)/'TOX and EXPO INPUTS'!$E$26),"0.00E+00"))</f>
        <v>#DIV/0!</v>
      </c>
      <c r="AB268" s="53" t="e">
        <f>VALUE(TEXT(((V268*'TOX and EXPO INPUTS'!$E$12)/'TOX and EXPO INPUTS'!$E$26),"0.00E+00"))</f>
        <v>#DIV/0!</v>
      </c>
      <c r="AC268" s="53" t="s">
        <v>139</v>
      </c>
      <c r="AD268" s="53" t="s">
        <v>139</v>
      </c>
      <c r="AE268" s="73" t="s">
        <v>139</v>
      </c>
      <c r="AF268" s="72" t="e">
        <f>VALUE(TEXT(('TOX and EXPO INPUTS'!$E$9/Z268),"0.0E+00"))</f>
        <v>#DIV/0!</v>
      </c>
      <c r="AG268" s="53" t="e">
        <f>VALUE(TEXT(('TOX and EXPO INPUTS'!$E$9/AA268),"0.0E+00"))</f>
        <v>#DIV/0!</v>
      </c>
      <c r="AH268" s="53" t="e">
        <f>VALUE(TEXT(('TOX and EXPO INPUTS'!$E$9/AB268),"0.0E+00"))</f>
        <v>#DIV/0!</v>
      </c>
      <c r="AI268" s="53" t="s">
        <v>139</v>
      </c>
      <c r="AJ268" s="53" t="s">
        <v>139</v>
      </c>
      <c r="AK268" s="73" t="s">
        <v>139</v>
      </c>
      <c r="AL268" s="72">
        <f t="shared" si="548"/>
        <v>0</v>
      </c>
      <c r="AM268" s="53">
        <f t="shared" si="549"/>
        <v>0</v>
      </c>
      <c r="AN268" s="53">
        <f t="shared" si="550"/>
        <v>0</v>
      </c>
      <c r="AO268" s="73" t="s">
        <v>139</v>
      </c>
      <c r="AP268" s="72" t="e">
        <f>VALUE(TEXT(((AL268*'TOX and EXPO INPUTS'!$E$20)/'TOX and EXPO INPUTS'!$E$28),"0.00E+00"))</f>
        <v>#DIV/0!</v>
      </c>
      <c r="AQ268" s="53" t="e">
        <f>VALUE(TEXT(((AM268*'TOX and EXPO INPUTS'!$E$20)/'TOX and EXPO INPUTS'!$E$28),"0.00E+00"))</f>
        <v>#DIV/0!</v>
      </c>
      <c r="AR268" s="53" t="e">
        <f>VALUE(TEXT(((AN268*'TOX and EXPO INPUTS'!$E$20)/'TOX and EXPO INPUTS'!$E$28),"0.00E+00"))</f>
        <v>#DIV/0!</v>
      </c>
      <c r="AS268" s="73" t="s">
        <v>139</v>
      </c>
      <c r="AT268" s="72" t="e">
        <f>VALUE(TEXT((IF('TOX and EXPO INPUTS'!$E$18="Route-specific",'TOX and EXPO INPUTS'!$E$16/AP268,'TOX and EXPO INPUTS'!$E$14/AP268)),"0.0E+00"))</f>
        <v>#DIV/0!</v>
      </c>
      <c r="AU268" s="53" t="e">
        <f>VALUE(TEXT((IF('TOX and EXPO INPUTS'!$E$18="Route-specific",'TOX and EXPO INPUTS'!$E$16/AQ268,'TOX and EXPO INPUTS'!$E$14/AQ268)),"0.0E+00"))</f>
        <v>#DIV/0!</v>
      </c>
      <c r="AV268" s="53" t="e">
        <f>VALUE(TEXT((IF('TOX and EXPO INPUTS'!$E$18="Route-specific",'TOX and EXPO INPUTS'!$E$16/AR268,'TOX and EXPO INPUTS'!$E$14/AR268)),"0.0E+00"))</f>
        <v>#DIV/0!</v>
      </c>
      <c r="AW268" s="73" t="s">
        <v>139</v>
      </c>
      <c r="AX268" s="72" t="e">
        <f t="shared" si="454"/>
        <v>#DIV/0!</v>
      </c>
      <c r="AY268" s="53" t="e">
        <f t="shared" si="455"/>
        <v>#DIV/0!</v>
      </c>
      <c r="AZ268" s="53" t="e">
        <f t="shared" si="456"/>
        <v>#DIV/0!</v>
      </c>
      <c r="BA268" s="53" t="s">
        <v>139</v>
      </c>
      <c r="BB268" s="53" t="s">
        <v>139</v>
      </c>
      <c r="BC268" s="53" t="e">
        <f t="shared" si="457"/>
        <v>#DIV/0!</v>
      </c>
      <c r="BD268" s="53" t="e">
        <f t="shared" si="458"/>
        <v>#DIV/0!</v>
      </c>
      <c r="BE268" s="53" t="e">
        <f t="shared" si="459"/>
        <v>#DIV/0!</v>
      </c>
      <c r="BF268" s="53" t="s">
        <v>139</v>
      </c>
      <c r="BG268" s="53" t="s">
        <v>139</v>
      </c>
      <c r="BH268" s="53" t="e">
        <f t="shared" si="460"/>
        <v>#DIV/0!</v>
      </c>
      <c r="BI268" s="53" t="e">
        <f t="shared" si="461"/>
        <v>#DIV/0!</v>
      </c>
      <c r="BJ268" s="53" t="e">
        <f t="shared" si="462"/>
        <v>#DIV/0!</v>
      </c>
      <c r="BK268" s="53" t="s">
        <v>139</v>
      </c>
      <c r="BL268" s="53" t="s">
        <v>139</v>
      </c>
      <c r="BM268" s="73" t="s">
        <v>139</v>
      </c>
      <c r="BN268" s="72" t="e">
        <f t="shared" si="463"/>
        <v>#DIV/0!</v>
      </c>
      <c r="BO268" s="53" t="e">
        <f t="shared" si="464"/>
        <v>#DIV/0!</v>
      </c>
      <c r="BP268" s="53" t="e">
        <f t="shared" si="465"/>
        <v>#DIV/0!</v>
      </c>
      <c r="BQ268" s="53" t="s">
        <v>139</v>
      </c>
      <c r="BR268" s="53" t="s">
        <v>139</v>
      </c>
      <c r="BS268" s="53" t="e">
        <f t="shared" si="466"/>
        <v>#DIV/0!</v>
      </c>
      <c r="BT268" s="53" t="e">
        <f t="shared" si="467"/>
        <v>#DIV/0!</v>
      </c>
      <c r="BU268" s="53" t="e">
        <f t="shared" si="468"/>
        <v>#DIV/0!</v>
      </c>
      <c r="BV268" s="53" t="s">
        <v>139</v>
      </c>
      <c r="BW268" s="53" t="s">
        <v>139</v>
      </c>
      <c r="BX268" s="53" t="e">
        <f t="shared" si="469"/>
        <v>#DIV/0!</v>
      </c>
      <c r="BY268" s="53" t="e">
        <f t="shared" si="470"/>
        <v>#DIV/0!</v>
      </c>
      <c r="BZ268" s="53" t="e">
        <f t="shared" si="471"/>
        <v>#DIV/0!</v>
      </c>
      <c r="CA268" s="53" t="s">
        <v>139</v>
      </c>
      <c r="CB268" s="53" t="s">
        <v>139</v>
      </c>
      <c r="CC268" s="73" t="s">
        <v>139</v>
      </c>
      <c r="CD268" s="72" t="e">
        <f>VALUE(TEXT((1/(('TOX and EXPO INPUTS'!$E$11/AF268)+('TOX and EXPO INPUTS'!$E$19/AT268))),"0.0E+00"))</f>
        <v>#DIV/0!</v>
      </c>
      <c r="CE268" s="53" t="e">
        <f>VALUE(TEXT((1/(('TOX and EXPO INPUTS'!$E$11/AG268)+('TOX and EXPO INPUTS'!$E$19/AT268))),"0.0E+00"))</f>
        <v>#DIV/0!</v>
      </c>
      <c r="CF268" s="53" t="e">
        <f>VALUE(TEXT((1/(('TOX and EXPO INPUTS'!$E$11/AH268)+('TOX and EXPO INPUTS'!$E$19/AT268))),"0.0E+00"))</f>
        <v>#DIV/0!</v>
      </c>
      <c r="CG268" s="53" t="e">
        <f>VALUE(TEXT((1/(('TOX and EXPO INPUTS'!$E$11/AI268)+('TOX and EXPO INPUTS'!$E$19/AT268))),"0.0E+00"))</f>
        <v>#VALUE!</v>
      </c>
      <c r="CH268" s="53" t="e">
        <f>VALUE(TEXT((1/(('TOX and EXPO INPUTS'!$E$11/AJ268)+('TOX and EXPO INPUTS'!$E$19/AT268))),"0.0E+00"))</f>
        <v>#VALUE!</v>
      </c>
      <c r="CI268" s="53" t="e">
        <f>VALUE(TEXT((1/(('TOX and EXPO INPUTS'!$E$11/AF268)+('TOX and EXPO INPUTS'!$E$19/AU268))),"0.0E+00"))</f>
        <v>#DIV/0!</v>
      </c>
      <c r="CJ268" s="53" t="e">
        <f>VALUE(TEXT((1/(('TOX and EXPO INPUTS'!$E$11/AG268)+('TOX and EXPO INPUTS'!$E$19/AU268))),"0.0E+00"))</f>
        <v>#DIV/0!</v>
      </c>
      <c r="CK268" s="53" t="e">
        <f>VALUE(TEXT((1/(('TOX and EXPO INPUTS'!$E$11/AH268)+('TOX and EXPO INPUTS'!$E$19/AU268))),"0.0E+00"))</f>
        <v>#DIV/0!</v>
      </c>
      <c r="CL268" s="53" t="e">
        <f>VALUE(TEXT((1/(('TOX and EXPO INPUTS'!$E$11/AI268)+('TOX and EXPO INPUTS'!$E$19/AU268))),"0.0E+00"))</f>
        <v>#VALUE!</v>
      </c>
      <c r="CM268" s="53" t="e">
        <f>VALUE(TEXT((1/(('TOX and EXPO INPUTS'!$E$11/AJ268)+('TOX and EXPO INPUTS'!$E$19/AU268))),"0.0E+00"))</f>
        <v>#VALUE!</v>
      </c>
      <c r="CN268" s="53" t="e">
        <f>VALUE(TEXT((1/(('TOX and EXPO INPUTS'!$E$11/AF268)+('TOX and EXPO INPUTS'!$E$19/AV268))),"0.0E+00"))</f>
        <v>#DIV/0!</v>
      </c>
      <c r="CO268" s="53" t="e">
        <f>VALUE(TEXT((1/(('TOX and EXPO INPUTS'!$E$11/AG268)+('TOX and EXPO INPUTS'!$E$19/AV268))),"0.0E+00"))</f>
        <v>#DIV/0!</v>
      </c>
      <c r="CP268" s="53" t="e">
        <f>VALUE(TEXT((1/(('TOX and EXPO INPUTS'!$E$11/AH268)+('TOX and EXPO INPUTS'!$E$19/AV268))),"0.0E+00"))</f>
        <v>#DIV/0!</v>
      </c>
      <c r="CQ268" s="53" t="e">
        <f>VALUE(TEXT((1/(('TOX and EXPO INPUTS'!$E$11/AI268)+('TOX and EXPO INPUTS'!$E$19/AV268))),"0.0E+00"))</f>
        <v>#VALUE!</v>
      </c>
      <c r="CR268" s="53" t="e">
        <f>VALUE(TEXT((1/(('TOX and EXPO INPUTS'!$E$11/AJ268)+('TOX and EXPO INPUTS'!$E$19/AV268))),"0.0E+00"))</f>
        <v>#VALUE!</v>
      </c>
      <c r="CS268" s="73" t="e">
        <f>VALUE(TEXT((1/(('TOX and EXPO INPUTS'!$E$11/AK268)+('TOX and EXPO INPUTS'!$E$19/AW268))),"0.0E+00"))</f>
        <v>#VALUE!</v>
      </c>
      <c r="CT268" s="56" t="s">
        <v>86</v>
      </c>
      <c r="CU268" s="36" t="s">
        <v>85</v>
      </c>
      <c r="CV268" s="36" t="s">
        <v>97</v>
      </c>
      <c r="CW268" s="57" t="s">
        <v>84</v>
      </c>
    </row>
    <row r="269" spans="1:101" ht="72" customHeight="1" x14ac:dyDescent="0.25">
      <c r="A269" s="56" t="s">
        <v>4</v>
      </c>
      <c r="B269" s="36" t="s">
        <v>63</v>
      </c>
      <c r="C269" s="36" t="s">
        <v>127</v>
      </c>
      <c r="D269" s="57" t="s">
        <v>75</v>
      </c>
      <c r="E269" s="61" t="s">
        <v>6</v>
      </c>
      <c r="F269" s="92"/>
      <c r="G269" s="65" t="s">
        <v>160</v>
      </c>
      <c r="H269" s="69"/>
      <c r="I269" s="65" t="s">
        <v>499</v>
      </c>
      <c r="J269" s="70">
        <v>3660</v>
      </c>
      <c r="K269" s="50">
        <v>1800</v>
      </c>
      <c r="L269" s="50">
        <v>1110</v>
      </c>
      <c r="M269" s="53" t="s">
        <v>139</v>
      </c>
      <c r="N269" s="53" t="s">
        <v>139</v>
      </c>
      <c r="O269" s="66" t="s">
        <v>139</v>
      </c>
      <c r="P269" s="70">
        <v>61.2</v>
      </c>
      <c r="Q269" s="49">
        <v>12.240000000000002</v>
      </c>
      <c r="R269" s="49">
        <v>6.120000000000001</v>
      </c>
      <c r="S269" s="66" t="s">
        <v>139</v>
      </c>
      <c r="T269" s="72">
        <f t="shared" si="448"/>
        <v>0</v>
      </c>
      <c r="U269" s="53">
        <f t="shared" si="449"/>
        <v>0</v>
      </c>
      <c r="V269" s="53">
        <f t="shared" si="450"/>
        <v>0</v>
      </c>
      <c r="W269" s="53" t="s">
        <v>139</v>
      </c>
      <c r="X269" s="53" t="s">
        <v>139</v>
      </c>
      <c r="Y269" s="73" t="s">
        <v>139</v>
      </c>
      <c r="Z269" s="72" t="e">
        <f>VALUE(TEXT(((T269*'TOX and EXPO INPUTS'!$E$12)/'TOX and EXPO INPUTS'!$E$26),"0.00E+00"))</f>
        <v>#DIV/0!</v>
      </c>
      <c r="AA269" s="53" t="e">
        <f>VALUE(TEXT(((U269*'TOX and EXPO INPUTS'!$E$12)/'TOX and EXPO INPUTS'!$E$26),"0.00E+00"))</f>
        <v>#DIV/0!</v>
      </c>
      <c r="AB269" s="53" t="e">
        <f>VALUE(TEXT(((V269*'TOX and EXPO INPUTS'!$E$12)/'TOX and EXPO INPUTS'!$E$26),"0.00E+00"))</f>
        <v>#DIV/0!</v>
      </c>
      <c r="AC269" s="53" t="s">
        <v>139</v>
      </c>
      <c r="AD269" s="53" t="s">
        <v>139</v>
      </c>
      <c r="AE269" s="73" t="s">
        <v>139</v>
      </c>
      <c r="AF269" s="72" t="e">
        <f>VALUE(TEXT(('TOX and EXPO INPUTS'!$E$9/Z269),"0.0E+00"))</f>
        <v>#DIV/0!</v>
      </c>
      <c r="AG269" s="53" t="e">
        <f>VALUE(TEXT(('TOX and EXPO INPUTS'!$E$9/AA269),"0.0E+00"))</f>
        <v>#DIV/0!</v>
      </c>
      <c r="AH269" s="53" t="e">
        <f>VALUE(TEXT(('TOX and EXPO INPUTS'!$E$9/AB269),"0.0E+00"))</f>
        <v>#DIV/0!</v>
      </c>
      <c r="AI269" s="53" t="s">
        <v>139</v>
      </c>
      <c r="AJ269" s="53" t="s">
        <v>139</v>
      </c>
      <c r="AK269" s="73" t="s">
        <v>139</v>
      </c>
      <c r="AL269" s="72">
        <f t="shared" si="548"/>
        <v>0</v>
      </c>
      <c r="AM269" s="53">
        <f t="shared" si="549"/>
        <v>0</v>
      </c>
      <c r="AN269" s="53">
        <f t="shared" si="550"/>
        <v>0</v>
      </c>
      <c r="AO269" s="73" t="s">
        <v>139</v>
      </c>
      <c r="AP269" s="72" t="e">
        <f>VALUE(TEXT(((AL269*'TOX and EXPO INPUTS'!$E$20)/'TOX and EXPO INPUTS'!$E$28),"0.00E+00"))</f>
        <v>#DIV/0!</v>
      </c>
      <c r="AQ269" s="53" t="e">
        <f>VALUE(TEXT(((AM269*'TOX and EXPO INPUTS'!$E$20)/'TOX and EXPO INPUTS'!$E$28),"0.00E+00"))</f>
        <v>#DIV/0!</v>
      </c>
      <c r="AR269" s="53" t="e">
        <f>VALUE(TEXT(((AN269*'TOX and EXPO INPUTS'!$E$20)/'TOX and EXPO INPUTS'!$E$28),"0.00E+00"))</f>
        <v>#DIV/0!</v>
      </c>
      <c r="AS269" s="73" t="s">
        <v>139</v>
      </c>
      <c r="AT269" s="72" t="e">
        <f>VALUE(TEXT((IF('TOX and EXPO INPUTS'!$E$18="Route-specific",'TOX and EXPO INPUTS'!$E$16/AP269,'TOX and EXPO INPUTS'!$E$14/AP269)),"0.0E+00"))</f>
        <v>#DIV/0!</v>
      </c>
      <c r="AU269" s="53" t="e">
        <f>VALUE(TEXT((IF('TOX and EXPO INPUTS'!$E$18="Route-specific",'TOX and EXPO INPUTS'!$E$16/AQ269,'TOX and EXPO INPUTS'!$E$14/AQ269)),"0.0E+00"))</f>
        <v>#DIV/0!</v>
      </c>
      <c r="AV269" s="53" t="e">
        <f>VALUE(TEXT((IF('TOX and EXPO INPUTS'!$E$18="Route-specific",'TOX and EXPO INPUTS'!$E$16/AR269,'TOX and EXPO INPUTS'!$E$14/AR269)),"0.0E+00"))</f>
        <v>#DIV/0!</v>
      </c>
      <c r="AW269" s="73" t="s">
        <v>139</v>
      </c>
      <c r="AX269" s="72" t="e">
        <f t="shared" si="454"/>
        <v>#DIV/0!</v>
      </c>
      <c r="AY269" s="53" t="e">
        <f t="shared" si="455"/>
        <v>#DIV/0!</v>
      </c>
      <c r="AZ269" s="53" t="e">
        <f t="shared" si="456"/>
        <v>#DIV/0!</v>
      </c>
      <c r="BA269" s="53" t="s">
        <v>139</v>
      </c>
      <c r="BB269" s="53" t="s">
        <v>139</v>
      </c>
      <c r="BC269" s="53" t="e">
        <f t="shared" si="457"/>
        <v>#DIV/0!</v>
      </c>
      <c r="BD269" s="53" t="e">
        <f t="shared" si="458"/>
        <v>#DIV/0!</v>
      </c>
      <c r="BE269" s="53" t="e">
        <f t="shared" si="459"/>
        <v>#DIV/0!</v>
      </c>
      <c r="BF269" s="53" t="s">
        <v>139</v>
      </c>
      <c r="BG269" s="53" t="s">
        <v>139</v>
      </c>
      <c r="BH269" s="53" t="e">
        <f t="shared" si="460"/>
        <v>#DIV/0!</v>
      </c>
      <c r="BI269" s="53" t="e">
        <f t="shared" si="461"/>
        <v>#DIV/0!</v>
      </c>
      <c r="BJ269" s="53" t="e">
        <f t="shared" si="462"/>
        <v>#DIV/0!</v>
      </c>
      <c r="BK269" s="53" t="s">
        <v>139</v>
      </c>
      <c r="BL269" s="53" t="s">
        <v>139</v>
      </c>
      <c r="BM269" s="73" t="s">
        <v>139</v>
      </c>
      <c r="BN269" s="72" t="e">
        <f t="shared" si="463"/>
        <v>#DIV/0!</v>
      </c>
      <c r="BO269" s="53" t="e">
        <f t="shared" si="464"/>
        <v>#DIV/0!</v>
      </c>
      <c r="BP269" s="53" t="e">
        <f t="shared" si="465"/>
        <v>#DIV/0!</v>
      </c>
      <c r="BQ269" s="53" t="s">
        <v>139</v>
      </c>
      <c r="BR269" s="53" t="s">
        <v>139</v>
      </c>
      <c r="BS269" s="53" t="e">
        <f t="shared" si="466"/>
        <v>#DIV/0!</v>
      </c>
      <c r="BT269" s="53" t="e">
        <f t="shared" si="467"/>
        <v>#DIV/0!</v>
      </c>
      <c r="BU269" s="53" t="e">
        <f t="shared" si="468"/>
        <v>#DIV/0!</v>
      </c>
      <c r="BV269" s="53" t="s">
        <v>139</v>
      </c>
      <c r="BW269" s="53" t="s">
        <v>139</v>
      </c>
      <c r="BX269" s="53" t="e">
        <f t="shared" si="469"/>
        <v>#DIV/0!</v>
      </c>
      <c r="BY269" s="53" t="e">
        <f t="shared" si="470"/>
        <v>#DIV/0!</v>
      </c>
      <c r="BZ269" s="53" t="e">
        <f t="shared" si="471"/>
        <v>#DIV/0!</v>
      </c>
      <c r="CA269" s="53" t="s">
        <v>139</v>
      </c>
      <c r="CB269" s="53" t="s">
        <v>139</v>
      </c>
      <c r="CC269" s="73" t="s">
        <v>139</v>
      </c>
      <c r="CD269" s="72" t="e">
        <f>VALUE(TEXT((1/(('TOX and EXPO INPUTS'!$E$11/AF269)+('TOX and EXPO INPUTS'!$E$19/AT269))),"0.0E+00"))</f>
        <v>#DIV/0!</v>
      </c>
      <c r="CE269" s="53" t="e">
        <f>VALUE(TEXT((1/(('TOX and EXPO INPUTS'!$E$11/AG269)+('TOX and EXPO INPUTS'!$E$19/AT269))),"0.0E+00"))</f>
        <v>#DIV/0!</v>
      </c>
      <c r="CF269" s="53" t="e">
        <f>VALUE(TEXT((1/(('TOX and EXPO INPUTS'!$E$11/AH269)+('TOX and EXPO INPUTS'!$E$19/AT269))),"0.0E+00"))</f>
        <v>#DIV/0!</v>
      </c>
      <c r="CG269" s="53" t="e">
        <f>VALUE(TEXT((1/(('TOX and EXPO INPUTS'!$E$11/AI269)+('TOX and EXPO INPUTS'!$E$19/AT269))),"0.0E+00"))</f>
        <v>#VALUE!</v>
      </c>
      <c r="CH269" s="53" t="e">
        <f>VALUE(TEXT((1/(('TOX and EXPO INPUTS'!$E$11/AJ269)+('TOX and EXPO INPUTS'!$E$19/AT269))),"0.0E+00"))</f>
        <v>#VALUE!</v>
      </c>
      <c r="CI269" s="53" t="e">
        <f>VALUE(TEXT((1/(('TOX and EXPO INPUTS'!$E$11/AF269)+('TOX and EXPO INPUTS'!$E$19/AU269))),"0.0E+00"))</f>
        <v>#DIV/0!</v>
      </c>
      <c r="CJ269" s="53" t="e">
        <f>VALUE(TEXT((1/(('TOX and EXPO INPUTS'!$E$11/AG269)+('TOX and EXPO INPUTS'!$E$19/AU269))),"0.0E+00"))</f>
        <v>#DIV/0!</v>
      </c>
      <c r="CK269" s="53" t="e">
        <f>VALUE(TEXT((1/(('TOX and EXPO INPUTS'!$E$11/AH269)+('TOX and EXPO INPUTS'!$E$19/AU269))),"0.0E+00"))</f>
        <v>#DIV/0!</v>
      </c>
      <c r="CL269" s="53" t="e">
        <f>VALUE(TEXT((1/(('TOX and EXPO INPUTS'!$E$11/AI269)+('TOX and EXPO INPUTS'!$E$19/AU269))),"0.0E+00"))</f>
        <v>#VALUE!</v>
      </c>
      <c r="CM269" s="53" t="e">
        <f>VALUE(TEXT((1/(('TOX and EXPO INPUTS'!$E$11/AJ269)+('TOX and EXPO INPUTS'!$E$19/AU269))),"0.0E+00"))</f>
        <v>#VALUE!</v>
      </c>
      <c r="CN269" s="53" t="e">
        <f>VALUE(TEXT((1/(('TOX and EXPO INPUTS'!$E$11/AF269)+('TOX and EXPO INPUTS'!$E$19/AV269))),"0.0E+00"))</f>
        <v>#DIV/0!</v>
      </c>
      <c r="CO269" s="53" t="e">
        <f>VALUE(TEXT((1/(('TOX and EXPO INPUTS'!$E$11/AG269)+('TOX and EXPO INPUTS'!$E$19/AV269))),"0.0E+00"))</f>
        <v>#DIV/0!</v>
      </c>
      <c r="CP269" s="53" t="e">
        <f>VALUE(TEXT((1/(('TOX and EXPO INPUTS'!$E$11/AH269)+('TOX and EXPO INPUTS'!$E$19/AV269))),"0.0E+00"))</f>
        <v>#DIV/0!</v>
      </c>
      <c r="CQ269" s="53" t="e">
        <f>VALUE(TEXT((1/(('TOX and EXPO INPUTS'!$E$11/AI269)+('TOX and EXPO INPUTS'!$E$19/AV269))),"0.0E+00"))</f>
        <v>#VALUE!</v>
      </c>
      <c r="CR269" s="53" t="e">
        <f>VALUE(TEXT((1/(('TOX and EXPO INPUTS'!$E$11/AJ269)+('TOX and EXPO INPUTS'!$E$19/AV269))),"0.0E+00"))</f>
        <v>#VALUE!</v>
      </c>
      <c r="CS269" s="73" t="e">
        <f>VALUE(TEXT((1/(('TOX and EXPO INPUTS'!$E$11/AK269)+('TOX and EXPO INPUTS'!$E$19/AW269))),"0.0E+00"))</f>
        <v>#VALUE!</v>
      </c>
      <c r="CT269" s="56" t="s">
        <v>86</v>
      </c>
      <c r="CU269" s="36" t="s">
        <v>85</v>
      </c>
      <c r="CV269" s="36" t="s">
        <v>97</v>
      </c>
      <c r="CW269" s="57" t="s">
        <v>84</v>
      </c>
    </row>
    <row r="270" spans="1:101" ht="72" customHeight="1" x14ac:dyDescent="0.25">
      <c r="A270" s="56" t="s">
        <v>4</v>
      </c>
      <c r="B270" s="36" t="s">
        <v>63</v>
      </c>
      <c r="C270" s="36" t="s">
        <v>127</v>
      </c>
      <c r="D270" s="57" t="s">
        <v>21</v>
      </c>
      <c r="E270" s="61" t="s">
        <v>46</v>
      </c>
      <c r="F270" s="92"/>
      <c r="G270" s="65" t="s">
        <v>160</v>
      </c>
      <c r="H270" s="69"/>
      <c r="I270" s="65" t="s">
        <v>499</v>
      </c>
      <c r="J270" s="70">
        <v>3660</v>
      </c>
      <c r="K270" s="50">
        <v>1800</v>
      </c>
      <c r="L270" s="50">
        <v>1110</v>
      </c>
      <c r="M270" s="53" t="s">
        <v>139</v>
      </c>
      <c r="N270" s="53" t="s">
        <v>139</v>
      </c>
      <c r="O270" s="66" t="s">
        <v>139</v>
      </c>
      <c r="P270" s="70">
        <v>61.2</v>
      </c>
      <c r="Q270" s="49">
        <v>12.240000000000002</v>
      </c>
      <c r="R270" s="49">
        <v>6.120000000000001</v>
      </c>
      <c r="S270" s="66" t="s">
        <v>139</v>
      </c>
      <c r="T270" s="72">
        <f t="shared" si="448"/>
        <v>0</v>
      </c>
      <c r="U270" s="53">
        <f t="shared" si="449"/>
        <v>0</v>
      </c>
      <c r="V270" s="53">
        <f t="shared" si="450"/>
        <v>0</v>
      </c>
      <c r="W270" s="53" t="s">
        <v>139</v>
      </c>
      <c r="X270" s="53" t="s">
        <v>139</v>
      </c>
      <c r="Y270" s="73" t="s">
        <v>139</v>
      </c>
      <c r="Z270" s="72" t="e">
        <f>VALUE(TEXT(((T270*'TOX and EXPO INPUTS'!$E$12)/'TOX and EXPO INPUTS'!$E$26),"0.00E+00"))</f>
        <v>#DIV/0!</v>
      </c>
      <c r="AA270" s="53" t="e">
        <f>VALUE(TEXT(((U270*'TOX and EXPO INPUTS'!$E$12)/'TOX and EXPO INPUTS'!$E$26),"0.00E+00"))</f>
        <v>#DIV/0!</v>
      </c>
      <c r="AB270" s="53" t="e">
        <f>VALUE(TEXT(((V270*'TOX and EXPO INPUTS'!$E$12)/'TOX and EXPO INPUTS'!$E$26),"0.00E+00"))</f>
        <v>#DIV/0!</v>
      </c>
      <c r="AC270" s="53" t="s">
        <v>139</v>
      </c>
      <c r="AD270" s="53" t="s">
        <v>139</v>
      </c>
      <c r="AE270" s="73" t="s">
        <v>139</v>
      </c>
      <c r="AF270" s="72" t="e">
        <f>VALUE(TEXT(('TOX and EXPO INPUTS'!$E$9/Z270),"0.0E+00"))</f>
        <v>#DIV/0!</v>
      </c>
      <c r="AG270" s="53" t="e">
        <f>VALUE(TEXT(('TOX and EXPO INPUTS'!$E$9/AA270),"0.0E+00"))</f>
        <v>#DIV/0!</v>
      </c>
      <c r="AH270" s="53" t="e">
        <f>VALUE(TEXT(('TOX and EXPO INPUTS'!$E$9/AB270),"0.0E+00"))</f>
        <v>#DIV/0!</v>
      </c>
      <c r="AI270" s="53" t="s">
        <v>139</v>
      </c>
      <c r="AJ270" s="53" t="s">
        <v>139</v>
      </c>
      <c r="AK270" s="73" t="s">
        <v>139</v>
      </c>
      <c r="AL270" s="72">
        <f t="shared" si="548"/>
        <v>0</v>
      </c>
      <c r="AM270" s="53">
        <f t="shared" si="549"/>
        <v>0</v>
      </c>
      <c r="AN270" s="53">
        <f t="shared" si="550"/>
        <v>0</v>
      </c>
      <c r="AO270" s="73" t="s">
        <v>139</v>
      </c>
      <c r="AP270" s="72" t="e">
        <f>VALUE(TEXT(((AL270*'TOX and EXPO INPUTS'!$E$20)/'TOX and EXPO INPUTS'!$E$28),"0.00E+00"))</f>
        <v>#DIV/0!</v>
      </c>
      <c r="AQ270" s="53" t="e">
        <f>VALUE(TEXT(((AM270*'TOX and EXPO INPUTS'!$E$20)/'TOX and EXPO INPUTS'!$E$28),"0.00E+00"))</f>
        <v>#DIV/0!</v>
      </c>
      <c r="AR270" s="53" t="e">
        <f>VALUE(TEXT(((AN270*'TOX and EXPO INPUTS'!$E$20)/'TOX and EXPO INPUTS'!$E$28),"0.00E+00"))</f>
        <v>#DIV/0!</v>
      </c>
      <c r="AS270" s="73" t="s">
        <v>139</v>
      </c>
      <c r="AT270" s="72" t="e">
        <f>VALUE(TEXT((IF('TOX and EXPO INPUTS'!$E$18="Route-specific",'TOX and EXPO INPUTS'!$E$16/AP270,'TOX and EXPO INPUTS'!$E$14/AP270)),"0.0E+00"))</f>
        <v>#DIV/0!</v>
      </c>
      <c r="AU270" s="53" t="e">
        <f>VALUE(TEXT((IF('TOX and EXPO INPUTS'!$E$18="Route-specific",'TOX and EXPO INPUTS'!$E$16/AQ270,'TOX and EXPO INPUTS'!$E$14/AQ270)),"0.0E+00"))</f>
        <v>#DIV/0!</v>
      </c>
      <c r="AV270" s="53" t="e">
        <f>VALUE(TEXT((IF('TOX and EXPO INPUTS'!$E$18="Route-specific",'TOX and EXPO INPUTS'!$E$16/AR270,'TOX and EXPO INPUTS'!$E$14/AR270)),"0.0E+00"))</f>
        <v>#DIV/0!</v>
      </c>
      <c r="AW270" s="73" t="s">
        <v>139</v>
      </c>
      <c r="AX270" s="72" t="e">
        <f t="shared" si="454"/>
        <v>#DIV/0!</v>
      </c>
      <c r="AY270" s="53" t="e">
        <f t="shared" si="455"/>
        <v>#DIV/0!</v>
      </c>
      <c r="AZ270" s="53" t="e">
        <f t="shared" si="456"/>
        <v>#DIV/0!</v>
      </c>
      <c r="BA270" s="53" t="s">
        <v>139</v>
      </c>
      <c r="BB270" s="53" t="s">
        <v>139</v>
      </c>
      <c r="BC270" s="53" t="e">
        <f t="shared" si="457"/>
        <v>#DIV/0!</v>
      </c>
      <c r="BD270" s="53" t="e">
        <f t="shared" si="458"/>
        <v>#DIV/0!</v>
      </c>
      <c r="BE270" s="53" t="e">
        <f t="shared" si="459"/>
        <v>#DIV/0!</v>
      </c>
      <c r="BF270" s="53" t="s">
        <v>139</v>
      </c>
      <c r="BG270" s="53" t="s">
        <v>139</v>
      </c>
      <c r="BH270" s="53" t="e">
        <f t="shared" si="460"/>
        <v>#DIV/0!</v>
      </c>
      <c r="BI270" s="53" t="e">
        <f t="shared" si="461"/>
        <v>#DIV/0!</v>
      </c>
      <c r="BJ270" s="53" t="e">
        <f t="shared" si="462"/>
        <v>#DIV/0!</v>
      </c>
      <c r="BK270" s="53" t="s">
        <v>139</v>
      </c>
      <c r="BL270" s="53" t="s">
        <v>139</v>
      </c>
      <c r="BM270" s="73" t="s">
        <v>139</v>
      </c>
      <c r="BN270" s="72" t="e">
        <f t="shared" si="463"/>
        <v>#DIV/0!</v>
      </c>
      <c r="BO270" s="53" t="e">
        <f t="shared" si="464"/>
        <v>#DIV/0!</v>
      </c>
      <c r="BP270" s="53" t="e">
        <f t="shared" si="465"/>
        <v>#DIV/0!</v>
      </c>
      <c r="BQ270" s="53" t="s">
        <v>139</v>
      </c>
      <c r="BR270" s="53" t="s">
        <v>139</v>
      </c>
      <c r="BS270" s="53" t="e">
        <f t="shared" si="466"/>
        <v>#DIV/0!</v>
      </c>
      <c r="BT270" s="53" t="e">
        <f t="shared" si="467"/>
        <v>#DIV/0!</v>
      </c>
      <c r="BU270" s="53" t="e">
        <f t="shared" si="468"/>
        <v>#DIV/0!</v>
      </c>
      <c r="BV270" s="53" t="s">
        <v>139</v>
      </c>
      <c r="BW270" s="53" t="s">
        <v>139</v>
      </c>
      <c r="BX270" s="53" t="e">
        <f t="shared" si="469"/>
        <v>#DIV/0!</v>
      </c>
      <c r="BY270" s="53" t="e">
        <f t="shared" si="470"/>
        <v>#DIV/0!</v>
      </c>
      <c r="BZ270" s="53" t="e">
        <f t="shared" si="471"/>
        <v>#DIV/0!</v>
      </c>
      <c r="CA270" s="53" t="s">
        <v>139</v>
      </c>
      <c r="CB270" s="53" t="s">
        <v>139</v>
      </c>
      <c r="CC270" s="73" t="s">
        <v>139</v>
      </c>
      <c r="CD270" s="72" t="e">
        <f>VALUE(TEXT((1/(('TOX and EXPO INPUTS'!$E$11/AF270)+('TOX and EXPO INPUTS'!$E$19/AT270))),"0.0E+00"))</f>
        <v>#DIV/0!</v>
      </c>
      <c r="CE270" s="53" t="e">
        <f>VALUE(TEXT((1/(('TOX and EXPO INPUTS'!$E$11/AG270)+('TOX and EXPO INPUTS'!$E$19/AT270))),"0.0E+00"))</f>
        <v>#DIV/0!</v>
      </c>
      <c r="CF270" s="53" t="e">
        <f>VALUE(TEXT((1/(('TOX and EXPO INPUTS'!$E$11/AH270)+('TOX and EXPO INPUTS'!$E$19/AT270))),"0.0E+00"))</f>
        <v>#DIV/0!</v>
      </c>
      <c r="CG270" s="53" t="e">
        <f>VALUE(TEXT((1/(('TOX and EXPO INPUTS'!$E$11/AI270)+('TOX and EXPO INPUTS'!$E$19/AT270))),"0.0E+00"))</f>
        <v>#VALUE!</v>
      </c>
      <c r="CH270" s="53" t="e">
        <f>VALUE(TEXT((1/(('TOX and EXPO INPUTS'!$E$11/AJ270)+('TOX and EXPO INPUTS'!$E$19/AT270))),"0.0E+00"))</f>
        <v>#VALUE!</v>
      </c>
      <c r="CI270" s="53" t="e">
        <f>VALUE(TEXT((1/(('TOX and EXPO INPUTS'!$E$11/AF270)+('TOX and EXPO INPUTS'!$E$19/AU270))),"0.0E+00"))</f>
        <v>#DIV/0!</v>
      </c>
      <c r="CJ270" s="53" t="e">
        <f>VALUE(TEXT((1/(('TOX and EXPO INPUTS'!$E$11/AG270)+('TOX and EXPO INPUTS'!$E$19/AU270))),"0.0E+00"))</f>
        <v>#DIV/0!</v>
      </c>
      <c r="CK270" s="53" t="e">
        <f>VALUE(TEXT((1/(('TOX and EXPO INPUTS'!$E$11/AH270)+('TOX and EXPO INPUTS'!$E$19/AU270))),"0.0E+00"))</f>
        <v>#DIV/0!</v>
      </c>
      <c r="CL270" s="53" t="e">
        <f>VALUE(TEXT((1/(('TOX and EXPO INPUTS'!$E$11/AI270)+('TOX and EXPO INPUTS'!$E$19/AU270))),"0.0E+00"))</f>
        <v>#VALUE!</v>
      </c>
      <c r="CM270" s="53" t="e">
        <f>VALUE(TEXT((1/(('TOX and EXPO INPUTS'!$E$11/AJ270)+('TOX and EXPO INPUTS'!$E$19/AU270))),"0.0E+00"))</f>
        <v>#VALUE!</v>
      </c>
      <c r="CN270" s="53" t="e">
        <f>VALUE(TEXT((1/(('TOX and EXPO INPUTS'!$E$11/AF270)+('TOX and EXPO INPUTS'!$E$19/AV270))),"0.0E+00"))</f>
        <v>#DIV/0!</v>
      </c>
      <c r="CO270" s="53" t="e">
        <f>VALUE(TEXT((1/(('TOX and EXPO INPUTS'!$E$11/AG270)+('TOX and EXPO INPUTS'!$E$19/AV270))),"0.0E+00"))</f>
        <v>#DIV/0!</v>
      </c>
      <c r="CP270" s="53" t="e">
        <f>VALUE(TEXT((1/(('TOX and EXPO INPUTS'!$E$11/AH270)+('TOX and EXPO INPUTS'!$E$19/AV270))),"0.0E+00"))</f>
        <v>#DIV/0!</v>
      </c>
      <c r="CQ270" s="53" t="e">
        <f>VALUE(TEXT((1/(('TOX and EXPO INPUTS'!$E$11/AI270)+('TOX and EXPO INPUTS'!$E$19/AV270))),"0.0E+00"))</f>
        <v>#VALUE!</v>
      </c>
      <c r="CR270" s="53" t="e">
        <f>VALUE(TEXT((1/(('TOX and EXPO INPUTS'!$E$11/AJ270)+('TOX and EXPO INPUTS'!$E$19/AV270))),"0.0E+00"))</f>
        <v>#VALUE!</v>
      </c>
      <c r="CS270" s="73" t="e">
        <f>VALUE(TEXT((1/(('TOX and EXPO INPUTS'!$E$11/AK270)+('TOX and EXPO INPUTS'!$E$19/AW270))),"0.0E+00"))</f>
        <v>#VALUE!</v>
      </c>
      <c r="CT270" s="56" t="s">
        <v>86</v>
      </c>
      <c r="CU270" s="36" t="s">
        <v>85</v>
      </c>
      <c r="CV270" s="36" t="s">
        <v>97</v>
      </c>
      <c r="CW270" s="57" t="s">
        <v>84</v>
      </c>
    </row>
    <row r="271" spans="1:101" ht="12" customHeight="1" x14ac:dyDescent="0.25">
      <c r="A271" s="56" t="s">
        <v>4</v>
      </c>
      <c r="B271" s="36" t="s">
        <v>64</v>
      </c>
      <c r="C271" s="36" t="s">
        <v>2</v>
      </c>
      <c r="D271" s="57" t="s">
        <v>0</v>
      </c>
      <c r="E271" s="61" t="s">
        <v>17</v>
      </c>
      <c r="F271" s="92"/>
      <c r="G271" s="65" t="s">
        <v>160</v>
      </c>
      <c r="H271" s="69"/>
      <c r="I271" s="65" t="s">
        <v>159</v>
      </c>
      <c r="J271" s="70">
        <v>190000</v>
      </c>
      <c r="K271" s="50">
        <v>81000</v>
      </c>
      <c r="L271" s="50">
        <v>64000</v>
      </c>
      <c r="M271" s="53" t="s">
        <v>139</v>
      </c>
      <c r="N271" s="53" t="s">
        <v>139</v>
      </c>
      <c r="O271" s="66" t="s">
        <v>139</v>
      </c>
      <c r="P271" s="70">
        <v>1300</v>
      </c>
      <c r="Q271" s="49">
        <v>260</v>
      </c>
      <c r="R271" s="49">
        <v>130</v>
      </c>
      <c r="S271" s="66" t="s">
        <v>139</v>
      </c>
      <c r="T271" s="72">
        <f t="shared" si="448"/>
        <v>0</v>
      </c>
      <c r="U271" s="53">
        <f t="shared" si="449"/>
        <v>0</v>
      </c>
      <c r="V271" s="53">
        <f t="shared" si="450"/>
        <v>0</v>
      </c>
      <c r="W271" s="53" t="s">
        <v>139</v>
      </c>
      <c r="X271" s="53" t="s">
        <v>139</v>
      </c>
      <c r="Y271" s="73" t="s">
        <v>139</v>
      </c>
      <c r="Z271" s="72" t="e">
        <f>VALUE(TEXT(((T271*'TOX and EXPO INPUTS'!$E$12)/'TOX and EXPO INPUTS'!$E$26),"0.00E+00"))</f>
        <v>#DIV/0!</v>
      </c>
      <c r="AA271" s="53" t="e">
        <f>VALUE(TEXT(((U271*'TOX and EXPO INPUTS'!$E$12)/'TOX and EXPO INPUTS'!$E$26),"0.00E+00"))</f>
        <v>#DIV/0!</v>
      </c>
      <c r="AB271" s="53" t="e">
        <f>VALUE(TEXT(((V271*'TOX and EXPO INPUTS'!$E$12)/'TOX and EXPO INPUTS'!$E$26),"0.00E+00"))</f>
        <v>#DIV/0!</v>
      </c>
      <c r="AC271" s="53" t="s">
        <v>139</v>
      </c>
      <c r="AD271" s="53" t="s">
        <v>139</v>
      </c>
      <c r="AE271" s="73" t="s">
        <v>139</v>
      </c>
      <c r="AF271" s="72" t="e">
        <f>VALUE(TEXT(('TOX and EXPO INPUTS'!$E$9/Z271),"0.0E+00"))</f>
        <v>#DIV/0!</v>
      </c>
      <c r="AG271" s="53" t="e">
        <f>VALUE(TEXT(('TOX and EXPO INPUTS'!$E$9/AA271),"0.0E+00"))</f>
        <v>#DIV/0!</v>
      </c>
      <c r="AH271" s="53" t="e">
        <f>VALUE(TEXT(('TOX and EXPO INPUTS'!$E$9/AB271),"0.0E+00"))</f>
        <v>#DIV/0!</v>
      </c>
      <c r="AI271" s="53" t="s">
        <v>139</v>
      </c>
      <c r="AJ271" s="53" t="s">
        <v>139</v>
      </c>
      <c r="AK271" s="73" t="s">
        <v>139</v>
      </c>
      <c r="AL271" s="72">
        <f t="shared" si="548"/>
        <v>0</v>
      </c>
      <c r="AM271" s="53">
        <f t="shared" si="549"/>
        <v>0</v>
      </c>
      <c r="AN271" s="53">
        <f t="shared" si="550"/>
        <v>0</v>
      </c>
      <c r="AO271" s="73" t="s">
        <v>139</v>
      </c>
      <c r="AP271" s="72" t="e">
        <f>VALUE(TEXT(((AL271*'TOX and EXPO INPUTS'!$E$20)/'TOX and EXPO INPUTS'!$E$28),"0.00E+00"))</f>
        <v>#DIV/0!</v>
      </c>
      <c r="AQ271" s="53" t="e">
        <f>VALUE(TEXT(((AM271*'TOX and EXPO INPUTS'!$E$20)/'TOX and EXPO INPUTS'!$E$28),"0.00E+00"))</f>
        <v>#DIV/0!</v>
      </c>
      <c r="AR271" s="53" t="e">
        <f>VALUE(TEXT(((AN271*'TOX and EXPO INPUTS'!$E$20)/'TOX and EXPO INPUTS'!$E$28),"0.00E+00"))</f>
        <v>#DIV/0!</v>
      </c>
      <c r="AS271" s="73" t="s">
        <v>139</v>
      </c>
      <c r="AT271" s="72" t="e">
        <f>VALUE(TEXT((IF('TOX and EXPO INPUTS'!$E$18="Route-specific",'TOX and EXPO INPUTS'!$E$17/AP271,'TOX and EXPO INPUTS'!$E$14/AP271)),"0.0E+00"))</f>
        <v>#DIV/0!</v>
      </c>
      <c r="AU271" s="53" t="e">
        <f>VALUE(TEXT((IF('TOX and EXPO INPUTS'!$E$18="Route-specific",'TOX and EXPO INPUTS'!$E$17/AQ271,'TOX and EXPO INPUTS'!$E$14/AQ271)),"0.0E+00"))</f>
        <v>#DIV/0!</v>
      </c>
      <c r="AV271" s="53" t="e">
        <f>VALUE(TEXT((IF('TOX and EXPO INPUTS'!$E$18="Route-specific",'TOX and EXPO INPUTS'!$E$17/AR271,'TOX and EXPO INPUTS'!$E$14/AR271)),"0.0E+00"))</f>
        <v>#DIV/0!</v>
      </c>
      <c r="AW271" s="73" t="s">
        <v>139</v>
      </c>
      <c r="AX271" s="72" t="e">
        <f t="shared" si="454"/>
        <v>#DIV/0!</v>
      </c>
      <c r="AY271" s="53" t="e">
        <f t="shared" si="455"/>
        <v>#DIV/0!</v>
      </c>
      <c r="AZ271" s="53" t="e">
        <f t="shared" si="456"/>
        <v>#DIV/0!</v>
      </c>
      <c r="BA271" s="53" t="s">
        <v>139</v>
      </c>
      <c r="BB271" s="53" t="s">
        <v>139</v>
      </c>
      <c r="BC271" s="53" t="e">
        <f t="shared" si="457"/>
        <v>#DIV/0!</v>
      </c>
      <c r="BD271" s="53" t="e">
        <f t="shared" si="458"/>
        <v>#DIV/0!</v>
      </c>
      <c r="BE271" s="53" t="e">
        <f t="shared" si="459"/>
        <v>#DIV/0!</v>
      </c>
      <c r="BF271" s="53" t="s">
        <v>139</v>
      </c>
      <c r="BG271" s="53" t="s">
        <v>139</v>
      </c>
      <c r="BH271" s="53" t="e">
        <f t="shared" si="460"/>
        <v>#DIV/0!</v>
      </c>
      <c r="BI271" s="53" t="e">
        <f t="shared" si="461"/>
        <v>#DIV/0!</v>
      </c>
      <c r="BJ271" s="53" t="e">
        <f t="shared" si="462"/>
        <v>#DIV/0!</v>
      </c>
      <c r="BK271" s="53" t="s">
        <v>139</v>
      </c>
      <c r="BL271" s="53" t="s">
        <v>139</v>
      </c>
      <c r="BM271" s="73" t="s">
        <v>139</v>
      </c>
      <c r="BN271" s="72" t="e">
        <f t="shared" si="463"/>
        <v>#DIV/0!</v>
      </c>
      <c r="BO271" s="53" t="e">
        <f t="shared" si="464"/>
        <v>#DIV/0!</v>
      </c>
      <c r="BP271" s="53" t="e">
        <f t="shared" si="465"/>
        <v>#DIV/0!</v>
      </c>
      <c r="BQ271" s="53" t="s">
        <v>139</v>
      </c>
      <c r="BR271" s="53" t="s">
        <v>139</v>
      </c>
      <c r="BS271" s="53" t="e">
        <f t="shared" si="466"/>
        <v>#DIV/0!</v>
      </c>
      <c r="BT271" s="53" t="e">
        <f t="shared" si="467"/>
        <v>#DIV/0!</v>
      </c>
      <c r="BU271" s="53" t="e">
        <f t="shared" si="468"/>
        <v>#DIV/0!</v>
      </c>
      <c r="BV271" s="53" t="s">
        <v>139</v>
      </c>
      <c r="BW271" s="53" t="s">
        <v>139</v>
      </c>
      <c r="BX271" s="53" t="e">
        <f t="shared" si="469"/>
        <v>#DIV/0!</v>
      </c>
      <c r="BY271" s="53" t="e">
        <f t="shared" si="470"/>
        <v>#DIV/0!</v>
      </c>
      <c r="BZ271" s="53" t="e">
        <f t="shared" si="471"/>
        <v>#DIV/0!</v>
      </c>
      <c r="CA271" s="53" t="s">
        <v>139</v>
      </c>
      <c r="CB271" s="53" t="s">
        <v>139</v>
      </c>
      <c r="CC271" s="73" t="s">
        <v>139</v>
      </c>
      <c r="CD271" s="72" t="e">
        <f>VALUE(TEXT((1/(('TOX and EXPO INPUTS'!$E$11/AF271)+('TOX and EXPO INPUTS'!$E$19/AT271))),"0.0E+00"))</f>
        <v>#DIV/0!</v>
      </c>
      <c r="CE271" s="53" t="e">
        <f>VALUE(TEXT((1/(('TOX and EXPO INPUTS'!$E$11/AG271)+('TOX and EXPO INPUTS'!$E$19/AT271))),"0.0E+00"))</f>
        <v>#DIV/0!</v>
      </c>
      <c r="CF271" s="53" t="e">
        <f>VALUE(TEXT((1/(('TOX and EXPO INPUTS'!$E$11/AH271)+('TOX and EXPO INPUTS'!$E$19/AT271))),"0.0E+00"))</f>
        <v>#DIV/0!</v>
      </c>
      <c r="CG271" s="53" t="e">
        <f>VALUE(TEXT((1/(('TOX and EXPO INPUTS'!$E$11/AI271)+('TOX and EXPO INPUTS'!$E$19/AT271))),"0.0E+00"))</f>
        <v>#VALUE!</v>
      </c>
      <c r="CH271" s="53" t="e">
        <f>VALUE(TEXT((1/(('TOX and EXPO INPUTS'!$E$11/AJ271)+('TOX and EXPO INPUTS'!$E$19/AT271))),"0.0E+00"))</f>
        <v>#VALUE!</v>
      </c>
      <c r="CI271" s="53" t="e">
        <f>VALUE(TEXT((1/(('TOX and EXPO INPUTS'!$E$11/AF271)+('TOX and EXPO INPUTS'!$E$19/AU271))),"0.0E+00"))</f>
        <v>#DIV/0!</v>
      </c>
      <c r="CJ271" s="53" t="e">
        <f>VALUE(TEXT((1/(('TOX and EXPO INPUTS'!$E$11/AG271)+('TOX and EXPO INPUTS'!$E$19/AU271))),"0.0E+00"))</f>
        <v>#DIV/0!</v>
      </c>
      <c r="CK271" s="53" t="e">
        <f>VALUE(TEXT((1/(('TOX and EXPO INPUTS'!$E$11/AH271)+('TOX and EXPO INPUTS'!$E$19/AU271))),"0.0E+00"))</f>
        <v>#DIV/0!</v>
      </c>
      <c r="CL271" s="53" t="e">
        <f>VALUE(TEXT((1/(('TOX and EXPO INPUTS'!$E$11/AI271)+('TOX and EXPO INPUTS'!$E$19/AU271))),"0.0E+00"))</f>
        <v>#VALUE!</v>
      </c>
      <c r="CM271" s="53" t="e">
        <f>VALUE(TEXT((1/(('TOX and EXPO INPUTS'!$E$11/AJ271)+('TOX and EXPO INPUTS'!$E$19/AU271))),"0.0E+00"))</f>
        <v>#VALUE!</v>
      </c>
      <c r="CN271" s="53" t="e">
        <f>VALUE(TEXT((1/(('TOX and EXPO INPUTS'!$E$11/AF271)+('TOX and EXPO INPUTS'!$E$19/AV271))),"0.0E+00"))</f>
        <v>#DIV/0!</v>
      </c>
      <c r="CO271" s="53" t="e">
        <f>VALUE(TEXT((1/(('TOX and EXPO INPUTS'!$E$11/AG271)+('TOX and EXPO INPUTS'!$E$19/AV271))),"0.0E+00"))</f>
        <v>#DIV/0!</v>
      </c>
      <c r="CP271" s="53" t="e">
        <f>VALUE(TEXT((1/(('TOX and EXPO INPUTS'!$E$11/AH271)+('TOX and EXPO INPUTS'!$E$19/AV271))),"0.0E+00"))</f>
        <v>#DIV/0!</v>
      </c>
      <c r="CQ271" s="53" t="e">
        <f>VALUE(TEXT((1/(('TOX and EXPO INPUTS'!$E$11/AI271)+('TOX and EXPO INPUTS'!$E$19/AV271))),"0.0E+00"))</f>
        <v>#VALUE!</v>
      </c>
      <c r="CR271" s="53" t="e">
        <f>VALUE(TEXT((1/(('TOX and EXPO INPUTS'!$E$11/AJ271)+('TOX and EXPO INPUTS'!$E$19/AV271))),"0.0E+00"))</f>
        <v>#VALUE!</v>
      </c>
      <c r="CS271" s="73" t="e">
        <f>VALUE(TEXT((1/(('TOX and EXPO INPUTS'!$E$11/AK271)+('TOX and EXPO INPUTS'!$E$19/AW271))),"0.0E+00"))</f>
        <v>#VALUE!</v>
      </c>
      <c r="CT271" s="56" t="s">
        <v>77</v>
      </c>
      <c r="CU271" s="36" t="s">
        <v>70</v>
      </c>
      <c r="CV271" s="36" t="s">
        <v>184</v>
      </c>
      <c r="CW271" s="57" t="s">
        <v>70</v>
      </c>
    </row>
    <row r="272" spans="1:101" ht="12" customHeight="1" x14ac:dyDescent="0.25">
      <c r="A272" s="56" t="s">
        <v>4</v>
      </c>
      <c r="B272" s="36" t="s">
        <v>64</v>
      </c>
      <c r="C272" s="36" t="s">
        <v>2</v>
      </c>
      <c r="D272" s="57" t="s">
        <v>1</v>
      </c>
      <c r="E272" s="61" t="s">
        <v>17</v>
      </c>
      <c r="F272" s="92"/>
      <c r="G272" s="65" t="s">
        <v>160</v>
      </c>
      <c r="H272" s="69"/>
      <c r="I272" s="65" t="s">
        <v>159</v>
      </c>
      <c r="J272" s="70">
        <v>190000</v>
      </c>
      <c r="K272" s="50">
        <v>81000</v>
      </c>
      <c r="L272" s="50">
        <v>64000</v>
      </c>
      <c r="M272" s="53" t="s">
        <v>139</v>
      </c>
      <c r="N272" s="53" t="s">
        <v>139</v>
      </c>
      <c r="O272" s="66" t="s">
        <v>139</v>
      </c>
      <c r="P272" s="70">
        <v>1300</v>
      </c>
      <c r="Q272" s="49">
        <v>260</v>
      </c>
      <c r="R272" s="49">
        <v>130</v>
      </c>
      <c r="S272" s="66" t="s">
        <v>139</v>
      </c>
      <c r="T272" s="72">
        <f t="shared" si="448"/>
        <v>0</v>
      </c>
      <c r="U272" s="53">
        <f t="shared" si="449"/>
        <v>0</v>
      </c>
      <c r="V272" s="53">
        <f t="shared" si="450"/>
        <v>0</v>
      </c>
      <c r="W272" s="53" t="s">
        <v>139</v>
      </c>
      <c r="X272" s="53" t="s">
        <v>139</v>
      </c>
      <c r="Y272" s="73" t="s">
        <v>139</v>
      </c>
      <c r="Z272" s="72" t="e">
        <f>VALUE(TEXT(((T272*'TOX and EXPO INPUTS'!$E$12)/'TOX and EXPO INPUTS'!$E$26),"0.00E+00"))</f>
        <v>#DIV/0!</v>
      </c>
      <c r="AA272" s="53" t="e">
        <f>VALUE(TEXT(((U272*'TOX and EXPO INPUTS'!$E$12)/'TOX and EXPO INPUTS'!$E$26),"0.00E+00"))</f>
        <v>#DIV/0!</v>
      </c>
      <c r="AB272" s="53" t="e">
        <f>VALUE(TEXT(((V272*'TOX and EXPO INPUTS'!$E$12)/'TOX and EXPO INPUTS'!$E$26),"0.00E+00"))</f>
        <v>#DIV/0!</v>
      </c>
      <c r="AC272" s="53" t="s">
        <v>139</v>
      </c>
      <c r="AD272" s="53" t="s">
        <v>139</v>
      </c>
      <c r="AE272" s="73" t="s">
        <v>139</v>
      </c>
      <c r="AF272" s="72" t="e">
        <f>VALUE(TEXT(('TOX and EXPO INPUTS'!$E$9/Z272),"0.0E+00"))</f>
        <v>#DIV/0!</v>
      </c>
      <c r="AG272" s="53" t="e">
        <f>VALUE(TEXT(('TOX and EXPO INPUTS'!$E$9/AA272),"0.0E+00"))</f>
        <v>#DIV/0!</v>
      </c>
      <c r="AH272" s="53" t="e">
        <f>VALUE(TEXT(('TOX and EXPO INPUTS'!$E$9/AB272),"0.0E+00"))</f>
        <v>#DIV/0!</v>
      </c>
      <c r="AI272" s="53" t="s">
        <v>139</v>
      </c>
      <c r="AJ272" s="53" t="s">
        <v>139</v>
      </c>
      <c r="AK272" s="73" t="s">
        <v>139</v>
      </c>
      <c r="AL272" s="72">
        <f t="shared" si="548"/>
        <v>0</v>
      </c>
      <c r="AM272" s="53">
        <f t="shared" si="549"/>
        <v>0</v>
      </c>
      <c r="AN272" s="53">
        <f t="shared" si="550"/>
        <v>0</v>
      </c>
      <c r="AO272" s="73" t="s">
        <v>139</v>
      </c>
      <c r="AP272" s="72" t="e">
        <f>VALUE(TEXT(((AL272*'TOX and EXPO INPUTS'!$E$20)/'TOX and EXPO INPUTS'!$E$28),"0.00E+00"))</f>
        <v>#DIV/0!</v>
      </c>
      <c r="AQ272" s="53" t="e">
        <f>VALUE(TEXT(((AM272*'TOX and EXPO INPUTS'!$E$20)/'TOX and EXPO INPUTS'!$E$28),"0.00E+00"))</f>
        <v>#DIV/0!</v>
      </c>
      <c r="AR272" s="53" t="e">
        <f>VALUE(TEXT(((AN272*'TOX and EXPO INPUTS'!$E$20)/'TOX and EXPO INPUTS'!$E$28),"0.00E+00"))</f>
        <v>#DIV/0!</v>
      </c>
      <c r="AS272" s="73" t="s">
        <v>139</v>
      </c>
      <c r="AT272" s="72" t="e">
        <f>VALUE(TEXT((IF('TOX and EXPO INPUTS'!$E$18="Route-specific",'TOX and EXPO INPUTS'!$E$17/AP272,'TOX and EXPO INPUTS'!$E$14/AP272)),"0.0E+00"))</f>
        <v>#DIV/0!</v>
      </c>
      <c r="AU272" s="53" t="e">
        <f>VALUE(TEXT((IF('TOX and EXPO INPUTS'!$E$18="Route-specific",'TOX and EXPO INPUTS'!$E$17/AQ272,'TOX and EXPO INPUTS'!$E$14/AQ272)),"0.0E+00"))</f>
        <v>#DIV/0!</v>
      </c>
      <c r="AV272" s="53" t="e">
        <f>VALUE(TEXT((IF('TOX and EXPO INPUTS'!$E$18="Route-specific",'TOX and EXPO INPUTS'!$E$17/AR272,'TOX and EXPO INPUTS'!$E$14/AR272)),"0.0E+00"))</f>
        <v>#DIV/0!</v>
      </c>
      <c r="AW272" s="73" t="s">
        <v>139</v>
      </c>
      <c r="AX272" s="72" t="e">
        <f t="shared" si="454"/>
        <v>#DIV/0!</v>
      </c>
      <c r="AY272" s="53" t="e">
        <f t="shared" si="455"/>
        <v>#DIV/0!</v>
      </c>
      <c r="AZ272" s="53" t="e">
        <f t="shared" si="456"/>
        <v>#DIV/0!</v>
      </c>
      <c r="BA272" s="53" t="s">
        <v>139</v>
      </c>
      <c r="BB272" s="53" t="s">
        <v>139</v>
      </c>
      <c r="BC272" s="53" t="e">
        <f t="shared" si="457"/>
        <v>#DIV/0!</v>
      </c>
      <c r="BD272" s="53" t="e">
        <f t="shared" si="458"/>
        <v>#DIV/0!</v>
      </c>
      <c r="BE272" s="53" t="e">
        <f t="shared" si="459"/>
        <v>#DIV/0!</v>
      </c>
      <c r="BF272" s="53" t="s">
        <v>139</v>
      </c>
      <c r="BG272" s="53" t="s">
        <v>139</v>
      </c>
      <c r="BH272" s="53" t="e">
        <f t="shared" si="460"/>
        <v>#DIV/0!</v>
      </c>
      <c r="BI272" s="53" t="e">
        <f t="shared" si="461"/>
        <v>#DIV/0!</v>
      </c>
      <c r="BJ272" s="53" t="e">
        <f t="shared" si="462"/>
        <v>#DIV/0!</v>
      </c>
      <c r="BK272" s="53" t="s">
        <v>139</v>
      </c>
      <c r="BL272" s="53" t="s">
        <v>139</v>
      </c>
      <c r="BM272" s="73" t="s">
        <v>139</v>
      </c>
      <c r="BN272" s="72" t="e">
        <f t="shared" si="463"/>
        <v>#DIV/0!</v>
      </c>
      <c r="BO272" s="53" t="e">
        <f t="shared" si="464"/>
        <v>#DIV/0!</v>
      </c>
      <c r="BP272" s="53" t="e">
        <f t="shared" si="465"/>
        <v>#DIV/0!</v>
      </c>
      <c r="BQ272" s="53" t="s">
        <v>139</v>
      </c>
      <c r="BR272" s="53" t="s">
        <v>139</v>
      </c>
      <c r="BS272" s="53" t="e">
        <f t="shared" si="466"/>
        <v>#DIV/0!</v>
      </c>
      <c r="BT272" s="53" t="e">
        <f t="shared" si="467"/>
        <v>#DIV/0!</v>
      </c>
      <c r="BU272" s="53" t="e">
        <f t="shared" si="468"/>
        <v>#DIV/0!</v>
      </c>
      <c r="BV272" s="53" t="s">
        <v>139</v>
      </c>
      <c r="BW272" s="53" t="s">
        <v>139</v>
      </c>
      <c r="BX272" s="53" t="e">
        <f t="shared" si="469"/>
        <v>#DIV/0!</v>
      </c>
      <c r="BY272" s="53" t="e">
        <f t="shared" si="470"/>
        <v>#DIV/0!</v>
      </c>
      <c r="BZ272" s="53" t="e">
        <f t="shared" si="471"/>
        <v>#DIV/0!</v>
      </c>
      <c r="CA272" s="53" t="s">
        <v>139</v>
      </c>
      <c r="CB272" s="53" t="s">
        <v>139</v>
      </c>
      <c r="CC272" s="73" t="s">
        <v>139</v>
      </c>
      <c r="CD272" s="72" t="e">
        <f>VALUE(TEXT((1/(('TOX and EXPO INPUTS'!$E$11/AF272)+('TOX and EXPO INPUTS'!$E$19/AT272))),"0.0E+00"))</f>
        <v>#DIV/0!</v>
      </c>
      <c r="CE272" s="53" t="e">
        <f>VALUE(TEXT((1/(('TOX and EXPO INPUTS'!$E$11/AG272)+('TOX and EXPO INPUTS'!$E$19/AT272))),"0.0E+00"))</f>
        <v>#DIV/0!</v>
      </c>
      <c r="CF272" s="53" t="e">
        <f>VALUE(TEXT((1/(('TOX and EXPO INPUTS'!$E$11/AH272)+('TOX and EXPO INPUTS'!$E$19/AT272))),"0.0E+00"))</f>
        <v>#DIV/0!</v>
      </c>
      <c r="CG272" s="53" t="e">
        <f>VALUE(TEXT((1/(('TOX and EXPO INPUTS'!$E$11/AI272)+('TOX and EXPO INPUTS'!$E$19/AT272))),"0.0E+00"))</f>
        <v>#VALUE!</v>
      </c>
      <c r="CH272" s="53" t="e">
        <f>VALUE(TEXT((1/(('TOX and EXPO INPUTS'!$E$11/AJ272)+('TOX and EXPO INPUTS'!$E$19/AT272))),"0.0E+00"))</f>
        <v>#VALUE!</v>
      </c>
      <c r="CI272" s="53" t="e">
        <f>VALUE(TEXT((1/(('TOX and EXPO INPUTS'!$E$11/AF272)+('TOX and EXPO INPUTS'!$E$19/AU272))),"0.0E+00"))</f>
        <v>#DIV/0!</v>
      </c>
      <c r="CJ272" s="53" t="e">
        <f>VALUE(TEXT((1/(('TOX and EXPO INPUTS'!$E$11/AG272)+('TOX and EXPO INPUTS'!$E$19/AU272))),"0.0E+00"))</f>
        <v>#DIV/0!</v>
      </c>
      <c r="CK272" s="53" t="e">
        <f>VALUE(TEXT((1/(('TOX and EXPO INPUTS'!$E$11/AH272)+('TOX and EXPO INPUTS'!$E$19/AU272))),"0.0E+00"))</f>
        <v>#DIV/0!</v>
      </c>
      <c r="CL272" s="53" t="e">
        <f>VALUE(TEXT((1/(('TOX and EXPO INPUTS'!$E$11/AI272)+('TOX and EXPO INPUTS'!$E$19/AU272))),"0.0E+00"))</f>
        <v>#VALUE!</v>
      </c>
      <c r="CM272" s="53" t="e">
        <f>VALUE(TEXT((1/(('TOX and EXPO INPUTS'!$E$11/AJ272)+('TOX and EXPO INPUTS'!$E$19/AU272))),"0.0E+00"))</f>
        <v>#VALUE!</v>
      </c>
      <c r="CN272" s="53" t="e">
        <f>VALUE(TEXT((1/(('TOX and EXPO INPUTS'!$E$11/AF272)+('TOX and EXPO INPUTS'!$E$19/AV272))),"0.0E+00"))</f>
        <v>#DIV/0!</v>
      </c>
      <c r="CO272" s="53" t="e">
        <f>VALUE(TEXT((1/(('TOX and EXPO INPUTS'!$E$11/AG272)+('TOX and EXPO INPUTS'!$E$19/AV272))),"0.0E+00"))</f>
        <v>#DIV/0!</v>
      </c>
      <c r="CP272" s="53" t="e">
        <f>VALUE(TEXT((1/(('TOX and EXPO INPUTS'!$E$11/AH272)+('TOX and EXPO INPUTS'!$E$19/AV272))),"0.0E+00"))</f>
        <v>#DIV/0!</v>
      </c>
      <c r="CQ272" s="53" t="e">
        <f>VALUE(TEXT((1/(('TOX and EXPO INPUTS'!$E$11/AI272)+('TOX and EXPO INPUTS'!$E$19/AV272))),"0.0E+00"))</f>
        <v>#VALUE!</v>
      </c>
      <c r="CR272" s="53" t="e">
        <f>VALUE(TEXT((1/(('TOX and EXPO INPUTS'!$E$11/AJ272)+('TOX and EXPO INPUTS'!$E$19/AV272))),"0.0E+00"))</f>
        <v>#VALUE!</v>
      </c>
      <c r="CS272" s="73" t="e">
        <f>VALUE(TEXT((1/(('TOX and EXPO INPUTS'!$E$11/AK272)+('TOX and EXPO INPUTS'!$E$19/AW272))),"0.0E+00"))</f>
        <v>#VALUE!</v>
      </c>
      <c r="CT272" s="56" t="s">
        <v>77</v>
      </c>
      <c r="CU272" s="36" t="s">
        <v>70</v>
      </c>
      <c r="CV272" s="36" t="s">
        <v>184</v>
      </c>
      <c r="CW272" s="57" t="s">
        <v>70</v>
      </c>
    </row>
    <row r="273" spans="1:101" ht="12" customHeight="1" x14ac:dyDescent="0.25">
      <c r="A273" s="56" t="s">
        <v>4</v>
      </c>
      <c r="B273" s="36" t="s">
        <v>64</v>
      </c>
      <c r="C273" s="36" t="s">
        <v>2</v>
      </c>
      <c r="D273" s="57" t="s">
        <v>0</v>
      </c>
      <c r="E273" s="61" t="s">
        <v>18</v>
      </c>
      <c r="F273" s="92"/>
      <c r="G273" s="65" t="s">
        <v>160</v>
      </c>
      <c r="H273" s="69"/>
      <c r="I273" s="65" t="s">
        <v>159</v>
      </c>
      <c r="J273" s="70">
        <v>190000</v>
      </c>
      <c r="K273" s="50">
        <v>81000</v>
      </c>
      <c r="L273" s="50">
        <v>64000</v>
      </c>
      <c r="M273" s="53" t="s">
        <v>139</v>
      </c>
      <c r="N273" s="53" t="s">
        <v>139</v>
      </c>
      <c r="O273" s="66" t="s">
        <v>139</v>
      </c>
      <c r="P273" s="70">
        <v>1300</v>
      </c>
      <c r="Q273" s="49">
        <v>260</v>
      </c>
      <c r="R273" s="49">
        <v>130</v>
      </c>
      <c r="S273" s="66" t="s">
        <v>139</v>
      </c>
      <c r="T273" s="72">
        <f t="shared" si="448"/>
        <v>0</v>
      </c>
      <c r="U273" s="53">
        <f t="shared" si="449"/>
        <v>0</v>
      </c>
      <c r="V273" s="53">
        <f t="shared" si="450"/>
        <v>0</v>
      </c>
      <c r="W273" s="53" t="s">
        <v>139</v>
      </c>
      <c r="X273" s="53" t="s">
        <v>139</v>
      </c>
      <c r="Y273" s="73" t="s">
        <v>139</v>
      </c>
      <c r="Z273" s="72" t="e">
        <f>VALUE(TEXT(((T273*'TOX and EXPO INPUTS'!$E$12)/'TOX and EXPO INPUTS'!$E$26),"0.00E+00"))</f>
        <v>#DIV/0!</v>
      </c>
      <c r="AA273" s="53" t="e">
        <f>VALUE(TEXT(((U273*'TOX and EXPO INPUTS'!$E$12)/'TOX and EXPO INPUTS'!$E$26),"0.00E+00"))</f>
        <v>#DIV/0!</v>
      </c>
      <c r="AB273" s="53" t="e">
        <f>VALUE(TEXT(((V273*'TOX and EXPO INPUTS'!$E$12)/'TOX and EXPO INPUTS'!$E$26),"0.00E+00"))</f>
        <v>#DIV/0!</v>
      </c>
      <c r="AC273" s="53" t="s">
        <v>139</v>
      </c>
      <c r="AD273" s="53" t="s">
        <v>139</v>
      </c>
      <c r="AE273" s="73" t="s">
        <v>139</v>
      </c>
      <c r="AF273" s="72" t="e">
        <f>VALUE(TEXT(('TOX and EXPO INPUTS'!$E$9/Z273),"0.0E+00"))</f>
        <v>#DIV/0!</v>
      </c>
      <c r="AG273" s="53" t="e">
        <f>VALUE(TEXT(('TOX and EXPO INPUTS'!$E$9/AA273),"0.0E+00"))</f>
        <v>#DIV/0!</v>
      </c>
      <c r="AH273" s="53" t="e">
        <f>VALUE(TEXT(('TOX and EXPO INPUTS'!$E$9/AB273),"0.0E+00"))</f>
        <v>#DIV/0!</v>
      </c>
      <c r="AI273" s="53" t="s">
        <v>139</v>
      </c>
      <c r="AJ273" s="53" t="s">
        <v>139</v>
      </c>
      <c r="AK273" s="73" t="s">
        <v>139</v>
      </c>
      <c r="AL273" s="72">
        <f t="shared" si="548"/>
        <v>0</v>
      </c>
      <c r="AM273" s="53">
        <f t="shared" si="549"/>
        <v>0</v>
      </c>
      <c r="AN273" s="53">
        <f t="shared" si="550"/>
        <v>0</v>
      </c>
      <c r="AO273" s="73" t="s">
        <v>139</v>
      </c>
      <c r="AP273" s="72" t="e">
        <f>VALUE(TEXT(((AL273*'TOX and EXPO INPUTS'!$E$20)/'TOX and EXPO INPUTS'!$E$28),"0.00E+00"))</f>
        <v>#DIV/0!</v>
      </c>
      <c r="AQ273" s="53" t="e">
        <f>VALUE(TEXT(((AM273*'TOX and EXPO INPUTS'!$E$20)/'TOX and EXPO INPUTS'!$E$28),"0.00E+00"))</f>
        <v>#DIV/0!</v>
      </c>
      <c r="AR273" s="53" t="e">
        <f>VALUE(TEXT(((AN273*'TOX and EXPO INPUTS'!$E$20)/'TOX and EXPO INPUTS'!$E$28),"0.00E+00"))</f>
        <v>#DIV/0!</v>
      </c>
      <c r="AS273" s="73" t="s">
        <v>139</v>
      </c>
      <c r="AT273" s="72" t="e">
        <f>VALUE(TEXT((IF('TOX and EXPO INPUTS'!$E$18="Route-specific",'TOX and EXPO INPUTS'!$E$17/AP273,'TOX and EXPO INPUTS'!$E$14/AP273)),"0.0E+00"))</f>
        <v>#DIV/0!</v>
      </c>
      <c r="AU273" s="53" t="e">
        <f>VALUE(TEXT((IF('TOX and EXPO INPUTS'!$E$18="Route-specific",'TOX and EXPO INPUTS'!$E$17/AQ273,'TOX and EXPO INPUTS'!$E$14/AQ273)),"0.0E+00"))</f>
        <v>#DIV/0!</v>
      </c>
      <c r="AV273" s="53" t="e">
        <f>VALUE(TEXT((IF('TOX and EXPO INPUTS'!$E$18="Route-specific",'TOX and EXPO INPUTS'!$E$17/AR273,'TOX and EXPO INPUTS'!$E$14/AR273)),"0.0E+00"))</f>
        <v>#DIV/0!</v>
      </c>
      <c r="AW273" s="73" t="s">
        <v>139</v>
      </c>
      <c r="AX273" s="72" t="e">
        <f t="shared" si="454"/>
        <v>#DIV/0!</v>
      </c>
      <c r="AY273" s="53" t="e">
        <f t="shared" si="455"/>
        <v>#DIV/0!</v>
      </c>
      <c r="AZ273" s="53" t="e">
        <f t="shared" si="456"/>
        <v>#DIV/0!</v>
      </c>
      <c r="BA273" s="53" t="s">
        <v>139</v>
      </c>
      <c r="BB273" s="53" t="s">
        <v>139</v>
      </c>
      <c r="BC273" s="53" t="e">
        <f t="shared" si="457"/>
        <v>#DIV/0!</v>
      </c>
      <c r="BD273" s="53" t="e">
        <f t="shared" si="458"/>
        <v>#DIV/0!</v>
      </c>
      <c r="BE273" s="53" t="e">
        <f t="shared" si="459"/>
        <v>#DIV/0!</v>
      </c>
      <c r="BF273" s="53" t="s">
        <v>139</v>
      </c>
      <c r="BG273" s="53" t="s">
        <v>139</v>
      </c>
      <c r="BH273" s="53" t="e">
        <f t="shared" si="460"/>
        <v>#DIV/0!</v>
      </c>
      <c r="BI273" s="53" t="e">
        <f t="shared" si="461"/>
        <v>#DIV/0!</v>
      </c>
      <c r="BJ273" s="53" t="e">
        <f t="shared" si="462"/>
        <v>#DIV/0!</v>
      </c>
      <c r="BK273" s="53" t="s">
        <v>139</v>
      </c>
      <c r="BL273" s="53" t="s">
        <v>139</v>
      </c>
      <c r="BM273" s="73" t="s">
        <v>139</v>
      </c>
      <c r="BN273" s="72" t="e">
        <f t="shared" si="463"/>
        <v>#DIV/0!</v>
      </c>
      <c r="BO273" s="53" t="e">
        <f t="shared" si="464"/>
        <v>#DIV/0!</v>
      </c>
      <c r="BP273" s="53" t="e">
        <f t="shared" si="465"/>
        <v>#DIV/0!</v>
      </c>
      <c r="BQ273" s="53" t="s">
        <v>139</v>
      </c>
      <c r="BR273" s="53" t="s">
        <v>139</v>
      </c>
      <c r="BS273" s="53" t="e">
        <f t="shared" si="466"/>
        <v>#DIV/0!</v>
      </c>
      <c r="BT273" s="53" t="e">
        <f t="shared" si="467"/>
        <v>#DIV/0!</v>
      </c>
      <c r="BU273" s="53" t="e">
        <f t="shared" si="468"/>
        <v>#DIV/0!</v>
      </c>
      <c r="BV273" s="53" t="s">
        <v>139</v>
      </c>
      <c r="BW273" s="53" t="s">
        <v>139</v>
      </c>
      <c r="BX273" s="53" t="e">
        <f t="shared" si="469"/>
        <v>#DIV/0!</v>
      </c>
      <c r="BY273" s="53" t="e">
        <f t="shared" si="470"/>
        <v>#DIV/0!</v>
      </c>
      <c r="BZ273" s="53" t="e">
        <f t="shared" si="471"/>
        <v>#DIV/0!</v>
      </c>
      <c r="CA273" s="53" t="s">
        <v>139</v>
      </c>
      <c r="CB273" s="53" t="s">
        <v>139</v>
      </c>
      <c r="CC273" s="73" t="s">
        <v>139</v>
      </c>
      <c r="CD273" s="72" t="e">
        <f>VALUE(TEXT((1/(('TOX and EXPO INPUTS'!$E$11/AF273)+('TOX and EXPO INPUTS'!$E$19/AT273))),"0.0E+00"))</f>
        <v>#DIV/0!</v>
      </c>
      <c r="CE273" s="53" t="e">
        <f>VALUE(TEXT((1/(('TOX and EXPO INPUTS'!$E$11/AG273)+('TOX and EXPO INPUTS'!$E$19/AT273))),"0.0E+00"))</f>
        <v>#DIV/0!</v>
      </c>
      <c r="CF273" s="53" t="e">
        <f>VALUE(TEXT((1/(('TOX and EXPO INPUTS'!$E$11/AH273)+('TOX and EXPO INPUTS'!$E$19/AT273))),"0.0E+00"))</f>
        <v>#DIV/0!</v>
      </c>
      <c r="CG273" s="53" t="e">
        <f>VALUE(TEXT((1/(('TOX and EXPO INPUTS'!$E$11/AI273)+('TOX and EXPO INPUTS'!$E$19/AT273))),"0.0E+00"))</f>
        <v>#VALUE!</v>
      </c>
      <c r="CH273" s="53" t="e">
        <f>VALUE(TEXT((1/(('TOX and EXPO INPUTS'!$E$11/AJ273)+('TOX and EXPO INPUTS'!$E$19/AT273))),"0.0E+00"))</f>
        <v>#VALUE!</v>
      </c>
      <c r="CI273" s="53" t="e">
        <f>VALUE(TEXT((1/(('TOX and EXPO INPUTS'!$E$11/AF273)+('TOX and EXPO INPUTS'!$E$19/AU273))),"0.0E+00"))</f>
        <v>#DIV/0!</v>
      </c>
      <c r="CJ273" s="53" t="e">
        <f>VALUE(TEXT((1/(('TOX and EXPO INPUTS'!$E$11/AG273)+('TOX and EXPO INPUTS'!$E$19/AU273))),"0.0E+00"))</f>
        <v>#DIV/0!</v>
      </c>
      <c r="CK273" s="53" t="e">
        <f>VALUE(TEXT((1/(('TOX and EXPO INPUTS'!$E$11/AH273)+('TOX and EXPO INPUTS'!$E$19/AU273))),"0.0E+00"))</f>
        <v>#DIV/0!</v>
      </c>
      <c r="CL273" s="53" t="e">
        <f>VALUE(TEXT((1/(('TOX and EXPO INPUTS'!$E$11/AI273)+('TOX and EXPO INPUTS'!$E$19/AU273))),"0.0E+00"))</f>
        <v>#VALUE!</v>
      </c>
      <c r="CM273" s="53" t="e">
        <f>VALUE(TEXT((1/(('TOX and EXPO INPUTS'!$E$11/AJ273)+('TOX and EXPO INPUTS'!$E$19/AU273))),"0.0E+00"))</f>
        <v>#VALUE!</v>
      </c>
      <c r="CN273" s="53" t="e">
        <f>VALUE(TEXT((1/(('TOX and EXPO INPUTS'!$E$11/AF273)+('TOX and EXPO INPUTS'!$E$19/AV273))),"0.0E+00"))</f>
        <v>#DIV/0!</v>
      </c>
      <c r="CO273" s="53" t="e">
        <f>VALUE(TEXT((1/(('TOX and EXPO INPUTS'!$E$11/AG273)+('TOX and EXPO INPUTS'!$E$19/AV273))),"0.0E+00"))</f>
        <v>#DIV/0!</v>
      </c>
      <c r="CP273" s="53" t="e">
        <f>VALUE(TEXT((1/(('TOX and EXPO INPUTS'!$E$11/AH273)+('TOX and EXPO INPUTS'!$E$19/AV273))),"0.0E+00"))</f>
        <v>#DIV/0!</v>
      </c>
      <c r="CQ273" s="53" t="e">
        <f>VALUE(TEXT((1/(('TOX and EXPO INPUTS'!$E$11/AI273)+('TOX and EXPO INPUTS'!$E$19/AV273))),"0.0E+00"))</f>
        <v>#VALUE!</v>
      </c>
      <c r="CR273" s="53" t="e">
        <f>VALUE(TEXT((1/(('TOX and EXPO INPUTS'!$E$11/AJ273)+('TOX and EXPO INPUTS'!$E$19/AV273))),"0.0E+00"))</f>
        <v>#VALUE!</v>
      </c>
      <c r="CS273" s="73" t="e">
        <f>VALUE(TEXT((1/(('TOX and EXPO INPUTS'!$E$11/AK273)+('TOX and EXPO INPUTS'!$E$19/AW273))),"0.0E+00"))</f>
        <v>#VALUE!</v>
      </c>
      <c r="CT273" s="56" t="s">
        <v>77</v>
      </c>
      <c r="CU273" s="36" t="s">
        <v>70</v>
      </c>
      <c r="CV273" s="36" t="s">
        <v>184</v>
      </c>
      <c r="CW273" s="57" t="s">
        <v>70</v>
      </c>
    </row>
    <row r="274" spans="1:101" ht="12" customHeight="1" x14ac:dyDescent="0.25">
      <c r="A274" s="56" t="s">
        <v>4</v>
      </c>
      <c r="B274" s="36" t="s">
        <v>64</v>
      </c>
      <c r="C274" s="36" t="s">
        <v>2</v>
      </c>
      <c r="D274" s="57" t="s">
        <v>1</v>
      </c>
      <c r="E274" s="61" t="s">
        <v>18</v>
      </c>
      <c r="F274" s="92"/>
      <c r="G274" s="65" t="s">
        <v>160</v>
      </c>
      <c r="H274" s="69"/>
      <c r="I274" s="65" t="s">
        <v>159</v>
      </c>
      <c r="J274" s="70">
        <v>190000</v>
      </c>
      <c r="K274" s="50">
        <v>81000</v>
      </c>
      <c r="L274" s="50">
        <v>64000</v>
      </c>
      <c r="M274" s="53" t="s">
        <v>139</v>
      </c>
      <c r="N274" s="53" t="s">
        <v>139</v>
      </c>
      <c r="O274" s="66" t="s">
        <v>139</v>
      </c>
      <c r="P274" s="70">
        <v>1300</v>
      </c>
      <c r="Q274" s="49">
        <v>260</v>
      </c>
      <c r="R274" s="49">
        <v>130</v>
      </c>
      <c r="S274" s="66" t="s">
        <v>139</v>
      </c>
      <c r="T274" s="72">
        <f t="shared" si="448"/>
        <v>0</v>
      </c>
      <c r="U274" s="53">
        <f t="shared" si="449"/>
        <v>0</v>
      </c>
      <c r="V274" s="53">
        <f t="shared" si="450"/>
        <v>0</v>
      </c>
      <c r="W274" s="53" t="s">
        <v>139</v>
      </c>
      <c r="X274" s="53" t="s">
        <v>139</v>
      </c>
      <c r="Y274" s="73" t="s">
        <v>139</v>
      </c>
      <c r="Z274" s="72" t="e">
        <f>VALUE(TEXT(((T274*'TOX and EXPO INPUTS'!$E$12)/'TOX and EXPO INPUTS'!$E$26),"0.00E+00"))</f>
        <v>#DIV/0!</v>
      </c>
      <c r="AA274" s="53" t="e">
        <f>VALUE(TEXT(((U274*'TOX and EXPO INPUTS'!$E$12)/'TOX and EXPO INPUTS'!$E$26),"0.00E+00"))</f>
        <v>#DIV/0!</v>
      </c>
      <c r="AB274" s="53" t="e">
        <f>VALUE(TEXT(((V274*'TOX and EXPO INPUTS'!$E$12)/'TOX and EXPO INPUTS'!$E$26),"0.00E+00"))</f>
        <v>#DIV/0!</v>
      </c>
      <c r="AC274" s="53" t="s">
        <v>139</v>
      </c>
      <c r="AD274" s="53" t="s">
        <v>139</v>
      </c>
      <c r="AE274" s="73" t="s">
        <v>139</v>
      </c>
      <c r="AF274" s="72" t="e">
        <f>VALUE(TEXT(('TOX and EXPO INPUTS'!$E$9/Z274),"0.0E+00"))</f>
        <v>#DIV/0!</v>
      </c>
      <c r="AG274" s="53" t="e">
        <f>VALUE(TEXT(('TOX and EXPO INPUTS'!$E$9/AA274),"0.0E+00"))</f>
        <v>#DIV/0!</v>
      </c>
      <c r="AH274" s="53" t="e">
        <f>VALUE(TEXT(('TOX and EXPO INPUTS'!$E$9/AB274),"0.0E+00"))</f>
        <v>#DIV/0!</v>
      </c>
      <c r="AI274" s="53" t="s">
        <v>139</v>
      </c>
      <c r="AJ274" s="53" t="s">
        <v>139</v>
      </c>
      <c r="AK274" s="73" t="s">
        <v>139</v>
      </c>
      <c r="AL274" s="72">
        <f t="shared" si="548"/>
        <v>0</v>
      </c>
      <c r="AM274" s="53">
        <f t="shared" si="549"/>
        <v>0</v>
      </c>
      <c r="AN274" s="53">
        <f t="shared" si="550"/>
        <v>0</v>
      </c>
      <c r="AO274" s="73" t="s">
        <v>139</v>
      </c>
      <c r="AP274" s="72" t="e">
        <f>VALUE(TEXT(((AL274*'TOX and EXPO INPUTS'!$E$20)/'TOX and EXPO INPUTS'!$E$28),"0.00E+00"))</f>
        <v>#DIV/0!</v>
      </c>
      <c r="AQ274" s="53" t="e">
        <f>VALUE(TEXT(((AM274*'TOX and EXPO INPUTS'!$E$20)/'TOX and EXPO INPUTS'!$E$28),"0.00E+00"))</f>
        <v>#DIV/0!</v>
      </c>
      <c r="AR274" s="53" t="e">
        <f>VALUE(TEXT(((AN274*'TOX and EXPO INPUTS'!$E$20)/'TOX and EXPO INPUTS'!$E$28),"0.00E+00"))</f>
        <v>#DIV/0!</v>
      </c>
      <c r="AS274" s="73" t="s">
        <v>139</v>
      </c>
      <c r="AT274" s="72" t="e">
        <f>VALUE(TEXT((IF('TOX and EXPO INPUTS'!$E$18="Route-specific",'TOX and EXPO INPUTS'!$E$17/AP274,'TOX and EXPO INPUTS'!$E$14/AP274)),"0.0E+00"))</f>
        <v>#DIV/0!</v>
      </c>
      <c r="AU274" s="53" t="e">
        <f>VALUE(TEXT((IF('TOX and EXPO INPUTS'!$E$18="Route-specific",'TOX and EXPO INPUTS'!$E$17/AQ274,'TOX and EXPO INPUTS'!$E$14/AQ274)),"0.0E+00"))</f>
        <v>#DIV/0!</v>
      </c>
      <c r="AV274" s="53" t="e">
        <f>VALUE(TEXT((IF('TOX and EXPO INPUTS'!$E$18="Route-specific",'TOX and EXPO INPUTS'!$E$17/AR274,'TOX and EXPO INPUTS'!$E$14/AR274)),"0.0E+00"))</f>
        <v>#DIV/0!</v>
      </c>
      <c r="AW274" s="73" t="s">
        <v>139</v>
      </c>
      <c r="AX274" s="72" t="e">
        <f t="shared" si="454"/>
        <v>#DIV/0!</v>
      </c>
      <c r="AY274" s="53" t="e">
        <f t="shared" si="455"/>
        <v>#DIV/0!</v>
      </c>
      <c r="AZ274" s="53" t="e">
        <f t="shared" si="456"/>
        <v>#DIV/0!</v>
      </c>
      <c r="BA274" s="53" t="s">
        <v>139</v>
      </c>
      <c r="BB274" s="53" t="s">
        <v>139</v>
      </c>
      <c r="BC274" s="53" t="e">
        <f t="shared" si="457"/>
        <v>#DIV/0!</v>
      </c>
      <c r="BD274" s="53" t="e">
        <f t="shared" si="458"/>
        <v>#DIV/0!</v>
      </c>
      <c r="BE274" s="53" t="e">
        <f t="shared" si="459"/>
        <v>#DIV/0!</v>
      </c>
      <c r="BF274" s="53" t="s">
        <v>139</v>
      </c>
      <c r="BG274" s="53" t="s">
        <v>139</v>
      </c>
      <c r="BH274" s="53" t="e">
        <f t="shared" si="460"/>
        <v>#DIV/0!</v>
      </c>
      <c r="BI274" s="53" t="e">
        <f t="shared" si="461"/>
        <v>#DIV/0!</v>
      </c>
      <c r="BJ274" s="53" t="e">
        <f t="shared" si="462"/>
        <v>#DIV/0!</v>
      </c>
      <c r="BK274" s="53" t="s">
        <v>139</v>
      </c>
      <c r="BL274" s="53" t="s">
        <v>139</v>
      </c>
      <c r="BM274" s="73" t="s">
        <v>139</v>
      </c>
      <c r="BN274" s="72" t="e">
        <f t="shared" si="463"/>
        <v>#DIV/0!</v>
      </c>
      <c r="BO274" s="53" t="e">
        <f t="shared" si="464"/>
        <v>#DIV/0!</v>
      </c>
      <c r="BP274" s="53" t="e">
        <f t="shared" si="465"/>
        <v>#DIV/0!</v>
      </c>
      <c r="BQ274" s="53" t="s">
        <v>139</v>
      </c>
      <c r="BR274" s="53" t="s">
        <v>139</v>
      </c>
      <c r="BS274" s="53" t="e">
        <f t="shared" si="466"/>
        <v>#DIV/0!</v>
      </c>
      <c r="BT274" s="53" t="e">
        <f t="shared" si="467"/>
        <v>#DIV/0!</v>
      </c>
      <c r="BU274" s="53" t="e">
        <f t="shared" si="468"/>
        <v>#DIV/0!</v>
      </c>
      <c r="BV274" s="53" t="s">
        <v>139</v>
      </c>
      <c r="BW274" s="53" t="s">
        <v>139</v>
      </c>
      <c r="BX274" s="53" t="e">
        <f t="shared" si="469"/>
        <v>#DIV/0!</v>
      </c>
      <c r="BY274" s="53" t="e">
        <f t="shared" si="470"/>
        <v>#DIV/0!</v>
      </c>
      <c r="BZ274" s="53" t="e">
        <f t="shared" si="471"/>
        <v>#DIV/0!</v>
      </c>
      <c r="CA274" s="53" t="s">
        <v>139</v>
      </c>
      <c r="CB274" s="53" t="s">
        <v>139</v>
      </c>
      <c r="CC274" s="73" t="s">
        <v>139</v>
      </c>
      <c r="CD274" s="72" t="e">
        <f>VALUE(TEXT((1/(('TOX and EXPO INPUTS'!$E$11/AF274)+('TOX and EXPO INPUTS'!$E$19/AT274))),"0.0E+00"))</f>
        <v>#DIV/0!</v>
      </c>
      <c r="CE274" s="53" t="e">
        <f>VALUE(TEXT((1/(('TOX and EXPO INPUTS'!$E$11/AG274)+('TOX and EXPO INPUTS'!$E$19/AT274))),"0.0E+00"))</f>
        <v>#DIV/0!</v>
      </c>
      <c r="CF274" s="53" t="e">
        <f>VALUE(TEXT((1/(('TOX and EXPO INPUTS'!$E$11/AH274)+('TOX and EXPO INPUTS'!$E$19/AT274))),"0.0E+00"))</f>
        <v>#DIV/0!</v>
      </c>
      <c r="CG274" s="53" t="e">
        <f>VALUE(TEXT((1/(('TOX and EXPO INPUTS'!$E$11/AI274)+('TOX and EXPO INPUTS'!$E$19/AT274))),"0.0E+00"))</f>
        <v>#VALUE!</v>
      </c>
      <c r="CH274" s="53" t="e">
        <f>VALUE(TEXT((1/(('TOX and EXPO INPUTS'!$E$11/AJ274)+('TOX and EXPO INPUTS'!$E$19/AT274))),"0.0E+00"))</f>
        <v>#VALUE!</v>
      </c>
      <c r="CI274" s="53" t="e">
        <f>VALUE(TEXT((1/(('TOX and EXPO INPUTS'!$E$11/AF274)+('TOX and EXPO INPUTS'!$E$19/AU274))),"0.0E+00"))</f>
        <v>#DIV/0!</v>
      </c>
      <c r="CJ274" s="53" t="e">
        <f>VALUE(TEXT((1/(('TOX and EXPO INPUTS'!$E$11/AG274)+('TOX and EXPO INPUTS'!$E$19/AU274))),"0.0E+00"))</f>
        <v>#DIV/0!</v>
      </c>
      <c r="CK274" s="53" t="e">
        <f>VALUE(TEXT((1/(('TOX and EXPO INPUTS'!$E$11/AH274)+('TOX and EXPO INPUTS'!$E$19/AU274))),"0.0E+00"))</f>
        <v>#DIV/0!</v>
      </c>
      <c r="CL274" s="53" t="e">
        <f>VALUE(TEXT((1/(('TOX and EXPO INPUTS'!$E$11/AI274)+('TOX and EXPO INPUTS'!$E$19/AU274))),"0.0E+00"))</f>
        <v>#VALUE!</v>
      </c>
      <c r="CM274" s="53" t="e">
        <f>VALUE(TEXT((1/(('TOX and EXPO INPUTS'!$E$11/AJ274)+('TOX and EXPO INPUTS'!$E$19/AU274))),"0.0E+00"))</f>
        <v>#VALUE!</v>
      </c>
      <c r="CN274" s="53" t="e">
        <f>VALUE(TEXT((1/(('TOX and EXPO INPUTS'!$E$11/AF274)+('TOX and EXPO INPUTS'!$E$19/AV274))),"0.0E+00"))</f>
        <v>#DIV/0!</v>
      </c>
      <c r="CO274" s="53" t="e">
        <f>VALUE(TEXT((1/(('TOX and EXPO INPUTS'!$E$11/AG274)+('TOX and EXPO INPUTS'!$E$19/AV274))),"0.0E+00"))</f>
        <v>#DIV/0!</v>
      </c>
      <c r="CP274" s="53" t="e">
        <f>VALUE(TEXT((1/(('TOX and EXPO INPUTS'!$E$11/AH274)+('TOX and EXPO INPUTS'!$E$19/AV274))),"0.0E+00"))</f>
        <v>#DIV/0!</v>
      </c>
      <c r="CQ274" s="53" t="e">
        <f>VALUE(TEXT((1/(('TOX and EXPO INPUTS'!$E$11/AI274)+('TOX and EXPO INPUTS'!$E$19/AV274))),"0.0E+00"))</f>
        <v>#VALUE!</v>
      </c>
      <c r="CR274" s="53" t="e">
        <f>VALUE(TEXT((1/(('TOX and EXPO INPUTS'!$E$11/AJ274)+('TOX and EXPO INPUTS'!$E$19/AV274))),"0.0E+00"))</f>
        <v>#VALUE!</v>
      </c>
      <c r="CS274" s="73" t="e">
        <f>VALUE(TEXT((1/(('TOX and EXPO INPUTS'!$E$11/AK274)+('TOX and EXPO INPUTS'!$E$19/AW274))),"0.0E+00"))</f>
        <v>#VALUE!</v>
      </c>
      <c r="CT274" s="56" t="s">
        <v>77</v>
      </c>
      <c r="CU274" s="36" t="s">
        <v>70</v>
      </c>
      <c r="CV274" s="36" t="s">
        <v>184</v>
      </c>
      <c r="CW274" s="57" t="s">
        <v>70</v>
      </c>
    </row>
    <row r="275" spans="1:101" ht="36" customHeight="1" x14ac:dyDescent="0.25">
      <c r="A275" s="56" t="s">
        <v>4</v>
      </c>
      <c r="B275" s="36" t="s">
        <v>64</v>
      </c>
      <c r="C275" s="36" t="s">
        <v>2</v>
      </c>
      <c r="D275" s="57" t="s">
        <v>0</v>
      </c>
      <c r="E275" s="61" t="s">
        <v>501</v>
      </c>
      <c r="F275" s="92"/>
      <c r="G275" s="65" t="s">
        <v>160</v>
      </c>
      <c r="H275" s="69"/>
      <c r="I275" s="65" t="s">
        <v>159</v>
      </c>
      <c r="J275" s="70">
        <v>544000</v>
      </c>
      <c r="K275" s="50">
        <v>503000</v>
      </c>
      <c r="L275" s="50">
        <v>273000</v>
      </c>
      <c r="M275" s="53" t="s">
        <v>139</v>
      </c>
      <c r="N275" s="53" t="s">
        <v>139</v>
      </c>
      <c r="O275" s="66" t="s">
        <v>139</v>
      </c>
      <c r="P275" s="70">
        <v>3300</v>
      </c>
      <c r="Q275" s="49">
        <v>660</v>
      </c>
      <c r="R275" s="49">
        <v>330</v>
      </c>
      <c r="S275" s="66" t="s">
        <v>139</v>
      </c>
      <c r="T275" s="72">
        <f t="shared" ref="T275" si="575">VALUE(TEXT(((J275/1000)*$F275*$H275),"0.00E+00"))</f>
        <v>0</v>
      </c>
      <c r="U275" s="53">
        <f t="shared" ref="U275" si="576">VALUE(TEXT(((K275/1000)*$F275*$H275),"0.00E+00"))</f>
        <v>0</v>
      </c>
      <c r="V275" s="53">
        <f t="shared" ref="V275" si="577">VALUE(TEXT(((L275/1000)*$F275*$H275),"0.00E+00"))</f>
        <v>0</v>
      </c>
      <c r="W275" s="53" t="s">
        <v>139</v>
      </c>
      <c r="X275" s="53" t="s">
        <v>139</v>
      </c>
      <c r="Y275" s="73" t="s">
        <v>139</v>
      </c>
      <c r="Z275" s="72" t="e">
        <f>VALUE(TEXT(((T275*'TOX and EXPO INPUTS'!$E$12)/'TOX and EXPO INPUTS'!$E$26),"0.00E+00"))</f>
        <v>#DIV/0!</v>
      </c>
      <c r="AA275" s="53" t="e">
        <f>VALUE(TEXT(((U275*'TOX and EXPO INPUTS'!$E$12)/'TOX and EXPO INPUTS'!$E$26),"0.00E+00"))</f>
        <v>#DIV/0!</v>
      </c>
      <c r="AB275" s="53" t="e">
        <f>VALUE(TEXT(((V275*'TOX and EXPO INPUTS'!$E$12)/'TOX and EXPO INPUTS'!$E$26),"0.00E+00"))</f>
        <v>#DIV/0!</v>
      </c>
      <c r="AC275" s="53" t="s">
        <v>139</v>
      </c>
      <c r="AD275" s="53" t="s">
        <v>139</v>
      </c>
      <c r="AE275" s="73" t="s">
        <v>139</v>
      </c>
      <c r="AF275" s="72" t="e">
        <f>VALUE(TEXT(('TOX and EXPO INPUTS'!$E$9/Z275),"0.0E+00"))</f>
        <v>#DIV/0!</v>
      </c>
      <c r="AG275" s="53" t="e">
        <f>VALUE(TEXT(('TOX and EXPO INPUTS'!$E$9/AA275),"0.0E+00"))</f>
        <v>#DIV/0!</v>
      </c>
      <c r="AH275" s="53" t="e">
        <f>VALUE(TEXT(('TOX and EXPO INPUTS'!$E$9/AB275),"0.0E+00"))</f>
        <v>#DIV/0!</v>
      </c>
      <c r="AI275" s="53" t="s">
        <v>139</v>
      </c>
      <c r="AJ275" s="53" t="s">
        <v>139</v>
      </c>
      <c r="AK275" s="73" t="s">
        <v>139</v>
      </c>
      <c r="AL275" s="72">
        <f t="shared" ref="AL275" si="578">VALUE(TEXT(((P275/1000)*$F275*$H275),"0.00E+00"))</f>
        <v>0</v>
      </c>
      <c r="AM275" s="53">
        <f t="shared" ref="AM275" si="579">VALUE(TEXT(((Q275/1000)*$F275*$H275),"0.00E+00"))</f>
        <v>0</v>
      </c>
      <c r="AN275" s="53">
        <f t="shared" ref="AN275" si="580">VALUE(TEXT(((R275/1000)*$F275*$H275),"0.00E+00"))</f>
        <v>0</v>
      </c>
      <c r="AO275" s="73" t="s">
        <v>139</v>
      </c>
      <c r="AP275" s="72" t="e">
        <f>VALUE(TEXT(((AL275*'TOX and EXPO INPUTS'!$E$20)/'TOX and EXPO INPUTS'!$E$28),"0.00E+00"))</f>
        <v>#DIV/0!</v>
      </c>
      <c r="AQ275" s="53" t="e">
        <f>VALUE(TEXT(((AM275*'TOX and EXPO INPUTS'!$E$20)/'TOX and EXPO INPUTS'!$E$28),"0.00E+00"))</f>
        <v>#DIV/0!</v>
      </c>
      <c r="AR275" s="53" t="e">
        <f>VALUE(TEXT(((AN275*'TOX and EXPO INPUTS'!$E$20)/'TOX and EXPO INPUTS'!$E$28),"0.00E+00"))</f>
        <v>#DIV/0!</v>
      </c>
      <c r="AS275" s="73" t="s">
        <v>139</v>
      </c>
      <c r="AT275" s="72" t="e">
        <f>VALUE(TEXT((IF('TOX and EXPO INPUTS'!$E$18="Route-specific",'TOX and EXPO INPUTS'!$E$16/AP275,'TOX and EXPO INPUTS'!$E$14/AP275)),"0.0E+00"))</f>
        <v>#DIV/0!</v>
      </c>
      <c r="AU275" s="53" t="e">
        <f>VALUE(TEXT((IF('TOX and EXPO INPUTS'!$E$18="Route-specific",'TOX and EXPO INPUTS'!$E$16/AQ275,'TOX and EXPO INPUTS'!$E$14/AQ275)),"0.0E+00"))</f>
        <v>#DIV/0!</v>
      </c>
      <c r="AV275" s="53" t="e">
        <f>VALUE(TEXT((IF('TOX and EXPO INPUTS'!$E$18="Route-specific",'TOX and EXPO INPUTS'!$E$16/AR275,'TOX and EXPO INPUTS'!$E$14/AR275)),"0.0E+00"))</f>
        <v>#DIV/0!</v>
      </c>
      <c r="AW275" s="73" t="s">
        <v>139</v>
      </c>
      <c r="AX275" s="72" t="e">
        <f t="shared" ref="AX275" si="581">VALUE(TEXT((Z275+AP275),"0.00E+00"))</f>
        <v>#DIV/0!</v>
      </c>
      <c r="AY275" s="53" t="e">
        <f t="shared" ref="AY275" si="582">VALUE(TEXT((AA275+AP275),"0.00E+00"))</f>
        <v>#DIV/0!</v>
      </c>
      <c r="AZ275" s="53" t="e">
        <f t="shared" ref="AZ275" si="583">VALUE(TEXT((AB275+AP275),"0.00E+00"))</f>
        <v>#DIV/0!</v>
      </c>
      <c r="BA275" s="53" t="s">
        <v>139</v>
      </c>
      <c r="BB275" s="53" t="s">
        <v>139</v>
      </c>
      <c r="BC275" s="53" t="e">
        <f t="shared" ref="BC275" si="584">VALUE(TEXT((Z275+AQ275),"0.00E+00"))</f>
        <v>#DIV/0!</v>
      </c>
      <c r="BD275" s="53" t="e">
        <f t="shared" ref="BD275" si="585">VALUE(TEXT((AA275+AQ275),"0.00E+00"))</f>
        <v>#DIV/0!</v>
      </c>
      <c r="BE275" s="53" t="e">
        <f t="shared" ref="BE275" si="586">VALUE(TEXT((AB275+AQ275),"0.00E+00"))</f>
        <v>#DIV/0!</v>
      </c>
      <c r="BF275" s="53" t="s">
        <v>139</v>
      </c>
      <c r="BG275" s="53" t="s">
        <v>139</v>
      </c>
      <c r="BH275" s="53" t="e">
        <f t="shared" ref="BH275" si="587">VALUE(TEXT((Z275+AR275),"0.00E+00"))</f>
        <v>#DIV/0!</v>
      </c>
      <c r="BI275" s="53" t="e">
        <f t="shared" ref="BI275" si="588">VALUE(TEXT((AA275+AR275),"0.00E+00"))</f>
        <v>#DIV/0!</v>
      </c>
      <c r="BJ275" s="53" t="e">
        <f t="shared" ref="BJ275" si="589">VALUE(TEXT((AB275+AR275),"0.00E+00"))</f>
        <v>#DIV/0!</v>
      </c>
      <c r="BK275" s="53" t="s">
        <v>139</v>
      </c>
      <c r="BL275" s="53" t="s">
        <v>139</v>
      </c>
      <c r="BM275" s="73" t="s">
        <v>139</v>
      </c>
      <c r="BN275" s="72" t="e">
        <f t="shared" ref="BN275" si="590">VALUE(TEXT(1/((1/AF275)+(1/AT275)),"0.0E+00"))</f>
        <v>#DIV/0!</v>
      </c>
      <c r="BO275" s="53" t="e">
        <f t="shared" ref="BO275" si="591">VALUE(TEXT(1/((1/AG275)+(1/AT275)),"0.0E+00"))</f>
        <v>#DIV/0!</v>
      </c>
      <c r="BP275" s="53" t="e">
        <f t="shared" ref="BP275" si="592">VALUE(TEXT(1/((1/AH275)+(1/AT275)),"0.0E+00"))</f>
        <v>#DIV/0!</v>
      </c>
      <c r="BQ275" s="53" t="s">
        <v>139</v>
      </c>
      <c r="BR275" s="53" t="s">
        <v>139</v>
      </c>
      <c r="BS275" s="53" t="e">
        <f t="shared" ref="BS275" si="593">VALUE(TEXT(1/((1/AF275)+(1/AU275)),"0.0E+00"))</f>
        <v>#DIV/0!</v>
      </c>
      <c r="BT275" s="53" t="e">
        <f t="shared" ref="BT275" si="594">VALUE(TEXT(1/((1/AG275)+(1/AU275)),"0.0E+00"))</f>
        <v>#DIV/0!</v>
      </c>
      <c r="BU275" s="53" t="e">
        <f t="shared" ref="BU275" si="595">VALUE(TEXT(1/((1/AH275)+(1/AU275)),"0.0E+00"))</f>
        <v>#DIV/0!</v>
      </c>
      <c r="BV275" s="53" t="s">
        <v>139</v>
      </c>
      <c r="BW275" s="53" t="s">
        <v>139</v>
      </c>
      <c r="BX275" s="53" t="e">
        <f t="shared" ref="BX275" si="596">VALUE(TEXT(1/((1/AF275)+(1/AV275)),"0.0E+00"))</f>
        <v>#DIV/0!</v>
      </c>
      <c r="BY275" s="53" t="e">
        <f t="shared" ref="BY275" si="597">VALUE(TEXT(1/((1/AG275)+(1/AV275)),"0.0E+00"))</f>
        <v>#DIV/0!</v>
      </c>
      <c r="BZ275" s="53" t="e">
        <f t="shared" ref="BZ275" si="598">VALUE(TEXT(1/((1/AH275)+(1/AV275)),"0.0E+00"))</f>
        <v>#DIV/0!</v>
      </c>
      <c r="CA275" s="53" t="s">
        <v>139</v>
      </c>
      <c r="CB275" s="53" t="s">
        <v>139</v>
      </c>
      <c r="CC275" s="73" t="s">
        <v>139</v>
      </c>
      <c r="CD275" s="72" t="e">
        <f>VALUE(TEXT((1/(('TOX and EXPO INPUTS'!$E$11/AF275)+('TOX and EXPO INPUTS'!$E$19/AT275))),"0.0E+00"))</f>
        <v>#DIV/0!</v>
      </c>
      <c r="CE275" s="53" t="e">
        <f>VALUE(TEXT((1/(('TOX and EXPO INPUTS'!$E$11/AG275)+('TOX and EXPO INPUTS'!$E$19/AT275))),"0.0E+00"))</f>
        <v>#DIV/0!</v>
      </c>
      <c r="CF275" s="53" t="e">
        <f>VALUE(TEXT((1/(('TOX and EXPO INPUTS'!$E$11/AH275)+('TOX and EXPO INPUTS'!$E$19/AT275))),"0.0E+00"))</f>
        <v>#DIV/0!</v>
      </c>
      <c r="CG275" s="53" t="e">
        <f>VALUE(TEXT((1/(('TOX and EXPO INPUTS'!$E$11/AI275)+('TOX and EXPO INPUTS'!$E$19/AT275))),"0.0E+00"))</f>
        <v>#VALUE!</v>
      </c>
      <c r="CH275" s="53" t="e">
        <f>VALUE(TEXT((1/(('TOX and EXPO INPUTS'!$E$11/AJ275)+('TOX and EXPO INPUTS'!$E$19/AT275))),"0.0E+00"))</f>
        <v>#VALUE!</v>
      </c>
      <c r="CI275" s="53" t="e">
        <f>VALUE(TEXT((1/(('TOX and EXPO INPUTS'!$E$11/AF275)+('TOX and EXPO INPUTS'!$E$19/AU275))),"0.0E+00"))</f>
        <v>#DIV/0!</v>
      </c>
      <c r="CJ275" s="53" t="e">
        <f>VALUE(TEXT((1/(('TOX and EXPO INPUTS'!$E$11/AG275)+('TOX and EXPO INPUTS'!$E$19/AU275))),"0.0E+00"))</f>
        <v>#DIV/0!</v>
      </c>
      <c r="CK275" s="53" t="e">
        <f>VALUE(TEXT((1/(('TOX and EXPO INPUTS'!$E$11/AH275)+('TOX and EXPO INPUTS'!$E$19/AU275))),"0.0E+00"))</f>
        <v>#DIV/0!</v>
      </c>
      <c r="CL275" s="53" t="e">
        <f>VALUE(TEXT((1/(('TOX and EXPO INPUTS'!$E$11/AI275)+('TOX and EXPO INPUTS'!$E$19/AU275))),"0.0E+00"))</f>
        <v>#VALUE!</v>
      </c>
      <c r="CM275" s="53" t="e">
        <f>VALUE(TEXT((1/(('TOX and EXPO INPUTS'!$E$11/AJ275)+('TOX and EXPO INPUTS'!$E$19/AU275))),"0.0E+00"))</f>
        <v>#VALUE!</v>
      </c>
      <c r="CN275" s="53" t="e">
        <f>VALUE(TEXT((1/(('TOX and EXPO INPUTS'!$E$11/AF275)+('TOX and EXPO INPUTS'!$E$19/AV275))),"0.0E+00"))</f>
        <v>#DIV/0!</v>
      </c>
      <c r="CO275" s="53" t="e">
        <f>VALUE(TEXT((1/(('TOX and EXPO INPUTS'!$E$11/AG275)+('TOX and EXPO INPUTS'!$E$19/AV275))),"0.0E+00"))</f>
        <v>#DIV/0!</v>
      </c>
      <c r="CP275" s="53" t="e">
        <f>VALUE(TEXT((1/(('TOX and EXPO INPUTS'!$E$11/AH275)+('TOX and EXPO INPUTS'!$E$19/AV275))),"0.0E+00"))</f>
        <v>#DIV/0!</v>
      </c>
      <c r="CQ275" s="53" t="e">
        <f>VALUE(TEXT((1/(('TOX and EXPO INPUTS'!$E$11/AI275)+('TOX and EXPO INPUTS'!$E$19/AV275))),"0.0E+00"))</f>
        <v>#VALUE!</v>
      </c>
      <c r="CR275" s="53" t="e">
        <f>VALUE(TEXT((1/(('TOX and EXPO INPUTS'!$E$11/AJ275)+('TOX and EXPO INPUTS'!$E$19/AV275))),"0.0E+00"))</f>
        <v>#VALUE!</v>
      </c>
      <c r="CS275" s="73" t="e">
        <f>VALUE(TEXT((1/(('TOX and EXPO INPUTS'!$E$11/AK275)+('TOX and EXPO INPUTS'!$E$19/AW275))),"0.0E+00"))</f>
        <v>#VALUE!</v>
      </c>
      <c r="CT275" s="56" t="s">
        <v>79</v>
      </c>
      <c r="CU275" s="36">
        <v>44433302</v>
      </c>
      <c r="CV275" s="36" t="s">
        <v>118</v>
      </c>
      <c r="CW275" s="57" t="s">
        <v>81</v>
      </c>
    </row>
    <row r="276" spans="1:101" ht="36" customHeight="1" x14ac:dyDescent="0.25">
      <c r="A276" s="56" t="s">
        <v>4</v>
      </c>
      <c r="B276" s="36" t="s">
        <v>64</v>
      </c>
      <c r="C276" s="36" t="s">
        <v>2</v>
      </c>
      <c r="D276" s="57" t="s">
        <v>0</v>
      </c>
      <c r="E276" s="61" t="s">
        <v>530</v>
      </c>
      <c r="F276" s="92"/>
      <c r="G276" s="65" t="s">
        <v>160</v>
      </c>
      <c r="H276" s="69"/>
      <c r="I276" s="65" t="s">
        <v>159</v>
      </c>
      <c r="J276" s="70">
        <v>544000</v>
      </c>
      <c r="K276" s="50">
        <v>503000</v>
      </c>
      <c r="L276" s="50">
        <v>273000</v>
      </c>
      <c r="M276" s="53" t="s">
        <v>139</v>
      </c>
      <c r="N276" s="53" t="s">
        <v>139</v>
      </c>
      <c r="O276" s="66" t="s">
        <v>139</v>
      </c>
      <c r="P276" s="70">
        <v>3300</v>
      </c>
      <c r="Q276" s="49">
        <v>660</v>
      </c>
      <c r="R276" s="49">
        <v>330</v>
      </c>
      <c r="S276" s="66" t="s">
        <v>139</v>
      </c>
      <c r="T276" s="72">
        <f t="shared" si="448"/>
        <v>0</v>
      </c>
      <c r="U276" s="53">
        <f t="shared" si="449"/>
        <v>0</v>
      </c>
      <c r="V276" s="53">
        <f t="shared" si="450"/>
        <v>0</v>
      </c>
      <c r="W276" s="53" t="s">
        <v>139</v>
      </c>
      <c r="X276" s="53" t="s">
        <v>139</v>
      </c>
      <c r="Y276" s="73" t="s">
        <v>139</v>
      </c>
      <c r="Z276" s="72" t="e">
        <f>VALUE(TEXT(((T276*'TOX and EXPO INPUTS'!$E$12)/'TOX and EXPO INPUTS'!$E$26),"0.00E+00"))</f>
        <v>#DIV/0!</v>
      </c>
      <c r="AA276" s="53" t="e">
        <f>VALUE(TEXT(((U276*'TOX and EXPO INPUTS'!$E$12)/'TOX and EXPO INPUTS'!$E$26),"0.00E+00"))</f>
        <v>#DIV/0!</v>
      </c>
      <c r="AB276" s="53" t="e">
        <f>VALUE(TEXT(((V276*'TOX and EXPO INPUTS'!$E$12)/'TOX and EXPO INPUTS'!$E$26),"0.00E+00"))</f>
        <v>#DIV/0!</v>
      </c>
      <c r="AC276" s="53" t="s">
        <v>139</v>
      </c>
      <c r="AD276" s="53" t="s">
        <v>139</v>
      </c>
      <c r="AE276" s="73" t="s">
        <v>139</v>
      </c>
      <c r="AF276" s="72" t="e">
        <f>VALUE(TEXT(('TOX and EXPO INPUTS'!$E$9/Z276),"0.0E+00"))</f>
        <v>#DIV/0!</v>
      </c>
      <c r="AG276" s="53" t="e">
        <f>VALUE(TEXT(('TOX and EXPO INPUTS'!$E$9/AA276),"0.0E+00"))</f>
        <v>#DIV/0!</v>
      </c>
      <c r="AH276" s="53" t="e">
        <f>VALUE(TEXT(('TOX and EXPO INPUTS'!$E$9/AB276),"0.0E+00"))</f>
        <v>#DIV/0!</v>
      </c>
      <c r="AI276" s="53" t="s">
        <v>139</v>
      </c>
      <c r="AJ276" s="53" t="s">
        <v>139</v>
      </c>
      <c r="AK276" s="73" t="s">
        <v>139</v>
      </c>
      <c r="AL276" s="72">
        <f t="shared" si="548"/>
        <v>0</v>
      </c>
      <c r="AM276" s="53">
        <f t="shared" si="549"/>
        <v>0</v>
      </c>
      <c r="AN276" s="53">
        <f t="shared" si="550"/>
        <v>0</v>
      </c>
      <c r="AO276" s="73" t="s">
        <v>139</v>
      </c>
      <c r="AP276" s="72" t="e">
        <f>VALUE(TEXT(((AL276*'TOX and EXPO INPUTS'!$E$20)/'TOX and EXPO INPUTS'!$E$28),"0.00E+00"))</f>
        <v>#DIV/0!</v>
      </c>
      <c r="AQ276" s="53" t="e">
        <f>VALUE(TEXT(((AM276*'TOX and EXPO INPUTS'!$E$20)/'TOX and EXPO INPUTS'!$E$28),"0.00E+00"))</f>
        <v>#DIV/0!</v>
      </c>
      <c r="AR276" s="53" t="e">
        <f>VALUE(TEXT(((AN276*'TOX and EXPO INPUTS'!$E$20)/'TOX and EXPO INPUTS'!$E$28),"0.00E+00"))</f>
        <v>#DIV/0!</v>
      </c>
      <c r="AS276" s="73" t="s">
        <v>139</v>
      </c>
      <c r="AT276" s="72" t="e">
        <f>VALUE(TEXT((IF('TOX and EXPO INPUTS'!$E$18="Route-specific",'TOX and EXPO INPUTS'!$E$16/AP276,'TOX and EXPO INPUTS'!$E$14/AP276)),"0.0E+00"))</f>
        <v>#DIV/0!</v>
      </c>
      <c r="AU276" s="53" t="e">
        <f>VALUE(TEXT((IF('TOX and EXPO INPUTS'!$E$18="Route-specific",'TOX and EXPO INPUTS'!$E$16/AQ276,'TOX and EXPO INPUTS'!$E$14/AQ276)),"0.0E+00"))</f>
        <v>#DIV/0!</v>
      </c>
      <c r="AV276" s="53" t="e">
        <f>VALUE(TEXT((IF('TOX and EXPO INPUTS'!$E$18="Route-specific",'TOX and EXPO INPUTS'!$E$16/AR276,'TOX and EXPO INPUTS'!$E$14/AR276)),"0.0E+00"))</f>
        <v>#DIV/0!</v>
      </c>
      <c r="AW276" s="73" t="s">
        <v>139</v>
      </c>
      <c r="AX276" s="72" t="e">
        <f t="shared" si="454"/>
        <v>#DIV/0!</v>
      </c>
      <c r="AY276" s="53" t="e">
        <f t="shared" si="455"/>
        <v>#DIV/0!</v>
      </c>
      <c r="AZ276" s="53" t="e">
        <f t="shared" si="456"/>
        <v>#DIV/0!</v>
      </c>
      <c r="BA276" s="53" t="s">
        <v>139</v>
      </c>
      <c r="BB276" s="53" t="s">
        <v>139</v>
      </c>
      <c r="BC276" s="53" t="e">
        <f t="shared" si="457"/>
        <v>#DIV/0!</v>
      </c>
      <c r="BD276" s="53" t="e">
        <f t="shared" si="458"/>
        <v>#DIV/0!</v>
      </c>
      <c r="BE276" s="53" t="e">
        <f t="shared" si="459"/>
        <v>#DIV/0!</v>
      </c>
      <c r="BF276" s="53" t="s">
        <v>139</v>
      </c>
      <c r="BG276" s="53" t="s">
        <v>139</v>
      </c>
      <c r="BH276" s="53" t="e">
        <f t="shared" si="460"/>
        <v>#DIV/0!</v>
      </c>
      <c r="BI276" s="53" t="e">
        <f t="shared" si="461"/>
        <v>#DIV/0!</v>
      </c>
      <c r="BJ276" s="53" t="e">
        <f t="shared" si="462"/>
        <v>#DIV/0!</v>
      </c>
      <c r="BK276" s="53" t="s">
        <v>139</v>
      </c>
      <c r="BL276" s="53" t="s">
        <v>139</v>
      </c>
      <c r="BM276" s="73" t="s">
        <v>139</v>
      </c>
      <c r="BN276" s="72" t="e">
        <f t="shared" si="463"/>
        <v>#DIV/0!</v>
      </c>
      <c r="BO276" s="53" t="e">
        <f t="shared" si="464"/>
        <v>#DIV/0!</v>
      </c>
      <c r="BP276" s="53" t="e">
        <f t="shared" si="465"/>
        <v>#DIV/0!</v>
      </c>
      <c r="BQ276" s="53" t="s">
        <v>139</v>
      </c>
      <c r="BR276" s="53" t="s">
        <v>139</v>
      </c>
      <c r="BS276" s="53" t="e">
        <f t="shared" si="466"/>
        <v>#DIV/0!</v>
      </c>
      <c r="BT276" s="53" t="e">
        <f t="shared" si="467"/>
        <v>#DIV/0!</v>
      </c>
      <c r="BU276" s="53" t="e">
        <f t="shared" si="468"/>
        <v>#DIV/0!</v>
      </c>
      <c r="BV276" s="53" t="s">
        <v>139</v>
      </c>
      <c r="BW276" s="53" t="s">
        <v>139</v>
      </c>
      <c r="BX276" s="53" t="e">
        <f t="shared" si="469"/>
        <v>#DIV/0!</v>
      </c>
      <c r="BY276" s="53" t="e">
        <f t="shared" si="470"/>
        <v>#DIV/0!</v>
      </c>
      <c r="BZ276" s="53" t="e">
        <f t="shared" si="471"/>
        <v>#DIV/0!</v>
      </c>
      <c r="CA276" s="53" t="s">
        <v>139</v>
      </c>
      <c r="CB276" s="53" t="s">
        <v>139</v>
      </c>
      <c r="CC276" s="73" t="s">
        <v>139</v>
      </c>
      <c r="CD276" s="72" t="e">
        <f>VALUE(TEXT((1/(('TOX and EXPO INPUTS'!$E$11/AF276)+('TOX and EXPO INPUTS'!$E$19/AT276))),"0.0E+00"))</f>
        <v>#DIV/0!</v>
      </c>
      <c r="CE276" s="53" t="e">
        <f>VALUE(TEXT((1/(('TOX and EXPO INPUTS'!$E$11/AG276)+('TOX and EXPO INPUTS'!$E$19/AT276))),"0.0E+00"))</f>
        <v>#DIV/0!</v>
      </c>
      <c r="CF276" s="53" t="e">
        <f>VALUE(TEXT((1/(('TOX and EXPO INPUTS'!$E$11/AH276)+('TOX and EXPO INPUTS'!$E$19/AT276))),"0.0E+00"))</f>
        <v>#DIV/0!</v>
      </c>
      <c r="CG276" s="53" t="e">
        <f>VALUE(TEXT((1/(('TOX and EXPO INPUTS'!$E$11/AI276)+('TOX and EXPO INPUTS'!$E$19/AT276))),"0.0E+00"))</f>
        <v>#VALUE!</v>
      </c>
      <c r="CH276" s="53" t="e">
        <f>VALUE(TEXT((1/(('TOX and EXPO INPUTS'!$E$11/AJ276)+('TOX and EXPO INPUTS'!$E$19/AT276))),"0.0E+00"))</f>
        <v>#VALUE!</v>
      </c>
      <c r="CI276" s="53" t="e">
        <f>VALUE(TEXT((1/(('TOX and EXPO INPUTS'!$E$11/AF276)+('TOX and EXPO INPUTS'!$E$19/AU276))),"0.0E+00"))</f>
        <v>#DIV/0!</v>
      </c>
      <c r="CJ276" s="53" t="e">
        <f>VALUE(TEXT((1/(('TOX and EXPO INPUTS'!$E$11/AG276)+('TOX and EXPO INPUTS'!$E$19/AU276))),"0.0E+00"))</f>
        <v>#DIV/0!</v>
      </c>
      <c r="CK276" s="53" t="e">
        <f>VALUE(TEXT((1/(('TOX and EXPO INPUTS'!$E$11/AH276)+('TOX and EXPO INPUTS'!$E$19/AU276))),"0.0E+00"))</f>
        <v>#DIV/0!</v>
      </c>
      <c r="CL276" s="53" t="e">
        <f>VALUE(TEXT((1/(('TOX and EXPO INPUTS'!$E$11/AI276)+('TOX and EXPO INPUTS'!$E$19/AU276))),"0.0E+00"))</f>
        <v>#VALUE!</v>
      </c>
      <c r="CM276" s="53" t="e">
        <f>VALUE(TEXT((1/(('TOX and EXPO INPUTS'!$E$11/AJ276)+('TOX and EXPO INPUTS'!$E$19/AU276))),"0.0E+00"))</f>
        <v>#VALUE!</v>
      </c>
      <c r="CN276" s="53" t="e">
        <f>VALUE(TEXT((1/(('TOX and EXPO INPUTS'!$E$11/AF276)+('TOX and EXPO INPUTS'!$E$19/AV276))),"0.0E+00"))</f>
        <v>#DIV/0!</v>
      </c>
      <c r="CO276" s="53" t="e">
        <f>VALUE(TEXT((1/(('TOX and EXPO INPUTS'!$E$11/AG276)+('TOX and EXPO INPUTS'!$E$19/AV276))),"0.0E+00"))</f>
        <v>#DIV/0!</v>
      </c>
      <c r="CP276" s="53" t="e">
        <f>VALUE(TEXT((1/(('TOX and EXPO INPUTS'!$E$11/AH276)+('TOX and EXPO INPUTS'!$E$19/AV276))),"0.0E+00"))</f>
        <v>#DIV/0!</v>
      </c>
      <c r="CQ276" s="53" t="e">
        <f>VALUE(TEXT((1/(('TOX and EXPO INPUTS'!$E$11/AI276)+('TOX and EXPO INPUTS'!$E$19/AV276))),"0.0E+00"))</f>
        <v>#VALUE!</v>
      </c>
      <c r="CR276" s="53" t="e">
        <f>VALUE(TEXT((1/(('TOX and EXPO INPUTS'!$E$11/AJ276)+('TOX and EXPO INPUTS'!$E$19/AV276))),"0.0E+00"))</f>
        <v>#VALUE!</v>
      </c>
      <c r="CS276" s="73" t="e">
        <f>VALUE(TEXT((1/(('TOX and EXPO INPUTS'!$E$11/AK276)+('TOX and EXPO INPUTS'!$E$19/AW276))),"0.0E+00"))</f>
        <v>#VALUE!</v>
      </c>
      <c r="CT276" s="56" t="s">
        <v>79</v>
      </c>
      <c r="CU276" s="36">
        <v>44433302</v>
      </c>
      <c r="CV276" s="36" t="s">
        <v>118</v>
      </c>
      <c r="CW276" s="57" t="s">
        <v>81</v>
      </c>
    </row>
    <row r="277" spans="1:101" ht="12" customHeight="1" x14ac:dyDescent="0.25">
      <c r="A277" s="56" t="s">
        <v>4</v>
      </c>
      <c r="B277" s="36" t="s">
        <v>64</v>
      </c>
      <c r="C277" s="36" t="s">
        <v>2</v>
      </c>
      <c r="D277" s="57" t="s">
        <v>0</v>
      </c>
      <c r="E277" s="61" t="s">
        <v>7</v>
      </c>
      <c r="F277" s="92"/>
      <c r="G277" s="65" t="s">
        <v>160</v>
      </c>
      <c r="H277" s="69"/>
      <c r="I277" s="65" t="s">
        <v>159</v>
      </c>
      <c r="J277" s="70">
        <v>190000</v>
      </c>
      <c r="K277" s="50">
        <v>81000</v>
      </c>
      <c r="L277" s="50">
        <v>64000</v>
      </c>
      <c r="M277" s="53" t="s">
        <v>139</v>
      </c>
      <c r="N277" s="53" t="s">
        <v>139</v>
      </c>
      <c r="O277" s="66" t="s">
        <v>139</v>
      </c>
      <c r="P277" s="70">
        <v>1300</v>
      </c>
      <c r="Q277" s="49">
        <v>260</v>
      </c>
      <c r="R277" s="49">
        <v>130</v>
      </c>
      <c r="S277" s="66" t="s">
        <v>139</v>
      </c>
      <c r="T277" s="72">
        <f t="shared" si="448"/>
        <v>0</v>
      </c>
      <c r="U277" s="53">
        <f t="shared" si="449"/>
        <v>0</v>
      </c>
      <c r="V277" s="53">
        <f t="shared" si="450"/>
        <v>0</v>
      </c>
      <c r="W277" s="53" t="s">
        <v>139</v>
      </c>
      <c r="X277" s="53" t="s">
        <v>139</v>
      </c>
      <c r="Y277" s="73" t="s">
        <v>139</v>
      </c>
      <c r="Z277" s="72" t="e">
        <f>VALUE(TEXT(((T277*'TOX and EXPO INPUTS'!$E$12)/'TOX and EXPO INPUTS'!$E$26),"0.00E+00"))</f>
        <v>#DIV/0!</v>
      </c>
      <c r="AA277" s="53" t="e">
        <f>VALUE(TEXT(((U277*'TOX and EXPO INPUTS'!$E$12)/'TOX and EXPO INPUTS'!$E$26),"0.00E+00"))</f>
        <v>#DIV/0!</v>
      </c>
      <c r="AB277" s="53" t="e">
        <f>VALUE(TEXT(((V277*'TOX and EXPO INPUTS'!$E$12)/'TOX and EXPO INPUTS'!$E$26),"0.00E+00"))</f>
        <v>#DIV/0!</v>
      </c>
      <c r="AC277" s="53" t="s">
        <v>139</v>
      </c>
      <c r="AD277" s="53" t="s">
        <v>139</v>
      </c>
      <c r="AE277" s="73" t="s">
        <v>139</v>
      </c>
      <c r="AF277" s="72" t="e">
        <f>VALUE(TEXT(('TOX and EXPO INPUTS'!$E$9/Z277),"0.0E+00"))</f>
        <v>#DIV/0!</v>
      </c>
      <c r="AG277" s="53" t="e">
        <f>VALUE(TEXT(('TOX and EXPO INPUTS'!$E$9/AA277),"0.0E+00"))</f>
        <v>#DIV/0!</v>
      </c>
      <c r="AH277" s="53" t="e">
        <f>VALUE(TEXT(('TOX and EXPO INPUTS'!$E$9/AB277),"0.0E+00"))</f>
        <v>#DIV/0!</v>
      </c>
      <c r="AI277" s="53" t="s">
        <v>139</v>
      </c>
      <c r="AJ277" s="53" t="s">
        <v>139</v>
      </c>
      <c r="AK277" s="73" t="s">
        <v>139</v>
      </c>
      <c r="AL277" s="72">
        <f t="shared" si="548"/>
        <v>0</v>
      </c>
      <c r="AM277" s="53">
        <f t="shared" si="549"/>
        <v>0</v>
      </c>
      <c r="AN277" s="53">
        <f t="shared" si="550"/>
        <v>0</v>
      </c>
      <c r="AO277" s="73" t="s">
        <v>139</v>
      </c>
      <c r="AP277" s="72" t="e">
        <f>VALUE(TEXT(((AL277*'TOX and EXPO INPUTS'!$E$20)/'TOX and EXPO INPUTS'!$E$28),"0.00E+00"))</f>
        <v>#DIV/0!</v>
      </c>
      <c r="AQ277" s="53" t="e">
        <f>VALUE(TEXT(((AM277*'TOX and EXPO INPUTS'!$E$20)/'TOX and EXPO INPUTS'!$E$28),"0.00E+00"))</f>
        <v>#DIV/0!</v>
      </c>
      <c r="AR277" s="53" t="e">
        <f>VALUE(TEXT(((AN277*'TOX and EXPO INPUTS'!$E$20)/'TOX and EXPO INPUTS'!$E$28),"0.00E+00"))</f>
        <v>#DIV/0!</v>
      </c>
      <c r="AS277" s="73" t="s">
        <v>139</v>
      </c>
      <c r="AT277" s="72" t="e">
        <f>VALUE(TEXT((IF('TOX and EXPO INPUTS'!$E$18="Route-specific",'TOX and EXPO INPUTS'!$E$17/AP277,'TOX and EXPO INPUTS'!$E$14/AP277)),"0.0E+00"))</f>
        <v>#DIV/0!</v>
      </c>
      <c r="AU277" s="53" t="e">
        <f>VALUE(TEXT((IF('TOX and EXPO INPUTS'!$E$18="Route-specific",'TOX and EXPO INPUTS'!$E$17/AQ277,'TOX and EXPO INPUTS'!$E$14/AQ277)),"0.0E+00"))</f>
        <v>#DIV/0!</v>
      </c>
      <c r="AV277" s="53" t="e">
        <f>VALUE(TEXT((IF('TOX and EXPO INPUTS'!$E$18="Route-specific",'TOX and EXPO INPUTS'!$E$17/AR277,'TOX and EXPO INPUTS'!$E$14/AR277)),"0.0E+00"))</f>
        <v>#DIV/0!</v>
      </c>
      <c r="AW277" s="73" t="s">
        <v>139</v>
      </c>
      <c r="AX277" s="72" t="e">
        <f t="shared" si="454"/>
        <v>#DIV/0!</v>
      </c>
      <c r="AY277" s="53" t="e">
        <f t="shared" si="455"/>
        <v>#DIV/0!</v>
      </c>
      <c r="AZ277" s="53" t="e">
        <f t="shared" si="456"/>
        <v>#DIV/0!</v>
      </c>
      <c r="BA277" s="53" t="s">
        <v>139</v>
      </c>
      <c r="BB277" s="53" t="s">
        <v>139</v>
      </c>
      <c r="BC277" s="53" t="e">
        <f t="shared" si="457"/>
        <v>#DIV/0!</v>
      </c>
      <c r="BD277" s="53" t="e">
        <f t="shared" si="458"/>
        <v>#DIV/0!</v>
      </c>
      <c r="BE277" s="53" t="e">
        <f t="shared" si="459"/>
        <v>#DIV/0!</v>
      </c>
      <c r="BF277" s="53" t="s">
        <v>139</v>
      </c>
      <c r="BG277" s="53" t="s">
        <v>139</v>
      </c>
      <c r="BH277" s="53" t="e">
        <f t="shared" si="460"/>
        <v>#DIV/0!</v>
      </c>
      <c r="BI277" s="53" t="e">
        <f t="shared" si="461"/>
        <v>#DIV/0!</v>
      </c>
      <c r="BJ277" s="53" t="e">
        <f t="shared" si="462"/>
        <v>#DIV/0!</v>
      </c>
      <c r="BK277" s="53" t="s">
        <v>139</v>
      </c>
      <c r="BL277" s="53" t="s">
        <v>139</v>
      </c>
      <c r="BM277" s="73" t="s">
        <v>139</v>
      </c>
      <c r="BN277" s="72" t="e">
        <f t="shared" si="463"/>
        <v>#DIV/0!</v>
      </c>
      <c r="BO277" s="53" t="e">
        <f t="shared" si="464"/>
        <v>#DIV/0!</v>
      </c>
      <c r="BP277" s="53" t="e">
        <f t="shared" si="465"/>
        <v>#DIV/0!</v>
      </c>
      <c r="BQ277" s="53" t="s">
        <v>139</v>
      </c>
      <c r="BR277" s="53" t="s">
        <v>139</v>
      </c>
      <c r="BS277" s="53" t="e">
        <f t="shared" si="466"/>
        <v>#DIV/0!</v>
      </c>
      <c r="BT277" s="53" t="e">
        <f t="shared" si="467"/>
        <v>#DIV/0!</v>
      </c>
      <c r="BU277" s="53" t="e">
        <f t="shared" si="468"/>
        <v>#DIV/0!</v>
      </c>
      <c r="BV277" s="53" t="s">
        <v>139</v>
      </c>
      <c r="BW277" s="53" t="s">
        <v>139</v>
      </c>
      <c r="BX277" s="53" t="e">
        <f t="shared" si="469"/>
        <v>#DIV/0!</v>
      </c>
      <c r="BY277" s="53" t="e">
        <f t="shared" si="470"/>
        <v>#DIV/0!</v>
      </c>
      <c r="BZ277" s="53" t="e">
        <f t="shared" si="471"/>
        <v>#DIV/0!</v>
      </c>
      <c r="CA277" s="53" t="s">
        <v>139</v>
      </c>
      <c r="CB277" s="53" t="s">
        <v>139</v>
      </c>
      <c r="CC277" s="73" t="s">
        <v>139</v>
      </c>
      <c r="CD277" s="72" t="e">
        <f>VALUE(TEXT((1/(('TOX and EXPO INPUTS'!$E$11/AF277)+('TOX and EXPO INPUTS'!$E$19/AT277))),"0.0E+00"))</f>
        <v>#DIV/0!</v>
      </c>
      <c r="CE277" s="53" t="e">
        <f>VALUE(TEXT((1/(('TOX and EXPO INPUTS'!$E$11/AG277)+('TOX and EXPO INPUTS'!$E$19/AT277))),"0.0E+00"))</f>
        <v>#DIV/0!</v>
      </c>
      <c r="CF277" s="53" t="e">
        <f>VALUE(TEXT((1/(('TOX and EXPO INPUTS'!$E$11/AH277)+('TOX and EXPO INPUTS'!$E$19/AT277))),"0.0E+00"))</f>
        <v>#DIV/0!</v>
      </c>
      <c r="CG277" s="53" t="e">
        <f>VALUE(TEXT((1/(('TOX and EXPO INPUTS'!$E$11/AI277)+('TOX and EXPO INPUTS'!$E$19/AT277))),"0.0E+00"))</f>
        <v>#VALUE!</v>
      </c>
      <c r="CH277" s="53" t="e">
        <f>VALUE(TEXT((1/(('TOX and EXPO INPUTS'!$E$11/AJ277)+('TOX and EXPO INPUTS'!$E$19/AT277))),"0.0E+00"))</f>
        <v>#VALUE!</v>
      </c>
      <c r="CI277" s="53" t="e">
        <f>VALUE(TEXT((1/(('TOX and EXPO INPUTS'!$E$11/AF277)+('TOX and EXPO INPUTS'!$E$19/AU277))),"0.0E+00"))</f>
        <v>#DIV/0!</v>
      </c>
      <c r="CJ277" s="53" t="e">
        <f>VALUE(TEXT((1/(('TOX and EXPO INPUTS'!$E$11/AG277)+('TOX and EXPO INPUTS'!$E$19/AU277))),"0.0E+00"))</f>
        <v>#DIV/0!</v>
      </c>
      <c r="CK277" s="53" t="e">
        <f>VALUE(TEXT((1/(('TOX and EXPO INPUTS'!$E$11/AH277)+('TOX and EXPO INPUTS'!$E$19/AU277))),"0.0E+00"))</f>
        <v>#DIV/0!</v>
      </c>
      <c r="CL277" s="53" t="e">
        <f>VALUE(TEXT((1/(('TOX and EXPO INPUTS'!$E$11/AI277)+('TOX and EXPO INPUTS'!$E$19/AU277))),"0.0E+00"))</f>
        <v>#VALUE!</v>
      </c>
      <c r="CM277" s="53" t="e">
        <f>VALUE(TEXT((1/(('TOX and EXPO INPUTS'!$E$11/AJ277)+('TOX and EXPO INPUTS'!$E$19/AU277))),"0.0E+00"))</f>
        <v>#VALUE!</v>
      </c>
      <c r="CN277" s="53" t="e">
        <f>VALUE(TEXT((1/(('TOX and EXPO INPUTS'!$E$11/AF277)+('TOX and EXPO INPUTS'!$E$19/AV277))),"0.0E+00"))</f>
        <v>#DIV/0!</v>
      </c>
      <c r="CO277" s="53" t="e">
        <f>VALUE(TEXT((1/(('TOX and EXPO INPUTS'!$E$11/AG277)+('TOX and EXPO INPUTS'!$E$19/AV277))),"0.0E+00"))</f>
        <v>#DIV/0!</v>
      </c>
      <c r="CP277" s="53" t="e">
        <f>VALUE(TEXT((1/(('TOX and EXPO INPUTS'!$E$11/AH277)+('TOX and EXPO INPUTS'!$E$19/AV277))),"0.0E+00"))</f>
        <v>#DIV/0!</v>
      </c>
      <c r="CQ277" s="53" t="e">
        <f>VALUE(TEXT((1/(('TOX and EXPO INPUTS'!$E$11/AI277)+('TOX and EXPO INPUTS'!$E$19/AV277))),"0.0E+00"))</f>
        <v>#VALUE!</v>
      </c>
      <c r="CR277" s="53" t="e">
        <f>VALUE(TEXT((1/(('TOX and EXPO INPUTS'!$E$11/AJ277)+('TOX and EXPO INPUTS'!$E$19/AV277))),"0.0E+00"))</f>
        <v>#VALUE!</v>
      </c>
      <c r="CS277" s="73" t="e">
        <f>VALUE(TEXT((1/(('TOX and EXPO INPUTS'!$E$11/AK277)+('TOX and EXPO INPUTS'!$E$19/AW277))),"0.0E+00"))</f>
        <v>#VALUE!</v>
      </c>
      <c r="CT277" s="56" t="s">
        <v>77</v>
      </c>
      <c r="CU277" s="36" t="s">
        <v>70</v>
      </c>
      <c r="CV277" s="36" t="s">
        <v>184</v>
      </c>
      <c r="CW277" s="57" t="s">
        <v>70</v>
      </c>
    </row>
    <row r="278" spans="1:101" ht="12" customHeight="1" x14ac:dyDescent="0.25">
      <c r="A278" s="56" t="s">
        <v>4</v>
      </c>
      <c r="B278" s="36" t="s">
        <v>64</v>
      </c>
      <c r="C278" s="36" t="s">
        <v>2</v>
      </c>
      <c r="D278" s="57" t="s">
        <v>21</v>
      </c>
      <c r="E278" s="61" t="s">
        <v>31</v>
      </c>
      <c r="F278" s="92"/>
      <c r="G278" s="65" t="s">
        <v>160</v>
      </c>
      <c r="H278" s="69"/>
      <c r="I278" s="65" t="s">
        <v>159</v>
      </c>
      <c r="J278" s="70">
        <v>190000</v>
      </c>
      <c r="K278" s="50">
        <v>81000</v>
      </c>
      <c r="L278" s="50">
        <v>64000</v>
      </c>
      <c r="M278" s="53" t="s">
        <v>139</v>
      </c>
      <c r="N278" s="53" t="s">
        <v>139</v>
      </c>
      <c r="O278" s="66" t="s">
        <v>139</v>
      </c>
      <c r="P278" s="70">
        <v>1300</v>
      </c>
      <c r="Q278" s="49">
        <v>260</v>
      </c>
      <c r="R278" s="49">
        <v>130</v>
      </c>
      <c r="S278" s="66" t="s">
        <v>139</v>
      </c>
      <c r="T278" s="72">
        <f t="shared" si="448"/>
        <v>0</v>
      </c>
      <c r="U278" s="53">
        <f t="shared" si="449"/>
        <v>0</v>
      </c>
      <c r="V278" s="53">
        <f t="shared" si="450"/>
        <v>0</v>
      </c>
      <c r="W278" s="53" t="s">
        <v>139</v>
      </c>
      <c r="X278" s="53" t="s">
        <v>139</v>
      </c>
      <c r="Y278" s="73" t="s">
        <v>139</v>
      </c>
      <c r="Z278" s="72" t="e">
        <f>VALUE(TEXT(((T278*'TOX and EXPO INPUTS'!$E$12)/'TOX and EXPO INPUTS'!$E$26),"0.00E+00"))</f>
        <v>#DIV/0!</v>
      </c>
      <c r="AA278" s="53" t="e">
        <f>VALUE(TEXT(((U278*'TOX and EXPO INPUTS'!$E$12)/'TOX and EXPO INPUTS'!$E$26),"0.00E+00"))</f>
        <v>#DIV/0!</v>
      </c>
      <c r="AB278" s="53" t="e">
        <f>VALUE(TEXT(((V278*'TOX and EXPO INPUTS'!$E$12)/'TOX and EXPO INPUTS'!$E$26),"0.00E+00"))</f>
        <v>#DIV/0!</v>
      </c>
      <c r="AC278" s="53" t="s">
        <v>139</v>
      </c>
      <c r="AD278" s="53" t="s">
        <v>139</v>
      </c>
      <c r="AE278" s="73" t="s">
        <v>139</v>
      </c>
      <c r="AF278" s="72" t="e">
        <f>VALUE(TEXT(('TOX and EXPO INPUTS'!$E$9/Z278),"0.0E+00"))</f>
        <v>#DIV/0!</v>
      </c>
      <c r="AG278" s="53" t="e">
        <f>VALUE(TEXT(('TOX and EXPO INPUTS'!$E$9/AA278),"0.0E+00"))</f>
        <v>#DIV/0!</v>
      </c>
      <c r="AH278" s="53" t="e">
        <f>VALUE(TEXT(('TOX and EXPO INPUTS'!$E$9/AB278),"0.0E+00"))</f>
        <v>#DIV/0!</v>
      </c>
      <c r="AI278" s="53" t="s">
        <v>139</v>
      </c>
      <c r="AJ278" s="53" t="s">
        <v>139</v>
      </c>
      <c r="AK278" s="73" t="s">
        <v>139</v>
      </c>
      <c r="AL278" s="72">
        <f t="shared" si="548"/>
        <v>0</v>
      </c>
      <c r="AM278" s="53">
        <f t="shared" si="549"/>
        <v>0</v>
      </c>
      <c r="AN278" s="53">
        <f t="shared" si="550"/>
        <v>0</v>
      </c>
      <c r="AO278" s="73" t="s">
        <v>139</v>
      </c>
      <c r="AP278" s="72" t="e">
        <f>VALUE(TEXT(((AL278*'TOX and EXPO INPUTS'!$E$20)/'TOX and EXPO INPUTS'!$E$28),"0.00E+00"))</f>
        <v>#DIV/0!</v>
      </c>
      <c r="AQ278" s="53" t="e">
        <f>VALUE(TEXT(((AM278*'TOX and EXPO INPUTS'!$E$20)/'TOX and EXPO INPUTS'!$E$28),"0.00E+00"))</f>
        <v>#DIV/0!</v>
      </c>
      <c r="AR278" s="53" t="e">
        <f>VALUE(TEXT(((AN278*'TOX and EXPO INPUTS'!$E$20)/'TOX and EXPO INPUTS'!$E$28),"0.00E+00"))</f>
        <v>#DIV/0!</v>
      </c>
      <c r="AS278" s="73" t="s">
        <v>139</v>
      </c>
      <c r="AT278" s="72" t="e">
        <f>VALUE(TEXT((IF('TOX and EXPO INPUTS'!$E$18="Route-specific",'TOX and EXPO INPUTS'!$E$17/AP278,'TOX and EXPO INPUTS'!$E$14/AP278)),"0.0E+00"))</f>
        <v>#DIV/0!</v>
      </c>
      <c r="AU278" s="53" t="e">
        <f>VALUE(TEXT((IF('TOX and EXPO INPUTS'!$E$18="Route-specific",'TOX and EXPO INPUTS'!$E$17/AQ278,'TOX and EXPO INPUTS'!$E$14/AQ278)),"0.0E+00"))</f>
        <v>#DIV/0!</v>
      </c>
      <c r="AV278" s="53" t="e">
        <f>VALUE(TEXT((IF('TOX and EXPO INPUTS'!$E$18="Route-specific",'TOX and EXPO INPUTS'!$E$17/AR278,'TOX and EXPO INPUTS'!$E$14/AR278)),"0.0E+00"))</f>
        <v>#DIV/0!</v>
      </c>
      <c r="AW278" s="73" t="s">
        <v>139</v>
      </c>
      <c r="AX278" s="72" t="e">
        <f t="shared" si="454"/>
        <v>#DIV/0!</v>
      </c>
      <c r="AY278" s="53" t="e">
        <f t="shared" si="455"/>
        <v>#DIV/0!</v>
      </c>
      <c r="AZ278" s="53" t="e">
        <f t="shared" si="456"/>
        <v>#DIV/0!</v>
      </c>
      <c r="BA278" s="53" t="s">
        <v>139</v>
      </c>
      <c r="BB278" s="53" t="s">
        <v>139</v>
      </c>
      <c r="BC278" s="53" t="e">
        <f t="shared" si="457"/>
        <v>#DIV/0!</v>
      </c>
      <c r="BD278" s="53" t="e">
        <f t="shared" si="458"/>
        <v>#DIV/0!</v>
      </c>
      <c r="BE278" s="53" t="e">
        <f t="shared" si="459"/>
        <v>#DIV/0!</v>
      </c>
      <c r="BF278" s="53" t="s">
        <v>139</v>
      </c>
      <c r="BG278" s="53" t="s">
        <v>139</v>
      </c>
      <c r="BH278" s="53" t="e">
        <f t="shared" si="460"/>
        <v>#DIV/0!</v>
      </c>
      <c r="BI278" s="53" t="e">
        <f t="shared" si="461"/>
        <v>#DIV/0!</v>
      </c>
      <c r="BJ278" s="53" t="e">
        <f t="shared" si="462"/>
        <v>#DIV/0!</v>
      </c>
      <c r="BK278" s="53" t="s">
        <v>139</v>
      </c>
      <c r="BL278" s="53" t="s">
        <v>139</v>
      </c>
      <c r="BM278" s="73" t="s">
        <v>139</v>
      </c>
      <c r="BN278" s="72" t="e">
        <f t="shared" si="463"/>
        <v>#DIV/0!</v>
      </c>
      <c r="BO278" s="53" t="e">
        <f t="shared" si="464"/>
        <v>#DIV/0!</v>
      </c>
      <c r="BP278" s="53" t="e">
        <f t="shared" si="465"/>
        <v>#DIV/0!</v>
      </c>
      <c r="BQ278" s="53" t="s">
        <v>139</v>
      </c>
      <c r="BR278" s="53" t="s">
        <v>139</v>
      </c>
      <c r="BS278" s="53" t="e">
        <f t="shared" si="466"/>
        <v>#DIV/0!</v>
      </c>
      <c r="BT278" s="53" t="e">
        <f t="shared" si="467"/>
        <v>#DIV/0!</v>
      </c>
      <c r="BU278" s="53" t="e">
        <f t="shared" si="468"/>
        <v>#DIV/0!</v>
      </c>
      <c r="BV278" s="53" t="s">
        <v>139</v>
      </c>
      <c r="BW278" s="53" t="s">
        <v>139</v>
      </c>
      <c r="BX278" s="53" t="e">
        <f t="shared" si="469"/>
        <v>#DIV/0!</v>
      </c>
      <c r="BY278" s="53" t="e">
        <f t="shared" si="470"/>
        <v>#DIV/0!</v>
      </c>
      <c r="BZ278" s="53" t="e">
        <f t="shared" si="471"/>
        <v>#DIV/0!</v>
      </c>
      <c r="CA278" s="53" t="s">
        <v>139</v>
      </c>
      <c r="CB278" s="53" t="s">
        <v>139</v>
      </c>
      <c r="CC278" s="73" t="s">
        <v>139</v>
      </c>
      <c r="CD278" s="72" t="e">
        <f>VALUE(TEXT((1/(('TOX and EXPO INPUTS'!$E$11/AF278)+('TOX and EXPO INPUTS'!$E$19/AT278))),"0.0E+00"))</f>
        <v>#DIV/0!</v>
      </c>
      <c r="CE278" s="53" t="e">
        <f>VALUE(TEXT((1/(('TOX and EXPO INPUTS'!$E$11/AG278)+('TOX and EXPO INPUTS'!$E$19/AT278))),"0.0E+00"))</f>
        <v>#DIV/0!</v>
      </c>
      <c r="CF278" s="53" t="e">
        <f>VALUE(TEXT((1/(('TOX and EXPO INPUTS'!$E$11/AH278)+('TOX and EXPO INPUTS'!$E$19/AT278))),"0.0E+00"))</f>
        <v>#DIV/0!</v>
      </c>
      <c r="CG278" s="53" t="e">
        <f>VALUE(TEXT((1/(('TOX and EXPO INPUTS'!$E$11/AI278)+('TOX and EXPO INPUTS'!$E$19/AT278))),"0.0E+00"))</f>
        <v>#VALUE!</v>
      </c>
      <c r="CH278" s="53" t="e">
        <f>VALUE(TEXT((1/(('TOX and EXPO INPUTS'!$E$11/AJ278)+('TOX and EXPO INPUTS'!$E$19/AT278))),"0.0E+00"))</f>
        <v>#VALUE!</v>
      </c>
      <c r="CI278" s="53" t="e">
        <f>VALUE(TEXT((1/(('TOX and EXPO INPUTS'!$E$11/AF278)+('TOX and EXPO INPUTS'!$E$19/AU278))),"0.0E+00"))</f>
        <v>#DIV/0!</v>
      </c>
      <c r="CJ278" s="53" t="e">
        <f>VALUE(TEXT((1/(('TOX and EXPO INPUTS'!$E$11/AG278)+('TOX and EXPO INPUTS'!$E$19/AU278))),"0.0E+00"))</f>
        <v>#DIV/0!</v>
      </c>
      <c r="CK278" s="53" t="e">
        <f>VALUE(TEXT((1/(('TOX and EXPO INPUTS'!$E$11/AH278)+('TOX and EXPO INPUTS'!$E$19/AU278))),"0.0E+00"))</f>
        <v>#DIV/0!</v>
      </c>
      <c r="CL278" s="53" t="e">
        <f>VALUE(TEXT((1/(('TOX and EXPO INPUTS'!$E$11/AI278)+('TOX and EXPO INPUTS'!$E$19/AU278))),"0.0E+00"))</f>
        <v>#VALUE!</v>
      </c>
      <c r="CM278" s="53" t="e">
        <f>VALUE(TEXT((1/(('TOX and EXPO INPUTS'!$E$11/AJ278)+('TOX and EXPO INPUTS'!$E$19/AU278))),"0.0E+00"))</f>
        <v>#VALUE!</v>
      </c>
      <c r="CN278" s="53" t="e">
        <f>VALUE(TEXT((1/(('TOX and EXPO INPUTS'!$E$11/AF278)+('TOX and EXPO INPUTS'!$E$19/AV278))),"0.0E+00"))</f>
        <v>#DIV/0!</v>
      </c>
      <c r="CO278" s="53" t="e">
        <f>VALUE(TEXT((1/(('TOX and EXPO INPUTS'!$E$11/AG278)+('TOX and EXPO INPUTS'!$E$19/AV278))),"0.0E+00"))</f>
        <v>#DIV/0!</v>
      </c>
      <c r="CP278" s="53" t="e">
        <f>VALUE(TEXT((1/(('TOX and EXPO INPUTS'!$E$11/AH278)+('TOX and EXPO INPUTS'!$E$19/AV278))),"0.0E+00"))</f>
        <v>#DIV/0!</v>
      </c>
      <c r="CQ278" s="53" t="e">
        <f>VALUE(TEXT((1/(('TOX and EXPO INPUTS'!$E$11/AI278)+('TOX and EXPO INPUTS'!$E$19/AV278))),"0.0E+00"))</f>
        <v>#VALUE!</v>
      </c>
      <c r="CR278" s="53" t="e">
        <f>VALUE(TEXT((1/(('TOX and EXPO INPUTS'!$E$11/AJ278)+('TOX and EXPO INPUTS'!$E$19/AV278))),"0.0E+00"))</f>
        <v>#VALUE!</v>
      </c>
      <c r="CS278" s="73" t="e">
        <f>VALUE(TEXT((1/(('TOX and EXPO INPUTS'!$E$11/AK278)+('TOX and EXPO INPUTS'!$E$19/AW278))),"0.0E+00"))</f>
        <v>#VALUE!</v>
      </c>
      <c r="CT278" s="56" t="s">
        <v>77</v>
      </c>
      <c r="CU278" s="36" t="s">
        <v>70</v>
      </c>
      <c r="CV278" s="36" t="s">
        <v>184</v>
      </c>
      <c r="CW278" s="57" t="s">
        <v>70</v>
      </c>
    </row>
    <row r="279" spans="1:101" ht="24" customHeight="1" x14ac:dyDescent="0.25">
      <c r="A279" s="56" t="s">
        <v>4</v>
      </c>
      <c r="B279" s="36" t="s">
        <v>64</v>
      </c>
      <c r="C279" s="36" t="s">
        <v>2</v>
      </c>
      <c r="D279" s="57" t="s">
        <v>0</v>
      </c>
      <c r="E279" s="61" t="s">
        <v>59</v>
      </c>
      <c r="F279" s="92"/>
      <c r="G279" s="65" t="s">
        <v>160</v>
      </c>
      <c r="H279" s="69"/>
      <c r="I279" s="65" t="s">
        <v>159</v>
      </c>
      <c r="J279" s="70">
        <v>190000</v>
      </c>
      <c r="K279" s="50">
        <v>81000</v>
      </c>
      <c r="L279" s="50">
        <v>64000</v>
      </c>
      <c r="M279" s="53" t="s">
        <v>139</v>
      </c>
      <c r="N279" s="53" t="s">
        <v>139</v>
      </c>
      <c r="O279" s="66" t="s">
        <v>139</v>
      </c>
      <c r="P279" s="70">
        <v>1300</v>
      </c>
      <c r="Q279" s="49">
        <v>260</v>
      </c>
      <c r="R279" s="49">
        <v>130</v>
      </c>
      <c r="S279" s="66" t="s">
        <v>139</v>
      </c>
      <c r="T279" s="72">
        <f t="shared" si="448"/>
        <v>0</v>
      </c>
      <c r="U279" s="53">
        <f t="shared" si="449"/>
        <v>0</v>
      </c>
      <c r="V279" s="53">
        <f t="shared" si="450"/>
        <v>0</v>
      </c>
      <c r="W279" s="53" t="s">
        <v>139</v>
      </c>
      <c r="X279" s="53" t="s">
        <v>139</v>
      </c>
      <c r="Y279" s="73" t="s">
        <v>139</v>
      </c>
      <c r="Z279" s="72" t="e">
        <f>VALUE(TEXT(((T279*'TOX and EXPO INPUTS'!$E$12)/'TOX and EXPO INPUTS'!$E$26),"0.00E+00"))</f>
        <v>#DIV/0!</v>
      </c>
      <c r="AA279" s="53" t="e">
        <f>VALUE(TEXT(((U279*'TOX and EXPO INPUTS'!$E$12)/'TOX and EXPO INPUTS'!$E$26),"0.00E+00"))</f>
        <v>#DIV/0!</v>
      </c>
      <c r="AB279" s="53" t="e">
        <f>VALUE(TEXT(((V279*'TOX and EXPO INPUTS'!$E$12)/'TOX and EXPO INPUTS'!$E$26),"0.00E+00"))</f>
        <v>#DIV/0!</v>
      </c>
      <c r="AC279" s="53" t="s">
        <v>139</v>
      </c>
      <c r="AD279" s="53" t="s">
        <v>139</v>
      </c>
      <c r="AE279" s="73" t="s">
        <v>139</v>
      </c>
      <c r="AF279" s="72" t="e">
        <f>VALUE(TEXT(('TOX and EXPO INPUTS'!$E$9/Z279),"0.0E+00"))</f>
        <v>#DIV/0!</v>
      </c>
      <c r="AG279" s="53" t="e">
        <f>VALUE(TEXT(('TOX and EXPO INPUTS'!$E$9/AA279),"0.0E+00"))</f>
        <v>#DIV/0!</v>
      </c>
      <c r="AH279" s="53" t="e">
        <f>VALUE(TEXT(('TOX and EXPO INPUTS'!$E$9/AB279),"0.0E+00"))</f>
        <v>#DIV/0!</v>
      </c>
      <c r="AI279" s="53" t="s">
        <v>139</v>
      </c>
      <c r="AJ279" s="53" t="s">
        <v>139</v>
      </c>
      <c r="AK279" s="73" t="s">
        <v>139</v>
      </c>
      <c r="AL279" s="72">
        <f t="shared" si="548"/>
        <v>0</v>
      </c>
      <c r="AM279" s="53">
        <f t="shared" si="549"/>
        <v>0</v>
      </c>
      <c r="AN279" s="53">
        <f t="shared" si="550"/>
        <v>0</v>
      </c>
      <c r="AO279" s="73" t="s">
        <v>139</v>
      </c>
      <c r="AP279" s="72" t="e">
        <f>VALUE(TEXT(((AL279*'TOX and EXPO INPUTS'!$E$20)/'TOX and EXPO INPUTS'!$E$28),"0.00E+00"))</f>
        <v>#DIV/0!</v>
      </c>
      <c r="AQ279" s="53" t="e">
        <f>VALUE(TEXT(((AM279*'TOX and EXPO INPUTS'!$E$20)/'TOX and EXPO INPUTS'!$E$28),"0.00E+00"))</f>
        <v>#DIV/0!</v>
      </c>
      <c r="AR279" s="53" t="e">
        <f>VALUE(TEXT(((AN279*'TOX and EXPO INPUTS'!$E$20)/'TOX and EXPO INPUTS'!$E$28),"0.00E+00"))</f>
        <v>#DIV/0!</v>
      </c>
      <c r="AS279" s="73" t="s">
        <v>139</v>
      </c>
      <c r="AT279" s="72" t="e">
        <f>VALUE(TEXT((IF('TOX and EXPO INPUTS'!$E$18="Route-specific",'TOX and EXPO INPUTS'!$E$17/AP279,'TOX and EXPO INPUTS'!$E$14/AP279)),"0.0E+00"))</f>
        <v>#DIV/0!</v>
      </c>
      <c r="AU279" s="53" t="e">
        <f>VALUE(TEXT((IF('TOX and EXPO INPUTS'!$E$18="Route-specific",'TOX and EXPO INPUTS'!$E$17/AQ279,'TOX and EXPO INPUTS'!$E$14/AQ279)),"0.0E+00"))</f>
        <v>#DIV/0!</v>
      </c>
      <c r="AV279" s="53" t="e">
        <f>VALUE(TEXT((IF('TOX and EXPO INPUTS'!$E$18="Route-specific",'TOX and EXPO INPUTS'!$E$17/AR279,'TOX and EXPO INPUTS'!$E$14/AR279)),"0.0E+00"))</f>
        <v>#DIV/0!</v>
      </c>
      <c r="AW279" s="73" t="s">
        <v>139</v>
      </c>
      <c r="AX279" s="72" t="e">
        <f t="shared" si="454"/>
        <v>#DIV/0!</v>
      </c>
      <c r="AY279" s="53" t="e">
        <f t="shared" si="455"/>
        <v>#DIV/0!</v>
      </c>
      <c r="AZ279" s="53" t="e">
        <f t="shared" si="456"/>
        <v>#DIV/0!</v>
      </c>
      <c r="BA279" s="53" t="s">
        <v>139</v>
      </c>
      <c r="BB279" s="53" t="s">
        <v>139</v>
      </c>
      <c r="BC279" s="53" t="e">
        <f t="shared" si="457"/>
        <v>#DIV/0!</v>
      </c>
      <c r="BD279" s="53" t="e">
        <f t="shared" si="458"/>
        <v>#DIV/0!</v>
      </c>
      <c r="BE279" s="53" t="e">
        <f t="shared" si="459"/>
        <v>#DIV/0!</v>
      </c>
      <c r="BF279" s="53" t="s">
        <v>139</v>
      </c>
      <c r="BG279" s="53" t="s">
        <v>139</v>
      </c>
      <c r="BH279" s="53" t="e">
        <f t="shared" si="460"/>
        <v>#DIV/0!</v>
      </c>
      <c r="BI279" s="53" t="e">
        <f t="shared" si="461"/>
        <v>#DIV/0!</v>
      </c>
      <c r="BJ279" s="53" t="e">
        <f t="shared" si="462"/>
        <v>#DIV/0!</v>
      </c>
      <c r="BK279" s="53" t="s">
        <v>139</v>
      </c>
      <c r="BL279" s="53" t="s">
        <v>139</v>
      </c>
      <c r="BM279" s="73" t="s">
        <v>139</v>
      </c>
      <c r="BN279" s="72" t="e">
        <f t="shared" si="463"/>
        <v>#DIV/0!</v>
      </c>
      <c r="BO279" s="53" t="e">
        <f t="shared" si="464"/>
        <v>#DIV/0!</v>
      </c>
      <c r="BP279" s="53" t="e">
        <f t="shared" si="465"/>
        <v>#DIV/0!</v>
      </c>
      <c r="BQ279" s="53" t="s">
        <v>139</v>
      </c>
      <c r="BR279" s="53" t="s">
        <v>139</v>
      </c>
      <c r="BS279" s="53" t="e">
        <f t="shared" si="466"/>
        <v>#DIV/0!</v>
      </c>
      <c r="BT279" s="53" t="e">
        <f t="shared" si="467"/>
        <v>#DIV/0!</v>
      </c>
      <c r="BU279" s="53" t="e">
        <f t="shared" si="468"/>
        <v>#DIV/0!</v>
      </c>
      <c r="BV279" s="53" t="s">
        <v>139</v>
      </c>
      <c r="BW279" s="53" t="s">
        <v>139</v>
      </c>
      <c r="BX279" s="53" t="e">
        <f t="shared" si="469"/>
        <v>#DIV/0!</v>
      </c>
      <c r="BY279" s="53" t="e">
        <f t="shared" si="470"/>
        <v>#DIV/0!</v>
      </c>
      <c r="BZ279" s="53" t="e">
        <f t="shared" si="471"/>
        <v>#DIV/0!</v>
      </c>
      <c r="CA279" s="53" t="s">
        <v>139</v>
      </c>
      <c r="CB279" s="53" t="s">
        <v>139</v>
      </c>
      <c r="CC279" s="73" t="s">
        <v>139</v>
      </c>
      <c r="CD279" s="72" t="e">
        <f>VALUE(TEXT((1/(('TOX and EXPO INPUTS'!$E$11/AF279)+('TOX and EXPO INPUTS'!$E$19/AT279))),"0.0E+00"))</f>
        <v>#DIV/0!</v>
      </c>
      <c r="CE279" s="53" t="e">
        <f>VALUE(TEXT((1/(('TOX and EXPO INPUTS'!$E$11/AG279)+('TOX and EXPO INPUTS'!$E$19/AT279))),"0.0E+00"))</f>
        <v>#DIV/0!</v>
      </c>
      <c r="CF279" s="53" t="e">
        <f>VALUE(TEXT((1/(('TOX and EXPO INPUTS'!$E$11/AH279)+('TOX and EXPO INPUTS'!$E$19/AT279))),"0.0E+00"))</f>
        <v>#DIV/0!</v>
      </c>
      <c r="CG279" s="53" t="e">
        <f>VALUE(TEXT((1/(('TOX and EXPO INPUTS'!$E$11/AI279)+('TOX and EXPO INPUTS'!$E$19/AT279))),"0.0E+00"))</f>
        <v>#VALUE!</v>
      </c>
      <c r="CH279" s="53" t="e">
        <f>VALUE(TEXT((1/(('TOX and EXPO INPUTS'!$E$11/AJ279)+('TOX and EXPO INPUTS'!$E$19/AT279))),"0.0E+00"))</f>
        <v>#VALUE!</v>
      </c>
      <c r="CI279" s="53" t="e">
        <f>VALUE(TEXT((1/(('TOX and EXPO INPUTS'!$E$11/AF279)+('TOX and EXPO INPUTS'!$E$19/AU279))),"0.0E+00"))</f>
        <v>#DIV/0!</v>
      </c>
      <c r="CJ279" s="53" t="e">
        <f>VALUE(TEXT((1/(('TOX and EXPO INPUTS'!$E$11/AG279)+('TOX and EXPO INPUTS'!$E$19/AU279))),"0.0E+00"))</f>
        <v>#DIV/0!</v>
      </c>
      <c r="CK279" s="53" t="e">
        <f>VALUE(TEXT((1/(('TOX and EXPO INPUTS'!$E$11/AH279)+('TOX and EXPO INPUTS'!$E$19/AU279))),"0.0E+00"))</f>
        <v>#DIV/0!</v>
      </c>
      <c r="CL279" s="53" t="e">
        <f>VALUE(TEXT((1/(('TOX and EXPO INPUTS'!$E$11/AI279)+('TOX and EXPO INPUTS'!$E$19/AU279))),"0.0E+00"))</f>
        <v>#VALUE!</v>
      </c>
      <c r="CM279" s="53" t="e">
        <f>VALUE(TEXT((1/(('TOX and EXPO INPUTS'!$E$11/AJ279)+('TOX and EXPO INPUTS'!$E$19/AU279))),"0.0E+00"))</f>
        <v>#VALUE!</v>
      </c>
      <c r="CN279" s="53" t="e">
        <f>VALUE(TEXT((1/(('TOX and EXPO INPUTS'!$E$11/AF279)+('TOX and EXPO INPUTS'!$E$19/AV279))),"0.0E+00"))</f>
        <v>#DIV/0!</v>
      </c>
      <c r="CO279" s="53" t="e">
        <f>VALUE(TEXT((1/(('TOX and EXPO INPUTS'!$E$11/AG279)+('TOX and EXPO INPUTS'!$E$19/AV279))),"0.0E+00"))</f>
        <v>#DIV/0!</v>
      </c>
      <c r="CP279" s="53" t="e">
        <f>VALUE(TEXT((1/(('TOX and EXPO INPUTS'!$E$11/AH279)+('TOX and EXPO INPUTS'!$E$19/AV279))),"0.0E+00"))</f>
        <v>#DIV/0!</v>
      </c>
      <c r="CQ279" s="53" t="e">
        <f>VALUE(TEXT((1/(('TOX and EXPO INPUTS'!$E$11/AI279)+('TOX and EXPO INPUTS'!$E$19/AV279))),"0.0E+00"))</f>
        <v>#VALUE!</v>
      </c>
      <c r="CR279" s="53" t="e">
        <f>VALUE(TEXT((1/(('TOX and EXPO INPUTS'!$E$11/AJ279)+('TOX and EXPO INPUTS'!$E$19/AV279))),"0.0E+00"))</f>
        <v>#VALUE!</v>
      </c>
      <c r="CS279" s="73" t="e">
        <f>VALUE(TEXT((1/(('TOX and EXPO INPUTS'!$E$11/AK279)+('TOX and EXPO INPUTS'!$E$19/AW279))),"0.0E+00"))</f>
        <v>#VALUE!</v>
      </c>
      <c r="CT279" s="56" t="s">
        <v>77</v>
      </c>
      <c r="CU279" s="36" t="s">
        <v>70</v>
      </c>
      <c r="CV279" s="36" t="s">
        <v>184</v>
      </c>
      <c r="CW279" s="57" t="s">
        <v>70</v>
      </c>
    </row>
    <row r="280" spans="1:101" ht="24" customHeight="1" x14ac:dyDescent="0.25">
      <c r="A280" s="56" t="s">
        <v>4</v>
      </c>
      <c r="B280" s="36" t="s">
        <v>64</v>
      </c>
      <c r="C280" s="36" t="s">
        <v>2</v>
      </c>
      <c r="D280" s="57" t="s">
        <v>1</v>
      </c>
      <c r="E280" s="61" t="s">
        <v>59</v>
      </c>
      <c r="F280" s="92"/>
      <c r="G280" s="65" t="s">
        <v>160</v>
      </c>
      <c r="H280" s="69"/>
      <c r="I280" s="65" t="s">
        <v>159</v>
      </c>
      <c r="J280" s="70">
        <v>190000</v>
      </c>
      <c r="K280" s="50">
        <v>81000</v>
      </c>
      <c r="L280" s="50">
        <v>64000</v>
      </c>
      <c r="M280" s="53" t="s">
        <v>139</v>
      </c>
      <c r="N280" s="53" t="s">
        <v>139</v>
      </c>
      <c r="O280" s="66" t="s">
        <v>139</v>
      </c>
      <c r="P280" s="70">
        <v>1300</v>
      </c>
      <c r="Q280" s="49">
        <v>260</v>
      </c>
      <c r="R280" s="49">
        <v>130</v>
      </c>
      <c r="S280" s="66" t="s">
        <v>139</v>
      </c>
      <c r="T280" s="72">
        <f t="shared" si="448"/>
        <v>0</v>
      </c>
      <c r="U280" s="53">
        <f t="shared" si="449"/>
        <v>0</v>
      </c>
      <c r="V280" s="53">
        <f t="shared" si="450"/>
        <v>0</v>
      </c>
      <c r="W280" s="53" t="s">
        <v>139</v>
      </c>
      <c r="X280" s="53" t="s">
        <v>139</v>
      </c>
      <c r="Y280" s="73" t="s">
        <v>139</v>
      </c>
      <c r="Z280" s="72" t="e">
        <f>VALUE(TEXT(((T280*'TOX and EXPO INPUTS'!$E$12)/'TOX and EXPO INPUTS'!$E$26),"0.00E+00"))</f>
        <v>#DIV/0!</v>
      </c>
      <c r="AA280" s="53" t="e">
        <f>VALUE(TEXT(((U280*'TOX and EXPO INPUTS'!$E$12)/'TOX and EXPO INPUTS'!$E$26),"0.00E+00"))</f>
        <v>#DIV/0!</v>
      </c>
      <c r="AB280" s="53" t="e">
        <f>VALUE(TEXT(((V280*'TOX and EXPO INPUTS'!$E$12)/'TOX and EXPO INPUTS'!$E$26),"0.00E+00"))</f>
        <v>#DIV/0!</v>
      </c>
      <c r="AC280" s="53" t="s">
        <v>139</v>
      </c>
      <c r="AD280" s="53" t="s">
        <v>139</v>
      </c>
      <c r="AE280" s="73" t="s">
        <v>139</v>
      </c>
      <c r="AF280" s="72" t="e">
        <f>VALUE(TEXT(('TOX and EXPO INPUTS'!$E$9/Z280),"0.0E+00"))</f>
        <v>#DIV/0!</v>
      </c>
      <c r="AG280" s="53" t="e">
        <f>VALUE(TEXT(('TOX and EXPO INPUTS'!$E$9/AA280),"0.0E+00"))</f>
        <v>#DIV/0!</v>
      </c>
      <c r="AH280" s="53" t="e">
        <f>VALUE(TEXT(('TOX and EXPO INPUTS'!$E$9/AB280),"0.0E+00"))</f>
        <v>#DIV/0!</v>
      </c>
      <c r="AI280" s="53" t="s">
        <v>139</v>
      </c>
      <c r="AJ280" s="53" t="s">
        <v>139</v>
      </c>
      <c r="AK280" s="73" t="s">
        <v>139</v>
      </c>
      <c r="AL280" s="72">
        <f t="shared" si="548"/>
        <v>0</v>
      </c>
      <c r="AM280" s="53">
        <f t="shared" si="549"/>
        <v>0</v>
      </c>
      <c r="AN280" s="53">
        <f t="shared" si="550"/>
        <v>0</v>
      </c>
      <c r="AO280" s="73" t="s">
        <v>139</v>
      </c>
      <c r="AP280" s="72" t="e">
        <f>VALUE(TEXT(((AL280*'TOX and EXPO INPUTS'!$E$20)/'TOX and EXPO INPUTS'!$E$28),"0.00E+00"))</f>
        <v>#DIV/0!</v>
      </c>
      <c r="AQ280" s="53" t="e">
        <f>VALUE(TEXT(((AM280*'TOX and EXPO INPUTS'!$E$20)/'TOX and EXPO INPUTS'!$E$28),"0.00E+00"))</f>
        <v>#DIV/0!</v>
      </c>
      <c r="AR280" s="53" t="e">
        <f>VALUE(TEXT(((AN280*'TOX and EXPO INPUTS'!$E$20)/'TOX and EXPO INPUTS'!$E$28),"0.00E+00"))</f>
        <v>#DIV/0!</v>
      </c>
      <c r="AS280" s="73" t="s">
        <v>139</v>
      </c>
      <c r="AT280" s="72" t="e">
        <f>VALUE(TEXT((IF('TOX and EXPO INPUTS'!$E$18="Route-specific",'TOX and EXPO INPUTS'!$E$17/AP280,'TOX and EXPO INPUTS'!$E$14/AP280)),"0.0E+00"))</f>
        <v>#DIV/0!</v>
      </c>
      <c r="AU280" s="53" t="e">
        <f>VALUE(TEXT((IF('TOX and EXPO INPUTS'!$E$18="Route-specific",'TOX and EXPO INPUTS'!$E$17/AQ280,'TOX and EXPO INPUTS'!$E$14/AQ280)),"0.0E+00"))</f>
        <v>#DIV/0!</v>
      </c>
      <c r="AV280" s="53" t="e">
        <f>VALUE(TEXT((IF('TOX and EXPO INPUTS'!$E$18="Route-specific",'TOX and EXPO INPUTS'!$E$17/AR280,'TOX and EXPO INPUTS'!$E$14/AR280)),"0.0E+00"))</f>
        <v>#DIV/0!</v>
      </c>
      <c r="AW280" s="73" t="s">
        <v>139</v>
      </c>
      <c r="AX280" s="72" t="e">
        <f t="shared" si="454"/>
        <v>#DIV/0!</v>
      </c>
      <c r="AY280" s="53" t="e">
        <f t="shared" si="455"/>
        <v>#DIV/0!</v>
      </c>
      <c r="AZ280" s="53" t="e">
        <f t="shared" si="456"/>
        <v>#DIV/0!</v>
      </c>
      <c r="BA280" s="53" t="s">
        <v>139</v>
      </c>
      <c r="BB280" s="53" t="s">
        <v>139</v>
      </c>
      <c r="BC280" s="53" t="e">
        <f t="shared" si="457"/>
        <v>#DIV/0!</v>
      </c>
      <c r="BD280" s="53" t="e">
        <f t="shared" si="458"/>
        <v>#DIV/0!</v>
      </c>
      <c r="BE280" s="53" t="e">
        <f t="shared" si="459"/>
        <v>#DIV/0!</v>
      </c>
      <c r="BF280" s="53" t="s">
        <v>139</v>
      </c>
      <c r="BG280" s="53" t="s">
        <v>139</v>
      </c>
      <c r="BH280" s="53" t="e">
        <f t="shared" si="460"/>
        <v>#DIV/0!</v>
      </c>
      <c r="BI280" s="53" t="e">
        <f t="shared" si="461"/>
        <v>#DIV/0!</v>
      </c>
      <c r="BJ280" s="53" t="e">
        <f t="shared" si="462"/>
        <v>#DIV/0!</v>
      </c>
      <c r="BK280" s="53" t="s">
        <v>139</v>
      </c>
      <c r="BL280" s="53" t="s">
        <v>139</v>
      </c>
      <c r="BM280" s="73" t="s">
        <v>139</v>
      </c>
      <c r="BN280" s="72" t="e">
        <f t="shared" si="463"/>
        <v>#DIV/0!</v>
      </c>
      <c r="BO280" s="53" t="e">
        <f t="shared" si="464"/>
        <v>#DIV/0!</v>
      </c>
      <c r="BP280" s="53" t="e">
        <f t="shared" si="465"/>
        <v>#DIV/0!</v>
      </c>
      <c r="BQ280" s="53" t="s">
        <v>139</v>
      </c>
      <c r="BR280" s="53" t="s">
        <v>139</v>
      </c>
      <c r="BS280" s="53" t="e">
        <f t="shared" si="466"/>
        <v>#DIV/0!</v>
      </c>
      <c r="BT280" s="53" t="e">
        <f t="shared" si="467"/>
        <v>#DIV/0!</v>
      </c>
      <c r="BU280" s="53" t="e">
        <f t="shared" si="468"/>
        <v>#DIV/0!</v>
      </c>
      <c r="BV280" s="53" t="s">
        <v>139</v>
      </c>
      <c r="BW280" s="53" t="s">
        <v>139</v>
      </c>
      <c r="BX280" s="53" t="e">
        <f t="shared" si="469"/>
        <v>#DIV/0!</v>
      </c>
      <c r="BY280" s="53" t="e">
        <f t="shared" si="470"/>
        <v>#DIV/0!</v>
      </c>
      <c r="BZ280" s="53" t="e">
        <f t="shared" si="471"/>
        <v>#DIV/0!</v>
      </c>
      <c r="CA280" s="53" t="s">
        <v>139</v>
      </c>
      <c r="CB280" s="53" t="s">
        <v>139</v>
      </c>
      <c r="CC280" s="73" t="s">
        <v>139</v>
      </c>
      <c r="CD280" s="72" t="e">
        <f>VALUE(TEXT((1/(('TOX and EXPO INPUTS'!$E$11/AF280)+('TOX and EXPO INPUTS'!$E$19/AT280))),"0.0E+00"))</f>
        <v>#DIV/0!</v>
      </c>
      <c r="CE280" s="53" t="e">
        <f>VALUE(TEXT((1/(('TOX and EXPO INPUTS'!$E$11/AG280)+('TOX and EXPO INPUTS'!$E$19/AT280))),"0.0E+00"))</f>
        <v>#DIV/0!</v>
      </c>
      <c r="CF280" s="53" t="e">
        <f>VALUE(TEXT((1/(('TOX and EXPO INPUTS'!$E$11/AH280)+('TOX and EXPO INPUTS'!$E$19/AT280))),"0.0E+00"))</f>
        <v>#DIV/0!</v>
      </c>
      <c r="CG280" s="53" t="e">
        <f>VALUE(TEXT((1/(('TOX and EXPO INPUTS'!$E$11/AI280)+('TOX and EXPO INPUTS'!$E$19/AT280))),"0.0E+00"))</f>
        <v>#VALUE!</v>
      </c>
      <c r="CH280" s="53" t="e">
        <f>VALUE(TEXT((1/(('TOX and EXPO INPUTS'!$E$11/AJ280)+('TOX and EXPO INPUTS'!$E$19/AT280))),"0.0E+00"))</f>
        <v>#VALUE!</v>
      </c>
      <c r="CI280" s="53" t="e">
        <f>VALUE(TEXT((1/(('TOX and EXPO INPUTS'!$E$11/AF280)+('TOX and EXPO INPUTS'!$E$19/AU280))),"0.0E+00"))</f>
        <v>#DIV/0!</v>
      </c>
      <c r="CJ280" s="53" t="e">
        <f>VALUE(TEXT((1/(('TOX and EXPO INPUTS'!$E$11/AG280)+('TOX and EXPO INPUTS'!$E$19/AU280))),"0.0E+00"))</f>
        <v>#DIV/0!</v>
      </c>
      <c r="CK280" s="53" t="e">
        <f>VALUE(TEXT((1/(('TOX and EXPO INPUTS'!$E$11/AH280)+('TOX and EXPO INPUTS'!$E$19/AU280))),"0.0E+00"))</f>
        <v>#DIV/0!</v>
      </c>
      <c r="CL280" s="53" t="e">
        <f>VALUE(TEXT((1/(('TOX and EXPO INPUTS'!$E$11/AI280)+('TOX and EXPO INPUTS'!$E$19/AU280))),"0.0E+00"))</f>
        <v>#VALUE!</v>
      </c>
      <c r="CM280" s="53" t="e">
        <f>VALUE(TEXT((1/(('TOX and EXPO INPUTS'!$E$11/AJ280)+('TOX and EXPO INPUTS'!$E$19/AU280))),"0.0E+00"))</f>
        <v>#VALUE!</v>
      </c>
      <c r="CN280" s="53" t="e">
        <f>VALUE(TEXT((1/(('TOX and EXPO INPUTS'!$E$11/AF280)+('TOX and EXPO INPUTS'!$E$19/AV280))),"0.0E+00"))</f>
        <v>#DIV/0!</v>
      </c>
      <c r="CO280" s="53" t="e">
        <f>VALUE(TEXT((1/(('TOX and EXPO INPUTS'!$E$11/AG280)+('TOX and EXPO INPUTS'!$E$19/AV280))),"0.0E+00"))</f>
        <v>#DIV/0!</v>
      </c>
      <c r="CP280" s="53" t="e">
        <f>VALUE(TEXT((1/(('TOX and EXPO INPUTS'!$E$11/AH280)+('TOX and EXPO INPUTS'!$E$19/AV280))),"0.0E+00"))</f>
        <v>#DIV/0!</v>
      </c>
      <c r="CQ280" s="53" t="e">
        <f>VALUE(TEXT((1/(('TOX and EXPO INPUTS'!$E$11/AI280)+('TOX and EXPO INPUTS'!$E$19/AV280))),"0.0E+00"))</f>
        <v>#VALUE!</v>
      </c>
      <c r="CR280" s="53" t="e">
        <f>VALUE(TEXT((1/(('TOX and EXPO INPUTS'!$E$11/AJ280)+('TOX and EXPO INPUTS'!$E$19/AV280))),"0.0E+00"))</f>
        <v>#VALUE!</v>
      </c>
      <c r="CS280" s="73" t="e">
        <f>VALUE(TEXT((1/(('TOX and EXPO INPUTS'!$E$11/AK280)+('TOX and EXPO INPUTS'!$E$19/AW280))),"0.0E+00"))</f>
        <v>#VALUE!</v>
      </c>
      <c r="CT280" s="56" t="s">
        <v>77</v>
      </c>
      <c r="CU280" s="36" t="s">
        <v>70</v>
      </c>
      <c r="CV280" s="36" t="s">
        <v>184</v>
      </c>
      <c r="CW280" s="57" t="s">
        <v>70</v>
      </c>
    </row>
    <row r="281" spans="1:101" ht="12" customHeight="1" x14ac:dyDescent="0.25">
      <c r="A281" s="56" t="s">
        <v>4</v>
      </c>
      <c r="B281" s="36" t="s">
        <v>64</v>
      </c>
      <c r="C281" s="36" t="s">
        <v>2</v>
      </c>
      <c r="D281" s="57" t="s">
        <v>0</v>
      </c>
      <c r="E281" s="61" t="s">
        <v>58</v>
      </c>
      <c r="F281" s="92"/>
      <c r="G281" s="65" t="s">
        <v>160</v>
      </c>
      <c r="H281" s="69"/>
      <c r="I281" s="65" t="s">
        <v>159</v>
      </c>
      <c r="J281" s="70">
        <v>190000</v>
      </c>
      <c r="K281" s="50">
        <v>81000</v>
      </c>
      <c r="L281" s="50">
        <v>64000</v>
      </c>
      <c r="M281" s="53" t="s">
        <v>139</v>
      </c>
      <c r="N281" s="53" t="s">
        <v>139</v>
      </c>
      <c r="O281" s="66" t="s">
        <v>139</v>
      </c>
      <c r="P281" s="70">
        <v>1300</v>
      </c>
      <c r="Q281" s="49">
        <v>260</v>
      </c>
      <c r="R281" s="49">
        <v>130</v>
      </c>
      <c r="S281" s="66" t="s">
        <v>139</v>
      </c>
      <c r="T281" s="72">
        <f t="shared" si="448"/>
        <v>0</v>
      </c>
      <c r="U281" s="53">
        <f t="shared" si="449"/>
        <v>0</v>
      </c>
      <c r="V281" s="53">
        <f t="shared" si="450"/>
        <v>0</v>
      </c>
      <c r="W281" s="53" t="s">
        <v>139</v>
      </c>
      <c r="X281" s="53" t="s">
        <v>139</v>
      </c>
      <c r="Y281" s="73" t="s">
        <v>139</v>
      </c>
      <c r="Z281" s="72" t="e">
        <f>VALUE(TEXT(((T281*'TOX and EXPO INPUTS'!$E$12)/'TOX and EXPO INPUTS'!$E$26),"0.00E+00"))</f>
        <v>#DIV/0!</v>
      </c>
      <c r="AA281" s="53" t="e">
        <f>VALUE(TEXT(((U281*'TOX and EXPO INPUTS'!$E$12)/'TOX and EXPO INPUTS'!$E$26),"0.00E+00"))</f>
        <v>#DIV/0!</v>
      </c>
      <c r="AB281" s="53" t="e">
        <f>VALUE(TEXT(((V281*'TOX and EXPO INPUTS'!$E$12)/'TOX and EXPO INPUTS'!$E$26),"0.00E+00"))</f>
        <v>#DIV/0!</v>
      </c>
      <c r="AC281" s="53" t="s">
        <v>139</v>
      </c>
      <c r="AD281" s="53" t="s">
        <v>139</v>
      </c>
      <c r="AE281" s="73" t="s">
        <v>139</v>
      </c>
      <c r="AF281" s="72" t="e">
        <f>VALUE(TEXT(('TOX and EXPO INPUTS'!$E$9/Z281),"0.0E+00"))</f>
        <v>#DIV/0!</v>
      </c>
      <c r="AG281" s="53" t="e">
        <f>VALUE(TEXT(('TOX and EXPO INPUTS'!$E$9/AA281),"0.0E+00"))</f>
        <v>#DIV/0!</v>
      </c>
      <c r="AH281" s="53" t="e">
        <f>VALUE(TEXT(('TOX and EXPO INPUTS'!$E$9/AB281),"0.0E+00"))</f>
        <v>#DIV/0!</v>
      </c>
      <c r="AI281" s="53" t="s">
        <v>139</v>
      </c>
      <c r="AJ281" s="53" t="s">
        <v>139</v>
      </c>
      <c r="AK281" s="73" t="s">
        <v>139</v>
      </c>
      <c r="AL281" s="72">
        <f t="shared" si="548"/>
        <v>0</v>
      </c>
      <c r="AM281" s="53">
        <f t="shared" si="549"/>
        <v>0</v>
      </c>
      <c r="AN281" s="53">
        <f t="shared" si="550"/>
        <v>0</v>
      </c>
      <c r="AO281" s="73" t="s">
        <v>139</v>
      </c>
      <c r="AP281" s="72" t="e">
        <f>VALUE(TEXT(((AL281*'TOX and EXPO INPUTS'!$E$20)/'TOX and EXPO INPUTS'!$E$28),"0.00E+00"))</f>
        <v>#DIV/0!</v>
      </c>
      <c r="AQ281" s="53" t="e">
        <f>VALUE(TEXT(((AM281*'TOX and EXPO INPUTS'!$E$20)/'TOX and EXPO INPUTS'!$E$28),"0.00E+00"))</f>
        <v>#DIV/0!</v>
      </c>
      <c r="AR281" s="53" t="e">
        <f>VALUE(TEXT(((AN281*'TOX and EXPO INPUTS'!$E$20)/'TOX and EXPO INPUTS'!$E$28),"0.00E+00"))</f>
        <v>#DIV/0!</v>
      </c>
      <c r="AS281" s="73" t="s">
        <v>139</v>
      </c>
      <c r="AT281" s="72" t="e">
        <f>VALUE(TEXT((IF('TOX and EXPO INPUTS'!$E$18="Route-specific",'TOX and EXPO INPUTS'!$E$17/AP281,'TOX and EXPO INPUTS'!$E$14/AP281)),"0.0E+00"))</f>
        <v>#DIV/0!</v>
      </c>
      <c r="AU281" s="53" t="e">
        <f>VALUE(TEXT((IF('TOX and EXPO INPUTS'!$E$18="Route-specific",'TOX and EXPO INPUTS'!$E$17/AQ281,'TOX and EXPO INPUTS'!$E$14/AQ281)),"0.0E+00"))</f>
        <v>#DIV/0!</v>
      </c>
      <c r="AV281" s="53" t="e">
        <f>VALUE(TEXT((IF('TOX and EXPO INPUTS'!$E$18="Route-specific",'TOX and EXPO INPUTS'!$E$17/AR281,'TOX and EXPO INPUTS'!$E$14/AR281)),"0.0E+00"))</f>
        <v>#DIV/0!</v>
      </c>
      <c r="AW281" s="73" t="s">
        <v>139</v>
      </c>
      <c r="AX281" s="72" t="e">
        <f t="shared" si="454"/>
        <v>#DIV/0!</v>
      </c>
      <c r="AY281" s="53" t="e">
        <f t="shared" si="455"/>
        <v>#DIV/0!</v>
      </c>
      <c r="AZ281" s="53" t="e">
        <f t="shared" si="456"/>
        <v>#DIV/0!</v>
      </c>
      <c r="BA281" s="53" t="s">
        <v>139</v>
      </c>
      <c r="BB281" s="53" t="s">
        <v>139</v>
      </c>
      <c r="BC281" s="53" t="e">
        <f t="shared" si="457"/>
        <v>#DIV/0!</v>
      </c>
      <c r="BD281" s="53" t="e">
        <f t="shared" si="458"/>
        <v>#DIV/0!</v>
      </c>
      <c r="BE281" s="53" t="e">
        <f t="shared" si="459"/>
        <v>#DIV/0!</v>
      </c>
      <c r="BF281" s="53" t="s">
        <v>139</v>
      </c>
      <c r="BG281" s="53" t="s">
        <v>139</v>
      </c>
      <c r="BH281" s="53" t="e">
        <f t="shared" si="460"/>
        <v>#DIV/0!</v>
      </c>
      <c r="BI281" s="53" t="e">
        <f t="shared" si="461"/>
        <v>#DIV/0!</v>
      </c>
      <c r="BJ281" s="53" t="e">
        <f t="shared" si="462"/>
        <v>#DIV/0!</v>
      </c>
      <c r="BK281" s="53" t="s">
        <v>139</v>
      </c>
      <c r="BL281" s="53" t="s">
        <v>139</v>
      </c>
      <c r="BM281" s="73" t="s">
        <v>139</v>
      </c>
      <c r="BN281" s="72" t="e">
        <f t="shared" si="463"/>
        <v>#DIV/0!</v>
      </c>
      <c r="BO281" s="53" t="e">
        <f t="shared" si="464"/>
        <v>#DIV/0!</v>
      </c>
      <c r="BP281" s="53" t="e">
        <f t="shared" si="465"/>
        <v>#DIV/0!</v>
      </c>
      <c r="BQ281" s="53" t="s">
        <v>139</v>
      </c>
      <c r="BR281" s="53" t="s">
        <v>139</v>
      </c>
      <c r="BS281" s="53" t="e">
        <f t="shared" si="466"/>
        <v>#DIV/0!</v>
      </c>
      <c r="BT281" s="53" t="e">
        <f t="shared" si="467"/>
        <v>#DIV/0!</v>
      </c>
      <c r="BU281" s="53" t="e">
        <f t="shared" si="468"/>
        <v>#DIV/0!</v>
      </c>
      <c r="BV281" s="53" t="s">
        <v>139</v>
      </c>
      <c r="BW281" s="53" t="s">
        <v>139</v>
      </c>
      <c r="BX281" s="53" t="e">
        <f t="shared" si="469"/>
        <v>#DIV/0!</v>
      </c>
      <c r="BY281" s="53" t="e">
        <f t="shared" si="470"/>
        <v>#DIV/0!</v>
      </c>
      <c r="BZ281" s="53" t="e">
        <f t="shared" si="471"/>
        <v>#DIV/0!</v>
      </c>
      <c r="CA281" s="53" t="s">
        <v>139</v>
      </c>
      <c r="CB281" s="53" t="s">
        <v>139</v>
      </c>
      <c r="CC281" s="73" t="s">
        <v>139</v>
      </c>
      <c r="CD281" s="72" t="e">
        <f>VALUE(TEXT((1/(('TOX and EXPO INPUTS'!$E$11/AF281)+('TOX and EXPO INPUTS'!$E$19/AT281))),"0.0E+00"))</f>
        <v>#DIV/0!</v>
      </c>
      <c r="CE281" s="53" t="e">
        <f>VALUE(TEXT((1/(('TOX and EXPO INPUTS'!$E$11/AG281)+('TOX and EXPO INPUTS'!$E$19/AT281))),"0.0E+00"))</f>
        <v>#DIV/0!</v>
      </c>
      <c r="CF281" s="53" t="e">
        <f>VALUE(TEXT((1/(('TOX and EXPO INPUTS'!$E$11/AH281)+('TOX and EXPO INPUTS'!$E$19/AT281))),"0.0E+00"))</f>
        <v>#DIV/0!</v>
      </c>
      <c r="CG281" s="53" t="e">
        <f>VALUE(TEXT((1/(('TOX and EXPO INPUTS'!$E$11/AI281)+('TOX and EXPO INPUTS'!$E$19/AT281))),"0.0E+00"))</f>
        <v>#VALUE!</v>
      </c>
      <c r="CH281" s="53" t="e">
        <f>VALUE(TEXT((1/(('TOX and EXPO INPUTS'!$E$11/AJ281)+('TOX and EXPO INPUTS'!$E$19/AT281))),"0.0E+00"))</f>
        <v>#VALUE!</v>
      </c>
      <c r="CI281" s="53" t="e">
        <f>VALUE(TEXT((1/(('TOX and EXPO INPUTS'!$E$11/AF281)+('TOX and EXPO INPUTS'!$E$19/AU281))),"0.0E+00"))</f>
        <v>#DIV/0!</v>
      </c>
      <c r="CJ281" s="53" t="e">
        <f>VALUE(TEXT((1/(('TOX and EXPO INPUTS'!$E$11/AG281)+('TOX and EXPO INPUTS'!$E$19/AU281))),"0.0E+00"))</f>
        <v>#DIV/0!</v>
      </c>
      <c r="CK281" s="53" t="e">
        <f>VALUE(TEXT((1/(('TOX and EXPO INPUTS'!$E$11/AH281)+('TOX and EXPO INPUTS'!$E$19/AU281))),"0.0E+00"))</f>
        <v>#DIV/0!</v>
      </c>
      <c r="CL281" s="53" t="e">
        <f>VALUE(TEXT((1/(('TOX and EXPO INPUTS'!$E$11/AI281)+('TOX and EXPO INPUTS'!$E$19/AU281))),"0.0E+00"))</f>
        <v>#VALUE!</v>
      </c>
      <c r="CM281" s="53" t="e">
        <f>VALUE(TEXT((1/(('TOX and EXPO INPUTS'!$E$11/AJ281)+('TOX and EXPO INPUTS'!$E$19/AU281))),"0.0E+00"))</f>
        <v>#VALUE!</v>
      </c>
      <c r="CN281" s="53" t="e">
        <f>VALUE(TEXT((1/(('TOX and EXPO INPUTS'!$E$11/AF281)+('TOX and EXPO INPUTS'!$E$19/AV281))),"0.0E+00"))</f>
        <v>#DIV/0!</v>
      </c>
      <c r="CO281" s="53" t="e">
        <f>VALUE(TEXT((1/(('TOX and EXPO INPUTS'!$E$11/AG281)+('TOX and EXPO INPUTS'!$E$19/AV281))),"0.0E+00"))</f>
        <v>#DIV/0!</v>
      </c>
      <c r="CP281" s="53" t="e">
        <f>VALUE(TEXT((1/(('TOX and EXPO INPUTS'!$E$11/AH281)+('TOX and EXPO INPUTS'!$E$19/AV281))),"0.0E+00"))</f>
        <v>#DIV/0!</v>
      </c>
      <c r="CQ281" s="53" t="e">
        <f>VALUE(TEXT((1/(('TOX and EXPO INPUTS'!$E$11/AI281)+('TOX and EXPO INPUTS'!$E$19/AV281))),"0.0E+00"))</f>
        <v>#VALUE!</v>
      </c>
      <c r="CR281" s="53" t="e">
        <f>VALUE(TEXT((1/(('TOX and EXPO INPUTS'!$E$11/AJ281)+('TOX and EXPO INPUTS'!$E$19/AV281))),"0.0E+00"))</f>
        <v>#VALUE!</v>
      </c>
      <c r="CS281" s="73" t="e">
        <f>VALUE(TEXT((1/(('TOX and EXPO INPUTS'!$E$11/AK281)+('TOX and EXPO INPUTS'!$E$19/AW281))),"0.0E+00"))</f>
        <v>#VALUE!</v>
      </c>
      <c r="CT281" s="56" t="s">
        <v>77</v>
      </c>
      <c r="CU281" s="36" t="s">
        <v>70</v>
      </c>
      <c r="CV281" s="36" t="s">
        <v>184</v>
      </c>
      <c r="CW281" s="57" t="s">
        <v>70</v>
      </c>
    </row>
    <row r="282" spans="1:101" ht="12" customHeight="1" x14ac:dyDescent="0.25">
      <c r="A282" s="56" t="s">
        <v>4</v>
      </c>
      <c r="B282" s="36" t="s">
        <v>64</v>
      </c>
      <c r="C282" s="36" t="s">
        <v>2</v>
      </c>
      <c r="D282" s="57" t="s">
        <v>1</v>
      </c>
      <c r="E282" s="61" t="s">
        <v>58</v>
      </c>
      <c r="F282" s="92"/>
      <c r="G282" s="65" t="s">
        <v>160</v>
      </c>
      <c r="H282" s="69"/>
      <c r="I282" s="65" t="s">
        <v>159</v>
      </c>
      <c r="J282" s="70">
        <v>190000</v>
      </c>
      <c r="K282" s="50">
        <v>81000</v>
      </c>
      <c r="L282" s="50">
        <v>64000</v>
      </c>
      <c r="M282" s="53" t="s">
        <v>139</v>
      </c>
      <c r="N282" s="53" t="s">
        <v>139</v>
      </c>
      <c r="O282" s="66" t="s">
        <v>139</v>
      </c>
      <c r="P282" s="70">
        <v>1300</v>
      </c>
      <c r="Q282" s="49">
        <v>260</v>
      </c>
      <c r="R282" s="49">
        <v>130</v>
      </c>
      <c r="S282" s="66" t="s">
        <v>139</v>
      </c>
      <c r="T282" s="72">
        <f t="shared" si="448"/>
        <v>0</v>
      </c>
      <c r="U282" s="53">
        <f t="shared" si="449"/>
        <v>0</v>
      </c>
      <c r="V282" s="53">
        <f t="shared" si="450"/>
        <v>0</v>
      </c>
      <c r="W282" s="53" t="s">
        <v>139</v>
      </c>
      <c r="X282" s="53" t="s">
        <v>139</v>
      </c>
      <c r="Y282" s="73" t="s">
        <v>139</v>
      </c>
      <c r="Z282" s="72" t="e">
        <f>VALUE(TEXT(((T282*'TOX and EXPO INPUTS'!$E$12)/'TOX and EXPO INPUTS'!$E$26),"0.00E+00"))</f>
        <v>#DIV/0!</v>
      </c>
      <c r="AA282" s="53" t="e">
        <f>VALUE(TEXT(((U282*'TOX and EXPO INPUTS'!$E$12)/'TOX and EXPO INPUTS'!$E$26),"0.00E+00"))</f>
        <v>#DIV/0!</v>
      </c>
      <c r="AB282" s="53" t="e">
        <f>VALUE(TEXT(((V282*'TOX and EXPO INPUTS'!$E$12)/'TOX and EXPO INPUTS'!$E$26),"0.00E+00"))</f>
        <v>#DIV/0!</v>
      </c>
      <c r="AC282" s="53" t="s">
        <v>139</v>
      </c>
      <c r="AD282" s="53" t="s">
        <v>139</v>
      </c>
      <c r="AE282" s="73" t="s">
        <v>139</v>
      </c>
      <c r="AF282" s="72" t="e">
        <f>VALUE(TEXT(('TOX and EXPO INPUTS'!$E$9/Z282),"0.0E+00"))</f>
        <v>#DIV/0!</v>
      </c>
      <c r="AG282" s="53" t="e">
        <f>VALUE(TEXT(('TOX and EXPO INPUTS'!$E$9/AA282),"0.0E+00"))</f>
        <v>#DIV/0!</v>
      </c>
      <c r="AH282" s="53" t="e">
        <f>VALUE(TEXT(('TOX and EXPO INPUTS'!$E$9/AB282),"0.0E+00"))</f>
        <v>#DIV/0!</v>
      </c>
      <c r="AI282" s="53" t="s">
        <v>139</v>
      </c>
      <c r="AJ282" s="53" t="s">
        <v>139</v>
      </c>
      <c r="AK282" s="73" t="s">
        <v>139</v>
      </c>
      <c r="AL282" s="72">
        <f t="shared" si="548"/>
        <v>0</v>
      </c>
      <c r="AM282" s="53">
        <f t="shared" si="549"/>
        <v>0</v>
      </c>
      <c r="AN282" s="53">
        <f t="shared" si="550"/>
        <v>0</v>
      </c>
      <c r="AO282" s="73" t="s">
        <v>139</v>
      </c>
      <c r="AP282" s="72" t="e">
        <f>VALUE(TEXT(((AL282*'TOX and EXPO INPUTS'!$E$20)/'TOX and EXPO INPUTS'!$E$28),"0.00E+00"))</f>
        <v>#DIV/0!</v>
      </c>
      <c r="AQ282" s="53" t="e">
        <f>VALUE(TEXT(((AM282*'TOX and EXPO INPUTS'!$E$20)/'TOX and EXPO INPUTS'!$E$28),"0.00E+00"))</f>
        <v>#DIV/0!</v>
      </c>
      <c r="AR282" s="53" t="e">
        <f>VALUE(TEXT(((AN282*'TOX and EXPO INPUTS'!$E$20)/'TOX and EXPO INPUTS'!$E$28),"0.00E+00"))</f>
        <v>#DIV/0!</v>
      </c>
      <c r="AS282" s="73" t="s">
        <v>139</v>
      </c>
      <c r="AT282" s="72" t="e">
        <f>VALUE(TEXT((IF('TOX and EXPO INPUTS'!$E$18="Route-specific",'TOX and EXPO INPUTS'!$E$17/AP282,'TOX and EXPO INPUTS'!$E$14/AP282)),"0.0E+00"))</f>
        <v>#DIV/0!</v>
      </c>
      <c r="AU282" s="53" t="e">
        <f>VALUE(TEXT((IF('TOX and EXPO INPUTS'!$E$18="Route-specific",'TOX and EXPO INPUTS'!$E$17/AQ282,'TOX and EXPO INPUTS'!$E$14/AQ282)),"0.0E+00"))</f>
        <v>#DIV/0!</v>
      </c>
      <c r="AV282" s="53" t="e">
        <f>VALUE(TEXT((IF('TOX and EXPO INPUTS'!$E$18="Route-specific",'TOX and EXPO INPUTS'!$E$17/AR282,'TOX and EXPO INPUTS'!$E$14/AR282)),"0.0E+00"))</f>
        <v>#DIV/0!</v>
      </c>
      <c r="AW282" s="73" t="s">
        <v>139</v>
      </c>
      <c r="AX282" s="72" t="e">
        <f t="shared" si="454"/>
        <v>#DIV/0!</v>
      </c>
      <c r="AY282" s="53" t="e">
        <f t="shared" si="455"/>
        <v>#DIV/0!</v>
      </c>
      <c r="AZ282" s="53" t="e">
        <f t="shared" si="456"/>
        <v>#DIV/0!</v>
      </c>
      <c r="BA282" s="53" t="s">
        <v>139</v>
      </c>
      <c r="BB282" s="53" t="s">
        <v>139</v>
      </c>
      <c r="BC282" s="53" t="e">
        <f t="shared" si="457"/>
        <v>#DIV/0!</v>
      </c>
      <c r="BD282" s="53" t="e">
        <f t="shared" si="458"/>
        <v>#DIV/0!</v>
      </c>
      <c r="BE282" s="53" t="e">
        <f t="shared" si="459"/>
        <v>#DIV/0!</v>
      </c>
      <c r="BF282" s="53" t="s">
        <v>139</v>
      </c>
      <c r="BG282" s="53" t="s">
        <v>139</v>
      </c>
      <c r="BH282" s="53" t="e">
        <f t="shared" si="460"/>
        <v>#DIV/0!</v>
      </c>
      <c r="BI282" s="53" t="e">
        <f t="shared" si="461"/>
        <v>#DIV/0!</v>
      </c>
      <c r="BJ282" s="53" t="e">
        <f t="shared" si="462"/>
        <v>#DIV/0!</v>
      </c>
      <c r="BK282" s="53" t="s">
        <v>139</v>
      </c>
      <c r="BL282" s="53" t="s">
        <v>139</v>
      </c>
      <c r="BM282" s="73" t="s">
        <v>139</v>
      </c>
      <c r="BN282" s="72" t="e">
        <f t="shared" si="463"/>
        <v>#DIV/0!</v>
      </c>
      <c r="BO282" s="53" t="e">
        <f t="shared" si="464"/>
        <v>#DIV/0!</v>
      </c>
      <c r="BP282" s="53" t="e">
        <f t="shared" si="465"/>
        <v>#DIV/0!</v>
      </c>
      <c r="BQ282" s="53" t="s">
        <v>139</v>
      </c>
      <c r="BR282" s="53" t="s">
        <v>139</v>
      </c>
      <c r="BS282" s="53" t="e">
        <f t="shared" si="466"/>
        <v>#DIV/0!</v>
      </c>
      <c r="BT282" s="53" t="e">
        <f t="shared" si="467"/>
        <v>#DIV/0!</v>
      </c>
      <c r="BU282" s="53" t="e">
        <f t="shared" si="468"/>
        <v>#DIV/0!</v>
      </c>
      <c r="BV282" s="53" t="s">
        <v>139</v>
      </c>
      <c r="BW282" s="53" t="s">
        <v>139</v>
      </c>
      <c r="BX282" s="53" t="e">
        <f t="shared" si="469"/>
        <v>#DIV/0!</v>
      </c>
      <c r="BY282" s="53" t="e">
        <f t="shared" si="470"/>
        <v>#DIV/0!</v>
      </c>
      <c r="BZ282" s="53" t="e">
        <f t="shared" si="471"/>
        <v>#DIV/0!</v>
      </c>
      <c r="CA282" s="53" t="s">
        <v>139</v>
      </c>
      <c r="CB282" s="53" t="s">
        <v>139</v>
      </c>
      <c r="CC282" s="73" t="s">
        <v>139</v>
      </c>
      <c r="CD282" s="72" t="e">
        <f>VALUE(TEXT((1/(('TOX and EXPO INPUTS'!$E$11/AF282)+('TOX and EXPO INPUTS'!$E$19/AT282))),"0.0E+00"))</f>
        <v>#DIV/0!</v>
      </c>
      <c r="CE282" s="53" t="e">
        <f>VALUE(TEXT((1/(('TOX and EXPO INPUTS'!$E$11/AG282)+('TOX and EXPO INPUTS'!$E$19/AT282))),"0.0E+00"))</f>
        <v>#DIV/0!</v>
      </c>
      <c r="CF282" s="53" t="e">
        <f>VALUE(TEXT((1/(('TOX and EXPO INPUTS'!$E$11/AH282)+('TOX and EXPO INPUTS'!$E$19/AT282))),"0.0E+00"))</f>
        <v>#DIV/0!</v>
      </c>
      <c r="CG282" s="53" t="e">
        <f>VALUE(TEXT((1/(('TOX and EXPO INPUTS'!$E$11/AI282)+('TOX and EXPO INPUTS'!$E$19/AT282))),"0.0E+00"))</f>
        <v>#VALUE!</v>
      </c>
      <c r="CH282" s="53" t="e">
        <f>VALUE(TEXT((1/(('TOX and EXPO INPUTS'!$E$11/AJ282)+('TOX and EXPO INPUTS'!$E$19/AT282))),"0.0E+00"))</f>
        <v>#VALUE!</v>
      </c>
      <c r="CI282" s="53" t="e">
        <f>VALUE(TEXT((1/(('TOX and EXPO INPUTS'!$E$11/AF282)+('TOX and EXPO INPUTS'!$E$19/AU282))),"0.0E+00"))</f>
        <v>#DIV/0!</v>
      </c>
      <c r="CJ282" s="53" t="e">
        <f>VALUE(TEXT((1/(('TOX and EXPO INPUTS'!$E$11/AG282)+('TOX and EXPO INPUTS'!$E$19/AU282))),"0.0E+00"))</f>
        <v>#DIV/0!</v>
      </c>
      <c r="CK282" s="53" t="e">
        <f>VALUE(TEXT((1/(('TOX and EXPO INPUTS'!$E$11/AH282)+('TOX and EXPO INPUTS'!$E$19/AU282))),"0.0E+00"))</f>
        <v>#DIV/0!</v>
      </c>
      <c r="CL282" s="53" t="e">
        <f>VALUE(TEXT((1/(('TOX and EXPO INPUTS'!$E$11/AI282)+('TOX and EXPO INPUTS'!$E$19/AU282))),"0.0E+00"))</f>
        <v>#VALUE!</v>
      </c>
      <c r="CM282" s="53" t="e">
        <f>VALUE(TEXT((1/(('TOX and EXPO INPUTS'!$E$11/AJ282)+('TOX and EXPO INPUTS'!$E$19/AU282))),"0.0E+00"))</f>
        <v>#VALUE!</v>
      </c>
      <c r="CN282" s="53" t="e">
        <f>VALUE(TEXT((1/(('TOX and EXPO INPUTS'!$E$11/AF282)+('TOX and EXPO INPUTS'!$E$19/AV282))),"0.0E+00"))</f>
        <v>#DIV/0!</v>
      </c>
      <c r="CO282" s="53" t="e">
        <f>VALUE(TEXT((1/(('TOX and EXPO INPUTS'!$E$11/AG282)+('TOX and EXPO INPUTS'!$E$19/AV282))),"0.0E+00"))</f>
        <v>#DIV/0!</v>
      </c>
      <c r="CP282" s="53" t="e">
        <f>VALUE(TEXT((1/(('TOX and EXPO INPUTS'!$E$11/AH282)+('TOX and EXPO INPUTS'!$E$19/AV282))),"0.0E+00"))</f>
        <v>#DIV/0!</v>
      </c>
      <c r="CQ282" s="53" t="e">
        <f>VALUE(TEXT((1/(('TOX and EXPO INPUTS'!$E$11/AI282)+('TOX and EXPO INPUTS'!$E$19/AV282))),"0.0E+00"))</f>
        <v>#VALUE!</v>
      </c>
      <c r="CR282" s="53" t="e">
        <f>VALUE(TEXT((1/(('TOX and EXPO INPUTS'!$E$11/AJ282)+('TOX and EXPO INPUTS'!$E$19/AV282))),"0.0E+00"))</f>
        <v>#VALUE!</v>
      </c>
      <c r="CS282" s="73" t="e">
        <f>VALUE(TEXT((1/(('TOX and EXPO INPUTS'!$E$11/AK282)+('TOX and EXPO INPUTS'!$E$19/AW282))),"0.0E+00"))</f>
        <v>#VALUE!</v>
      </c>
      <c r="CT282" s="56" t="s">
        <v>77</v>
      </c>
      <c r="CU282" s="36" t="s">
        <v>70</v>
      </c>
      <c r="CV282" s="36" t="s">
        <v>184</v>
      </c>
      <c r="CW282" s="57" t="s">
        <v>70</v>
      </c>
    </row>
    <row r="283" spans="1:101" ht="12" customHeight="1" x14ac:dyDescent="0.25">
      <c r="A283" s="56" t="s">
        <v>4</v>
      </c>
      <c r="B283" s="36" t="s">
        <v>64</v>
      </c>
      <c r="C283" s="36" t="s">
        <v>2</v>
      </c>
      <c r="D283" s="57" t="s">
        <v>0</v>
      </c>
      <c r="E283" s="61" t="s">
        <v>32</v>
      </c>
      <c r="F283" s="92"/>
      <c r="G283" s="65" t="s">
        <v>160</v>
      </c>
      <c r="H283" s="69"/>
      <c r="I283" s="65" t="s">
        <v>159</v>
      </c>
      <c r="J283" s="70">
        <v>190000</v>
      </c>
      <c r="K283" s="50">
        <v>81000</v>
      </c>
      <c r="L283" s="50">
        <v>64000</v>
      </c>
      <c r="M283" s="53" t="s">
        <v>139</v>
      </c>
      <c r="N283" s="53" t="s">
        <v>139</v>
      </c>
      <c r="O283" s="66" t="s">
        <v>139</v>
      </c>
      <c r="P283" s="70">
        <v>1300</v>
      </c>
      <c r="Q283" s="49">
        <v>260</v>
      </c>
      <c r="R283" s="49">
        <v>130</v>
      </c>
      <c r="S283" s="66" t="s">
        <v>139</v>
      </c>
      <c r="T283" s="72">
        <f t="shared" si="448"/>
        <v>0</v>
      </c>
      <c r="U283" s="53">
        <f t="shared" si="449"/>
        <v>0</v>
      </c>
      <c r="V283" s="53">
        <f t="shared" si="450"/>
        <v>0</v>
      </c>
      <c r="W283" s="53" t="s">
        <v>139</v>
      </c>
      <c r="X283" s="53" t="s">
        <v>139</v>
      </c>
      <c r="Y283" s="73" t="s">
        <v>139</v>
      </c>
      <c r="Z283" s="72" t="e">
        <f>VALUE(TEXT(((T283*'TOX and EXPO INPUTS'!$E$12)/'TOX and EXPO INPUTS'!$E$26),"0.00E+00"))</f>
        <v>#DIV/0!</v>
      </c>
      <c r="AA283" s="53" t="e">
        <f>VALUE(TEXT(((U283*'TOX and EXPO INPUTS'!$E$12)/'TOX and EXPO INPUTS'!$E$26),"0.00E+00"))</f>
        <v>#DIV/0!</v>
      </c>
      <c r="AB283" s="53" t="e">
        <f>VALUE(TEXT(((V283*'TOX and EXPO INPUTS'!$E$12)/'TOX and EXPO INPUTS'!$E$26),"0.00E+00"))</f>
        <v>#DIV/0!</v>
      </c>
      <c r="AC283" s="53" t="s">
        <v>139</v>
      </c>
      <c r="AD283" s="53" t="s">
        <v>139</v>
      </c>
      <c r="AE283" s="73" t="s">
        <v>139</v>
      </c>
      <c r="AF283" s="72" t="e">
        <f>VALUE(TEXT(('TOX and EXPO INPUTS'!$E$9/Z283),"0.0E+00"))</f>
        <v>#DIV/0!</v>
      </c>
      <c r="AG283" s="53" t="e">
        <f>VALUE(TEXT(('TOX and EXPO INPUTS'!$E$9/AA283),"0.0E+00"))</f>
        <v>#DIV/0!</v>
      </c>
      <c r="AH283" s="53" t="e">
        <f>VALUE(TEXT(('TOX and EXPO INPUTS'!$E$9/AB283),"0.0E+00"))</f>
        <v>#DIV/0!</v>
      </c>
      <c r="AI283" s="53" t="s">
        <v>139</v>
      </c>
      <c r="AJ283" s="53" t="s">
        <v>139</v>
      </c>
      <c r="AK283" s="73" t="s">
        <v>139</v>
      </c>
      <c r="AL283" s="72">
        <f t="shared" si="548"/>
        <v>0</v>
      </c>
      <c r="AM283" s="53">
        <f t="shared" si="549"/>
        <v>0</v>
      </c>
      <c r="AN283" s="53">
        <f t="shared" si="550"/>
        <v>0</v>
      </c>
      <c r="AO283" s="73" t="s">
        <v>139</v>
      </c>
      <c r="AP283" s="72" t="e">
        <f>VALUE(TEXT(((AL283*'TOX and EXPO INPUTS'!$E$20)/'TOX and EXPO INPUTS'!$E$28),"0.00E+00"))</f>
        <v>#DIV/0!</v>
      </c>
      <c r="AQ283" s="53" t="e">
        <f>VALUE(TEXT(((AM283*'TOX and EXPO INPUTS'!$E$20)/'TOX and EXPO INPUTS'!$E$28),"0.00E+00"))</f>
        <v>#DIV/0!</v>
      </c>
      <c r="AR283" s="53" t="e">
        <f>VALUE(TEXT(((AN283*'TOX and EXPO INPUTS'!$E$20)/'TOX and EXPO INPUTS'!$E$28),"0.00E+00"))</f>
        <v>#DIV/0!</v>
      </c>
      <c r="AS283" s="73" t="s">
        <v>139</v>
      </c>
      <c r="AT283" s="72" t="e">
        <f>VALUE(TEXT((IF('TOX and EXPO INPUTS'!$E$18="Route-specific",'TOX and EXPO INPUTS'!$E$17/AP283,'TOX and EXPO INPUTS'!$E$14/AP283)),"0.0E+00"))</f>
        <v>#DIV/0!</v>
      </c>
      <c r="AU283" s="53" t="e">
        <f>VALUE(TEXT((IF('TOX and EXPO INPUTS'!$E$18="Route-specific",'TOX and EXPO INPUTS'!$E$17/AQ283,'TOX and EXPO INPUTS'!$E$14/AQ283)),"0.0E+00"))</f>
        <v>#DIV/0!</v>
      </c>
      <c r="AV283" s="53" t="e">
        <f>VALUE(TEXT((IF('TOX and EXPO INPUTS'!$E$18="Route-specific",'TOX and EXPO INPUTS'!$E$17/AR283,'TOX and EXPO INPUTS'!$E$14/AR283)),"0.0E+00"))</f>
        <v>#DIV/0!</v>
      </c>
      <c r="AW283" s="73" t="s">
        <v>139</v>
      </c>
      <c r="AX283" s="72" t="e">
        <f t="shared" si="454"/>
        <v>#DIV/0!</v>
      </c>
      <c r="AY283" s="53" t="e">
        <f t="shared" si="455"/>
        <v>#DIV/0!</v>
      </c>
      <c r="AZ283" s="53" t="e">
        <f t="shared" si="456"/>
        <v>#DIV/0!</v>
      </c>
      <c r="BA283" s="53" t="s">
        <v>139</v>
      </c>
      <c r="BB283" s="53" t="s">
        <v>139</v>
      </c>
      <c r="BC283" s="53" t="e">
        <f t="shared" si="457"/>
        <v>#DIV/0!</v>
      </c>
      <c r="BD283" s="53" t="e">
        <f t="shared" si="458"/>
        <v>#DIV/0!</v>
      </c>
      <c r="BE283" s="53" t="e">
        <f t="shared" si="459"/>
        <v>#DIV/0!</v>
      </c>
      <c r="BF283" s="53" t="s">
        <v>139</v>
      </c>
      <c r="BG283" s="53" t="s">
        <v>139</v>
      </c>
      <c r="BH283" s="53" t="e">
        <f t="shared" si="460"/>
        <v>#DIV/0!</v>
      </c>
      <c r="BI283" s="53" t="e">
        <f t="shared" si="461"/>
        <v>#DIV/0!</v>
      </c>
      <c r="BJ283" s="53" t="e">
        <f t="shared" si="462"/>
        <v>#DIV/0!</v>
      </c>
      <c r="BK283" s="53" t="s">
        <v>139</v>
      </c>
      <c r="BL283" s="53" t="s">
        <v>139</v>
      </c>
      <c r="BM283" s="73" t="s">
        <v>139</v>
      </c>
      <c r="BN283" s="72" t="e">
        <f t="shared" si="463"/>
        <v>#DIV/0!</v>
      </c>
      <c r="BO283" s="53" t="e">
        <f t="shared" si="464"/>
        <v>#DIV/0!</v>
      </c>
      <c r="BP283" s="53" t="e">
        <f t="shared" si="465"/>
        <v>#DIV/0!</v>
      </c>
      <c r="BQ283" s="53" t="s">
        <v>139</v>
      </c>
      <c r="BR283" s="53" t="s">
        <v>139</v>
      </c>
      <c r="BS283" s="53" t="e">
        <f t="shared" si="466"/>
        <v>#DIV/0!</v>
      </c>
      <c r="BT283" s="53" t="e">
        <f t="shared" si="467"/>
        <v>#DIV/0!</v>
      </c>
      <c r="BU283" s="53" t="e">
        <f t="shared" si="468"/>
        <v>#DIV/0!</v>
      </c>
      <c r="BV283" s="53" t="s">
        <v>139</v>
      </c>
      <c r="BW283" s="53" t="s">
        <v>139</v>
      </c>
      <c r="BX283" s="53" t="e">
        <f t="shared" si="469"/>
        <v>#DIV/0!</v>
      </c>
      <c r="BY283" s="53" t="e">
        <f t="shared" si="470"/>
        <v>#DIV/0!</v>
      </c>
      <c r="BZ283" s="53" t="e">
        <f t="shared" si="471"/>
        <v>#DIV/0!</v>
      </c>
      <c r="CA283" s="53" t="s">
        <v>139</v>
      </c>
      <c r="CB283" s="53" t="s">
        <v>139</v>
      </c>
      <c r="CC283" s="73" t="s">
        <v>139</v>
      </c>
      <c r="CD283" s="72" t="e">
        <f>VALUE(TEXT((1/(('TOX and EXPO INPUTS'!$E$11/AF283)+('TOX and EXPO INPUTS'!$E$19/AT283))),"0.0E+00"))</f>
        <v>#DIV/0!</v>
      </c>
      <c r="CE283" s="53" t="e">
        <f>VALUE(TEXT((1/(('TOX and EXPO INPUTS'!$E$11/AG283)+('TOX and EXPO INPUTS'!$E$19/AT283))),"0.0E+00"))</f>
        <v>#DIV/0!</v>
      </c>
      <c r="CF283" s="53" t="e">
        <f>VALUE(TEXT((1/(('TOX and EXPO INPUTS'!$E$11/AH283)+('TOX and EXPO INPUTS'!$E$19/AT283))),"0.0E+00"))</f>
        <v>#DIV/0!</v>
      </c>
      <c r="CG283" s="53" t="e">
        <f>VALUE(TEXT((1/(('TOX and EXPO INPUTS'!$E$11/AI283)+('TOX and EXPO INPUTS'!$E$19/AT283))),"0.0E+00"))</f>
        <v>#VALUE!</v>
      </c>
      <c r="CH283" s="53" t="e">
        <f>VALUE(TEXT((1/(('TOX and EXPO INPUTS'!$E$11/AJ283)+('TOX and EXPO INPUTS'!$E$19/AT283))),"0.0E+00"))</f>
        <v>#VALUE!</v>
      </c>
      <c r="CI283" s="53" t="e">
        <f>VALUE(TEXT((1/(('TOX and EXPO INPUTS'!$E$11/AF283)+('TOX and EXPO INPUTS'!$E$19/AU283))),"0.0E+00"))</f>
        <v>#DIV/0!</v>
      </c>
      <c r="CJ283" s="53" t="e">
        <f>VALUE(TEXT((1/(('TOX and EXPO INPUTS'!$E$11/AG283)+('TOX and EXPO INPUTS'!$E$19/AU283))),"0.0E+00"))</f>
        <v>#DIV/0!</v>
      </c>
      <c r="CK283" s="53" t="e">
        <f>VALUE(TEXT((1/(('TOX and EXPO INPUTS'!$E$11/AH283)+('TOX and EXPO INPUTS'!$E$19/AU283))),"0.0E+00"))</f>
        <v>#DIV/0!</v>
      </c>
      <c r="CL283" s="53" t="e">
        <f>VALUE(TEXT((1/(('TOX and EXPO INPUTS'!$E$11/AI283)+('TOX and EXPO INPUTS'!$E$19/AU283))),"0.0E+00"))</f>
        <v>#VALUE!</v>
      </c>
      <c r="CM283" s="53" t="e">
        <f>VALUE(TEXT((1/(('TOX and EXPO INPUTS'!$E$11/AJ283)+('TOX and EXPO INPUTS'!$E$19/AU283))),"0.0E+00"))</f>
        <v>#VALUE!</v>
      </c>
      <c r="CN283" s="53" t="e">
        <f>VALUE(TEXT((1/(('TOX and EXPO INPUTS'!$E$11/AF283)+('TOX and EXPO INPUTS'!$E$19/AV283))),"0.0E+00"))</f>
        <v>#DIV/0!</v>
      </c>
      <c r="CO283" s="53" t="e">
        <f>VALUE(TEXT((1/(('TOX and EXPO INPUTS'!$E$11/AG283)+('TOX and EXPO INPUTS'!$E$19/AV283))),"0.0E+00"))</f>
        <v>#DIV/0!</v>
      </c>
      <c r="CP283" s="53" t="e">
        <f>VALUE(TEXT((1/(('TOX and EXPO INPUTS'!$E$11/AH283)+('TOX and EXPO INPUTS'!$E$19/AV283))),"0.0E+00"))</f>
        <v>#DIV/0!</v>
      </c>
      <c r="CQ283" s="53" t="e">
        <f>VALUE(TEXT((1/(('TOX and EXPO INPUTS'!$E$11/AI283)+('TOX and EXPO INPUTS'!$E$19/AV283))),"0.0E+00"))</f>
        <v>#VALUE!</v>
      </c>
      <c r="CR283" s="53" t="e">
        <f>VALUE(TEXT((1/(('TOX and EXPO INPUTS'!$E$11/AJ283)+('TOX and EXPO INPUTS'!$E$19/AV283))),"0.0E+00"))</f>
        <v>#VALUE!</v>
      </c>
      <c r="CS283" s="73" t="e">
        <f>VALUE(TEXT((1/(('TOX and EXPO INPUTS'!$E$11/AK283)+('TOX and EXPO INPUTS'!$E$19/AW283))),"0.0E+00"))</f>
        <v>#VALUE!</v>
      </c>
      <c r="CT283" s="56" t="s">
        <v>77</v>
      </c>
      <c r="CU283" s="36" t="s">
        <v>70</v>
      </c>
      <c r="CV283" s="36" t="s">
        <v>184</v>
      </c>
      <c r="CW283" s="57" t="s">
        <v>70</v>
      </c>
    </row>
    <row r="284" spans="1:101" ht="12" customHeight="1" x14ac:dyDescent="0.25">
      <c r="A284" s="56" t="s">
        <v>4</v>
      </c>
      <c r="B284" s="36" t="s">
        <v>64</v>
      </c>
      <c r="C284" s="36" t="s">
        <v>2</v>
      </c>
      <c r="D284" s="57" t="s">
        <v>75</v>
      </c>
      <c r="E284" s="61" t="s">
        <v>6</v>
      </c>
      <c r="F284" s="92"/>
      <c r="G284" s="65" t="s">
        <v>160</v>
      </c>
      <c r="H284" s="69"/>
      <c r="I284" s="65" t="s">
        <v>159</v>
      </c>
      <c r="J284" s="70">
        <v>190000</v>
      </c>
      <c r="K284" s="50">
        <v>81000</v>
      </c>
      <c r="L284" s="50">
        <v>64000</v>
      </c>
      <c r="M284" s="53" t="s">
        <v>139</v>
      </c>
      <c r="N284" s="53" t="s">
        <v>139</v>
      </c>
      <c r="O284" s="66" t="s">
        <v>139</v>
      </c>
      <c r="P284" s="70">
        <v>1300</v>
      </c>
      <c r="Q284" s="49">
        <v>260</v>
      </c>
      <c r="R284" s="49">
        <v>130</v>
      </c>
      <c r="S284" s="66" t="s">
        <v>139</v>
      </c>
      <c r="T284" s="72">
        <f t="shared" si="448"/>
        <v>0</v>
      </c>
      <c r="U284" s="53">
        <f t="shared" si="449"/>
        <v>0</v>
      </c>
      <c r="V284" s="53">
        <f t="shared" si="450"/>
        <v>0</v>
      </c>
      <c r="W284" s="53" t="s">
        <v>139</v>
      </c>
      <c r="X284" s="53" t="s">
        <v>139</v>
      </c>
      <c r="Y284" s="73" t="s">
        <v>139</v>
      </c>
      <c r="Z284" s="72" t="e">
        <f>VALUE(TEXT(((T284*'TOX and EXPO INPUTS'!$E$12)/'TOX and EXPO INPUTS'!$E$26),"0.00E+00"))</f>
        <v>#DIV/0!</v>
      </c>
      <c r="AA284" s="53" t="e">
        <f>VALUE(TEXT(((U284*'TOX and EXPO INPUTS'!$E$12)/'TOX and EXPO INPUTS'!$E$26),"0.00E+00"))</f>
        <v>#DIV/0!</v>
      </c>
      <c r="AB284" s="53" t="e">
        <f>VALUE(TEXT(((V284*'TOX and EXPO INPUTS'!$E$12)/'TOX and EXPO INPUTS'!$E$26),"0.00E+00"))</f>
        <v>#DIV/0!</v>
      </c>
      <c r="AC284" s="53" t="s">
        <v>139</v>
      </c>
      <c r="AD284" s="53" t="s">
        <v>139</v>
      </c>
      <c r="AE284" s="73" t="s">
        <v>139</v>
      </c>
      <c r="AF284" s="72" t="e">
        <f>VALUE(TEXT(('TOX and EXPO INPUTS'!$E$9/Z284),"0.0E+00"))</f>
        <v>#DIV/0!</v>
      </c>
      <c r="AG284" s="53" t="e">
        <f>VALUE(TEXT(('TOX and EXPO INPUTS'!$E$9/AA284),"0.0E+00"))</f>
        <v>#DIV/0!</v>
      </c>
      <c r="AH284" s="53" t="e">
        <f>VALUE(TEXT(('TOX and EXPO INPUTS'!$E$9/AB284),"0.0E+00"))</f>
        <v>#DIV/0!</v>
      </c>
      <c r="AI284" s="53" t="s">
        <v>139</v>
      </c>
      <c r="AJ284" s="53" t="s">
        <v>139</v>
      </c>
      <c r="AK284" s="73" t="s">
        <v>139</v>
      </c>
      <c r="AL284" s="72">
        <f t="shared" si="548"/>
        <v>0</v>
      </c>
      <c r="AM284" s="53">
        <f t="shared" si="549"/>
        <v>0</v>
      </c>
      <c r="AN284" s="53">
        <f t="shared" si="550"/>
        <v>0</v>
      </c>
      <c r="AO284" s="73" t="s">
        <v>139</v>
      </c>
      <c r="AP284" s="72" t="e">
        <f>VALUE(TEXT(((AL284*'TOX and EXPO INPUTS'!$E$20)/'TOX and EXPO INPUTS'!$E$28),"0.00E+00"))</f>
        <v>#DIV/0!</v>
      </c>
      <c r="AQ284" s="53" t="e">
        <f>VALUE(TEXT(((AM284*'TOX and EXPO INPUTS'!$E$20)/'TOX and EXPO INPUTS'!$E$28),"0.00E+00"))</f>
        <v>#DIV/0!</v>
      </c>
      <c r="AR284" s="53" t="e">
        <f>VALUE(TEXT(((AN284*'TOX and EXPO INPUTS'!$E$20)/'TOX and EXPO INPUTS'!$E$28),"0.00E+00"))</f>
        <v>#DIV/0!</v>
      </c>
      <c r="AS284" s="73" t="s">
        <v>139</v>
      </c>
      <c r="AT284" s="72" t="e">
        <f>VALUE(TEXT((IF('TOX and EXPO INPUTS'!$E$18="Route-specific",'TOX and EXPO INPUTS'!$E$17/AP284,'TOX and EXPO INPUTS'!$E$14/AP284)),"0.0E+00"))</f>
        <v>#DIV/0!</v>
      </c>
      <c r="AU284" s="53" t="e">
        <f>VALUE(TEXT((IF('TOX and EXPO INPUTS'!$E$18="Route-specific",'TOX and EXPO INPUTS'!$E$17/AQ284,'TOX and EXPO INPUTS'!$E$14/AQ284)),"0.0E+00"))</f>
        <v>#DIV/0!</v>
      </c>
      <c r="AV284" s="53" t="e">
        <f>VALUE(TEXT((IF('TOX and EXPO INPUTS'!$E$18="Route-specific",'TOX and EXPO INPUTS'!$E$17/AR284,'TOX and EXPO INPUTS'!$E$14/AR284)),"0.0E+00"))</f>
        <v>#DIV/0!</v>
      </c>
      <c r="AW284" s="73" t="s">
        <v>139</v>
      </c>
      <c r="AX284" s="72" t="e">
        <f t="shared" si="454"/>
        <v>#DIV/0!</v>
      </c>
      <c r="AY284" s="53" t="e">
        <f t="shared" si="455"/>
        <v>#DIV/0!</v>
      </c>
      <c r="AZ284" s="53" t="e">
        <f t="shared" si="456"/>
        <v>#DIV/0!</v>
      </c>
      <c r="BA284" s="53" t="s">
        <v>139</v>
      </c>
      <c r="BB284" s="53" t="s">
        <v>139</v>
      </c>
      <c r="BC284" s="53" t="e">
        <f t="shared" si="457"/>
        <v>#DIV/0!</v>
      </c>
      <c r="BD284" s="53" t="e">
        <f t="shared" si="458"/>
        <v>#DIV/0!</v>
      </c>
      <c r="BE284" s="53" t="e">
        <f t="shared" si="459"/>
        <v>#DIV/0!</v>
      </c>
      <c r="BF284" s="53" t="s">
        <v>139</v>
      </c>
      <c r="BG284" s="53" t="s">
        <v>139</v>
      </c>
      <c r="BH284" s="53" t="e">
        <f t="shared" si="460"/>
        <v>#DIV/0!</v>
      </c>
      <c r="BI284" s="53" t="e">
        <f t="shared" si="461"/>
        <v>#DIV/0!</v>
      </c>
      <c r="BJ284" s="53" t="e">
        <f t="shared" si="462"/>
        <v>#DIV/0!</v>
      </c>
      <c r="BK284" s="53" t="s">
        <v>139</v>
      </c>
      <c r="BL284" s="53" t="s">
        <v>139</v>
      </c>
      <c r="BM284" s="73" t="s">
        <v>139</v>
      </c>
      <c r="BN284" s="72" t="e">
        <f t="shared" si="463"/>
        <v>#DIV/0!</v>
      </c>
      <c r="BO284" s="53" t="e">
        <f t="shared" si="464"/>
        <v>#DIV/0!</v>
      </c>
      <c r="BP284" s="53" t="e">
        <f t="shared" si="465"/>
        <v>#DIV/0!</v>
      </c>
      <c r="BQ284" s="53" t="s">
        <v>139</v>
      </c>
      <c r="BR284" s="53" t="s">
        <v>139</v>
      </c>
      <c r="BS284" s="53" t="e">
        <f t="shared" si="466"/>
        <v>#DIV/0!</v>
      </c>
      <c r="BT284" s="53" t="e">
        <f t="shared" si="467"/>
        <v>#DIV/0!</v>
      </c>
      <c r="BU284" s="53" t="e">
        <f t="shared" si="468"/>
        <v>#DIV/0!</v>
      </c>
      <c r="BV284" s="53" t="s">
        <v>139</v>
      </c>
      <c r="BW284" s="53" t="s">
        <v>139</v>
      </c>
      <c r="BX284" s="53" t="e">
        <f t="shared" si="469"/>
        <v>#DIV/0!</v>
      </c>
      <c r="BY284" s="53" t="e">
        <f t="shared" si="470"/>
        <v>#DIV/0!</v>
      </c>
      <c r="BZ284" s="53" t="e">
        <f t="shared" si="471"/>
        <v>#DIV/0!</v>
      </c>
      <c r="CA284" s="53" t="s">
        <v>139</v>
      </c>
      <c r="CB284" s="53" t="s">
        <v>139</v>
      </c>
      <c r="CC284" s="73" t="s">
        <v>139</v>
      </c>
      <c r="CD284" s="72" t="e">
        <f>VALUE(TEXT((1/(('TOX and EXPO INPUTS'!$E$11/AF284)+('TOX and EXPO INPUTS'!$E$19/AT284))),"0.0E+00"))</f>
        <v>#DIV/0!</v>
      </c>
      <c r="CE284" s="53" t="e">
        <f>VALUE(TEXT((1/(('TOX and EXPO INPUTS'!$E$11/AG284)+('TOX and EXPO INPUTS'!$E$19/AT284))),"0.0E+00"))</f>
        <v>#DIV/0!</v>
      </c>
      <c r="CF284" s="53" t="e">
        <f>VALUE(TEXT((1/(('TOX and EXPO INPUTS'!$E$11/AH284)+('TOX and EXPO INPUTS'!$E$19/AT284))),"0.0E+00"))</f>
        <v>#DIV/0!</v>
      </c>
      <c r="CG284" s="53" t="e">
        <f>VALUE(TEXT((1/(('TOX and EXPO INPUTS'!$E$11/AI284)+('TOX and EXPO INPUTS'!$E$19/AT284))),"0.0E+00"))</f>
        <v>#VALUE!</v>
      </c>
      <c r="CH284" s="53" t="e">
        <f>VALUE(TEXT((1/(('TOX and EXPO INPUTS'!$E$11/AJ284)+('TOX and EXPO INPUTS'!$E$19/AT284))),"0.0E+00"))</f>
        <v>#VALUE!</v>
      </c>
      <c r="CI284" s="53" t="e">
        <f>VALUE(TEXT((1/(('TOX and EXPO INPUTS'!$E$11/AF284)+('TOX and EXPO INPUTS'!$E$19/AU284))),"0.0E+00"))</f>
        <v>#DIV/0!</v>
      </c>
      <c r="CJ284" s="53" t="e">
        <f>VALUE(TEXT((1/(('TOX and EXPO INPUTS'!$E$11/AG284)+('TOX and EXPO INPUTS'!$E$19/AU284))),"0.0E+00"))</f>
        <v>#DIV/0!</v>
      </c>
      <c r="CK284" s="53" t="e">
        <f>VALUE(TEXT((1/(('TOX and EXPO INPUTS'!$E$11/AH284)+('TOX and EXPO INPUTS'!$E$19/AU284))),"0.0E+00"))</f>
        <v>#DIV/0!</v>
      </c>
      <c r="CL284" s="53" t="e">
        <f>VALUE(TEXT((1/(('TOX and EXPO INPUTS'!$E$11/AI284)+('TOX and EXPO INPUTS'!$E$19/AU284))),"0.0E+00"))</f>
        <v>#VALUE!</v>
      </c>
      <c r="CM284" s="53" t="e">
        <f>VALUE(TEXT((1/(('TOX and EXPO INPUTS'!$E$11/AJ284)+('TOX and EXPO INPUTS'!$E$19/AU284))),"0.0E+00"))</f>
        <v>#VALUE!</v>
      </c>
      <c r="CN284" s="53" t="e">
        <f>VALUE(TEXT((1/(('TOX and EXPO INPUTS'!$E$11/AF284)+('TOX and EXPO INPUTS'!$E$19/AV284))),"0.0E+00"))</f>
        <v>#DIV/0!</v>
      </c>
      <c r="CO284" s="53" t="e">
        <f>VALUE(TEXT((1/(('TOX and EXPO INPUTS'!$E$11/AG284)+('TOX and EXPO INPUTS'!$E$19/AV284))),"0.0E+00"))</f>
        <v>#DIV/0!</v>
      </c>
      <c r="CP284" s="53" t="e">
        <f>VALUE(TEXT((1/(('TOX and EXPO INPUTS'!$E$11/AH284)+('TOX and EXPO INPUTS'!$E$19/AV284))),"0.0E+00"))</f>
        <v>#DIV/0!</v>
      </c>
      <c r="CQ284" s="53" t="e">
        <f>VALUE(TEXT((1/(('TOX and EXPO INPUTS'!$E$11/AI284)+('TOX and EXPO INPUTS'!$E$19/AV284))),"0.0E+00"))</f>
        <v>#VALUE!</v>
      </c>
      <c r="CR284" s="53" t="e">
        <f>VALUE(TEXT((1/(('TOX and EXPO INPUTS'!$E$11/AJ284)+('TOX and EXPO INPUTS'!$E$19/AV284))),"0.0E+00"))</f>
        <v>#VALUE!</v>
      </c>
      <c r="CS284" s="73" t="e">
        <f>VALUE(TEXT((1/(('TOX and EXPO INPUTS'!$E$11/AK284)+('TOX and EXPO INPUTS'!$E$19/AW284))),"0.0E+00"))</f>
        <v>#VALUE!</v>
      </c>
      <c r="CT284" s="56" t="s">
        <v>77</v>
      </c>
      <c r="CU284" s="36" t="s">
        <v>70</v>
      </c>
      <c r="CV284" s="36" t="s">
        <v>184</v>
      </c>
      <c r="CW284" s="57" t="s">
        <v>70</v>
      </c>
    </row>
    <row r="285" spans="1:101" ht="24" customHeight="1" x14ac:dyDescent="0.25">
      <c r="A285" s="56" t="s">
        <v>4</v>
      </c>
      <c r="B285" s="36" t="s">
        <v>64</v>
      </c>
      <c r="C285" s="36" t="s">
        <v>71</v>
      </c>
      <c r="D285" s="57" t="s">
        <v>0</v>
      </c>
      <c r="E285" s="61" t="s">
        <v>15</v>
      </c>
      <c r="F285" s="92"/>
      <c r="G285" s="65" t="s">
        <v>160</v>
      </c>
      <c r="H285" s="69"/>
      <c r="I285" s="65" t="s">
        <v>159</v>
      </c>
      <c r="J285" s="70" t="s">
        <v>222</v>
      </c>
      <c r="K285" s="50" t="s">
        <v>222</v>
      </c>
      <c r="L285" s="50" t="s">
        <v>222</v>
      </c>
      <c r="M285" s="50" t="s">
        <v>222</v>
      </c>
      <c r="N285" s="50" t="s">
        <v>222</v>
      </c>
      <c r="O285" s="65" t="s">
        <v>222</v>
      </c>
      <c r="P285" s="70" t="s">
        <v>222</v>
      </c>
      <c r="Q285" s="50" t="s">
        <v>222</v>
      </c>
      <c r="R285" s="50" t="s">
        <v>222</v>
      </c>
      <c r="S285" s="65" t="s">
        <v>222</v>
      </c>
      <c r="T285" s="69" t="s">
        <v>222</v>
      </c>
      <c r="U285" s="49" t="s">
        <v>222</v>
      </c>
      <c r="V285" s="49" t="s">
        <v>222</v>
      </c>
      <c r="W285" s="49" t="s">
        <v>222</v>
      </c>
      <c r="X285" s="49" t="s">
        <v>222</v>
      </c>
      <c r="Y285" s="64" t="s">
        <v>222</v>
      </c>
      <c r="Z285" s="69" t="s">
        <v>222</v>
      </c>
      <c r="AA285" s="49" t="s">
        <v>222</v>
      </c>
      <c r="AB285" s="49" t="s">
        <v>222</v>
      </c>
      <c r="AC285" s="49" t="s">
        <v>222</v>
      </c>
      <c r="AD285" s="49" t="s">
        <v>222</v>
      </c>
      <c r="AE285" s="64" t="s">
        <v>222</v>
      </c>
      <c r="AF285" s="69" t="s">
        <v>222</v>
      </c>
      <c r="AG285" s="49" t="s">
        <v>222</v>
      </c>
      <c r="AH285" s="49" t="s">
        <v>222</v>
      </c>
      <c r="AI285" s="49" t="s">
        <v>222</v>
      </c>
      <c r="AJ285" s="49" t="s">
        <v>222</v>
      </c>
      <c r="AK285" s="64" t="s">
        <v>222</v>
      </c>
      <c r="AL285" s="69" t="s">
        <v>222</v>
      </c>
      <c r="AM285" s="49" t="s">
        <v>222</v>
      </c>
      <c r="AN285" s="49" t="s">
        <v>222</v>
      </c>
      <c r="AO285" s="64" t="s">
        <v>222</v>
      </c>
      <c r="AP285" s="69" t="s">
        <v>222</v>
      </c>
      <c r="AQ285" s="49" t="s">
        <v>222</v>
      </c>
      <c r="AR285" s="49" t="s">
        <v>222</v>
      </c>
      <c r="AS285" s="64" t="s">
        <v>222</v>
      </c>
      <c r="AT285" s="69" t="s">
        <v>222</v>
      </c>
      <c r="AU285" s="49" t="s">
        <v>222</v>
      </c>
      <c r="AV285" s="49" t="s">
        <v>222</v>
      </c>
      <c r="AW285" s="64" t="s">
        <v>222</v>
      </c>
      <c r="AX285" s="69" t="s">
        <v>222</v>
      </c>
      <c r="AY285" s="49" t="s">
        <v>222</v>
      </c>
      <c r="AZ285" s="49" t="s">
        <v>222</v>
      </c>
      <c r="BA285" s="49" t="s">
        <v>222</v>
      </c>
      <c r="BB285" s="49" t="s">
        <v>222</v>
      </c>
      <c r="BC285" s="49" t="s">
        <v>222</v>
      </c>
      <c r="BD285" s="49" t="s">
        <v>222</v>
      </c>
      <c r="BE285" s="49" t="s">
        <v>222</v>
      </c>
      <c r="BF285" s="49" t="s">
        <v>222</v>
      </c>
      <c r="BG285" s="49" t="s">
        <v>222</v>
      </c>
      <c r="BH285" s="49" t="s">
        <v>222</v>
      </c>
      <c r="BI285" s="49" t="s">
        <v>222</v>
      </c>
      <c r="BJ285" s="49" t="s">
        <v>222</v>
      </c>
      <c r="BK285" s="49" t="s">
        <v>222</v>
      </c>
      <c r="BL285" s="49" t="s">
        <v>222</v>
      </c>
      <c r="BM285" s="64" t="s">
        <v>222</v>
      </c>
      <c r="BN285" s="69" t="s">
        <v>222</v>
      </c>
      <c r="BO285" s="49" t="s">
        <v>222</v>
      </c>
      <c r="BP285" s="49" t="s">
        <v>222</v>
      </c>
      <c r="BQ285" s="49" t="s">
        <v>222</v>
      </c>
      <c r="BR285" s="49" t="s">
        <v>222</v>
      </c>
      <c r="BS285" s="49" t="s">
        <v>222</v>
      </c>
      <c r="BT285" s="49" t="s">
        <v>222</v>
      </c>
      <c r="BU285" s="49" t="s">
        <v>222</v>
      </c>
      <c r="BV285" s="49" t="s">
        <v>222</v>
      </c>
      <c r="BW285" s="49" t="s">
        <v>222</v>
      </c>
      <c r="BX285" s="49" t="s">
        <v>222</v>
      </c>
      <c r="BY285" s="49" t="s">
        <v>222</v>
      </c>
      <c r="BZ285" s="49" t="s">
        <v>222</v>
      </c>
      <c r="CA285" s="49" t="s">
        <v>222</v>
      </c>
      <c r="CB285" s="49" t="s">
        <v>222</v>
      </c>
      <c r="CC285" s="64" t="s">
        <v>222</v>
      </c>
      <c r="CD285" s="69" t="s">
        <v>222</v>
      </c>
      <c r="CE285" s="49" t="s">
        <v>222</v>
      </c>
      <c r="CF285" s="49" t="s">
        <v>222</v>
      </c>
      <c r="CG285" s="49" t="s">
        <v>222</v>
      </c>
      <c r="CH285" s="49" t="s">
        <v>222</v>
      </c>
      <c r="CI285" s="49" t="s">
        <v>222</v>
      </c>
      <c r="CJ285" s="49" t="s">
        <v>222</v>
      </c>
      <c r="CK285" s="49" t="s">
        <v>222</v>
      </c>
      <c r="CL285" s="49" t="s">
        <v>222</v>
      </c>
      <c r="CM285" s="49" t="s">
        <v>222</v>
      </c>
      <c r="CN285" s="49" t="s">
        <v>222</v>
      </c>
      <c r="CO285" s="49" t="s">
        <v>222</v>
      </c>
      <c r="CP285" s="49" t="s">
        <v>222</v>
      </c>
      <c r="CQ285" s="49" t="s">
        <v>222</v>
      </c>
      <c r="CR285" s="49" t="s">
        <v>222</v>
      </c>
      <c r="CS285" s="64" t="s">
        <v>222</v>
      </c>
      <c r="CT285" s="56" t="s">
        <v>70</v>
      </c>
      <c r="CU285" s="36" t="s">
        <v>70</v>
      </c>
      <c r="CV285" s="36" t="s">
        <v>70</v>
      </c>
      <c r="CW285" s="57" t="s">
        <v>70</v>
      </c>
    </row>
    <row r="286" spans="1:101" ht="24" customHeight="1" x14ac:dyDescent="0.25">
      <c r="A286" s="56" t="s">
        <v>4</v>
      </c>
      <c r="B286" s="36" t="s">
        <v>64</v>
      </c>
      <c r="C286" s="36" t="s">
        <v>71</v>
      </c>
      <c r="D286" s="57" t="s">
        <v>0</v>
      </c>
      <c r="E286" s="61" t="s">
        <v>256</v>
      </c>
      <c r="F286" s="92"/>
      <c r="G286" s="65" t="s">
        <v>160</v>
      </c>
      <c r="H286" s="69"/>
      <c r="I286" s="65" t="s">
        <v>159</v>
      </c>
      <c r="J286" s="70" t="s">
        <v>222</v>
      </c>
      <c r="K286" s="50" t="s">
        <v>222</v>
      </c>
      <c r="L286" s="50" t="s">
        <v>222</v>
      </c>
      <c r="M286" s="50" t="s">
        <v>222</v>
      </c>
      <c r="N286" s="50" t="s">
        <v>222</v>
      </c>
      <c r="O286" s="65" t="s">
        <v>222</v>
      </c>
      <c r="P286" s="70" t="s">
        <v>222</v>
      </c>
      <c r="Q286" s="50" t="s">
        <v>222</v>
      </c>
      <c r="R286" s="50" t="s">
        <v>222</v>
      </c>
      <c r="S286" s="65" t="s">
        <v>222</v>
      </c>
      <c r="T286" s="69" t="s">
        <v>222</v>
      </c>
      <c r="U286" s="49" t="s">
        <v>222</v>
      </c>
      <c r="V286" s="49" t="s">
        <v>222</v>
      </c>
      <c r="W286" s="49" t="s">
        <v>222</v>
      </c>
      <c r="X286" s="49" t="s">
        <v>222</v>
      </c>
      <c r="Y286" s="64" t="s">
        <v>222</v>
      </c>
      <c r="Z286" s="69" t="s">
        <v>222</v>
      </c>
      <c r="AA286" s="49" t="s">
        <v>222</v>
      </c>
      <c r="AB286" s="49" t="s">
        <v>222</v>
      </c>
      <c r="AC286" s="49" t="s">
        <v>222</v>
      </c>
      <c r="AD286" s="49" t="s">
        <v>222</v>
      </c>
      <c r="AE286" s="64" t="s">
        <v>222</v>
      </c>
      <c r="AF286" s="69" t="s">
        <v>222</v>
      </c>
      <c r="AG286" s="49" t="s">
        <v>222</v>
      </c>
      <c r="AH286" s="49" t="s">
        <v>222</v>
      </c>
      <c r="AI286" s="49" t="s">
        <v>222</v>
      </c>
      <c r="AJ286" s="49" t="s">
        <v>222</v>
      </c>
      <c r="AK286" s="64" t="s">
        <v>222</v>
      </c>
      <c r="AL286" s="69" t="s">
        <v>222</v>
      </c>
      <c r="AM286" s="49" t="s">
        <v>222</v>
      </c>
      <c r="AN286" s="49" t="s">
        <v>222</v>
      </c>
      <c r="AO286" s="64" t="s">
        <v>222</v>
      </c>
      <c r="AP286" s="69" t="s">
        <v>222</v>
      </c>
      <c r="AQ286" s="49" t="s">
        <v>222</v>
      </c>
      <c r="AR286" s="49" t="s">
        <v>222</v>
      </c>
      <c r="AS286" s="64" t="s">
        <v>222</v>
      </c>
      <c r="AT286" s="69" t="s">
        <v>222</v>
      </c>
      <c r="AU286" s="49" t="s">
        <v>222</v>
      </c>
      <c r="AV286" s="49" t="s">
        <v>222</v>
      </c>
      <c r="AW286" s="64" t="s">
        <v>222</v>
      </c>
      <c r="AX286" s="69" t="s">
        <v>222</v>
      </c>
      <c r="AY286" s="49" t="s">
        <v>222</v>
      </c>
      <c r="AZ286" s="49" t="s">
        <v>222</v>
      </c>
      <c r="BA286" s="49" t="s">
        <v>222</v>
      </c>
      <c r="BB286" s="49" t="s">
        <v>222</v>
      </c>
      <c r="BC286" s="49" t="s">
        <v>222</v>
      </c>
      <c r="BD286" s="49" t="s">
        <v>222</v>
      </c>
      <c r="BE286" s="49" t="s">
        <v>222</v>
      </c>
      <c r="BF286" s="49" t="s">
        <v>222</v>
      </c>
      <c r="BG286" s="49" t="s">
        <v>222</v>
      </c>
      <c r="BH286" s="49" t="s">
        <v>222</v>
      </c>
      <c r="BI286" s="49" t="s">
        <v>222</v>
      </c>
      <c r="BJ286" s="49" t="s">
        <v>222</v>
      </c>
      <c r="BK286" s="49" t="s">
        <v>222</v>
      </c>
      <c r="BL286" s="49" t="s">
        <v>222</v>
      </c>
      <c r="BM286" s="64" t="s">
        <v>222</v>
      </c>
      <c r="BN286" s="69" t="s">
        <v>222</v>
      </c>
      <c r="BO286" s="49" t="s">
        <v>222</v>
      </c>
      <c r="BP286" s="49" t="s">
        <v>222</v>
      </c>
      <c r="BQ286" s="49" t="s">
        <v>222</v>
      </c>
      <c r="BR286" s="49" t="s">
        <v>222</v>
      </c>
      <c r="BS286" s="49" t="s">
        <v>222</v>
      </c>
      <c r="BT286" s="49" t="s">
        <v>222</v>
      </c>
      <c r="BU286" s="49" t="s">
        <v>222</v>
      </c>
      <c r="BV286" s="49" t="s">
        <v>222</v>
      </c>
      <c r="BW286" s="49" t="s">
        <v>222</v>
      </c>
      <c r="BX286" s="49" t="s">
        <v>222</v>
      </c>
      <c r="BY286" s="49" t="s">
        <v>222</v>
      </c>
      <c r="BZ286" s="49" t="s">
        <v>222</v>
      </c>
      <c r="CA286" s="49" t="s">
        <v>222</v>
      </c>
      <c r="CB286" s="49" t="s">
        <v>222</v>
      </c>
      <c r="CC286" s="64" t="s">
        <v>222</v>
      </c>
      <c r="CD286" s="69" t="s">
        <v>222</v>
      </c>
      <c r="CE286" s="49" t="s">
        <v>222</v>
      </c>
      <c r="CF286" s="49" t="s">
        <v>222</v>
      </c>
      <c r="CG286" s="49" t="s">
        <v>222</v>
      </c>
      <c r="CH286" s="49" t="s">
        <v>222</v>
      </c>
      <c r="CI286" s="49" t="s">
        <v>222</v>
      </c>
      <c r="CJ286" s="49" t="s">
        <v>222</v>
      </c>
      <c r="CK286" s="49" t="s">
        <v>222</v>
      </c>
      <c r="CL286" s="49" t="s">
        <v>222</v>
      </c>
      <c r="CM286" s="49" t="s">
        <v>222</v>
      </c>
      <c r="CN286" s="49" t="s">
        <v>222</v>
      </c>
      <c r="CO286" s="49" t="s">
        <v>222</v>
      </c>
      <c r="CP286" s="49" t="s">
        <v>222</v>
      </c>
      <c r="CQ286" s="49" t="s">
        <v>222</v>
      </c>
      <c r="CR286" s="49" t="s">
        <v>222</v>
      </c>
      <c r="CS286" s="64" t="s">
        <v>222</v>
      </c>
      <c r="CT286" s="56" t="s">
        <v>70</v>
      </c>
      <c r="CU286" s="36" t="s">
        <v>70</v>
      </c>
      <c r="CV286" s="36" t="s">
        <v>70</v>
      </c>
      <c r="CW286" s="57" t="s">
        <v>70</v>
      </c>
    </row>
    <row r="287" spans="1:101" ht="24" customHeight="1" x14ac:dyDescent="0.25">
      <c r="A287" s="56" t="s">
        <v>4</v>
      </c>
      <c r="B287" s="36" t="s">
        <v>64</v>
      </c>
      <c r="C287" s="36" t="s">
        <v>71</v>
      </c>
      <c r="D287" s="57" t="s">
        <v>0</v>
      </c>
      <c r="E287" s="61" t="s">
        <v>40</v>
      </c>
      <c r="F287" s="92"/>
      <c r="G287" s="65" t="s">
        <v>160</v>
      </c>
      <c r="H287" s="69"/>
      <c r="I287" s="65" t="s">
        <v>159</v>
      </c>
      <c r="J287" s="70" t="s">
        <v>222</v>
      </c>
      <c r="K287" s="50" t="s">
        <v>222</v>
      </c>
      <c r="L287" s="50" t="s">
        <v>222</v>
      </c>
      <c r="M287" s="50" t="s">
        <v>222</v>
      </c>
      <c r="N287" s="50" t="s">
        <v>222</v>
      </c>
      <c r="O287" s="65" t="s">
        <v>222</v>
      </c>
      <c r="P287" s="70" t="s">
        <v>222</v>
      </c>
      <c r="Q287" s="50" t="s">
        <v>222</v>
      </c>
      <c r="R287" s="50" t="s">
        <v>222</v>
      </c>
      <c r="S287" s="65" t="s">
        <v>222</v>
      </c>
      <c r="T287" s="69" t="s">
        <v>222</v>
      </c>
      <c r="U287" s="49" t="s">
        <v>222</v>
      </c>
      <c r="V287" s="49" t="s">
        <v>222</v>
      </c>
      <c r="W287" s="49" t="s">
        <v>222</v>
      </c>
      <c r="X287" s="49" t="s">
        <v>222</v>
      </c>
      <c r="Y287" s="64" t="s">
        <v>222</v>
      </c>
      <c r="Z287" s="69" t="s">
        <v>222</v>
      </c>
      <c r="AA287" s="49" t="s">
        <v>222</v>
      </c>
      <c r="AB287" s="49" t="s">
        <v>222</v>
      </c>
      <c r="AC287" s="49" t="s">
        <v>222</v>
      </c>
      <c r="AD287" s="49" t="s">
        <v>222</v>
      </c>
      <c r="AE287" s="64" t="s">
        <v>222</v>
      </c>
      <c r="AF287" s="69" t="s">
        <v>222</v>
      </c>
      <c r="AG287" s="49" t="s">
        <v>222</v>
      </c>
      <c r="AH287" s="49" t="s">
        <v>222</v>
      </c>
      <c r="AI287" s="49" t="s">
        <v>222</v>
      </c>
      <c r="AJ287" s="49" t="s">
        <v>222</v>
      </c>
      <c r="AK287" s="64" t="s">
        <v>222</v>
      </c>
      <c r="AL287" s="69" t="s">
        <v>222</v>
      </c>
      <c r="AM287" s="49" t="s">
        <v>222</v>
      </c>
      <c r="AN287" s="49" t="s">
        <v>222</v>
      </c>
      <c r="AO287" s="64" t="s">
        <v>222</v>
      </c>
      <c r="AP287" s="69" t="s">
        <v>222</v>
      </c>
      <c r="AQ287" s="49" t="s">
        <v>222</v>
      </c>
      <c r="AR287" s="49" t="s">
        <v>222</v>
      </c>
      <c r="AS287" s="64" t="s">
        <v>222</v>
      </c>
      <c r="AT287" s="69" t="s">
        <v>222</v>
      </c>
      <c r="AU287" s="49" t="s">
        <v>222</v>
      </c>
      <c r="AV287" s="49" t="s">
        <v>222</v>
      </c>
      <c r="AW287" s="64" t="s">
        <v>222</v>
      </c>
      <c r="AX287" s="69" t="s">
        <v>222</v>
      </c>
      <c r="AY287" s="49" t="s">
        <v>222</v>
      </c>
      <c r="AZ287" s="49" t="s">
        <v>222</v>
      </c>
      <c r="BA287" s="49" t="s">
        <v>222</v>
      </c>
      <c r="BB287" s="49" t="s">
        <v>222</v>
      </c>
      <c r="BC287" s="49" t="s">
        <v>222</v>
      </c>
      <c r="BD287" s="49" t="s">
        <v>222</v>
      </c>
      <c r="BE287" s="49" t="s">
        <v>222</v>
      </c>
      <c r="BF287" s="49" t="s">
        <v>222</v>
      </c>
      <c r="BG287" s="49" t="s">
        <v>222</v>
      </c>
      <c r="BH287" s="49" t="s">
        <v>222</v>
      </c>
      <c r="BI287" s="49" t="s">
        <v>222</v>
      </c>
      <c r="BJ287" s="49" t="s">
        <v>222</v>
      </c>
      <c r="BK287" s="49" t="s">
        <v>222</v>
      </c>
      <c r="BL287" s="49" t="s">
        <v>222</v>
      </c>
      <c r="BM287" s="64" t="s">
        <v>222</v>
      </c>
      <c r="BN287" s="69" t="s">
        <v>222</v>
      </c>
      <c r="BO287" s="49" t="s">
        <v>222</v>
      </c>
      <c r="BP287" s="49" t="s">
        <v>222</v>
      </c>
      <c r="BQ287" s="49" t="s">
        <v>222</v>
      </c>
      <c r="BR287" s="49" t="s">
        <v>222</v>
      </c>
      <c r="BS287" s="49" t="s">
        <v>222</v>
      </c>
      <c r="BT287" s="49" t="s">
        <v>222</v>
      </c>
      <c r="BU287" s="49" t="s">
        <v>222</v>
      </c>
      <c r="BV287" s="49" t="s">
        <v>222</v>
      </c>
      <c r="BW287" s="49" t="s">
        <v>222</v>
      </c>
      <c r="BX287" s="49" t="s">
        <v>222</v>
      </c>
      <c r="BY287" s="49" t="s">
        <v>222</v>
      </c>
      <c r="BZ287" s="49" t="s">
        <v>222</v>
      </c>
      <c r="CA287" s="49" t="s">
        <v>222</v>
      </c>
      <c r="CB287" s="49" t="s">
        <v>222</v>
      </c>
      <c r="CC287" s="64" t="s">
        <v>222</v>
      </c>
      <c r="CD287" s="69" t="s">
        <v>222</v>
      </c>
      <c r="CE287" s="49" t="s">
        <v>222</v>
      </c>
      <c r="CF287" s="49" t="s">
        <v>222</v>
      </c>
      <c r="CG287" s="49" t="s">
        <v>222</v>
      </c>
      <c r="CH287" s="49" t="s">
        <v>222</v>
      </c>
      <c r="CI287" s="49" t="s">
        <v>222</v>
      </c>
      <c r="CJ287" s="49" t="s">
        <v>222</v>
      </c>
      <c r="CK287" s="49" t="s">
        <v>222</v>
      </c>
      <c r="CL287" s="49" t="s">
        <v>222</v>
      </c>
      <c r="CM287" s="49" t="s">
        <v>222</v>
      </c>
      <c r="CN287" s="49" t="s">
        <v>222</v>
      </c>
      <c r="CO287" s="49" t="s">
        <v>222</v>
      </c>
      <c r="CP287" s="49" t="s">
        <v>222</v>
      </c>
      <c r="CQ287" s="49" t="s">
        <v>222</v>
      </c>
      <c r="CR287" s="49" t="s">
        <v>222</v>
      </c>
      <c r="CS287" s="64" t="s">
        <v>222</v>
      </c>
      <c r="CT287" s="56" t="s">
        <v>70</v>
      </c>
      <c r="CU287" s="36" t="s">
        <v>70</v>
      </c>
      <c r="CV287" s="36" t="s">
        <v>70</v>
      </c>
      <c r="CW287" s="57" t="s">
        <v>70</v>
      </c>
    </row>
    <row r="288" spans="1:101" ht="24" customHeight="1" x14ac:dyDescent="0.25">
      <c r="A288" s="56" t="s">
        <v>4</v>
      </c>
      <c r="B288" s="36" t="s">
        <v>64</v>
      </c>
      <c r="C288" s="36" t="s">
        <v>71</v>
      </c>
      <c r="D288" s="57" t="s">
        <v>0</v>
      </c>
      <c r="E288" s="61" t="s">
        <v>17</v>
      </c>
      <c r="F288" s="92"/>
      <c r="G288" s="65" t="s">
        <v>160</v>
      </c>
      <c r="H288" s="69"/>
      <c r="I288" s="65" t="s">
        <v>159</v>
      </c>
      <c r="J288" s="70" t="s">
        <v>222</v>
      </c>
      <c r="K288" s="50" t="s">
        <v>222</v>
      </c>
      <c r="L288" s="50" t="s">
        <v>222</v>
      </c>
      <c r="M288" s="50" t="s">
        <v>222</v>
      </c>
      <c r="N288" s="50" t="s">
        <v>222</v>
      </c>
      <c r="O288" s="65" t="s">
        <v>222</v>
      </c>
      <c r="P288" s="70" t="s">
        <v>222</v>
      </c>
      <c r="Q288" s="50" t="s">
        <v>222</v>
      </c>
      <c r="R288" s="50" t="s">
        <v>222</v>
      </c>
      <c r="S288" s="65" t="s">
        <v>222</v>
      </c>
      <c r="T288" s="69" t="s">
        <v>222</v>
      </c>
      <c r="U288" s="49" t="s">
        <v>222</v>
      </c>
      <c r="V288" s="49" t="s">
        <v>222</v>
      </c>
      <c r="W288" s="49" t="s">
        <v>222</v>
      </c>
      <c r="X288" s="49" t="s">
        <v>222</v>
      </c>
      <c r="Y288" s="64" t="s">
        <v>222</v>
      </c>
      <c r="Z288" s="69" t="s">
        <v>222</v>
      </c>
      <c r="AA288" s="49" t="s">
        <v>222</v>
      </c>
      <c r="AB288" s="49" t="s">
        <v>222</v>
      </c>
      <c r="AC288" s="49" t="s">
        <v>222</v>
      </c>
      <c r="AD288" s="49" t="s">
        <v>222</v>
      </c>
      <c r="AE288" s="64" t="s">
        <v>222</v>
      </c>
      <c r="AF288" s="69" t="s">
        <v>222</v>
      </c>
      <c r="AG288" s="49" t="s">
        <v>222</v>
      </c>
      <c r="AH288" s="49" t="s">
        <v>222</v>
      </c>
      <c r="AI288" s="49" t="s">
        <v>222</v>
      </c>
      <c r="AJ288" s="49" t="s">
        <v>222</v>
      </c>
      <c r="AK288" s="64" t="s">
        <v>222</v>
      </c>
      <c r="AL288" s="69" t="s">
        <v>222</v>
      </c>
      <c r="AM288" s="49" t="s">
        <v>222</v>
      </c>
      <c r="AN288" s="49" t="s">
        <v>222</v>
      </c>
      <c r="AO288" s="64" t="s">
        <v>222</v>
      </c>
      <c r="AP288" s="69" t="s">
        <v>222</v>
      </c>
      <c r="AQ288" s="49" t="s">
        <v>222</v>
      </c>
      <c r="AR288" s="49" t="s">
        <v>222</v>
      </c>
      <c r="AS288" s="64" t="s">
        <v>222</v>
      </c>
      <c r="AT288" s="69" t="s">
        <v>222</v>
      </c>
      <c r="AU288" s="49" t="s">
        <v>222</v>
      </c>
      <c r="AV288" s="49" t="s">
        <v>222</v>
      </c>
      <c r="AW288" s="64" t="s">
        <v>222</v>
      </c>
      <c r="AX288" s="69" t="s">
        <v>222</v>
      </c>
      <c r="AY288" s="49" t="s">
        <v>222</v>
      </c>
      <c r="AZ288" s="49" t="s">
        <v>222</v>
      </c>
      <c r="BA288" s="49" t="s">
        <v>222</v>
      </c>
      <c r="BB288" s="49" t="s">
        <v>222</v>
      </c>
      <c r="BC288" s="49" t="s">
        <v>222</v>
      </c>
      <c r="BD288" s="49" t="s">
        <v>222</v>
      </c>
      <c r="BE288" s="49" t="s">
        <v>222</v>
      </c>
      <c r="BF288" s="49" t="s">
        <v>222</v>
      </c>
      <c r="BG288" s="49" t="s">
        <v>222</v>
      </c>
      <c r="BH288" s="49" t="s">
        <v>222</v>
      </c>
      <c r="BI288" s="49" t="s">
        <v>222</v>
      </c>
      <c r="BJ288" s="49" t="s">
        <v>222</v>
      </c>
      <c r="BK288" s="49" t="s">
        <v>222</v>
      </c>
      <c r="BL288" s="49" t="s">
        <v>222</v>
      </c>
      <c r="BM288" s="64" t="s">
        <v>222</v>
      </c>
      <c r="BN288" s="69" t="s">
        <v>222</v>
      </c>
      <c r="BO288" s="49" t="s">
        <v>222</v>
      </c>
      <c r="BP288" s="49" t="s">
        <v>222</v>
      </c>
      <c r="BQ288" s="49" t="s">
        <v>222</v>
      </c>
      <c r="BR288" s="49" t="s">
        <v>222</v>
      </c>
      <c r="BS288" s="49" t="s">
        <v>222</v>
      </c>
      <c r="BT288" s="49" t="s">
        <v>222</v>
      </c>
      <c r="BU288" s="49" t="s">
        <v>222</v>
      </c>
      <c r="BV288" s="49" t="s">
        <v>222</v>
      </c>
      <c r="BW288" s="49" t="s">
        <v>222</v>
      </c>
      <c r="BX288" s="49" t="s">
        <v>222</v>
      </c>
      <c r="BY288" s="49" t="s">
        <v>222</v>
      </c>
      <c r="BZ288" s="49" t="s">
        <v>222</v>
      </c>
      <c r="CA288" s="49" t="s">
        <v>222</v>
      </c>
      <c r="CB288" s="49" t="s">
        <v>222</v>
      </c>
      <c r="CC288" s="64" t="s">
        <v>222</v>
      </c>
      <c r="CD288" s="69" t="s">
        <v>222</v>
      </c>
      <c r="CE288" s="49" t="s">
        <v>222</v>
      </c>
      <c r="CF288" s="49" t="s">
        <v>222</v>
      </c>
      <c r="CG288" s="49" t="s">
        <v>222</v>
      </c>
      <c r="CH288" s="49" t="s">
        <v>222</v>
      </c>
      <c r="CI288" s="49" t="s">
        <v>222</v>
      </c>
      <c r="CJ288" s="49" t="s">
        <v>222</v>
      </c>
      <c r="CK288" s="49" t="s">
        <v>222</v>
      </c>
      <c r="CL288" s="49" t="s">
        <v>222</v>
      </c>
      <c r="CM288" s="49" t="s">
        <v>222</v>
      </c>
      <c r="CN288" s="49" t="s">
        <v>222</v>
      </c>
      <c r="CO288" s="49" t="s">
        <v>222</v>
      </c>
      <c r="CP288" s="49" t="s">
        <v>222</v>
      </c>
      <c r="CQ288" s="49" t="s">
        <v>222</v>
      </c>
      <c r="CR288" s="49" t="s">
        <v>222</v>
      </c>
      <c r="CS288" s="64" t="s">
        <v>222</v>
      </c>
      <c r="CT288" s="56" t="s">
        <v>70</v>
      </c>
      <c r="CU288" s="36" t="s">
        <v>70</v>
      </c>
      <c r="CV288" s="36" t="s">
        <v>70</v>
      </c>
      <c r="CW288" s="57" t="s">
        <v>70</v>
      </c>
    </row>
    <row r="289" spans="1:101" ht="24" customHeight="1" x14ac:dyDescent="0.25">
      <c r="A289" s="56" t="s">
        <v>4</v>
      </c>
      <c r="B289" s="36" t="s">
        <v>64</v>
      </c>
      <c r="C289" s="36" t="s">
        <v>71</v>
      </c>
      <c r="D289" s="57" t="s">
        <v>0</v>
      </c>
      <c r="E289" s="61" t="s">
        <v>18</v>
      </c>
      <c r="F289" s="92"/>
      <c r="G289" s="65" t="s">
        <v>160</v>
      </c>
      <c r="H289" s="69"/>
      <c r="I289" s="65" t="s">
        <v>159</v>
      </c>
      <c r="J289" s="70" t="s">
        <v>222</v>
      </c>
      <c r="K289" s="50" t="s">
        <v>222</v>
      </c>
      <c r="L289" s="50" t="s">
        <v>222</v>
      </c>
      <c r="M289" s="50" t="s">
        <v>222</v>
      </c>
      <c r="N289" s="50" t="s">
        <v>222</v>
      </c>
      <c r="O289" s="65" t="s">
        <v>222</v>
      </c>
      <c r="P289" s="70" t="s">
        <v>222</v>
      </c>
      <c r="Q289" s="50" t="s">
        <v>222</v>
      </c>
      <c r="R289" s="50" t="s">
        <v>222</v>
      </c>
      <c r="S289" s="65" t="s">
        <v>222</v>
      </c>
      <c r="T289" s="69" t="s">
        <v>222</v>
      </c>
      <c r="U289" s="49" t="s">
        <v>222</v>
      </c>
      <c r="V289" s="49" t="s">
        <v>222</v>
      </c>
      <c r="W289" s="49" t="s">
        <v>222</v>
      </c>
      <c r="X289" s="49" t="s">
        <v>222</v>
      </c>
      <c r="Y289" s="64" t="s">
        <v>222</v>
      </c>
      <c r="Z289" s="69" t="s">
        <v>222</v>
      </c>
      <c r="AA289" s="49" t="s">
        <v>222</v>
      </c>
      <c r="AB289" s="49" t="s">
        <v>222</v>
      </c>
      <c r="AC289" s="49" t="s">
        <v>222</v>
      </c>
      <c r="AD289" s="49" t="s">
        <v>222</v>
      </c>
      <c r="AE289" s="64" t="s">
        <v>222</v>
      </c>
      <c r="AF289" s="69" t="s">
        <v>222</v>
      </c>
      <c r="AG289" s="49" t="s">
        <v>222</v>
      </c>
      <c r="AH289" s="49" t="s">
        <v>222</v>
      </c>
      <c r="AI289" s="49" t="s">
        <v>222</v>
      </c>
      <c r="AJ289" s="49" t="s">
        <v>222</v>
      </c>
      <c r="AK289" s="64" t="s">
        <v>222</v>
      </c>
      <c r="AL289" s="69" t="s">
        <v>222</v>
      </c>
      <c r="AM289" s="49" t="s">
        <v>222</v>
      </c>
      <c r="AN289" s="49" t="s">
        <v>222</v>
      </c>
      <c r="AO289" s="64" t="s">
        <v>222</v>
      </c>
      <c r="AP289" s="69" t="s">
        <v>222</v>
      </c>
      <c r="AQ289" s="49" t="s">
        <v>222</v>
      </c>
      <c r="AR289" s="49" t="s">
        <v>222</v>
      </c>
      <c r="AS289" s="64" t="s">
        <v>222</v>
      </c>
      <c r="AT289" s="69" t="s">
        <v>222</v>
      </c>
      <c r="AU289" s="49" t="s">
        <v>222</v>
      </c>
      <c r="AV289" s="49" t="s">
        <v>222</v>
      </c>
      <c r="AW289" s="64" t="s">
        <v>222</v>
      </c>
      <c r="AX289" s="69" t="s">
        <v>222</v>
      </c>
      <c r="AY289" s="49" t="s">
        <v>222</v>
      </c>
      <c r="AZ289" s="49" t="s">
        <v>222</v>
      </c>
      <c r="BA289" s="49" t="s">
        <v>222</v>
      </c>
      <c r="BB289" s="49" t="s">
        <v>222</v>
      </c>
      <c r="BC289" s="49" t="s">
        <v>222</v>
      </c>
      <c r="BD289" s="49" t="s">
        <v>222</v>
      </c>
      <c r="BE289" s="49" t="s">
        <v>222</v>
      </c>
      <c r="BF289" s="49" t="s">
        <v>222</v>
      </c>
      <c r="BG289" s="49" t="s">
        <v>222</v>
      </c>
      <c r="BH289" s="49" t="s">
        <v>222</v>
      </c>
      <c r="BI289" s="49" t="s">
        <v>222</v>
      </c>
      <c r="BJ289" s="49" t="s">
        <v>222</v>
      </c>
      <c r="BK289" s="49" t="s">
        <v>222</v>
      </c>
      <c r="BL289" s="49" t="s">
        <v>222</v>
      </c>
      <c r="BM289" s="64" t="s">
        <v>222</v>
      </c>
      <c r="BN289" s="69" t="s">
        <v>222</v>
      </c>
      <c r="BO289" s="49" t="s">
        <v>222</v>
      </c>
      <c r="BP289" s="49" t="s">
        <v>222</v>
      </c>
      <c r="BQ289" s="49" t="s">
        <v>222</v>
      </c>
      <c r="BR289" s="49" t="s">
        <v>222</v>
      </c>
      <c r="BS289" s="49" t="s">
        <v>222</v>
      </c>
      <c r="BT289" s="49" t="s">
        <v>222</v>
      </c>
      <c r="BU289" s="49" t="s">
        <v>222</v>
      </c>
      <c r="BV289" s="49" t="s">
        <v>222</v>
      </c>
      <c r="BW289" s="49" t="s">
        <v>222</v>
      </c>
      <c r="BX289" s="49" t="s">
        <v>222</v>
      </c>
      <c r="BY289" s="49" t="s">
        <v>222</v>
      </c>
      <c r="BZ289" s="49" t="s">
        <v>222</v>
      </c>
      <c r="CA289" s="49" t="s">
        <v>222</v>
      </c>
      <c r="CB289" s="49" t="s">
        <v>222</v>
      </c>
      <c r="CC289" s="64" t="s">
        <v>222</v>
      </c>
      <c r="CD289" s="69" t="s">
        <v>222</v>
      </c>
      <c r="CE289" s="49" t="s">
        <v>222</v>
      </c>
      <c r="CF289" s="49" t="s">
        <v>222</v>
      </c>
      <c r="CG289" s="49" t="s">
        <v>222</v>
      </c>
      <c r="CH289" s="49" t="s">
        <v>222</v>
      </c>
      <c r="CI289" s="49" t="s">
        <v>222</v>
      </c>
      <c r="CJ289" s="49" t="s">
        <v>222</v>
      </c>
      <c r="CK289" s="49" t="s">
        <v>222</v>
      </c>
      <c r="CL289" s="49" t="s">
        <v>222</v>
      </c>
      <c r="CM289" s="49" t="s">
        <v>222</v>
      </c>
      <c r="CN289" s="49" t="s">
        <v>222</v>
      </c>
      <c r="CO289" s="49" t="s">
        <v>222</v>
      </c>
      <c r="CP289" s="49" t="s">
        <v>222</v>
      </c>
      <c r="CQ289" s="49" t="s">
        <v>222</v>
      </c>
      <c r="CR289" s="49" t="s">
        <v>222</v>
      </c>
      <c r="CS289" s="64" t="s">
        <v>222</v>
      </c>
      <c r="CT289" s="56" t="s">
        <v>70</v>
      </c>
      <c r="CU289" s="36" t="s">
        <v>70</v>
      </c>
      <c r="CV289" s="36" t="s">
        <v>70</v>
      </c>
      <c r="CW289" s="57" t="s">
        <v>70</v>
      </c>
    </row>
    <row r="290" spans="1:101" ht="24" customHeight="1" x14ac:dyDescent="0.25">
      <c r="A290" s="56" t="s">
        <v>4</v>
      </c>
      <c r="B290" s="36" t="s">
        <v>64</v>
      </c>
      <c r="C290" s="36" t="s">
        <v>71</v>
      </c>
      <c r="D290" s="57" t="s">
        <v>0</v>
      </c>
      <c r="E290" s="61" t="s">
        <v>72</v>
      </c>
      <c r="F290" s="92"/>
      <c r="G290" s="65" t="s">
        <v>160</v>
      </c>
      <c r="H290" s="69"/>
      <c r="I290" s="65" t="s">
        <v>159</v>
      </c>
      <c r="J290" s="70" t="s">
        <v>222</v>
      </c>
      <c r="K290" s="50" t="s">
        <v>222</v>
      </c>
      <c r="L290" s="50" t="s">
        <v>222</v>
      </c>
      <c r="M290" s="50" t="s">
        <v>222</v>
      </c>
      <c r="N290" s="50" t="s">
        <v>222</v>
      </c>
      <c r="O290" s="65" t="s">
        <v>222</v>
      </c>
      <c r="P290" s="70" t="s">
        <v>222</v>
      </c>
      <c r="Q290" s="50" t="s">
        <v>222</v>
      </c>
      <c r="R290" s="50" t="s">
        <v>222</v>
      </c>
      <c r="S290" s="65" t="s">
        <v>222</v>
      </c>
      <c r="T290" s="69" t="s">
        <v>222</v>
      </c>
      <c r="U290" s="49" t="s">
        <v>222</v>
      </c>
      <c r="V290" s="49" t="s">
        <v>222</v>
      </c>
      <c r="W290" s="49" t="s">
        <v>222</v>
      </c>
      <c r="X290" s="49" t="s">
        <v>222</v>
      </c>
      <c r="Y290" s="64" t="s">
        <v>222</v>
      </c>
      <c r="Z290" s="69" t="s">
        <v>222</v>
      </c>
      <c r="AA290" s="49" t="s">
        <v>222</v>
      </c>
      <c r="AB290" s="49" t="s">
        <v>222</v>
      </c>
      <c r="AC290" s="49" t="s">
        <v>222</v>
      </c>
      <c r="AD290" s="49" t="s">
        <v>222</v>
      </c>
      <c r="AE290" s="64" t="s">
        <v>222</v>
      </c>
      <c r="AF290" s="69" t="s">
        <v>222</v>
      </c>
      <c r="AG290" s="49" t="s">
        <v>222</v>
      </c>
      <c r="AH290" s="49" t="s">
        <v>222</v>
      </c>
      <c r="AI290" s="49" t="s">
        <v>222</v>
      </c>
      <c r="AJ290" s="49" t="s">
        <v>222</v>
      </c>
      <c r="AK290" s="64" t="s">
        <v>222</v>
      </c>
      <c r="AL290" s="69" t="s">
        <v>222</v>
      </c>
      <c r="AM290" s="49" t="s">
        <v>222</v>
      </c>
      <c r="AN290" s="49" t="s">
        <v>222</v>
      </c>
      <c r="AO290" s="64" t="s">
        <v>222</v>
      </c>
      <c r="AP290" s="69" t="s">
        <v>222</v>
      </c>
      <c r="AQ290" s="49" t="s">
        <v>222</v>
      </c>
      <c r="AR290" s="49" t="s">
        <v>222</v>
      </c>
      <c r="AS290" s="64" t="s">
        <v>222</v>
      </c>
      <c r="AT290" s="69" t="s">
        <v>222</v>
      </c>
      <c r="AU290" s="49" t="s">
        <v>222</v>
      </c>
      <c r="AV290" s="49" t="s">
        <v>222</v>
      </c>
      <c r="AW290" s="64" t="s">
        <v>222</v>
      </c>
      <c r="AX290" s="69" t="s">
        <v>222</v>
      </c>
      <c r="AY290" s="49" t="s">
        <v>222</v>
      </c>
      <c r="AZ290" s="49" t="s">
        <v>222</v>
      </c>
      <c r="BA290" s="49" t="s">
        <v>222</v>
      </c>
      <c r="BB290" s="49" t="s">
        <v>222</v>
      </c>
      <c r="BC290" s="49" t="s">
        <v>222</v>
      </c>
      <c r="BD290" s="49" t="s">
        <v>222</v>
      </c>
      <c r="BE290" s="49" t="s">
        <v>222</v>
      </c>
      <c r="BF290" s="49" t="s">
        <v>222</v>
      </c>
      <c r="BG290" s="49" t="s">
        <v>222</v>
      </c>
      <c r="BH290" s="49" t="s">
        <v>222</v>
      </c>
      <c r="BI290" s="49" t="s">
        <v>222</v>
      </c>
      <c r="BJ290" s="49" t="s">
        <v>222</v>
      </c>
      <c r="BK290" s="49" t="s">
        <v>222</v>
      </c>
      <c r="BL290" s="49" t="s">
        <v>222</v>
      </c>
      <c r="BM290" s="64" t="s">
        <v>222</v>
      </c>
      <c r="BN290" s="69" t="s">
        <v>222</v>
      </c>
      <c r="BO290" s="49" t="s">
        <v>222</v>
      </c>
      <c r="BP290" s="49" t="s">
        <v>222</v>
      </c>
      <c r="BQ290" s="49" t="s">
        <v>222</v>
      </c>
      <c r="BR290" s="49" t="s">
        <v>222</v>
      </c>
      <c r="BS290" s="49" t="s">
        <v>222</v>
      </c>
      <c r="BT290" s="49" t="s">
        <v>222</v>
      </c>
      <c r="BU290" s="49" t="s">
        <v>222</v>
      </c>
      <c r="BV290" s="49" t="s">
        <v>222</v>
      </c>
      <c r="BW290" s="49" t="s">
        <v>222</v>
      </c>
      <c r="BX290" s="49" t="s">
        <v>222</v>
      </c>
      <c r="BY290" s="49" t="s">
        <v>222</v>
      </c>
      <c r="BZ290" s="49" t="s">
        <v>222</v>
      </c>
      <c r="CA290" s="49" t="s">
        <v>222</v>
      </c>
      <c r="CB290" s="49" t="s">
        <v>222</v>
      </c>
      <c r="CC290" s="64" t="s">
        <v>222</v>
      </c>
      <c r="CD290" s="69" t="s">
        <v>222</v>
      </c>
      <c r="CE290" s="49" t="s">
        <v>222</v>
      </c>
      <c r="CF290" s="49" t="s">
        <v>222</v>
      </c>
      <c r="CG290" s="49" t="s">
        <v>222</v>
      </c>
      <c r="CH290" s="49" t="s">
        <v>222</v>
      </c>
      <c r="CI290" s="49" t="s">
        <v>222</v>
      </c>
      <c r="CJ290" s="49" t="s">
        <v>222</v>
      </c>
      <c r="CK290" s="49" t="s">
        <v>222</v>
      </c>
      <c r="CL290" s="49" t="s">
        <v>222</v>
      </c>
      <c r="CM290" s="49" t="s">
        <v>222</v>
      </c>
      <c r="CN290" s="49" t="s">
        <v>222</v>
      </c>
      <c r="CO290" s="49" t="s">
        <v>222</v>
      </c>
      <c r="CP290" s="49" t="s">
        <v>222</v>
      </c>
      <c r="CQ290" s="49" t="s">
        <v>222</v>
      </c>
      <c r="CR290" s="49" t="s">
        <v>222</v>
      </c>
      <c r="CS290" s="64" t="s">
        <v>222</v>
      </c>
      <c r="CT290" s="56" t="s">
        <v>70</v>
      </c>
      <c r="CU290" s="36" t="s">
        <v>70</v>
      </c>
      <c r="CV290" s="36" t="s">
        <v>70</v>
      </c>
      <c r="CW290" s="57" t="s">
        <v>70</v>
      </c>
    </row>
    <row r="291" spans="1:101" ht="24" customHeight="1" x14ac:dyDescent="0.25">
      <c r="A291" s="56" t="s">
        <v>4</v>
      </c>
      <c r="B291" s="36" t="s">
        <v>64</v>
      </c>
      <c r="C291" s="36" t="s">
        <v>71</v>
      </c>
      <c r="D291" s="57" t="s">
        <v>0</v>
      </c>
      <c r="E291" s="61" t="s">
        <v>59</v>
      </c>
      <c r="F291" s="92"/>
      <c r="G291" s="65" t="s">
        <v>160</v>
      </c>
      <c r="H291" s="69"/>
      <c r="I291" s="65" t="s">
        <v>159</v>
      </c>
      <c r="J291" s="70" t="s">
        <v>222</v>
      </c>
      <c r="K291" s="50" t="s">
        <v>222</v>
      </c>
      <c r="L291" s="50" t="s">
        <v>222</v>
      </c>
      <c r="M291" s="50" t="s">
        <v>222</v>
      </c>
      <c r="N291" s="50" t="s">
        <v>222</v>
      </c>
      <c r="O291" s="65" t="s">
        <v>222</v>
      </c>
      <c r="P291" s="70" t="s">
        <v>222</v>
      </c>
      <c r="Q291" s="50" t="s">
        <v>222</v>
      </c>
      <c r="R291" s="50" t="s">
        <v>222</v>
      </c>
      <c r="S291" s="65" t="s">
        <v>222</v>
      </c>
      <c r="T291" s="69" t="s">
        <v>222</v>
      </c>
      <c r="U291" s="49" t="s">
        <v>222</v>
      </c>
      <c r="V291" s="49" t="s">
        <v>222</v>
      </c>
      <c r="W291" s="49" t="s">
        <v>222</v>
      </c>
      <c r="X291" s="49" t="s">
        <v>222</v>
      </c>
      <c r="Y291" s="64" t="s">
        <v>222</v>
      </c>
      <c r="Z291" s="69" t="s">
        <v>222</v>
      </c>
      <c r="AA291" s="49" t="s">
        <v>222</v>
      </c>
      <c r="AB291" s="49" t="s">
        <v>222</v>
      </c>
      <c r="AC291" s="49" t="s">
        <v>222</v>
      </c>
      <c r="AD291" s="49" t="s">
        <v>222</v>
      </c>
      <c r="AE291" s="64" t="s">
        <v>222</v>
      </c>
      <c r="AF291" s="69" t="s">
        <v>222</v>
      </c>
      <c r="AG291" s="49" t="s">
        <v>222</v>
      </c>
      <c r="AH291" s="49" t="s">
        <v>222</v>
      </c>
      <c r="AI291" s="49" t="s">
        <v>222</v>
      </c>
      <c r="AJ291" s="49" t="s">
        <v>222</v>
      </c>
      <c r="AK291" s="64" t="s">
        <v>222</v>
      </c>
      <c r="AL291" s="69" t="s">
        <v>222</v>
      </c>
      <c r="AM291" s="49" t="s">
        <v>222</v>
      </c>
      <c r="AN291" s="49" t="s">
        <v>222</v>
      </c>
      <c r="AO291" s="64" t="s">
        <v>222</v>
      </c>
      <c r="AP291" s="69" t="s">
        <v>222</v>
      </c>
      <c r="AQ291" s="49" t="s">
        <v>222</v>
      </c>
      <c r="AR291" s="49" t="s">
        <v>222</v>
      </c>
      <c r="AS291" s="64" t="s">
        <v>222</v>
      </c>
      <c r="AT291" s="69" t="s">
        <v>222</v>
      </c>
      <c r="AU291" s="49" t="s">
        <v>222</v>
      </c>
      <c r="AV291" s="49" t="s">
        <v>222</v>
      </c>
      <c r="AW291" s="64" t="s">
        <v>222</v>
      </c>
      <c r="AX291" s="69" t="s">
        <v>222</v>
      </c>
      <c r="AY291" s="49" t="s">
        <v>222</v>
      </c>
      <c r="AZ291" s="49" t="s">
        <v>222</v>
      </c>
      <c r="BA291" s="49" t="s">
        <v>222</v>
      </c>
      <c r="BB291" s="49" t="s">
        <v>222</v>
      </c>
      <c r="BC291" s="49" t="s">
        <v>222</v>
      </c>
      <c r="BD291" s="49" t="s">
        <v>222</v>
      </c>
      <c r="BE291" s="49" t="s">
        <v>222</v>
      </c>
      <c r="BF291" s="49" t="s">
        <v>222</v>
      </c>
      <c r="BG291" s="49" t="s">
        <v>222</v>
      </c>
      <c r="BH291" s="49" t="s">
        <v>222</v>
      </c>
      <c r="BI291" s="49" t="s">
        <v>222</v>
      </c>
      <c r="BJ291" s="49" t="s">
        <v>222</v>
      </c>
      <c r="BK291" s="49" t="s">
        <v>222</v>
      </c>
      <c r="BL291" s="49" t="s">
        <v>222</v>
      </c>
      <c r="BM291" s="64" t="s">
        <v>222</v>
      </c>
      <c r="BN291" s="69" t="s">
        <v>222</v>
      </c>
      <c r="BO291" s="49" t="s">
        <v>222</v>
      </c>
      <c r="BP291" s="49" t="s">
        <v>222</v>
      </c>
      <c r="BQ291" s="49" t="s">
        <v>222</v>
      </c>
      <c r="BR291" s="49" t="s">
        <v>222</v>
      </c>
      <c r="BS291" s="49" t="s">
        <v>222</v>
      </c>
      <c r="BT291" s="49" t="s">
        <v>222</v>
      </c>
      <c r="BU291" s="49" t="s">
        <v>222</v>
      </c>
      <c r="BV291" s="49" t="s">
        <v>222</v>
      </c>
      <c r="BW291" s="49" t="s">
        <v>222</v>
      </c>
      <c r="BX291" s="49" t="s">
        <v>222</v>
      </c>
      <c r="BY291" s="49" t="s">
        <v>222</v>
      </c>
      <c r="BZ291" s="49" t="s">
        <v>222</v>
      </c>
      <c r="CA291" s="49" t="s">
        <v>222</v>
      </c>
      <c r="CB291" s="49" t="s">
        <v>222</v>
      </c>
      <c r="CC291" s="64" t="s">
        <v>222</v>
      </c>
      <c r="CD291" s="69" t="s">
        <v>222</v>
      </c>
      <c r="CE291" s="49" t="s">
        <v>222</v>
      </c>
      <c r="CF291" s="49" t="s">
        <v>222</v>
      </c>
      <c r="CG291" s="49" t="s">
        <v>222</v>
      </c>
      <c r="CH291" s="49" t="s">
        <v>222</v>
      </c>
      <c r="CI291" s="49" t="s">
        <v>222</v>
      </c>
      <c r="CJ291" s="49" t="s">
        <v>222</v>
      </c>
      <c r="CK291" s="49" t="s">
        <v>222</v>
      </c>
      <c r="CL291" s="49" t="s">
        <v>222</v>
      </c>
      <c r="CM291" s="49" t="s">
        <v>222</v>
      </c>
      <c r="CN291" s="49" t="s">
        <v>222</v>
      </c>
      <c r="CO291" s="49" t="s">
        <v>222</v>
      </c>
      <c r="CP291" s="49" t="s">
        <v>222</v>
      </c>
      <c r="CQ291" s="49" t="s">
        <v>222</v>
      </c>
      <c r="CR291" s="49" t="s">
        <v>222</v>
      </c>
      <c r="CS291" s="64" t="s">
        <v>222</v>
      </c>
      <c r="CT291" s="56" t="s">
        <v>70</v>
      </c>
      <c r="CU291" s="36" t="s">
        <v>70</v>
      </c>
      <c r="CV291" s="36" t="s">
        <v>70</v>
      </c>
      <c r="CW291" s="57" t="s">
        <v>70</v>
      </c>
    </row>
    <row r="292" spans="1:101" ht="24" customHeight="1" x14ac:dyDescent="0.25">
      <c r="A292" s="56" t="s">
        <v>4</v>
      </c>
      <c r="B292" s="36" t="s">
        <v>64</v>
      </c>
      <c r="C292" s="36" t="s">
        <v>71</v>
      </c>
      <c r="D292" s="57" t="s">
        <v>0</v>
      </c>
      <c r="E292" s="61" t="s">
        <v>58</v>
      </c>
      <c r="F292" s="92"/>
      <c r="G292" s="65" t="s">
        <v>160</v>
      </c>
      <c r="H292" s="69"/>
      <c r="I292" s="65" t="s">
        <v>159</v>
      </c>
      <c r="J292" s="70" t="s">
        <v>222</v>
      </c>
      <c r="K292" s="50" t="s">
        <v>222</v>
      </c>
      <c r="L292" s="50" t="s">
        <v>222</v>
      </c>
      <c r="M292" s="50" t="s">
        <v>222</v>
      </c>
      <c r="N292" s="50" t="s">
        <v>222</v>
      </c>
      <c r="O292" s="65" t="s">
        <v>222</v>
      </c>
      <c r="P292" s="70" t="s">
        <v>222</v>
      </c>
      <c r="Q292" s="50" t="s">
        <v>222</v>
      </c>
      <c r="R292" s="50" t="s">
        <v>222</v>
      </c>
      <c r="S292" s="65" t="s">
        <v>222</v>
      </c>
      <c r="T292" s="69" t="s">
        <v>222</v>
      </c>
      <c r="U292" s="49" t="s">
        <v>222</v>
      </c>
      <c r="V292" s="49" t="s">
        <v>222</v>
      </c>
      <c r="W292" s="49" t="s">
        <v>222</v>
      </c>
      <c r="X292" s="49" t="s">
        <v>222</v>
      </c>
      <c r="Y292" s="64" t="s">
        <v>222</v>
      </c>
      <c r="Z292" s="69" t="s">
        <v>222</v>
      </c>
      <c r="AA292" s="49" t="s">
        <v>222</v>
      </c>
      <c r="AB292" s="49" t="s">
        <v>222</v>
      </c>
      <c r="AC292" s="49" t="s">
        <v>222</v>
      </c>
      <c r="AD292" s="49" t="s">
        <v>222</v>
      </c>
      <c r="AE292" s="64" t="s">
        <v>222</v>
      </c>
      <c r="AF292" s="69" t="s">
        <v>222</v>
      </c>
      <c r="AG292" s="49" t="s">
        <v>222</v>
      </c>
      <c r="AH292" s="49" t="s">
        <v>222</v>
      </c>
      <c r="AI292" s="49" t="s">
        <v>222</v>
      </c>
      <c r="AJ292" s="49" t="s">
        <v>222</v>
      </c>
      <c r="AK292" s="64" t="s">
        <v>222</v>
      </c>
      <c r="AL292" s="69" t="s">
        <v>222</v>
      </c>
      <c r="AM292" s="49" t="s">
        <v>222</v>
      </c>
      <c r="AN292" s="49" t="s">
        <v>222</v>
      </c>
      <c r="AO292" s="64" t="s">
        <v>222</v>
      </c>
      <c r="AP292" s="69" t="s">
        <v>222</v>
      </c>
      <c r="AQ292" s="49" t="s">
        <v>222</v>
      </c>
      <c r="AR292" s="49" t="s">
        <v>222</v>
      </c>
      <c r="AS292" s="64" t="s">
        <v>222</v>
      </c>
      <c r="AT292" s="69" t="s">
        <v>222</v>
      </c>
      <c r="AU292" s="49" t="s">
        <v>222</v>
      </c>
      <c r="AV292" s="49" t="s">
        <v>222</v>
      </c>
      <c r="AW292" s="64" t="s">
        <v>222</v>
      </c>
      <c r="AX292" s="69" t="s">
        <v>222</v>
      </c>
      <c r="AY292" s="49" t="s">
        <v>222</v>
      </c>
      <c r="AZ292" s="49" t="s">
        <v>222</v>
      </c>
      <c r="BA292" s="49" t="s">
        <v>222</v>
      </c>
      <c r="BB292" s="49" t="s">
        <v>222</v>
      </c>
      <c r="BC292" s="49" t="s">
        <v>222</v>
      </c>
      <c r="BD292" s="49" t="s">
        <v>222</v>
      </c>
      <c r="BE292" s="49" t="s">
        <v>222</v>
      </c>
      <c r="BF292" s="49" t="s">
        <v>222</v>
      </c>
      <c r="BG292" s="49" t="s">
        <v>222</v>
      </c>
      <c r="BH292" s="49" t="s">
        <v>222</v>
      </c>
      <c r="BI292" s="49" t="s">
        <v>222</v>
      </c>
      <c r="BJ292" s="49" t="s">
        <v>222</v>
      </c>
      <c r="BK292" s="49" t="s">
        <v>222</v>
      </c>
      <c r="BL292" s="49" t="s">
        <v>222</v>
      </c>
      <c r="BM292" s="64" t="s">
        <v>222</v>
      </c>
      <c r="BN292" s="69" t="s">
        <v>222</v>
      </c>
      <c r="BO292" s="49" t="s">
        <v>222</v>
      </c>
      <c r="BP292" s="49" t="s">
        <v>222</v>
      </c>
      <c r="BQ292" s="49" t="s">
        <v>222</v>
      </c>
      <c r="BR292" s="49" t="s">
        <v>222</v>
      </c>
      <c r="BS292" s="49" t="s">
        <v>222</v>
      </c>
      <c r="BT292" s="49" t="s">
        <v>222</v>
      </c>
      <c r="BU292" s="49" t="s">
        <v>222</v>
      </c>
      <c r="BV292" s="49" t="s">
        <v>222</v>
      </c>
      <c r="BW292" s="49" t="s">
        <v>222</v>
      </c>
      <c r="BX292" s="49" t="s">
        <v>222</v>
      </c>
      <c r="BY292" s="49" t="s">
        <v>222</v>
      </c>
      <c r="BZ292" s="49" t="s">
        <v>222</v>
      </c>
      <c r="CA292" s="49" t="s">
        <v>222</v>
      </c>
      <c r="CB292" s="49" t="s">
        <v>222</v>
      </c>
      <c r="CC292" s="64" t="s">
        <v>222</v>
      </c>
      <c r="CD292" s="69" t="s">
        <v>222</v>
      </c>
      <c r="CE292" s="49" t="s">
        <v>222</v>
      </c>
      <c r="CF292" s="49" t="s">
        <v>222</v>
      </c>
      <c r="CG292" s="49" t="s">
        <v>222</v>
      </c>
      <c r="CH292" s="49" t="s">
        <v>222</v>
      </c>
      <c r="CI292" s="49" t="s">
        <v>222</v>
      </c>
      <c r="CJ292" s="49" t="s">
        <v>222</v>
      </c>
      <c r="CK292" s="49" t="s">
        <v>222</v>
      </c>
      <c r="CL292" s="49" t="s">
        <v>222</v>
      </c>
      <c r="CM292" s="49" t="s">
        <v>222</v>
      </c>
      <c r="CN292" s="49" t="s">
        <v>222</v>
      </c>
      <c r="CO292" s="49" t="s">
        <v>222</v>
      </c>
      <c r="CP292" s="49" t="s">
        <v>222</v>
      </c>
      <c r="CQ292" s="49" t="s">
        <v>222</v>
      </c>
      <c r="CR292" s="49" t="s">
        <v>222</v>
      </c>
      <c r="CS292" s="64" t="s">
        <v>222</v>
      </c>
      <c r="CT292" s="56" t="s">
        <v>70</v>
      </c>
      <c r="CU292" s="36" t="s">
        <v>70</v>
      </c>
      <c r="CV292" s="36" t="s">
        <v>70</v>
      </c>
      <c r="CW292" s="57" t="s">
        <v>70</v>
      </c>
    </row>
    <row r="293" spans="1:101" ht="36" customHeight="1" x14ac:dyDescent="0.25">
      <c r="A293" s="56" t="s">
        <v>4</v>
      </c>
      <c r="B293" s="36" t="s">
        <v>114</v>
      </c>
      <c r="C293" s="36" t="s">
        <v>43</v>
      </c>
      <c r="D293" s="57" t="s">
        <v>0</v>
      </c>
      <c r="E293" s="61" t="s">
        <v>530</v>
      </c>
      <c r="F293" s="92"/>
      <c r="G293" s="65"/>
      <c r="H293" s="69"/>
      <c r="I293" s="65" t="s">
        <v>156</v>
      </c>
      <c r="J293" s="69">
        <v>112000</v>
      </c>
      <c r="K293" s="49">
        <v>67800</v>
      </c>
      <c r="L293" s="49">
        <v>42000</v>
      </c>
      <c r="M293" s="53" t="s">
        <v>139</v>
      </c>
      <c r="N293" s="53" t="s">
        <v>139</v>
      </c>
      <c r="O293" s="66" t="s">
        <v>139</v>
      </c>
      <c r="P293" s="69" t="s">
        <v>222</v>
      </c>
      <c r="Q293" s="49" t="s">
        <v>222</v>
      </c>
      <c r="R293" s="49" t="s">
        <v>222</v>
      </c>
      <c r="S293" s="64" t="s">
        <v>222</v>
      </c>
      <c r="T293" s="72">
        <f t="shared" ref="T293:V294" si="599">VALUE(TEXT(((J293/1000)*$F293*$H293),"0.00E+00"))</f>
        <v>0</v>
      </c>
      <c r="U293" s="53">
        <f t="shared" si="599"/>
        <v>0</v>
      </c>
      <c r="V293" s="53">
        <f t="shared" si="599"/>
        <v>0</v>
      </c>
      <c r="W293" s="53" t="s">
        <v>139</v>
      </c>
      <c r="X293" s="53" t="s">
        <v>139</v>
      </c>
      <c r="Y293" s="73" t="s">
        <v>139</v>
      </c>
      <c r="Z293" s="72" t="e">
        <f>VALUE(TEXT(((T293*'TOX and EXPO INPUTS'!$E$12)/'TOX and EXPO INPUTS'!$E$26),"0.00E+00"))</f>
        <v>#DIV/0!</v>
      </c>
      <c r="AA293" s="53" t="e">
        <f>VALUE(TEXT(((U293*'TOX and EXPO INPUTS'!$E$12)/'TOX and EXPO INPUTS'!$E$26),"0.00E+00"))</f>
        <v>#DIV/0!</v>
      </c>
      <c r="AB293" s="53" t="e">
        <f>VALUE(TEXT(((V293*'TOX and EXPO INPUTS'!$E$12)/'TOX and EXPO INPUTS'!$E$26),"0.00E+00"))</f>
        <v>#DIV/0!</v>
      </c>
      <c r="AC293" s="53" t="s">
        <v>139</v>
      </c>
      <c r="AD293" s="53" t="s">
        <v>139</v>
      </c>
      <c r="AE293" s="73" t="s">
        <v>139</v>
      </c>
      <c r="AF293" s="72" t="e">
        <f>VALUE(TEXT(('TOX and EXPO INPUTS'!$E$9/Z293),"0.0E+00"))</f>
        <v>#DIV/0!</v>
      </c>
      <c r="AG293" s="53" t="e">
        <f>VALUE(TEXT(('TOX and EXPO INPUTS'!$E$9/AA293),"0.0E+00"))</f>
        <v>#DIV/0!</v>
      </c>
      <c r="AH293" s="53" t="e">
        <f>VALUE(TEXT(('TOX and EXPO INPUTS'!$E$9/AB293),"0.0E+00"))</f>
        <v>#DIV/0!</v>
      </c>
      <c r="AI293" s="53" t="s">
        <v>139</v>
      </c>
      <c r="AJ293" s="53" t="s">
        <v>139</v>
      </c>
      <c r="AK293" s="73" t="s">
        <v>139</v>
      </c>
      <c r="AL293" s="72" t="s">
        <v>222</v>
      </c>
      <c r="AM293" s="53" t="s">
        <v>222</v>
      </c>
      <c r="AN293" s="53" t="s">
        <v>222</v>
      </c>
      <c r="AO293" s="73" t="s">
        <v>222</v>
      </c>
      <c r="AP293" s="72" t="s">
        <v>222</v>
      </c>
      <c r="AQ293" s="53" t="s">
        <v>222</v>
      </c>
      <c r="AR293" s="53" t="s">
        <v>222</v>
      </c>
      <c r="AS293" s="73" t="s">
        <v>222</v>
      </c>
      <c r="AT293" s="72" t="s">
        <v>222</v>
      </c>
      <c r="AU293" s="53" t="s">
        <v>222</v>
      </c>
      <c r="AV293" s="53" t="s">
        <v>222</v>
      </c>
      <c r="AW293" s="73" t="s">
        <v>222</v>
      </c>
      <c r="AX293" s="72" t="e">
        <f>VALUE(TEXT((Z293+AP293),"0.00E+00"))</f>
        <v>#DIV/0!</v>
      </c>
      <c r="AY293" s="53" t="e">
        <f>VALUE(TEXT((AA293+AP293),"0.00E+00"))</f>
        <v>#DIV/0!</v>
      </c>
      <c r="AZ293" s="53" t="e">
        <f>VALUE(TEXT((AB293+AP293),"0.00E+00"))</f>
        <v>#DIV/0!</v>
      </c>
      <c r="BA293" s="53" t="e">
        <f>VALUE(TEXT((AC293+AP293),"0.00E+00"))</f>
        <v>#VALUE!</v>
      </c>
      <c r="BB293" s="53" t="e">
        <f t="shared" ref="BB293:BB294" si="600">VALUE(TEXT((AD293+AP293),"0.00E+00"))</f>
        <v>#VALUE!</v>
      </c>
      <c r="BC293" s="53" t="e">
        <f>VALUE(TEXT((Z293+AQ293),"0.00E+00"))</f>
        <v>#DIV/0!</v>
      </c>
      <c r="BD293" s="53" t="e">
        <f>VALUE(TEXT((AA293+AQ293),"0.00E+00"))</f>
        <v>#DIV/0!</v>
      </c>
      <c r="BE293" s="53" t="e">
        <f>VALUE(TEXT((AB293+AQ293),"0.00E+00"))</f>
        <v>#DIV/0!</v>
      </c>
      <c r="BF293" s="53" t="e">
        <f>VALUE(TEXT((AC293+AQ293),"0.00E+00"))</f>
        <v>#VALUE!</v>
      </c>
      <c r="BG293" s="53" t="e">
        <f t="shared" ref="BG293:BG294" si="601">VALUE(TEXT((AD293+AQ293),"0.00E+00"))</f>
        <v>#VALUE!</v>
      </c>
      <c r="BH293" s="53" t="e">
        <f>VALUE(TEXT((Z293+AR293),"0.00E+00"))</f>
        <v>#DIV/0!</v>
      </c>
      <c r="BI293" s="53" t="e">
        <f>VALUE(TEXT((AA293+AR293),"0.00E+00"))</f>
        <v>#DIV/0!</v>
      </c>
      <c r="BJ293" s="53" t="e">
        <f>VALUE(TEXT((AB293+AR293),"0.00E+00"))</f>
        <v>#DIV/0!</v>
      </c>
      <c r="BK293" s="53" t="e">
        <f>VALUE(TEXT((AC293+AR293),"0.00E+00"))</f>
        <v>#VALUE!</v>
      </c>
      <c r="BL293" s="53" t="e">
        <f t="shared" ref="BL293:BL294" si="602">VALUE(TEXT((AD293+AR293),"0.00E+00"))</f>
        <v>#VALUE!</v>
      </c>
      <c r="BM293" s="73" t="s">
        <v>139</v>
      </c>
      <c r="BN293" s="72" t="e">
        <f>VALUE(TEXT(1/((1/AF293)+(1/AT293)),"0.0E+00"))</f>
        <v>#DIV/0!</v>
      </c>
      <c r="BO293" s="53" t="e">
        <f>VALUE(TEXT(1/((1/AG293)+(1/AT293)),"0.0E+00"))</f>
        <v>#DIV/0!</v>
      </c>
      <c r="BP293" s="53" t="e">
        <f>VALUE(TEXT(1/((1/AH293)+(1/AT293)),"0.0E+00"))</f>
        <v>#DIV/0!</v>
      </c>
      <c r="BQ293" s="53" t="e">
        <f>VALUE(TEXT(1/((1/AI293)+(1/AT293)),"0.0E+00"))</f>
        <v>#VALUE!</v>
      </c>
      <c r="BR293" s="53" t="e">
        <f>VALUE(TEXT(1/((1/AJ293)+(1/AT293)),"0.0E+00"))</f>
        <v>#VALUE!</v>
      </c>
      <c r="BS293" s="53" t="e">
        <f>VALUE(TEXT(1/((1/AF293)+(1/AU293)),"0.0E+00"))</f>
        <v>#DIV/0!</v>
      </c>
      <c r="BT293" s="53" t="e">
        <f>VALUE(TEXT(1/((1/AG293)+(1/AU293)),"0.0E+00"))</f>
        <v>#DIV/0!</v>
      </c>
      <c r="BU293" s="53" t="e">
        <f>VALUE(TEXT(1/((1/AH293)+(1/AU293)),"0.0E+00"))</f>
        <v>#DIV/0!</v>
      </c>
      <c r="BV293" s="53" t="e">
        <f>VALUE(TEXT(1/((1/AI293)+(1/AU293)),"0.0E+00"))</f>
        <v>#VALUE!</v>
      </c>
      <c r="BW293" s="53" t="e">
        <f>VALUE(TEXT(1/((1/AJ293)+(1/AU293)),"0.0E+00"))</f>
        <v>#VALUE!</v>
      </c>
      <c r="BX293" s="53" t="e">
        <f>VALUE(TEXT(1/((1/AF293)+(1/AV293)),"0.0E+00"))</f>
        <v>#DIV/0!</v>
      </c>
      <c r="BY293" s="53" t="e">
        <f>VALUE(TEXT(1/((1/AG293)+(1/AV293)),"0.0E+00"))</f>
        <v>#DIV/0!</v>
      </c>
      <c r="BZ293" s="53" t="e">
        <f>VALUE(TEXT(1/((1/AH293)+(1/AV293)),"0.0E+00"))</f>
        <v>#DIV/0!</v>
      </c>
      <c r="CA293" s="53" t="e">
        <f>VALUE(TEXT(1/((1/AI293)+(1/AV293)),"0.0E+00"))</f>
        <v>#VALUE!</v>
      </c>
      <c r="CB293" s="53" t="e">
        <f>VALUE(TEXT(1/((1/AJ293)+(1/AV293)),"0.0E+00"))</f>
        <v>#VALUE!</v>
      </c>
      <c r="CC293" s="73" t="e">
        <f>VALUE(TEXT(1/((1/AK293)+(1/AW293)),"0.0E+00"))</f>
        <v>#VALUE!</v>
      </c>
      <c r="CD293" s="72" t="e">
        <f>VALUE(TEXT((1/(('TOX and EXPO INPUTS'!$E$11/AF293)+('TOX and EXPO INPUTS'!$E$19/AT293))),"0.0E+00"))</f>
        <v>#DIV/0!</v>
      </c>
      <c r="CE293" s="53" t="e">
        <f>VALUE(TEXT((1/(('TOX and EXPO INPUTS'!$E$11/AG293)+('TOX and EXPO INPUTS'!$E$19/AT293))),"0.0E+00"))</f>
        <v>#DIV/0!</v>
      </c>
      <c r="CF293" s="53" t="e">
        <f>VALUE(TEXT((1/(('TOX and EXPO INPUTS'!$E$11/AH293)+('TOX and EXPO INPUTS'!$E$19/AT293))),"0.0E+00"))</f>
        <v>#DIV/0!</v>
      </c>
      <c r="CG293" s="53" t="e">
        <f>VALUE(TEXT((1/(('TOX and EXPO INPUTS'!$E$11/AI293)+('TOX and EXPO INPUTS'!$E$19/AT293))),"0.0E+00"))</f>
        <v>#VALUE!</v>
      </c>
      <c r="CH293" s="53" t="e">
        <f>VALUE(TEXT((1/(('TOX and EXPO INPUTS'!$E$11/AJ293)+('TOX and EXPO INPUTS'!$E$19/AT293))),"0.0E+00"))</f>
        <v>#VALUE!</v>
      </c>
      <c r="CI293" s="53" t="e">
        <f>VALUE(TEXT((1/(('TOX and EXPO INPUTS'!$E$11/AF293)+('TOX and EXPO INPUTS'!$E$19/AU293))),"0.0E+00"))</f>
        <v>#DIV/0!</v>
      </c>
      <c r="CJ293" s="53" t="e">
        <f>VALUE(TEXT((1/(('TOX and EXPO INPUTS'!$E$11/AG293)+('TOX and EXPO INPUTS'!$E$19/AU293))),"0.0E+00"))</f>
        <v>#DIV/0!</v>
      </c>
      <c r="CK293" s="53" t="e">
        <f>VALUE(TEXT((1/(('TOX and EXPO INPUTS'!$E$11/AH293)+('TOX and EXPO INPUTS'!$E$19/AU293))),"0.0E+00"))</f>
        <v>#DIV/0!</v>
      </c>
      <c r="CL293" s="53" t="e">
        <f>VALUE(TEXT((1/(('TOX and EXPO INPUTS'!$E$11/AI293)+('TOX and EXPO INPUTS'!$E$19/AU293))),"0.0E+00"))</f>
        <v>#VALUE!</v>
      </c>
      <c r="CM293" s="53" t="e">
        <f>VALUE(TEXT((1/(('TOX and EXPO INPUTS'!$E$11/AJ293)+('TOX and EXPO INPUTS'!$E$19/AU293))),"0.0E+00"))</f>
        <v>#VALUE!</v>
      </c>
      <c r="CN293" s="53" t="e">
        <f>VALUE(TEXT((1/(('TOX and EXPO INPUTS'!$E$11/AF293)+('TOX and EXPO INPUTS'!$E$19/AV293))),"0.0E+00"))</f>
        <v>#DIV/0!</v>
      </c>
      <c r="CO293" s="53" t="e">
        <f>VALUE(TEXT((1/(('TOX and EXPO INPUTS'!$E$11/AG293)+('TOX and EXPO INPUTS'!$E$19/AV293))),"0.0E+00"))</f>
        <v>#DIV/0!</v>
      </c>
      <c r="CP293" s="53" t="e">
        <f>VALUE(TEXT((1/(('TOX and EXPO INPUTS'!$E$11/AH293)+('TOX and EXPO INPUTS'!$E$19/AV293))),"0.0E+00"))</f>
        <v>#DIV/0!</v>
      </c>
      <c r="CQ293" s="53" t="e">
        <f>VALUE(TEXT((1/(('TOX and EXPO INPUTS'!$E$11/AI293)+('TOX and EXPO INPUTS'!$E$19/AV293))),"0.0E+00"))</f>
        <v>#VALUE!</v>
      </c>
      <c r="CR293" s="53" t="e">
        <f>VALUE(TEXT((1/(('TOX and EXPO INPUTS'!$E$11/AJ293)+('TOX and EXPO INPUTS'!$E$19/AV293))),"0.0E+00"))</f>
        <v>#VALUE!</v>
      </c>
      <c r="CS293" s="73" t="e">
        <f>VALUE(TEXT((1/(('TOX and EXPO INPUTS'!$E$11/AK293)+('TOX and EXPO INPUTS'!$E$19/AW293))),"0.0E+00"))</f>
        <v>#VALUE!</v>
      </c>
      <c r="CT293" s="56" t="s">
        <v>79</v>
      </c>
      <c r="CU293" s="36">
        <v>44433303</v>
      </c>
      <c r="CV293" s="36" t="s">
        <v>90</v>
      </c>
      <c r="CW293" s="57" t="s">
        <v>83</v>
      </c>
    </row>
    <row r="294" spans="1:101" ht="36" customHeight="1" x14ac:dyDescent="0.25">
      <c r="A294" s="56" t="s">
        <v>4</v>
      </c>
      <c r="B294" s="36" t="s">
        <v>114</v>
      </c>
      <c r="C294" s="36" t="s">
        <v>43</v>
      </c>
      <c r="D294" s="57" t="s">
        <v>0</v>
      </c>
      <c r="E294" s="61" t="s">
        <v>501</v>
      </c>
      <c r="F294" s="92"/>
      <c r="G294" s="65"/>
      <c r="H294" s="69"/>
      <c r="I294" s="65" t="s">
        <v>156</v>
      </c>
      <c r="J294" s="69">
        <v>112000</v>
      </c>
      <c r="K294" s="49">
        <v>67800</v>
      </c>
      <c r="L294" s="49">
        <v>42000</v>
      </c>
      <c r="M294" s="53" t="s">
        <v>139</v>
      </c>
      <c r="N294" s="53" t="s">
        <v>139</v>
      </c>
      <c r="O294" s="66" t="s">
        <v>139</v>
      </c>
      <c r="P294" s="69" t="s">
        <v>222</v>
      </c>
      <c r="Q294" s="49" t="s">
        <v>222</v>
      </c>
      <c r="R294" s="49" t="s">
        <v>222</v>
      </c>
      <c r="S294" s="64" t="s">
        <v>222</v>
      </c>
      <c r="T294" s="72">
        <f t="shared" si="599"/>
        <v>0</v>
      </c>
      <c r="U294" s="53">
        <f t="shared" si="599"/>
        <v>0</v>
      </c>
      <c r="V294" s="53">
        <f t="shared" si="599"/>
        <v>0</v>
      </c>
      <c r="W294" s="53" t="s">
        <v>139</v>
      </c>
      <c r="X294" s="53" t="s">
        <v>139</v>
      </c>
      <c r="Y294" s="73" t="s">
        <v>139</v>
      </c>
      <c r="Z294" s="72" t="e">
        <f>VALUE(TEXT(((T294*'TOX and EXPO INPUTS'!$E$12)/'TOX and EXPO INPUTS'!$E$26),"0.00E+00"))</f>
        <v>#DIV/0!</v>
      </c>
      <c r="AA294" s="53" t="e">
        <f>VALUE(TEXT(((U294*'TOX and EXPO INPUTS'!$E$12)/'TOX and EXPO INPUTS'!$E$26),"0.00E+00"))</f>
        <v>#DIV/0!</v>
      </c>
      <c r="AB294" s="53" t="e">
        <f>VALUE(TEXT(((V294*'TOX and EXPO INPUTS'!$E$12)/'TOX and EXPO INPUTS'!$E$26),"0.00E+00"))</f>
        <v>#DIV/0!</v>
      </c>
      <c r="AC294" s="53" t="s">
        <v>139</v>
      </c>
      <c r="AD294" s="53" t="s">
        <v>139</v>
      </c>
      <c r="AE294" s="73" t="s">
        <v>139</v>
      </c>
      <c r="AF294" s="72" t="e">
        <f>VALUE(TEXT(('TOX and EXPO INPUTS'!$E$9/Z294),"0.0E+00"))</f>
        <v>#DIV/0!</v>
      </c>
      <c r="AG294" s="53" t="e">
        <f>VALUE(TEXT(('TOX and EXPO INPUTS'!$E$9/AA294),"0.0E+00"))</f>
        <v>#DIV/0!</v>
      </c>
      <c r="AH294" s="53" t="e">
        <f>VALUE(TEXT(('TOX and EXPO INPUTS'!$E$9/AB294),"0.0E+00"))</f>
        <v>#DIV/0!</v>
      </c>
      <c r="AI294" s="53" t="s">
        <v>139</v>
      </c>
      <c r="AJ294" s="53" t="s">
        <v>139</v>
      </c>
      <c r="AK294" s="73" t="s">
        <v>139</v>
      </c>
      <c r="AL294" s="72" t="s">
        <v>222</v>
      </c>
      <c r="AM294" s="53" t="s">
        <v>222</v>
      </c>
      <c r="AN294" s="53" t="s">
        <v>222</v>
      </c>
      <c r="AO294" s="73" t="s">
        <v>222</v>
      </c>
      <c r="AP294" s="72" t="s">
        <v>222</v>
      </c>
      <c r="AQ294" s="53" t="s">
        <v>222</v>
      </c>
      <c r="AR294" s="53" t="s">
        <v>222</v>
      </c>
      <c r="AS294" s="73" t="s">
        <v>222</v>
      </c>
      <c r="AT294" s="72" t="s">
        <v>222</v>
      </c>
      <c r="AU294" s="53" t="s">
        <v>222</v>
      </c>
      <c r="AV294" s="53" t="s">
        <v>222</v>
      </c>
      <c r="AW294" s="73" t="s">
        <v>222</v>
      </c>
      <c r="AX294" s="72" t="e">
        <f>VALUE(TEXT((Z294+AP294),"0.00E+00"))</f>
        <v>#DIV/0!</v>
      </c>
      <c r="AY294" s="53" t="e">
        <f>VALUE(TEXT((AA294+AP294),"0.00E+00"))</f>
        <v>#DIV/0!</v>
      </c>
      <c r="AZ294" s="53" t="e">
        <f>VALUE(TEXT((AB294+AP294),"0.00E+00"))</f>
        <v>#DIV/0!</v>
      </c>
      <c r="BA294" s="53" t="e">
        <f>VALUE(TEXT((AC294+AP294),"0.00E+00"))</f>
        <v>#VALUE!</v>
      </c>
      <c r="BB294" s="53" t="e">
        <f t="shared" si="600"/>
        <v>#VALUE!</v>
      </c>
      <c r="BC294" s="53" t="e">
        <f>VALUE(TEXT((Z294+AQ294),"0.00E+00"))</f>
        <v>#DIV/0!</v>
      </c>
      <c r="BD294" s="53" t="e">
        <f>VALUE(TEXT((AA294+AQ294),"0.00E+00"))</f>
        <v>#DIV/0!</v>
      </c>
      <c r="BE294" s="53" t="e">
        <f>VALUE(TEXT((AB294+AQ294),"0.00E+00"))</f>
        <v>#DIV/0!</v>
      </c>
      <c r="BF294" s="53" t="e">
        <f>VALUE(TEXT((AC294+AQ294),"0.00E+00"))</f>
        <v>#VALUE!</v>
      </c>
      <c r="BG294" s="53" t="e">
        <f t="shared" si="601"/>
        <v>#VALUE!</v>
      </c>
      <c r="BH294" s="53" t="e">
        <f>VALUE(TEXT((Z294+AR294),"0.00E+00"))</f>
        <v>#DIV/0!</v>
      </c>
      <c r="BI294" s="53" t="e">
        <f>VALUE(TEXT((AA294+AR294),"0.00E+00"))</f>
        <v>#DIV/0!</v>
      </c>
      <c r="BJ294" s="53" t="e">
        <f>VALUE(TEXT((AB294+AR294),"0.00E+00"))</f>
        <v>#DIV/0!</v>
      </c>
      <c r="BK294" s="53" t="e">
        <f>VALUE(TEXT((AC294+AR294),"0.00E+00"))</f>
        <v>#VALUE!</v>
      </c>
      <c r="BL294" s="53" t="e">
        <f t="shared" si="602"/>
        <v>#VALUE!</v>
      </c>
      <c r="BM294" s="73" t="s">
        <v>139</v>
      </c>
      <c r="BN294" s="72" t="e">
        <f>VALUE(TEXT(1/((1/AF294)+(1/AT294)),"0.0E+00"))</f>
        <v>#DIV/0!</v>
      </c>
      <c r="BO294" s="53" t="e">
        <f>VALUE(TEXT(1/((1/AG294)+(1/AT294)),"0.0E+00"))</f>
        <v>#DIV/0!</v>
      </c>
      <c r="BP294" s="53" t="e">
        <f>VALUE(TEXT(1/((1/AH294)+(1/AT294)),"0.0E+00"))</f>
        <v>#DIV/0!</v>
      </c>
      <c r="BQ294" s="53" t="e">
        <f>VALUE(TEXT(1/((1/AI294)+(1/AT294)),"0.0E+00"))</f>
        <v>#VALUE!</v>
      </c>
      <c r="BR294" s="53" t="e">
        <f>VALUE(TEXT(1/((1/AJ294)+(1/AT294)),"0.0E+00"))</f>
        <v>#VALUE!</v>
      </c>
      <c r="BS294" s="53" t="e">
        <f>VALUE(TEXT(1/((1/AF294)+(1/AU294)),"0.0E+00"))</f>
        <v>#DIV/0!</v>
      </c>
      <c r="BT294" s="53" t="e">
        <f>VALUE(TEXT(1/((1/AG294)+(1/AU294)),"0.0E+00"))</f>
        <v>#DIV/0!</v>
      </c>
      <c r="BU294" s="53" t="e">
        <f>VALUE(TEXT(1/((1/AH294)+(1/AU294)),"0.0E+00"))</f>
        <v>#DIV/0!</v>
      </c>
      <c r="BV294" s="53" t="e">
        <f>VALUE(TEXT(1/((1/AI294)+(1/AU294)),"0.0E+00"))</f>
        <v>#VALUE!</v>
      </c>
      <c r="BW294" s="53" t="e">
        <f>VALUE(TEXT(1/((1/AJ294)+(1/AU294)),"0.0E+00"))</f>
        <v>#VALUE!</v>
      </c>
      <c r="BX294" s="53" t="e">
        <f>VALUE(TEXT(1/((1/AF294)+(1/AV294)),"0.0E+00"))</f>
        <v>#DIV/0!</v>
      </c>
      <c r="BY294" s="53" t="e">
        <f>VALUE(TEXT(1/((1/AG294)+(1/AV294)),"0.0E+00"))</f>
        <v>#DIV/0!</v>
      </c>
      <c r="BZ294" s="53" t="e">
        <f>VALUE(TEXT(1/((1/AH294)+(1/AV294)),"0.0E+00"))</f>
        <v>#DIV/0!</v>
      </c>
      <c r="CA294" s="53" t="e">
        <f>VALUE(TEXT(1/((1/AI294)+(1/AV294)),"0.0E+00"))</f>
        <v>#VALUE!</v>
      </c>
      <c r="CB294" s="53" t="e">
        <f>VALUE(TEXT(1/((1/AJ294)+(1/AV294)),"0.0E+00"))</f>
        <v>#VALUE!</v>
      </c>
      <c r="CC294" s="73" t="e">
        <f>VALUE(TEXT(1/((1/AK294)+(1/AW294)),"0.0E+00"))</f>
        <v>#VALUE!</v>
      </c>
      <c r="CD294" s="72" t="e">
        <f>VALUE(TEXT((1/(('TOX and EXPO INPUTS'!$E$11/AF294)+('TOX and EXPO INPUTS'!$E$19/AT294))),"0.0E+00"))</f>
        <v>#DIV/0!</v>
      </c>
      <c r="CE294" s="53" t="e">
        <f>VALUE(TEXT((1/(('TOX and EXPO INPUTS'!$E$11/AG294)+('TOX and EXPO INPUTS'!$E$19/AT294))),"0.0E+00"))</f>
        <v>#DIV/0!</v>
      </c>
      <c r="CF294" s="53" t="e">
        <f>VALUE(TEXT((1/(('TOX and EXPO INPUTS'!$E$11/AH294)+('TOX and EXPO INPUTS'!$E$19/AT294))),"0.0E+00"))</f>
        <v>#DIV/0!</v>
      </c>
      <c r="CG294" s="53" t="e">
        <f>VALUE(TEXT((1/(('TOX and EXPO INPUTS'!$E$11/AI294)+('TOX and EXPO INPUTS'!$E$19/AT294))),"0.0E+00"))</f>
        <v>#VALUE!</v>
      </c>
      <c r="CH294" s="53" t="e">
        <f>VALUE(TEXT((1/(('TOX and EXPO INPUTS'!$E$11/AJ294)+('TOX and EXPO INPUTS'!$E$19/AT294))),"0.0E+00"))</f>
        <v>#VALUE!</v>
      </c>
      <c r="CI294" s="53" t="e">
        <f>VALUE(TEXT((1/(('TOX and EXPO INPUTS'!$E$11/AF294)+('TOX and EXPO INPUTS'!$E$19/AU294))),"0.0E+00"))</f>
        <v>#DIV/0!</v>
      </c>
      <c r="CJ294" s="53" t="e">
        <f>VALUE(TEXT((1/(('TOX and EXPO INPUTS'!$E$11/AG294)+('TOX and EXPO INPUTS'!$E$19/AU294))),"0.0E+00"))</f>
        <v>#DIV/0!</v>
      </c>
      <c r="CK294" s="53" t="e">
        <f>VALUE(TEXT((1/(('TOX and EXPO INPUTS'!$E$11/AH294)+('TOX and EXPO INPUTS'!$E$19/AU294))),"0.0E+00"))</f>
        <v>#DIV/0!</v>
      </c>
      <c r="CL294" s="53" t="e">
        <f>VALUE(TEXT((1/(('TOX and EXPO INPUTS'!$E$11/AI294)+('TOX and EXPO INPUTS'!$E$19/AU294))),"0.0E+00"))</f>
        <v>#VALUE!</v>
      </c>
      <c r="CM294" s="53" t="e">
        <f>VALUE(TEXT((1/(('TOX and EXPO INPUTS'!$E$11/AJ294)+('TOX and EXPO INPUTS'!$E$19/AU294))),"0.0E+00"))</f>
        <v>#VALUE!</v>
      </c>
      <c r="CN294" s="53" t="e">
        <f>VALUE(TEXT((1/(('TOX and EXPO INPUTS'!$E$11/AF294)+('TOX and EXPO INPUTS'!$E$19/AV294))),"0.0E+00"))</f>
        <v>#DIV/0!</v>
      </c>
      <c r="CO294" s="53" t="e">
        <f>VALUE(TEXT((1/(('TOX and EXPO INPUTS'!$E$11/AG294)+('TOX and EXPO INPUTS'!$E$19/AV294))),"0.0E+00"))</f>
        <v>#DIV/0!</v>
      </c>
      <c r="CP294" s="53" t="e">
        <f>VALUE(TEXT((1/(('TOX and EXPO INPUTS'!$E$11/AH294)+('TOX and EXPO INPUTS'!$E$19/AV294))),"0.0E+00"))</f>
        <v>#DIV/0!</v>
      </c>
      <c r="CQ294" s="53" t="e">
        <f>VALUE(TEXT((1/(('TOX and EXPO INPUTS'!$E$11/AI294)+('TOX and EXPO INPUTS'!$E$19/AV294))),"0.0E+00"))</f>
        <v>#VALUE!</v>
      </c>
      <c r="CR294" s="53" t="e">
        <f>VALUE(TEXT((1/(('TOX and EXPO INPUTS'!$E$11/AJ294)+('TOX and EXPO INPUTS'!$E$19/AV294))),"0.0E+00"))</f>
        <v>#VALUE!</v>
      </c>
      <c r="CS294" s="73" t="e">
        <f>VALUE(TEXT((1/(('TOX and EXPO INPUTS'!$E$11/AK294)+('TOX and EXPO INPUTS'!$E$19/AW294))),"0.0E+00"))</f>
        <v>#VALUE!</v>
      </c>
      <c r="CT294" s="56" t="s">
        <v>79</v>
      </c>
      <c r="CU294" s="36">
        <v>44433303</v>
      </c>
      <c r="CV294" s="36" t="s">
        <v>90</v>
      </c>
      <c r="CW294" s="57" t="s">
        <v>83</v>
      </c>
    </row>
    <row r="295" spans="1:101" ht="24" customHeight="1" x14ac:dyDescent="0.25">
      <c r="A295" s="56" t="s">
        <v>4</v>
      </c>
      <c r="B295" s="36" t="s">
        <v>114</v>
      </c>
      <c r="C295" s="36" t="s">
        <v>34</v>
      </c>
      <c r="D295" s="57" t="s">
        <v>70</v>
      </c>
      <c r="E295" s="61" t="s">
        <v>501</v>
      </c>
      <c r="F295" s="92"/>
      <c r="G295" s="65"/>
      <c r="H295" s="69"/>
      <c r="I295" s="65" t="s">
        <v>157</v>
      </c>
      <c r="J295" s="70" t="s">
        <v>222</v>
      </c>
      <c r="K295" s="50" t="s">
        <v>222</v>
      </c>
      <c r="L295" s="50" t="s">
        <v>222</v>
      </c>
      <c r="M295" s="50" t="s">
        <v>222</v>
      </c>
      <c r="N295" s="50" t="s">
        <v>222</v>
      </c>
      <c r="O295" s="65" t="s">
        <v>222</v>
      </c>
      <c r="P295" s="70" t="s">
        <v>222</v>
      </c>
      <c r="Q295" s="50" t="s">
        <v>222</v>
      </c>
      <c r="R295" s="50" t="s">
        <v>222</v>
      </c>
      <c r="S295" s="65" t="s">
        <v>222</v>
      </c>
      <c r="T295" s="69" t="s">
        <v>222</v>
      </c>
      <c r="U295" s="49" t="s">
        <v>222</v>
      </c>
      <c r="V295" s="49" t="s">
        <v>222</v>
      </c>
      <c r="W295" s="49" t="s">
        <v>222</v>
      </c>
      <c r="X295" s="49" t="s">
        <v>222</v>
      </c>
      <c r="Y295" s="64" t="s">
        <v>222</v>
      </c>
      <c r="Z295" s="69" t="s">
        <v>222</v>
      </c>
      <c r="AA295" s="49" t="s">
        <v>222</v>
      </c>
      <c r="AB295" s="49" t="s">
        <v>222</v>
      </c>
      <c r="AC295" s="49" t="s">
        <v>222</v>
      </c>
      <c r="AD295" s="49" t="s">
        <v>222</v>
      </c>
      <c r="AE295" s="64" t="s">
        <v>222</v>
      </c>
      <c r="AF295" s="69" t="s">
        <v>222</v>
      </c>
      <c r="AG295" s="49" t="s">
        <v>222</v>
      </c>
      <c r="AH295" s="49" t="s">
        <v>222</v>
      </c>
      <c r="AI295" s="49" t="s">
        <v>222</v>
      </c>
      <c r="AJ295" s="49" t="s">
        <v>222</v>
      </c>
      <c r="AK295" s="64" t="s">
        <v>222</v>
      </c>
      <c r="AL295" s="69" t="s">
        <v>222</v>
      </c>
      <c r="AM295" s="49" t="s">
        <v>222</v>
      </c>
      <c r="AN295" s="49" t="s">
        <v>222</v>
      </c>
      <c r="AO295" s="64" t="s">
        <v>222</v>
      </c>
      <c r="AP295" s="69" t="s">
        <v>222</v>
      </c>
      <c r="AQ295" s="49" t="s">
        <v>222</v>
      </c>
      <c r="AR295" s="49" t="s">
        <v>222</v>
      </c>
      <c r="AS295" s="64" t="s">
        <v>222</v>
      </c>
      <c r="AT295" s="69" t="s">
        <v>222</v>
      </c>
      <c r="AU295" s="49" t="s">
        <v>222</v>
      </c>
      <c r="AV295" s="49" t="s">
        <v>222</v>
      </c>
      <c r="AW295" s="64" t="s">
        <v>222</v>
      </c>
      <c r="AX295" s="69" t="s">
        <v>222</v>
      </c>
      <c r="AY295" s="49" t="s">
        <v>222</v>
      </c>
      <c r="AZ295" s="49" t="s">
        <v>222</v>
      </c>
      <c r="BA295" s="49" t="s">
        <v>222</v>
      </c>
      <c r="BB295" s="49" t="s">
        <v>222</v>
      </c>
      <c r="BC295" s="49" t="s">
        <v>222</v>
      </c>
      <c r="BD295" s="49" t="s">
        <v>222</v>
      </c>
      <c r="BE295" s="49" t="s">
        <v>222</v>
      </c>
      <c r="BF295" s="49" t="s">
        <v>222</v>
      </c>
      <c r="BG295" s="49" t="s">
        <v>222</v>
      </c>
      <c r="BH295" s="49" t="s">
        <v>222</v>
      </c>
      <c r="BI295" s="49" t="s">
        <v>222</v>
      </c>
      <c r="BJ295" s="49" t="s">
        <v>222</v>
      </c>
      <c r="BK295" s="49" t="s">
        <v>222</v>
      </c>
      <c r="BL295" s="49" t="s">
        <v>222</v>
      </c>
      <c r="BM295" s="64" t="s">
        <v>222</v>
      </c>
      <c r="BN295" s="69" t="s">
        <v>222</v>
      </c>
      <c r="BO295" s="49" t="s">
        <v>222</v>
      </c>
      <c r="BP295" s="49" t="s">
        <v>222</v>
      </c>
      <c r="BQ295" s="49" t="s">
        <v>222</v>
      </c>
      <c r="BR295" s="49" t="s">
        <v>222</v>
      </c>
      <c r="BS295" s="49" t="s">
        <v>222</v>
      </c>
      <c r="BT295" s="49" t="s">
        <v>222</v>
      </c>
      <c r="BU295" s="49" t="s">
        <v>222</v>
      </c>
      <c r="BV295" s="49" t="s">
        <v>222</v>
      </c>
      <c r="BW295" s="49" t="s">
        <v>222</v>
      </c>
      <c r="BX295" s="49" t="s">
        <v>222</v>
      </c>
      <c r="BY295" s="49" t="s">
        <v>222</v>
      </c>
      <c r="BZ295" s="49" t="s">
        <v>222</v>
      </c>
      <c r="CA295" s="49" t="s">
        <v>222</v>
      </c>
      <c r="CB295" s="49" t="s">
        <v>222</v>
      </c>
      <c r="CC295" s="64" t="s">
        <v>222</v>
      </c>
      <c r="CD295" s="69" t="s">
        <v>222</v>
      </c>
      <c r="CE295" s="49" t="s">
        <v>222</v>
      </c>
      <c r="CF295" s="49" t="s">
        <v>222</v>
      </c>
      <c r="CG295" s="49" t="s">
        <v>222</v>
      </c>
      <c r="CH295" s="49" t="s">
        <v>222</v>
      </c>
      <c r="CI295" s="49" t="s">
        <v>222</v>
      </c>
      <c r="CJ295" s="49" t="s">
        <v>222</v>
      </c>
      <c r="CK295" s="49" t="s">
        <v>222</v>
      </c>
      <c r="CL295" s="49" t="s">
        <v>222</v>
      </c>
      <c r="CM295" s="49" t="s">
        <v>222</v>
      </c>
      <c r="CN295" s="49" t="s">
        <v>222</v>
      </c>
      <c r="CO295" s="49" t="s">
        <v>222</v>
      </c>
      <c r="CP295" s="49" t="s">
        <v>222</v>
      </c>
      <c r="CQ295" s="49" t="s">
        <v>222</v>
      </c>
      <c r="CR295" s="49" t="s">
        <v>222</v>
      </c>
      <c r="CS295" s="64" t="s">
        <v>222</v>
      </c>
      <c r="CT295" s="56" t="s">
        <v>70</v>
      </c>
      <c r="CU295" s="36" t="s">
        <v>70</v>
      </c>
      <c r="CV295" s="36" t="s">
        <v>70</v>
      </c>
      <c r="CW295" s="57" t="s">
        <v>70</v>
      </c>
    </row>
    <row r="296" spans="1:101" ht="24" customHeight="1" x14ac:dyDescent="0.25">
      <c r="A296" s="56" t="s">
        <v>4</v>
      </c>
      <c r="B296" s="36" t="s">
        <v>114</v>
      </c>
      <c r="C296" s="36" t="s">
        <v>113</v>
      </c>
      <c r="D296" s="57" t="s">
        <v>70</v>
      </c>
      <c r="E296" s="61" t="s">
        <v>15</v>
      </c>
      <c r="F296" s="92"/>
      <c r="G296" s="65"/>
      <c r="H296" s="69"/>
      <c r="I296" s="65" t="s">
        <v>161</v>
      </c>
      <c r="J296" s="69">
        <v>104000</v>
      </c>
      <c r="K296" s="49">
        <v>71000</v>
      </c>
      <c r="L296" s="49">
        <v>40280</v>
      </c>
      <c r="M296" s="53" t="s">
        <v>139</v>
      </c>
      <c r="N296" s="53" t="s">
        <v>139</v>
      </c>
      <c r="O296" s="66" t="s">
        <v>139</v>
      </c>
      <c r="P296" s="69">
        <v>470</v>
      </c>
      <c r="Q296" s="49">
        <v>94</v>
      </c>
      <c r="R296" s="49">
        <v>47</v>
      </c>
      <c r="S296" s="66" t="s">
        <v>139</v>
      </c>
      <c r="T296" s="72">
        <f t="shared" ref="T296:T334" si="603">VALUE(TEXT(((J296/1000)*$F296*$H296),"0.00E+00"))</f>
        <v>0</v>
      </c>
      <c r="U296" s="53">
        <f t="shared" ref="U296:U334" si="604">VALUE(TEXT(((K296/1000)*$F296*$H296),"0.00E+00"))</f>
        <v>0</v>
      </c>
      <c r="V296" s="53">
        <f t="shared" ref="V296:V334" si="605">VALUE(TEXT(((L296/1000)*$F296*$H296),"0.00E+00"))</f>
        <v>0</v>
      </c>
      <c r="W296" s="53" t="s">
        <v>139</v>
      </c>
      <c r="X296" s="53" t="s">
        <v>139</v>
      </c>
      <c r="Y296" s="73" t="s">
        <v>139</v>
      </c>
      <c r="Z296" s="72" t="e">
        <f>VALUE(TEXT(((T296*'TOX and EXPO INPUTS'!$E$12)/'TOX and EXPO INPUTS'!$E$26),"0.00E+00"))</f>
        <v>#DIV/0!</v>
      </c>
      <c r="AA296" s="53" t="e">
        <f>VALUE(TEXT(((U296*'TOX and EXPO INPUTS'!$E$12)/'TOX and EXPO INPUTS'!$E$26),"0.00E+00"))</f>
        <v>#DIV/0!</v>
      </c>
      <c r="AB296" s="53" t="e">
        <f>VALUE(TEXT(((V296*'TOX and EXPO INPUTS'!$E$12)/'TOX and EXPO INPUTS'!$E$26),"0.00E+00"))</f>
        <v>#DIV/0!</v>
      </c>
      <c r="AC296" s="53" t="s">
        <v>139</v>
      </c>
      <c r="AD296" s="53" t="s">
        <v>139</v>
      </c>
      <c r="AE296" s="73" t="s">
        <v>139</v>
      </c>
      <c r="AF296" s="72" t="e">
        <f>VALUE(TEXT(('TOX and EXPO INPUTS'!$E$9/Z296),"0.0E+00"))</f>
        <v>#DIV/0!</v>
      </c>
      <c r="AG296" s="53" t="e">
        <f>VALUE(TEXT(('TOX and EXPO INPUTS'!$E$9/AA296),"0.0E+00"))</f>
        <v>#DIV/0!</v>
      </c>
      <c r="AH296" s="53" t="e">
        <f>VALUE(TEXT(('TOX and EXPO INPUTS'!$E$9/AB296),"0.0E+00"))</f>
        <v>#DIV/0!</v>
      </c>
      <c r="AI296" s="53" t="s">
        <v>139</v>
      </c>
      <c r="AJ296" s="53" t="s">
        <v>139</v>
      </c>
      <c r="AK296" s="73" t="s">
        <v>139</v>
      </c>
      <c r="AL296" s="72">
        <f t="shared" ref="AL296:AL334" si="606">VALUE(TEXT(((P296/1000)*$F296*$H296),"0.00E+00"))</f>
        <v>0</v>
      </c>
      <c r="AM296" s="53">
        <f t="shared" ref="AM296:AM334" si="607">VALUE(TEXT(((Q296/1000)*$F296*$H296),"0.00E+00"))</f>
        <v>0</v>
      </c>
      <c r="AN296" s="53">
        <f t="shared" ref="AN296:AN334" si="608">VALUE(TEXT(((R296/1000)*$F296*$H296),"0.00E+00"))</f>
        <v>0</v>
      </c>
      <c r="AO296" s="73" t="s">
        <v>139</v>
      </c>
      <c r="AP296" s="72" t="e">
        <f>VALUE(TEXT(((AL296*'TOX and EXPO INPUTS'!$E$20)/'TOX and EXPO INPUTS'!$E$28),"0.00E+00"))</f>
        <v>#DIV/0!</v>
      </c>
      <c r="AQ296" s="53" t="e">
        <f>VALUE(TEXT(((AM296*'TOX and EXPO INPUTS'!$E$20)/'TOX and EXPO INPUTS'!$E$28),"0.00E+00"))</f>
        <v>#DIV/0!</v>
      </c>
      <c r="AR296" s="53" t="e">
        <f>VALUE(TEXT(((AN296*'TOX and EXPO INPUTS'!$E$20)/'TOX and EXPO INPUTS'!$E$28),"0.00E+00"))</f>
        <v>#DIV/0!</v>
      </c>
      <c r="AS296" s="73" t="s">
        <v>139</v>
      </c>
      <c r="AT296" s="72" t="e">
        <f>VALUE(TEXT((IF('TOX and EXPO INPUTS'!$E$18="Route-specific",'TOX and EXPO INPUTS'!$E$17/AP296,'TOX and EXPO INPUTS'!$E$14/AP296)),"0.0E+00"))</f>
        <v>#DIV/0!</v>
      </c>
      <c r="AU296" s="53" t="e">
        <f>VALUE(TEXT((IF('TOX and EXPO INPUTS'!$E$18="Route-specific",'TOX and EXPO INPUTS'!$E$17/AQ296,'TOX and EXPO INPUTS'!$E$14/AQ296)),"0.0E+00"))</f>
        <v>#DIV/0!</v>
      </c>
      <c r="AV296" s="53" t="e">
        <f>VALUE(TEXT((IF('TOX and EXPO INPUTS'!$E$18="Route-specific",'TOX and EXPO INPUTS'!$E$17/AR296,'TOX and EXPO INPUTS'!$E$14/AR296)),"0.0E+00"))</f>
        <v>#DIV/0!</v>
      </c>
      <c r="AW296" s="73" t="s">
        <v>139</v>
      </c>
      <c r="AX296" s="72" t="e">
        <f t="shared" ref="AX296:AX334" si="609">VALUE(TEXT((Z296+AP296),"0.00E+00"))</f>
        <v>#DIV/0!</v>
      </c>
      <c r="AY296" s="53" t="e">
        <f t="shared" ref="AY296:AY334" si="610">VALUE(TEXT((AA296+AP296),"0.00E+00"))</f>
        <v>#DIV/0!</v>
      </c>
      <c r="AZ296" s="53" t="e">
        <f t="shared" ref="AZ296:AZ334" si="611">VALUE(TEXT((AB296+AP296),"0.00E+00"))</f>
        <v>#DIV/0!</v>
      </c>
      <c r="BA296" s="53" t="s">
        <v>139</v>
      </c>
      <c r="BB296" s="53" t="s">
        <v>139</v>
      </c>
      <c r="BC296" s="53" t="e">
        <f t="shared" ref="BC296:BC334" si="612">VALUE(TEXT((Z296+AQ296),"0.00E+00"))</f>
        <v>#DIV/0!</v>
      </c>
      <c r="BD296" s="53" t="e">
        <f t="shared" ref="BD296:BD334" si="613">VALUE(TEXT((AA296+AQ296),"0.00E+00"))</f>
        <v>#DIV/0!</v>
      </c>
      <c r="BE296" s="53" t="e">
        <f t="shared" ref="BE296:BE334" si="614">VALUE(TEXT((AB296+AQ296),"0.00E+00"))</f>
        <v>#DIV/0!</v>
      </c>
      <c r="BF296" s="53" t="s">
        <v>139</v>
      </c>
      <c r="BG296" s="53" t="s">
        <v>139</v>
      </c>
      <c r="BH296" s="53" t="e">
        <f t="shared" ref="BH296:BH334" si="615">VALUE(TEXT((Z296+AR296),"0.00E+00"))</f>
        <v>#DIV/0!</v>
      </c>
      <c r="BI296" s="53" t="e">
        <f t="shared" ref="BI296:BI334" si="616">VALUE(TEXT((AA296+AR296),"0.00E+00"))</f>
        <v>#DIV/0!</v>
      </c>
      <c r="BJ296" s="53" t="e">
        <f t="shared" ref="BJ296:BJ334" si="617">VALUE(TEXT((AB296+AR296),"0.00E+00"))</f>
        <v>#DIV/0!</v>
      </c>
      <c r="BK296" s="53" t="s">
        <v>139</v>
      </c>
      <c r="BL296" s="53" t="s">
        <v>139</v>
      </c>
      <c r="BM296" s="73" t="s">
        <v>139</v>
      </c>
      <c r="BN296" s="72" t="e">
        <f t="shared" ref="BN296:BN334" si="618">VALUE(TEXT(1/((1/AF296)+(1/AT296)),"0.0E+00"))</f>
        <v>#DIV/0!</v>
      </c>
      <c r="BO296" s="53" t="e">
        <f t="shared" ref="BO296:BO334" si="619">VALUE(TEXT(1/((1/AG296)+(1/AT296)),"0.0E+00"))</f>
        <v>#DIV/0!</v>
      </c>
      <c r="BP296" s="53" t="e">
        <f t="shared" ref="BP296:BP334" si="620">VALUE(TEXT(1/((1/AH296)+(1/AT296)),"0.0E+00"))</f>
        <v>#DIV/0!</v>
      </c>
      <c r="BQ296" s="53" t="s">
        <v>139</v>
      </c>
      <c r="BR296" s="53" t="s">
        <v>139</v>
      </c>
      <c r="BS296" s="53" t="e">
        <f t="shared" ref="BS296:BS334" si="621">VALUE(TEXT(1/((1/AF296)+(1/AU296)),"0.0E+00"))</f>
        <v>#DIV/0!</v>
      </c>
      <c r="BT296" s="53" t="e">
        <f t="shared" ref="BT296:BT334" si="622">VALUE(TEXT(1/((1/AG296)+(1/AU296)),"0.0E+00"))</f>
        <v>#DIV/0!</v>
      </c>
      <c r="BU296" s="53" t="e">
        <f t="shared" ref="BU296:BU334" si="623">VALUE(TEXT(1/((1/AH296)+(1/AU296)),"0.0E+00"))</f>
        <v>#DIV/0!</v>
      </c>
      <c r="BV296" s="53" t="s">
        <v>139</v>
      </c>
      <c r="BW296" s="53" t="s">
        <v>139</v>
      </c>
      <c r="BX296" s="53" t="e">
        <f t="shared" ref="BX296:BX334" si="624">VALUE(TEXT(1/((1/AF296)+(1/AV296)),"0.0E+00"))</f>
        <v>#DIV/0!</v>
      </c>
      <c r="BY296" s="53" t="e">
        <f t="shared" ref="BY296:BY334" si="625">VALUE(TEXT(1/((1/AG296)+(1/AV296)),"0.0E+00"))</f>
        <v>#DIV/0!</v>
      </c>
      <c r="BZ296" s="53" t="e">
        <f t="shared" ref="BZ296:BZ334" si="626">VALUE(TEXT(1/((1/AH296)+(1/AV296)),"0.0E+00"))</f>
        <v>#DIV/0!</v>
      </c>
      <c r="CA296" s="53" t="s">
        <v>139</v>
      </c>
      <c r="CB296" s="53" t="s">
        <v>139</v>
      </c>
      <c r="CC296" s="73" t="s">
        <v>139</v>
      </c>
      <c r="CD296" s="72" t="e">
        <f>VALUE(TEXT((1/(('TOX and EXPO INPUTS'!$E$11/AF296)+('TOX and EXPO INPUTS'!$E$19/AT296))),"0.0E+00"))</f>
        <v>#DIV/0!</v>
      </c>
      <c r="CE296" s="53" t="e">
        <f>VALUE(TEXT((1/(('TOX and EXPO INPUTS'!$E$11/AG296)+('TOX and EXPO INPUTS'!$E$19/AT296))),"0.0E+00"))</f>
        <v>#DIV/0!</v>
      </c>
      <c r="CF296" s="53" t="e">
        <f>VALUE(TEXT((1/(('TOX and EXPO INPUTS'!$E$11/AH296)+('TOX and EXPO INPUTS'!$E$19/AT296))),"0.0E+00"))</f>
        <v>#DIV/0!</v>
      </c>
      <c r="CG296" s="53" t="s">
        <v>139</v>
      </c>
      <c r="CH296" s="53" t="s">
        <v>139</v>
      </c>
      <c r="CI296" s="53" t="e">
        <f>VALUE(TEXT((1/(('TOX and EXPO INPUTS'!$E$11/AF296)+('TOX and EXPO INPUTS'!$E$19/AU296))),"0.0E+00"))</f>
        <v>#DIV/0!</v>
      </c>
      <c r="CJ296" s="53" t="e">
        <f>VALUE(TEXT((1/(('TOX and EXPO INPUTS'!$E$11/AG296)+('TOX and EXPO INPUTS'!$E$19/AU296))),"0.0E+00"))</f>
        <v>#DIV/0!</v>
      </c>
      <c r="CK296" s="53" t="e">
        <f>VALUE(TEXT((1/(('TOX and EXPO INPUTS'!$E$11/AH296)+('TOX and EXPO INPUTS'!$E$19/AU296))),"0.0E+00"))</f>
        <v>#DIV/0!</v>
      </c>
      <c r="CL296" s="53" t="s">
        <v>139</v>
      </c>
      <c r="CM296" s="53" t="s">
        <v>139</v>
      </c>
      <c r="CN296" s="53" t="e">
        <f>VALUE(TEXT((1/(('TOX and EXPO INPUTS'!$E$11/AF296)+('TOX and EXPO INPUTS'!$E$19/AV296))),"0.0E+00"))</f>
        <v>#DIV/0!</v>
      </c>
      <c r="CO296" s="53" t="e">
        <f>VALUE(TEXT((1/(('TOX and EXPO INPUTS'!$E$11/AG296)+('TOX and EXPO INPUTS'!$E$19/AV296))),"0.0E+00"))</f>
        <v>#DIV/0!</v>
      </c>
      <c r="CP296" s="53" t="e">
        <f>VALUE(TEXT((1/(('TOX and EXPO INPUTS'!$E$11/AH296)+('TOX and EXPO INPUTS'!$E$19/AV296))),"0.0E+00"))</f>
        <v>#DIV/0!</v>
      </c>
      <c r="CQ296" s="53" t="s">
        <v>139</v>
      </c>
      <c r="CR296" s="53" t="s">
        <v>139</v>
      </c>
      <c r="CS296" s="73" t="e">
        <f>VALUE(TEXT((1/(('TOX and EXPO INPUTS'!$E$11/AK296)+('TOX and EXPO INPUTS'!$E$19/AW296))),"0.0E+00"))</f>
        <v>#VALUE!</v>
      </c>
      <c r="CT296" s="56" t="s">
        <v>77</v>
      </c>
      <c r="CU296" s="36" t="s">
        <v>70</v>
      </c>
      <c r="CV296" s="36" t="s">
        <v>186</v>
      </c>
      <c r="CW296" s="57" t="s">
        <v>70</v>
      </c>
    </row>
    <row r="297" spans="1:101" ht="24" customHeight="1" x14ac:dyDescent="0.25">
      <c r="A297" s="56" t="s">
        <v>4</v>
      </c>
      <c r="B297" s="36" t="s">
        <v>114</v>
      </c>
      <c r="C297" s="36" t="s">
        <v>113</v>
      </c>
      <c r="D297" s="57" t="s">
        <v>70</v>
      </c>
      <c r="E297" s="61" t="s">
        <v>53</v>
      </c>
      <c r="F297" s="92"/>
      <c r="G297" s="65"/>
      <c r="H297" s="69"/>
      <c r="I297" s="65" t="s">
        <v>161</v>
      </c>
      <c r="J297" s="69">
        <v>104000</v>
      </c>
      <c r="K297" s="49">
        <v>71000</v>
      </c>
      <c r="L297" s="49">
        <v>40280</v>
      </c>
      <c r="M297" s="53" t="s">
        <v>139</v>
      </c>
      <c r="N297" s="53" t="s">
        <v>139</v>
      </c>
      <c r="O297" s="66" t="s">
        <v>139</v>
      </c>
      <c r="P297" s="69">
        <v>470</v>
      </c>
      <c r="Q297" s="49">
        <v>94</v>
      </c>
      <c r="R297" s="49">
        <v>47</v>
      </c>
      <c r="S297" s="66" t="s">
        <v>139</v>
      </c>
      <c r="T297" s="72">
        <f t="shared" si="603"/>
        <v>0</v>
      </c>
      <c r="U297" s="53">
        <f t="shared" si="604"/>
        <v>0</v>
      </c>
      <c r="V297" s="53">
        <f t="shared" si="605"/>
        <v>0</v>
      </c>
      <c r="W297" s="53" t="s">
        <v>139</v>
      </c>
      <c r="X297" s="53" t="s">
        <v>139</v>
      </c>
      <c r="Y297" s="73" t="s">
        <v>139</v>
      </c>
      <c r="Z297" s="72" t="e">
        <f>VALUE(TEXT(((T297*'TOX and EXPO INPUTS'!$E$12)/'TOX and EXPO INPUTS'!$E$26),"0.00E+00"))</f>
        <v>#DIV/0!</v>
      </c>
      <c r="AA297" s="53" t="e">
        <f>VALUE(TEXT(((U297*'TOX and EXPO INPUTS'!$E$12)/'TOX and EXPO INPUTS'!$E$26),"0.00E+00"))</f>
        <v>#DIV/0!</v>
      </c>
      <c r="AB297" s="53" t="e">
        <f>VALUE(TEXT(((V297*'TOX and EXPO INPUTS'!$E$12)/'TOX and EXPO INPUTS'!$E$26),"0.00E+00"))</f>
        <v>#DIV/0!</v>
      </c>
      <c r="AC297" s="53" t="s">
        <v>139</v>
      </c>
      <c r="AD297" s="53" t="s">
        <v>139</v>
      </c>
      <c r="AE297" s="73" t="s">
        <v>139</v>
      </c>
      <c r="AF297" s="72" t="e">
        <f>VALUE(TEXT(('TOX and EXPO INPUTS'!$E$9/Z297),"0.0E+00"))</f>
        <v>#DIV/0!</v>
      </c>
      <c r="AG297" s="53" t="e">
        <f>VALUE(TEXT(('TOX and EXPO INPUTS'!$E$9/AA297),"0.0E+00"))</f>
        <v>#DIV/0!</v>
      </c>
      <c r="AH297" s="53" t="e">
        <f>VALUE(TEXT(('TOX and EXPO INPUTS'!$E$9/AB297),"0.0E+00"))</f>
        <v>#DIV/0!</v>
      </c>
      <c r="AI297" s="53" t="s">
        <v>139</v>
      </c>
      <c r="AJ297" s="53" t="s">
        <v>139</v>
      </c>
      <c r="AK297" s="73" t="s">
        <v>139</v>
      </c>
      <c r="AL297" s="72">
        <f t="shared" si="606"/>
        <v>0</v>
      </c>
      <c r="AM297" s="53">
        <f t="shared" si="607"/>
        <v>0</v>
      </c>
      <c r="AN297" s="53">
        <f t="shared" si="608"/>
        <v>0</v>
      </c>
      <c r="AO297" s="73" t="s">
        <v>139</v>
      </c>
      <c r="AP297" s="72" t="e">
        <f>VALUE(TEXT(((AL297*'TOX and EXPO INPUTS'!$E$20)/'TOX and EXPO INPUTS'!$E$28),"0.00E+00"))</f>
        <v>#DIV/0!</v>
      </c>
      <c r="AQ297" s="53" t="e">
        <f>VALUE(TEXT(((AM297*'TOX and EXPO INPUTS'!$E$20)/'TOX and EXPO INPUTS'!$E$28),"0.00E+00"))</f>
        <v>#DIV/0!</v>
      </c>
      <c r="AR297" s="53" t="e">
        <f>VALUE(TEXT(((AN297*'TOX and EXPO INPUTS'!$E$20)/'TOX and EXPO INPUTS'!$E$28),"0.00E+00"))</f>
        <v>#DIV/0!</v>
      </c>
      <c r="AS297" s="73" t="s">
        <v>139</v>
      </c>
      <c r="AT297" s="72" t="e">
        <f>VALUE(TEXT((IF('TOX and EXPO INPUTS'!$E$18="Route-specific",'TOX and EXPO INPUTS'!$E$17/AP297,'TOX and EXPO INPUTS'!$E$14/AP297)),"0.0E+00"))</f>
        <v>#DIV/0!</v>
      </c>
      <c r="AU297" s="53" t="e">
        <f>VALUE(TEXT((IF('TOX and EXPO INPUTS'!$E$18="Route-specific",'TOX and EXPO INPUTS'!$E$17/AQ297,'TOX and EXPO INPUTS'!$E$14/AQ297)),"0.0E+00"))</f>
        <v>#DIV/0!</v>
      </c>
      <c r="AV297" s="53" t="e">
        <f>VALUE(TEXT((IF('TOX and EXPO INPUTS'!$E$18="Route-specific",'TOX and EXPO INPUTS'!$E$17/AR297,'TOX and EXPO INPUTS'!$E$14/AR297)),"0.0E+00"))</f>
        <v>#DIV/0!</v>
      </c>
      <c r="AW297" s="73" t="s">
        <v>139</v>
      </c>
      <c r="AX297" s="72" t="e">
        <f t="shared" si="609"/>
        <v>#DIV/0!</v>
      </c>
      <c r="AY297" s="53" t="e">
        <f t="shared" si="610"/>
        <v>#DIV/0!</v>
      </c>
      <c r="AZ297" s="53" t="e">
        <f t="shared" si="611"/>
        <v>#DIV/0!</v>
      </c>
      <c r="BA297" s="53" t="s">
        <v>139</v>
      </c>
      <c r="BB297" s="53" t="s">
        <v>139</v>
      </c>
      <c r="BC297" s="53" t="e">
        <f t="shared" si="612"/>
        <v>#DIV/0!</v>
      </c>
      <c r="BD297" s="53" t="e">
        <f t="shared" si="613"/>
        <v>#DIV/0!</v>
      </c>
      <c r="BE297" s="53" t="e">
        <f t="shared" si="614"/>
        <v>#DIV/0!</v>
      </c>
      <c r="BF297" s="53" t="s">
        <v>139</v>
      </c>
      <c r="BG297" s="53" t="s">
        <v>139</v>
      </c>
      <c r="BH297" s="53" t="e">
        <f t="shared" si="615"/>
        <v>#DIV/0!</v>
      </c>
      <c r="BI297" s="53" t="e">
        <f t="shared" si="616"/>
        <v>#DIV/0!</v>
      </c>
      <c r="BJ297" s="53" t="e">
        <f t="shared" si="617"/>
        <v>#DIV/0!</v>
      </c>
      <c r="BK297" s="53" t="s">
        <v>139</v>
      </c>
      <c r="BL297" s="53" t="s">
        <v>139</v>
      </c>
      <c r="BM297" s="73" t="s">
        <v>139</v>
      </c>
      <c r="BN297" s="72" t="e">
        <f t="shared" si="618"/>
        <v>#DIV/0!</v>
      </c>
      <c r="BO297" s="53" t="e">
        <f t="shared" si="619"/>
        <v>#DIV/0!</v>
      </c>
      <c r="BP297" s="53" t="e">
        <f t="shared" si="620"/>
        <v>#DIV/0!</v>
      </c>
      <c r="BQ297" s="53" t="s">
        <v>139</v>
      </c>
      <c r="BR297" s="53" t="s">
        <v>139</v>
      </c>
      <c r="BS297" s="53" t="e">
        <f t="shared" si="621"/>
        <v>#DIV/0!</v>
      </c>
      <c r="BT297" s="53" t="e">
        <f t="shared" si="622"/>
        <v>#DIV/0!</v>
      </c>
      <c r="BU297" s="53" t="e">
        <f t="shared" si="623"/>
        <v>#DIV/0!</v>
      </c>
      <c r="BV297" s="53" t="s">
        <v>139</v>
      </c>
      <c r="BW297" s="53" t="s">
        <v>139</v>
      </c>
      <c r="BX297" s="53" t="e">
        <f t="shared" si="624"/>
        <v>#DIV/0!</v>
      </c>
      <c r="BY297" s="53" t="e">
        <f t="shared" si="625"/>
        <v>#DIV/0!</v>
      </c>
      <c r="BZ297" s="53" t="e">
        <f t="shared" si="626"/>
        <v>#DIV/0!</v>
      </c>
      <c r="CA297" s="53" t="s">
        <v>139</v>
      </c>
      <c r="CB297" s="53" t="s">
        <v>139</v>
      </c>
      <c r="CC297" s="73" t="s">
        <v>139</v>
      </c>
      <c r="CD297" s="72" t="e">
        <f>VALUE(TEXT((1/(('TOX and EXPO INPUTS'!$E$11/AF297)+('TOX and EXPO INPUTS'!$E$19/AT297))),"0.0E+00"))</f>
        <v>#DIV/0!</v>
      </c>
      <c r="CE297" s="53" t="e">
        <f>VALUE(TEXT((1/(('TOX and EXPO INPUTS'!$E$11/AG297)+('TOX and EXPO INPUTS'!$E$19/AT297))),"0.0E+00"))</f>
        <v>#DIV/0!</v>
      </c>
      <c r="CF297" s="53" t="e">
        <f>VALUE(TEXT((1/(('TOX and EXPO INPUTS'!$E$11/AH297)+('TOX and EXPO INPUTS'!$E$19/AT297))),"0.0E+00"))</f>
        <v>#DIV/0!</v>
      </c>
      <c r="CG297" s="53" t="s">
        <v>139</v>
      </c>
      <c r="CH297" s="53" t="s">
        <v>139</v>
      </c>
      <c r="CI297" s="53" t="e">
        <f>VALUE(TEXT((1/(('TOX and EXPO INPUTS'!$E$11/AF297)+('TOX and EXPO INPUTS'!$E$19/AU297))),"0.0E+00"))</f>
        <v>#DIV/0!</v>
      </c>
      <c r="CJ297" s="53" t="e">
        <f>VALUE(TEXT((1/(('TOX and EXPO INPUTS'!$E$11/AG297)+('TOX and EXPO INPUTS'!$E$19/AU297))),"0.0E+00"))</f>
        <v>#DIV/0!</v>
      </c>
      <c r="CK297" s="53" t="e">
        <f>VALUE(TEXT((1/(('TOX and EXPO INPUTS'!$E$11/AH297)+('TOX and EXPO INPUTS'!$E$19/AU297))),"0.0E+00"))</f>
        <v>#DIV/0!</v>
      </c>
      <c r="CL297" s="53" t="s">
        <v>139</v>
      </c>
      <c r="CM297" s="53" t="s">
        <v>139</v>
      </c>
      <c r="CN297" s="53" t="e">
        <f>VALUE(TEXT((1/(('TOX and EXPO INPUTS'!$E$11/AF297)+('TOX and EXPO INPUTS'!$E$19/AV297))),"0.0E+00"))</f>
        <v>#DIV/0!</v>
      </c>
      <c r="CO297" s="53" t="e">
        <f>VALUE(TEXT((1/(('TOX and EXPO INPUTS'!$E$11/AG297)+('TOX and EXPO INPUTS'!$E$19/AV297))),"0.0E+00"))</f>
        <v>#DIV/0!</v>
      </c>
      <c r="CP297" s="53" t="e">
        <f>VALUE(TEXT((1/(('TOX and EXPO INPUTS'!$E$11/AH297)+('TOX and EXPO INPUTS'!$E$19/AV297))),"0.0E+00"))</f>
        <v>#DIV/0!</v>
      </c>
      <c r="CQ297" s="53" t="s">
        <v>139</v>
      </c>
      <c r="CR297" s="53" t="s">
        <v>139</v>
      </c>
      <c r="CS297" s="73" t="e">
        <f>VALUE(TEXT((1/(('TOX and EXPO INPUTS'!$E$11/AK297)+('TOX and EXPO INPUTS'!$E$19/AW297))),"0.0E+00"))</f>
        <v>#VALUE!</v>
      </c>
      <c r="CT297" s="56" t="s">
        <v>77</v>
      </c>
      <c r="CU297" s="36" t="s">
        <v>70</v>
      </c>
      <c r="CV297" s="36" t="s">
        <v>186</v>
      </c>
      <c r="CW297" s="57" t="s">
        <v>70</v>
      </c>
    </row>
    <row r="298" spans="1:101" ht="24" customHeight="1" x14ac:dyDescent="0.25">
      <c r="A298" s="56" t="s">
        <v>4</v>
      </c>
      <c r="B298" s="36" t="s">
        <v>114</v>
      </c>
      <c r="C298" s="36" t="s">
        <v>113</v>
      </c>
      <c r="D298" s="57" t="s">
        <v>70</v>
      </c>
      <c r="E298" s="61" t="s">
        <v>17</v>
      </c>
      <c r="F298" s="92"/>
      <c r="G298" s="65"/>
      <c r="H298" s="69"/>
      <c r="I298" s="65" t="s">
        <v>161</v>
      </c>
      <c r="J298" s="69">
        <v>104000</v>
      </c>
      <c r="K298" s="49">
        <v>71000</v>
      </c>
      <c r="L298" s="49">
        <v>40280</v>
      </c>
      <c r="M298" s="53" t="s">
        <v>139</v>
      </c>
      <c r="N298" s="53" t="s">
        <v>139</v>
      </c>
      <c r="O298" s="66" t="s">
        <v>139</v>
      </c>
      <c r="P298" s="69">
        <v>470</v>
      </c>
      <c r="Q298" s="49">
        <v>94</v>
      </c>
      <c r="R298" s="49">
        <v>47</v>
      </c>
      <c r="S298" s="66" t="s">
        <v>139</v>
      </c>
      <c r="T298" s="72">
        <f t="shared" si="603"/>
        <v>0</v>
      </c>
      <c r="U298" s="53">
        <f t="shared" si="604"/>
        <v>0</v>
      </c>
      <c r="V298" s="53">
        <f t="shared" si="605"/>
        <v>0</v>
      </c>
      <c r="W298" s="53" t="s">
        <v>139</v>
      </c>
      <c r="X298" s="53" t="s">
        <v>139</v>
      </c>
      <c r="Y298" s="73" t="s">
        <v>139</v>
      </c>
      <c r="Z298" s="72" t="e">
        <f>VALUE(TEXT(((T298*'TOX and EXPO INPUTS'!$E$12)/'TOX and EXPO INPUTS'!$E$26),"0.00E+00"))</f>
        <v>#DIV/0!</v>
      </c>
      <c r="AA298" s="53" t="e">
        <f>VALUE(TEXT(((U298*'TOX and EXPO INPUTS'!$E$12)/'TOX and EXPO INPUTS'!$E$26),"0.00E+00"))</f>
        <v>#DIV/0!</v>
      </c>
      <c r="AB298" s="53" t="e">
        <f>VALUE(TEXT(((V298*'TOX and EXPO INPUTS'!$E$12)/'TOX and EXPO INPUTS'!$E$26),"0.00E+00"))</f>
        <v>#DIV/0!</v>
      </c>
      <c r="AC298" s="53" t="s">
        <v>139</v>
      </c>
      <c r="AD298" s="53" t="s">
        <v>139</v>
      </c>
      <c r="AE298" s="73" t="s">
        <v>139</v>
      </c>
      <c r="AF298" s="72" t="e">
        <f>VALUE(TEXT(('TOX and EXPO INPUTS'!$E$9/Z298),"0.0E+00"))</f>
        <v>#DIV/0!</v>
      </c>
      <c r="AG298" s="53" t="e">
        <f>VALUE(TEXT(('TOX and EXPO INPUTS'!$E$9/AA298),"0.0E+00"))</f>
        <v>#DIV/0!</v>
      </c>
      <c r="AH298" s="53" t="e">
        <f>VALUE(TEXT(('TOX and EXPO INPUTS'!$E$9/AB298),"0.0E+00"))</f>
        <v>#DIV/0!</v>
      </c>
      <c r="AI298" s="53" t="s">
        <v>139</v>
      </c>
      <c r="AJ298" s="53" t="s">
        <v>139</v>
      </c>
      <c r="AK298" s="73" t="s">
        <v>139</v>
      </c>
      <c r="AL298" s="72">
        <f t="shared" si="606"/>
        <v>0</v>
      </c>
      <c r="AM298" s="53">
        <f t="shared" si="607"/>
        <v>0</v>
      </c>
      <c r="AN298" s="53">
        <f t="shared" si="608"/>
        <v>0</v>
      </c>
      <c r="AO298" s="73" t="s">
        <v>139</v>
      </c>
      <c r="AP298" s="72" t="e">
        <f>VALUE(TEXT(((AL298*'TOX and EXPO INPUTS'!$E$20)/'TOX and EXPO INPUTS'!$E$28),"0.00E+00"))</f>
        <v>#DIV/0!</v>
      </c>
      <c r="AQ298" s="53" t="e">
        <f>VALUE(TEXT(((AM298*'TOX and EXPO INPUTS'!$E$20)/'TOX and EXPO INPUTS'!$E$28),"0.00E+00"))</f>
        <v>#DIV/0!</v>
      </c>
      <c r="AR298" s="53" t="e">
        <f>VALUE(TEXT(((AN298*'TOX and EXPO INPUTS'!$E$20)/'TOX and EXPO INPUTS'!$E$28),"0.00E+00"))</f>
        <v>#DIV/0!</v>
      </c>
      <c r="AS298" s="73" t="s">
        <v>139</v>
      </c>
      <c r="AT298" s="72" t="e">
        <f>VALUE(TEXT((IF('TOX and EXPO INPUTS'!$E$18="Route-specific",'TOX and EXPO INPUTS'!$E$17/AP298,'TOX and EXPO INPUTS'!$E$14/AP298)),"0.0E+00"))</f>
        <v>#DIV/0!</v>
      </c>
      <c r="AU298" s="53" t="e">
        <f>VALUE(TEXT((IF('TOX and EXPO INPUTS'!$E$18="Route-specific",'TOX and EXPO INPUTS'!$E$17/AQ298,'TOX and EXPO INPUTS'!$E$14/AQ298)),"0.0E+00"))</f>
        <v>#DIV/0!</v>
      </c>
      <c r="AV298" s="53" t="e">
        <f>VALUE(TEXT((IF('TOX and EXPO INPUTS'!$E$18="Route-specific",'TOX and EXPO INPUTS'!$E$17/AR298,'TOX and EXPO INPUTS'!$E$14/AR298)),"0.0E+00"))</f>
        <v>#DIV/0!</v>
      </c>
      <c r="AW298" s="73" t="s">
        <v>139</v>
      </c>
      <c r="AX298" s="72" t="e">
        <f t="shared" si="609"/>
        <v>#DIV/0!</v>
      </c>
      <c r="AY298" s="53" t="e">
        <f t="shared" si="610"/>
        <v>#DIV/0!</v>
      </c>
      <c r="AZ298" s="53" t="e">
        <f t="shared" si="611"/>
        <v>#DIV/0!</v>
      </c>
      <c r="BA298" s="53" t="s">
        <v>139</v>
      </c>
      <c r="BB298" s="53" t="s">
        <v>139</v>
      </c>
      <c r="BC298" s="53" t="e">
        <f t="shared" si="612"/>
        <v>#DIV/0!</v>
      </c>
      <c r="BD298" s="53" t="e">
        <f t="shared" si="613"/>
        <v>#DIV/0!</v>
      </c>
      <c r="BE298" s="53" t="e">
        <f t="shared" si="614"/>
        <v>#DIV/0!</v>
      </c>
      <c r="BF298" s="53" t="s">
        <v>139</v>
      </c>
      <c r="BG298" s="53" t="s">
        <v>139</v>
      </c>
      <c r="BH298" s="53" t="e">
        <f t="shared" si="615"/>
        <v>#DIV/0!</v>
      </c>
      <c r="BI298" s="53" t="e">
        <f t="shared" si="616"/>
        <v>#DIV/0!</v>
      </c>
      <c r="BJ298" s="53" t="e">
        <f t="shared" si="617"/>
        <v>#DIV/0!</v>
      </c>
      <c r="BK298" s="53" t="s">
        <v>139</v>
      </c>
      <c r="BL298" s="53" t="s">
        <v>139</v>
      </c>
      <c r="BM298" s="73" t="s">
        <v>139</v>
      </c>
      <c r="BN298" s="72" t="e">
        <f t="shared" si="618"/>
        <v>#DIV/0!</v>
      </c>
      <c r="BO298" s="53" t="e">
        <f t="shared" si="619"/>
        <v>#DIV/0!</v>
      </c>
      <c r="BP298" s="53" t="e">
        <f t="shared" si="620"/>
        <v>#DIV/0!</v>
      </c>
      <c r="BQ298" s="53" t="s">
        <v>139</v>
      </c>
      <c r="BR298" s="53" t="s">
        <v>139</v>
      </c>
      <c r="BS298" s="53" t="e">
        <f t="shared" si="621"/>
        <v>#DIV/0!</v>
      </c>
      <c r="BT298" s="53" t="e">
        <f t="shared" si="622"/>
        <v>#DIV/0!</v>
      </c>
      <c r="BU298" s="53" t="e">
        <f t="shared" si="623"/>
        <v>#DIV/0!</v>
      </c>
      <c r="BV298" s="53" t="s">
        <v>139</v>
      </c>
      <c r="BW298" s="53" t="s">
        <v>139</v>
      </c>
      <c r="BX298" s="53" t="e">
        <f t="shared" si="624"/>
        <v>#DIV/0!</v>
      </c>
      <c r="BY298" s="53" t="e">
        <f t="shared" si="625"/>
        <v>#DIV/0!</v>
      </c>
      <c r="BZ298" s="53" t="e">
        <f t="shared" si="626"/>
        <v>#DIV/0!</v>
      </c>
      <c r="CA298" s="53" t="s">
        <v>139</v>
      </c>
      <c r="CB298" s="53" t="s">
        <v>139</v>
      </c>
      <c r="CC298" s="73" t="s">
        <v>139</v>
      </c>
      <c r="CD298" s="72" t="e">
        <f>VALUE(TEXT((1/(('TOX and EXPO INPUTS'!$E$11/AF298)+('TOX and EXPO INPUTS'!$E$19/AT298))),"0.0E+00"))</f>
        <v>#DIV/0!</v>
      </c>
      <c r="CE298" s="53" t="e">
        <f>VALUE(TEXT((1/(('TOX and EXPO INPUTS'!$E$11/AG298)+('TOX and EXPO INPUTS'!$E$19/AT298))),"0.0E+00"))</f>
        <v>#DIV/0!</v>
      </c>
      <c r="CF298" s="53" t="e">
        <f>VALUE(TEXT((1/(('TOX and EXPO INPUTS'!$E$11/AH298)+('TOX and EXPO INPUTS'!$E$19/AT298))),"0.0E+00"))</f>
        <v>#DIV/0!</v>
      </c>
      <c r="CG298" s="53" t="s">
        <v>139</v>
      </c>
      <c r="CH298" s="53" t="s">
        <v>139</v>
      </c>
      <c r="CI298" s="53" t="e">
        <f>VALUE(TEXT((1/(('TOX and EXPO INPUTS'!$E$11/AF298)+('TOX and EXPO INPUTS'!$E$19/AU298))),"0.0E+00"))</f>
        <v>#DIV/0!</v>
      </c>
      <c r="CJ298" s="53" t="e">
        <f>VALUE(TEXT((1/(('TOX and EXPO INPUTS'!$E$11/AG298)+('TOX and EXPO INPUTS'!$E$19/AU298))),"0.0E+00"))</f>
        <v>#DIV/0!</v>
      </c>
      <c r="CK298" s="53" t="e">
        <f>VALUE(TEXT((1/(('TOX and EXPO INPUTS'!$E$11/AH298)+('TOX and EXPO INPUTS'!$E$19/AU298))),"0.0E+00"))</f>
        <v>#DIV/0!</v>
      </c>
      <c r="CL298" s="53" t="s">
        <v>139</v>
      </c>
      <c r="CM298" s="53" t="s">
        <v>139</v>
      </c>
      <c r="CN298" s="53" t="e">
        <f>VALUE(TEXT((1/(('TOX and EXPO INPUTS'!$E$11/AF298)+('TOX and EXPO INPUTS'!$E$19/AV298))),"0.0E+00"))</f>
        <v>#DIV/0!</v>
      </c>
      <c r="CO298" s="53" t="e">
        <f>VALUE(TEXT((1/(('TOX and EXPO INPUTS'!$E$11/AG298)+('TOX and EXPO INPUTS'!$E$19/AV298))),"0.0E+00"))</f>
        <v>#DIV/0!</v>
      </c>
      <c r="CP298" s="53" t="e">
        <f>VALUE(TEXT((1/(('TOX and EXPO INPUTS'!$E$11/AH298)+('TOX and EXPO INPUTS'!$E$19/AV298))),"0.0E+00"))</f>
        <v>#DIV/0!</v>
      </c>
      <c r="CQ298" s="53" t="s">
        <v>139</v>
      </c>
      <c r="CR298" s="53" t="s">
        <v>139</v>
      </c>
      <c r="CS298" s="73" t="e">
        <f>VALUE(TEXT((1/(('TOX and EXPO INPUTS'!$E$11/AK298)+('TOX and EXPO INPUTS'!$E$19/AW298))),"0.0E+00"))</f>
        <v>#VALUE!</v>
      </c>
      <c r="CT298" s="56" t="s">
        <v>77</v>
      </c>
      <c r="CU298" s="36" t="s">
        <v>70</v>
      </c>
      <c r="CV298" s="36" t="s">
        <v>186</v>
      </c>
      <c r="CW298" s="57" t="s">
        <v>70</v>
      </c>
    </row>
    <row r="299" spans="1:101" ht="24" customHeight="1" x14ac:dyDescent="0.25">
      <c r="A299" s="56" t="s">
        <v>4</v>
      </c>
      <c r="B299" s="36" t="s">
        <v>114</v>
      </c>
      <c r="C299" s="36" t="s">
        <v>113</v>
      </c>
      <c r="D299" s="57" t="s">
        <v>70</v>
      </c>
      <c r="E299" s="61" t="s">
        <v>18</v>
      </c>
      <c r="F299" s="92"/>
      <c r="G299" s="65"/>
      <c r="H299" s="69"/>
      <c r="I299" s="65" t="s">
        <v>161</v>
      </c>
      <c r="J299" s="69">
        <v>104000</v>
      </c>
      <c r="K299" s="49">
        <v>71000</v>
      </c>
      <c r="L299" s="49">
        <v>40280</v>
      </c>
      <c r="M299" s="53" t="s">
        <v>139</v>
      </c>
      <c r="N299" s="53" t="s">
        <v>139</v>
      </c>
      <c r="O299" s="66" t="s">
        <v>139</v>
      </c>
      <c r="P299" s="69">
        <v>470</v>
      </c>
      <c r="Q299" s="49">
        <v>94</v>
      </c>
      <c r="R299" s="49">
        <v>47</v>
      </c>
      <c r="S299" s="66" t="s">
        <v>139</v>
      </c>
      <c r="T299" s="72">
        <f t="shared" si="603"/>
        <v>0</v>
      </c>
      <c r="U299" s="53">
        <f t="shared" si="604"/>
        <v>0</v>
      </c>
      <c r="V299" s="53">
        <f t="shared" si="605"/>
        <v>0</v>
      </c>
      <c r="W299" s="53" t="s">
        <v>139</v>
      </c>
      <c r="X299" s="53" t="s">
        <v>139</v>
      </c>
      <c r="Y299" s="73" t="s">
        <v>139</v>
      </c>
      <c r="Z299" s="72" t="e">
        <f>VALUE(TEXT(((T299*'TOX and EXPO INPUTS'!$E$12)/'TOX and EXPO INPUTS'!$E$26),"0.00E+00"))</f>
        <v>#DIV/0!</v>
      </c>
      <c r="AA299" s="53" t="e">
        <f>VALUE(TEXT(((U299*'TOX and EXPO INPUTS'!$E$12)/'TOX and EXPO INPUTS'!$E$26),"0.00E+00"))</f>
        <v>#DIV/0!</v>
      </c>
      <c r="AB299" s="53" t="e">
        <f>VALUE(TEXT(((V299*'TOX and EXPO INPUTS'!$E$12)/'TOX and EXPO INPUTS'!$E$26),"0.00E+00"))</f>
        <v>#DIV/0!</v>
      </c>
      <c r="AC299" s="53" t="s">
        <v>139</v>
      </c>
      <c r="AD299" s="53" t="s">
        <v>139</v>
      </c>
      <c r="AE299" s="73" t="s">
        <v>139</v>
      </c>
      <c r="AF299" s="72" t="e">
        <f>VALUE(TEXT(('TOX and EXPO INPUTS'!$E$9/Z299),"0.0E+00"))</f>
        <v>#DIV/0!</v>
      </c>
      <c r="AG299" s="53" t="e">
        <f>VALUE(TEXT(('TOX and EXPO INPUTS'!$E$9/AA299),"0.0E+00"))</f>
        <v>#DIV/0!</v>
      </c>
      <c r="AH299" s="53" t="e">
        <f>VALUE(TEXT(('TOX and EXPO INPUTS'!$E$9/AB299),"0.0E+00"))</f>
        <v>#DIV/0!</v>
      </c>
      <c r="AI299" s="53" t="s">
        <v>139</v>
      </c>
      <c r="AJ299" s="53" t="s">
        <v>139</v>
      </c>
      <c r="AK299" s="73" t="s">
        <v>139</v>
      </c>
      <c r="AL299" s="72">
        <f t="shared" si="606"/>
        <v>0</v>
      </c>
      <c r="AM299" s="53">
        <f t="shared" si="607"/>
        <v>0</v>
      </c>
      <c r="AN299" s="53">
        <f t="shared" si="608"/>
        <v>0</v>
      </c>
      <c r="AO299" s="73" t="s">
        <v>139</v>
      </c>
      <c r="AP299" s="72" t="e">
        <f>VALUE(TEXT(((AL299*'TOX and EXPO INPUTS'!$E$20)/'TOX and EXPO INPUTS'!$E$28),"0.00E+00"))</f>
        <v>#DIV/0!</v>
      </c>
      <c r="AQ299" s="53" t="e">
        <f>VALUE(TEXT(((AM299*'TOX and EXPO INPUTS'!$E$20)/'TOX and EXPO INPUTS'!$E$28),"0.00E+00"))</f>
        <v>#DIV/0!</v>
      </c>
      <c r="AR299" s="53" t="e">
        <f>VALUE(TEXT(((AN299*'TOX and EXPO INPUTS'!$E$20)/'TOX and EXPO INPUTS'!$E$28),"0.00E+00"))</f>
        <v>#DIV/0!</v>
      </c>
      <c r="AS299" s="73" t="s">
        <v>139</v>
      </c>
      <c r="AT299" s="72" t="e">
        <f>VALUE(TEXT((IF('TOX and EXPO INPUTS'!$E$18="Route-specific",'TOX and EXPO INPUTS'!$E$17/AP299,'TOX and EXPO INPUTS'!$E$14/AP299)),"0.0E+00"))</f>
        <v>#DIV/0!</v>
      </c>
      <c r="AU299" s="53" t="e">
        <f>VALUE(TEXT((IF('TOX and EXPO INPUTS'!$E$18="Route-specific",'TOX and EXPO INPUTS'!$E$17/AQ299,'TOX and EXPO INPUTS'!$E$14/AQ299)),"0.0E+00"))</f>
        <v>#DIV/0!</v>
      </c>
      <c r="AV299" s="53" t="e">
        <f>VALUE(TEXT((IF('TOX and EXPO INPUTS'!$E$18="Route-specific",'TOX and EXPO INPUTS'!$E$17/AR299,'TOX and EXPO INPUTS'!$E$14/AR299)),"0.0E+00"))</f>
        <v>#DIV/0!</v>
      </c>
      <c r="AW299" s="73" t="s">
        <v>139</v>
      </c>
      <c r="AX299" s="72" t="e">
        <f t="shared" si="609"/>
        <v>#DIV/0!</v>
      </c>
      <c r="AY299" s="53" t="e">
        <f t="shared" si="610"/>
        <v>#DIV/0!</v>
      </c>
      <c r="AZ299" s="53" t="e">
        <f t="shared" si="611"/>
        <v>#DIV/0!</v>
      </c>
      <c r="BA299" s="53" t="s">
        <v>139</v>
      </c>
      <c r="BB299" s="53" t="s">
        <v>139</v>
      </c>
      <c r="BC299" s="53" t="e">
        <f t="shared" si="612"/>
        <v>#DIV/0!</v>
      </c>
      <c r="BD299" s="53" t="e">
        <f t="shared" si="613"/>
        <v>#DIV/0!</v>
      </c>
      <c r="BE299" s="53" t="e">
        <f t="shared" si="614"/>
        <v>#DIV/0!</v>
      </c>
      <c r="BF299" s="53" t="s">
        <v>139</v>
      </c>
      <c r="BG299" s="53" t="s">
        <v>139</v>
      </c>
      <c r="BH299" s="53" t="e">
        <f t="shared" si="615"/>
        <v>#DIV/0!</v>
      </c>
      <c r="BI299" s="53" t="e">
        <f t="shared" si="616"/>
        <v>#DIV/0!</v>
      </c>
      <c r="BJ299" s="53" t="e">
        <f t="shared" si="617"/>
        <v>#DIV/0!</v>
      </c>
      <c r="BK299" s="53" t="s">
        <v>139</v>
      </c>
      <c r="BL299" s="53" t="s">
        <v>139</v>
      </c>
      <c r="BM299" s="73" t="s">
        <v>139</v>
      </c>
      <c r="BN299" s="72" t="e">
        <f t="shared" si="618"/>
        <v>#DIV/0!</v>
      </c>
      <c r="BO299" s="53" t="e">
        <f t="shared" si="619"/>
        <v>#DIV/0!</v>
      </c>
      <c r="BP299" s="53" t="e">
        <f t="shared" si="620"/>
        <v>#DIV/0!</v>
      </c>
      <c r="BQ299" s="53" t="s">
        <v>139</v>
      </c>
      <c r="BR299" s="53" t="s">
        <v>139</v>
      </c>
      <c r="BS299" s="53" t="e">
        <f t="shared" si="621"/>
        <v>#DIV/0!</v>
      </c>
      <c r="BT299" s="53" t="e">
        <f t="shared" si="622"/>
        <v>#DIV/0!</v>
      </c>
      <c r="BU299" s="53" t="e">
        <f t="shared" si="623"/>
        <v>#DIV/0!</v>
      </c>
      <c r="BV299" s="53" t="s">
        <v>139</v>
      </c>
      <c r="BW299" s="53" t="s">
        <v>139</v>
      </c>
      <c r="BX299" s="53" t="e">
        <f t="shared" si="624"/>
        <v>#DIV/0!</v>
      </c>
      <c r="BY299" s="53" t="e">
        <f t="shared" si="625"/>
        <v>#DIV/0!</v>
      </c>
      <c r="BZ299" s="53" t="e">
        <f t="shared" si="626"/>
        <v>#DIV/0!</v>
      </c>
      <c r="CA299" s="53" t="s">
        <v>139</v>
      </c>
      <c r="CB299" s="53" t="s">
        <v>139</v>
      </c>
      <c r="CC299" s="73" t="s">
        <v>139</v>
      </c>
      <c r="CD299" s="72" t="e">
        <f>VALUE(TEXT((1/(('TOX and EXPO INPUTS'!$E$11/AF299)+('TOX and EXPO INPUTS'!$E$19/AT299))),"0.0E+00"))</f>
        <v>#DIV/0!</v>
      </c>
      <c r="CE299" s="53" t="e">
        <f>VALUE(TEXT((1/(('TOX and EXPO INPUTS'!$E$11/AG299)+('TOX and EXPO INPUTS'!$E$19/AT299))),"0.0E+00"))</f>
        <v>#DIV/0!</v>
      </c>
      <c r="CF299" s="53" t="e">
        <f>VALUE(TEXT((1/(('TOX and EXPO INPUTS'!$E$11/AH299)+('TOX and EXPO INPUTS'!$E$19/AT299))),"0.0E+00"))</f>
        <v>#DIV/0!</v>
      </c>
      <c r="CG299" s="53" t="s">
        <v>139</v>
      </c>
      <c r="CH299" s="53" t="s">
        <v>139</v>
      </c>
      <c r="CI299" s="53" t="e">
        <f>VALUE(TEXT((1/(('TOX and EXPO INPUTS'!$E$11/AF299)+('TOX and EXPO INPUTS'!$E$19/AU299))),"0.0E+00"))</f>
        <v>#DIV/0!</v>
      </c>
      <c r="CJ299" s="53" t="e">
        <f>VALUE(TEXT((1/(('TOX and EXPO INPUTS'!$E$11/AG299)+('TOX and EXPO INPUTS'!$E$19/AU299))),"0.0E+00"))</f>
        <v>#DIV/0!</v>
      </c>
      <c r="CK299" s="53" t="e">
        <f>VALUE(TEXT((1/(('TOX and EXPO INPUTS'!$E$11/AH299)+('TOX and EXPO INPUTS'!$E$19/AU299))),"0.0E+00"))</f>
        <v>#DIV/0!</v>
      </c>
      <c r="CL299" s="53" t="s">
        <v>139</v>
      </c>
      <c r="CM299" s="53" t="s">
        <v>139</v>
      </c>
      <c r="CN299" s="53" t="e">
        <f>VALUE(TEXT((1/(('TOX and EXPO INPUTS'!$E$11/AF299)+('TOX and EXPO INPUTS'!$E$19/AV299))),"0.0E+00"))</f>
        <v>#DIV/0!</v>
      </c>
      <c r="CO299" s="53" t="e">
        <f>VALUE(TEXT((1/(('TOX and EXPO INPUTS'!$E$11/AG299)+('TOX and EXPO INPUTS'!$E$19/AV299))),"0.0E+00"))</f>
        <v>#DIV/0!</v>
      </c>
      <c r="CP299" s="53" t="e">
        <f>VALUE(TEXT((1/(('TOX and EXPO INPUTS'!$E$11/AH299)+('TOX and EXPO INPUTS'!$E$19/AV299))),"0.0E+00"))</f>
        <v>#DIV/0!</v>
      </c>
      <c r="CQ299" s="53" t="s">
        <v>139</v>
      </c>
      <c r="CR299" s="53" t="s">
        <v>139</v>
      </c>
      <c r="CS299" s="73" t="e">
        <f>VALUE(TEXT((1/(('TOX and EXPO INPUTS'!$E$11/AK299)+('TOX and EXPO INPUTS'!$E$19/AW299))),"0.0E+00"))</f>
        <v>#VALUE!</v>
      </c>
      <c r="CT299" s="56" t="s">
        <v>77</v>
      </c>
      <c r="CU299" s="36" t="s">
        <v>70</v>
      </c>
      <c r="CV299" s="36" t="s">
        <v>186</v>
      </c>
      <c r="CW299" s="57" t="s">
        <v>70</v>
      </c>
    </row>
    <row r="300" spans="1:101" ht="24" customHeight="1" x14ac:dyDescent="0.25">
      <c r="A300" s="56" t="s">
        <v>4</v>
      </c>
      <c r="B300" s="36" t="s">
        <v>114</v>
      </c>
      <c r="C300" s="36" t="s">
        <v>113</v>
      </c>
      <c r="D300" s="57" t="s">
        <v>70</v>
      </c>
      <c r="E300" s="61" t="s">
        <v>40</v>
      </c>
      <c r="F300" s="92"/>
      <c r="G300" s="65"/>
      <c r="H300" s="69"/>
      <c r="I300" s="65" t="s">
        <v>161</v>
      </c>
      <c r="J300" s="69">
        <v>104000</v>
      </c>
      <c r="K300" s="49">
        <v>71000</v>
      </c>
      <c r="L300" s="49">
        <v>40280</v>
      </c>
      <c r="M300" s="53" t="s">
        <v>139</v>
      </c>
      <c r="N300" s="53" t="s">
        <v>139</v>
      </c>
      <c r="O300" s="66" t="s">
        <v>139</v>
      </c>
      <c r="P300" s="69">
        <v>470</v>
      </c>
      <c r="Q300" s="49">
        <v>94</v>
      </c>
      <c r="R300" s="49">
        <v>47</v>
      </c>
      <c r="S300" s="66" t="s">
        <v>139</v>
      </c>
      <c r="T300" s="72">
        <f t="shared" si="603"/>
        <v>0</v>
      </c>
      <c r="U300" s="53">
        <f t="shared" si="604"/>
        <v>0</v>
      </c>
      <c r="V300" s="53">
        <f t="shared" si="605"/>
        <v>0</v>
      </c>
      <c r="W300" s="53" t="s">
        <v>139</v>
      </c>
      <c r="X300" s="53" t="s">
        <v>139</v>
      </c>
      <c r="Y300" s="73" t="s">
        <v>139</v>
      </c>
      <c r="Z300" s="72" t="e">
        <f>VALUE(TEXT(((T300*'TOX and EXPO INPUTS'!$E$12)/'TOX and EXPO INPUTS'!$E$26),"0.00E+00"))</f>
        <v>#DIV/0!</v>
      </c>
      <c r="AA300" s="53" t="e">
        <f>VALUE(TEXT(((U300*'TOX and EXPO INPUTS'!$E$12)/'TOX and EXPO INPUTS'!$E$26),"0.00E+00"))</f>
        <v>#DIV/0!</v>
      </c>
      <c r="AB300" s="53" t="e">
        <f>VALUE(TEXT(((V300*'TOX and EXPO INPUTS'!$E$12)/'TOX and EXPO INPUTS'!$E$26),"0.00E+00"))</f>
        <v>#DIV/0!</v>
      </c>
      <c r="AC300" s="53" t="s">
        <v>139</v>
      </c>
      <c r="AD300" s="53" t="s">
        <v>139</v>
      </c>
      <c r="AE300" s="73" t="s">
        <v>139</v>
      </c>
      <c r="AF300" s="72" t="e">
        <f>VALUE(TEXT(('TOX and EXPO INPUTS'!$E$9/Z300),"0.0E+00"))</f>
        <v>#DIV/0!</v>
      </c>
      <c r="AG300" s="53" t="e">
        <f>VALUE(TEXT(('TOX and EXPO INPUTS'!$E$9/AA300),"0.0E+00"))</f>
        <v>#DIV/0!</v>
      </c>
      <c r="AH300" s="53" t="e">
        <f>VALUE(TEXT(('TOX and EXPO INPUTS'!$E$9/AB300),"0.0E+00"))</f>
        <v>#DIV/0!</v>
      </c>
      <c r="AI300" s="53" t="s">
        <v>139</v>
      </c>
      <c r="AJ300" s="53" t="s">
        <v>139</v>
      </c>
      <c r="AK300" s="73" t="s">
        <v>139</v>
      </c>
      <c r="AL300" s="72">
        <f t="shared" si="606"/>
        <v>0</v>
      </c>
      <c r="AM300" s="53">
        <f t="shared" si="607"/>
        <v>0</v>
      </c>
      <c r="AN300" s="53">
        <f t="shared" si="608"/>
        <v>0</v>
      </c>
      <c r="AO300" s="73" t="s">
        <v>139</v>
      </c>
      <c r="AP300" s="72" t="e">
        <f>VALUE(TEXT(((AL300*'TOX and EXPO INPUTS'!$E$20)/'TOX and EXPO INPUTS'!$E$28),"0.00E+00"))</f>
        <v>#DIV/0!</v>
      </c>
      <c r="AQ300" s="53" t="e">
        <f>VALUE(TEXT(((AM300*'TOX and EXPO INPUTS'!$E$20)/'TOX and EXPO INPUTS'!$E$28),"0.00E+00"))</f>
        <v>#DIV/0!</v>
      </c>
      <c r="AR300" s="53" t="e">
        <f>VALUE(TEXT(((AN300*'TOX and EXPO INPUTS'!$E$20)/'TOX and EXPO INPUTS'!$E$28),"0.00E+00"))</f>
        <v>#DIV/0!</v>
      </c>
      <c r="AS300" s="73" t="s">
        <v>139</v>
      </c>
      <c r="AT300" s="72" t="e">
        <f>VALUE(TEXT((IF('TOX and EXPO INPUTS'!$E$18="Route-specific",'TOX and EXPO INPUTS'!$E$17/AP300,'TOX and EXPO INPUTS'!$E$14/AP300)),"0.0E+00"))</f>
        <v>#DIV/0!</v>
      </c>
      <c r="AU300" s="53" t="e">
        <f>VALUE(TEXT((IF('TOX and EXPO INPUTS'!$E$18="Route-specific",'TOX and EXPO INPUTS'!$E$17/AQ300,'TOX and EXPO INPUTS'!$E$14/AQ300)),"0.0E+00"))</f>
        <v>#DIV/0!</v>
      </c>
      <c r="AV300" s="53" t="e">
        <f>VALUE(TEXT((IF('TOX and EXPO INPUTS'!$E$18="Route-specific",'TOX and EXPO INPUTS'!$E$17/AR300,'TOX and EXPO INPUTS'!$E$14/AR300)),"0.0E+00"))</f>
        <v>#DIV/0!</v>
      </c>
      <c r="AW300" s="73" t="s">
        <v>139</v>
      </c>
      <c r="AX300" s="72" t="e">
        <f t="shared" si="609"/>
        <v>#DIV/0!</v>
      </c>
      <c r="AY300" s="53" t="e">
        <f t="shared" si="610"/>
        <v>#DIV/0!</v>
      </c>
      <c r="AZ300" s="53" t="e">
        <f t="shared" si="611"/>
        <v>#DIV/0!</v>
      </c>
      <c r="BA300" s="53" t="s">
        <v>139</v>
      </c>
      <c r="BB300" s="53" t="s">
        <v>139</v>
      </c>
      <c r="BC300" s="53" t="e">
        <f t="shared" si="612"/>
        <v>#DIV/0!</v>
      </c>
      <c r="BD300" s="53" t="e">
        <f t="shared" si="613"/>
        <v>#DIV/0!</v>
      </c>
      <c r="BE300" s="53" t="e">
        <f t="shared" si="614"/>
        <v>#DIV/0!</v>
      </c>
      <c r="BF300" s="53" t="s">
        <v>139</v>
      </c>
      <c r="BG300" s="53" t="s">
        <v>139</v>
      </c>
      <c r="BH300" s="53" t="e">
        <f t="shared" si="615"/>
        <v>#DIV/0!</v>
      </c>
      <c r="BI300" s="53" t="e">
        <f t="shared" si="616"/>
        <v>#DIV/0!</v>
      </c>
      <c r="BJ300" s="53" t="e">
        <f t="shared" si="617"/>
        <v>#DIV/0!</v>
      </c>
      <c r="BK300" s="53" t="s">
        <v>139</v>
      </c>
      <c r="BL300" s="53" t="s">
        <v>139</v>
      </c>
      <c r="BM300" s="73" t="s">
        <v>139</v>
      </c>
      <c r="BN300" s="72" t="e">
        <f t="shared" si="618"/>
        <v>#DIV/0!</v>
      </c>
      <c r="BO300" s="53" t="e">
        <f t="shared" si="619"/>
        <v>#DIV/0!</v>
      </c>
      <c r="BP300" s="53" t="e">
        <f t="shared" si="620"/>
        <v>#DIV/0!</v>
      </c>
      <c r="BQ300" s="53" t="s">
        <v>139</v>
      </c>
      <c r="BR300" s="53" t="s">
        <v>139</v>
      </c>
      <c r="BS300" s="53" t="e">
        <f t="shared" si="621"/>
        <v>#DIV/0!</v>
      </c>
      <c r="BT300" s="53" t="e">
        <f t="shared" si="622"/>
        <v>#DIV/0!</v>
      </c>
      <c r="BU300" s="53" t="e">
        <f t="shared" si="623"/>
        <v>#DIV/0!</v>
      </c>
      <c r="BV300" s="53" t="s">
        <v>139</v>
      </c>
      <c r="BW300" s="53" t="s">
        <v>139</v>
      </c>
      <c r="BX300" s="53" t="e">
        <f t="shared" si="624"/>
        <v>#DIV/0!</v>
      </c>
      <c r="BY300" s="53" t="e">
        <f t="shared" si="625"/>
        <v>#DIV/0!</v>
      </c>
      <c r="BZ300" s="53" t="e">
        <f t="shared" si="626"/>
        <v>#DIV/0!</v>
      </c>
      <c r="CA300" s="53" t="s">
        <v>139</v>
      </c>
      <c r="CB300" s="53" t="s">
        <v>139</v>
      </c>
      <c r="CC300" s="73" t="s">
        <v>139</v>
      </c>
      <c r="CD300" s="72" t="e">
        <f>VALUE(TEXT((1/(('TOX and EXPO INPUTS'!$E$11/AF300)+('TOX and EXPO INPUTS'!$E$19/AT300))),"0.0E+00"))</f>
        <v>#DIV/0!</v>
      </c>
      <c r="CE300" s="53" t="e">
        <f>VALUE(TEXT((1/(('TOX and EXPO INPUTS'!$E$11/AG300)+('TOX and EXPO INPUTS'!$E$19/AT300))),"0.0E+00"))</f>
        <v>#DIV/0!</v>
      </c>
      <c r="CF300" s="53" t="e">
        <f>VALUE(TEXT((1/(('TOX and EXPO INPUTS'!$E$11/AH300)+('TOX and EXPO INPUTS'!$E$19/AT300))),"0.0E+00"))</f>
        <v>#DIV/0!</v>
      </c>
      <c r="CG300" s="53" t="s">
        <v>139</v>
      </c>
      <c r="CH300" s="53" t="s">
        <v>139</v>
      </c>
      <c r="CI300" s="53" t="e">
        <f>VALUE(TEXT((1/(('TOX and EXPO INPUTS'!$E$11/AF300)+('TOX and EXPO INPUTS'!$E$19/AU300))),"0.0E+00"))</f>
        <v>#DIV/0!</v>
      </c>
      <c r="CJ300" s="53" t="e">
        <f>VALUE(TEXT((1/(('TOX and EXPO INPUTS'!$E$11/AG300)+('TOX and EXPO INPUTS'!$E$19/AU300))),"0.0E+00"))</f>
        <v>#DIV/0!</v>
      </c>
      <c r="CK300" s="53" t="e">
        <f>VALUE(TEXT((1/(('TOX and EXPO INPUTS'!$E$11/AH300)+('TOX and EXPO INPUTS'!$E$19/AU300))),"0.0E+00"))</f>
        <v>#DIV/0!</v>
      </c>
      <c r="CL300" s="53" t="s">
        <v>139</v>
      </c>
      <c r="CM300" s="53" t="s">
        <v>139</v>
      </c>
      <c r="CN300" s="53" t="e">
        <f>VALUE(TEXT((1/(('TOX and EXPO INPUTS'!$E$11/AF300)+('TOX and EXPO INPUTS'!$E$19/AV300))),"0.0E+00"))</f>
        <v>#DIV/0!</v>
      </c>
      <c r="CO300" s="53" t="e">
        <f>VALUE(TEXT((1/(('TOX and EXPO INPUTS'!$E$11/AG300)+('TOX and EXPO INPUTS'!$E$19/AV300))),"0.0E+00"))</f>
        <v>#DIV/0!</v>
      </c>
      <c r="CP300" s="53" t="e">
        <f>VALUE(TEXT((1/(('TOX and EXPO INPUTS'!$E$11/AH300)+('TOX and EXPO INPUTS'!$E$19/AV300))),"0.0E+00"))</f>
        <v>#DIV/0!</v>
      </c>
      <c r="CQ300" s="53" t="s">
        <v>139</v>
      </c>
      <c r="CR300" s="53" t="s">
        <v>139</v>
      </c>
      <c r="CS300" s="73" t="e">
        <f>VALUE(TEXT((1/(('TOX and EXPO INPUTS'!$E$11/AK300)+('TOX and EXPO INPUTS'!$E$19/AW300))),"0.0E+00"))</f>
        <v>#VALUE!</v>
      </c>
      <c r="CT300" s="56" t="s">
        <v>77</v>
      </c>
      <c r="CU300" s="36" t="s">
        <v>70</v>
      </c>
      <c r="CV300" s="36" t="s">
        <v>186</v>
      </c>
      <c r="CW300" s="57" t="s">
        <v>70</v>
      </c>
    </row>
    <row r="301" spans="1:101" ht="24" customHeight="1" x14ac:dyDescent="0.25">
      <c r="A301" s="56" t="s">
        <v>4</v>
      </c>
      <c r="B301" s="36" t="s">
        <v>114</v>
      </c>
      <c r="C301" s="36" t="s">
        <v>113</v>
      </c>
      <c r="D301" s="57" t="s">
        <v>70</v>
      </c>
      <c r="E301" s="61" t="s">
        <v>7</v>
      </c>
      <c r="F301" s="92"/>
      <c r="G301" s="65"/>
      <c r="H301" s="69"/>
      <c r="I301" s="65" t="s">
        <v>161</v>
      </c>
      <c r="J301" s="69">
        <v>104000</v>
      </c>
      <c r="K301" s="49">
        <v>71000</v>
      </c>
      <c r="L301" s="49">
        <v>40280</v>
      </c>
      <c r="M301" s="53" t="s">
        <v>139</v>
      </c>
      <c r="N301" s="53" t="s">
        <v>139</v>
      </c>
      <c r="O301" s="66" t="s">
        <v>139</v>
      </c>
      <c r="P301" s="69">
        <v>470</v>
      </c>
      <c r="Q301" s="49">
        <v>94</v>
      </c>
      <c r="R301" s="49">
        <v>47</v>
      </c>
      <c r="S301" s="66" t="s">
        <v>139</v>
      </c>
      <c r="T301" s="72">
        <f t="shared" si="603"/>
        <v>0</v>
      </c>
      <c r="U301" s="53">
        <f t="shared" si="604"/>
        <v>0</v>
      </c>
      <c r="V301" s="53">
        <f t="shared" si="605"/>
        <v>0</v>
      </c>
      <c r="W301" s="53" t="s">
        <v>139</v>
      </c>
      <c r="X301" s="53" t="s">
        <v>139</v>
      </c>
      <c r="Y301" s="73" t="s">
        <v>139</v>
      </c>
      <c r="Z301" s="72" t="e">
        <f>VALUE(TEXT(((T301*'TOX and EXPO INPUTS'!$E$12)/'TOX and EXPO INPUTS'!$E$26),"0.00E+00"))</f>
        <v>#DIV/0!</v>
      </c>
      <c r="AA301" s="53" t="e">
        <f>VALUE(TEXT(((U301*'TOX and EXPO INPUTS'!$E$12)/'TOX and EXPO INPUTS'!$E$26),"0.00E+00"))</f>
        <v>#DIV/0!</v>
      </c>
      <c r="AB301" s="53" t="e">
        <f>VALUE(TEXT(((V301*'TOX and EXPO INPUTS'!$E$12)/'TOX and EXPO INPUTS'!$E$26),"0.00E+00"))</f>
        <v>#DIV/0!</v>
      </c>
      <c r="AC301" s="53" t="s">
        <v>139</v>
      </c>
      <c r="AD301" s="53" t="s">
        <v>139</v>
      </c>
      <c r="AE301" s="73" t="s">
        <v>139</v>
      </c>
      <c r="AF301" s="72" t="e">
        <f>VALUE(TEXT(('TOX and EXPO INPUTS'!$E$9/Z301),"0.0E+00"))</f>
        <v>#DIV/0!</v>
      </c>
      <c r="AG301" s="53" t="e">
        <f>VALUE(TEXT(('TOX and EXPO INPUTS'!$E$9/AA301),"0.0E+00"))</f>
        <v>#DIV/0!</v>
      </c>
      <c r="AH301" s="53" t="e">
        <f>VALUE(TEXT(('TOX and EXPO INPUTS'!$E$9/AB301),"0.0E+00"))</f>
        <v>#DIV/0!</v>
      </c>
      <c r="AI301" s="53" t="s">
        <v>139</v>
      </c>
      <c r="AJ301" s="53" t="s">
        <v>139</v>
      </c>
      <c r="AK301" s="73" t="s">
        <v>139</v>
      </c>
      <c r="AL301" s="72">
        <f t="shared" si="606"/>
        <v>0</v>
      </c>
      <c r="AM301" s="53">
        <f t="shared" si="607"/>
        <v>0</v>
      </c>
      <c r="AN301" s="53">
        <f t="shared" si="608"/>
        <v>0</v>
      </c>
      <c r="AO301" s="73" t="s">
        <v>139</v>
      </c>
      <c r="AP301" s="72" t="e">
        <f>VALUE(TEXT(((AL301*'TOX and EXPO INPUTS'!$E$20)/'TOX and EXPO INPUTS'!$E$28),"0.00E+00"))</f>
        <v>#DIV/0!</v>
      </c>
      <c r="AQ301" s="53" t="e">
        <f>VALUE(TEXT(((AM301*'TOX and EXPO INPUTS'!$E$20)/'TOX and EXPO INPUTS'!$E$28),"0.00E+00"))</f>
        <v>#DIV/0!</v>
      </c>
      <c r="AR301" s="53" t="e">
        <f>VALUE(TEXT(((AN301*'TOX and EXPO INPUTS'!$E$20)/'TOX and EXPO INPUTS'!$E$28),"0.00E+00"))</f>
        <v>#DIV/0!</v>
      </c>
      <c r="AS301" s="73" t="s">
        <v>139</v>
      </c>
      <c r="AT301" s="72" t="e">
        <f>VALUE(TEXT((IF('TOX and EXPO INPUTS'!$E$18="Route-specific",'TOX and EXPO INPUTS'!$E$17/AP301,'TOX and EXPO INPUTS'!$E$14/AP301)),"0.0E+00"))</f>
        <v>#DIV/0!</v>
      </c>
      <c r="AU301" s="53" t="e">
        <f>VALUE(TEXT((IF('TOX and EXPO INPUTS'!$E$18="Route-specific",'TOX and EXPO INPUTS'!$E$17/AQ301,'TOX and EXPO INPUTS'!$E$14/AQ301)),"0.0E+00"))</f>
        <v>#DIV/0!</v>
      </c>
      <c r="AV301" s="53" t="e">
        <f>VALUE(TEXT((IF('TOX and EXPO INPUTS'!$E$18="Route-specific",'TOX and EXPO INPUTS'!$E$17/AR301,'TOX and EXPO INPUTS'!$E$14/AR301)),"0.0E+00"))</f>
        <v>#DIV/0!</v>
      </c>
      <c r="AW301" s="73" t="s">
        <v>139</v>
      </c>
      <c r="AX301" s="72" t="e">
        <f t="shared" si="609"/>
        <v>#DIV/0!</v>
      </c>
      <c r="AY301" s="53" t="e">
        <f t="shared" si="610"/>
        <v>#DIV/0!</v>
      </c>
      <c r="AZ301" s="53" t="e">
        <f t="shared" si="611"/>
        <v>#DIV/0!</v>
      </c>
      <c r="BA301" s="53" t="s">
        <v>139</v>
      </c>
      <c r="BB301" s="53" t="s">
        <v>139</v>
      </c>
      <c r="BC301" s="53" t="e">
        <f t="shared" si="612"/>
        <v>#DIV/0!</v>
      </c>
      <c r="BD301" s="53" t="e">
        <f t="shared" si="613"/>
        <v>#DIV/0!</v>
      </c>
      <c r="BE301" s="53" t="e">
        <f t="shared" si="614"/>
        <v>#DIV/0!</v>
      </c>
      <c r="BF301" s="53" t="s">
        <v>139</v>
      </c>
      <c r="BG301" s="53" t="s">
        <v>139</v>
      </c>
      <c r="BH301" s="53" t="e">
        <f t="shared" si="615"/>
        <v>#DIV/0!</v>
      </c>
      <c r="BI301" s="53" t="e">
        <f t="shared" si="616"/>
        <v>#DIV/0!</v>
      </c>
      <c r="BJ301" s="53" t="e">
        <f t="shared" si="617"/>
        <v>#DIV/0!</v>
      </c>
      <c r="BK301" s="53" t="s">
        <v>139</v>
      </c>
      <c r="BL301" s="53" t="s">
        <v>139</v>
      </c>
      <c r="BM301" s="73" t="s">
        <v>139</v>
      </c>
      <c r="BN301" s="72" t="e">
        <f t="shared" si="618"/>
        <v>#DIV/0!</v>
      </c>
      <c r="BO301" s="53" t="e">
        <f t="shared" si="619"/>
        <v>#DIV/0!</v>
      </c>
      <c r="BP301" s="53" t="e">
        <f t="shared" si="620"/>
        <v>#DIV/0!</v>
      </c>
      <c r="BQ301" s="53" t="s">
        <v>139</v>
      </c>
      <c r="BR301" s="53" t="s">
        <v>139</v>
      </c>
      <c r="BS301" s="53" t="e">
        <f t="shared" si="621"/>
        <v>#DIV/0!</v>
      </c>
      <c r="BT301" s="53" t="e">
        <f t="shared" si="622"/>
        <v>#DIV/0!</v>
      </c>
      <c r="BU301" s="53" t="e">
        <f t="shared" si="623"/>
        <v>#DIV/0!</v>
      </c>
      <c r="BV301" s="53" t="s">
        <v>139</v>
      </c>
      <c r="BW301" s="53" t="s">
        <v>139</v>
      </c>
      <c r="BX301" s="53" t="e">
        <f t="shared" si="624"/>
        <v>#DIV/0!</v>
      </c>
      <c r="BY301" s="53" t="e">
        <f t="shared" si="625"/>
        <v>#DIV/0!</v>
      </c>
      <c r="BZ301" s="53" t="e">
        <f t="shared" si="626"/>
        <v>#DIV/0!</v>
      </c>
      <c r="CA301" s="53" t="s">
        <v>139</v>
      </c>
      <c r="CB301" s="53" t="s">
        <v>139</v>
      </c>
      <c r="CC301" s="73" t="s">
        <v>139</v>
      </c>
      <c r="CD301" s="72" t="e">
        <f>VALUE(TEXT((1/(('TOX and EXPO INPUTS'!$E$11/AF301)+('TOX and EXPO INPUTS'!$E$19/AT301))),"0.0E+00"))</f>
        <v>#DIV/0!</v>
      </c>
      <c r="CE301" s="53" t="e">
        <f>VALUE(TEXT((1/(('TOX and EXPO INPUTS'!$E$11/AG301)+('TOX and EXPO INPUTS'!$E$19/AT301))),"0.0E+00"))</f>
        <v>#DIV/0!</v>
      </c>
      <c r="CF301" s="53" t="e">
        <f>VALUE(TEXT((1/(('TOX and EXPO INPUTS'!$E$11/AH301)+('TOX and EXPO INPUTS'!$E$19/AT301))),"0.0E+00"))</f>
        <v>#DIV/0!</v>
      </c>
      <c r="CG301" s="53" t="s">
        <v>139</v>
      </c>
      <c r="CH301" s="53" t="s">
        <v>139</v>
      </c>
      <c r="CI301" s="53" t="e">
        <f>VALUE(TEXT((1/(('TOX and EXPO INPUTS'!$E$11/AF301)+('TOX and EXPO INPUTS'!$E$19/AU301))),"0.0E+00"))</f>
        <v>#DIV/0!</v>
      </c>
      <c r="CJ301" s="53" t="e">
        <f>VALUE(TEXT((1/(('TOX and EXPO INPUTS'!$E$11/AG301)+('TOX and EXPO INPUTS'!$E$19/AU301))),"0.0E+00"))</f>
        <v>#DIV/0!</v>
      </c>
      <c r="CK301" s="53" t="e">
        <f>VALUE(TEXT((1/(('TOX and EXPO INPUTS'!$E$11/AH301)+('TOX and EXPO INPUTS'!$E$19/AU301))),"0.0E+00"))</f>
        <v>#DIV/0!</v>
      </c>
      <c r="CL301" s="53" t="s">
        <v>139</v>
      </c>
      <c r="CM301" s="53" t="s">
        <v>139</v>
      </c>
      <c r="CN301" s="53" t="e">
        <f>VALUE(TEXT((1/(('TOX and EXPO INPUTS'!$E$11/AF301)+('TOX and EXPO INPUTS'!$E$19/AV301))),"0.0E+00"))</f>
        <v>#DIV/0!</v>
      </c>
      <c r="CO301" s="53" t="e">
        <f>VALUE(TEXT((1/(('TOX and EXPO INPUTS'!$E$11/AG301)+('TOX and EXPO INPUTS'!$E$19/AV301))),"0.0E+00"))</f>
        <v>#DIV/0!</v>
      </c>
      <c r="CP301" s="53" t="e">
        <f>VALUE(TEXT((1/(('TOX and EXPO INPUTS'!$E$11/AH301)+('TOX and EXPO INPUTS'!$E$19/AV301))),"0.0E+00"))</f>
        <v>#DIV/0!</v>
      </c>
      <c r="CQ301" s="53" t="s">
        <v>139</v>
      </c>
      <c r="CR301" s="53" t="s">
        <v>139</v>
      </c>
      <c r="CS301" s="73" t="e">
        <f>VALUE(TEXT((1/(('TOX and EXPO INPUTS'!$E$11/AK301)+('TOX and EXPO INPUTS'!$E$19/AW301))),"0.0E+00"))</f>
        <v>#VALUE!</v>
      </c>
      <c r="CT301" s="56" t="s">
        <v>77</v>
      </c>
      <c r="CU301" s="36" t="s">
        <v>70</v>
      </c>
      <c r="CV301" s="36" t="s">
        <v>186</v>
      </c>
      <c r="CW301" s="57" t="s">
        <v>70</v>
      </c>
    </row>
    <row r="302" spans="1:101" ht="24" customHeight="1" x14ac:dyDescent="0.25">
      <c r="A302" s="56" t="s">
        <v>4</v>
      </c>
      <c r="B302" s="36" t="s">
        <v>114</v>
      </c>
      <c r="C302" s="36" t="s">
        <v>113</v>
      </c>
      <c r="D302" s="57" t="s">
        <v>70</v>
      </c>
      <c r="E302" s="61" t="s">
        <v>59</v>
      </c>
      <c r="F302" s="92"/>
      <c r="G302" s="65"/>
      <c r="H302" s="69"/>
      <c r="I302" s="65" t="s">
        <v>161</v>
      </c>
      <c r="J302" s="69">
        <v>104000</v>
      </c>
      <c r="K302" s="49">
        <v>71000</v>
      </c>
      <c r="L302" s="49">
        <v>40280</v>
      </c>
      <c r="M302" s="53" t="s">
        <v>139</v>
      </c>
      <c r="N302" s="53" t="s">
        <v>139</v>
      </c>
      <c r="O302" s="66" t="s">
        <v>139</v>
      </c>
      <c r="P302" s="69">
        <v>470</v>
      </c>
      <c r="Q302" s="49">
        <v>94</v>
      </c>
      <c r="R302" s="49">
        <v>47</v>
      </c>
      <c r="S302" s="66" t="s">
        <v>139</v>
      </c>
      <c r="T302" s="72">
        <f t="shared" si="603"/>
        <v>0</v>
      </c>
      <c r="U302" s="53">
        <f t="shared" si="604"/>
        <v>0</v>
      </c>
      <c r="V302" s="53">
        <f t="shared" si="605"/>
        <v>0</v>
      </c>
      <c r="W302" s="53" t="s">
        <v>139</v>
      </c>
      <c r="X302" s="53" t="s">
        <v>139</v>
      </c>
      <c r="Y302" s="73" t="s">
        <v>139</v>
      </c>
      <c r="Z302" s="72" t="e">
        <f>VALUE(TEXT(((T302*'TOX and EXPO INPUTS'!$E$12)/'TOX and EXPO INPUTS'!$E$26),"0.00E+00"))</f>
        <v>#DIV/0!</v>
      </c>
      <c r="AA302" s="53" t="e">
        <f>VALUE(TEXT(((U302*'TOX and EXPO INPUTS'!$E$12)/'TOX and EXPO INPUTS'!$E$26),"0.00E+00"))</f>
        <v>#DIV/0!</v>
      </c>
      <c r="AB302" s="53" t="e">
        <f>VALUE(TEXT(((V302*'TOX and EXPO INPUTS'!$E$12)/'TOX and EXPO INPUTS'!$E$26),"0.00E+00"))</f>
        <v>#DIV/0!</v>
      </c>
      <c r="AC302" s="53" t="s">
        <v>139</v>
      </c>
      <c r="AD302" s="53" t="s">
        <v>139</v>
      </c>
      <c r="AE302" s="73" t="s">
        <v>139</v>
      </c>
      <c r="AF302" s="72" t="e">
        <f>VALUE(TEXT(('TOX and EXPO INPUTS'!$E$9/Z302),"0.0E+00"))</f>
        <v>#DIV/0!</v>
      </c>
      <c r="AG302" s="53" t="e">
        <f>VALUE(TEXT(('TOX and EXPO INPUTS'!$E$9/AA302),"0.0E+00"))</f>
        <v>#DIV/0!</v>
      </c>
      <c r="AH302" s="53" t="e">
        <f>VALUE(TEXT(('TOX and EXPO INPUTS'!$E$9/AB302),"0.0E+00"))</f>
        <v>#DIV/0!</v>
      </c>
      <c r="AI302" s="53" t="s">
        <v>139</v>
      </c>
      <c r="AJ302" s="53" t="s">
        <v>139</v>
      </c>
      <c r="AK302" s="73" t="s">
        <v>139</v>
      </c>
      <c r="AL302" s="72">
        <f t="shared" si="606"/>
        <v>0</v>
      </c>
      <c r="AM302" s="53">
        <f t="shared" si="607"/>
        <v>0</v>
      </c>
      <c r="AN302" s="53">
        <f t="shared" si="608"/>
        <v>0</v>
      </c>
      <c r="AO302" s="73" t="s">
        <v>139</v>
      </c>
      <c r="AP302" s="72" t="e">
        <f>VALUE(TEXT(((AL302*'TOX and EXPO INPUTS'!$E$20)/'TOX and EXPO INPUTS'!$E$28),"0.00E+00"))</f>
        <v>#DIV/0!</v>
      </c>
      <c r="AQ302" s="53" t="e">
        <f>VALUE(TEXT(((AM302*'TOX and EXPO INPUTS'!$E$20)/'TOX and EXPO INPUTS'!$E$28),"0.00E+00"))</f>
        <v>#DIV/0!</v>
      </c>
      <c r="AR302" s="53" t="e">
        <f>VALUE(TEXT(((AN302*'TOX and EXPO INPUTS'!$E$20)/'TOX and EXPO INPUTS'!$E$28),"0.00E+00"))</f>
        <v>#DIV/0!</v>
      </c>
      <c r="AS302" s="73" t="s">
        <v>139</v>
      </c>
      <c r="AT302" s="72" t="e">
        <f>VALUE(TEXT((IF('TOX and EXPO INPUTS'!$E$18="Route-specific",'TOX and EXPO INPUTS'!$E$17/AP302,'TOX and EXPO INPUTS'!$E$14/AP302)),"0.0E+00"))</f>
        <v>#DIV/0!</v>
      </c>
      <c r="AU302" s="53" t="e">
        <f>VALUE(TEXT((IF('TOX and EXPO INPUTS'!$E$18="Route-specific",'TOX and EXPO INPUTS'!$E$17/AQ302,'TOX and EXPO INPUTS'!$E$14/AQ302)),"0.0E+00"))</f>
        <v>#DIV/0!</v>
      </c>
      <c r="AV302" s="53" t="e">
        <f>VALUE(TEXT((IF('TOX and EXPO INPUTS'!$E$18="Route-specific",'TOX and EXPO INPUTS'!$E$17/AR302,'TOX and EXPO INPUTS'!$E$14/AR302)),"0.0E+00"))</f>
        <v>#DIV/0!</v>
      </c>
      <c r="AW302" s="73" t="s">
        <v>139</v>
      </c>
      <c r="AX302" s="72" t="e">
        <f t="shared" si="609"/>
        <v>#DIV/0!</v>
      </c>
      <c r="AY302" s="53" t="e">
        <f t="shared" si="610"/>
        <v>#DIV/0!</v>
      </c>
      <c r="AZ302" s="53" t="e">
        <f t="shared" si="611"/>
        <v>#DIV/0!</v>
      </c>
      <c r="BA302" s="53" t="s">
        <v>139</v>
      </c>
      <c r="BB302" s="53" t="s">
        <v>139</v>
      </c>
      <c r="BC302" s="53" t="e">
        <f t="shared" si="612"/>
        <v>#DIV/0!</v>
      </c>
      <c r="BD302" s="53" t="e">
        <f t="shared" si="613"/>
        <v>#DIV/0!</v>
      </c>
      <c r="BE302" s="53" t="e">
        <f t="shared" si="614"/>
        <v>#DIV/0!</v>
      </c>
      <c r="BF302" s="53" t="s">
        <v>139</v>
      </c>
      <c r="BG302" s="53" t="s">
        <v>139</v>
      </c>
      <c r="BH302" s="53" t="e">
        <f t="shared" si="615"/>
        <v>#DIV/0!</v>
      </c>
      <c r="BI302" s="53" t="e">
        <f t="shared" si="616"/>
        <v>#DIV/0!</v>
      </c>
      <c r="BJ302" s="53" t="e">
        <f t="shared" si="617"/>
        <v>#DIV/0!</v>
      </c>
      <c r="BK302" s="53" t="s">
        <v>139</v>
      </c>
      <c r="BL302" s="53" t="s">
        <v>139</v>
      </c>
      <c r="BM302" s="73" t="s">
        <v>139</v>
      </c>
      <c r="BN302" s="72" t="e">
        <f t="shared" si="618"/>
        <v>#DIV/0!</v>
      </c>
      <c r="BO302" s="53" t="e">
        <f t="shared" si="619"/>
        <v>#DIV/0!</v>
      </c>
      <c r="BP302" s="53" t="e">
        <f t="shared" si="620"/>
        <v>#DIV/0!</v>
      </c>
      <c r="BQ302" s="53" t="s">
        <v>139</v>
      </c>
      <c r="BR302" s="53" t="s">
        <v>139</v>
      </c>
      <c r="BS302" s="53" t="e">
        <f t="shared" si="621"/>
        <v>#DIV/0!</v>
      </c>
      <c r="BT302" s="53" t="e">
        <f t="shared" si="622"/>
        <v>#DIV/0!</v>
      </c>
      <c r="BU302" s="53" t="e">
        <f t="shared" si="623"/>
        <v>#DIV/0!</v>
      </c>
      <c r="BV302" s="53" t="s">
        <v>139</v>
      </c>
      <c r="BW302" s="53" t="s">
        <v>139</v>
      </c>
      <c r="BX302" s="53" t="e">
        <f t="shared" si="624"/>
        <v>#DIV/0!</v>
      </c>
      <c r="BY302" s="53" t="e">
        <f t="shared" si="625"/>
        <v>#DIV/0!</v>
      </c>
      <c r="BZ302" s="53" t="e">
        <f t="shared" si="626"/>
        <v>#DIV/0!</v>
      </c>
      <c r="CA302" s="53" t="s">
        <v>139</v>
      </c>
      <c r="CB302" s="53" t="s">
        <v>139</v>
      </c>
      <c r="CC302" s="73" t="s">
        <v>139</v>
      </c>
      <c r="CD302" s="72" t="e">
        <f>VALUE(TEXT((1/(('TOX and EXPO INPUTS'!$E$11/AF302)+('TOX and EXPO INPUTS'!$E$19/AT302))),"0.0E+00"))</f>
        <v>#DIV/0!</v>
      </c>
      <c r="CE302" s="53" t="e">
        <f>VALUE(TEXT((1/(('TOX and EXPO INPUTS'!$E$11/AG302)+('TOX and EXPO INPUTS'!$E$19/AT302))),"0.0E+00"))</f>
        <v>#DIV/0!</v>
      </c>
      <c r="CF302" s="53" t="e">
        <f>VALUE(TEXT((1/(('TOX and EXPO INPUTS'!$E$11/AH302)+('TOX and EXPO INPUTS'!$E$19/AT302))),"0.0E+00"))</f>
        <v>#DIV/0!</v>
      </c>
      <c r="CG302" s="53" t="s">
        <v>139</v>
      </c>
      <c r="CH302" s="53" t="s">
        <v>139</v>
      </c>
      <c r="CI302" s="53" t="e">
        <f>VALUE(TEXT((1/(('TOX and EXPO INPUTS'!$E$11/AF302)+('TOX and EXPO INPUTS'!$E$19/AU302))),"0.0E+00"))</f>
        <v>#DIV/0!</v>
      </c>
      <c r="CJ302" s="53" t="e">
        <f>VALUE(TEXT((1/(('TOX and EXPO INPUTS'!$E$11/AG302)+('TOX and EXPO INPUTS'!$E$19/AU302))),"0.0E+00"))</f>
        <v>#DIV/0!</v>
      </c>
      <c r="CK302" s="53" t="e">
        <f>VALUE(TEXT((1/(('TOX and EXPO INPUTS'!$E$11/AH302)+('TOX and EXPO INPUTS'!$E$19/AU302))),"0.0E+00"))</f>
        <v>#DIV/0!</v>
      </c>
      <c r="CL302" s="53" t="s">
        <v>139</v>
      </c>
      <c r="CM302" s="53" t="s">
        <v>139</v>
      </c>
      <c r="CN302" s="53" t="e">
        <f>VALUE(TEXT((1/(('TOX and EXPO INPUTS'!$E$11/AF302)+('TOX and EXPO INPUTS'!$E$19/AV302))),"0.0E+00"))</f>
        <v>#DIV/0!</v>
      </c>
      <c r="CO302" s="53" t="e">
        <f>VALUE(TEXT((1/(('TOX and EXPO INPUTS'!$E$11/AG302)+('TOX and EXPO INPUTS'!$E$19/AV302))),"0.0E+00"))</f>
        <v>#DIV/0!</v>
      </c>
      <c r="CP302" s="53" t="e">
        <f>VALUE(TEXT((1/(('TOX and EXPO INPUTS'!$E$11/AH302)+('TOX and EXPO INPUTS'!$E$19/AV302))),"0.0E+00"))</f>
        <v>#DIV/0!</v>
      </c>
      <c r="CQ302" s="53" t="s">
        <v>139</v>
      </c>
      <c r="CR302" s="53" t="s">
        <v>139</v>
      </c>
      <c r="CS302" s="73" t="e">
        <f>VALUE(TEXT((1/(('TOX and EXPO INPUTS'!$E$11/AK302)+('TOX and EXPO INPUTS'!$E$19/AW302))),"0.0E+00"))</f>
        <v>#VALUE!</v>
      </c>
      <c r="CT302" s="56" t="s">
        <v>77</v>
      </c>
      <c r="CU302" s="36" t="s">
        <v>70</v>
      </c>
      <c r="CV302" s="36" t="s">
        <v>186</v>
      </c>
      <c r="CW302" s="57" t="s">
        <v>70</v>
      </c>
    </row>
    <row r="303" spans="1:101" ht="24" customHeight="1" x14ac:dyDescent="0.25">
      <c r="A303" s="56" t="s">
        <v>4</v>
      </c>
      <c r="B303" s="36" t="s">
        <v>114</v>
      </c>
      <c r="C303" s="36" t="s">
        <v>113</v>
      </c>
      <c r="D303" s="57" t="s">
        <v>70</v>
      </c>
      <c r="E303" s="61" t="s">
        <v>58</v>
      </c>
      <c r="F303" s="92"/>
      <c r="G303" s="65"/>
      <c r="H303" s="69"/>
      <c r="I303" s="65" t="s">
        <v>161</v>
      </c>
      <c r="J303" s="69">
        <v>104000</v>
      </c>
      <c r="K303" s="49">
        <v>71000</v>
      </c>
      <c r="L303" s="49">
        <v>40280</v>
      </c>
      <c r="M303" s="53" t="s">
        <v>139</v>
      </c>
      <c r="N303" s="53" t="s">
        <v>139</v>
      </c>
      <c r="O303" s="66" t="s">
        <v>139</v>
      </c>
      <c r="P303" s="69">
        <v>470</v>
      </c>
      <c r="Q303" s="49">
        <v>94</v>
      </c>
      <c r="R303" s="49">
        <v>47</v>
      </c>
      <c r="S303" s="66" t="s">
        <v>139</v>
      </c>
      <c r="T303" s="72">
        <f t="shared" si="603"/>
        <v>0</v>
      </c>
      <c r="U303" s="53">
        <f t="shared" si="604"/>
        <v>0</v>
      </c>
      <c r="V303" s="53">
        <f t="shared" si="605"/>
        <v>0</v>
      </c>
      <c r="W303" s="53" t="s">
        <v>139</v>
      </c>
      <c r="X303" s="53" t="s">
        <v>139</v>
      </c>
      <c r="Y303" s="73" t="s">
        <v>139</v>
      </c>
      <c r="Z303" s="72" t="e">
        <f>VALUE(TEXT(((T303*'TOX and EXPO INPUTS'!$E$12)/'TOX and EXPO INPUTS'!$E$26),"0.00E+00"))</f>
        <v>#DIV/0!</v>
      </c>
      <c r="AA303" s="53" t="e">
        <f>VALUE(TEXT(((U303*'TOX and EXPO INPUTS'!$E$12)/'TOX and EXPO INPUTS'!$E$26),"0.00E+00"))</f>
        <v>#DIV/0!</v>
      </c>
      <c r="AB303" s="53" t="e">
        <f>VALUE(TEXT(((V303*'TOX and EXPO INPUTS'!$E$12)/'TOX and EXPO INPUTS'!$E$26),"0.00E+00"))</f>
        <v>#DIV/0!</v>
      </c>
      <c r="AC303" s="53" t="s">
        <v>139</v>
      </c>
      <c r="AD303" s="53" t="s">
        <v>139</v>
      </c>
      <c r="AE303" s="73" t="s">
        <v>139</v>
      </c>
      <c r="AF303" s="72" t="e">
        <f>VALUE(TEXT(('TOX and EXPO INPUTS'!$E$9/Z303),"0.0E+00"))</f>
        <v>#DIV/0!</v>
      </c>
      <c r="AG303" s="53" t="e">
        <f>VALUE(TEXT(('TOX and EXPO INPUTS'!$E$9/AA303),"0.0E+00"))</f>
        <v>#DIV/0!</v>
      </c>
      <c r="AH303" s="53" t="e">
        <f>VALUE(TEXT(('TOX and EXPO INPUTS'!$E$9/AB303),"0.0E+00"))</f>
        <v>#DIV/0!</v>
      </c>
      <c r="AI303" s="53" t="s">
        <v>139</v>
      </c>
      <c r="AJ303" s="53" t="s">
        <v>139</v>
      </c>
      <c r="AK303" s="73" t="s">
        <v>139</v>
      </c>
      <c r="AL303" s="72">
        <f t="shared" si="606"/>
        <v>0</v>
      </c>
      <c r="AM303" s="53">
        <f t="shared" si="607"/>
        <v>0</v>
      </c>
      <c r="AN303" s="53">
        <f t="shared" si="608"/>
        <v>0</v>
      </c>
      <c r="AO303" s="73" t="s">
        <v>139</v>
      </c>
      <c r="AP303" s="72" t="e">
        <f>VALUE(TEXT(((AL303*'TOX and EXPO INPUTS'!$E$20)/'TOX and EXPO INPUTS'!$E$28),"0.00E+00"))</f>
        <v>#DIV/0!</v>
      </c>
      <c r="AQ303" s="53" t="e">
        <f>VALUE(TEXT(((AM303*'TOX and EXPO INPUTS'!$E$20)/'TOX and EXPO INPUTS'!$E$28),"0.00E+00"))</f>
        <v>#DIV/0!</v>
      </c>
      <c r="AR303" s="53" t="e">
        <f>VALUE(TEXT(((AN303*'TOX and EXPO INPUTS'!$E$20)/'TOX and EXPO INPUTS'!$E$28),"0.00E+00"))</f>
        <v>#DIV/0!</v>
      </c>
      <c r="AS303" s="73" t="s">
        <v>139</v>
      </c>
      <c r="AT303" s="72" t="e">
        <f>VALUE(TEXT((IF('TOX and EXPO INPUTS'!$E$18="Route-specific",'TOX and EXPO INPUTS'!$E$17/AP303,'TOX and EXPO INPUTS'!$E$14/AP303)),"0.0E+00"))</f>
        <v>#DIV/0!</v>
      </c>
      <c r="AU303" s="53" t="e">
        <f>VALUE(TEXT((IF('TOX and EXPO INPUTS'!$E$18="Route-specific",'TOX and EXPO INPUTS'!$E$17/AQ303,'TOX and EXPO INPUTS'!$E$14/AQ303)),"0.0E+00"))</f>
        <v>#DIV/0!</v>
      </c>
      <c r="AV303" s="53" t="e">
        <f>VALUE(TEXT((IF('TOX and EXPO INPUTS'!$E$18="Route-specific",'TOX and EXPO INPUTS'!$E$17/AR303,'TOX and EXPO INPUTS'!$E$14/AR303)),"0.0E+00"))</f>
        <v>#DIV/0!</v>
      </c>
      <c r="AW303" s="73" t="s">
        <v>139</v>
      </c>
      <c r="AX303" s="72" t="e">
        <f t="shared" si="609"/>
        <v>#DIV/0!</v>
      </c>
      <c r="AY303" s="53" t="e">
        <f t="shared" si="610"/>
        <v>#DIV/0!</v>
      </c>
      <c r="AZ303" s="53" t="e">
        <f t="shared" si="611"/>
        <v>#DIV/0!</v>
      </c>
      <c r="BA303" s="53" t="s">
        <v>139</v>
      </c>
      <c r="BB303" s="53" t="s">
        <v>139</v>
      </c>
      <c r="BC303" s="53" t="e">
        <f t="shared" si="612"/>
        <v>#DIV/0!</v>
      </c>
      <c r="BD303" s="53" t="e">
        <f t="shared" si="613"/>
        <v>#DIV/0!</v>
      </c>
      <c r="BE303" s="53" t="e">
        <f t="shared" si="614"/>
        <v>#DIV/0!</v>
      </c>
      <c r="BF303" s="53" t="s">
        <v>139</v>
      </c>
      <c r="BG303" s="53" t="s">
        <v>139</v>
      </c>
      <c r="BH303" s="53" t="e">
        <f t="shared" si="615"/>
        <v>#DIV/0!</v>
      </c>
      <c r="BI303" s="53" t="e">
        <f t="shared" si="616"/>
        <v>#DIV/0!</v>
      </c>
      <c r="BJ303" s="53" t="e">
        <f t="shared" si="617"/>
        <v>#DIV/0!</v>
      </c>
      <c r="BK303" s="53" t="s">
        <v>139</v>
      </c>
      <c r="BL303" s="53" t="s">
        <v>139</v>
      </c>
      <c r="BM303" s="73" t="s">
        <v>139</v>
      </c>
      <c r="BN303" s="72" t="e">
        <f t="shared" si="618"/>
        <v>#DIV/0!</v>
      </c>
      <c r="BO303" s="53" t="e">
        <f t="shared" si="619"/>
        <v>#DIV/0!</v>
      </c>
      <c r="BP303" s="53" t="e">
        <f t="shared" si="620"/>
        <v>#DIV/0!</v>
      </c>
      <c r="BQ303" s="53" t="s">
        <v>139</v>
      </c>
      <c r="BR303" s="53" t="s">
        <v>139</v>
      </c>
      <c r="BS303" s="53" t="e">
        <f t="shared" si="621"/>
        <v>#DIV/0!</v>
      </c>
      <c r="BT303" s="53" t="e">
        <f t="shared" si="622"/>
        <v>#DIV/0!</v>
      </c>
      <c r="BU303" s="53" t="e">
        <f t="shared" si="623"/>
        <v>#DIV/0!</v>
      </c>
      <c r="BV303" s="53" t="s">
        <v>139</v>
      </c>
      <c r="BW303" s="53" t="s">
        <v>139</v>
      </c>
      <c r="BX303" s="53" t="e">
        <f t="shared" si="624"/>
        <v>#DIV/0!</v>
      </c>
      <c r="BY303" s="53" t="e">
        <f t="shared" si="625"/>
        <v>#DIV/0!</v>
      </c>
      <c r="BZ303" s="53" t="e">
        <f t="shared" si="626"/>
        <v>#DIV/0!</v>
      </c>
      <c r="CA303" s="53" t="s">
        <v>139</v>
      </c>
      <c r="CB303" s="53" t="s">
        <v>139</v>
      </c>
      <c r="CC303" s="73" t="s">
        <v>139</v>
      </c>
      <c r="CD303" s="72" t="e">
        <f>VALUE(TEXT((1/(('TOX and EXPO INPUTS'!$E$11/AF303)+('TOX and EXPO INPUTS'!$E$19/AT303))),"0.0E+00"))</f>
        <v>#DIV/0!</v>
      </c>
      <c r="CE303" s="53" t="e">
        <f>VALUE(TEXT((1/(('TOX and EXPO INPUTS'!$E$11/AG303)+('TOX and EXPO INPUTS'!$E$19/AT303))),"0.0E+00"))</f>
        <v>#DIV/0!</v>
      </c>
      <c r="CF303" s="53" t="e">
        <f>VALUE(TEXT((1/(('TOX and EXPO INPUTS'!$E$11/AH303)+('TOX and EXPO INPUTS'!$E$19/AT303))),"0.0E+00"))</f>
        <v>#DIV/0!</v>
      </c>
      <c r="CG303" s="53" t="s">
        <v>139</v>
      </c>
      <c r="CH303" s="53" t="s">
        <v>139</v>
      </c>
      <c r="CI303" s="53" t="e">
        <f>VALUE(TEXT((1/(('TOX and EXPO INPUTS'!$E$11/AF303)+('TOX and EXPO INPUTS'!$E$19/AU303))),"0.0E+00"))</f>
        <v>#DIV/0!</v>
      </c>
      <c r="CJ303" s="53" t="e">
        <f>VALUE(TEXT((1/(('TOX and EXPO INPUTS'!$E$11/AG303)+('TOX and EXPO INPUTS'!$E$19/AU303))),"0.0E+00"))</f>
        <v>#DIV/0!</v>
      </c>
      <c r="CK303" s="53" t="e">
        <f>VALUE(TEXT((1/(('TOX and EXPO INPUTS'!$E$11/AH303)+('TOX and EXPO INPUTS'!$E$19/AU303))),"0.0E+00"))</f>
        <v>#DIV/0!</v>
      </c>
      <c r="CL303" s="53" t="s">
        <v>139</v>
      </c>
      <c r="CM303" s="53" t="s">
        <v>139</v>
      </c>
      <c r="CN303" s="53" t="e">
        <f>VALUE(TEXT((1/(('TOX and EXPO INPUTS'!$E$11/AF303)+('TOX and EXPO INPUTS'!$E$19/AV303))),"0.0E+00"))</f>
        <v>#DIV/0!</v>
      </c>
      <c r="CO303" s="53" t="e">
        <f>VALUE(TEXT((1/(('TOX and EXPO INPUTS'!$E$11/AG303)+('TOX and EXPO INPUTS'!$E$19/AV303))),"0.0E+00"))</f>
        <v>#DIV/0!</v>
      </c>
      <c r="CP303" s="53" t="e">
        <f>VALUE(TEXT((1/(('TOX and EXPO INPUTS'!$E$11/AH303)+('TOX and EXPO INPUTS'!$E$19/AV303))),"0.0E+00"))</f>
        <v>#DIV/0!</v>
      </c>
      <c r="CQ303" s="53" t="s">
        <v>139</v>
      </c>
      <c r="CR303" s="53" t="s">
        <v>139</v>
      </c>
      <c r="CS303" s="73" t="e">
        <f>VALUE(TEXT((1/(('TOX and EXPO INPUTS'!$E$11/AK303)+('TOX and EXPO INPUTS'!$E$19/AW303))),"0.0E+00"))</f>
        <v>#VALUE!</v>
      </c>
      <c r="CT303" s="56" t="s">
        <v>77</v>
      </c>
      <c r="CU303" s="36" t="s">
        <v>70</v>
      </c>
      <c r="CV303" s="36" t="s">
        <v>186</v>
      </c>
      <c r="CW303" s="57" t="s">
        <v>70</v>
      </c>
    </row>
    <row r="304" spans="1:101" ht="24" customHeight="1" x14ac:dyDescent="0.25">
      <c r="A304" s="56" t="s">
        <v>4</v>
      </c>
      <c r="B304" s="36" t="s">
        <v>425</v>
      </c>
      <c r="C304" s="36" t="s">
        <v>76</v>
      </c>
      <c r="D304" s="57" t="s">
        <v>0</v>
      </c>
      <c r="E304" s="61" t="s">
        <v>126</v>
      </c>
      <c r="F304" s="92"/>
      <c r="G304" s="66" t="s">
        <v>145</v>
      </c>
      <c r="H304" s="63">
        <v>1000</v>
      </c>
      <c r="I304" s="66" t="s">
        <v>146</v>
      </c>
      <c r="J304" s="63">
        <v>1300</v>
      </c>
      <c r="K304" s="51">
        <v>390</v>
      </c>
      <c r="L304" s="51">
        <v>290</v>
      </c>
      <c r="M304" s="53" t="s">
        <v>139</v>
      </c>
      <c r="N304" s="53" t="s">
        <v>139</v>
      </c>
      <c r="O304" s="66" t="s">
        <v>139</v>
      </c>
      <c r="P304" s="63">
        <v>3.9</v>
      </c>
      <c r="Q304" s="53">
        <v>0.78</v>
      </c>
      <c r="R304" s="53">
        <v>0.39</v>
      </c>
      <c r="S304" s="66" t="s">
        <v>139</v>
      </c>
      <c r="T304" s="72">
        <f t="shared" si="603"/>
        <v>0</v>
      </c>
      <c r="U304" s="53">
        <f t="shared" si="604"/>
        <v>0</v>
      </c>
      <c r="V304" s="53">
        <f t="shared" si="605"/>
        <v>0</v>
      </c>
      <c r="W304" s="53" t="s">
        <v>139</v>
      </c>
      <c r="X304" s="53" t="s">
        <v>139</v>
      </c>
      <c r="Y304" s="73" t="s">
        <v>139</v>
      </c>
      <c r="Z304" s="72" t="e">
        <f>VALUE(TEXT(((T304*'TOX and EXPO INPUTS'!$E$12)/'TOX and EXPO INPUTS'!$E$26),"0.00E+00"))</f>
        <v>#DIV/0!</v>
      </c>
      <c r="AA304" s="53" t="e">
        <f>VALUE(TEXT(((U304*'TOX and EXPO INPUTS'!$E$12)/'TOX and EXPO INPUTS'!$E$26),"0.00E+00"))</f>
        <v>#DIV/0!</v>
      </c>
      <c r="AB304" s="53" t="e">
        <f>VALUE(TEXT(((V304*'TOX and EXPO INPUTS'!$E$12)/'TOX and EXPO INPUTS'!$E$26),"0.00E+00"))</f>
        <v>#DIV/0!</v>
      </c>
      <c r="AC304" s="53" t="s">
        <v>139</v>
      </c>
      <c r="AD304" s="53" t="s">
        <v>139</v>
      </c>
      <c r="AE304" s="73" t="s">
        <v>139</v>
      </c>
      <c r="AF304" s="72" t="e">
        <f>VALUE(TEXT(('TOX and EXPO INPUTS'!$E$9/Z304),"0.0E+00"))</f>
        <v>#DIV/0!</v>
      </c>
      <c r="AG304" s="53" t="e">
        <f>VALUE(TEXT(('TOX and EXPO INPUTS'!$E$9/AA304),"0.0E+00"))</f>
        <v>#DIV/0!</v>
      </c>
      <c r="AH304" s="53" t="e">
        <f>VALUE(TEXT(('TOX and EXPO INPUTS'!$E$9/AB304),"0.0E+00"))</f>
        <v>#DIV/0!</v>
      </c>
      <c r="AI304" s="53" t="s">
        <v>139</v>
      </c>
      <c r="AJ304" s="53" t="s">
        <v>139</v>
      </c>
      <c r="AK304" s="73" t="s">
        <v>139</v>
      </c>
      <c r="AL304" s="72">
        <f t="shared" si="606"/>
        <v>0</v>
      </c>
      <c r="AM304" s="53">
        <f t="shared" si="607"/>
        <v>0</v>
      </c>
      <c r="AN304" s="53">
        <f t="shared" si="608"/>
        <v>0</v>
      </c>
      <c r="AO304" s="73" t="s">
        <v>139</v>
      </c>
      <c r="AP304" s="72" t="e">
        <f>VALUE(TEXT(((AL304*'TOX and EXPO INPUTS'!$E$20)/'TOX and EXPO INPUTS'!$E$28),"0.00E+00"))</f>
        <v>#DIV/0!</v>
      </c>
      <c r="AQ304" s="53" t="e">
        <f>VALUE(TEXT(((AM304*'TOX and EXPO INPUTS'!$E$20)/'TOX and EXPO INPUTS'!$E$28),"0.00E+00"))</f>
        <v>#DIV/0!</v>
      </c>
      <c r="AR304" s="53" t="e">
        <f>VALUE(TEXT(((AN304*'TOX and EXPO INPUTS'!$E$20)/'TOX and EXPO INPUTS'!$E$28),"0.00E+00"))</f>
        <v>#DIV/0!</v>
      </c>
      <c r="AS304" s="73" t="s">
        <v>139</v>
      </c>
      <c r="AT304" s="72" t="e">
        <f>VALUE(TEXT((IF('TOX and EXPO INPUTS'!$E$18="Route-specific",'TOX and EXPO INPUTS'!$E$17/AP304,'TOX and EXPO INPUTS'!$E$14/AP304)),"0.0E+00"))</f>
        <v>#DIV/0!</v>
      </c>
      <c r="AU304" s="53" t="e">
        <f>VALUE(TEXT((IF('TOX and EXPO INPUTS'!$E$18="Route-specific",'TOX and EXPO INPUTS'!$E$17/AQ304,'TOX and EXPO INPUTS'!$E$14/AQ304)),"0.0E+00"))</f>
        <v>#DIV/0!</v>
      </c>
      <c r="AV304" s="53" t="e">
        <f>VALUE(TEXT((IF('TOX and EXPO INPUTS'!$E$18="Route-specific",'TOX and EXPO INPUTS'!$E$17/AR304,'TOX and EXPO INPUTS'!$E$14/AR304)),"0.0E+00"))</f>
        <v>#DIV/0!</v>
      </c>
      <c r="AW304" s="73" t="s">
        <v>139</v>
      </c>
      <c r="AX304" s="72" t="e">
        <f t="shared" si="609"/>
        <v>#DIV/0!</v>
      </c>
      <c r="AY304" s="53" t="e">
        <f t="shared" si="610"/>
        <v>#DIV/0!</v>
      </c>
      <c r="AZ304" s="53" t="e">
        <f t="shared" si="611"/>
        <v>#DIV/0!</v>
      </c>
      <c r="BA304" s="53" t="s">
        <v>139</v>
      </c>
      <c r="BB304" s="53" t="s">
        <v>139</v>
      </c>
      <c r="BC304" s="53" t="e">
        <f t="shared" si="612"/>
        <v>#DIV/0!</v>
      </c>
      <c r="BD304" s="53" t="e">
        <f t="shared" si="613"/>
        <v>#DIV/0!</v>
      </c>
      <c r="BE304" s="53" t="e">
        <f t="shared" si="614"/>
        <v>#DIV/0!</v>
      </c>
      <c r="BF304" s="53" t="s">
        <v>139</v>
      </c>
      <c r="BG304" s="53" t="s">
        <v>139</v>
      </c>
      <c r="BH304" s="53" t="e">
        <f t="shared" si="615"/>
        <v>#DIV/0!</v>
      </c>
      <c r="BI304" s="53" t="e">
        <f t="shared" si="616"/>
        <v>#DIV/0!</v>
      </c>
      <c r="BJ304" s="53" t="e">
        <f t="shared" si="617"/>
        <v>#DIV/0!</v>
      </c>
      <c r="BK304" s="53" t="s">
        <v>139</v>
      </c>
      <c r="BL304" s="53" t="s">
        <v>139</v>
      </c>
      <c r="BM304" s="73" t="s">
        <v>139</v>
      </c>
      <c r="BN304" s="72" t="e">
        <f t="shared" si="618"/>
        <v>#DIV/0!</v>
      </c>
      <c r="BO304" s="53" t="e">
        <f t="shared" si="619"/>
        <v>#DIV/0!</v>
      </c>
      <c r="BP304" s="53" t="e">
        <f t="shared" si="620"/>
        <v>#DIV/0!</v>
      </c>
      <c r="BQ304" s="53" t="s">
        <v>139</v>
      </c>
      <c r="BR304" s="53" t="s">
        <v>139</v>
      </c>
      <c r="BS304" s="53" t="e">
        <f t="shared" si="621"/>
        <v>#DIV/0!</v>
      </c>
      <c r="BT304" s="53" t="e">
        <f t="shared" si="622"/>
        <v>#DIV/0!</v>
      </c>
      <c r="BU304" s="53" t="e">
        <f t="shared" si="623"/>
        <v>#DIV/0!</v>
      </c>
      <c r="BV304" s="53" t="s">
        <v>139</v>
      </c>
      <c r="BW304" s="53" t="s">
        <v>139</v>
      </c>
      <c r="BX304" s="53" t="e">
        <f t="shared" si="624"/>
        <v>#DIV/0!</v>
      </c>
      <c r="BY304" s="53" t="e">
        <f t="shared" si="625"/>
        <v>#DIV/0!</v>
      </c>
      <c r="BZ304" s="53" t="e">
        <f t="shared" si="626"/>
        <v>#DIV/0!</v>
      </c>
      <c r="CA304" s="53" t="s">
        <v>139</v>
      </c>
      <c r="CB304" s="53" t="s">
        <v>139</v>
      </c>
      <c r="CC304" s="73" t="s">
        <v>139</v>
      </c>
      <c r="CD304" s="72" t="e">
        <f>VALUE(TEXT((1/(('TOX and EXPO INPUTS'!$E$11/AF304)+('TOX and EXPO INPUTS'!$E$19/AT304))),"0.0E+00"))</f>
        <v>#DIV/0!</v>
      </c>
      <c r="CE304" s="53" t="e">
        <f>VALUE(TEXT((1/(('TOX and EXPO INPUTS'!$E$11/AG304)+('TOX and EXPO INPUTS'!$E$19/AT304))),"0.0E+00"))</f>
        <v>#DIV/0!</v>
      </c>
      <c r="CF304" s="53" t="e">
        <f>VALUE(TEXT((1/(('TOX and EXPO INPUTS'!$E$11/AH304)+('TOX and EXPO INPUTS'!$E$19/AT304))),"0.0E+00"))</f>
        <v>#DIV/0!</v>
      </c>
      <c r="CG304" s="53" t="s">
        <v>139</v>
      </c>
      <c r="CH304" s="53" t="s">
        <v>139</v>
      </c>
      <c r="CI304" s="53" t="e">
        <f>VALUE(TEXT((1/(('TOX and EXPO INPUTS'!$E$11/AF304)+('TOX and EXPO INPUTS'!$E$19/AU304))),"0.0E+00"))</f>
        <v>#DIV/0!</v>
      </c>
      <c r="CJ304" s="53" t="e">
        <f>VALUE(TEXT((1/(('TOX and EXPO INPUTS'!$E$11/AG304)+('TOX and EXPO INPUTS'!$E$19/AU304))),"0.0E+00"))</f>
        <v>#DIV/0!</v>
      </c>
      <c r="CK304" s="53" t="e">
        <f>VALUE(TEXT((1/(('TOX and EXPO INPUTS'!$E$11/AH304)+('TOX and EXPO INPUTS'!$E$19/AU304))),"0.0E+00"))</f>
        <v>#DIV/0!</v>
      </c>
      <c r="CL304" s="53" t="s">
        <v>139</v>
      </c>
      <c r="CM304" s="53" t="s">
        <v>139</v>
      </c>
      <c r="CN304" s="53" t="e">
        <f>VALUE(TEXT((1/(('TOX and EXPO INPUTS'!$E$11/AF304)+('TOX and EXPO INPUTS'!$E$19/AV304))),"0.0E+00"))</f>
        <v>#DIV/0!</v>
      </c>
      <c r="CO304" s="53" t="e">
        <f>VALUE(TEXT((1/(('TOX and EXPO INPUTS'!$E$11/AG304)+('TOX and EXPO INPUTS'!$E$19/AV304))),"0.0E+00"))</f>
        <v>#DIV/0!</v>
      </c>
      <c r="CP304" s="53" t="e">
        <f>VALUE(TEXT((1/(('TOX and EXPO INPUTS'!$E$11/AH304)+('TOX and EXPO INPUTS'!$E$19/AV304))),"0.0E+00"))</f>
        <v>#DIV/0!</v>
      </c>
      <c r="CQ304" s="53" t="s">
        <v>139</v>
      </c>
      <c r="CR304" s="53" t="s">
        <v>139</v>
      </c>
      <c r="CS304" s="73" t="e">
        <f>VALUE(TEXT((1/(('TOX and EXPO INPUTS'!$E$11/AK304)+('TOX and EXPO INPUTS'!$E$19/AW304))),"0.0E+00"))</f>
        <v>#VALUE!</v>
      </c>
      <c r="CT304" s="56" t="s">
        <v>77</v>
      </c>
      <c r="CU304" s="36" t="s">
        <v>70</v>
      </c>
      <c r="CV304" s="36" t="s">
        <v>183</v>
      </c>
      <c r="CW304" s="57" t="s">
        <v>70</v>
      </c>
    </row>
    <row r="305" spans="1:101" ht="24" customHeight="1" x14ac:dyDescent="0.25">
      <c r="A305" s="56" t="s">
        <v>136</v>
      </c>
      <c r="B305" s="36" t="s">
        <v>425</v>
      </c>
      <c r="C305" s="36" t="s">
        <v>129</v>
      </c>
      <c r="D305" s="57" t="s">
        <v>0</v>
      </c>
      <c r="E305" s="61" t="s">
        <v>253</v>
      </c>
      <c r="F305" s="92"/>
      <c r="G305" s="64" t="s">
        <v>143</v>
      </c>
      <c r="H305" s="69">
        <v>60</v>
      </c>
      <c r="I305" s="64" t="s">
        <v>144</v>
      </c>
      <c r="J305" s="69">
        <v>11</v>
      </c>
      <c r="K305" s="49">
        <v>12</v>
      </c>
      <c r="L305" s="49">
        <v>10.6</v>
      </c>
      <c r="M305" s="53" t="s">
        <v>139</v>
      </c>
      <c r="N305" s="53" t="s">
        <v>139</v>
      </c>
      <c r="O305" s="66" t="s">
        <v>139</v>
      </c>
      <c r="P305" s="69">
        <v>0.35</v>
      </c>
      <c r="Q305" s="49">
        <v>6.9999999999999993E-2</v>
      </c>
      <c r="R305" s="49">
        <v>3.4999999999999996E-2</v>
      </c>
      <c r="S305" s="66" t="s">
        <v>139</v>
      </c>
      <c r="T305" s="72">
        <f t="shared" si="603"/>
        <v>0</v>
      </c>
      <c r="U305" s="53">
        <f t="shared" si="604"/>
        <v>0</v>
      </c>
      <c r="V305" s="53">
        <f t="shared" si="605"/>
        <v>0</v>
      </c>
      <c r="W305" s="53" t="s">
        <v>139</v>
      </c>
      <c r="X305" s="53" t="s">
        <v>139</v>
      </c>
      <c r="Y305" s="73" t="s">
        <v>139</v>
      </c>
      <c r="Z305" s="72" t="e">
        <f>VALUE(TEXT(((T305*'TOX and EXPO INPUTS'!$E$12)/'TOX and EXPO INPUTS'!$E$26),"0.00E+00"))</f>
        <v>#DIV/0!</v>
      </c>
      <c r="AA305" s="53" t="e">
        <f>VALUE(TEXT(((U305*'TOX and EXPO INPUTS'!$E$12)/'TOX and EXPO INPUTS'!$E$26),"0.00E+00"))</f>
        <v>#DIV/0!</v>
      </c>
      <c r="AB305" s="53" t="e">
        <f>VALUE(TEXT(((V305*'TOX and EXPO INPUTS'!$E$12)/'TOX and EXPO INPUTS'!$E$26),"0.00E+00"))</f>
        <v>#DIV/0!</v>
      </c>
      <c r="AC305" s="53" t="s">
        <v>139</v>
      </c>
      <c r="AD305" s="53" t="s">
        <v>139</v>
      </c>
      <c r="AE305" s="73" t="s">
        <v>139</v>
      </c>
      <c r="AF305" s="72" t="e">
        <f>VALUE(TEXT(('TOX and EXPO INPUTS'!$E$9/Z305),"0.0E+00"))</f>
        <v>#DIV/0!</v>
      </c>
      <c r="AG305" s="53" t="e">
        <f>VALUE(TEXT(('TOX and EXPO INPUTS'!$E$9/AA305),"0.0E+00"))</f>
        <v>#DIV/0!</v>
      </c>
      <c r="AH305" s="53" t="e">
        <f>VALUE(TEXT(('TOX and EXPO INPUTS'!$E$9/AB305),"0.0E+00"))</f>
        <v>#DIV/0!</v>
      </c>
      <c r="AI305" s="53" t="s">
        <v>139</v>
      </c>
      <c r="AJ305" s="53" t="s">
        <v>139</v>
      </c>
      <c r="AK305" s="73" t="s">
        <v>139</v>
      </c>
      <c r="AL305" s="72">
        <f t="shared" si="606"/>
        <v>0</v>
      </c>
      <c r="AM305" s="53">
        <f t="shared" si="607"/>
        <v>0</v>
      </c>
      <c r="AN305" s="53">
        <f t="shared" si="608"/>
        <v>0</v>
      </c>
      <c r="AO305" s="73" t="s">
        <v>139</v>
      </c>
      <c r="AP305" s="72" t="e">
        <f>VALUE(TEXT(((AL305*'TOX and EXPO INPUTS'!$E$20)/'TOX and EXPO INPUTS'!$E$28),"0.00E+00"))</f>
        <v>#DIV/0!</v>
      </c>
      <c r="AQ305" s="53" t="e">
        <f>VALUE(TEXT(((AM305*'TOX and EXPO INPUTS'!$E$20)/'TOX and EXPO INPUTS'!$E$28),"0.00E+00"))</f>
        <v>#DIV/0!</v>
      </c>
      <c r="AR305" s="53" t="e">
        <f>VALUE(TEXT(((AN305*'TOX and EXPO INPUTS'!$E$20)/'TOX and EXPO INPUTS'!$E$28),"0.00E+00"))</f>
        <v>#DIV/0!</v>
      </c>
      <c r="AS305" s="73" t="s">
        <v>139</v>
      </c>
      <c r="AT305" s="72" t="e">
        <f>VALUE(TEXT((IF('TOX and EXPO INPUTS'!$E$18="Route-specific",'TOX and EXPO INPUTS'!$E$17/AP305,'TOX and EXPO INPUTS'!$E$14/AP305)),"0.0E+00"))</f>
        <v>#DIV/0!</v>
      </c>
      <c r="AU305" s="53" t="e">
        <f>VALUE(TEXT((IF('TOX and EXPO INPUTS'!$E$18="Route-specific",'TOX and EXPO INPUTS'!$E$17/AQ305,'TOX and EXPO INPUTS'!$E$14/AQ305)),"0.0E+00"))</f>
        <v>#DIV/0!</v>
      </c>
      <c r="AV305" s="53" t="e">
        <f>VALUE(TEXT((IF('TOX and EXPO INPUTS'!$E$18="Route-specific",'TOX and EXPO INPUTS'!$E$17/AR305,'TOX and EXPO INPUTS'!$E$14/AR305)),"0.0E+00"))</f>
        <v>#DIV/0!</v>
      </c>
      <c r="AW305" s="73" t="s">
        <v>139</v>
      </c>
      <c r="AX305" s="72" t="e">
        <f t="shared" si="609"/>
        <v>#DIV/0!</v>
      </c>
      <c r="AY305" s="53" t="e">
        <f t="shared" si="610"/>
        <v>#DIV/0!</v>
      </c>
      <c r="AZ305" s="53" t="e">
        <f t="shared" si="611"/>
        <v>#DIV/0!</v>
      </c>
      <c r="BA305" s="53" t="s">
        <v>139</v>
      </c>
      <c r="BB305" s="53" t="s">
        <v>139</v>
      </c>
      <c r="BC305" s="53" t="e">
        <f t="shared" si="612"/>
        <v>#DIV/0!</v>
      </c>
      <c r="BD305" s="53" t="e">
        <f t="shared" si="613"/>
        <v>#DIV/0!</v>
      </c>
      <c r="BE305" s="53" t="e">
        <f t="shared" si="614"/>
        <v>#DIV/0!</v>
      </c>
      <c r="BF305" s="53" t="s">
        <v>139</v>
      </c>
      <c r="BG305" s="53" t="s">
        <v>139</v>
      </c>
      <c r="BH305" s="53" t="e">
        <f t="shared" si="615"/>
        <v>#DIV/0!</v>
      </c>
      <c r="BI305" s="53" t="e">
        <f t="shared" si="616"/>
        <v>#DIV/0!</v>
      </c>
      <c r="BJ305" s="53" t="e">
        <f t="shared" si="617"/>
        <v>#DIV/0!</v>
      </c>
      <c r="BK305" s="53" t="s">
        <v>139</v>
      </c>
      <c r="BL305" s="53" t="s">
        <v>139</v>
      </c>
      <c r="BM305" s="73" t="s">
        <v>139</v>
      </c>
      <c r="BN305" s="72" t="e">
        <f t="shared" si="618"/>
        <v>#DIV/0!</v>
      </c>
      <c r="BO305" s="53" t="e">
        <f t="shared" si="619"/>
        <v>#DIV/0!</v>
      </c>
      <c r="BP305" s="53" t="e">
        <f t="shared" si="620"/>
        <v>#DIV/0!</v>
      </c>
      <c r="BQ305" s="53" t="s">
        <v>139</v>
      </c>
      <c r="BR305" s="53" t="s">
        <v>139</v>
      </c>
      <c r="BS305" s="53" t="e">
        <f t="shared" si="621"/>
        <v>#DIV/0!</v>
      </c>
      <c r="BT305" s="53" t="e">
        <f t="shared" si="622"/>
        <v>#DIV/0!</v>
      </c>
      <c r="BU305" s="53" t="e">
        <f t="shared" si="623"/>
        <v>#DIV/0!</v>
      </c>
      <c r="BV305" s="53" t="s">
        <v>139</v>
      </c>
      <c r="BW305" s="53" t="s">
        <v>139</v>
      </c>
      <c r="BX305" s="53" t="e">
        <f t="shared" si="624"/>
        <v>#DIV/0!</v>
      </c>
      <c r="BY305" s="53" t="e">
        <f t="shared" si="625"/>
        <v>#DIV/0!</v>
      </c>
      <c r="BZ305" s="53" t="e">
        <f t="shared" si="626"/>
        <v>#DIV/0!</v>
      </c>
      <c r="CA305" s="53" t="s">
        <v>139</v>
      </c>
      <c r="CB305" s="53" t="s">
        <v>139</v>
      </c>
      <c r="CC305" s="73" t="s">
        <v>139</v>
      </c>
      <c r="CD305" s="72" t="e">
        <f>VALUE(TEXT((1/(('TOX and EXPO INPUTS'!$E$11/AF305)+('TOX and EXPO INPUTS'!$E$19/AT305))),"0.0E+00"))</f>
        <v>#DIV/0!</v>
      </c>
      <c r="CE305" s="53" t="e">
        <f>VALUE(TEXT((1/(('TOX and EXPO INPUTS'!$E$11/AG305)+('TOX and EXPO INPUTS'!$E$19/AT305))),"0.0E+00"))</f>
        <v>#DIV/0!</v>
      </c>
      <c r="CF305" s="53" t="e">
        <f>VALUE(TEXT((1/(('TOX and EXPO INPUTS'!$E$11/AH305)+('TOX and EXPO INPUTS'!$E$19/AT305))),"0.0E+00"))</f>
        <v>#DIV/0!</v>
      </c>
      <c r="CG305" s="53" t="s">
        <v>139</v>
      </c>
      <c r="CH305" s="53" t="s">
        <v>139</v>
      </c>
      <c r="CI305" s="53" t="e">
        <f>VALUE(TEXT((1/(('TOX and EXPO INPUTS'!$E$11/AF305)+('TOX and EXPO INPUTS'!$E$19/AU305))),"0.0E+00"))</f>
        <v>#DIV/0!</v>
      </c>
      <c r="CJ305" s="53" t="e">
        <f>VALUE(TEXT((1/(('TOX and EXPO INPUTS'!$E$11/AG305)+('TOX and EXPO INPUTS'!$E$19/AU305))),"0.0E+00"))</f>
        <v>#DIV/0!</v>
      </c>
      <c r="CK305" s="53" t="e">
        <f>VALUE(TEXT((1/(('TOX and EXPO INPUTS'!$E$11/AH305)+('TOX and EXPO INPUTS'!$E$19/AU305))),"0.0E+00"))</f>
        <v>#DIV/0!</v>
      </c>
      <c r="CL305" s="53" t="s">
        <v>139</v>
      </c>
      <c r="CM305" s="53" t="s">
        <v>139</v>
      </c>
      <c r="CN305" s="53" t="e">
        <f>VALUE(TEXT((1/(('TOX and EXPO INPUTS'!$E$11/AF305)+('TOX and EXPO INPUTS'!$E$19/AV305))),"0.0E+00"))</f>
        <v>#DIV/0!</v>
      </c>
      <c r="CO305" s="53" t="e">
        <f>VALUE(TEXT((1/(('TOX and EXPO INPUTS'!$E$11/AG305)+('TOX and EXPO INPUTS'!$E$19/AV305))),"0.0E+00"))</f>
        <v>#DIV/0!</v>
      </c>
      <c r="CP305" s="53" t="e">
        <f>VALUE(TEXT((1/(('TOX and EXPO INPUTS'!$E$11/AH305)+('TOX and EXPO INPUTS'!$E$19/AV305))),"0.0E+00"))</f>
        <v>#DIV/0!</v>
      </c>
      <c r="CQ305" s="53" t="s">
        <v>139</v>
      </c>
      <c r="CR305" s="53" t="s">
        <v>139</v>
      </c>
      <c r="CS305" s="73" t="e">
        <f>VALUE(TEXT((1/(('TOX and EXPO INPUTS'!$E$11/AK305)+('TOX and EXPO INPUTS'!$E$19/AW305))),"0.0E+00"))</f>
        <v>#VALUE!</v>
      </c>
      <c r="CT305" s="69" t="s">
        <v>77</v>
      </c>
      <c r="CU305" s="49" t="s">
        <v>70</v>
      </c>
      <c r="CV305" s="49" t="s">
        <v>191</v>
      </c>
      <c r="CW305" s="64" t="s">
        <v>70</v>
      </c>
    </row>
    <row r="306" spans="1:101" ht="24" customHeight="1" x14ac:dyDescent="0.25">
      <c r="A306" s="56" t="s">
        <v>136</v>
      </c>
      <c r="B306" s="36" t="s">
        <v>425</v>
      </c>
      <c r="C306" s="36" t="s">
        <v>129</v>
      </c>
      <c r="D306" s="57" t="s">
        <v>0</v>
      </c>
      <c r="E306" s="61" t="s">
        <v>562</v>
      </c>
      <c r="F306" s="92"/>
      <c r="G306" s="64" t="s">
        <v>143</v>
      </c>
      <c r="H306" s="69">
        <v>350</v>
      </c>
      <c r="I306" s="64" t="s">
        <v>144</v>
      </c>
      <c r="J306" s="69">
        <v>11</v>
      </c>
      <c r="K306" s="49">
        <v>12</v>
      </c>
      <c r="L306" s="49">
        <v>10.6</v>
      </c>
      <c r="M306" s="53" t="s">
        <v>139</v>
      </c>
      <c r="N306" s="53" t="s">
        <v>139</v>
      </c>
      <c r="O306" s="66" t="s">
        <v>139</v>
      </c>
      <c r="P306" s="69">
        <v>0.35</v>
      </c>
      <c r="Q306" s="49">
        <v>6.9999999999999993E-2</v>
      </c>
      <c r="R306" s="49">
        <v>3.4999999999999996E-2</v>
      </c>
      <c r="S306" s="66" t="s">
        <v>139</v>
      </c>
      <c r="T306" s="72">
        <f t="shared" si="603"/>
        <v>0</v>
      </c>
      <c r="U306" s="53">
        <f t="shared" si="604"/>
        <v>0</v>
      </c>
      <c r="V306" s="53">
        <f t="shared" si="605"/>
        <v>0</v>
      </c>
      <c r="W306" s="53" t="s">
        <v>139</v>
      </c>
      <c r="X306" s="53" t="s">
        <v>139</v>
      </c>
      <c r="Y306" s="73" t="s">
        <v>139</v>
      </c>
      <c r="Z306" s="72" t="e">
        <f>VALUE(TEXT(((T306*'TOX and EXPO INPUTS'!$E$12)/'TOX and EXPO INPUTS'!$E$26),"0.00E+00"))</f>
        <v>#DIV/0!</v>
      </c>
      <c r="AA306" s="53" t="e">
        <f>VALUE(TEXT(((U306*'TOX and EXPO INPUTS'!$E$12)/'TOX and EXPO INPUTS'!$E$26),"0.00E+00"))</f>
        <v>#DIV/0!</v>
      </c>
      <c r="AB306" s="53" t="e">
        <f>VALUE(TEXT(((V306*'TOX and EXPO INPUTS'!$E$12)/'TOX and EXPO INPUTS'!$E$26),"0.00E+00"))</f>
        <v>#DIV/0!</v>
      </c>
      <c r="AC306" s="53" t="s">
        <v>139</v>
      </c>
      <c r="AD306" s="53" t="s">
        <v>139</v>
      </c>
      <c r="AE306" s="73" t="s">
        <v>139</v>
      </c>
      <c r="AF306" s="72" t="e">
        <f>VALUE(TEXT(('TOX and EXPO INPUTS'!$E$9/Z306),"0.0E+00"))</f>
        <v>#DIV/0!</v>
      </c>
      <c r="AG306" s="53" t="e">
        <f>VALUE(TEXT(('TOX and EXPO INPUTS'!$E$9/AA306),"0.0E+00"))</f>
        <v>#DIV/0!</v>
      </c>
      <c r="AH306" s="53" t="e">
        <f>VALUE(TEXT(('TOX and EXPO INPUTS'!$E$9/AB306),"0.0E+00"))</f>
        <v>#DIV/0!</v>
      </c>
      <c r="AI306" s="53" t="s">
        <v>139</v>
      </c>
      <c r="AJ306" s="53" t="s">
        <v>139</v>
      </c>
      <c r="AK306" s="73" t="s">
        <v>139</v>
      </c>
      <c r="AL306" s="72">
        <f t="shared" si="606"/>
        <v>0</v>
      </c>
      <c r="AM306" s="53">
        <f t="shared" si="607"/>
        <v>0</v>
      </c>
      <c r="AN306" s="53">
        <f t="shared" si="608"/>
        <v>0</v>
      </c>
      <c r="AO306" s="73" t="s">
        <v>139</v>
      </c>
      <c r="AP306" s="72" t="e">
        <f>VALUE(TEXT(((AL306*'TOX and EXPO INPUTS'!$E$20)/'TOX and EXPO INPUTS'!$E$28),"0.00E+00"))</f>
        <v>#DIV/0!</v>
      </c>
      <c r="AQ306" s="53" t="e">
        <f>VALUE(TEXT(((AM306*'TOX and EXPO INPUTS'!$E$20)/'TOX and EXPO INPUTS'!$E$28),"0.00E+00"))</f>
        <v>#DIV/0!</v>
      </c>
      <c r="AR306" s="53" t="e">
        <f>VALUE(TEXT(((AN306*'TOX and EXPO INPUTS'!$E$20)/'TOX and EXPO INPUTS'!$E$28),"0.00E+00"))</f>
        <v>#DIV/0!</v>
      </c>
      <c r="AS306" s="73" t="s">
        <v>139</v>
      </c>
      <c r="AT306" s="72" t="e">
        <f>VALUE(TEXT((IF('TOX and EXPO INPUTS'!$E$18="Route-specific",'TOX and EXPO INPUTS'!$E$17/AP306,'TOX and EXPO INPUTS'!$E$14/AP306)),"0.0E+00"))</f>
        <v>#DIV/0!</v>
      </c>
      <c r="AU306" s="53" t="e">
        <f>VALUE(TEXT((IF('TOX and EXPO INPUTS'!$E$18="Route-specific",'TOX and EXPO INPUTS'!$E$17/AQ306,'TOX and EXPO INPUTS'!$E$14/AQ306)),"0.0E+00"))</f>
        <v>#DIV/0!</v>
      </c>
      <c r="AV306" s="53" t="e">
        <f>VALUE(TEXT((IF('TOX and EXPO INPUTS'!$E$18="Route-specific",'TOX and EXPO INPUTS'!$E$17/AR306,'TOX and EXPO INPUTS'!$E$14/AR306)),"0.0E+00"))</f>
        <v>#DIV/0!</v>
      </c>
      <c r="AW306" s="73" t="s">
        <v>139</v>
      </c>
      <c r="AX306" s="72" t="e">
        <f t="shared" si="609"/>
        <v>#DIV/0!</v>
      </c>
      <c r="AY306" s="53" t="e">
        <f t="shared" si="610"/>
        <v>#DIV/0!</v>
      </c>
      <c r="AZ306" s="53" t="e">
        <f t="shared" si="611"/>
        <v>#DIV/0!</v>
      </c>
      <c r="BA306" s="53" t="s">
        <v>139</v>
      </c>
      <c r="BB306" s="53" t="s">
        <v>139</v>
      </c>
      <c r="BC306" s="53" t="e">
        <f t="shared" si="612"/>
        <v>#DIV/0!</v>
      </c>
      <c r="BD306" s="53" t="e">
        <f t="shared" si="613"/>
        <v>#DIV/0!</v>
      </c>
      <c r="BE306" s="53" t="e">
        <f t="shared" si="614"/>
        <v>#DIV/0!</v>
      </c>
      <c r="BF306" s="53" t="s">
        <v>139</v>
      </c>
      <c r="BG306" s="53" t="s">
        <v>139</v>
      </c>
      <c r="BH306" s="53" t="e">
        <f t="shared" si="615"/>
        <v>#DIV/0!</v>
      </c>
      <c r="BI306" s="53" t="e">
        <f t="shared" si="616"/>
        <v>#DIV/0!</v>
      </c>
      <c r="BJ306" s="53" t="e">
        <f t="shared" si="617"/>
        <v>#DIV/0!</v>
      </c>
      <c r="BK306" s="53" t="s">
        <v>139</v>
      </c>
      <c r="BL306" s="53" t="s">
        <v>139</v>
      </c>
      <c r="BM306" s="73" t="s">
        <v>139</v>
      </c>
      <c r="BN306" s="72" t="e">
        <f t="shared" si="618"/>
        <v>#DIV/0!</v>
      </c>
      <c r="BO306" s="53" t="e">
        <f t="shared" si="619"/>
        <v>#DIV/0!</v>
      </c>
      <c r="BP306" s="53" t="e">
        <f t="shared" si="620"/>
        <v>#DIV/0!</v>
      </c>
      <c r="BQ306" s="53" t="s">
        <v>139</v>
      </c>
      <c r="BR306" s="53" t="s">
        <v>139</v>
      </c>
      <c r="BS306" s="53" t="e">
        <f t="shared" si="621"/>
        <v>#DIV/0!</v>
      </c>
      <c r="BT306" s="53" t="e">
        <f t="shared" si="622"/>
        <v>#DIV/0!</v>
      </c>
      <c r="BU306" s="53" t="e">
        <f t="shared" si="623"/>
        <v>#DIV/0!</v>
      </c>
      <c r="BV306" s="53" t="s">
        <v>139</v>
      </c>
      <c r="BW306" s="53" t="s">
        <v>139</v>
      </c>
      <c r="BX306" s="53" t="e">
        <f t="shared" si="624"/>
        <v>#DIV/0!</v>
      </c>
      <c r="BY306" s="53" t="e">
        <f t="shared" si="625"/>
        <v>#DIV/0!</v>
      </c>
      <c r="BZ306" s="53" t="e">
        <f t="shared" si="626"/>
        <v>#DIV/0!</v>
      </c>
      <c r="CA306" s="53" t="s">
        <v>139</v>
      </c>
      <c r="CB306" s="53" t="s">
        <v>139</v>
      </c>
      <c r="CC306" s="73" t="s">
        <v>139</v>
      </c>
      <c r="CD306" s="72" t="e">
        <f>VALUE(TEXT((1/(('TOX and EXPO INPUTS'!$E$11/AF306)+('TOX and EXPO INPUTS'!$E$19/AT306))),"0.0E+00"))</f>
        <v>#DIV/0!</v>
      </c>
      <c r="CE306" s="53" t="e">
        <f>VALUE(TEXT((1/(('TOX and EXPO INPUTS'!$E$11/AG306)+('TOX and EXPO INPUTS'!$E$19/AT306))),"0.0E+00"))</f>
        <v>#DIV/0!</v>
      </c>
      <c r="CF306" s="53" t="e">
        <f>VALUE(TEXT((1/(('TOX and EXPO INPUTS'!$E$11/AH306)+('TOX and EXPO INPUTS'!$E$19/AT306))),"0.0E+00"))</f>
        <v>#DIV/0!</v>
      </c>
      <c r="CG306" s="53" t="s">
        <v>139</v>
      </c>
      <c r="CH306" s="53" t="s">
        <v>139</v>
      </c>
      <c r="CI306" s="53" t="e">
        <f>VALUE(TEXT((1/(('TOX and EXPO INPUTS'!$E$11/AF306)+('TOX and EXPO INPUTS'!$E$19/AU306))),"0.0E+00"))</f>
        <v>#DIV/0!</v>
      </c>
      <c r="CJ306" s="53" t="e">
        <f>VALUE(TEXT((1/(('TOX and EXPO INPUTS'!$E$11/AG306)+('TOX and EXPO INPUTS'!$E$19/AU306))),"0.0E+00"))</f>
        <v>#DIV/0!</v>
      </c>
      <c r="CK306" s="53" t="e">
        <f>VALUE(TEXT((1/(('TOX and EXPO INPUTS'!$E$11/AH306)+('TOX and EXPO INPUTS'!$E$19/AU306))),"0.0E+00"))</f>
        <v>#DIV/0!</v>
      </c>
      <c r="CL306" s="53" t="s">
        <v>139</v>
      </c>
      <c r="CM306" s="53" t="s">
        <v>139</v>
      </c>
      <c r="CN306" s="53" t="e">
        <f>VALUE(TEXT((1/(('TOX and EXPO INPUTS'!$E$11/AF306)+('TOX and EXPO INPUTS'!$E$19/AV306))),"0.0E+00"))</f>
        <v>#DIV/0!</v>
      </c>
      <c r="CO306" s="53" t="e">
        <f>VALUE(TEXT((1/(('TOX and EXPO INPUTS'!$E$11/AG306)+('TOX and EXPO INPUTS'!$E$19/AV306))),"0.0E+00"))</f>
        <v>#DIV/0!</v>
      </c>
      <c r="CP306" s="53" t="e">
        <f>VALUE(TEXT((1/(('TOX and EXPO INPUTS'!$E$11/AH306)+('TOX and EXPO INPUTS'!$E$19/AV306))),"0.0E+00"))</f>
        <v>#DIV/0!</v>
      </c>
      <c r="CQ306" s="53" t="s">
        <v>139</v>
      </c>
      <c r="CR306" s="53" t="s">
        <v>139</v>
      </c>
      <c r="CS306" s="73" t="e">
        <f>VALUE(TEXT((1/(('TOX and EXPO INPUTS'!$E$11/AK306)+('TOX and EXPO INPUTS'!$E$19/AW306))),"0.0E+00"))</f>
        <v>#VALUE!</v>
      </c>
      <c r="CT306" s="69" t="s">
        <v>77</v>
      </c>
      <c r="CU306" s="49" t="s">
        <v>70</v>
      </c>
      <c r="CV306" s="49" t="s">
        <v>191</v>
      </c>
      <c r="CW306" s="64" t="s">
        <v>70</v>
      </c>
    </row>
    <row r="307" spans="1:101" ht="24" customHeight="1" x14ac:dyDescent="0.25">
      <c r="A307" s="56" t="s">
        <v>136</v>
      </c>
      <c r="B307" s="36" t="s">
        <v>425</v>
      </c>
      <c r="C307" s="36" t="s">
        <v>129</v>
      </c>
      <c r="D307" s="57" t="s">
        <v>0</v>
      </c>
      <c r="E307" s="61" t="s">
        <v>260</v>
      </c>
      <c r="F307" s="92"/>
      <c r="G307" s="64" t="s">
        <v>143</v>
      </c>
      <c r="H307" s="69">
        <v>350</v>
      </c>
      <c r="I307" s="64" t="s">
        <v>144</v>
      </c>
      <c r="J307" s="69">
        <v>11</v>
      </c>
      <c r="K307" s="49">
        <v>12</v>
      </c>
      <c r="L307" s="49">
        <v>10.6</v>
      </c>
      <c r="M307" s="53" t="s">
        <v>139</v>
      </c>
      <c r="N307" s="53" t="s">
        <v>139</v>
      </c>
      <c r="O307" s="66" t="s">
        <v>139</v>
      </c>
      <c r="P307" s="69">
        <v>0.35</v>
      </c>
      <c r="Q307" s="49">
        <v>6.9999999999999993E-2</v>
      </c>
      <c r="R307" s="49">
        <v>3.4999999999999996E-2</v>
      </c>
      <c r="S307" s="66" t="s">
        <v>139</v>
      </c>
      <c r="T307" s="72">
        <f t="shared" si="603"/>
        <v>0</v>
      </c>
      <c r="U307" s="53">
        <f t="shared" si="604"/>
        <v>0</v>
      </c>
      <c r="V307" s="53">
        <f t="shared" si="605"/>
        <v>0</v>
      </c>
      <c r="W307" s="53" t="s">
        <v>139</v>
      </c>
      <c r="X307" s="53" t="s">
        <v>139</v>
      </c>
      <c r="Y307" s="73" t="s">
        <v>139</v>
      </c>
      <c r="Z307" s="72" t="e">
        <f>VALUE(TEXT(((T307*'TOX and EXPO INPUTS'!$E$12)/'TOX and EXPO INPUTS'!$E$26),"0.00E+00"))</f>
        <v>#DIV/0!</v>
      </c>
      <c r="AA307" s="53" t="e">
        <f>VALUE(TEXT(((U307*'TOX and EXPO INPUTS'!$E$12)/'TOX and EXPO INPUTS'!$E$26),"0.00E+00"))</f>
        <v>#DIV/0!</v>
      </c>
      <c r="AB307" s="53" t="e">
        <f>VALUE(TEXT(((V307*'TOX and EXPO INPUTS'!$E$12)/'TOX and EXPO INPUTS'!$E$26),"0.00E+00"))</f>
        <v>#DIV/0!</v>
      </c>
      <c r="AC307" s="53" t="s">
        <v>139</v>
      </c>
      <c r="AD307" s="53" t="s">
        <v>139</v>
      </c>
      <c r="AE307" s="73" t="s">
        <v>139</v>
      </c>
      <c r="AF307" s="72" t="e">
        <f>VALUE(TEXT(('TOX and EXPO INPUTS'!$E$9/Z307),"0.0E+00"))</f>
        <v>#DIV/0!</v>
      </c>
      <c r="AG307" s="53" t="e">
        <f>VALUE(TEXT(('TOX and EXPO INPUTS'!$E$9/AA307),"0.0E+00"))</f>
        <v>#DIV/0!</v>
      </c>
      <c r="AH307" s="53" t="e">
        <f>VALUE(TEXT(('TOX and EXPO INPUTS'!$E$9/AB307),"0.0E+00"))</f>
        <v>#DIV/0!</v>
      </c>
      <c r="AI307" s="53" t="s">
        <v>139</v>
      </c>
      <c r="AJ307" s="53" t="s">
        <v>139</v>
      </c>
      <c r="AK307" s="73" t="s">
        <v>139</v>
      </c>
      <c r="AL307" s="72">
        <f t="shared" si="606"/>
        <v>0</v>
      </c>
      <c r="AM307" s="53">
        <f t="shared" si="607"/>
        <v>0</v>
      </c>
      <c r="AN307" s="53">
        <f t="shared" si="608"/>
        <v>0</v>
      </c>
      <c r="AO307" s="73" t="s">
        <v>139</v>
      </c>
      <c r="AP307" s="72" t="e">
        <f>VALUE(TEXT(((AL307*'TOX and EXPO INPUTS'!$E$20)/'TOX and EXPO INPUTS'!$E$28),"0.00E+00"))</f>
        <v>#DIV/0!</v>
      </c>
      <c r="AQ307" s="53" t="e">
        <f>VALUE(TEXT(((AM307*'TOX and EXPO INPUTS'!$E$20)/'TOX and EXPO INPUTS'!$E$28),"0.00E+00"))</f>
        <v>#DIV/0!</v>
      </c>
      <c r="AR307" s="53" t="e">
        <f>VALUE(TEXT(((AN307*'TOX and EXPO INPUTS'!$E$20)/'TOX and EXPO INPUTS'!$E$28),"0.00E+00"))</f>
        <v>#DIV/0!</v>
      </c>
      <c r="AS307" s="73" t="s">
        <v>139</v>
      </c>
      <c r="AT307" s="72" t="e">
        <f>VALUE(TEXT((IF('TOX and EXPO INPUTS'!$E$18="Route-specific",'TOX and EXPO INPUTS'!$E$17/AP307,'TOX and EXPO INPUTS'!$E$14/AP307)),"0.0E+00"))</f>
        <v>#DIV/0!</v>
      </c>
      <c r="AU307" s="53" t="e">
        <f>VALUE(TEXT((IF('TOX and EXPO INPUTS'!$E$18="Route-specific",'TOX and EXPO INPUTS'!$E$17/AQ307,'TOX and EXPO INPUTS'!$E$14/AQ307)),"0.0E+00"))</f>
        <v>#DIV/0!</v>
      </c>
      <c r="AV307" s="53" t="e">
        <f>VALUE(TEXT((IF('TOX and EXPO INPUTS'!$E$18="Route-specific",'TOX and EXPO INPUTS'!$E$17/AR307,'TOX and EXPO INPUTS'!$E$14/AR307)),"0.0E+00"))</f>
        <v>#DIV/0!</v>
      </c>
      <c r="AW307" s="73" t="s">
        <v>139</v>
      </c>
      <c r="AX307" s="72" t="e">
        <f t="shared" si="609"/>
        <v>#DIV/0!</v>
      </c>
      <c r="AY307" s="53" t="e">
        <f t="shared" si="610"/>
        <v>#DIV/0!</v>
      </c>
      <c r="AZ307" s="53" t="e">
        <f t="shared" si="611"/>
        <v>#DIV/0!</v>
      </c>
      <c r="BA307" s="53" t="s">
        <v>139</v>
      </c>
      <c r="BB307" s="53" t="s">
        <v>139</v>
      </c>
      <c r="BC307" s="53" t="e">
        <f t="shared" si="612"/>
        <v>#DIV/0!</v>
      </c>
      <c r="BD307" s="53" t="e">
        <f t="shared" si="613"/>
        <v>#DIV/0!</v>
      </c>
      <c r="BE307" s="53" t="e">
        <f t="shared" si="614"/>
        <v>#DIV/0!</v>
      </c>
      <c r="BF307" s="53" t="s">
        <v>139</v>
      </c>
      <c r="BG307" s="53" t="s">
        <v>139</v>
      </c>
      <c r="BH307" s="53" t="e">
        <f t="shared" si="615"/>
        <v>#DIV/0!</v>
      </c>
      <c r="BI307" s="53" t="e">
        <f t="shared" si="616"/>
        <v>#DIV/0!</v>
      </c>
      <c r="BJ307" s="53" t="e">
        <f t="shared" si="617"/>
        <v>#DIV/0!</v>
      </c>
      <c r="BK307" s="53" t="s">
        <v>139</v>
      </c>
      <c r="BL307" s="53" t="s">
        <v>139</v>
      </c>
      <c r="BM307" s="73" t="s">
        <v>139</v>
      </c>
      <c r="BN307" s="72" t="e">
        <f t="shared" si="618"/>
        <v>#DIV/0!</v>
      </c>
      <c r="BO307" s="53" t="e">
        <f t="shared" si="619"/>
        <v>#DIV/0!</v>
      </c>
      <c r="BP307" s="53" t="e">
        <f t="shared" si="620"/>
        <v>#DIV/0!</v>
      </c>
      <c r="BQ307" s="53" t="s">
        <v>139</v>
      </c>
      <c r="BR307" s="53" t="s">
        <v>139</v>
      </c>
      <c r="BS307" s="53" t="e">
        <f t="shared" si="621"/>
        <v>#DIV/0!</v>
      </c>
      <c r="BT307" s="53" t="e">
        <f t="shared" si="622"/>
        <v>#DIV/0!</v>
      </c>
      <c r="BU307" s="53" t="e">
        <f t="shared" si="623"/>
        <v>#DIV/0!</v>
      </c>
      <c r="BV307" s="53" t="s">
        <v>139</v>
      </c>
      <c r="BW307" s="53" t="s">
        <v>139</v>
      </c>
      <c r="BX307" s="53" t="e">
        <f t="shared" si="624"/>
        <v>#DIV/0!</v>
      </c>
      <c r="BY307" s="53" t="e">
        <f t="shared" si="625"/>
        <v>#DIV/0!</v>
      </c>
      <c r="BZ307" s="53" t="e">
        <f t="shared" si="626"/>
        <v>#DIV/0!</v>
      </c>
      <c r="CA307" s="53" t="s">
        <v>139</v>
      </c>
      <c r="CB307" s="53" t="s">
        <v>139</v>
      </c>
      <c r="CC307" s="73" t="s">
        <v>139</v>
      </c>
      <c r="CD307" s="72" t="e">
        <f>VALUE(TEXT((1/(('TOX and EXPO INPUTS'!$E$11/AF307)+('TOX and EXPO INPUTS'!$E$19/AT307))),"0.0E+00"))</f>
        <v>#DIV/0!</v>
      </c>
      <c r="CE307" s="53" t="e">
        <f>VALUE(TEXT((1/(('TOX and EXPO INPUTS'!$E$11/AG307)+('TOX and EXPO INPUTS'!$E$19/AT307))),"0.0E+00"))</f>
        <v>#DIV/0!</v>
      </c>
      <c r="CF307" s="53" t="e">
        <f>VALUE(TEXT((1/(('TOX and EXPO INPUTS'!$E$11/AH307)+('TOX and EXPO INPUTS'!$E$19/AT307))),"0.0E+00"))</f>
        <v>#DIV/0!</v>
      </c>
      <c r="CG307" s="53" t="s">
        <v>139</v>
      </c>
      <c r="CH307" s="53" t="s">
        <v>139</v>
      </c>
      <c r="CI307" s="53" t="e">
        <f>VALUE(TEXT((1/(('TOX and EXPO INPUTS'!$E$11/AF307)+('TOX and EXPO INPUTS'!$E$19/AU307))),"0.0E+00"))</f>
        <v>#DIV/0!</v>
      </c>
      <c r="CJ307" s="53" t="e">
        <f>VALUE(TEXT((1/(('TOX and EXPO INPUTS'!$E$11/AG307)+('TOX and EXPO INPUTS'!$E$19/AU307))),"0.0E+00"))</f>
        <v>#DIV/0!</v>
      </c>
      <c r="CK307" s="53" t="e">
        <f>VALUE(TEXT((1/(('TOX and EXPO INPUTS'!$E$11/AH307)+('TOX and EXPO INPUTS'!$E$19/AU307))),"0.0E+00"))</f>
        <v>#DIV/0!</v>
      </c>
      <c r="CL307" s="53" t="s">
        <v>139</v>
      </c>
      <c r="CM307" s="53" t="s">
        <v>139</v>
      </c>
      <c r="CN307" s="53" t="e">
        <f>VALUE(TEXT((1/(('TOX and EXPO INPUTS'!$E$11/AF307)+('TOX and EXPO INPUTS'!$E$19/AV307))),"0.0E+00"))</f>
        <v>#DIV/0!</v>
      </c>
      <c r="CO307" s="53" t="e">
        <f>VALUE(TEXT((1/(('TOX and EXPO INPUTS'!$E$11/AG307)+('TOX and EXPO INPUTS'!$E$19/AV307))),"0.0E+00"))</f>
        <v>#DIV/0!</v>
      </c>
      <c r="CP307" s="53" t="e">
        <f>VALUE(TEXT((1/(('TOX and EXPO INPUTS'!$E$11/AH307)+('TOX and EXPO INPUTS'!$E$19/AV307))),"0.0E+00"))</f>
        <v>#DIV/0!</v>
      </c>
      <c r="CQ307" s="53" t="s">
        <v>139</v>
      </c>
      <c r="CR307" s="53" t="s">
        <v>139</v>
      </c>
      <c r="CS307" s="73" t="e">
        <f>VALUE(TEXT((1/(('TOX and EXPO INPUTS'!$E$11/AK307)+('TOX and EXPO INPUTS'!$E$19/AW307))),"0.0E+00"))</f>
        <v>#VALUE!</v>
      </c>
      <c r="CT307" s="69" t="s">
        <v>77</v>
      </c>
      <c r="CU307" s="49" t="s">
        <v>70</v>
      </c>
      <c r="CV307" s="49" t="s">
        <v>191</v>
      </c>
      <c r="CW307" s="64" t="s">
        <v>70</v>
      </c>
    </row>
    <row r="308" spans="1:101" ht="24" customHeight="1" x14ac:dyDescent="0.25">
      <c r="A308" s="56" t="s">
        <v>136</v>
      </c>
      <c r="B308" s="36" t="s">
        <v>425</v>
      </c>
      <c r="C308" s="36" t="s">
        <v>129</v>
      </c>
      <c r="D308" s="57" t="s">
        <v>0</v>
      </c>
      <c r="E308" s="61" t="s">
        <v>258</v>
      </c>
      <c r="F308" s="92"/>
      <c r="G308" s="64" t="s">
        <v>143</v>
      </c>
      <c r="H308" s="69">
        <v>350</v>
      </c>
      <c r="I308" s="64" t="s">
        <v>144</v>
      </c>
      <c r="J308" s="69">
        <v>11</v>
      </c>
      <c r="K308" s="49">
        <v>12</v>
      </c>
      <c r="L308" s="49">
        <v>10.6</v>
      </c>
      <c r="M308" s="53" t="s">
        <v>139</v>
      </c>
      <c r="N308" s="53" t="s">
        <v>139</v>
      </c>
      <c r="O308" s="66" t="s">
        <v>139</v>
      </c>
      <c r="P308" s="69">
        <v>0.35</v>
      </c>
      <c r="Q308" s="49">
        <v>6.9999999999999993E-2</v>
      </c>
      <c r="R308" s="49">
        <v>3.4999999999999996E-2</v>
      </c>
      <c r="S308" s="66" t="s">
        <v>139</v>
      </c>
      <c r="T308" s="72">
        <f t="shared" si="603"/>
        <v>0</v>
      </c>
      <c r="U308" s="53">
        <f t="shared" si="604"/>
        <v>0</v>
      </c>
      <c r="V308" s="53">
        <f t="shared" si="605"/>
        <v>0</v>
      </c>
      <c r="W308" s="53" t="s">
        <v>139</v>
      </c>
      <c r="X308" s="53" t="s">
        <v>139</v>
      </c>
      <c r="Y308" s="73" t="s">
        <v>139</v>
      </c>
      <c r="Z308" s="72" t="e">
        <f>VALUE(TEXT(((T308*'TOX and EXPO INPUTS'!$E$12)/'TOX and EXPO INPUTS'!$E$26),"0.00E+00"))</f>
        <v>#DIV/0!</v>
      </c>
      <c r="AA308" s="53" t="e">
        <f>VALUE(TEXT(((U308*'TOX and EXPO INPUTS'!$E$12)/'TOX and EXPO INPUTS'!$E$26),"0.00E+00"))</f>
        <v>#DIV/0!</v>
      </c>
      <c r="AB308" s="53" t="e">
        <f>VALUE(TEXT(((V308*'TOX and EXPO INPUTS'!$E$12)/'TOX and EXPO INPUTS'!$E$26),"0.00E+00"))</f>
        <v>#DIV/0!</v>
      </c>
      <c r="AC308" s="53" t="s">
        <v>139</v>
      </c>
      <c r="AD308" s="53" t="s">
        <v>139</v>
      </c>
      <c r="AE308" s="73" t="s">
        <v>139</v>
      </c>
      <c r="AF308" s="72" t="e">
        <f>VALUE(TEXT(('TOX and EXPO INPUTS'!$E$9/Z308),"0.0E+00"))</f>
        <v>#DIV/0!</v>
      </c>
      <c r="AG308" s="53" t="e">
        <f>VALUE(TEXT(('TOX and EXPO INPUTS'!$E$9/AA308),"0.0E+00"))</f>
        <v>#DIV/0!</v>
      </c>
      <c r="AH308" s="53" t="e">
        <f>VALUE(TEXT(('TOX and EXPO INPUTS'!$E$9/AB308),"0.0E+00"))</f>
        <v>#DIV/0!</v>
      </c>
      <c r="AI308" s="53" t="s">
        <v>139</v>
      </c>
      <c r="AJ308" s="53" t="s">
        <v>139</v>
      </c>
      <c r="AK308" s="73" t="s">
        <v>139</v>
      </c>
      <c r="AL308" s="72">
        <f t="shared" si="606"/>
        <v>0</v>
      </c>
      <c r="AM308" s="53">
        <f t="shared" si="607"/>
        <v>0</v>
      </c>
      <c r="AN308" s="53">
        <f t="shared" si="608"/>
        <v>0</v>
      </c>
      <c r="AO308" s="73" t="s">
        <v>139</v>
      </c>
      <c r="AP308" s="72" t="e">
        <f>VALUE(TEXT(((AL308*'TOX and EXPO INPUTS'!$E$20)/'TOX and EXPO INPUTS'!$E$28),"0.00E+00"))</f>
        <v>#DIV/0!</v>
      </c>
      <c r="AQ308" s="53" t="e">
        <f>VALUE(TEXT(((AM308*'TOX and EXPO INPUTS'!$E$20)/'TOX and EXPO INPUTS'!$E$28),"0.00E+00"))</f>
        <v>#DIV/0!</v>
      </c>
      <c r="AR308" s="53" t="e">
        <f>VALUE(TEXT(((AN308*'TOX and EXPO INPUTS'!$E$20)/'TOX and EXPO INPUTS'!$E$28),"0.00E+00"))</f>
        <v>#DIV/0!</v>
      </c>
      <c r="AS308" s="73" t="s">
        <v>139</v>
      </c>
      <c r="AT308" s="72" t="e">
        <f>VALUE(TEXT((IF('TOX and EXPO INPUTS'!$E$18="Route-specific",'TOX and EXPO INPUTS'!$E$17/AP308,'TOX and EXPO INPUTS'!$E$14/AP308)),"0.0E+00"))</f>
        <v>#DIV/0!</v>
      </c>
      <c r="AU308" s="53" t="e">
        <f>VALUE(TEXT((IF('TOX and EXPO INPUTS'!$E$18="Route-specific",'TOX and EXPO INPUTS'!$E$17/AQ308,'TOX and EXPO INPUTS'!$E$14/AQ308)),"0.0E+00"))</f>
        <v>#DIV/0!</v>
      </c>
      <c r="AV308" s="53" t="e">
        <f>VALUE(TEXT((IF('TOX and EXPO INPUTS'!$E$18="Route-specific",'TOX and EXPO INPUTS'!$E$17/AR308,'TOX and EXPO INPUTS'!$E$14/AR308)),"0.0E+00"))</f>
        <v>#DIV/0!</v>
      </c>
      <c r="AW308" s="73" t="s">
        <v>139</v>
      </c>
      <c r="AX308" s="72" t="e">
        <f t="shared" si="609"/>
        <v>#DIV/0!</v>
      </c>
      <c r="AY308" s="53" t="e">
        <f t="shared" si="610"/>
        <v>#DIV/0!</v>
      </c>
      <c r="AZ308" s="53" t="e">
        <f t="shared" si="611"/>
        <v>#DIV/0!</v>
      </c>
      <c r="BA308" s="53" t="s">
        <v>139</v>
      </c>
      <c r="BB308" s="53" t="s">
        <v>139</v>
      </c>
      <c r="BC308" s="53" t="e">
        <f t="shared" si="612"/>
        <v>#DIV/0!</v>
      </c>
      <c r="BD308" s="53" t="e">
        <f t="shared" si="613"/>
        <v>#DIV/0!</v>
      </c>
      <c r="BE308" s="53" t="e">
        <f t="shared" si="614"/>
        <v>#DIV/0!</v>
      </c>
      <c r="BF308" s="53" t="s">
        <v>139</v>
      </c>
      <c r="BG308" s="53" t="s">
        <v>139</v>
      </c>
      <c r="BH308" s="53" t="e">
        <f t="shared" si="615"/>
        <v>#DIV/0!</v>
      </c>
      <c r="BI308" s="53" t="e">
        <f t="shared" si="616"/>
        <v>#DIV/0!</v>
      </c>
      <c r="BJ308" s="53" t="e">
        <f t="shared" si="617"/>
        <v>#DIV/0!</v>
      </c>
      <c r="BK308" s="53" t="s">
        <v>139</v>
      </c>
      <c r="BL308" s="53" t="s">
        <v>139</v>
      </c>
      <c r="BM308" s="73" t="s">
        <v>139</v>
      </c>
      <c r="BN308" s="72" t="e">
        <f t="shared" si="618"/>
        <v>#DIV/0!</v>
      </c>
      <c r="BO308" s="53" t="e">
        <f t="shared" si="619"/>
        <v>#DIV/0!</v>
      </c>
      <c r="BP308" s="53" t="e">
        <f t="shared" si="620"/>
        <v>#DIV/0!</v>
      </c>
      <c r="BQ308" s="53" t="s">
        <v>139</v>
      </c>
      <c r="BR308" s="53" t="s">
        <v>139</v>
      </c>
      <c r="BS308" s="53" t="e">
        <f t="shared" si="621"/>
        <v>#DIV/0!</v>
      </c>
      <c r="BT308" s="53" t="e">
        <f t="shared" si="622"/>
        <v>#DIV/0!</v>
      </c>
      <c r="BU308" s="53" t="e">
        <f t="shared" si="623"/>
        <v>#DIV/0!</v>
      </c>
      <c r="BV308" s="53" t="s">
        <v>139</v>
      </c>
      <c r="BW308" s="53" t="s">
        <v>139</v>
      </c>
      <c r="BX308" s="53" t="e">
        <f t="shared" si="624"/>
        <v>#DIV/0!</v>
      </c>
      <c r="BY308" s="53" t="e">
        <f t="shared" si="625"/>
        <v>#DIV/0!</v>
      </c>
      <c r="BZ308" s="53" t="e">
        <f t="shared" si="626"/>
        <v>#DIV/0!</v>
      </c>
      <c r="CA308" s="53" t="s">
        <v>139</v>
      </c>
      <c r="CB308" s="53" t="s">
        <v>139</v>
      </c>
      <c r="CC308" s="73" t="s">
        <v>139</v>
      </c>
      <c r="CD308" s="72" t="e">
        <f>VALUE(TEXT((1/(('TOX and EXPO INPUTS'!$E$11/AF308)+('TOX and EXPO INPUTS'!$E$19/AT308))),"0.0E+00"))</f>
        <v>#DIV/0!</v>
      </c>
      <c r="CE308" s="53" t="e">
        <f>VALUE(TEXT((1/(('TOX and EXPO INPUTS'!$E$11/AG308)+('TOX and EXPO INPUTS'!$E$19/AT308))),"0.0E+00"))</f>
        <v>#DIV/0!</v>
      </c>
      <c r="CF308" s="53" t="e">
        <f>VALUE(TEXT((1/(('TOX and EXPO INPUTS'!$E$11/AH308)+('TOX and EXPO INPUTS'!$E$19/AT308))),"0.0E+00"))</f>
        <v>#DIV/0!</v>
      </c>
      <c r="CG308" s="53" t="s">
        <v>139</v>
      </c>
      <c r="CH308" s="53" t="s">
        <v>139</v>
      </c>
      <c r="CI308" s="53" t="e">
        <f>VALUE(TEXT((1/(('TOX and EXPO INPUTS'!$E$11/AF308)+('TOX and EXPO INPUTS'!$E$19/AU308))),"0.0E+00"))</f>
        <v>#DIV/0!</v>
      </c>
      <c r="CJ308" s="53" t="e">
        <f>VALUE(TEXT((1/(('TOX and EXPO INPUTS'!$E$11/AG308)+('TOX and EXPO INPUTS'!$E$19/AU308))),"0.0E+00"))</f>
        <v>#DIV/0!</v>
      </c>
      <c r="CK308" s="53" t="e">
        <f>VALUE(TEXT((1/(('TOX and EXPO INPUTS'!$E$11/AH308)+('TOX and EXPO INPUTS'!$E$19/AU308))),"0.0E+00"))</f>
        <v>#DIV/0!</v>
      </c>
      <c r="CL308" s="53" t="s">
        <v>139</v>
      </c>
      <c r="CM308" s="53" t="s">
        <v>139</v>
      </c>
      <c r="CN308" s="53" t="e">
        <f>VALUE(TEXT((1/(('TOX and EXPO INPUTS'!$E$11/AF308)+('TOX and EXPO INPUTS'!$E$19/AV308))),"0.0E+00"))</f>
        <v>#DIV/0!</v>
      </c>
      <c r="CO308" s="53" t="e">
        <f>VALUE(TEXT((1/(('TOX and EXPO INPUTS'!$E$11/AG308)+('TOX and EXPO INPUTS'!$E$19/AV308))),"0.0E+00"))</f>
        <v>#DIV/0!</v>
      </c>
      <c r="CP308" s="53" t="e">
        <f>VALUE(TEXT((1/(('TOX and EXPO INPUTS'!$E$11/AH308)+('TOX and EXPO INPUTS'!$E$19/AV308))),"0.0E+00"))</f>
        <v>#DIV/0!</v>
      </c>
      <c r="CQ308" s="53" t="s">
        <v>139</v>
      </c>
      <c r="CR308" s="53" t="s">
        <v>139</v>
      </c>
      <c r="CS308" s="73" t="e">
        <f>VALUE(TEXT((1/(('TOX and EXPO INPUTS'!$E$11/AK308)+('TOX and EXPO INPUTS'!$E$19/AW308))),"0.0E+00"))</f>
        <v>#VALUE!</v>
      </c>
      <c r="CT308" s="69" t="s">
        <v>77</v>
      </c>
      <c r="CU308" s="49" t="s">
        <v>70</v>
      </c>
      <c r="CV308" s="49" t="s">
        <v>191</v>
      </c>
      <c r="CW308" s="64" t="s">
        <v>70</v>
      </c>
    </row>
    <row r="309" spans="1:101" ht="24" customHeight="1" x14ac:dyDescent="0.25">
      <c r="A309" s="56" t="s">
        <v>136</v>
      </c>
      <c r="B309" s="36" t="s">
        <v>425</v>
      </c>
      <c r="C309" s="36" t="s">
        <v>129</v>
      </c>
      <c r="D309" s="57" t="s">
        <v>0</v>
      </c>
      <c r="E309" s="61" t="s">
        <v>257</v>
      </c>
      <c r="F309" s="92"/>
      <c r="G309" s="64" t="s">
        <v>143</v>
      </c>
      <c r="H309" s="69">
        <v>350</v>
      </c>
      <c r="I309" s="64" t="s">
        <v>144</v>
      </c>
      <c r="J309" s="69">
        <v>11</v>
      </c>
      <c r="K309" s="49">
        <v>12</v>
      </c>
      <c r="L309" s="49">
        <v>10.6</v>
      </c>
      <c r="M309" s="53" t="s">
        <v>139</v>
      </c>
      <c r="N309" s="53" t="s">
        <v>139</v>
      </c>
      <c r="O309" s="66" t="s">
        <v>139</v>
      </c>
      <c r="P309" s="69">
        <v>0.35</v>
      </c>
      <c r="Q309" s="49">
        <v>6.9999999999999993E-2</v>
      </c>
      <c r="R309" s="49">
        <v>3.4999999999999996E-2</v>
      </c>
      <c r="S309" s="66" t="s">
        <v>139</v>
      </c>
      <c r="T309" s="72">
        <f t="shared" si="603"/>
        <v>0</v>
      </c>
      <c r="U309" s="53">
        <f t="shared" si="604"/>
        <v>0</v>
      </c>
      <c r="V309" s="53">
        <f t="shared" si="605"/>
        <v>0</v>
      </c>
      <c r="W309" s="53" t="s">
        <v>139</v>
      </c>
      <c r="X309" s="53" t="s">
        <v>139</v>
      </c>
      <c r="Y309" s="73" t="s">
        <v>139</v>
      </c>
      <c r="Z309" s="72" t="e">
        <f>VALUE(TEXT(((T309*'TOX and EXPO INPUTS'!$E$12)/'TOX and EXPO INPUTS'!$E$26),"0.00E+00"))</f>
        <v>#DIV/0!</v>
      </c>
      <c r="AA309" s="53" t="e">
        <f>VALUE(TEXT(((U309*'TOX and EXPO INPUTS'!$E$12)/'TOX and EXPO INPUTS'!$E$26),"0.00E+00"))</f>
        <v>#DIV/0!</v>
      </c>
      <c r="AB309" s="53" t="e">
        <f>VALUE(TEXT(((V309*'TOX and EXPO INPUTS'!$E$12)/'TOX and EXPO INPUTS'!$E$26),"0.00E+00"))</f>
        <v>#DIV/0!</v>
      </c>
      <c r="AC309" s="53" t="s">
        <v>139</v>
      </c>
      <c r="AD309" s="53" t="s">
        <v>139</v>
      </c>
      <c r="AE309" s="73" t="s">
        <v>139</v>
      </c>
      <c r="AF309" s="72" t="e">
        <f>VALUE(TEXT(('TOX and EXPO INPUTS'!$E$9/Z309),"0.0E+00"))</f>
        <v>#DIV/0!</v>
      </c>
      <c r="AG309" s="53" t="e">
        <f>VALUE(TEXT(('TOX and EXPO INPUTS'!$E$9/AA309),"0.0E+00"))</f>
        <v>#DIV/0!</v>
      </c>
      <c r="AH309" s="53" t="e">
        <f>VALUE(TEXT(('TOX and EXPO INPUTS'!$E$9/AB309),"0.0E+00"))</f>
        <v>#DIV/0!</v>
      </c>
      <c r="AI309" s="53" t="s">
        <v>139</v>
      </c>
      <c r="AJ309" s="53" t="s">
        <v>139</v>
      </c>
      <c r="AK309" s="73" t="s">
        <v>139</v>
      </c>
      <c r="AL309" s="72">
        <f t="shared" si="606"/>
        <v>0</v>
      </c>
      <c r="AM309" s="53">
        <f t="shared" si="607"/>
        <v>0</v>
      </c>
      <c r="AN309" s="53">
        <f t="shared" si="608"/>
        <v>0</v>
      </c>
      <c r="AO309" s="73" t="s">
        <v>139</v>
      </c>
      <c r="AP309" s="72" t="e">
        <f>VALUE(TEXT(((AL309*'TOX and EXPO INPUTS'!$E$20)/'TOX and EXPO INPUTS'!$E$28),"0.00E+00"))</f>
        <v>#DIV/0!</v>
      </c>
      <c r="AQ309" s="53" t="e">
        <f>VALUE(TEXT(((AM309*'TOX and EXPO INPUTS'!$E$20)/'TOX and EXPO INPUTS'!$E$28),"0.00E+00"))</f>
        <v>#DIV/0!</v>
      </c>
      <c r="AR309" s="53" t="e">
        <f>VALUE(TEXT(((AN309*'TOX and EXPO INPUTS'!$E$20)/'TOX and EXPO INPUTS'!$E$28),"0.00E+00"))</f>
        <v>#DIV/0!</v>
      </c>
      <c r="AS309" s="73" t="s">
        <v>139</v>
      </c>
      <c r="AT309" s="72" t="e">
        <f>VALUE(TEXT((IF('TOX and EXPO INPUTS'!$E$18="Route-specific",'TOX and EXPO INPUTS'!$E$17/AP309,'TOX and EXPO INPUTS'!$E$14/AP309)),"0.0E+00"))</f>
        <v>#DIV/0!</v>
      </c>
      <c r="AU309" s="53" t="e">
        <f>VALUE(TEXT((IF('TOX and EXPO INPUTS'!$E$18="Route-specific",'TOX and EXPO INPUTS'!$E$17/AQ309,'TOX and EXPO INPUTS'!$E$14/AQ309)),"0.0E+00"))</f>
        <v>#DIV/0!</v>
      </c>
      <c r="AV309" s="53" t="e">
        <f>VALUE(TEXT((IF('TOX and EXPO INPUTS'!$E$18="Route-specific",'TOX and EXPO INPUTS'!$E$17/AR309,'TOX and EXPO INPUTS'!$E$14/AR309)),"0.0E+00"))</f>
        <v>#DIV/0!</v>
      </c>
      <c r="AW309" s="73" t="s">
        <v>139</v>
      </c>
      <c r="AX309" s="72" t="e">
        <f t="shared" si="609"/>
        <v>#DIV/0!</v>
      </c>
      <c r="AY309" s="53" t="e">
        <f t="shared" si="610"/>
        <v>#DIV/0!</v>
      </c>
      <c r="AZ309" s="53" t="e">
        <f t="shared" si="611"/>
        <v>#DIV/0!</v>
      </c>
      <c r="BA309" s="53" t="s">
        <v>139</v>
      </c>
      <c r="BB309" s="53" t="s">
        <v>139</v>
      </c>
      <c r="BC309" s="53" t="e">
        <f t="shared" si="612"/>
        <v>#DIV/0!</v>
      </c>
      <c r="BD309" s="53" t="e">
        <f t="shared" si="613"/>
        <v>#DIV/0!</v>
      </c>
      <c r="BE309" s="53" t="e">
        <f t="shared" si="614"/>
        <v>#DIV/0!</v>
      </c>
      <c r="BF309" s="53" t="s">
        <v>139</v>
      </c>
      <c r="BG309" s="53" t="s">
        <v>139</v>
      </c>
      <c r="BH309" s="53" t="e">
        <f t="shared" si="615"/>
        <v>#DIV/0!</v>
      </c>
      <c r="BI309" s="53" t="e">
        <f t="shared" si="616"/>
        <v>#DIV/0!</v>
      </c>
      <c r="BJ309" s="53" t="e">
        <f t="shared" si="617"/>
        <v>#DIV/0!</v>
      </c>
      <c r="BK309" s="53" t="s">
        <v>139</v>
      </c>
      <c r="BL309" s="53" t="s">
        <v>139</v>
      </c>
      <c r="BM309" s="73" t="s">
        <v>139</v>
      </c>
      <c r="BN309" s="72" t="e">
        <f t="shared" si="618"/>
        <v>#DIV/0!</v>
      </c>
      <c r="BO309" s="53" t="e">
        <f t="shared" si="619"/>
        <v>#DIV/0!</v>
      </c>
      <c r="BP309" s="53" t="e">
        <f t="shared" si="620"/>
        <v>#DIV/0!</v>
      </c>
      <c r="BQ309" s="53" t="s">
        <v>139</v>
      </c>
      <c r="BR309" s="53" t="s">
        <v>139</v>
      </c>
      <c r="BS309" s="53" t="e">
        <f t="shared" si="621"/>
        <v>#DIV/0!</v>
      </c>
      <c r="BT309" s="53" t="e">
        <f t="shared" si="622"/>
        <v>#DIV/0!</v>
      </c>
      <c r="BU309" s="53" t="e">
        <f t="shared" si="623"/>
        <v>#DIV/0!</v>
      </c>
      <c r="BV309" s="53" t="s">
        <v>139</v>
      </c>
      <c r="BW309" s="53" t="s">
        <v>139</v>
      </c>
      <c r="BX309" s="53" t="e">
        <f t="shared" si="624"/>
        <v>#DIV/0!</v>
      </c>
      <c r="BY309" s="53" t="e">
        <f t="shared" si="625"/>
        <v>#DIV/0!</v>
      </c>
      <c r="BZ309" s="53" t="e">
        <f t="shared" si="626"/>
        <v>#DIV/0!</v>
      </c>
      <c r="CA309" s="53" t="s">
        <v>139</v>
      </c>
      <c r="CB309" s="53" t="s">
        <v>139</v>
      </c>
      <c r="CC309" s="73" t="s">
        <v>139</v>
      </c>
      <c r="CD309" s="72" t="e">
        <f>VALUE(TEXT((1/(('TOX and EXPO INPUTS'!$E$11/AF309)+('TOX and EXPO INPUTS'!$E$19/AT309))),"0.0E+00"))</f>
        <v>#DIV/0!</v>
      </c>
      <c r="CE309" s="53" t="e">
        <f>VALUE(TEXT((1/(('TOX and EXPO INPUTS'!$E$11/AG309)+('TOX and EXPO INPUTS'!$E$19/AT309))),"0.0E+00"))</f>
        <v>#DIV/0!</v>
      </c>
      <c r="CF309" s="53" t="e">
        <f>VALUE(TEXT((1/(('TOX and EXPO INPUTS'!$E$11/AH309)+('TOX and EXPO INPUTS'!$E$19/AT309))),"0.0E+00"))</f>
        <v>#DIV/0!</v>
      </c>
      <c r="CG309" s="53" t="s">
        <v>139</v>
      </c>
      <c r="CH309" s="53" t="s">
        <v>139</v>
      </c>
      <c r="CI309" s="53" t="e">
        <f>VALUE(TEXT((1/(('TOX and EXPO INPUTS'!$E$11/AF309)+('TOX and EXPO INPUTS'!$E$19/AU309))),"0.0E+00"))</f>
        <v>#DIV/0!</v>
      </c>
      <c r="CJ309" s="53" t="e">
        <f>VALUE(TEXT((1/(('TOX and EXPO INPUTS'!$E$11/AG309)+('TOX and EXPO INPUTS'!$E$19/AU309))),"0.0E+00"))</f>
        <v>#DIV/0!</v>
      </c>
      <c r="CK309" s="53" t="e">
        <f>VALUE(TEXT((1/(('TOX and EXPO INPUTS'!$E$11/AH309)+('TOX and EXPO INPUTS'!$E$19/AU309))),"0.0E+00"))</f>
        <v>#DIV/0!</v>
      </c>
      <c r="CL309" s="53" t="s">
        <v>139</v>
      </c>
      <c r="CM309" s="53" t="s">
        <v>139</v>
      </c>
      <c r="CN309" s="53" t="e">
        <f>VALUE(TEXT((1/(('TOX and EXPO INPUTS'!$E$11/AF309)+('TOX and EXPO INPUTS'!$E$19/AV309))),"0.0E+00"))</f>
        <v>#DIV/0!</v>
      </c>
      <c r="CO309" s="53" t="e">
        <f>VALUE(TEXT((1/(('TOX and EXPO INPUTS'!$E$11/AG309)+('TOX and EXPO INPUTS'!$E$19/AV309))),"0.0E+00"))</f>
        <v>#DIV/0!</v>
      </c>
      <c r="CP309" s="53" t="e">
        <f>VALUE(TEXT((1/(('TOX and EXPO INPUTS'!$E$11/AH309)+('TOX and EXPO INPUTS'!$E$19/AV309))),"0.0E+00"))</f>
        <v>#DIV/0!</v>
      </c>
      <c r="CQ309" s="53" t="s">
        <v>139</v>
      </c>
      <c r="CR309" s="53" t="s">
        <v>139</v>
      </c>
      <c r="CS309" s="73" t="e">
        <f>VALUE(TEXT((1/(('TOX and EXPO INPUTS'!$E$11/AK309)+('TOX and EXPO INPUTS'!$E$19/AW309))),"0.0E+00"))</f>
        <v>#VALUE!</v>
      </c>
      <c r="CT309" s="69" t="s">
        <v>77</v>
      </c>
      <c r="CU309" s="49" t="s">
        <v>70</v>
      </c>
      <c r="CV309" s="49" t="s">
        <v>191</v>
      </c>
      <c r="CW309" s="64" t="s">
        <v>70</v>
      </c>
    </row>
    <row r="310" spans="1:101" ht="12" customHeight="1" x14ac:dyDescent="0.25">
      <c r="A310" s="56" t="s">
        <v>136</v>
      </c>
      <c r="B310" s="36" t="s">
        <v>50</v>
      </c>
      <c r="C310" s="36" t="s">
        <v>129</v>
      </c>
      <c r="D310" s="57" t="s">
        <v>0</v>
      </c>
      <c r="E310" s="61" t="s">
        <v>562</v>
      </c>
      <c r="F310" s="92"/>
      <c r="G310" s="64" t="s">
        <v>143</v>
      </c>
      <c r="H310" s="69">
        <v>350</v>
      </c>
      <c r="I310" s="64" t="s">
        <v>144</v>
      </c>
      <c r="J310" s="69">
        <v>2.75</v>
      </c>
      <c r="K310" s="49">
        <v>2.73</v>
      </c>
      <c r="L310" s="49">
        <v>1.59</v>
      </c>
      <c r="M310" s="53" t="s">
        <v>139</v>
      </c>
      <c r="N310" s="53" t="s">
        <v>139</v>
      </c>
      <c r="O310" s="66" t="s">
        <v>139</v>
      </c>
      <c r="P310" s="69">
        <v>0.15</v>
      </c>
      <c r="Q310" s="49">
        <v>0.03</v>
      </c>
      <c r="R310" s="49">
        <v>1.4999999999999999E-2</v>
      </c>
      <c r="S310" s="66" t="s">
        <v>139</v>
      </c>
      <c r="T310" s="72">
        <f t="shared" si="603"/>
        <v>0</v>
      </c>
      <c r="U310" s="53">
        <f t="shared" si="604"/>
        <v>0</v>
      </c>
      <c r="V310" s="53">
        <f t="shared" si="605"/>
        <v>0</v>
      </c>
      <c r="W310" s="53" t="s">
        <v>139</v>
      </c>
      <c r="X310" s="53" t="s">
        <v>139</v>
      </c>
      <c r="Y310" s="73" t="s">
        <v>139</v>
      </c>
      <c r="Z310" s="72" t="e">
        <f>VALUE(TEXT(((T310*'TOX and EXPO INPUTS'!$E$12)/'TOX and EXPO INPUTS'!$E$26),"0.00E+00"))</f>
        <v>#DIV/0!</v>
      </c>
      <c r="AA310" s="53" t="e">
        <f>VALUE(TEXT(((U310*'TOX and EXPO INPUTS'!$E$12)/'TOX and EXPO INPUTS'!$E$26),"0.00E+00"))</f>
        <v>#DIV/0!</v>
      </c>
      <c r="AB310" s="53" t="e">
        <f>VALUE(TEXT(((V310*'TOX and EXPO INPUTS'!$E$12)/'TOX and EXPO INPUTS'!$E$26),"0.00E+00"))</f>
        <v>#DIV/0!</v>
      </c>
      <c r="AC310" s="53" t="s">
        <v>139</v>
      </c>
      <c r="AD310" s="53" t="s">
        <v>139</v>
      </c>
      <c r="AE310" s="73" t="s">
        <v>139</v>
      </c>
      <c r="AF310" s="72" t="e">
        <f>VALUE(TEXT(('TOX and EXPO INPUTS'!$E$9/Z310),"0.0E+00"))</f>
        <v>#DIV/0!</v>
      </c>
      <c r="AG310" s="53" t="e">
        <f>VALUE(TEXT(('TOX and EXPO INPUTS'!$E$9/AA310),"0.0E+00"))</f>
        <v>#DIV/0!</v>
      </c>
      <c r="AH310" s="53" t="e">
        <f>VALUE(TEXT(('TOX and EXPO INPUTS'!$E$9/AB310),"0.0E+00"))</f>
        <v>#DIV/0!</v>
      </c>
      <c r="AI310" s="53" t="s">
        <v>139</v>
      </c>
      <c r="AJ310" s="53" t="s">
        <v>139</v>
      </c>
      <c r="AK310" s="73" t="s">
        <v>139</v>
      </c>
      <c r="AL310" s="72">
        <f t="shared" si="606"/>
        <v>0</v>
      </c>
      <c r="AM310" s="53">
        <f t="shared" si="607"/>
        <v>0</v>
      </c>
      <c r="AN310" s="53">
        <f t="shared" si="608"/>
        <v>0</v>
      </c>
      <c r="AO310" s="73" t="s">
        <v>139</v>
      </c>
      <c r="AP310" s="72" t="e">
        <f>VALUE(TEXT(((AL310*'TOX and EXPO INPUTS'!$E$20)/'TOX and EXPO INPUTS'!$E$28),"0.00E+00"))</f>
        <v>#DIV/0!</v>
      </c>
      <c r="AQ310" s="53" t="e">
        <f>VALUE(TEXT(((AM310*'TOX and EXPO INPUTS'!$E$20)/'TOX and EXPO INPUTS'!$E$28),"0.00E+00"))</f>
        <v>#DIV/0!</v>
      </c>
      <c r="AR310" s="53" t="e">
        <f>VALUE(TEXT(((AN310*'TOX and EXPO INPUTS'!$E$20)/'TOX and EXPO INPUTS'!$E$28),"0.00E+00"))</f>
        <v>#DIV/0!</v>
      </c>
      <c r="AS310" s="73" t="s">
        <v>139</v>
      </c>
      <c r="AT310" s="72" t="e">
        <f>VALUE(TEXT((IF('TOX and EXPO INPUTS'!$E$18="Route-specific",'TOX and EXPO INPUTS'!$E$17/AP310,'TOX and EXPO INPUTS'!$E$14/AP310)),"0.0E+00"))</f>
        <v>#DIV/0!</v>
      </c>
      <c r="AU310" s="53" t="e">
        <f>VALUE(TEXT((IF('TOX and EXPO INPUTS'!$E$18="Route-specific",'TOX and EXPO INPUTS'!$E$17/AQ310,'TOX and EXPO INPUTS'!$E$14/AQ310)),"0.0E+00"))</f>
        <v>#DIV/0!</v>
      </c>
      <c r="AV310" s="53" t="e">
        <f>VALUE(TEXT((IF('TOX and EXPO INPUTS'!$E$18="Route-specific",'TOX and EXPO INPUTS'!$E$17/AR310,'TOX and EXPO INPUTS'!$E$14/AR310)),"0.0E+00"))</f>
        <v>#DIV/0!</v>
      </c>
      <c r="AW310" s="73" t="s">
        <v>139</v>
      </c>
      <c r="AX310" s="72" t="e">
        <f t="shared" si="609"/>
        <v>#DIV/0!</v>
      </c>
      <c r="AY310" s="53" t="e">
        <f t="shared" si="610"/>
        <v>#DIV/0!</v>
      </c>
      <c r="AZ310" s="53" t="e">
        <f t="shared" si="611"/>
        <v>#DIV/0!</v>
      </c>
      <c r="BA310" s="53" t="s">
        <v>139</v>
      </c>
      <c r="BB310" s="53" t="s">
        <v>139</v>
      </c>
      <c r="BC310" s="53" t="e">
        <f t="shared" si="612"/>
        <v>#DIV/0!</v>
      </c>
      <c r="BD310" s="53" t="e">
        <f t="shared" si="613"/>
        <v>#DIV/0!</v>
      </c>
      <c r="BE310" s="53" t="e">
        <f t="shared" si="614"/>
        <v>#DIV/0!</v>
      </c>
      <c r="BF310" s="53" t="s">
        <v>139</v>
      </c>
      <c r="BG310" s="53" t="s">
        <v>139</v>
      </c>
      <c r="BH310" s="53" t="e">
        <f t="shared" si="615"/>
        <v>#DIV/0!</v>
      </c>
      <c r="BI310" s="53" t="e">
        <f t="shared" si="616"/>
        <v>#DIV/0!</v>
      </c>
      <c r="BJ310" s="53" t="e">
        <f t="shared" si="617"/>
        <v>#DIV/0!</v>
      </c>
      <c r="BK310" s="53" t="s">
        <v>139</v>
      </c>
      <c r="BL310" s="53" t="s">
        <v>139</v>
      </c>
      <c r="BM310" s="73" t="s">
        <v>139</v>
      </c>
      <c r="BN310" s="72" t="e">
        <f t="shared" si="618"/>
        <v>#DIV/0!</v>
      </c>
      <c r="BO310" s="53" t="e">
        <f t="shared" si="619"/>
        <v>#DIV/0!</v>
      </c>
      <c r="BP310" s="53" t="e">
        <f t="shared" si="620"/>
        <v>#DIV/0!</v>
      </c>
      <c r="BQ310" s="53" t="s">
        <v>139</v>
      </c>
      <c r="BR310" s="53" t="s">
        <v>139</v>
      </c>
      <c r="BS310" s="53" t="e">
        <f t="shared" si="621"/>
        <v>#DIV/0!</v>
      </c>
      <c r="BT310" s="53" t="e">
        <f t="shared" si="622"/>
        <v>#DIV/0!</v>
      </c>
      <c r="BU310" s="53" t="e">
        <f t="shared" si="623"/>
        <v>#DIV/0!</v>
      </c>
      <c r="BV310" s="53" t="s">
        <v>139</v>
      </c>
      <c r="BW310" s="53" t="s">
        <v>139</v>
      </c>
      <c r="BX310" s="53" t="e">
        <f t="shared" si="624"/>
        <v>#DIV/0!</v>
      </c>
      <c r="BY310" s="53" t="e">
        <f t="shared" si="625"/>
        <v>#DIV/0!</v>
      </c>
      <c r="BZ310" s="53" t="e">
        <f t="shared" si="626"/>
        <v>#DIV/0!</v>
      </c>
      <c r="CA310" s="53" t="s">
        <v>139</v>
      </c>
      <c r="CB310" s="53" t="s">
        <v>139</v>
      </c>
      <c r="CC310" s="73" t="s">
        <v>139</v>
      </c>
      <c r="CD310" s="72" t="e">
        <f>VALUE(TEXT((1/(('TOX and EXPO INPUTS'!$E$11/AF310)+('TOX and EXPO INPUTS'!$E$19/AT310))),"0.0E+00"))</f>
        <v>#DIV/0!</v>
      </c>
      <c r="CE310" s="53" t="e">
        <f>VALUE(TEXT((1/(('TOX and EXPO INPUTS'!$E$11/AG310)+('TOX and EXPO INPUTS'!$E$19/AT310))),"0.0E+00"))</f>
        <v>#DIV/0!</v>
      </c>
      <c r="CF310" s="53" t="e">
        <f>VALUE(TEXT((1/(('TOX and EXPO INPUTS'!$E$11/AH310)+('TOX and EXPO INPUTS'!$E$19/AT310))),"0.0E+00"))</f>
        <v>#DIV/0!</v>
      </c>
      <c r="CG310" s="53" t="s">
        <v>139</v>
      </c>
      <c r="CH310" s="53" t="s">
        <v>139</v>
      </c>
      <c r="CI310" s="53" t="e">
        <f>VALUE(TEXT((1/(('TOX and EXPO INPUTS'!$E$11/AF310)+('TOX and EXPO INPUTS'!$E$19/AU310))),"0.0E+00"))</f>
        <v>#DIV/0!</v>
      </c>
      <c r="CJ310" s="53" t="e">
        <f>VALUE(TEXT((1/(('TOX and EXPO INPUTS'!$E$11/AG310)+('TOX and EXPO INPUTS'!$E$19/AU310))),"0.0E+00"))</f>
        <v>#DIV/0!</v>
      </c>
      <c r="CK310" s="53" t="e">
        <f>VALUE(TEXT((1/(('TOX and EXPO INPUTS'!$E$11/AH310)+('TOX and EXPO INPUTS'!$E$19/AU310))),"0.0E+00"))</f>
        <v>#DIV/0!</v>
      </c>
      <c r="CL310" s="53" t="s">
        <v>139</v>
      </c>
      <c r="CM310" s="53" t="s">
        <v>139</v>
      </c>
      <c r="CN310" s="53" t="e">
        <f>VALUE(TEXT((1/(('TOX and EXPO INPUTS'!$E$11/AF310)+('TOX and EXPO INPUTS'!$E$19/AV310))),"0.0E+00"))</f>
        <v>#DIV/0!</v>
      </c>
      <c r="CO310" s="53" t="e">
        <f>VALUE(TEXT((1/(('TOX and EXPO INPUTS'!$E$11/AG310)+('TOX and EXPO INPUTS'!$E$19/AV310))),"0.0E+00"))</f>
        <v>#DIV/0!</v>
      </c>
      <c r="CP310" s="53" t="e">
        <f>VALUE(TEXT((1/(('TOX and EXPO INPUTS'!$E$11/AH310)+('TOX and EXPO INPUTS'!$E$19/AV310))),"0.0E+00"))</f>
        <v>#DIV/0!</v>
      </c>
      <c r="CQ310" s="53" t="s">
        <v>139</v>
      </c>
      <c r="CR310" s="53" t="s">
        <v>139</v>
      </c>
      <c r="CS310" s="73" t="e">
        <f>VALUE(TEXT((1/(('TOX and EXPO INPUTS'!$E$11/AK310)+('TOX and EXPO INPUTS'!$E$19/AW310))),"0.0E+00"))</f>
        <v>#VALUE!</v>
      </c>
      <c r="CT310" s="69" t="s">
        <v>77</v>
      </c>
      <c r="CU310" s="49" t="s">
        <v>70</v>
      </c>
      <c r="CV310" s="49" t="s">
        <v>192</v>
      </c>
      <c r="CW310" s="64" t="s">
        <v>70</v>
      </c>
    </row>
    <row r="311" spans="1:101" ht="12" customHeight="1" x14ac:dyDescent="0.25">
      <c r="A311" s="56" t="s">
        <v>136</v>
      </c>
      <c r="B311" s="36" t="s">
        <v>50</v>
      </c>
      <c r="C311" s="36" t="s">
        <v>129</v>
      </c>
      <c r="D311" s="57" t="s">
        <v>0</v>
      </c>
      <c r="E311" s="61" t="s">
        <v>260</v>
      </c>
      <c r="F311" s="92"/>
      <c r="G311" s="64" t="s">
        <v>143</v>
      </c>
      <c r="H311" s="69">
        <v>350</v>
      </c>
      <c r="I311" s="64" t="s">
        <v>144</v>
      </c>
      <c r="J311" s="69">
        <v>2.75</v>
      </c>
      <c r="K311" s="49">
        <v>2.73</v>
      </c>
      <c r="L311" s="49">
        <v>1.59</v>
      </c>
      <c r="M311" s="53" t="s">
        <v>139</v>
      </c>
      <c r="N311" s="53" t="s">
        <v>139</v>
      </c>
      <c r="O311" s="66" t="s">
        <v>139</v>
      </c>
      <c r="P311" s="69">
        <v>0.15</v>
      </c>
      <c r="Q311" s="49">
        <v>0.03</v>
      </c>
      <c r="R311" s="49">
        <v>1.4999999999999999E-2</v>
      </c>
      <c r="S311" s="66" t="s">
        <v>139</v>
      </c>
      <c r="T311" s="72">
        <f t="shared" si="603"/>
        <v>0</v>
      </c>
      <c r="U311" s="53">
        <f t="shared" si="604"/>
        <v>0</v>
      </c>
      <c r="V311" s="53">
        <f t="shared" si="605"/>
        <v>0</v>
      </c>
      <c r="W311" s="53" t="s">
        <v>139</v>
      </c>
      <c r="X311" s="53" t="s">
        <v>139</v>
      </c>
      <c r="Y311" s="73" t="s">
        <v>139</v>
      </c>
      <c r="Z311" s="72" t="e">
        <f>VALUE(TEXT(((T311*'TOX and EXPO INPUTS'!$E$12)/'TOX and EXPO INPUTS'!$E$26),"0.00E+00"))</f>
        <v>#DIV/0!</v>
      </c>
      <c r="AA311" s="53" t="e">
        <f>VALUE(TEXT(((U311*'TOX and EXPO INPUTS'!$E$12)/'TOX and EXPO INPUTS'!$E$26),"0.00E+00"))</f>
        <v>#DIV/0!</v>
      </c>
      <c r="AB311" s="53" t="e">
        <f>VALUE(TEXT(((V311*'TOX and EXPO INPUTS'!$E$12)/'TOX and EXPO INPUTS'!$E$26),"0.00E+00"))</f>
        <v>#DIV/0!</v>
      </c>
      <c r="AC311" s="53" t="s">
        <v>139</v>
      </c>
      <c r="AD311" s="53" t="s">
        <v>139</v>
      </c>
      <c r="AE311" s="73" t="s">
        <v>139</v>
      </c>
      <c r="AF311" s="72" t="e">
        <f>VALUE(TEXT(('TOX and EXPO INPUTS'!$E$9/Z311),"0.0E+00"))</f>
        <v>#DIV/0!</v>
      </c>
      <c r="AG311" s="53" t="e">
        <f>VALUE(TEXT(('TOX and EXPO INPUTS'!$E$9/AA311),"0.0E+00"))</f>
        <v>#DIV/0!</v>
      </c>
      <c r="AH311" s="53" t="e">
        <f>VALUE(TEXT(('TOX and EXPO INPUTS'!$E$9/AB311),"0.0E+00"))</f>
        <v>#DIV/0!</v>
      </c>
      <c r="AI311" s="53" t="s">
        <v>139</v>
      </c>
      <c r="AJ311" s="53" t="s">
        <v>139</v>
      </c>
      <c r="AK311" s="73" t="s">
        <v>139</v>
      </c>
      <c r="AL311" s="72">
        <f t="shared" si="606"/>
        <v>0</v>
      </c>
      <c r="AM311" s="53">
        <f t="shared" si="607"/>
        <v>0</v>
      </c>
      <c r="AN311" s="53">
        <f t="shared" si="608"/>
        <v>0</v>
      </c>
      <c r="AO311" s="73" t="s">
        <v>139</v>
      </c>
      <c r="AP311" s="72" t="e">
        <f>VALUE(TEXT(((AL311*'TOX and EXPO INPUTS'!$E$20)/'TOX and EXPO INPUTS'!$E$28),"0.00E+00"))</f>
        <v>#DIV/0!</v>
      </c>
      <c r="AQ311" s="53" t="e">
        <f>VALUE(TEXT(((AM311*'TOX and EXPO INPUTS'!$E$20)/'TOX and EXPO INPUTS'!$E$28),"0.00E+00"))</f>
        <v>#DIV/0!</v>
      </c>
      <c r="AR311" s="53" t="e">
        <f>VALUE(TEXT(((AN311*'TOX and EXPO INPUTS'!$E$20)/'TOX and EXPO INPUTS'!$E$28),"0.00E+00"))</f>
        <v>#DIV/0!</v>
      </c>
      <c r="AS311" s="73" t="s">
        <v>139</v>
      </c>
      <c r="AT311" s="72" t="e">
        <f>VALUE(TEXT((IF('TOX and EXPO INPUTS'!$E$18="Route-specific",'TOX and EXPO INPUTS'!$E$17/AP311,'TOX and EXPO INPUTS'!$E$14/AP311)),"0.0E+00"))</f>
        <v>#DIV/0!</v>
      </c>
      <c r="AU311" s="53" t="e">
        <f>VALUE(TEXT((IF('TOX and EXPO INPUTS'!$E$18="Route-specific",'TOX and EXPO INPUTS'!$E$17/AQ311,'TOX and EXPO INPUTS'!$E$14/AQ311)),"0.0E+00"))</f>
        <v>#DIV/0!</v>
      </c>
      <c r="AV311" s="53" t="e">
        <f>VALUE(TEXT((IF('TOX and EXPO INPUTS'!$E$18="Route-specific",'TOX and EXPO INPUTS'!$E$17/AR311,'TOX and EXPO INPUTS'!$E$14/AR311)),"0.0E+00"))</f>
        <v>#DIV/0!</v>
      </c>
      <c r="AW311" s="73" t="s">
        <v>139</v>
      </c>
      <c r="AX311" s="72" t="e">
        <f t="shared" si="609"/>
        <v>#DIV/0!</v>
      </c>
      <c r="AY311" s="53" t="e">
        <f t="shared" si="610"/>
        <v>#DIV/0!</v>
      </c>
      <c r="AZ311" s="53" t="e">
        <f t="shared" si="611"/>
        <v>#DIV/0!</v>
      </c>
      <c r="BA311" s="53" t="s">
        <v>139</v>
      </c>
      <c r="BB311" s="53" t="s">
        <v>139</v>
      </c>
      <c r="BC311" s="53" t="e">
        <f t="shared" si="612"/>
        <v>#DIV/0!</v>
      </c>
      <c r="BD311" s="53" t="e">
        <f t="shared" si="613"/>
        <v>#DIV/0!</v>
      </c>
      <c r="BE311" s="53" t="e">
        <f t="shared" si="614"/>
        <v>#DIV/0!</v>
      </c>
      <c r="BF311" s="53" t="s">
        <v>139</v>
      </c>
      <c r="BG311" s="53" t="s">
        <v>139</v>
      </c>
      <c r="BH311" s="53" t="e">
        <f t="shared" si="615"/>
        <v>#DIV/0!</v>
      </c>
      <c r="BI311" s="53" t="e">
        <f t="shared" si="616"/>
        <v>#DIV/0!</v>
      </c>
      <c r="BJ311" s="53" t="e">
        <f t="shared" si="617"/>
        <v>#DIV/0!</v>
      </c>
      <c r="BK311" s="53" t="s">
        <v>139</v>
      </c>
      <c r="BL311" s="53" t="s">
        <v>139</v>
      </c>
      <c r="BM311" s="73" t="s">
        <v>139</v>
      </c>
      <c r="BN311" s="72" t="e">
        <f t="shared" si="618"/>
        <v>#DIV/0!</v>
      </c>
      <c r="BO311" s="53" t="e">
        <f t="shared" si="619"/>
        <v>#DIV/0!</v>
      </c>
      <c r="BP311" s="53" t="e">
        <f t="shared" si="620"/>
        <v>#DIV/0!</v>
      </c>
      <c r="BQ311" s="53" t="s">
        <v>139</v>
      </c>
      <c r="BR311" s="53" t="s">
        <v>139</v>
      </c>
      <c r="BS311" s="53" t="e">
        <f t="shared" si="621"/>
        <v>#DIV/0!</v>
      </c>
      <c r="BT311" s="53" t="e">
        <f t="shared" si="622"/>
        <v>#DIV/0!</v>
      </c>
      <c r="BU311" s="53" t="e">
        <f t="shared" si="623"/>
        <v>#DIV/0!</v>
      </c>
      <c r="BV311" s="53" t="s">
        <v>139</v>
      </c>
      <c r="BW311" s="53" t="s">
        <v>139</v>
      </c>
      <c r="BX311" s="53" t="e">
        <f t="shared" si="624"/>
        <v>#DIV/0!</v>
      </c>
      <c r="BY311" s="53" t="e">
        <f t="shared" si="625"/>
        <v>#DIV/0!</v>
      </c>
      <c r="BZ311" s="53" t="e">
        <f t="shared" si="626"/>
        <v>#DIV/0!</v>
      </c>
      <c r="CA311" s="53" t="s">
        <v>139</v>
      </c>
      <c r="CB311" s="53" t="s">
        <v>139</v>
      </c>
      <c r="CC311" s="73" t="s">
        <v>139</v>
      </c>
      <c r="CD311" s="72" t="e">
        <f>VALUE(TEXT((1/(('TOX and EXPO INPUTS'!$E$11/AF311)+('TOX and EXPO INPUTS'!$E$19/AT311))),"0.0E+00"))</f>
        <v>#DIV/0!</v>
      </c>
      <c r="CE311" s="53" t="e">
        <f>VALUE(TEXT((1/(('TOX and EXPO INPUTS'!$E$11/AG311)+('TOX and EXPO INPUTS'!$E$19/AT311))),"0.0E+00"))</f>
        <v>#DIV/0!</v>
      </c>
      <c r="CF311" s="53" t="e">
        <f>VALUE(TEXT((1/(('TOX and EXPO INPUTS'!$E$11/AH311)+('TOX and EXPO INPUTS'!$E$19/AT311))),"0.0E+00"))</f>
        <v>#DIV/0!</v>
      </c>
      <c r="CG311" s="53" t="s">
        <v>139</v>
      </c>
      <c r="CH311" s="53" t="s">
        <v>139</v>
      </c>
      <c r="CI311" s="53" t="e">
        <f>VALUE(TEXT((1/(('TOX and EXPO INPUTS'!$E$11/AF311)+('TOX and EXPO INPUTS'!$E$19/AU311))),"0.0E+00"))</f>
        <v>#DIV/0!</v>
      </c>
      <c r="CJ311" s="53" t="e">
        <f>VALUE(TEXT((1/(('TOX and EXPO INPUTS'!$E$11/AG311)+('TOX and EXPO INPUTS'!$E$19/AU311))),"0.0E+00"))</f>
        <v>#DIV/0!</v>
      </c>
      <c r="CK311" s="53" t="e">
        <f>VALUE(TEXT((1/(('TOX and EXPO INPUTS'!$E$11/AH311)+('TOX and EXPO INPUTS'!$E$19/AU311))),"0.0E+00"))</f>
        <v>#DIV/0!</v>
      </c>
      <c r="CL311" s="53" t="s">
        <v>139</v>
      </c>
      <c r="CM311" s="53" t="s">
        <v>139</v>
      </c>
      <c r="CN311" s="53" t="e">
        <f>VALUE(TEXT((1/(('TOX and EXPO INPUTS'!$E$11/AF311)+('TOX and EXPO INPUTS'!$E$19/AV311))),"0.0E+00"))</f>
        <v>#DIV/0!</v>
      </c>
      <c r="CO311" s="53" t="e">
        <f>VALUE(TEXT((1/(('TOX and EXPO INPUTS'!$E$11/AG311)+('TOX and EXPO INPUTS'!$E$19/AV311))),"0.0E+00"))</f>
        <v>#DIV/0!</v>
      </c>
      <c r="CP311" s="53" t="e">
        <f>VALUE(TEXT((1/(('TOX and EXPO INPUTS'!$E$11/AH311)+('TOX and EXPO INPUTS'!$E$19/AV311))),"0.0E+00"))</f>
        <v>#DIV/0!</v>
      </c>
      <c r="CQ311" s="53" t="s">
        <v>139</v>
      </c>
      <c r="CR311" s="53" t="s">
        <v>139</v>
      </c>
      <c r="CS311" s="73" t="e">
        <f>VALUE(TEXT((1/(('TOX and EXPO INPUTS'!$E$11/AK311)+('TOX and EXPO INPUTS'!$E$19/AW311))),"0.0E+00"))</f>
        <v>#VALUE!</v>
      </c>
      <c r="CT311" s="69" t="s">
        <v>77</v>
      </c>
      <c r="CU311" s="49" t="s">
        <v>70</v>
      </c>
      <c r="CV311" s="49" t="s">
        <v>192</v>
      </c>
      <c r="CW311" s="64" t="s">
        <v>70</v>
      </c>
    </row>
    <row r="312" spans="1:101" ht="12" customHeight="1" x14ac:dyDescent="0.25">
      <c r="A312" s="56" t="s">
        <v>136</v>
      </c>
      <c r="B312" s="36" t="s">
        <v>50</v>
      </c>
      <c r="C312" s="36" t="s">
        <v>129</v>
      </c>
      <c r="D312" s="57" t="s">
        <v>0</v>
      </c>
      <c r="E312" s="61" t="s">
        <v>258</v>
      </c>
      <c r="F312" s="92"/>
      <c r="G312" s="64" t="s">
        <v>143</v>
      </c>
      <c r="H312" s="69">
        <v>350</v>
      </c>
      <c r="I312" s="64" t="s">
        <v>144</v>
      </c>
      <c r="J312" s="69">
        <v>2.75</v>
      </c>
      <c r="K312" s="49">
        <v>2.73</v>
      </c>
      <c r="L312" s="49">
        <v>1.59</v>
      </c>
      <c r="M312" s="53" t="s">
        <v>139</v>
      </c>
      <c r="N312" s="53" t="s">
        <v>139</v>
      </c>
      <c r="O312" s="66" t="s">
        <v>139</v>
      </c>
      <c r="P312" s="69">
        <v>0.15</v>
      </c>
      <c r="Q312" s="49">
        <v>0.03</v>
      </c>
      <c r="R312" s="49">
        <v>1.4999999999999999E-2</v>
      </c>
      <c r="S312" s="66" t="s">
        <v>139</v>
      </c>
      <c r="T312" s="72">
        <f t="shared" si="603"/>
        <v>0</v>
      </c>
      <c r="U312" s="53">
        <f t="shared" si="604"/>
        <v>0</v>
      </c>
      <c r="V312" s="53">
        <f t="shared" si="605"/>
        <v>0</v>
      </c>
      <c r="W312" s="53" t="s">
        <v>139</v>
      </c>
      <c r="X312" s="53" t="s">
        <v>139</v>
      </c>
      <c r="Y312" s="73" t="s">
        <v>139</v>
      </c>
      <c r="Z312" s="72" t="e">
        <f>VALUE(TEXT(((T312*'TOX and EXPO INPUTS'!$E$12)/'TOX and EXPO INPUTS'!$E$26),"0.00E+00"))</f>
        <v>#DIV/0!</v>
      </c>
      <c r="AA312" s="53" t="e">
        <f>VALUE(TEXT(((U312*'TOX and EXPO INPUTS'!$E$12)/'TOX and EXPO INPUTS'!$E$26),"0.00E+00"))</f>
        <v>#DIV/0!</v>
      </c>
      <c r="AB312" s="53" t="e">
        <f>VALUE(TEXT(((V312*'TOX and EXPO INPUTS'!$E$12)/'TOX and EXPO INPUTS'!$E$26),"0.00E+00"))</f>
        <v>#DIV/0!</v>
      </c>
      <c r="AC312" s="53" t="s">
        <v>139</v>
      </c>
      <c r="AD312" s="53" t="s">
        <v>139</v>
      </c>
      <c r="AE312" s="73" t="s">
        <v>139</v>
      </c>
      <c r="AF312" s="72" t="e">
        <f>VALUE(TEXT(('TOX and EXPO INPUTS'!$E$9/Z312),"0.0E+00"))</f>
        <v>#DIV/0!</v>
      </c>
      <c r="AG312" s="53" t="e">
        <f>VALUE(TEXT(('TOX and EXPO INPUTS'!$E$9/AA312),"0.0E+00"))</f>
        <v>#DIV/0!</v>
      </c>
      <c r="AH312" s="53" t="e">
        <f>VALUE(TEXT(('TOX and EXPO INPUTS'!$E$9/AB312),"0.0E+00"))</f>
        <v>#DIV/0!</v>
      </c>
      <c r="AI312" s="53" t="s">
        <v>139</v>
      </c>
      <c r="AJ312" s="53" t="s">
        <v>139</v>
      </c>
      <c r="AK312" s="73" t="s">
        <v>139</v>
      </c>
      <c r="AL312" s="72">
        <f t="shared" si="606"/>
        <v>0</v>
      </c>
      <c r="AM312" s="53">
        <f t="shared" si="607"/>
        <v>0</v>
      </c>
      <c r="AN312" s="53">
        <f t="shared" si="608"/>
        <v>0</v>
      </c>
      <c r="AO312" s="73" t="s">
        <v>139</v>
      </c>
      <c r="AP312" s="72" t="e">
        <f>VALUE(TEXT(((AL312*'TOX and EXPO INPUTS'!$E$20)/'TOX and EXPO INPUTS'!$E$28),"0.00E+00"))</f>
        <v>#DIV/0!</v>
      </c>
      <c r="AQ312" s="53" t="e">
        <f>VALUE(TEXT(((AM312*'TOX and EXPO INPUTS'!$E$20)/'TOX and EXPO INPUTS'!$E$28),"0.00E+00"))</f>
        <v>#DIV/0!</v>
      </c>
      <c r="AR312" s="53" t="e">
        <f>VALUE(TEXT(((AN312*'TOX and EXPO INPUTS'!$E$20)/'TOX and EXPO INPUTS'!$E$28),"0.00E+00"))</f>
        <v>#DIV/0!</v>
      </c>
      <c r="AS312" s="73" t="s">
        <v>139</v>
      </c>
      <c r="AT312" s="72" t="e">
        <f>VALUE(TEXT((IF('TOX and EXPO INPUTS'!$E$18="Route-specific",'TOX and EXPO INPUTS'!$E$17/AP312,'TOX and EXPO INPUTS'!$E$14/AP312)),"0.0E+00"))</f>
        <v>#DIV/0!</v>
      </c>
      <c r="AU312" s="53" t="e">
        <f>VALUE(TEXT((IF('TOX and EXPO INPUTS'!$E$18="Route-specific",'TOX and EXPO INPUTS'!$E$17/AQ312,'TOX and EXPO INPUTS'!$E$14/AQ312)),"0.0E+00"))</f>
        <v>#DIV/0!</v>
      </c>
      <c r="AV312" s="53" t="e">
        <f>VALUE(TEXT((IF('TOX and EXPO INPUTS'!$E$18="Route-specific",'TOX and EXPO INPUTS'!$E$17/AR312,'TOX and EXPO INPUTS'!$E$14/AR312)),"0.0E+00"))</f>
        <v>#DIV/0!</v>
      </c>
      <c r="AW312" s="73" t="s">
        <v>139</v>
      </c>
      <c r="AX312" s="72" t="e">
        <f t="shared" si="609"/>
        <v>#DIV/0!</v>
      </c>
      <c r="AY312" s="53" t="e">
        <f t="shared" si="610"/>
        <v>#DIV/0!</v>
      </c>
      <c r="AZ312" s="53" t="e">
        <f t="shared" si="611"/>
        <v>#DIV/0!</v>
      </c>
      <c r="BA312" s="53" t="s">
        <v>139</v>
      </c>
      <c r="BB312" s="53" t="s">
        <v>139</v>
      </c>
      <c r="BC312" s="53" t="e">
        <f t="shared" si="612"/>
        <v>#DIV/0!</v>
      </c>
      <c r="BD312" s="53" t="e">
        <f t="shared" si="613"/>
        <v>#DIV/0!</v>
      </c>
      <c r="BE312" s="53" t="e">
        <f t="shared" si="614"/>
        <v>#DIV/0!</v>
      </c>
      <c r="BF312" s="53" t="s">
        <v>139</v>
      </c>
      <c r="BG312" s="53" t="s">
        <v>139</v>
      </c>
      <c r="BH312" s="53" t="e">
        <f t="shared" si="615"/>
        <v>#DIV/0!</v>
      </c>
      <c r="BI312" s="53" t="e">
        <f t="shared" si="616"/>
        <v>#DIV/0!</v>
      </c>
      <c r="BJ312" s="53" t="e">
        <f t="shared" si="617"/>
        <v>#DIV/0!</v>
      </c>
      <c r="BK312" s="53" t="s">
        <v>139</v>
      </c>
      <c r="BL312" s="53" t="s">
        <v>139</v>
      </c>
      <c r="BM312" s="73" t="s">
        <v>139</v>
      </c>
      <c r="BN312" s="72" t="e">
        <f t="shared" si="618"/>
        <v>#DIV/0!</v>
      </c>
      <c r="BO312" s="53" t="e">
        <f t="shared" si="619"/>
        <v>#DIV/0!</v>
      </c>
      <c r="BP312" s="53" t="e">
        <f t="shared" si="620"/>
        <v>#DIV/0!</v>
      </c>
      <c r="BQ312" s="53" t="s">
        <v>139</v>
      </c>
      <c r="BR312" s="53" t="s">
        <v>139</v>
      </c>
      <c r="BS312" s="53" t="e">
        <f t="shared" si="621"/>
        <v>#DIV/0!</v>
      </c>
      <c r="BT312" s="53" t="e">
        <f t="shared" si="622"/>
        <v>#DIV/0!</v>
      </c>
      <c r="BU312" s="53" t="e">
        <f t="shared" si="623"/>
        <v>#DIV/0!</v>
      </c>
      <c r="BV312" s="53" t="s">
        <v>139</v>
      </c>
      <c r="BW312" s="53" t="s">
        <v>139</v>
      </c>
      <c r="BX312" s="53" t="e">
        <f t="shared" si="624"/>
        <v>#DIV/0!</v>
      </c>
      <c r="BY312" s="53" t="e">
        <f t="shared" si="625"/>
        <v>#DIV/0!</v>
      </c>
      <c r="BZ312" s="53" t="e">
        <f t="shared" si="626"/>
        <v>#DIV/0!</v>
      </c>
      <c r="CA312" s="53" t="s">
        <v>139</v>
      </c>
      <c r="CB312" s="53" t="s">
        <v>139</v>
      </c>
      <c r="CC312" s="73" t="s">
        <v>139</v>
      </c>
      <c r="CD312" s="72" t="e">
        <f>VALUE(TEXT((1/(('TOX and EXPO INPUTS'!$E$11/AF312)+('TOX and EXPO INPUTS'!$E$19/AT312))),"0.0E+00"))</f>
        <v>#DIV/0!</v>
      </c>
      <c r="CE312" s="53" t="e">
        <f>VALUE(TEXT((1/(('TOX and EXPO INPUTS'!$E$11/AG312)+('TOX and EXPO INPUTS'!$E$19/AT312))),"0.0E+00"))</f>
        <v>#DIV/0!</v>
      </c>
      <c r="CF312" s="53" t="e">
        <f>VALUE(TEXT((1/(('TOX and EXPO INPUTS'!$E$11/AH312)+('TOX and EXPO INPUTS'!$E$19/AT312))),"0.0E+00"))</f>
        <v>#DIV/0!</v>
      </c>
      <c r="CG312" s="53" t="s">
        <v>139</v>
      </c>
      <c r="CH312" s="53" t="s">
        <v>139</v>
      </c>
      <c r="CI312" s="53" t="e">
        <f>VALUE(TEXT((1/(('TOX and EXPO INPUTS'!$E$11/AF312)+('TOX and EXPO INPUTS'!$E$19/AU312))),"0.0E+00"))</f>
        <v>#DIV/0!</v>
      </c>
      <c r="CJ312" s="53" t="e">
        <f>VALUE(TEXT((1/(('TOX and EXPO INPUTS'!$E$11/AG312)+('TOX and EXPO INPUTS'!$E$19/AU312))),"0.0E+00"))</f>
        <v>#DIV/0!</v>
      </c>
      <c r="CK312" s="53" t="e">
        <f>VALUE(TEXT((1/(('TOX and EXPO INPUTS'!$E$11/AH312)+('TOX and EXPO INPUTS'!$E$19/AU312))),"0.0E+00"))</f>
        <v>#DIV/0!</v>
      </c>
      <c r="CL312" s="53" t="s">
        <v>139</v>
      </c>
      <c r="CM312" s="53" t="s">
        <v>139</v>
      </c>
      <c r="CN312" s="53" t="e">
        <f>VALUE(TEXT((1/(('TOX and EXPO INPUTS'!$E$11/AF312)+('TOX and EXPO INPUTS'!$E$19/AV312))),"0.0E+00"))</f>
        <v>#DIV/0!</v>
      </c>
      <c r="CO312" s="53" t="e">
        <f>VALUE(TEXT((1/(('TOX and EXPO INPUTS'!$E$11/AG312)+('TOX and EXPO INPUTS'!$E$19/AV312))),"0.0E+00"))</f>
        <v>#DIV/0!</v>
      </c>
      <c r="CP312" s="53" t="e">
        <f>VALUE(TEXT((1/(('TOX and EXPO INPUTS'!$E$11/AH312)+('TOX and EXPO INPUTS'!$E$19/AV312))),"0.0E+00"))</f>
        <v>#DIV/0!</v>
      </c>
      <c r="CQ312" s="53" t="s">
        <v>139</v>
      </c>
      <c r="CR312" s="53" t="s">
        <v>139</v>
      </c>
      <c r="CS312" s="73" t="e">
        <f>VALUE(TEXT((1/(('TOX and EXPO INPUTS'!$E$11/AK312)+('TOX and EXPO INPUTS'!$E$19/AW312))),"0.0E+00"))</f>
        <v>#VALUE!</v>
      </c>
      <c r="CT312" s="69" t="s">
        <v>77</v>
      </c>
      <c r="CU312" s="49" t="s">
        <v>70</v>
      </c>
      <c r="CV312" s="49" t="s">
        <v>192</v>
      </c>
      <c r="CW312" s="64" t="s">
        <v>70</v>
      </c>
    </row>
    <row r="313" spans="1:101" ht="12" customHeight="1" x14ac:dyDescent="0.25">
      <c r="A313" s="56" t="s">
        <v>136</v>
      </c>
      <c r="B313" s="36" t="s">
        <v>50</v>
      </c>
      <c r="C313" s="36" t="s">
        <v>129</v>
      </c>
      <c r="D313" s="57" t="s">
        <v>0</v>
      </c>
      <c r="E313" s="61" t="s">
        <v>257</v>
      </c>
      <c r="F313" s="92"/>
      <c r="G313" s="64" t="s">
        <v>143</v>
      </c>
      <c r="H313" s="69">
        <v>350</v>
      </c>
      <c r="I313" s="64" t="s">
        <v>144</v>
      </c>
      <c r="J313" s="69">
        <v>2.75</v>
      </c>
      <c r="K313" s="49">
        <v>2.73</v>
      </c>
      <c r="L313" s="49">
        <v>1.59</v>
      </c>
      <c r="M313" s="53" t="s">
        <v>139</v>
      </c>
      <c r="N313" s="53" t="s">
        <v>139</v>
      </c>
      <c r="O313" s="66" t="s">
        <v>139</v>
      </c>
      <c r="P313" s="69">
        <v>0.15</v>
      </c>
      <c r="Q313" s="49">
        <v>0.03</v>
      </c>
      <c r="R313" s="49">
        <v>1.4999999999999999E-2</v>
      </c>
      <c r="S313" s="66" t="s">
        <v>139</v>
      </c>
      <c r="T313" s="72">
        <f t="shared" si="603"/>
        <v>0</v>
      </c>
      <c r="U313" s="53">
        <f t="shared" si="604"/>
        <v>0</v>
      </c>
      <c r="V313" s="53">
        <f t="shared" si="605"/>
        <v>0</v>
      </c>
      <c r="W313" s="53" t="s">
        <v>139</v>
      </c>
      <c r="X313" s="53" t="s">
        <v>139</v>
      </c>
      <c r="Y313" s="73" t="s">
        <v>139</v>
      </c>
      <c r="Z313" s="72" t="e">
        <f>VALUE(TEXT(((T313*'TOX and EXPO INPUTS'!$E$12)/'TOX and EXPO INPUTS'!$E$26),"0.00E+00"))</f>
        <v>#DIV/0!</v>
      </c>
      <c r="AA313" s="53" t="e">
        <f>VALUE(TEXT(((U313*'TOX and EXPO INPUTS'!$E$12)/'TOX and EXPO INPUTS'!$E$26),"0.00E+00"))</f>
        <v>#DIV/0!</v>
      </c>
      <c r="AB313" s="53" t="e">
        <f>VALUE(TEXT(((V313*'TOX and EXPO INPUTS'!$E$12)/'TOX and EXPO INPUTS'!$E$26),"0.00E+00"))</f>
        <v>#DIV/0!</v>
      </c>
      <c r="AC313" s="53" t="s">
        <v>139</v>
      </c>
      <c r="AD313" s="53" t="s">
        <v>139</v>
      </c>
      <c r="AE313" s="73" t="s">
        <v>139</v>
      </c>
      <c r="AF313" s="72" t="e">
        <f>VALUE(TEXT(('TOX and EXPO INPUTS'!$E$9/Z313),"0.0E+00"))</f>
        <v>#DIV/0!</v>
      </c>
      <c r="AG313" s="53" t="e">
        <f>VALUE(TEXT(('TOX and EXPO INPUTS'!$E$9/AA313),"0.0E+00"))</f>
        <v>#DIV/0!</v>
      </c>
      <c r="AH313" s="53" t="e">
        <f>VALUE(TEXT(('TOX and EXPO INPUTS'!$E$9/AB313),"0.0E+00"))</f>
        <v>#DIV/0!</v>
      </c>
      <c r="AI313" s="53" t="s">
        <v>139</v>
      </c>
      <c r="AJ313" s="53" t="s">
        <v>139</v>
      </c>
      <c r="AK313" s="73" t="s">
        <v>139</v>
      </c>
      <c r="AL313" s="72">
        <f t="shared" si="606"/>
        <v>0</v>
      </c>
      <c r="AM313" s="53">
        <f t="shared" si="607"/>
        <v>0</v>
      </c>
      <c r="AN313" s="53">
        <f t="shared" si="608"/>
        <v>0</v>
      </c>
      <c r="AO313" s="73" t="s">
        <v>139</v>
      </c>
      <c r="AP313" s="72" t="e">
        <f>VALUE(TEXT(((AL313*'TOX and EXPO INPUTS'!$E$20)/'TOX and EXPO INPUTS'!$E$28),"0.00E+00"))</f>
        <v>#DIV/0!</v>
      </c>
      <c r="AQ313" s="53" t="e">
        <f>VALUE(TEXT(((AM313*'TOX and EXPO INPUTS'!$E$20)/'TOX and EXPO INPUTS'!$E$28),"0.00E+00"))</f>
        <v>#DIV/0!</v>
      </c>
      <c r="AR313" s="53" t="e">
        <f>VALUE(TEXT(((AN313*'TOX and EXPO INPUTS'!$E$20)/'TOX and EXPO INPUTS'!$E$28),"0.00E+00"))</f>
        <v>#DIV/0!</v>
      </c>
      <c r="AS313" s="73" t="s">
        <v>139</v>
      </c>
      <c r="AT313" s="72" t="e">
        <f>VALUE(TEXT((IF('TOX and EXPO INPUTS'!$E$18="Route-specific",'TOX and EXPO INPUTS'!$E$17/AP313,'TOX and EXPO INPUTS'!$E$14/AP313)),"0.0E+00"))</f>
        <v>#DIV/0!</v>
      </c>
      <c r="AU313" s="53" t="e">
        <f>VALUE(TEXT((IF('TOX and EXPO INPUTS'!$E$18="Route-specific",'TOX and EXPO INPUTS'!$E$17/AQ313,'TOX and EXPO INPUTS'!$E$14/AQ313)),"0.0E+00"))</f>
        <v>#DIV/0!</v>
      </c>
      <c r="AV313" s="53" t="e">
        <f>VALUE(TEXT((IF('TOX and EXPO INPUTS'!$E$18="Route-specific",'TOX and EXPO INPUTS'!$E$17/AR313,'TOX and EXPO INPUTS'!$E$14/AR313)),"0.0E+00"))</f>
        <v>#DIV/0!</v>
      </c>
      <c r="AW313" s="73" t="s">
        <v>139</v>
      </c>
      <c r="AX313" s="72" t="e">
        <f t="shared" si="609"/>
        <v>#DIV/0!</v>
      </c>
      <c r="AY313" s="53" t="e">
        <f t="shared" si="610"/>
        <v>#DIV/0!</v>
      </c>
      <c r="AZ313" s="53" t="e">
        <f t="shared" si="611"/>
        <v>#DIV/0!</v>
      </c>
      <c r="BA313" s="53" t="s">
        <v>139</v>
      </c>
      <c r="BB313" s="53" t="s">
        <v>139</v>
      </c>
      <c r="BC313" s="53" t="e">
        <f t="shared" si="612"/>
        <v>#DIV/0!</v>
      </c>
      <c r="BD313" s="53" t="e">
        <f t="shared" si="613"/>
        <v>#DIV/0!</v>
      </c>
      <c r="BE313" s="53" t="e">
        <f t="shared" si="614"/>
        <v>#DIV/0!</v>
      </c>
      <c r="BF313" s="53" t="s">
        <v>139</v>
      </c>
      <c r="BG313" s="53" t="s">
        <v>139</v>
      </c>
      <c r="BH313" s="53" t="e">
        <f t="shared" si="615"/>
        <v>#DIV/0!</v>
      </c>
      <c r="BI313" s="53" t="e">
        <f t="shared" si="616"/>
        <v>#DIV/0!</v>
      </c>
      <c r="BJ313" s="53" t="e">
        <f t="shared" si="617"/>
        <v>#DIV/0!</v>
      </c>
      <c r="BK313" s="53" t="s">
        <v>139</v>
      </c>
      <c r="BL313" s="53" t="s">
        <v>139</v>
      </c>
      <c r="BM313" s="73" t="s">
        <v>139</v>
      </c>
      <c r="BN313" s="72" t="e">
        <f t="shared" si="618"/>
        <v>#DIV/0!</v>
      </c>
      <c r="BO313" s="53" t="e">
        <f t="shared" si="619"/>
        <v>#DIV/0!</v>
      </c>
      <c r="BP313" s="53" t="e">
        <f t="shared" si="620"/>
        <v>#DIV/0!</v>
      </c>
      <c r="BQ313" s="53" t="s">
        <v>139</v>
      </c>
      <c r="BR313" s="53" t="s">
        <v>139</v>
      </c>
      <c r="BS313" s="53" t="e">
        <f t="shared" si="621"/>
        <v>#DIV/0!</v>
      </c>
      <c r="BT313" s="53" t="e">
        <f t="shared" si="622"/>
        <v>#DIV/0!</v>
      </c>
      <c r="BU313" s="53" t="e">
        <f t="shared" si="623"/>
        <v>#DIV/0!</v>
      </c>
      <c r="BV313" s="53" t="s">
        <v>139</v>
      </c>
      <c r="BW313" s="53" t="s">
        <v>139</v>
      </c>
      <c r="BX313" s="53" t="e">
        <f t="shared" si="624"/>
        <v>#DIV/0!</v>
      </c>
      <c r="BY313" s="53" t="e">
        <f t="shared" si="625"/>
        <v>#DIV/0!</v>
      </c>
      <c r="BZ313" s="53" t="e">
        <f t="shared" si="626"/>
        <v>#DIV/0!</v>
      </c>
      <c r="CA313" s="53" t="s">
        <v>139</v>
      </c>
      <c r="CB313" s="53" t="s">
        <v>139</v>
      </c>
      <c r="CC313" s="73" t="s">
        <v>139</v>
      </c>
      <c r="CD313" s="72" t="e">
        <f>VALUE(TEXT((1/(('TOX and EXPO INPUTS'!$E$11/AF313)+('TOX and EXPO INPUTS'!$E$19/AT313))),"0.0E+00"))</f>
        <v>#DIV/0!</v>
      </c>
      <c r="CE313" s="53" t="e">
        <f>VALUE(TEXT((1/(('TOX and EXPO INPUTS'!$E$11/AG313)+('TOX and EXPO INPUTS'!$E$19/AT313))),"0.0E+00"))</f>
        <v>#DIV/0!</v>
      </c>
      <c r="CF313" s="53" t="e">
        <f>VALUE(TEXT((1/(('TOX and EXPO INPUTS'!$E$11/AH313)+('TOX and EXPO INPUTS'!$E$19/AT313))),"0.0E+00"))</f>
        <v>#DIV/0!</v>
      </c>
      <c r="CG313" s="53" t="s">
        <v>139</v>
      </c>
      <c r="CH313" s="53" t="s">
        <v>139</v>
      </c>
      <c r="CI313" s="53" t="e">
        <f>VALUE(TEXT((1/(('TOX and EXPO INPUTS'!$E$11/AF313)+('TOX and EXPO INPUTS'!$E$19/AU313))),"0.0E+00"))</f>
        <v>#DIV/0!</v>
      </c>
      <c r="CJ313" s="53" t="e">
        <f>VALUE(TEXT((1/(('TOX and EXPO INPUTS'!$E$11/AG313)+('TOX and EXPO INPUTS'!$E$19/AU313))),"0.0E+00"))</f>
        <v>#DIV/0!</v>
      </c>
      <c r="CK313" s="53" t="e">
        <f>VALUE(TEXT((1/(('TOX and EXPO INPUTS'!$E$11/AH313)+('TOX and EXPO INPUTS'!$E$19/AU313))),"0.0E+00"))</f>
        <v>#DIV/0!</v>
      </c>
      <c r="CL313" s="53" t="s">
        <v>139</v>
      </c>
      <c r="CM313" s="53" t="s">
        <v>139</v>
      </c>
      <c r="CN313" s="53" t="e">
        <f>VALUE(TEXT((1/(('TOX and EXPO INPUTS'!$E$11/AF313)+('TOX and EXPO INPUTS'!$E$19/AV313))),"0.0E+00"))</f>
        <v>#DIV/0!</v>
      </c>
      <c r="CO313" s="53" t="e">
        <f>VALUE(TEXT((1/(('TOX and EXPO INPUTS'!$E$11/AG313)+('TOX and EXPO INPUTS'!$E$19/AV313))),"0.0E+00"))</f>
        <v>#DIV/0!</v>
      </c>
      <c r="CP313" s="53" t="e">
        <f>VALUE(TEXT((1/(('TOX and EXPO INPUTS'!$E$11/AH313)+('TOX and EXPO INPUTS'!$E$19/AV313))),"0.0E+00"))</f>
        <v>#DIV/0!</v>
      </c>
      <c r="CQ313" s="53" t="s">
        <v>139</v>
      </c>
      <c r="CR313" s="53" t="s">
        <v>139</v>
      </c>
      <c r="CS313" s="73" t="e">
        <f>VALUE(TEXT((1/(('TOX and EXPO INPUTS'!$E$11/AK313)+('TOX and EXPO INPUTS'!$E$19/AW313))),"0.0E+00"))</f>
        <v>#VALUE!</v>
      </c>
      <c r="CT313" s="69" t="s">
        <v>77</v>
      </c>
      <c r="CU313" s="49" t="s">
        <v>70</v>
      </c>
      <c r="CV313" s="49" t="s">
        <v>192</v>
      </c>
      <c r="CW313" s="64" t="s">
        <v>70</v>
      </c>
    </row>
    <row r="314" spans="1:101" ht="24" customHeight="1" x14ac:dyDescent="0.25">
      <c r="A314" s="56" t="s">
        <v>136</v>
      </c>
      <c r="B314" s="36" t="s">
        <v>50</v>
      </c>
      <c r="C314" s="36" t="s">
        <v>129</v>
      </c>
      <c r="D314" s="57" t="s">
        <v>0</v>
      </c>
      <c r="E314" s="61" t="s">
        <v>253</v>
      </c>
      <c r="F314" s="92"/>
      <c r="G314" s="64" t="s">
        <v>143</v>
      </c>
      <c r="H314" s="69">
        <v>60</v>
      </c>
      <c r="I314" s="64" t="s">
        <v>144</v>
      </c>
      <c r="J314" s="69">
        <v>2.75</v>
      </c>
      <c r="K314" s="49">
        <v>2.73</v>
      </c>
      <c r="L314" s="49">
        <v>1.59</v>
      </c>
      <c r="M314" s="53" t="s">
        <v>139</v>
      </c>
      <c r="N314" s="53" t="s">
        <v>139</v>
      </c>
      <c r="O314" s="66" t="s">
        <v>139</v>
      </c>
      <c r="P314" s="69">
        <v>0.15</v>
      </c>
      <c r="Q314" s="49">
        <v>0.03</v>
      </c>
      <c r="R314" s="49">
        <v>1.4999999999999999E-2</v>
      </c>
      <c r="S314" s="66" t="s">
        <v>139</v>
      </c>
      <c r="T314" s="72">
        <f t="shared" si="603"/>
        <v>0</v>
      </c>
      <c r="U314" s="53">
        <f t="shared" si="604"/>
        <v>0</v>
      </c>
      <c r="V314" s="53">
        <f t="shared" si="605"/>
        <v>0</v>
      </c>
      <c r="W314" s="53" t="s">
        <v>139</v>
      </c>
      <c r="X314" s="53" t="s">
        <v>139</v>
      </c>
      <c r="Y314" s="73" t="s">
        <v>139</v>
      </c>
      <c r="Z314" s="72" t="e">
        <f>VALUE(TEXT(((T314*'TOX and EXPO INPUTS'!$E$12)/'TOX and EXPO INPUTS'!$E$26),"0.00E+00"))</f>
        <v>#DIV/0!</v>
      </c>
      <c r="AA314" s="53" t="e">
        <f>VALUE(TEXT(((U314*'TOX and EXPO INPUTS'!$E$12)/'TOX and EXPO INPUTS'!$E$26),"0.00E+00"))</f>
        <v>#DIV/0!</v>
      </c>
      <c r="AB314" s="53" t="e">
        <f>VALUE(TEXT(((V314*'TOX and EXPO INPUTS'!$E$12)/'TOX and EXPO INPUTS'!$E$26),"0.00E+00"))</f>
        <v>#DIV/0!</v>
      </c>
      <c r="AC314" s="53" t="s">
        <v>139</v>
      </c>
      <c r="AD314" s="53" t="s">
        <v>139</v>
      </c>
      <c r="AE314" s="73" t="s">
        <v>139</v>
      </c>
      <c r="AF314" s="72" t="e">
        <f>VALUE(TEXT(('TOX and EXPO INPUTS'!$E$9/Z314),"0.0E+00"))</f>
        <v>#DIV/0!</v>
      </c>
      <c r="AG314" s="53" t="e">
        <f>VALUE(TEXT(('TOX and EXPO INPUTS'!$E$9/AA314),"0.0E+00"))</f>
        <v>#DIV/0!</v>
      </c>
      <c r="AH314" s="53" t="e">
        <f>VALUE(TEXT(('TOX and EXPO INPUTS'!$E$9/AB314),"0.0E+00"))</f>
        <v>#DIV/0!</v>
      </c>
      <c r="AI314" s="53" t="s">
        <v>139</v>
      </c>
      <c r="AJ314" s="53" t="s">
        <v>139</v>
      </c>
      <c r="AK314" s="73" t="s">
        <v>139</v>
      </c>
      <c r="AL314" s="72">
        <f t="shared" si="606"/>
        <v>0</v>
      </c>
      <c r="AM314" s="53">
        <f t="shared" si="607"/>
        <v>0</v>
      </c>
      <c r="AN314" s="53">
        <f t="shared" si="608"/>
        <v>0</v>
      </c>
      <c r="AO314" s="73" t="s">
        <v>139</v>
      </c>
      <c r="AP314" s="72" t="e">
        <f>VALUE(TEXT(((AL314*'TOX and EXPO INPUTS'!$E$20)/'TOX and EXPO INPUTS'!$E$28),"0.00E+00"))</f>
        <v>#DIV/0!</v>
      </c>
      <c r="AQ314" s="53" t="e">
        <f>VALUE(TEXT(((AM314*'TOX and EXPO INPUTS'!$E$20)/'TOX and EXPO INPUTS'!$E$28),"0.00E+00"))</f>
        <v>#DIV/0!</v>
      </c>
      <c r="AR314" s="53" t="e">
        <f>VALUE(TEXT(((AN314*'TOX and EXPO INPUTS'!$E$20)/'TOX and EXPO INPUTS'!$E$28),"0.00E+00"))</f>
        <v>#DIV/0!</v>
      </c>
      <c r="AS314" s="73" t="s">
        <v>139</v>
      </c>
      <c r="AT314" s="72" t="e">
        <f>VALUE(TEXT((IF('TOX and EXPO INPUTS'!$E$18="Route-specific",'TOX and EXPO INPUTS'!$E$17/AP314,'TOX and EXPO INPUTS'!$E$14/AP314)),"0.0E+00"))</f>
        <v>#DIV/0!</v>
      </c>
      <c r="AU314" s="53" t="e">
        <f>VALUE(TEXT((IF('TOX and EXPO INPUTS'!$E$18="Route-specific",'TOX and EXPO INPUTS'!$E$17/AQ314,'TOX and EXPO INPUTS'!$E$14/AQ314)),"0.0E+00"))</f>
        <v>#DIV/0!</v>
      </c>
      <c r="AV314" s="53" t="e">
        <f>VALUE(TEXT((IF('TOX and EXPO INPUTS'!$E$18="Route-specific",'TOX and EXPO INPUTS'!$E$17/AR314,'TOX and EXPO INPUTS'!$E$14/AR314)),"0.0E+00"))</f>
        <v>#DIV/0!</v>
      </c>
      <c r="AW314" s="73" t="s">
        <v>139</v>
      </c>
      <c r="AX314" s="72" t="e">
        <f t="shared" si="609"/>
        <v>#DIV/0!</v>
      </c>
      <c r="AY314" s="53" t="e">
        <f t="shared" si="610"/>
        <v>#DIV/0!</v>
      </c>
      <c r="AZ314" s="53" t="e">
        <f t="shared" si="611"/>
        <v>#DIV/0!</v>
      </c>
      <c r="BA314" s="53" t="s">
        <v>139</v>
      </c>
      <c r="BB314" s="53" t="s">
        <v>139</v>
      </c>
      <c r="BC314" s="53" t="e">
        <f t="shared" si="612"/>
        <v>#DIV/0!</v>
      </c>
      <c r="BD314" s="53" t="e">
        <f t="shared" si="613"/>
        <v>#DIV/0!</v>
      </c>
      <c r="BE314" s="53" t="e">
        <f t="shared" si="614"/>
        <v>#DIV/0!</v>
      </c>
      <c r="BF314" s="53" t="s">
        <v>139</v>
      </c>
      <c r="BG314" s="53" t="s">
        <v>139</v>
      </c>
      <c r="BH314" s="53" t="e">
        <f t="shared" si="615"/>
        <v>#DIV/0!</v>
      </c>
      <c r="BI314" s="53" t="e">
        <f t="shared" si="616"/>
        <v>#DIV/0!</v>
      </c>
      <c r="BJ314" s="53" t="e">
        <f t="shared" si="617"/>
        <v>#DIV/0!</v>
      </c>
      <c r="BK314" s="53" t="s">
        <v>139</v>
      </c>
      <c r="BL314" s="53" t="s">
        <v>139</v>
      </c>
      <c r="BM314" s="73" t="s">
        <v>139</v>
      </c>
      <c r="BN314" s="72" t="e">
        <f t="shared" si="618"/>
        <v>#DIV/0!</v>
      </c>
      <c r="BO314" s="53" t="e">
        <f t="shared" si="619"/>
        <v>#DIV/0!</v>
      </c>
      <c r="BP314" s="53" t="e">
        <f t="shared" si="620"/>
        <v>#DIV/0!</v>
      </c>
      <c r="BQ314" s="53" t="s">
        <v>139</v>
      </c>
      <c r="BR314" s="53" t="s">
        <v>139</v>
      </c>
      <c r="BS314" s="53" t="e">
        <f t="shared" si="621"/>
        <v>#DIV/0!</v>
      </c>
      <c r="BT314" s="53" t="e">
        <f t="shared" si="622"/>
        <v>#DIV/0!</v>
      </c>
      <c r="BU314" s="53" t="e">
        <f t="shared" si="623"/>
        <v>#DIV/0!</v>
      </c>
      <c r="BV314" s="53" t="s">
        <v>139</v>
      </c>
      <c r="BW314" s="53" t="s">
        <v>139</v>
      </c>
      <c r="BX314" s="53" t="e">
        <f t="shared" si="624"/>
        <v>#DIV/0!</v>
      </c>
      <c r="BY314" s="53" t="e">
        <f t="shared" si="625"/>
        <v>#DIV/0!</v>
      </c>
      <c r="BZ314" s="53" t="e">
        <f t="shared" si="626"/>
        <v>#DIV/0!</v>
      </c>
      <c r="CA314" s="53" t="s">
        <v>139</v>
      </c>
      <c r="CB314" s="53" t="s">
        <v>139</v>
      </c>
      <c r="CC314" s="73" t="s">
        <v>139</v>
      </c>
      <c r="CD314" s="72" t="e">
        <f>VALUE(TEXT((1/(('TOX and EXPO INPUTS'!$E$11/AF314)+('TOX and EXPO INPUTS'!$E$19/AT314))),"0.0E+00"))</f>
        <v>#DIV/0!</v>
      </c>
      <c r="CE314" s="53" t="e">
        <f>VALUE(TEXT((1/(('TOX and EXPO INPUTS'!$E$11/AG314)+('TOX and EXPO INPUTS'!$E$19/AT314))),"0.0E+00"))</f>
        <v>#DIV/0!</v>
      </c>
      <c r="CF314" s="53" t="e">
        <f>VALUE(TEXT((1/(('TOX and EXPO INPUTS'!$E$11/AH314)+('TOX and EXPO INPUTS'!$E$19/AT314))),"0.0E+00"))</f>
        <v>#DIV/0!</v>
      </c>
      <c r="CG314" s="53" t="s">
        <v>139</v>
      </c>
      <c r="CH314" s="53" t="s">
        <v>139</v>
      </c>
      <c r="CI314" s="53" t="e">
        <f>VALUE(TEXT((1/(('TOX and EXPO INPUTS'!$E$11/AF314)+('TOX and EXPO INPUTS'!$E$19/AU314))),"0.0E+00"))</f>
        <v>#DIV/0!</v>
      </c>
      <c r="CJ314" s="53" t="e">
        <f>VALUE(TEXT((1/(('TOX and EXPO INPUTS'!$E$11/AG314)+('TOX and EXPO INPUTS'!$E$19/AU314))),"0.0E+00"))</f>
        <v>#DIV/0!</v>
      </c>
      <c r="CK314" s="53" t="e">
        <f>VALUE(TEXT((1/(('TOX and EXPO INPUTS'!$E$11/AH314)+('TOX and EXPO INPUTS'!$E$19/AU314))),"0.0E+00"))</f>
        <v>#DIV/0!</v>
      </c>
      <c r="CL314" s="53" t="s">
        <v>139</v>
      </c>
      <c r="CM314" s="53" t="s">
        <v>139</v>
      </c>
      <c r="CN314" s="53" t="e">
        <f>VALUE(TEXT((1/(('TOX and EXPO INPUTS'!$E$11/AF314)+('TOX and EXPO INPUTS'!$E$19/AV314))),"0.0E+00"))</f>
        <v>#DIV/0!</v>
      </c>
      <c r="CO314" s="53" t="e">
        <f>VALUE(TEXT((1/(('TOX and EXPO INPUTS'!$E$11/AG314)+('TOX and EXPO INPUTS'!$E$19/AV314))),"0.0E+00"))</f>
        <v>#DIV/0!</v>
      </c>
      <c r="CP314" s="53" t="e">
        <f>VALUE(TEXT((1/(('TOX and EXPO INPUTS'!$E$11/AH314)+('TOX and EXPO INPUTS'!$E$19/AV314))),"0.0E+00"))</f>
        <v>#DIV/0!</v>
      </c>
      <c r="CQ314" s="53" t="s">
        <v>139</v>
      </c>
      <c r="CR314" s="53" t="s">
        <v>139</v>
      </c>
      <c r="CS314" s="73" t="e">
        <f>VALUE(TEXT((1/(('TOX and EXPO INPUTS'!$E$11/AK314)+('TOX and EXPO INPUTS'!$E$19/AW314))),"0.0E+00"))</f>
        <v>#VALUE!</v>
      </c>
      <c r="CT314" s="69" t="s">
        <v>77</v>
      </c>
      <c r="CU314" s="49" t="s">
        <v>70</v>
      </c>
      <c r="CV314" s="49" t="s">
        <v>192</v>
      </c>
      <c r="CW314" s="64" t="s">
        <v>70</v>
      </c>
    </row>
    <row r="315" spans="1:101" ht="24" customHeight="1" x14ac:dyDescent="0.25">
      <c r="A315" s="56" t="s">
        <v>3</v>
      </c>
      <c r="B315" s="36" t="s">
        <v>49</v>
      </c>
      <c r="C315" s="36" t="s">
        <v>10</v>
      </c>
      <c r="D315" s="57" t="s">
        <v>254</v>
      </c>
      <c r="E315" s="61" t="s">
        <v>562</v>
      </c>
      <c r="F315" s="92"/>
      <c r="G315" s="66" t="s">
        <v>145</v>
      </c>
      <c r="H315" s="63">
        <v>40</v>
      </c>
      <c r="I315" s="66" t="s">
        <v>146</v>
      </c>
      <c r="J315" s="63">
        <v>8260</v>
      </c>
      <c r="K315" s="51">
        <v>8260</v>
      </c>
      <c r="L315" s="51">
        <v>4120</v>
      </c>
      <c r="M315" s="53" t="s">
        <v>139</v>
      </c>
      <c r="N315" s="53" t="s">
        <v>139</v>
      </c>
      <c r="O315" s="66" t="s">
        <v>139</v>
      </c>
      <c r="P315" s="63">
        <v>2.58</v>
      </c>
      <c r="Q315" s="53">
        <v>0.51600000000000001</v>
      </c>
      <c r="R315" s="53">
        <v>0.25800000000000001</v>
      </c>
      <c r="S315" s="66" t="s">
        <v>139</v>
      </c>
      <c r="T315" s="72">
        <f t="shared" si="603"/>
        <v>0</v>
      </c>
      <c r="U315" s="53">
        <f t="shared" si="604"/>
        <v>0</v>
      </c>
      <c r="V315" s="53">
        <f t="shared" si="605"/>
        <v>0</v>
      </c>
      <c r="W315" s="53" t="s">
        <v>139</v>
      </c>
      <c r="X315" s="53" t="s">
        <v>139</v>
      </c>
      <c r="Y315" s="73" t="s">
        <v>139</v>
      </c>
      <c r="Z315" s="72" t="e">
        <f>VALUE(TEXT(((T315*'TOX and EXPO INPUTS'!$E$12)/'TOX and EXPO INPUTS'!$E$26),"0.00E+00"))</f>
        <v>#DIV/0!</v>
      </c>
      <c r="AA315" s="53" t="e">
        <f>VALUE(TEXT(((U315*'TOX and EXPO INPUTS'!$E$12)/'TOX and EXPO INPUTS'!$E$26),"0.00E+00"))</f>
        <v>#DIV/0!</v>
      </c>
      <c r="AB315" s="53" t="e">
        <f>VALUE(TEXT(((V315*'TOX and EXPO INPUTS'!$E$12)/'TOX and EXPO INPUTS'!$E$26),"0.00E+00"))</f>
        <v>#DIV/0!</v>
      </c>
      <c r="AC315" s="53" t="s">
        <v>139</v>
      </c>
      <c r="AD315" s="53" t="s">
        <v>139</v>
      </c>
      <c r="AE315" s="73" t="s">
        <v>139</v>
      </c>
      <c r="AF315" s="72" t="e">
        <f>VALUE(TEXT(('TOX and EXPO INPUTS'!$E$9/Z315),"0.0E+00"))</f>
        <v>#DIV/0!</v>
      </c>
      <c r="AG315" s="53" t="e">
        <f>VALUE(TEXT(('TOX and EXPO INPUTS'!$E$9/AA315),"0.0E+00"))</f>
        <v>#DIV/0!</v>
      </c>
      <c r="AH315" s="53" t="e">
        <f>VALUE(TEXT(('TOX and EXPO INPUTS'!$E$9/AB315),"0.0E+00"))</f>
        <v>#DIV/0!</v>
      </c>
      <c r="AI315" s="53" t="s">
        <v>139</v>
      </c>
      <c r="AJ315" s="53" t="s">
        <v>139</v>
      </c>
      <c r="AK315" s="73" t="s">
        <v>139</v>
      </c>
      <c r="AL315" s="72">
        <f t="shared" si="606"/>
        <v>0</v>
      </c>
      <c r="AM315" s="53">
        <f t="shared" si="607"/>
        <v>0</v>
      </c>
      <c r="AN315" s="53">
        <f t="shared" si="608"/>
        <v>0</v>
      </c>
      <c r="AO315" s="73" t="s">
        <v>139</v>
      </c>
      <c r="AP315" s="72" t="e">
        <f>VALUE(TEXT(((AL315*'TOX and EXPO INPUTS'!$E$20)/'TOX and EXPO INPUTS'!$E$28),"0.00E+00"))</f>
        <v>#DIV/0!</v>
      </c>
      <c r="AQ315" s="53" t="e">
        <f>VALUE(TEXT(((AM315*'TOX and EXPO INPUTS'!$E$20)/'TOX and EXPO INPUTS'!$E$28),"0.00E+00"))</f>
        <v>#DIV/0!</v>
      </c>
      <c r="AR315" s="53" t="e">
        <f>VALUE(TEXT(((AN315*'TOX and EXPO INPUTS'!$E$20)/'TOX and EXPO INPUTS'!$E$28),"0.00E+00"))</f>
        <v>#DIV/0!</v>
      </c>
      <c r="AS315" s="73" t="s">
        <v>139</v>
      </c>
      <c r="AT315" s="72" t="e">
        <f>VALUE(TEXT((IF('TOX and EXPO INPUTS'!$E$18="Route-specific",'TOX and EXPO INPUTS'!$E$16/AP315,'TOX and EXPO INPUTS'!$E$14/AP315)),"0.0E+00"))</f>
        <v>#DIV/0!</v>
      </c>
      <c r="AU315" s="53" t="e">
        <f>VALUE(TEXT((IF('TOX and EXPO INPUTS'!$E$18="Route-specific",'TOX and EXPO INPUTS'!$E$16/AQ315,'TOX and EXPO INPUTS'!$E$14/AQ315)),"0.0E+00"))</f>
        <v>#DIV/0!</v>
      </c>
      <c r="AV315" s="53" t="e">
        <f>VALUE(TEXT((IF('TOX and EXPO INPUTS'!$E$18="Route-specific",'TOX and EXPO INPUTS'!$E$16/AR315,'TOX and EXPO INPUTS'!$E$14/AR315)),"0.0E+00"))</f>
        <v>#DIV/0!</v>
      </c>
      <c r="AW315" s="73" t="s">
        <v>139</v>
      </c>
      <c r="AX315" s="72" t="e">
        <f t="shared" si="609"/>
        <v>#DIV/0!</v>
      </c>
      <c r="AY315" s="53" t="e">
        <f t="shared" si="610"/>
        <v>#DIV/0!</v>
      </c>
      <c r="AZ315" s="53" t="e">
        <f t="shared" si="611"/>
        <v>#DIV/0!</v>
      </c>
      <c r="BA315" s="53" t="s">
        <v>139</v>
      </c>
      <c r="BB315" s="53" t="s">
        <v>139</v>
      </c>
      <c r="BC315" s="53" t="e">
        <f t="shared" si="612"/>
        <v>#DIV/0!</v>
      </c>
      <c r="BD315" s="53" t="e">
        <f t="shared" si="613"/>
        <v>#DIV/0!</v>
      </c>
      <c r="BE315" s="53" t="e">
        <f t="shared" si="614"/>
        <v>#DIV/0!</v>
      </c>
      <c r="BF315" s="53" t="s">
        <v>139</v>
      </c>
      <c r="BG315" s="53" t="s">
        <v>139</v>
      </c>
      <c r="BH315" s="53" t="e">
        <f t="shared" si="615"/>
        <v>#DIV/0!</v>
      </c>
      <c r="BI315" s="53" t="e">
        <f t="shared" si="616"/>
        <v>#DIV/0!</v>
      </c>
      <c r="BJ315" s="53" t="e">
        <f t="shared" si="617"/>
        <v>#DIV/0!</v>
      </c>
      <c r="BK315" s="53" t="s">
        <v>139</v>
      </c>
      <c r="BL315" s="53" t="s">
        <v>139</v>
      </c>
      <c r="BM315" s="73" t="s">
        <v>139</v>
      </c>
      <c r="BN315" s="72" t="e">
        <f t="shared" si="618"/>
        <v>#DIV/0!</v>
      </c>
      <c r="BO315" s="53" t="e">
        <f t="shared" si="619"/>
        <v>#DIV/0!</v>
      </c>
      <c r="BP315" s="53" t="e">
        <f t="shared" si="620"/>
        <v>#DIV/0!</v>
      </c>
      <c r="BQ315" s="53" t="s">
        <v>139</v>
      </c>
      <c r="BR315" s="53" t="s">
        <v>139</v>
      </c>
      <c r="BS315" s="53" t="e">
        <f t="shared" si="621"/>
        <v>#DIV/0!</v>
      </c>
      <c r="BT315" s="53" t="e">
        <f t="shared" si="622"/>
        <v>#DIV/0!</v>
      </c>
      <c r="BU315" s="53" t="e">
        <f t="shared" si="623"/>
        <v>#DIV/0!</v>
      </c>
      <c r="BV315" s="53" t="s">
        <v>139</v>
      </c>
      <c r="BW315" s="53" t="s">
        <v>139</v>
      </c>
      <c r="BX315" s="53" t="e">
        <f t="shared" si="624"/>
        <v>#DIV/0!</v>
      </c>
      <c r="BY315" s="53" t="e">
        <f t="shared" si="625"/>
        <v>#DIV/0!</v>
      </c>
      <c r="BZ315" s="53" t="e">
        <f t="shared" si="626"/>
        <v>#DIV/0!</v>
      </c>
      <c r="CA315" s="53" t="s">
        <v>139</v>
      </c>
      <c r="CB315" s="53" t="s">
        <v>139</v>
      </c>
      <c r="CC315" s="73" t="s">
        <v>139</v>
      </c>
      <c r="CD315" s="72" t="e">
        <f>VALUE(TEXT((1/(('TOX and EXPO INPUTS'!$E$11/AF315)+('TOX and EXPO INPUTS'!$E$19/AT315))),"0.0E+00"))</f>
        <v>#DIV/0!</v>
      </c>
      <c r="CE315" s="53" t="e">
        <f>VALUE(TEXT((1/(('TOX and EXPO INPUTS'!$E$11/AG315)+('TOX and EXPO INPUTS'!$E$19/AT315))),"0.0E+00"))</f>
        <v>#DIV/0!</v>
      </c>
      <c r="CF315" s="53" t="e">
        <f>VALUE(TEXT((1/(('TOX and EXPO INPUTS'!$E$11/AH315)+('TOX and EXPO INPUTS'!$E$19/AT315))),"0.0E+00"))</f>
        <v>#DIV/0!</v>
      </c>
      <c r="CG315" s="53" t="s">
        <v>139</v>
      </c>
      <c r="CH315" s="53" t="s">
        <v>139</v>
      </c>
      <c r="CI315" s="53" t="e">
        <f>VALUE(TEXT((1/(('TOX and EXPO INPUTS'!$E$11/AF315)+('TOX and EXPO INPUTS'!$E$19/AU315))),"0.0E+00"))</f>
        <v>#DIV/0!</v>
      </c>
      <c r="CJ315" s="53" t="e">
        <f>VALUE(TEXT((1/(('TOX and EXPO INPUTS'!$E$11/AG315)+('TOX and EXPO INPUTS'!$E$19/AU315))),"0.0E+00"))</f>
        <v>#DIV/0!</v>
      </c>
      <c r="CK315" s="53" t="e">
        <f>VALUE(TEXT((1/(('TOX and EXPO INPUTS'!$E$11/AH315)+('TOX and EXPO INPUTS'!$E$19/AU315))),"0.0E+00"))</f>
        <v>#DIV/0!</v>
      </c>
      <c r="CL315" s="53" t="s">
        <v>139</v>
      </c>
      <c r="CM315" s="53" t="s">
        <v>139</v>
      </c>
      <c r="CN315" s="53" t="e">
        <f>VALUE(TEXT((1/(('TOX and EXPO INPUTS'!$E$11/AF315)+('TOX and EXPO INPUTS'!$E$19/AV315))),"0.0E+00"))</f>
        <v>#DIV/0!</v>
      </c>
      <c r="CO315" s="53" t="e">
        <f>VALUE(TEXT((1/(('TOX and EXPO INPUTS'!$E$11/AG315)+('TOX and EXPO INPUTS'!$E$19/AV315))),"0.0E+00"))</f>
        <v>#DIV/0!</v>
      </c>
      <c r="CP315" s="53" t="e">
        <f>VALUE(TEXT((1/(('TOX and EXPO INPUTS'!$E$11/AH315)+('TOX and EXPO INPUTS'!$E$19/AV315))),"0.0E+00"))</f>
        <v>#DIV/0!</v>
      </c>
      <c r="CQ315" s="53" t="s">
        <v>139</v>
      </c>
      <c r="CR315" s="53" t="s">
        <v>139</v>
      </c>
      <c r="CS315" s="73" t="e">
        <f>VALUE(TEXT((1/(('TOX and EXPO INPUTS'!$E$11/AK315)+('TOX and EXPO INPUTS'!$E$19/AW315))),"0.0E+00"))</f>
        <v>#VALUE!</v>
      </c>
      <c r="CT315" s="56" t="s">
        <v>79</v>
      </c>
      <c r="CU315" s="36">
        <v>44339801</v>
      </c>
      <c r="CV315" s="36" t="s">
        <v>87</v>
      </c>
      <c r="CW315" s="57" t="s">
        <v>124</v>
      </c>
    </row>
    <row r="316" spans="1:101" ht="36" customHeight="1" x14ac:dyDescent="0.25">
      <c r="A316" s="56" t="s">
        <v>3</v>
      </c>
      <c r="B316" s="36" t="s">
        <v>49</v>
      </c>
      <c r="C316" s="36" t="s">
        <v>10</v>
      </c>
      <c r="D316" s="57" t="s">
        <v>0</v>
      </c>
      <c r="E316" s="61" t="s">
        <v>256</v>
      </c>
      <c r="F316" s="92"/>
      <c r="G316" s="66" t="s">
        <v>145</v>
      </c>
      <c r="H316" s="63">
        <v>40</v>
      </c>
      <c r="I316" s="66" t="s">
        <v>146</v>
      </c>
      <c r="J316" s="63">
        <v>13200</v>
      </c>
      <c r="K316" s="51">
        <v>11200</v>
      </c>
      <c r="L316" s="51">
        <v>6230</v>
      </c>
      <c r="M316" s="53" t="s">
        <v>139</v>
      </c>
      <c r="N316" s="53" t="s">
        <v>139</v>
      </c>
      <c r="O316" s="66" t="s">
        <v>139</v>
      </c>
      <c r="P316" s="63">
        <v>140</v>
      </c>
      <c r="Q316" s="53">
        <v>28</v>
      </c>
      <c r="R316" s="53">
        <v>14</v>
      </c>
      <c r="S316" s="66" t="s">
        <v>139</v>
      </c>
      <c r="T316" s="72">
        <f t="shared" si="603"/>
        <v>0</v>
      </c>
      <c r="U316" s="53">
        <f t="shared" si="604"/>
        <v>0</v>
      </c>
      <c r="V316" s="53">
        <f t="shared" si="605"/>
        <v>0</v>
      </c>
      <c r="W316" s="53" t="s">
        <v>139</v>
      </c>
      <c r="X316" s="53" t="s">
        <v>139</v>
      </c>
      <c r="Y316" s="73" t="s">
        <v>139</v>
      </c>
      <c r="Z316" s="72" t="e">
        <f>VALUE(TEXT(((T316*'TOX and EXPO INPUTS'!$E$12)/'TOX and EXPO INPUTS'!$E$26),"0.00E+00"))</f>
        <v>#DIV/0!</v>
      </c>
      <c r="AA316" s="53" t="e">
        <f>VALUE(TEXT(((U316*'TOX and EXPO INPUTS'!$E$12)/'TOX and EXPO INPUTS'!$E$26),"0.00E+00"))</f>
        <v>#DIV/0!</v>
      </c>
      <c r="AB316" s="53" t="e">
        <f>VALUE(TEXT(((V316*'TOX and EXPO INPUTS'!$E$12)/'TOX and EXPO INPUTS'!$E$26),"0.00E+00"))</f>
        <v>#DIV/0!</v>
      </c>
      <c r="AC316" s="53" t="s">
        <v>139</v>
      </c>
      <c r="AD316" s="53" t="s">
        <v>139</v>
      </c>
      <c r="AE316" s="73" t="s">
        <v>139</v>
      </c>
      <c r="AF316" s="72" t="e">
        <f>VALUE(TEXT(('TOX and EXPO INPUTS'!$E$9/Z316),"0.0E+00"))</f>
        <v>#DIV/0!</v>
      </c>
      <c r="AG316" s="53" t="e">
        <f>VALUE(TEXT(('TOX and EXPO INPUTS'!$E$9/AA316),"0.0E+00"))</f>
        <v>#DIV/0!</v>
      </c>
      <c r="AH316" s="53" t="e">
        <f>VALUE(TEXT(('TOX and EXPO INPUTS'!$E$9/AB316),"0.0E+00"))</f>
        <v>#DIV/0!</v>
      </c>
      <c r="AI316" s="53" t="s">
        <v>139</v>
      </c>
      <c r="AJ316" s="53" t="s">
        <v>139</v>
      </c>
      <c r="AK316" s="73" t="s">
        <v>139</v>
      </c>
      <c r="AL316" s="72">
        <f t="shared" si="606"/>
        <v>0</v>
      </c>
      <c r="AM316" s="53">
        <f t="shared" si="607"/>
        <v>0</v>
      </c>
      <c r="AN316" s="53">
        <f t="shared" si="608"/>
        <v>0</v>
      </c>
      <c r="AO316" s="73" t="s">
        <v>139</v>
      </c>
      <c r="AP316" s="72" t="e">
        <f>VALUE(TEXT(((AL316*'TOX and EXPO INPUTS'!$E$20)/'TOX and EXPO INPUTS'!$E$28),"0.00E+00"))</f>
        <v>#DIV/0!</v>
      </c>
      <c r="AQ316" s="53" t="e">
        <f>VALUE(TEXT(((AM316*'TOX and EXPO INPUTS'!$E$20)/'TOX and EXPO INPUTS'!$E$28),"0.00E+00"))</f>
        <v>#DIV/0!</v>
      </c>
      <c r="AR316" s="53" t="e">
        <f>VALUE(TEXT(((AN316*'TOX and EXPO INPUTS'!$E$20)/'TOX and EXPO INPUTS'!$E$28),"0.00E+00"))</f>
        <v>#DIV/0!</v>
      </c>
      <c r="AS316" s="73" t="s">
        <v>139</v>
      </c>
      <c r="AT316" s="72" t="e">
        <f>VALUE(TEXT((IF('TOX and EXPO INPUTS'!$E$18="Route-specific",'TOX and EXPO INPUTS'!$E$16/AP316,'TOX and EXPO INPUTS'!$E$14/AP316)),"0.0E+00"))</f>
        <v>#DIV/0!</v>
      </c>
      <c r="AU316" s="53" t="e">
        <f>VALUE(TEXT((IF('TOX and EXPO INPUTS'!$E$18="Route-specific",'TOX and EXPO INPUTS'!$E$16/AQ316,'TOX and EXPO INPUTS'!$E$14/AQ316)),"0.0E+00"))</f>
        <v>#DIV/0!</v>
      </c>
      <c r="AV316" s="53" t="e">
        <f>VALUE(TEXT((IF('TOX and EXPO INPUTS'!$E$18="Route-specific",'TOX and EXPO INPUTS'!$E$16/AR316,'TOX and EXPO INPUTS'!$E$14/AR316)),"0.0E+00"))</f>
        <v>#DIV/0!</v>
      </c>
      <c r="AW316" s="73" t="s">
        <v>139</v>
      </c>
      <c r="AX316" s="72" t="e">
        <f t="shared" si="609"/>
        <v>#DIV/0!</v>
      </c>
      <c r="AY316" s="53" t="e">
        <f t="shared" si="610"/>
        <v>#DIV/0!</v>
      </c>
      <c r="AZ316" s="53" t="e">
        <f t="shared" si="611"/>
        <v>#DIV/0!</v>
      </c>
      <c r="BA316" s="53" t="s">
        <v>139</v>
      </c>
      <c r="BB316" s="53" t="s">
        <v>139</v>
      </c>
      <c r="BC316" s="53" t="e">
        <f t="shared" si="612"/>
        <v>#DIV/0!</v>
      </c>
      <c r="BD316" s="53" t="e">
        <f t="shared" si="613"/>
        <v>#DIV/0!</v>
      </c>
      <c r="BE316" s="53" t="e">
        <f t="shared" si="614"/>
        <v>#DIV/0!</v>
      </c>
      <c r="BF316" s="53" t="s">
        <v>139</v>
      </c>
      <c r="BG316" s="53" t="s">
        <v>139</v>
      </c>
      <c r="BH316" s="53" t="e">
        <f t="shared" si="615"/>
        <v>#DIV/0!</v>
      </c>
      <c r="BI316" s="53" t="e">
        <f t="shared" si="616"/>
        <v>#DIV/0!</v>
      </c>
      <c r="BJ316" s="53" t="e">
        <f t="shared" si="617"/>
        <v>#DIV/0!</v>
      </c>
      <c r="BK316" s="53" t="s">
        <v>139</v>
      </c>
      <c r="BL316" s="53" t="s">
        <v>139</v>
      </c>
      <c r="BM316" s="73" t="s">
        <v>139</v>
      </c>
      <c r="BN316" s="72" t="e">
        <f t="shared" si="618"/>
        <v>#DIV/0!</v>
      </c>
      <c r="BO316" s="53" t="e">
        <f t="shared" si="619"/>
        <v>#DIV/0!</v>
      </c>
      <c r="BP316" s="53" t="e">
        <f t="shared" si="620"/>
        <v>#DIV/0!</v>
      </c>
      <c r="BQ316" s="53" t="s">
        <v>139</v>
      </c>
      <c r="BR316" s="53" t="s">
        <v>139</v>
      </c>
      <c r="BS316" s="53" t="e">
        <f t="shared" si="621"/>
        <v>#DIV/0!</v>
      </c>
      <c r="BT316" s="53" t="e">
        <f t="shared" si="622"/>
        <v>#DIV/0!</v>
      </c>
      <c r="BU316" s="53" t="e">
        <f t="shared" si="623"/>
        <v>#DIV/0!</v>
      </c>
      <c r="BV316" s="53" t="s">
        <v>139</v>
      </c>
      <c r="BW316" s="53" t="s">
        <v>139</v>
      </c>
      <c r="BX316" s="53" t="e">
        <f t="shared" si="624"/>
        <v>#DIV/0!</v>
      </c>
      <c r="BY316" s="53" t="e">
        <f t="shared" si="625"/>
        <v>#DIV/0!</v>
      </c>
      <c r="BZ316" s="53" t="e">
        <f t="shared" si="626"/>
        <v>#DIV/0!</v>
      </c>
      <c r="CA316" s="53" t="s">
        <v>139</v>
      </c>
      <c r="CB316" s="53" t="s">
        <v>139</v>
      </c>
      <c r="CC316" s="73" t="s">
        <v>139</v>
      </c>
      <c r="CD316" s="72" t="e">
        <f>VALUE(TEXT((1/(('TOX and EXPO INPUTS'!$E$11/AF316)+('TOX and EXPO INPUTS'!$E$19/AT316))),"0.0E+00"))</f>
        <v>#DIV/0!</v>
      </c>
      <c r="CE316" s="53" t="e">
        <f>VALUE(TEXT((1/(('TOX and EXPO INPUTS'!$E$11/AG316)+('TOX and EXPO INPUTS'!$E$19/AT316))),"0.0E+00"))</f>
        <v>#DIV/0!</v>
      </c>
      <c r="CF316" s="53" t="e">
        <f>VALUE(TEXT((1/(('TOX and EXPO INPUTS'!$E$11/AH316)+('TOX and EXPO INPUTS'!$E$19/AT316))),"0.0E+00"))</f>
        <v>#DIV/0!</v>
      </c>
      <c r="CG316" s="53" t="s">
        <v>139</v>
      </c>
      <c r="CH316" s="53" t="s">
        <v>139</v>
      </c>
      <c r="CI316" s="53" t="e">
        <f>VALUE(TEXT((1/(('TOX and EXPO INPUTS'!$E$11/AF316)+('TOX and EXPO INPUTS'!$E$19/AU316))),"0.0E+00"))</f>
        <v>#DIV/0!</v>
      </c>
      <c r="CJ316" s="53" t="e">
        <f>VALUE(TEXT((1/(('TOX and EXPO INPUTS'!$E$11/AG316)+('TOX and EXPO INPUTS'!$E$19/AU316))),"0.0E+00"))</f>
        <v>#DIV/0!</v>
      </c>
      <c r="CK316" s="53" t="e">
        <f>VALUE(TEXT((1/(('TOX and EXPO INPUTS'!$E$11/AH316)+('TOX and EXPO INPUTS'!$E$19/AU316))),"0.0E+00"))</f>
        <v>#DIV/0!</v>
      </c>
      <c r="CL316" s="53" t="s">
        <v>139</v>
      </c>
      <c r="CM316" s="53" t="s">
        <v>139</v>
      </c>
      <c r="CN316" s="53" t="e">
        <f>VALUE(TEXT((1/(('TOX and EXPO INPUTS'!$E$11/AF316)+('TOX and EXPO INPUTS'!$E$19/AV316))),"0.0E+00"))</f>
        <v>#DIV/0!</v>
      </c>
      <c r="CO316" s="53" t="e">
        <f>VALUE(TEXT((1/(('TOX and EXPO INPUTS'!$E$11/AG316)+('TOX and EXPO INPUTS'!$E$19/AV316))),"0.0E+00"))</f>
        <v>#DIV/0!</v>
      </c>
      <c r="CP316" s="53" t="e">
        <f>VALUE(TEXT((1/(('TOX and EXPO INPUTS'!$E$11/AH316)+('TOX and EXPO INPUTS'!$E$19/AV316))),"0.0E+00"))</f>
        <v>#DIV/0!</v>
      </c>
      <c r="CQ316" s="53" t="s">
        <v>139</v>
      </c>
      <c r="CR316" s="53" t="s">
        <v>139</v>
      </c>
      <c r="CS316" s="73" t="e">
        <f>VALUE(TEXT((1/(('TOX and EXPO INPUTS'!$E$11/AK316)+('TOX and EXPO INPUTS'!$E$19/AW316))),"0.0E+00"))</f>
        <v>#VALUE!</v>
      </c>
      <c r="CT316" s="56" t="s">
        <v>89</v>
      </c>
      <c r="CU316" s="36">
        <v>43623202</v>
      </c>
      <c r="CV316" s="36" t="s">
        <v>88</v>
      </c>
      <c r="CW316" s="57" t="s">
        <v>128</v>
      </c>
    </row>
    <row r="317" spans="1:101" ht="24" customHeight="1" x14ac:dyDescent="0.25">
      <c r="A317" s="56" t="s">
        <v>3</v>
      </c>
      <c r="B317" s="36" t="s">
        <v>49</v>
      </c>
      <c r="C317" s="36" t="s">
        <v>10</v>
      </c>
      <c r="D317" s="57" t="s">
        <v>0</v>
      </c>
      <c r="E317" s="61" t="s">
        <v>44</v>
      </c>
      <c r="F317" s="92"/>
      <c r="G317" s="66" t="s">
        <v>145</v>
      </c>
      <c r="H317" s="63">
        <v>40</v>
      </c>
      <c r="I317" s="66" t="s">
        <v>146</v>
      </c>
      <c r="J317" s="63">
        <v>8260</v>
      </c>
      <c r="K317" s="51">
        <v>8260</v>
      </c>
      <c r="L317" s="51">
        <v>4120</v>
      </c>
      <c r="M317" s="53" t="s">
        <v>139</v>
      </c>
      <c r="N317" s="53" t="s">
        <v>139</v>
      </c>
      <c r="O317" s="66" t="s">
        <v>139</v>
      </c>
      <c r="P317" s="63">
        <v>2.58</v>
      </c>
      <c r="Q317" s="53">
        <v>0.51600000000000001</v>
      </c>
      <c r="R317" s="53">
        <v>0.25800000000000001</v>
      </c>
      <c r="S317" s="66" t="s">
        <v>139</v>
      </c>
      <c r="T317" s="72">
        <f t="shared" si="603"/>
        <v>0</v>
      </c>
      <c r="U317" s="53">
        <f t="shared" si="604"/>
        <v>0</v>
      </c>
      <c r="V317" s="53">
        <f t="shared" si="605"/>
        <v>0</v>
      </c>
      <c r="W317" s="53" t="s">
        <v>139</v>
      </c>
      <c r="X317" s="53" t="s">
        <v>139</v>
      </c>
      <c r="Y317" s="73" t="s">
        <v>139</v>
      </c>
      <c r="Z317" s="72" t="e">
        <f>VALUE(TEXT(((T317*'TOX and EXPO INPUTS'!$E$12)/'TOX and EXPO INPUTS'!$E$26),"0.00E+00"))</f>
        <v>#DIV/0!</v>
      </c>
      <c r="AA317" s="53" t="e">
        <f>VALUE(TEXT(((U317*'TOX and EXPO INPUTS'!$E$12)/'TOX and EXPO INPUTS'!$E$26),"0.00E+00"))</f>
        <v>#DIV/0!</v>
      </c>
      <c r="AB317" s="53" t="e">
        <f>VALUE(TEXT(((V317*'TOX and EXPO INPUTS'!$E$12)/'TOX and EXPO INPUTS'!$E$26),"0.00E+00"))</f>
        <v>#DIV/0!</v>
      </c>
      <c r="AC317" s="53" t="s">
        <v>139</v>
      </c>
      <c r="AD317" s="53" t="s">
        <v>139</v>
      </c>
      <c r="AE317" s="73" t="s">
        <v>139</v>
      </c>
      <c r="AF317" s="72" t="e">
        <f>VALUE(TEXT(('TOX and EXPO INPUTS'!$E$9/Z317),"0.0E+00"))</f>
        <v>#DIV/0!</v>
      </c>
      <c r="AG317" s="53" t="e">
        <f>VALUE(TEXT(('TOX and EXPO INPUTS'!$E$9/AA317),"0.0E+00"))</f>
        <v>#DIV/0!</v>
      </c>
      <c r="AH317" s="53" t="e">
        <f>VALUE(TEXT(('TOX and EXPO INPUTS'!$E$9/AB317),"0.0E+00"))</f>
        <v>#DIV/0!</v>
      </c>
      <c r="AI317" s="53" t="s">
        <v>139</v>
      </c>
      <c r="AJ317" s="53" t="s">
        <v>139</v>
      </c>
      <c r="AK317" s="73" t="s">
        <v>139</v>
      </c>
      <c r="AL317" s="72">
        <f t="shared" si="606"/>
        <v>0</v>
      </c>
      <c r="AM317" s="53">
        <f t="shared" si="607"/>
        <v>0</v>
      </c>
      <c r="AN317" s="53">
        <f t="shared" si="608"/>
        <v>0</v>
      </c>
      <c r="AO317" s="73" t="s">
        <v>139</v>
      </c>
      <c r="AP317" s="72" t="e">
        <f>VALUE(TEXT(((AL317*'TOX and EXPO INPUTS'!$E$20)/'TOX and EXPO INPUTS'!$E$28),"0.00E+00"))</f>
        <v>#DIV/0!</v>
      </c>
      <c r="AQ317" s="53" t="e">
        <f>VALUE(TEXT(((AM317*'TOX and EXPO INPUTS'!$E$20)/'TOX and EXPO INPUTS'!$E$28),"0.00E+00"))</f>
        <v>#DIV/0!</v>
      </c>
      <c r="AR317" s="53" t="e">
        <f>VALUE(TEXT(((AN317*'TOX and EXPO INPUTS'!$E$20)/'TOX and EXPO INPUTS'!$E$28),"0.00E+00"))</f>
        <v>#DIV/0!</v>
      </c>
      <c r="AS317" s="73" t="s">
        <v>139</v>
      </c>
      <c r="AT317" s="72" t="e">
        <f>VALUE(TEXT((IF('TOX and EXPO INPUTS'!$E$18="Route-specific",'TOX and EXPO INPUTS'!$E$16/AP317,'TOX and EXPO INPUTS'!$E$14/AP317)),"0.0E+00"))</f>
        <v>#DIV/0!</v>
      </c>
      <c r="AU317" s="53" t="e">
        <f>VALUE(TEXT((IF('TOX and EXPO INPUTS'!$E$18="Route-specific",'TOX and EXPO INPUTS'!$E$16/AQ317,'TOX and EXPO INPUTS'!$E$14/AQ317)),"0.0E+00"))</f>
        <v>#DIV/0!</v>
      </c>
      <c r="AV317" s="53" t="e">
        <f>VALUE(TEXT((IF('TOX and EXPO INPUTS'!$E$18="Route-specific",'TOX and EXPO INPUTS'!$E$16/AR317,'TOX and EXPO INPUTS'!$E$14/AR317)),"0.0E+00"))</f>
        <v>#DIV/0!</v>
      </c>
      <c r="AW317" s="73" t="s">
        <v>139</v>
      </c>
      <c r="AX317" s="72" t="e">
        <f t="shared" si="609"/>
        <v>#DIV/0!</v>
      </c>
      <c r="AY317" s="53" t="e">
        <f t="shared" si="610"/>
        <v>#DIV/0!</v>
      </c>
      <c r="AZ317" s="53" t="e">
        <f t="shared" si="611"/>
        <v>#DIV/0!</v>
      </c>
      <c r="BA317" s="53" t="s">
        <v>139</v>
      </c>
      <c r="BB317" s="53" t="s">
        <v>139</v>
      </c>
      <c r="BC317" s="53" t="e">
        <f t="shared" si="612"/>
        <v>#DIV/0!</v>
      </c>
      <c r="BD317" s="53" t="e">
        <f t="shared" si="613"/>
        <v>#DIV/0!</v>
      </c>
      <c r="BE317" s="53" t="e">
        <f t="shared" si="614"/>
        <v>#DIV/0!</v>
      </c>
      <c r="BF317" s="53" t="s">
        <v>139</v>
      </c>
      <c r="BG317" s="53" t="s">
        <v>139</v>
      </c>
      <c r="BH317" s="53" t="e">
        <f t="shared" si="615"/>
        <v>#DIV/0!</v>
      </c>
      <c r="BI317" s="53" t="e">
        <f t="shared" si="616"/>
        <v>#DIV/0!</v>
      </c>
      <c r="BJ317" s="53" t="e">
        <f t="shared" si="617"/>
        <v>#DIV/0!</v>
      </c>
      <c r="BK317" s="53" t="s">
        <v>139</v>
      </c>
      <c r="BL317" s="53" t="s">
        <v>139</v>
      </c>
      <c r="BM317" s="73" t="s">
        <v>139</v>
      </c>
      <c r="BN317" s="72" t="e">
        <f t="shared" si="618"/>
        <v>#DIV/0!</v>
      </c>
      <c r="BO317" s="53" t="e">
        <f t="shared" si="619"/>
        <v>#DIV/0!</v>
      </c>
      <c r="BP317" s="53" t="e">
        <f t="shared" si="620"/>
        <v>#DIV/0!</v>
      </c>
      <c r="BQ317" s="53" t="s">
        <v>139</v>
      </c>
      <c r="BR317" s="53" t="s">
        <v>139</v>
      </c>
      <c r="BS317" s="53" t="e">
        <f t="shared" si="621"/>
        <v>#DIV/0!</v>
      </c>
      <c r="BT317" s="53" t="e">
        <f t="shared" si="622"/>
        <v>#DIV/0!</v>
      </c>
      <c r="BU317" s="53" t="e">
        <f t="shared" si="623"/>
        <v>#DIV/0!</v>
      </c>
      <c r="BV317" s="53" t="s">
        <v>139</v>
      </c>
      <c r="BW317" s="53" t="s">
        <v>139</v>
      </c>
      <c r="BX317" s="53" t="e">
        <f t="shared" si="624"/>
        <v>#DIV/0!</v>
      </c>
      <c r="BY317" s="53" t="e">
        <f t="shared" si="625"/>
        <v>#DIV/0!</v>
      </c>
      <c r="BZ317" s="53" t="e">
        <f t="shared" si="626"/>
        <v>#DIV/0!</v>
      </c>
      <c r="CA317" s="53" t="s">
        <v>139</v>
      </c>
      <c r="CB317" s="53" t="s">
        <v>139</v>
      </c>
      <c r="CC317" s="73" t="s">
        <v>139</v>
      </c>
      <c r="CD317" s="72" t="e">
        <f>VALUE(TEXT((1/(('TOX and EXPO INPUTS'!$E$11/AF317)+('TOX and EXPO INPUTS'!$E$19/AT317))),"0.0E+00"))</f>
        <v>#DIV/0!</v>
      </c>
      <c r="CE317" s="53" t="e">
        <f>VALUE(TEXT((1/(('TOX and EXPO INPUTS'!$E$11/AG317)+('TOX and EXPO INPUTS'!$E$19/AT317))),"0.0E+00"))</f>
        <v>#DIV/0!</v>
      </c>
      <c r="CF317" s="53" t="e">
        <f>VALUE(TEXT((1/(('TOX and EXPO INPUTS'!$E$11/AH317)+('TOX and EXPO INPUTS'!$E$19/AT317))),"0.0E+00"))</f>
        <v>#DIV/0!</v>
      </c>
      <c r="CG317" s="53" t="s">
        <v>139</v>
      </c>
      <c r="CH317" s="53" t="s">
        <v>139</v>
      </c>
      <c r="CI317" s="53" t="e">
        <f>VALUE(TEXT((1/(('TOX and EXPO INPUTS'!$E$11/AF317)+('TOX and EXPO INPUTS'!$E$19/AU317))),"0.0E+00"))</f>
        <v>#DIV/0!</v>
      </c>
      <c r="CJ317" s="53" t="e">
        <f>VALUE(TEXT((1/(('TOX and EXPO INPUTS'!$E$11/AG317)+('TOX and EXPO INPUTS'!$E$19/AU317))),"0.0E+00"))</f>
        <v>#DIV/0!</v>
      </c>
      <c r="CK317" s="53" t="e">
        <f>VALUE(TEXT((1/(('TOX and EXPO INPUTS'!$E$11/AH317)+('TOX and EXPO INPUTS'!$E$19/AU317))),"0.0E+00"))</f>
        <v>#DIV/0!</v>
      </c>
      <c r="CL317" s="53" t="s">
        <v>139</v>
      </c>
      <c r="CM317" s="53" t="s">
        <v>139</v>
      </c>
      <c r="CN317" s="53" t="e">
        <f>VALUE(TEXT((1/(('TOX and EXPO INPUTS'!$E$11/AF317)+('TOX and EXPO INPUTS'!$E$19/AV317))),"0.0E+00"))</f>
        <v>#DIV/0!</v>
      </c>
      <c r="CO317" s="53" t="e">
        <f>VALUE(TEXT((1/(('TOX and EXPO INPUTS'!$E$11/AG317)+('TOX and EXPO INPUTS'!$E$19/AV317))),"0.0E+00"))</f>
        <v>#DIV/0!</v>
      </c>
      <c r="CP317" s="53" t="e">
        <f>VALUE(TEXT((1/(('TOX and EXPO INPUTS'!$E$11/AH317)+('TOX and EXPO INPUTS'!$E$19/AV317))),"0.0E+00"))</f>
        <v>#DIV/0!</v>
      </c>
      <c r="CQ317" s="53" t="s">
        <v>139</v>
      </c>
      <c r="CR317" s="53" t="s">
        <v>139</v>
      </c>
      <c r="CS317" s="73" t="e">
        <f>VALUE(TEXT((1/(('TOX and EXPO INPUTS'!$E$11/AK317)+('TOX and EXPO INPUTS'!$E$19/AW317))),"0.0E+00"))</f>
        <v>#VALUE!</v>
      </c>
      <c r="CT317" s="56" t="s">
        <v>79</v>
      </c>
      <c r="CU317" s="36">
        <v>44339801</v>
      </c>
      <c r="CV317" s="36" t="s">
        <v>87</v>
      </c>
      <c r="CW317" s="57" t="s">
        <v>124</v>
      </c>
    </row>
    <row r="318" spans="1:101" ht="24" customHeight="1" x14ac:dyDescent="0.25">
      <c r="A318" s="56" t="s">
        <v>3</v>
      </c>
      <c r="B318" s="36" t="s">
        <v>49</v>
      </c>
      <c r="C318" s="36" t="s">
        <v>10</v>
      </c>
      <c r="D318" s="57" t="s">
        <v>0</v>
      </c>
      <c r="E318" s="61" t="s">
        <v>126</v>
      </c>
      <c r="F318" s="92"/>
      <c r="G318" s="66" t="s">
        <v>145</v>
      </c>
      <c r="H318" s="63">
        <v>40</v>
      </c>
      <c r="I318" s="66" t="s">
        <v>146</v>
      </c>
      <c r="J318" s="63">
        <v>8260</v>
      </c>
      <c r="K318" s="51">
        <v>8260</v>
      </c>
      <c r="L318" s="51">
        <v>4120</v>
      </c>
      <c r="M318" s="53" t="s">
        <v>139</v>
      </c>
      <c r="N318" s="53" t="s">
        <v>139</v>
      </c>
      <c r="O318" s="66" t="s">
        <v>139</v>
      </c>
      <c r="P318" s="63">
        <v>2.58</v>
      </c>
      <c r="Q318" s="53">
        <v>0.51600000000000001</v>
      </c>
      <c r="R318" s="53">
        <v>0.25800000000000001</v>
      </c>
      <c r="S318" s="66" t="s">
        <v>139</v>
      </c>
      <c r="T318" s="72">
        <f t="shared" si="603"/>
        <v>0</v>
      </c>
      <c r="U318" s="53">
        <f t="shared" si="604"/>
        <v>0</v>
      </c>
      <c r="V318" s="53">
        <f t="shared" si="605"/>
        <v>0</v>
      </c>
      <c r="W318" s="53" t="s">
        <v>139</v>
      </c>
      <c r="X318" s="53" t="s">
        <v>139</v>
      </c>
      <c r="Y318" s="73" t="s">
        <v>139</v>
      </c>
      <c r="Z318" s="72" t="e">
        <f>VALUE(TEXT(((T318*'TOX and EXPO INPUTS'!$E$12)/'TOX and EXPO INPUTS'!$E$26),"0.00E+00"))</f>
        <v>#DIV/0!</v>
      </c>
      <c r="AA318" s="53" t="e">
        <f>VALUE(TEXT(((U318*'TOX and EXPO INPUTS'!$E$12)/'TOX and EXPO INPUTS'!$E$26),"0.00E+00"))</f>
        <v>#DIV/0!</v>
      </c>
      <c r="AB318" s="53" t="e">
        <f>VALUE(TEXT(((V318*'TOX and EXPO INPUTS'!$E$12)/'TOX and EXPO INPUTS'!$E$26),"0.00E+00"))</f>
        <v>#DIV/0!</v>
      </c>
      <c r="AC318" s="53" t="s">
        <v>139</v>
      </c>
      <c r="AD318" s="53" t="s">
        <v>139</v>
      </c>
      <c r="AE318" s="73" t="s">
        <v>139</v>
      </c>
      <c r="AF318" s="72" t="e">
        <f>VALUE(TEXT(('TOX and EXPO INPUTS'!$E$9/Z318),"0.0E+00"))</f>
        <v>#DIV/0!</v>
      </c>
      <c r="AG318" s="53" t="e">
        <f>VALUE(TEXT(('TOX and EXPO INPUTS'!$E$9/AA318),"0.0E+00"))</f>
        <v>#DIV/0!</v>
      </c>
      <c r="AH318" s="53" t="e">
        <f>VALUE(TEXT(('TOX and EXPO INPUTS'!$E$9/AB318),"0.0E+00"))</f>
        <v>#DIV/0!</v>
      </c>
      <c r="AI318" s="53" t="s">
        <v>139</v>
      </c>
      <c r="AJ318" s="53" t="s">
        <v>139</v>
      </c>
      <c r="AK318" s="73" t="s">
        <v>139</v>
      </c>
      <c r="AL318" s="72">
        <f t="shared" si="606"/>
        <v>0</v>
      </c>
      <c r="AM318" s="53">
        <f t="shared" si="607"/>
        <v>0</v>
      </c>
      <c r="AN318" s="53">
        <f t="shared" si="608"/>
        <v>0</v>
      </c>
      <c r="AO318" s="73" t="s">
        <v>139</v>
      </c>
      <c r="AP318" s="72" t="e">
        <f>VALUE(TEXT(((AL318*'TOX and EXPO INPUTS'!$E$20)/'TOX and EXPO INPUTS'!$E$28),"0.00E+00"))</f>
        <v>#DIV/0!</v>
      </c>
      <c r="AQ318" s="53" t="e">
        <f>VALUE(TEXT(((AM318*'TOX and EXPO INPUTS'!$E$20)/'TOX and EXPO INPUTS'!$E$28),"0.00E+00"))</f>
        <v>#DIV/0!</v>
      </c>
      <c r="AR318" s="53" t="e">
        <f>VALUE(TEXT(((AN318*'TOX and EXPO INPUTS'!$E$20)/'TOX and EXPO INPUTS'!$E$28),"0.00E+00"))</f>
        <v>#DIV/0!</v>
      </c>
      <c r="AS318" s="73" t="s">
        <v>139</v>
      </c>
      <c r="AT318" s="72" t="e">
        <f>VALUE(TEXT((IF('TOX and EXPO INPUTS'!$E$18="Route-specific",'TOX and EXPO INPUTS'!$E$16/AP318,'TOX and EXPO INPUTS'!$E$14/AP318)),"0.0E+00"))</f>
        <v>#DIV/0!</v>
      </c>
      <c r="AU318" s="53" t="e">
        <f>VALUE(TEXT((IF('TOX and EXPO INPUTS'!$E$18="Route-specific",'TOX and EXPO INPUTS'!$E$16/AQ318,'TOX and EXPO INPUTS'!$E$14/AQ318)),"0.0E+00"))</f>
        <v>#DIV/0!</v>
      </c>
      <c r="AV318" s="53" t="e">
        <f>VALUE(TEXT((IF('TOX and EXPO INPUTS'!$E$18="Route-specific",'TOX and EXPO INPUTS'!$E$16/AR318,'TOX and EXPO INPUTS'!$E$14/AR318)),"0.0E+00"))</f>
        <v>#DIV/0!</v>
      </c>
      <c r="AW318" s="73" t="s">
        <v>139</v>
      </c>
      <c r="AX318" s="72" t="e">
        <f t="shared" si="609"/>
        <v>#DIV/0!</v>
      </c>
      <c r="AY318" s="53" t="e">
        <f t="shared" si="610"/>
        <v>#DIV/0!</v>
      </c>
      <c r="AZ318" s="53" t="e">
        <f t="shared" si="611"/>
        <v>#DIV/0!</v>
      </c>
      <c r="BA318" s="53" t="s">
        <v>139</v>
      </c>
      <c r="BB318" s="53" t="s">
        <v>139</v>
      </c>
      <c r="BC318" s="53" t="e">
        <f t="shared" si="612"/>
        <v>#DIV/0!</v>
      </c>
      <c r="BD318" s="53" t="e">
        <f t="shared" si="613"/>
        <v>#DIV/0!</v>
      </c>
      <c r="BE318" s="53" t="e">
        <f t="shared" si="614"/>
        <v>#DIV/0!</v>
      </c>
      <c r="BF318" s="53" t="s">
        <v>139</v>
      </c>
      <c r="BG318" s="53" t="s">
        <v>139</v>
      </c>
      <c r="BH318" s="53" t="e">
        <f t="shared" si="615"/>
        <v>#DIV/0!</v>
      </c>
      <c r="BI318" s="53" t="e">
        <f t="shared" si="616"/>
        <v>#DIV/0!</v>
      </c>
      <c r="BJ318" s="53" t="e">
        <f t="shared" si="617"/>
        <v>#DIV/0!</v>
      </c>
      <c r="BK318" s="53" t="s">
        <v>139</v>
      </c>
      <c r="BL318" s="53" t="s">
        <v>139</v>
      </c>
      <c r="BM318" s="73" t="s">
        <v>139</v>
      </c>
      <c r="BN318" s="72" t="e">
        <f t="shared" si="618"/>
        <v>#DIV/0!</v>
      </c>
      <c r="BO318" s="53" t="e">
        <f t="shared" si="619"/>
        <v>#DIV/0!</v>
      </c>
      <c r="BP318" s="53" t="e">
        <f t="shared" si="620"/>
        <v>#DIV/0!</v>
      </c>
      <c r="BQ318" s="53" t="s">
        <v>139</v>
      </c>
      <c r="BR318" s="53" t="s">
        <v>139</v>
      </c>
      <c r="BS318" s="53" t="e">
        <f t="shared" si="621"/>
        <v>#DIV/0!</v>
      </c>
      <c r="BT318" s="53" t="e">
        <f t="shared" si="622"/>
        <v>#DIV/0!</v>
      </c>
      <c r="BU318" s="53" t="e">
        <f t="shared" si="623"/>
        <v>#DIV/0!</v>
      </c>
      <c r="BV318" s="53" t="s">
        <v>139</v>
      </c>
      <c r="BW318" s="53" t="s">
        <v>139</v>
      </c>
      <c r="BX318" s="53" t="e">
        <f t="shared" si="624"/>
        <v>#DIV/0!</v>
      </c>
      <c r="BY318" s="53" t="e">
        <f t="shared" si="625"/>
        <v>#DIV/0!</v>
      </c>
      <c r="BZ318" s="53" t="e">
        <f t="shared" si="626"/>
        <v>#DIV/0!</v>
      </c>
      <c r="CA318" s="53" t="s">
        <v>139</v>
      </c>
      <c r="CB318" s="53" t="s">
        <v>139</v>
      </c>
      <c r="CC318" s="73" t="s">
        <v>139</v>
      </c>
      <c r="CD318" s="72" t="e">
        <f>VALUE(TEXT((1/(('TOX and EXPO INPUTS'!$E$11/AF318)+('TOX and EXPO INPUTS'!$E$19/AT318))),"0.0E+00"))</f>
        <v>#DIV/0!</v>
      </c>
      <c r="CE318" s="53" t="e">
        <f>VALUE(TEXT((1/(('TOX and EXPO INPUTS'!$E$11/AG318)+('TOX and EXPO INPUTS'!$E$19/AT318))),"0.0E+00"))</f>
        <v>#DIV/0!</v>
      </c>
      <c r="CF318" s="53" t="e">
        <f>VALUE(TEXT((1/(('TOX and EXPO INPUTS'!$E$11/AH318)+('TOX and EXPO INPUTS'!$E$19/AT318))),"0.0E+00"))</f>
        <v>#DIV/0!</v>
      </c>
      <c r="CG318" s="53" t="s">
        <v>139</v>
      </c>
      <c r="CH318" s="53" t="s">
        <v>139</v>
      </c>
      <c r="CI318" s="53" t="e">
        <f>VALUE(TEXT((1/(('TOX and EXPO INPUTS'!$E$11/AF318)+('TOX and EXPO INPUTS'!$E$19/AU318))),"0.0E+00"))</f>
        <v>#DIV/0!</v>
      </c>
      <c r="CJ318" s="53" t="e">
        <f>VALUE(TEXT((1/(('TOX and EXPO INPUTS'!$E$11/AG318)+('TOX and EXPO INPUTS'!$E$19/AU318))),"0.0E+00"))</f>
        <v>#DIV/0!</v>
      </c>
      <c r="CK318" s="53" t="e">
        <f>VALUE(TEXT((1/(('TOX and EXPO INPUTS'!$E$11/AH318)+('TOX and EXPO INPUTS'!$E$19/AU318))),"0.0E+00"))</f>
        <v>#DIV/0!</v>
      </c>
      <c r="CL318" s="53" t="s">
        <v>139</v>
      </c>
      <c r="CM318" s="53" t="s">
        <v>139</v>
      </c>
      <c r="CN318" s="53" t="e">
        <f>VALUE(TEXT((1/(('TOX and EXPO INPUTS'!$E$11/AF318)+('TOX and EXPO INPUTS'!$E$19/AV318))),"0.0E+00"))</f>
        <v>#DIV/0!</v>
      </c>
      <c r="CO318" s="53" t="e">
        <f>VALUE(TEXT((1/(('TOX and EXPO INPUTS'!$E$11/AG318)+('TOX and EXPO INPUTS'!$E$19/AV318))),"0.0E+00"))</f>
        <v>#DIV/0!</v>
      </c>
      <c r="CP318" s="53" t="e">
        <f>VALUE(TEXT((1/(('TOX and EXPO INPUTS'!$E$11/AH318)+('TOX and EXPO INPUTS'!$E$19/AV318))),"0.0E+00"))</f>
        <v>#DIV/0!</v>
      </c>
      <c r="CQ318" s="53" t="s">
        <v>139</v>
      </c>
      <c r="CR318" s="53" t="s">
        <v>139</v>
      </c>
      <c r="CS318" s="73" t="e">
        <f>VALUE(TEXT((1/(('TOX and EXPO INPUTS'!$E$11/AK318)+('TOX and EXPO INPUTS'!$E$19/AW318))),"0.0E+00"))</f>
        <v>#VALUE!</v>
      </c>
      <c r="CT318" s="56" t="s">
        <v>79</v>
      </c>
      <c r="CU318" s="36">
        <v>44339801</v>
      </c>
      <c r="CV318" s="36" t="s">
        <v>87</v>
      </c>
      <c r="CW318" s="57" t="s">
        <v>124</v>
      </c>
    </row>
    <row r="319" spans="1:101" ht="36" customHeight="1" x14ac:dyDescent="0.25">
      <c r="A319" s="56" t="s">
        <v>3</v>
      </c>
      <c r="B319" s="36" t="s">
        <v>49</v>
      </c>
      <c r="C319" s="36" t="s">
        <v>10</v>
      </c>
      <c r="D319" s="57" t="s">
        <v>75</v>
      </c>
      <c r="E319" s="61" t="s">
        <v>16</v>
      </c>
      <c r="F319" s="92"/>
      <c r="G319" s="66" t="s">
        <v>145</v>
      </c>
      <c r="H319" s="63">
        <v>40</v>
      </c>
      <c r="I319" s="66" t="s">
        <v>146</v>
      </c>
      <c r="J319" s="63">
        <v>13200</v>
      </c>
      <c r="K319" s="51">
        <v>11200</v>
      </c>
      <c r="L319" s="51">
        <v>6230</v>
      </c>
      <c r="M319" s="53" t="s">
        <v>139</v>
      </c>
      <c r="N319" s="53" t="s">
        <v>139</v>
      </c>
      <c r="O319" s="66" t="s">
        <v>139</v>
      </c>
      <c r="P319" s="63">
        <v>140</v>
      </c>
      <c r="Q319" s="53">
        <v>28</v>
      </c>
      <c r="R319" s="53">
        <v>14</v>
      </c>
      <c r="S319" s="66" t="s">
        <v>139</v>
      </c>
      <c r="T319" s="72">
        <f t="shared" si="603"/>
        <v>0</v>
      </c>
      <c r="U319" s="53">
        <f t="shared" si="604"/>
        <v>0</v>
      </c>
      <c r="V319" s="53">
        <f t="shared" si="605"/>
        <v>0</v>
      </c>
      <c r="W319" s="53" t="s">
        <v>139</v>
      </c>
      <c r="X319" s="53" t="s">
        <v>139</v>
      </c>
      <c r="Y319" s="73" t="s">
        <v>139</v>
      </c>
      <c r="Z319" s="72" t="e">
        <f>VALUE(TEXT(((T319*'TOX and EXPO INPUTS'!$E$12)/'TOX and EXPO INPUTS'!$E$26),"0.00E+00"))</f>
        <v>#DIV/0!</v>
      </c>
      <c r="AA319" s="53" t="e">
        <f>VALUE(TEXT(((U319*'TOX and EXPO INPUTS'!$E$12)/'TOX and EXPO INPUTS'!$E$26),"0.00E+00"))</f>
        <v>#DIV/0!</v>
      </c>
      <c r="AB319" s="53" t="e">
        <f>VALUE(TEXT(((V319*'TOX and EXPO INPUTS'!$E$12)/'TOX and EXPO INPUTS'!$E$26),"0.00E+00"))</f>
        <v>#DIV/0!</v>
      </c>
      <c r="AC319" s="53" t="s">
        <v>139</v>
      </c>
      <c r="AD319" s="53" t="s">
        <v>139</v>
      </c>
      <c r="AE319" s="73" t="s">
        <v>139</v>
      </c>
      <c r="AF319" s="72" t="e">
        <f>VALUE(TEXT(('TOX and EXPO INPUTS'!$E$9/Z319),"0.0E+00"))</f>
        <v>#DIV/0!</v>
      </c>
      <c r="AG319" s="53" t="e">
        <f>VALUE(TEXT(('TOX and EXPO INPUTS'!$E$9/AA319),"0.0E+00"))</f>
        <v>#DIV/0!</v>
      </c>
      <c r="AH319" s="53" t="e">
        <f>VALUE(TEXT(('TOX and EXPO INPUTS'!$E$9/AB319),"0.0E+00"))</f>
        <v>#DIV/0!</v>
      </c>
      <c r="AI319" s="53" t="s">
        <v>139</v>
      </c>
      <c r="AJ319" s="53" t="s">
        <v>139</v>
      </c>
      <c r="AK319" s="73" t="s">
        <v>139</v>
      </c>
      <c r="AL319" s="72">
        <f t="shared" si="606"/>
        <v>0</v>
      </c>
      <c r="AM319" s="53">
        <f t="shared" si="607"/>
        <v>0</v>
      </c>
      <c r="AN319" s="53">
        <f t="shared" si="608"/>
        <v>0</v>
      </c>
      <c r="AO319" s="73" t="s">
        <v>139</v>
      </c>
      <c r="AP319" s="72" t="e">
        <f>VALUE(TEXT(((AL319*'TOX and EXPO INPUTS'!$E$20)/'TOX and EXPO INPUTS'!$E$28),"0.00E+00"))</f>
        <v>#DIV/0!</v>
      </c>
      <c r="AQ319" s="53" t="e">
        <f>VALUE(TEXT(((AM319*'TOX and EXPO INPUTS'!$E$20)/'TOX and EXPO INPUTS'!$E$28),"0.00E+00"))</f>
        <v>#DIV/0!</v>
      </c>
      <c r="AR319" s="53" t="e">
        <f>VALUE(TEXT(((AN319*'TOX and EXPO INPUTS'!$E$20)/'TOX and EXPO INPUTS'!$E$28),"0.00E+00"))</f>
        <v>#DIV/0!</v>
      </c>
      <c r="AS319" s="73" t="s">
        <v>139</v>
      </c>
      <c r="AT319" s="72" t="e">
        <f>VALUE(TEXT((IF('TOX and EXPO INPUTS'!$E$18="Route-specific",'TOX and EXPO INPUTS'!$E$16/AP319,'TOX and EXPO INPUTS'!$E$14/AP319)),"0.0E+00"))</f>
        <v>#DIV/0!</v>
      </c>
      <c r="AU319" s="53" t="e">
        <f>VALUE(TEXT((IF('TOX and EXPO INPUTS'!$E$18="Route-specific",'TOX and EXPO INPUTS'!$E$16/AQ319,'TOX and EXPO INPUTS'!$E$14/AQ319)),"0.0E+00"))</f>
        <v>#DIV/0!</v>
      </c>
      <c r="AV319" s="53" t="e">
        <f>VALUE(TEXT((IF('TOX and EXPO INPUTS'!$E$18="Route-specific",'TOX and EXPO INPUTS'!$E$16/AR319,'TOX and EXPO INPUTS'!$E$14/AR319)),"0.0E+00"))</f>
        <v>#DIV/0!</v>
      </c>
      <c r="AW319" s="73" t="s">
        <v>139</v>
      </c>
      <c r="AX319" s="72" t="e">
        <f t="shared" si="609"/>
        <v>#DIV/0!</v>
      </c>
      <c r="AY319" s="53" t="e">
        <f t="shared" si="610"/>
        <v>#DIV/0!</v>
      </c>
      <c r="AZ319" s="53" t="e">
        <f t="shared" si="611"/>
        <v>#DIV/0!</v>
      </c>
      <c r="BA319" s="53" t="s">
        <v>139</v>
      </c>
      <c r="BB319" s="53" t="s">
        <v>139</v>
      </c>
      <c r="BC319" s="53" t="e">
        <f t="shared" si="612"/>
        <v>#DIV/0!</v>
      </c>
      <c r="BD319" s="53" t="e">
        <f t="shared" si="613"/>
        <v>#DIV/0!</v>
      </c>
      <c r="BE319" s="53" t="e">
        <f t="shared" si="614"/>
        <v>#DIV/0!</v>
      </c>
      <c r="BF319" s="53" t="s">
        <v>139</v>
      </c>
      <c r="BG319" s="53" t="s">
        <v>139</v>
      </c>
      <c r="BH319" s="53" t="e">
        <f t="shared" si="615"/>
        <v>#DIV/0!</v>
      </c>
      <c r="BI319" s="53" t="e">
        <f t="shared" si="616"/>
        <v>#DIV/0!</v>
      </c>
      <c r="BJ319" s="53" t="e">
        <f t="shared" si="617"/>
        <v>#DIV/0!</v>
      </c>
      <c r="BK319" s="53" t="s">
        <v>139</v>
      </c>
      <c r="BL319" s="53" t="s">
        <v>139</v>
      </c>
      <c r="BM319" s="73" t="s">
        <v>139</v>
      </c>
      <c r="BN319" s="72" t="e">
        <f t="shared" si="618"/>
        <v>#DIV/0!</v>
      </c>
      <c r="BO319" s="53" t="e">
        <f t="shared" si="619"/>
        <v>#DIV/0!</v>
      </c>
      <c r="BP319" s="53" t="e">
        <f t="shared" si="620"/>
        <v>#DIV/0!</v>
      </c>
      <c r="BQ319" s="53" t="s">
        <v>139</v>
      </c>
      <c r="BR319" s="53" t="s">
        <v>139</v>
      </c>
      <c r="BS319" s="53" t="e">
        <f t="shared" si="621"/>
        <v>#DIV/0!</v>
      </c>
      <c r="BT319" s="53" t="e">
        <f t="shared" si="622"/>
        <v>#DIV/0!</v>
      </c>
      <c r="BU319" s="53" t="e">
        <f t="shared" si="623"/>
        <v>#DIV/0!</v>
      </c>
      <c r="BV319" s="53" t="s">
        <v>139</v>
      </c>
      <c r="BW319" s="53" t="s">
        <v>139</v>
      </c>
      <c r="BX319" s="53" t="e">
        <f t="shared" si="624"/>
        <v>#DIV/0!</v>
      </c>
      <c r="BY319" s="53" t="e">
        <f t="shared" si="625"/>
        <v>#DIV/0!</v>
      </c>
      <c r="BZ319" s="53" t="e">
        <f t="shared" si="626"/>
        <v>#DIV/0!</v>
      </c>
      <c r="CA319" s="53" t="s">
        <v>139</v>
      </c>
      <c r="CB319" s="53" t="s">
        <v>139</v>
      </c>
      <c r="CC319" s="73" t="s">
        <v>139</v>
      </c>
      <c r="CD319" s="72" t="e">
        <f>VALUE(TEXT((1/(('TOX and EXPO INPUTS'!$E$11/AF319)+('TOX and EXPO INPUTS'!$E$19/AT319))),"0.0E+00"))</f>
        <v>#DIV/0!</v>
      </c>
      <c r="CE319" s="53" t="e">
        <f>VALUE(TEXT((1/(('TOX and EXPO INPUTS'!$E$11/AG319)+('TOX and EXPO INPUTS'!$E$19/AT319))),"0.0E+00"))</f>
        <v>#DIV/0!</v>
      </c>
      <c r="CF319" s="53" t="e">
        <f>VALUE(TEXT((1/(('TOX and EXPO INPUTS'!$E$11/AH319)+('TOX and EXPO INPUTS'!$E$19/AT319))),"0.0E+00"))</f>
        <v>#DIV/0!</v>
      </c>
      <c r="CG319" s="53" t="s">
        <v>139</v>
      </c>
      <c r="CH319" s="53" t="s">
        <v>139</v>
      </c>
      <c r="CI319" s="53" t="e">
        <f>VALUE(TEXT((1/(('TOX and EXPO INPUTS'!$E$11/AF319)+('TOX and EXPO INPUTS'!$E$19/AU319))),"0.0E+00"))</f>
        <v>#DIV/0!</v>
      </c>
      <c r="CJ319" s="53" t="e">
        <f>VALUE(TEXT((1/(('TOX and EXPO INPUTS'!$E$11/AG319)+('TOX and EXPO INPUTS'!$E$19/AU319))),"0.0E+00"))</f>
        <v>#DIV/0!</v>
      </c>
      <c r="CK319" s="53" t="e">
        <f>VALUE(TEXT((1/(('TOX and EXPO INPUTS'!$E$11/AH319)+('TOX and EXPO INPUTS'!$E$19/AU319))),"0.0E+00"))</f>
        <v>#DIV/0!</v>
      </c>
      <c r="CL319" s="53" t="s">
        <v>139</v>
      </c>
      <c r="CM319" s="53" t="s">
        <v>139</v>
      </c>
      <c r="CN319" s="53" t="e">
        <f>VALUE(TEXT((1/(('TOX and EXPO INPUTS'!$E$11/AF319)+('TOX and EXPO INPUTS'!$E$19/AV319))),"0.0E+00"))</f>
        <v>#DIV/0!</v>
      </c>
      <c r="CO319" s="53" t="e">
        <f>VALUE(TEXT((1/(('TOX and EXPO INPUTS'!$E$11/AG319)+('TOX and EXPO INPUTS'!$E$19/AV319))),"0.0E+00"))</f>
        <v>#DIV/0!</v>
      </c>
      <c r="CP319" s="53" t="e">
        <f>VALUE(TEXT((1/(('TOX and EXPO INPUTS'!$E$11/AH319)+('TOX and EXPO INPUTS'!$E$19/AV319))),"0.0E+00"))</f>
        <v>#DIV/0!</v>
      </c>
      <c r="CQ319" s="53" t="s">
        <v>139</v>
      </c>
      <c r="CR319" s="53" t="s">
        <v>139</v>
      </c>
      <c r="CS319" s="73" t="e">
        <f>VALUE(TEXT((1/(('TOX and EXPO INPUTS'!$E$11/AK319)+('TOX and EXPO INPUTS'!$E$19/AW319))),"0.0E+00"))</f>
        <v>#VALUE!</v>
      </c>
      <c r="CT319" s="56" t="s">
        <v>89</v>
      </c>
      <c r="CU319" s="36">
        <v>43623202</v>
      </c>
      <c r="CV319" s="36" t="s">
        <v>88</v>
      </c>
      <c r="CW319" s="57" t="s">
        <v>128</v>
      </c>
    </row>
    <row r="320" spans="1:101" ht="24" customHeight="1" x14ac:dyDescent="0.25">
      <c r="A320" s="56" t="s">
        <v>3</v>
      </c>
      <c r="B320" s="36" t="s">
        <v>49</v>
      </c>
      <c r="C320" s="36" t="s">
        <v>10</v>
      </c>
      <c r="D320" s="57" t="s">
        <v>254</v>
      </c>
      <c r="E320" s="61" t="s">
        <v>16</v>
      </c>
      <c r="F320" s="92"/>
      <c r="G320" s="66" t="s">
        <v>145</v>
      </c>
      <c r="H320" s="63">
        <v>40</v>
      </c>
      <c r="I320" s="66" t="s">
        <v>146</v>
      </c>
      <c r="J320" s="63">
        <v>8260</v>
      </c>
      <c r="K320" s="51">
        <v>8260</v>
      </c>
      <c r="L320" s="51">
        <v>4120</v>
      </c>
      <c r="M320" s="53" t="s">
        <v>139</v>
      </c>
      <c r="N320" s="53" t="s">
        <v>139</v>
      </c>
      <c r="O320" s="66" t="s">
        <v>139</v>
      </c>
      <c r="P320" s="63">
        <v>2.58</v>
      </c>
      <c r="Q320" s="53">
        <v>0.51600000000000001</v>
      </c>
      <c r="R320" s="53">
        <v>0.25800000000000001</v>
      </c>
      <c r="S320" s="66" t="s">
        <v>139</v>
      </c>
      <c r="T320" s="72">
        <f t="shared" si="603"/>
        <v>0</v>
      </c>
      <c r="U320" s="53">
        <f t="shared" si="604"/>
        <v>0</v>
      </c>
      <c r="V320" s="53">
        <f t="shared" si="605"/>
        <v>0</v>
      </c>
      <c r="W320" s="53" t="s">
        <v>139</v>
      </c>
      <c r="X320" s="53" t="s">
        <v>139</v>
      </c>
      <c r="Y320" s="73" t="s">
        <v>139</v>
      </c>
      <c r="Z320" s="72" t="e">
        <f>VALUE(TEXT(((T320*'TOX and EXPO INPUTS'!$E$12)/'TOX and EXPO INPUTS'!$E$26),"0.00E+00"))</f>
        <v>#DIV/0!</v>
      </c>
      <c r="AA320" s="53" t="e">
        <f>VALUE(TEXT(((U320*'TOX and EXPO INPUTS'!$E$12)/'TOX and EXPO INPUTS'!$E$26),"0.00E+00"))</f>
        <v>#DIV/0!</v>
      </c>
      <c r="AB320" s="53" t="e">
        <f>VALUE(TEXT(((V320*'TOX and EXPO INPUTS'!$E$12)/'TOX and EXPO INPUTS'!$E$26),"0.00E+00"))</f>
        <v>#DIV/0!</v>
      </c>
      <c r="AC320" s="53" t="s">
        <v>139</v>
      </c>
      <c r="AD320" s="53" t="s">
        <v>139</v>
      </c>
      <c r="AE320" s="73" t="s">
        <v>139</v>
      </c>
      <c r="AF320" s="72" t="e">
        <f>VALUE(TEXT(('TOX and EXPO INPUTS'!$E$9/Z320),"0.0E+00"))</f>
        <v>#DIV/0!</v>
      </c>
      <c r="AG320" s="53" t="e">
        <f>VALUE(TEXT(('TOX and EXPO INPUTS'!$E$9/AA320),"0.0E+00"))</f>
        <v>#DIV/0!</v>
      </c>
      <c r="AH320" s="53" t="e">
        <f>VALUE(TEXT(('TOX and EXPO INPUTS'!$E$9/AB320),"0.0E+00"))</f>
        <v>#DIV/0!</v>
      </c>
      <c r="AI320" s="53" t="s">
        <v>139</v>
      </c>
      <c r="AJ320" s="53" t="s">
        <v>139</v>
      </c>
      <c r="AK320" s="73" t="s">
        <v>139</v>
      </c>
      <c r="AL320" s="72">
        <f t="shared" si="606"/>
        <v>0</v>
      </c>
      <c r="AM320" s="53">
        <f t="shared" si="607"/>
        <v>0</v>
      </c>
      <c r="AN320" s="53">
        <f t="shared" si="608"/>
        <v>0</v>
      </c>
      <c r="AO320" s="73" t="s">
        <v>139</v>
      </c>
      <c r="AP320" s="72" t="e">
        <f>VALUE(TEXT(((AL320*'TOX and EXPO INPUTS'!$E$20)/'TOX and EXPO INPUTS'!$E$28),"0.00E+00"))</f>
        <v>#DIV/0!</v>
      </c>
      <c r="AQ320" s="53" t="e">
        <f>VALUE(TEXT(((AM320*'TOX and EXPO INPUTS'!$E$20)/'TOX and EXPO INPUTS'!$E$28),"0.00E+00"))</f>
        <v>#DIV/0!</v>
      </c>
      <c r="AR320" s="53" t="e">
        <f>VALUE(TEXT(((AN320*'TOX and EXPO INPUTS'!$E$20)/'TOX and EXPO INPUTS'!$E$28),"0.00E+00"))</f>
        <v>#DIV/0!</v>
      </c>
      <c r="AS320" s="73" t="s">
        <v>139</v>
      </c>
      <c r="AT320" s="72" t="e">
        <f>VALUE(TEXT((IF('TOX and EXPO INPUTS'!$E$18="Route-specific",'TOX and EXPO INPUTS'!$E$16/AP320,'TOX and EXPO INPUTS'!$E$14/AP320)),"0.0E+00"))</f>
        <v>#DIV/0!</v>
      </c>
      <c r="AU320" s="53" t="e">
        <f>VALUE(TEXT((IF('TOX and EXPO INPUTS'!$E$18="Route-specific",'TOX and EXPO INPUTS'!$E$16/AQ320,'TOX and EXPO INPUTS'!$E$14/AQ320)),"0.0E+00"))</f>
        <v>#DIV/0!</v>
      </c>
      <c r="AV320" s="53" t="e">
        <f>VALUE(TEXT((IF('TOX and EXPO INPUTS'!$E$18="Route-specific",'TOX and EXPO INPUTS'!$E$16/AR320,'TOX and EXPO INPUTS'!$E$14/AR320)),"0.0E+00"))</f>
        <v>#DIV/0!</v>
      </c>
      <c r="AW320" s="73" t="s">
        <v>139</v>
      </c>
      <c r="AX320" s="72" t="e">
        <f t="shared" si="609"/>
        <v>#DIV/0!</v>
      </c>
      <c r="AY320" s="53" t="e">
        <f t="shared" si="610"/>
        <v>#DIV/0!</v>
      </c>
      <c r="AZ320" s="53" t="e">
        <f t="shared" si="611"/>
        <v>#DIV/0!</v>
      </c>
      <c r="BA320" s="53" t="s">
        <v>139</v>
      </c>
      <c r="BB320" s="53" t="s">
        <v>139</v>
      </c>
      <c r="BC320" s="53" t="e">
        <f t="shared" si="612"/>
        <v>#DIV/0!</v>
      </c>
      <c r="BD320" s="53" t="e">
        <f t="shared" si="613"/>
        <v>#DIV/0!</v>
      </c>
      <c r="BE320" s="53" t="e">
        <f t="shared" si="614"/>
        <v>#DIV/0!</v>
      </c>
      <c r="BF320" s="53" t="s">
        <v>139</v>
      </c>
      <c r="BG320" s="53" t="s">
        <v>139</v>
      </c>
      <c r="BH320" s="53" t="e">
        <f t="shared" si="615"/>
        <v>#DIV/0!</v>
      </c>
      <c r="BI320" s="53" t="e">
        <f t="shared" si="616"/>
        <v>#DIV/0!</v>
      </c>
      <c r="BJ320" s="53" t="e">
        <f t="shared" si="617"/>
        <v>#DIV/0!</v>
      </c>
      <c r="BK320" s="53" t="s">
        <v>139</v>
      </c>
      <c r="BL320" s="53" t="s">
        <v>139</v>
      </c>
      <c r="BM320" s="73" t="s">
        <v>139</v>
      </c>
      <c r="BN320" s="72" t="e">
        <f t="shared" si="618"/>
        <v>#DIV/0!</v>
      </c>
      <c r="BO320" s="53" t="e">
        <f t="shared" si="619"/>
        <v>#DIV/0!</v>
      </c>
      <c r="BP320" s="53" t="e">
        <f t="shared" si="620"/>
        <v>#DIV/0!</v>
      </c>
      <c r="BQ320" s="53" t="s">
        <v>139</v>
      </c>
      <c r="BR320" s="53" t="s">
        <v>139</v>
      </c>
      <c r="BS320" s="53" t="e">
        <f t="shared" si="621"/>
        <v>#DIV/0!</v>
      </c>
      <c r="BT320" s="53" t="e">
        <f t="shared" si="622"/>
        <v>#DIV/0!</v>
      </c>
      <c r="BU320" s="53" t="e">
        <f t="shared" si="623"/>
        <v>#DIV/0!</v>
      </c>
      <c r="BV320" s="53" t="s">
        <v>139</v>
      </c>
      <c r="BW320" s="53" t="s">
        <v>139</v>
      </c>
      <c r="BX320" s="53" t="e">
        <f t="shared" si="624"/>
        <v>#DIV/0!</v>
      </c>
      <c r="BY320" s="53" t="e">
        <f t="shared" si="625"/>
        <v>#DIV/0!</v>
      </c>
      <c r="BZ320" s="53" t="e">
        <f t="shared" si="626"/>
        <v>#DIV/0!</v>
      </c>
      <c r="CA320" s="53" t="s">
        <v>139</v>
      </c>
      <c r="CB320" s="53" t="s">
        <v>139</v>
      </c>
      <c r="CC320" s="73" t="s">
        <v>139</v>
      </c>
      <c r="CD320" s="72" t="e">
        <f>VALUE(TEXT((1/(('TOX and EXPO INPUTS'!$E$11/AF320)+('TOX and EXPO INPUTS'!$E$19/AT320))),"0.0E+00"))</f>
        <v>#DIV/0!</v>
      </c>
      <c r="CE320" s="53" t="e">
        <f>VALUE(TEXT((1/(('TOX and EXPO INPUTS'!$E$11/AG320)+('TOX and EXPO INPUTS'!$E$19/AT320))),"0.0E+00"))</f>
        <v>#DIV/0!</v>
      </c>
      <c r="CF320" s="53" t="e">
        <f>VALUE(TEXT((1/(('TOX and EXPO INPUTS'!$E$11/AH320)+('TOX and EXPO INPUTS'!$E$19/AT320))),"0.0E+00"))</f>
        <v>#DIV/0!</v>
      </c>
      <c r="CG320" s="53" t="s">
        <v>139</v>
      </c>
      <c r="CH320" s="53" t="s">
        <v>139</v>
      </c>
      <c r="CI320" s="53" t="e">
        <f>VALUE(TEXT((1/(('TOX and EXPO INPUTS'!$E$11/AF320)+('TOX and EXPO INPUTS'!$E$19/AU320))),"0.0E+00"))</f>
        <v>#DIV/0!</v>
      </c>
      <c r="CJ320" s="53" t="e">
        <f>VALUE(TEXT((1/(('TOX and EXPO INPUTS'!$E$11/AG320)+('TOX and EXPO INPUTS'!$E$19/AU320))),"0.0E+00"))</f>
        <v>#DIV/0!</v>
      </c>
      <c r="CK320" s="53" t="e">
        <f>VALUE(TEXT((1/(('TOX and EXPO INPUTS'!$E$11/AH320)+('TOX and EXPO INPUTS'!$E$19/AU320))),"0.0E+00"))</f>
        <v>#DIV/0!</v>
      </c>
      <c r="CL320" s="53" t="s">
        <v>139</v>
      </c>
      <c r="CM320" s="53" t="s">
        <v>139</v>
      </c>
      <c r="CN320" s="53" t="e">
        <f>VALUE(TEXT((1/(('TOX and EXPO INPUTS'!$E$11/AF320)+('TOX and EXPO INPUTS'!$E$19/AV320))),"0.0E+00"))</f>
        <v>#DIV/0!</v>
      </c>
      <c r="CO320" s="53" t="e">
        <f>VALUE(TEXT((1/(('TOX and EXPO INPUTS'!$E$11/AG320)+('TOX and EXPO INPUTS'!$E$19/AV320))),"0.0E+00"))</f>
        <v>#DIV/0!</v>
      </c>
      <c r="CP320" s="53" t="e">
        <f>VALUE(TEXT((1/(('TOX and EXPO INPUTS'!$E$11/AH320)+('TOX and EXPO INPUTS'!$E$19/AV320))),"0.0E+00"))</f>
        <v>#DIV/0!</v>
      </c>
      <c r="CQ320" s="53" t="s">
        <v>139</v>
      </c>
      <c r="CR320" s="53" t="s">
        <v>139</v>
      </c>
      <c r="CS320" s="73" t="e">
        <f>VALUE(TEXT((1/(('TOX and EXPO INPUTS'!$E$11/AK320)+('TOX and EXPO INPUTS'!$E$19/AW320))),"0.0E+00"))</f>
        <v>#VALUE!</v>
      </c>
      <c r="CT320" s="56" t="s">
        <v>79</v>
      </c>
      <c r="CU320" s="36">
        <v>44339801</v>
      </c>
      <c r="CV320" s="36" t="s">
        <v>87</v>
      </c>
      <c r="CW320" s="57" t="s">
        <v>124</v>
      </c>
    </row>
    <row r="321" spans="1:101" ht="24" customHeight="1" x14ac:dyDescent="0.25">
      <c r="A321" s="56" t="s">
        <v>3</v>
      </c>
      <c r="B321" s="36" t="s">
        <v>49</v>
      </c>
      <c r="C321" s="36" t="s">
        <v>10</v>
      </c>
      <c r="D321" s="57" t="s">
        <v>0</v>
      </c>
      <c r="E321" s="61" t="s">
        <v>5</v>
      </c>
      <c r="F321" s="92"/>
      <c r="G321" s="66" t="s">
        <v>145</v>
      </c>
      <c r="H321" s="63">
        <v>40</v>
      </c>
      <c r="I321" s="66" t="s">
        <v>146</v>
      </c>
      <c r="J321" s="63">
        <v>8260</v>
      </c>
      <c r="K321" s="51">
        <v>8260</v>
      </c>
      <c r="L321" s="51">
        <v>4120</v>
      </c>
      <c r="M321" s="53" t="s">
        <v>139</v>
      </c>
      <c r="N321" s="53" t="s">
        <v>139</v>
      </c>
      <c r="O321" s="66" t="s">
        <v>139</v>
      </c>
      <c r="P321" s="63">
        <v>2.58</v>
      </c>
      <c r="Q321" s="53">
        <v>0.51600000000000001</v>
      </c>
      <c r="R321" s="53">
        <v>0.25800000000000001</v>
      </c>
      <c r="S321" s="66" t="s">
        <v>139</v>
      </c>
      <c r="T321" s="72">
        <f t="shared" si="603"/>
        <v>0</v>
      </c>
      <c r="U321" s="53">
        <f t="shared" si="604"/>
        <v>0</v>
      </c>
      <c r="V321" s="53">
        <f t="shared" si="605"/>
        <v>0</v>
      </c>
      <c r="W321" s="53" t="s">
        <v>139</v>
      </c>
      <c r="X321" s="53" t="s">
        <v>139</v>
      </c>
      <c r="Y321" s="73" t="s">
        <v>139</v>
      </c>
      <c r="Z321" s="72" t="e">
        <f>VALUE(TEXT(((T321*'TOX and EXPO INPUTS'!$E$12)/'TOX and EXPO INPUTS'!$E$26),"0.00E+00"))</f>
        <v>#DIV/0!</v>
      </c>
      <c r="AA321" s="53" t="e">
        <f>VALUE(TEXT(((U321*'TOX and EXPO INPUTS'!$E$12)/'TOX and EXPO INPUTS'!$E$26),"0.00E+00"))</f>
        <v>#DIV/0!</v>
      </c>
      <c r="AB321" s="53" t="e">
        <f>VALUE(TEXT(((V321*'TOX and EXPO INPUTS'!$E$12)/'TOX and EXPO INPUTS'!$E$26),"0.00E+00"))</f>
        <v>#DIV/0!</v>
      </c>
      <c r="AC321" s="53" t="s">
        <v>139</v>
      </c>
      <c r="AD321" s="53" t="s">
        <v>139</v>
      </c>
      <c r="AE321" s="73" t="s">
        <v>139</v>
      </c>
      <c r="AF321" s="72" t="e">
        <f>VALUE(TEXT(('TOX and EXPO INPUTS'!$E$9/Z321),"0.0E+00"))</f>
        <v>#DIV/0!</v>
      </c>
      <c r="AG321" s="53" t="e">
        <f>VALUE(TEXT(('TOX and EXPO INPUTS'!$E$9/AA321),"0.0E+00"))</f>
        <v>#DIV/0!</v>
      </c>
      <c r="AH321" s="53" t="e">
        <f>VALUE(TEXT(('TOX and EXPO INPUTS'!$E$9/AB321),"0.0E+00"))</f>
        <v>#DIV/0!</v>
      </c>
      <c r="AI321" s="53" t="s">
        <v>139</v>
      </c>
      <c r="AJ321" s="53" t="s">
        <v>139</v>
      </c>
      <c r="AK321" s="73" t="s">
        <v>139</v>
      </c>
      <c r="AL321" s="72">
        <f t="shared" si="606"/>
        <v>0</v>
      </c>
      <c r="AM321" s="53">
        <f t="shared" si="607"/>
        <v>0</v>
      </c>
      <c r="AN321" s="53">
        <f t="shared" si="608"/>
        <v>0</v>
      </c>
      <c r="AO321" s="73" t="s">
        <v>139</v>
      </c>
      <c r="AP321" s="72" t="e">
        <f>VALUE(TEXT(((AL321*'TOX and EXPO INPUTS'!$E$20)/'TOX and EXPO INPUTS'!$E$28),"0.00E+00"))</f>
        <v>#DIV/0!</v>
      </c>
      <c r="AQ321" s="53" t="e">
        <f>VALUE(TEXT(((AM321*'TOX and EXPO INPUTS'!$E$20)/'TOX and EXPO INPUTS'!$E$28),"0.00E+00"))</f>
        <v>#DIV/0!</v>
      </c>
      <c r="AR321" s="53" t="e">
        <f>VALUE(TEXT(((AN321*'TOX and EXPO INPUTS'!$E$20)/'TOX and EXPO INPUTS'!$E$28),"0.00E+00"))</f>
        <v>#DIV/0!</v>
      </c>
      <c r="AS321" s="73" t="s">
        <v>139</v>
      </c>
      <c r="AT321" s="72" t="e">
        <f>VALUE(TEXT((IF('TOX and EXPO INPUTS'!$E$18="Route-specific",'TOX and EXPO INPUTS'!$E$16/AP321,'TOX and EXPO INPUTS'!$E$14/AP321)),"0.0E+00"))</f>
        <v>#DIV/0!</v>
      </c>
      <c r="AU321" s="53" t="e">
        <f>VALUE(TEXT((IF('TOX and EXPO INPUTS'!$E$18="Route-specific",'TOX and EXPO INPUTS'!$E$16/AQ321,'TOX and EXPO INPUTS'!$E$14/AQ321)),"0.0E+00"))</f>
        <v>#DIV/0!</v>
      </c>
      <c r="AV321" s="53" t="e">
        <f>VALUE(TEXT((IF('TOX and EXPO INPUTS'!$E$18="Route-specific",'TOX and EXPO INPUTS'!$E$16/AR321,'TOX and EXPO INPUTS'!$E$14/AR321)),"0.0E+00"))</f>
        <v>#DIV/0!</v>
      </c>
      <c r="AW321" s="73" t="s">
        <v>139</v>
      </c>
      <c r="AX321" s="72" t="e">
        <f t="shared" si="609"/>
        <v>#DIV/0!</v>
      </c>
      <c r="AY321" s="53" t="e">
        <f t="shared" si="610"/>
        <v>#DIV/0!</v>
      </c>
      <c r="AZ321" s="53" t="e">
        <f t="shared" si="611"/>
        <v>#DIV/0!</v>
      </c>
      <c r="BA321" s="53" t="s">
        <v>139</v>
      </c>
      <c r="BB321" s="53" t="s">
        <v>139</v>
      </c>
      <c r="BC321" s="53" t="e">
        <f t="shared" si="612"/>
        <v>#DIV/0!</v>
      </c>
      <c r="BD321" s="53" t="e">
        <f t="shared" si="613"/>
        <v>#DIV/0!</v>
      </c>
      <c r="BE321" s="53" t="e">
        <f t="shared" si="614"/>
        <v>#DIV/0!</v>
      </c>
      <c r="BF321" s="53" t="s">
        <v>139</v>
      </c>
      <c r="BG321" s="53" t="s">
        <v>139</v>
      </c>
      <c r="BH321" s="53" t="e">
        <f t="shared" si="615"/>
        <v>#DIV/0!</v>
      </c>
      <c r="BI321" s="53" t="e">
        <f t="shared" si="616"/>
        <v>#DIV/0!</v>
      </c>
      <c r="BJ321" s="53" t="e">
        <f t="shared" si="617"/>
        <v>#DIV/0!</v>
      </c>
      <c r="BK321" s="53" t="s">
        <v>139</v>
      </c>
      <c r="BL321" s="53" t="s">
        <v>139</v>
      </c>
      <c r="BM321" s="73" t="s">
        <v>139</v>
      </c>
      <c r="BN321" s="72" t="e">
        <f t="shared" si="618"/>
        <v>#DIV/0!</v>
      </c>
      <c r="BO321" s="53" t="e">
        <f t="shared" si="619"/>
        <v>#DIV/0!</v>
      </c>
      <c r="BP321" s="53" t="e">
        <f t="shared" si="620"/>
        <v>#DIV/0!</v>
      </c>
      <c r="BQ321" s="53" t="s">
        <v>139</v>
      </c>
      <c r="BR321" s="53" t="s">
        <v>139</v>
      </c>
      <c r="BS321" s="53" t="e">
        <f t="shared" si="621"/>
        <v>#DIV/0!</v>
      </c>
      <c r="BT321" s="53" t="e">
        <f t="shared" si="622"/>
        <v>#DIV/0!</v>
      </c>
      <c r="BU321" s="53" t="e">
        <f t="shared" si="623"/>
        <v>#DIV/0!</v>
      </c>
      <c r="BV321" s="53" t="s">
        <v>139</v>
      </c>
      <c r="BW321" s="53" t="s">
        <v>139</v>
      </c>
      <c r="BX321" s="53" t="e">
        <f t="shared" si="624"/>
        <v>#DIV/0!</v>
      </c>
      <c r="BY321" s="53" t="e">
        <f t="shared" si="625"/>
        <v>#DIV/0!</v>
      </c>
      <c r="BZ321" s="53" t="e">
        <f t="shared" si="626"/>
        <v>#DIV/0!</v>
      </c>
      <c r="CA321" s="53" t="s">
        <v>139</v>
      </c>
      <c r="CB321" s="53" t="s">
        <v>139</v>
      </c>
      <c r="CC321" s="73" t="s">
        <v>139</v>
      </c>
      <c r="CD321" s="72" t="e">
        <f>VALUE(TEXT((1/(('TOX and EXPO INPUTS'!$E$11/AF321)+('TOX and EXPO INPUTS'!$E$19/AT321))),"0.0E+00"))</f>
        <v>#DIV/0!</v>
      </c>
      <c r="CE321" s="53" t="e">
        <f>VALUE(TEXT((1/(('TOX and EXPO INPUTS'!$E$11/AG321)+('TOX and EXPO INPUTS'!$E$19/AT321))),"0.0E+00"))</f>
        <v>#DIV/0!</v>
      </c>
      <c r="CF321" s="53" t="e">
        <f>VALUE(TEXT((1/(('TOX and EXPO INPUTS'!$E$11/AH321)+('TOX and EXPO INPUTS'!$E$19/AT321))),"0.0E+00"))</f>
        <v>#DIV/0!</v>
      </c>
      <c r="CG321" s="53" t="s">
        <v>139</v>
      </c>
      <c r="CH321" s="53" t="s">
        <v>139</v>
      </c>
      <c r="CI321" s="53" t="e">
        <f>VALUE(TEXT((1/(('TOX and EXPO INPUTS'!$E$11/AF321)+('TOX and EXPO INPUTS'!$E$19/AU321))),"0.0E+00"))</f>
        <v>#DIV/0!</v>
      </c>
      <c r="CJ321" s="53" t="e">
        <f>VALUE(TEXT((1/(('TOX and EXPO INPUTS'!$E$11/AG321)+('TOX and EXPO INPUTS'!$E$19/AU321))),"0.0E+00"))</f>
        <v>#DIV/0!</v>
      </c>
      <c r="CK321" s="53" t="e">
        <f>VALUE(TEXT((1/(('TOX and EXPO INPUTS'!$E$11/AH321)+('TOX and EXPO INPUTS'!$E$19/AU321))),"0.0E+00"))</f>
        <v>#DIV/0!</v>
      </c>
      <c r="CL321" s="53" t="s">
        <v>139</v>
      </c>
      <c r="CM321" s="53" t="s">
        <v>139</v>
      </c>
      <c r="CN321" s="53" t="e">
        <f>VALUE(TEXT((1/(('TOX and EXPO INPUTS'!$E$11/AF321)+('TOX and EXPO INPUTS'!$E$19/AV321))),"0.0E+00"))</f>
        <v>#DIV/0!</v>
      </c>
      <c r="CO321" s="53" t="e">
        <f>VALUE(TEXT((1/(('TOX and EXPO INPUTS'!$E$11/AG321)+('TOX and EXPO INPUTS'!$E$19/AV321))),"0.0E+00"))</f>
        <v>#DIV/0!</v>
      </c>
      <c r="CP321" s="53" t="e">
        <f>VALUE(TEXT((1/(('TOX and EXPO INPUTS'!$E$11/AH321)+('TOX and EXPO INPUTS'!$E$19/AV321))),"0.0E+00"))</f>
        <v>#DIV/0!</v>
      </c>
      <c r="CQ321" s="53" t="s">
        <v>139</v>
      </c>
      <c r="CR321" s="53" t="s">
        <v>139</v>
      </c>
      <c r="CS321" s="73" t="e">
        <f>VALUE(TEXT((1/(('TOX and EXPO INPUTS'!$E$11/AK321)+('TOX and EXPO INPUTS'!$E$19/AW321))),"0.0E+00"))</f>
        <v>#VALUE!</v>
      </c>
      <c r="CT321" s="56" t="s">
        <v>79</v>
      </c>
      <c r="CU321" s="36">
        <v>44339801</v>
      </c>
      <c r="CV321" s="36" t="s">
        <v>87</v>
      </c>
      <c r="CW321" s="57" t="s">
        <v>124</v>
      </c>
    </row>
    <row r="322" spans="1:101" ht="36" customHeight="1" x14ac:dyDescent="0.25">
      <c r="A322" s="56" t="s">
        <v>3</v>
      </c>
      <c r="B322" s="36" t="s">
        <v>49</v>
      </c>
      <c r="C322" s="36" t="s">
        <v>10</v>
      </c>
      <c r="D322" s="57" t="s">
        <v>75</v>
      </c>
      <c r="E322" s="61" t="s">
        <v>253</v>
      </c>
      <c r="F322" s="92"/>
      <c r="G322" s="66" t="s">
        <v>145</v>
      </c>
      <c r="H322" s="63">
        <v>40</v>
      </c>
      <c r="I322" s="66" t="s">
        <v>146</v>
      </c>
      <c r="J322" s="63">
        <v>13200</v>
      </c>
      <c r="K322" s="51">
        <v>11200</v>
      </c>
      <c r="L322" s="51">
        <v>6230</v>
      </c>
      <c r="M322" s="53" t="s">
        <v>139</v>
      </c>
      <c r="N322" s="53" t="s">
        <v>139</v>
      </c>
      <c r="O322" s="66" t="s">
        <v>139</v>
      </c>
      <c r="P322" s="63">
        <v>140</v>
      </c>
      <c r="Q322" s="53">
        <v>28</v>
      </c>
      <c r="R322" s="53">
        <v>14</v>
      </c>
      <c r="S322" s="66" t="s">
        <v>139</v>
      </c>
      <c r="T322" s="72">
        <f t="shared" si="603"/>
        <v>0</v>
      </c>
      <c r="U322" s="53">
        <f t="shared" si="604"/>
        <v>0</v>
      </c>
      <c r="V322" s="53">
        <f t="shared" si="605"/>
        <v>0</v>
      </c>
      <c r="W322" s="53" t="s">
        <v>139</v>
      </c>
      <c r="X322" s="53" t="s">
        <v>139</v>
      </c>
      <c r="Y322" s="73" t="s">
        <v>139</v>
      </c>
      <c r="Z322" s="72" t="e">
        <f>VALUE(TEXT(((T322*'TOX and EXPO INPUTS'!$E$12)/'TOX and EXPO INPUTS'!$E$26),"0.00E+00"))</f>
        <v>#DIV/0!</v>
      </c>
      <c r="AA322" s="53" t="e">
        <f>VALUE(TEXT(((U322*'TOX and EXPO INPUTS'!$E$12)/'TOX and EXPO INPUTS'!$E$26),"0.00E+00"))</f>
        <v>#DIV/0!</v>
      </c>
      <c r="AB322" s="53" t="e">
        <f>VALUE(TEXT(((V322*'TOX and EXPO INPUTS'!$E$12)/'TOX and EXPO INPUTS'!$E$26),"0.00E+00"))</f>
        <v>#DIV/0!</v>
      </c>
      <c r="AC322" s="53" t="s">
        <v>139</v>
      </c>
      <c r="AD322" s="53" t="s">
        <v>139</v>
      </c>
      <c r="AE322" s="73" t="s">
        <v>139</v>
      </c>
      <c r="AF322" s="72" t="e">
        <f>VALUE(TEXT(('TOX and EXPO INPUTS'!$E$9/Z322),"0.0E+00"))</f>
        <v>#DIV/0!</v>
      </c>
      <c r="AG322" s="53" t="e">
        <f>VALUE(TEXT(('TOX and EXPO INPUTS'!$E$9/AA322),"0.0E+00"))</f>
        <v>#DIV/0!</v>
      </c>
      <c r="AH322" s="53" t="e">
        <f>VALUE(TEXT(('TOX and EXPO INPUTS'!$E$9/AB322),"0.0E+00"))</f>
        <v>#DIV/0!</v>
      </c>
      <c r="AI322" s="53" t="s">
        <v>139</v>
      </c>
      <c r="AJ322" s="53" t="s">
        <v>139</v>
      </c>
      <c r="AK322" s="73" t="s">
        <v>139</v>
      </c>
      <c r="AL322" s="72">
        <f t="shared" si="606"/>
        <v>0</v>
      </c>
      <c r="AM322" s="53">
        <f t="shared" si="607"/>
        <v>0</v>
      </c>
      <c r="AN322" s="53">
        <f t="shared" si="608"/>
        <v>0</v>
      </c>
      <c r="AO322" s="73" t="s">
        <v>139</v>
      </c>
      <c r="AP322" s="72" t="e">
        <f>VALUE(TEXT(((AL322*'TOX and EXPO INPUTS'!$E$20)/'TOX and EXPO INPUTS'!$E$28),"0.00E+00"))</f>
        <v>#DIV/0!</v>
      </c>
      <c r="AQ322" s="53" t="e">
        <f>VALUE(TEXT(((AM322*'TOX and EXPO INPUTS'!$E$20)/'TOX and EXPO INPUTS'!$E$28),"0.00E+00"))</f>
        <v>#DIV/0!</v>
      </c>
      <c r="AR322" s="53" t="e">
        <f>VALUE(TEXT(((AN322*'TOX and EXPO INPUTS'!$E$20)/'TOX and EXPO INPUTS'!$E$28),"0.00E+00"))</f>
        <v>#DIV/0!</v>
      </c>
      <c r="AS322" s="73" t="s">
        <v>139</v>
      </c>
      <c r="AT322" s="72" t="e">
        <f>VALUE(TEXT((IF('TOX and EXPO INPUTS'!$E$18="Route-specific",'TOX and EXPO INPUTS'!$E$16/AP322,'TOX and EXPO INPUTS'!$E$14/AP322)),"0.0E+00"))</f>
        <v>#DIV/0!</v>
      </c>
      <c r="AU322" s="53" t="e">
        <f>VALUE(TEXT((IF('TOX and EXPO INPUTS'!$E$18="Route-specific",'TOX and EXPO INPUTS'!$E$16/AQ322,'TOX and EXPO INPUTS'!$E$14/AQ322)),"0.0E+00"))</f>
        <v>#DIV/0!</v>
      </c>
      <c r="AV322" s="53" t="e">
        <f>VALUE(TEXT((IF('TOX and EXPO INPUTS'!$E$18="Route-specific",'TOX and EXPO INPUTS'!$E$16/AR322,'TOX and EXPO INPUTS'!$E$14/AR322)),"0.0E+00"))</f>
        <v>#DIV/0!</v>
      </c>
      <c r="AW322" s="73" t="s">
        <v>139</v>
      </c>
      <c r="AX322" s="72" t="e">
        <f t="shared" si="609"/>
        <v>#DIV/0!</v>
      </c>
      <c r="AY322" s="53" t="e">
        <f t="shared" si="610"/>
        <v>#DIV/0!</v>
      </c>
      <c r="AZ322" s="53" t="e">
        <f t="shared" si="611"/>
        <v>#DIV/0!</v>
      </c>
      <c r="BA322" s="53" t="s">
        <v>139</v>
      </c>
      <c r="BB322" s="53" t="s">
        <v>139</v>
      </c>
      <c r="BC322" s="53" t="e">
        <f t="shared" si="612"/>
        <v>#DIV/0!</v>
      </c>
      <c r="BD322" s="53" t="e">
        <f t="shared" si="613"/>
        <v>#DIV/0!</v>
      </c>
      <c r="BE322" s="53" t="e">
        <f t="shared" si="614"/>
        <v>#DIV/0!</v>
      </c>
      <c r="BF322" s="53" t="s">
        <v>139</v>
      </c>
      <c r="BG322" s="53" t="s">
        <v>139</v>
      </c>
      <c r="BH322" s="53" t="e">
        <f t="shared" si="615"/>
        <v>#DIV/0!</v>
      </c>
      <c r="BI322" s="53" t="e">
        <f t="shared" si="616"/>
        <v>#DIV/0!</v>
      </c>
      <c r="BJ322" s="53" t="e">
        <f t="shared" si="617"/>
        <v>#DIV/0!</v>
      </c>
      <c r="BK322" s="53" t="s">
        <v>139</v>
      </c>
      <c r="BL322" s="53" t="s">
        <v>139</v>
      </c>
      <c r="BM322" s="73" t="s">
        <v>139</v>
      </c>
      <c r="BN322" s="72" t="e">
        <f t="shared" si="618"/>
        <v>#DIV/0!</v>
      </c>
      <c r="BO322" s="53" t="e">
        <f t="shared" si="619"/>
        <v>#DIV/0!</v>
      </c>
      <c r="BP322" s="53" t="e">
        <f t="shared" si="620"/>
        <v>#DIV/0!</v>
      </c>
      <c r="BQ322" s="53" t="s">
        <v>139</v>
      </c>
      <c r="BR322" s="53" t="s">
        <v>139</v>
      </c>
      <c r="BS322" s="53" t="e">
        <f t="shared" si="621"/>
        <v>#DIV/0!</v>
      </c>
      <c r="BT322" s="53" t="e">
        <f t="shared" si="622"/>
        <v>#DIV/0!</v>
      </c>
      <c r="BU322" s="53" t="e">
        <f t="shared" si="623"/>
        <v>#DIV/0!</v>
      </c>
      <c r="BV322" s="53" t="s">
        <v>139</v>
      </c>
      <c r="BW322" s="53" t="s">
        <v>139</v>
      </c>
      <c r="BX322" s="53" t="e">
        <f t="shared" si="624"/>
        <v>#DIV/0!</v>
      </c>
      <c r="BY322" s="53" t="e">
        <f t="shared" si="625"/>
        <v>#DIV/0!</v>
      </c>
      <c r="BZ322" s="53" t="e">
        <f t="shared" si="626"/>
        <v>#DIV/0!</v>
      </c>
      <c r="CA322" s="53" t="s">
        <v>139</v>
      </c>
      <c r="CB322" s="53" t="s">
        <v>139</v>
      </c>
      <c r="CC322" s="73" t="s">
        <v>139</v>
      </c>
      <c r="CD322" s="72" t="e">
        <f>VALUE(TEXT((1/(('TOX and EXPO INPUTS'!$E$11/AF322)+('TOX and EXPO INPUTS'!$E$19/AT322))),"0.0E+00"))</f>
        <v>#DIV/0!</v>
      </c>
      <c r="CE322" s="53" t="e">
        <f>VALUE(TEXT((1/(('TOX and EXPO INPUTS'!$E$11/AG322)+('TOX and EXPO INPUTS'!$E$19/AT322))),"0.0E+00"))</f>
        <v>#DIV/0!</v>
      </c>
      <c r="CF322" s="53" t="e">
        <f>VALUE(TEXT((1/(('TOX and EXPO INPUTS'!$E$11/AH322)+('TOX and EXPO INPUTS'!$E$19/AT322))),"0.0E+00"))</f>
        <v>#DIV/0!</v>
      </c>
      <c r="CG322" s="53" t="s">
        <v>139</v>
      </c>
      <c r="CH322" s="53" t="s">
        <v>139</v>
      </c>
      <c r="CI322" s="53" t="e">
        <f>VALUE(TEXT((1/(('TOX and EXPO INPUTS'!$E$11/AF322)+('TOX and EXPO INPUTS'!$E$19/AU322))),"0.0E+00"))</f>
        <v>#DIV/0!</v>
      </c>
      <c r="CJ322" s="53" t="e">
        <f>VALUE(TEXT((1/(('TOX and EXPO INPUTS'!$E$11/AG322)+('TOX and EXPO INPUTS'!$E$19/AU322))),"0.0E+00"))</f>
        <v>#DIV/0!</v>
      </c>
      <c r="CK322" s="53" t="e">
        <f>VALUE(TEXT((1/(('TOX and EXPO INPUTS'!$E$11/AH322)+('TOX and EXPO INPUTS'!$E$19/AU322))),"0.0E+00"))</f>
        <v>#DIV/0!</v>
      </c>
      <c r="CL322" s="53" t="s">
        <v>139</v>
      </c>
      <c r="CM322" s="53" t="s">
        <v>139</v>
      </c>
      <c r="CN322" s="53" t="e">
        <f>VALUE(TEXT((1/(('TOX and EXPO INPUTS'!$E$11/AF322)+('TOX and EXPO INPUTS'!$E$19/AV322))),"0.0E+00"))</f>
        <v>#DIV/0!</v>
      </c>
      <c r="CO322" s="53" t="e">
        <f>VALUE(TEXT((1/(('TOX and EXPO INPUTS'!$E$11/AG322)+('TOX and EXPO INPUTS'!$E$19/AV322))),"0.0E+00"))</f>
        <v>#DIV/0!</v>
      </c>
      <c r="CP322" s="53" t="e">
        <f>VALUE(TEXT((1/(('TOX and EXPO INPUTS'!$E$11/AH322)+('TOX and EXPO INPUTS'!$E$19/AV322))),"0.0E+00"))</f>
        <v>#DIV/0!</v>
      </c>
      <c r="CQ322" s="53" t="s">
        <v>139</v>
      </c>
      <c r="CR322" s="53" t="s">
        <v>139</v>
      </c>
      <c r="CS322" s="73" t="e">
        <f>VALUE(TEXT((1/(('TOX and EXPO INPUTS'!$E$11/AK322)+('TOX and EXPO INPUTS'!$E$19/AW322))),"0.0E+00"))</f>
        <v>#VALUE!</v>
      </c>
      <c r="CT322" s="56" t="s">
        <v>89</v>
      </c>
      <c r="CU322" s="36">
        <v>43623202</v>
      </c>
      <c r="CV322" s="36" t="s">
        <v>88</v>
      </c>
      <c r="CW322" s="57" t="s">
        <v>128</v>
      </c>
    </row>
    <row r="323" spans="1:101" ht="24" customHeight="1" x14ac:dyDescent="0.25">
      <c r="A323" s="56" t="s">
        <v>3</v>
      </c>
      <c r="B323" s="36" t="s">
        <v>49</v>
      </c>
      <c r="C323" s="36" t="s">
        <v>10</v>
      </c>
      <c r="D323" s="57" t="s">
        <v>254</v>
      </c>
      <c r="E323" s="61" t="s">
        <v>253</v>
      </c>
      <c r="F323" s="92"/>
      <c r="G323" s="66" t="s">
        <v>145</v>
      </c>
      <c r="H323" s="63">
        <v>40</v>
      </c>
      <c r="I323" s="66" t="s">
        <v>146</v>
      </c>
      <c r="J323" s="63">
        <v>8260</v>
      </c>
      <c r="K323" s="51">
        <v>8260</v>
      </c>
      <c r="L323" s="51">
        <v>4120</v>
      </c>
      <c r="M323" s="53" t="s">
        <v>139</v>
      </c>
      <c r="N323" s="53" t="s">
        <v>139</v>
      </c>
      <c r="O323" s="66" t="s">
        <v>139</v>
      </c>
      <c r="P323" s="63">
        <v>2.58</v>
      </c>
      <c r="Q323" s="53">
        <v>0.51600000000000001</v>
      </c>
      <c r="R323" s="53">
        <v>0.25800000000000001</v>
      </c>
      <c r="S323" s="66" t="s">
        <v>139</v>
      </c>
      <c r="T323" s="72">
        <f t="shared" si="603"/>
        <v>0</v>
      </c>
      <c r="U323" s="53">
        <f t="shared" si="604"/>
        <v>0</v>
      </c>
      <c r="V323" s="53">
        <f t="shared" si="605"/>
        <v>0</v>
      </c>
      <c r="W323" s="53" t="s">
        <v>139</v>
      </c>
      <c r="X323" s="53" t="s">
        <v>139</v>
      </c>
      <c r="Y323" s="73" t="s">
        <v>139</v>
      </c>
      <c r="Z323" s="72" t="e">
        <f>VALUE(TEXT(((T323*'TOX and EXPO INPUTS'!$E$12)/'TOX and EXPO INPUTS'!$E$26),"0.00E+00"))</f>
        <v>#DIV/0!</v>
      </c>
      <c r="AA323" s="53" t="e">
        <f>VALUE(TEXT(((U323*'TOX and EXPO INPUTS'!$E$12)/'TOX and EXPO INPUTS'!$E$26),"0.00E+00"))</f>
        <v>#DIV/0!</v>
      </c>
      <c r="AB323" s="53" t="e">
        <f>VALUE(TEXT(((V323*'TOX and EXPO INPUTS'!$E$12)/'TOX and EXPO INPUTS'!$E$26),"0.00E+00"))</f>
        <v>#DIV/0!</v>
      </c>
      <c r="AC323" s="53" t="s">
        <v>139</v>
      </c>
      <c r="AD323" s="53" t="s">
        <v>139</v>
      </c>
      <c r="AE323" s="73" t="s">
        <v>139</v>
      </c>
      <c r="AF323" s="72" t="e">
        <f>VALUE(TEXT(('TOX and EXPO INPUTS'!$E$9/Z323),"0.0E+00"))</f>
        <v>#DIV/0!</v>
      </c>
      <c r="AG323" s="53" t="e">
        <f>VALUE(TEXT(('TOX and EXPO INPUTS'!$E$9/AA323),"0.0E+00"))</f>
        <v>#DIV/0!</v>
      </c>
      <c r="AH323" s="53" t="e">
        <f>VALUE(TEXT(('TOX and EXPO INPUTS'!$E$9/AB323),"0.0E+00"))</f>
        <v>#DIV/0!</v>
      </c>
      <c r="AI323" s="53" t="s">
        <v>139</v>
      </c>
      <c r="AJ323" s="53" t="s">
        <v>139</v>
      </c>
      <c r="AK323" s="73" t="s">
        <v>139</v>
      </c>
      <c r="AL323" s="72">
        <f t="shared" si="606"/>
        <v>0</v>
      </c>
      <c r="AM323" s="53">
        <f t="shared" si="607"/>
        <v>0</v>
      </c>
      <c r="AN323" s="53">
        <f t="shared" si="608"/>
        <v>0</v>
      </c>
      <c r="AO323" s="73" t="s">
        <v>139</v>
      </c>
      <c r="AP323" s="72" t="e">
        <f>VALUE(TEXT(((AL323*'TOX and EXPO INPUTS'!$E$20)/'TOX and EXPO INPUTS'!$E$28),"0.00E+00"))</f>
        <v>#DIV/0!</v>
      </c>
      <c r="AQ323" s="53" t="e">
        <f>VALUE(TEXT(((AM323*'TOX and EXPO INPUTS'!$E$20)/'TOX and EXPO INPUTS'!$E$28),"0.00E+00"))</f>
        <v>#DIV/0!</v>
      </c>
      <c r="AR323" s="53" t="e">
        <f>VALUE(TEXT(((AN323*'TOX and EXPO INPUTS'!$E$20)/'TOX and EXPO INPUTS'!$E$28),"0.00E+00"))</f>
        <v>#DIV/0!</v>
      </c>
      <c r="AS323" s="73" t="s">
        <v>139</v>
      </c>
      <c r="AT323" s="72" t="e">
        <f>VALUE(TEXT((IF('TOX and EXPO INPUTS'!$E$18="Route-specific",'TOX and EXPO INPUTS'!$E$16/AP323,'TOX and EXPO INPUTS'!$E$14/AP323)),"0.0E+00"))</f>
        <v>#DIV/0!</v>
      </c>
      <c r="AU323" s="53" t="e">
        <f>VALUE(TEXT((IF('TOX and EXPO INPUTS'!$E$18="Route-specific",'TOX and EXPO INPUTS'!$E$16/AQ323,'TOX and EXPO INPUTS'!$E$14/AQ323)),"0.0E+00"))</f>
        <v>#DIV/0!</v>
      </c>
      <c r="AV323" s="53" t="e">
        <f>VALUE(TEXT((IF('TOX and EXPO INPUTS'!$E$18="Route-specific",'TOX and EXPO INPUTS'!$E$16/AR323,'TOX and EXPO INPUTS'!$E$14/AR323)),"0.0E+00"))</f>
        <v>#DIV/0!</v>
      </c>
      <c r="AW323" s="73" t="s">
        <v>139</v>
      </c>
      <c r="AX323" s="72" t="e">
        <f t="shared" si="609"/>
        <v>#DIV/0!</v>
      </c>
      <c r="AY323" s="53" t="e">
        <f t="shared" si="610"/>
        <v>#DIV/0!</v>
      </c>
      <c r="AZ323" s="53" t="e">
        <f t="shared" si="611"/>
        <v>#DIV/0!</v>
      </c>
      <c r="BA323" s="53" t="s">
        <v>139</v>
      </c>
      <c r="BB323" s="53" t="s">
        <v>139</v>
      </c>
      <c r="BC323" s="53" t="e">
        <f t="shared" si="612"/>
        <v>#DIV/0!</v>
      </c>
      <c r="BD323" s="53" t="e">
        <f t="shared" si="613"/>
        <v>#DIV/0!</v>
      </c>
      <c r="BE323" s="53" t="e">
        <f t="shared" si="614"/>
        <v>#DIV/0!</v>
      </c>
      <c r="BF323" s="53" t="s">
        <v>139</v>
      </c>
      <c r="BG323" s="53" t="s">
        <v>139</v>
      </c>
      <c r="BH323" s="53" t="e">
        <f t="shared" si="615"/>
        <v>#DIV/0!</v>
      </c>
      <c r="BI323" s="53" t="e">
        <f t="shared" si="616"/>
        <v>#DIV/0!</v>
      </c>
      <c r="BJ323" s="53" t="e">
        <f t="shared" si="617"/>
        <v>#DIV/0!</v>
      </c>
      <c r="BK323" s="53" t="s">
        <v>139</v>
      </c>
      <c r="BL323" s="53" t="s">
        <v>139</v>
      </c>
      <c r="BM323" s="73" t="s">
        <v>139</v>
      </c>
      <c r="BN323" s="72" t="e">
        <f t="shared" si="618"/>
        <v>#DIV/0!</v>
      </c>
      <c r="BO323" s="53" t="e">
        <f t="shared" si="619"/>
        <v>#DIV/0!</v>
      </c>
      <c r="BP323" s="53" t="e">
        <f t="shared" si="620"/>
        <v>#DIV/0!</v>
      </c>
      <c r="BQ323" s="53" t="s">
        <v>139</v>
      </c>
      <c r="BR323" s="53" t="s">
        <v>139</v>
      </c>
      <c r="BS323" s="53" t="e">
        <f t="shared" si="621"/>
        <v>#DIV/0!</v>
      </c>
      <c r="BT323" s="53" t="e">
        <f t="shared" si="622"/>
        <v>#DIV/0!</v>
      </c>
      <c r="BU323" s="53" t="e">
        <f t="shared" si="623"/>
        <v>#DIV/0!</v>
      </c>
      <c r="BV323" s="53" t="s">
        <v>139</v>
      </c>
      <c r="BW323" s="53" t="s">
        <v>139</v>
      </c>
      <c r="BX323" s="53" t="e">
        <f t="shared" si="624"/>
        <v>#DIV/0!</v>
      </c>
      <c r="BY323" s="53" t="e">
        <f t="shared" si="625"/>
        <v>#DIV/0!</v>
      </c>
      <c r="BZ323" s="53" t="e">
        <f t="shared" si="626"/>
        <v>#DIV/0!</v>
      </c>
      <c r="CA323" s="53" t="s">
        <v>139</v>
      </c>
      <c r="CB323" s="53" t="s">
        <v>139</v>
      </c>
      <c r="CC323" s="73" t="s">
        <v>139</v>
      </c>
      <c r="CD323" s="72" t="e">
        <f>VALUE(TEXT((1/(('TOX and EXPO INPUTS'!$E$11/AF323)+('TOX and EXPO INPUTS'!$E$19/AT323))),"0.0E+00"))</f>
        <v>#DIV/0!</v>
      </c>
      <c r="CE323" s="53" t="e">
        <f>VALUE(TEXT((1/(('TOX and EXPO INPUTS'!$E$11/AG323)+('TOX and EXPO INPUTS'!$E$19/AT323))),"0.0E+00"))</f>
        <v>#DIV/0!</v>
      </c>
      <c r="CF323" s="53" t="e">
        <f>VALUE(TEXT((1/(('TOX and EXPO INPUTS'!$E$11/AH323)+('TOX and EXPO INPUTS'!$E$19/AT323))),"0.0E+00"))</f>
        <v>#DIV/0!</v>
      </c>
      <c r="CG323" s="53" t="s">
        <v>139</v>
      </c>
      <c r="CH323" s="53" t="s">
        <v>139</v>
      </c>
      <c r="CI323" s="53" t="e">
        <f>VALUE(TEXT((1/(('TOX and EXPO INPUTS'!$E$11/AF323)+('TOX and EXPO INPUTS'!$E$19/AU323))),"0.0E+00"))</f>
        <v>#DIV/0!</v>
      </c>
      <c r="CJ323" s="53" t="e">
        <f>VALUE(TEXT((1/(('TOX and EXPO INPUTS'!$E$11/AG323)+('TOX and EXPO INPUTS'!$E$19/AU323))),"0.0E+00"))</f>
        <v>#DIV/0!</v>
      </c>
      <c r="CK323" s="53" t="e">
        <f>VALUE(TEXT((1/(('TOX and EXPO INPUTS'!$E$11/AH323)+('TOX and EXPO INPUTS'!$E$19/AU323))),"0.0E+00"))</f>
        <v>#DIV/0!</v>
      </c>
      <c r="CL323" s="53" t="s">
        <v>139</v>
      </c>
      <c r="CM323" s="53" t="s">
        <v>139</v>
      </c>
      <c r="CN323" s="53" t="e">
        <f>VALUE(TEXT((1/(('TOX and EXPO INPUTS'!$E$11/AF323)+('TOX and EXPO INPUTS'!$E$19/AV323))),"0.0E+00"))</f>
        <v>#DIV/0!</v>
      </c>
      <c r="CO323" s="53" t="e">
        <f>VALUE(TEXT((1/(('TOX and EXPO INPUTS'!$E$11/AG323)+('TOX and EXPO INPUTS'!$E$19/AV323))),"0.0E+00"))</f>
        <v>#DIV/0!</v>
      </c>
      <c r="CP323" s="53" t="e">
        <f>VALUE(TEXT((1/(('TOX and EXPO INPUTS'!$E$11/AH323)+('TOX and EXPO INPUTS'!$E$19/AV323))),"0.0E+00"))</f>
        <v>#DIV/0!</v>
      </c>
      <c r="CQ323" s="53" t="s">
        <v>139</v>
      </c>
      <c r="CR323" s="53" t="s">
        <v>139</v>
      </c>
      <c r="CS323" s="73" t="e">
        <f>VALUE(TEXT((1/(('TOX and EXPO INPUTS'!$E$11/AK323)+('TOX and EXPO INPUTS'!$E$19/AW323))),"0.0E+00"))</f>
        <v>#VALUE!</v>
      </c>
      <c r="CT323" s="56" t="s">
        <v>79</v>
      </c>
      <c r="CU323" s="36">
        <v>44339801</v>
      </c>
      <c r="CV323" s="36" t="s">
        <v>87</v>
      </c>
      <c r="CW323" s="57" t="s">
        <v>124</v>
      </c>
    </row>
    <row r="324" spans="1:101" ht="36" customHeight="1" x14ac:dyDescent="0.25">
      <c r="A324" s="56" t="s">
        <v>3</v>
      </c>
      <c r="B324" s="36" t="s">
        <v>49</v>
      </c>
      <c r="C324" s="36" t="s">
        <v>10</v>
      </c>
      <c r="D324" s="57" t="s">
        <v>75</v>
      </c>
      <c r="E324" s="61" t="s">
        <v>33</v>
      </c>
      <c r="F324" s="92"/>
      <c r="G324" s="66" t="s">
        <v>145</v>
      </c>
      <c r="H324" s="63">
        <v>40</v>
      </c>
      <c r="I324" s="66" t="s">
        <v>146</v>
      </c>
      <c r="J324" s="63">
        <v>13200</v>
      </c>
      <c r="K324" s="51">
        <v>11200</v>
      </c>
      <c r="L324" s="51">
        <v>6230</v>
      </c>
      <c r="M324" s="53" t="s">
        <v>139</v>
      </c>
      <c r="N324" s="53" t="s">
        <v>139</v>
      </c>
      <c r="O324" s="66" t="s">
        <v>139</v>
      </c>
      <c r="P324" s="63">
        <v>140</v>
      </c>
      <c r="Q324" s="53">
        <v>28</v>
      </c>
      <c r="R324" s="53">
        <v>14</v>
      </c>
      <c r="S324" s="66" t="s">
        <v>139</v>
      </c>
      <c r="T324" s="72">
        <f t="shared" si="603"/>
        <v>0</v>
      </c>
      <c r="U324" s="53">
        <f t="shared" si="604"/>
        <v>0</v>
      </c>
      <c r="V324" s="53">
        <f t="shared" si="605"/>
        <v>0</v>
      </c>
      <c r="W324" s="53" t="s">
        <v>139</v>
      </c>
      <c r="X324" s="53" t="s">
        <v>139</v>
      </c>
      <c r="Y324" s="73" t="s">
        <v>139</v>
      </c>
      <c r="Z324" s="72" t="e">
        <f>VALUE(TEXT(((T324*'TOX and EXPO INPUTS'!$E$12)/'TOX and EXPO INPUTS'!$E$26),"0.00E+00"))</f>
        <v>#DIV/0!</v>
      </c>
      <c r="AA324" s="53" t="e">
        <f>VALUE(TEXT(((U324*'TOX and EXPO INPUTS'!$E$12)/'TOX and EXPO INPUTS'!$E$26),"0.00E+00"))</f>
        <v>#DIV/0!</v>
      </c>
      <c r="AB324" s="53" t="e">
        <f>VALUE(TEXT(((V324*'TOX and EXPO INPUTS'!$E$12)/'TOX and EXPO INPUTS'!$E$26),"0.00E+00"))</f>
        <v>#DIV/0!</v>
      </c>
      <c r="AC324" s="53" t="s">
        <v>139</v>
      </c>
      <c r="AD324" s="53" t="s">
        <v>139</v>
      </c>
      <c r="AE324" s="73" t="s">
        <v>139</v>
      </c>
      <c r="AF324" s="72" t="e">
        <f>VALUE(TEXT(('TOX and EXPO INPUTS'!$E$9/Z324),"0.0E+00"))</f>
        <v>#DIV/0!</v>
      </c>
      <c r="AG324" s="53" t="e">
        <f>VALUE(TEXT(('TOX and EXPO INPUTS'!$E$9/AA324),"0.0E+00"))</f>
        <v>#DIV/0!</v>
      </c>
      <c r="AH324" s="53" t="e">
        <f>VALUE(TEXT(('TOX and EXPO INPUTS'!$E$9/AB324),"0.0E+00"))</f>
        <v>#DIV/0!</v>
      </c>
      <c r="AI324" s="53" t="s">
        <v>139</v>
      </c>
      <c r="AJ324" s="53" t="s">
        <v>139</v>
      </c>
      <c r="AK324" s="73" t="s">
        <v>139</v>
      </c>
      <c r="AL324" s="72">
        <f t="shared" si="606"/>
        <v>0</v>
      </c>
      <c r="AM324" s="53">
        <f t="shared" si="607"/>
        <v>0</v>
      </c>
      <c r="AN324" s="53">
        <f t="shared" si="608"/>
        <v>0</v>
      </c>
      <c r="AO324" s="73" t="s">
        <v>139</v>
      </c>
      <c r="AP324" s="72" t="e">
        <f>VALUE(TEXT(((AL324*'TOX and EXPO INPUTS'!$E$20)/'TOX and EXPO INPUTS'!$E$28),"0.00E+00"))</f>
        <v>#DIV/0!</v>
      </c>
      <c r="AQ324" s="53" t="e">
        <f>VALUE(TEXT(((AM324*'TOX and EXPO INPUTS'!$E$20)/'TOX and EXPO INPUTS'!$E$28),"0.00E+00"))</f>
        <v>#DIV/0!</v>
      </c>
      <c r="AR324" s="53" t="e">
        <f>VALUE(TEXT(((AN324*'TOX and EXPO INPUTS'!$E$20)/'TOX and EXPO INPUTS'!$E$28),"0.00E+00"))</f>
        <v>#DIV/0!</v>
      </c>
      <c r="AS324" s="73" t="s">
        <v>139</v>
      </c>
      <c r="AT324" s="72" t="e">
        <f>VALUE(TEXT((IF('TOX and EXPO INPUTS'!$E$18="Route-specific",'TOX and EXPO INPUTS'!$E$16/AP324,'TOX and EXPO INPUTS'!$E$14/AP324)),"0.0E+00"))</f>
        <v>#DIV/0!</v>
      </c>
      <c r="AU324" s="53" t="e">
        <f>VALUE(TEXT((IF('TOX and EXPO INPUTS'!$E$18="Route-specific",'TOX and EXPO INPUTS'!$E$16/AQ324,'TOX and EXPO INPUTS'!$E$14/AQ324)),"0.0E+00"))</f>
        <v>#DIV/0!</v>
      </c>
      <c r="AV324" s="53" t="e">
        <f>VALUE(TEXT((IF('TOX and EXPO INPUTS'!$E$18="Route-specific",'TOX and EXPO INPUTS'!$E$16/AR324,'TOX and EXPO INPUTS'!$E$14/AR324)),"0.0E+00"))</f>
        <v>#DIV/0!</v>
      </c>
      <c r="AW324" s="73" t="s">
        <v>139</v>
      </c>
      <c r="AX324" s="72" t="e">
        <f t="shared" si="609"/>
        <v>#DIV/0!</v>
      </c>
      <c r="AY324" s="53" t="e">
        <f t="shared" si="610"/>
        <v>#DIV/0!</v>
      </c>
      <c r="AZ324" s="53" t="e">
        <f t="shared" si="611"/>
        <v>#DIV/0!</v>
      </c>
      <c r="BA324" s="53" t="s">
        <v>139</v>
      </c>
      <c r="BB324" s="53" t="s">
        <v>139</v>
      </c>
      <c r="BC324" s="53" t="e">
        <f t="shared" si="612"/>
        <v>#DIV/0!</v>
      </c>
      <c r="BD324" s="53" t="e">
        <f t="shared" si="613"/>
        <v>#DIV/0!</v>
      </c>
      <c r="BE324" s="53" t="e">
        <f t="shared" si="614"/>
        <v>#DIV/0!</v>
      </c>
      <c r="BF324" s="53" t="s">
        <v>139</v>
      </c>
      <c r="BG324" s="53" t="s">
        <v>139</v>
      </c>
      <c r="BH324" s="53" t="e">
        <f t="shared" si="615"/>
        <v>#DIV/0!</v>
      </c>
      <c r="BI324" s="53" t="e">
        <f t="shared" si="616"/>
        <v>#DIV/0!</v>
      </c>
      <c r="BJ324" s="53" t="e">
        <f t="shared" si="617"/>
        <v>#DIV/0!</v>
      </c>
      <c r="BK324" s="53" t="s">
        <v>139</v>
      </c>
      <c r="BL324" s="53" t="s">
        <v>139</v>
      </c>
      <c r="BM324" s="73" t="s">
        <v>139</v>
      </c>
      <c r="BN324" s="72" t="e">
        <f t="shared" si="618"/>
        <v>#DIV/0!</v>
      </c>
      <c r="BO324" s="53" t="e">
        <f t="shared" si="619"/>
        <v>#DIV/0!</v>
      </c>
      <c r="BP324" s="53" t="e">
        <f t="shared" si="620"/>
        <v>#DIV/0!</v>
      </c>
      <c r="BQ324" s="53" t="s">
        <v>139</v>
      </c>
      <c r="BR324" s="53" t="s">
        <v>139</v>
      </c>
      <c r="BS324" s="53" t="e">
        <f t="shared" si="621"/>
        <v>#DIV/0!</v>
      </c>
      <c r="BT324" s="53" t="e">
        <f t="shared" si="622"/>
        <v>#DIV/0!</v>
      </c>
      <c r="BU324" s="53" t="e">
        <f t="shared" si="623"/>
        <v>#DIV/0!</v>
      </c>
      <c r="BV324" s="53" t="s">
        <v>139</v>
      </c>
      <c r="BW324" s="53" t="s">
        <v>139</v>
      </c>
      <c r="BX324" s="53" t="e">
        <f t="shared" si="624"/>
        <v>#DIV/0!</v>
      </c>
      <c r="BY324" s="53" t="e">
        <f t="shared" si="625"/>
        <v>#DIV/0!</v>
      </c>
      <c r="BZ324" s="53" t="e">
        <f t="shared" si="626"/>
        <v>#DIV/0!</v>
      </c>
      <c r="CA324" s="53" t="s">
        <v>139</v>
      </c>
      <c r="CB324" s="53" t="s">
        <v>139</v>
      </c>
      <c r="CC324" s="73" t="s">
        <v>139</v>
      </c>
      <c r="CD324" s="72" t="e">
        <f>VALUE(TEXT((1/(('TOX and EXPO INPUTS'!$E$11/AF324)+('TOX and EXPO INPUTS'!$E$19/AT324))),"0.0E+00"))</f>
        <v>#DIV/0!</v>
      </c>
      <c r="CE324" s="53" t="e">
        <f>VALUE(TEXT((1/(('TOX and EXPO INPUTS'!$E$11/AG324)+('TOX and EXPO INPUTS'!$E$19/AT324))),"0.0E+00"))</f>
        <v>#DIV/0!</v>
      </c>
      <c r="CF324" s="53" t="e">
        <f>VALUE(TEXT((1/(('TOX and EXPO INPUTS'!$E$11/AH324)+('TOX and EXPO INPUTS'!$E$19/AT324))),"0.0E+00"))</f>
        <v>#DIV/0!</v>
      </c>
      <c r="CG324" s="53" t="s">
        <v>139</v>
      </c>
      <c r="CH324" s="53" t="s">
        <v>139</v>
      </c>
      <c r="CI324" s="53" t="e">
        <f>VALUE(TEXT((1/(('TOX and EXPO INPUTS'!$E$11/AF324)+('TOX and EXPO INPUTS'!$E$19/AU324))),"0.0E+00"))</f>
        <v>#DIV/0!</v>
      </c>
      <c r="CJ324" s="53" t="e">
        <f>VALUE(TEXT((1/(('TOX and EXPO INPUTS'!$E$11/AG324)+('TOX and EXPO INPUTS'!$E$19/AU324))),"0.0E+00"))</f>
        <v>#DIV/0!</v>
      </c>
      <c r="CK324" s="53" t="e">
        <f>VALUE(TEXT((1/(('TOX and EXPO INPUTS'!$E$11/AH324)+('TOX and EXPO INPUTS'!$E$19/AU324))),"0.0E+00"))</f>
        <v>#DIV/0!</v>
      </c>
      <c r="CL324" s="53" t="s">
        <v>139</v>
      </c>
      <c r="CM324" s="53" t="s">
        <v>139</v>
      </c>
      <c r="CN324" s="53" t="e">
        <f>VALUE(TEXT((1/(('TOX and EXPO INPUTS'!$E$11/AF324)+('TOX and EXPO INPUTS'!$E$19/AV324))),"0.0E+00"))</f>
        <v>#DIV/0!</v>
      </c>
      <c r="CO324" s="53" t="e">
        <f>VALUE(TEXT((1/(('TOX and EXPO INPUTS'!$E$11/AG324)+('TOX and EXPO INPUTS'!$E$19/AV324))),"0.0E+00"))</f>
        <v>#DIV/0!</v>
      </c>
      <c r="CP324" s="53" t="e">
        <f>VALUE(TEXT((1/(('TOX and EXPO INPUTS'!$E$11/AH324)+('TOX and EXPO INPUTS'!$E$19/AV324))),"0.0E+00"))</f>
        <v>#DIV/0!</v>
      </c>
      <c r="CQ324" s="53" t="s">
        <v>139</v>
      </c>
      <c r="CR324" s="53" t="s">
        <v>139</v>
      </c>
      <c r="CS324" s="73" t="e">
        <f>VALUE(TEXT((1/(('TOX and EXPO INPUTS'!$E$11/AK324)+('TOX and EXPO INPUTS'!$E$19/AW324))),"0.0E+00"))</f>
        <v>#VALUE!</v>
      </c>
      <c r="CT324" s="56" t="s">
        <v>89</v>
      </c>
      <c r="CU324" s="36">
        <v>43623202</v>
      </c>
      <c r="CV324" s="36" t="s">
        <v>88</v>
      </c>
      <c r="CW324" s="57" t="s">
        <v>128</v>
      </c>
    </row>
    <row r="325" spans="1:101" ht="36" customHeight="1" x14ac:dyDescent="0.25">
      <c r="A325" s="56" t="s">
        <v>3</v>
      </c>
      <c r="B325" s="36" t="s">
        <v>49</v>
      </c>
      <c r="C325" s="36" t="s">
        <v>10</v>
      </c>
      <c r="D325" s="57" t="s">
        <v>75</v>
      </c>
      <c r="E325" s="61" t="s">
        <v>6</v>
      </c>
      <c r="F325" s="92"/>
      <c r="G325" s="66" t="s">
        <v>145</v>
      </c>
      <c r="H325" s="63">
        <v>40</v>
      </c>
      <c r="I325" s="66" t="s">
        <v>146</v>
      </c>
      <c r="J325" s="63">
        <v>13200</v>
      </c>
      <c r="K325" s="51">
        <v>11200</v>
      </c>
      <c r="L325" s="51">
        <v>6230</v>
      </c>
      <c r="M325" s="53" t="s">
        <v>139</v>
      </c>
      <c r="N325" s="53" t="s">
        <v>139</v>
      </c>
      <c r="O325" s="66" t="s">
        <v>139</v>
      </c>
      <c r="P325" s="63">
        <v>140</v>
      </c>
      <c r="Q325" s="53">
        <v>28</v>
      </c>
      <c r="R325" s="53">
        <v>14</v>
      </c>
      <c r="S325" s="66" t="s">
        <v>139</v>
      </c>
      <c r="T325" s="72">
        <f t="shared" si="603"/>
        <v>0</v>
      </c>
      <c r="U325" s="53">
        <f t="shared" si="604"/>
        <v>0</v>
      </c>
      <c r="V325" s="53">
        <f t="shared" si="605"/>
        <v>0</v>
      </c>
      <c r="W325" s="53" t="s">
        <v>139</v>
      </c>
      <c r="X325" s="53" t="s">
        <v>139</v>
      </c>
      <c r="Y325" s="73" t="s">
        <v>139</v>
      </c>
      <c r="Z325" s="72" t="e">
        <f>VALUE(TEXT(((T325*'TOX and EXPO INPUTS'!$E$12)/'TOX and EXPO INPUTS'!$E$26),"0.00E+00"))</f>
        <v>#DIV/0!</v>
      </c>
      <c r="AA325" s="53" t="e">
        <f>VALUE(TEXT(((U325*'TOX and EXPO INPUTS'!$E$12)/'TOX and EXPO INPUTS'!$E$26),"0.00E+00"))</f>
        <v>#DIV/0!</v>
      </c>
      <c r="AB325" s="53" t="e">
        <f>VALUE(TEXT(((V325*'TOX and EXPO INPUTS'!$E$12)/'TOX and EXPO INPUTS'!$E$26),"0.00E+00"))</f>
        <v>#DIV/0!</v>
      </c>
      <c r="AC325" s="53" t="s">
        <v>139</v>
      </c>
      <c r="AD325" s="53" t="s">
        <v>139</v>
      </c>
      <c r="AE325" s="73" t="s">
        <v>139</v>
      </c>
      <c r="AF325" s="72" t="e">
        <f>VALUE(TEXT(('TOX and EXPO INPUTS'!$E$9/Z325),"0.0E+00"))</f>
        <v>#DIV/0!</v>
      </c>
      <c r="AG325" s="53" t="e">
        <f>VALUE(TEXT(('TOX and EXPO INPUTS'!$E$9/AA325),"0.0E+00"))</f>
        <v>#DIV/0!</v>
      </c>
      <c r="AH325" s="53" t="e">
        <f>VALUE(TEXT(('TOX and EXPO INPUTS'!$E$9/AB325),"0.0E+00"))</f>
        <v>#DIV/0!</v>
      </c>
      <c r="AI325" s="53" t="s">
        <v>139</v>
      </c>
      <c r="AJ325" s="53" t="s">
        <v>139</v>
      </c>
      <c r="AK325" s="73" t="s">
        <v>139</v>
      </c>
      <c r="AL325" s="72">
        <f t="shared" si="606"/>
        <v>0</v>
      </c>
      <c r="AM325" s="53">
        <f t="shared" si="607"/>
        <v>0</v>
      </c>
      <c r="AN325" s="53">
        <f t="shared" si="608"/>
        <v>0</v>
      </c>
      <c r="AO325" s="73" t="s">
        <v>139</v>
      </c>
      <c r="AP325" s="72" t="e">
        <f>VALUE(TEXT(((AL325*'TOX and EXPO INPUTS'!$E$20)/'TOX and EXPO INPUTS'!$E$28),"0.00E+00"))</f>
        <v>#DIV/0!</v>
      </c>
      <c r="AQ325" s="53" t="e">
        <f>VALUE(TEXT(((AM325*'TOX and EXPO INPUTS'!$E$20)/'TOX and EXPO INPUTS'!$E$28),"0.00E+00"))</f>
        <v>#DIV/0!</v>
      </c>
      <c r="AR325" s="53" t="e">
        <f>VALUE(TEXT(((AN325*'TOX and EXPO INPUTS'!$E$20)/'TOX and EXPO INPUTS'!$E$28),"0.00E+00"))</f>
        <v>#DIV/0!</v>
      </c>
      <c r="AS325" s="73" t="s">
        <v>139</v>
      </c>
      <c r="AT325" s="72" t="e">
        <f>VALUE(TEXT((IF('TOX and EXPO INPUTS'!$E$18="Route-specific",'TOX and EXPO INPUTS'!$E$16/AP325,'TOX and EXPO INPUTS'!$E$14/AP325)),"0.0E+00"))</f>
        <v>#DIV/0!</v>
      </c>
      <c r="AU325" s="53" t="e">
        <f>VALUE(TEXT((IF('TOX and EXPO INPUTS'!$E$18="Route-specific",'TOX and EXPO INPUTS'!$E$16/AQ325,'TOX and EXPO INPUTS'!$E$14/AQ325)),"0.0E+00"))</f>
        <v>#DIV/0!</v>
      </c>
      <c r="AV325" s="53" t="e">
        <f>VALUE(TEXT((IF('TOX and EXPO INPUTS'!$E$18="Route-specific",'TOX and EXPO INPUTS'!$E$16/AR325,'TOX and EXPO INPUTS'!$E$14/AR325)),"0.0E+00"))</f>
        <v>#DIV/0!</v>
      </c>
      <c r="AW325" s="73" t="s">
        <v>139</v>
      </c>
      <c r="AX325" s="72" t="e">
        <f t="shared" si="609"/>
        <v>#DIV/0!</v>
      </c>
      <c r="AY325" s="53" t="e">
        <f t="shared" si="610"/>
        <v>#DIV/0!</v>
      </c>
      <c r="AZ325" s="53" t="e">
        <f t="shared" si="611"/>
        <v>#DIV/0!</v>
      </c>
      <c r="BA325" s="53" t="s">
        <v>139</v>
      </c>
      <c r="BB325" s="53" t="s">
        <v>139</v>
      </c>
      <c r="BC325" s="53" t="e">
        <f t="shared" si="612"/>
        <v>#DIV/0!</v>
      </c>
      <c r="BD325" s="53" t="e">
        <f t="shared" si="613"/>
        <v>#DIV/0!</v>
      </c>
      <c r="BE325" s="53" t="e">
        <f t="shared" si="614"/>
        <v>#DIV/0!</v>
      </c>
      <c r="BF325" s="53" t="s">
        <v>139</v>
      </c>
      <c r="BG325" s="53" t="s">
        <v>139</v>
      </c>
      <c r="BH325" s="53" t="e">
        <f t="shared" si="615"/>
        <v>#DIV/0!</v>
      </c>
      <c r="BI325" s="53" t="e">
        <f t="shared" si="616"/>
        <v>#DIV/0!</v>
      </c>
      <c r="BJ325" s="53" t="e">
        <f t="shared" si="617"/>
        <v>#DIV/0!</v>
      </c>
      <c r="BK325" s="53" t="s">
        <v>139</v>
      </c>
      <c r="BL325" s="53" t="s">
        <v>139</v>
      </c>
      <c r="BM325" s="73" t="s">
        <v>139</v>
      </c>
      <c r="BN325" s="72" t="e">
        <f t="shared" si="618"/>
        <v>#DIV/0!</v>
      </c>
      <c r="BO325" s="53" t="e">
        <f t="shared" si="619"/>
        <v>#DIV/0!</v>
      </c>
      <c r="BP325" s="53" t="e">
        <f t="shared" si="620"/>
        <v>#DIV/0!</v>
      </c>
      <c r="BQ325" s="53" t="s">
        <v>139</v>
      </c>
      <c r="BR325" s="53" t="s">
        <v>139</v>
      </c>
      <c r="BS325" s="53" t="e">
        <f t="shared" si="621"/>
        <v>#DIV/0!</v>
      </c>
      <c r="BT325" s="53" t="e">
        <f t="shared" si="622"/>
        <v>#DIV/0!</v>
      </c>
      <c r="BU325" s="53" t="e">
        <f t="shared" si="623"/>
        <v>#DIV/0!</v>
      </c>
      <c r="BV325" s="53" t="s">
        <v>139</v>
      </c>
      <c r="BW325" s="53" t="s">
        <v>139</v>
      </c>
      <c r="BX325" s="53" t="e">
        <f t="shared" si="624"/>
        <v>#DIV/0!</v>
      </c>
      <c r="BY325" s="53" t="e">
        <f t="shared" si="625"/>
        <v>#DIV/0!</v>
      </c>
      <c r="BZ325" s="53" t="e">
        <f t="shared" si="626"/>
        <v>#DIV/0!</v>
      </c>
      <c r="CA325" s="53" t="s">
        <v>139</v>
      </c>
      <c r="CB325" s="53" t="s">
        <v>139</v>
      </c>
      <c r="CC325" s="73" t="s">
        <v>139</v>
      </c>
      <c r="CD325" s="72" t="e">
        <f>VALUE(TEXT((1/(('TOX and EXPO INPUTS'!$E$11/AF325)+('TOX and EXPO INPUTS'!$E$19/AT325))),"0.0E+00"))</f>
        <v>#DIV/0!</v>
      </c>
      <c r="CE325" s="53" t="e">
        <f>VALUE(TEXT((1/(('TOX and EXPO INPUTS'!$E$11/AG325)+('TOX and EXPO INPUTS'!$E$19/AT325))),"0.0E+00"))</f>
        <v>#DIV/0!</v>
      </c>
      <c r="CF325" s="53" t="e">
        <f>VALUE(TEXT((1/(('TOX and EXPO INPUTS'!$E$11/AH325)+('TOX and EXPO INPUTS'!$E$19/AT325))),"0.0E+00"))</f>
        <v>#DIV/0!</v>
      </c>
      <c r="CG325" s="53" t="s">
        <v>139</v>
      </c>
      <c r="CH325" s="53" t="s">
        <v>139</v>
      </c>
      <c r="CI325" s="53" t="e">
        <f>VALUE(TEXT((1/(('TOX and EXPO INPUTS'!$E$11/AF325)+('TOX and EXPO INPUTS'!$E$19/AU325))),"0.0E+00"))</f>
        <v>#DIV/0!</v>
      </c>
      <c r="CJ325" s="53" t="e">
        <f>VALUE(TEXT((1/(('TOX and EXPO INPUTS'!$E$11/AG325)+('TOX and EXPO INPUTS'!$E$19/AU325))),"0.0E+00"))</f>
        <v>#DIV/0!</v>
      </c>
      <c r="CK325" s="53" t="e">
        <f>VALUE(TEXT((1/(('TOX and EXPO INPUTS'!$E$11/AH325)+('TOX and EXPO INPUTS'!$E$19/AU325))),"0.0E+00"))</f>
        <v>#DIV/0!</v>
      </c>
      <c r="CL325" s="53" t="s">
        <v>139</v>
      </c>
      <c r="CM325" s="53" t="s">
        <v>139</v>
      </c>
      <c r="CN325" s="53" t="e">
        <f>VALUE(TEXT((1/(('TOX and EXPO INPUTS'!$E$11/AF325)+('TOX and EXPO INPUTS'!$E$19/AV325))),"0.0E+00"))</f>
        <v>#DIV/0!</v>
      </c>
      <c r="CO325" s="53" t="e">
        <f>VALUE(TEXT((1/(('TOX and EXPO INPUTS'!$E$11/AG325)+('TOX and EXPO INPUTS'!$E$19/AV325))),"0.0E+00"))</f>
        <v>#DIV/0!</v>
      </c>
      <c r="CP325" s="53" t="e">
        <f>VALUE(TEXT((1/(('TOX and EXPO INPUTS'!$E$11/AH325)+('TOX and EXPO INPUTS'!$E$19/AV325))),"0.0E+00"))</f>
        <v>#DIV/0!</v>
      </c>
      <c r="CQ325" s="53" t="s">
        <v>139</v>
      </c>
      <c r="CR325" s="53" t="s">
        <v>139</v>
      </c>
      <c r="CS325" s="73" t="e">
        <f>VALUE(TEXT((1/(('TOX and EXPO INPUTS'!$E$11/AK325)+('TOX and EXPO INPUTS'!$E$19/AW325))),"0.0E+00"))</f>
        <v>#VALUE!</v>
      </c>
      <c r="CT325" s="56" t="s">
        <v>89</v>
      </c>
      <c r="CU325" s="36">
        <v>43623202</v>
      </c>
      <c r="CV325" s="36" t="s">
        <v>88</v>
      </c>
      <c r="CW325" s="57" t="s">
        <v>128</v>
      </c>
    </row>
    <row r="326" spans="1:101" ht="24" customHeight="1" x14ac:dyDescent="0.25">
      <c r="A326" s="56" t="s">
        <v>3</v>
      </c>
      <c r="B326" s="36" t="s">
        <v>49</v>
      </c>
      <c r="C326" s="36" t="s">
        <v>10</v>
      </c>
      <c r="D326" s="57" t="s">
        <v>0</v>
      </c>
      <c r="E326" s="61" t="s">
        <v>46</v>
      </c>
      <c r="F326" s="92"/>
      <c r="G326" s="66" t="s">
        <v>145</v>
      </c>
      <c r="H326" s="63">
        <v>40</v>
      </c>
      <c r="I326" s="66" t="s">
        <v>146</v>
      </c>
      <c r="J326" s="63">
        <v>8260</v>
      </c>
      <c r="K326" s="51">
        <v>8260</v>
      </c>
      <c r="L326" s="51">
        <v>4120</v>
      </c>
      <c r="M326" s="53" t="s">
        <v>139</v>
      </c>
      <c r="N326" s="53" t="s">
        <v>139</v>
      </c>
      <c r="O326" s="66" t="s">
        <v>139</v>
      </c>
      <c r="P326" s="63">
        <v>2.58</v>
      </c>
      <c r="Q326" s="53">
        <v>0.51600000000000001</v>
      </c>
      <c r="R326" s="53">
        <v>0.25800000000000001</v>
      </c>
      <c r="S326" s="66" t="s">
        <v>139</v>
      </c>
      <c r="T326" s="72">
        <f t="shared" si="603"/>
        <v>0</v>
      </c>
      <c r="U326" s="53">
        <f t="shared" si="604"/>
        <v>0</v>
      </c>
      <c r="V326" s="53">
        <f t="shared" si="605"/>
        <v>0</v>
      </c>
      <c r="W326" s="53" t="s">
        <v>139</v>
      </c>
      <c r="X326" s="53" t="s">
        <v>139</v>
      </c>
      <c r="Y326" s="73" t="s">
        <v>139</v>
      </c>
      <c r="Z326" s="72" t="e">
        <f>VALUE(TEXT(((T326*'TOX and EXPO INPUTS'!$E$12)/'TOX and EXPO INPUTS'!$E$26),"0.00E+00"))</f>
        <v>#DIV/0!</v>
      </c>
      <c r="AA326" s="53" t="e">
        <f>VALUE(TEXT(((U326*'TOX and EXPO INPUTS'!$E$12)/'TOX and EXPO INPUTS'!$E$26),"0.00E+00"))</f>
        <v>#DIV/0!</v>
      </c>
      <c r="AB326" s="53" t="e">
        <f>VALUE(TEXT(((V326*'TOX and EXPO INPUTS'!$E$12)/'TOX and EXPO INPUTS'!$E$26),"0.00E+00"))</f>
        <v>#DIV/0!</v>
      </c>
      <c r="AC326" s="53" t="s">
        <v>139</v>
      </c>
      <c r="AD326" s="53" t="s">
        <v>139</v>
      </c>
      <c r="AE326" s="73" t="s">
        <v>139</v>
      </c>
      <c r="AF326" s="72" t="e">
        <f>VALUE(TEXT(('TOX and EXPO INPUTS'!$E$9/Z326),"0.0E+00"))</f>
        <v>#DIV/0!</v>
      </c>
      <c r="AG326" s="53" t="e">
        <f>VALUE(TEXT(('TOX and EXPO INPUTS'!$E$9/AA326),"0.0E+00"))</f>
        <v>#DIV/0!</v>
      </c>
      <c r="AH326" s="53" t="e">
        <f>VALUE(TEXT(('TOX and EXPO INPUTS'!$E$9/AB326),"0.0E+00"))</f>
        <v>#DIV/0!</v>
      </c>
      <c r="AI326" s="53" t="s">
        <v>139</v>
      </c>
      <c r="AJ326" s="53" t="s">
        <v>139</v>
      </c>
      <c r="AK326" s="73" t="s">
        <v>139</v>
      </c>
      <c r="AL326" s="72">
        <f t="shared" si="606"/>
        <v>0</v>
      </c>
      <c r="AM326" s="53">
        <f t="shared" si="607"/>
        <v>0</v>
      </c>
      <c r="AN326" s="53">
        <f t="shared" si="608"/>
        <v>0</v>
      </c>
      <c r="AO326" s="73" t="s">
        <v>139</v>
      </c>
      <c r="AP326" s="72" t="e">
        <f>VALUE(TEXT(((AL326*'TOX and EXPO INPUTS'!$E$20)/'TOX and EXPO INPUTS'!$E$28),"0.00E+00"))</f>
        <v>#DIV/0!</v>
      </c>
      <c r="AQ326" s="53" t="e">
        <f>VALUE(TEXT(((AM326*'TOX and EXPO INPUTS'!$E$20)/'TOX and EXPO INPUTS'!$E$28),"0.00E+00"))</f>
        <v>#DIV/0!</v>
      </c>
      <c r="AR326" s="53" t="e">
        <f>VALUE(TEXT(((AN326*'TOX and EXPO INPUTS'!$E$20)/'TOX and EXPO INPUTS'!$E$28),"0.00E+00"))</f>
        <v>#DIV/0!</v>
      </c>
      <c r="AS326" s="73" t="s">
        <v>139</v>
      </c>
      <c r="AT326" s="72" t="e">
        <f>VALUE(TEXT((IF('TOX and EXPO INPUTS'!$E$18="Route-specific",'TOX and EXPO INPUTS'!$E$16/AP326,'TOX and EXPO INPUTS'!$E$14/AP326)),"0.0E+00"))</f>
        <v>#DIV/0!</v>
      </c>
      <c r="AU326" s="53" t="e">
        <f>VALUE(TEXT((IF('TOX and EXPO INPUTS'!$E$18="Route-specific",'TOX and EXPO INPUTS'!$E$16/AQ326,'TOX and EXPO INPUTS'!$E$14/AQ326)),"0.0E+00"))</f>
        <v>#DIV/0!</v>
      </c>
      <c r="AV326" s="53" t="e">
        <f>VALUE(TEXT((IF('TOX and EXPO INPUTS'!$E$18="Route-specific",'TOX and EXPO INPUTS'!$E$16/AR326,'TOX and EXPO INPUTS'!$E$14/AR326)),"0.0E+00"))</f>
        <v>#DIV/0!</v>
      </c>
      <c r="AW326" s="73" t="s">
        <v>139</v>
      </c>
      <c r="AX326" s="72" t="e">
        <f t="shared" si="609"/>
        <v>#DIV/0!</v>
      </c>
      <c r="AY326" s="53" t="e">
        <f t="shared" si="610"/>
        <v>#DIV/0!</v>
      </c>
      <c r="AZ326" s="53" t="e">
        <f t="shared" si="611"/>
        <v>#DIV/0!</v>
      </c>
      <c r="BA326" s="53" t="s">
        <v>139</v>
      </c>
      <c r="BB326" s="53" t="s">
        <v>139</v>
      </c>
      <c r="BC326" s="53" t="e">
        <f t="shared" si="612"/>
        <v>#DIV/0!</v>
      </c>
      <c r="BD326" s="53" t="e">
        <f t="shared" si="613"/>
        <v>#DIV/0!</v>
      </c>
      <c r="BE326" s="53" t="e">
        <f t="shared" si="614"/>
        <v>#DIV/0!</v>
      </c>
      <c r="BF326" s="53" t="s">
        <v>139</v>
      </c>
      <c r="BG326" s="53" t="s">
        <v>139</v>
      </c>
      <c r="BH326" s="53" t="e">
        <f t="shared" si="615"/>
        <v>#DIV/0!</v>
      </c>
      <c r="BI326" s="53" t="e">
        <f t="shared" si="616"/>
        <v>#DIV/0!</v>
      </c>
      <c r="BJ326" s="53" t="e">
        <f t="shared" si="617"/>
        <v>#DIV/0!</v>
      </c>
      <c r="BK326" s="53" t="s">
        <v>139</v>
      </c>
      <c r="BL326" s="53" t="s">
        <v>139</v>
      </c>
      <c r="BM326" s="73" t="s">
        <v>139</v>
      </c>
      <c r="BN326" s="72" t="e">
        <f t="shared" si="618"/>
        <v>#DIV/0!</v>
      </c>
      <c r="BO326" s="53" t="e">
        <f t="shared" si="619"/>
        <v>#DIV/0!</v>
      </c>
      <c r="BP326" s="53" t="e">
        <f t="shared" si="620"/>
        <v>#DIV/0!</v>
      </c>
      <c r="BQ326" s="53" t="s">
        <v>139</v>
      </c>
      <c r="BR326" s="53" t="s">
        <v>139</v>
      </c>
      <c r="BS326" s="53" t="e">
        <f t="shared" si="621"/>
        <v>#DIV/0!</v>
      </c>
      <c r="BT326" s="53" t="e">
        <f t="shared" si="622"/>
        <v>#DIV/0!</v>
      </c>
      <c r="BU326" s="53" t="e">
        <f t="shared" si="623"/>
        <v>#DIV/0!</v>
      </c>
      <c r="BV326" s="53" t="s">
        <v>139</v>
      </c>
      <c r="BW326" s="53" t="s">
        <v>139</v>
      </c>
      <c r="BX326" s="53" t="e">
        <f t="shared" si="624"/>
        <v>#DIV/0!</v>
      </c>
      <c r="BY326" s="53" t="e">
        <f t="shared" si="625"/>
        <v>#DIV/0!</v>
      </c>
      <c r="BZ326" s="53" t="e">
        <f t="shared" si="626"/>
        <v>#DIV/0!</v>
      </c>
      <c r="CA326" s="53" t="s">
        <v>139</v>
      </c>
      <c r="CB326" s="53" t="s">
        <v>139</v>
      </c>
      <c r="CC326" s="73" t="s">
        <v>139</v>
      </c>
      <c r="CD326" s="72" t="e">
        <f>VALUE(TEXT((1/(('TOX and EXPO INPUTS'!$E$11/AF326)+('TOX and EXPO INPUTS'!$E$19/AT326))),"0.0E+00"))</f>
        <v>#DIV/0!</v>
      </c>
      <c r="CE326" s="53" t="e">
        <f>VALUE(TEXT((1/(('TOX and EXPO INPUTS'!$E$11/AG326)+('TOX and EXPO INPUTS'!$E$19/AT326))),"0.0E+00"))</f>
        <v>#DIV/0!</v>
      </c>
      <c r="CF326" s="53" t="e">
        <f>VALUE(TEXT((1/(('TOX and EXPO INPUTS'!$E$11/AH326)+('TOX and EXPO INPUTS'!$E$19/AT326))),"0.0E+00"))</f>
        <v>#DIV/0!</v>
      </c>
      <c r="CG326" s="53" t="s">
        <v>139</v>
      </c>
      <c r="CH326" s="53" t="s">
        <v>139</v>
      </c>
      <c r="CI326" s="53" t="e">
        <f>VALUE(TEXT((1/(('TOX and EXPO INPUTS'!$E$11/AF326)+('TOX and EXPO INPUTS'!$E$19/AU326))),"0.0E+00"))</f>
        <v>#DIV/0!</v>
      </c>
      <c r="CJ326" s="53" t="e">
        <f>VALUE(TEXT((1/(('TOX and EXPO INPUTS'!$E$11/AG326)+('TOX and EXPO INPUTS'!$E$19/AU326))),"0.0E+00"))</f>
        <v>#DIV/0!</v>
      </c>
      <c r="CK326" s="53" t="e">
        <f>VALUE(TEXT((1/(('TOX and EXPO INPUTS'!$E$11/AH326)+('TOX and EXPO INPUTS'!$E$19/AU326))),"0.0E+00"))</f>
        <v>#DIV/0!</v>
      </c>
      <c r="CL326" s="53" t="s">
        <v>139</v>
      </c>
      <c r="CM326" s="53" t="s">
        <v>139</v>
      </c>
      <c r="CN326" s="53" t="e">
        <f>VALUE(TEXT((1/(('TOX and EXPO INPUTS'!$E$11/AF326)+('TOX and EXPO INPUTS'!$E$19/AV326))),"0.0E+00"))</f>
        <v>#DIV/0!</v>
      </c>
      <c r="CO326" s="53" t="e">
        <f>VALUE(TEXT((1/(('TOX and EXPO INPUTS'!$E$11/AG326)+('TOX and EXPO INPUTS'!$E$19/AV326))),"0.0E+00"))</f>
        <v>#DIV/0!</v>
      </c>
      <c r="CP326" s="53" t="e">
        <f>VALUE(TEXT((1/(('TOX and EXPO INPUTS'!$E$11/AH326)+('TOX and EXPO INPUTS'!$E$19/AV326))),"0.0E+00"))</f>
        <v>#DIV/0!</v>
      </c>
      <c r="CQ326" s="53" t="s">
        <v>139</v>
      </c>
      <c r="CR326" s="53" t="s">
        <v>139</v>
      </c>
      <c r="CS326" s="73" t="e">
        <f>VALUE(TEXT((1/(('TOX and EXPO INPUTS'!$E$11/AK326)+('TOX and EXPO INPUTS'!$E$19/AW326))),"0.0E+00"))</f>
        <v>#VALUE!</v>
      </c>
      <c r="CT326" s="56" t="s">
        <v>79</v>
      </c>
      <c r="CU326" s="36">
        <v>44339801</v>
      </c>
      <c r="CV326" s="36" t="s">
        <v>87</v>
      </c>
      <c r="CW326" s="57" t="s">
        <v>124</v>
      </c>
    </row>
    <row r="327" spans="1:101" ht="24" customHeight="1" x14ac:dyDescent="0.25">
      <c r="A327" s="56" t="s">
        <v>3</v>
      </c>
      <c r="B327" s="36" t="s">
        <v>49</v>
      </c>
      <c r="C327" s="36" t="s">
        <v>10</v>
      </c>
      <c r="D327" s="57" t="s">
        <v>21</v>
      </c>
      <c r="E327" s="61" t="s">
        <v>46</v>
      </c>
      <c r="F327" s="92"/>
      <c r="G327" s="66" t="s">
        <v>145</v>
      </c>
      <c r="H327" s="63">
        <v>40</v>
      </c>
      <c r="I327" s="66" t="s">
        <v>146</v>
      </c>
      <c r="J327" s="63">
        <v>8260</v>
      </c>
      <c r="K327" s="51">
        <v>8260</v>
      </c>
      <c r="L327" s="51">
        <v>4120</v>
      </c>
      <c r="M327" s="53" t="s">
        <v>139</v>
      </c>
      <c r="N327" s="53" t="s">
        <v>139</v>
      </c>
      <c r="O327" s="66" t="s">
        <v>139</v>
      </c>
      <c r="P327" s="63">
        <v>2.58</v>
      </c>
      <c r="Q327" s="53">
        <v>0.51600000000000001</v>
      </c>
      <c r="R327" s="53">
        <v>0.25800000000000001</v>
      </c>
      <c r="S327" s="66" t="s">
        <v>139</v>
      </c>
      <c r="T327" s="72">
        <f t="shared" si="603"/>
        <v>0</v>
      </c>
      <c r="U327" s="53">
        <f t="shared" si="604"/>
        <v>0</v>
      </c>
      <c r="V327" s="53">
        <f t="shared" si="605"/>
        <v>0</v>
      </c>
      <c r="W327" s="53" t="s">
        <v>139</v>
      </c>
      <c r="X327" s="53" t="s">
        <v>139</v>
      </c>
      <c r="Y327" s="73" t="s">
        <v>139</v>
      </c>
      <c r="Z327" s="72" t="e">
        <f>VALUE(TEXT(((T327*'TOX and EXPO INPUTS'!$E$12)/'TOX and EXPO INPUTS'!$E$26),"0.00E+00"))</f>
        <v>#DIV/0!</v>
      </c>
      <c r="AA327" s="53" t="e">
        <f>VALUE(TEXT(((U327*'TOX and EXPO INPUTS'!$E$12)/'TOX and EXPO INPUTS'!$E$26),"0.00E+00"))</f>
        <v>#DIV/0!</v>
      </c>
      <c r="AB327" s="53" t="e">
        <f>VALUE(TEXT(((V327*'TOX and EXPO INPUTS'!$E$12)/'TOX and EXPO INPUTS'!$E$26),"0.00E+00"))</f>
        <v>#DIV/0!</v>
      </c>
      <c r="AC327" s="53" t="s">
        <v>139</v>
      </c>
      <c r="AD327" s="53" t="s">
        <v>139</v>
      </c>
      <c r="AE327" s="73" t="s">
        <v>139</v>
      </c>
      <c r="AF327" s="72" t="e">
        <f>VALUE(TEXT(('TOX and EXPO INPUTS'!$E$9/Z327),"0.0E+00"))</f>
        <v>#DIV/0!</v>
      </c>
      <c r="AG327" s="53" t="e">
        <f>VALUE(TEXT(('TOX and EXPO INPUTS'!$E$9/AA327),"0.0E+00"))</f>
        <v>#DIV/0!</v>
      </c>
      <c r="AH327" s="53" t="e">
        <f>VALUE(TEXT(('TOX and EXPO INPUTS'!$E$9/AB327),"0.0E+00"))</f>
        <v>#DIV/0!</v>
      </c>
      <c r="AI327" s="53" t="s">
        <v>139</v>
      </c>
      <c r="AJ327" s="53" t="s">
        <v>139</v>
      </c>
      <c r="AK327" s="73" t="s">
        <v>139</v>
      </c>
      <c r="AL327" s="72">
        <f t="shared" si="606"/>
        <v>0</v>
      </c>
      <c r="AM327" s="53">
        <f t="shared" si="607"/>
        <v>0</v>
      </c>
      <c r="AN327" s="53">
        <f t="shared" si="608"/>
        <v>0</v>
      </c>
      <c r="AO327" s="73" t="s">
        <v>139</v>
      </c>
      <c r="AP327" s="72" t="e">
        <f>VALUE(TEXT(((AL327*'TOX and EXPO INPUTS'!$E$20)/'TOX and EXPO INPUTS'!$E$28),"0.00E+00"))</f>
        <v>#DIV/0!</v>
      </c>
      <c r="AQ327" s="53" t="e">
        <f>VALUE(TEXT(((AM327*'TOX and EXPO INPUTS'!$E$20)/'TOX and EXPO INPUTS'!$E$28),"0.00E+00"))</f>
        <v>#DIV/0!</v>
      </c>
      <c r="AR327" s="53" t="e">
        <f>VALUE(TEXT(((AN327*'TOX and EXPO INPUTS'!$E$20)/'TOX and EXPO INPUTS'!$E$28),"0.00E+00"))</f>
        <v>#DIV/0!</v>
      </c>
      <c r="AS327" s="73" t="s">
        <v>139</v>
      </c>
      <c r="AT327" s="72" t="e">
        <f>VALUE(TEXT((IF('TOX and EXPO INPUTS'!$E$18="Route-specific",'TOX and EXPO INPUTS'!$E$16/AP327,'TOX and EXPO INPUTS'!$E$14/AP327)),"0.0E+00"))</f>
        <v>#DIV/0!</v>
      </c>
      <c r="AU327" s="53" t="e">
        <f>VALUE(TEXT((IF('TOX and EXPO INPUTS'!$E$18="Route-specific",'TOX and EXPO INPUTS'!$E$16/AQ327,'TOX and EXPO INPUTS'!$E$14/AQ327)),"0.0E+00"))</f>
        <v>#DIV/0!</v>
      </c>
      <c r="AV327" s="53" t="e">
        <f>VALUE(TEXT((IF('TOX and EXPO INPUTS'!$E$18="Route-specific",'TOX and EXPO INPUTS'!$E$16/AR327,'TOX and EXPO INPUTS'!$E$14/AR327)),"0.0E+00"))</f>
        <v>#DIV/0!</v>
      </c>
      <c r="AW327" s="73" t="s">
        <v>139</v>
      </c>
      <c r="AX327" s="72" t="e">
        <f t="shared" si="609"/>
        <v>#DIV/0!</v>
      </c>
      <c r="AY327" s="53" t="e">
        <f t="shared" si="610"/>
        <v>#DIV/0!</v>
      </c>
      <c r="AZ327" s="53" t="e">
        <f t="shared" si="611"/>
        <v>#DIV/0!</v>
      </c>
      <c r="BA327" s="53" t="s">
        <v>139</v>
      </c>
      <c r="BB327" s="53" t="s">
        <v>139</v>
      </c>
      <c r="BC327" s="53" t="e">
        <f t="shared" si="612"/>
        <v>#DIV/0!</v>
      </c>
      <c r="BD327" s="53" t="e">
        <f t="shared" si="613"/>
        <v>#DIV/0!</v>
      </c>
      <c r="BE327" s="53" t="e">
        <f t="shared" si="614"/>
        <v>#DIV/0!</v>
      </c>
      <c r="BF327" s="53" t="s">
        <v>139</v>
      </c>
      <c r="BG327" s="53" t="s">
        <v>139</v>
      </c>
      <c r="BH327" s="53" t="e">
        <f t="shared" si="615"/>
        <v>#DIV/0!</v>
      </c>
      <c r="BI327" s="53" t="e">
        <f t="shared" si="616"/>
        <v>#DIV/0!</v>
      </c>
      <c r="BJ327" s="53" t="e">
        <f t="shared" si="617"/>
        <v>#DIV/0!</v>
      </c>
      <c r="BK327" s="53" t="s">
        <v>139</v>
      </c>
      <c r="BL327" s="53" t="s">
        <v>139</v>
      </c>
      <c r="BM327" s="73" t="s">
        <v>139</v>
      </c>
      <c r="BN327" s="72" t="e">
        <f t="shared" si="618"/>
        <v>#DIV/0!</v>
      </c>
      <c r="BO327" s="53" t="e">
        <f t="shared" si="619"/>
        <v>#DIV/0!</v>
      </c>
      <c r="BP327" s="53" t="e">
        <f t="shared" si="620"/>
        <v>#DIV/0!</v>
      </c>
      <c r="BQ327" s="53" t="s">
        <v>139</v>
      </c>
      <c r="BR327" s="53" t="s">
        <v>139</v>
      </c>
      <c r="BS327" s="53" t="e">
        <f t="shared" si="621"/>
        <v>#DIV/0!</v>
      </c>
      <c r="BT327" s="53" t="e">
        <f t="shared" si="622"/>
        <v>#DIV/0!</v>
      </c>
      <c r="BU327" s="53" t="e">
        <f t="shared" si="623"/>
        <v>#DIV/0!</v>
      </c>
      <c r="BV327" s="53" t="s">
        <v>139</v>
      </c>
      <c r="BW327" s="53" t="s">
        <v>139</v>
      </c>
      <c r="BX327" s="53" t="e">
        <f t="shared" si="624"/>
        <v>#DIV/0!</v>
      </c>
      <c r="BY327" s="53" t="e">
        <f t="shared" si="625"/>
        <v>#DIV/0!</v>
      </c>
      <c r="BZ327" s="53" t="e">
        <f t="shared" si="626"/>
        <v>#DIV/0!</v>
      </c>
      <c r="CA327" s="53" t="s">
        <v>139</v>
      </c>
      <c r="CB327" s="53" t="s">
        <v>139</v>
      </c>
      <c r="CC327" s="73" t="s">
        <v>139</v>
      </c>
      <c r="CD327" s="72" t="e">
        <f>VALUE(TEXT((1/(('TOX and EXPO INPUTS'!$E$11/AF327)+('TOX and EXPO INPUTS'!$E$19/AT327))),"0.0E+00"))</f>
        <v>#DIV/0!</v>
      </c>
      <c r="CE327" s="53" t="e">
        <f>VALUE(TEXT((1/(('TOX and EXPO INPUTS'!$E$11/AG327)+('TOX and EXPO INPUTS'!$E$19/AT327))),"0.0E+00"))</f>
        <v>#DIV/0!</v>
      </c>
      <c r="CF327" s="53" t="e">
        <f>VALUE(TEXT((1/(('TOX and EXPO INPUTS'!$E$11/AH327)+('TOX and EXPO INPUTS'!$E$19/AT327))),"0.0E+00"))</f>
        <v>#DIV/0!</v>
      </c>
      <c r="CG327" s="53" t="s">
        <v>139</v>
      </c>
      <c r="CH327" s="53" t="s">
        <v>139</v>
      </c>
      <c r="CI327" s="53" t="e">
        <f>VALUE(TEXT((1/(('TOX and EXPO INPUTS'!$E$11/AF327)+('TOX and EXPO INPUTS'!$E$19/AU327))),"0.0E+00"))</f>
        <v>#DIV/0!</v>
      </c>
      <c r="CJ327" s="53" t="e">
        <f>VALUE(TEXT((1/(('TOX and EXPO INPUTS'!$E$11/AG327)+('TOX and EXPO INPUTS'!$E$19/AU327))),"0.0E+00"))</f>
        <v>#DIV/0!</v>
      </c>
      <c r="CK327" s="53" t="e">
        <f>VALUE(TEXT((1/(('TOX and EXPO INPUTS'!$E$11/AH327)+('TOX and EXPO INPUTS'!$E$19/AU327))),"0.0E+00"))</f>
        <v>#DIV/0!</v>
      </c>
      <c r="CL327" s="53" t="s">
        <v>139</v>
      </c>
      <c r="CM327" s="53" t="s">
        <v>139</v>
      </c>
      <c r="CN327" s="53" t="e">
        <f>VALUE(TEXT((1/(('TOX and EXPO INPUTS'!$E$11/AF327)+('TOX and EXPO INPUTS'!$E$19/AV327))),"0.0E+00"))</f>
        <v>#DIV/0!</v>
      </c>
      <c r="CO327" s="53" t="e">
        <f>VALUE(TEXT((1/(('TOX and EXPO INPUTS'!$E$11/AG327)+('TOX and EXPO INPUTS'!$E$19/AV327))),"0.0E+00"))</f>
        <v>#DIV/0!</v>
      </c>
      <c r="CP327" s="53" t="e">
        <f>VALUE(TEXT((1/(('TOX and EXPO INPUTS'!$E$11/AH327)+('TOX and EXPO INPUTS'!$E$19/AV327))),"0.0E+00"))</f>
        <v>#DIV/0!</v>
      </c>
      <c r="CQ327" s="53" t="s">
        <v>139</v>
      </c>
      <c r="CR327" s="53" t="s">
        <v>139</v>
      </c>
      <c r="CS327" s="73" t="e">
        <f>VALUE(TEXT((1/(('TOX and EXPO INPUTS'!$E$11/AK327)+('TOX and EXPO INPUTS'!$E$19/AW327))),"0.0E+00"))</f>
        <v>#VALUE!</v>
      </c>
      <c r="CT327" s="56" t="s">
        <v>79</v>
      </c>
      <c r="CU327" s="36">
        <v>44339801</v>
      </c>
      <c r="CV327" s="36" t="s">
        <v>87</v>
      </c>
      <c r="CW327" s="57" t="s">
        <v>124</v>
      </c>
    </row>
    <row r="328" spans="1:101" ht="24" customHeight="1" x14ac:dyDescent="0.25">
      <c r="A328" s="56" t="s">
        <v>3</v>
      </c>
      <c r="B328" s="36" t="s">
        <v>49</v>
      </c>
      <c r="C328" s="36" t="s">
        <v>10</v>
      </c>
      <c r="D328" s="57" t="s">
        <v>0</v>
      </c>
      <c r="E328" s="61" t="s">
        <v>67</v>
      </c>
      <c r="F328" s="92"/>
      <c r="G328" s="66" t="s">
        <v>145</v>
      </c>
      <c r="H328" s="63">
        <v>40</v>
      </c>
      <c r="I328" s="66" t="s">
        <v>146</v>
      </c>
      <c r="J328" s="63">
        <v>2510</v>
      </c>
      <c r="K328" s="51">
        <v>2500</v>
      </c>
      <c r="L328" s="51">
        <v>1600</v>
      </c>
      <c r="M328" s="53" t="s">
        <v>139</v>
      </c>
      <c r="N328" s="53" t="s">
        <v>139</v>
      </c>
      <c r="O328" s="66" t="s">
        <v>139</v>
      </c>
      <c r="P328" s="63">
        <v>30</v>
      </c>
      <c r="Q328" s="53">
        <v>6</v>
      </c>
      <c r="R328" s="53">
        <v>3</v>
      </c>
      <c r="S328" s="66" t="s">
        <v>139</v>
      </c>
      <c r="T328" s="72">
        <f t="shared" si="603"/>
        <v>0</v>
      </c>
      <c r="U328" s="53">
        <f t="shared" si="604"/>
        <v>0</v>
      </c>
      <c r="V328" s="53">
        <f t="shared" si="605"/>
        <v>0</v>
      </c>
      <c r="W328" s="53" t="s">
        <v>139</v>
      </c>
      <c r="X328" s="53" t="s">
        <v>139</v>
      </c>
      <c r="Y328" s="73" t="s">
        <v>139</v>
      </c>
      <c r="Z328" s="72" t="e">
        <f>VALUE(TEXT(((T328*'TOX and EXPO INPUTS'!$E$12)/'TOX and EXPO INPUTS'!$E$26),"0.00E+00"))</f>
        <v>#DIV/0!</v>
      </c>
      <c r="AA328" s="53" t="e">
        <f>VALUE(TEXT(((U328*'TOX and EXPO INPUTS'!$E$12)/'TOX and EXPO INPUTS'!$E$26),"0.00E+00"))</f>
        <v>#DIV/0!</v>
      </c>
      <c r="AB328" s="53" t="e">
        <f>VALUE(TEXT(((V328*'TOX and EXPO INPUTS'!$E$12)/'TOX and EXPO INPUTS'!$E$26),"0.00E+00"))</f>
        <v>#DIV/0!</v>
      </c>
      <c r="AC328" s="53" t="s">
        <v>139</v>
      </c>
      <c r="AD328" s="53" t="s">
        <v>139</v>
      </c>
      <c r="AE328" s="73" t="s">
        <v>139</v>
      </c>
      <c r="AF328" s="72" t="e">
        <f>VALUE(TEXT(('TOX and EXPO INPUTS'!$E$9/Z328),"0.0E+00"))</f>
        <v>#DIV/0!</v>
      </c>
      <c r="AG328" s="53" t="e">
        <f>VALUE(TEXT(('TOX and EXPO INPUTS'!$E$9/AA328),"0.0E+00"))</f>
        <v>#DIV/0!</v>
      </c>
      <c r="AH328" s="53" t="e">
        <f>VALUE(TEXT(('TOX and EXPO INPUTS'!$E$9/AB328),"0.0E+00"))</f>
        <v>#DIV/0!</v>
      </c>
      <c r="AI328" s="53" t="s">
        <v>139</v>
      </c>
      <c r="AJ328" s="53" t="s">
        <v>139</v>
      </c>
      <c r="AK328" s="73" t="s">
        <v>139</v>
      </c>
      <c r="AL328" s="72">
        <f t="shared" si="606"/>
        <v>0</v>
      </c>
      <c r="AM328" s="53">
        <f t="shared" si="607"/>
        <v>0</v>
      </c>
      <c r="AN328" s="53">
        <f t="shared" si="608"/>
        <v>0</v>
      </c>
      <c r="AO328" s="73" t="s">
        <v>139</v>
      </c>
      <c r="AP328" s="72" t="e">
        <f>VALUE(TEXT(((AL328*'TOX and EXPO INPUTS'!$E$20)/'TOX and EXPO INPUTS'!$E$28),"0.00E+00"))</f>
        <v>#DIV/0!</v>
      </c>
      <c r="AQ328" s="53" t="e">
        <f>VALUE(TEXT(((AM328*'TOX and EXPO INPUTS'!$E$20)/'TOX and EXPO INPUTS'!$E$28),"0.00E+00"))</f>
        <v>#DIV/0!</v>
      </c>
      <c r="AR328" s="53" t="e">
        <f>VALUE(TEXT(((AN328*'TOX and EXPO INPUTS'!$E$20)/'TOX and EXPO INPUTS'!$E$28),"0.00E+00"))</f>
        <v>#DIV/0!</v>
      </c>
      <c r="AS328" s="73" t="s">
        <v>139</v>
      </c>
      <c r="AT328" s="72" t="e">
        <f>VALUE(TEXT((IF('TOX and EXPO INPUTS'!$E$18="Route-specific",'TOX and EXPO INPUTS'!$E$17/AP328,'TOX and EXPO INPUTS'!$E$14/AP328)),"0.0E+00"))</f>
        <v>#DIV/0!</v>
      </c>
      <c r="AU328" s="53" t="e">
        <f>VALUE(TEXT((IF('TOX and EXPO INPUTS'!$E$18="Route-specific",'TOX and EXPO INPUTS'!$E$17/AQ328,'TOX and EXPO INPUTS'!$E$14/AQ328)),"0.0E+00"))</f>
        <v>#DIV/0!</v>
      </c>
      <c r="AV328" s="53" t="e">
        <f>VALUE(TEXT((IF('TOX and EXPO INPUTS'!$E$18="Route-specific",'TOX and EXPO INPUTS'!$E$17/AR328,'TOX and EXPO INPUTS'!$E$14/AR328)),"0.0E+00"))</f>
        <v>#DIV/0!</v>
      </c>
      <c r="AW328" s="73" t="s">
        <v>139</v>
      </c>
      <c r="AX328" s="72" t="e">
        <f t="shared" si="609"/>
        <v>#DIV/0!</v>
      </c>
      <c r="AY328" s="53" t="e">
        <f t="shared" si="610"/>
        <v>#DIV/0!</v>
      </c>
      <c r="AZ328" s="53" t="e">
        <f t="shared" si="611"/>
        <v>#DIV/0!</v>
      </c>
      <c r="BA328" s="53" t="s">
        <v>139</v>
      </c>
      <c r="BB328" s="53" t="s">
        <v>139</v>
      </c>
      <c r="BC328" s="53" t="e">
        <f t="shared" si="612"/>
        <v>#DIV/0!</v>
      </c>
      <c r="BD328" s="53" t="e">
        <f t="shared" si="613"/>
        <v>#DIV/0!</v>
      </c>
      <c r="BE328" s="53" t="e">
        <f t="shared" si="614"/>
        <v>#DIV/0!</v>
      </c>
      <c r="BF328" s="53" t="s">
        <v>139</v>
      </c>
      <c r="BG328" s="53" t="s">
        <v>139</v>
      </c>
      <c r="BH328" s="53" t="e">
        <f t="shared" si="615"/>
        <v>#DIV/0!</v>
      </c>
      <c r="BI328" s="53" t="e">
        <f t="shared" si="616"/>
        <v>#DIV/0!</v>
      </c>
      <c r="BJ328" s="53" t="e">
        <f t="shared" si="617"/>
        <v>#DIV/0!</v>
      </c>
      <c r="BK328" s="53" t="s">
        <v>139</v>
      </c>
      <c r="BL328" s="53" t="s">
        <v>139</v>
      </c>
      <c r="BM328" s="73" t="s">
        <v>139</v>
      </c>
      <c r="BN328" s="72" t="e">
        <f t="shared" si="618"/>
        <v>#DIV/0!</v>
      </c>
      <c r="BO328" s="53" t="e">
        <f t="shared" si="619"/>
        <v>#DIV/0!</v>
      </c>
      <c r="BP328" s="53" t="e">
        <f t="shared" si="620"/>
        <v>#DIV/0!</v>
      </c>
      <c r="BQ328" s="53" t="s">
        <v>139</v>
      </c>
      <c r="BR328" s="53" t="s">
        <v>139</v>
      </c>
      <c r="BS328" s="53" t="e">
        <f t="shared" si="621"/>
        <v>#DIV/0!</v>
      </c>
      <c r="BT328" s="53" t="e">
        <f t="shared" si="622"/>
        <v>#DIV/0!</v>
      </c>
      <c r="BU328" s="53" t="e">
        <f t="shared" si="623"/>
        <v>#DIV/0!</v>
      </c>
      <c r="BV328" s="53" t="s">
        <v>139</v>
      </c>
      <c r="BW328" s="53" t="s">
        <v>139</v>
      </c>
      <c r="BX328" s="53" t="e">
        <f t="shared" si="624"/>
        <v>#DIV/0!</v>
      </c>
      <c r="BY328" s="53" t="e">
        <f t="shared" si="625"/>
        <v>#DIV/0!</v>
      </c>
      <c r="BZ328" s="53" t="e">
        <f t="shared" si="626"/>
        <v>#DIV/0!</v>
      </c>
      <c r="CA328" s="53" t="s">
        <v>139</v>
      </c>
      <c r="CB328" s="53" t="s">
        <v>139</v>
      </c>
      <c r="CC328" s="73" t="s">
        <v>139</v>
      </c>
      <c r="CD328" s="72" t="e">
        <f>VALUE(TEXT((1/(('TOX and EXPO INPUTS'!$E$11/AF328)+('TOX and EXPO INPUTS'!$E$19/AT328))),"0.0E+00"))</f>
        <v>#DIV/0!</v>
      </c>
      <c r="CE328" s="53" t="e">
        <f>VALUE(TEXT((1/(('TOX and EXPO INPUTS'!$E$11/AG328)+('TOX and EXPO INPUTS'!$E$19/AT328))),"0.0E+00"))</f>
        <v>#DIV/0!</v>
      </c>
      <c r="CF328" s="53" t="e">
        <f>VALUE(TEXT((1/(('TOX and EXPO INPUTS'!$E$11/AH328)+('TOX and EXPO INPUTS'!$E$19/AT328))),"0.0E+00"))</f>
        <v>#DIV/0!</v>
      </c>
      <c r="CG328" s="53" t="s">
        <v>139</v>
      </c>
      <c r="CH328" s="53" t="s">
        <v>139</v>
      </c>
      <c r="CI328" s="53" t="e">
        <f>VALUE(TEXT((1/(('TOX and EXPO INPUTS'!$E$11/AF328)+('TOX and EXPO INPUTS'!$E$19/AU328))),"0.0E+00"))</f>
        <v>#DIV/0!</v>
      </c>
      <c r="CJ328" s="53" t="e">
        <f>VALUE(TEXT((1/(('TOX and EXPO INPUTS'!$E$11/AG328)+('TOX and EXPO INPUTS'!$E$19/AU328))),"0.0E+00"))</f>
        <v>#DIV/0!</v>
      </c>
      <c r="CK328" s="53" t="e">
        <f>VALUE(TEXT((1/(('TOX and EXPO INPUTS'!$E$11/AH328)+('TOX and EXPO INPUTS'!$E$19/AU328))),"0.0E+00"))</f>
        <v>#DIV/0!</v>
      </c>
      <c r="CL328" s="53" t="s">
        <v>139</v>
      </c>
      <c r="CM328" s="53" t="s">
        <v>139</v>
      </c>
      <c r="CN328" s="53" t="e">
        <f>VALUE(TEXT((1/(('TOX and EXPO INPUTS'!$E$11/AF328)+('TOX and EXPO INPUTS'!$E$19/AV328))),"0.0E+00"))</f>
        <v>#DIV/0!</v>
      </c>
      <c r="CO328" s="53" t="e">
        <f>VALUE(TEXT((1/(('TOX and EXPO INPUTS'!$E$11/AG328)+('TOX and EXPO INPUTS'!$E$19/AV328))),"0.0E+00"))</f>
        <v>#DIV/0!</v>
      </c>
      <c r="CP328" s="53" t="e">
        <f>VALUE(TEXT((1/(('TOX and EXPO INPUTS'!$E$11/AH328)+('TOX and EXPO INPUTS'!$E$19/AV328))),"0.0E+00"))</f>
        <v>#DIV/0!</v>
      </c>
      <c r="CQ328" s="53" t="s">
        <v>139</v>
      </c>
      <c r="CR328" s="53" t="s">
        <v>139</v>
      </c>
      <c r="CS328" s="73" t="e">
        <f>VALUE(TEXT((1/(('TOX and EXPO INPUTS'!$E$11/AK328)+('TOX and EXPO INPUTS'!$E$19/AW328))),"0.0E+00"))</f>
        <v>#VALUE!</v>
      </c>
      <c r="CT328" s="56" t="s">
        <v>77</v>
      </c>
      <c r="CU328" s="36" t="s">
        <v>70</v>
      </c>
      <c r="CV328" s="36" t="s">
        <v>196</v>
      </c>
      <c r="CW328" s="57" t="s">
        <v>70</v>
      </c>
    </row>
    <row r="329" spans="1:101" ht="24" customHeight="1" x14ac:dyDescent="0.25">
      <c r="A329" s="56" t="s">
        <v>3</v>
      </c>
      <c r="B329" s="36" t="s">
        <v>49</v>
      </c>
      <c r="C329" s="36" t="s">
        <v>10</v>
      </c>
      <c r="D329" s="57" t="s">
        <v>0</v>
      </c>
      <c r="E329" s="61" t="s">
        <v>37</v>
      </c>
      <c r="F329" s="92"/>
      <c r="G329" s="66" t="s">
        <v>145</v>
      </c>
      <c r="H329" s="63">
        <v>40</v>
      </c>
      <c r="I329" s="66" t="s">
        <v>146</v>
      </c>
      <c r="J329" s="63">
        <v>2510</v>
      </c>
      <c r="K329" s="51">
        <v>2500</v>
      </c>
      <c r="L329" s="51">
        <v>1600</v>
      </c>
      <c r="M329" s="53" t="s">
        <v>139</v>
      </c>
      <c r="N329" s="53" t="s">
        <v>139</v>
      </c>
      <c r="O329" s="66" t="s">
        <v>139</v>
      </c>
      <c r="P329" s="63">
        <v>30</v>
      </c>
      <c r="Q329" s="53">
        <v>6</v>
      </c>
      <c r="R329" s="53">
        <v>3</v>
      </c>
      <c r="S329" s="66" t="s">
        <v>139</v>
      </c>
      <c r="T329" s="72">
        <f t="shared" ref="T329" si="627">VALUE(TEXT(((J329/1000)*$F329*$H329),"0.00E+00"))</f>
        <v>0</v>
      </c>
      <c r="U329" s="53">
        <f t="shared" ref="U329" si="628">VALUE(TEXT(((K329/1000)*$F329*$H329),"0.00E+00"))</f>
        <v>0</v>
      </c>
      <c r="V329" s="53">
        <f t="shared" ref="V329" si="629">VALUE(TEXT(((L329/1000)*$F329*$H329),"0.00E+00"))</f>
        <v>0</v>
      </c>
      <c r="W329" s="53" t="s">
        <v>139</v>
      </c>
      <c r="X329" s="53" t="s">
        <v>139</v>
      </c>
      <c r="Y329" s="73" t="s">
        <v>139</v>
      </c>
      <c r="Z329" s="72" t="e">
        <f>VALUE(TEXT(((T329*'TOX and EXPO INPUTS'!$E$12)/'TOX and EXPO INPUTS'!$E$26),"0.00E+00"))</f>
        <v>#DIV/0!</v>
      </c>
      <c r="AA329" s="53" t="e">
        <f>VALUE(TEXT(((U329*'TOX and EXPO INPUTS'!$E$12)/'TOX and EXPO INPUTS'!$E$26),"0.00E+00"))</f>
        <v>#DIV/0!</v>
      </c>
      <c r="AB329" s="53" t="e">
        <f>VALUE(TEXT(((V329*'TOX and EXPO INPUTS'!$E$12)/'TOX and EXPO INPUTS'!$E$26),"0.00E+00"))</f>
        <v>#DIV/0!</v>
      </c>
      <c r="AC329" s="53" t="s">
        <v>139</v>
      </c>
      <c r="AD329" s="53" t="s">
        <v>139</v>
      </c>
      <c r="AE329" s="73" t="s">
        <v>139</v>
      </c>
      <c r="AF329" s="72" t="e">
        <f>VALUE(TEXT(('TOX and EXPO INPUTS'!$E$9/Z329),"0.0E+00"))</f>
        <v>#DIV/0!</v>
      </c>
      <c r="AG329" s="53" t="e">
        <f>VALUE(TEXT(('TOX and EXPO INPUTS'!$E$9/AA329),"0.0E+00"))</f>
        <v>#DIV/0!</v>
      </c>
      <c r="AH329" s="53" t="e">
        <f>VALUE(TEXT(('TOX and EXPO INPUTS'!$E$9/AB329),"0.0E+00"))</f>
        <v>#DIV/0!</v>
      </c>
      <c r="AI329" s="53" t="s">
        <v>139</v>
      </c>
      <c r="AJ329" s="53" t="s">
        <v>139</v>
      </c>
      <c r="AK329" s="73" t="s">
        <v>139</v>
      </c>
      <c r="AL329" s="72">
        <f t="shared" ref="AL329" si="630">VALUE(TEXT(((P329/1000)*$F329*$H329),"0.00E+00"))</f>
        <v>0</v>
      </c>
      <c r="AM329" s="53">
        <f t="shared" ref="AM329" si="631">VALUE(TEXT(((Q329/1000)*$F329*$H329),"0.00E+00"))</f>
        <v>0</v>
      </c>
      <c r="AN329" s="53">
        <f t="shared" ref="AN329" si="632">VALUE(TEXT(((R329/1000)*$F329*$H329),"0.00E+00"))</f>
        <v>0</v>
      </c>
      <c r="AO329" s="73" t="s">
        <v>139</v>
      </c>
      <c r="AP329" s="72" t="e">
        <f>VALUE(TEXT(((AL329*'TOX and EXPO INPUTS'!$E$20)/'TOX and EXPO INPUTS'!$E$28),"0.00E+00"))</f>
        <v>#DIV/0!</v>
      </c>
      <c r="AQ329" s="53" t="e">
        <f>VALUE(TEXT(((AM329*'TOX and EXPO INPUTS'!$E$20)/'TOX and EXPO INPUTS'!$E$28),"0.00E+00"))</f>
        <v>#DIV/0!</v>
      </c>
      <c r="AR329" s="53" t="e">
        <f>VALUE(TEXT(((AN329*'TOX and EXPO INPUTS'!$E$20)/'TOX and EXPO INPUTS'!$E$28),"0.00E+00"))</f>
        <v>#DIV/0!</v>
      </c>
      <c r="AS329" s="73" t="s">
        <v>139</v>
      </c>
      <c r="AT329" s="72" t="e">
        <f>VALUE(TEXT((IF('TOX and EXPO INPUTS'!$E$18="Route-specific",'TOX and EXPO INPUTS'!$E$17/AP329,'TOX and EXPO INPUTS'!$E$14/AP329)),"0.0E+00"))</f>
        <v>#DIV/0!</v>
      </c>
      <c r="AU329" s="53" t="e">
        <f>VALUE(TEXT((IF('TOX and EXPO INPUTS'!$E$18="Route-specific",'TOX and EXPO INPUTS'!$E$17/AQ329,'TOX and EXPO INPUTS'!$E$14/AQ329)),"0.0E+00"))</f>
        <v>#DIV/0!</v>
      </c>
      <c r="AV329" s="53" t="e">
        <f>VALUE(TEXT((IF('TOX and EXPO INPUTS'!$E$18="Route-specific",'TOX and EXPO INPUTS'!$E$17/AR329,'TOX and EXPO INPUTS'!$E$14/AR329)),"0.0E+00"))</f>
        <v>#DIV/0!</v>
      </c>
      <c r="AW329" s="73" t="s">
        <v>139</v>
      </c>
      <c r="AX329" s="72" t="e">
        <f t="shared" ref="AX329" si="633">VALUE(TEXT((Z329+AP329),"0.00E+00"))</f>
        <v>#DIV/0!</v>
      </c>
      <c r="AY329" s="53" t="e">
        <f t="shared" ref="AY329" si="634">VALUE(TEXT((AA329+AP329),"0.00E+00"))</f>
        <v>#DIV/0!</v>
      </c>
      <c r="AZ329" s="53" t="e">
        <f t="shared" ref="AZ329" si="635">VALUE(TEXT((AB329+AP329),"0.00E+00"))</f>
        <v>#DIV/0!</v>
      </c>
      <c r="BA329" s="53" t="s">
        <v>139</v>
      </c>
      <c r="BB329" s="53" t="s">
        <v>139</v>
      </c>
      <c r="BC329" s="53" t="e">
        <f t="shared" ref="BC329" si="636">VALUE(TEXT((Z329+AQ329),"0.00E+00"))</f>
        <v>#DIV/0!</v>
      </c>
      <c r="BD329" s="53" t="e">
        <f t="shared" ref="BD329" si="637">VALUE(TEXT((AA329+AQ329),"0.00E+00"))</f>
        <v>#DIV/0!</v>
      </c>
      <c r="BE329" s="53" t="e">
        <f t="shared" ref="BE329" si="638">VALUE(TEXT((AB329+AQ329),"0.00E+00"))</f>
        <v>#DIV/0!</v>
      </c>
      <c r="BF329" s="53" t="s">
        <v>139</v>
      </c>
      <c r="BG329" s="53" t="s">
        <v>139</v>
      </c>
      <c r="BH329" s="53" t="e">
        <f t="shared" ref="BH329" si="639">VALUE(TEXT((Z329+AR329),"0.00E+00"))</f>
        <v>#DIV/0!</v>
      </c>
      <c r="BI329" s="53" t="e">
        <f t="shared" ref="BI329" si="640">VALUE(TEXT((AA329+AR329),"0.00E+00"))</f>
        <v>#DIV/0!</v>
      </c>
      <c r="BJ329" s="53" t="e">
        <f t="shared" ref="BJ329" si="641">VALUE(TEXT((AB329+AR329),"0.00E+00"))</f>
        <v>#DIV/0!</v>
      </c>
      <c r="BK329" s="53" t="s">
        <v>139</v>
      </c>
      <c r="BL329" s="53" t="s">
        <v>139</v>
      </c>
      <c r="BM329" s="73" t="s">
        <v>139</v>
      </c>
      <c r="BN329" s="72" t="e">
        <f t="shared" ref="BN329" si="642">VALUE(TEXT(1/((1/AF329)+(1/AT329)),"0.0E+00"))</f>
        <v>#DIV/0!</v>
      </c>
      <c r="BO329" s="53" t="e">
        <f t="shared" ref="BO329" si="643">VALUE(TEXT(1/((1/AG329)+(1/AT329)),"0.0E+00"))</f>
        <v>#DIV/0!</v>
      </c>
      <c r="BP329" s="53" t="e">
        <f t="shared" ref="BP329" si="644">VALUE(TEXT(1/((1/AH329)+(1/AT329)),"0.0E+00"))</f>
        <v>#DIV/0!</v>
      </c>
      <c r="BQ329" s="53" t="s">
        <v>139</v>
      </c>
      <c r="BR329" s="53" t="s">
        <v>139</v>
      </c>
      <c r="BS329" s="53" t="e">
        <f t="shared" ref="BS329" si="645">VALUE(TEXT(1/((1/AF329)+(1/AU329)),"0.0E+00"))</f>
        <v>#DIV/0!</v>
      </c>
      <c r="BT329" s="53" t="e">
        <f t="shared" ref="BT329" si="646">VALUE(TEXT(1/((1/AG329)+(1/AU329)),"0.0E+00"))</f>
        <v>#DIV/0!</v>
      </c>
      <c r="BU329" s="53" t="e">
        <f t="shared" ref="BU329" si="647">VALUE(TEXT(1/((1/AH329)+(1/AU329)),"0.0E+00"))</f>
        <v>#DIV/0!</v>
      </c>
      <c r="BV329" s="53" t="s">
        <v>139</v>
      </c>
      <c r="BW329" s="53" t="s">
        <v>139</v>
      </c>
      <c r="BX329" s="53" t="e">
        <f t="shared" ref="BX329" si="648">VALUE(TEXT(1/((1/AF329)+(1/AV329)),"0.0E+00"))</f>
        <v>#DIV/0!</v>
      </c>
      <c r="BY329" s="53" t="e">
        <f t="shared" ref="BY329" si="649">VALUE(TEXT(1/((1/AG329)+(1/AV329)),"0.0E+00"))</f>
        <v>#DIV/0!</v>
      </c>
      <c r="BZ329" s="53" t="e">
        <f t="shared" ref="BZ329" si="650">VALUE(TEXT(1/((1/AH329)+(1/AV329)),"0.0E+00"))</f>
        <v>#DIV/0!</v>
      </c>
      <c r="CA329" s="53" t="s">
        <v>139</v>
      </c>
      <c r="CB329" s="53" t="s">
        <v>139</v>
      </c>
      <c r="CC329" s="73" t="s">
        <v>139</v>
      </c>
      <c r="CD329" s="72" t="e">
        <f>VALUE(TEXT((1/(('TOX and EXPO INPUTS'!$E$11/AF329)+('TOX and EXPO INPUTS'!$E$19/AT329))),"0.0E+00"))</f>
        <v>#DIV/0!</v>
      </c>
      <c r="CE329" s="53" t="e">
        <f>VALUE(TEXT((1/(('TOX and EXPO INPUTS'!$E$11/AG329)+('TOX and EXPO INPUTS'!$E$19/AT329))),"0.0E+00"))</f>
        <v>#DIV/0!</v>
      </c>
      <c r="CF329" s="53" t="e">
        <f>VALUE(TEXT((1/(('TOX and EXPO INPUTS'!$E$11/AH329)+('TOX and EXPO INPUTS'!$E$19/AT329))),"0.0E+00"))</f>
        <v>#DIV/0!</v>
      </c>
      <c r="CG329" s="53" t="s">
        <v>139</v>
      </c>
      <c r="CH329" s="53" t="s">
        <v>139</v>
      </c>
      <c r="CI329" s="53" t="e">
        <f>VALUE(TEXT((1/(('TOX and EXPO INPUTS'!$E$11/AF329)+('TOX and EXPO INPUTS'!$E$19/AU329))),"0.0E+00"))</f>
        <v>#DIV/0!</v>
      </c>
      <c r="CJ329" s="53" t="e">
        <f>VALUE(TEXT((1/(('TOX and EXPO INPUTS'!$E$11/AG329)+('TOX and EXPO INPUTS'!$E$19/AU329))),"0.0E+00"))</f>
        <v>#DIV/0!</v>
      </c>
      <c r="CK329" s="53" t="e">
        <f>VALUE(TEXT((1/(('TOX and EXPO INPUTS'!$E$11/AH329)+('TOX and EXPO INPUTS'!$E$19/AU329))),"0.0E+00"))</f>
        <v>#DIV/0!</v>
      </c>
      <c r="CL329" s="53" t="s">
        <v>139</v>
      </c>
      <c r="CM329" s="53" t="s">
        <v>139</v>
      </c>
      <c r="CN329" s="53" t="e">
        <f>VALUE(TEXT((1/(('TOX and EXPO INPUTS'!$E$11/AF329)+('TOX and EXPO INPUTS'!$E$19/AV329))),"0.0E+00"))</f>
        <v>#DIV/0!</v>
      </c>
      <c r="CO329" s="53" t="e">
        <f>VALUE(TEXT((1/(('TOX and EXPO INPUTS'!$E$11/AG329)+('TOX and EXPO INPUTS'!$E$19/AV329))),"0.0E+00"))</f>
        <v>#DIV/0!</v>
      </c>
      <c r="CP329" s="53" t="e">
        <f>VALUE(TEXT((1/(('TOX and EXPO INPUTS'!$E$11/AH329)+('TOX and EXPO INPUTS'!$E$19/AV329))),"0.0E+00"))</f>
        <v>#DIV/0!</v>
      </c>
      <c r="CQ329" s="53" t="s">
        <v>139</v>
      </c>
      <c r="CR329" s="53" t="s">
        <v>139</v>
      </c>
      <c r="CS329" s="73" t="e">
        <f>VALUE(TEXT((1/(('TOX and EXPO INPUTS'!$E$11/AK329)+('TOX and EXPO INPUTS'!$E$19/AW329))),"0.0E+00"))</f>
        <v>#VALUE!</v>
      </c>
      <c r="CT329" s="56" t="s">
        <v>77</v>
      </c>
      <c r="CU329" s="36" t="s">
        <v>70</v>
      </c>
      <c r="CV329" s="36" t="s">
        <v>196</v>
      </c>
      <c r="CW329" s="57" t="s">
        <v>70</v>
      </c>
    </row>
    <row r="330" spans="1:101" ht="24" customHeight="1" x14ac:dyDescent="0.25">
      <c r="A330" s="56" t="s">
        <v>3</v>
      </c>
      <c r="B330" s="36" t="s">
        <v>49</v>
      </c>
      <c r="C330" s="36" t="s">
        <v>10</v>
      </c>
      <c r="D330" s="57" t="s">
        <v>0</v>
      </c>
      <c r="E330" s="61" t="s">
        <v>53</v>
      </c>
      <c r="F330" s="92"/>
      <c r="G330" s="66" t="s">
        <v>145</v>
      </c>
      <c r="H330" s="63">
        <v>40</v>
      </c>
      <c r="I330" s="66" t="s">
        <v>146</v>
      </c>
      <c r="J330" s="63">
        <v>2510</v>
      </c>
      <c r="K330" s="51">
        <v>2500</v>
      </c>
      <c r="L330" s="51">
        <v>1600</v>
      </c>
      <c r="M330" s="53" t="s">
        <v>139</v>
      </c>
      <c r="N330" s="53" t="s">
        <v>139</v>
      </c>
      <c r="O330" s="66" t="s">
        <v>139</v>
      </c>
      <c r="P330" s="63">
        <v>30</v>
      </c>
      <c r="Q330" s="53">
        <v>6</v>
      </c>
      <c r="R330" s="53">
        <v>3</v>
      </c>
      <c r="S330" s="66" t="s">
        <v>139</v>
      </c>
      <c r="T330" s="72">
        <f t="shared" si="603"/>
        <v>0</v>
      </c>
      <c r="U330" s="53">
        <f t="shared" si="604"/>
        <v>0</v>
      </c>
      <c r="V330" s="53">
        <f t="shared" si="605"/>
        <v>0</v>
      </c>
      <c r="W330" s="53" t="s">
        <v>139</v>
      </c>
      <c r="X330" s="53" t="s">
        <v>139</v>
      </c>
      <c r="Y330" s="73" t="s">
        <v>139</v>
      </c>
      <c r="Z330" s="72" t="e">
        <f>VALUE(TEXT(((T330*'TOX and EXPO INPUTS'!$E$12)/'TOX and EXPO INPUTS'!$E$26),"0.00E+00"))</f>
        <v>#DIV/0!</v>
      </c>
      <c r="AA330" s="53" t="e">
        <f>VALUE(TEXT(((U330*'TOX and EXPO INPUTS'!$E$12)/'TOX and EXPO INPUTS'!$E$26),"0.00E+00"))</f>
        <v>#DIV/0!</v>
      </c>
      <c r="AB330" s="53" t="e">
        <f>VALUE(TEXT(((V330*'TOX and EXPO INPUTS'!$E$12)/'TOX and EXPO INPUTS'!$E$26),"0.00E+00"))</f>
        <v>#DIV/0!</v>
      </c>
      <c r="AC330" s="53" t="s">
        <v>139</v>
      </c>
      <c r="AD330" s="53" t="s">
        <v>139</v>
      </c>
      <c r="AE330" s="73" t="s">
        <v>139</v>
      </c>
      <c r="AF330" s="72" t="e">
        <f>VALUE(TEXT(('TOX and EXPO INPUTS'!$E$9/Z330),"0.0E+00"))</f>
        <v>#DIV/0!</v>
      </c>
      <c r="AG330" s="53" t="e">
        <f>VALUE(TEXT(('TOX and EXPO INPUTS'!$E$9/AA330),"0.0E+00"))</f>
        <v>#DIV/0!</v>
      </c>
      <c r="AH330" s="53" t="e">
        <f>VALUE(TEXT(('TOX and EXPO INPUTS'!$E$9/AB330),"0.0E+00"))</f>
        <v>#DIV/0!</v>
      </c>
      <c r="AI330" s="53" t="s">
        <v>139</v>
      </c>
      <c r="AJ330" s="53" t="s">
        <v>139</v>
      </c>
      <c r="AK330" s="73" t="s">
        <v>139</v>
      </c>
      <c r="AL330" s="72">
        <f t="shared" si="606"/>
        <v>0</v>
      </c>
      <c r="AM330" s="53">
        <f t="shared" si="607"/>
        <v>0</v>
      </c>
      <c r="AN330" s="53">
        <f t="shared" si="608"/>
        <v>0</v>
      </c>
      <c r="AO330" s="73" t="s">
        <v>139</v>
      </c>
      <c r="AP330" s="72" t="e">
        <f>VALUE(TEXT(((AL330*'TOX and EXPO INPUTS'!$E$20)/'TOX and EXPO INPUTS'!$E$28),"0.00E+00"))</f>
        <v>#DIV/0!</v>
      </c>
      <c r="AQ330" s="53" t="e">
        <f>VALUE(TEXT(((AM330*'TOX and EXPO INPUTS'!$E$20)/'TOX and EXPO INPUTS'!$E$28),"0.00E+00"))</f>
        <v>#DIV/0!</v>
      </c>
      <c r="AR330" s="53" t="e">
        <f>VALUE(TEXT(((AN330*'TOX and EXPO INPUTS'!$E$20)/'TOX and EXPO INPUTS'!$E$28),"0.00E+00"))</f>
        <v>#DIV/0!</v>
      </c>
      <c r="AS330" s="73" t="s">
        <v>139</v>
      </c>
      <c r="AT330" s="72" t="e">
        <f>VALUE(TEXT((IF('TOX and EXPO INPUTS'!$E$18="Route-specific",'TOX and EXPO INPUTS'!$E$17/AP330,'TOX and EXPO INPUTS'!$E$14/AP330)),"0.0E+00"))</f>
        <v>#DIV/0!</v>
      </c>
      <c r="AU330" s="53" t="e">
        <f>VALUE(TEXT((IF('TOX and EXPO INPUTS'!$E$18="Route-specific",'TOX and EXPO INPUTS'!$E$17/AQ330,'TOX and EXPO INPUTS'!$E$14/AQ330)),"0.0E+00"))</f>
        <v>#DIV/0!</v>
      </c>
      <c r="AV330" s="53" t="e">
        <f>VALUE(TEXT((IF('TOX and EXPO INPUTS'!$E$18="Route-specific",'TOX and EXPO INPUTS'!$E$17/AR330,'TOX and EXPO INPUTS'!$E$14/AR330)),"0.0E+00"))</f>
        <v>#DIV/0!</v>
      </c>
      <c r="AW330" s="73" t="s">
        <v>139</v>
      </c>
      <c r="AX330" s="72" t="e">
        <f t="shared" si="609"/>
        <v>#DIV/0!</v>
      </c>
      <c r="AY330" s="53" t="e">
        <f t="shared" si="610"/>
        <v>#DIV/0!</v>
      </c>
      <c r="AZ330" s="53" t="e">
        <f t="shared" si="611"/>
        <v>#DIV/0!</v>
      </c>
      <c r="BA330" s="53" t="s">
        <v>139</v>
      </c>
      <c r="BB330" s="53" t="s">
        <v>139</v>
      </c>
      <c r="BC330" s="53" t="e">
        <f t="shared" si="612"/>
        <v>#DIV/0!</v>
      </c>
      <c r="BD330" s="53" t="e">
        <f t="shared" si="613"/>
        <v>#DIV/0!</v>
      </c>
      <c r="BE330" s="53" t="e">
        <f t="shared" si="614"/>
        <v>#DIV/0!</v>
      </c>
      <c r="BF330" s="53" t="s">
        <v>139</v>
      </c>
      <c r="BG330" s="53" t="s">
        <v>139</v>
      </c>
      <c r="BH330" s="53" t="e">
        <f t="shared" si="615"/>
        <v>#DIV/0!</v>
      </c>
      <c r="BI330" s="53" t="e">
        <f t="shared" si="616"/>
        <v>#DIV/0!</v>
      </c>
      <c r="BJ330" s="53" t="e">
        <f t="shared" si="617"/>
        <v>#DIV/0!</v>
      </c>
      <c r="BK330" s="53" t="s">
        <v>139</v>
      </c>
      <c r="BL330" s="53" t="s">
        <v>139</v>
      </c>
      <c r="BM330" s="73" t="s">
        <v>139</v>
      </c>
      <c r="BN330" s="72" t="e">
        <f t="shared" si="618"/>
        <v>#DIV/0!</v>
      </c>
      <c r="BO330" s="53" t="e">
        <f t="shared" si="619"/>
        <v>#DIV/0!</v>
      </c>
      <c r="BP330" s="53" t="e">
        <f t="shared" si="620"/>
        <v>#DIV/0!</v>
      </c>
      <c r="BQ330" s="53" t="s">
        <v>139</v>
      </c>
      <c r="BR330" s="53" t="s">
        <v>139</v>
      </c>
      <c r="BS330" s="53" t="e">
        <f t="shared" si="621"/>
        <v>#DIV/0!</v>
      </c>
      <c r="BT330" s="53" t="e">
        <f t="shared" si="622"/>
        <v>#DIV/0!</v>
      </c>
      <c r="BU330" s="53" t="e">
        <f t="shared" si="623"/>
        <v>#DIV/0!</v>
      </c>
      <c r="BV330" s="53" t="s">
        <v>139</v>
      </c>
      <c r="BW330" s="53" t="s">
        <v>139</v>
      </c>
      <c r="BX330" s="53" t="e">
        <f t="shared" si="624"/>
        <v>#DIV/0!</v>
      </c>
      <c r="BY330" s="53" t="e">
        <f t="shared" si="625"/>
        <v>#DIV/0!</v>
      </c>
      <c r="BZ330" s="53" t="e">
        <f t="shared" si="626"/>
        <v>#DIV/0!</v>
      </c>
      <c r="CA330" s="53" t="s">
        <v>139</v>
      </c>
      <c r="CB330" s="53" t="s">
        <v>139</v>
      </c>
      <c r="CC330" s="73" t="s">
        <v>139</v>
      </c>
      <c r="CD330" s="72" t="e">
        <f>VALUE(TEXT((1/(('TOX and EXPO INPUTS'!$E$11/AF330)+('TOX and EXPO INPUTS'!$E$19/AT330))),"0.0E+00"))</f>
        <v>#DIV/0!</v>
      </c>
      <c r="CE330" s="53" t="e">
        <f>VALUE(TEXT((1/(('TOX and EXPO INPUTS'!$E$11/AG330)+('TOX and EXPO INPUTS'!$E$19/AT330))),"0.0E+00"))</f>
        <v>#DIV/0!</v>
      </c>
      <c r="CF330" s="53" t="e">
        <f>VALUE(TEXT((1/(('TOX and EXPO INPUTS'!$E$11/AH330)+('TOX and EXPO INPUTS'!$E$19/AT330))),"0.0E+00"))</f>
        <v>#DIV/0!</v>
      </c>
      <c r="CG330" s="53" t="s">
        <v>139</v>
      </c>
      <c r="CH330" s="53" t="s">
        <v>139</v>
      </c>
      <c r="CI330" s="53" t="e">
        <f>VALUE(TEXT((1/(('TOX and EXPO INPUTS'!$E$11/AF330)+('TOX and EXPO INPUTS'!$E$19/AU330))),"0.0E+00"))</f>
        <v>#DIV/0!</v>
      </c>
      <c r="CJ330" s="53" t="e">
        <f>VALUE(TEXT((1/(('TOX and EXPO INPUTS'!$E$11/AG330)+('TOX and EXPO INPUTS'!$E$19/AU330))),"0.0E+00"))</f>
        <v>#DIV/0!</v>
      </c>
      <c r="CK330" s="53" t="e">
        <f>VALUE(TEXT((1/(('TOX and EXPO INPUTS'!$E$11/AH330)+('TOX and EXPO INPUTS'!$E$19/AU330))),"0.0E+00"))</f>
        <v>#DIV/0!</v>
      </c>
      <c r="CL330" s="53" t="s">
        <v>139</v>
      </c>
      <c r="CM330" s="53" t="s">
        <v>139</v>
      </c>
      <c r="CN330" s="53" t="e">
        <f>VALUE(TEXT((1/(('TOX and EXPO INPUTS'!$E$11/AF330)+('TOX and EXPO INPUTS'!$E$19/AV330))),"0.0E+00"))</f>
        <v>#DIV/0!</v>
      </c>
      <c r="CO330" s="53" t="e">
        <f>VALUE(TEXT((1/(('TOX and EXPO INPUTS'!$E$11/AG330)+('TOX and EXPO INPUTS'!$E$19/AV330))),"0.0E+00"))</f>
        <v>#DIV/0!</v>
      </c>
      <c r="CP330" s="53" t="e">
        <f>VALUE(TEXT((1/(('TOX and EXPO INPUTS'!$E$11/AH330)+('TOX and EXPO INPUTS'!$E$19/AV330))),"0.0E+00"))</f>
        <v>#DIV/0!</v>
      </c>
      <c r="CQ330" s="53" t="s">
        <v>139</v>
      </c>
      <c r="CR330" s="53" t="s">
        <v>139</v>
      </c>
      <c r="CS330" s="73" t="e">
        <f>VALUE(TEXT((1/(('TOX and EXPO INPUTS'!$E$11/AK330)+('TOX and EXPO INPUTS'!$E$19/AW330))),"0.0E+00"))</f>
        <v>#VALUE!</v>
      </c>
      <c r="CT330" s="56" t="s">
        <v>77</v>
      </c>
      <c r="CU330" s="36" t="s">
        <v>70</v>
      </c>
      <c r="CV330" s="36" t="s">
        <v>196</v>
      </c>
      <c r="CW330" s="57" t="s">
        <v>70</v>
      </c>
    </row>
    <row r="331" spans="1:101" ht="24" customHeight="1" x14ac:dyDescent="0.25">
      <c r="A331" s="56" t="s">
        <v>3</v>
      </c>
      <c r="B331" s="36" t="s">
        <v>49</v>
      </c>
      <c r="C331" s="36" t="s">
        <v>10</v>
      </c>
      <c r="D331" s="57" t="s">
        <v>0</v>
      </c>
      <c r="E331" s="61" t="s">
        <v>501</v>
      </c>
      <c r="F331" s="92"/>
      <c r="G331" s="66" t="s">
        <v>145</v>
      </c>
      <c r="H331" s="63">
        <v>40</v>
      </c>
      <c r="I331" s="66" t="s">
        <v>146</v>
      </c>
      <c r="J331" s="63">
        <v>2510</v>
      </c>
      <c r="K331" s="51">
        <v>2500</v>
      </c>
      <c r="L331" s="51">
        <v>1600</v>
      </c>
      <c r="M331" s="53" t="s">
        <v>139</v>
      </c>
      <c r="N331" s="53" t="s">
        <v>139</v>
      </c>
      <c r="O331" s="66" t="s">
        <v>139</v>
      </c>
      <c r="P331" s="63">
        <v>30</v>
      </c>
      <c r="Q331" s="53">
        <v>6</v>
      </c>
      <c r="R331" s="53">
        <v>3</v>
      </c>
      <c r="S331" s="66" t="s">
        <v>139</v>
      </c>
      <c r="T331" s="72">
        <f t="shared" ref="T331" si="651">VALUE(TEXT(((J331/1000)*$F331*$H331),"0.00E+00"))</f>
        <v>0</v>
      </c>
      <c r="U331" s="53">
        <f t="shared" ref="U331" si="652">VALUE(TEXT(((K331/1000)*$F331*$H331),"0.00E+00"))</f>
        <v>0</v>
      </c>
      <c r="V331" s="53">
        <f t="shared" ref="V331" si="653">VALUE(TEXT(((L331/1000)*$F331*$H331),"0.00E+00"))</f>
        <v>0</v>
      </c>
      <c r="W331" s="53" t="s">
        <v>139</v>
      </c>
      <c r="X331" s="53" t="s">
        <v>139</v>
      </c>
      <c r="Y331" s="73" t="s">
        <v>139</v>
      </c>
      <c r="Z331" s="72" t="e">
        <f>VALUE(TEXT(((T331*'TOX and EXPO INPUTS'!$E$12)/'TOX and EXPO INPUTS'!$E$26),"0.00E+00"))</f>
        <v>#DIV/0!</v>
      </c>
      <c r="AA331" s="53" t="e">
        <f>VALUE(TEXT(((U331*'TOX and EXPO INPUTS'!$E$12)/'TOX and EXPO INPUTS'!$E$26),"0.00E+00"))</f>
        <v>#DIV/0!</v>
      </c>
      <c r="AB331" s="53" t="e">
        <f>VALUE(TEXT(((V331*'TOX and EXPO INPUTS'!$E$12)/'TOX and EXPO INPUTS'!$E$26),"0.00E+00"))</f>
        <v>#DIV/0!</v>
      </c>
      <c r="AC331" s="53" t="s">
        <v>139</v>
      </c>
      <c r="AD331" s="53" t="s">
        <v>139</v>
      </c>
      <c r="AE331" s="73" t="s">
        <v>139</v>
      </c>
      <c r="AF331" s="72" t="e">
        <f>VALUE(TEXT(('TOX and EXPO INPUTS'!$E$9/Z331),"0.0E+00"))</f>
        <v>#DIV/0!</v>
      </c>
      <c r="AG331" s="53" t="e">
        <f>VALUE(TEXT(('TOX and EXPO INPUTS'!$E$9/AA331),"0.0E+00"))</f>
        <v>#DIV/0!</v>
      </c>
      <c r="AH331" s="53" t="e">
        <f>VALUE(TEXT(('TOX and EXPO INPUTS'!$E$9/AB331),"0.0E+00"))</f>
        <v>#DIV/0!</v>
      </c>
      <c r="AI331" s="53" t="s">
        <v>139</v>
      </c>
      <c r="AJ331" s="53" t="s">
        <v>139</v>
      </c>
      <c r="AK331" s="73" t="s">
        <v>139</v>
      </c>
      <c r="AL331" s="72">
        <f t="shared" ref="AL331" si="654">VALUE(TEXT(((P331/1000)*$F331*$H331),"0.00E+00"))</f>
        <v>0</v>
      </c>
      <c r="AM331" s="53">
        <f t="shared" ref="AM331" si="655">VALUE(TEXT(((Q331/1000)*$F331*$H331),"0.00E+00"))</f>
        <v>0</v>
      </c>
      <c r="AN331" s="53">
        <f t="shared" ref="AN331" si="656">VALUE(TEXT(((R331/1000)*$F331*$H331),"0.00E+00"))</f>
        <v>0</v>
      </c>
      <c r="AO331" s="73" t="s">
        <v>139</v>
      </c>
      <c r="AP331" s="72" t="e">
        <f>VALUE(TEXT(((AL331*'TOX and EXPO INPUTS'!$E$20)/'TOX and EXPO INPUTS'!$E$28),"0.00E+00"))</f>
        <v>#DIV/0!</v>
      </c>
      <c r="AQ331" s="53" t="e">
        <f>VALUE(TEXT(((AM331*'TOX and EXPO INPUTS'!$E$20)/'TOX and EXPO INPUTS'!$E$28),"0.00E+00"))</f>
        <v>#DIV/0!</v>
      </c>
      <c r="AR331" s="53" t="e">
        <f>VALUE(TEXT(((AN331*'TOX and EXPO INPUTS'!$E$20)/'TOX and EXPO INPUTS'!$E$28),"0.00E+00"))</f>
        <v>#DIV/0!</v>
      </c>
      <c r="AS331" s="73" t="s">
        <v>139</v>
      </c>
      <c r="AT331" s="72" t="e">
        <f>VALUE(TEXT((IF('TOX and EXPO INPUTS'!$E$18="Route-specific",'TOX and EXPO INPUTS'!$E$17/AP331,'TOX and EXPO INPUTS'!$E$14/AP331)),"0.0E+00"))</f>
        <v>#DIV/0!</v>
      </c>
      <c r="AU331" s="53" t="e">
        <f>VALUE(TEXT((IF('TOX and EXPO INPUTS'!$E$18="Route-specific",'TOX and EXPO INPUTS'!$E$17/AQ331,'TOX and EXPO INPUTS'!$E$14/AQ331)),"0.0E+00"))</f>
        <v>#DIV/0!</v>
      </c>
      <c r="AV331" s="53" t="e">
        <f>VALUE(TEXT((IF('TOX and EXPO INPUTS'!$E$18="Route-specific",'TOX and EXPO INPUTS'!$E$17/AR331,'TOX and EXPO INPUTS'!$E$14/AR331)),"0.0E+00"))</f>
        <v>#DIV/0!</v>
      </c>
      <c r="AW331" s="73" t="s">
        <v>139</v>
      </c>
      <c r="AX331" s="72" t="e">
        <f t="shared" ref="AX331" si="657">VALUE(TEXT((Z331+AP331),"0.00E+00"))</f>
        <v>#DIV/0!</v>
      </c>
      <c r="AY331" s="53" t="e">
        <f t="shared" ref="AY331" si="658">VALUE(TEXT((AA331+AP331),"0.00E+00"))</f>
        <v>#DIV/0!</v>
      </c>
      <c r="AZ331" s="53" t="e">
        <f t="shared" ref="AZ331" si="659">VALUE(TEXT((AB331+AP331),"0.00E+00"))</f>
        <v>#DIV/0!</v>
      </c>
      <c r="BA331" s="53" t="s">
        <v>139</v>
      </c>
      <c r="BB331" s="53" t="s">
        <v>139</v>
      </c>
      <c r="BC331" s="53" t="e">
        <f t="shared" ref="BC331" si="660">VALUE(TEXT((Z331+AQ331),"0.00E+00"))</f>
        <v>#DIV/0!</v>
      </c>
      <c r="BD331" s="53" t="e">
        <f t="shared" ref="BD331" si="661">VALUE(TEXT((AA331+AQ331),"0.00E+00"))</f>
        <v>#DIV/0!</v>
      </c>
      <c r="BE331" s="53" t="e">
        <f t="shared" ref="BE331" si="662">VALUE(TEXT((AB331+AQ331),"0.00E+00"))</f>
        <v>#DIV/0!</v>
      </c>
      <c r="BF331" s="53" t="s">
        <v>139</v>
      </c>
      <c r="BG331" s="53" t="s">
        <v>139</v>
      </c>
      <c r="BH331" s="53" t="e">
        <f t="shared" ref="BH331" si="663">VALUE(TEXT((Z331+AR331),"0.00E+00"))</f>
        <v>#DIV/0!</v>
      </c>
      <c r="BI331" s="53" t="e">
        <f t="shared" ref="BI331" si="664">VALUE(TEXT((AA331+AR331),"0.00E+00"))</f>
        <v>#DIV/0!</v>
      </c>
      <c r="BJ331" s="53" t="e">
        <f t="shared" ref="BJ331" si="665">VALUE(TEXT((AB331+AR331),"0.00E+00"))</f>
        <v>#DIV/0!</v>
      </c>
      <c r="BK331" s="53" t="s">
        <v>139</v>
      </c>
      <c r="BL331" s="53" t="s">
        <v>139</v>
      </c>
      <c r="BM331" s="73" t="s">
        <v>139</v>
      </c>
      <c r="BN331" s="72" t="e">
        <f t="shared" ref="BN331" si="666">VALUE(TEXT(1/((1/AF331)+(1/AT331)),"0.0E+00"))</f>
        <v>#DIV/0!</v>
      </c>
      <c r="BO331" s="53" t="e">
        <f t="shared" ref="BO331" si="667">VALUE(TEXT(1/((1/AG331)+(1/AT331)),"0.0E+00"))</f>
        <v>#DIV/0!</v>
      </c>
      <c r="BP331" s="53" t="e">
        <f t="shared" ref="BP331" si="668">VALUE(TEXT(1/((1/AH331)+(1/AT331)),"0.0E+00"))</f>
        <v>#DIV/0!</v>
      </c>
      <c r="BQ331" s="53" t="s">
        <v>139</v>
      </c>
      <c r="BR331" s="53" t="s">
        <v>139</v>
      </c>
      <c r="BS331" s="53" t="e">
        <f t="shared" ref="BS331" si="669">VALUE(TEXT(1/((1/AF331)+(1/AU331)),"0.0E+00"))</f>
        <v>#DIV/0!</v>
      </c>
      <c r="BT331" s="53" t="e">
        <f t="shared" ref="BT331" si="670">VALUE(TEXT(1/((1/AG331)+(1/AU331)),"0.0E+00"))</f>
        <v>#DIV/0!</v>
      </c>
      <c r="BU331" s="53" t="e">
        <f t="shared" ref="BU331" si="671">VALUE(TEXT(1/((1/AH331)+(1/AU331)),"0.0E+00"))</f>
        <v>#DIV/0!</v>
      </c>
      <c r="BV331" s="53" t="s">
        <v>139</v>
      </c>
      <c r="BW331" s="53" t="s">
        <v>139</v>
      </c>
      <c r="BX331" s="53" t="e">
        <f t="shared" ref="BX331" si="672">VALUE(TEXT(1/((1/AF331)+(1/AV331)),"0.0E+00"))</f>
        <v>#DIV/0!</v>
      </c>
      <c r="BY331" s="53" t="e">
        <f t="shared" ref="BY331" si="673">VALUE(TEXT(1/((1/AG331)+(1/AV331)),"0.0E+00"))</f>
        <v>#DIV/0!</v>
      </c>
      <c r="BZ331" s="53" t="e">
        <f t="shared" ref="BZ331" si="674">VALUE(TEXT(1/((1/AH331)+(1/AV331)),"0.0E+00"))</f>
        <v>#DIV/0!</v>
      </c>
      <c r="CA331" s="53" t="s">
        <v>139</v>
      </c>
      <c r="CB331" s="53" t="s">
        <v>139</v>
      </c>
      <c r="CC331" s="73" t="s">
        <v>139</v>
      </c>
      <c r="CD331" s="72" t="e">
        <f>VALUE(TEXT((1/(('TOX and EXPO INPUTS'!$E$11/AF331)+('TOX and EXPO INPUTS'!$E$19/AT331))),"0.0E+00"))</f>
        <v>#DIV/0!</v>
      </c>
      <c r="CE331" s="53" t="e">
        <f>VALUE(TEXT((1/(('TOX and EXPO INPUTS'!$E$11/AG331)+('TOX and EXPO INPUTS'!$E$19/AT331))),"0.0E+00"))</f>
        <v>#DIV/0!</v>
      </c>
      <c r="CF331" s="53" t="e">
        <f>VALUE(TEXT((1/(('TOX and EXPO INPUTS'!$E$11/AH331)+('TOX and EXPO INPUTS'!$E$19/AT331))),"0.0E+00"))</f>
        <v>#DIV/0!</v>
      </c>
      <c r="CG331" s="53" t="s">
        <v>139</v>
      </c>
      <c r="CH331" s="53" t="s">
        <v>139</v>
      </c>
      <c r="CI331" s="53" t="e">
        <f>VALUE(TEXT((1/(('TOX and EXPO INPUTS'!$E$11/AF331)+('TOX and EXPO INPUTS'!$E$19/AU331))),"0.0E+00"))</f>
        <v>#DIV/0!</v>
      </c>
      <c r="CJ331" s="53" t="e">
        <f>VALUE(TEXT((1/(('TOX and EXPO INPUTS'!$E$11/AG331)+('TOX and EXPO INPUTS'!$E$19/AU331))),"0.0E+00"))</f>
        <v>#DIV/0!</v>
      </c>
      <c r="CK331" s="53" t="e">
        <f>VALUE(TEXT((1/(('TOX and EXPO INPUTS'!$E$11/AH331)+('TOX and EXPO INPUTS'!$E$19/AU331))),"0.0E+00"))</f>
        <v>#DIV/0!</v>
      </c>
      <c r="CL331" s="53" t="s">
        <v>139</v>
      </c>
      <c r="CM331" s="53" t="s">
        <v>139</v>
      </c>
      <c r="CN331" s="53" t="e">
        <f>VALUE(TEXT((1/(('TOX and EXPO INPUTS'!$E$11/AF331)+('TOX and EXPO INPUTS'!$E$19/AV331))),"0.0E+00"))</f>
        <v>#DIV/0!</v>
      </c>
      <c r="CO331" s="53" t="e">
        <f>VALUE(TEXT((1/(('TOX and EXPO INPUTS'!$E$11/AG331)+('TOX and EXPO INPUTS'!$E$19/AV331))),"0.0E+00"))</f>
        <v>#DIV/0!</v>
      </c>
      <c r="CP331" s="53" t="e">
        <f>VALUE(TEXT((1/(('TOX and EXPO INPUTS'!$E$11/AH331)+('TOX and EXPO INPUTS'!$E$19/AV331))),"0.0E+00"))</f>
        <v>#DIV/0!</v>
      </c>
      <c r="CQ331" s="53" t="s">
        <v>139</v>
      </c>
      <c r="CR331" s="53" t="s">
        <v>139</v>
      </c>
      <c r="CS331" s="73" t="e">
        <f>VALUE(TEXT((1/(('TOX and EXPO INPUTS'!$E$11/AK331)+('TOX and EXPO INPUTS'!$E$19/AW331))),"0.0E+00"))</f>
        <v>#VALUE!</v>
      </c>
      <c r="CT331" s="56" t="s">
        <v>77</v>
      </c>
      <c r="CU331" s="36" t="s">
        <v>70</v>
      </c>
      <c r="CV331" s="36" t="s">
        <v>196</v>
      </c>
      <c r="CW331" s="57" t="s">
        <v>70</v>
      </c>
    </row>
    <row r="332" spans="1:101" ht="24" customHeight="1" x14ac:dyDescent="0.25">
      <c r="A332" s="56" t="s">
        <v>3</v>
      </c>
      <c r="B332" s="36" t="s">
        <v>49</v>
      </c>
      <c r="C332" s="36" t="s">
        <v>10</v>
      </c>
      <c r="D332" s="57" t="s">
        <v>0</v>
      </c>
      <c r="E332" s="61" t="s">
        <v>40</v>
      </c>
      <c r="F332" s="92"/>
      <c r="G332" s="66" t="s">
        <v>145</v>
      </c>
      <c r="H332" s="63">
        <v>40</v>
      </c>
      <c r="I332" s="66" t="s">
        <v>146</v>
      </c>
      <c r="J332" s="63">
        <v>2510</v>
      </c>
      <c r="K332" s="51">
        <v>2500</v>
      </c>
      <c r="L332" s="51">
        <v>1600</v>
      </c>
      <c r="M332" s="53" t="s">
        <v>139</v>
      </c>
      <c r="N332" s="53" t="s">
        <v>139</v>
      </c>
      <c r="O332" s="66" t="s">
        <v>139</v>
      </c>
      <c r="P332" s="63">
        <v>30</v>
      </c>
      <c r="Q332" s="53">
        <v>6</v>
      </c>
      <c r="R332" s="53">
        <v>3</v>
      </c>
      <c r="S332" s="66" t="s">
        <v>139</v>
      </c>
      <c r="T332" s="72">
        <f t="shared" si="603"/>
        <v>0</v>
      </c>
      <c r="U332" s="53">
        <f t="shared" si="604"/>
        <v>0</v>
      </c>
      <c r="V332" s="53">
        <f t="shared" si="605"/>
        <v>0</v>
      </c>
      <c r="W332" s="53" t="s">
        <v>139</v>
      </c>
      <c r="X332" s="53" t="s">
        <v>139</v>
      </c>
      <c r="Y332" s="73" t="s">
        <v>139</v>
      </c>
      <c r="Z332" s="72" t="e">
        <f>VALUE(TEXT(((T332*'TOX and EXPO INPUTS'!$E$12)/'TOX and EXPO INPUTS'!$E$26),"0.00E+00"))</f>
        <v>#DIV/0!</v>
      </c>
      <c r="AA332" s="53" t="e">
        <f>VALUE(TEXT(((U332*'TOX and EXPO INPUTS'!$E$12)/'TOX and EXPO INPUTS'!$E$26),"0.00E+00"))</f>
        <v>#DIV/0!</v>
      </c>
      <c r="AB332" s="53" t="e">
        <f>VALUE(TEXT(((V332*'TOX and EXPO INPUTS'!$E$12)/'TOX and EXPO INPUTS'!$E$26),"0.00E+00"))</f>
        <v>#DIV/0!</v>
      </c>
      <c r="AC332" s="53" t="s">
        <v>139</v>
      </c>
      <c r="AD332" s="53" t="s">
        <v>139</v>
      </c>
      <c r="AE332" s="73" t="s">
        <v>139</v>
      </c>
      <c r="AF332" s="72" t="e">
        <f>VALUE(TEXT(('TOX and EXPO INPUTS'!$E$9/Z332),"0.0E+00"))</f>
        <v>#DIV/0!</v>
      </c>
      <c r="AG332" s="53" t="e">
        <f>VALUE(TEXT(('TOX and EXPO INPUTS'!$E$9/AA332),"0.0E+00"))</f>
        <v>#DIV/0!</v>
      </c>
      <c r="AH332" s="53" t="e">
        <f>VALUE(TEXT(('TOX and EXPO INPUTS'!$E$9/AB332),"0.0E+00"))</f>
        <v>#DIV/0!</v>
      </c>
      <c r="AI332" s="53" t="s">
        <v>139</v>
      </c>
      <c r="AJ332" s="53" t="s">
        <v>139</v>
      </c>
      <c r="AK332" s="73" t="s">
        <v>139</v>
      </c>
      <c r="AL332" s="72">
        <f t="shared" si="606"/>
        <v>0</v>
      </c>
      <c r="AM332" s="53">
        <f t="shared" si="607"/>
        <v>0</v>
      </c>
      <c r="AN332" s="53">
        <f t="shared" si="608"/>
        <v>0</v>
      </c>
      <c r="AO332" s="73" t="s">
        <v>139</v>
      </c>
      <c r="AP332" s="72" t="e">
        <f>VALUE(TEXT(((AL332*'TOX and EXPO INPUTS'!$E$20)/'TOX and EXPO INPUTS'!$E$28),"0.00E+00"))</f>
        <v>#DIV/0!</v>
      </c>
      <c r="AQ332" s="53" t="e">
        <f>VALUE(TEXT(((AM332*'TOX and EXPO INPUTS'!$E$20)/'TOX and EXPO INPUTS'!$E$28),"0.00E+00"))</f>
        <v>#DIV/0!</v>
      </c>
      <c r="AR332" s="53" t="e">
        <f>VALUE(TEXT(((AN332*'TOX and EXPO INPUTS'!$E$20)/'TOX and EXPO INPUTS'!$E$28),"0.00E+00"))</f>
        <v>#DIV/0!</v>
      </c>
      <c r="AS332" s="73" t="s">
        <v>139</v>
      </c>
      <c r="AT332" s="72" t="e">
        <f>VALUE(TEXT((IF('TOX and EXPO INPUTS'!$E$18="Route-specific",'TOX and EXPO INPUTS'!$E$17/AP332,'TOX and EXPO INPUTS'!$E$14/AP332)),"0.0E+00"))</f>
        <v>#DIV/0!</v>
      </c>
      <c r="AU332" s="53" t="e">
        <f>VALUE(TEXT((IF('TOX and EXPO INPUTS'!$E$18="Route-specific",'TOX and EXPO INPUTS'!$E$17/AQ332,'TOX and EXPO INPUTS'!$E$14/AQ332)),"0.0E+00"))</f>
        <v>#DIV/0!</v>
      </c>
      <c r="AV332" s="53" t="e">
        <f>VALUE(TEXT((IF('TOX and EXPO INPUTS'!$E$18="Route-specific",'TOX and EXPO INPUTS'!$E$17/AR332,'TOX and EXPO INPUTS'!$E$14/AR332)),"0.0E+00"))</f>
        <v>#DIV/0!</v>
      </c>
      <c r="AW332" s="73" t="s">
        <v>139</v>
      </c>
      <c r="AX332" s="72" t="e">
        <f t="shared" si="609"/>
        <v>#DIV/0!</v>
      </c>
      <c r="AY332" s="53" t="e">
        <f t="shared" si="610"/>
        <v>#DIV/0!</v>
      </c>
      <c r="AZ332" s="53" t="e">
        <f t="shared" si="611"/>
        <v>#DIV/0!</v>
      </c>
      <c r="BA332" s="53" t="s">
        <v>139</v>
      </c>
      <c r="BB332" s="53" t="s">
        <v>139</v>
      </c>
      <c r="BC332" s="53" t="e">
        <f t="shared" si="612"/>
        <v>#DIV/0!</v>
      </c>
      <c r="BD332" s="53" t="e">
        <f t="shared" si="613"/>
        <v>#DIV/0!</v>
      </c>
      <c r="BE332" s="53" t="e">
        <f t="shared" si="614"/>
        <v>#DIV/0!</v>
      </c>
      <c r="BF332" s="53" t="s">
        <v>139</v>
      </c>
      <c r="BG332" s="53" t="s">
        <v>139</v>
      </c>
      <c r="BH332" s="53" t="e">
        <f t="shared" si="615"/>
        <v>#DIV/0!</v>
      </c>
      <c r="BI332" s="53" t="e">
        <f t="shared" si="616"/>
        <v>#DIV/0!</v>
      </c>
      <c r="BJ332" s="53" t="e">
        <f t="shared" si="617"/>
        <v>#DIV/0!</v>
      </c>
      <c r="BK332" s="53" t="s">
        <v>139</v>
      </c>
      <c r="BL332" s="53" t="s">
        <v>139</v>
      </c>
      <c r="BM332" s="73" t="s">
        <v>139</v>
      </c>
      <c r="BN332" s="72" t="e">
        <f t="shared" si="618"/>
        <v>#DIV/0!</v>
      </c>
      <c r="BO332" s="53" t="e">
        <f t="shared" si="619"/>
        <v>#DIV/0!</v>
      </c>
      <c r="BP332" s="53" t="e">
        <f t="shared" si="620"/>
        <v>#DIV/0!</v>
      </c>
      <c r="BQ332" s="53" t="s">
        <v>139</v>
      </c>
      <c r="BR332" s="53" t="s">
        <v>139</v>
      </c>
      <c r="BS332" s="53" t="e">
        <f t="shared" si="621"/>
        <v>#DIV/0!</v>
      </c>
      <c r="BT332" s="53" t="e">
        <f t="shared" si="622"/>
        <v>#DIV/0!</v>
      </c>
      <c r="BU332" s="53" t="e">
        <f t="shared" si="623"/>
        <v>#DIV/0!</v>
      </c>
      <c r="BV332" s="53" t="s">
        <v>139</v>
      </c>
      <c r="BW332" s="53" t="s">
        <v>139</v>
      </c>
      <c r="BX332" s="53" t="e">
        <f t="shared" si="624"/>
        <v>#DIV/0!</v>
      </c>
      <c r="BY332" s="53" t="e">
        <f t="shared" si="625"/>
        <v>#DIV/0!</v>
      </c>
      <c r="BZ332" s="53" t="e">
        <f t="shared" si="626"/>
        <v>#DIV/0!</v>
      </c>
      <c r="CA332" s="53" t="s">
        <v>139</v>
      </c>
      <c r="CB332" s="53" t="s">
        <v>139</v>
      </c>
      <c r="CC332" s="73" t="s">
        <v>139</v>
      </c>
      <c r="CD332" s="72" t="e">
        <f>VALUE(TEXT((1/(('TOX and EXPO INPUTS'!$E$11/AF332)+('TOX and EXPO INPUTS'!$E$19/AT332))),"0.0E+00"))</f>
        <v>#DIV/0!</v>
      </c>
      <c r="CE332" s="53" t="e">
        <f>VALUE(TEXT((1/(('TOX and EXPO INPUTS'!$E$11/AG332)+('TOX and EXPO INPUTS'!$E$19/AT332))),"0.0E+00"))</f>
        <v>#DIV/0!</v>
      </c>
      <c r="CF332" s="53" t="e">
        <f>VALUE(TEXT((1/(('TOX and EXPO INPUTS'!$E$11/AH332)+('TOX and EXPO INPUTS'!$E$19/AT332))),"0.0E+00"))</f>
        <v>#DIV/0!</v>
      </c>
      <c r="CG332" s="53" t="s">
        <v>139</v>
      </c>
      <c r="CH332" s="53" t="s">
        <v>139</v>
      </c>
      <c r="CI332" s="53" t="e">
        <f>VALUE(TEXT((1/(('TOX and EXPO INPUTS'!$E$11/AF332)+('TOX and EXPO INPUTS'!$E$19/AU332))),"0.0E+00"))</f>
        <v>#DIV/0!</v>
      </c>
      <c r="CJ332" s="53" t="e">
        <f>VALUE(TEXT((1/(('TOX and EXPO INPUTS'!$E$11/AG332)+('TOX and EXPO INPUTS'!$E$19/AU332))),"0.0E+00"))</f>
        <v>#DIV/0!</v>
      </c>
      <c r="CK332" s="53" t="e">
        <f>VALUE(TEXT((1/(('TOX and EXPO INPUTS'!$E$11/AH332)+('TOX and EXPO INPUTS'!$E$19/AU332))),"0.0E+00"))</f>
        <v>#DIV/0!</v>
      </c>
      <c r="CL332" s="53" t="s">
        <v>139</v>
      </c>
      <c r="CM332" s="53" t="s">
        <v>139</v>
      </c>
      <c r="CN332" s="53" t="e">
        <f>VALUE(TEXT((1/(('TOX and EXPO INPUTS'!$E$11/AF332)+('TOX and EXPO INPUTS'!$E$19/AV332))),"0.0E+00"))</f>
        <v>#DIV/0!</v>
      </c>
      <c r="CO332" s="53" t="e">
        <f>VALUE(TEXT((1/(('TOX and EXPO INPUTS'!$E$11/AG332)+('TOX and EXPO INPUTS'!$E$19/AV332))),"0.0E+00"))</f>
        <v>#DIV/0!</v>
      </c>
      <c r="CP332" s="53" t="e">
        <f>VALUE(TEXT((1/(('TOX and EXPO INPUTS'!$E$11/AH332)+('TOX and EXPO INPUTS'!$E$19/AV332))),"0.0E+00"))</f>
        <v>#DIV/0!</v>
      </c>
      <c r="CQ332" s="53" t="s">
        <v>139</v>
      </c>
      <c r="CR332" s="53" t="s">
        <v>139</v>
      </c>
      <c r="CS332" s="73" t="e">
        <f>VALUE(TEXT((1/(('TOX and EXPO INPUTS'!$E$11/AK332)+('TOX and EXPO INPUTS'!$E$19/AW332))),"0.0E+00"))</f>
        <v>#VALUE!</v>
      </c>
      <c r="CT332" s="56" t="s">
        <v>77</v>
      </c>
      <c r="CU332" s="36" t="s">
        <v>70</v>
      </c>
      <c r="CV332" s="36" t="s">
        <v>196</v>
      </c>
      <c r="CW332" s="57" t="s">
        <v>70</v>
      </c>
    </row>
    <row r="333" spans="1:101" ht="24" customHeight="1" x14ac:dyDescent="0.25">
      <c r="A333" s="56" t="s">
        <v>3</v>
      </c>
      <c r="B333" s="36" t="s">
        <v>49</v>
      </c>
      <c r="C333" s="36" t="s">
        <v>10</v>
      </c>
      <c r="D333" s="57" t="s">
        <v>0</v>
      </c>
      <c r="E333" s="61" t="s">
        <v>7</v>
      </c>
      <c r="F333" s="92"/>
      <c r="G333" s="66" t="s">
        <v>145</v>
      </c>
      <c r="H333" s="63">
        <v>40</v>
      </c>
      <c r="I333" s="66" t="s">
        <v>146</v>
      </c>
      <c r="J333" s="63">
        <v>8260</v>
      </c>
      <c r="K333" s="51">
        <v>8260</v>
      </c>
      <c r="L333" s="51">
        <v>4120</v>
      </c>
      <c r="M333" s="53" t="s">
        <v>139</v>
      </c>
      <c r="N333" s="53" t="s">
        <v>139</v>
      </c>
      <c r="O333" s="66" t="s">
        <v>139</v>
      </c>
      <c r="P333" s="63">
        <v>2.58</v>
      </c>
      <c r="Q333" s="53">
        <v>0.51600000000000001</v>
      </c>
      <c r="R333" s="53">
        <v>0.25800000000000001</v>
      </c>
      <c r="S333" s="66" t="s">
        <v>139</v>
      </c>
      <c r="T333" s="72">
        <f t="shared" si="603"/>
        <v>0</v>
      </c>
      <c r="U333" s="53">
        <f t="shared" si="604"/>
        <v>0</v>
      </c>
      <c r="V333" s="53">
        <f t="shared" si="605"/>
        <v>0</v>
      </c>
      <c r="W333" s="53" t="s">
        <v>139</v>
      </c>
      <c r="X333" s="53" t="s">
        <v>139</v>
      </c>
      <c r="Y333" s="73" t="s">
        <v>139</v>
      </c>
      <c r="Z333" s="72" t="e">
        <f>VALUE(TEXT(((T333*'TOX and EXPO INPUTS'!$E$12)/'TOX and EXPO INPUTS'!$E$26),"0.00E+00"))</f>
        <v>#DIV/0!</v>
      </c>
      <c r="AA333" s="53" t="e">
        <f>VALUE(TEXT(((U333*'TOX and EXPO INPUTS'!$E$12)/'TOX and EXPO INPUTS'!$E$26),"0.00E+00"))</f>
        <v>#DIV/0!</v>
      </c>
      <c r="AB333" s="53" t="e">
        <f>VALUE(TEXT(((V333*'TOX and EXPO INPUTS'!$E$12)/'TOX and EXPO INPUTS'!$E$26),"0.00E+00"))</f>
        <v>#DIV/0!</v>
      </c>
      <c r="AC333" s="53" t="s">
        <v>139</v>
      </c>
      <c r="AD333" s="53" t="s">
        <v>139</v>
      </c>
      <c r="AE333" s="73" t="s">
        <v>139</v>
      </c>
      <c r="AF333" s="72" t="e">
        <f>VALUE(TEXT(('TOX and EXPO INPUTS'!$E$9/Z333),"0.0E+00"))</f>
        <v>#DIV/0!</v>
      </c>
      <c r="AG333" s="53" t="e">
        <f>VALUE(TEXT(('TOX and EXPO INPUTS'!$E$9/AA333),"0.0E+00"))</f>
        <v>#DIV/0!</v>
      </c>
      <c r="AH333" s="53" t="e">
        <f>VALUE(TEXT(('TOX and EXPO INPUTS'!$E$9/AB333),"0.0E+00"))</f>
        <v>#DIV/0!</v>
      </c>
      <c r="AI333" s="53" t="s">
        <v>139</v>
      </c>
      <c r="AJ333" s="53" t="s">
        <v>139</v>
      </c>
      <c r="AK333" s="73" t="s">
        <v>139</v>
      </c>
      <c r="AL333" s="72">
        <f t="shared" si="606"/>
        <v>0</v>
      </c>
      <c r="AM333" s="53">
        <f t="shared" si="607"/>
        <v>0</v>
      </c>
      <c r="AN333" s="53">
        <f t="shared" si="608"/>
        <v>0</v>
      </c>
      <c r="AO333" s="73" t="s">
        <v>139</v>
      </c>
      <c r="AP333" s="72" t="e">
        <f>VALUE(TEXT(((AL333*'TOX and EXPO INPUTS'!$E$20)/'TOX and EXPO INPUTS'!$E$28),"0.00E+00"))</f>
        <v>#DIV/0!</v>
      </c>
      <c r="AQ333" s="53" t="e">
        <f>VALUE(TEXT(((AM333*'TOX and EXPO INPUTS'!$E$20)/'TOX and EXPO INPUTS'!$E$28),"0.00E+00"))</f>
        <v>#DIV/0!</v>
      </c>
      <c r="AR333" s="53" t="e">
        <f>VALUE(TEXT(((AN333*'TOX and EXPO INPUTS'!$E$20)/'TOX and EXPO INPUTS'!$E$28),"0.00E+00"))</f>
        <v>#DIV/0!</v>
      </c>
      <c r="AS333" s="73" t="s">
        <v>139</v>
      </c>
      <c r="AT333" s="72" t="e">
        <f>VALUE(TEXT((IF('TOX and EXPO INPUTS'!$E$18="Route-specific",'TOX and EXPO INPUTS'!$E$16/AP333,'TOX and EXPO INPUTS'!$E$14/AP333)),"0.0E+00"))</f>
        <v>#DIV/0!</v>
      </c>
      <c r="AU333" s="53" t="e">
        <f>VALUE(TEXT((IF('TOX and EXPO INPUTS'!$E$18="Route-specific",'TOX and EXPO INPUTS'!$E$16/AQ333,'TOX and EXPO INPUTS'!$E$14/AQ333)),"0.0E+00"))</f>
        <v>#DIV/0!</v>
      </c>
      <c r="AV333" s="53" t="e">
        <f>VALUE(TEXT((IF('TOX and EXPO INPUTS'!$E$18="Route-specific",'TOX and EXPO INPUTS'!$E$16/AR333,'TOX and EXPO INPUTS'!$E$14/AR333)),"0.0E+00"))</f>
        <v>#DIV/0!</v>
      </c>
      <c r="AW333" s="73" t="s">
        <v>139</v>
      </c>
      <c r="AX333" s="72" t="e">
        <f t="shared" si="609"/>
        <v>#DIV/0!</v>
      </c>
      <c r="AY333" s="53" t="e">
        <f t="shared" si="610"/>
        <v>#DIV/0!</v>
      </c>
      <c r="AZ333" s="53" t="e">
        <f t="shared" si="611"/>
        <v>#DIV/0!</v>
      </c>
      <c r="BA333" s="53" t="s">
        <v>139</v>
      </c>
      <c r="BB333" s="53" t="s">
        <v>139</v>
      </c>
      <c r="BC333" s="53" t="e">
        <f t="shared" si="612"/>
        <v>#DIV/0!</v>
      </c>
      <c r="BD333" s="53" t="e">
        <f t="shared" si="613"/>
        <v>#DIV/0!</v>
      </c>
      <c r="BE333" s="53" t="e">
        <f t="shared" si="614"/>
        <v>#DIV/0!</v>
      </c>
      <c r="BF333" s="53" t="s">
        <v>139</v>
      </c>
      <c r="BG333" s="53" t="s">
        <v>139</v>
      </c>
      <c r="BH333" s="53" t="e">
        <f t="shared" si="615"/>
        <v>#DIV/0!</v>
      </c>
      <c r="BI333" s="53" t="e">
        <f t="shared" si="616"/>
        <v>#DIV/0!</v>
      </c>
      <c r="BJ333" s="53" t="e">
        <f t="shared" si="617"/>
        <v>#DIV/0!</v>
      </c>
      <c r="BK333" s="53" t="s">
        <v>139</v>
      </c>
      <c r="BL333" s="53" t="s">
        <v>139</v>
      </c>
      <c r="BM333" s="73" t="s">
        <v>139</v>
      </c>
      <c r="BN333" s="72" t="e">
        <f t="shared" si="618"/>
        <v>#DIV/0!</v>
      </c>
      <c r="BO333" s="53" t="e">
        <f t="shared" si="619"/>
        <v>#DIV/0!</v>
      </c>
      <c r="BP333" s="53" t="e">
        <f t="shared" si="620"/>
        <v>#DIV/0!</v>
      </c>
      <c r="BQ333" s="53" t="s">
        <v>139</v>
      </c>
      <c r="BR333" s="53" t="s">
        <v>139</v>
      </c>
      <c r="BS333" s="53" t="e">
        <f t="shared" si="621"/>
        <v>#DIV/0!</v>
      </c>
      <c r="BT333" s="53" t="e">
        <f t="shared" si="622"/>
        <v>#DIV/0!</v>
      </c>
      <c r="BU333" s="53" t="e">
        <f t="shared" si="623"/>
        <v>#DIV/0!</v>
      </c>
      <c r="BV333" s="53" t="s">
        <v>139</v>
      </c>
      <c r="BW333" s="53" t="s">
        <v>139</v>
      </c>
      <c r="BX333" s="53" t="e">
        <f t="shared" si="624"/>
        <v>#DIV/0!</v>
      </c>
      <c r="BY333" s="53" t="e">
        <f t="shared" si="625"/>
        <v>#DIV/0!</v>
      </c>
      <c r="BZ333" s="53" t="e">
        <f t="shared" si="626"/>
        <v>#DIV/0!</v>
      </c>
      <c r="CA333" s="53" t="s">
        <v>139</v>
      </c>
      <c r="CB333" s="53" t="s">
        <v>139</v>
      </c>
      <c r="CC333" s="73" t="s">
        <v>139</v>
      </c>
      <c r="CD333" s="72" t="e">
        <f>VALUE(TEXT((1/(('TOX and EXPO INPUTS'!$E$11/AF333)+('TOX and EXPO INPUTS'!$E$19/AT333))),"0.0E+00"))</f>
        <v>#DIV/0!</v>
      </c>
      <c r="CE333" s="53" t="e">
        <f>VALUE(TEXT((1/(('TOX and EXPO INPUTS'!$E$11/AG333)+('TOX and EXPO INPUTS'!$E$19/AT333))),"0.0E+00"))</f>
        <v>#DIV/0!</v>
      </c>
      <c r="CF333" s="53" t="e">
        <f>VALUE(TEXT((1/(('TOX and EXPO INPUTS'!$E$11/AH333)+('TOX and EXPO INPUTS'!$E$19/AT333))),"0.0E+00"))</f>
        <v>#DIV/0!</v>
      </c>
      <c r="CG333" s="53" t="s">
        <v>139</v>
      </c>
      <c r="CH333" s="53" t="s">
        <v>139</v>
      </c>
      <c r="CI333" s="53" t="e">
        <f>VALUE(TEXT((1/(('TOX and EXPO INPUTS'!$E$11/AF333)+('TOX and EXPO INPUTS'!$E$19/AU333))),"0.0E+00"))</f>
        <v>#DIV/0!</v>
      </c>
      <c r="CJ333" s="53" t="e">
        <f>VALUE(TEXT((1/(('TOX and EXPO INPUTS'!$E$11/AG333)+('TOX and EXPO INPUTS'!$E$19/AU333))),"0.0E+00"))</f>
        <v>#DIV/0!</v>
      </c>
      <c r="CK333" s="53" t="e">
        <f>VALUE(TEXT((1/(('TOX and EXPO INPUTS'!$E$11/AH333)+('TOX and EXPO INPUTS'!$E$19/AU333))),"0.0E+00"))</f>
        <v>#DIV/0!</v>
      </c>
      <c r="CL333" s="53" t="s">
        <v>139</v>
      </c>
      <c r="CM333" s="53" t="s">
        <v>139</v>
      </c>
      <c r="CN333" s="53" t="e">
        <f>VALUE(TEXT((1/(('TOX and EXPO INPUTS'!$E$11/AF333)+('TOX and EXPO INPUTS'!$E$19/AV333))),"0.0E+00"))</f>
        <v>#DIV/0!</v>
      </c>
      <c r="CO333" s="53" t="e">
        <f>VALUE(TEXT((1/(('TOX and EXPO INPUTS'!$E$11/AG333)+('TOX and EXPO INPUTS'!$E$19/AV333))),"0.0E+00"))</f>
        <v>#DIV/0!</v>
      </c>
      <c r="CP333" s="53" t="e">
        <f>VALUE(TEXT((1/(('TOX and EXPO INPUTS'!$E$11/AH333)+('TOX and EXPO INPUTS'!$E$19/AV333))),"0.0E+00"))</f>
        <v>#DIV/0!</v>
      </c>
      <c r="CQ333" s="53" t="s">
        <v>139</v>
      </c>
      <c r="CR333" s="53" t="s">
        <v>139</v>
      </c>
      <c r="CS333" s="73" t="e">
        <f>VALUE(TEXT((1/(('TOX and EXPO INPUTS'!$E$11/AK333)+('TOX and EXPO INPUTS'!$E$19/AW333))),"0.0E+00"))</f>
        <v>#VALUE!</v>
      </c>
      <c r="CT333" s="56" t="s">
        <v>79</v>
      </c>
      <c r="CU333" s="36">
        <v>44339801</v>
      </c>
      <c r="CV333" s="36" t="s">
        <v>87</v>
      </c>
      <c r="CW333" s="57" t="s">
        <v>124</v>
      </c>
    </row>
    <row r="334" spans="1:101" ht="24" customHeight="1" x14ac:dyDescent="0.25">
      <c r="A334" s="56" t="s">
        <v>3</v>
      </c>
      <c r="B334" s="36" t="s">
        <v>49</v>
      </c>
      <c r="C334" s="36" t="s">
        <v>10</v>
      </c>
      <c r="D334" s="57" t="s">
        <v>0</v>
      </c>
      <c r="E334" s="61" t="s">
        <v>60</v>
      </c>
      <c r="F334" s="92"/>
      <c r="G334" s="66" t="s">
        <v>145</v>
      </c>
      <c r="H334" s="63">
        <v>40</v>
      </c>
      <c r="I334" s="66" t="s">
        <v>146</v>
      </c>
      <c r="J334" s="63">
        <v>8260</v>
      </c>
      <c r="K334" s="51">
        <v>8260</v>
      </c>
      <c r="L334" s="51">
        <v>4120</v>
      </c>
      <c r="M334" s="53" t="s">
        <v>139</v>
      </c>
      <c r="N334" s="53" t="s">
        <v>139</v>
      </c>
      <c r="O334" s="66" t="s">
        <v>139</v>
      </c>
      <c r="P334" s="63">
        <v>2.58</v>
      </c>
      <c r="Q334" s="53">
        <v>0.51600000000000001</v>
      </c>
      <c r="R334" s="53">
        <v>0.25800000000000001</v>
      </c>
      <c r="S334" s="66" t="s">
        <v>139</v>
      </c>
      <c r="T334" s="72">
        <f t="shared" si="603"/>
        <v>0</v>
      </c>
      <c r="U334" s="53">
        <f t="shared" si="604"/>
        <v>0</v>
      </c>
      <c r="V334" s="53">
        <f t="shared" si="605"/>
        <v>0</v>
      </c>
      <c r="W334" s="53" t="s">
        <v>139</v>
      </c>
      <c r="X334" s="53" t="s">
        <v>139</v>
      </c>
      <c r="Y334" s="73" t="s">
        <v>139</v>
      </c>
      <c r="Z334" s="72" t="e">
        <f>VALUE(TEXT(((T334*'TOX and EXPO INPUTS'!$E$12)/'TOX and EXPO INPUTS'!$E$26),"0.00E+00"))</f>
        <v>#DIV/0!</v>
      </c>
      <c r="AA334" s="53" t="e">
        <f>VALUE(TEXT(((U334*'TOX and EXPO INPUTS'!$E$12)/'TOX and EXPO INPUTS'!$E$26),"0.00E+00"))</f>
        <v>#DIV/0!</v>
      </c>
      <c r="AB334" s="53" t="e">
        <f>VALUE(TEXT(((V334*'TOX and EXPO INPUTS'!$E$12)/'TOX and EXPO INPUTS'!$E$26),"0.00E+00"))</f>
        <v>#DIV/0!</v>
      </c>
      <c r="AC334" s="53" t="s">
        <v>139</v>
      </c>
      <c r="AD334" s="53" t="s">
        <v>139</v>
      </c>
      <c r="AE334" s="73" t="s">
        <v>139</v>
      </c>
      <c r="AF334" s="72" t="e">
        <f>VALUE(TEXT(('TOX and EXPO INPUTS'!$E$9/Z334),"0.0E+00"))</f>
        <v>#DIV/0!</v>
      </c>
      <c r="AG334" s="53" t="e">
        <f>VALUE(TEXT(('TOX and EXPO INPUTS'!$E$9/AA334),"0.0E+00"))</f>
        <v>#DIV/0!</v>
      </c>
      <c r="AH334" s="53" t="e">
        <f>VALUE(TEXT(('TOX and EXPO INPUTS'!$E$9/AB334),"0.0E+00"))</f>
        <v>#DIV/0!</v>
      </c>
      <c r="AI334" s="53" t="s">
        <v>139</v>
      </c>
      <c r="AJ334" s="53" t="s">
        <v>139</v>
      </c>
      <c r="AK334" s="73" t="s">
        <v>139</v>
      </c>
      <c r="AL334" s="72">
        <f t="shared" si="606"/>
        <v>0</v>
      </c>
      <c r="AM334" s="53">
        <f t="shared" si="607"/>
        <v>0</v>
      </c>
      <c r="AN334" s="53">
        <f t="shared" si="608"/>
        <v>0</v>
      </c>
      <c r="AO334" s="73" t="s">
        <v>139</v>
      </c>
      <c r="AP334" s="72" t="e">
        <f>VALUE(TEXT(((AL334*'TOX and EXPO INPUTS'!$E$20)/'TOX and EXPO INPUTS'!$E$28),"0.00E+00"))</f>
        <v>#DIV/0!</v>
      </c>
      <c r="AQ334" s="53" t="e">
        <f>VALUE(TEXT(((AM334*'TOX and EXPO INPUTS'!$E$20)/'TOX and EXPO INPUTS'!$E$28),"0.00E+00"))</f>
        <v>#DIV/0!</v>
      </c>
      <c r="AR334" s="53" t="e">
        <f>VALUE(TEXT(((AN334*'TOX and EXPO INPUTS'!$E$20)/'TOX and EXPO INPUTS'!$E$28),"0.00E+00"))</f>
        <v>#DIV/0!</v>
      </c>
      <c r="AS334" s="73" t="s">
        <v>139</v>
      </c>
      <c r="AT334" s="72" t="e">
        <f>VALUE(TEXT((IF('TOX and EXPO INPUTS'!$E$18="Route-specific",'TOX and EXPO INPUTS'!$E$16/AP334,'TOX and EXPO INPUTS'!$E$14/AP334)),"0.0E+00"))</f>
        <v>#DIV/0!</v>
      </c>
      <c r="AU334" s="53" t="e">
        <f>VALUE(TEXT((IF('TOX and EXPO INPUTS'!$E$18="Route-specific",'TOX and EXPO INPUTS'!$E$16/AQ334,'TOX and EXPO INPUTS'!$E$14/AQ334)),"0.0E+00"))</f>
        <v>#DIV/0!</v>
      </c>
      <c r="AV334" s="53" t="e">
        <f>VALUE(TEXT((IF('TOX and EXPO INPUTS'!$E$18="Route-specific",'TOX and EXPO INPUTS'!$E$16/AR334,'TOX and EXPO INPUTS'!$E$14/AR334)),"0.0E+00"))</f>
        <v>#DIV/0!</v>
      </c>
      <c r="AW334" s="73" t="s">
        <v>139</v>
      </c>
      <c r="AX334" s="72" t="e">
        <f t="shared" si="609"/>
        <v>#DIV/0!</v>
      </c>
      <c r="AY334" s="53" t="e">
        <f t="shared" si="610"/>
        <v>#DIV/0!</v>
      </c>
      <c r="AZ334" s="53" t="e">
        <f t="shared" si="611"/>
        <v>#DIV/0!</v>
      </c>
      <c r="BA334" s="53" t="s">
        <v>139</v>
      </c>
      <c r="BB334" s="53" t="s">
        <v>139</v>
      </c>
      <c r="BC334" s="53" t="e">
        <f t="shared" si="612"/>
        <v>#DIV/0!</v>
      </c>
      <c r="BD334" s="53" t="e">
        <f t="shared" si="613"/>
        <v>#DIV/0!</v>
      </c>
      <c r="BE334" s="53" t="e">
        <f t="shared" si="614"/>
        <v>#DIV/0!</v>
      </c>
      <c r="BF334" s="53" t="s">
        <v>139</v>
      </c>
      <c r="BG334" s="53" t="s">
        <v>139</v>
      </c>
      <c r="BH334" s="53" t="e">
        <f t="shared" si="615"/>
        <v>#DIV/0!</v>
      </c>
      <c r="BI334" s="53" t="e">
        <f t="shared" si="616"/>
        <v>#DIV/0!</v>
      </c>
      <c r="BJ334" s="53" t="e">
        <f t="shared" si="617"/>
        <v>#DIV/0!</v>
      </c>
      <c r="BK334" s="53" t="s">
        <v>139</v>
      </c>
      <c r="BL334" s="53" t="s">
        <v>139</v>
      </c>
      <c r="BM334" s="73" t="s">
        <v>139</v>
      </c>
      <c r="BN334" s="72" t="e">
        <f t="shared" si="618"/>
        <v>#DIV/0!</v>
      </c>
      <c r="BO334" s="53" t="e">
        <f t="shared" si="619"/>
        <v>#DIV/0!</v>
      </c>
      <c r="BP334" s="53" t="e">
        <f t="shared" si="620"/>
        <v>#DIV/0!</v>
      </c>
      <c r="BQ334" s="53" t="s">
        <v>139</v>
      </c>
      <c r="BR334" s="53" t="s">
        <v>139</v>
      </c>
      <c r="BS334" s="53" t="e">
        <f t="shared" si="621"/>
        <v>#DIV/0!</v>
      </c>
      <c r="BT334" s="53" t="e">
        <f t="shared" si="622"/>
        <v>#DIV/0!</v>
      </c>
      <c r="BU334" s="53" t="e">
        <f t="shared" si="623"/>
        <v>#DIV/0!</v>
      </c>
      <c r="BV334" s="53" t="s">
        <v>139</v>
      </c>
      <c r="BW334" s="53" t="s">
        <v>139</v>
      </c>
      <c r="BX334" s="53" t="e">
        <f t="shared" si="624"/>
        <v>#DIV/0!</v>
      </c>
      <c r="BY334" s="53" t="e">
        <f t="shared" si="625"/>
        <v>#DIV/0!</v>
      </c>
      <c r="BZ334" s="53" t="e">
        <f t="shared" si="626"/>
        <v>#DIV/0!</v>
      </c>
      <c r="CA334" s="53" t="s">
        <v>139</v>
      </c>
      <c r="CB334" s="53" t="s">
        <v>139</v>
      </c>
      <c r="CC334" s="73" t="s">
        <v>139</v>
      </c>
      <c r="CD334" s="72" t="e">
        <f>VALUE(TEXT((1/(('TOX and EXPO INPUTS'!$E$11/AF334)+('TOX and EXPO INPUTS'!$E$19/AT334))),"0.0E+00"))</f>
        <v>#DIV/0!</v>
      </c>
      <c r="CE334" s="53" t="e">
        <f>VALUE(TEXT((1/(('TOX and EXPO INPUTS'!$E$11/AG334)+('TOX and EXPO INPUTS'!$E$19/AT334))),"0.0E+00"))</f>
        <v>#DIV/0!</v>
      </c>
      <c r="CF334" s="53" t="e">
        <f>VALUE(TEXT((1/(('TOX and EXPO INPUTS'!$E$11/AH334)+('TOX and EXPO INPUTS'!$E$19/AT334))),"0.0E+00"))</f>
        <v>#DIV/0!</v>
      </c>
      <c r="CG334" s="53" t="s">
        <v>139</v>
      </c>
      <c r="CH334" s="53" t="s">
        <v>139</v>
      </c>
      <c r="CI334" s="53" t="e">
        <f>VALUE(TEXT((1/(('TOX and EXPO INPUTS'!$E$11/AF334)+('TOX and EXPO INPUTS'!$E$19/AU334))),"0.0E+00"))</f>
        <v>#DIV/0!</v>
      </c>
      <c r="CJ334" s="53" t="e">
        <f>VALUE(TEXT((1/(('TOX and EXPO INPUTS'!$E$11/AG334)+('TOX and EXPO INPUTS'!$E$19/AU334))),"0.0E+00"))</f>
        <v>#DIV/0!</v>
      </c>
      <c r="CK334" s="53" t="e">
        <f>VALUE(TEXT((1/(('TOX and EXPO INPUTS'!$E$11/AH334)+('TOX and EXPO INPUTS'!$E$19/AU334))),"0.0E+00"))</f>
        <v>#DIV/0!</v>
      </c>
      <c r="CL334" s="53" t="s">
        <v>139</v>
      </c>
      <c r="CM334" s="53" t="s">
        <v>139</v>
      </c>
      <c r="CN334" s="53" t="e">
        <f>VALUE(TEXT((1/(('TOX and EXPO INPUTS'!$E$11/AF334)+('TOX and EXPO INPUTS'!$E$19/AV334))),"0.0E+00"))</f>
        <v>#DIV/0!</v>
      </c>
      <c r="CO334" s="53" t="e">
        <f>VALUE(TEXT((1/(('TOX and EXPO INPUTS'!$E$11/AG334)+('TOX and EXPO INPUTS'!$E$19/AV334))),"0.0E+00"))</f>
        <v>#DIV/0!</v>
      </c>
      <c r="CP334" s="53" t="e">
        <f>VALUE(TEXT((1/(('TOX and EXPO INPUTS'!$E$11/AH334)+('TOX and EXPO INPUTS'!$E$19/AV334))),"0.0E+00"))</f>
        <v>#DIV/0!</v>
      </c>
      <c r="CQ334" s="53" t="s">
        <v>139</v>
      </c>
      <c r="CR334" s="53" t="s">
        <v>139</v>
      </c>
      <c r="CS334" s="73" t="e">
        <f>VALUE(TEXT((1/(('TOX and EXPO INPUTS'!$E$11/AK334)+('TOX and EXPO INPUTS'!$E$19/AW334))),"0.0E+00"))</f>
        <v>#VALUE!</v>
      </c>
      <c r="CT334" s="56" t="s">
        <v>79</v>
      </c>
      <c r="CU334" s="36">
        <v>44339801</v>
      </c>
      <c r="CV334" s="36" t="s">
        <v>87</v>
      </c>
      <c r="CW334" s="57" t="s">
        <v>124</v>
      </c>
    </row>
    <row r="335" spans="1:101" x14ac:dyDescent="0.25">
      <c r="A335" s="56" t="s">
        <v>3</v>
      </c>
      <c r="B335" s="36" t="s">
        <v>49</v>
      </c>
      <c r="C335" s="36" t="s">
        <v>8</v>
      </c>
      <c r="D335" s="57" t="s">
        <v>0</v>
      </c>
      <c r="E335" s="61" t="s">
        <v>15</v>
      </c>
      <c r="F335" s="92"/>
      <c r="G335" s="57"/>
      <c r="H335" s="69"/>
      <c r="I335" s="57"/>
      <c r="J335" s="56" t="s">
        <v>139</v>
      </c>
      <c r="K335" s="36" t="s">
        <v>139</v>
      </c>
      <c r="L335" s="36" t="s">
        <v>139</v>
      </c>
      <c r="M335" s="36" t="s">
        <v>139</v>
      </c>
      <c r="N335" s="36" t="s">
        <v>139</v>
      </c>
      <c r="O335" s="57" t="s">
        <v>139</v>
      </c>
      <c r="P335" s="56" t="s">
        <v>139</v>
      </c>
      <c r="Q335" s="36" t="s">
        <v>139</v>
      </c>
      <c r="R335" s="36" t="s">
        <v>139</v>
      </c>
      <c r="S335" s="57" t="s">
        <v>139</v>
      </c>
      <c r="T335" s="56" t="s">
        <v>139</v>
      </c>
      <c r="U335" s="36" t="s">
        <v>139</v>
      </c>
      <c r="V335" s="36" t="s">
        <v>139</v>
      </c>
      <c r="W335" s="36" t="s">
        <v>139</v>
      </c>
      <c r="X335" s="36" t="s">
        <v>139</v>
      </c>
      <c r="Y335" s="57" t="s">
        <v>139</v>
      </c>
      <c r="Z335" s="56" t="s">
        <v>139</v>
      </c>
      <c r="AA335" s="36" t="s">
        <v>139</v>
      </c>
      <c r="AB335" s="36" t="s">
        <v>139</v>
      </c>
      <c r="AC335" s="36" t="s">
        <v>139</v>
      </c>
      <c r="AD335" s="36" t="s">
        <v>139</v>
      </c>
      <c r="AE335" s="57" t="s">
        <v>139</v>
      </c>
      <c r="AF335" s="56" t="s">
        <v>139</v>
      </c>
      <c r="AG335" s="36" t="s">
        <v>139</v>
      </c>
      <c r="AH335" s="36" t="s">
        <v>139</v>
      </c>
      <c r="AI335" s="36" t="s">
        <v>139</v>
      </c>
      <c r="AJ335" s="36" t="s">
        <v>139</v>
      </c>
      <c r="AK335" s="57" t="s">
        <v>139</v>
      </c>
      <c r="AL335" s="56" t="s">
        <v>139</v>
      </c>
      <c r="AM335" s="36" t="s">
        <v>139</v>
      </c>
      <c r="AN335" s="36" t="s">
        <v>139</v>
      </c>
      <c r="AO335" s="57" t="s">
        <v>139</v>
      </c>
      <c r="AP335" s="56" t="s">
        <v>139</v>
      </c>
      <c r="AQ335" s="36" t="s">
        <v>139</v>
      </c>
      <c r="AR335" s="36" t="s">
        <v>139</v>
      </c>
      <c r="AS335" s="57" t="s">
        <v>139</v>
      </c>
      <c r="AT335" s="72" t="s">
        <v>139</v>
      </c>
      <c r="AU335" s="36" t="s">
        <v>139</v>
      </c>
      <c r="AV335" s="53" t="s">
        <v>139</v>
      </c>
      <c r="AW335" s="73" t="s">
        <v>139</v>
      </c>
      <c r="AX335" s="56" t="s">
        <v>139</v>
      </c>
      <c r="AY335" s="36" t="s">
        <v>139</v>
      </c>
      <c r="AZ335" s="36" t="s">
        <v>139</v>
      </c>
      <c r="BA335" s="36" t="s">
        <v>139</v>
      </c>
      <c r="BB335" s="36" t="s">
        <v>139</v>
      </c>
      <c r="BC335" s="36" t="s">
        <v>139</v>
      </c>
      <c r="BD335" s="36" t="s">
        <v>139</v>
      </c>
      <c r="BE335" s="36" t="s">
        <v>139</v>
      </c>
      <c r="BF335" s="36" t="s">
        <v>139</v>
      </c>
      <c r="BG335" s="36" t="s">
        <v>139</v>
      </c>
      <c r="BH335" s="36" t="s">
        <v>139</v>
      </c>
      <c r="BI335" s="36" t="s">
        <v>139</v>
      </c>
      <c r="BJ335" s="36" t="s">
        <v>139</v>
      </c>
      <c r="BK335" s="36" t="s">
        <v>139</v>
      </c>
      <c r="BL335" s="36" t="s">
        <v>139</v>
      </c>
      <c r="BM335" s="57" t="s">
        <v>139</v>
      </c>
      <c r="BN335" s="56" t="s">
        <v>139</v>
      </c>
      <c r="BO335" s="36" t="s">
        <v>139</v>
      </c>
      <c r="BP335" s="36" t="s">
        <v>139</v>
      </c>
      <c r="BQ335" s="36" t="s">
        <v>139</v>
      </c>
      <c r="BR335" s="36" t="s">
        <v>139</v>
      </c>
      <c r="BS335" s="36" t="s">
        <v>139</v>
      </c>
      <c r="BT335" s="36" t="s">
        <v>139</v>
      </c>
      <c r="BU335" s="36" t="s">
        <v>139</v>
      </c>
      <c r="BV335" s="36" t="s">
        <v>139</v>
      </c>
      <c r="BW335" s="36" t="s">
        <v>139</v>
      </c>
      <c r="BX335" s="36" t="s">
        <v>139</v>
      </c>
      <c r="BY335" s="36" t="s">
        <v>139</v>
      </c>
      <c r="BZ335" s="36" t="s">
        <v>139</v>
      </c>
      <c r="CA335" s="36" t="s">
        <v>139</v>
      </c>
      <c r="CB335" s="36" t="s">
        <v>139</v>
      </c>
      <c r="CC335" s="57" t="s">
        <v>139</v>
      </c>
      <c r="CD335" s="56" t="e">
        <f>VALUE(TEXT((1/(('TOX and EXPO INPUTS'!$E$11/AF335)+('TOX and EXPO INPUTS'!$E$19/AT335))),"0.0E+00"))</f>
        <v>#VALUE!</v>
      </c>
      <c r="CE335" s="36" t="e">
        <f>VALUE(TEXT((1/(('TOX and EXPO INPUTS'!$E$11/AG335)+('TOX and EXPO INPUTS'!$E$19/AT335))),"0.0E+00"))</f>
        <v>#VALUE!</v>
      </c>
      <c r="CF335" s="36" t="e">
        <f>VALUE(TEXT((1/(('TOX and EXPO INPUTS'!$E$11/AH335)+('TOX and EXPO INPUTS'!$E$19/AT335))),"0.0E+00"))</f>
        <v>#VALUE!</v>
      </c>
      <c r="CG335" s="36" t="s">
        <v>139</v>
      </c>
      <c r="CH335" s="36" t="s">
        <v>139</v>
      </c>
      <c r="CI335" s="36" t="e">
        <f>VALUE(TEXT((1/(('TOX and EXPO INPUTS'!$E$11/AF335)+('TOX and EXPO INPUTS'!$E$19/AU335))),"0.0E+00"))</f>
        <v>#VALUE!</v>
      </c>
      <c r="CJ335" s="36" t="e">
        <f>VALUE(TEXT((1/(('TOX and EXPO INPUTS'!$E$11/AG335)+('TOX and EXPO INPUTS'!$E$19/AU335))),"0.0E+00"))</f>
        <v>#VALUE!</v>
      </c>
      <c r="CK335" s="36" t="e">
        <f>VALUE(TEXT((1/(('TOX and EXPO INPUTS'!$E$11/AH335)+('TOX and EXPO INPUTS'!$E$19/AU335))),"0.0E+00"))</f>
        <v>#VALUE!</v>
      </c>
      <c r="CL335" s="36" t="s">
        <v>139</v>
      </c>
      <c r="CM335" s="36" t="s">
        <v>139</v>
      </c>
      <c r="CN335" s="36" t="e">
        <f>VALUE(TEXT((1/(('TOX and EXPO INPUTS'!$E$11/AF335)+('TOX and EXPO INPUTS'!$E$19/AV335))),"0.0E+00"))</f>
        <v>#VALUE!</v>
      </c>
      <c r="CO335" s="36" t="e">
        <f>VALUE(TEXT((1/(('TOX and EXPO INPUTS'!$E$11/AG335)+('TOX and EXPO INPUTS'!$E$19/AV335))),"0.0E+00"))</f>
        <v>#VALUE!</v>
      </c>
      <c r="CP335" s="36" t="e">
        <f>VALUE(TEXT((1/(('TOX and EXPO INPUTS'!$E$11/AH335)+('TOX and EXPO INPUTS'!$E$19/AV335))),"0.0E+00"))</f>
        <v>#VALUE!</v>
      </c>
      <c r="CQ335" s="36" t="s">
        <v>139</v>
      </c>
      <c r="CR335" s="36" t="s">
        <v>139</v>
      </c>
      <c r="CS335" s="57" t="e">
        <f>VALUE(TEXT((1/(('TOX and EXPO INPUTS'!$E$11/AK335)+('TOX and EXPO INPUTS'!$E$19/AW335))),"0.0E+00"))</f>
        <v>#VALUE!</v>
      </c>
      <c r="CT335" s="56"/>
      <c r="CW335" s="57"/>
    </row>
    <row r="336" spans="1:101" ht="24" x14ac:dyDescent="0.25">
      <c r="A336" s="56" t="s">
        <v>3</v>
      </c>
      <c r="B336" s="36" t="s">
        <v>49</v>
      </c>
      <c r="C336" s="36" t="s">
        <v>8</v>
      </c>
      <c r="D336" s="57" t="s">
        <v>0</v>
      </c>
      <c r="E336" s="61" t="s">
        <v>256</v>
      </c>
      <c r="F336" s="92"/>
      <c r="G336" s="57"/>
      <c r="H336" s="69"/>
      <c r="I336" s="57"/>
      <c r="J336" s="56" t="s">
        <v>139</v>
      </c>
      <c r="K336" s="36" t="s">
        <v>139</v>
      </c>
      <c r="L336" s="36" t="s">
        <v>139</v>
      </c>
      <c r="M336" s="36" t="s">
        <v>139</v>
      </c>
      <c r="N336" s="36" t="s">
        <v>139</v>
      </c>
      <c r="O336" s="57" t="s">
        <v>139</v>
      </c>
      <c r="P336" s="56" t="s">
        <v>139</v>
      </c>
      <c r="Q336" s="36" t="s">
        <v>139</v>
      </c>
      <c r="R336" s="36" t="s">
        <v>139</v>
      </c>
      <c r="S336" s="57" t="s">
        <v>139</v>
      </c>
      <c r="T336" s="56" t="s">
        <v>139</v>
      </c>
      <c r="U336" s="36" t="s">
        <v>139</v>
      </c>
      <c r="V336" s="36" t="s">
        <v>139</v>
      </c>
      <c r="W336" s="36" t="s">
        <v>139</v>
      </c>
      <c r="X336" s="36" t="s">
        <v>139</v>
      </c>
      <c r="Y336" s="57" t="s">
        <v>139</v>
      </c>
      <c r="Z336" s="56" t="s">
        <v>139</v>
      </c>
      <c r="AA336" s="36" t="s">
        <v>139</v>
      </c>
      <c r="AB336" s="36" t="s">
        <v>139</v>
      </c>
      <c r="AC336" s="36" t="s">
        <v>139</v>
      </c>
      <c r="AD336" s="36" t="s">
        <v>139</v>
      </c>
      <c r="AE336" s="57" t="s">
        <v>139</v>
      </c>
      <c r="AF336" s="56" t="s">
        <v>139</v>
      </c>
      <c r="AG336" s="36" t="s">
        <v>139</v>
      </c>
      <c r="AH336" s="36" t="s">
        <v>139</v>
      </c>
      <c r="AI336" s="36" t="s">
        <v>139</v>
      </c>
      <c r="AJ336" s="36" t="s">
        <v>139</v>
      </c>
      <c r="AK336" s="57" t="s">
        <v>139</v>
      </c>
      <c r="AL336" s="56" t="s">
        <v>139</v>
      </c>
      <c r="AM336" s="36" t="s">
        <v>139</v>
      </c>
      <c r="AN336" s="36" t="s">
        <v>139</v>
      </c>
      <c r="AO336" s="57" t="s">
        <v>139</v>
      </c>
      <c r="AP336" s="56" t="s">
        <v>139</v>
      </c>
      <c r="AQ336" s="36" t="s">
        <v>139</v>
      </c>
      <c r="AR336" s="36" t="s">
        <v>139</v>
      </c>
      <c r="AS336" s="57" t="s">
        <v>139</v>
      </c>
      <c r="AT336" s="72" t="s">
        <v>139</v>
      </c>
      <c r="AU336" s="36" t="s">
        <v>139</v>
      </c>
      <c r="AV336" s="53" t="s">
        <v>139</v>
      </c>
      <c r="AW336" s="73" t="s">
        <v>139</v>
      </c>
      <c r="AX336" s="56" t="s">
        <v>139</v>
      </c>
      <c r="AY336" s="36" t="s">
        <v>139</v>
      </c>
      <c r="AZ336" s="36" t="s">
        <v>139</v>
      </c>
      <c r="BA336" s="36" t="s">
        <v>139</v>
      </c>
      <c r="BB336" s="36" t="s">
        <v>139</v>
      </c>
      <c r="BC336" s="36" t="s">
        <v>139</v>
      </c>
      <c r="BD336" s="36" t="s">
        <v>139</v>
      </c>
      <c r="BE336" s="36" t="s">
        <v>139</v>
      </c>
      <c r="BF336" s="36" t="s">
        <v>139</v>
      </c>
      <c r="BG336" s="36" t="s">
        <v>139</v>
      </c>
      <c r="BH336" s="36" t="s">
        <v>139</v>
      </c>
      <c r="BI336" s="36" t="s">
        <v>139</v>
      </c>
      <c r="BJ336" s="36" t="s">
        <v>139</v>
      </c>
      <c r="BK336" s="36" t="s">
        <v>139</v>
      </c>
      <c r="BL336" s="36" t="s">
        <v>139</v>
      </c>
      <c r="BM336" s="57" t="s">
        <v>139</v>
      </c>
      <c r="BN336" s="56" t="s">
        <v>139</v>
      </c>
      <c r="BO336" s="36" t="s">
        <v>139</v>
      </c>
      <c r="BP336" s="36" t="s">
        <v>139</v>
      </c>
      <c r="BQ336" s="36" t="s">
        <v>139</v>
      </c>
      <c r="BR336" s="36" t="s">
        <v>139</v>
      </c>
      <c r="BS336" s="36" t="s">
        <v>139</v>
      </c>
      <c r="BT336" s="36" t="s">
        <v>139</v>
      </c>
      <c r="BU336" s="36" t="s">
        <v>139</v>
      </c>
      <c r="BV336" s="36" t="s">
        <v>139</v>
      </c>
      <c r="BW336" s="36" t="s">
        <v>139</v>
      </c>
      <c r="BX336" s="36" t="s">
        <v>139</v>
      </c>
      <c r="BY336" s="36" t="s">
        <v>139</v>
      </c>
      <c r="BZ336" s="36" t="s">
        <v>139</v>
      </c>
      <c r="CA336" s="36" t="s">
        <v>139</v>
      </c>
      <c r="CB336" s="36" t="s">
        <v>139</v>
      </c>
      <c r="CC336" s="57" t="s">
        <v>139</v>
      </c>
      <c r="CD336" s="56" t="e">
        <f>VALUE(TEXT((1/(('TOX and EXPO INPUTS'!$E$11/AF336)+('TOX and EXPO INPUTS'!$E$19/AT336))),"0.0E+00"))</f>
        <v>#VALUE!</v>
      </c>
      <c r="CE336" s="36" t="e">
        <f>VALUE(TEXT((1/(('TOX and EXPO INPUTS'!$E$11/AG336)+('TOX and EXPO INPUTS'!$E$19/AT336))),"0.0E+00"))</f>
        <v>#VALUE!</v>
      </c>
      <c r="CF336" s="36" t="e">
        <f>VALUE(TEXT((1/(('TOX and EXPO INPUTS'!$E$11/AH336)+('TOX and EXPO INPUTS'!$E$19/AT336))),"0.0E+00"))</f>
        <v>#VALUE!</v>
      </c>
      <c r="CG336" s="36" t="s">
        <v>139</v>
      </c>
      <c r="CH336" s="36" t="s">
        <v>139</v>
      </c>
      <c r="CI336" s="36" t="e">
        <f>VALUE(TEXT((1/(('TOX and EXPO INPUTS'!$E$11/AF336)+('TOX and EXPO INPUTS'!$E$19/AU336))),"0.0E+00"))</f>
        <v>#VALUE!</v>
      </c>
      <c r="CJ336" s="36" t="e">
        <f>VALUE(TEXT((1/(('TOX and EXPO INPUTS'!$E$11/AG336)+('TOX and EXPO INPUTS'!$E$19/AU336))),"0.0E+00"))</f>
        <v>#VALUE!</v>
      </c>
      <c r="CK336" s="36" t="e">
        <f>VALUE(TEXT((1/(('TOX and EXPO INPUTS'!$E$11/AH336)+('TOX and EXPO INPUTS'!$E$19/AU336))),"0.0E+00"))</f>
        <v>#VALUE!</v>
      </c>
      <c r="CL336" s="36" t="s">
        <v>139</v>
      </c>
      <c r="CM336" s="36" t="s">
        <v>139</v>
      </c>
      <c r="CN336" s="36" t="e">
        <f>VALUE(TEXT((1/(('TOX and EXPO INPUTS'!$E$11/AF336)+('TOX and EXPO INPUTS'!$E$19/AV336))),"0.0E+00"))</f>
        <v>#VALUE!</v>
      </c>
      <c r="CO336" s="36" t="e">
        <f>VALUE(TEXT((1/(('TOX and EXPO INPUTS'!$E$11/AG336)+('TOX and EXPO INPUTS'!$E$19/AV336))),"0.0E+00"))</f>
        <v>#VALUE!</v>
      </c>
      <c r="CP336" s="36" t="e">
        <f>VALUE(TEXT((1/(('TOX and EXPO INPUTS'!$E$11/AH336)+('TOX and EXPO INPUTS'!$E$19/AV336))),"0.0E+00"))</f>
        <v>#VALUE!</v>
      </c>
      <c r="CQ336" s="36" t="s">
        <v>139</v>
      </c>
      <c r="CR336" s="36" t="s">
        <v>139</v>
      </c>
      <c r="CS336" s="57" t="e">
        <f>VALUE(TEXT((1/(('TOX and EXPO INPUTS'!$E$11/AK336)+('TOX and EXPO INPUTS'!$E$19/AW336))),"0.0E+00"))</f>
        <v>#VALUE!</v>
      </c>
      <c r="CT336" s="56"/>
      <c r="CW336" s="57"/>
    </row>
    <row r="337" spans="1:101" x14ac:dyDescent="0.25">
      <c r="A337" s="56" t="s">
        <v>3</v>
      </c>
      <c r="B337" s="36" t="s">
        <v>49</v>
      </c>
      <c r="C337" s="36" t="s">
        <v>8</v>
      </c>
      <c r="D337" s="57" t="s">
        <v>0</v>
      </c>
      <c r="E337" s="61" t="s">
        <v>17</v>
      </c>
      <c r="F337" s="92"/>
      <c r="G337" s="57"/>
      <c r="H337" s="69"/>
      <c r="I337" s="57"/>
      <c r="J337" s="56" t="s">
        <v>139</v>
      </c>
      <c r="K337" s="36" t="s">
        <v>139</v>
      </c>
      <c r="L337" s="36" t="s">
        <v>139</v>
      </c>
      <c r="M337" s="36" t="s">
        <v>139</v>
      </c>
      <c r="N337" s="36" t="s">
        <v>139</v>
      </c>
      <c r="O337" s="57" t="s">
        <v>139</v>
      </c>
      <c r="P337" s="56" t="s">
        <v>139</v>
      </c>
      <c r="Q337" s="36" t="s">
        <v>139</v>
      </c>
      <c r="R337" s="36" t="s">
        <v>139</v>
      </c>
      <c r="S337" s="57" t="s">
        <v>139</v>
      </c>
      <c r="T337" s="56" t="s">
        <v>139</v>
      </c>
      <c r="U337" s="36" t="s">
        <v>139</v>
      </c>
      <c r="V337" s="36" t="s">
        <v>139</v>
      </c>
      <c r="W337" s="36" t="s">
        <v>139</v>
      </c>
      <c r="X337" s="36" t="s">
        <v>139</v>
      </c>
      <c r="Y337" s="57" t="s">
        <v>139</v>
      </c>
      <c r="Z337" s="56" t="s">
        <v>139</v>
      </c>
      <c r="AA337" s="36" t="s">
        <v>139</v>
      </c>
      <c r="AB337" s="36" t="s">
        <v>139</v>
      </c>
      <c r="AC337" s="36" t="s">
        <v>139</v>
      </c>
      <c r="AD337" s="36" t="s">
        <v>139</v>
      </c>
      <c r="AE337" s="57" t="s">
        <v>139</v>
      </c>
      <c r="AF337" s="56" t="s">
        <v>139</v>
      </c>
      <c r="AG337" s="36" t="s">
        <v>139</v>
      </c>
      <c r="AH337" s="36" t="s">
        <v>139</v>
      </c>
      <c r="AI337" s="36" t="s">
        <v>139</v>
      </c>
      <c r="AJ337" s="36" t="s">
        <v>139</v>
      </c>
      <c r="AK337" s="57" t="s">
        <v>139</v>
      </c>
      <c r="AL337" s="56" t="s">
        <v>139</v>
      </c>
      <c r="AM337" s="36" t="s">
        <v>139</v>
      </c>
      <c r="AN337" s="36" t="s">
        <v>139</v>
      </c>
      <c r="AO337" s="57" t="s">
        <v>139</v>
      </c>
      <c r="AP337" s="56" t="s">
        <v>139</v>
      </c>
      <c r="AQ337" s="36" t="s">
        <v>139</v>
      </c>
      <c r="AR337" s="36" t="s">
        <v>139</v>
      </c>
      <c r="AS337" s="57" t="s">
        <v>139</v>
      </c>
      <c r="AT337" s="72" t="s">
        <v>139</v>
      </c>
      <c r="AU337" s="36" t="s">
        <v>139</v>
      </c>
      <c r="AV337" s="53" t="s">
        <v>139</v>
      </c>
      <c r="AW337" s="73" t="s">
        <v>139</v>
      </c>
      <c r="AX337" s="56" t="s">
        <v>139</v>
      </c>
      <c r="AY337" s="36" t="s">
        <v>139</v>
      </c>
      <c r="AZ337" s="36" t="s">
        <v>139</v>
      </c>
      <c r="BA337" s="36" t="s">
        <v>139</v>
      </c>
      <c r="BB337" s="36" t="s">
        <v>139</v>
      </c>
      <c r="BC337" s="36" t="s">
        <v>139</v>
      </c>
      <c r="BD337" s="36" t="s">
        <v>139</v>
      </c>
      <c r="BE337" s="36" t="s">
        <v>139</v>
      </c>
      <c r="BF337" s="36" t="s">
        <v>139</v>
      </c>
      <c r="BG337" s="36" t="s">
        <v>139</v>
      </c>
      <c r="BH337" s="36" t="s">
        <v>139</v>
      </c>
      <c r="BI337" s="36" t="s">
        <v>139</v>
      </c>
      <c r="BJ337" s="36" t="s">
        <v>139</v>
      </c>
      <c r="BK337" s="36" t="s">
        <v>139</v>
      </c>
      <c r="BL337" s="36" t="s">
        <v>139</v>
      </c>
      <c r="BM337" s="57" t="s">
        <v>139</v>
      </c>
      <c r="BN337" s="56" t="s">
        <v>139</v>
      </c>
      <c r="BO337" s="36" t="s">
        <v>139</v>
      </c>
      <c r="BP337" s="36" t="s">
        <v>139</v>
      </c>
      <c r="BQ337" s="36" t="s">
        <v>139</v>
      </c>
      <c r="BR337" s="36" t="s">
        <v>139</v>
      </c>
      <c r="BS337" s="36" t="s">
        <v>139</v>
      </c>
      <c r="BT337" s="36" t="s">
        <v>139</v>
      </c>
      <c r="BU337" s="36" t="s">
        <v>139</v>
      </c>
      <c r="BV337" s="36" t="s">
        <v>139</v>
      </c>
      <c r="BW337" s="36" t="s">
        <v>139</v>
      </c>
      <c r="BX337" s="36" t="s">
        <v>139</v>
      </c>
      <c r="BY337" s="36" t="s">
        <v>139</v>
      </c>
      <c r="BZ337" s="36" t="s">
        <v>139</v>
      </c>
      <c r="CA337" s="36" t="s">
        <v>139</v>
      </c>
      <c r="CB337" s="36" t="s">
        <v>139</v>
      </c>
      <c r="CC337" s="57" t="s">
        <v>139</v>
      </c>
      <c r="CD337" s="56" t="e">
        <f>VALUE(TEXT((1/(('TOX and EXPO INPUTS'!$E$11/AF337)+('TOX and EXPO INPUTS'!$E$19/AT337))),"0.0E+00"))</f>
        <v>#VALUE!</v>
      </c>
      <c r="CE337" s="36" t="e">
        <f>VALUE(TEXT((1/(('TOX and EXPO INPUTS'!$E$11/AG337)+('TOX and EXPO INPUTS'!$E$19/AT337))),"0.0E+00"))</f>
        <v>#VALUE!</v>
      </c>
      <c r="CF337" s="36" t="e">
        <f>VALUE(TEXT((1/(('TOX and EXPO INPUTS'!$E$11/AH337)+('TOX and EXPO INPUTS'!$E$19/AT337))),"0.0E+00"))</f>
        <v>#VALUE!</v>
      </c>
      <c r="CG337" s="36" t="s">
        <v>139</v>
      </c>
      <c r="CH337" s="36" t="s">
        <v>139</v>
      </c>
      <c r="CI337" s="36" t="e">
        <f>VALUE(TEXT((1/(('TOX and EXPO INPUTS'!$E$11/AF337)+('TOX and EXPO INPUTS'!$E$19/AU337))),"0.0E+00"))</f>
        <v>#VALUE!</v>
      </c>
      <c r="CJ337" s="36" t="e">
        <f>VALUE(TEXT((1/(('TOX and EXPO INPUTS'!$E$11/AG337)+('TOX and EXPO INPUTS'!$E$19/AU337))),"0.0E+00"))</f>
        <v>#VALUE!</v>
      </c>
      <c r="CK337" s="36" t="e">
        <f>VALUE(TEXT((1/(('TOX and EXPO INPUTS'!$E$11/AH337)+('TOX and EXPO INPUTS'!$E$19/AU337))),"0.0E+00"))</f>
        <v>#VALUE!</v>
      </c>
      <c r="CL337" s="36" t="s">
        <v>139</v>
      </c>
      <c r="CM337" s="36" t="s">
        <v>139</v>
      </c>
      <c r="CN337" s="36" t="e">
        <f>VALUE(TEXT((1/(('TOX and EXPO INPUTS'!$E$11/AF337)+('TOX and EXPO INPUTS'!$E$19/AV337))),"0.0E+00"))</f>
        <v>#VALUE!</v>
      </c>
      <c r="CO337" s="36" t="e">
        <f>VALUE(TEXT((1/(('TOX and EXPO INPUTS'!$E$11/AG337)+('TOX and EXPO INPUTS'!$E$19/AV337))),"0.0E+00"))</f>
        <v>#VALUE!</v>
      </c>
      <c r="CP337" s="36" t="e">
        <f>VALUE(TEXT((1/(('TOX and EXPO INPUTS'!$E$11/AH337)+('TOX and EXPO INPUTS'!$E$19/AV337))),"0.0E+00"))</f>
        <v>#VALUE!</v>
      </c>
      <c r="CQ337" s="36" t="s">
        <v>139</v>
      </c>
      <c r="CR337" s="36" t="s">
        <v>139</v>
      </c>
      <c r="CS337" s="57" t="e">
        <f>VALUE(TEXT((1/(('TOX and EXPO INPUTS'!$E$11/AK337)+('TOX and EXPO INPUTS'!$E$19/AW337))),"0.0E+00"))</f>
        <v>#VALUE!</v>
      </c>
      <c r="CT337" s="56"/>
      <c r="CW337" s="57"/>
    </row>
    <row r="338" spans="1:101" x14ac:dyDescent="0.25">
      <c r="A338" s="56" t="s">
        <v>3</v>
      </c>
      <c r="B338" s="36" t="s">
        <v>49</v>
      </c>
      <c r="C338" s="36" t="s">
        <v>8</v>
      </c>
      <c r="D338" s="57" t="s">
        <v>0</v>
      </c>
      <c r="E338" s="61" t="s">
        <v>18</v>
      </c>
      <c r="F338" s="92"/>
      <c r="G338" s="57"/>
      <c r="H338" s="69"/>
      <c r="I338" s="57"/>
      <c r="J338" s="56" t="s">
        <v>139</v>
      </c>
      <c r="K338" s="36" t="s">
        <v>139</v>
      </c>
      <c r="L338" s="36" t="s">
        <v>139</v>
      </c>
      <c r="M338" s="36" t="s">
        <v>139</v>
      </c>
      <c r="N338" s="36" t="s">
        <v>139</v>
      </c>
      <c r="O338" s="57" t="s">
        <v>139</v>
      </c>
      <c r="P338" s="56" t="s">
        <v>139</v>
      </c>
      <c r="Q338" s="36" t="s">
        <v>139</v>
      </c>
      <c r="R338" s="36" t="s">
        <v>139</v>
      </c>
      <c r="S338" s="57" t="s">
        <v>139</v>
      </c>
      <c r="T338" s="56" t="s">
        <v>139</v>
      </c>
      <c r="U338" s="36" t="s">
        <v>139</v>
      </c>
      <c r="V338" s="36" t="s">
        <v>139</v>
      </c>
      <c r="W338" s="36" t="s">
        <v>139</v>
      </c>
      <c r="X338" s="36" t="s">
        <v>139</v>
      </c>
      <c r="Y338" s="57" t="s">
        <v>139</v>
      </c>
      <c r="Z338" s="56" t="s">
        <v>139</v>
      </c>
      <c r="AA338" s="36" t="s">
        <v>139</v>
      </c>
      <c r="AB338" s="36" t="s">
        <v>139</v>
      </c>
      <c r="AC338" s="36" t="s">
        <v>139</v>
      </c>
      <c r="AD338" s="36" t="s">
        <v>139</v>
      </c>
      <c r="AE338" s="57" t="s">
        <v>139</v>
      </c>
      <c r="AF338" s="56" t="s">
        <v>139</v>
      </c>
      <c r="AG338" s="36" t="s">
        <v>139</v>
      </c>
      <c r="AH338" s="36" t="s">
        <v>139</v>
      </c>
      <c r="AI338" s="36" t="s">
        <v>139</v>
      </c>
      <c r="AJ338" s="36" t="s">
        <v>139</v>
      </c>
      <c r="AK338" s="57" t="s">
        <v>139</v>
      </c>
      <c r="AL338" s="56" t="s">
        <v>139</v>
      </c>
      <c r="AM338" s="36" t="s">
        <v>139</v>
      </c>
      <c r="AN338" s="36" t="s">
        <v>139</v>
      </c>
      <c r="AO338" s="57" t="s">
        <v>139</v>
      </c>
      <c r="AP338" s="56" t="s">
        <v>139</v>
      </c>
      <c r="AQ338" s="36" t="s">
        <v>139</v>
      </c>
      <c r="AR338" s="36" t="s">
        <v>139</v>
      </c>
      <c r="AS338" s="57" t="s">
        <v>139</v>
      </c>
      <c r="AT338" s="72" t="s">
        <v>139</v>
      </c>
      <c r="AU338" s="36" t="s">
        <v>139</v>
      </c>
      <c r="AV338" s="53" t="s">
        <v>139</v>
      </c>
      <c r="AW338" s="73" t="s">
        <v>139</v>
      </c>
      <c r="AX338" s="56" t="s">
        <v>139</v>
      </c>
      <c r="AY338" s="36" t="s">
        <v>139</v>
      </c>
      <c r="AZ338" s="36" t="s">
        <v>139</v>
      </c>
      <c r="BA338" s="36" t="s">
        <v>139</v>
      </c>
      <c r="BB338" s="36" t="s">
        <v>139</v>
      </c>
      <c r="BC338" s="36" t="s">
        <v>139</v>
      </c>
      <c r="BD338" s="36" t="s">
        <v>139</v>
      </c>
      <c r="BE338" s="36" t="s">
        <v>139</v>
      </c>
      <c r="BF338" s="36" t="s">
        <v>139</v>
      </c>
      <c r="BG338" s="36" t="s">
        <v>139</v>
      </c>
      <c r="BH338" s="36" t="s">
        <v>139</v>
      </c>
      <c r="BI338" s="36" t="s">
        <v>139</v>
      </c>
      <c r="BJ338" s="36" t="s">
        <v>139</v>
      </c>
      <c r="BK338" s="36" t="s">
        <v>139</v>
      </c>
      <c r="BL338" s="36" t="s">
        <v>139</v>
      </c>
      <c r="BM338" s="57" t="s">
        <v>139</v>
      </c>
      <c r="BN338" s="56" t="s">
        <v>139</v>
      </c>
      <c r="BO338" s="36" t="s">
        <v>139</v>
      </c>
      <c r="BP338" s="36" t="s">
        <v>139</v>
      </c>
      <c r="BQ338" s="36" t="s">
        <v>139</v>
      </c>
      <c r="BR338" s="36" t="s">
        <v>139</v>
      </c>
      <c r="BS338" s="36" t="s">
        <v>139</v>
      </c>
      <c r="BT338" s="36" t="s">
        <v>139</v>
      </c>
      <c r="BU338" s="36" t="s">
        <v>139</v>
      </c>
      <c r="BV338" s="36" t="s">
        <v>139</v>
      </c>
      <c r="BW338" s="36" t="s">
        <v>139</v>
      </c>
      <c r="BX338" s="36" t="s">
        <v>139</v>
      </c>
      <c r="BY338" s="36" t="s">
        <v>139</v>
      </c>
      <c r="BZ338" s="36" t="s">
        <v>139</v>
      </c>
      <c r="CA338" s="36" t="s">
        <v>139</v>
      </c>
      <c r="CB338" s="36" t="s">
        <v>139</v>
      </c>
      <c r="CC338" s="57" t="s">
        <v>139</v>
      </c>
      <c r="CD338" s="56" t="e">
        <f>VALUE(TEXT((1/(('TOX and EXPO INPUTS'!$E$11/AF338)+('TOX and EXPO INPUTS'!$E$19/AT338))),"0.0E+00"))</f>
        <v>#VALUE!</v>
      </c>
      <c r="CE338" s="36" t="e">
        <f>VALUE(TEXT((1/(('TOX and EXPO INPUTS'!$E$11/AG338)+('TOX and EXPO INPUTS'!$E$19/AT338))),"0.0E+00"))</f>
        <v>#VALUE!</v>
      </c>
      <c r="CF338" s="36" t="e">
        <f>VALUE(TEXT((1/(('TOX and EXPO INPUTS'!$E$11/AH338)+('TOX and EXPO INPUTS'!$E$19/AT338))),"0.0E+00"))</f>
        <v>#VALUE!</v>
      </c>
      <c r="CG338" s="36" t="s">
        <v>139</v>
      </c>
      <c r="CH338" s="36" t="s">
        <v>139</v>
      </c>
      <c r="CI338" s="36" t="e">
        <f>VALUE(TEXT((1/(('TOX and EXPO INPUTS'!$E$11/AF338)+('TOX and EXPO INPUTS'!$E$19/AU338))),"0.0E+00"))</f>
        <v>#VALUE!</v>
      </c>
      <c r="CJ338" s="36" t="e">
        <f>VALUE(TEXT((1/(('TOX and EXPO INPUTS'!$E$11/AG338)+('TOX and EXPO INPUTS'!$E$19/AU338))),"0.0E+00"))</f>
        <v>#VALUE!</v>
      </c>
      <c r="CK338" s="36" t="e">
        <f>VALUE(TEXT((1/(('TOX and EXPO INPUTS'!$E$11/AH338)+('TOX and EXPO INPUTS'!$E$19/AU338))),"0.0E+00"))</f>
        <v>#VALUE!</v>
      </c>
      <c r="CL338" s="36" t="s">
        <v>139</v>
      </c>
      <c r="CM338" s="36" t="s">
        <v>139</v>
      </c>
      <c r="CN338" s="36" t="e">
        <f>VALUE(TEXT((1/(('TOX and EXPO INPUTS'!$E$11/AF338)+('TOX and EXPO INPUTS'!$E$19/AV338))),"0.0E+00"))</f>
        <v>#VALUE!</v>
      </c>
      <c r="CO338" s="36" t="e">
        <f>VALUE(TEXT((1/(('TOX and EXPO INPUTS'!$E$11/AG338)+('TOX and EXPO INPUTS'!$E$19/AV338))),"0.0E+00"))</f>
        <v>#VALUE!</v>
      </c>
      <c r="CP338" s="36" t="e">
        <f>VALUE(TEXT((1/(('TOX and EXPO INPUTS'!$E$11/AH338)+('TOX and EXPO INPUTS'!$E$19/AV338))),"0.0E+00"))</f>
        <v>#VALUE!</v>
      </c>
      <c r="CQ338" s="36" t="s">
        <v>139</v>
      </c>
      <c r="CR338" s="36" t="s">
        <v>139</v>
      </c>
      <c r="CS338" s="57" t="e">
        <f>VALUE(TEXT((1/(('TOX and EXPO INPUTS'!$E$11/AK338)+('TOX and EXPO INPUTS'!$E$19/AW338))),"0.0E+00"))</f>
        <v>#VALUE!</v>
      </c>
      <c r="CT338" s="56"/>
      <c r="CW338" s="57"/>
    </row>
    <row r="339" spans="1:101" ht="24" x14ac:dyDescent="0.25">
      <c r="A339" s="56" t="s">
        <v>3</v>
      </c>
      <c r="B339" s="36" t="s">
        <v>49</v>
      </c>
      <c r="C339" s="36" t="s">
        <v>8</v>
      </c>
      <c r="D339" s="57" t="s">
        <v>0</v>
      </c>
      <c r="E339" s="61" t="s">
        <v>40</v>
      </c>
      <c r="F339" s="92"/>
      <c r="G339" s="57"/>
      <c r="H339" s="69"/>
      <c r="I339" s="57"/>
      <c r="J339" s="56" t="s">
        <v>139</v>
      </c>
      <c r="K339" s="36" t="s">
        <v>139</v>
      </c>
      <c r="L339" s="36" t="s">
        <v>139</v>
      </c>
      <c r="M339" s="36" t="s">
        <v>139</v>
      </c>
      <c r="N339" s="36" t="s">
        <v>139</v>
      </c>
      <c r="O339" s="57" t="s">
        <v>139</v>
      </c>
      <c r="P339" s="56" t="s">
        <v>139</v>
      </c>
      <c r="Q339" s="36" t="s">
        <v>139</v>
      </c>
      <c r="R339" s="36" t="s">
        <v>139</v>
      </c>
      <c r="S339" s="57" t="s">
        <v>139</v>
      </c>
      <c r="T339" s="56" t="s">
        <v>139</v>
      </c>
      <c r="U339" s="36" t="s">
        <v>139</v>
      </c>
      <c r="V339" s="36" t="s">
        <v>139</v>
      </c>
      <c r="W339" s="36" t="s">
        <v>139</v>
      </c>
      <c r="X339" s="36" t="s">
        <v>139</v>
      </c>
      <c r="Y339" s="57" t="s">
        <v>139</v>
      </c>
      <c r="Z339" s="56" t="s">
        <v>139</v>
      </c>
      <c r="AA339" s="36" t="s">
        <v>139</v>
      </c>
      <c r="AB339" s="36" t="s">
        <v>139</v>
      </c>
      <c r="AC339" s="36" t="s">
        <v>139</v>
      </c>
      <c r="AD339" s="36" t="s">
        <v>139</v>
      </c>
      <c r="AE339" s="57" t="s">
        <v>139</v>
      </c>
      <c r="AF339" s="56" t="s">
        <v>139</v>
      </c>
      <c r="AG339" s="36" t="s">
        <v>139</v>
      </c>
      <c r="AH339" s="36" t="s">
        <v>139</v>
      </c>
      <c r="AI339" s="36" t="s">
        <v>139</v>
      </c>
      <c r="AJ339" s="36" t="s">
        <v>139</v>
      </c>
      <c r="AK339" s="57" t="s">
        <v>139</v>
      </c>
      <c r="AL339" s="56" t="s">
        <v>139</v>
      </c>
      <c r="AM339" s="36" t="s">
        <v>139</v>
      </c>
      <c r="AN339" s="36" t="s">
        <v>139</v>
      </c>
      <c r="AO339" s="57" t="s">
        <v>139</v>
      </c>
      <c r="AP339" s="56" t="s">
        <v>139</v>
      </c>
      <c r="AQ339" s="36" t="s">
        <v>139</v>
      </c>
      <c r="AR339" s="36" t="s">
        <v>139</v>
      </c>
      <c r="AS339" s="57" t="s">
        <v>139</v>
      </c>
      <c r="AT339" s="72" t="s">
        <v>139</v>
      </c>
      <c r="AU339" s="36" t="s">
        <v>139</v>
      </c>
      <c r="AV339" s="53" t="s">
        <v>139</v>
      </c>
      <c r="AW339" s="73" t="s">
        <v>139</v>
      </c>
      <c r="AX339" s="56" t="s">
        <v>139</v>
      </c>
      <c r="AY339" s="36" t="s">
        <v>139</v>
      </c>
      <c r="AZ339" s="36" t="s">
        <v>139</v>
      </c>
      <c r="BA339" s="36" t="s">
        <v>139</v>
      </c>
      <c r="BB339" s="36" t="s">
        <v>139</v>
      </c>
      <c r="BC339" s="36" t="s">
        <v>139</v>
      </c>
      <c r="BD339" s="36" t="s">
        <v>139</v>
      </c>
      <c r="BE339" s="36" t="s">
        <v>139</v>
      </c>
      <c r="BF339" s="36" t="s">
        <v>139</v>
      </c>
      <c r="BG339" s="36" t="s">
        <v>139</v>
      </c>
      <c r="BH339" s="36" t="s">
        <v>139</v>
      </c>
      <c r="BI339" s="36" t="s">
        <v>139</v>
      </c>
      <c r="BJ339" s="36" t="s">
        <v>139</v>
      </c>
      <c r="BK339" s="36" t="s">
        <v>139</v>
      </c>
      <c r="BL339" s="36" t="s">
        <v>139</v>
      </c>
      <c r="BM339" s="57" t="s">
        <v>139</v>
      </c>
      <c r="BN339" s="56" t="s">
        <v>139</v>
      </c>
      <c r="BO339" s="36" t="s">
        <v>139</v>
      </c>
      <c r="BP339" s="36" t="s">
        <v>139</v>
      </c>
      <c r="BQ339" s="36" t="s">
        <v>139</v>
      </c>
      <c r="BR339" s="36" t="s">
        <v>139</v>
      </c>
      <c r="BS339" s="36" t="s">
        <v>139</v>
      </c>
      <c r="BT339" s="36" t="s">
        <v>139</v>
      </c>
      <c r="BU339" s="36" t="s">
        <v>139</v>
      </c>
      <c r="BV339" s="36" t="s">
        <v>139</v>
      </c>
      <c r="BW339" s="36" t="s">
        <v>139</v>
      </c>
      <c r="BX339" s="36" t="s">
        <v>139</v>
      </c>
      <c r="BY339" s="36" t="s">
        <v>139</v>
      </c>
      <c r="BZ339" s="36" t="s">
        <v>139</v>
      </c>
      <c r="CA339" s="36" t="s">
        <v>139</v>
      </c>
      <c r="CB339" s="36" t="s">
        <v>139</v>
      </c>
      <c r="CC339" s="57" t="s">
        <v>139</v>
      </c>
      <c r="CD339" s="56" t="e">
        <f>VALUE(TEXT((1/(('TOX and EXPO INPUTS'!$E$11/AF339)+('TOX and EXPO INPUTS'!$E$19/AT339))),"0.0E+00"))</f>
        <v>#VALUE!</v>
      </c>
      <c r="CE339" s="36" t="e">
        <f>VALUE(TEXT((1/(('TOX and EXPO INPUTS'!$E$11/AG339)+('TOX and EXPO INPUTS'!$E$19/AT339))),"0.0E+00"))</f>
        <v>#VALUE!</v>
      </c>
      <c r="CF339" s="36" t="e">
        <f>VALUE(TEXT((1/(('TOX and EXPO INPUTS'!$E$11/AH339)+('TOX and EXPO INPUTS'!$E$19/AT339))),"0.0E+00"))</f>
        <v>#VALUE!</v>
      </c>
      <c r="CG339" s="36" t="s">
        <v>139</v>
      </c>
      <c r="CH339" s="36" t="s">
        <v>139</v>
      </c>
      <c r="CI339" s="36" t="e">
        <f>VALUE(TEXT((1/(('TOX and EXPO INPUTS'!$E$11/AF339)+('TOX and EXPO INPUTS'!$E$19/AU339))),"0.0E+00"))</f>
        <v>#VALUE!</v>
      </c>
      <c r="CJ339" s="36" t="e">
        <f>VALUE(TEXT((1/(('TOX and EXPO INPUTS'!$E$11/AG339)+('TOX and EXPO INPUTS'!$E$19/AU339))),"0.0E+00"))</f>
        <v>#VALUE!</v>
      </c>
      <c r="CK339" s="36" t="e">
        <f>VALUE(TEXT((1/(('TOX and EXPO INPUTS'!$E$11/AH339)+('TOX and EXPO INPUTS'!$E$19/AU339))),"0.0E+00"))</f>
        <v>#VALUE!</v>
      </c>
      <c r="CL339" s="36" t="s">
        <v>139</v>
      </c>
      <c r="CM339" s="36" t="s">
        <v>139</v>
      </c>
      <c r="CN339" s="36" t="e">
        <f>VALUE(TEXT((1/(('TOX and EXPO INPUTS'!$E$11/AF339)+('TOX and EXPO INPUTS'!$E$19/AV339))),"0.0E+00"))</f>
        <v>#VALUE!</v>
      </c>
      <c r="CO339" s="36" t="e">
        <f>VALUE(TEXT((1/(('TOX and EXPO INPUTS'!$E$11/AG339)+('TOX and EXPO INPUTS'!$E$19/AV339))),"0.0E+00"))</f>
        <v>#VALUE!</v>
      </c>
      <c r="CP339" s="36" t="e">
        <f>VALUE(TEXT((1/(('TOX and EXPO INPUTS'!$E$11/AH339)+('TOX and EXPO INPUTS'!$E$19/AV339))),"0.0E+00"))</f>
        <v>#VALUE!</v>
      </c>
      <c r="CQ339" s="36" t="s">
        <v>139</v>
      </c>
      <c r="CR339" s="36" t="s">
        <v>139</v>
      </c>
      <c r="CS339" s="57" t="e">
        <f>VALUE(TEXT((1/(('TOX and EXPO INPUTS'!$E$11/AK339)+('TOX and EXPO INPUTS'!$E$19/AW339))),"0.0E+00"))</f>
        <v>#VALUE!</v>
      </c>
      <c r="CT339" s="56"/>
      <c r="CW339" s="57"/>
    </row>
    <row r="340" spans="1:101" ht="24" x14ac:dyDescent="0.25">
      <c r="A340" s="56" t="s">
        <v>3</v>
      </c>
      <c r="B340" s="36" t="s">
        <v>49</v>
      </c>
      <c r="C340" s="36" t="s">
        <v>8</v>
      </c>
      <c r="D340" s="57" t="s">
        <v>0</v>
      </c>
      <c r="E340" s="61" t="s">
        <v>59</v>
      </c>
      <c r="F340" s="92"/>
      <c r="G340" s="57"/>
      <c r="H340" s="69"/>
      <c r="I340" s="57"/>
      <c r="J340" s="56" t="s">
        <v>139</v>
      </c>
      <c r="K340" s="36" t="s">
        <v>139</v>
      </c>
      <c r="L340" s="36" t="s">
        <v>139</v>
      </c>
      <c r="M340" s="36" t="s">
        <v>139</v>
      </c>
      <c r="N340" s="36" t="s">
        <v>139</v>
      </c>
      <c r="O340" s="57" t="s">
        <v>139</v>
      </c>
      <c r="P340" s="56" t="s">
        <v>139</v>
      </c>
      <c r="Q340" s="36" t="s">
        <v>139</v>
      </c>
      <c r="R340" s="36" t="s">
        <v>139</v>
      </c>
      <c r="S340" s="57" t="s">
        <v>139</v>
      </c>
      <c r="T340" s="56" t="s">
        <v>139</v>
      </c>
      <c r="U340" s="36" t="s">
        <v>139</v>
      </c>
      <c r="V340" s="36" t="s">
        <v>139</v>
      </c>
      <c r="W340" s="36" t="s">
        <v>139</v>
      </c>
      <c r="X340" s="36" t="s">
        <v>139</v>
      </c>
      <c r="Y340" s="57" t="s">
        <v>139</v>
      </c>
      <c r="Z340" s="56" t="s">
        <v>139</v>
      </c>
      <c r="AA340" s="36" t="s">
        <v>139</v>
      </c>
      <c r="AB340" s="36" t="s">
        <v>139</v>
      </c>
      <c r="AC340" s="36" t="s">
        <v>139</v>
      </c>
      <c r="AD340" s="36" t="s">
        <v>139</v>
      </c>
      <c r="AE340" s="57" t="s">
        <v>139</v>
      </c>
      <c r="AF340" s="56" t="s">
        <v>139</v>
      </c>
      <c r="AG340" s="36" t="s">
        <v>139</v>
      </c>
      <c r="AH340" s="36" t="s">
        <v>139</v>
      </c>
      <c r="AI340" s="36" t="s">
        <v>139</v>
      </c>
      <c r="AJ340" s="36" t="s">
        <v>139</v>
      </c>
      <c r="AK340" s="57" t="s">
        <v>139</v>
      </c>
      <c r="AL340" s="56" t="s">
        <v>139</v>
      </c>
      <c r="AM340" s="36" t="s">
        <v>139</v>
      </c>
      <c r="AN340" s="36" t="s">
        <v>139</v>
      </c>
      <c r="AO340" s="57" t="s">
        <v>139</v>
      </c>
      <c r="AP340" s="56" t="s">
        <v>139</v>
      </c>
      <c r="AQ340" s="36" t="s">
        <v>139</v>
      </c>
      <c r="AR340" s="36" t="s">
        <v>139</v>
      </c>
      <c r="AS340" s="57" t="s">
        <v>139</v>
      </c>
      <c r="AT340" s="72" t="s">
        <v>139</v>
      </c>
      <c r="AU340" s="36" t="s">
        <v>139</v>
      </c>
      <c r="AV340" s="53" t="s">
        <v>139</v>
      </c>
      <c r="AW340" s="73" t="s">
        <v>139</v>
      </c>
      <c r="AX340" s="56" t="s">
        <v>139</v>
      </c>
      <c r="AY340" s="36" t="s">
        <v>139</v>
      </c>
      <c r="AZ340" s="36" t="s">
        <v>139</v>
      </c>
      <c r="BA340" s="36" t="s">
        <v>139</v>
      </c>
      <c r="BB340" s="36" t="s">
        <v>139</v>
      </c>
      <c r="BC340" s="36" t="s">
        <v>139</v>
      </c>
      <c r="BD340" s="36" t="s">
        <v>139</v>
      </c>
      <c r="BE340" s="36" t="s">
        <v>139</v>
      </c>
      <c r="BF340" s="36" t="s">
        <v>139</v>
      </c>
      <c r="BG340" s="36" t="s">
        <v>139</v>
      </c>
      <c r="BH340" s="36" t="s">
        <v>139</v>
      </c>
      <c r="BI340" s="36" t="s">
        <v>139</v>
      </c>
      <c r="BJ340" s="36" t="s">
        <v>139</v>
      </c>
      <c r="BK340" s="36" t="s">
        <v>139</v>
      </c>
      <c r="BL340" s="36" t="s">
        <v>139</v>
      </c>
      <c r="BM340" s="57" t="s">
        <v>139</v>
      </c>
      <c r="BN340" s="56" t="s">
        <v>139</v>
      </c>
      <c r="BO340" s="36" t="s">
        <v>139</v>
      </c>
      <c r="BP340" s="36" t="s">
        <v>139</v>
      </c>
      <c r="BQ340" s="36" t="s">
        <v>139</v>
      </c>
      <c r="BR340" s="36" t="s">
        <v>139</v>
      </c>
      <c r="BS340" s="36" t="s">
        <v>139</v>
      </c>
      <c r="BT340" s="36" t="s">
        <v>139</v>
      </c>
      <c r="BU340" s="36" t="s">
        <v>139</v>
      </c>
      <c r="BV340" s="36" t="s">
        <v>139</v>
      </c>
      <c r="BW340" s="36" t="s">
        <v>139</v>
      </c>
      <c r="BX340" s="36" t="s">
        <v>139</v>
      </c>
      <c r="BY340" s="36" t="s">
        <v>139</v>
      </c>
      <c r="BZ340" s="36" t="s">
        <v>139</v>
      </c>
      <c r="CA340" s="36" t="s">
        <v>139</v>
      </c>
      <c r="CB340" s="36" t="s">
        <v>139</v>
      </c>
      <c r="CC340" s="57" t="s">
        <v>139</v>
      </c>
      <c r="CD340" s="56" t="e">
        <f>VALUE(TEXT((1/(('TOX and EXPO INPUTS'!$E$11/AF340)+('TOX and EXPO INPUTS'!$E$19/AT340))),"0.0E+00"))</f>
        <v>#VALUE!</v>
      </c>
      <c r="CE340" s="36" t="e">
        <f>VALUE(TEXT((1/(('TOX and EXPO INPUTS'!$E$11/AG340)+('TOX and EXPO INPUTS'!$E$19/AT340))),"0.0E+00"))</f>
        <v>#VALUE!</v>
      </c>
      <c r="CF340" s="36" t="e">
        <f>VALUE(TEXT((1/(('TOX and EXPO INPUTS'!$E$11/AH340)+('TOX and EXPO INPUTS'!$E$19/AT340))),"0.0E+00"))</f>
        <v>#VALUE!</v>
      </c>
      <c r="CG340" s="36" t="s">
        <v>139</v>
      </c>
      <c r="CH340" s="36" t="s">
        <v>139</v>
      </c>
      <c r="CI340" s="36" t="e">
        <f>VALUE(TEXT((1/(('TOX and EXPO INPUTS'!$E$11/AF340)+('TOX and EXPO INPUTS'!$E$19/AU340))),"0.0E+00"))</f>
        <v>#VALUE!</v>
      </c>
      <c r="CJ340" s="36" t="e">
        <f>VALUE(TEXT((1/(('TOX and EXPO INPUTS'!$E$11/AG340)+('TOX and EXPO INPUTS'!$E$19/AU340))),"0.0E+00"))</f>
        <v>#VALUE!</v>
      </c>
      <c r="CK340" s="36" t="e">
        <f>VALUE(TEXT((1/(('TOX and EXPO INPUTS'!$E$11/AH340)+('TOX and EXPO INPUTS'!$E$19/AU340))),"0.0E+00"))</f>
        <v>#VALUE!</v>
      </c>
      <c r="CL340" s="36" t="s">
        <v>139</v>
      </c>
      <c r="CM340" s="36" t="s">
        <v>139</v>
      </c>
      <c r="CN340" s="36" t="e">
        <f>VALUE(TEXT((1/(('TOX and EXPO INPUTS'!$E$11/AF340)+('TOX and EXPO INPUTS'!$E$19/AV340))),"0.0E+00"))</f>
        <v>#VALUE!</v>
      </c>
      <c r="CO340" s="36" t="e">
        <f>VALUE(TEXT((1/(('TOX and EXPO INPUTS'!$E$11/AG340)+('TOX and EXPO INPUTS'!$E$19/AV340))),"0.0E+00"))</f>
        <v>#VALUE!</v>
      </c>
      <c r="CP340" s="36" t="e">
        <f>VALUE(TEXT((1/(('TOX and EXPO INPUTS'!$E$11/AH340)+('TOX and EXPO INPUTS'!$E$19/AV340))),"0.0E+00"))</f>
        <v>#VALUE!</v>
      </c>
      <c r="CQ340" s="36" t="s">
        <v>139</v>
      </c>
      <c r="CR340" s="36" t="s">
        <v>139</v>
      </c>
      <c r="CS340" s="57" t="e">
        <f>VALUE(TEXT((1/(('TOX and EXPO INPUTS'!$E$11/AK340)+('TOX and EXPO INPUTS'!$E$19/AW340))),"0.0E+00"))</f>
        <v>#VALUE!</v>
      </c>
      <c r="CT340" s="56"/>
      <c r="CW340" s="57"/>
    </row>
    <row r="341" spans="1:101" x14ac:dyDescent="0.25">
      <c r="A341" s="56" t="s">
        <v>3</v>
      </c>
      <c r="B341" s="36" t="s">
        <v>49</v>
      </c>
      <c r="C341" s="36" t="s">
        <v>8</v>
      </c>
      <c r="D341" s="57" t="s">
        <v>0</v>
      </c>
      <c r="E341" s="61" t="s">
        <v>58</v>
      </c>
      <c r="F341" s="92"/>
      <c r="G341" s="57"/>
      <c r="H341" s="69"/>
      <c r="I341" s="57"/>
      <c r="J341" s="56" t="s">
        <v>139</v>
      </c>
      <c r="K341" s="36" t="s">
        <v>139</v>
      </c>
      <c r="L341" s="36" t="s">
        <v>139</v>
      </c>
      <c r="M341" s="36" t="s">
        <v>139</v>
      </c>
      <c r="N341" s="36" t="s">
        <v>139</v>
      </c>
      <c r="O341" s="57" t="s">
        <v>139</v>
      </c>
      <c r="P341" s="56" t="s">
        <v>139</v>
      </c>
      <c r="Q341" s="36" t="s">
        <v>139</v>
      </c>
      <c r="R341" s="36" t="s">
        <v>139</v>
      </c>
      <c r="S341" s="57" t="s">
        <v>139</v>
      </c>
      <c r="T341" s="56" t="s">
        <v>139</v>
      </c>
      <c r="U341" s="36" t="s">
        <v>139</v>
      </c>
      <c r="V341" s="36" t="s">
        <v>139</v>
      </c>
      <c r="W341" s="36" t="s">
        <v>139</v>
      </c>
      <c r="X341" s="36" t="s">
        <v>139</v>
      </c>
      <c r="Y341" s="57" t="s">
        <v>139</v>
      </c>
      <c r="Z341" s="56" t="s">
        <v>139</v>
      </c>
      <c r="AA341" s="36" t="s">
        <v>139</v>
      </c>
      <c r="AB341" s="36" t="s">
        <v>139</v>
      </c>
      <c r="AC341" s="36" t="s">
        <v>139</v>
      </c>
      <c r="AD341" s="36" t="s">
        <v>139</v>
      </c>
      <c r="AE341" s="57" t="s">
        <v>139</v>
      </c>
      <c r="AF341" s="56" t="s">
        <v>139</v>
      </c>
      <c r="AG341" s="36" t="s">
        <v>139</v>
      </c>
      <c r="AH341" s="36" t="s">
        <v>139</v>
      </c>
      <c r="AI341" s="36" t="s">
        <v>139</v>
      </c>
      <c r="AJ341" s="36" t="s">
        <v>139</v>
      </c>
      <c r="AK341" s="57" t="s">
        <v>139</v>
      </c>
      <c r="AL341" s="56" t="s">
        <v>139</v>
      </c>
      <c r="AM341" s="36" t="s">
        <v>139</v>
      </c>
      <c r="AN341" s="36" t="s">
        <v>139</v>
      </c>
      <c r="AO341" s="57" t="s">
        <v>139</v>
      </c>
      <c r="AP341" s="56" t="s">
        <v>139</v>
      </c>
      <c r="AQ341" s="36" t="s">
        <v>139</v>
      </c>
      <c r="AR341" s="36" t="s">
        <v>139</v>
      </c>
      <c r="AS341" s="57" t="s">
        <v>139</v>
      </c>
      <c r="AT341" s="72" t="s">
        <v>139</v>
      </c>
      <c r="AU341" s="36" t="s">
        <v>139</v>
      </c>
      <c r="AV341" s="53" t="s">
        <v>139</v>
      </c>
      <c r="AW341" s="73" t="s">
        <v>139</v>
      </c>
      <c r="AX341" s="56" t="s">
        <v>139</v>
      </c>
      <c r="AY341" s="36" t="s">
        <v>139</v>
      </c>
      <c r="AZ341" s="36" t="s">
        <v>139</v>
      </c>
      <c r="BA341" s="36" t="s">
        <v>139</v>
      </c>
      <c r="BB341" s="36" t="s">
        <v>139</v>
      </c>
      <c r="BC341" s="36" t="s">
        <v>139</v>
      </c>
      <c r="BD341" s="36" t="s">
        <v>139</v>
      </c>
      <c r="BE341" s="36" t="s">
        <v>139</v>
      </c>
      <c r="BF341" s="36" t="s">
        <v>139</v>
      </c>
      <c r="BG341" s="36" t="s">
        <v>139</v>
      </c>
      <c r="BH341" s="36" t="s">
        <v>139</v>
      </c>
      <c r="BI341" s="36" t="s">
        <v>139</v>
      </c>
      <c r="BJ341" s="36" t="s">
        <v>139</v>
      </c>
      <c r="BK341" s="36" t="s">
        <v>139</v>
      </c>
      <c r="BL341" s="36" t="s">
        <v>139</v>
      </c>
      <c r="BM341" s="57" t="s">
        <v>139</v>
      </c>
      <c r="BN341" s="56" t="s">
        <v>139</v>
      </c>
      <c r="BO341" s="36" t="s">
        <v>139</v>
      </c>
      <c r="BP341" s="36" t="s">
        <v>139</v>
      </c>
      <c r="BQ341" s="36" t="s">
        <v>139</v>
      </c>
      <c r="BR341" s="36" t="s">
        <v>139</v>
      </c>
      <c r="BS341" s="36" t="s">
        <v>139</v>
      </c>
      <c r="BT341" s="36" t="s">
        <v>139</v>
      </c>
      <c r="BU341" s="36" t="s">
        <v>139</v>
      </c>
      <c r="BV341" s="36" t="s">
        <v>139</v>
      </c>
      <c r="BW341" s="36" t="s">
        <v>139</v>
      </c>
      <c r="BX341" s="36" t="s">
        <v>139</v>
      </c>
      <c r="BY341" s="36" t="s">
        <v>139</v>
      </c>
      <c r="BZ341" s="36" t="s">
        <v>139</v>
      </c>
      <c r="CA341" s="36" t="s">
        <v>139</v>
      </c>
      <c r="CB341" s="36" t="s">
        <v>139</v>
      </c>
      <c r="CC341" s="57" t="s">
        <v>139</v>
      </c>
      <c r="CD341" s="56" t="e">
        <f>VALUE(TEXT((1/(('TOX and EXPO INPUTS'!$E$11/AF341)+('TOX and EXPO INPUTS'!$E$19/AT341))),"0.0E+00"))</f>
        <v>#VALUE!</v>
      </c>
      <c r="CE341" s="36" t="e">
        <f>VALUE(TEXT((1/(('TOX and EXPO INPUTS'!$E$11/AG341)+('TOX and EXPO INPUTS'!$E$19/AT341))),"0.0E+00"))</f>
        <v>#VALUE!</v>
      </c>
      <c r="CF341" s="36" t="e">
        <f>VALUE(TEXT((1/(('TOX and EXPO INPUTS'!$E$11/AH341)+('TOX and EXPO INPUTS'!$E$19/AT341))),"0.0E+00"))</f>
        <v>#VALUE!</v>
      </c>
      <c r="CG341" s="36" t="s">
        <v>139</v>
      </c>
      <c r="CH341" s="36" t="s">
        <v>139</v>
      </c>
      <c r="CI341" s="36" t="e">
        <f>VALUE(TEXT((1/(('TOX and EXPO INPUTS'!$E$11/AF341)+('TOX and EXPO INPUTS'!$E$19/AU341))),"0.0E+00"))</f>
        <v>#VALUE!</v>
      </c>
      <c r="CJ341" s="36" t="e">
        <f>VALUE(TEXT((1/(('TOX and EXPO INPUTS'!$E$11/AG341)+('TOX and EXPO INPUTS'!$E$19/AU341))),"0.0E+00"))</f>
        <v>#VALUE!</v>
      </c>
      <c r="CK341" s="36" t="e">
        <f>VALUE(TEXT((1/(('TOX and EXPO INPUTS'!$E$11/AH341)+('TOX and EXPO INPUTS'!$E$19/AU341))),"0.0E+00"))</f>
        <v>#VALUE!</v>
      </c>
      <c r="CL341" s="36" t="s">
        <v>139</v>
      </c>
      <c r="CM341" s="36" t="s">
        <v>139</v>
      </c>
      <c r="CN341" s="36" t="e">
        <f>VALUE(TEXT((1/(('TOX and EXPO INPUTS'!$E$11/AF341)+('TOX and EXPO INPUTS'!$E$19/AV341))),"0.0E+00"))</f>
        <v>#VALUE!</v>
      </c>
      <c r="CO341" s="36" t="e">
        <f>VALUE(TEXT((1/(('TOX and EXPO INPUTS'!$E$11/AG341)+('TOX and EXPO INPUTS'!$E$19/AV341))),"0.0E+00"))</f>
        <v>#VALUE!</v>
      </c>
      <c r="CP341" s="36" t="e">
        <f>VALUE(TEXT((1/(('TOX and EXPO INPUTS'!$E$11/AH341)+('TOX and EXPO INPUTS'!$E$19/AV341))),"0.0E+00"))</f>
        <v>#VALUE!</v>
      </c>
      <c r="CQ341" s="36" t="s">
        <v>139</v>
      </c>
      <c r="CR341" s="36" t="s">
        <v>139</v>
      </c>
      <c r="CS341" s="57" t="e">
        <f>VALUE(TEXT((1/(('TOX and EXPO INPUTS'!$E$11/AK341)+('TOX and EXPO INPUTS'!$E$19/AW341))),"0.0E+00"))</f>
        <v>#VALUE!</v>
      </c>
      <c r="CT341" s="56"/>
      <c r="CW341" s="57"/>
    </row>
    <row r="342" spans="1:101" ht="24" customHeight="1" x14ac:dyDescent="0.25">
      <c r="A342" s="56" t="s">
        <v>3</v>
      </c>
      <c r="B342" s="36" t="s">
        <v>49</v>
      </c>
      <c r="C342" s="36" t="s">
        <v>116</v>
      </c>
      <c r="D342" s="57" t="s">
        <v>75</v>
      </c>
      <c r="E342" s="61" t="s">
        <v>256</v>
      </c>
      <c r="F342" s="92"/>
      <c r="G342" s="66" t="s">
        <v>145</v>
      </c>
      <c r="H342" s="70">
        <v>40</v>
      </c>
      <c r="I342" s="65" t="s">
        <v>146</v>
      </c>
      <c r="J342" s="70">
        <v>100000</v>
      </c>
      <c r="K342" s="50">
        <v>430</v>
      </c>
      <c r="L342" s="50">
        <v>365</v>
      </c>
      <c r="M342" s="53" t="s">
        <v>139</v>
      </c>
      <c r="N342" s="53" t="s">
        <v>139</v>
      </c>
      <c r="O342" s="66" t="s">
        <v>139</v>
      </c>
      <c r="P342" s="70">
        <v>30</v>
      </c>
      <c r="Q342" s="49">
        <v>6</v>
      </c>
      <c r="R342" s="49">
        <v>3</v>
      </c>
      <c r="S342" s="66" t="s">
        <v>139</v>
      </c>
      <c r="T342" s="72">
        <f t="shared" ref="T342:T408" si="675">VALUE(TEXT(((J342/1000)*$F342*$H342),"0.00E+00"))</f>
        <v>0</v>
      </c>
      <c r="U342" s="53">
        <f t="shared" ref="U342:U408" si="676">VALUE(TEXT(((K342/1000)*$F342*$H342),"0.00E+00"))</f>
        <v>0</v>
      </c>
      <c r="V342" s="53">
        <f t="shared" ref="V342:V408" si="677">VALUE(TEXT(((L342/1000)*$F342*$H342),"0.00E+00"))</f>
        <v>0</v>
      </c>
      <c r="W342" s="53" t="s">
        <v>139</v>
      </c>
      <c r="X342" s="53" t="s">
        <v>139</v>
      </c>
      <c r="Y342" s="73" t="s">
        <v>139</v>
      </c>
      <c r="Z342" s="72" t="e">
        <f>VALUE(TEXT(((T342*'TOX and EXPO INPUTS'!$E$12)/'TOX and EXPO INPUTS'!$E$26),"0.00E+00"))</f>
        <v>#DIV/0!</v>
      </c>
      <c r="AA342" s="53" t="e">
        <f>VALUE(TEXT(((U342*'TOX and EXPO INPUTS'!$E$12)/'TOX and EXPO INPUTS'!$E$26),"0.00E+00"))</f>
        <v>#DIV/0!</v>
      </c>
      <c r="AB342" s="53" t="e">
        <f>VALUE(TEXT(((V342*'TOX and EXPO INPUTS'!$E$12)/'TOX and EXPO INPUTS'!$E$26),"0.00E+00"))</f>
        <v>#DIV/0!</v>
      </c>
      <c r="AC342" s="53" t="s">
        <v>139</v>
      </c>
      <c r="AD342" s="53" t="s">
        <v>139</v>
      </c>
      <c r="AE342" s="73" t="s">
        <v>139</v>
      </c>
      <c r="AF342" s="72" t="e">
        <f>VALUE(TEXT(('TOX and EXPO INPUTS'!$E$9/Z342),"0.0E+00"))</f>
        <v>#DIV/0!</v>
      </c>
      <c r="AG342" s="53" t="e">
        <f>VALUE(TEXT(('TOX and EXPO INPUTS'!$E$9/AA342),"0.0E+00"))</f>
        <v>#DIV/0!</v>
      </c>
      <c r="AH342" s="53" t="e">
        <f>VALUE(TEXT(('TOX and EXPO INPUTS'!$E$9/AB342),"0.0E+00"))</f>
        <v>#DIV/0!</v>
      </c>
      <c r="AI342" s="53" t="s">
        <v>139</v>
      </c>
      <c r="AJ342" s="53" t="s">
        <v>139</v>
      </c>
      <c r="AK342" s="73" t="s">
        <v>139</v>
      </c>
      <c r="AL342" s="72">
        <f t="shared" ref="AL342:AL408" si="678">VALUE(TEXT(((P342/1000)*$F342*$H342),"0.00E+00"))</f>
        <v>0</v>
      </c>
      <c r="AM342" s="53">
        <f t="shared" ref="AM342:AM408" si="679">VALUE(TEXT(((Q342/1000)*$F342*$H342),"0.00E+00"))</f>
        <v>0</v>
      </c>
      <c r="AN342" s="53">
        <f t="shared" ref="AN342:AN408" si="680">VALUE(TEXT(((R342/1000)*$F342*$H342),"0.00E+00"))</f>
        <v>0</v>
      </c>
      <c r="AO342" s="73" t="s">
        <v>139</v>
      </c>
      <c r="AP342" s="72" t="e">
        <f>VALUE(TEXT(((AL342*'TOX and EXPO INPUTS'!$E$20)/'TOX and EXPO INPUTS'!$E$28),"0.00E+00"))</f>
        <v>#DIV/0!</v>
      </c>
      <c r="AQ342" s="53" t="e">
        <f>VALUE(TEXT(((AM342*'TOX and EXPO INPUTS'!$E$20)/'TOX and EXPO INPUTS'!$E$28),"0.00E+00"))</f>
        <v>#DIV/0!</v>
      </c>
      <c r="AR342" s="53" t="e">
        <f>VALUE(TEXT(((AN342*'TOX and EXPO INPUTS'!$E$20)/'TOX and EXPO INPUTS'!$E$28),"0.00E+00"))</f>
        <v>#DIV/0!</v>
      </c>
      <c r="AS342" s="73" t="s">
        <v>139</v>
      </c>
      <c r="AT342" s="72" t="e">
        <f>VALUE(TEXT((IF('TOX and EXPO INPUTS'!$E$18="Route-specific",'TOX and EXPO INPUTS'!$E$17/AP342,'TOX and EXPO INPUTS'!$E$14/AP342)),"0.0E+00"))</f>
        <v>#DIV/0!</v>
      </c>
      <c r="AU342" s="53" t="e">
        <f>VALUE(TEXT((IF('TOX and EXPO INPUTS'!$E$18="Route-specific",'TOX and EXPO INPUTS'!$E$17/AQ342,'TOX and EXPO INPUTS'!$E$14/AQ342)),"0.0E+00"))</f>
        <v>#DIV/0!</v>
      </c>
      <c r="AV342" s="53" t="e">
        <f>VALUE(TEXT((IF('TOX and EXPO INPUTS'!$E$18="Route-specific",'TOX and EXPO INPUTS'!$E$17/AR342,'TOX and EXPO INPUTS'!$E$14/AR342)),"0.0E+00"))</f>
        <v>#DIV/0!</v>
      </c>
      <c r="AW342" s="73" t="s">
        <v>139</v>
      </c>
      <c r="AX342" s="72" t="e">
        <f t="shared" ref="AX342:AX408" si="681">VALUE(TEXT((Z342+AP342),"0.00E+00"))</f>
        <v>#DIV/0!</v>
      </c>
      <c r="AY342" s="53" t="e">
        <f t="shared" ref="AY342:AY408" si="682">VALUE(TEXT((AA342+AP342),"0.00E+00"))</f>
        <v>#DIV/0!</v>
      </c>
      <c r="AZ342" s="53" t="e">
        <f t="shared" ref="AZ342:AZ408" si="683">VALUE(TEXT((AB342+AP342),"0.00E+00"))</f>
        <v>#DIV/0!</v>
      </c>
      <c r="BA342" s="53" t="s">
        <v>139</v>
      </c>
      <c r="BB342" s="53" t="s">
        <v>139</v>
      </c>
      <c r="BC342" s="53" t="e">
        <f t="shared" ref="BC342:BC408" si="684">VALUE(TEXT((Z342+AQ342),"0.00E+00"))</f>
        <v>#DIV/0!</v>
      </c>
      <c r="BD342" s="53" t="e">
        <f t="shared" ref="BD342:BD408" si="685">VALUE(TEXT((AA342+AQ342),"0.00E+00"))</f>
        <v>#DIV/0!</v>
      </c>
      <c r="BE342" s="53" t="e">
        <f t="shared" ref="BE342:BE408" si="686">VALUE(TEXT((AB342+AQ342),"0.00E+00"))</f>
        <v>#DIV/0!</v>
      </c>
      <c r="BF342" s="53" t="s">
        <v>139</v>
      </c>
      <c r="BG342" s="53" t="s">
        <v>139</v>
      </c>
      <c r="BH342" s="53" t="e">
        <f t="shared" ref="BH342:BH408" si="687">VALUE(TEXT((Z342+AR342),"0.00E+00"))</f>
        <v>#DIV/0!</v>
      </c>
      <c r="BI342" s="53" t="e">
        <f t="shared" ref="BI342:BI408" si="688">VALUE(TEXT((AA342+AR342),"0.00E+00"))</f>
        <v>#DIV/0!</v>
      </c>
      <c r="BJ342" s="53" t="e">
        <f t="shared" ref="BJ342:BJ408" si="689">VALUE(TEXT((AB342+AR342),"0.00E+00"))</f>
        <v>#DIV/0!</v>
      </c>
      <c r="BK342" s="53" t="s">
        <v>139</v>
      </c>
      <c r="BL342" s="53" t="s">
        <v>139</v>
      </c>
      <c r="BM342" s="73" t="s">
        <v>139</v>
      </c>
      <c r="BN342" s="72" t="e">
        <f t="shared" ref="BN342:BN408" si="690">VALUE(TEXT(1/((1/AF342)+(1/AT342)),"0.0E+00"))</f>
        <v>#DIV/0!</v>
      </c>
      <c r="BO342" s="53" t="e">
        <f t="shared" ref="BO342:BO408" si="691">VALUE(TEXT(1/((1/AG342)+(1/AT342)),"0.0E+00"))</f>
        <v>#DIV/0!</v>
      </c>
      <c r="BP342" s="53" t="e">
        <f t="shared" ref="BP342:BP408" si="692">VALUE(TEXT(1/((1/AH342)+(1/AT342)),"0.0E+00"))</f>
        <v>#DIV/0!</v>
      </c>
      <c r="BQ342" s="53" t="s">
        <v>139</v>
      </c>
      <c r="BR342" s="53" t="s">
        <v>139</v>
      </c>
      <c r="BS342" s="53" t="e">
        <f t="shared" ref="BS342:BS408" si="693">VALUE(TEXT(1/((1/AF342)+(1/AU342)),"0.0E+00"))</f>
        <v>#DIV/0!</v>
      </c>
      <c r="BT342" s="53" t="e">
        <f t="shared" ref="BT342:BT408" si="694">VALUE(TEXT(1/((1/AG342)+(1/AU342)),"0.0E+00"))</f>
        <v>#DIV/0!</v>
      </c>
      <c r="BU342" s="53" t="e">
        <f t="shared" ref="BU342:BU408" si="695">VALUE(TEXT(1/((1/AH342)+(1/AU342)),"0.0E+00"))</f>
        <v>#DIV/0!</v>
      </c>
      <c r="BV342" s="53" t="s">
        <v>139</v>
      </c>
      <c r="BW342" s="53" t="s">
        <v>139</v>
      </c>
      <c r="BX342" s="53" t="e">
        <f t="shared" ref="BX342:BX408" si="696">VALUE(TEXT(1/((1/AF342)+(1/AV342)),"0.0E+00"))</f>
        <v>#DIV/0!</v>
      </c>
      <c r="BY342" s="53" t="e">
        <f t="shared" ref="BY342:BY408" si="697">VALUE(TEXT(1/((1/AG342)+(1/AV342)),"0.0E+00"))</f>
        <v>#DIV/0!</v>
      </c>
      <c r="BZ342" s="53" t="e">
        <f t="shared" ref="BZ342:BZ408" si="698">VALUE(TEXT(1/((1/AH342)+(1/AV342)),"0.0E+00"))</f>
        <v>#DIV/0!</v>
      </c>
      <c r="CA342" s="53" t="s">
        <v>139</v>
      </c>
      <c r="CB342" s="53" t="s">
        <v>139</v>
      </c>
      <c r="CC342" s="73" t="s">
        <v>139</v>
      </c>
      <c r="CD342" s="72" t="e">
        <f>VALUE(TEXT((1/(('TOX and EXPO INPUTS'!$E$11/AF342)+('TOX and EXPO INPUTS'!$E$19/AT342))),"0.0E+00"))</f>
        <v>#DIV/0!</v>
      </c>
      <c r="CE342" s="53" t="e">
        <f>VALUE(TEXT((1/(('TOX and EXPO INPUTS'!$E$11/AG342)+('TOX and EXPO INPUTS'!$E$19/AT342))),"0.0E+00"))</f>
        <v>#DIV/0!</v>
      </c>
      <c r="CF342" s="53" t="e">
        <f>VALUE(TEXT((1/(('TOX and EXPO INPUTS'!$E$11/AH342)+('TOX and EXPO INPUTS'!$E$19/AT342))),"0.0E+00"))</f>
        <v>#DIV/0!</v>
      </c>
      <c r="CG342" s="53" t="s">
        <v>139</v>
      </c>
      <c r="CH342" s="53" t="s">
        <v>139</v>
      </c>
      <c r="CI342" s="53" t="e">
        <f>VALUE(TEXT((1/(('TOX and EXPO INPUTS'!$E$11/AF342)+('TOX and EXPO INPUTS'!$E$19/AU342))),"0.0E+00"))</f>
        <v>#DIV/0!</v>
      </c>
      <c r="CJ342" s="53" t="e">
        <f>VALUE(TEXT((1/(('TOX and EXPO INPUTS'!$E$11/AG342)+('TOX and EXPO INPUTS'!$E$19/AU342))),"0.0E+00"))</f>
        <v>#DIV/0!</v>
      </c>
      <c r="CK342" s="53" t="e">
        <f>VALUE(TEXT((1/(('TOX and EXPO INPUTS'!$E$11/AH342)+('TOX and EXPO INPUTS'!$E$19/AU342))),"0.0E+00"))</f>
        <v>#DIV/0!</v>
      </c>
      <c r="CL342" s="53" t="s">
        <v>139</v>
      </c>
      <c r="CM342" s="53" t="s">
        <v>139</v>
      </c>
      <c r="CN342" s="53" t="e">
        <f>VALUE(TEXT((1/(('TOX and EXPO INPUTS'!$E$11/AF342)+('TOX and EXPO INPUTS'!$E$19/AV342))),"0.0E+00"))</f>
        <v>#DIV/0!</v>
      </c>
      <c r="CO342" s="53" t="e">
        <f>VALUE(TEXT((1/(('TOX and EXPO INPUTS'!$E$11/AG342)+('TOX and EXPO INPUTS'!$E$19/AV342))),"0.0E+00"))</f>
        <v>#DIV/0!</v>
      </c>
      <c r="CP342" s="53" t="e">
        <f>VALUE(TEXT((1/(('TOX and EXPO INPUTS'!$E$11/AH342)+('TOX and EXPO INPUTS'!$E$19/AV342))),"0.0E+00"))</f>
        <v>#DIV/0!</v>
      </c>
      <c r="CQ342" s="53" t="s">
        <v>139</v>
      </c>
      <c r="CR342" s="53" t="s">
        <v>139</v>
      </c>
      <c r="CS342" s="73" t="e">
        <f>VALUE(TEXT((1/(('TOX and EXPO INPUTS'!$E$11/AK342)+('TOX and EXPO INPUTS'!$E$19/AW342))),"0.0E+00"))</f>
        <v>#VALUE!</v>
      </c>
      <c r="CT342" s="56" t="s">
        <v>77</v>
      </c>
      <c r="CU342" s="36" t="s">
        <v>70</v>
      </c>
      <c r="CV342" s="36" t="s">
        <v>194</v>
      </c>
      <c r="CW342" s="57" t="s">
        <v>70</v>
      </c>
    </row>
    <row r="343" spans="1:101" ht="24" customHeight="1" x14ac:dyDescent="0.25">
      <c r="A343" s="56" t="s">
        <v>3</v>
      </c>
      <c r="B343" s="36" t="s">
        <v>49</v>
      </c>
      <c r="C343" s="36" t="s">
        <v>116</v>
      </c>
      <c r="D343" s="57" t="s">
        <v>0</v>
      </c>
      <c r="E343" s="61" t="s">
        <v>44</v>
      </c>
      <c r="F343" s="92"/>
      <c r="G343" s="66" t="s">
        <v>145</v>
      </c>
      <c r="H343" s="70">
        <v>40</v>
      </c>
      <c r="I343" s="65" t="s">
        <v>146</v>
      </c>
      <c r="J343" s="70">
        <v>100000</v>
      </c>
      <c r="K343" s="50">
        <v>430</v>
      </c>
      <c r="L343" s="50">
        <v>365</v>
      </c>
      <c r="M343" s="53" t="s">
        <v>139</v>
      </c>
      <c r="N343" s="53" t="s">
        <v>139</v>
      </c>
      <c r="O343" s="66" t="s">
        <v>139</v>
      </c>
      <c r="P343" s="70">
        <v>30</v>
      </c>
      <c r="Q343" s="49">
        <v>6</v>
      </c>
      <c r="R343" s="49">
        <v>3</v>
      </c>
      <c r="S343" s="66" t="s">
        <v>139</v>
      </c>
      <c r="T343" s="72">
        <f t="shared" si="675"/>
        <v>0</v>
      </c>
      <c r="U343" s="53">
        <f t="shared" si="676"/>
        <v>0</v>
      </c>
      <c r="V343" s="53">
        <f t="shared" si="677"/>
        <v>0</v>
      </c>
      <c r="W343" s="53" t="s">
        <v>139</v>
      </c>
      <c r="X343" s="53" t="s">
        <v>139</v>
      </c>
      <c r="Y343" s="73" t="s">
        <v>139</v>
      </c>
      <c r="Z343" s="72" t="e">
        <f>VALUE(TEXT(((T343*'TOX and EXPO INPUTS'!$E$12)/'TOX and EXPO INPUTS'!$E$26),"0.00E+00"))</f>
        <v>#DIV/0!</v>
      </c>
      <c r="AA343" s="53" t="e">
        <f>VALUE(TEXT(((U343*'TOX and EXPO INPUTS'!$E$12)/'TOX and EXPO INPUTS'!$E$26),"0.00E+00"))</f>
        <v>#DIV/0!</v>
      </c>
      <c r="AB343" s="53" t="e">
        <f>VALUE(TEXT(((V343*'TOX and EXPO INPUTS'!$E$12)/'TOX and EXPO INPUTS'!$E$26),"0.00E+00"))</f>
        <v>#DIV/0!</v>
      </c>
      <c r="AC343" s="53" t="s">
        <v>139</v>
      </c>
      <c r="AD343" s="53" t="s">
        <v>139</v>
      </c>
      <c r="AE343" s="73" t="s">
        <v>139</v>
      </c>
      <c r="AF343" s="72" t="e">
        <f>VALUE(TEXT(('TOX and EXPO INPUTS'!$E$9/Z343),"0.0E+00"))</f>
        <v>#DIV/0!</v>
      </c>
      <c r="AG343" s="53" t="e">
        <f>VALUE(TEXT(('TOX and EXPO INPUTS'!$E$9/AA343),"0.0E+00"))</f>
        <v>#DIV/0!</v>
      </c>
      <c r="AH343" s="53" t="e">
        <f>VALUE(TEXT(('TOX and EXPO INPUTS'!$E$9/AB343),"0.0E+00"))</f>
        <v>#DIV/0!</v>
      </c>
      <c r="AI343" s="53" t="s">
        <v>139</v>
      </c>
      <c r="AJ343" s="53" t="s">
        <v>139</v>
      </c>
      <c r="AK343" s="73" t="s">
        <v>139</v>
      </c>
      <c r="AL343" s="72">
        <f t="shared" si="678"/>
        <v>0</v>
      </c>
      <c r="AM343" s="53">
        <f t="shared" si="679"/>
        <v>0</v>
      </c>
      <c r="AN343" s="53">
        <f t="shared" si="680"/>
        <v>0</v>
      </c>
      <c r="AO343" s="73" t="s">
        <v>139</v>
      </c>
      <c r="AP343" s="72" t="e">
        <f>VALUE(TEXT(((AL343*'TOX and EXPO INPUTS'!$E$20)/'TOX and EXPO INPUTS'!$E$28),"0.00E+00"))</f>
        <v>#DIV/0!</v>
      </c>
      <c r="AQ343" s="53" t="e">
        <f>VALUE(TEXT(((AM343*'TOX and EXPO INPUTS'!$E$20)/'TOX and EXPO INPUTS'!$E$28),"0.00E+00"))</f>
        <v>#DIV/0!</v>
      </c>
      <c r="AR343" s="53" t="e">
        <f>VALUE(TEXT(((AN343*'TOX and EXPO INPUTS'!$E$20)/'TOX and EXPO INPUTS'!$E$28),"0.00E+00"))</f>
        <v>#DIV/0!</v>
      </c>
      <c r="AS343" s="73" t="s">
        <v>139</v>
      </c>
      <c r="AT343" s="72" t="e">
        <f>VALUE(TEXT((IF('TOX and EXPO INPUTS'!$E$18="Route-specific",'TOX and EXPO INPUTS'!$E$17/AP343,'TOX and EXPO INPUTS'!$E$14/AP343)),"0.0E+00"))</f>
        <v>#DIV/0!</v>
      </c>
      <c r="AU343" s="53" t="e">
        <f>VALUE(TEXT((IF('TOX and EXPO INPUTS'!$E$18="Route-specific",'TOX and EXPO INPUTS'!$E$17/AQ343,'TOX and EXPO INPUTS'!$E$14/AQ343)),"0.0E+00"))</f>
        <v>#DIV/0!</v>
      </c>
      <c r="AV343" s="53" t="e">
        <f>VALUE(TEXT((IF('TOX and EXPO INPUTS'!$E$18="Route-specific",'TOX and EXPO INPUTS'!$E$17/AR343,'TOX and EXPO INPUTS'!$E$14/AR343)),"0.0E+00"))</f>
        <v>#DIV/0!</v>
      </c>
      <c r="AW343" s="73" t="s">
        <v>139</v>
      </c>
      <c r="AX343" s="72" t="e">
        <f t="shared" si="681"/>
        <v>#DIV/0!</v>
      </c>
      <c r="AY343" s="53" t="e">
        <f t="shared" si="682"/>
        <v>#DIV/0!</v>
      </c>
      <c r="AZ343" s="53" t="e">
        <f t="shared" si="683"/>
        <v>#DIV/0!</v>
      </c>
      <c r="BA343" s="53" t="s">
        <v>139</v>
      </c>
      <c r="BB343" s="53" t="s">
        <v>139</v>
      </c>
      <c r="BC343" s="53" t="e">
        <f t="shared" si="684"/>
        <v>#DIV/0!</v>
      </c>
      <c r="BD343" s="53" t="e">
        <f t="shared" si="685"/>
        <v>#DIV/0!</v>
      </c>
      <c r="BE343" s="53" t="e">
        <f t="shared" si="686"/>
        <v>#DIV/0!</v>
      </c>
      <c r="BF343" s="53" t="s">
        <v>139</v>
      </c>
      <c r="BG343" s="53" t="s">
        <v>139</v>
      </c>
      <c r="BH343" s="53" t="e">
        <f t="shared" si="687"/>
        <v>#DIV/0!</v>
      </c>
      <c r="BI343" s="53" t="e">
        <f t="shared" si="688"/>
        <v>#DIV/0!</v>
      </c>
      <c r="BJ343" s="53" t="e">
        <f t="shared" si="689"/>
        <v>#DIV/0!</v>
      </c>
      <c r="BK343" s="53" t="s">
        <v>139</v>
      </c>
      <c r="BL343" s="53" t="s">
        <v>139</v>
      </c>
      <c r="BM343" s="73" t="s">
        <v>139</v>
      </c>
      <c r="BN343" s="72" t="e">
        <f t="shared" si="690"/>
        <v>#DIV/0!</v>
      </c>
      <c r="BO343" s="53" t="e">
        <f t="shared" si="691"/>
        <v>#DIV/0!</v>
      </c>
      <c r="BP343" s="53" t="e">
        <f t="shared" si="692"/>
        <v>#DIV/0!</v>
      </c>
      <c r="BQ343" s="53" t="s">
        <v>139</v>
      </c>
      <c r="BR343" s="53" t="s">
        <v>139</v>
      </c>
      <c r="BS343" s="53" t="e">
        <f t="shared" si="693"/>
        <v>#DIV/0!</v>
      </c>
      <c r="BT343" s="53" t="e">
        <f t="shared" si="694"/>
        <v>#DIV/0!</v>
      </c>
      <c r="BU343" s="53" t="e">
        <f t="shared" si="695"/>
        <v>#DIV/0!</v>
      </c>
      <c r="BV343" s="53" t="s">
        <v>139</v>
      </c>
      <c r="BW343" s="53" t="s">
        <v>139</v>
      </c>
      <c r="BX343" s="53" t="e">
        <f t="shared" si="696"/>
        <v>#DIV/0!</v>
      </c>
      <c r="BY343" s="53" t="e">
        <f t="shared" si="697"/>
        <v>#DIV/0!</v>
      </c>
      <c r="BZ343" s="53" t="e">
        <f t="shared" si="698"/>
        <v>#DIV/0!</v>
      </c>
      <c r="CA343" s="53" t="s">
        <v>139</v>
      </c>
      <c r="CB343" s="53" t="s">
        <v>139</v>
      </c>
      <c r="CC343" s="73" t="s">
        <v>139</v>
      </c>
      <c r="CD343" s="72" t="e">
        <f>VALUE(TEXT((1/(('TOX and EXPO INPUTS'!$E$11/AF343)+('TOX and EXPO INPUTS'!$E$19/AT343))),"0.0E+00"))</f>
        <v>#DIV/0!</v>
      </c>
      <c r="CE343" s="53" t="e">
        <f>VALUE(TEXT((1/(('TOX and EXPO INPUTS'!$E$11/AG343)+('TOX and EXPO INPUTS'!$E$19/AT343))),"0.0E+00"))</f>
        <v>#DIV/0!</v>
      </c>
      <c r="CF343" s="53" t="e">
        <f>VALUE(TEXT((1/(('TOX and EXPO INPUTS'!$E$11/AH343)+('TOX and EXPO INPUTS'!$E$19/AT343))),"0.0E+00"))</f>
        <v>#DIV/0!</v>
      </c>
      <c r="CG343" s="53" t="s">
        <v>139</v>
      </c>
      <c r="CH343" s="53" t="s">
        <v>139</v>
      </c>
      <c r="CI343" s="53" t="e">
        <f>VALUE(TEXT((1/(('TOX and EXPO INPUTS'!$E$11/AF343)+('TOX and EXPO INPUTS'!$E$19/AU343))),"0.0E+00"))</f>
        <v>#DIV/0!</v>
      </c>
      <c r="CJ343" s="53" t="e">
        <f>VALUE(TEXT((1/(('TOX and EXPO INPUTS'!$E$11/AG343)+('TOX and EXPO INPUTS'!$E$19/AU343))),"0.0E+00"))</f>
        <v>#DIV/0!</v>
      </c>
      <c r="CK343" s="53" t="e">
        <f>VALUE(TEXT((1/(('TOX and EXPO INPUTS'!$E$11/AH343)+('TOX and EXPO INPUTS'!$E$19/AU343))),"0.0E+00"))</f>
        <v>#DIV/0!</v>
      </c>
      <c r="CL343" s="53" t="s">
        <v>139</v>
      </c>
      <c r="CM343" s="53" t="s">
        <v>139</v>
      </c>
      <c r="CN343" s="53" t="e">
        <f>VALUE(TEXT((1/(('TOX and EXPO INPUTS'!$E$11/AF343)+('TOX and EXPO INPUTS'!$E$19/AV343))),"0.0E+00"))</f>
        <v>#DIV/0!</v>
      </c>
      <c r="CO343" s="53" t="e">
        <f>VALUE(TEXT((1/(('TOX and EXPO INPUTS'!$E$11/AG343)+('TOX and EXPO INPUTS'!$E$19/AV343))),"0.0E+00"))</f>
        <v>#DIV/0!</v>
      </c>
      <c r="CP343" s="53" t="e">
        <f>VALUE(TEXT((1/(('TOX and EXPO INPUTS'!$E$11/AH343)+('TOX and EXPO INPUTS'!$E$19/AV343))),"0.0E+00"))</f>
        <v>#DIV/0!</v>
      </c>
      <c r="CQ343" s="53" t="s">
        <v>139</v>
      </c>
      <c r="CR343" s="53" t="s">
        <v>139</v>
      </c>
      <c r="CS343" s="73" t="e">
        <f>VALUE(TEXT((1/(('TOX and EXPO INPUTS'!$E$11/AK343)+('TOX and EXPO INPUTS'!$E$19/AW343))),"0.0E+00"))</f>
        <v>#VALUE!</v>
      </c>
      <c r="CT343" s="56" t="s">
        <v>77</v>
      </c>
      <c r="CU343" s="36" t="s">
        <v>70</v>
      </c>
      <c r="CV343" s="36" t="s">
        <v>194</v>
      </c>
      <c r="CW343" s="57" t="s">
        <v>70</v>
      </c>
    </row>
    <row r="344" spans="1:101" ht="24" customHeight="1" x14ac:dyDescent="0.25">
      <c r="A344" s="56" t="s">
        <v>3</v>
      </c>
      <c r="B344" s="36" t="s">
        <v>49</v>
      </c>
      <c r="C344" s="36" t="s">
        <v>116</v>
      </c>
      <c r="D344" s="57" t="s">
        <v>75</v>
      </c>
      <c r="E344" s="61" t="s">
        <v>16</v>
      </c>
      <c r="F344" s="92"/>
      <c r="G344" s="66" t="s">
        <v>145</v>
      </c>
      <c r="H344" s="70">
        <v>40</v>
      </c>
      <c r="I344" s="65" t="s">
        <v>146</v>
      </c>
      <c r="J344" s="70">
        <v>100000</v>
      </c>
      <c r="K344" s="50">
        <v>430</v>
      </c>
      <c r="L344" s="50">
        <v>365</v>
      </c>
      <c r="M344" s="53" t="s">
        <v>139</v>
      </c>
      <c r="N344" s="53" t="s">
        <v>139</v>
      </c>
      <c r="O344" s="66" t="s">
        <v>139</v>
      </c>
      <c r="P344" s="70">
        <v>30</v>
      </c>
      <c r="Q344" s="49">
        <v>6</v>
      </c>
      <c r="R344" s="49">
        <v>3</v>
      </c>
      <c r="S344" s="66" t="s">
        <v>139</v>
      </c>
      <c r="T344" s="72">
        <f t="shared" si="675"/>
        <v>0</v>
      </c>
      <c r="U344" s="53">
        <f t="shared" si="676"/>
        <v>0</v>
      </c>
      <c r="V344" s="53">
        <f t="shared" si="677"/>
        <v>0</v>
      </c>
      <c r="W344" s="53" t="s">
        <v>139</v>
      </c>
      <c r="X344" s="53" t="s">
        <v>139</v>
      </c>
      <c r="Y344" s="73" t="s">
        <v>139</v>
      </c>
      <c r="Z344" s="72" t="e">
        <f>VALUE(TEXT(((T344*'TOX and EXPO INPUTS'!$E$12)/'TOX and EXPO INPUTS'!$E$26),"0.00E+00"))</f>
        <v>#DIV/0!</v>
      </c>
      <c r="AA344" s="53" t="e">
        <f>VALUE(TEXT(((U344*'TOX and EXPO INPUTS'!$E$12)/'TOX and EXPO INPUTS'!$E$26),"0.00E+00"))</f>
        <v>#DIV/0!</v>
      </c>
      <c r="AB344" s="53" t="e">
        <f>VALUE(TEXT(((V344*'TOX and EXPO INPUTS'!$E$12)/'TOX and EXPO INPUTS'!$E$26),"0.00E+00"))</f>
        <v>#DIV/0!</v>
      </c>
      <c r="AC344" s="53" t="s">
        <v>139</v>
      </c>
      <c r="AD344" s="53" t="s">
        <v>139</v>
      </c>
      <c r="AE344" s="73" t="s">
        <v>139</v>
      </c>
      <c r="AF344" s="72" t="e">
        <f>VALUE(TEXT(('TOX and EXPO INPUTS'!$E$9/Z344),"0.0E+00"))</f>
        <v>#DIV/0!</v>
      </c>
      <c r="AG344" s="53" t="e">
        <f>VALUE(TEXT(('TOX and EXPO INPUTS'!$E$9/AA344),"0.0E+00"))</f>
        <v>#DIV/0!</v>
      </c>
      <c r="AH344" s="53" t="e">
        <f>VALUE(TEXT(('TOX and EXPO INPUTS'!$E$9/AB344),"0.0E+00"))</f>
        <v>#DIV/0!</v>
      </c>
      <c r="AI344" s="53" t="s">
        <v>139</v>
      </c>
      <c r="AJ344" s="53" t="s">
        <v>139</v>
      </c>
      <c r="AK344" s="73" t="s">
        <v>139</v>
      </c>
      <c r="AL344" s="72">
        <f t="shared" si="678"/>
        <v>0</v>
      </c>
      <c r="AM344" s="53">
        <f t="shared" si="679"/>
        <v>0</v>
      </c>
      <c r="AN344" s="53">
        <f t="shared" si="680"/>
        <v>0</v>
      </c>
      <c r="AO344" s="73" t="s">
        <v>139</v>
      </c>
      <c r="AP344" s="72" t="e">
        <f>VALUE(TEXT(((AL344*'TOX and EXPO INPUTS'!$E$20)/'TOX and EXPO INPUTS'!$E$28),"0.00E+00"))</f>
        <v>#DIV/0!</v>
      </c>
      <c r="AQ344" s="53" t="e">
        <f>VALUE(TEXT(((AM344*'TOX and EXPO INPUTS'!$E$20)/'TOX and EXPO INPUTS'!$E$28),"0.00E+00"))</f>
        <v>#DIV/0!</v>
      </c>
      <c r="AR344" s="53" t="e">
        <f>VALUE(TEXT(((AN344*'TOX and EXPO INPUTS'!$E$20)/'TOX and EXPO INPUTS'!$E$28),"0.00E+00"))</f>
        <v>#DIV/0!</v>
      </c>
      <c r="AS344" s="73" t="s">
        <v>139</v>
      </c>
      <c r="AT344" s="72" t="e">
        <f>VALUE(TEXT((IF('TOX and EXPO INPUTS'!$E$18="Route-specific",'TOX and EXPO INPUTS'!$E$17/AP344,'TOX and EXPO INPUTS'!$E$14/AP344)),"0.0E+00"))</f>
        <v>#DIV/0!</v>
      </c>
      <c r="AU344" s="53" t="e">
        <f>VALUE(TEXT((IF('TOX and EXPO INPUTS'!$E$18="Route-specific",'TOX and EXPO INPUTS'!$E$17/AQ344,'TOX and EXPO INPUTS'!$E$14/AQ344)),"0.0E+00"))</f>
        <v>#DIV/0!</v>
      </c>
      <c r="AV344" s="53" t="e">
        <f>VALUE(TEXT((IF('TOX and EXPO INPUTS'!$E$18="Route-specific",'TOX and EXPO INPUTS'!$E$17/AR344,'TOX and EXPO INPUTS'!$E$14/AR344)),"0.0E+00"))</f>
        <v>#DIV/0!</v>
      </c>
      <c r="AW344" s="73" t="s">
        <v>139</v>
      </c>
      <c r="AX344" s="72" t="e">
        <f t="shared" si="681"/>
        <v>#DIV/0!</v>
      </c>
      <c r="AY344" s="53" t="e">
        <f t="shared" si="682"/>
        <v>#DIV/0!</v>
      </c>
      <c r="AZ344" s="53" t="e">
        <f t="shared" si="683"/>
        <v>#DIV/0!</v>
      </c>
      <c r="BA344" s="53" t="s">
        <v>139</v>
      </c>
      <c r="BB344" s="53" t="s">
        <v>139</v>
      </c>
      <c r="BC344" s="53" t="e">
        <f t="shared" si="684"/>
        <v>#DIV/0!</v>
      </c>
      <c r="BD344" s="53" t="e">
        <f t="shared" si="685"/>
        <v>#DIV/0!</v>
      </c>
      <c r="BE344" s="53" t="e">
        <f t="shared" si="686"/>
        <v>#DIV/0!</v>
      </c>
      <c r="BF344" s="53" t="s">
        <v>139</v>
      </c>
      <c r="BG344" s="53" t="s">
        <v>139</v>
      </c>
      <c r="BH344" s="53" t="e">
        <f t="shared" si="687"/>
        <v>#DIV/0!</v>
      </c>
      <c r="BI344" s="53" t="e">
        <f t="shared" si="688"/>
        <v>#DIV/0!</v>
      </c>
      <c r="BJ344" s="53" t="e">
        <f t="shared" si="689"/>
        <v>#DIV/0!</v>
      </c>
      <c r="BK344" s="53" t="s">
        <v>139</v>
      </c>
      <c r="BL344" s="53" t="s">
        <v>139</v>
      </c>
      <c r="BM344" s="73" t="s">
        <v>139</v>
      </c>
      <c r="BN344" s="72" t="e">
        <f t="shared" si="690"/>
        <v>#DIV/0!</v>
      </c>
      <c r="BO344" s="53" t="e">
        <f t="shared" si="691"/>
        <v>#DIV/0!</v>
      </c>
      <c r="BP344" s="53" t="e">
        <f t="shared" si="692"/>
        <v>#DIV/0!</v>
      </c>
      <c r="BQ344" s="53" t="s">
        <v>139</v>
      </c>
      <c r="BR344" s="53" t="s">
        <v>139</v>
      </c>
      <c r="BS344" s="53" t="e">
        <f t="shared" si="693"/>
        <v>#DIV/0!</v>
      </c>
      <c r="BT344" s="53" t="e">
        <f t="shared" si="694"/>
        <v>#DIV/0!</v>
      </c>
      <c r="BU344" s="53" t="e">
        <f t="shared" si="695"/>
        <v>#DIV/0!</v>
      </c>
      <c r="BV344" s="53" t="s">
        <v>139</v>
      </c>
      <c r="BW344" s="53" t="s">
        <v>139</v>
      </c>
      <c r="BX344" s="53" t="e">
        <f t="shared" si="696"/>
        <v>#DIV/0!</v>
      </c>
      <c r="BY344" s="53" t="e">
        <f t="shared" si="697"/>
        <v>#DIV/0!</v>
      </c>
      <c r="BZ344" s="53" t="e">
        <f t="shared" si="698"/>
        <v>#DIV/0!</v>
      </c>
      <c r="CA344" s="53" t="s">
        <v>139</v>
      </c>
      <c r="CB344" s="53" t="s">
        <v>139</v>
      </c>
      <c r="CC344" s="73" t="s">
        <v>139</v>
      </c>
      <c r="CD344" s="72" t="e">
        <f>VALUE(TEXT((1/(('TOX and EXPO INPUTS'!$E$11/AF344)+('TOX and EXPO INPUTS'!$E$19/AT344))),"0.0E+00"))</f>
        <v>#DIV/0!</v>
      </c>
      <c r="CE344" s="53" t="e">
        <f>VALUE(TEXT((1/(('TOX and EXPO INPUTS'!$E$11/AG344)+('TOX and EXPO INPUTS'!$E$19/AT344))),"0.0E+00"))</f>
        <v>#DIV/0!</v>
      </c>
      <c r="CF344" s="53" t="e">
        <f>VALUE(TEXT((1/(('TOX and EXPO INPUTS'!$E$11/AH344)+('TOX and EXPO INPUTS'!$E$19/AT344))),"0.0E+00"))</f>
        <v>#DIV/0!</v>
      </c>
      <c r="CG344" s="53" t="s">
        <v>139</v>
      </c>
      <c r="CH344" s="53" t="s">
        <v>139</v>
      </c>
      <c r="CI344" s="53" t="e">
        <f>VALUE(TEXT((1/(('TOX and EXPO INPUTS'!$E$11/AF344)+('TOX and EXPO INPUTS'!$E$19/AU344))),"0.0E+00"))</f>
        <v>#DIV/0!</v>
      </c>
      <c r="CJ344" s="53" t="e">
        <f>VALUE(TEXT((1/(('TOX and EXPO INPUTS'!$E$11/AG344)+('TOX and EXPO INPUTS'!$E$19/AU344))),"0.0E+00"))</f>
        <v>#DIV/0!</v>
      </c>
      <c r="CK344" s="53" t="e">
        <f>VALUE(TEXT((1/(('TOX and EXPO INPUTS'!$E$11/AH344)+('TOX and EXPO INPUTS'!$E$19/AU344))),"0.0E+00"))</f>
        <v>#DIV/0!</v>
      </c>
      <c r="CL344" s="53" t="s">
        <v>139</v>
      </c>
      <c r="CM344" s="53" t="s">
        <v>139</v>
      </c>
      <c r="CN344" s="53" t="e">
        <f>VALUE(TEXT((1/(('TOX and EXPO INPUTS'!$E$11/AF344)+('TOX and EXPO INPUTS'!$E$19/AV344))),"0.0E+00"))</f>
        <v>#DIV/0!</v>
      </c>
      <c r="CO344" s="53" t="e">
        <f>VALUE(TEXT((1/(('TOX and EXPO INPUTS'!$E$11/AG344)+('TOX and EXPO INPUTS'!$E$19/AV344))),"0.0E+00"))</f>
        <v>#DIV/0!</v>
      </c>
      <c r="CP344" s="53" t="e">
        <f>VALUE(TEXT((1/(('TOX and EXPO INPUTS'!$E$11/AH344)+('TOX and EXPO INPUTS'!$E$19/AV344))),"0.0E+00"))</f>
        <v>#DIV/0!</v>
      </c>
      <c r="CQ344" s="53" t="s">
        <v>139</v>
      </c>
      <c r="CR344" s="53" t="s">
        <v>139</v>
      </c>
      <c r="CS344" s="73" t="e">
        <f>VALUE(TEXT((1/(('TOX and EXPO INPUTS'!$E$11/AK344)+('TOX and EXPO INPUTS'!$E$19/AW344))),"0.0E+00"))</f>
        <v>#VALUE!</v>
      </c>
      <c r="CT344" s="56" t="s">
        <v>77</v>
      </c>
      <c r="CU344" s="36" t="s">
        <v>70</v>
      </c>
      <c r="CV344" s="36" t="s">
        <v>194</v>
      </c>
      <c r="CW344" s="57" t="s">
        <v>70</v>
      </c>
    </row>
    <row r="345" spans="1:101" ht="24" customHeight="1" x14ac:dyDescent="0.25">
      <c r="A345" s="56" t="s">
        <v>3</v>
      </c>
      <c r="B345" s="36" t="s">
        <v>49</v>
      </c>
      <c r="C345" s="36" t="s">
        <v>116</v>
      </c>
      <c r="D345" s="57" t="s">
        <v>75</v>
      </c>
      <c r="E345" s="61" t="s">
        <v>253</v>
      </c>
      <c r="F345" s="92"/>
      <c r="G345" s="66" t="s">
        <v>145</v>
      </c>
      <c r="H345" s="70">
        <v>40</v>
      </c>
      <c r="I345" s="65" t="s">
        <v>146</v>
      </c>
      <c r="J345" s="70">
        <v>100000</v>
      </c>
      <c r="K345" s="50">
        <v>430</v>
      </c>
      <c r="L345" s="50">
        <v>365</v>
      </c>
      <c r="M345" s="53" t="s">
        <v>139</v>
      </c>
      <c r="N345" s="53" t="s">
        <v>139</v>
      </c>
      <c r="O345" s="66" t="s">
        <v>139</v>
      </c>
      <c r="P345" s="70">
        <v>30</v>
      </c>
      <c r="Q345" s="49">
        <v>6</v>
      </c>
      <c r="R345" s="49">
        <v>3</v>
      </c>
      <c r="S345" s="66" t="s">
        <v>139</v>
      </c>
      <c r="T345" s="72">
        <f t="shared" si="675"/>
        <v>0</v>
      </c>
      <c r="U345" s="53">
        <f t="shared" si="676"/>
        <v>0</v>
      </c>
      <c r="V345" s="53">
        <f t="shared" si="677"/>
        <v>0</v>
      </c>
      <c r="W345" s="53" t="s">
        <v>139</v>
      </c>
      <c r="X345" s="53" t="s">
        <v>139</v>
      </c>
      <c r="Y345" s="73" t="s">
        <v>139</v>
      </c>
      <c r="Z345" s="72" t="e">
        <f>VALUE(TEXT(((T345*'TOX and EXPO INPUTS'!$E$12)/'TOX and EXPO INPUTS'!$E$26),"0.00E+00"))</f>
        <v>#DIV/0!</v>
      </c>
      <c r="AA345" s="53" t="e">
        <f>VALUE(TEXT(((U345*'TOX and EXPO INPUTS'!$E$12)/'TOX and EXPO INPUTS'!$E$26),"0.00E+00"))</f>
        <v>#DIV/0!</v>
      </c>
      <c r="AB345" s="53" t="e">
        <f>VALUE(TEXT(((V345*'TOX and EXPO INPUTS'!$E$12)/'TOX and EXPO INPUTS'!$E$26),"0.00E+00"))</f>
        <v>#DIV/0!</v>
      </c>
      <c r="AC345" s="53" t="s">
        <v>139</v>
      </c>
      <c r="AD345" s="53" t="s">
        <v>139</v>
      </c>
      <c r="AE345" s="73" t="s">
        <v>139</v>
      </c>
      <c r="AF345" s="72" t="e">
        <f>VALUE(TEXT(('TOX and EXPO INPUTS'!$E$9/Z345),"0.0E+00"))</f>
        <v>#DIV/0!</v>
      </c>
      <c r="AG345" s="53" t="e">
        <f>VALUE(TEXT(('TOX and EXPO INPUTS'!$E$9/AA345),"0.0E+00"))</f>
        <v>#DIV/0!</v>
      </c>
      <c r="AH345" s="53" t="e">
        <f>VALUE(TEXT(('TOX and EXPO INPUTS'!$E$9/AB345),"0.0E+00"))</f>
        <v>#DIV/0!</v>
      </c>
      <c r="AI345" s="53" t="s">
        <v>139</v>
      </c>
      <c r="AJ345" s="53" t="s">
        <v>139</v>
      </c>
      <c r="AK345" s="73" t="s">
        <v>139</v>
      </c>
      <c r="AL345" s="72">
        <f t="shared" si="678"/>
        <v>0</v>
      </c>
      <c r="AM345" s="53">
        <f t="shared" si="679"/>
        <v>0</v>
      </c>
      <c r="AN345" s="53">
        <f t="shared" si="680"/>
        <v>0</v>
      </c>
      <c r="AO345" s="73" t="s">
        <v>139</v>
      </c>
      <c r="AP345" s="72" t="e">
        <f>VALUE(TEXT(((AL345*'TOX and EXPO INPUTS'!$E$20)/'TOX and EXPO INPUTS'!$E$28),"0.00E+00"))</f>
        <v>#DIV/0!</v>
      </c>
      <c r="AQ345" s="53" t="e">
        <f>VALUE(TEXT(((AM345*'TOX and EXPO INPUTS'!$E$20)/'TOX and EXPO INPUTS'!$E$28),"0.00E+00"))</f>
        <v>#DIV/0!</v>
      </c>
      <c r="AR345" s="53" t="e">
        <f>VALUE(TEXT(((AN345*'TOX and EXPO INPUTS'!$E$20)/'TOX and EXPO INPUTS'!$E$28),"0.00E+00"))</f>
        <v>#DIV/0!</v>
      </c>
      <c r="AS345" s="73" t="s">
        <v>139</v>
      </c>
      <c r="AT345" s="72" t="e">
        <f>VALUE(TEXT((IF('TOX and EXPO INPUTS'!$E$18="Route-specific",'TOX and EXPO INPUTS'!$E$17/AP345,'TOX and EXPO INPUTS'!$E$14/AP345)),"0.0E+00"))</f>
        <v>#DIV/0!</v>
      </c>
      <c r="AU345" s="53" t="e">
        <f>VALUE(TEXT((IF('TOX and EXPO INPUTS'!$E$18="Route-specific",'TOX and EXPO INPUTS'!$E$17/AQ345,'TOX and EXPO INPUTS'!$E$14/AQ345)),"0.0E+00"))</f>
        <v>#DIV/0!</v>
      </c>
      <c r="AV345" s="53" t="e">
        <f>VALUE(TEXT((IF('TOX and EXPO INPUTS'!$E$18="Route-specific",'TOX and EXPO INPUTS'!$E$17/AR345,'TOX and EXPO INPUTS'!$E$14/AR345)),"0.0E+00"))</f>
        <v>#DIV/0!</v>
      </c>
      <c r="AW345" s="73" t="s">
        <v>139</v>
      </c>
      <c r="AX345" s="72" t="e">
        <f t="shared" si="681"/>
        <v>#DIV/0!</v>
      </c>
      <c r="AY345" s="53" t="e">
        <f t="shared" si="682"/>
        <v>#DIV/0!</v>
      </c>
      <c r="AZ345" s="53" t="e">
        <f t="shared" si="683"/>
        <v>#DIV/0!</v>
      </c>
      <c r="BA345" s="53" t="s">
        <v>139</v>
      </c>
      <c r="BB345" s="53" t="s">
        <v>139</v>
      </c>
      <c r="BC345" s="53" t="e">
        <f t="shared" si="684"/>
        <v>#DIV/0!</v>
      </c>
      <c r="BD345" s="53" t="e">
        <f t="shared" si="685"/>
        <v>#DIV/0!</v>
      </c>
      <c r="BE345" s="53" t="e">
        <f t="shared" si="686"/>
        <v>#DIV/0!</v>
      </c>
      <c r="BF345" s="53" t="s">
        <v>139</v>
      </c>
      <c r="BG345" s="53" t="s">
        <v>139</v>
      </c>
      <c r="BH345" s="53" t="e">
        <f t="shared" si="687"/>
        <v>#DIV/0!</v>
      </c>
      <c r="BI345" s="53" t="e">
        <f t="shared" si="688"/>
        <v>#DIV/0!</v>
      </c>
      <c r="BJ345" s="53" t="e">
        <f t="shared" si="689"/>
        <v>#DIV/0!</v>
      </c>
      <c r="BK345" s="53" t="s">
        <v>139</v>
      </c>
      <c r="BL345" s="53" t="s">
        <v>139</v>
      </c>
      <c r="BM345" s="73" t="s">
        <v>139</v>
      </c>
      <c r="BN345" s="72" t="e">
        <f t="shared" si="690"/>
        <v>#DIV/0!</v>
      </c>
      <c r="BO345" s="53" t="e">
        <f t="shared" si="691"/>
        <v>#DIV/0!</v>
      </c>
      <c r="BP345" s="53" t="e">
        <f t="shared" si="692"/>
        <v>#DIV/0!</v>
      </c>
      <c r="BQ345" s="53" t="s">
        <v>139</v>
      </c>
      <c r="BR345" s="53" t="s">
        <v>139</v>
      </c>
      <c r="BS345" s="53" t="e">
        <f t="shared" si="693"/>
        <v>#DIV/0!</v>
      </c>
      <c r="BT345" s="53" t="e">
        <f t="shared" si="694"/>
        <v>#DIV/0!</v>
      </c>
      <c r="BU345" s="53" t="e">
        <f t="shared" si="695"/>
        <v>#DIV/0!</v>
      </c>
      <c r="BV345" s="53" t="s">
        <v>139</v>
      </c>
      <c r="BW345" s="53" t="s">
        <v>139</v>
      </c>
      <c r="BX345" s="53" t="e">
        <f t="shared" si="696"/>
        <v>#DIV/0!</v>
      </c>
      <c r="BY345" s="53" t="e">
        <f t="shared" si="697"/>
        <v>#DIV/0!</v>
      </c>
      <c r="BZ345" s="53" t="e">
        <f t="shared" si="698"/>
        <v>#DIV/0!</v>
      </c>
      <c r="CA345" s="53" t="s">
        <v>139</v>
      </c>
      <c r="CB345" s="53" t="s">
        <v>139</v>
      </c>
      <c r="CC345" s="73" t="s">
        <v>139</v>
      </c>
      <c r="CD345" s="72" t="e">
        <f>VALUE(TEXT((1/(('TOX and EXPO INPUTS'!$E$11/AF345)+('TOX and EXPO INPUTS'!$E$19/AT345))),"0.0E+00"))</f>
        <v>#DIV/0!</v>
      </c>
      <c r="CE345" s="53" t="e">
        <f>VALUE(TEXT((1/(('TOX and EXPO INPUTS'!$E$11/AG345)+('TOX and EXPO INPUTS'!$E$19/AT345))),"0.0E+00"))</f>
        <v>#DIV/0!</v>
      </c>
      <c r="CF345" s="53" t="e">
        <f>VALUE(TEXT((1/(('TOX and EXPO INPUTS'!$E$11/AH345)+('TOX and EXPO INPUTS'!$E$19/AT345))),"0.0E+00"))</f>
        <v>#DIV/0!</v>
      </c>
      <c r="CG345" s="53" t="s">
        <v>139</v>
      </c>
      <c r="CH345" s="53" t="s">
        <v>139</v>
      </c>
      <c r="CI345" s="53" t="e">
        <f>VALUE(TEXT((1/(('TOX and EXPO INPUTS'!$E$11/AF345)+('TOX and EXPO INPUTS'!$E$19/AU345))),"0.0E+00"))</f>
        <v>#DIV/0!</v>
      </c>
      <c r="CJ345" s="53" t="e">
        <f>VALUE(TEXT((1/(('TOX and EXPO INPUTS'!$E$11/AG345)+('TOX and EXPO INPUTS'!$E$19/AU345))),"0.0E+00"))</f>
        <v>#DIV/0!</v>
      </c>
      <c r="CK345" s="53" t="e">
        <f>VALUE(TEXT((1/(('TOX and EXPO INPUTS'!$E$11/AH345)+('TOX and EXPO INPUTS'!$E$19/AU345))),"0.0E+00"))</f>
        <v>#DIV/0!</v>
      </c>
      <c r="CL345" s="53" t="s">
        <v>139</v>
      </c>
      <c r="CM345" s="53" t="s">
        <v>139</v>
      </c>
      <c r="CN345" s="53" t="e">
        <f>VALUE(TEXT((1/(('TOX and EXPO INPUTS'!$E$11/AF345)+('TOX and EXPO INPUTS'!$E$19/AV345))),"0.0E+00"))</f>
        <v>#DIV/0!</v>
      </c>
      <c r="CO345" s="53" t="e">
        <f>VALUE(TEXT((1/(('TOX and EXPO INPUTS'!$E$11/AG345)+('TOX and EXPO INPUTS'!$E$19/AV345))),"0.0E+00"))</f>
        <v>#DIV/0!</v>
      </c>
      <c r="CP345" s="53" t="e">
        <f>VALUE(TEXT((1/(('TOX and EXPO INPUTS'!$E$11/AH345)+('TOX and EXPO INPUTS'!$E$19/AV345))),"0.0E+00"))</f>
        <v>#DIV/0!</v>
      </c>
      <c r="CQ345" s="53" t="s">
        <v>139</v>
      </c>
      <c r="CR345" s="53" t="s">
        <v>139</v>
      </c>
      <c r="CS345" s="73" t="e">
        <f>VALUE(TEXT((1/(('TOX and EXPO INPUTS'!$E$11/AK345)+('TOX and EXPO INPUTS'!$E$19/AW345))),"0.0E+00"))</f>
        <v>#VALUE!</v>
      </c>
      <c r="CT345" s="56" t="s">
        <v>77</v>
      </c>
      <c r="CU345" s="36" t="s">
        <v>70</v>
      </c>
      <c r="CV345" s="36" t="s">
        <v>194</v>
      </c>
      <c r="CW345" s="57" t="s">
        <v>70</v>
      </c>
    </row>
    <row r="346" spans="1:101" ht="24" customHeight="1" x14ac:dyDescent="0.25">
      <c r="A346" s="56" t="s">
        <v>3</v>
      </c>
      <c r="B346" s="36" t="s">
        <v>49</v>
      </c>
      <c r="C346" s="36" t="s">
        <v>116</v>
      </c>
      <c r="D346" s="57" t="s">
        <v>75</v>
      </c>
      <c r="E346" s="61" t="s">
        <v>33</v>
      </c>
      <c r="F346" s="92"/>
      <c r="G346" s="66" t="s">
        <v>145</v>
      </c>
      <c r="H346" s="70">
        <v>40</v>
      </c>
      <c r="I346" s="65" t="s">
        <v>146</v>
      </c>
      <c r="J346" s="70">
        <v>100000</v>
      </c>
      <c r="K346" s="50">
        <v>430</v>
      </c>
      <c r="L346" s="50">
        <v>365</v>
      </c>
      <c r="M346" s="53" t="s">
        <v>139</v>
      </c>
      <c r="N346" s="53" t="s">
        <v>139</v>
      </c>
      <c r="O346" s="66" t="s">
        <v>139</v>
      </c>
      <c r="P346" s="70">
        <v>30</v>
      </c>
      <c r="Q346" s="49">
        <v>6</v>
      </c>
      <c r="R346" s="49">
        <v>3</v>
      </c>
      <c r="S346" s="66" t="s">
        <v>139</v>
      </c>
      <c r="T346" s="72">
        <f t="shared" si="675"/>
        <v>0</v>
      </c>
      <c r="U346" s="53">
        <f t="shared" si="676"/>
        <v>0</v>
      </c>
      <c r="V346" s="53">
        <f t="shared" si="677"/>
        <v>0</v>
      </c>
      <c r="W346" s="53" t="s">
        <v>139</v>
      </c>
      <c r="X346" s="53" t="s">
        <v>139</v>
      </c>
      <c r="Y346" s="73" t="s">
        <v>139</v>
      </c>
      <c r="Z346" s="72" t="e">
        <f>VALUE(TEXT(((T346*'TOX and EXPO INPUTS'!$E$12)/'TOX and EXPO INPUTS'!$E$26),"0.00E+00"))</f>
        <v>#DIV/0!</v>
      </c>
      <c r="AA346" s="53" t="e">
        <f>VALUE(TEXT(((U346*'TOX and EXPO INPUTS'!$E$12)/'TOX and EXPO INPUTS'!$E$26),"0.00E+00"))</f>
        <v>#DIV/0!</v>
      </c>
      <c r="AB346" s="53" t="e">
        <f>VALUE(TEXT(((V346*'TOX and EXPO INPUTS'!$E$12)/'TOX and EXPO INPUTS'!$E$26),"0.00E+00"))</f>
        <v>#DIV/0!</v>
      </c>
      <c r="AC346" s="53" t="s">
        <v>139</v>
      </c>
      <c r="AD346" s="53" t="s">
        <v>139</v>
      </c>
      <c r="AE346" s="73" t="s">
        <v>139</v>
      </c>
      <c r="AF346" s="72" t="e">
        <f>VALUE(TEXT(('TOX and EXPO INPUTS'!$E$9/Z346),"0.0E+00"))</f>
        <v>#DIV/0!</v>
      </c>
      <c r="AG346" s="53" t="e">
        <f>VALUE(TEXT(('TOX and EXPO INPUTS'!$E$9/AA346),"0.0E+00"))</f>
        <v>#DIV/0!</v>
      </c>
      <c r="AH346" s="53" t="e">
        <f>VALUE(TEXT(('TOX and EXPO INPUTS'!$E$9/AB346),"0.0E+00"))</f>
        <v>#DIV/0!</v>
      </c>
      <c r="AI346" s="53" t="s">
        <v>139</v>
      </c>
      <c r="AJ346" s="53" t="s">
        <v>139</v>
      </c>
      <c r="AK346" s="73" t="s">
        <v>139</v>
      </c>
      <c r="AL346" s="72">
        <f t="shared" si="678"/>
        <v>0</v>
      </c>
      <c r="AM346" s="53">
        <f t="shared" si="679"/>
        <v>0</v>
      </c>
      <c r="AN346" s="53">
        <f t="shared" si="680"/>
        <v>0</v>
      </c>
      <c r="AO346" s="73" t="s">
        <v>139</v>
      </c>
      <c r="AP346" s="72" t="e">
        <f>VALUE(TEXT(((AL346*'TOX and EXPO INPUTS'!$E$20)/'TOX and EXPO INPUTS'!$E$28),"0.00E+00"))</f>
        <v>#DIV/0!</v>
      </c>
      <c r="AQ346" s="53" t="e">
        <f>VALUE(TEXT(((AM346*'TOX and EXPO INPUTS'!$E$20)/'TOX and EXPO INPUTS'!$E$28),"0.00E+00"))</f>
        <v>#DIV/0!</v>
      </c>
      <c r="AR346" s="53" t="e">
        <f>VALUE(TEXT(((AN346*'TOX and EXPO INPUTS'!$E$20)/'TOX and EXPO INPUTS'!$E$28),"0.00E+00"))</f>
        <v>#DIV/0!</v>
      </c>
      <c r="AS346" s="73" t="s">
        <v>139</v>
      </c>
      <c r="AT346" s="72" t="e">
        <f>VALUE(TEXT((IF('TOX and EXPO INPUTS'!$E$18="Route-specific",'TOX and EXPO INPUTS'!$E$17/AP346,'TOX and EXPO INPUTS'!$E$14/AP346)),"0.0E+00"))</f>
        <v>#DIV/0!</v>
      </c>
      <c r="AU346" s="53" t="e">
        <f>VALUE(TEXT((IF('TOX and EXPO INPUTS'!$E$18="Route-specific",'TOX and EXPO INPUTS'!$E$17/AQ346,'TOX and EXPO INPUTS'!$E$14/AQ346)),"0.0E+00"))</f>
        <v>#DIV/0!</v>
      </c>
      <c r="AV346" s="53" t="e">
        <f>VALUE(TEXT((IF('TOX and EXPO INPUTS'!$E$18="Route-specific",'TOX and EXPO INPUTS'!$E$17/AR346,'TOX and EXPO INPUTS'!$E$14/AR346)),"0.0E+00"))</f>
        <v>#DIV/0!</v>
      </c>
      <c r="AW346" s="73" t="s">
        <v>139</v>
      </c>
      <c r="AX346" s="72" t="e">
        <f t="shared" si="681"/>
        <v>#DIV/0!</v>
      </c>
      <c r="AY346" s="53" t="e">
        <f t="shared" si="682"/>
        <v>#DIV/0!</v>
      </c>
      <c r="AZ346" s="53" t="e">
        <f t="shared" si="683"/>
        <v>#DIV/0!</v>
      </c>
      <c r="BA346" s="53" t="s">
        <v>139</v>
      </c>
      <c r="BB346" s="53" t="s">
        <v>139</v>
      </c>
      <c r="BC346" s="53" t="e">
        <f t="shared" si="684"/>
        <v>#DIV/0!</v>
      </c>
      <c r="BD346" s="53" t="e">
        <f t="shared" si="685"/>
        <v>#DIV/0!</v>
      </c>
      <c r="BE346" s="53" t="e">
        <f t="shared" si="686"/>
        <v>#DIV/0!</v>
      </c>
      <c r="BF346" s="53" t="s">
        <v>139</v>
      </c>
      <c r="BG346" s="53" t="s">
        <v>139</v>
      </c>
      <c r="BH346" s="53" t="e">
        <f t="shared" si="687"/>
        <v>#DIV/0!</v>
      </c>
      <c r="BI346" s="53" t="e">
        <f t="shared" si="688"/>
        <v>#DIV/0!</v>
      </c>
      <c r="BJ346" s="53" t="e">
        <f t="shared" si="689"/>
        <v>#DIV/0!</v>
      </c>
      <c r="BK346" s="53" t="s">
        <v>139</v>
      </c>
      <c r="BL346" s="53" t="s">
        <v>139</v>
      </c>
      <c r="BM346" s="73" t="s">
        <v>139</v>
      </c>
      <c r="BN346" s="72" t="e">
        <f t="shared" si="690"/>
        <v>#DIV/0!</v>
      </c>
      <c r="BO346" s="53" t="e">
        <f t="shared" si="691"/>
        <v>#DIV/0!</v>
      </c>
      <c r="BP346" s="53" t="e">
        <f t="shared" si="692"/>
        <v>#DIV/0!</v>
      </c>
      <c r="BQ346" s="53" t="s">
        <v>139</v>
      </c>
      <c r="BR346" s="53" t="s">
        <v>139</v>
      </c>
      <c r="BS346" s="53" t="e">
        <f t="shared" si="693"/>
        <v>#DIV/0!</v>
      </c>
      <c r="BT346" s="53" t="e">
        <f t="shared" si="694"/>
        <v>#DIV/0!</v>
      </c>
      <c r="BU346" s="53" t="e">
        <f t="shared" si="695"/>
        <v>#DIV/0!</v>
      </c>
      <c r="BV346" s="53" t="s">
        <v>139</v>
      </c>
      <c r="BW346" s="53" t="s">
        <v>139</v>
      </c>
      <c r="BX346" s="53" t="e">
        <f t="shared" si="696"/>
        <v>#DIV/0!</v>
      </c>
      <c r="BY346" s="53" t="e">
        <f t="shared" si="697"/>
        <v>#DIV/0!</v>
      </c>
      <c r="BZ346" s="53" t="e">
        <f t="shared" si="698"/>
        <v>#DIV/0!</v>
      </c>
      <c r="CA346" s="53" t="s">
        <v>139</v>
      </c>
      <c r="CB346" s="53" t="s">
        <v>139</v>
      </c>
      <c r="CC346" s="73" t="s">
        <v>139</v>
      </c>
      <c r="CD346" s="72" t="e">
        <f>VALUE(TEXT((1/(('TOX and EXPO INPUTS'!$E$11/AF346)+('TOX and EXPO INPUTS'!$E$19/AT346))),"0.0E+00"))</f>
        <v>#DIV/0!</v>
      </c>
      <c r="CE346" s="53" t="e">
        <f>VALUE(TEXT((1/(('TOX and EXPO INPUTS'!$E$11/AG346)+('TOX and EXPO INPUTS'!$E$19/AT346))),"0.0E+00"))</f>
        <v>#DIV/0!</v>
      </c>
      <c r="CF346" s="53" t="e">
        <f>VALUE(TEXT((1/(('TOX and EXPO INPUTS'!$E$11/AH346)+('TOX and EXPO INPUTS'!$E$19/AT346))),"0.0E+00"))</f>
        <v>#DIV/0!</v>
      </c>
      <c r="CG346" s="53" t="s">
        <v>139</v>
      </c>
      <c r="CH346" s="53" t="s">
        <v>139</v>
      </c>
      <c r="CI346" s="53" t="e">
        <f>VALUE(TEXT((1/(('TOX and EXPO INPUTS'!$E$11/AF346)+('TOX and EXPO INPUTS'!$E$19/AU346))),"0.0E+00"))</f>
        <v>#DIV/0!</v>
      </c>
      <c r="CJ346" s="53" t="e">
        <f>VALUE(TEXT((1/(('TOX and EXPO INPUTS'!$E$11/AG346)+('TOX and EXPO INPUTS'!$E$19/AU346))),"0.0E+00"))</f>
        <v>#DIV/0!</v>
      </c>
      <c r="CK346" s="53" t="e">
        <f>VALUE(TEXT((1/(('TOX and EXPO INPUTS'!$E$11/AH346)+('TOX and EXPO INPUTS'!$E$19/AU346))),"0.0E+00"))</f>
        <v>#DIV/0!</v>
      </c>
      <c r="CL346" s="53" t="s">
        <v>139</v>
      </c>
      <c r="CM346" s="53" t="s">
        <v>139</v>
      </c>
      <c r="CN346" s="53" t="e">
        <f>VALUE(TEXT((1/(('TOX and EXPO INPUTS'!$E$11/AF346)+('TOX and EXPO INPUTS'!$E$19/AV346))),"0.0E+00"))</f>
        <v>#DIV/0!</v>
      </c>
      <c r="CO346" s="53" t="e">
        <f>VALUE(TEXT((1/(('TOX and EXPO INPUTS'!$E$11/AG346)+('TOX and EXPO INPUTS'!$E$19/AV346))),"0.0E+00"))</f>
        <v>#DIV/0!</v>
      </c>
      <c r="CP346" s="53" t="e">
        <f>VALUE(TEXT((1/(('TOX and EXPO INPUTS'!$E$11/AH346)+('TOX and EXPO INPUTS'!$E$19/AV346))),"0.0E+00"))</f>
        <v>#DIV/0!</v>
      </c>
      <c r="CQ346" s="53" t="s">
        <v>139</v>
      </c>
      <c r="CR346" s="53" t="s">
        <v>139</v>
      </c>
      <c r="CS346" s="73" t="e">
        <f>VALUE(TEXT((1/(('TOX and EXPO INPUTS'!$E$11/AK346)+('TOX and EXPO INPUTS'!$E$19/AW346))),"0.0E+00"))</f>
        <v>#VALUE!</v>
      </c>
      <c r="CT346" s="56" t="s">
        <v>77</v>
      </c>
      <c r="CU346" s="36" t="s">
        <v>70</v>
      </c>
      <c r="CV346" s="36" t="s">
        <v>194</v>
      </c>
      <c r="CW346" s="57" t="s">
        <v>70</v>
      </c>
    </row>
    <row r="347" spans="1:101" ht="24" customHeight="1" x14ac:dyDescent="0.25">
      <c r="A347" s="56" t="s">
        <v>3</v>
      </c>
      <c r="B347" s="36" t="s">
        <v>49</v>
      </c>
      <c r="C347" s="36" t="s">
        <v>116</v>
      </c>
      <c r="D347" s="57" t="s">
        <v>75</v>
      </c>
      <c r="E347" s="61" t="s">
        <v>6</v>
      </c>
      <c r="F347" s="92"/>
      <c r="G347" s="66" t="s">
        <v>145</v>
      </c>
      <c r="H347" s="70">
        <v>40</v>
      </c>
      <c r="I347" s="65" t="s">
        <v>146</v>
      </c>
      <c r="J347" s="70">
        <v>100000</v>
      </c>
      <c r="K347" s="50">
        <v>430</v>
      </c>
      <c r="L347" s="50">
        <v>365</v>
      </c>
      <c r="M347" s="53" t="s">
        <v>139</v>
      </c>
      <c r="N347" s="53" t="s">
        <v>139</v>
      </c>
      <c r="O347" s="66" t="s">
        <v>139</v>
      </c>
      <c r="P347" s="70">
        <v>30</v>
      </c>
      <c r="Q347" s="49">
        <v>6</v>
      </c>
      <c r="R347" s="49">
        <v>3</v>
      </c>
      <c r="S347" s="66" t="s">
        <v>139</v>
      </c>
      <c r="T347" s="72">
        <f t="shared" si="675"/>
        <v>0</v>
      </c>
      <c r="U347" s="53">
        <f t="shared" si="676"/>
        <v>0</v>
      </c>
      <c r="V347" s="53">
        <f t="shared" si="677"/>
        <v>0</v>
      </c>
      <c r="W347" s="53" t="s">
        <v>139</v>
      </c>
      <c r="X347" s="53" t="s">
        <v>139</v>
      </c>
      <c r="Y347" s="73" t="s">
        <v>139</v>
      </c>
      <c r="Z347" s="72" t="e">
        <f>VALUE(TEXT(((T347*'TOX and EXPO INPUTS'!$E$12)/'TOX and EXPO INPUTS'!$E$26),"0.00E+00"))</f>
        <v>#DIV/0!</v>
      </c>
      <c r="AA347" s="53" t="e">
        <f>VALUE(TEXT(((U347*'TOX and EXPO INPUTS'!$E$12)/'TOX and EXPO INPUTS'!$E$26),"0.00E+00"))</f>
        <v>#DIV/0!</v>
      </c>
      <c r="AB347" s="53" t="e">
        <f>VALUE(TEXT(((V347*'TOX and EXPO INPUTS'!$E$12)/'TOX and EXPO INPUTS'!$E$26),"0.00E+00"))</f>
        <v>#DIV/0!</v>
      </c>
      <c r="AC347" s="53" t="s">
        <v>139</v>
      </c>
      <c r="AD347" s="53" t="s">
        <v>139</v>
      </c>
      <c r="AE347" s="73" t="s">
        <v>139</v>
      </c>
      <c r="AF347" s="72" t="e">
        <f>VALUE(TEXT(('TOX and EXPO INPUTS'!$E$9/Z347),"0.0E+00"))</f>
        <v>#DIV/0!</v>
      </c>
      <c r="AG347" s="53" t="e">
        <f>VALUE(TEXT(('TOX and EXPO INPUTS'!$E$9/AA347),"0.0E+00"))</f>
        <v>#DIV/0!</v>
      </c>
      <c r="AH347" s="53" t="e">
        <f>VALUE(TEXT(('TOX and EXPO INPUTS'!$E$9/AB347),"0.0E+00"))</f>
        <v>#DIV/0!</v>
      </c>
      <c r="AI347" s="53" t="s">
        <v>139</v>
      </c>
      <c r="AJ347" s="53" t="s">
        <v>139</v>
      </c>
      <c r="AK347" s="73" t="s">
        <v>139</v>
      </c>
      <c r="AL347" s="72">
        <f t="shared" si="678"/>
        <v>0</v>
      </c>
      <c r="AM347" s="53">
        <f t="shared" si="679"/>
        <v>0</v>
      </c>
      <c r="AN347" s="53">
        <f t="shared" si="680"/>
        <v>0</v>
      </c>
      <c r="AO347" s="73" t="s">
        <v>139</v>
      </c>
      <c r="AP347" s="72" t="e">
        <f>VALUE(TEXT(((AL347*'TOX and EXPO INPUTS'!$E$20)/'TOX and EXPO INPUTS'!$E$28),"0.00E+00"))</f>
        <v>#DIV/0!</v>
      </c>
      <c r="AQ347" s="53" t="e">
        <f>VALUE(TEXT(((AM347*'TOX and EXPO INPUTS'!$E$20)/'TOX and EXPO INPUTS'!$E$28),"0.00E+00"))</f>
        <v>#DIV/0!</v>
      </c>
      <c r="AR347" s="53" t="e">
        <f>VALUE(TEXT(((AN347*'TOX and EXPO INPUTS'!$E$20)/'TOX and EXPO INPUTS'!$E$28),"0.00E+00"))</f>
        <v>#DIV/0!</v>
      </c>
      <c r="AS347" s="73" t="s">
        <v>139</v>
      </c>
      <c r="AT347" s="72" t="e">
        <f>VALUE(TEXT((IF('TOX and EXPO INPUTS'!$E$18="Route-specific",'TOX and EXPO INPUTS'!$E$17/AP347,'TOX and EXPO INPUTS'!$E$14/AP347)),"0.0E+00"))</f>
        <v>#DIV/0!</v>
      </c>
      <c r="AU347" s="53" t="e">
        <f>VALUE(TEXT((IF('TOX and EXPO INPUTS'!$E$18="Route-specific",'TOX and EXPO INPUTS'!$E$17/AQ347,'TOX and EXPO INPUTS'!$E$14/AQ347)),"0.0E+00"))</f>
        <v>#DIV/0!</v>
      </c>
      <c r="AV347" s="53" t="e">
        <f>VALUE(TEXT((IF('TOX and EXPO INPUTS'!$E$18="Route-specific",'TOX and EXPO INPUTS'!$E$17/AR347,'TOX and EXPO INPUTS'!$E$14/AR347)),"0.0E+00"))</f>
        <v>#DIV/0!</v>
      </c>
      <c r="AW347" s="73" t="s">
        <v>139</v>
      </c>
      <c r="AX347" s="72" t="e">
        <f t="shared" si="681"/>
        <v>#DIV/0!</v>
      </c>
      <c r="AY347" s="53" t="e">
        <f t="shared" si="682"/>
        <v>#DIV/0!</v>
      </c>
      <c r="AZ347" s="53" t="e">
        <f t="shared" si="683"/>
        <v>#DIV/0!</v>
      </c>
      <c r="BA347" s="53" t="s">
        <v>139</v>
      </c>
      <c r="BB347" s="53" t="s">
        <v>139</v>
      </c>
      <c r="BC347" s="53" t="e">
        <f t="shared" si="684"/>
        <v>#DIV/0!</v>
      </c>
      <c r="BD347" s="53" t="e">
        <f t="shared" si="685"/>
        <v>#DIV/0!</v>
      </c>
      <c r="BE347" s="53" t="e">
        <f t="shared" si="686"/>
        <v>#DIV/0!</v>
      </c>
      <c r="BF347" s="53" t="s">
        <v>139</v>
      </c>
      <c r="BG347" s="53" t="s">
        <v>139</v>
      </c>
      <c r="BH347" s="53" t="e">
        <f t="shared" si="687"/>
        <v>#DIV/0!</v>
      </c>
      <c r="BI347" s="53" t="e">
        <f t="shared" si="688"/>
        <v>#DIV/0!</v>
      </c>
      <c r="BJ347" s="53" t="e">
        <f t="shared" si="689"/>
        <v>#DIV/0!</v>
      </c>
      <c r="BK347" s="53" t="s">
        <v>139</v>
      </c>
      <c r="BL347" s="53" t="s">
        <v>139</v>
      </c>
      <c r="BM347" s="73" t="s">
        <v>139</v>
      </c>
      <c r="BN347" s="72" t="e">
        <f t="shared" si="690"/>
        <v>#DIV/0!</v>
      </c>
      <c r="BO347" s="53" t="e">
        <f t="shared" si="691"/>
        <v>#DIV/0!</v>
      </c>
      <c r="BP347" s="53" t="e">
        <f t="shared" si="692"/>
        <v>#DIV/0!</v>
      </c>
      <c r="BQ347" s="53" t="s">
        <v>139</v>
      </c>
      <c r="BR347" s="53" t="s">
        <v>139</v>
      </c>
      <c r="BS347" s="53" t="e">
        <f t="shared" si="693"/>
        <v>#DIV/0!</v>
      </c>
      <c r="BT347" s="53" t="e">
        <f t="shared" si="694"/>
        <v>#DIV/0!</v>
      </c>
      <c r="BU347" s="53" t="e">
        <f t="shared" si="695"/>
        <v>#DIV/0!</v>
      </c>
      <c r="BV347" s="53" t="s">
        <v>139</v>
      </c>
      <c r="BW347" s="53" t="s">
        <v>139</v>
      </c>
      <c r="BX347" s="53" t="e">
        <f t="shared" si="696"/>
        <v>#DIV/0!</v>
      </c>
      <c r="BY347" s="53" t="e">
        <f t="shared" si="697"/>
        <v>#DIV/0!</v>
      </c>
      <c r="BZ347" s="53" t="e">
        <f t="shared" si="698"/>
        <v>#DIV/0!</v>
      </c>
      <c r="CA347" s="53" t="s">
        <v>139</v>
      </c>
      <c r="CB347" s="53" t="s">
        <v>139</v>
      </c>
      <c r="CC347" s="73" t="s">
        <v>139</v>
      </c>
      <c r="CD347" s="72" t="e">
        <f>VALUE(TEXT((1/(('TOX and EXPO INPUTS'!$E$11/AF347)+('TOX and EXPO INPUTS'!$E$19/AT347))),"0.0E+00"))</f>
        <v>#DIV/0!</v>
      </c>
      <c r="CE347" s="53" t="e">
        <f>VALUE(TEXT((1/(('TOX and EXPO INPUTS'!$E$11/AG347)+('TOX and EXPO INPUTS'!$E$19/AT347))),"0.0E+00"))</f>
        <v>#DIV/0!</v>
      </c>
      <c r="CF347" s="53" t="e">
        <f>VALUE(TEXT((1/(('TOX and EXPO INPUTS'!$E$11/AH347)+('TOX and EXPO INPUTS'!$E$19/AT347))),"0.0E+00"))</f>
        <v>#DIV/0!</v>
      </c>
      <c r="CG347" s="53" t="s">
        <v>139</v>
      </c>
      <c r="CH347" s="53" t="s">
        <v>139</v>
      </c>
      <c r="CI347" s="53" t="e">
        <f>VALUE(TEXT((1/(('TOX and EXPO INPUTS'!$E$11/AF347)+('TOX and EXPO INPUTS'!$E$19/AU347))),"0.0E+00"))</f>
        <v>#DIV/0!</v>
      </c>
      <c r="CJ347" s="53" t="e">
        <f>VALUE(TEXT((1/(('TOX and EXPO INPUTS'!$E$11/AG347)+('TOX and EXPO INPUTS'!$E$19/AU347))),"0.0E+00"))</f>
        <v>#DIV/0!</v>
      </c>
      <c r="CK347" s="53" t="e">
        <f>VALUE(TEXT((1/(('TOX and EXPO INPUTS'!$E$11/AH347)+('TOX and EXPO INPUTS'!$E$19/AU347))),"0.0E+00"))</f>
        <v>#DIV/0!</v>
      </c>
      <c r="CL347" s="53" t="s">
        <v>139</v>
      </c>
      <c r="CM347" s="53" t="s">
        <v>139</v>
      </c>
      <c r="CN347" s="53" t="e">
        <f>VALUE(TEXT((1/(('TOX and EXPO INPUTS'!$E$11/AF347)+('TOX and EXPO INPUTS'!$E$19/AV347))),"0.0E+00"))</f>
        <v>#DIV/0!</v>
      </c>
      <c r="CO347" s="53" t="e">
        <f>VALUE(TEXT((1/(('TOX and EXPO INPUTS'!$E$11/AG347)+('TOX and EXPO INPUTS'!$E$19/AV347))),"0.0E+00"))</f>
        <v>#DIV/0!</v>
      </c>
      <c r="CP347" s="53" t="e">
        <f>VALUE(TEXT((1/(('TOX and EXPO INPUTS'!$E$11/AH347)+('TOX and EXPO INPUTS'!$E$19/AV347))),"0.0E+00"))</f>
        <v>#DIV/0!</v>
      </c>
      <c r="CQ347" s="53" t="s">
        <v>139</v>
      </c>
      <c r="CR347" s="53" t="s">
        <v>139</v>
      </c>
      <c r="CS347" s="73" t="e">
        <f>VALUE(TEXT((1/(('TOX and EXPO INPUTS'!$E$11/AK347)+('TOX and EXPO INPUTS'!$E$19/AW347))),"0.0E+00"))</f>
        <v>#VALUE!</v>
      </c>
      <c r="CT347" s="56" t="s">
        <v>77</v>
      </c>
      <c r="CU347" s="36" t="s">
        <v>70</v>
      </c>
      <c r="CV347" s="36" t="s">
        <v>194</v>
      </c>
      <c r="CW347" s="57" t="s">
        <v>70</v>
      </c>
    </row>
    <row r="348" spans="1:101" ht="24" customHeight="1" x14ac:dyDescent="0.25">
      <c r="A348" s="56" t="s">
        <v>3</v>
      </c>
      <c r="B348" s="36" t="s">
        <v>49</v>
      </c>
      <c r="C348" s="36" t="s">
        <v>116</v>
      </c>
      <c r="D348" s="57" t="s">
        <v>0</v>
      </c>
      <c r="E348" s="61" t="s">
        <v>46</v>
      </c>
      <c r="F348" s="92"/>
      <c r="G348" s="66" t="s">
        <v>145</v>
      </c>
      <c r="H348" s="70">
        <v>40</v>
      </c>
      <c r="I348" s="65" t="s">
        <v>146</v>
      </c>
      <c r="J348" s="70">
        <v>100000</v>
      </c>
      <c r="K348" s="50">
        <v>430</v>
      </c>
      <c r="L348" s="50">
        <v>365</v>
      </c>
      <c r="M348" s="53" t="s">
        <v>139</v>
      </c>
      <c r="N348" s="53" t="s">
        <v>139</v>
      </c>
      <c r="O348" s="66" t="s">
        <v>139</v>
      </c>
      <c r="P348" s="70">
        <v>30</v>
      </c>
      <c r="Q348" s="49">
        <v>6</v>
      </c>
      <c r="R348" s="49">
        <v>3</v>
      </c>
      <c r="S348" s="66" t="s">
        <v>139</v>
      </c>
      <c r="T348" s="72">
        <f t="shared" si="675"/>
        <v>0</v>
      </c>
      <c r="U348" s="53">
        <f t="shared" si="676"/>
        <v>0</v>
      </c>
      <c r="V348" s="53">
        <f t="shared" si="677"/>
        <v>0</v>
      </c>
      <c r="W348" s="53" t="s">
        <v>139</v>
      </c>
      <c r="X348" s="53" t="s">
        <v>139</v>
      </c>
      <c r="Y348" s="73" t="s">
        <v>139</v>
      </c>
      <c r="Z348" s="72" t="e">
        <f>VALUE(TEXT(((T348*'TOX and EXPO INPUTS'!$E$12)/'TOX and EXPO INPUTS'!$E$26),"0.00E+00"))</f>
        <v>#DIV/0!</v>
      </c>
      <c r="AA348" s="53" t="e">
        <f>VALUE(TEXT(((U348*'TOX and EXPO INPUTS'!$E$12)/'TOX and EXPO INPUTS'!$E$26),"0.00E+00"))</f>
        <v>#DIV/0!</v>
      </c>
      <c r="AB348" s="53" t="e">
        <f>VALUE(TEXT(((V348*'TOX and EXPO INPUTS'!$E$12)/'TOX and EXPO INPUTS'!$E$26),"0.00E+00"))</f>
        <v>#DIV/0!</v>
      </c>
      <c r="AC348" s="53" t="s">
        <v>139</v>
      </c>
      <c r="AD348" s="53" t="s">
        <v>139</v>
      </c>
      <c r="AE348" s="73" t="s">
        <v>139</v>
      </c>
      <c r="AF348" s="72" t="e">
        <f>VALUE(TEXT(('TOX and EXPO INPUTS'!$E$9/Z348),"0.0E+00"))</f>
        <v>#DIV/0!</v>
      </c>
      <c r="AG348" s="53" t="e">
        <f>VALUE(TEXT(('TOX and EXPO INPUTS'!$E$9/AA348),"0.0E+00"))</f>
        <v>#DIV/0!</v>
      </c>
      <c r="AH348" s="53" t="e">
        <f>VALUE(TEXT(('TOX and EXPO INPUTS'!$E$9/AB348),"0.0E+00"))</f>
        <v>#DIV/0!</v>
      </c>
      <c r="AI348" s="53" t="s">
        <v>139</v>
      </c>
      <c r="AJ348" s="53" t="s">
        <v>139</v>
      </c>
      <c r="AK348" s="73" t="s">
        <v>139</v>
      </c>
      <c r="AL348" s="72">
        <f t="shared" si="678"/>
        <v>0</v>
      </c>
      <c r="AM348" s="53">
        <f t="shared" si="679"/>
        <v>0</v>
      </c>
      <c r="AN348" s="53">
        <f t="shared" si="680"/>
        <v>0</v>
      </c>
      <c r="AO348" s="73" t="s">
        <v>139</v>
      </c>
      <c r="AP348" s="72" t="e">
        <f>VALUE(TEXT(((AL348*'TOX and EXPO INPUTS'!$E$20)/'TOX and EXPO INPUTS'!$E$28),"0.00E+00"))</f>
        <v>#DIV/0!</v>
      </c>
      <c r="AQ348" s="53" t="e">
        <f>VALUE(TEXT(((AM348*'TOX and EXPO INPUTS'!$E$20)/'TOX and EXPO INPUTS'!$E$28),"0.00E+00"))</f>
        <v>#DIV/0!</v>
      </c>
      <c r="AR348" s="53" t="e">
        <f>VALUE(TEXT(((AN348*'TOX and EXPO INPUTS'!$E$20)/'TOX and EXPO INPUTS'!$E$28),"0.00E+00"))</f>
        <v>#DIV/0!</v>
      </c>
      <c r="AS348" s="73" t="s">
        <v>139</v>
      </c>
      <c r="AT348" s="72" t="e">
        <f>VALUE(TEXT((IF('TOX and EXPO INPUTS'!$E$18="Route-specific",'TOX and EXPO INPUTS'!$E$17/AP348,'TOX and EXPO INPUTS'!$E$14/AP348)),"0.0E+00"))</f>
        <v>#DIV/0!</v>
      </c>
      <c r="AU348" s="53" t="e">
        <f>VALUE(TEXT((IF('TOX and EXPO INPUTS'!$E$18="Route-specific",'TOX and EXPO INPUTS'!$E$17/AQ348,'TOX and EXPO INPUTS'!$E$14/AQ348)),"0.0E+00"))</f>
        <v>#DIV/0!</v>
      </c>
      <c r="AV348" s="53" t="e">
        <f>VALUE(TEXT((IF('TOX and EXPO INPUTS'!$E$18="Route-specific",'TOX and EXPO INPUTS'!$E$17/AR348,'TOX and EXPO INPUTS'!$E$14/AR348)),"0.0E+00"))</f>
        <v>#DIV/0!</v>
      </c>
      <c r="AW348" s="73" t="s">
        <v>139</v>
      </c>
      <c r="AX348" s="72" t="e">
        <f t="shared" si="681"/>
        <v>#DIV/0!</v>
      </c>
      <c r="AY348" s="53" t="e">
        <f t="shared" si="682"/>
        <v>#DIV/0!</v>
      </c>
      <c r="AZ348" s="53" t="e">
        <f t="shared" si="683"/>
        <v>#DIV/0!</v>
      </c>
      <c r="BA348" s="53" t="s">
        <v>139</v>
      </c>
      <c r="BB348" s="53" t="s">
        <v>139</v>
      </c>
      <c r="BC348" s="53" t="e">
        <f t="shared" si="684"/>
        <v>#DIV/0!</v>
      </c>
      <c r="BD348" s="53" t="e">
        <f t="shared" si="685"/>
        <v>#DIV/0!</v>
      </c>
      <c r="BE348" s="53" t="e">
        <f t="shared" si="686"/>
        <v>#DIV/0!</v>
      </c>
      <c r="BF348" s="53" t="s">
        <v>139</v>
      </c>
      <c r="BG348" s="53" t="s">
        <v>139</v>
      </c>
      <c r="BH348" s="53" t="e">
        <f t="shared" si="687"/>
        <v>#DIV/0!</v>
      </c>
      <c r="BI348" s="53" t="e">
        <f t="shared" si="688"/>
        <v>#DIV/0!</v>
      </c>
      <c r="BJ348" s="53" t="e">
        <f t="shared" si="689"/>
        <v>#DIV/0!</v>
      </c>
      <c r="BK348" s="53" t="s">
        <v>139</v>
      </c>
      <c r="BL348" s="53" t="s">
        <v>139</v>
      </c>
      <c r="BM348" s="73" t="s">
        <v>139</v>
      </c>
      <c r="BN348" s="72" t="e">
        <f t="shared" si="690"/>
        <v>#DIV/0!</v>
      </c>
      <c r="BO348" s="53" t="e">
        <f t="shared" si="691"/>
        <v>#DIV/0!</v>
      </c>
      <c r="BP348" s="53" t="e">
        <f t="shared" si="692"/>
        <v>#DIV/0!</v>
      </c>
      <c r="BQ348" s="53" t="s">
        <v>139</v>
      </c>
      <c r="BR348" s="53" t="s">
        <v>139</v>
      </c>
      <c r="BS348" s="53" t="e">
        <f t="shared" si="693"/>
        <v>#DIV/0!</v>
      </c>
      <c r="BT348" s="53" t="e">
        <f t="shared" si="694"/>
        <v>#DIV/0!</v>
      </c>
      <c r="BU348" s="53" t="e">
        <f t="shared" si="695"/>
        <v>#DIV/0!</v>
      </c>
      <c r="BV348" s="53" t="s">
        <v>139</v>
      </c>
      <c r="BW348" s="53" t="s">
        <v>139</v>
      </c>
      <c r="BX348" s="53" t="e">
        <f t="shared" si="696"/>
        <v>#DIV/0!</v>
      </c>
      <c r="BY348" s="53" t="e">
        <f t="shared" si="697"/>
        <v>#DIV/0!</v>
      </c>
      <c r="BZ348" s="53" t="e">
        <f t="shared" si="698"/>
        <v>#DIV/0!</v>
      </c>
      <c r="CA348" s="53" t="s">
        <v>139</v>
      </c>
      <c r="CB348" s="53" t="s">
        <v>139</v>
      </c>
      <c r="CC348" s="73" t="s">
        <v>139</v>
      </c>
      <c r="CD348" s="72" t="e">
        <f>VALUE(TEXT((1/(('TOX and EXPO INPUTS'!$E$11/AF348)+('TOX and EXPO INPUTS'!$E$19/AT348))),"0.0E+00"))</f>
        <v>#DIV/0!</v>
      </c>
      <c r="CE348" s="53" t="e">
        <f>VALUE(TEXT((1/(('TOX and EXPO INPUTS'!$E$11/AG348)+('TOX and EXPO INPUTS'!$E$19/AT348))),"0.0E+00"))</f>
        <v>#DIV/0!</v>
      </c>
      <c r="CF348" s="53" t="e">
        <f>VALUE(TEXT((1/(('TOX and EXPO INPUTS'!$E$11/AH348)+('TOX and EXPO INPUTS'!$E$19/AT348))),"0.0E+00"))</f>
        <v>#DIV/0!</v>
      </c>
      <c r="CG348" s="53" t="s">
        <v>139</v>
      </c>
      <c r="CH348" s="53" t="s">
        <v>139</v>
      </c>
      <c r="CI348" s="53" t="e">
        <f>VALUE(TEXT((1/(('TOX and EXPO INPUTS'!$E$11/AF348)+('TOX and EXPO INPUTS'!$E$19/AU348))),"0.0E+00"))</f>
        <v>#DIV/0!</v>
      </c>
      <c r="CJ348" s="53" t="e">
        <f>VALUE(TEXT((1/(('TOX and EXPO INPUTS'!$E$11/AG348)+('TOX and EXPO INPUTS'!$E$19/AU348))),"0.0E+00"))</f>
        <v>#DIV/0!</v>
      </c>
      <c r="CK348" s="53" t="e">
        <f>VALUE(TEXT((1/(('TOX and EXPO INPUTS'!$E$11/AH348)+('TOX and EXPO INPUTS'!$E$19/AU348))),"0.0E+00"))</f>
        <v>#DIV/0!</v>
      </c>
      <c r="CL348" s="53" t="s">
        <v>139</v>
      </c>
      <c r="CM348" s="53" t="s">
        <v>139</v>
      </c>
      <c r="CN348" s="53" t="e">
        <f>VALUE(TEXT((1/(('TOX and EXPO INPUTS'!$E$11/AF348)+('TOX and EXPO INPUTS'!$E$19/AV348))),"0.0E+00"))</f>
        <v>#DIV/0!</v>
      </c>
      <c r="CO348" s="53" t="e">
        <f>VALUE(TEXT((1/(('TOX and EXPO INPUTS'!$E$11/AG348)+('TOX and EXPO INPUTS'!$E$19/AV348))),"0.0E+00"))</f>
        <v>#DIV/0!</v>
      </c>
      <c r="CP348" s="53" t="e">
        <f>VALUE(TEXT((1/(('TOX and EXPO INPUTS'!$E$11/AH348)+('TOX and EXPO INPUTS'!$E$19/AV348))),"0.0E+00"))</f>
        <v>#DIV/0!</v>
      </c>
      <c r="CQ348" s="53" t="s">
        <v>139</v>
      </c>
      <c r="CR348" s="53" t="s">
        <v>139</v>
      </c>
      <c r="CS348" s="73" t="e">
        <f>VALUE(TEXT((1/(('TOX and EXPO INPUTS'!$E$11/AK348)+('TOX and EXPO INPUTS'!$E$19/AW348))),"0.0E+00"))</f>
        <v>#VALUE!</v>
      </c>
      <c r="CT348" s="56" t="s">
        <v>77</v>
      </c>
      <c r="CU348" s="36" t="s">
        <v>70</v>
      </c>
      <c r="CV348" s="36" t="s">
        <v>194</v>
      </c>
      <c r="CW348" s="57" t="s">
        <v>70</v>
      </c>
    </row>
    <row r="349" spans="1:101" ht="24" customHeight="1" x14ac:dyDescent="0.25">
      <c r="A349" s="56" t="s">
        <v>3</v>
      </c>
      <c r="B349" s="36" t="s">
        <v>49</v>
      </c>
      <c r="C349" s="36" t="s">
        <v>116</v>
      </c>
      <c r="D349" s="57" t="s">
        <v>0</v>
      </c>
      <c r="E349" s="61" t="s">
        <v>53</v>
      </c>
      <c r="F349" s="92"/>
      <c r="G349" s="66" t="s">
        <v>145</v>
      </c>
      <c r="H349" s="70">
        <v>40</v>
      </c>
      <c r="I349" s="65" t="s">
        <v>146</v>
      </c>
      <c r="J349" s="70">
        <v>100000</v>
      </c>
      <c r="K349" s="50">
        <v>430</v>
      </c>
      <c r="L349" s="50">
        <v>365</v>
      </c>
      <c r="M349" s="53" t="s">
        <v>139</v>
      </c>
      <c r="N349" s="53" t="s">
        <v>139</v>
      </c>
      <c r="O349" s="66" t="s">
        <v>139</v>
      </c>
      <c r="P349" s="70">
        <v>30</v>
      </c>
      <c r="Q349" s="49">
        <v>6</v>
      </c>
      <c r="R349" s="49">
        <v>3</v>
      </c>
      <c r="S349" s="66" t="s">
        <v>139</v>
      </c>
      <c r="T349" s="72">
        <f t="shared" si="675"/>
        <v>0</v>
      </c>
      <c r="U349" s="53">
        <f t="shared" si="676"/>
        <v>0</v>
      </c>
      <c r="V349" s="53">
        <f t="shared" si="677"/>
        <v>0</v>
      </c>
      <c r="W349" s="53" t="s">
        <v>139</v>
      </c>
      <c r="X349" s="53" t="s">
        <v>139</v>
      </c>
      <c r="Y349" s="73" t="s">
        <v>139</v>
      </c>
      <c r="Z349" s="72" t="e">
        <f>VALUE(TEXT(((T349*'TOX and EXPO INPUTS'!$E$12)/'TOX and EXPO INPUTS'!$E$26),"0.00E+00"))</f>
        <v>#DIV/0!</v>
      </c>
      <c r="AA349" s="53" t="e">
        <f>VALUE(TEXT(((U349*'TOX and EXPO INPUTS'!$E$12)/'TOX and EXPO INPUTS'!$E$26),"0.00E+00"))</f>
        <v>#DIV/0!</v>
      </c>
      <c r="AB349" s="53" t="e">
        <f>VALUE(TEXT(((V349*'TOX and EXPO INPUTS'!$E$12)/'TOX and EXPO INPUTS'!$E$26),"0.00E+00"))</f>
        <v>#DIV/0!</v>
      </c>
      <c r="AC349" s="53" t="s">
        <v>139</v>
      </c>
      <c r="AD349" s="53" t="s">
        <v>139</v>
      </c>
      <c r="AE349" s="73" t="s">
        <v>139</v>
      </c>
      <c r="AF349" s="72" t="e">
        <f>VALUE(TEXT(('TOX and EXPO INPUTS'!$E$9/Z349),"0.0E+00"))</f>
        <v>#DIV/0!</v>
      </c>
      <c r="AG349" s="53" t="e">
        <f>VALUE(TEXT(('TOX and EXPO INPUTS'!$E$9/AA349),"0.0E+00"))</f>
        <v>#DIV/0!</v>
      </c>
      <c r="AH349" s="53" t="e">
        <f>VALUE(TEXT(('TOX and EXPO INPUTS'!$E$9/AB349),"0.0E+00"))</f>
        <v>#DIV/0!</v>
      </c>
      <c r="AI349" s="53" t="s">
        <v>139</v>
      </c>
      <c r="AJ349" s="53" t="s">
        <v>139</v>
      </c>
      <c r="AK349" s="73" t="s">
        <v>139</v>
      </c>
      <c r="AL349" s="72">
        <f t="shared" si="678"/>
        <v>0</v>
      </c>
      <c r="AM349" s="53">
        <f t="shared" si="679"/>
        <v>0</v>
      </c>
      <c r="AN349" s="53">
        <f t="shared" si="680"/>
        <v>0</v>
      </c>
      <c r="AO349" s="73" t="s">
        <v>139</v>
      </c>
      <c r="AP349" s="72" t="e">
        <f>VALUE(TEXT(((AL349*'TOX and EXPO INPUTS'!$E$20)/'TOX and EXPO INPUTS'!$E$28),"0.00E+00"))</f>
        <v>#DIV/0!</v>
      </c>
      <c r="AQ349" s="53" t="e">
        <f>VALUE(TEXT(((AM349*'TOX and EXPO INPUTS'!$E$20)/'TOX and EXPO INPUTS'!$E$28),"0.00E+00"))</f>
        <v>#DIV/0!</v>
      </c>
      <c r="AR349" s="53" t="e">
        <f>VALUE(TEXT(((AN349*'TOX and EXPO INPUTS'!$E$20)/'TOX and EXPO INPUTS'!$E$28),"0.00E+00"))</f>
        <v>#DIV/0!</v>
      </c>
      <c r="AS349" s="73" t="s">
        <v>139</v>
      </c>
      <c r="AT349" s="72" t="e">
        <f>VALUE(TEXT((IF('TOX and EXPO INPUTS'!$E$18="Route-specific",'TOX and EXPO INPUTS'!$E$17/AP349,'TOX and EXPO INPUTS'!$E$14/AP349)),"0.0E+00"))</f>
        <v>#DIV/0!</v>
      </c>
      <c r="AU349" s="53" t="e">
        <f>VALUE(TEXT((IF('TOX and EXPO INPUTS'!$E$18="Route-specific",'TOX and EXPO INPUTS'!$E$17/AQ349,'TOX and EXPO INPUTS'!$E$14/AQ349)),"0.0E+00"))</f>
        <v>#DIV/0!</v>
      </c>
      <c r="AV349" s="53" t="e">
        <f>VALUE(TEXT((IF('TOX and EXPO INPUTS'!$E$18="Route-specific",'TOX and EXPO INPUTS'!$E$17/AR349,'TOX and EXPO INPUTS'!$E$14/AR349)),"0.0E+00"))</f>
        <v>#DIV/0!</v>
      </c>
      <c r="AW349" s="73" t="s">
        <v>139</v>
      </c>
      <c r="AX349" s="72" t="e">
        <f t="shared" si="681"/>
        <v>#DIV/0!</v>
      </c>
      <c r="AY349" s="53" t="e">
        <f t="shared" si="682"/>
        <v>#DIV/0!</v>
      </c>
      <c r="AZ349" s="53" t="e">
        <f t="shared" si="683"/>
        <v>#DIV/0!</v>
      </c>
      <c r="BA349" s="53" t="s">
        <v>139</v>
      </c>
      <c r="BB349" s="53" t="s">
        <v>139</v>
      </c>
      <c r="BC349" s="53" t="e">
        <f t="shared" si="684"/>
        <v>#DIV/0!</v>
      </c>
      <c r="BD349" s="53" t="e">
        <f t="shared" si="685"/>
        <v>#DIV/0!</v>
      </c>
      <c r="BE349" s="53" t="e">
        <f t="shared" si="686"/>
        <v>#DIV/0!</v>
      </c>
      <c r="BF349" s="53" t="s">
        <v>139</v>
      </c>
      <c r="BG349" s="53" t="s">
        <v>139</v>
      </c>
      <c r="BH349" s="53" t="e">
        <f t="shared" si="687"/>
        <v>#DIV/0!</v>
      </c>
      <c r="BI349" s="53" t="e">
        <f t="shared" si="688"/>
        <v>#DIV/0!</v>
      </c>
      <c r="BJ349" s="53" t="e">
        <f t="shared" si="689"/>
        <v>#DIV/0!</v>
      </c>
      <c r="BK349" s="53" t="s">
        <v>139</v>
      </c>
      <c r="BL349" s="53" t="s">
        <v>139</v>
      </c>
      <c r="BM349" s="73" t="s">
        <v>139</v>
      </c>
      <c r="BN349" s="72" t="e">
        <f t="shared" si="690"/>
        <v>#DIV/0!</v>
      </c>
      <c r="BO349" s="53" t="e">
        <f t="shared" si="691"/>
        <v>#DIV/0!</v>
      </c>
      <c r="BP349" s="53" t="e">
        <f t="shared" si="692"/>
        <v>#DIV/0!</v>
      </c>
      <c r="BQ349" s="53" t="s">
        <v>139</v>
      </c>
      <c r="BR349" s="53" t="s">
        <v>139</v>
      </c>
      <c r="BS349" s="53" t="e">
        <f t="shared" si="693"/>
        <v>#DIV/0!</v>
      </c>
      <c r="BT349" s="53" t="e">
        <f t="shared" si="694"/>
        <v>#DIV/0!</v>
      </c>
      <c r="BU349" s="53" t="e">
        <f t="shared" si="695"/>
        <v>#DIV/0!</v>
      </c>
      <c r="BV349" s="53" t="s">
        <v>139</v>
      </c>
      <c r="BW349" s="53" t="s">
        <v>139</v>
      </c>
      <c r="BX349" s="53" t="e">
        <f t="shared" si="696"/>
        <v>#DIV/0!</v>
      </c>
      <c r="BY349" s="53" t="e">
        <f t="shared" si="697"/>
        <v>#DIV/0!</v>
      </c>
      <c r="BZ349" s="53" t="e">
        <f t="shared" si="698"/>
        <v>#DIV/0!</v>
      </c>
      <c r="CA349" s="53" t="s">
        <v>139</v>
      </c>
      <c r="CB349" s="53" t="s">
        <v>139</v>
      </c>
      <c r="CC349" s="73" t="s">
        <v>139</v>
      </c>
      <c r="CD349" s="72" t="e">
        <f>VALUE(TEXT((1/(('TOX and EXPO INPUTS'!$E$11/AF349)+('TOX and EXPO INPUTS'!$E$19/AT349))),"0.0E+00"))</f>
        <v>#DIV/0!</v>
      </c>
      <c r="CE349" s="53" t="e">
        <f>VALUE(TEXT((1/(('TOX and EXPO INPUTS'!$E$11/AG349)+('TOX and EXPO INPUTS'!$E$19/AT349))),"0.0E+00"))</f>
        <v>#DIV/0!</v>
      </c>
      <c r="CF349" s="53" t="e">
        <f>VALUE(TEXT((1/(('TOX and EXPO INPUTS'!$E$11/AH349)+('TOX and EXPO INPUTS'!$E$19/AT349))),"0.0E+00"))</f>
        <v>#DIV/0!</v>
      </c>
      <c r="CG349" s="53" t="s">
        <v>139</v>
      </c>
      <c r="CH349" s="53" t="s">
        <v>139</v>
      </c>
      <c r="CI349" s="53" t="e">
        <f>VALUE(TEXT((1/(('TOX and EXPO INPUTS'!$E$11/AF349)+('TOX and EXPO INPUTS'!$E$19/AU349))),"0.0E+00"))</f>
        <v>#DIV/0!</v>
      </c>
      <c r="CJ349" s="53" t="e">
        <f>VALUE(TEXT((1/(('TOX and EXPO INPUTS'!$E$11/AG349)+('TOX and EXPO INPUTS'!$E$19/AU349))),"0.0E+00"))</f>
        <v>#DIV/0!</v>
      </c>
      <c r="CK349" s="53" t="e">
        <f>VALUE(TEXT((1/(('TOX and EXPO INPUTS'!$E$11/AH349)+('TOX and EXPO INPUTS'!$E$19/AU349))),"0.0E+00"))</f>
        <v>#DIV/0!</v>
      </c>
      <c r="CL349" s="53" t="s">
        <v>139</v>
      </c>
      <c r="CM349" s="53" t="s">
        <v>139</v>
      </c>
      <c r="CN349" s="53" t="e">
        <f>VALUE(TEXT((1/(('TOX and EXPO INPUTS'!$E$11/AF349)+('TOX and EXPO INPUTS'!$E$19/AV349))),"0.0E+00"))</f>
        <v>#DIV/0!</v>
      </c>
      <c r="CO349" s="53" t="e">
        <f>VALUE(TEXT((1/(('TOX and EXPO INPUTS'!$E$11/AG349)+('TOX and EXPO INPUTS'!$E$19/AV349))),"0.0E+00"))</f>
        <v>#DIV/0!</v>
      </c>
      <c r="CP349" s="53" t="e">
        <f>VALUE(TEXT((1/(('TOX and EXPO INPUTS'!$E$11/AH349)+('TOX and EXPO INPUTS'!$E$19/AV349))),"0.0E+00"))</f>
        <v>#DIV/0!</v>
      </c>
      <c r="CQ349" s="53" t="s">
        <v>139</v>
      </c>
      <c r="CR349" s="53" t="s">
        <v>139</v>
      </c>
      <c r="CS349" s="73" t="e">
        <f>VALUE(TEXT((1/(('TOX and EXPO INPUTS'!$E$11/AK349)+('TOX and EXPO INPUTS'!$E$19/AW349))),"0.0E+00"))</f>
        <v>#VALUE!</v>
      </c>
      <c r="CT349" s="56" t="s">
        <v>77</v>
      </c>
      <c r="CU349" s="36" t="s">
        <v>70</v>
      </c>
      <c r="CV349" s="36" t="s">
        <v>194</v>
      </c>
      <c r="CW349" s="57" t="s">
        <v>70</v>
      </c>
    </row>
    <row r="350" spans="1:101" ht="24" customHeight="1" x14ac:dyDescent="0.25">
      <c r="A350" s="56" t="s">
        <v>3</v>
      </c>
      <c r="B350" s="36" t="s">
        <v>49</v>
      </c>
      <c r="C350" s="36" t="s">
        <v>116</v>
      </c>
      <c r="D350" s="57" t="s">
        <v>0</v>
      </c>
      <c r="E350" s="61" t="s">
        <v>17</v>
      </c>
      <c r="F350" s="92"/>
      <c r="G350" s="66" t="s">
        <v>145</v>
      </c>
      <c r="H350" s="71">
        <v>40</v>
      </c>
      <c r="I350" s="67" t="s">
        <v>146</v>
      </c>
      <c r="J350" s="71">
        <v>29000</v>
      </c>
      <c r="K350" s="52">
        <v>8600</v>
      </c>
      <c r="L350" s="52">
        <v>6200</v>
      </c>
      <c r="M350" s="53" t="s">
        <v>139</v>
      </c>
      <c r="N350" s="53" t="s">
        <v>139</v>
      </c>
      <c r="O350" s="66" t="s">
        <v>139</v>
      </c>
      <c r="P350" s="71">
        <v>1100</v>
      </c>
      <c r="Q350" s="55">
        <f>P350*0.2</f>
        <v>220</v>
      </c>
      <c r="R350" s="55">
        <f>P350*0.1</f>
        <v>110</v>
      </c>
      <c r="S350" s="66" t="s">
        <v>139</v>
      </c>
      <c r="T350" s="72">
        <f t="shared" si="675"/>
        <v>0</v>
      </c>
      <c r="U350" s="53">
        <f t="shared" si="676"/>
        <v>0</v>
      </c>
      <c r="V350" s="53">
        <f t="shared" si="677"/>
        <v>0</v>
      </c>
      <c r="W350" s="53" t="s">
        <v>139</v>
      </c>
      <c r="X350" s="53" t="s">
        <v>139</v>
      </c>
      <c r="Y350" s="73" t="s">
        <v>139</v>
      </c>
      <c r="Z350" s="72" t="e">
        <f>VALUE(TEXT(((T350*'TOX and EXPO INPUTS'!$E$12)/'TOX and EXPO INPUTS'!$E$26),"0.00E+00"))</f>
        <v>#DIV/0!</v>
      </c>
      <c r="AA350" s="53" t="e">
        <f>VALUE(TEXT(((U350*'TOX and EXPO INPUTS'!$E$12)/'TOX and EXPO INPUTS'!$E$26),"0.00E+00"))</f>
        <v>#DIV/0!</v>
      </c>
      <c r="AB350" s="53" t="e">
        <f>VALUE(TEXT(((V350*'TOX and EXPO INPUTS'!$E$12)/'TOX and EXPO INPUTS'!$E$26),"0.00E+00"))</f>
        <v>#DIV/0!</v>
      </c>
      <c r="AC350" s="53" t="s">
        <v>139</v>
      </c>
      <c r="AD350" s="53" t="s">
        <v>139</v>
      </c>
      <c r="AE350" s="73" t="s">
        <v>139</v>
      </c>
      <c r="AF350" s="72" t="e">
        <f>VALUE(TEXT(('TOX and EXPO INPUTS'!$E$9/Z350),"0.0E+00"))</f>
        <v>#DIV/0!</v>
      </c>
      <c r="AG350" s="53" t="e">
        <f>VALUE(TEXT(('TOX and EXPO INPUTS'!$E$9/AA350),"0.0E+00"))</f>
        <v>#DIV/0!</v>
      </c>
      <c r="AH350" s="53" t="e">
        <f>VALUE(TEXT(('TOX and EXPO INPUTS'!$E$9/AB350),"0.0E+00"))</f>
        <v>#DIV/0!</v>
      </c>
      <c r="AI350" s="53" t="s">
        <v>139</v>
      </c>
      <c r="AJ350" s="53" t="s">
        <v>139</v>
      </c>
      <c r="AK350" s="73" t="s">
        <v>139</v>
      </c>
      <c r="AL350" s="72">
        <f t="shared" si="678"/>
        <v>0</v>
      </c>
      <c r="AM350" s="53">
        <f t="shared" si="679"/>
        <v>0</v>
      </c>
      <c r="AN350" s="53">
        <f t="shared" si="680"/>
        <v>0</v>
      </c>
      <c r="AO350" s="73" t="s">
        <v>139</v>
      </c>
      <c r="AP350" s="72" t="e">
        <f>VALUE(TEXT(((AL350*'TOX and EXPO INPUTS'!$E$20)/'TOX and EXPO INPUTS'!$E$28),"0.00E+00"))</f>
        <v>#DIV/0!</v>
      </c>
      <c r="AQ350" s="53" t="e">
        <f>VALUE(TEXT(((AM350*'TOX and EXPO INPUTS'!$E$20)/'TOX and EXPO INPUTS'!$E$28),"0.00E+00"))</f>
        <v>#DIV/0!</v>
      </c>
      <c r="AR350" s="53" t="e">
        <f>VALUE(TEXT(((AN350*'TOX and EXPO INPUTS'!$E$20)/'TOX and EXPO INPUTS'!$E$28),"0.00E+00"))</f>
        <v>#DIV/0!</v>
      </c>
      <c r="AS350" s="73" t="s">
        <v>139</v>
      </c>
      <c r="AT350" s="72" t="e">
        <f>VALUE(TEXT((IF('TOX and EXPO INPUTS'!$E$18="Route-specific",'TOX and EXPO INPUTS'!$E$17/AP350,'TOX and EXPO INPUTS'!$E$14/AP350)),"0.0E+00"))</f>
        <v>#DIV/0!</v>
      </c>
      <c r="AU350" s="53" t="e">
        <f>VALUE(TEXT((IF('TOX and EXPO INPUTS'!$E$18="Route-specific",'TOX and EXPO INPUTS'!$E$17/AQ350,'TOX and EXPO INPUTS'!$E$14/AQ350)),"0.0E+00"))</f>
        <v>#DIV/0!</v>
      </c>
      <c r="AV350" s="53" t="e">
        <f>VALUE(TEXT((IF('TOX and EXPO INPUTS'!$E$18="Route-specific",'TOX and EXPO INPUTS'!$E$17/AR350,'TOX and EXPO INPUTS'!$E$14/AR350)),"0.0E+00"))</f>
        <v>#DIV/0!</v>
      </c>
      <c r="AW350" s="73" t="s">
        <v>139</v>
      </c>
      <c r="AX350" s="72" t="e">
        <f t="shared" si="681"/>
        <v>#DIV/0!</v>
      </c>
      <c r="AY350" s="53" t="e">
        <f t="shared" si="682"/>
        <v>#DIV/0!</v>
      </c>
      <c r="AZ350" s="53" t="e">
        <f t="shared" si="683"/>
        <v>#DIV/0!</v>
      </c>
      <c r="BA350" s="53" t="s">
        <v>139</v>
      </c>
      <c r="BB350" s="53" t="s">
        <v>139</v>
      </c>
      <c r="BC350" s="53" t="e">
        <f t="shared" si="684"/>
        <v>#DIV/0!</v>
      </c>
      <c r="BD350" s="53" t="e">
        <f t="shared" si="685"/>
        <v>#DIV/0!</v>
      </c>
      <c r="BE350" s="53" t="e">
        <f t="shared" si="686"/>
        <v>#DIV/0!</v>
      </c>
      <c r="BF350" s="53" t="s">
        <v>139</v>
      </c>
      <c r="BG350" s="53" t="s">
        <v>139</v>
      </c>
      <c r="BH350" s="53" t="e">
        <f t="shared" si="687"/>
        <v>#DIV/0!</v>
      </c>
      <c r="BI350" s="53" t="e">
        <f t="shared" si="688"/>
        <v>#DIV/0!</v>
      </c>
      <c r="BJ350" s="53" t="e">
        <f t="shared" si="689"/>
        <v>#DIV/0!</v>
      </c>
      <c r="BK350" s="53" t="s">
        <v>139</v>
      </c>
      <c r="BL350" s="53" t="s">
        <v>139</v>
      </c>
      <c r="BM350" s="73" t="s">
        <v>139</v>
      </c>
      <c r="BN350" s="72" t="e">
        <f t="shared" si="690"/>
        <v>#DIV/0!</v>
      </c>
      <c r="BO350" s="53" t="e">
        <f t="shared" si="691"/>
        <v>#DIV/0!</v>
      </c>
      <c r="BP350" s="53" t="e">
        <f t="shared" si="692"/>
        <v>#DIV/0!</v>
      </c>
      <c r="BQ350" s="53" t="s">
        <v>139</v>
      </c>
      <c r="BR350" s="53" t="s">
        <v>139</v>
      </c>
      <c r="BS350" s="53" t="e">
        <f t="shared" si="693"/>
        <v>#DIV/0!</v>
      </c>
      <c r="BT350" s="53" t="e">
        <f t="shared" si="694"/>
        <v>#DIV/0!</v>
      </c>
      <c r="BU350" s="53" t="e">
        <f t="shared" si="695"/>
        <v>#DIV/0!</v>
      </c>
      <c r="BV350" s="53" t="s">
        <v>139</v>
      </c>
      <c r="BW350" s="53" t="s">
        <v>139</v>
      </c>
      <c r="BX350" s="53" t="e">
        <f t="shared" si="696"/>
        <v>#DIV/0!</v>
      </c>
      <c r="BY350" s="53" t="e">
        <f t="shared" si="697"/>
        <v>#DIV/0!</v>
      </c>
      <c r="BZ350" s="53" t="e">
        <f t="shared" si="698"/>
        <v>#DIV/0!</v>
      </c>
      <c r="CA350" s="53" t="s">
        <v>139</v>
      </c>
      <c r="CB350" s="53" t="s">
        <v>139</v>
      </c>
      <c r="CC350" s="73" t="s">
        <v>139</v>
      </c>
      <c r="CD350" s="72" t="e">
        <f>VALUE(TEXT((1/(('TOX and EXPO INPUTS'!$E$11/AF350)+('TOX and EXPO INPUTS'!$E$19/AT350))),"0.0E+00"))</f>
        <v>#DIV/0!</v>
      </c>
      <c r="CE350" s="53" t="e">
        <f>VALUE(TEXT((1/(('TOX and EXPO INPUTS'!$E$11/AG350)+('TOX and EXPO INPUTS'!$E$19/AT350))),"0.0E+00"))</f>
        <v>#DIV/0!</v>
      </c>
      <c r="CF350" s="53" t="e">
        <f>VALUE(TEXT((1/(('TOX and EXPO INPUTS'!$E$11/AH350)+('TOX and EXPO INPUTS'!$E$19/AT350))),"0.0E+00"))</f>
        <v>#DIV/0!</v>
      </c>
      <c r="CG350" s="53" t="s">
        <v>139</v>
      </c>
      <c r="CH350" s="53" t="s">
        <v>139</v>
      </c>
      <c r="CI350" s="53" t="e">
        <f>VALUE(TEXT((1/(('TOX and EXPO INPUTS'!$E$11/AF350)+('TOX and EXPO INPUTS'!$E$19/AU350))),"0.0E+00"))</f>
        <v>#DIV/0!</v>
      </c>
      <c r="CJ350" s="53" t="e">
        <f>VALUE(TEXT((1/(('TOX and EXPO INPUTS'!$E$11/AG350)+('TOX and EXPO INPUTS'!$E$19/AU350))),"0.0E+00"))</f>
        <v>#DIV/0!</v>
      </c>
      <c r="CK350" s="53" t="e">
        <f>VALUE(TEXT((1/(('TOX and EXPO INPUTS'!$E$11/AH350)+('TOX and EXPO INPUTS'!$E$19/AU350))),"0.0E+00"))</f>
        <v>#DIV/0!</v>
      </c>
      <c r="CL350" s="53" t="s">
        <v>139</v>
      </c>
      <c r="CM350" s="53" t="s">
        <v>139</v>
      </c>
      <c r="CN350" s="53" t="e">
        <f>VALUE(TEXT((1/(('TOX and EXPO INPUTS'!$E$11/AF350)+('TOX and EXPO INPUTS'!$E$19/AV350))),"0.0E+00"))</f>
        <v>#DIV/0!</v>
      </c>
      <c r="CO350" s="53" t="e">
        <f>VALUE(TEXT((1/(('TOX and EXPO INPUTS'!$E$11/AG350)+('TOX and EXPO INPUTS'!$E$19/AV350))),"0.0E+00"))</f>
        <v>#DIV/0!</v>
      </c>
      <c r="CP350" s="53" t="e">
        <f>VALUE(TEXT((1/(('TOX and EXPO INPUTS'!$E$11/AH350)+('TOX and EXPO INPUTS'!$E$19/AV350))),"0.0E+00"))</f>
        <v>#DIV/0!</v>
      </c>
      <c r="CQ350" s="53" t="s">
        <v>139</v>
      </c>
      <c r="CR350" s="53" t="s">
        <v>139</v>
      </c>
      <c r="CS350" s="73" t="e">
        <f>VALUE(TEXT((1/(('TOX and EXPO INPUTS'!$E$11/AK350)+('TOX and EXPO INPUTS'!$E$19/AW350))),"0.0E+00"))</f>
        <v>#VALUE!</v>
      </c>
      <c r="CT350" s="56" t="s">
        <v>77</v>
      </c>
      <c r="CU350" s="36" t="s">
        <v>70</v>
      </c>
      <c r="CV350" s="36" t="s">
        <v>195</v>
      </c>
      <c r="CW350" s="57" t="s">
        <v>70</v>
      </c>
    </row>
    <row r="351" spans="1:101" ht="24" customHeight="1" x14ac:dyDescent="0.25">
      <c r="A351" s="56" t="s">
        <v>3</v>
      </c>
      <c r="B351" s="36" t="s">
        <v>49</v>
      </c>
      <c r="C351" s="36" t="s">
        <v>116</v>
      </c>
      <c r="D351" s="57" t="s">
        <v>1</v>
      </c>
      <c r="E351" s="61" t="s">
        <v>17</v>
      </c>
      <c r="F351" s="92"/>
      <c r="G351" s="66" t="s">
        <v>145</v>
      </c>
      <c r="H351" s="71">
        <v>40</v>
      </c>
      <c r="I351" s="67" t="s">
        <v>146</v>
      </c>
      <c r="J351" s="71">
        <v>29000</v>
      </c>
      <c r="K351" s="52">
        <v>8600</v>
      </c>
      <c r="L351" s="52">
        <v>6200</v>
      </c>
      <c r="M351" s="53" t="s">
        <v>139</v>
      </c>
      <c r="N351" s="53" t="s">
        <v>139</v>
      </c>
      <c r="O351" s="66" t="s">
        <v>139</v>
      </c>
      <c r="P351" s="71">
        <v>1100</v>
      </c>
      <c r="Q351" s="55">
        <f>P351*0.2</f>
        <v>220</v>
      </c>
      <c r="R351" s="55">
        <f>P351*0.1</f>
        <v>110</v>
      </c>
      <c r="S351" s="66" t="s">
        <v>139</v>
      </c>
      <c r="T351" s="72">
        <f t="shared" si="675"/>
        <v>0</v>
      </c>
      <c r="U351" s="53">
        <f t="shared" si="676"/>
        <v>0</v>
      </c>
      <c r="V351" s="53">
        <f t="shared" si="677"/>
        <v>0</v>
      </c>
      <c r="W351" s="53" t="s">
        <v>139</v>
      </c>
      <c r="X351" s="53" t="s">
        <v>139</v>
      </c>
      <c r="Y351" s="73" t="s">
        <v>139</v>
      </c>
      <c r="Z351" s="72" t="e">
        <f>VALUE(TEXT(((T351*'TOX and EXPO INPUTS'!$E$12)/'TOX and EXPO INPUTS'!$E$26),"0.00E+00"))</f>
        <v>#DIV/0!</v>
      </c>
      <c r="AA351" s="53" t="e">
        <f>VALUE(TEXT(((U351*'TOX and EXPO INPUTS'!$E$12)/'TOX and EXPO INPUTS'!$E$26),"0.00E+00"))</f>
        <v>#DIV/0!</v>
      </c>
      <c r="AB351" s="53" t="e">
        <f>VALUE(TEXT(((V351*'TOX and EXPO INPUTS'!$E$12)/'TOX and EXPO INPUTS'!$E$26),"0.00E+00"))</f>
        <v>#DIV/0!</v>
      </c>
      <c r="AC351" s="53" t="s">
        <v>139</v>
      </c>
      <c r="AD351" s="53" t="s">
        <v>139</v>
      </c>
      <c r="AE351" s="73" t="s">
        <v>139</v>
      </c>
      <c r="AF351" s="72" t="e">
        <f>VALUE(TEXT(('TOX and EXPO INPUTS'!$E$9/Z351),"0.0E+00"))</f>
        <v>#DIV/0!</v>
      </c>
      <c r="AG351" s="53" t="e">
        <f>VALUE(TEXT(('TOX and EXPO INPUTS'!$E$9/AA351),"0.0E+00"))</f>
        <v>#DIV/0!</v>
      </c>
      <c r="AH351" s="53" t="e">
        <f>VALUE(TEXT(('TOX and EXPO INPUTS'!$E$9/AB351),"0.0E+00"))</f>
        <v>#DIV/0!</v>
      </c>
      <c r="AI351" s="53" t="s">
        <v>139</v>
      </c>
      <c r="AJ351" s="53" t="s">
        <v>139</v>
      </c>
      <c r="AK351" s="73" t="s">
        <v>139</v>
      </c>
      <c r="AL351" s="72">
        <f t="shared" si="678"/>
        <v>0</v>
      </c>
      <c r="AM351" s="53">
        <f t="shared" si="679"/>
        <v>0</v>
      </c>
      <c r="AN351" s="53">
        <f t="shared" si="680"/>
        <v>0</v>
      </c>
      <c r="AO351" s="73" t="s">
        <v>139</v>
      </c>
      <c r="AP351" s="72" t="e">
        <f>VALUE(TEXT(((AL351*'TOX and EXPO INPUTS'!$E$20)/'TOX and EXPO INPUTS'!$E$28),"0.00E+00"))</f>
        <v>#DIV/0!</v>
      </c>
      <c r="AQ351" s="53" t="e">
        <f>VALUE(TEXT(((AM351*'TOX and EXPO INPUTS'!$E$20)/'TOX and EXPO INPUTS'!$E$28),"0.00E+00"))</f>
        <v>#DIV/0!</v>
      </c>
      <c r="AR351" s="53" t="e">
        <f>VALUE(TEXT(((AN351*'TOX and EXPO INPUTS'!$E$20)/'TOX and EXPO INPUTS'!$E$28),"0.00E+00"))</f>
        <v>#DIV/0!</v>
      </c>
      <c r="AS351" s="73" t="s">
        <v>139</v>
      </c>
      <c r="AT351" s="72" t="e">
        <f>VALUE(TEXT((IF('TOX and EXPO INPUTS'!$E$18="Route-specific",'TOX and EXPO INPUTS'!$E$17/AP351,'TOX and EXPO INPUTS'!$E$14/AP351)),"0.0E+00"))</f>
        <v>#DIV/0!</v>
      </c>
      <c r="AU351" s="53" t="e">
        <f>VALUE(TEXT((IF('TOX and EXPO INPUTS'!$E$18="Route-specific",'TOX and EXPO INPUTS'!$E$17/AQ351,'TOX and EXPO INPUTS'!$E$14/AQ351)),"0.0E+00"))</f>
        <v>#DIV/0!</v>
      </c>
      <c r="AV351" s="53" t="e">
        <f>VALUE(TEXT((IF('TOX and EXPO INPUTS'!$E$18="Route-specific",'TOX and EXPO INPUTS'!$E$17/AR351,'TOX and EXPO INPUTS'!$E$14/AR351)),"0.0E+00"))</f>
        <v>#DIV/0!</v>
      </c>
      <c r="AW351" s="73" t="s">
        <v>139</v>
      </c>
      <c r="AX351" s="72" t="e">
        <f t="shared" si="681"/>
        <v>#DIV/0!</v>
      </c>
      <c r="AY351" s="53" t="e">
        <f t="shared" si="682"/>
        <v>#DIV/0!</v>
      </c>
      <c r="AZ351" s="53" t="e">
        <f t="shared" si="683"/>
        <v>#DIV/0!</v>
      </c>
      <c r="BA351" s="53" t="s">
        <v>139</v>
      </c>
      <c r="BB351" s="53" t="s">
        <v>139</v>
      </c>
      <c r="BC351" s="53" t="e">
        <f t="shared" si="684"/>
        <v>#DIV/0!</v>
      </c>
      <c r="BD351" s="53" t="e">
        <f t="shared" si="685"/>
        <v>#DIV/0!</v>
      </c>
      <c r="BE351" s="53" t="e">
        <f t="shared" si="686"/>
        <v>#DIV/0!</v>
      </c>
      <c r="BF351" s="53" t="s">
        <v>139</v>
      </c>
      <c r="BG351" s="53" t="s">
        <v>139</v>
      </c>
      <c r="BH351" s="53" t="e">
        <f t="shared" si="687"/>
        <v>#DIV/0!</v>
      </c>
      <c r="BI351" s="53" t="e">
        <f t="shared" si="688"/>
        <v>#DIV/0!</v>
      </c>
      <c r="BJ351" s="53" t="e">
        <f t="shared" si="689"/>
        <v>#DIV/0!</v>
      </c>
      <c r="BK351" s="53" t="s">
        <v>139</v>
      </c>
      <c r="BL351" s="53" t="s">
        <v>139</v>
      </c>
      <c r="BM351" s="73" t="s">
        <v>139</v>
      </c>
      <c r="BN351" s="72" t="e">
        <f t="shared" si="690"/>
        <v>#DIV/0!</v>
      </c>
      <c r="BO351" s="53" t="e">
        <f t="shared" si="691"/>
        <v>#DIV/0!</v>
      </c>
      <c r="BP351" s="53" t="e">
        <f t="shared" si="692"/>
        <v>#DIV/0!</v>
      </c>
      <c r="BQ351" s="53" t="s">
        <v>139</v>
      </c>
      <c r="BR351" s="53" t="s">
        <v>139</v>
      </c>
      <c r="BS351" s="53" t="e">
        <f t="shared" si="693"/>
        <v>#DIV/0!</v>
      </c>
      <c r="BT351" s="53" t="e">
        <f t="shared" si="694"/>
        <v>#DIV/0!</v>
      </c>
      <c r="BU351" s="53" t="e">
        <f t="shared" si="695"/>
        <v>#DIV/0!</v>
      </c>
      <c r="BV351" s="53" t="s">
        <v>139</v>
      </c>
      <c r="BW351" s="53" t="s">
        <v>139</v>
      </c>
      <c r="BX351" s="53" t="e">
        <f t="shared" si="696"/>
        <v>#DIV/0!</v>
      </c>
      <c r="BY351" s="53" t="e">
        <f t="shared" si="697"/>
        <v>#DIV/0!</v>
      </c>
      <c r="BZ351" s="53" t="e">
        <f t="shared" si="698"/>
        <v>#DIV/0!</v>
      </c>
      <c r="CA351" s="53" t="s">
        <v>139</v>
      </c>
      <c r="CB351" s="53" t="s">
        <v>139</v>
      </c>
      <c r="CC351" s="73" t="s">
        <v>139</v>
      </c>
      <c r="CD351" s="72" t="e">
        <f>VALUE(TEXT((1/(('TOX and EXPO INPUTS'!$E$11/AF351)+('TOX and EXPO INPUTS'!$E$19/AT351))),"0.0E+00"))</f>
        <v>#DIV/0!</v>
      </c>
      <c r="CE351" s="53" t="e">
        <f>VALUE(TEXT((1/(('TOX and EXPO INPUTS'!$E$11/AG351)+('TOX and EXPO INPUTS'!$E$19/AT351))),"0.0E+00"))</f>
        <v>#DIV/0!</v>
      </c>
      <c r="CF351" s="53" t="e">
        <f>VALUE(TEXT((1/(('TOX and EXPO INPUTS'!$E$11/AH351)+('TOX and EXPO INPUTS'!$E$19/AT351))),"0.0E+00"))</f>
        <v>#DIV/0!</v>
      </c>
      <c r="CG351" s="53" t="s">
        <v>139</v>
      </c>
      <c r="CH351" s="53" t="s">
        <v>139</v>
      </c>
      <c r="CI351" s="53" t="e">
        <f>VALUE(TEXT((1/(('TOX and EXPO INPUTS'!$E$11/AF351)+('TOX and EXPO INPUTS'!$E$19/AU351))),"0.0E+00"))</f>
        <v>#DIV/0!</v>
      </c>
      <c r="CJ351" s="53" t="e">
        <f>VALUE(TEXT((1/(('TOX and EXPO INPUTS'!$E$11/AG351)+('TOX and EXPO INPUTS'!$E$19/AU351))),"0.0E+00"))</f>
        <v>#DIV/0!</v>
      </c>
      <c r="CK351" s="53" t="e">
        <f>VALUE(TEXT((1/(('TOX and EXPO INPUTS'!$E$11/AH351)+('TOX and EXPO INPUTS'!$E$19/AU351))),"0.0E+00"))</f>
        <v>#DIV/0!</v>
      </c>
      <c r="CL351" s="53" t="s">
        <v>139</v>
      </c>
      <c r="CM351" s="53" t="s">
        <v>139</v>
      </c>
      <c r="CN351" s="53" t="e">
        <f>VALUE(TEXT((1/(('TOX and EXPO INPUTS'!$E$11/AF351)+('TOX and EXPO INPUTS'!$E$19/AV351))),"0.0E+00"))</f>
        <v>#DIV/0!</v>
      </c>
      <c r="CO351" s="53" t="e">
        <f>VALUE(TEXT((1/(('TOX and EXPO INPUTS'!$E$11/AG351)+('TOX and EXPO INPUTS'!$E$19/AV351))),"0.0E+00"))</f>
        <v>#DIV/0!</v>
      </c>
      <c r="CP351" s="53" t="e">
        <f>VALUE(TEXT((1/(('TOX and EXPO INPUTS'!$E$11/AH351)+('TOX and EXPO INPUTS'!$E$19/AV351))),"0.0E+00"))</f>
        <v>#DIV/0!</v>
      </c>
      <c r="CQ351" s="53" t="s">
        <v>139</v>
      </c>
      <c r="CR351" s="53" t="s">
        <v>139</v>
      </c>
      <c r="CS351" s="73" t="e">
        <f>VALUE(TEXT((1/(('TOX and EXPO INPUTS'!$E$11/AK351)+('TOX and EXPO INPUTS'!$E$19/AW351))),"0.0E+00"))</f>
        <v>#VALUE!</v>
      </c>
      <c r="CT351" s="56" t="s">
        <v>77</v>
      </c>
      <c r="CU351" s="36" t="s">
        <v>70</v>
      </c>
      <c r="CV351" s="36" t="s">
        <v>195</v>
      </c>
      <c r="CW351" s="57" t="s">
        <v>70</v>
      </c>
    </row>
    <row r="352" spans="1:101" ht="24" customHeight="1" x14ac:dyDescent="0.25">
      <c r="A352" s="56" t="s">
        <v>3</v>
      </c>
      <c r="B352" s="36" t="s">
        <v>49</v>
      </c>
      <c r="C352" s="36" t="s">
        <v>116</v>
      </c>
      <c r="D352" s="57" t="s">
        <v>0</v>
      </c>
      <c r="E352" s="61" t="s">
        <v>18</v>
      </c>
      <c r="F352" s="92"/>
      <c r="G352" s="66" t="s">
        <v>145</v>
      </c>
      <c r="H352" s="71">
        <v>40</v>
      </c>
      <c r="I352" s="67" t="s">
        <v>146</v>
      </c>
      <c r="J352" s="71">
        <v>29000</v>
      </c>
      <c r="K352" s="52">
        <v>8600</v>
      </c>
      <c r="L352" s="52">
        <v>6200</v>
      </c>
      <c r="M352" s="53" t="s">
        <v>139</v>
      </c>
      <c r="N352" s="53" t="s">
        <v>139</v>
      </c>
      <c r="O352" s="66" t="s">
        <v>139</v>
      </c>
      <c r="P352" s="71">
        <v>1100</v>
      </c>
      <c r="Q352" s="55">
        <f>P352*0.2</f>
        <v>220</v>
      </c>
      <c r="R352" s="55">
        <f>P352*0.1</f>
        <v>110</v>
      </c>
      <c r="S352" s="66" t="s">
        <v>139</v>
      </c>
      <c r="T352" s="72">
        <f t="shared" si="675"/>
        <v>0</v>
      </c>
      <c r="U352" s="53">
        <f t="shared" si="676"/>
        <v>0</v>
      </c>
      <c r="V352" s="53">
        <f t="shared" si="677"/>
        <v>0</v>
      </c>
      <c r="W352" s="53" t="s">
        <v>139</v>
      </c>
      <c r="X352" s="53" t="s">
        <v>139</v>
      </c>
      <c r="Y352" s="73" t="s">
        <v>139</v>
      </c>
      <c r="Z352" s="72" t="e">
        <f>VALUE(TEXT(((T352*'TOX and EXPO INPUTS'!$E$12)/'TOX and EXPO INPUTS'!$E$26),"0.00E+00"))</f>
        <v>#DIV/0!</v>
      </c>
      <c r="AA352" s="53" t="e">
        <f>VALUE(TEXT(((U352*'TOX and EXPO INPUTS'!$E$12)/'TOX and EXPO INPUTS'!$E$26),"0.00E+00"))</f>
        <v>#DIV/0!</v>
      </c>
      <c r="AB352" s="53" t="e">
        <f>VALUE(TEXT(((V352*'TOX and EXPO INPUTS'!$E$12)/'TOX and EXPO INPUTS'!$E$26),"0.00E+00"))</f>
        <v>#DIV/0!</v>
      </c>
      <c r="AC352" s="53" t="s">
        <v>139</v>
      </c>
      <c r="AD352" s="53" t="s">
        <v>139</v>
      </c>
      <c r="AE352" s="73" t="s">
        <v>139</v>
      </c>
      <c r="AF352" s="72" t="e">
        <f>VALUE(TEXT(('TOX and EXPO INPUTS'!$E$9/Z352),"0.0E+00"))</f>
        <v>#DIV/0!</v>
      </c>
      <c r="AG352" s="53" t="e">
        <f>VALUE(TEXT(('TOX and EXPO INPUTS'!$E$9/AA352),"0.0E+00"))</f>
        <v>#DIV/0!</v>
      </c>
      <c r="AH352" s="53" t="e">
        <f>VALUE(TEXT(('TOX and EXPO INPUTS'!$E$9/AB352),"0.0E+00"))</f>
        <v>#DIV/0!</v>
      </c>
      <c r="AI352" s="53" t="s">
        <v>139</v>
      </c>
      <c r="AJ352" s="53" t="s">
        <v>139</v>
      </c>
      <c r="AK352" s="73" t="s">
        <v>139</v>
      </c>
      <c r="AL352" s="72">
        <f t="shared" si="678"/>
        <v>0</v>
      </c>
      <c r="AM352" s="53">
        <f t="shared" si="679"/>
        <v>0</v>
      </c>
      <c r="AN352" s="53">
        <f t="shared" si="680"/>
        <v>0</v>
      </c>
      <c r="AO352" s="73" t="s">
        <v>139</v>
      </c>
      <c r="AP352" s="72" t="e">
        <f>VALUE(TEXT(((AL352*'TOX and EXPO INPUTS'!$E$20)/'TOX and EXPO INPUTS'!$E$28),"0.00E+00"))</f>
        <v>#DIV/0!</v>
      </c>
      <c r="AQ352" s="53" t="e">
        <f>VALUE(TEXT(((AM352*'TOX and EXPO INPUTS'!$E$20)/'TOX and EXPO INPUTS'!$E$28),"0.00E+00"))</f>
        <v>#DIV/0!</v>
      </c>
      <c r="AR352" s="53" t="e">
        <f>VALUE(TEXT(((AN352*'TOX and EXPO INPUTS'!$E$20)/'TOX and EXPO INPUTS'!$E$28),"0.00E+00"))</f>
        <v>#DIV/0!</v>
      </c>
      <c r="AS352" s="73" t="s">
        <v>139</v>
      </c>
      <c r="AT352" s="72" t="e">
        <f>VALUE(TEXT((IF('TOX and EXPO INPUTS'!$E$18="Route-specific",'TOX and EXPO INPUTS'!$E$17/AP352,'TOX and EXPO INPUTS'!$E$14/AP352)),"0.0E+00"))</f>
        <v>#DIV/0!</v>
      </c>
      <c r="AU352" s="53" t="e">
        <f>VALUE(TEXT((IF('TOX and EXPO INPUTS'!$E$18="Route-specific",'TOX and EXPO INPUTS'!$E$17/AQ352,'TOX and EXPO INPUTS'!$E$14/AQ352)),"0.0E+00"))</f>
        <v>#DIV/0!</v>
      </c>
      <c r="AV352" s="53" t="e">
        <f>VALUE(TEXT((IF('TOX and EXPO INPUTS'!$E$18="Route-specific",'TOX and EXPO INPUTS'!$E$17/AR352,'TOX and EXPO INPUTS'!$E$14/AR352)),"0.0E+00"))</f>
        <v>#DIV/0!</v>
      </c>
      <c r="AW352" s="73" t="s">
        <v>139</v>
      </c>
      <c r="AX352" s="72" t="e">
        <f t="shared" si="681"/>
        <v>#DIV/0!</v>
      </c>
      <c r="AY352" s="53" t="e">
        <f t="shared" si="682"/>
        <v>#DIV/0!</v>
      </c>
      <c r="AZ352" s="53" t="e">
        <f t="shared" si="683"/>
        <v>#DIV/0!</v>
      </c>
      <c r="BA352" s="53" t="s">
        <v>139</v>
      </c>
      <c r="BB352" s="53" t="s">
        <v>139</v>
      </c>
      <c r="BC352" s="53" t="e">
        <f t="shared" si="684"/>
        <v>#DIV/0!</v>
      </c>
      <c r="BD352" s="53" t="e">
        <f t="shared" si="685"/>
        <v>#DIV/0!</v>
      </c>
      <c r="BE352" s="53" t="e">
        <f t="shared" si="686"/>
        <v>#DIV/0!</v>
      </c>
      <c r="BF352" s="53" t="s">
        <v>139</v>
      </c>
      <c r="BG352" s="53" t="s">
        <v>139</v>
      </c>
      <c r="BH352" s="53" t="e">
        <f t="shared" si="687"/>
        <v>#DIV/0!</v>
      </c>
      <c r="BI352" s="53" t="e">
        <f t="shared" si="688"/>
        <v>#DIV/0!</v>
      </c>
      <c r="BJ352" s="53" t="e">
        <f t="shared" si="689"/>
        <v>#DIV/0!</v>
      </c>
      <c r="BK352" s="53" t="s">
        <v>139</v>
      </c>
      <c r="BL352" s="53" t="s">
        <v>139</v>
      </c>
      <c r="BM352" s="73" t="s">
        <v>139</v>
      </c>
      <c r="BN352" s="72" t="e">
        <f t="shared" si="690"/>
        <v>#DIV/0!</v>
      </c>
      <c r="BO352" s="53" t="e">
        <f t="shared" si="691"/>
        <v>#DIV/0!</v>
      </c>
      <c r="BP352" s="53" t="e">
        <f t="shared" si="692"/>
        <v>#DIV/0!</v>
      </c>
      <c r="BQ352" s="53" t="s">
        <v>139</v>
      </c>
      <c r="BR352" s="53" t="s">
        <v>139</v>
      </c>
      <c r="BS352" s="53" t="e">
        <f t="shared" si="693"/>
        <v>#DIV/0!</v>
      </c>
      <c r="BT352" s="53" t="e">
        <f t="shared" si="694"/>
        <v>#DIV/0!</v>
      </c>
      <c r="BU352" s="53" t="e">
        <f t="shared" si="695"/>
        <v>#DIV/0!</v>
      </c>
      <c r="BV352" s="53" t="s">
        <v>139</v>
      </c>
      <c r="BW352" s="53" t="s">
        <v>139</v>
      </c>
      <c r="BX352" s="53" t="e">
        <f t="shared" si="696"/>
        <v>#DIV/0!</v>
      </c>
      <c r="BY352" s="53" t="e">
        <f t="shared" si="697"/>
        <v>#DIV/0!</v>
      </c>
      <c r="BZ352" s="53" t="e">
        <f t="shared" si="698"/>
        <v>#DIV/0!</v>
      </c>
      <c r="CA352" s="53" t="s">
        <v>139</v>
      </c>
      <c r="CB352" s="53" t="s">
        <v>139</v>
      </c>
      <c r="CC352" s="73" t="s">
        <v>139</v>
      </c>
      <c r="CD352" s="72" t="e">
        <f>VALUE(TEXT((1/(('TOX and EXPO INPUTS'!$E$11/AF352)+('TOX and EXPO INPUTS'!$E$19/AT352))),"0.0E+00"))</f>
        <v>#DIV/0!</v>
      </c>
      <c r="CE352" s="53" t="e">
        <f>VALUE(TEXT((1/(('TOX and EXPO INPUTS'!$E$11/AG352)+('TOX and EXPO INPUTS'!$E$19/AT352))),"0.0E+00"))</f>
        <v>#DIV/0!</v>
      </c>
      <c r="CF352" s="53" t="e">
        <f>VALUE(TEXT((1/(('TOX and EXPO INPUTS'!$E$11/AH352)+('TOX and EXPO INPUTS'!$E$19/AT352))),"0.0E+00"))</f>
        <v>#DIV/0!</v>
      </c>
      <c r="CG352" s="53" t="s">
        <v>139</v>
      </c>
      <c r="CH352" s="53" t="s">
        <v>139</v>
      </c>
      <c r="CI352" s="53" t="e">
        <f>VALUE(TEXT((1/(('TOX and EXPO INPUTS'!$E$11/AF352)+('TOX and EXPO INPUTS'!$E$19/AU352))),"0.0E+00"))</f>
        <v>#DIV/0!</v>
      </c>
      <c r="CJ352" s="53" t="e">
        <f>VALUE(TEXT((1/(('TOX and EXPO INPUTS'!$E$11/AG352)+('TOX and EXPO INPUTS'!$E$19/AU352))),"0.0E+00"))</f>
        <v>#DIV/0!</v>
      </c>
      <c r="CK352" s="53" t="e">
        <f>VALUE(TEXT((1/(('TOX and EXPO INPUTS'!$E$11/AH352)+('TOX and EXPO INPUTS'!$E$19/AU352))),"0.0E+00"))</f>
        <v>#DIV/0!</v>
      </c>
      <c r="CL352" s="53" t="s">
        <v>139</v>
      </c>
      <c r="CM352" s="53" t="s">
        <v>139</v>
      </c>
      <c r="CN352" s="53" t="e">
        <f>VALUE(TEXT((1/(('TOX and EXPO INPUTS'!$E$11/AF352)+('TOX and EXPO INPUTS'!$E$19/AV352))),"0.0E+00"))</f>
        <v>#DIV/0!</v>
      </c>
      <c r="CO352" s="53" t="e">
        <f>VALUE(TEXT((1/(('TOX and EXPO INPUTS'!$E$11/AG352)+('TOX and EXPO INPUTS'!$E$19/AV352))),"0.0E+00"))</f>
        <v>#DIV/0!</v>
      </c>
      <c r="CP352" s="53" t="e">
        <f>VALUE(TEXT((1/(('TOX and EXPO INPUTS'!$E$11/AH352)+('TOX and EXPO INPUTS'!$E$19/AV352))),"0.0E+00"))</f>
        <v>#DIV/0!</v>
      </c>
      <c r="CQ352" s="53" t="s">
        <v>139</v>
      </c>
      <c r="CR352" s="53" t="s">
        <v>139</v>
      </c>
      <c r="CS352" s="73" t="e">
        <f>VALUE(TEXT((1/(('TOX and EXPO INPUTS'!$E$11/AK352)+('TOX and EXPO INPUTS'!$E$19/AW352))),"0.0E+00"))</f>
        <v>#VALUE!</v>
      </c>
      <c r="CT352" s="56" t="s">
        <v>77</v>
      </c>
      <c r="CU352" s="36" t="s">
        <v>70</v>
      </c>
      <c r="CV352" s="36" t="s">
        <v>195</v>
      </c>
      <c r="CW352" s="57" t="s">
        <v>70</v>
      </c>
    </row>
    <row r="353" spans="1:101" ht="24" customHeight="1" x14ac:dyDescent="0.25">
      <c r="A353" s="56" t="s">
        <v>3</v>
      </c>
      <c r="B353" s="36" t="s">
        <v>49</v>
      </c>
      <c r="C353" s="36" t="s">
        <v>116</v>
      </c>
      <c r="D353" s="57" t="s">
        <v>1</v>
      </c>
      <c r="E353" s="61" t="s">
        <v>18</v>
      </c>
      <c r="F353" s="92"/>
      <c r="G353" s="66" t="s">
        <v>145</v>
      </c>
      <c r="H353" s="71">
        <v>40</v>
      </c>
      <c r="I353" s="67" t="s">
        <v>146</v>
      </c>
      <c r="J353" s="71">
        <v>29000</v>
      </c>
      <c r="K353" s="52">
        <v>8600</v>
      </c>
      <c r="L353" s="52">
        <v>6200</v>
      </c>
      <c r="M353" s="53" t="s">
        <v>139</v>
      </c>
      <c r="N353" s="53" t="s">
        <v>139</v>
      </c>
      <c r="O353" s="66" t="s">
        <v>139</v>
      </c>
      <c r="P353" s="71">
        <v>1100</v>
      </c>
      <c r="Q353" s="55">
        <f>P353*0.2</f>
        <v>220</v>
      </c>
      <c r="R353" s="55">
        <f>P353*0.1</f>
        <v>110</v>
      </c>
      <c r="S353" s="66" t="s">
        <v>139</v>
      </c>
      <c r="T353" s="72">
        <f t="shared" si="675"/>
        <v>0</v>
      </c>
      <c r="U353" s="53">
        <f t="shared" si="676"/>
        <v>0</v>
      </c>
      <c r="V353" s="53">
        <f t="shared" si="677"/>
        <v>0</v>
      </c>
      <c r="W353" s="53" t="s">
        <v>139</v>
      </c>
      <c r="X353" s="53" t="s">
        <v>139</v>
      </c>
      <c r="Y353" s="73" t="s">
        <v>139</v>
      </c>
      <c r="Z353" s="72" t="e">
        <f>VALUE(TEXT(((T353*'TOX and EXPO INPUTS'!$E$12)/'TOX and EXPO INPUTS'!$E$26),"0.00E+00"))</f>
        <v>#DIV/0!</v>
      </c>
      <c r="AA353" s="53" t="e">
        <f>VALUE(TEXT(((U353*'TOX and EXPO INPUTS'!$E$12)/'TOX and EXPO INPUTS'!$E$26),"0.00E+00"))</f>
        <v>#DIV/0!</v>
      </c>
      <c r="AB353" s="53" t="e">
        <f>VALUE(TEXT(((V353*'TOX and EXPO INPUTS'!$E$12)/'TOX and EXPO INPUTS'!$E$26),"0.00E+00"))</f>
        <v>#DIV/0!</v>
      </c>
      <c r="AC353" s="53" t="s">
        <v>139</v>
      </c>
      <c r="AD353" s="53" t="s">
        <v>139</v>
      </c>
      <c r="AE353" s="73" t="s">
        <v>139</v>
      </c>
      <c r="AF353" s="72" t="e">
        <f>VALUE(TEXT(('TOX and EXPO INPUTS'!$E$9/Z353),"0.0E+00"))</f>
        <v>#DIV/0!</v>
      </c>
      <c r="AG353" s="53" t="e">
        <f>VALUE(TEXT(('TOX and EXPO INPUTS'!$E$9/AA353),"0.0E+00"))</f>
        <v>#DIV/0!</v>
      </c>
      <c r="AH353" s="53" t="e">
        <f>VALUE(TEXT(('TOX and EXPO INPUTS'!$E$9/AB353),"0.0E+00"))</f>
        <v>#DIV/0!</v>
      </c>
      <c r="AI353" s="53" t="s">
        <v>139</v>
      </c>
      <c r="AJ353" s="53" t="s">
        <v>139</v>
      </c>
      <c r="AK353" s="73" t="s">
        <v>139</v>
      </c>
      <c r="AL353" s="72">
        <f t="shared" si="678"/>
        <v>0</v>
      </c>
      <c r="AM353" s="53">
        <f t="shared" si="679"/>
        <v>0</v>
      </c>
      <c r="AN353" s="53">
        <f t="shared" si="680"/>
        <v>0</v>
      </c>
      <c r="AO353" s="73" t="s">
        <v>139</v>
      </c>
      <c r="AP353" s="72" t="e">
        <f>VALUE(TEXT(((AL353*'TOX and EXPO INPUTS'!$E$20)/'TOX and EXPO INPUTS'!$E$28),"0.00E+00"))</f>
        <v>#DIV/0!</v>
      </c>
      <c r="AQ353" s="53" t="e">
        <f>VALUE(TEXT(((AM353*'TOX and EXPO INPUTS'!$E$20)/'TOX and EXPO INPUTS'!$E$28),"0.00E+00"))</f>
        <v>#DIV/0!</v>
      </c>
      <c r="AR353" s="53" t="e">
        <f>VALUE(TEXT(((AN353*'TOX and EXPO INPUTS'!$E$20)/'TOX and EXPO INPUTS'!$E$28),"0.00E+00"))</f>
        <v>#DIV/0!</v>
      </c>
      <c r="AS353" s="73" t="s">
        <v>139</v>
      </c>
      <c r="AT353" s="72" t="e">
        <f>VALUE(TEXT((IF('TOX and EXPO INPUTS'!$E$18="Route-specific",'TOX and EXPO INPUTS'!$E$17/AP353,'TOX and EXPO INPUTS'!$E$14/AP353)),"0.0E+00"))</f>
        <v>#DIV/0!</v>
      </c>
      <c r="AU353" s="53" t="e">
        <f>VALUE(TEXT((IF('TOX and EXPO INPUTS'!$E$18="Route-specific",'TOX and EXPO INPUTS'!$E$17/AQ353,'TOX and EXPO INPUTS'!$E$14/AQ353)),"0.0E+00"))</f>
        <v>#DIV/0!</v>
      </c>
      <c r="AV353" s="53" t="e">
        <f>VALUE(TEXT((IF('TOX and EXPO INPUTS'!$E$18="Route-specific",'TOX and EXPO INPUTS'!$E$17/AR353,'TOX and EXPO INPUTS'!$E$14/AR353)),"0.0E+00"))</f>
        <v>#DIV/0!</v>
      </c>
      <c r="AW353" s="73" t="s">
        <v>139</v>
      </c>
      <c r="AX353" s="72" t="e">
        <f t="shared" si="681"/>
        <v>#DIV/0!</v>
      </c>
      <c r="AY353" s="53" t="e">
        <f t="shared" si="682"/>
        <v>#DIV/0!</v>
      </c>
      <c r="AZ353" s="53" t="e">
        <f t="shared" si="683"/>
        <v>#DIV/0!</v>
      </c>
      <c r="BA353" s="53" t="s">
        <v>139</v>
      </c>
      <c r="BB353" s="53" t="s">
        <v>139</v>
      </c>
      <c r="BC353" s="53" t="e">
        <f t="shared" si="684"/>
        <v>#DIV/0!</v>
      </c>
      <c r="BD353" s="53" t="e">
        <f t="shared" si="685"/>
        <v>#DIV/0!</v>
      </c>
      <c r="BE353" s="53" t="e">
        <f t="shared" si="686"/>
        <v>#DIV/0!</v>
      </c>
      <c r="BF353" s="53" t="s">
        <v>139</v>
      </c>
      <c r="BG353" s="53" t="s">
        <v>139</v>
      </c>
      <c r="BH353" s="53" t="e">
        <f t="shared" si="687"/>
        <v>#DIV/0!</v>
      </c>
      <c r="BI353" s="53" t="e">
        <f t="shared" si="688"/>
        <v>#DIV/0!</v>
      </c>
      <c r="BJ353" s="53" t="e">
        <f t="shared" si="689"/>
        <v>#DIV/0!</v>
      </c>
      <c r="BK353" s="53" t="s">
        <v>139</v>
      </c>
      <c r="BL353" s="53" t="s">
        <v>139</v>
      </c>
      <c r="BM353" s="73" t="s">
        <v>139</v>
      </c>
      <c r="BN353" s="72" t="e">
        <f t="shared" si="690"/>
        <v>#DIV/0!</v>
      </c>
      <c r="BO353" s="53" t="e">
        <f t="shared" si="691"/>
        <v>#DIV/0!</v>
      </c>
      <c r="BP353" s="53" t="e">
        <f t="shared" si="692"/>
        <v>#DIV/0!</v>
      </c>
      <c r="BQ353" s="53" t="s">
        <v>139</v>
      </c>
      <c r="BR353" s="53" t="s">
        <v>139</v>
      </c>
      <c r="BS353" s="53" t="e">
        <f t="shared" si="693"/>
        <v>#DIV/0!</v>
      </c>
      <c r="BT353" s="53" t="e">
        <f t="shared" si="694"/>
        <v>#DIV/0!</v>
      </c>
      <c r="BU353" s="53" t="e">
        <f t="shared" si="695"/>
        <v>#DIV/0!</v>
      </c>
      <c r="BV353" s="53" t="s">
        <v>139</v>
      </c>
      <c r="BW353" s="53" t="s">
        <v>139</v>
      </c>
      <c r="BX353" s="53" t="e">
        <f t="shared" si="696"/>
        <v>#DIV/0!</v>
      </c>
      <c r="BY353" s="53" t="e">
        <f t="shared" si="697"/>
        <v>#DIV/0!</v>
      </c>
      <c r="BZ353" s="53" t="e">
        <f t="shared" si="698"/>
        <v>#DIV/0!</v>
      </c>
      <c r="CA353" s="53" t="s">
        <v>139</v>
      </c>
      <c r="CB353" s="53" t="s">
        <v>139</v>
      </c>
      <c r="CC353" s="73" t="s">
        <v>139</v>
      </c>
      <c r="CD353" s="72" t="e">
        <f>VALUE(TEXT((1/(('TOX and EXPO INPUTS'!$E$11/AF353)+('TOX and EXPO INPUTS'!$E$19/AT353))),"0.0E+00"))</f>
        <v>#DIV/0!</v>
      </c>
      <c r="CE353" s="53" t="e">
        <f>VALUE(TEXT((1/(('TOX and EXPO INPUTS'!$E$11/AG353)+('TOX and EXPO INPUTS'!$E$19/AT353))),"0.0E+00"))</f>
        <v>#DIV/0!</v>
      </c>
      <c r="CF353" s="53" t="e">
        <f>VALUE(TEXT((1/(('TOX and EXPO INPUTS'!$E$11/AH353)+('TOX and EXPO INPUTS'!$E$19/AT353))),"0.0E+00"))</f>
        <v>#DIV/0!</v>
      </c>
      <c r="CG353" s="53" t="s">
        <v>139</v>
      </c>
      <c r="CH353" s="53" t="s">
        <v>139</v>
      </c>
      <c r="CI353" s="53" t="e">
        <f>VALUE(TEXT((1/(('TOX and EXPO INPUTS'!$E$11/AF353)+('TOX and EXPO INPUTS'!$E$19/AU353))),"0.0E+00"))</f>
        <v>#DIV/0!</v>
      </c>
      <c r="CJ353" s="53" t="e">
        <f>VALUE(TEXT((1/(('TOX and EXPO INPUTS'!$E$11/AG353)+('TOX and EXPO INPUTS'!$E$19/AU353))),"0.0E+00"))</f>
        <v>#DIV/0!</v>
      </c>
      <c r="CK353" s="53" t="e">
        <f>VALUE(TEXT((1/(('TOX and EXPO INPUTS'!$E$11/AH353)+('TOX and EXPO INPUTS'!$E$19/AU353))),"0.0E+00"))</f>
        <v>#DIV/0!</v>
      </c>
      <c r="CL353" s="53" t="s">
        <v>139</v>
      </c>
      <c r="CM353" s="53" t="s">
        <v>139</v>
      </c>
      <c r="CN353" s="53" t="e">
        <f>VALUE(TEXT((1/(('TOX and EXPO INPUTS'!$E$11/AF353)+('TOX and EXPO INPUTS'!$E$19/AV353))),"0.0E+00"))</f>
        <v>#DIV/0!</v>
      </c>
      <c r="CO353" s="53" t="e">
        <f>VALUE(TEXT((1/(('TOX and EXPO INPUTS'!$E$11/AG353)+('TOX and EXPO INPUTS'!$E$19/AV353))),"0.0E+00"))</f>
        <v>#DIV/0!</v>
      </c>
      <c r="CP353" s="53" t="e">
        <f>VALUE(TEXT((1/(('TOX and EXPO INPUTS'!$E$11/AH353)+('TOX and EXPO INPUTS'!$E$19/AV353))),"0.0E+00"))</f>
        <v>#DIV/0!</v>
      </c>
      <c r="CQ353" s="53" t="s">
        <v>139</v>
      </c>
      <c r="CR353" s="53" t="s">
        <v>139</v>
      </c>
      <c r="CS353" s="73" t="e">
        <f>VALUE(TEXT((1/(('TOX and EXPO INPUTS'!$E$11/AK353)+('TOX and EXPO INPUTS'!$E$19/AW353))),"0.0E+00"))</f>
        <v>#VALUE!</v>
      </c>
      <c r="CT353" s="56" t="s">
        <v>77</v>
      </c>
      <c r="CU353" s="36" t="s">
        <v>70</v>
      </c>
      <c r="CV353" s="36" t="s">
        <v>195</v>
      </c>
      <c r="CW353" s="57" t="s">
        <v>70</v>
      </c>
    </row>
    <row r="354" spans="1:101" ht="24" customHeight="1" x14ac:dyDescent="0.25">
      <c r="A354" s="56" t="s">
        <v>3</v>
      </c>
      <c r="B354" s="36" t="s">
        <v>49</v>
      </c>
      <c r="C354" s="36" t="s">
        <v>116</v>
      </c>
      <c r="D354" s="57" t="s">
        <v>0</v>
      </c>
      <c r="E354" s="61" t="s">
        <v>40</v>
      </c>
      <c r="F354" s="92"/>
      <c r="G354" s="66" t="s">
        <v>145</v>
      </c>
      <c r="H354" s="70">
        <v>40</v>
      </c>
      <c r="I354" s="65" t="s">
        <v>146</v>
      </c>
      <c r="J354" s="70">
        <v>100000</v>
      </c>
      <c r="K354" s="50">
        <v>430</v>
      </c>
      <c r="L354" s="50">
        <v>365</v>
      </c>
      <c r="M354" s="53" t="s">
        <v>139</v>
      </c>
      <c r="N354" s="53" t="s">
        <v>139</v>
      </c>
      <c r="O354" s="66" t="s">
        <v>139</v>
      </c>
      <c r="P354" s="70">
        <v>30</v>
      </c>
      <c r="Q354" s="49">
        <v>6</v>
      </c>
      <c r="R354" s="49">
        <v>3</v>
      </c>
      <c r="S354" s="66" t="s">
        <v>139</v>
      </c>
      <c r="T354" s="72">
        <f t="shared" si="675"/>
        <v>0</v>
      </c>
      <c r="U354" s="53">
        <f t="shared" si="676"/>
        <v>0</v>
      </c>
      <c r="V354" s="53">
        <f t="shared" si="677"/>
        <v>0</v>
      </c>
      <c r="W354" s="53" t="s">
        <v>139</v>
      </c>
      <c r="X354" s="53" t="s">
        <v>139</v>
      </c>
      <c r="Y354" s="73" t="s">
        <v>139</v>
      </c>
      <c r="Z354" s="72" t="e">
        <f>VALUE(TEXT(((T354*'TOX and EXPO INPUTS'!$E$12)/'TOX and EXPO INPUTS'!$E$26),"0.00E+00"))</f>
        <v>#DIV/0!</v>
      </c>
      <c r="AA354" s="53" t="e">
        <f>VALUE(TEXT(((U354*'TOX and EXPO INPUTS'!$E$12)/'TOX and EXPO INPUTS'!$E$26),"0.00E+00"))</f>
        <v>#DIV/0!</v>
      </c>
      <c r="AB354" s="53" t="e">
        <f>VALUE(TEXT(((V354*'TOX and EXPO INPUTS'!$E$12)/'TOX and EXPO INPUTS'!$E$26),"0.00E+00"))</f>
        <v>#DIV/0!</v>
      </c>
      <c r="AC354" s="53" t="s">
        <v>139</v>
      </c>
      <c r="AD354" s="53" t="s">
        <v>139</v>
      </c>
      <c r="AE354" s="73" t="s">
        <v>139</v>
      </c>
      <c r="AF354" s="72" t="e">
        <f>VALUE(TEXT(('TOX and EXPO INPUTS'!$E$9/Z354),"0.0E+00"))</f>
        <v>#DIV/0!</v>
      </c>
      <c r="AG354" s="53" t="e">
        <f>VALUE(TEXT(('TOX and EXPO INPUTS'!$E$9/AA354),"0.0E+00"))</f>
        <v>#DIV/0!</v>
      </c>
      <c r="AH354" s="53" t="e">
        <f>VALUE(TEXT(('TOX and EXPO INPUTS'!$E$9/AB354),"0.0E+00"))</f>
        <v>#DIV/0!</v>
      </c>
      <c r="AI354" s="53" t="s">
        <v>139</v>
      </c>
      <c r="AJ354" s="53" t="s">
        <v>139</v>
      </c>
      <c r="AK354" s="73" t="s">
        <v>139</v>
      </c>
      <c r="AL354" s="72">
        <f t="shared" si="678"/>
        <v>0</v>
      </c>
      <c r="AM354" s="53">
        <f t="shared" si="679"/>
        <v>0</v>
      </c>
      <c r="AN354" s="53">
        <f t="shared" si="680"/>
        <v>0</v>
      </c>
      <c r="AO354" s="73" t="s">
        <v>139</v>
      </c>
      <c r="AP354" s="72" t="e">
        <f>VALUE(TEXT(((AL354*'TOX and EXPO INPUTS'!$E$20)/'TOX and EXPO INPUTS'!$E$28),"0.00E+00"))</f>
        <v>#DIV/0!</v>
      </c>
      <c r="AQ354" s="53" t="e">
        <f>VALUE(TEXT(((AM354*'TOX and EXPO INPUTS'!$E$20)/'TOX and EXPO INPUTS'!$E$28),"0.00E+00"))</f>
        <v>#DIV/0!</v>
      </c>
      <c r="AR354" s="53" t="e">
        <f>VALUE(TEXT(((AN354*'TOX and EXPO INPUTS'!$E$20)/'TOX and EXPO INPUTS'!$E$28),"0.00E+00"))</f>
        <v>#DIV/0!</v>
      </c>
      <c r="AS354" s="73" t="s">
        <v>139</v>
      </c>
      <c r="AT354" s="72" t="e">
        <f>VALUE(TEXT((IF('TOX and EXPO INPUTS'!$E$18="Route-specific",'TOX and EXPO INPUTS'!$E$17/AP354,'TOX and EXPO INPUTS'!$E$14/AP354)),"0.0E+00"))</f>
        <v>#DIV/0!</v>
      </c>
      <c r="AU354" s="53" t="e">
        <f>VALUE(TEXT((IF('TOX and EXPO INPUTS'!$E$18="Route-specific",'TOX and EXPO INPUTS'!$E$17/AQ354,'TOX and EXPO INPUTS'!$E$14/AQ354)),"0.0E+00"))</f>
        <v>#DIV/0!</v>
      </c>
      <c r="AV354" s="53" t="e">
        <f>VALUE(TEXT((IF('TOX and EXPO INPUTS'!$E$18="Route-specific",'TOX and EXPO INPUTS'!$E$17/AR354,'TOX and EXPO INPUTS'!$E$14/AR354)),"0.0E+00"))</f>
        <v>#DIV/0!</v>
      </c>
      <c r="AW354" s="73" t="s">
        <v>139</v>
      </c>
      <c r="AX354" s="72" t="e">
        <f t="shared" si="681"/>
        <v>#DIV/0!</v>
      </c>
      <c r="AY354" s="53" t="e">
        <f t="shared" si="682"/>
        <v>#DIV/0!</v>
      </c>
      <c r="AZ354" s="53" t="e">
        <f t="shared" si="683"/>
        <v>#DIV/0!</v>
      </c>
      <c r="BA354" s="53" t="s">
        <v>139</v>
      </c>
      <c r="BB354" s="53" t="s">
        <v>139</v>
      </c>
      <c r="BC354" s="53" t="e">
        <f t="shared" si="684"/>
        <v>#DIV/0!</v>
      </c>
      <c r="BD354" s="53" t="e">
        <f t="shared" si="685"/>
        <v>#DIV/0!</v>
      </c>
      <c r="BE354" s="53" t="e">
        <f t="shared" si="686"/>
        <v>#DIV/0!</v>
      </c>
      <c r="BF354" s="53" t="s">
        <v>139</v>
      </c>
      <c r="BG354" s="53" t="s">
        <v>139</v>
      </c>
      <c r="BH354" s="53" t="e">
        <f t="shared" si="687"/>
        <v>#DIV/0!</v>
      </c>
      <c r="BI354" s="53" t="e">
        <f t="shared" si="688"/>
        <v>#DIV/0!</v>
      </c>
      <c r="BJ354" s="53" t="e">
        <f t="shared" si="689"/>
        <v>#DIV/0!</v>
      </c>
      <c r="BK354" s="53" t="s">
        <v>139</v>
      </c>
      <c r="BL354" s="53" t="s">
        <v>139</v>
      </c>
      <c r="BM354" s="73" t="s">
        <v>139</v>
      </c>
      <c r="BN354" s="72" t="e">
        <f t="shared" si="690"/>
        <v>#DIV/0!</v>
      </c>
      <c r="BO354" s="53" t="e">
        <f t="shared" si="691"/>
        <v>#DIV/0!</v>
      </c>
      <c r="BP354" s="53" t="e">
        <f t="shared" si="692"/>
        <v>#DIV/0!</v>
      </c>
      <c r="BQ354" s="53" t="s">
        <v>139</v>
      </c>
      <c r="BR354" s="53" t="s">
        <v>139</v>
      </c>
      <c r="BS354" s="53" t="e">
        <f t="shared" si="693"/>
        <v>#DIV/0!</v>
      </c>
      <c r="BT354" s="53" t="e">
        <f t="shared" si="694"/>
        <v>#DIV/0!</v>
      </c>
      <c r="BU354" s="53" t="e">
        <f t="shared" si="695"/>
        <v>#DIV/0!</v>
      </c>
      <c r="BV354" s="53" t="s">
        <v>139</v>
      </c>
      <c r="BW354" s="53" t="s">
        <v>139</v>
      </c>
      <c r="BX354" s="53" t="e">
        <f t="shared" si="696"/>
        <v>#DIV/0!</v>
      </c>
      <c r="BY354" s="53" t="e">
        <f t="shared" si="697"/>
        <v>#DIV/0!</v>
      </c>
      <c r="BZ354" s="53" t="e">
        <f t="shared" si="698"/>
        <v>#DIV/0!</v>
      </c>
      <c r="CA354" s="53" t="s">
        <v>139</v>
      </c>
      <c r="CB354" s="53" t="s">
        <v>139</v>
      </c>
      <c r="CC354" s="73" t="s">
        <v>139</v>
      </c>
      <c r="CD354" s="72" t="e">
        <f>VALUE(TEXT((1/(('TOX and EXPO INPUTS'!$E$11/AF354)+('TOX and EXPO INPUTS'!$E$19/AT354))),"0.0E+00"))</f>
        <v>#DIV/0!</v>
      </c>
      <c r="CE354" s="53" t="e">
        <f>VALUE(TEXT((1/(('TOX and EXPO INPUTS'!$E$11/AG354)+('TOX and EXPO INPUTS'!$E$19/AT354))),"0.0E+00"))</f>
        <v>#DIV/0!</v>
      </c>
      <c r="CF354" s="53" t="e">
        <f>VALUE(TEXT((1/(('TOX and EXPO INPUTS'!$E$11/AH354)+('TOX and EXPO INPUTS'!$E$19/AT354))),"0.0E+00"))</f>
        <v>#DIV/0!</v>
      </c>
      <c r="CG354" s="53" t="s">
        <v>139</v>
      </c>
      <c r="CH354" s="53" t="s">
        <v>139</v>
      </c>
      <c r="CI354" s="53" t="e">
        <f>VALUE(TEXT((1/(('TOX and EXPO INPUTS'!$E$11/AF354)+('TOX and EXPO INPUTS'!$E$19/AU354))),"0.0E+00"))</f>
        <v>#DIV/0!</v>
      </c>
      <c r="CJ354" s="53" t="e">
        <f>VALUE(TEXT((1/(('TOX and EXPO INPUTS'!$E$11/AG354)+('TOX and EXPO INPUTS'!$E$19/AU354))),"0.0E+00"))</f>
        <v>#DIV/0!</v>
      </c>
      <c r="CK354" s="53" t="e">
        <f>VALUE(TEXT((1/(('TOX and EXPO INPUTS'!$E$11/AH354)+('TOX and EXPO INPUTS'!$E$19/AU354))),"0.0E+00"))</f>
        <v>#DIV/0!</v>
      </c>
      <c r="CL354" s="53" t="s">
        <v>139</v>
      </c>
      <c r="CM354" s="53" t="s">
        <v>139</v>
      </c>
      <c r="CN354" s="53" t="e">
        <f>VALUE(TEXT((1/(('TOX and EXPO INPUTS'!$E$11/AF354)+('TOX and EXPO INPUTS'!$E$19/AV354))),"0.0E+00"))</f>
        <v>#DIV/0!</v>
      </c>
      <c r="CO354" s="53" t="e">
        <f>VALUE(TEXT((1/(('TOX and EXPO INPUTS'!$E$11/AG354)+('TOX and EXPO INPUTS'!$E$19/AV354))),"0.0E+00"))</f>
        <v>#DIV/0!</v>
      </c>
      <c r="CP354" s="53" t="e">
        <f>VALUE(TEXT((1/(('TOX and EXPO INPUTS'!$E$11/AH354)+('TOX and EXPO INPUTS'!$E$19/AV354))),"0.0E+00"))</f>
        <v>#DIV/0!</v>
      </c>
      <c r="CQ354" s="53" t="s">
        <v>139</v>
      </c>
      <c r="CR354" s="53" t="s">
        <v>139</v>
      </c>
      <c r="CS354" s="73" t="e">
        <f>VALUE(TEXT((1/(('TOX and EXPO INPUTS'!$E$11/AK354)+('TOX and EXPO INPUTS'!$E$19/AW354))),"0.0E+00"))</f>
        <v>#VALUE!</v>
      </c>
      <c r="CT354" s="56" t="s">
        <v>77</v>
      </c>
      <c r="CU354" s="36" t="s">
        <v>70</v>
      </c>
      <c r="CV354" s="36" t="s">
        <v>194</v>
      </c>
      <c r="CW354" s="57" t="s">
        <v>70</v>
      </c>
    </row>
    <row r="355" spans="1:101" ht="24" customHeight="1" x14ac:dyDescent="0.25">
      <c r="A355" s="56" t="s">
        <v>3</v>
      </c>
      <c r="B355" s="36" t="s">
        <v>49</v>
      </c>
      <c r="C355" s="36" t="s">
        <v>116</v>
      </c>
      <c r="D355" s="57" t="s">
        <v>0</v>
      </c>
      <c r="E355" s="61" t="s">
        <v>501</v>
      </c>
      <c r="F355" s="92"/>
      <c r="G355" s="66" t="s">
        <v>145</v>
      </c>
      <c r="H355" s="70">
        <v>40</v>
      </c>
      <c r="I355" s="65" t="s">
        <v>146</v>
      </c>
      <c r="J355" s="70">
        <v>100000</v>
      </c>
      <c r="K355" s="50">
        <v>430</v>
      </c>
      <c r="L355" s="50">
        <v>365</v>
      </c>
      <c r="M355" s="53" t="s">
        <v>139</v>
      </c>
      <c r="N355" s="53" t="s">
        <v>139</v>
      </c>
      <c r="O355" s="66" t="s">
        <v>139</v>
      </c>
      <c r="P355" s="70">
        <v>30</v>
      </c>
      <c r="Q355" s="49">
        <v>6</v>
      </c>
      <c r="R355" s="49">
        <v>3</v>
      </c>
      <c r="S355" s="66" t="s">
        <v>139</v>
      </c>
      <c r="T355" s="72">
        <f t="shared" si="675"/>
        <v>0</v>
      </c>
      <c r="U355" s="53">
        <f t="shared" si="676"/>
        <v>0</v>
      </c>
      <c r="V355" s="53">
        <f t="shared" si="677"/>
        <v>0</v>
      </c>
      <c r="W355" s="53" t="s">
        <v>139</v>
      </c>
      <c r="X355" s="53" t="s">
        <v>139</v>
      </c>
      <c r="Y355" s="73" t="s">
        <v>139</v>
      </c>
      <c r="Z355" s="72" t="e">
        <f>VALUE(TEXT(((T355*'TOX and EXPO INPUTS'!$E$12)/'TOX and EXPO INPUTS'!$E$26),"0.00E+00"))</f>
        <v>#DIV/0!</v>
      </c>
      <c r="AA355" s="53" t="e">
        <f>VALUE(TEXT(((U355*'TOX and EXPO INPUTS'!$E$12)/'TOX and EXPO INPUTS'!$E$26),"0.00E+00"))</f>
        <v>#DIV/0!</v>
      </c>
      <c r="AB355" s="53" t="e">
        <f>VALUE(TEXT(((V355*'TOX and EXPO INPUTS'!$E$12)/'TOX and EXPO INPUTS'!$E$26),"0.00E+00"))</f>
        <v>#DIV/0!</v>
      </c>
      <c r="AC355" s="53" t="s">
        <v>139</v>
      </c>
      <c r="AD355" s="53" t="s">
        <v>139</v>
      </c>
      <c r="AE355" s="73" t="s">
        <v>139</v>
      </c>
      <c r="AF355" s="72" t="e">
        <f>VALUE(TEXT(('TOX and EXPO INPUTS'!$E$9/Z355),"0.0E+00"))</f>
        <v>#DIV/0!</v>
      </c>
      <c r="AG355" s="53" t="e">
        <f>VALUE(TEXT(('TOX and EXPO INPUTS'!$E$9/AA355),"0.0E+00"))</f>
        <v>#DIV/0!</v>
      </c>
      <c r="AH355" s="53" t="e">
        <f>VALUE(TEXT(('TOX and EXPO INPUTS'!$E$9/AB355),"0.0E+00"))</f>
        <v>#DIV/0!</v>
      </c>
      <c r="AI355" s="53" t="s">
        <v>139</v>
      </c>
      <c r="AJ355" s="53" t="s">
        <v>139</v>
      </c>
      <c r="AK355" s="73" t="s">
        <v>139</v>
      </c>
      <c r="AL355" s="72">
        <f t="shared" si="678"/>
        <v>0</v>
      </c>
      <c r="AM355" s="53">
        <f t="shared" si="679"/>
        <v>0</v>
      </c>
      <c r="AN355" s="53">
        <f t="shared" si="680"/>
        <v>0</v>
      </c>
      <c r="AO355" s="73" t="s">
        <v>139</v>
      </c>
      <c r="AP355" s="72" t="e">
        <f>VALUE(TEXT(((AL355*'TOX and EXPO INPUTS'!$E$20)/'TOX and EXPO INPUTS'!$E$28),"0.00E+00"))</f>
        <v>#DIV/0!</v>
      </c>
      <c r="AQ355" s="53" t="e">
        <f>VALUE(TEXT(((AM355*'TOX and EXPO INPUTS'!$E$20)/'TOX and EXPO INPUTS'!$E$28),"0.00E+00"))</f>
        <v>#DIV/0!</v>
      </c>
      <c r="AR355" s="53" t="e">
        <f>VALUE(TEXT(((AN355*'TOX and EXPO INPUTS'!$E$20)/'TOX and EXPO INPUTS'!$E$28),"0.00E+00"))</f>
        <v>#DIV/0!</v>
      </c>
      <c r="AS355" s="73" t="s">
        <v>139</v>
      </c>
      <c r="AT355" s="72" t="e">
        <f>VALUE(TEXT((IF('TOX and EXPO INPUTS'!$E$18="Route-specific",'TOX and EXPO INPUTS'!$E$17/AP355,'TOX and EXPO INPUTS'!$E$14/AP355)),"0.0E+00"))</f>
        <v>#DIV/0!</v>
      </c>
      <c r="AU355" s="53" t="e">
        <f>VALUE(TEXT((IF('TOX and EXPO INPUTS'!$E$18="Route-specific",'TOX and EXPO INPUTS'!$E$17/AQ355,'TOX and EXPO INPUTS'!$E$14/AQ355)),"0.0E+00"))</f>
        <v>#DIV/0!</v>
      </c>
      <c r="AV355" s="53" t="e">
        <f>VALUE(TEXT((IF('TOX and EXPO INPUTS'!$E$18="Route-specific",'TOX and EXPO INPUTS'!$E$17/AR355,'TOX and EXPO INPUTS'!$E$14/AR355)),"0.0E+00"))</f>
        <v>#DIV/0!</v>
      </c>
      <c r="AW355" s="73" t="s">
        <v>139</v>
      </c>
      <c r="AX355" s="72" t="e">
        <f t="shared" si="681"/>
        <v>#DIV/0!</v>
      </c>
      <c r="AY355" s="53" t="e">
        <f t="shared" si="682"/>
        <v>#DIV/0!</v>
      </c>
      <c r="AZ355" s="53" t="e">
        <f t="shared" si="683"/>
        <v>#DIV/0!</v>
      </c>
      <c r="BA355" s="53" t="s">
        <v>139</v>
      </c>
      <c r="BB355" s="53" t="s">
        <v>139</v>
      </c>
      <c r="BC355" s="53" t="e">
        <f t="shared" si="684"/>
        <v>#DIV/0!</v>
      </c>
      <c r="BD355" s="53" t="e">
        <f t="shared" si="685"/>
        <v>#DIV/0!</v>
      </c>
      <c r="BE355" s="53" t="e">
        <f t="shared" si="686"/>
        <v>#DIV/0!</v>
      </c>
      <c r="BF355" s="53" t="s">
        <v>139</v>
      </c>
      <c r="BG355" s="53" t="s">
        <v>139</v>
      </c>
      <c r="BH355" s="53" t="e">
        <f t="shared" si="687"/>
        <v>#DIV/0!</v>
      </c>
      <c r="BI355" s="53" t="e">
        <f t="shared" si="688"/>
        <v>#DIV/0!</v>
      </c>
      <c r="BJ355" s="53" t="e">
        <f t="shared" si="689"/>
        <v>#DIV/0!</v>
      </c>
      <c r="BK355" s="53" t="s">
        <v>139</v>
      </c>
      <c r="BL355" s="53" t="s">
        <v>139</v>
      </c>
      <c r="BM355" s="73" t="s">
        <v>139</v>
      </c>
      <c r="BN355" s="72" t="e">
        <f t="shared" si="690"/>
        <v>#DIV/0!</v>
      </c>
      <c r="BO355" s="53" t="e">
        <f t="shared" si="691"/>
        <v>#DIV/0!</v>
      </c>
      <c r="BP355" s="53" t="e">
        <f t="shared" si="692"/>
        <v>#DIV/0!</v>
      </c>
      <c r="BQ355" s="53" t="s">
        <v>139</v>
      </c>
      <c r="BR355" s="53" t="s">
        <v>139</v>
      </c>
      <c r="BS355" s="53" t="e">
        <f t="shared" si="693"/>
        <v>#DIV/0!</v>
      </c>
      <c r="BT355" s="53" t="e">
        <f t="shared" si="694"/>
        <v>#DIV/0!</v>
      </c>
      <c r="BU355" s="53" t="e">
        <f t="shared" si="695"/>
        <v>#DIV/0!</v>
      </c>
      <c r="BV355" s="53" t="s">
        <v>139</v>
      </c>
      <c r="BW355" s="53" t="s">
        <v>139</v>
      </c>
      <c r="BX355" s="53" t="e">
        <f t="shared" si="696"/>
        <v>#DIV/0!</v>
      </c>
      <c r="BY355" s="53" t="e">
        <f t="shared" si="697"/>
        <v>#DIV/0!</v>
      </c>
      <c r="BZ355" s="53" t="e">
        <f t="shared" si="698"/>
        <v>#DIV/0!</v>
      </c>
      <c r="CA355" s="53" t="s">
        <v>139</v>
      </c>
      <c r="CB355" s="53" t="s">
        <v>139</v>
      </c>
      <c r="CC355" s="73" t="s">
        <v>139</v>
      </c>
      <c r="CD355" s="72" t="e">
        <f>VALUE(TEXT((1/(('TOX and EXPO INPUTS'!$E$11/AF355)+('TOX and EXPO INPUTS'!$E$19/AT355))),"0.0E+00"))</f>
        <v>#DIV/0!</v>
      </c>
      <c r="CE355" s="53" t="e">
        <f>VALUE(TEXT((1/(('TOX and EXPO INPUTS'!$E$11/AG355)+('TOX and EXPO INPUTS'!$E$19/AT355))),"0.0E+00"))</f>
        <v>#DIV/0!</v>
      </c>
      <c r="CF355" s="53" t="e">
        <f>VALUE(TEXT((1/(('TOX and EXPO INPUTS'!$E$11/AH355)+('TOX and EXPO INPUTS'!$E$19/AT355))),"0.0E+00"))</f>
        <v>#DIV/0!</v>
      </c>
      <c r="CG355" s="53" t="s">
        <v>139</v>
      </c>
      <c r="CH355" s="53" t="s">
        <v>139</v>
      </c>
      <c r="CI355" s="53" t="e">
        <f>VALUE(TEXT((1/(('TOX and EXPO INPUTS'!$E$11/AF355)+('TOX and EXPO INPUTS'!$E$19/AU355))),"0.0E+00"))</f>
        <v>#DIV/0!</v>
      </c>
      <c r="CJ355" s="53" t="e">
        <f>VALUE(TEXT((1/(('TOX and EXPO INPUTS'!$E$11/AG355)+('TOX and EXPO INPUTS'!$E$19/AU355))),"0.0E+00"))</f>
        <v>#DIV/0!</v>
      </c>
      <c r="CK355" s="53" t="e">
        <f>VALUE(TEXT((1/(('TOX and EXPO INPUTS'!$E$11/AH355)+('TOX and EXPO INPUTS'!$E$19/AU355))),"0.0E+00"))</f>
        <v>#DIV/0!</v>
      </c>
      <c r="CL355" s="53" t="s">
        <v>139</v>
      </c>
      <c r="CM355" s="53" t="s">
        <v>139</v>
      </c>
      <c r="CN355" s="53" t="e">
        <f>VALUE(TEXT((1/(('TOX and EXPO INPUTS'!$E$11/AF355)+('TOX and EXPO INPUTS'!$E$19/AV355))),"0.0E+00"))</f>
        <v>#DIV/0!</v>
      </c>
      <c r="CO355" s="53" t="e">
        <f>VALUE(TEXT((1/(('TOX and EXPO INPUTS'!$E$11/AG355)+('TOX and EXPO INPUTS'!$E$19/AV355))),"0.0E+00"))</f>
        <v>#DIV/0!</v>
      </c>
      <c r="CP355" s="53" t="e">
        <f>VALUE(TEXT((1/(('TOX and EXPO INPUTS'!$E$11/AH355)+('TOX and EXPO INPUTS'!$E$19/AV355))),"0.0E+00"))</f>
        <v>#DIV/0!</v>
      </c>
      <c r="CQ355" s="53" t="s">
        <v>139</v>
      </c>
      <c r="CR355" s="53" t="s">
        <v>139</v>
      </c>
      <c r="CS355" s="73" t="e">
        <f>VALUE(TEXT((1/(('TOX and EXPO INPUTS'!$E$11/AK355)+('TOX and EXPO INPUTS'!$E$19/AW355))),"0.0E+00"))</f>
        <v>#VALUE!</v>
      </c>
      <c r="CT355" s="56" t="s">
        <v>77</v>
      </c>
      <c r="CU355" s="36" t="s">
        <v>70</v>
      </c>
      <c r="CV355" s="36" t="s">
        <v>194</v>
      </c>
      <c r="CW355" s="57" t="s">
        <v>70</v>
      </c>
    </row>
    <row r="356" spans="1:101" ht="24" customHeight="1" x14ac:dyDescent="0.25">
      <c r="A356" s="56" t="s">
        <v>3</v>
      </c>
      <c r="B356" s="36" t="s">
        <v>49</v>
      </c>
      <c r="C356" s="36" t="s">
        <v>116</v>
      </c>
      <c r="D356" s="57" t="s">
        <v>0</v>
      </c>
      <c r="E356" s="61" t="s">
        <v>7</v>
      </c>
      <c r="F356" s="92"/>
      <c r="G356" s="66" t="s">
        <v>145</v>
      </c>
      <c r="H356" s="70">
        <v>40</v>
      </c>
      <c r="I356" s="65" t="s">
        <v>146</v>
      </c>
      <c r="J356" s="70">
        <v>100000</v>
      </c>
      <c r="K356" s="50">
        <v>430</v>
      </c>
      <c r="L356" s="50">
        <v>365</v>
      </c>
      <c r="M356" s="53" t="s">
        <v>139</v>
      </c>
      <c r="N356" s="53" t="s">
        <v>139</v>
      </c>
      <c r="O356" s="66" t="s">
        <v>139</v>
      </c>
      <c r="P356" s="70">
        <v>30</v>
      </c>
      <c r="Q356" s="49">
        <v>6</v>
      </c>
      <c r="R356" s="49">
        <v>3</v>
      </c>
      <c r="S356" s="66" t="s">
        <v>139</v>
      </c>
      <c r="T356" s="72">
        <f t="shared" si="675"/>
        <v>0</v>
      </c>
      <c r="U356" s="53">
        <f t="shared" si="676"/>
        <v>0</v>
      </c>
      <c r="V356" s="53">
        <f t="shared" si="677"/>
        <v>0</v>
      </c>
      <c r="W356" s="53" t="s">
        <v>139</v>
      </c>
      <c r="X356" s="53" t="s">
        <v>139</v>
      </c>
      <c r="Y356" s="73" t="s">
        <v>139</v>
      </c>
      <c r="Z356" s="72" t="e">
        <f>VALUE(TEXT(((T356*'TOX and EXPO INPUTS'!$E$12)/'TOX and EXPO INPUTS'!$E$26),"0.00E+00"))</f>
        <v>#DIV/0!</v>
      </c>
      <c r="AA356" s="53" t="e">
        <f>VALUE(TEXT(((U356*'TOX and EXPO INPUTS'!$E$12)/'TOX and EXPO INPUTS'!$E$26),"0.00E+00"))</f>
        <v>#DIV/0!</v>
      </c>
      <c r="AB356" s="53" t="e">
        <f>VALUE(TEXT(((V356*'TOX and EXPO INPUTS'!$E$12)/'TOX and EXPO INPUTS'!$E$26),"0.00E+00"))</f>
        <v>#DIV/0!</v>
      </c>
      <c r="AC356" s="53" t="s">
        <v>139</v>
      </c>
      <c r="AD356" s="53" t="s">
        <v>139</v>
      </c>
      <c r="AE356" s="73" t="s">
        <v>139</v>
      </c>
      <c r="AF356" s="72" t="e">
        <f>VALUE(TEXT(('TOX and EXPO INPUTS'!$E$9/Z356),"0.0E+00"))</f>
        <v>#DIV/0!</v>
      </c>
      <c r="AG356" s="53" t="e">
        <f>VALUE(TEXT(('TOX and EXPO INPUTS'!$E$9/AA356),"0.0E+00"))</f>
        <v>#DIV/0!</v>
      </c>
      <c r="AH356" s="53" t="e">
        <f>VALUE(TEXT(('TOX and EXPO INPUTS'!$E$9/AB356),"0.0E+00"))</f>
        <v>#DIV/0!</v>
      </c>
      <c r="AI356" s="53" t="s">
        <v>139</v>
      </c>
      <c r="AJ356" s="53" t="s">
        <v>139</v>
      </c>
      <c r="AK356" s="73" t="s">
        <v>139</v>
      </c>
      <c r="AL356" s="72">
        <f t="shared" si="678"/>
        <v>0</v>
      </c>
      <c r="AM356" s="53">
        <f t="shared" si="679"/>
        <v>0</v>
      </c>
      <c r="AN356" s="53">
        <f t="shared" si="680"/>
        <v>0</v>
      </c>
      <c r="AO356" s="73" t="s">
        <v>139</v>
      </c>
      <c r="AP356" s="72" t="e">
        <f>VALUE(TEXT(((AL356*'TOX and EXPO INPUTS'!$E$20)/'TOX and EXPO INPUTS'!$E$28),"0.00E+00"))</f>
        <v>#DIV/0!</v>
      </c>
      <c r="AQ356" s="53" t="e">
        <f>VALUE(TEXT(((AM356*'TOX and EXPO INPUTS'!$E$20)/'TOX and EXPO INPUTS'!$E$28),"0.00E+00"))</f>
        <v>#DIV/0!</v>
      </c>
      <c r="AR356" s="53" t="e">
        <f>VALUE(TEXT(((AN356*'TOX and EXPO INPUTS'!$E$20)/'TOX and EXPO INPUTS'!$E$28),"0.00E+00"))</f>
        <v>#DIV/0!</v>
      </c>
      <c r="AS356" s="73" t="s">
        <v>139</v>
      </c>
      <c r="AT356" s="72" t="e">
        <f>VALUE(TEXT((IF('TOX and EXPO INPUTS'!$E$18="Route-specific",'TOX and EXPO INPUTS'!$E$17/AP356,'TOX and EXPO INPUTS'!$E$14/AP356)),"0.0E+00"))</f>
        <v>#DIV/0!</v>
      </c>
      <c r="AU356" s="53" t="e">
        <f>VALUE(TEXT((IF('TOX and EXPO INPUTS'!$E$18="Route-specific",'TOX and EXPO INPUTS'!$E$17/AQ356,'TOX and EXPO INPUTS'!$E$14/AQ356)),"0.0E+00"))</f>
        <v>#DIV/0!</v>
      </c>
      <c r="AV356" s="53" t="e">
        <f>VALUE(TEXT((IF('TOX and EXPO INPUTS'!$E$18="Route-specific",'TOX and EXPO INPUTS'!$E$17/AR356,'TOX and EXPO INPUTS'!$E$14/AR356)),"0.0E+00"))</f>
        <v>#DIV/0!</v>
      </c>
      <c r="AW356" s="73" t="s">
        <v>139</v>
      </c>
      <c r="AX356" s="72" t="e">
        <f t="shared" si="681"/>
        <v>#DIV/0!</v>
      </c>
      <c r="AY356" s="53" t="e">
        <f t="shared" si="682"/>
        <v>#DIV/0!</v>
      </c>
      <c r="AZ356" s="53" t="e">
        <f t="shared" si="683"/>
        <v>#DIV/0!</v>
      </c>
      <c r="BA356" s="53" t="s">
        <v>139</v>
      </c>
      <c r="BB356" s="53" t="s">
        <v>139</v>
      </c>
      <c r="BC356" s="53" t="e">
        <f t="shared" si="684"/>
        <v>#DIV/0!</v>
      </c>
      <c r="BD356" s="53" t="e">
        <f t="shared" si="685"/>
        <v>#DIV/0!</v>
      </c>
      <c r="BE356" s="53" t="e">
        <f t="shared" si="686"/>
        <v>#DIV/0!</v>
      </c>
      <c r="BF356" s="53" t="s">
        <v>139</v>
      </c>
      <c r="BG356" s="53" t="s">
        <v>139</v>
      </c>
      <c r="BH356" s="53" t="e">
        <f t="shared" si="687"/>
        <v>#DIV/0!</v>
      </c>
      <c r="BI356" s="53" t="e">
        <f t="shared" si="688"/>
        <v>#DIV/0!</v>
      </c>
      <c r="BJ356" s="53" t="e">
        <f t="shared" si="689"/>
        <v>#DIV/0!</v>
      </c>
      <c r="BK356" s="53" t="s">
        <v>139</v>
      </c>
      <c r="BL356" s="53" t="s">
        <v>139</v>
      </c>
      <c r="BM356" s="73" t="s">
        <v>139</v>
      </c>
      <c r="BN356" s="72" t="e">
        <f t="shared" si="690"/>
        <v>#DIV/0!</v>
      </c>
      <c r="BO356" s="53" t="e">
        <f t="shared" si="691"/>
        <v>#DIV/0!</v>
      </c>
      <c r="BP356" s="53" t="e">
        <f t="shared" si="692"/>
        <v>#DIV/0!</v>
      </c>
      <c r="BQ356" s="53" t="s">
        <v>139</v>
      </c>
      <c r="BR356" s="53" t="s">
        <v>139</v>
      </c>
      <c r="BS356" s="53" t="e">
        <f t="shared" si="693"/>
        <v>#DIV/0!</v>
      </c>
      <c r="BT356" s="53" t="e">
        <f t="shared" si="694"/>
        <v>#DIV/0!</v>
      </c>
      <c r="BU356" s="53" t="e">
        <f t="shared" si="695"/>
        <v>#DIV/0!</v>
      </c>
      <c r="BV356" s="53" t="s">
        <v>139</v>
      </c>
      <c r="BW356" s="53" t="s">
        <v>139</v>
      </c>
      <c r="BX356" s="53" t="e">
        <f t="shared" si="696"/>
        <v>#DIV/0!</v>
      </c>
      <c r="BY356" s="53" t="e">
        <f t="shared" si="697"/>
        <v>#DIV/0!</v>
      </c>
      <c r="BZ356" s="53" t="e">
        <f t="shared" si="698"/>
        <v>#DIV/0!</v>
      </c>
      <c r="CA356" s="53" t="s">
        <v>139</v>
      </c>
      <c r="CB356" s="53" t="s">
        <v>139</v>
      </c>
      <c r="CC356" s="73" t="s">
        <v>139</v>
      </c>
      <c r="CD356" s="72" t="e">
        <f>VALUE(TEXT((1/(('TOX and EXPO INPUTS'!$E$11/AF356)+('TOX and EXPO INPUTS'!$E$19/AT356))),"0.0E+00"))</f>
        <v>#DIV/0!</v>
      </c>
      <c r="CE356" s="53" t="e">
        <f>VALUE(TEXT((1/(('TOX and EXPO INPUTS'!$E$11/AG356)+('TOX and EXPO INPUTS'!$E$19/AT356))),"0.0E+00"))</f>
        <v>#DIV/0!</v>
      </c>
      <c r="CF356" s="53" t="e">
        <f>VALUE(TEXT((1/(('TOX and EXPO INPUTS'!$E$11/AH356)+('TOX and EXPO INPUTS'!$E$19/AT356))),"0.0E+00"))</f>
        <v>#DIV/0!</v>
      </c>
      <c r="CG356" s="53" t="s">
        <v>139</v>
      </c>
      <c r="CH356" s="53" t="s">
        <v>139</v>
      </c>
      <c r="CI356" s="53" t="e">
        <f>VALUE(TEXT((1/(('TOX and EXPO INPUTS'!$E$11/AF356)+('TOX and EXPO INPUTS'!$E$19/AU356))),"0.0E+00"))</f>
        <v>#DIV/0!</v>
      </c>
      <c r="CJ356" s="53" t="e">
        <f>VALUE(TEXT((1/(('TOX and EXPO INPUTS'!$E$11/AG356)+('TOX and EXPO INPUTS'!$E$19/AU356))),"0.0E+00"))</f>
        <v>#DIV/0!</v>
      </c>
      <c r="CK356" s="53" t="e">
        <f>VALUE(TEXT((1/(('TOX and EXPO INPUTS'!$E$11/AH356)+('TOX and EXPO INPUTS'!$E$19/AU356))),"0.0E+00"))</f>
        <v>#DIV/0!</v>
      </c>
      <c r="CL356" s="53" t="s">
        <v>139</v>
      </c>
      <c r="CM356" s="53" t="s">
        <v>139</v>
      </c>
      <c r="CN356" s="53" t="e">
        <f>VALUE(TEXT((1/(('TOX and EXPO INPUTS'!$E$11/AF356)+('TOX and EXPO INPUTS'!$E$19/AV356))),"0.0E+00"))</f>
        <v>#DIV/0!</v>
      </c>
      <c r="CO356" s="53" t="e">
        <f>VALUE(TEXT((1/(('TOX and EXPO INPUTS'!$E$11/AG356)+('TOX and EXPO INPUTS'!$E$19/AV356))),"0.0E+00"))</f>
        <v>#DIV/0!</v>
      </c>
      <c r="CP356" s="53" t="e">
        <f>VALUE(TEXT((1/(('TOX and EXPO INPUTS'!$E$11/AH356)+('TOX and EXPO INPUTS'!$E$19/AV356))),"0.0E+00"))</f>
        <v>#DIV/0!</v>
      </c>
      <c r="CQ356" s="53" t="s">
        <v>139</v>
      </c>
      <c r="CR356" s="53" t="s">
        <v>139</v>
      </c>
      <c r="CS356" s="73" t="e">
        <f>VALUE(TEXT((1/(('TOX and EXPO INPUTS'!$E$11/AK356)+('TOX and EXPO INPUTS'!$E$19/AW356))),"0.0E+00"))</f>
        <v>#VALUE!</v>
      </c>
      <c r="CT356" s="56" t="s">
        <v>77</v>
      </c>
      <c r="CU356" s="36" t="s">
        <v>70</v>
      </c>
      <c r="CV356" s="36" t="s">
        <v>194</v>
      </c>
      <c r="CW356" s="57" t="s">
        <v>70</v>
      </c>
    </row>
    <row r="357" spans="1:101" ht="24" customHeight="1" x14ac:dyDescent="0.25">
      <c r="A357" s="56" t="s">
        <v>3</v>
      </c>
      <c r="B357" s="36" t="s">
        <v>49</v>
      </c>
      <c r="C357" s="36" t="s">
        <v>116</v>
      </c>
      <c r="D357" s="57" t="s">
        <v>21</v>
      </c>
      <c r="E357" s="61" t="s">
        <v>31</v>
      </c>
      <c r="F357" s="92"/>
      <c r="G357" s="66" t="s">
        <v>145</v>
      </c>
      <c r="H357" s="70">
        <v>40</v>
      </c>
      <c r="I357" s="65" t="s">
        <v>146</v>
      </c>
      <c r="J357" s="70">
        <v>100000</v>
      </c>
      <c r="K357" s="50">
        <v>430</v>
      </c>
      <c r="L357" s="50">
        <v>365</v>
      </c>
      <c r="M357" s="53" t="s">
        <v>139</v>
      </c>
      <c r="N357" s="53" t="s">
        <v>139</v>
      </c>
      <c r="O357" s="66" t="s">
        <v>139</v>
      </c>
      <c r="P357" s="70">
        <v>30</v>
      </c>
      <c r="Q357" s="49">
        <v>6</v>
      </c>
      <c r="R357" s="49">
        <v>3</v>
      </c>
      <c r="S357" s="66" t="s">
        <v>139</v>
      </c>
      <c r="T357" s="72">
        <f t="shared" si="675"/>
        <v>0</v>
      </c>
      <c r="U357" s="53">
        <f t="shared" si="676"/>
        <v>0</v>
      </c>
      <c r="V357" s="53">
        <f t="shared" si="677"/>
        <v>0</v>
      </c>
      <c r="W357" s="53" t="s">
        <v>139</v>
      </c>
      <c r="X357" s="53" t="s">
        <v>139</v>
      </c>
      <c r="Y357" s="73" t="s">
        <v>139</v>
      </c>
      <c r="Z357" s="72" t="e">
        <f>VALUE(TEXT(((T357*'TOX and EXPO INPUTS'!$E$12)/'TOX and EXPO INPUTS'!$E$26),"0.00E+00"))</f>
        <v>#DIV/0!</v>
      </c>
      <c r="AA357" s="53" t="e">
        <f>VALUE(TEXT(((U357*'TOX and EXPO INPUTS'!$E$12)/'TOX and EXPO INPUTS'!$E$26),"0.00E+00"))</f>
        <v>#DIV/0!</v>
      </c>
      <c r="AB357" s="53" t="e">
        <f>VALUE(TEXT(((V357*'TOX and EXPO INPUTS'!$E$12)/'TOX and EXPO INPUTS'!$E$26),"0.00E+00"))</f>
        <v>#DIV/0!</v>
      </c>
      <c r="AC357" s="53" t="s">
        <v>139</v>
      </c>
      <c r="AD357" s="53" t="s">
        <v>139</v>
      </c>
      <c r="AE357" s="73" t="s">
        <v>139</v>
      </c>
      <c r="AF357" s="72" t="e">
        <f>VALUE(TEXT(('TOX and EXPO INPUTS'!$E$9/Z357),"0.0E+00"))</f>
        <v>#DIV/0!</v>
      </c>
      <c r="AG357" s="53" t="e">
        <f>VALUE(TEXT(('TOX and EXPO INPUTS'!$E$9/AA357),"0.0E+00"))</f>
        <v>#DIV/0!</v>
      </c>
      <c r="AH357" s="53" t="e">
        <f>VALUE(TEXT(('TOX and EXPO INPUTS'!$E$9/AB357),"0.0E+00"))</f>
        <v>#DIV/0!</v>
      </c>
      <c r="AI357" s="53" t="s">
        <v>139</v>
      </c>
      <c r="AJ357" s="53" t="s">
        <v>139</v>
      </c>
      <c r="AK357" s="73" t="s">
        <v>139</v>
      </c>
      <c r="AL357" s="72">
        <f t="shared" si="678"/>
        <v>0</v>
      </c>
      <c r="AM357" s="53">
        <f t="shared" si="679"/>
        <v>0</v>
      </c>
      <c r="AN357" s="53">
        <f t="shared" si="680"/>
        <v>0</v>
      </c>
      <c r="AO357" s="73" t="s">
        <v>139</v>
      </c>
      <c r="AP357" s="72" t="e">
        <f>VALUE(TEXT(((AL357*'TOX and EXPO INPUTS'!$E$20)/'TOX and EXPO INPUTS'!$E$28),"0.00E+00"))</f>
        <v>#DIV/0!</v>
      </c>
      <c r="AQ357" s="53" t="e">
        <f>VALUE(TEXT(((AM357*'TOX and EXPO INPUTS'!$E$20)/'TOX and EXPO INPUTS'!$E$28),"0.00E+00"))</f>
        <v>#DIV/0!</v>
      </c>
      <c r="AR357" s="53" t="e">
        <f>VALUE(TEXT(((AN357*'TOX and EXPO INPUTS'!$E$20)/'TOX and EXPO INPUTS'!$E$28),"0.00E+00"))</f>
        <v>#DIV/0!</v>
      </c>
      <c r="AS357" s="73" t="s">
        <v>139</v>
      </c>
      <c r="AT357" s="72" t="e">
        <f>VALUE(TEXT((IF('TOX and EXPO INPUTS'!$E$18="Route-specific",'TOX and EXPO INPUTS'!$E$17/AP357,'TOX and EXPO INPUTS'!$E$14/AP357)),"0.0E+00"))</f>
        <v>#DIV/0!</v>
      </c>
      <c r="AU357" s="53" t="e">
        <f>VALUE(TEXT((IF('TOX and EXPO INPUTS'!$E$18="Route-specific",'TOX and EXPO INPUTS'!$E$17/AQ357,'TOX and EXPO INPUTS'!$E$14/AQ357)),"0.0E+00"))</f>
        <v>#DIV/0!</v>
      </c>
      <c r="AV357" s="53" t="e">
        <f>VALUE(TEXT((IF('TOX and EXPO INPUTS'!$E$18="Route-specific",'TOX and EXPO INPUTS'!$E$17/AR357,'TOX and EXPO INPUTS'!$E$14/AR357)),"0.0E+00"))</f>
        <v>#DIV/0!</v>
      </c>
      <c r="AW357" s="73" t="s">
        <v>139</v>
      </c>
      <c r="AX357" s="72" t="e">
        <f t="shared" si="681"/>
        <v>#DIV/0!</v>
      </c>
      <c r="AY357" s="53" t="e">
        <f t="shared" si="682"/>
        <v>#DIV/0!</v>
      </c>
      <c r="AZ357" s="53" t="e">
        <f t="shared" si="683"/>
        <v>#DIV/0!</v>
      </c>
      <c r="BA357" s="53" t="s">
        <v>139</v>
      </c>
      <c r="BB357" s="53" t="s">
        <v>139</v>
      </c>
      <c r="BC357" s="53" t="e">
        <f t="shared" si="684"/>
        <v>#DIV/0!</v>
      </c>
      <c r="BD357" s="53" t="e">
        <f t="shared" si="685"/>
        <v>#DIV/0!</v>
      </c>
      <c r="BE357" s="53" t="e">
        <f t="shared" si="686"/>
        <v>#DIV/0!</v>
      </c>
      <c r="BF357" s="53" t="s">
        <v>139</v>
      </c>
      <c r="BG357" s="53" t="s">
        <v>139</v>
      </c>
      <c r="BH357" s="53" t="e">
        <f t="shared" si="687"/>
        <v>#DIV/0!</v>
      </c>
      <c r="BI357" s="53" t="e">
        <f t="shared" si="688"/>
        <v>#DIV/0!</v>
      </c>
      <c r="BJ357" s="53" t="e">
        <f t="shared" si="689"/>
        <v>#DIV/0!</v>
      </c>
      <c r="BK357" s="53" t="s">
        <v>139</v>
      </c>
      <c r="BL357" s="53" t="s">
        <v>139</v>
      </c>
      <c r="BM357" s="73" t="s">
        <v>139</v>
      </c>
      <c r="BN357" s="72" t="e">
        <f t="shared" si="690"/>
        <v>#DIV/0!</v>
      </c>
      <c r="BO357" s="53" t="e">
        <f t="shared" si="691"/>
        <v>#DIV/0!</v>
      </c>
      <c r="BP357" s="53" t="e">
        <f t="shared" si="692"/>
        <v>#DIV/0!</v>
      </c>
      <c r="BQ357" s="53" t="s">
        <v>139</v>
      </c>
      <c r="BR357" s="53" t="s">
        <v>139</v>
      </c>
      <c r="BS357" s="53" t="e">
        <f t="shared" si="693"/>
        <v>#DIV/0!</v>
      </c>
      <c r="BT357" s="53" t="e">
        <f t="shared" si="694"/>
        <v>#DIV/0!</v>
      </c>
      <c r="BU357" s="53" t="e">
        <f t="shared" si="695"/>
        <v>#DIV/0!</v>
      </c>
      <c r="BV357" s="53" t="s">
        <v>139</v>
      </c>
      <c r="BW357" s="53" t="s">
        <v>139</v>
      </c>
      <c r="BX357" s="53" t="e">
        <f t="shared" si="696"/>
        <v>#DIV/0!</v>
      </c>
      <c r="BY357" s="53" t="e">
        <f t="shared" si="697"/>
        <v>#DIV/0!</v>
      </c>
      <c r="BZ357" s="53" t="e">
        <f t="shared" si="698"/>
        <v>#DIV/0!</v>
      </c>
      <c r="CA357" s="53" t="s">
        <v>139</v>
      </c>
      <c r="CB357" s="53" t="s">
        <v>139</v>
      </c>
      <c r="CC357" s="73" t="s">
        <v>139</v>
      </c>
      <c r="CD357" s="72" t="e">
        <f>VALUE(TEXT((1/(('TOX and EXPO INPUTS'!$E$11/AF357)+('TOX and EXPO INPUTS'!$E$19/AT357))),"0.0E+00"))</f>
        <v>#DIV/0!</v>
      </c>
      <c r="CE357" s="53" t="e">
        <f>VALUE(TEXT((1/(('TOX and EXPO INPUTS'!$E$11/AG357)+('TOX and EXPO INPUTS'!$E$19/AT357))),"0.0E+00"))</f>
        <v>#DIV/0!</v>
      </c>
      <c r="CF357" s="53" t="e">
        <f>VALUE(TEXT((1/(('TOX and EXPO INPUTS'!$E$11/AH357)+('TOX and EXPO INPUTS'!$E$19/AT357))),"0.0E+00"))</f>
        <v>#DIV/0!</v>
      </c>
      <c r="CG357" s="53" t="s">
        <v>139</v>
      </c>
      <c r="CH357" s="53" t="s">
        <v>139</v>
      </c>
      <c r="CI357" s="53" t="e">
        <f>VALUE(TEXT((1/(('TOX and EXPO INPUTS'!$E$11/AF357)+('TOX and EXPO INPUTS'!$E$19/AU357))),"0.0E+00"))</f>
        <v>#DIV/0!</v>
      </c>
      <c r="CJ357" s="53" t="e">
        <f>VALUE(TEXT((1/(('TOX and EXPO INPUTS'!$E$11/AG357)+('TOX and EXPO INPUTS'!$E$19/AU357))),"0.0E+00"))</f>
        <v>#DIV/0!</v>
      </c>
      <c r="CK357" s="53" t="e">
        <f>VALUE(TEXT((1/(('TOX and EXPO INPUTS'!$E$11/AH357)+('TOX and EXPO INPUTS'!$E$19/AU357))),"0.0E+00"))</f>
        <v>#DIV/0!</v>
      </c>
      <c r="CL357" s="53" t="s">
        <v>139</v>
      </c>
      <c r="CM357" s="53" t="s">
        <v>139</v>
      </c>
      <c r="CN357" s="53" t="e">
        <f>VALUE(TEXT((1/(('TOX and EXPO INPUTS'!$E$11/AF357)+('TOX and EXPO INPUTS'!$E$19/AV357))),"0.0E+00"))</f>
        <v>#DIV/0!</v>
      </c>
      <c r="CO357" s="53" t="e">
        <f>VALUE(TEXT((1/(('TOX and EXPO INPUTS'!$E$11/AG357)+('TOX and EXPO INPUTS'!$E$19/AV357))),"0.0E+00"))</f>
        <v>#DIV/0!</v>
      </c>
      <c r="CP357" s="53" t="e">
        <f>VALUE(TEXT((1/(('TOX and EXPO INPUTS'!$E$11/AH357)+('TOX and EXPO INPUTS'!$E$19/AV357))),"0.0E+00"))</f>
        <v>#DIV/0!</v>
      </c>
      <c r="CQ357" s="53" t="s">
        <v>139</v>
      </c>
      <c r="CR357" s="53" t="s">
        <v>139</v>
      </c>
      <c r="CS357" s="73" t="e">
        <f>VALUE(TEXT((1/(('TOX and EXPO INPUTS'!$E$11/AK357)+('TOX and EXPO INPUTS'!$E$19/AW357))),"0.0E+00"))</f>
        <v>#VALUE!</v>
      </c>
      <c r="CT357" s="56" t="s">
        <v>77</v>
      </c>
      <c r="CU357" s="36" t="s">
        <v>70</v>
      </c>
      <c r="CV357" s="36" t="s">
        <v>194</v>
      </c>
      <c r="CW357" s="57" t="s">
        <v>70</v>
      </c>
    </row>
    <row r="358" spans="1:101" ht="24" customHeight="1" x14ac:dyDescent="0.25">
      <c r="A358" s="56" t="s">
        <v>3</v>
      </c>
      <c r="B358" s="36" t="s">
        <v>49</v>
      </c>
      <c r="C358" s="36" t="s">
        <v>116</v>
      </c>
      <c r="D358" s="57" t="s">
        <v>0</v>
      </c>
      <c r="E358" s="61" t="s">
        <v>59</v>
      </c>
      <c r="F358" s="92"/>
      <c r="G358" s="66" t="s">
        <v>145</v>
      </c>
      <c r="H358" s="71">
        <v>40</v>
      </c>
      <c r="I358" s="67" t="s">
        <v>146</v>
      </c>
      <c r="J358" s="71">
        <v>29000</v>
      </c>
      <c r="K358" s="52">
        <v>8600</v>
      </c>
      <c r="L358" s="52">
        <v>6200</v>
      </c>
      <c r="M358" s="53" t="s">
        <v>139</v>
      </c>
      <c r="N358" s="53" t="s">
        <v>139</v>
      </c>
      <c r="O358" s="66" t="s">
        <v>139</v>
      </c>
      <c r="P358" s="71">
        <v>1100</v>
      </c>
      <c r="Q358" s="55">
        <f>P358*0.2</f>
        <v>220</v>
      </c>
      <c r="R358" s="55">
        <f>P358*0.1</f>
        <v>110</v>
      </c>
      <c r="S358" s="66" t="s">
        <v>139</v>
      </c>
      <c r="T358" s="72">
        <f t="shared" si="675"/>
        <v>0</v>
      </c>
      <c r="U358" s="53">
        <f t="shared" si="676"/>
        <v>0</v>
      </c>
      <c r="V358" s="53">
        <f t="shared" si="677"/>
        <v>0</v>
      </c>
      <c r="W358" s="53" t="s">
        <v>139</v>
      </c>
      <c r="X358" s="53" t="s">
        <v>139</v>
      </c>
      <c r="Y358" s="73" t="s">
        <v>139</v>
      </c>
      <c r="Z358" s="72" t="e">
        <f>VALUE(TEXT(((T358*'TOX and EXPO INPUTS'!$E$12)/'TOX and EXPO INPUTS'!$E$26),"0.00E+00"))</f>
        <v>#DIV/0!</v>
      </c>
      <c r="AA358" s="53" t="e">
        <f>VALUE(TEXT(((U358*'TOX and EXPO INPUTS'!$E$12)/'TOX and EXPO INPUTS'!$E$26),"0.00E+00"))</f>
        <v>#DIV/0!</v>
      </c>
      <c r="AB358" s="53" t="e">
        <f>VALUE(TEXT(((V358*'TOX and EXPO INPUTS'!$E$12)/'TOX and EXPO INPUTS'!$E$26),"0.00E+00"))</f>
        <v>#DIV/0!</v>
      </c>
      <c r="AC358" s="53" t="s">
        <v>139</v>
      </c>
      <c r="AD358" s="53" t="s">
        <v>139</v>
      </c>
      <c r="AE358" s="73" t="s">
        <v>139</v>
      </c>
      <c r="AF358" s="72" t="e">
        <f>VALUE(TEXT(('TOX and EXPO INPUTS'!$E$9/Z358),"0.0E+00"))</f>
        <v>#DIV/0!</v>
      </c>
      <c r="AG358" s="53" t="e">
        <f>VALUE(TEXT(('TOX and EXPO INPUTS'!$E$9/AA358),"0.0E+00"))</f>
        <v>#DIV/0!</v>
      </c>
      <c r="AH358" s="53" t="e">
        <f>VALUE(TEXT(('TOX and EXPO INPUTS'!$E$9/AB358),"0.0E+00"))</f>
        <v>#DIV/0!</v>
      </c>
      <c r="AI358" s="53" t="s">
        <v>139</v>
      </c>
      <c r="AJ358" s="53" t="s">
        <v>139</v>
      </c>
      <c r="AK358" s="73" t="s">
        <v>139</v>
      </c>
      <c r="AL358" s="72">
        <f t="shared" si="678"/>
        <v>0</v>
      </c>
      <c r="AM358" s="53">
        <f t="shared" si="679"/>
        <v>0</v>
      </c>
      <c r="AN358" s="53">
        <f t="shared" si="680"/>
        <v>0</v>
      </c>
      <c r="AO358" s="73" t="s">
        <v>139</v>
      </c>
      <c r="AP358" s="72" t="e">
        <f>VALUE(TEXT(((AL358*'TOX and EXPO INPUTS'!$E$20)/'TOX and EXPO INPUTS'!$E$28),"0.00E+00"))</f>
        <v>#DIV/0!</v>
      </c>
      <c r="AQ358" s="53" t="e">
        <f>VALUE(TEXT(((AM358*'TOX and EXPO INPUTS'!$E$20)/'TOX and EXPO INPUTS'!$E$28),"0.00E+00"))</f>
        <v>#DIV/0!</v>
      </c>
      <c r="AR358" s="53" t="e">
        <f>VALUE(TEXT(((AN358*'TOX and EXPO INPUTS'!$E$20)/'TOX and EXPO INPUTS'!$E$28),"0.00E+00"))</f>
        <v>#DIV/0!</v>
      </c>
      <c r="AS358" s="73" t="s">
        <v>139</v>
      </c>
      <c r="AT358" s="72" t="e">
        <f>VALUE(TEXT((IF('TOX and EXPO INPUTS'!$E$18="Route-specific",'TOX and EXPO INPUTS'!$E$17/AP358,'TOX and EXPO INPUTS'!$E$14/AP358)),"0.0E+00"))</f>
        <v>#DIV/0!</v>
      </c>
      <c r="AU358" s="53" t="e">
        <f>VALUE(TEXT((IF('TOX and EXPO INPUTS'!$E$18="Route-specific",'TOX and EXPO INPUTS'!$E$17/AQ358,'TOX and EXPO INPUTS'!$E$14/AQ358)),"0.0E+00"))</f>
        <v>#DIV/0!</v>
      </c>
      <c r="AV358" s="53" t="e">
        <f>VALUE(TEXT((IF('TOX and EXPO INPUTS'!$E$18="Route-specific",'TOX and EXPO INPUTS'!$E$17/AR358,'TOX and EXPO INPUTS'!$E$14/AR358)),"0.0E+00"))</f>
        <v>#DIV/0!</v>
      </c>
      <c r="AW358" s="73" t="s">
        <v>139</v>
      </c>
      <c r="AX358" s="72" t="e">
        <f t="shared" si="681"/>
        <v>#DIV/0!</v>
      </c>
      <c r="AY358" s="53" t="e">
        <f t="shared" si="682"/>
        <v>#DIV/0!</v>
      </c>
      <c r="AZ358" s="53" t="e">
        <f t="shared" si="683"/>
        <v>#DIV/0!</v>
      </c>
      <c r="BA358" s="53" t="s">
        <v>139</v>
      </c>
      <c r="BB358" s="53" t="s">
        <v>139</v>
      </c>
      <c r="BC358" s="53" t="e">
        <f t="shared" si="684"/>
        <v>#DIV/0!</v>
      </c>
      <c r="BD358" s="53" t="e">
        <f t="shared" si="685"/>
        <v>#DIV/0!</v>
      </c>
      <c r="BE358" s="53" t="e">
        <f t="shared" si="686"/>
        <v>#DIV/0!</v>
      </c>
      <c r="BF358" s="53" t="s">
        <v>139</v>
      </c>
      <c r="BG358" s="53" t="s">
        <v>139</v>
      </c>
      <c r="BH358" s="53" t="e">
        <f t="shared" si="687"/>
        <v>#DIV/0!</v>
      </c>
      <c r="BI358" s="53" t="e">
        <f t="shared" si="688"/>
        <v>#DIV/0!</v>
      </c>
      <c r="BJ358" s="53" t="e">
        <f t="shared" si="689"/>
        <v>#DIV/0!</v>
      </c>
      <c r="BK358" s="53" t="s">
        <v>139</v>
      </c>
      <c r="BL358" s="53" t="s">
        <v>139</v>
      </c>
      <c r="BM358" s="73" t="s">
        <v>139</v>
      </c>
      <c r="BN358" s="72" t="e">
        <f t="shared" si="690"/>
        <v>#DIV/0!</v>
      </c>
      <c r="BO358" s="53" t="e">
        <f t="shared" si="691"/>
        <v>#DIV/0!</v>
      </c>
      <c r="BP358" s="53" t="e">
        <f t="shared" si="692"/>
        <v>#DIV/0!</v>
      </c>
      <c r="BQ358" s="53" t="s">
        <v>139</v>
      </c>
      <c r="BR358" s="53" t="s">
        <v>139</v>
      </c>
      <c r="BS358" s="53" t="e">
        <f t="shared" si="693"/>
        <v>#DIV/0!</v>
      </c>
      <c r="BT358" s="53" t="e">
        <f t="shared" si="694"/>
        <v>#DIV/0!</v>
      </c>
      <c r="BU358" s="53" t="e">
        <f t="shared" si="695"/>
        <v>#DIV/0!</v>
      </c>
      <c r="BV358" s="53" t="s">
        <v>139</v>
      </c>
      <c r="BW358" s="53" t="s">
        <v>139</v>
      </c>
      <c r="BX358" s="53" t="e">
        <f t="shared" si="696"/>
        <v>#DIV/0!</v>
      </c>
      <c r="BY358" s="53" t="e">
        <f t="shared" si="697"/>
        <v>#DIV/0!</v>
      </c>
      <c r="BZ358" s="53" t="e">
        <f t="shared" si="698"/>
        <v>#DIV/0!</v>
      </c>
      <c r="CA358" s="53" t="s">
        <v>139</v>
      </c>
      <c r="CB358" s="53" t="s">
        <v>139</v>
      </c>
      <c r="CC358" s="73" t="s">
        <v>139</v>
      </c>
      <c r="CD358" s="72" t="e">
        <f>VALUE(TEXT((1/(('TOX and EXPO INPUTS'!$E$11/AF358)+('TOX and EXPO INPUTS'!$E$19/AT358))),"0.0E+00"))</f>
        <v>#DIV/0!</v>
      </c>
      <c r="CE358" s="53" t="e">
        <f>VALUE(TEXT((1/(('TOX and EXPO INPUTS'!$E$11/AG358)+('TOX and EXPO INPUTS'!$E$19/AT358))),"0.0E+00"))</f>
        <v>#DIV/0!</v>
      </c>
      <c r="CF358" s="53" t="e">
        <f>VALUE(TEXT((1/(('TOX and EXPO INPUTS'!$E$11/AH358)+('TOX and EXPO INPUTS'!$E$19/AT358))),"0.0E+00"))</f>
        <v>#DIV/0!</v>
      </c>
      <c r="CG358" s="53" t="s">
        <v>139</v>
      </c>
      <c r="CH358" s="53" t="s">
        <v>139</v>
      </c>
      <c r="CI358" s="53" t="e">
        <f>VALUE(TEXT((1/(('TOX and EXPO INPUTS'!$E$11/AF358)+('TOX and EXPO INPUTS'!$E$19/AU358))),"0.0E+00"))</f>
        <v>#DIV/0!</v>
      </c>
      <c r="CJ358" s="53" t="e">
        <f>VALUE(TEXT((1/(('TOX and EXPO INPUTS'!$E$11/AG358)+('TOX and EXPO INPUTS'!$E$19/AU358))),"0.0E+00"))</f>
        <v>#DIV/0!</v>
      </c>
      <c r="CK358" s="53" t="e">
        <f>VALUE(TEXT((1/(('TOX and EXPO INPUTS'!$E$11/AH358)+('TOX and EXPO INPUTS'!$E$19/AU358))),"0.0E+00"))</f>
        <v>#DIV/0!</v>
      </c>
      <c r="CL358" s="53" t="s">
        <v>139</v>
      </c>
      <c r="CM358" s="53" t="s">
        <v>139</v>
      </c>
      <c r="CN358" s="53" t="e">
        <f>VALUE(TEXT((1/(('TOX and EXPO INPUTS'!$E$11/AF358)+('TOX and EXPO INPUTS'!$E$19/AV358))),"0.0E+00"))</f>
        <v>#DIV/0!</v>
      </c>
      <c r="CO358" s="53" t="e">
        <f>VALUE(TEXT((1/(('TOX and EXPO INPUTS'!$E$11/AG358)+('TOX and EXPO INPUTS'!$E$19/AV358))),"0.0E+00"))</f>
        <v>#DIV/0!</v>
      </c>
      <c r="CP358" s="53" t="e">
        <f>VALUE(TEXT((1/(('TOX and EXPO INPUTS'!$E$11/AH358)+('TOX and EXPO INPUTS'!$E$19/AV358))),"0.0E+00"))</f>
        <v>#DIV/0!</v>
      </c>
      <c r="CQ358" s="53" t="s">
        <v>139</v>
      </c>
      <c r="CR358" s="53" t="s">
        <v>139</v>
      </c>
      <c r="CS358" s="73" t="e">
        <f>VALUE(TEXT((1/(('TOX and EXPO INPUTS'!$E$11/AK358)+('TOX and EXPO INPUTS'!$E$19/AW358))),"0.0E+00"))</f>
        <v>#VALUE!</v>
      </c>
      <c r="CT358" s="56" t="s">
        <v>77</v>
      </c>
      <c r="CU358" s="36" t="s">
        <v>70</v>
      </c>
      <c r="CV358" s="36" t="s">
        <v>195</v>
      </c>
      <c r="CW358" s="57" t="s">
        <v>70</v>
      </c>
    </row>
    <row r="359" spans="1:101" ht="24" customHeight="1" x14ac:dyDescent="0.25">
      <c r="A359" s="56" t="s">
        <v>3</v>
      </c>
      <c r="B359" s="36" t="s">
        <v>49</v>
      </c>
      <c r="C359" s="36" t="s">
        <v>116</v>
      </c>
      <c r="D359" s="57" t="s">
        <v>1</v>
      </c>
      <c r="E359" s="61" t="s">
        <v>59</v>
      </c>
      <c r="F359" s="92"/>
      <c r="G359" s="66" t="s">
        <v>145</v>
      </c>
      <c r="H359" s="71">
        <v>40</v>
      </c>
      <c r="I359" s="67" t="s">
        <v>146</v>
      </c>
      <c r="J359" s="71">
        <v>29000</v>
      </c>
      <c r="K359" s="52">
        <v>8600</v>
      </c>
      <c r="L359" s="52">
        <v>6200</v>
      </c>
      <c r="M359" s="53" t="s">
        <v>139</v>
      </c>
      <c r="N359" s="53" t="s">
        <v>139</v>
      </c>
      <c r="O359" s="66" t="s">
        <v>139</v>
      </c>
      <c r="P359" s="71">
        <v>1100</v>
      </c>
      <c r="Q359" s="55">
        <f>P359*0.2</f>
        <v>220</v>
      </c>
      <c r="R359" s="55">
        <f>P359*0.1</f>
        <v>110</v>
      </c>
      <c r="S359" s="66" t="s">
        <v>139</v>
      </c>
      <c r="T359" s="72">
        <f t="shared" si="675"/>
        <v>0</v>
      </c>
      <c r="U359" s="53">
        <f t="shared" si="676"/>
        <v>0</v>
      </c>
      <c r="V359" s="53">
        <f t="shared" si="677"/>
        <v>0</v>
      </c>
      <c r="W359" s="53" t="s">
        <v>139</v>
      </c>
      <c r="X359" s="53" t="s">
        <v>139</v>
      </c>
      <c r="Y359" s="73" t="s">
        <v>139</v>
      </c>
      <c r="Z359" s="72" t="e">
        <f>VALUE(TEXT(((T359*'TOX and EXPO INPUTS'!$E$12)/'TOX and EXPO INPUTS'!$E$26),"0.00E+00"))</f>
        <v>#DIV/0!</v>
      </c>
      <c r="AA359" s="53" t="e">
        <f>VALUE(TEXT(((U359*'TOX and EXPO INPUTS'!$E$12)/'TOX and EXPO INPUTS'!$E$26),"0.00E+00"))</f>
        <v>#DIV/0!</v>
      </c>
      <c r="AB359" s="53" t="e">
        <f>VALUE(TEXT(((V359*'TOX and EXPO INPUTS'!$E$12)/'TOX and EXPO INPUTS'!$E$26),"0.00E+00"))</f>
        <v>#DIV/0!</v>
      </c>
      <c r="AC359" s="53" t="s">
        <v>139</v>
      </c>
      <c r="AD359" s="53" t="s">
        <v>139</v>
      </c>
      <c r="AE359" s="73" t="s">
        <v>139</v>
      </c>
      <c r="AF359" s="72" t="e">
        <f>VALUE(TEXT(('TOX and EXPO INPUTS'!$E$9/Z359),"0.0E+00"))</f>
        <v>#DIV/0!</v>
      </c>
      <c r="AG359" s="53" t="e">
        <f>VALUE(TEXT(('TOX and EXPO INPUTS'!$E$9/AA359),"0.0E+00"))</f>
        <v>#DIV/0!</v>
      </c>
      <c r="AH359" s="53" t="e">
        <f>VALUE(TEXT(('TOX and EXPO INPUTS'!$E$9/AB359),"0.0E+00"))</f>
        <v>#DIV/0!</v>
      </c>
      <c r="AI359" s="53" t="s">
        <v>139</v>
      </c>
      <c r="AJ359" s="53" t="s">
        <v>139</v>
      </c>
      <c r="AK359" s="73" t="s">
        <v>139</v>
      </c>
      <c r="AL359" s="72">
        <f t="shared" si="678"/>
        <v>0</v>
      </c>
      <c r="AM359" s="53">
        <f t="shared" si="679"/>
        <v>0</v>
      </c>
      <c r="AN359" s="53">
        <f t="shared" si="680"/>
        <v>0</v>
      </c>
      <c r="AO359" s="73" t="s">
        <v>139</v>
      </c>
      <c r="AP359" s="72" t="e">
        <f>VALUE(TEXT(((AL359*'TOX and EXPO INPUTS'!$E$20)/'TOX and EXPO INPUTS'!$E$28),"0.00E+00"))</f>
        <v>#DIV/0!</v>
      </c>
      <c r="AQ359" s="53" t="e">
        <f>VALUE(TEXT(((AM359*'TOX and EXPO INPUTS'!$E$20)/'TOX and EXPO INPUTS'!$E$28),"0.00E+00"))</f>
        <v>#DIV/0!</v>
      </c>
      <c r="AR359" s="53" t="e">
        <f>VALUE(TEXT(((AN359*'TOX and EXPO INPUTS'!$E$20)/'TOX and EXPO INPUTS'!$E$28),"0.00E+00"))</f>
        <v>#DIV/0!</v>
      </c>
      <c r="AS359" s="73" t="s">
        <v>139</v>
      </c>
      <c r="AT359" s="72" t="e">
        <f>VALUE(TEXT((IF('TOX and EXPO INPUTS'!$E$18="Route-specific",'TOX and EXPO INPUTS'!$E$17/AP359,'TOX and EXPO INPUTS'!$E$14/AP359)),"0.0E+00"))</f>
        <v>#DIV/0!</v>
      </c>
      <c r="AU359" s="53" t="e">
        <f>VALUE(TEXT((IF('TOX and EXPO INPUTS'!$E$18="Route-specific",'TOX and EXPO INPUTS'!$E$17/AQ359,'TOX and EXPO INPUTS'!$E$14/AQ359)),"0.0E+00"))</f>
        <v>#DIV/0!</v>
      </c>
      <c r="AV359" s="53" t="e">
        <f>VALUE(TEXT((IF('TOX and EXPO INPUTS'!$E$18="Route-specific",'TOX and EXPO INPUTS'!$E$17/AR359,'TOX and EXPO INPUTS'!$E$14/AR359)),"0.0E+00"))</f>
        <v>#DIV/0!</v>
      </c>
      <c r="AW359" s="73" t="s">
        <v>139</v>
      </c>
      <c r="AX359" s="72" t="e">
        <f t="shared" si="681"/>
        <v>#DIV/0!</v>
      </c>
      <c r="AY359" s="53" t="e">
        <f t="shared" si="682"/>
        <v>#DIV/0!</v>
      </c>
      <c r="AZ359" s="53" t="e">
        <f t="shared" si="683"/>
        <v>#DIV/0!</v>
      </c>
      <c r="BA359" s="53" t="s">
        <v>139</v>
      </c>
      <c r="BB359" s="53" t="s">
        <v>139</v>
      </c>
      <c r="BC359" s="53" t="e">
        <f t="shared" si="684"/>
        <v>#DIV/0!</v>
      </c>
      <c r="BD359" s="53" t="e">
        <f t="shared" si="685"/>
        <v>#DIV/0!</v>
      </c>
      <c r="BE359" s="53" t="e">
        <f t="shared" si="686"/>
        <v>#DIV/0!</v>
      </c>
      <c r="BF359" s="53" t="s">
        <v>139</v>
      </c>
      <c r="BG359" s="53" t="s">
        <v>139</v>
      </c>
      <c r="BH359" s="53" t="e">
        <f t="shared" si="687"/>
        <v>#DIV/0!</v>
      </c>
      <c r="BI359" s="53" t="e">
        <f t="shared" si="688"/>
        <v>#DIV/0!</v>
      </c>
      <c r="BJ359" s="53" t="e">
        <f t="shared" si="689"/>
        <v>#DIV/0!</v>
      </c>
      <c r="BK359" s="53" t="s">
        <v>139</v>
      </c>
      <c r="BL359" s="53" t="s">
        <v>139</v>
      </c>
      <c r="BM359" s="73" t="s">
        <v>139</v>
      </c>
      <c r="BN359" s="72" t="e">
        <f t="shared" si="690"/>
        <v>#DIV/0!</v>
      </c>
      <c r="BO359" s="53" t="e">
        <f t="shared" si="691"/>
        <v>#DIV/0!</v>
      </c>
      <c r="BP359" s="53" t="e">
        <f t="shared" si="692"/>
        <v>#DIV/0!</v>
      </c>
      <c r="BQ359" s="53" t="s">
        <v>139</v>
      </c>
      <c r="BR359" s="53" t="s">
        <v>139</v>
      </c>
      <c r="BS359" s="53" t="e">
        <f t="shared" si="693"/>
        <v>#DIV/0!</v>
      </c>
      <c r="BT359" s="53" t="e">
        <f t="shared" si="694"/>
        <v>#DIV/0!</v>
      </c>
      <c r="BU359" s="53" t="e">
        <f t="shared" si="695"/>
        <v>#DIV/0!</v>
      </c>
      <c r="BV359" s="53" t="s">
        <v>139</v>
      </c>
      <c r="BW359" s="53" t="s">
        <v>139</v>
      </c>
      <c r="BX359" s="53" t="e">
        <f t="shared" si="696"/>
        <v>#DIV/0!</v>
      </c>
      <c r="BY359" s="53" t="e">
        <f t="shared" si="697"/>
        <v>#DIV/0!</v>
      </c>
      <c r="BZ359" s="53" t="e">
        <f t="shared" si="698"/>
        <v>#DIV/0!</v>
      </c>
      <c r="CA359" s="53" t="s">
        <v>139</v>
      </c>
      <c r="CB359" s="53" t="s">
        <v>139</v>
      </c>
      <c r="CC359" s="73" t="s">
        <v>139</v>
      </c>
      <c r="CD359" s="72" t="e">
        <f>VALUE(TEXT((1/(('TOX and EXPO INPUTS'!$E$11/AF359)+('TOX and EXPO INPUTS'!$E$19/AT359))),"0.0E+00"))</f>
        <v>#DIV/0!</v>
      </c>
      <c r="CE359" s="53" t="e">
        <f>VALUE(TEXT((1/(('TOX and EXPO INPUTS'!$E$11/AG359)+('TOX and EXPO INPUTS'!$E$19/AT359))),"0.0E+00"))</f>
        <v>#DIV/0!</v>
      </c>
      <c r="CF359" s="53" t="e">
        <f>VALUE(TEXT((1/(('TOX and EXPO INPUTS'!$E$11/AH359)+('TOX and EXPO INPUTS'!$E$19/AT359))),"0.0E+00"))</f>
        <v>#DIV/0!</v>
      </c>
      <c r="CG359" s="53" t="s">
        <v>139</v>
      </c>
      <c r="CH359" s="53" t="s">
        <v>139</v>
      </c>
      <c r="CI359" s="53" t="e">
        <f>VALUE(TEXT((1/(('TOX and EXPO INPUTS'!$E$11/AF359)+('TOX and EXPO INPUTS'!$E$19/AU359))),"0.0E+00"))</f>
        <v>#DIV/0!</v>
      </c>
      <c r="CJ359" s="53" t="e">
        <f>VALUE(TEXT((1/(('TOX and EXPO INPUTS'!$E$11/AG359)+('TOX and EXPO INPUTS'!$E$19/AU359))),"0.0E+00"))</f>
        <v>#DIV/0!</v>
      </c>
      <c r="CK359" s="53" t="e">
        <f>VALUE(TEXT((1/(('TOX and EXPO INPUTS'!$E$11/AH359)+('TOX and EXPO INPUTS'!$E$19/AU359))),"0.0E+00"))</f>
        <v>#DIV/0!</v>
      </c>
      <c r="CL359" s="53" t="s">
        <v>139</v>
      </c>
      <c r="CM359" s="53" t="s">
        <v>139</v>
      </c>
      <c r="CN359" s="53" t="e">
        <f>VALUE(TEXT((1/(('TOX and EXPO INPUTS'!$E$11/AF359)+('TOX and EXPO INPUTS'!$E$19/AV359))),"0.0E+00"))</f>
        <v>#DIV/0!</v>
      </c>
      <c r="CO359" s="53" t="e">
        <f>VALUE(TEXT((1/(('TOX and EXPO INPUTS'!$E$11/AG359)+('TOX and EXPO INPUTS'!$E$19/AV359))),"0.0E+00"))</f>
        <v>#DIV/0!</v>
      </c>
      <c r="CP359" s="53" t="e">
        <f>VALUE(TEXT((1/(('TOX and EXPO INPUTS'!$E$11/AH359)+('TOX and EXPO INPUTS'!$E$19/AV359))),"0.0E+00"))</f>
        <v>#DIV/0!</v>
      </c>
      <c r="CQ359" s="53" t="s">
        <v>139</v>
      </c>
      <c r="CR359" s="53" t="s">
        <v>139</v>
      </c>
      <c r="CS359" s="73" t="e">
        <f>VALUE(TEXT((1/(('TOX and EXPO INPUTS'!$E$11/AK359)+('TOX and EXPO INPUTS'!$E$19/AW359))),"0.0E+00"))</f>
        <v>#VALUE!</v>
      </c>
      <c r="CT359" s="56" t="s">
        <v>77</v>
      </c>
      <c r="CU359" s="36" t="s">
        <v>70</v>
      </c>
      <c r="CV359" s="36" t="s">
        <v>195</v>
      </c>
      <c r="CW359" s="57" t="s">
        <v>70</v>
      </c>
    </row>
    <row r="360" spans="1:101" ht="24" customHeight="1" x14ac:dyDescent="0.25">
      <c r="A360" s="56" t="s">
        <v>3</v>
      </c>
      <c r="B360" s="36" t="s">
        <v>49</v>
      </c>
      <c r="C360" s="36" t="s">
        <v>116</v>
      </c>
      <c r="D360" s="57" t="s">
        <v>0</v>
      </c>
      <c r="E360" s="61" t="s">
        <v>58</v>
      </c>
      <c r="F360" s="92"/>
      <c r="G360" s="66" t="s">
        <v>145</v>
      </c>
      <c r="H360" s="71">
        <v>40</v>
      </c>
      <c r="I360" s="67" t="s">
        <v>146</v>
      </c>
      <c r="J360" s="71">
        <v>29000</v>
      </c>
      <c r="K360" s="52">
        <v>8600</v>
      </c>
      <c r="L360" s="52">
        <v>6200</v>
      </c>
      <c r="M360" s="53" t="s">
        <v>139</v>
      </c>
      <c r="N360" s="53" t="s">
        <v>139</v>
      </c>
      <c r="O360" s="66" t="s">
        <v>139</v>
      </c>
      <c r="P360" s="71">
        <v>1100</v>
      </c>
      <c r="Q360" s="55">
        <f>P360*0.2</f>
        <v>220</v>
      </c>
      <c r="R360" s="55">
        <f>P360*0.1</f>
        <v>110</v>
      </c>
      <c r="S360" s="66" t="s">
        <v>139</v>
      </c>
      <c r="T360" s="72">
        <f t="shared" si="675"/>
        <v>0</v>
      </c>
      <c r="U360" s="53">
        <f t="shared" si="676"/>
        <v>0</v>
      </c>
      <c r="V360" s="53">
        <f t="shared" si="677"/>
        <v>0</v>
      </c>
      <c r="W360" s="53" t="s">
        <v>139</v>
      </c>
      <c r="X360" s="53" t="s">
        <v>139</v>
      </c>
      <c r="Y360" s="73" t="s">
        <v>139</v>
      </c>
      <c r="Z360" s="72" t="e">
        <f>VALUE(TEXT(((T360*'TOX and EXPO INPUTS'!$E$12)/'TOX and EXPO INPUTS'!$E$26),"0.00E+00"))</f>
        <v>#DIV/0!</v>
      </c>
      <c r="AA360" s="53" t="e">
        <f>VALUE(TEXT(((U360*'TOX and EXPO INPUTS'!$E$12)/'TOX and EXPO INPUTS'!$E$26),"0.00E+00"))</f>
        <v>#DIV/0!</v>
      </c>
      <c r="AB360" s="53" t="e">
        <f>VALUE(TEXT(((V360*'TOX and EXPO INPUTS'!$E$12)/'TOX and EXPO INPUTS'!$E$26),"0.00E+00"))</f>
        <v>#DIV/0!</v>
      </c>
      <c r="AC360" s="53" t="s">
        <v>139</v>
      </c>
      <c r="AD360" s="53" t="s">
        <v>139</v>
      </c>
      <c r="AE360" s="73" t="s">
        <v>139</v>
      </c>
      <c r="AF360" s="72" t="e">
        <f>VALUE(TEXT(('TOX and EXPO INPUTS'!$E$9/Z360),"0.0E+00"))</f>
        <v>#DIV/0!</v>
      </c>
      <c r="AG360" s="53" t="e">
        <f>VALUE(TEXT(('TOX and EXPO INPUTS'!$E$9/AA360),"0.0E+00"))</f>
        <v>#DIV/0!</v>
      </c>
      <c r="AH360" s="53" t="e">
        <f>VALUE(TEXT(('TOX and EXPO INPUTS'!$E$9/AB360),"0.0E+00"))</f>
        <v>#DIV/0!</v>
      </c>
      <c r="AI360" s="53" t="s">
        <v>139</v>
      </c>
      <c r="AJ360" s="53" t="s">
        <v>139</v>
      </c>
      <c r="AK360" s="73" t="s">
        <v>139</v>
      </c>
      <c r="AL360" s="72">
        <f t="shared" si="678"/>
        <v>0</v>
      </c>
      <c r="AM360" s="53">
        <f t="shared" si="679"/>
        <v>0</v>
      </c>
      <c r="AN360" s="53">
        <f t="shared" si="680"/>
        <v>0</v>
      </c>
      <c r="AO360" s="73" t="s">
        <v>139</v>
      </c>
      <c r="AP360" s="72" t="e">
        <f>VALUE(TEXT(((AL360*'TOX and EXPO INPUTS'!$E$20)/'TOX and EXPO INPUTS'!$E$28),"0.00E+00"))</f>
        <v>#DIV/0!</v>
      </c>
      <c r="AQ360" s="53" t="e">
        <f>VALUE(TEXT(((AM360*'TOX and EXPO INPUTS'!$E$20)/'TOX and EXPO INPUTS'!$E$28),"0.00E+00"))</f>
        <v>#DIV/0!</v>
      </c>
      <c r="AR360" s="53" t="e">
        <f>VALUE(TEXT(((AN360*'TOX and EXPO INPUTS'!$E$20)/'TOX and EXPO INPUTS'!$E$28),"0.00E+00"))</f>
        <v>#DIV/0!</v>
      </c>
      <c r="AS360" s="73" t="s">
        <v>139</v>
      </c>
      <c r="AT360" s="72" t="e">
        <f>VALUE(TEXT((IF('TOX and EXPO INPUTS'!$E$18="Route-specific",'TOX and EXPO INPUTS'!$E$17/AP360,'TOX and EXPO INPUTS'!$E$14/AP360)),"0.0E+00"))</f>
        <v>#DIV/0!</v>
      </c>
      <c r="AU360" s="53" t="e">
        <f>VALUE(TEXT((IF('TOX and EXPO INPUTS'!$E$18="Route-specific",'TOX and EXPO INPUTS'!$E$17/AQ360,'TOX and EXPO INPUTS'!$E$14/AQ360)),"0.0E+00"))</f>
        <v>#DIV/0!</v>
      </c>
      <c r="AV360" s="53" t="e">
        <f>VALUE(TEXT((IF('TOX and EXPO INPUTS'!$E$18="Route-specific",'TOX and EXPO INPUTS'!$E$17/AR360,'TOX and EXPO INPUTS'!$E$14/AR360)),"0.0E+00"))</f>
        <v>#DIV/0!</v>
      </c>
      <c r="AW360" s="73" t="s">
        <v>139</v>
      </c>
      <c r="AX360" s="72" t="e">
        <f t="shared" si="681"/>
        <v>#DIV/0!</v>
      </c>
      <c r="AY360" s="53" t="e">
        <f t="shared" si="682"/>
        <v>#DIV/0!</v>
      </c>
      <c r="AZ360" s="53" t="e">
        <f t="shared" si="683"/>
        <v>#DIV/0!</v>
      </c>
      <c r="BA360" s="53" t="s">
        <v>139</v>
      </c>
      <c r="BB360" s="53" t="s">
        <v>139</v>
      </c>
      <c r="BC360" s="53" t="e">
        <f t="shared" si="684"/>
        <v>#DIV/0!</v>
      </c>
      <c r="BD360" s="53" t="e">
        <f t="shared" si="685"/>
        <v>#DIV/0!</v>
      </c>
      <c r="BE360" s="53" t="e">
        <f t="shared" si="686"/>
        <v>#DIV/0!</v>
      </c>
      <c r="BF360" s="53" t="s">
        <v>139</v>
      </c>
      <c r="BG360" s="53" t="s">
        <v>139</v>
      </c>
      <c r="BH360" s="53" t="e">
        <f t="shared" si="687"/>
        <v>#DIV/0!</v>
      </c>
      <c r="BI360" s="53" t="e">
        <f t="shared" si="688"/>
        <v>#DIV/0!</v>
      </c>
      <c r="BJ360" s="53" t="e">
        <f t="shared" si="689"/>
        <v>#DIV/0!</v>
      </c>
      <c r="BK360" s="53" t="s">
        <v>139</v>
      </c>
      <c r="BL360" s="53" t="s">
        <v>139</v>
      </c>
      <c r="BM360" s="73" t="s">
        <v>139</v>
      </c>
      <c r="BN360" s="72" t="e">
        <f t="shared" si="690"/>
        <v>#DIV/0!</v>
      </c>
      <c r="BO360" s="53" t="e">
        <f t="shared" si="691"/>
        <v>#DIV/0!</v>
      </c>
      <c r="BP360" s="53" t="e">
        <f t="shared" si="692"/>
        <v>#DIV/0!</v>
      </c>
      <c r="BQ360" s="53" t="s">
        <v>139</v>
      </c>
      <c r="BR360" s="53" t="s">
        <v>139</v>
      </c>
      <c r="BS360" s="53" t="e">
        <f t="shared" si="693"/>
        <v>#DIV/0!</v>
      </c>
      <c r="BT360" s="53" t="e">
        <f t="shared" si="694"/>
        <v>#DIV/0!</v>
      </c>
      <c r="BU360" s="53" t="e">
        <f t="shared" si="695"/>
        <v>#DIV/0!</v>
      </c>
      <c r="BV360" s="53" t="s">
        <v>139</v>
      </c>
      <c r="BW360" s="53" t="s">
        <v>139</v>
      </c>
      <c r="BX360" s="53" t="e">
        <f t="shared" si="696"/>
        <v>#DIV/0!</v>
      </c>
      <c r="BY360" s="53" t="e">
        <f t="shared" si="697"/>
        <v>#DIV/0!</v>
      </c>
      <c r="BZ360" s="53" t="e">
        <f t="shared" si="698"/>
        <v>#DIV/0!</v>
      </c>
      <c r="CA360" s="53" t="s">
        <v>139</v>
      </c>
      <c r="CB360" s="53" t="s">
        <v>139</v>
      </c>
      <c r="CC360" s="73" t="s">
        <v>139</v>
      </c>
      <c r="CD360" s="72" t="e">
        <f>VALUE(TEXT((1/(('TOX and EXPO INPUTS'!$E$11/AF360)+('TOX and EXPO INPUTS'!$E$19/AT360))),"0.0E+00"))</f>
        <v>#DIV/0!</v>
      </c>
      <c r="CE360" s="53" t="e">
        <f>VALUE(TEXT((1/(('TOX and EXPO INPUTS'!$E$11/AG360)+('TOX and EXPO INPUTS'!$E$19/AT360))),"0.0E+00"))</f>
        <v>#DIV/0!</v>
      </c>
      <c r="CF360" s="53" t="e">
        <f>VALUE(TEXT((1/(('TOX and EXPO INPUTS'!$E$11/AH360)+('TOX and EXPO INPUTS'!$E$19/AT360))),"0.0E+00"))</f>
        <v>#DIV/0!</v>
      </c>
      <c r="CG360" s="53" t="s">
        <v>139</v>
      </c>
      <c r="CH360" s="53" t="s">
        <v>139</v>
      </c>
      <c r="CI360" s="53" t="e">
        <f>VALUE(TEXT((1/(('TOX and EXPO INPUTS'!$E$11/AF360)+('TOX and EXPO INPUTS'!$E$19/AU360))),"0.0E+00"))</f>
        <v>#DIV/0!</v>
      </c>
      <c r="CJ360" s="53" t="e">
        <f>VALUE(TEXT((1/(('TOX and EXPO INPUTS'!$E$11/AG360)+('TOX and EXPO INPUTS'!$E$19/AU360))),"0.0E+00"))</f>
        <v>#DIV/0!</v>
      </c>
      <c r="CK360" s="53" t="e">
        <f>VALUE(TEXT((1/(('TOX and EXPO INPUTS'!$E$11/AH360)+('TOX and EXPO INPUTS'!$E$19/AU360))),"0.0E+00"))</f>
        <v>#DIV/0!</v>
      </c>
      <c r="CL360" s="53" t="s">
        <v>139</v>
      </c>
      <c r="CM360" s="53" t="s">
        <v>139</v>
      </c>
      <c r="CN360" s="53" t="e">
        <f>VALUE(TEXT((1/(('TOX and EXPO INPUTS'!$E$11/AF360)+('TOX and EXPO INPUTS'!$E$19/AV360))),"0.0E+00"))</f>
        <v>#DIV/0!</v>
      </c>
      <c r="CO360" s="53" t="e">
        <f>VALUE(TEXT((1/(('TOX and EXPO INPUTS'!$E$11/AG360)+('TOX and EXPO INPUTS'!$E$19/AV360))),"0.0E+00"))</f>
        <v>#DIV/0!</v>
      </c>
      <c r="CP360" s="53" t="e">
        <f>VALUE(TEXT((1/(('TOX and EXPO INPUTS'!$E$11/AH360)+('TOX and EXPO INPUTS'!$E$19/AV360))),"0.0E+00"))</f>
        <v>#DIV/0!</v>
      </c>
      <c r="CQ360" s="53" t="s">
        <v>139</v>
      </c>
      <c r="CR360" s="53" t="s">
        <v>139</v>
      </c>
      <c r="CS360" s="73" t="e">
        <f>VALUE(TEXT((1/(('TOX and EXPO INPUTS'!$E$11/AK360)+('TOX and EXPO INPUTS'!$E$19/AW360))),"0.0E+00"))</f>
        <v>#VALUE!</v>
      </c>
      <c r="CT360" s="56" t="s">
        <v>77</v>
      </c>
      <c r="CU360" s="36" t="s">
        <v>70</v>
      </c>
      <c r="CV360" s="36" t="s">
        <v>195</v>
      </c>
      <c r="CW360" s="57" t="s">
        <v>70</v>
      </c>
    </row>
    <row r="361" spans="1:101" ht="24" customHeight="1" x14ac:dyDescent="0.25">
      <c r="A361" s="56" t="s">
        <v>3</v>
      </c>
      <c r="B361" s="36" t="s">
        <v>49</v>
      </c>
      <c r="C361" s="36" t="s">
        <v>116</v>
      </c>
      <c r="D361" s="57" t="s">
        <v>1</v>
      </c>
      <c r="E361" s="61" t="s">
        <v>58</v>
      </c>
      <c r="F361" s="92"/>
      <c r="G361" s="66" t="s">
        <v>145</v>
      </c>
      <c r="H361" s="71">
        <v>40</v>
      </c>
      <c r="I361" s="67" t="s">
        <v>146</v>
      </c>
      <c r="J361" s="71">
        <v>29000</v>
      </c>
      <c r="K361" s="52">
        <v>8600</v>
      </c>
      <c r="L361" s="52">
        <v>6200</v>
      </c>
      <c r="M361" s="53" t="s">
        <v>139</v>
      </c>
      <c r="N361" s="53" t="s">
        <v>139</v>
      </c>
      <c r="O361" s="66" t="s">
        <v>139</v>
      </c>
      <c r="P361" s="71">
        <v>1100</v>
      </c>
      <c r="Q361" s="55">
        <f>P361*0.2</f>
        <v>220</v>
      </c>
      <c r="R361" s="55">
        <f>P361*0.1</f>
        <v>110</v>
      </c>
      <c r="S361" s="66" t="s">
        <v>139</v>
      </c>
      <c r="T361" s="72">
        <f t="shared" si="675"/>
        <v>0</v>
      </c>
      <c r="U361" s="53">
        <f t="shared" si="676"/>
        <v>0</v>
      </c>
      <c r="V361" s="53">
        <f t="shared" si="677"/>
        <v>0</v>
      </c>
      <c r="W361" s="53" t="s">
        <v>139</v>
      </c>
      <c r="X361" s="53" t="s">
        <v>139</v>
      </c>
      <c r="Y361" s="73" t="s">
        <v>139</v>
      </c>
      <c r="Z361" s="72" t="e">
        <f>VALUE(TEXT(((T361*'TOX and EXPO INPUTS'!$E$12)/'TOX and EXPO INPUTS'!$E$26),"0.00E+00"))</f>
        <v>#DIV/0!</v>
      </c>
      <c r="AA361" s="53" t="e">
        <f>VALUE(TEXT(((U361*'TOX and EXPO INPUTS'!$E$12)/'TOX and EXPO INPUTS'!$E$26),"0.00E+00"))</f>
        <v>#DIV/0!</v>
      </c>
      <c r="AB361" s="53" t="e">
        <f>VALUE(TEXT(((V361*'TOX and EXPO INPUTS'!$E$12)/'TOX and EXPO INPUTS'!$E$26),"0.00E+00"))</f>
        <v>#DIV/0!</v>
      </c>
      <c r="AC361" s="53" t="s">
        <v>139</v>
      </c>
      <c r="AD361" s="53" t="s">
        <v>139</v>
      </c>
      <c r="AE361" s="73" t="s">
        <v>139</v>
      </c>
      <c r="AF361" s="72" t="e">
        <f>VALUE(TEXT(('TOX and EXPO INPUTS'!$E$9/Z361),"0.0E+00"))</f>
        <v>#DIV/0!</v>
      </c>
      <c r="AG361" s="53" t="e">
        <f>VALUE(TEXT(('TOX and EXPO INPUTS'!$E$9/AA361),"0.0E+00"))</f>
        <v>#DIV/0!</v>
      </c>
      <c r="AH361" s="53" t="e">
        <f>VALUE(TEXT(('TOX and EXPO INPUTS'!$E$9/AB361),"0.0E+00"))</f>
        <v>#DIV/0!</v>
      </c>
      <c r="AI361" s="53" t="s">
        <v>139</v>
      </c>
      <c r="AJ361" s="53" t="s">
        <v>139</v>
      </c>
      <c r="AK361" s="73" t="s">
        <v>139</v>
      </c>
      <c r="AL361" s="72">
        <f t="shared" si="678"/>
        <v>0</v>
      </c>
      <c r="AM361" s="53">
        <f t="shared" si="679"/>
        <v>0</v>
      </c>
      <c r="AN361" s="53">
        <f t="shared" si="680"/>
        <v>0</v>
      </c>
      <c r="AO361" s="73" t="s">
        <v>139</v>
      </c>
      <c r="AP361" s="72" t="e">
        <f>VALUE(TEXT(((AL361*'TOX and EXPO INPUTS'!$E$20)/'TOX and EXPO INPUTS'!$E$28),"0.00E+00"))</f>
        <v>#DIV/0!</v>
      </c>
      <c r="AQ361" s="53" t="e">
        <f>VALUE(TEXT(((AM361*'TOX and EXPO INPUTS'!$E$20)/'TOX and EXPO INPUTS'!$E$28),"0.00E+00"))</f>
        <v>#DIV/0!</v>
      </c>
      <c r="AR361" s="53" t="e">
        <f>VALUE(TEXT(((AN361*'TOX and EXPO INPUTS'!$E$20)/'TOX and EXPO INPUTS'!$E$28),"0.00E+00"))</f>
        <v>#DIV/0!</v>
      </c>
      <c r="AS361" s="73" t="s">
        <v>139</v>
      </c>
      <c r="AT361" s="72" t="e">
        <f>VALUE(TEXT((IF('TOX and EXPO INPUTS'!$E$18="Route-specific",'TOX and EXPO INPUTS'!$E$17/AP361,'TOX and EXPO INPUTS'!$E$14/AP361)),"0.0E+00"))</f>
        <v>#DIV/0!</v>
      </c>
      <c r="AU361" s="53" t="e">
        <f>VALUE(TEXT((IF('TOX and EXPO INPUTS'!$E$18="Route-specific",'TOX and EXPO INPUTS'!$E$17/AQ361,'TOX and EXPO INPUTS'!$E$14/AQ361)),"0.0E+00"))</f>
        <v>#DIV/0!</v>
      </c>
      <c r="AV361" s="53" t="e">
        <f>VALUE(TEXT((IF('TOX and EXPO INPUTS'!$E$18="Route-specific",'TOX and EXPO INPUTS'!$E$17/AR361,'TOX and EXPO INPUTS'!$E$14/AR361)),"0.0E+00"))</f>
        <v>#DIV/0!</v>
      </c>
      <c r="AW361" s="73" t="s">
        <v>139</v>
      </c>
      <c r="AX361" s="72" t="e">
        <f t="shared" si="681"/>
        <v>#DIV/0!</v>
      </c>
      <c r="AY361" s="53" t="e">
        <f t="shared" si="682"/>
        <v>#DIV/0!</v>
      </c>
      <c r="AZ361" s="53" t="e">
        <f t="shared" si="683"/>
        <v>#DIV/0!</v>
      </c>
      <c r="BA361" s="53" t="s">
        <v>139</v>
      </c>
      <c r="BB361" s="53" t="s">
        <v>139</v>
      </c>
      <c r="BC361" s="53" t="e">
        <f t="shared" si="684"/>
        <v>#DIV/0!</v>
      </c>
      <c r="BD361" s="53" t="e">
        <f t="shared" si="685"/>
        <v>#DIV/0!</v>
      </c>
      <c r="BE361" s="53" t="e">
        <f t="shared" si="686"/>
        <v>#DIV/0!</v>
      </c>
      <c r="BF361" s="53" t="s">
        <v>139</v>
      </c>
      <c r="BG361" s="53" t="s">
        <v>139</v>
      </c>
      <c r="BH361" s="53" t="e">
        <f t="shared" si="687"/>
        <v>#DIV/0!</v>
      </c>
      <c r="BI361" s="53" t="e">
        <f t="shared" si="688"/>
        <v>#DIV/0!</v>
      </c>
      <c r="BJ361" s="53" t="e">
        <f t="shared" si="689"/>
        <v>#DIV/0!</v>
      </c>
      <c r="BK361" s="53" t="s">
        <v>139</v>
      </c>
      <c r="BL361" s="53" t="s">
        <v>139</v>
      </c>
      <c r="BM361" s="73" t="s">
        <v>139</v>
      </c>
      <c r="BN361" s="72" t="e">
        <f t="shared" si="690"/>
        <v>#DIV/0!</v>
      </c>
      <c r="BO361" s="53" t="e">
        <f t="shared" si="691"/>
        <v>#DIV/0!</v>
      </c>
      <c r="BP361" s="53" t="e">
        <f t="shared" si="692"/>
        <v>#DIV/0!</v>
      </c>
      <c r="BQ361" s="53" t="s">
        <v>139</v>
      </c>
      <c r="BR361" s="53" t="s">
        <v>139</v>
      </c>
      <c r="BS361" s="53" t="e">
        <f t="shared" si="693"/>
        <v>#DIV/0!</v>
      </c>
      <c r="BT361" s="53" t="e">
        <f t="shared" si="694"/>
        <v>#DIV/0!</v>
      </c>
      <c r="BU361" s="53" t="e">
        <f t="shared" si="695"/>
        <v>#DIV/0!</v>
      </c>
      <c r="BV361" s="53" t="s">
        <v>139</v>
      </c>
      <c r="BW361" s="53" t="s">
        <v>139</v>
      </c>
      <c r="BX361" s="53" t="e">
        <f t="shared" si="696"/>
        <v>#DIV/0!</v>
      </c>
      <c r="BY361" s="53" t="e">
        <f t="shared" si="697"/>
        <v>#DIV/0!</v>
      </c>
      <c r="BZ361" s="53" t="e">
        <f t="shared" si="698"/>
        <v>#DIV/0!</v>
      </c>
      <c r="CA361" s="53" t="s">
        <v>139</v>
      </c>
      <c r="CB361" s="53" t="s">
        <v>139</v>
      </c>
      <c r="CC361" s="73" t="s">
        <v>139</v>
      </c>
      <c r="CD361" s="72" t="e">
        <f>VALUE(TEXT((1/(('TOX and EXPO INPUTS'!$E$11/AF361)+('TOX and EXPO INPUTS'!$E$19/AT361))),"0.0E+00"))</f>
        <v>#DIV/0!</v>
      </c>
      <c r="CE361" s="53" t="e">
        <f>VALUE(TEXT((1/(('TOX and EXPO INPUTS'!$E$11/AG361)+('TOX and EXPO INPUTS'!$E$19/AT361))),"0.0E+00"))</f>
        <v>#DIV/0!</v>
      </c>
      <c r="CF361" s="53" t="e">
        <f>VALUE(TEXT((1/(('TOX and EXPO INPUTS'!$E$11/AH361)+('TOX and EXPO INPUTS'!$E$19/AT361))),"0.0E+00"))</f>
        <v>#DIV/0!</v>
      </c>
      <c r="CG361" s="53" t="s">
        <v>139</v>
      </c>
      <c r="CH361" s="53" t="s">
        <v>139</v>
      </c>
      <c r="CI361" s="53" t="e">
        <f>VALUE(TEXT((1/(('TOX and EXPO INPUTS'!$E$11/AF361)+('TOX and EXPO INPUTS'!$E$19/AU361))),"0.0E+00"))</f>
        <v>#DIV/0!</v>
      </c>
      <c r="CJ361" s="53" t="e">
        <f>VALUE(TEXT((1/(('TOX and EXPO INPUTS'!$E$11/AG361)+('TOX and EXPO INPUTS'!$E$19/AU361))),"0.0E+00"))</f>
        <v>#DIV/0!</v>
      </c>
      <c r="CK361" s="53" t="e">
        <f>VALUE(TEXT((1/(('TOX and EXPO INPUTS'!$E$11/AH361)+('TOX and EXPO INPUTS'!$E$19/AU361))),"0.0E+00"))</f>
        <v>#DIV/0!</v>
      </c>
      <c r="CL361" s="53" t="s">
        <v>139</v>
      </c>
      <c r="CM361" s="53" t="s">
        <v>139</v>
      </c>
      <c r="CN361" s="53" t="e">
        <f>VALUE(TEXT((1/(('TOX and EXPO INPUTS'!$E$11/AF361)+('TOX and EXPO INPUTS'!$E$19/AV361))),"0.0E+00"))</f>
        <v>#DIV/0!</v>
      </c>
      <c r="CO361" s="53" t="e">
        <f>VALUE(TEXT((1/(('TOX and EXPO INPUTS'!$E$11/AG361)+('TOX and EXPO INPUTS'!$E$19/AV361))),"0.0E+00"))</f>
        <v>#DIV/0!</v>
      </c>
      <c r="CP361" s="53" t="e">
        <f>VALUE(TEXT((1/(('TOX and EXPO INPUTS'!$E$11/AH361)+('TOX and EXPO INPUTS'!$E$19/AV361))),"0.0E+00"))</f>
        <v>#DIV/0!</v>
      </c>
      <c r="CQ361" s="53" t="s">
        <v>139</v>
      </c>
      <c r="CR361" s="53" t="s">
        <v>139</v>
      </c>
      <c r="CS361" s="73" t="e">
        <f>VALUE(TEXT((1/(('TOX and EXPO INPUTS'!$E$11/AK361)+('TOX and EXPO INPUTS'!$E$19/AW361))),"0.0E+00"))</f>
        <v>#VALUE!</v>
      </c>
      <c r="CT361" s="56" t="s">
        <v>77</v>
      </c>
      <c r="CU361" s="36" t="s">
        <v>70</v>
      </c>
      <c r="CV361" s="36" t="s">
        <v>195</v>
      </c>
      <c r="CW361" s="57" t="s">
        <v>70</v>
      </c>
    </row>
    <row r="362" spans="1:101" ht="24" customHeight="1" x14ac:dyDescent="0.25">
      <c r="A362" s="56" t="s">
        <v>3</v>
      </c>
      <c r="B362" s="36" t="s">
        <v>49</v>
      </c>
      <c r="C362" s="36" t="s">
        <v>116</v>
      </c>
      <c r="D362" s="57" t="s">
        <v>75</v>
      </c>
      <c r="E362" s="61" t="s">
        <v>32</v>
      </c>
      <c r="F362" s="92"/>
      <c r="G362" s="66" t="s">
        <v>145</v>
      </c>
      <c r="H362" s="70">
        <v>40</v>
      </c>
      <c r="I362" s="65" t="s">
        <v>146</v>
      </c>
      <c r="J362" s="70">
        <v>100000</v>
      </c>
      <c r="K362" s="50">
        <v>430</v>
      </c>
      <c r="L362" s="50">
        <v>365</v>
      </c>
      <c r="M362" s="53" t="s">
        <v>139</v>
      </c>
      <c r="N362" s="53" t="s">
        <v>139</v>
      </c>
      <c r="O362" s="66" t="s">
        <v>139</v>
      </c>
      <c r="P362" s="70">
        <v>30</v>
      </c>
      <c r="Q362" s="49">
        <v>6</v>
      </c>
      <c r="R362" s="49">
        <v>3</v>
      </c>
      <c r="S362" s="66" t="s">
        <v>139</v>
      </c>
      <c r="T362" s="72">
        <f t="shared" si="675"/>
        <v>0</v>
      </c>
      <c r="U362" s="53">
        <f t="shared" si="676"/>
        <v>0</v>
      </c>
      <c r="V362" s="53">
        <f t="shared" si="677"/>
        <v>0</v>
      </c>
      <c r="W362" s="53" t="s">
        <v>139</v>
      </c>
      <c r="X362" s="53" t="s">
        <v>139</v>
      </c>
      <c r="Y362" s="73" t="s">
        <v>139</v>
      </c>
      <c r="Z362" s="72" t="e">
        <f>VALUE(TEXT(((T362*'TOX and EXPO INPUTS'!$E$12)/'TOX and EXPO INPUTS'!$E$26),"0.00E+00"))</f>
        <v>#DIV/0!</v>
      </c>
      <c r="AA362" s="53" t="e">
        <f>VALUE(TEXT(((U362*'TOX and EXPO INPUTS'!$E$12)/'TOX and EXPO INPUTS'!$E$26),"0.00E+00"))</f>
        <v>#DIV/0!</v>
      </c>
      <c r="AB362" s="53" t="e">
        <f>VALUE(TEXT(((V362*'TOX and EXPO INPUTS'!$E$12)/'TOX and EXPO INPUTS'!$E$26),"0.00E+00"))</f>
        <v>#DIV/0!</v>
      </c>
      <c r="AC362" s="53" t="s">
        <v>139</v>
      </c>
      <c r="AD362" s="53" t="s">
        <v>139</v>
      </c>
      <c r="AE362" s="73" t="s">
        <v>139</v>
      </c>
      <c r="AF362" s="72" t="e">
        <f>VALUE(TEXT(('TOX and EXPO INPUTS'!$E$9/Z362),"0.0E+00"))</f>
        <v>#DIV/0!</v>
      </c>
      <c r="AG362" s="53" t="e">
        <f>VALUE(TEXT(('TOX and EXPO INPUTS'!$E$9/AA362),"0.0E+00"))</f>
        <v>#DIV/0!</v>
      </c>
      <c r="AH362" s="53" t="e">
        <f>VALUE(TEXT(('TOX and EXPO INPUTS'!$E$9/AB362),"0.0E+00"))</f>
        <v>#DIV/0!</v>
      </c>
      <c r="AI362" s="53" t="s">
        <v>139</v>
      </c>
      <c r="AJ362" s="53" t="s">
        <v>139</v>
      </c>
      <c r="AK362" s="73" t="s">
        <v>139</v>
      </c>
      <c r="AL362" s="72">
        <f t="shared" si="678"/>
        <v>0</v>
      </c>
      <c r="AM362" s="53">
        <f t="shared" si="679"/>
        <v>0</v>
      </c>
      <c r="AN362" s="53">
        <f t="shared" si="680"/>
        <v>0</v>
      </c>
      <c r="AO362" s="73" t="s">
        <v>139</v>
      </c>
      <c r="AP362" s="72" t="e">
        <f>VALUE(TEXT(((AL362*'TOX and EXPO INPUTS'!$E$20)/'TOX and EXPO INPUTS'!$E$28),"0.00E+00"))</f>
        <v>#DIV/0!</v>
      </c>
      <c r="AQ362" s="53" t="e">
        <f>VALUE(TEXT(((AM362*'TOX and EXPO INPUTS'!$E$20)/'TOX and EXPO INPUTS'!$E$28),"0.00E+00"))</f>
        <v>#DIV/0!</v>
      </c>
      <c r="AR362" s="53" t="e">
        <f>VALUE(TEXT(((AN362*'TOX and EXPO INPUTS'!$E$20)/'TOX and EXPO INPUTS'!$E$28),"0.00E+00"))</f>
        <v>#DIV/0!</v>
      </c>
      <c r="AS362" s="73" t="s">
        <v>139</v>
      </c>
      <c r="AT362" s="72" t="e">
        <f>VALUE(TEXT((IF('TOX and EXPO INPUTS'!$E$18="Route-specific",'TOX and EXPO INPUTS'!$E$17/AP362,'TOX and EXPO INPUTS'!$E$14/AP362)),"0.0E+00"))</f>
        <v>#DIV/0!</v>
      </c>
      <c r="AU362" s="53" t="e">
        <f>VALUE(TEXT((IF('TOX and EXPO INPUTS'!$E$18="Route-specific",'TOX and EXPO INPUTS'!$E$17/AQ362,'TOX and EXPO INPUTS'!$E$14/AQ362)),"0.0E+00"))</f>
        <v>#DIV/0!</v>
      </c>
      <c r="AV362" s="53" t="e">
        <f>VALUE(TEXT((IF('TOX and EXPO INPUTS'!$E$18="Route-specific",'TOX and EXPO INPUTS'!$E$17/AR362,'TOX and EXPO INPUTS'!$E$14/AR362)),"0.0E+00"))</f>
        <v>#DIV/0!</v>
      </c>
      <c r="AW362" s="73" t="s">
        <v>139</v>
      </c>
      <c r="AX362" s="72" t="e">
        <f t="shared" si="681"/>
        <v>#DIV/0!</v>
      </c>
      <c r="AY362" s="53" t="e">
        <f t="shared" si="682"/>
        <v>#DIV/0!</v>
      </c>
      <c r="AZ362" s="53" t="e">
        <f t="shared" si="683"/>
        <v>#DIV/0!</v>
      </c>
      <c r="BA362" s="53" t="s">
        <v>139</v>
      </c>
      <c r="BB362" s="53" t="s">
        <v>139</v>
      </c>
      <c r="BC362" s="53" t="e">
        <f t="shared" si="684"/>
        <v>#DIV/0!</v>
      </c>
      <c r="BD362" s="53" t="e">
        <f t="shared" si="685"/>
        <v>#DIV/0!</v>
      </c>
      <c r="BE362" s="53" t="e">
        <f t="shared" si="686"/>
        <v>#DIV/0!</v>
      </c>
      <c r="BF362" s="53" t="s">
        <v>139</v>
      </c>
      <c r="BG362" s="53" t="s">
        <v>139</v>
      </c>
      <c r="BH362" s="53" t="e">
        <f t="shared" si="687"/>
        <v>#DIV/0!</v>
      </c>
      <c r="BI362" s="53" t="e">
        <f t="shared" si="688"/>
        <v>#DIV/0!</v>
      </c>
      <c r="BJ362" s="53" t="e">
        <f t="shared" si="689"/>
        <v>#DIV/0!</v>
      </c>
      <c r="BK362" s="53" t="s">
        <v>139</v>
      </c>
      <c r="BL362" s="53" t="s">
        <v>139</v>
      </c>
      <c r="BM362" s="73" t="s">
        <v>139</v>
      </c>
      <c r="BN362" s="72" t="e">
        <f t="shared" si="690"/>
        <v>#DIV/0!</v>
      </c>
      <c r="BO362" s="53" t="e">
        <f t="shared" si="691"/>
        <v>#DIV/0!</v>
      </c>
      <c r="BP362" s="53" t="e">
        <f t="shared" si="692"/>
        <v>#DIV/0!</v>
      </c>
      <c r="BQ362" s="53" t="s">
        <v>139</v>
      </c>
      <c r="BR362" s="53" t="s">
        <v>139</v>
      </c>
      <c r="BS362" s="53" t="e">
        <f t="shared" si="693"/>
        <v>#DIV/0!</v>
      </c>
      <c r="BT362" s="53" t="e">
        <f t="shared" si="694"/>
        <v>#DIV/0!</v>
      </c>
      <c r="BU362" s="53" t="e">
        <f t="shared" si="695"/>
        <v>#DIV/0!</v>
      </c>
      <c r="BV362" s="53" t="s">
        <v>139</v>
      </c>
      <c r="BW362" s="53" t="s">
        <v>139</v>
      </c>
      <c r="BX362" s="53" t="e">
        <f t="shared" si="696"/>
        <v>#DIV/0!</v>
      </c>
      <c r="BY362" s="53" t="e">
        <f t="shared" si="697"/>
        <v>#DIV/0!</v>
      </c>
      <c r="BZ362" s="53" t="e">
        <f t="shared" si="698"/>
        <v>#DIV/0!</v>
      </c>
      <c r="CA362" s="53" t="s">
        <v>139</v>
      </c>
      <c r="CB362" s="53" t="s">
        <v>139</v>
      </c>
      <c r="CC362" s="73" t="s">
        <v>139</v>
      </c>
      <c r="CD362" s="72" t="e">
        <f>VALUE(TEXT((1/(('TOX and EXPO INPUTS'!$E$11/AF362)+('TOX and EXPO INPUTS'!$E$19/AT362))),"0.0E+00"))</f>
        <v>#DIV/0!</v>
      </c>
      <c r="CE362" s="53" t="e">
        <f>VALUE(TEXT((1/(('TOX and EXPO INPUTS'!$E$11/AG362)+('TOX and EXPO INPUTS'!$E$19/AT362))),"0.0E+00"))</f>
        <v>#DIV/0!</v>
      </c>
      <c r="CF362" s="53" t="e">
        <f>VALUE(TEXT((1/(('TOX and EXPO INPUTS'!$E$11/AH362)+('TOX and EXPO INPUTS'!$E$19/AT362))),"0.0E+00"))</f>
        <v>#DIV/0!</v>
      </c>
      <c r="CG362" s="53" t="s">
        <v>139</v>
      </c>
      <c r="CH362" s="53" t="s">
        <v>139</v>
      </c>
      <c r="CI362" s="53" t="e">
        <f>VALUE(TEXT((1/(('TOX and EXPO INPUTS'!$E$11/AF362)+('TOX and EXPO INPUTS'!$E$19/AU362))),"0.0E+00"))</f>
        <v>#DIV/0!</v>
      </c>
      <c r="CJ362" s="53" t="e">
        <f>VALUE(TEXT((1/(('TOX and EXPO INPUTS'!$E$11/AG362)+('TOX and EXPO INPUTS'!$E$19/AU362))),"0.0E+00"))</f>
        <v>#DIV/0!</v>
      </c>
      <c r="CK362" s="53" t="e">
        <f>VALUE(TEXT((1/(('TOX and EXPO INPUTS'!$E$11/AH362)+('TOX and EXPO INPUTS'!$E$19/AU362))),"0.0E+00"))</f>
        <v>#DIV/0!</v>
      </c>
      <c r="CL362" s="53" t="s">
        <v>139</v>
      </c>
      <c r="CM362" s="53" t="s">
        <v>139</v>
      </c>
      <c r="CN362" s="53" t="e">
        <f>VALUE(TEXT((1/(('TOX and EXPO INPUTS'!$E$11/AF362)+('TOX and EXPO INPUTS'!$E$19/AV362))),"0.0E+00"))</f>
        <v>#DIV/0!</v>
      </c>
      <c r="CO362" s="53" t="e">
        <f>VALUE(TEXT((1/(('TOX and EXPO INPUTS'!$E$11/AG362)+('TOX and EXPO INPUTS'!$E$19/AV362))),"0.0E+00"))</f>
        <v>#DIV/0!</v>
      </c>
      <c r="CP362" s="53" t="e">
        <f>VALUE(TEXT((1/(('TOX and EXPO INPUTS'!$E$11/AH362)+('TOX and EXPO INPUTS'!$E$19/AV362))),"0.0E+00"))</f>
        <v>#DIV/0!</v>
      </c>
      <c r="CQ362" s="53" t="s">
        <v>139</v>
      </c>
      <c r="CR362" s="53" t="s">
        <v>139</v>
      </c>
      <c r="CS362" s="73" t="e">
        <f>VALUE(TEXT((1/(('TOX and EXPO INPUTS'!$E$11/AK362)+('TOX and EXPO INPUTS'!$E$19/AW362))),"0.0E+00"))</f>
        <v>#VALUE!</v>
      </c>
      <c r="CT362" s="56" t="s">
        <v>77</v>
      </c>
      <c r="CU362" s="36" t="s">
        <v>70</v>
      </c>
      <c r="CV362" s="36" t="s">
        <v>194</v>
      </c>
      <c r="CW362" s="57" t="s">
        <v>70</v>
      </c>
    </row>
    <row r="363" spans="1:101" ht="24" customHeight="1" x14ac:dyDescent="0.25">
      <c r="A363" s="56" t="s">
        <v>3</v>
      </c>
      <c r="B363" s="36" t="s">
        <v>49</v>
      </c>
      <c r="C363" s="36" t="s">
        <v>116</v>
      </c>
      <c r="D363" s="57" t="s">
        <v>0</v>
      </c>
      <c r="E363" s="61" t="s">
        <v>60</v>
      </c>
      <c r="F363" s="92"/>
      <c r="G363" s="66" t="s">
        <v>145</v>
      </c>
      <c r="H363" s="70">
        <v>40</v>
      </c>
      <c r="I363" s="65" t="s">
        <v>146</v>
      </c>
      <c r="J363" s="70">
        <v>100000</v>
      </c>
      <c r="K363" s="50">
        <v>430</v>
      </c>
      <c r="L363" s="50">
        <v>365</v>
      </c>
      <c r="M363" s="53" t="s">
        <v>139</v>
      </c>
      <c r="N363" s="53" t="s">
        <v>139</v>
      </c>
      <c r="O363" s="66" t="s">
        <v>139</v>
      </c>
      <c r="P363" s="70">
        <v>30</v>
      </c>
      <c r="Q363" s="49">
        <v>6</v>
      </c>
      <c r="R363" s="49">
        <v>3</v>
      </c>
      <c r="S363" s="66" t="s">
        <v>139</v>
      </c>
      <c r="T363" s="72">
        <f t="shared" si="675"/>
        <v>0</v>
      </c>
      <c r="U363" s="53">
        <f t="shared" si="676"/>
        <v>0</v>
      </c>
      <c r="V363" s="53">
        <f t="shared" si="677"/>
        <v>0</v>
      </c>
      <c r="W363" s="53" t="s">
        <v>139</v>
      </c>
      <c r="X363" s="53" t="s">
        <v>139</v>
      </c>
      <c r="Y363" s="73" t="s">
        <v>139</v>
      </c>
      <c r="Z363" s="72" t="e">
        <f>VALUE(TEXT(((T363*'TOX and EXPO INPUTS'!$E$12)/'TOX and EXPO INPUTS'!$E$26),"0.00E+00"))</f>
        <v>#DIV/0!</v>
      </c>
      <c r="AA363" s="53" t="e">
        <f>VALUE(TEXT(((U363*'TOX and EXPO INPUTS'!$E$12)/'TOX and EXPO INPUTS'!$E$26),"0.00E+00"))</f>
        <v>#DIV/0!</v>
      </c>
      <c r="AB363" s="53" t="e">
        <f>VALUE(TEXT(((V363*'TOX and EXPO INPUTS'!$E$12)/'TOX and EXPO INPUTS'!$E$26),"0.00E+00"))</f>
        <v>#DIV/0!</v>
      </c>
      <c r="AC363" s="53" t="s">
        <v>139</v>
      </c>
      <c r="AD363" s="53" t="s">
        <v>139</v>
      </c>
      <c r="AE363" s="73" t="s">
        <v>139</v>
      </c>
      <c r="AF363" s="72" t="e">
        <f>VALUE(TEXT(('TOX and EXPO INPUTS'!$E$9/Z363),"0.0E+00"))</f>
        <v>#DIV/0!</v>
      </c>
      <c r="AG363" s="53" t="e">
        <f>VALUE(TEXT(('TOX and EXPO INPUTS'!$E$9/AA363),"0.0E+00"))</f>
        <v>#DIV/0!</v>
      </c>
      <c r="AH363" s="53" t="e">
        <f>VALUE(TEXT(('TOX and EXPO INPUTS'!$E$9/AB363),"0.0E+00"))</f>
        <v>#DIV/0!</v>
      </c>
      <c r="AI363" s="53" t="s">
        <v>139</v>
      </c>
      <c r="AJ363" s="53" t="s">
        <v>139</v>
      </c>
      <c r="AK363" s="73" t="s">
        <v>139</v>
      </c>
      <c r="AL363" s="72">
        <f t="shared" si="678"/>
        <v>0</v>
      </c>
      <c r="AM363" s="53">
        <f t="shared" si="679"/>
        <v>0</v>
      </c>
      <c r="AN363" s="53">
        <f t="shared" si="680"/>
        <v>0</v>
      </c>
      <c r="AO363" s="73" t="s">
        <v>139</v>
      </c>
      <c r="AP363" s="72" t="e">
        <f>VALUE(TEXT(((AL363*'TOX and EXPO INPUTS'!$E$20)/'TOX and EXPO INPUTS'!$E$28),"0.00E+00"))</f>
        <v>#DIV/0!</v>
      </c>
      <c r="AQ363" s="53" t="e">
        <f>VALUE(TEXT(((AM363*'TOX and EXPO INPUTS'!$E$20)/'TOX and EXPO INPUTS'!$E$28),"0.00E+00"))</f>
        <v>#DIV/0!</v>
      </c>
      <c r="AR363" s="53" t="e">
        <f>VALUE(TEXT(((AN363*'TOX and EXPO INPUTS'!$E$20)/'TOX and EXPO INPUTS'!$E$28),"0.00E+00"))</f>
        <v>#DIV/0!</v>
      </c>
      <c r="AS363" s="73" t="s">
        <v>139</v>
      </c>
      <c r="AT363" s="72" t="e">
        <f>VALUE(TEXT((IF('TOX and EXPO INPUTS'!$E$18="Route-specific",'TOX and EXPO INPUTS'!$E$17/AP363,'TOX and EXPO INPUTS'!$E$14/AP363)),"0.0E+00"))</f>
        <v>#DIV/0!</v>
      </c>
      <c r="AU363" s="53" t="e">
        <f>VALUE(TEXT((IF('TOX and EXPO INPUTS'!$E$18="Route-specific",'TOX and EXPO INPUTS'!$E$17/AQ363,'TOX and EXPO INPUTS'!$E$14/AQ363)),"0.0E+00"))</f>
        <v>#DIV/0!</v>
      </c>
      <c r="AV363" s="53" t="e">
        <f>VALUE(TEXT((IF('TOX and EXPO INPUTS'!$E$18="Route-specific",'TOX and EXPO INPUTS'!$E$17/AR363,'TOX and EXPO INPUTS'!$E$14/AR363)),"0.0E+00"))</f>
        <v>#DIV/0!</v>
      </c>
      <c r="AW363" s="73" t="s">
        <v>139</v>
      </c>
      <c r="AX363" s="72" t="e">
        <f t="shared" si="681"/>
        <v>#DIV/0!</v>
      </c>
      <c r="AY363" s="53" t="e">
        <f t="shared" si="682"/>
        <v>#DIV/0!</v>
      </c>
      <c r="AZ363" s="53" t="e">
        <f t="shared" si="683"/>
        <v>#DIV/0!</v>
      </c>
      <c r="BA363" s="53" t="s">
        <v>139</v>
      </c>
      <c r="BB363" s="53" t="s">
        <v>139</v>
      </c>
      <c r="BC363" s="53" t="e">
        <f t="shared" si="684"/>
        <v>#DIV/0!</v>
      </c>
      <c r="BD363" s="53" t="e">
        <f t="shared" si="685"/>
        <v>#DIV/0!</v>
      </c>
      <c r="BE363" s="53" t="e">
        <f t="shared" si="686"/>
        <v>#DIV/0!</v>
      </c>
      <c r="BF363" s="53" t="s">
        <v>139</v>
      </c>
      <c r="BG363" s="53" t="s">
        <v>139</v>
      </c>
      <c r="BH363" s="53" t="e">
        <f t="shared" si="687"/>
        <v>#DIV/0!</v>
      </c>
      <c r="BI363" s="53" t="e">
        <f t="shared" si="688"/>
        <v>#DIV/0!</v>
      </c>
      <c r="BJ363" s="53" t="e">
        <f t="shared" si="689"/>
        <v>#DIV/0!</v>
      </c>
      <c r="BK363" s="53" t="s">
        <v>139</v>
      </c>
      <c r="BL363" s="53" t="s">
        <v>139</v>
      </c>
      <c r="BM363" s="73" t="s">
        <v>139</v>
      </c>
      <c r="BN363" s="72" t="e">
        <f t="shared" si="690"/>
        <v>#DIV/0!</v>
      </c>
      <c r="BO363" s="53" t="e">
        <f t="shared" si="691"/>
        <v>#DIV/0!</v>
      </c>
      <c r="BP363" s="53" t="e">
        <f t="shared" si="692"/>
        <v>#DIV/0!</v>
      </c>
      <c r="BQ363" s="53" t="s">
        <v>139</v>
      </c>
      <c r="BR363" s="53" t="s">
        <v>139</v>
      </c>
      <c r="BS363" s="53" t="e">
        <f t="shared" si="693"/>
        <v>#DIV/0!</v>
      </c>
      <c r="BT363" s="53" t="e">
        <f t="shared" si="694"/>
        <v>#DIV/0!</v>
      </c>
      <c r="BU363" s="53" t="e">
        <f t="shared" si="695"/>
        <v>#DIV/0!</v>
      </c>
      <c r="BV363" s="53" t="s">
        <v>139</v>
      </c>
      <c r="BW363" s="53" t="s">
        <v>139</v>
      </c>
      <c r="BX363" s="53" t="e">
        <f t="shared" si="696"/>
        <v>#DIV/0!</v>
      </c>
      <c r="BY363" s="53" t="e">
        <f t="shared" si="697"/>
        <v>#DIV/0!</v>
      </c>
      <c r="BZ363" s="53" t="e">
        <f t="shared" si="698"/>
        <v>#DIV/0!</v>
      </c>
      <c r="CA363" s="53" t="s">
        <v>139</v>
      </c>
      <c r="CB363" s="53" t="s">
        <v>139</v>
      </c>
      <c r="CC363" s="73" t="s">
        <v>139</v>
      </c>
      <c r="CD363" s="72" t="e">
        <f>VALUE(TEXT((1/(('TOX and EXPO INPUTS'!$E$11/AF363)+('TOX and EXPO INPUTS'!$E$19/AT363))),"0.0E+00"))</f>
        <v>#DIV/0!</v>
      </c>
      <c r="CE363" s="53" t="e">
        <f>VALUE(TEXT((1/(('TOX and EXPO INPUTS'!$E$11/AG363)+('TOX and EXPO INPUTS'!$E$19/AT363))),"0.0E+00"))</f>
        <v>#DIV/0!</v>
      </c>
      <c r="CF363" s="53" t="e">
        <f>VALUE(TEXT((1/(('TOX and EXPO INPUTS'!$E$11/AH363)+('TOX and EXPO INPUTS'!$E$19/AT363))),"0.0E+00"))</f>
        <v>#DIV/0!</v>
      </c>
      <c r="CG363" s="53" t="s">
        <v>139</v>
      </c>
      <c r="CH363" s="53" t="s">
        <v>139</v>
      </c>
      <c r="CI363" s="53" t="e">
        <f>VALUE(TEXT((1/(('TOX and EXPO INPUTS'!$E$11/AF363)+('TOX and EXPO INPUTS'!$E$19/AU363))),"0.0E+00"))</f>
        <v>#DIV/0!</v>
      </c>
      <c r="CJ363" s="53" t="e">
        <f>VALUE(TEXT((1/(('TOX and EXPO INPUTS'!$E$11/AG363)+('TOX and EXPO INPUTS'!$E$19/AU363))),"0.0E+00"))</f>
        <v>#DIV/0!</v>
      </c>
      <c r="CK363" s="53" t="e">
        <f>VALUE(TEXT((1/(('TOX and EXPO INPUTS'!$E$11/AH363)+('TOX and EXPO INPUTS'!$E$19/AU363))),"0.0E+00"))</f>
        <v>#DIV/0!</v>
      </c>
      <c r="CL363" s="53" t="s">
        <v>139</v>
      </c>
      <c r="CM363" s="53" t="s">
        <v>139</v>
      </c>
      <c r="CN363" s="53" t="e">
        <f>VALUE(TEXT((1/(('TOX and EXPO INPUTS'!$E$11/AF363)+('TOX and EXPO INPUTS'!$E$19/AV363))),"0.0E+00"))</f>
        <v>#DIV/0!</v>
      </c>
      <c r="CO363" s="53" t="e">
        <f>VALUE(TEXT((1/(('TOX and EXPO INPUTS'!$E$11/AG363)+('TOX and EXPO INPUTS'!$E$19/AV363))),"0.0E+00"))</f>
        <v>#DIV/0!</v>
      </c>
      <c r="CP363" s="53" t="e">
        <f>VALUE(TEXT((1/(('TOX and EXPO INPUTS'!$E$11/AH363)+('TOX and EXPO INPUTS'!$E$19/AV363))),"0.0E+00"))</f>
        <v>#DIV/0!</v>
      </c>
      <c r="CQ363" s="53" t="s">
        <v>139</v>
      </c>
      <c r="CR363" s="53" t="s">
        <v>139</v>
      </c>
      <c r="CS363" s="73" t="e">
        <f>VALUE(TEXT((1/(('TOX and EXPO INPUTS'!$E$11/AK363)+('TOX and EXPO INPUTS'!$E$19/AW363))),"0.0E+00"))</f>
        <v>#VALUE!</v>
      </c>
      <c r="CT363" s="56" t="s">
        <v>77</v>
      </c>
      <c r="CU363" s="36" t="s">
        <v>70</v>
      </c>
      <c r="CV363" s="36" t="s">
        <v>194</v>
      </c>
      <c r="CW363" s="57" t="s">
        <v>70</v>
      </c>
    </row>
    <row r="364" spans="1:101" ht="24" customHeight="1" x14ac:dyDescent="0.25">
      <c r="A364" s="56" t="s">
        <v>3</v>
      </c>
      <c r="B364" s="36" t="s">
        <v>49</v>
      </c>
      <c r="C364" s="36" t="s">
        <v>116</v>
      </c>
      <c r="D364" s="57" t="s">
        <v>75</v>
      </c>
      <c r="E364" s="61" t="s">
        <v>67</v>
      </c>
      <c r="F364" s="92"/>
      <c r="G364" s="66" t="s">
        <v>145</v>
      </c>
      <c r="H364" s="70">
        <v>40</v>
      </c>
      <c r="I364" s="65" t="s">
        <v>146</v>
      </c>
      <c r="J364" s="70">
        <v>100000</v>
      </c>
      <c r="K364" s="50">
        <v>430</v>
      </c>
      <c r="L364" s="50">
        <v>365</v>
      </c>
      <c r="M364" s="53" t="s">
        <v>139</v>
      </c>
      <c r="N364" s="53" t="s">
        <v>139</v>
      </c>
      <c r="O364" s="66" t="s">
        <v>139</v>
      </c>
      <c r="P364" s="70">
        <v>30</v>
      </c>
      <c r="Q364" s="49">
        <v>6</v>
      </c>
      <c r="R364" s="49">
        <v>3</v>
      </c>
      <c r="S364" s="66" t="s">
        <v>139</v>
      </c>
      <c r="T364" s="72">
        <f t="shared" si="675"/>
        <v>0</v>
      </c>
      <c r="U364" s="53">
        <f t="shared" si="676"/>
        <v>0</v>
      </c>
      <c r="V364" s="53">
        <f t="shared" si="677"/>
        <v>0</v>
      </c>
      <c r="W364" s="53" t="s">
        <v>139</v>
      </c>
      <c r="X364" s="53" t="s">
        <v>139</v>
      </c>
      <c r="Y364" s="73" t="s">
        <v>139</v>
      </c>
      <c r="Z364" s="72" t="e">
        <f>VALUE(TEXT(((T364*'TOX and EXPO INPUTS'!$E$12)/'TOX and EXPO INPUTS'!$E$26),"0.00E+00"))</f>
        <v>#DIV/0!</v>
      </c>
      <c r="AA364" s="53" t="e">
        <f>VALUE(TEXT(((U364*'TOX and EXPO INPUTS'!$E$12)/'TOX and EXPO INPUTS'!$E$26),"0.00E+00"))</f>
        <v>#DIV/0!</v>
      </c>
      <c r="AB364" s="53" t="e">
        <f>VALUE(TEXT(((V364*'TOX and EXPO INPUTS'!$E$12)/'TOX and EXPO INPUTS'!$E$26),"0.00E+00"))</f>
        <v>#DIV/0!</v>
      </c>
      <c r="AC364" s="53" t="s">
        <v>139</v>
      </c>
      <c r="AD364" s="53" t="s">
        <v>139</v>
      </c>
      <c r="AE364" s="73" t="s">
        <v>139</v>
      </c>
      <c r="AF364" s="72" t="e">
        <f>VALUE(TEXT(('TOX and EXPO INPUTS'!$E$9/Z364),"0.0E+00"))</f>
        <v>#DIV/0!</v>
      </c>
      <c r="AG364" s="53" t="e">
        <f>VALUE(TEXT(('TOX and EXPO INPUTS'!$E$9/AA364),"0.0E+00"))</f>
        <v>#DIV/0!</v>
      </c>
      <c r="AH364" s="53" t="e">
        <f>VALUE(TEXT(('TOX and EXPO INPUTS'!$E$9/AB364),"0.0E+00"))</f>
        <v>#DIV/0!</v>
      </c>
      <c r="AI364" s="53" t="s">
        <v>139</v>
      </c>
      <c r="AJ364" s="53" t="s">
        <v>139</v>
      </c>
      <c r="AK364" s="73" t="s">
        <v>139</v>
      </c>
      <c r="AL364" s="72">
        <f t="shared" si="678"/>
        <v>0</v>
      </c>
      <c r="AM364" s="53">
        <f t="shared" si="679"/>
        <v>0</v>
      </c>
      <c r="AN364" s="53">
        <f t="shared" si="680"/>
        <v>0</v>
      </c>
      <c r="AO364" s="73" t="s">
        <v>139</v>
      </c>
      <c r="AP364" s="72" t="e">
        <f>VALUE(TEXT(((AL364*'TOX and EXPO INPUTS'!$E$20)/'TOX and EXPO INPUTS'!$E$28),"0.00E+00"))</f>
        <v>#DIV/0!</v>
      </c>
      <c r="AQ364" s="53" t="e">
        <f>VALUE(TEXT(((AM364*'TOX and EXPO INPUTS'!$E$20)/'TOX and EXPO INPUTS'!$E$28),"0.00E+00"))</f>
        <v>#DIV/0!</v>
      </c>
      <c r="AR364" s="53" t="e">
        <f>VALUE(TEXT(((AN364*'TOX and EXPO INPUTS'!$E$20)/'TOX and EXPO INPUTS'!$E$28),"0.00E+00"))</f>
        <v>#DIV/0!</v>
      </c>
      <c r="AS364" s="73" t="s">
        <v>139</v>
      </c>
      <c r="AT364" s="72" t="e">
        <f>VALUE(TEXT((IF('TOX and EXPO INPUTS'!$E$18="Route-specific",'TOX and EXPO INPUTS'!$E$17/AP364,'TOX and EXPO INPUTS'!$E$14/AP364)),"0.0E+00"))</f>
        <v>#DIV/0!</v>
      </c>
      <c r="AU364" s="53" t="e">
        <f>VALUE(TEXT((IF('TOX and EXPO INPUTS'!$E$18="Route-specific",'TOX and EXPO INPUTS'!$E$17/AQ364,'TOX and EXPO INPUTS'!$E$14/AQ364)),"0.0E+00"))</f>
        <v>#DIV/0!</v>
      </c>
      <c r="AV364" s="53" t="e">
        <f>VALUE(TEXT((IF('TOX and EXPO INPUTS'!$E$18="Route-specific",'TOX and EXPO INPUTS'!$E$17/AR364,'TOX and EXPO INPUTS'!$E$14/AR364)),"0.0E+00"))</f>
        <v>#DIV/0!</v>
      </c>
      <c r="AW364" s="73" t="s">
        <v>139</v>
      </c>
      <c r="AX364" s="72" t="e">
        <f t="shared" si="681"/>
        <v>#DIV/0!</v>
      </c>
      <c r="AY364" s="53" t="e">
        <f t="shared" si="682"/>
        <v>#DIV/0!</v>
      </c>
      <c r="AZ364" s="53" t="e">
        <f t="shared" si="683"/>
        <v>#DIV/0!</v>
      </c>
      <c r="BA364" s="53" t="s">
        <v>139</v>
      </c>
      <c r="BB364" s="53" t="s">
        <v>139</v>
      </c>
      <c r="BC364" s="53" t="e">
        <f t="shared" si="684"/>
        <v>#DIV/0!</v>
      </c>
      <c r="BD364" s="53" t="e">
        <f t="shared" si="685"/>
        <v>#DIV/0!</v>
      </c>
      <c r="BE364" s="53" t="e">
        <f t="shared" si="686"/>
        <v>#DIV/0!</v>
      </c>
      <c r="BF364" s="53" t="s">
        <v>139</v>
      </c>
      <c r="BG364" s="53" t="s">
        <v>139</v>
      </c>
      <c r="BH364" s="53" t="e">
        <f t="shared" si="687"/>
        <v>#DIV/0!</v>
      </c>
      <c r="BI364" s="53" t="e">
        <f t="shared" si="688"/>
        <v>#DIV/0!</v>
      </c>
      <c r="BJ364" s="53" t="e">
        <f t="shared" si="689"/>
        <v>#DIV/0!</v>
      </c>
      <c r="BK364" s="53" t="s">
        <v>139</v>
      </c>
      <c r="BL364" s="53" t="s">
        <v>139</v>
      </c>
      <c r="BM364" s="73" t="s">
        <v>139</v>
      </c>
      <c r="BN364" s="72" t="e">
        <f t="shared" si="690"/>
        <v>#DIV/0!</v>
      </c>
      <c r="BO364" s="53" t="e">
        <f t="shared" si="691"/>
        <v>#DIV/0!</v>
      </c>
      <c r="BP364" s="53" t="e">
        <f t="shared" si="692"/>
        <v>#DIV/0!</v>
      </c>
      <c r="BQ364" s="53" t="s">
        <v>139</v>
      </c>
      <c r="BR364" s="53" t="s">
        <v>139</v>
      </c>
      <c r="BS364" s="53" t="e">
        <f t="shared" si="693"/>
        <v>#DIV/0!</v>
      </c>
      <c r="BT364" s="53" t="e">
        <f t="shared" si="694"/>
        <v>#DIV/0!</v>
      </c>
      <c r="BU364" s="53" t="e">
        <f t="shared" si="695"/>
        <v>#DIV/0!</v>
      </c>
      <c r="BV364" s="53" t="s">
        <v>139</v>
      </c>
      <c r="BW364" s="53" t="s">
        <v>139</v>
      </c>
      <c r="BX364" s="53" t="e">
        <f t="shared" si="696"/>
        <v>#DIV/0!</v>
      </c>
      <c r="BY364" s="53" t="e">
        <f t="shared" si="697"/>
        <v>#DIV/0!</v>
      </c>
      <c r="BZ364" s="53" t="e">
        <f t="shared" si="698"/>
        <v>#DIV/0!</v>
      </c>
      <c r="CA364" s="53" t="s">
        <v>139</v>
      </c>
      <c r="CB364" s="53" t="s">
        <v>139</v>
      </c>
      <c r="CC364" s="73" t="s">
        <v>139</v>
      </c>
      <c r="CD364" s="72" t="e">
        <f>VALUE(TEXT((1/(('TOX and EXPO INPUTS'!$E$11/AF364)+('TOX and EXPO INPUTS'!$E$19/AT364))),"0.0E+00"))</f>
        <v>#DIV/0!</v>
      </c>
      <c r="CE364" s="53" t="e">
        <f>VALUE(TEXT((1/(('TOX and EXPO INPUTS'!$E$11/AG364)+('TOX and EXPO INPUTS'!$E$19/AT364))),"0.0E+00"))</f>
        <v>#DIV/0!</v>
      </c>
      <c r="CF364" s="53" t="e">
        <f>VALUE(TEXT((1/(('TOX and EXPO INPUTS'!$E$11/AH364)+('TOX and EXPO INPUTS'!$E$19/AT364))),"0.0E+00"))</f>
        <v>#DIV/0!</v>
      </c>
      <c r="CG364" s="53" t="s">
        <v>139</v>
      </c>
      <c r="CH364" s="53" t="s">
        <v>139</v>
      </c>
      <c r="CI364" s="53" t="e">
        <f>VALUE(TEXT((1/(('TOX and EXPO INPUTS'!$E$11/AF364)+('TOX and EXPO INPUTS'!$E$19/AU364))),"0.0E+00"))</f>
        <v>#DIV/0!</v>
      </c>
      <c r="CJ364" s="53" t="e">
        <f>VALUE(TEXT((1/(('TOX and EXPO INPUTS'!$E$11/AG364)+('TOX and EXPO INPUTS'!$E$19/AU364))),"0.0E+00"))</f>
        <v>#DIV/0!</v>
      </c>
      <c r="CK364" s="53" t="e">
        <f>VALUE(TEXT((1/(('TOX and EXPO INPUTS'!$E$11/AH364)+('TOX and EXPO INPUTS'!$E$19/AU364))),"0.0E+00"))</f>
        <v>#DIV/0!</v>
      </c>
      <c r="CL364" s="53" t="s">
        <v>139</v>
      </c>
      <c r="CM364" s="53" t="s">
        <v>139</v>
      </c>
      <c r="CN364" s="53" t="e">
        <f>VALUE(TEXT((1/(('TOX and EXPO INPUTS'!$E$11/AF364)+('TOX and EXPO INPUTS'!$E$19/AV364))),"0.0E+00"))</f>
        <v>#DIV/0!</v>
      </c>
      <c r="CO364" s="53" t="e">
        <f>VALUE(TEXT((1/(('TOX and EXPO INPUTS'!$E$11/AG364)+('TOX and EXPO INPUTS'!$E$19/AV364))),"0.0E+00"))</f>
        <v>#DIV/0!</v>
      </c>
      <c r="CP364" s="53" t="e">
        <f>VALUE(TEXT((1/(('TOX and EXPO INPUTS'!$E$11/AH364)+('TOX and EXPO INPUTS'!$E$19/AV364))),"0.0E+00"))</f>
        <v>#DIV/0!</v>
      </c>
      <c r="CQ364" s="53" t="s">
        <v>139</v>
      </c>
      <c r="CR364" s="53" t="s">
        <v>139</v>
      </c>
      <c r="CS364" s="73" t="e">
        <f>VALUE(TEXT((1/(('TOX and EXPO INPUTS'!$E$11/AK364)+('TOX and EXPO INPUTS'!$E$19/AW364))),"0.0E+00"))</f>
        <v>#VALUE!</v>
      </c>
      <c r="CT364" s="56" t="s">
        <v>77</v>
      </c>
      <c r="CU364" s="36" t="s">
        <v>70</v>
      </c>
      <c r="CV364" s="36" t="s">
        <v>194</v>
      </c>
      <c r="CW364" s="57" t="s">
        <v>70</v>
      </c>
    </row>
    <row r="365" spans="1:101" ht="24" customHeight="1" x14ac:dyDescent="0.25">
      <c r="A365" s="56" t="s">
        <v>3</v>
      </c>
      <c r="B365" s="36" t="s">
        <v>49</v>
      </c>
      <c r="C365" s="36" t="s">
        <v>76</v>
      </c>
      <c r="D365" s="57" t="s">
        <v>75</v>
      </c>
      <c r="E365" s="61" t="s">
        <v>562</v>
      </c>
      <c r="F365" s="92"/>
      <c r="G365" s="66" t="s">
        <v>145</v>
      </c>
      <c r="H365" s="63">
        <v>1000</v>
      </c>
      <c r="I365" s="66" t="s">
        <v>146</v>
      </c>
      <c r="J365" s="63">
        <v>1300</v>
      </c>
      <c r="K365" s="51">
        <v>390</v>
      </c>
      <c r="L365" s="51">
        <v>290</v>
      </c>
      <c r="M365" s="53" t="s">
        <v>139</v>
      </c>
      <c r="N365" s="53" t="s">
        <v>139</v>
      </c>
      <c r="O365" s="66" t="s">
        <v>139</v>
      </c>
      <c r="P365" s="63">
        <v>3.9</v>
      </c>
      <c r="Q365" s="53">
        <v>0.78</v>
      </c>
      <c r="R365" s="53">
        <v>0.39</v>
      </c>
      <c r="S365" s="66" t="s">
        <v>139</v>
      </c>
      <c r="T365" s="72">
        <f t="shared" si="675"/>
        <v>0</v>
      </c>
      <c r="U365" s="53">
        <f t="shared" si="676"/>
        <v>0</v>
      </c>
      <c r="V365" s="53">
        <f t="shared" si="677"/>
        <v>0</v>
      </c>
      <c r="W365" s="53" t="s">
        <v>139</v>
      </c>
      <c r="X365" s="53" t="s">
        <v>139</v>
      </c>
      <c r="Y365" s="73" t="s">
        <v>139</v>
      </c>
      <c r="Z365" s="72" t="e">
        <f>VALUE(TEXT(((T365*'TOX and EXPO INPUTS'!$E$12)/'TOX and EXPO INPUTS'!$E$26),"0.00E+00"))</f>
        <v>#DIV/0!</v>
      </c>
      <c r="AA365" s="53" t="e">
        <f>VALUE(TEXT(((U365*'TOX and EXPO INPUTS'!$E$12)/'TOX and EXPO INPUTS'!$E$26),"0.00E+00"))</f>
        <v>#DIV/0!</v>
      </c>
      <c r="AB365" s="53" t="e">
        <f>VALUE(TEXT(((V365*'TOX and EXPO INPUTS'!$E$12)/'TOX and EXPO INPUTS'!$E$26),"0.00E+00"))</f>
        <v>#DIV/0!</v>
      </c>
      <c r="AC365" s="53" t="s">
        <v>139</v>
      </c>
      <c r="AD365" s="53" t="s">
        <v>139</v>
      </c>
      <c r="AE365" s="73" t="s">
        <v>139</v>
      </c>
      <c r="AF365" s="72" t="e">
        <f>VALUE(TEXT(('TOX and EXPO INPUTS'!$E$9/Z365),"0.0E+00"))</f>
        <v>#DIV/0!</v>
      </c>
      <c r="AG365" s="53" t="e">
        <f>VALUE(TEXT(('TOX and EXPO INPUTS'!$E$9/AA365),"0.0E+00"))</f>
        <v>#DIV/0!</v>
      </c>
      <c r="AH365" s="53" t="e">
        <f>VALUE(TEXT(('TOX and EXPO INPUTS'!$E$9/AB365),"0.0E+00"))</f>
        <v>#DIV/0!</v>
      </c>
      <c r="AI365" s="53" t="s">
        <v>139</v>
      </c>
      <c r="AJ365" s="53" t="s">
        <v>139</v>
      </c>
      <c r="AK365" s="73" t="s">
        <v>139</v>
      </c>
      <c r="AL365" s="72">
        <f t="shared" si="678"/>
        <v>0</v>
      </c>
      <c r="AM365" s="53">
        <f t="shared" si="679"/>
        <v>0</v>
      </c>
      <c r="AN365" s="53">
        <f t="shared" si="680"/>
        <v>0</v>
      </c>
      <c r="AO365" s="73" t="s">
        <v>139</v>
      </c>
      <c r="AP365" s="72" t="e">
        <f>VALUE(TEXT(((AL365*'TOX and EXPO INPUTS'!$E$20)/'TOX and EXPO INPUTS'!$E$28),"0.00E+00"))</f>
        <v>#DIV/0!</v>
      </c>
      <c r="AQ365" s="53" t="e">
        <f>VALUE(TEXT(((AM365*'TOX and EXPO INPUTS'!$E$20)/'TOX and EXPO INPUTS'!$E$28),"0.00E+00"))</f>
        <v>#DIV/0!</v>
      </c>
      <c r="AR365" s="53" t="e">
        <f>VALUE(TEXT(((AN365*'TOX and EXPO INPUTS'!$E$20)/'TOX and EXPO INPUTS'!$E$28),"0.00E+00"))</f>
        <v>#DIV/0!</v>
      </c>
      <c r="AS365" s="73" t="s">
        <v>139</v>
      </c>
      <c r="AT365" s="72" t="e">
        <f>VALUE(TEXT((IF('TOX and EXPO INPUTS'!$E$18="Route-specific",'TOX and EXPO INPUTS'!$E$17/AP365,'TOX and EXPO INPUTS'!$E$14/AP365)),"0.0E+00"))</f>
        <v>#DIV/0!</v>
      </c>
      <c r="AU365" s="53" t="e">
        <f>VALUE(TEXT((IF('TOX and EXPO INPUTS'!$E$18="Route-specific",'TOX and EXPO INPUTS'!$E$17/AQ365,'TOX and EXPO INPUTS'!$E$14/AQ365)),"0.0E+00"))</f>
        <v>#DIV/0!</v>
      </c>
      <c r="AV365" s="53" t="e">
        <f>VALUE(TEXT((IF('TOX and EXPO INPUTS'!$E$18="Route-specific",'TOX and EXPO INPUTS'!$E$17/AR365,'TOX and EXPO INPUTS'!$E$14/AR365)),"0.0E+00"))</f>
        <v>#DIV/0!</v>
      </c>
      <c r="AW365" s="73" t="s">
        <v>139</v>
      </c>
      <c r="AX365" s="72" t="e">
        <f t="shared" si="681"/>
        <v>#DIV/0!</v>
      </c>
      <c r="AY365" s="53" t="e">
        <f t="shared" si="682"/>
        <v>#DIV/0!</v>
      </c>
      <c r="AZ365" s="53" t="e">
        <f t="shared" si="683"/>
        <v>#DIV/0!</v>
      </c>
      <c r="BA365" s="53" t="s">
        <v>139</v>
      </c>
      <c r="BB365" s="53" t="s">
        <v>139</v>
      </c>
      <c r="BC365" s="53" t="e">
        <f t="shared" si="684"/>
        <v>#DIV/0!</v>
      </c>
      <c r="BD365" s="53" t="e">
        <f t="shared" si="685"/>
        <v>#DIV/0!</v>
      </c>
      <c r="BE365" s="53" t="e">
        <f t="shared" si="686"/>
        <v>#DIV/0!</v>
      </c>
      <c r="BF365" s="53" t="s">
        <v>139</v>
      </c>
      <c r="BG365" s="53" t="s">
        <v>139</v>
      </c>
      <c r="BH365" s="53" t="e">
        <f t="shared" si="687"/>
        <v>#DIV/0!</v>
      </c>
      <c r="BI365" s="53" t="e">
        <f t="shared" si="688"/>
        <v>#DIV/0!</v>
      </c>
      <c r="BJ365" s="53" t="e">
        <f t="shared" si="689"/>
        <v>#DIV/0!</v>
      </c>
      <c r="BK365" s="53" t="s">
        <v>139</v>
      </c>
      <c r="BL365" s="53" t="s">
        <v>139</v>
      </c>
      <c r="BM365" s="73" t="s">
        <v>139</v>
      </c>
      <c r="BN365" s="72" t="e">
        <f t="shared" si="690"/>
        <v>#DIV/0!</v>
      </c>
      <c r="BO365" s="53" t="e">
        <f t="shared" si="691"/>
        <v>#DIV/0!</v>
      </c>
      <c r="BP365" s="53" t="e">
        <f t="shared" si="692"/>
        <v>#DIV/0!</v>
      </c>
      <c r="BQ365" s="53" t="s">
        <v>139</v>
      </c>
      <c r="BR365" s="53" t="s">
        <v>139</v>
      </c>
      <c r="BS365" s="53" t="e">
        <f t="shared" si="693"/>
        <v>#DIV/0!</v>
      </c>
      <c r="BT365" s="53" t="e">
        <f t="shared" si="694"/>
        <v>#DIV/0!</v>
      </c>
      <c r="BU365" s="53" t="e">
        <f t="shared" si="695"/>
        <v>#DIV/0!</v>
      </c>
      <c r="BV365" s="53" t="s">
        <v>139</v>
      </c>
      <c r="BW365" s="53" t="s">
        <v>139</v>
      </c>
      <c r="BX365" s="53" t="e">
        <f t="shared" si="696"/>
        <v>#DIV/0!</v>
      </c>
      <c r="BY365" s="53" t="e">
        <f t="shared" si="697"/>
        <v>#DIV/0!</v>
      </c>
      <c r="BZ365" s="53" t="e">
        <f t="shared" si="698"/>
        <v>#DIV/0!</v>
      </c>
      <c r="CA365" s="53" t="s">
        <v>139</v>
      </c>
      <c r="CB365" s="53" t="s">
        <v>139</v>
      </c>
      <c r="CC365" s="73" t="s">
        <v>139</v>
      </c>
      <c r="CD365" s="72" t="e">
        <f>VALUE(TEXT((1/(('TOX and EXPO INPUTS'!$E$11/AF365)+('TOX and EXPO INPUTS'!$E$19/AT365))),"0.0E+00"))</f>
        <v>#DIV/0!</v>
      </c>
      <c r="CE365" s="53" t="e">
        <f>VALUE(TEXT((1/(('TOX and EXPO INPUTS'!$E$11/AG365)+('TOX and EXPO INPUTS'!$E$19/AT365))),"0.0E+00"))</f>
        <v>#DIV/0!</v>
      </c>
      <c r="CF365" s="53" t="e">
        <f>VALUE(TEXT((1/(('TOX and EXPO INPUTS'!$E$11/AH365)+('TOX and EXPO INPUTS'!$E$19/AT365))),"0.0E+00"))</f>
        <v>#DIV/0!</v>
      </c>
      <c r="CG365" s="53" t="s">
        <v>139</v>
      </c>
      <c r="CH365" s="53" t="s">
        <v>139</v>
      </c>
      <c r="CI365" s="53" t="e">
        <f>VALUE(TEXT((1/(('TOX and EXPO INPUTS'!$E$11/AF365)+('TOX and EXPO INPUTS'!$E$19/AU365))),"0.0E+00"))</f>
        <v>#DIV/0!</v>
      </c>
      <c r="CJ365" s="53" t="e">
        <f>VALUE(TEXT((1/(('TOX and EXPO INPUTS'!$E$11/AG365)+('TOX and EXPO INPUTS'!$E$19/AU365))),"0.0E+00"))</f>
        <v>#DIV/0!</v>
      </c>
      <c r="CK365" s="53" t="e">
        <f>VALUE(TEXT((1/(('TOX and EXPO INPUTS'!$E$11/AH365)+('TOX and EXPO INPUTS'!$E$19/AU365))),"0.0E+00"))</f>
        <v>#DIV/0!</v>
      </c>
      <c r="CL365" s="53" t="s">
        <v>139</v>
      </c>
      <c r="CM365" s="53" t="s">
        <v>139</v>
      </c>
      <c r="CN365" s="53" t="e">
        <f>VALUE(TEXT((1/(('TOX and EXPO INPUTS'!$E$11/AF365)+('TOX and EXPO INPUTS'!$E$19/AV365))),"0.0E+00"))</f>
        <v>#DIV/0!</v>
      </c>
      <c r="CO365" s="53" t="e">
        <f>VALUE(TEXT((1/(('TOX and EXPO INPUTS'!$E$11/AG365)+('TOX and EXPO INPUTS'!$E$19/AV365))),"0.0E+00"))</f>
        <v>#DIV/0!</v>
      </c>
      <c r="CP365" s="53" t="e">
        <f>VALUE(TEXT((1/(('TOX and EXPO INPUTS'!$E$11/AH365)+('TOX and EXPO INPUTS'!$E$19/AV365))),"0.0E+00"))</f>
        <v>#DIV/0!</v>
      </c>
      <c r="CQ365" s="53" t="s">
        <v>139</v>
      </c>
      <c r="CR365" s="53" t="s">
        <v>139</v>
      </c>
      <c r="CS365" s="73" t="e">
        <f>VALUE(TEXT((1/(('TOX and EXPO INPUTS'!$E$11/AK365)+('TOX and EXPO INPUTS'!$E$19/AW365))),"0.0E+00"))</f>
        <v>#VALUE!</v>
      </c>
      <c r="CT365" s="56" t="s">
        <v>77</v>
      </c>
      <c r="CU365" s="36" t="s">
        <v>70</v>
      </c>
      <c r="CV365" s="36" t="s">
        <v>183</v>
      </c>
      <c r="CW365" s="57" t="s">
        <v>70</v>
      </c>
    </row>
    <row r="366" spans="1:101" ht="24" customHeight="1" x14ac:dyDescent="0.25">
      <c r="A366" s="56" t="s">
        <v>3</v>
      </c>
      <c r="B366" s="36" t="s">
        <v>49</v>
      </c>
      <c r="C366" s="36" t="s">
        <v>76</v>
      </c>
      <c r="D366" s="57" t="s">
        <v>502</v>
      </c>
      <c r="E366" s="61" t="s">
        <v>562</v>
      </c>
      <c r="F366" s="92"/>
      <c r="G366" s="66" t="s">
        <v>145</v>
      </c>
      <c r="H366" s="63">
        <v>1000</v>
      </c>
      <c r="I366" s="66" t="s">
        <v>146</v>
      </c>
      <c r="J366" s="63">
        <v>1300</v>
      </c>
      <c r="K366" s="51">
        <v>390</v>
      </c>
      <c r="L366" s="51">
        <v>290</v>
      </c>
      <c r="M366" s="53" t="s">
        <v>139</v>
      </c>
      <c r="N366" s="53" t="s">
        <v>139</v>
      </c>
      <c r="O366" s="66" t="s">
        <v>139</v>
      </c>
      <c r="P366" s="63">
        <v>3.9</v>
      </c>
      <c r="Q366" s="53">
        <v>0.78</v>
      </c>
      <c r="R366" s="53">
        <v>0.39</v>
      </c>
      <c r="S366" s="66" t="s">
        <v>139</v>
      </c>
      <c r="T366" s="72">
        <f t="shared" ref="T366" si="699">VALUE(TEXT(((J366/1000)*$F366*$H366),"0.00E+00"))</f>
        <v>0</v>
      </c>
      <c r="U366" s="53">
        <f t="shared" ref="U366" si="700">VALUE(TEXT(((K366/1000)*$F366*$H366),"0.00E+00"))</f>
        <v>0</v>
      </c>
      <c r="V366" s="53">
        <f t="shared" ref="V366" si="701">VALUE(TEXT(((L366/1000)*$F366*$H366),"0.00E+00"))</f>
        <v>0</v>
      </c>
      <c r="W366" s="53" t="s">
        <v>139</v>
      </c>
      <c r="X366" s="53" t="s">
        <v>139</v>
      </c>
      <c r="Y366" s="73" t="s">
        <v>139</v>
      </c>
      <c r="Z366" s="72" t="e">
        <f>VALUE(TEXT(((T366*'TOX and EXPO INPUTS'!$E$12)/'TOX and EXPO INPUTS'!$E$26),"0.00E+00"))</f>
        <v>#DIV/0!</v>
      </c>
      <c r="AA366" s="53" t="e">
        <f>VALUE(TEXT(((U366*'TOX and EXPO INPUTS'!$E$12)/'TOX and EXPO INPUTS'!$E$26),"0.00E+00"))</f>
        <v>#DIV/0!</v>
      </c>
      <c r="AB366" s="53" t="e">
        <f>VALUE(TEXT(((V366*'TOX and EXPO INPUTS'!$E$12)/'TOX and EXPO INPUTS'!$E$26),"0.00E+00"))</f>
        <v>#DIV/0!</v>
      </c>
      <c r="AC366" s="53" t="s">
        <v>139</v>
      </c>
      <c r="AD366" s="53" t="s">
        <v>139</v>
      </c>
      <c r="AE366" s="73" t="s">
        <v>139</v>
      </c>
      <c r="AF366" s="72" t="e">
        <f>VALUE(TEXT(('TOX and EXPO INPUTS'!$E$9/Z366),"0.0E+00"))</f>
        <v>#DIV/0!</v>
      </c>
      <c r="AG366" s="53" t="e">
        <f>VALUE(TEXT(('TOX and EXPO INPUTS'!$E$9/AA366),"0.0E+00"))</f>
        <v>#DIV/0!</v>
      </c>
      <c r="AH366" s="53" t="e">
        <f>VALUE(TEXT(('TOX and EXPO INPUTS'!$E$9/AB366),"0.0E+00"))</f>
        <v>#DIV/0!</v>
      </c>
      <c r="AI366" s="53" t="s">
        <v>139</v>
      </c>
      <c r="AJ366" s="53" t="s">
        <v>139</v>
      </c>
      <c r="AK366" s="73" t="s">
        <v>139</v>
      </c>
      <c r="AL366" s="72">
        <f t="shared" ref="AL366" si="702">VALUE(TEXT(((P366/1000)*$F366*$H366),"0.00E+00"))</f>
        <v>0</v>
      </c>
      <c r="AM366" s="53">
        <f t="shared" ref="AM366" si="703">VALUE(TEXT(((Q366/1000)*$F366*$H366),"0.00E+00"))</f>
        <v>0</v>
      </c>
      <c r="AN366" s="53">
        <f t="shared" ref="AN366" si="704">VALUE(TEXT(((R366/1000)*$F366*$H366),"0.00E+00"))</f>
        <v>0</v>
      </c>
      <c r="AO366" s="73" t="s">
        <v>139</v>
      </c>
      <c r="AP366" s="72" t="e">
        <f>VALUE(TEXT(((AL366*'TOX and EXPO INPUTS'!$E$20)/'TOX and EXPO INPUTS'!$E$28),"0.00E+00"))</f>
        <v>#DIV/0!</v>
      </c>
      <c r="AQ366" s="53" t="e">
        <f>VALUE(TEXT(((AM366*'TOX and EXPO INPUTS'!$E$20)/'TOX and EXPO INPUTS'!$E$28),"0.00E+00"))</f>
        <v>#DIV/0!</v>
      </c>
      <c r="AR366" s="53" t="e">
        <f>VALUE(TEXT(((AN366*'TOX and EXPO INPUTS'!$E$20)/'TOX and EXPO INPUTS'!$E$28),"0.00E+00"))</f>
        <v>#DIV/0!</v>
      </c>
      <c r="AS366" s="73" t="s">
        <v>139</v>
      </c>
      <c r="AT366" s="72" t="e">
        <f>VALUE(TEXT((IF('TOX and EXPO INPUTS'!$E$18="Route-specific",'TOX and EXPO INPUTS'!$E$17/AP366,'TOX and EXPO INPUTS'!$E$14/AP366)),"0.0E+00"))</f>
        <v>#DIV/0!</v>
      </c>
      <c r="AU366" s="53" t="e">
        <f>VALUE(TEXT((IF('TOX and EXPO INPUTS'!$E$18="Route-specific",'TOX and EXPO INPUTS'!$E$17/AQ366,'TOX and EXPO INPUTS'!$E$14/AQ366)),"0.0E+00"))</f>
        <v>#DIV/0!</v>
      </c>
      <c r="AV366" s="53" t="e">
        <f>VALUE(TEXT((IF('TOX and EXPO INPUTS'!$E$18="Route-specific",'TOX and EXPO INPUTS'!$E$17/AR366,'TOX and EXPO INPUTS'!$E$14/AR366)),"0.0E+00"))</f>
        <v>#DIV/0!</v>
      </c>
      <c r="AW366" s="73" t="s">
        <v>139</v>
      </c>
      <c r="AX366" s="72" t="e">
        <f t="shared" ref="AX366" si="705">VALUE(TEXT((Z366+AP366),"0.00E+00"))</f>
        <v>#DIV/0!</v>
      </c>
      <c r="AY366" s="53" t="e">
        <f t="shared" ref="AY366" si="706">VALUE(TEXT((AA366+AP366),"0.00E+00"))</f>
        <v>#DIV/0!</v>
      </c>
      <c r="AZ366" s="53" t="e">
        <f t="shared" ref="AZ366" si="707">VALUE(TEXT((AB366+AP366),"0.00E+00"))</f>
        <v>#DIV/0!</v>
      </c>
      <c r="BA366" s="53" t="s">
        <v>139</v>
      </c>
      <c r="BB366" s="53" t="s">
        <v>139</v>
      </c>
      <c r="BC366" s="53" t="e">
        <f t="shared" ref="BC366" si="708">VALUE(TEXT((Z366+AQ366),"0.00E+00"))</f>
        <v>#DIV/0!</v>
      </c>
      <c r="BD366" s="53" t="e">
        <f t="shared" ref="BD366" si="709">VALUE(TEXT((AA366+AQ366),"0.00E+00"))</f>
        <v>#DIV/0!</v>
      </c>
      <c r="BE366" s="53" t="e">
        <f t="shared" ref="BE366" si="710">VALUE(TEXT((AB366+AQ366),"0.00E+00"))</f>
        <v>#DIV/0!</v>
      </c>
      <c r="BF366" s="53" t="s">
        <v>139</v>
      </c>
      <c r="BG366" s="53" t="s">
        <v>139</v>
      </c>
      <c r="BH366" s="53" t="e">
        <f t="shared" ref="BH366" si="711">VALUE(TEXT((Z366+AR366),"0.00E+00"))</f>
        <v>#DIV/0!</v>
      </c>
      <c r="BI366" s="53" t="e">
        <f t="shared" ref="BI366" si="712">VALUE(TEXT((AA366+AR366),"0.00E+00"))</f>
        <v>#DIV/0!</v>
      </c>
      <c r="BJ366" s="53" t="e">
        <f t="shared" ref="BJ366" si="713">VALUE(TEXT((AB366+AR366),"0.00E+00"))</f>
        <v>#DIV/0!</v>
      </c>
      <c r="BK366" s="53" t="s">
        <v>139</v>
      </c>
      <c r="BL366" s="53" t="s">
        <v>139</v>
      </c>
      <c r="BM366" s="73" t="s">
        <v>139</v>
      </c>
      <c r="BN366" s="72" t="e">
        <f t="shared" ref="BN366" si="714">VALUE(TEXT(1/((1/AF366)+(1/AT366)),"0.0E+00"))</f>
        <v>#DIV/0!</v>
      </c>
      <c r="BO366" s="53" t="e">
        <f t="shared" ref="BO366" si="715">VALUE(TEXT(1/((1/AG366)+(1/AT366)),"0.0E+00"))</f>
        <v>#DIV/0!</v>
      </c>
      <c r="BP366" s="53" t="e">
        <f t="shared" ref="BP366" si="716">VALUE(TEXT(1/((1/AH366)+(1/AT366)),"0.0E+00"))</f>
        <v>#DIV/0!</v>
      </c>
      <c r="BQ366" s="53" t="s">
        <v>139</v>
      </c>
      <c r="BR366" s="53" t="s">
        <v>139</v>
      </c>
      <c r="BS366" s="53" t="e">
        <f t="shared" ref="BS366" si="717">VALUE(TEXT(1/((1/AF366)+(1/AU366)),"0.0E+00"))</f>
        <v>#DIV/0!</v>
      </c>
      <c r="BT366" s="53" t="e">
        <f t="shared" ref="BT366" si="718">VALUE(TEXT(1/((1/AG366)+(1/AU366)),"0.0E+00"))</f>
        <v>#DIV/0!</v>
      </c>
      <c r="BU366" s="53" t="e">
        <f t="shared" ref="BU366" si="719">VALUE(TEXT(1/((1/AH366)+(1/AU366)),"0.0E+00"))</f>
        <v>#DIV/0!</v>
      </c>
      <c r="BV366" s="53" t="s">
        <v>139</v>
      </c>
      <c r="BW366" s="53" t="s">
        <v>139</v>
      </c>
      <c r="BX366" s="53" t="e">
        <f t="shared" ref="BX366" si="720">VALUE(TEXT(1/((1/AF366)+(1/AV366)),"0.0E+00"))</f>
        <v>#DIV/0!</v>
      </c>
      <c r="BY366" s="53" t="e">
        <f t="shared" ref="BY366" si="721">VALUE(TEXT(1/((1/AG366)+(1/AV366)),"0.0E+00"))</f>
        <v>#DIV/0!</v>
      </c>
      <c r="BZ366" s="53" t="e">
        <f t="shared" ref="BZ366" si="722">VALUE(TEXT(1/((1/AH366)+(1/AV366)),"0.0E+00"))</f>
        <v>#DIV/0!</v>
      </c>
      <c r="CA366" s="53" t="s">
        <v>139</v>
      </c>
      <c r="CB366" s="53" t="s">
        <v>139</v>
      </c>
      <c r="CC366" s="73" t="s">
        <v>139</v>
      </c>
      <c r="CD366" s="72" t="e">
        <f>VALUE(TEXT((1/(('TOX and EXPO INPUTS'!$E$11/AF366)+('TOX and EXPO INPUTS'!$E$19/AT366))),"0.0E+00"))</f>
        <v>#DIV/0!</v>
      </c>
      <c r="CE366" s="53" t="e">
        <f>VALUE(TEXT((1/(('TOX and EXPO INPUTS'!$E$11/AG366)+('TOX and EXPO INPUTS'!$E$19/AT366))),"0.0E+00"))</f>
        <v>#DIV/0!</v>
      </c>
      <c r="CF366" s="53" t="e">
        <f>VALUE(TEXT((1/(('TOX and EXPO INPUTS'!$E$11/AH366)+('TOX and EXPO INPUTS'!$E$19/AT366))),"0.0E+00"))</f>
        <v>#DIV/0!</v>
      </c>
      <c r="CG366" s="53" t="s">
        <v>139</v>
      </c>
      <c r="CH366" s="53" t="s">
        <v>139</v>
      </c>
      <c r="CI366" s="53" t="e">
        <f>VALUE(TEXT((1/(('TOX and EXPO INPUTS'!$E$11/AF366)+('TOX and EXPO INPUTS'!$E$19/AU366))),"0.0E+00"))</f>
        <v>#DIV/0!</v>
      </c>
      <c r="CJ366" s="53" t="e">
        <f>VALUE(TEXT((1/(('TOX and EXPO INPUTS'!$E$11/AG366)+('TOX and EXPO INPUTS'!$E$19/AU366))),"0.0E+00"))</f>
        <v>#DIV/0!</v>
      </c>
      <c r="CK366" s="53" t="e">
        <f>VALUE(TEXT((1/(('TOX and EXPO INPUTS'!$E$11/AH366)+('TOX and EXPO INPUTS'!$E$19/AU366))),"0.0E+00"))</f>
        <v>#DIV/0!</v>
      </c>
      <c r="CL366" s="53" t="s">
        <v>139</v>
      </c>
      <c r="CM366" s="53" t="s">
        <v>139</v>
      </c>
      <c r="CN366" s="53" t="e">
        <f>VALUE(TEXT((1/(('TOX and EXPO INPUTS'!$E$11/AF366)+('TOX and EXPO INPUTS'!$E$19/AV366))),"0.0E+00"))</f>
        <v>#DIV/0!</v>
      </c>
      <c r="CO366" s="53" t="e">
        <f>VALUE(TEXT((1/(('TOX and EXPO INPUTS'!$E$11/AG366)+('TOX and EXPO INPUTS'!$E$19/AV366))),"0.0E+00"))</f>
        <v>#DIV/0!</v>
      </c>
      <c r="CP366" s="53" t="e">
        <f>VALUE(TEXT((1/(('TOX and EXPO INPUTS'!$E$11/AH366)+('TOX and EXPO INPUTS'!$E$19/AV366))),"0.0E+00"))</f>
        <v>#DIV/0!</v>
      </c>
      <c r="CQ366" s="53" t="s">
        <v>139</v>
      </c>
      <c r="CR366" s="53" t="s">
        <v>139</v>
      </c>
      <c r="CS366" s="73" t="e">
        <f>VALUE(TEXT((1/(('TOX and EXPO INPUTS'!$E$11/AK366)+('TOX and EXPO INPUTS'!$E$19/AW366))),"0.0E+00"))</f>
        <v>#VALUE!</v>
      </c>
      <c r="CT366" s="56" t="s">
        <v>77</v>
      </c>
      <c r="CU366" s="36" t="s">
        <v>70</v>
      </c>
      <c r="CV366" s="36" t="s">
        <v>183</v>
      </c>
      <c r="CW366" s="57" t="s">
        <v>70</v>
      </c>
    </row>
    <row r="367" spans="1:101" ht="24" customHeight="1" x14ac:dyDescent="0.25">
      <c r="A367" s="56" t="s">
        <v>3</v>
      </c>
      <c r="B367" s="36" t="s">
        <v>49</v>
      </c>
      <c r="C367" s="36" t="s">
        <v>76</v>
      </c>
      <c r="D367" s="57" t="s">
        <v>75</v>
      </c>
      <c r="E367" s="61" t="s">
        <v>44</v>
      </c>
      <c r="F367" s="92"/>
      <c r="G367" s="66" t="s">
        <v>145</v>
      </c>
      <c r="H367" s="63">
        <v>1000</v>
      </c>
      <c r="I367" s="66" t="s">
        <v>146</v>
      </c>
      <c r="J367" s="63">
        <v>1300</v>
      </c>
      <c r="K367" s="51">
        <v>390</v>
      </c>
      <c r="L367" s="51">
        <v>290</v>
      </c>
      <c r="M367" s="53" t="s">
        <v>139</v>
      </c>
      <c r="N367" s="53" t="s">
        <v>139</v>
      </c>
      <c r="O367" s="66" t="s">
        <v>139</v>
      </c>
      <c r="P367" s="63">
        <v>3.9</v>
      </c>
      <c r="Q367" s="53">
        <v>0.78</v>
      </c>
      <c r="R367" s="53">
        <v>0.39</v>
      </c>
      <c r="S367" s="66" t="s">
        <v>139</v>
      </c>
      <c r="T367" s="72">
        <f t="shared" si="675"/>
        <v>0</v>
      </c>
      <c r="U367" s="53">
        <f t="shared" si="676"/>
        <v>0</v>
      </c>
      <c r="V367" s="53">
        <f t="shared" si="677"/>
        <v>0</v>
      </c>
      <c r="W367" s="53" t="s">
        <v>139</v>
      </c>
      <c r="X367" s="53" t="s">
        <v>139</v>
      </c>
      <c r="Y367" s="73" t="s">
        <v>139</v>
      </c>
      <c r="Z367" s="72" t="e">
        <f>VALUE(TEXT(((T367*'TOX and EXPO INPUTS'!$E$12)/'TOX and EXPO INPUTS'!$E$26),"0.00E+00"))</f>
        <v>#DIV/0!</v>
      </c>
      <c r="AA367" s="53" t="e">
        <f>VALUE(TEXT(((U367*'TOX and EXPO INPUTS'!$E$12)/'TOX and EXPO INPUTS'!$E$26),"0.00E+00"))</f>
        <v>#DIV/0!</v>
      </c>
      <c r="AB367" s="53" t="e">
        <f>VALUE(TEXT(((V367*'TOX and EXPO INPUTS'!$E$12)/'TOX and EXPO INPUTS'!$E$26),"0.00E+00"))</f>
        <v>#DIV/0!</v>
      </c>
      <c r="AC367" s="53" t="s">
        <v>139</v>
      </c>
      <c r="AD367" s="53" t="s">
        <v>139</v>
      </c>
      <c r="AE367" s="73" t="s">
        <v>139</v>
      </c>
      <c r="AF367" s="72" t="e">
        <f>VALUE(TEXT(('TOX and EXPO INPUTS'!$E$9/Z367),"0.0E+00"))</f>
        <v>#DIV/0!</v>
      </c>
      <c r="AG367" s="53" t="e">
        <f>VALUE(TEXT(('TOX and EXPO INPUTS'!$E$9/AA367),"0.0E+00"))</f>
        <v>#DIV/0!</v>
      </c>
      <c r="AH367" s="53" t="e">
        <f>VALUE(TEXT(('TOX and EXPO INPUTS'!$E$9/AB367),"0.0E+00"))</f>
        <v>#DIV/0!</v>
      </c>
      <c r="AI367" s="53" t="s">
        <v>139</v>
      </c>
      <c r="AJ367" s="53" t="s">
        <v>139</v>
      </c>
      <c r="AK367" s="73" t="s">
        <v>139</v>
      </c>
      <c r="AL367" s="72">
        <f t="shared" si="678"/>
        <v>0</v>
      </c>
      <c r="AM367" s="53">
        <f t="shared" si="679"/>
        <v>0</v>
      </c>
      <c r="AN367" s="53">
        <f t="shared" si="680"/>
        <v>0</v>
      </c>
      <c r="AO367" s="73" t="s">
        <v>139</v>
      </c>
      <c r="AP367" s="72" t="e">
        <f>VALUE(TEXT(((AL367*'TOX and EXPO INPUTS'!$E$20)/'TOX and EXPO INPUTS'!$E$28),"0.00E+00"))</f>
        <v>#DIV/0!</v>
      </c>
      <c r="AQ367" s="53" t="e">
        <f>VALUE(TEXT(((AM367*'TOX and EXPO INPUTS'!$E$20)/'TOX and EXPO INPUTS'!$E$28),"0.00E+00"))</f>
        <v>#DIV/0!</v>
      </c>
      <c r="AR367" s="53" t="e">
        <f>VALUE(TEXT(((AN367*'TOX and EXPO INPUTS'!$E$20)/'TOX and EXPO INPUTS'!$E$28),"0.00E+00"))</f>
        <v>#DIV/0!</v>
      </c>
      <c r="AS367" s="73" t="s">
        <v>139</v>
      </c>
      <c r="AT367" s="72" t="e">
        <f>VALUE(TEXT((IF('TOX and EXPO INPUTS'!$E$18="Route-specific",'TOX and EXPO INPUTS'!$E$17/AP367,'TOX and EXPO INPUTS'!$E$14/AP367)),"0.0E+00"))</f>
        <v>#DIV/0!</v>
      </c>
      <c r="AU367" s="53" t="e">
        <f>VALUE(TEXT((IF('TOX and EXPO INPUTS'!$E$18="Route-specific",'TOX and EXPO INPUTS'!$E$17/AQ367,'TOX and EXPO INPUTS'!$E$14/AQ367)),"0.0E+00"))</f>
        <v>#DIV/0!</v>
      </c>
      <c r="AV367" s="53" t="e">
        <f>VALUE(TEXT((IF('TOX and EXPO INPUTS'!$E$18="Route-specific",'TOX and EXPO INPUTS'!$E$17/AR367,'TOX and EXPO INPUTS'!$E$14/AR367)),"0.0E+00"))</f>
        <v>#DIV/0!</v>
      </c>
      <c r="AW367" s="73" t="s">
        <v>139</v>
      </c>
      <c r="AX367" s="72" t="e">
        <f t="shared" si="681"/>
        <v>#DIV/0!</v>
      </c>
      <c r="AY367" s="53" t="e">
        <f t="shared" si="682"/>
        <v>#DIV/0!</v>
      </c>
      <c r="AZ367" s="53" t="e">
        <f t="shared" si="683"/>
        <v>#DIV/0!</v>
      </c>
      <c r="BA367" s="53" t="s">
        <v>139</v>
      </c>
      <c r="BB367" s="53" t="s">
        <v>139</v>
      </c>
      <c r="BC367" s="53" t="e">
        <f t="shared" si="684"/>
        <v>#DIV/0!</v>
      </c>
      <c r="BD367" s="53" t="e">
        <f t="shared" si="685"/>
        <v>#DIV/0!</v>
      </c>
      <c r="BE367" s="53" t="e">
        <f t="shared" si="686"/>
        <v>#DIV/0!</v>
      </c>
      <c r="BF367" s="53" t="s">
        <v>139</v>
      </c>
      <c r="BG367" s="53" t="s">
        <v>139</v>
      </c>
      <c r="BH367" s="53" t="e">
        <f t="shared" si="687"/>
        <v>#DIV/0!</v>
      </c>
      <c r="BI367" s="53" t="e">
        <f t="shared" si="688"/>
        <v>#DIV/0!</v>
      </c>
      <c r="BJ367" s="53" t="e">
        <f t="shared" si="689"/>
        <v>#DIV/0!</v>
      </c>
      <c r="BK367" s="53" t="s">
        <v>139</v>
      </c>
      <c r="BL367" s="53" t="s">
        <v>139</v>
      </c>
      <c r="BM367" s="73" t="s">
        <v>139</v>
      </c>
      <c r="BN367" s="72" t="e">
        <f t="shared" si="690"/>
        <v>#DIV/0!</v>
      </c>
      <c r="BO367" s="53" t="e">
        <f t="shared" si="691"/>
        <v>#DIV/0!</v>
      </c>
      <c r="BP367" s="53" t="e">
        <f t="shared" si="692"/>
        <v>#DIV/0!</v>
      </c>
      <c r="BQ367" s="53" t="s">
        <v>139</v>
      </c>
      <c r="BR367" s="53" t="s">
        <v>139</v>
      </c>
      <c r="BS367" s="53" t="e">
        <f t="shared" si="693"/>
        <v>#DIV/0!</v>
      </c>
      <c r="BT367" s="53" t="e">
        <f t="shared" si="694"/>
        <v>#DIV/0!</v>
      </c>
      <c r="BU367" s="53" t="e">
        <f t="shared" si="695"/>
        <v>#DIV/0!</v>
      </c>
      <c r="BV367" s="53" t="s">
        <v>139</v>
      </c>
      <c r="BW367" s="53" t="s">
        <v>139</v>
      </c>
      <c r="BX367" s="53" t="e">
        <f t="shared" si="696"/>
        <v>#DIV/0!</v>
      </c>
      <c r="BY367" s="53" t="e">
        <f t="shared" si="697"/>
        <v>#DIV/0!</v>
      </c>
      <c r="BZ367" s="53" t="e">
        <f t="shared" si="698"/>
        <v>#DIV/0!</v>
      </c>
      <c r="CA367" s="53" t="s">
        <v>139</v>
      </c>
      <c r="CB367" s="53" t="s">
        <v>139</v>
      </c>
      <c r="CC367" s="73" t="s">
        <v>139</v>
      </c>
      <c r="CD367" s="72" t="e">
        <f>VALUE(TEXT((1/(('TOX and EXPO INPUTS'!$E$11/AF367)+('TOX and EXPO INPUTS'!$E$19/AT367))),"0.0E+00"))</f>
        <v>#DIV/0!</v>
      </c>
      <c r="CE367" s="53" t="e">
        <f>VALUE(TEXT((1/(('TOX and EXPO INPUTS'!$E$11/AG367)+('TOX and EXPO INPUTS'!$E$19/AT367))),"0.0E+00"))</f>
        <v>#DIV/0!</v>
      </c>
      <c r="CF367" s="53" t="e">
        <f>VALUE(TEXT((1/(('TOX and EXPO INPUTS'!$E$11/AH367)+('TOX and EXPO INPUTS'!$E$19/AT367))),"0.0E+00"))</f>
        <v>#DIV/0!</v>
      </c>
      <c r="CG367" s="53" t="s">
        <v>139</v>
      </c>
      <c r="CH367" s="53" t="s">
        <v>139</v>
      </c>
      <c r="CI367" s="53" t="e">
        <f>VALUE(TEXT((1/(('TOX and EXPO INPUTS'!$E$11/AF367)+('TOX and EXPO INPUTS'!$E$19/AU367))),"0.0E+00"))</f>
        <v>#DIV/0!</v>
      </c>
      <c r="CJ367" s="53" t="e">
        <f>VALUE(TEXT((1/(('TOX and EXPO INPUTS'!$E$11/AG367)+('TOX and EXPO INPUTS'!$E$19/AU367))),"0.0E+00"))</f>
        <v>#DIV/0!</v>
      </c>
      <c r="CK367" s="53" t="e">
        <f>VALUE(TEXT((1/(('TOX and EXPO INPUTS'!$E$11/AH367)+('TOX and EXPO INPUTS'!$E$19/AU367))),"0.0E+00"))</f>
        <v>#DIV/0!</v>
      </c>
      <c r="CL367" s="53" t="s">
        <v>139</v>
      </c>
      <c r="CM367" s="53" t="s">
        <v>139</v>
      </c>
      <c r="CN367" s="53" t="e">
        <f>VALUE(TEXT((1/(('TOX and EXPO INPUTS'!$E$11/AF367)+('TOX and EXPO INPUTS'!$E$19/AV367))),"0.0E+00"))</f>
        <v>#DIV/0!</v>
      </c>
      <c r="CO367" s="53" t="e">
        <f>VALUE(TEXT((1/(('TOX and EXPO INPUTS'!$E$11/AG367)+('TOX and EXPO INPUTS'!$E$19/AV367))),"0.0E+00"))</f>
        <v>#DIV/0!</v>
      </c>
      <c r="CP367" s="53" t="e">
        <f>VALUE(TEXT((1/(('TOX and EXPO INPUTS'!$E$11/AH367)+('TOX and EXPO INPUTS'!$E$19/AV367))),"0.0E+00"))</f>
        <v>#DIV/0!</v>
      </c>
      <c r="CQ367" s="53" t="s">
        <v>139</v>
      </c>
      <c r="CR367" s="53" t="s">
        <v>139</v>
      </c>
      <c r="CS367" s="73" t="e">
        <f>VALUE(TEXT((1/(('TOX and EXPO INPUTS'!$E$11/AK367)+('TOX and EXPO INPUTS'!$E$19/AW367))),"0.0E+00"))</f>
        <v>#VALUE!</v>
      </c>
      <c r="CT367" s="56" t="s">
        <v>77</v>
      </c>
      <c r="CU367" s="36" t="s">
        <v>70</v>
      </c>
      <c r="CV367" s="36" t="s">
        <v>183</v>
      </c>
      <c r="CW367" s="57" t="s">
        <v>70</v>
      </c>
    </row>
    <row r="368" spans="1:101" ht="24" customHeight="1" x14ac:dyDescent="0.25">
      <c r="A368" s="56" t="s">
        <v>3</v>
      </c>
      <c r="B368" s="36" t="s">
        <v>49</v>
      </c>
      <c r="C368" s="36" t="s">
        <v>76</v>
      </c>
      <c r="D368" s="57" t="s">
        <v>75</v>
      </c>
      <c r="E368" s="61" t="s">
        <v>256</v>
      </c>
      <c r="F368" s="92"/>
      <c r="G368" s="66" t="s">
        <v>145</v>
      </c>
      <c r="H368" s="63">
        <v>1000</v>
      </c>
      <c r="I368" s="66" t="s">
        <v>146</v>
      </c>
      <c r="J368" s="63">
        <v>3500</v>
      </c>
      <c r="K368" s="51">
        <v>2500</v>
      </c>
      <c r="L368" s="51">
        <v>1600</v>
      </c>
      <c r="M368" s="53" t="s">
        <v>139</v>
      </c>
      <c r="N368" s="53" t="s">
        <v>139</v>
      </c>
      <c r="O368" s="66" t="s">
        <v>139</v>
      </c>
      <c r="P368" s="63">
        <v>120</v>
      </c>
      <c r="Q368" s="53">
        <v>24</v>
      </c>
      <c r="R368" s="53">
        <v>12</v>
      </c>
      <c r="S368" s="66" t="s">
        <v>139</v>
      </c>
      <c r="T368" s="72">
        <f t="shared" si="675"/>
        <v>0</v>
      </c>
      <c r="U368" s="53">
        <f t="shared" si="676"/>
        <v>0</v>
      </c>
      <c r="V368" s="53">
        <f t="shared" si="677"/>
        <v>0</v>
      </c>
      <c r="W368" s="53" t="s">
        <v>139</v>
      </c>
      <c r="X368" s="53" t="s">
        <v>139</v>
      </c>
      <c r="Y368" s="73" t="s">
        <v>139</v>
      </c>
      <c r="Z368" s="72" t="e">
        <f>VALUE(TEXT(((T368*'TOX and EXPO INPUTS'!$E$12)/'TOX and EXPO INPUTS'!$E$26),"0.00E+00"))</f>
        <v>#DIV/0!</v>
      </c>
      <c r="AA368" s="53" t="e">
        <f>VALUE(TEXT(((U368*'TOX and EXPO INPUTS'!$E$12)/'TOX and EXPO INPUTS'!$E$26),"0.00E+00"))</f>
        <v>#DIV/0!</v>
      </c>
      <c r="AB368" s="53" t="e">
        <f>VALUE(TEXT(((V368*'TOX and EXPO INPUTS'!$E$12)/'TOX and EXPO INPUTS'!$E$26),"0.00E+00"))</f>
        <v>#DIV/0!</v>
      </c>
      <c r="AC368" s="53" t="s">
        <v>139</v>
      </c>
      <c r="AD368" s="53" t="s">
        <v>139</v>
      </c>
      <c r="AE368" s="73" t="s">
        <v>139</v>
      </c>
      <c r="AF368" s="72" t="e">
        <f>VALUE(TEXT(('TOX and EXPO INPUTS'!$E$9/Z368),"0.0E+00"))</f>
        <v>#DIV/0!</v>
      </c>
      <c r="AG368" s="53" t="e">
        <f>VALUE(TEXT(('TOX and EXPO INPUTS'!$E$9/AA368),"0.0E+00"))</f>
        <v>#DIV/0!</v>
      </c>
      <c r="AH368" s="53" t="e">
        <f>VALUE(TEXT(('TOX and EXPO INPUTS'!$E$9/AB368),"0.0E+00"))</f>
        <v>#DIV/0!</v>
      </c>
      <c r="AI368" s="53" t="s">
        <v>139</v>
      </c>
      <c r="AJ368" s="53" t="s">
        <v>139</v>
      </c>
      <c r="AK368" s="73" t="s">
        <v>139</v>
      </c>
      <c r="AL368" s="72">
        <f t="shared" si="678"/>
        <v>0</v>
      </c>
      <c r="AM368" s="53">
        <f t="shared" si="679"/>
        <v>0</v>
      </c>
      <c r="AN368" s="53">
        <f t="shared" si="680"/>
        <v>0</v>
      </c>
      <c r="AO368" s="73" t="s">
        <v>139</v>
      </c>
      <c r="AP368" s="72" t="e">
        <f>VALUE(TEXT(((AL368*'TOX and EXPO INPUTS'!$E$20)/'TOX and EXPO INPUTS'!$E$28),"0.00E+00"))</f>
        <v>#DIV/0!</v>
      </c>
      <c r="AQ368" s="53" t="e">
        <f>VALUE(TEXT(((AM368*'TOX and EXPO INPUTS'!$E$20)/'TOX and EXPO INPUTS'!$E$28),"0.00E+00"))</f>
        <v>#DIV/0!</v>
      </c>
      <c r="AR368" s="53" t="e">
        <f>VALUE(TEXT(((AN368*'TOX and EXPO INPUTS'!$E$20)/'TOX and EXPO INPUTS'!$E$28),"0.00E+00"))</f>
        <v>#DIV/0!</v>
      </c>
      <c r="AS368" s="73" t="s">
        <v>139</v>
      </c>
      <c r="AT368" s="72" t="e">
        <f>VALUE(TEXT((IF('TOX and EXPO INPUTS'!$E$18="Route-specific",'TOX and EXPO INPUTS'!$E$17/AP368,'TOX and EXPO INPUTS'!$E$14/AP368)),"0.0E+00"))</f>
        <v>#DIV/0!</v>
      </c>
      <c r="AU368" s="53" t="e">
        <f>VALUE(TEXT((IF('TOX and EXPO INPUTS'!$E$18="Route-specific",'TOX and EXPO INPUTS'!$E$17/AQ368,'TOX and EXPO INPUTS'!$E$14/AQ368)),"0.0E+00"))</f>
        <v>#DIV/0!</v>
      </c>
      <c r="AV368" s="53" t="e">
        <f>VALUE(TEXT((IF('TOX and EXPO INPUTS'!$E$18="Route-specific",'TOX and EXPO INPUTS'!$E$17/AR368,'TOX and EXPO INPUTS'!$E$14/AR368)),"0.0E+00"))</f>
        <v>#DIV/0!</v>
      </c>
      <c r="AW368" s="73" t="s">
        <v>139</v>
      </c>
      <c r="AX368" s="72" t="e">
        <f t="shared" si="681"/>
        <v>#DIV/0!</v>
      </c>
      <c r="AY368" s="53" t="e">
        <f t="shared" si="682"/>
        <v>#DIV/0!</v>
      </c>
      <c r="AZ368" s="53" t="e">
        <f t="shared" si="683"/>
        <v>#DIV/0!</v>
      </c>
      <c r="BA368" s="53" t="s">
        <v>139</v>
      </c>
      <c r="BB368" s="53" t="s">
        <v>139</v>
      </c>
      <c r="BC368" s="53" t="e">
        <f t="shared" si="684"/>
        <v>#DIV/0!</v>
      </c>
      <c r="BD368" s="53" t="e">
        <f t="shared" si="685"/>
        <v>#DIV/0!</v>
      </c>
      <c r="BE368" s="53" t="e">
        <f t="shared" si="686"/>
        <v>#DIV/0!</v>
      </c>
      <c r="BF368" s="53" t="s">
        <v>139</v>
      </c>
      <c r="BG368" s="53" t="s">
        <v>139</v>
      </c>
      <c r="BH368" s="53" t="e">
        <f t="shared" si="687"/>
        <v>#DIV/0!</v>
      </c>
      <c r="BI368" s="53" t="e">
        <f t="shared" si="688"/>
        <v>#DIV/0!</v>
      </c>
      <c r="BJ368" s="53" t="e">
        <f t="shared" si="689"/>
        <v>#DIV/0!</v>
      </c>
      <c r="BK368" s="53" t="s">
        <v>139</v>
      </c>
      <c r="BL368" s="53" t="s">
        <v>139</v>
      </c>
      <c r="BM368" s="73" t="s">
        <v>139</v>
      </c>
      <c r="BN368" s="72" t="e">
        <f t="shared" si="690"/>
        <v>#DIV/0!</v>
      </c>
      <c r="BO368" s="53" t="e">
        <f t="shared" si="691"/>
        <v>#DIV/0!</v>
      </c>
      <c r="BP368" s="53" t="e">
        <f t="shared" si="692"/>
        <v>#DIV/0!</v>
      </c>
      <c r="BQ368" s="53" t="s">
        <v>139</v>
      </c>
      <c r="BR368" s="53" t="s">
        <v>139</v>
      </c>
      <c r="BS368" s="53" t="e">
        <f t="shared" si="693"/>
        <v>#DIV/0!</v>
      </c>
      <c r="BT368" s="53" t="e">
        <f t="shared" si="694"/>
        <v>#DIV/0!</v>
      </c>
      <c r="BU368" s="53" t="e">
        <f t="shared" si="695"/>
        <v>#DIV/0!</v>
      </c>
      <c r="BV368" s="53" t="s">
        <v>139</v>
      </c>
      <c r="BW368" s="53" t="s">
        <v>139</v>
      </c>
      <c r="BX368" s="53" t="e">
        <f t="shared" si="696"/>
        <v>#DIV/0!</v>
      </c>
      <c r="BY368" s="53" t="e">
        <f t="shared" si="697"/>
        <v>#DIV/0!</v>
      </c>
      <c r="BZ368" s="53" t="e">
        <f t="shared" si="698"/>
        <v>#DIV/0!</v>
      </c>
      <c r="CA368" s="53" t="s">
        <v>139</v>
      </c>
      <c r="CB368" s="53" t="s">
        <v>139</v>
      </c>
      <c r="CC368" s="73" t="s">
        <v>139</v>
      </c>
      <c r="CD368" s="72" t="e">
        <f>VALUE(TEXT((1/(('TOX and EXPO INPUTS'!$E$11/AF368)+('TOX and EXPO INPUTS'!$E$19/AT368))),"0.0E+00"))</f>
        <v>#DIV/0!</v>
      </c>
      <c r="CE368" s="53" t="e">
        <f>VALUE(TEXT((1/(('TOX and EXPO INPUTS'!$E$11/AG368)+('TOX and EXPO INPUTS'!$E$19/AT368))),"0.0E+00"))</f>
        <v>#DIV/0!</v>
      </c>
      <c r="CF368" s="53" t="e">
        <f>VALUE(TEXT((1/(('TOX and EXPO INPUTS'!$E$11/AH368)+('TOX and EXPO INPUTS'!$E$19/AT368))),"0.0E+00"))</f>
        <v>#DIV/0!</v>
      </c>
      <c r="CG368" s="53" t="s">
        <v>139</v>
      </c>
      <c r="CH368" s="53" t="s">
        <v>139</v>
      </c>
      <c r="CI368" s="53" t="e">
        <f>VALUE(TEXT((1/(('TOX and EXPO INPUTS'!$E$11/AF368)+('TOX and EXPO INPUTS'!$E$19/AU368))),"0.0E+00"))</f>
        <v>#DIV/0!</v>
      </c>
      <c r="CJ368" s="53" t="e">
        <f>VALUE(TEXT((1/(('TOX and EXPO INPUTS'!$E$11/AG368)+('TOX and EXPO INPUTS'!$E$19/AU368))),"0.0E+00"))</f>
        <v>#DIV/0!</v>
      </c>
      <c r="CK368" s="53" t="e">
        <f>VALUE(TEXT((1/(('TOX and EXPO INPUTS'!$E$11/AH368)+('TOX and EXPO INPUTS'!$E$19/AU368))),"0.0E+00"))</f>
        <v>#DIV/0!</v>
      </c>
      <c r="CL368" s="53" t="s">
        <v>139</v>
      </c>
      <c r="CM368" s="53" t="s">
        <v>139</v>
      </c>
      <c r="CN368" s="53" t="e">
        <f>VALUE(TEXT((1/(('TOX and EXPO INPUTS'!$E$11/AF368)+('TOX and EXPO INPUTS'!$E$19/AV368))),"0.0E+00"))</f>
        <v>#DIV/0!</v>
      </c>
      <c r="CO368" s="53" t="e">
        <f>VALUE(TEXT((1/(('TOX and EXPO INPUTS'!$E$11/AG368)+('TOX and EXPO INPUTS'!$E$19/AV368))),"0.0E+00"))</f>
        <v>#DIV/0!</v>
      </c>
      <c r="CP368" s="53" t="e">
        <f>VALUE(TEXT((1/(('TOX and EXPO INPUTS'!$E$11/AH368)+('TOX and EXPO INPUTS'!$E$19/AV368))),"0.0E+00"))</f>
        <v>#DIV/0!</v>
      </c>
      <c r="CQ368" s="53" t="s">
        <v>139</v>
      </c>
      <c r="CR368" s="53" t="s">
        <v>139</v>
      </c>
      <c r="CS368" s="73" t="e">
        <f>VALUE(TEXT((1/(('TOX and EXPO INPUTS'!$E$11/AK368)+('TOX and EXPO INPUTS'!$E$19/AW368))),"0.0E+00"))</f>
        <v>#VALUE!</v>
      </c>
      <c r="CT368" s="56" t="s">
        <v>77</v>
      </c>
      <c r="CU368" s="36" t="s">
        <v>70</v>
      </c>
      <c r="CV368" s="36" t="s">
        <v>197</v>
      </c>
      <c r="CW368" s="57" t="s">
        <v>70</v>
      </c>
    </row>
    <row r="369" spans="1:101" ht="24" customHeight="1" x14ac:dyDescent="0.25">
      <c r="A369" s="56" t="s">
        <v>3</v>
      </c>
      <c r="B369" s="36" t="s">
        <v>49</v>
      </c>
      <c r="C369" s="36" t="s">
        <v>116</v>
      </c>
      <c r="D369" s="57" t="s">
        <v>0</v>
      </c>
      <c r="E369" s="61" t="s">
        <v>15</v>
      </c>
      <c r="F369" s="92"/>
      <c r="G369" s="66" t="s">
        <v>145</v>
      </c>
      <c r="H369" s="70">
        <v>40</v>
      </c>
      <c r="I369" s="65" t="s">
        <v>146</v>
      </c>
      <c r="J369" s="70">
        <v>100000</v>
      </c>
      <c r="K369" s="50">
        <v>430</v>
      </c>
      <c r="L369" s="50">
        <v>365</v>
      </c>
      <c r="M369" s="53" t="s">
        <v>139</v>
      </c>
      <c r="N369" s="53" t="s">
        <v>139</v>
      </c>
      <c r="O369" s="66" t="s">
        <v>139</v>
      </c>
      <c r="P369" s="70">
        <v>30</v>
      </c>
      <c r="Q369" s="49">
        <v>6</v>
      </c>
      <c r="R369" s="49">
        <v>3</v>
      </c>
      <c r="S369" s="66" t="s">
        <v>139</v>
      </c>
      <c r="T369" s="72">
        <f t="shared" ref="T369" si="723">VALUE(TEXT(((J369/1000)*$F369*$H369),"0.00E+00"))</f>
        <v>0</v>
      </c>
      <c r="U369" s="53">
        <f t="shared" ref="U369" si="724">VALUE(TEXT(((K369/1000)*$F369*$H369),"0.00E+00"))</f>
        <v>0</v>
      </c>
      <c r="V369" s="53">
        <f t="shared" ref="V369" si="725">VALUE(TEXT(((L369/1000)*$F369*$H369),"0.00E+00"))</f>
        <v>0</v>
      </c>
      <c r="W369" s="53" t="s">
        <v>139</v>
      </c>
      <c r="X369" s="53" t="s">
        <v>139</v>
      </c>
      <c r="Y369" s="73" t="s">
        <v>139</v>
      </c>
      <c r="Z369" s="72" t="e">
        <f>VALUE(TEXT(((T369*'TOX and EXPO INPUTS'!$E$12)/'TOX and EXPO INPUTS'!$E$26),"0.00E+00"))</f>
        <v>#DIV/0!</v>
      </c>
      <c r="AA369" s="53" t="e">
        <f>VALUE(TEXT(((U369*'TOX and EXPO INPUTS'!$E$12)/'TOX and EXPO INPUTS'!$E$26),"0.00E+00"))</f>
        <v>#DIV/0!</v>
      </c>
      <c r="AB369" s="53" t="e">
        <f>VALUE(TEXT(((V369*'TOX and EXPO INPUTS'!$E$12)/'TOX and EXPO INPUTS'!$E$26),"0.00E+00"))</f>
        <v>#DIV/0!</v>
      </c>
      <c r="AC369" s="53" t="s">
        <v>139</v>
      </c>
      <c r="AD369" s="53" t="s">
        <v>139</v>
      </c>
      <c r="AE369" s="73" t="s">
        <v>139</v>
      </c>
      <c r="AF369" s="72" t="e">
        <f>VALUE(TEXT(('TOX and EXPO INPUTS'!$E$9/Z369),"0.0E+00"))</f>
        <v>#DIV/0!</v>
      </c>
      <c r="AG369" s="53" t="e">
        <f>VALUE(TEXT(('TOX and EXPO INPUTS'!$E$9/AA369),"0.0E+00"))</f>
        <v>#DIV/0!</v>
      </c>
      <c r="AH369" s="53" t="e">
        <f>VALUE(TEXT(('TOX and EXPO INPUTS'!$E$9/AB369),"0.0E+00"))</f>
        <v>#DIV/0!</v>
      </c>
      <c r="AI369" s="53" t="s">
        <v>139</v>
      </c>
      <c r="AJ369" s="53" t="s">
        <v>139</v>
      </c>
      <c r="AK369" s="73" t="s">
        <v>139</v>
      </c>
      <c r="AL369" s="72">
        <f t="shared" ref="AL369" si="726">VALUE(TEXT(((P369/1000)*$F369*$H369),"0.00E+00"))</f>
        <v>0</v>
      </c>
      <c r="AM369" s="53">
        <f t="shared" ref="AM369" si="727">VALUE(TEXT(((Q369/1000)*$F369*$H369),"0.00E+00"))</f>
        <v>0</v>
      </c>
      <c r="AN369" s="53">
        <f t="shared" ref="AN369" si="728">VALUE(TEXT(((R369/1000)*$F369*$H369),"0.00E+00"))</f>
        <v>0</v>
      </c>
      <c r="AO369" s="73" t="s">
        <v>139</v>
      </c>
      <c r="AP369" s="72" t="e">
        <f>VALUE(TEXT(((AL369*'TOX and EXPO INPUTS'!$E$20)/'TOX and EXPO INPUTS'!$E$28),"0.00E+00"))</f>
        <v>#DIV/0!</v>
      </c>
      <c r="AQ369" s="53" t="e">
        <f>VALUE(TEXT(((AM369*'TOX and EXPO INPUTS'!$E$20)/'TOX and EXPO INPUTS'!$E$28),"0.00E+00"))</f>
        <v>#DIV/0!</v>
      </c>
      <c r="AR369" s="53" t="e">
        <f>VALUE(TEXT(((AN369*'TOX and EXPO INPUTS'!$E$20)/'TOX and EXPO INPUTS'!$E$28),"0.00E+00"))</f>
        <v>#DIV/0!</v>
      </c>
      <c r="AS369" s="73" t="s">
        <v>139</v>
      </c>
      <c r="AT369" s="72" t="e">
        <f>VALUE(TEXT((IF('TOX and EXPO INPUTS'!$E$18="Route-specific",'TOX and EXPO INPUTS'!$E$17/AP369,'TOX and EXPO INPUTS'!$E$14/AP369)),"0.0E+00"))</f>
        <v>#DIV/0!</v>
      </c>
      <c r="AU369" s="53" t="e">
        <f>VALUE(TEXT((IF('TOX and EXPO INPUTS'!$E$18="Route-specific",'TOX and EXPO INPUTS'!$E$17/AQ369,'TOX and EXPO INPUTS'!$E$14/AQ369)),"0.0E+00"))</f>
        <v>#DIV/0!</v>
      </c>
      <c r="AV369" s="53" t="e">
        <f>VALUE(TEXT((IF('TOX and EXPO INPUTS'!$E$18="Route-specific",'TOX and EXPO INPUTS'!$E$17/AR369,'TOX and EXPO INPUTS'!$E$14/AR369)),"0.0E+00"))</f>
        <v>#DIV/0!</v>
      </c>
      <c r="AW369" s="73" t="s">
        <v>139</v>
      </c>
      <c r="AX369" s="72" t="e">
        <f t="shared" ref="AX369" si="729">VALUE(TEXT((Z369+AP369),"0.00E+00"))</f>
        <v>#DIV/0!</v>
      </c>
      <c r="AY369" s="53" t="e">
        <f t="shared" ref="AY369" si="730">VALUE(TEXT((AA369+AP369),"0.00E+00"))</f>
        <v>#DIV/0!</v>
      </c>
      <c r="AZ369" s="53" t="e">
        <f t="shared" ref="AZ369" si="731">VALUE(TEXT((AB369+AP369),"0.00E+00"))</f>
        <v>#DIV/0!</v>
      </c>
      <c r="BA369" s="53" t="s">
        <v>139</v>
      </c>
      <c r="BB369" s="53" t="s">
        <v>139</v>
      </c>
      <c r="BC369" s="53" t="e">
        <f t="shared" ref="BC369" si="732">VALUE(TEXT((Z369+AQ369),"0.00E+00"))</f>
        <v>#DIV/0!</v>
      </c>
      <c r="BD369" s="53" t="e">
        <f t="shared" ref="BD369" si="733">VALUE(TEXT((AA369+AQ369),"0.00E+00"))</f>
        <v>#DIV/0!</v>
      </c>
      <c r="BE369" s="53" t="e">
        <f t="shared" ref="BE369" si="734">VALUE(TEXT((AB369+AQ369),"0.00E+00"))</f>
        <v>#DIV/0!</v>
      </c>
      <c r="BF369" s="53" t="s">
        <v>139</v>
      </c>
      <c r="BG369" s="53" t="s">
        <v>139</v>
      </c>
      <c r="BH369" s="53" t="e">
        <f t="shared" ref="BH369" si="735">VALUE(TEXT((Z369+AR369),"0.00E+00"))</f>
        <v>#DIV/0!</v>
      </c>
      <c r="BI369" s="53" t="e">
        <f t="shared" ref="BI369" si="736">VALUE(TEXT((AA369+AR369),"0.00E+00"))</f>
        <v>#DIV/0!</v>
      </c>
      <c r="BJ369" s="53" t="e">
        <f t="shared" ref="BJ369" si="737">VALUE(TEXT((AB369+AR369),"0.00E+00"))</f>
        <v>#DIV/0!</v>
      </c>
      <c r="BK369" s="53" t="s">
        <v>139</v>
      </c>
      <c r="BL369" s="53" t="s">
        <v>139</v>
      </c>
      <c r="BM369" s="73" t="s">
        <v>139</v>
      </c>
      <c r="BN369" s="72" t="e">
        <f t="shared" ref="BN369" si="738">VALUE(TEXT(1/((1/AF369)+(1/AT369)),"0.0E+00"))</f>
        <v>#DIV/0!</v>
      </c>
      <c r="BO369" s="53" t="e">
        <f t="shared" ref="BO369" si="739">VALUE(TEXT(1/((1/AG369)+(1/AT369)),"0.0E+00"))</f>
        <v>#DIV/0!</v>
      </c>
      <c r="BP369" s="53" t="e">
        <f t="shared" ref="BP369" si="740">VALUE(TEXT(1/((1/AH369)+(1/AT369)),"0.0E+00"))</f>
        <v>#DIV/0!</v>
      </c>
      <c r="BQ369" s="53" t="s">
        <v>139</v>
      </c>
      <c r="BR369" s="53" t="s">
        <v>139</v>
      </c>
      <c r="BS369" s="53" t="e">
        <f t="shared" ref="BS369" si="741">VALUE(TEXT(1/((1/AF369)+(1/AU369)),"0.0E+00"))</f>
        <v>#DIV/0!</v>
      </c>
      <c r="BT369" s="53" t="e">
        <f t="shared" ref="BT369" si="742">VALUE(TEXT(1/((1/AG369)+(1/AU369)),"0.0E+00"))</f>
        <v>#DIV/0!</v>
      </c>
      <c r="BU369" s="53" t="e">
        <f t="shared" ref="BU369" si="743">VALUE(TEXT(1/((1/AH369)+(1/AU369)),"0.0E+00"))</f>
        <v>#DIV/0!</v>
      </c>
      <c r="BV369" s="53" t="s">
        <v>139</v>
      </c>
      <c r="BW369" s="53" t="s">
        <v>139</v>
      </c>
      <c r="BX369" s="53" t="e">
        <f t="shared" ref="BX369" si="744">VALUE(TEXT(1/((1/AF369)+(1/AV369)),"0.0E+00"))</f>
        <v>#DIV/0!</v>
      </c>
      <c r="BY369" s="53" t="e">
        <f t="shared" ref="BY369" si="745">VALUE(TEXT(1/((1/AG369)+(1/AV369)),"0.0E+00"))</f>
        <v>#DIV/0!</v>
      </c>
      <c r="BZ369" s="53" t="e">
        <f t="shared" ref="BZ369" si="746">VALUE(TEXT(1/((1/AH369)+(1/AV369)),"0.0E+00"))</f>
        <v>#DIV/0!</v>
      </c>
      <c r="CA369" s="53" t="s">
        <v>139</v>
      </c>
      <c r="CB369" s="53" t="s">
        <v>139</v>
      </c>
      <c r="CC369" s="73" t="s">
        <v>139</v>
      </c>
      <c r="CD369" s="72" t="e">
        <f>VALUE(TEXT((1/(('TOX and EXPO INPUTS'!$E$11/AF369)+('TOX and EXPO INPUTS'!$E$19/AT369))),"0.0E+00"))</f>
        <v>#DIV/0!</v>
      </c>
      <c r="CE369" s="53" t="e">
        <f>VALUE(TEXT((1/(('TOX and EXPO INPUTS'!$E$11/AG369)+('TOX and EXPO INPUTS'!$E$19/AT369))),"0.0E+00"))</f>
        <v>#DIV/0!</v>
      </c>
      <c r="CF369" s="53" t="e">
        <f>VALUE(TEXT((1/(('TOX and EXPO INPUTS'!$E$11/AH369)+('TOX and EXPO INPUTS'!$E$19/AT369))),"0.0E+00"))</f>
        <v>#DIV/0!</v>
      </c>
      <c r="CG369" s="53" t="s">
        <v>139</v>
      </c>
      <c r="CH369" s="53" t="s">
        <v>139</v>
      </c>
      <c r="CI369" s="53" t="e">
        <f>VALUE(TEXT((1/(('TOX and EXPO INPUTS'!$E$11/AF369)+('TOX and EXPO INPUTS'!$E$19/AU369))),"0.0E+00"))</f>
        <v>#DIV/0!</v>
      </c>
      <c r="CJ369" s="53" t="e">
        <f>VALUE(TEXT((1/(('TOX and EXPO INPUTS'!$E$11/AG369)+('TOX and EXPO INPUTS'!$E$19/AU369))),"0.0E+00"))</f>
        <v>#DIV/0!</v>
      </c>
      <c r="CK369" s="53" t="e">
        <f>VALUE(TEXT((1/(('TOX and EXPO INPUTS'!$E$11/AH369)+('TOX and EXPO INPUTS'!$E$19/AU369))),"0.0E+00"))</f>
        <v>#DIV/0!</v>
      </c>
      <c r="CL369" s="53" t="s">
        <v>139</v>
      </c>
      <c r="CM369" s="53" t="s">
        <v>139</v>
      </c>
      <c r="CN369" s="53" t="e">
        <f>VALUE(TEXT((1/(('TOX and EXPO INPUTS'!$E$11/AF369)+('TOX and EXPO INPUTS'!$E$19/AV369))),"0.0E+00"))</f>
        <v>#DIV/0!</v>
      </c>
      <c r="CO369" s="53" t="e">
        <f>VALUE(TEXT((1/(('TOX and EXPO INPUTS'!$E$11/AG369)+('TOX and EXPO INPUTS'!$E$19/AV369))),"0.0E+00"))</f>
        <v>#DIV/0!</v>
      </c>
      <c r="CP369" s="53" t="e">
        <f>VALUE(TEXT((1/(('TOX and EXPO INPUTS'!$E$11/AH369)+('TOX and EXPO INPUTS'!$E$19/AV369))),"0.0E+00"))</f>
        <v>#DIV/0!</v>
      </c>
      <c r="CQ369" s="53" t="s">
        <v>139</v>
      </c>
      <c r="CR369" s="53" t="s">
        <v>139</v>
      </c>
      <c r="CS369" s="73" t="e">
        <f>VALUE(TEXT((1/(('TOX and EXPO INPUTS'!$E$11/AK369)+('TOX and EXPO INPUTS'!$E$19/AW369))),"0.0E+00"))</f>
        <v>#VALUE!</v>
      </c>
      <c r="CT369" s="56" t="s">
        <v>77</v>
      </c>
      <c r="CU369" s="36" t="s">
        <v>70</v>
      </c>
      <c r="CV369" s="36" t="s">
        <v>194</v>
      </c>
      <c r="CW369" s="57" t="s">
        <v>70</v>
      </c>
    </row>
    <row r="370" spans="1:101" ht="24" customHeight="1" x14ac:dyDescent="0.25">
      <c r="A370" s="56" t="s">
        <v>3</v>
      </c>
      <c r="B370" s="36" t="s">
        <v>49</v>
      </c>
      <c r="C370" s="36" t="s">
        <v>76</v>
      </c>
      <c r="D370" s="57" t="s">
        <v>0</v>
      </c>
      <c r="E370" s="61" t="s">
        <v>15</v>
      </c>
      <c r="F370" s="92"/>
      <c r="G370" s="66" t="s">
        <v>145</v>
      </c>
      <c r="H370" s="63">
        <v>1000</v>
      </c>
      <c r="I370" s="66" t="s">
        <v>146</v>
      </c>
      <c r="J370" s="63">
        <v>3500</v>
      </c>
      <c r="K370" s="51">
        <v>2500</v>
      </c>
      <c r="L370" s="51">
        <v>1600</v>
      </c>
      <c r="M370" s="53" t="s">
        <v>139</v>
      </c>
      <c r="N370" s="53" t="s">
        <v>139</v>
      </c>
      <c r="O370" s="66" t="s">
        <v>139</v>
      </c>
      <c r="P370" s="63">
        <v>120</v>
      </c>
      <c r="Q370" s="53">
        <v>24</v>
      </c>
      <c r="R370" s="53">
        <v>12</v>
      </c>
      <c r="S370" s="66" t="s">
        <v>139</v>
      </c>
      <c r="T370" s="72">
        <f t="shared" ref="T370:T371" si="747">VALUE(TEXT(((J370/1000)*$F370*$H370),"0.00E+00"))</f>
        <v>0</v>
      </c>
      <c r="U370" s="53">
        <f t="shared" ref="U370:U371" si="748">VALUE(TEXT(((K370/1000)*$F370*$H370),"0.00E+00"))</f>
        <v>0</v>
      </c>
      <c r="V370" s="53">
        <f t="shared" ref="V370:V371" si="749">VALUE(TEXT(((L370/1000)*$F370*$H370),"0.00E+00"))</f>
        <v>0</v>
      </c>
      <c r="W370" s="53" t="s">
        <v>139</v>
      </c>
      <c r="X370" s="53" t="s">
        <v>139</v>
      </c>
      <c r="Y370" s="73" t="s">
        <v>139</v>
      </c>
      <c r="Z370" s="72" t="e">
        <f>VALUE(TEXT(((T370*'TOX and EXPO INPUTS'!$E$12)/'TOX and EXPO INPUTS'!$E$26),"0.00E+00"))</f>
        <v>#DIV/0!</v>
      </c>
      <c r="AA370" s="53" t="e">
        <f>VALUE(TEXT(((U370*'TOX and EXPO INPUTS'!$E$12)/'TOX and EXPO INPUTS'!$E$26),"0.00E+00"))</f>
        <v>#DIV/0!</v>
      </c>
      <c r="AB370" s="53" t="e">
        <f>VALUE(TEXT(((V370*'TOX and EXPO INPUTS'!$E$12)/'TOX and EXPO INPUTS'!$E$26),"0.00E+00"))</f>
        <v>#DIV/0!</v>
      </c>
      <c r="AC370" s="53" t="s">
        <v>139</v>
      </c>
      <c r="AD370" s="53" t="s">
        <v>139</v>
      </c>
      <c r="AE370" s="73" t="s">
        <v>139</v>
      </c>
      <c r="AF370" s="72" t="e">
        <f>VALUE(TEXT(('TOX and EXPO INPUTS'!$E$9/Z370),"0.0E+00"))</f>
        <v>#DIV/0!</v>
      </c>
      <c r="AG370" s="53" t="e">
        <f>VALUE(TEXT(('TOX and EXPO INPUTS'!$E$9/AA370),"0.0E+00"))</f>
        <v>#DIV/0!</v>
      </c>
      <c r="AH370" s="53" t="e">
        <f>VALUE(TEXT(('TOX and EXPO INPUTS'!$E$9/AB370),"0.0E+00"))</f>
        <v>#DIV/0!</v>
      </c>
      <c r="AI370" s="53" t="s">
        <v>139</v>
      </c>
      <c r="AJ370" s="53" t="s">
        <v>139</v>
      </c>
      <c r="AK370" s="73" t="s">
        <v>139</v>
      </c>
      <c r="AL370" s="72">
        <f t="shared" ref="AL370:AL371" si="750">VALUE(TEXT(((P370/1000)*$F370*$H370),"0.00E+00"))</f>
        <v>0</v>
      </c>
      <c r="AM370" s="53">
        <f t="shared" ref="AM370:AM371" si="751">VALUE(TEXT(((Q370/1000)*$F370*$H370),"0.00E+00"))</f>
        <v>0</v>
      </c>
      <c r="AN370" s="53">
        <f t="shared" ref="AN370:AN371" si="752">VALUE(TEXT(((R370/1000)*$F370*$H370),"0.00E+00"))</f>
        <v>0</v>
      </c>
      <c r="AO370" s="73" t="s">
        <v>139</v>
      </c>
      <c r="AP370" s="72" t="e">
        <f>VALUE(TEXT(((AL370*'TOX and EXPO INPUTS'!$E$20)/'TOX and EXPO INPUTS'!$E$28),"0.00E+00"))</f>
        <v>#DIV/0!</v>
      </c>
      <c r="AQ370" s="53" t="e">
        <f>VALUE(TEXT(((AM370*'TOX and EXPO INPUTS'!$E$20)/'TOX and EXPO INPUTS'!$E$28),"0.00E+00"))</f>
        <v>#DIV/0!</v>
      </c>
      <c r="AR370" s="53" t="e">
        <f>VALUE(TEXT(((AN370*'TOX and EXPO INPUTS'!$E$20)/'TOX and EXPO INPUTS'!$E$28),"0.00E+00"))</f>
        <v>#DIV/0!</v>
      </c>
      <c r="AS370" s="73" t="s">
        <v>139</v>
      </c>
      <c r="AT370" s="72" t="e">
        <f>VALUE(TEXT((IF('TOX and EXPO INPUTS'!$E$18="Route-specific",'TOX and EXPO INPUTS'!$E$17/AP370,'TOX and EXPO INPUTS'!$E$14/AP370)),"0.0E+00"))</f>
        <v>#DIV/0!</v>
      </c>
      <c r="AU370" s="53" t="e">
        <f>VALUE(TEXT((IF('TOX and EXPO INPUTS'!$E$18="Route-specific",'TOX and EXPO INPUTS'!$E$17/AQ370,'TOX and EXPO INPUTS'!$E$14/AQ370)),"0.0E+00"))</f>
        <v>#DIV/0!</v>
      </c>
      <c r="AV370" s="53" t="e">
        <f>VALUE(TEXT((IF('TOX and EXPO INPUTS'!$E$18="Route-specific",'TOX and EXPO INPUTS'!$E$17/AR370,'TOX and EXPO INPUTS'!$E$14/AR370)),"0.0E+00"))</f>
        <v>#DIV/0!</v>
      </c>
      <c r="AW370" s="73" t="s">
        <v>139</v>
      </c>
      <c r="AX370" s="72" t="e">
        <f t="shared" ref="AX370:AX371" si="753">VALUE(TEXT((Z370+AP370),"0.00E+00"))</f>
        <v>#DIV/0!</v>
      </c>
      <c r="AY370" s="53" t="e">
        <f t="shared" ref="AY370:AY371" si="754">VALUE(TEXT((AA370+AP370),"0.00E+00"))</f>
        <v>#DIV/0!</v>
      </c>
      <c r="AZ370" s="53" t="e">
        <f t="shared" ref="AZ370:AZ371" si="755">VALUE(TEXT((AB370+AP370),"0.00E+00"))</f>
        <v>#DIV/0!</v>
      </c>
      <c r="BA370" s="53" t="s">
        <v>139</v>
      </c>
      <c r="BB370" s="53" t="s">
        <v>139</v>
      </c>
      <c r="BC370" s="53" t="e">
        <f t="shared" ref="BC370:BC371" si="756">VALUE(TEXT((Z370+AQ370),"0.00E+00"))</f>
        <v>#DIV/0!</v>
      </c>
      <c r="BD370" s="53" t="e">
        <f t="shared" ref="BD370:BD371" si="757">VALUE(TEXT((AA370+AQ370),"0.00E+00"))</f>
        <v>#DIV/0!</v>
      </c>
      <c r="BE370" s="53" t="e">
        <f t="shared" ref="BE370:BE371" si="758">VALUE(TEXT((AB370+AQ370),"0.00E+00"))</f>
        <v>#DIV/0!</v>
      </c>
      <c r="BF370" s="53" t="s">
        <v>139</v>
      </c>
      <c r="BG370" s="53" t="s">
        <v>139</v>
      </c>
      <c r="BH370" s="53" t="e">
        <f t="shared" ref="BH370:BH371" si="759">VALUE(TEXT((Z370+AR370),"0.00E+00"))</f>
        <v>#DIV/0!</v>
      </c>
      <c r="BI370" s="53" t="e">
        <f t="shared" ref="BI370:BI371" si="760">VALUE(TEXT((AA370+AR370),"0.00E+00"))</f>
        <v>#DIV/0!</v>
      </c>
      <c r="BJ370" s="53" t="e">
        <f t="shared" ref="BJ370:BJ371" si="761">VALUE(TEXT((AB370+AR370),"0.00E+00"))</f>
        <v>#DIV/0!</v>
      </c>
      <c r="BK370" s="53" t="s">
        <v>139</v>
      </c>
      <c r="BL370" s="53" t="s">
        <v>139</v>
      </c>
      <c r="BM370" s="73" t="s">
        <v>139</v>
      </c>
      <c r="BN370" s="72" t="e">
        <f t="shared" ref="BN370:BN371" si="762">VALUE(TEXT(1/((1/AF370)+(1/AT370)),"0.0E+00"))</f>
        <v>#DIV/0!</v>
      </c>
      <c r="BO370" s="53" t="e">
        <f t="shared" ref="BO370:BO371" si="763">VALUE(TEXT(1/((1/AG370)+(1/AT370)),"0.0E+00"))</f>
        <v>#DIV/0!</v>
      </c>
      <c r="BP370" s="53" t="e">
        <f t="shared" ref="BP370:BP371" si="764">VALUE(TEXT(1/((1/AH370)+(1/AT370)),"0.0E+00"))</f>
        <v>#DIV/0!</v>
      </c>
      <c r="BQ370" s="53" t="s">
        <v>139</v>
      </c>
      <c r="BR370" s="53" t="s">
        <v>139</v>
      </c>
      <c r="BS370" s="53" t="e">
        <f t="shared" ref="BS370:BS371" si="765">VALUE(TEXT(1/((1/AF370)+(1/AU370)),"0.0E+00"))</f>
        <v>#DIV/0!</v>
      </c>
      <c r="BT370" s="53" t="e">
        <f t="shared" ref="BT370:BT371" si="766">VALUE(TEXT(1/((1/AG370)+(1/AU370)),"0.0E+00"))</f>
        <v>#DIV/0!</v>
      </c>
      <c r="BU370" s="53" t="e">
        <f t="shared" ref="BU370:BU371" si="767">VALUE(TEXT(1/((1/AH370)+(1/AU370)),"0.0E+00"))</f>
        <v>#DIV/0!</v>
      </c>
      <c r="BV370" s="53" t="s">
        <v>139</v>
      </c>
      <c r="BW370" s="53" t="s">
        <v>139</v>
      </c>
      <c r="BX370" s="53" t="e">
        <f t="shared" ref="BX370:BX371" si="768">VALUE(TEXT(1/((1/AF370)+(1/AV370)),"0.0E+00"))</f>
        <v>#DIV/0!</v>
      </c>
      <c r="BY370" s="53" t="e">
        <f t="shared" ref="BY370:BY371" si="769">VALUE(TEXT(1/((1/AG370)+(1/AV370)),"0.0E+00"))</f>
        <v>#DIV/0!</v>
      </c>
      <c r="BZ370" s="53" t="e">
        <f t="shared" ref="BZ370:BZ371" si="770">VALUE(TEXT(1/((1/AH370)+(1/AV370)),"0.0E+00"))</f>
        <v>#DIV/0!</v>
      </c>
      <c r="CA370" s="53" t="s">
        <v>139</v>
      </c>
      <c r="CB370" s="53" t="s">
        <v>139</v>
      </c>
      <c r="CC370" s="73" t="s">
        <v>139</v>
      </c>
      <c r="CD370" s="72" t="e">
        <f>VALUE(TEXT((1/(('TOX and EXPO INPUTS'!$E$11/AF370)+('TOX and EXPO INPUTS'!$E$19/AT370))),"0.0E+00"))</f>
        <v>#DIV/0!</v>
      </c>
      <c r="CE370" s="53" t="e">
        <f>VALUE(TEXT((1/(('TOX and EXPO INPUTS'!$E$11/AG370)+('TOX and EXPO INPUTS'!$E$19/AT370))),"0.0E+00"))</f>
        <v>#DIV/0!</v>
      </c>
      <c r="CF370" s="53" t="e">
        <f>VALUE(TEXT((1/(('TOX and EXPO INPUTS'!$E$11/AH370)+('TOX and EXPO INPUTS'!$E$19/AT370))),"0.0E+00"))</f>
        <v>#DIV/0!</v>
      </c>
      <c r="CG370" s="53" t="s">
        <v>139</v>
      </c>
      <c r="CH370" s="53" t="s">
        <v>139</v>
      </c>
      <c r="CI370" s="53" t="e">
        <f>VALUE(TEXT((1/(('TOX and EXPO INPUTS'!$E$11/AF370)+('TOX and EXPO INPUTS'!$E$19/AU370))),"0.0E+00"))</f>
        <v>#DIV/0!</v>
      </c>
      <c r="CJ370" s="53" t="e">
        <f>VALUE(TEXT((1/(('TOX and EXPO INPUTS'!$E$11/AG370)+('TOX and EXPO INPUTS'!$E$19/AU370))),"0.0E+00"))</f>
        <v>#DIV/0!</v>
      </c>
      <c r="CK370" s="53" t="e">
        <f>VALUE(TEXT((1/(('TOX and EXPO INPUTS'!$E$11/AH370)+('TOX and EXPO INPUTS'!$E$19/AU370))),"0.0E+00"))</f>
        <v>#DIV/0!</v>
      </c>
      <c r="CL370" s="53" t="s">
        <v>139</v>
      </c>
      <c r="CM370" s="53" t="s">
        <v>139</v>
      </c>
      <c r="CN370" s="53" t="e">
        <f>VALUE(TEXT((1/(('TOX and EXPO INPUTS'!$E$11/AF370)+('TOX and EXPO INPUTS'!$E$19/AV370))),"0.0E+00"))</f>
        <v>#DIV/0!</v>
      </c>
      <c r="CO370" s="53" t="e">
        <f>VALUE(TEXT((1/(('TOX and EXPO INPUTS'!$E$11/AG370)+('TOX and EXPO INPUTS'!$E$19/AV370))),"0.0E+00"))</f>
        <v>#DIV/0!</v>
      </c>
      <c r="CP370" s="53" t="e">
        <f>VALUE(TEXT((1/(('TOX and EXPO INPUTS'!$E$11/AH370)+('TOX and EXPO INPUTS'!$E$19/AV370))),"0.0E+00"))</f>
        <v>#DIV/0!</v>
      </c>
      <c r="CQ370" s="53" t="s">
        <v>139</v>
      </c>
      <c r="CR370" s="53" t="s">
        <v>139</v>
      </c>
      <c r="CS370" s="73" t="e">
        <f>VALUE(TEXT((1/(('TOX and EXPO INPUTS'!$E$11/AK370)+('TOX and EXPO INPUTS'!$E$19/AW370))),"0.0E+00"))</f>
        <v>#VALUE!</v>
      </c>
      <c r="CT370" s="56" t="s">
        <v>77</v>
      </c>
      <c r="CU370" s="36" t="s">
        <v>70</v>
      </c>
      <c r="CV370" s="36" t="s">
        <v>197</v>
      </c>
      <c r="CW370" s="57" t="s">
        <v>70</v>
      </c>
    </row>
    <row r="371" spans="1:101" ht="24" customHeight="1" x14ac:dyDescent="0.25">
      <c r="A371" s="56" t="s">
        <v>3</v>
      </c>
      <c r="B371" s="36" t="s">
        <v>49</v>
      </c>
      <c r="C371" s="36" t="s">
        <v>76</v>
      </c>
      <c r="D371" s="57" t="s">
        <v>502</v>
      </c>
      <c r="E371" s="61" t="s">
        <v>256</v>
      </c>
      <c r="F371" s="92"/>
      <c r="G371" s="66" t="s">
        <v>145</v>
      </c>
      <c r="H371" s="63">
        <v>1000</v>
      </c>
      <c r="I371" s="66" t="s">
        <v>146</v>
      </c>
      <c r="J371" s="63">
        <v>3500</v>
      </c>
      <c r="K371" s="51">
        <v>2500</v>
      </c>
      <c r="L371" s="51">
        <v>1600</v>
      </c>
      <c r="M371" s="53" t="s">
        <v>139</v>
      </c>
      <c r="N371" s="53" t="s">
        <v>139</v>
      </c>
      <c r="O371" s="66" t="s">
        <v>139</v>
      </c>
      <c r="P371" s="63">
        <v>120</v>
      </c>
      <c r="Q371" s="53">
        <v>24</v>
      </c>
      <c r="R371" s="53">
        <v>12</v>
      </c>
      <c r="S371" s="66" t="s">
        <v>139</v>
      </c>
      <c r="T371" s="72">
        <f t="shared" si="747"/>
        <v>0</v>
      </c>
      <c r="U371" s="53">
        <f t="shared" si="748"/>
        <v>0</v>
      </c>
      <c r="V371" s="53">
        <f t="shared" si="749"/>
        <v>0</v>
      </c>
      <c r="W371" s="53" t="s">
        <v>139</v>
      </c>
      <c r="X371" s="53" t="s">
        <v>139</v>
      </c>
      <c r="Y371" s="73" t="s">
        <v>139</v>
      </c>
      <c r="Z371" s="72" t="e">
        <f>VALUE(TEXT(((T371*'TOX and EXPO INPUTS'!$E$12)/'TOX and EXPO INPUTS'!$E$26),"0.00E+00"))</f>
        <v>#DIV/0!</v>
      </c>
      <c r="AA371" s="53" t="e">
        <f>VALUE(TEXT(((U371*'TOX and EXPO INPUTS'!$E$12)/'TOX and EXPO INPUTS'!$E$26),"0.00E+00"))</f>
        <v>#DIV/0!</v>
      </c>
      <c r="AB371" s="53" t="e">
        <f>VALUE(TEXT(((V371*'TOX and EXPO INPUTS'!$E$12)/'TOX and EXPO INPUTS'!$E$26),"0.00E+00"))</f>
        <v>#DIV/0!</v>
      </c>
      <c r="AC371" s="53" t="s">
        <v>139</v>
      </c>
      <c r="AD371" s="53" t="s">
        <v>139</v>
      </c>
      <c r="AE371" s="73" t="s">
        <v>139</v>
      </c>
      <c r="AF371" s="72" t="e">
        <f>VALUE(TEXT(('TOX and EXPO INPUTS'!$E$9/Z371),"0.0E+00"))</f>
        <v>#DIV/0!</v>
      </c>
      <c r="AG371" s="53" t="e">
        <f>VALUE(TEXT(('TOX and EXPO INPUTS'!$E$9/AA371),"0.0E+00"))</f>
        <v>#DIV/0!</v>
      </c>
      <c r="AH371" s="53" t="e">
        <f>VALUE(TEXT(('TOX and EXPO INPUTS'!$E$9/AB371),"0.0E+00"))</f>
        <v>#DIV/0!</v>
      </c>
      <c r="AI371" s="53" t="s">
        <v>139</v>
      </c>
      <c r="AJ371" s="53" t="s">
        <v>139</v>
      </c>
      <c r="AK371" s="73" t="s">
        <v>139</v>
      </c>
      <c r="AL371" s="72">
        <f t="shared" si="750"/>
        <v>0</v>
      </c>
      <c r="AM371" s="53">
        <f t="shared" si="751"/>
        <v>0</v>
      </c>
      <c r="AN371" s="53">
        <f t="shared" si="752"/>
        <v>0</v>
      </c>
      <c r="AO371" s="73" t="s">
        <v>139</v>
      </c>
      <c r="AP371" s="72" t="e">
        <f>VALUE(TEXT(((AL371*'TOX and EXPO INPUTS'!$E$20)/'TOX and EXPO INPUTS'!$E$28),"0.00E+00"))</f>
        <v>#DIV/0!</v>
      </c>
      <c r="AQ371" s="53" t="e">
        <f>VALUE(TEXT(((AM371*'TOX and EXPO INPUTS'!$E$20)/'TOX and EXPO INPUTS'!$E$28),"0.00E+00"))</f>
        <v>#DIV/0!</v>
      </c>
      <c r="AR371" s="53" t="e">
        <f>VALUE(TEXT(((AN371*'TOX and EXPO INPUTS'!$E$20)/'TOX and EXPO INPUTS'!$E$28),"0.00E+00"))</f>
        <v>#DIV/0!</v>
      </c>
      <c r="AS371" s="73" t="s">
        <v>139</v>
      </c>
      <c r="AT371" s="72" t="e">
        <f>VALUE(TEXT((IF('TOX and EXPO INPUTS'!$E$18="Route-specific",'TOX and EXPO INPUTS'!$E$17/AP371,'TOX and EXPO INPUTS'!$E$14/AP371)),"0.0E+00"))</f>
        <v>#DIV/0!</v>
      </c>
      <c r="AU371" s="53" t="e">
        <f>VALUE(TEXT((IF('TOX and EXPO INPUTS'!$E$18="Route-specific",'TOX and EXPO INPUTS'!$E$17/AQ371,'TOX and EXPO INPUTS'!$E$14/AQ371)),"0.0E+00"))</f>
        <v>#DIV/0!</v>
      </c>
      <c r="AV371" s="53" t="e">
        <f>VALUE(TEXT((IF('TOX and EXPO INPUTS'!$E$18="Route-specific",'TOX and EXPO INPUTS'!$E$17/AR371,'TOX and EXPO INPUTS'!$E$14/AR371)),"0.0E+00"))</f>
        <v>#DIV/0!</v>
      </c>
      <c r="AW371" s="73" t="s">
        <v>139</v>
      </c>
      <c r="AX371" s="72" t="e">
        <f t="shared" si="753"/>
        <v>#DIV/0!</v>
      </c>
      <c r="AY371" s="53" t="e">
        <f t="shared" si="754"/>
        <v>#DIV/0!</v>
      </c>
      <c r="AZ371" s="53" t="e">
        <f t="shared" si="755"/>
        <v>#DIV/0!</v>
      </c>
      <c r="BA371" s="53" t="s">
        <v>139</v>
      </c>
      <c r="BB371" s="53" t="s">
        <v>139</v>
      </c>
      <c r="BC371" s="53" t="e">
        <f t="shared" si="756"/>
        <v>#DIV/0!</v>
      </c>
      <c r="BD371" s="53" t="e">
        <f t="shared" si="757"/>
        <v>#DIV/0!</v>
      </c>
      <c r="BE371" s="53" t="e">
        <f t="shared" si="758"/>
        <v>#DIV/0!</v>
      </c>
      <c r="BF371" s="53" t="s">
        <v>139</v>
      </c>
      <c r="BG371" s="53" t="s">
        <v>139</v>
      </c>
      <c r="BH371" s="53" t="e">
        <f t="shared" si="759"/>
        <v>#DIV/0!</v>
      </c>
      <c r="BI371" s="53" t="e">
        <f t="shared" si="760"/>
        <v>#DIV/0!</v>
      </c>
      <c r="BJ371" s="53" t="e">
        <f t="shared" si="761"/>
        <v>#DIV/0!</v>
      </c>
      <c r="BK371" s="53" t="s">
        <v>139</v>
      </c>
      <c r="BL371" s="53" t="s">
        <v>139</v>
      </c>
      <c r="BM371" s="73" t="s">
        <v>139</v>
      </c>
      <c r="BN371" s="72" t="e">
        <f t="shared" si="762"/>
        <v>#DIV/0!</v>
      </c>
      <c r="BO371" s="53" t="e">
        <f t="shared" si="763"/>
        <v>#DIV/0!</v>
      </c>
      <c r="BP371" s="53" t="e">
        <f t="shared" si="764"/>
        <v>#DIV/0!</v>
      </c>
      <c r="BQ371" s="53" t="s">
        <v>139</v>
      </c>
      <c r="BR371" s="53" t="s">
        <v>139</v>
      </c>
      <c r="BS371" s="53" t="e">
        <f t="shared" si="765"/>
        <v>#DIV/0!</v>
      </c>
      <c r="BT371" s="53" t="e">
        <f t="shared" si="766"/>
        <v>#DIV/0!</v>
      </c>
      <c r="BU371" s="53" t="e">
        <f t="shared" si="767"/>
        <v>#DIV/0!</v>
      </c>
      <c r="BV371" s="53" t="s">
        <v>139</v>
      </c>
      <c r="BW371" s="53" t="s">
        <v>139</v>
      </c>
      <c r="BX371" s="53" t="e">
        <f t="shared" si="768"/>
        <v>#DIV/0!</v>
      </c>
      <c r="BY371" s="53" t="e">
        <f t="shared" si="769"/>
        <v>#DIV/0!</v>
      </c>
      <c r="BZ371" s="53" t="e">
        <f t="shared" si="770"/>
        <v>#DIV/0!</v>
      </c>
      <c r="CA371" s="53" t="s">
        <v>139</v>
      </c>
      <c r="CB371" s="53" t="s">
        <v>139</v>
      </c>
      <c r="CC371" s="73" t="s">
        <v>139</v>
      </c>
      <c r="CD371" s="72" t="e">
        <f>VALUE(TEXT((1/(('TOX and EXPO INPUTS'!$E$11/AF371)+('TOX and EXPO INPUTS'!$E$19/AT371))),"0.0E+00"))</f>
        <v>#DIV/0!</v>
      </c>
      <c r="CE371" s="53" t="e">
        <f>VALUE(TEXT((1/(('TOX and EXPO INPUTS'!$E$11/AG371)+('TOX and EXPO INPUTS'!$E$19/AT371))),"0.0E+00"))</f>
        <v>#DIV/0!</v>
      </c>
      <c r="CF371" s="53" t="e">
        <f>VALUE(TEXT((1/(('TOX and EXPO INPUTS'!$E$11/AH371)+('TOX and EXPO INPUTS'!$E$19/AT371))),"0.0E+00"))</f>
        <v>#DIV/0!</v>
      </c>
      <c r="CG371" s="53" t="s">
        <v>139</v>
      </c>
      <c r="CH371" s="53" t="s">
        <v>139</v>
      </c>
      <c r="CI371" s="53" t="e">
        <f>VALUE(TEXT((1/(('TOX and EXPO INPUTS'!$E$11/AF371)+('TOX and EXPO INPUTS'!$E$19/AU371))),"0.0E+00"))</f>
        <v>#DIV/0!</v>
      </c>
      <c r="CJ371" s="53" t="e">
        <f>VALUE(TEXT((1/(('TOX and EXPO INPUTS'!$E$11/AG371)+('TOX and EXPO INPUTS'!$E$19/AU371))),"0.0E+00"))</f>
        <v>#DIV/0!</v>
      </c>
      <c r="CK371" s="53" t="e">
        <f>VALUE(TEXT((1/(('TOX and EXPO INPUTS'!$E$11/AH371)+('TOX and EXPO INPUTS'!$E$19/AU371))),"0.0E+00"))</f>
        <v>#DIV/0!</v>
      </c>
      <c r="CL371" s="53" t="s">
        <v>139</v>
      </c>
      <c r="CM371" s="53" t="s">
        <v>139</v>
      </c>
      <c r="CN371" s="53" t="e">
        <f>VALUE(TEXT((1/(('TOX and EXPO INPUTS'!$E$11/AF371)+('TOX and EXPO INPUTS'!$E$19/AV371))),"0.0E+00"))</f>
        <v>#DIV/0!</v>
      </c>
      <c r="CO371" s="53" t="e">
        <f>VALUE(TEXT((1/(('TOX and EXPO INPUTS'!$E$11/AG371)+('TOX and EXPO INPUTS'!$E$19/AV371))),"0.0E+00"))</f>
        <v>#DIV/0!</v>
      </c>
      <c r="CP371" s="53" t="e">
        <f>VALUE(TEXT((1/(('TOX and EXPO INPUTS'!$E$11/AH371)+('TOX and EXPO INPUTS'!$E$19/AV371))),"0.0E+00"))</f>
        <v>#DIV/0!</v>
      </c>
      <c r="CQ371" s="53" t="s">
        <v>139</v>
      </c>
      <c r="CR371" s="53" t="s">
        <v>139</v>
      </c>
      <c r="CS371" s="73" t="e">
        <f>VALUE(TEXT((1/(('TOX and EXPO INPUTS'!$E$11/AK371)+('TOX and EXPO INPUTS'!$E$19/AW371))),"0.0E+00"))</f>
        <v>#VALUE!</v>
      </c>
      <c r="CT371" s="56" t="s">
        <v>77</v>
      </c>
      <c r="CU371" s="36" t="s">
        <v>70</v>
      </c>
      <c r="CV371" s="36" t="s">
        <v>197</v>
      </c>
      <c r="CW371" s="57" t="s">
        <v>70</v>
      </c>
    </row>
    <row r="372" spans="1:101" ht="24" x14ac:dyDescent="0.25">
      <c r="A372" s="56" t="s">
        <v>3</v>
      </c>
      <c r="B372" s="36" t="s">
        <v>49</v>
      </c>
      <c r="C372" s="36" t="s">
        <v>76</v>
      </c>
      <c r="D372" s="57" t="s">
        <v>0</v>
      </c>
      <c r="E372" s="61" t="s">
        <v>133</v>
      </c>
      <c r="F372" s="92"/>
      <c r="G372" s="66" t="s">
        <v>143</v>
      </c>
      <c r="H372" s="63">
        <v>5</v>
      </c>
      <c r="I372" s="66" t="s">
        <v>144</v>
      </c>
      <c r="J372" s="63">
        <v>1960</v>
      </c>
      <c r="K372" s="51">
        <v>1400</v>
      </c>
      <c r="L372" s="51">
        <v>740</v>
      </c>
      <c r="M372" s="53" t="s">
        <v>139</v>
      </c>
      <c r="N372" s="53" t="s">
        <v>139</v>
      </c>
      <c r="O372" s="66" t="s">
        <v>139</v>
      </c>
      <c r="P372" s="63">
        <v>42</v>
      </c>
      <c r="Q372" s="51">
        <v>8.4</v>
      </c>
      <c r="R372" s="53">
        <v>4.2</v>
      </c>
      <c r="S372" s="66" t="s">
        <v>139</v>
      </c>
      <c r="T372" s="72">
        <f t="shared" si="675"/>
        <v>0</v>
      </c>
      <c r="U372" s="53">
        <f t="shared" si="676"/>
        <v>0</v>
      </c>
      <c r="V372" s="53">
        <f t="shared" si="677"/>
        <v>0</v>
      </c>
      <c r="W372" s="53" t="s">
        <v>139</v>
      </c>
      <c r="X372" s="53" t="s">
        <v>139</v>
      </c>
      <c r="Y372" s="73" t="s">
        <v>139</v>
      </c>
      <c r="Z372" s="72" t="e">
        <f>VALUE(TEXT(((T372*'TOX and EXPO INPUTS'!$E$12)/'TOX and EXPO INPUTS'!$E$26),"0.00E+00"))</f>
        <v>#DIV/0!</v>
      </c>
      <c r="AA372" s="53" t="e">
        <f>VALUE(TEXT(((U372*'TOX and EXPO INPUTS'!$E$12)/'TOX and EXPO INPUTS'!$E$26),"0.00E+00"))</f>
        <v>#DIV/0!</v>
      </c>
      <c r="AB372" s="53" t="e">
        <f>VALUE(TEXT(((V372*'TOX and EXPO INPUTS'!$E$12)/'TOX and EXPO INPUTS'!$E$26),"0.00E+00"))</f>
        <v>#DIV/0!</v>
      </c>
      <c r="AC372" s="53" t="s">
        <v>139</v>
      </c>
      <c r="AD372" s="53" t="s">
        <v>139</v>
      </c>
      <c r="AE372" s="73" t="s">
        <v>139</v>
      </c>
      <c r="AF372" s="72" t="e">
        <f>VALUE(TEXT(('TOX and EXPO INPUTS'!$E$9/Z372),"0.0E+00"))</f>
        <v>#DIV/0!</v>
      </c>
      <c r="AG372" s="53" t="e">
        <f>VALUE(TEXT(('TOX and EXPO INPUTS'!$E$9/AA372),"0.0E+00"))</f>
        <v>#DIV/0!</v>
      </c>
      <c r="AH372" s="53" t="e">
        <f>VALUE(TEXT(('TOX and EXPO INPUTS'!$E$9/AB372),"0.0E+00"))</f>
        <v>#DIV/0!</v>
      </c>
      <c r="AI372" s="53" t="s">
        <v>139</v>
      </c>
      <c r="AJ372" s="53" t="s">
        <v>139</v>
      </c>
      <c r="AK372" s="73" t="s">
        <v>139</v>
      </c>
      <c r="AL372" s="72">
        <f t="shared" si="678"/>
        <v>0</v>
      </c>
      <c r="AM372" s="53">
        <f t="shared" si="679"/>
        <v>0</v>
      </c>
      <c r="AN372" s="53">
        <f t="shared" si="680"/>
        <v>0</v>
      </c>
      <c r="AO372" s="73" t="s">
        <v>139</v>
      </c>
      <c r="AP372" s="72" t="e">
        <f>VALUE(TEXT(((AL372*'TOX and EXPO INPUTS'!$E$20)/'TOX and EXPO INPUTS'!$E$28),"0.00E+00"))</f>
        <v>#DIV/0!</v>
      </c>
      <c r="AQ372" s="53" t="e">
        <f>VALUE(TEXT(((AM372*'TOX and EXPO INPUTS'!$E$20)/'TOX and EXPO INPUTS'!$E$28),"0.00E+00"))</f>
        <v>#DIV/0!</v>
      </c>
      <c r="AR372" s="53" t="e">
        <f>VALUE(TEXT(((AN372*'TOX and EXPO INPUTS'!$E$20)/'TOX and EXPO INPUTS'!$E$28),"0.00E+00"))</f>
        <v>#DIV/0!</v>
      </c>
      <c r="AS372" s="73" t="s">
        <v>139</v>
      </c>
      <c r="AT372" s="72" t="e">
        <f>VALUE(TEXT((IF('TOX and EXPO INPUTS'!$E$18="Route-specific",'TOX and EXPO INPUTS'!$E$16/AP372,'TOX and EXPO INPUTS'!$E$14/AP372)),"0.0E+00"))</f>
        <v>#DIV/0!</v>
      </c>
      <c r="AU372" s="53" t="e">
        <f>VALUE(TEXT((IF('TOX and EXPO INPUTS'!$E$18="Route-specific",'TOX and EXPO INPUTS'!$E$16/AQ372,'TOX and EXPO INPUTS'!$E$14/AQ372)),"0.0E+00"))</f>
        <v>#DIV/0!</v>
      </c>
      <c r="AV372" s="53" t="e">
        <f>VALUE(TEXT((IF('TOX and EXPO INPUTS'!$E$18="Route-specific",'TOX and EXPO INPUTS'!$E$16/AR372,'TOX and EXPO INPUTS'!$E$14/AR372)),"0.0E+00"))</f>
        <v>#DIV/0!</v>
      </c>
      <c r="AW372" s="73" t="s">
        <v>139</v>
      </c>
      <c r="AX372" s="72" t="e">
        <f t="shared" si="681"/>
        <v>#DIV/0!</v>
      </c>
      <c r="AY372" s="53" t="e">
        <f t="shared" si="682"/>
        <v>#DIV/0!</v>
      </c>
      <c r="AZ372" s="53" t="e">
        <f t="shared" si="683"/>
        <v>#DIV/0!</v>
      </c>
      <c r="BA372" s="53" t="s">
        <v>139</v>
      </c>
      <c r="BB372" s="53" t="s">
        <v>139</v>
      </c>
      <c r="BC372" s="53" t="e">
        <f t="shared" si="684"/>
        <v>#DIV/0!</v>
      </c>
      <c r="BD372" s="53" t="e">
        <f t="shared" si="685"/>
        <v>#DIV/0!</v>
      </c>
      <c r="BE372" s="53" t="e">
        <f t="shared" si="686"/>
        <v>#DIV/0!</v>
      </c>
      <c r="BF372" s="53" t="s">
        <v>139</v>
      </c>
      <c r="BG372" s="53" t="s">
        <v>139</v>
      </c>
      <c r="BH372" s="53" t="e">
        <f t="shared" si="687"/>
        <v>#DIV/0!</v>
      </c>
      <c r="BI372" s="53" t="e">
        <f t="shared" si="688"/>
        <v>#DIV/0!</v>
      </c>
      <c r="BJ372" s="53" t="e">
        <f t="shared" si="689"/>
        <v>#DIV/0!</v>
      </c>
      <c r="BK372" s="53" t="s">
        <v>139</v>
      </c>
      <c r="BL372" s="53" t="s">
        <v>139</v>
      </c>
      <c r="BM372" s="73" t="s">
        <v>139</v>
      </c>
      <c r="BN372" s="72" t="e">
        <f t="shared" si="690"/>
        <v>#DIV/0!</v>
      </c>
      <c r="BO372" s="53" t="e">
        <f t="shared" si="691"/>
        <v>#DIV/0!</v>
      </c>
      <c r="BP372" s="53" t="e">
        <f t="shared" si="692"/>
        <v>#DIV/0!</v>
      </c>
      <c r="BQ372" s="53" t="s">
        <v>139</v>
      </c>
      <c r="BR372" s="53" t="s">
        <v>139</v>
      </c>
      <c r="BS372" s="53" t="e">
        <f t="shared" si="693"/>
        <v>#DIV/0!</v>
      </c>
      <c r="BT372" s="53" t="e">
        <f t="shared" si="694"/>
        <v>#DIV/0!</v>
      </c>
      <c r="BU372" s="53" t="e">
        <f t="shared" si="695"/>
        <v>#DIV/0!</v>
      </c>
      <c r="BV372" s="53" t="s">
        <v>139</v>
      </c>
      <c r="BW372" s="53" t="s">
        <v>139</v>
      </c>
      <c r="BX372" s="53" t="e">
        <f t="shared" si="696"/>
        <v>#DIV/0!</v>
      </c>
      <c r="BY372" s="53" t="e">
        <f t="shared" si="697"/>
        <v>#DIV/0!</v>
      </c>
      <c r="BZ372" s="53" t="e">
        <f t="shared" si="698"/>
        <v>#DIV/0!</v>
      </c>
      <c r="CA372" s="53" t="s">
        <v>139</v>
      </c>
      <c r="CB372" s="53" t="s">
        <v>139</v>
      </c>
      <c r="CC372" s="73" t="s">
        <v>139</v>
      </c>
      <c r="CD372" s="72" t="e">
        <f>VALUE(TEXT((1/(('TOX and EXPO INPUTS'!$E$11/AF372)+('TOX and EXPO INPUTS'!$E$19/AT372))),"0.0E+00"))</f>
        <v>#DIV/0!</v>
      </c>
      <c r="CE372" s="53" t="e">
        <f>VALUE(TEXT((1/(('TOX and EXPO INPUTS'!$E$11/AG372)+('TOX and EXPO INPUTS'!$E$19/AT372))),"0.0E+00"))</f>
        <v>#DIV/0!</v>
      </c>
      <c r="CF372" s="53" t="e">
        <f>VALUE(TEXT((1/(('TOX and EXPO INPUTS'!$E$11/AH372)+('TOX and EXPO INPUTS'!$E$19/AT372))),"0.0E+00"))</f>
        <v>#DIV/0!</v>
      </c>
      <c r="CG372" s="53" t="s">
        <v>139</v>
      </c>
      <c r="CH372" s="53" t="s">
        <v>139</v>
      </c>
      <c r="CI372" s="53" t="e">
        <f>VALUE(TEXT((1/(('TOX and EXPO INPUTS'!$E$11/AF372)+('TOX and EXPO INPUTS'!$E$19/AU372))),"0.0E+00"))</f>
        <v>#DIV/0!</v>
      </c>
      <c r="CJ372" s="53" t="e">
        <f>VALUE(TEXT((1/(('TOX and EXPO INPUTS'!$E$11/AG372)+('TOX and EXPO INPUTS'!$E$19/AU372))),"0.0E+00"))</f>
        <v>#DIV/0!</v>
      </c>
      <c r="CK372" s="53" t="e">
        <f>VALUE(TEXT((1/(('TOX and EXPO INPUTS'!$E$11/AH372)+('TOX and EXPO INPUTS'!$E$19/AU372))),"0.0E+00"))</f>
        <v>#DIV/0!</v>
      </c>
      <c r="CL372" s="53" t="s">
        <v>139</v>
      </c>
      <c r="CM372" s="53" t="s">
        <v>139</v>
      </c>
      <c r="CN372" s="53" t="e">
        <f>VALUE(TEXT((1/(('TOX and EXPO INPUTS'!$E$11/AF372)+('TOX and EXPO INPUTS'!$E$19/AV372))),"0.0E+00"))</f>
        <v>#DIV/0!</v>
      </c>
      <c r="CO372" s="53" t="e">
        <f>VALUE(TEXT((1/(('TOX and EXPO INPUTS'!$E$11/AG372)+('TOX and EXPO INPUTS'!$E$19/AV372))),"0.0E+00"))</f>
        <v>#DIV/0!</v>
      </c>
      <c r="CP372" s="53" t="e">
        <f>VALUE(TEXT((1/(('TOX and EXPO INPUTS'!$E$11/AH372)+('TOX and EXPO INPUTS'!$E$19/AV372))),"0.0E+00"))</f>
        <v>#DIV/0!</v>
      </c>
      <c r="CQ372" s="53" t="s">
        <v>139</v>
      </c>
      <c r="CR372" s="53" t="s">
        <v>139</v>
      </c>
      <c r="CS372" s="73" t="e">
        <f>VALUE(TEXT((1/(('TOX and EXPO INPUTS'!$E$11/AK372)+('TOX and EXPO INPUTS'!$E$19/AW372))),"0.0E+00"))</f>
        <v>#VALUE!</v>
      </c>
      <c r="CT372" s="56" t="s">
        <v>96</v>
      </c>
      <c r="CU372" s="36">
        <v>44972201</v>
      </c>
      <c r="CV372" s="36" t="s">
        <v>102</v>
      </c>
      <c r="CW372" s="57" t="s">
        <v>123</v>
      </c>
    </row>
    <row r="373" spans="1:101" ht="24" customHeight="1" x14ac:dyDescent="0.25">
      <c r="A373" s="56" t="s">
        <v>3</v>
      </c>
      <c r="B373" s="36" t="s">
        <v>49</v>
      </c>
      <c r="C373" s="36" t="s">
        <v>76</v>
      </c>
      <c r="D373" s="57" t="s">
        <v>0</v>
      </c>
      <c r="E373" s="61" t="s">
        <v>147</v>
      </c>
      <c r="F373" s="92"/>
      <c r="G373" s="66" t="s">
        <v>143</v>
      </c>
      <c r="H373" s="63">
        <v>5</v>
      </c>
      <c r="I373" s="66" t="s">
        <v>144</v>
      </c>
      <c r="J373" s="63">
        <v>1960</v>
      </c>
      <c r="K373" s="51">
        <v>1400</v>
      </c>
      <c r="L373" s="51">
        <v>740</v>
      </c>
      <c r="M373" s="53" t="s">
        <v>139</v>
      </c>
      <c r="N373" s="53" t="s">
        <v>139</v>
      </c>
      <c r="O373" s="66" t="s">
        <v>139</v>
      </c>
      <c r="P373" s="63">
        <v>42</v>
      </c>
      <c r="Q373" s="51">
        <v>8.4</v>
      </c>
      <c r="R373" s="53">
        <v>4.2</v>
      </c>
      <c r="S373" s="66" t="s">
        <v>139</v>
      </c>
      <c r="T373" s="72">
        <f t="shared" si="675"/>
        <v>0</v>
      </c>
      <c r="U373" s="53">
        <f t="shared" si="676"/>
        <v>0</v>
      </c>
      <c r="V373" s="53">
        <f t="shared" si="677"/>
        <v>0</v>
      </c>
      <c r="W373" s="53" t="s">
        <v>139</v>
      </c>
      <c r="X373" s="53" t="s">
        <v>139</v>
      </c>
      <c r="Y373" s="73" t="s">
        <v>139</v>
      </c>
      <c r="Z373" s="72" t="e">
        <f>VALUE(TEXT(((T373*'TOX and EXPO INPUTS'!$E$12)/'TOX and EXPO INPUTS'!$E$26),"0.00E+00"))</f>
        <v>#DIV/0!</v>
      </c>
      <c r="AA373" s="53" t="e">
        <f>VALUE(TEXT(((U373*'TOX and EXPO INPUTS'!$E$12)/'TOX and EXPO INPUTS'!$E$26),"0.00E+00"))</f>
        <v>#DIV/0!</v>
      </c>
      <c r="AB373" s="53" t="e">
        <f>VALUE(TEXT(((V373*'TOX and EXPO INPUTS'!$E$12)/'TOX and EXPO INPUTS'!$E$26),"0.00E+00"))</f>
        <v>#DIV/0!</v>
      </c>
      <c r="AC373" s="53" t="s">
        <v>139</v>
      </c>
      <c r="AD373" s="53" t="s">
        <v>139</v>
      </c>
      <c r="AE373" s="73" t="s">
        <v>139</v>
      </c>
      <c r="AF373" s="72" t="e">
        <f>VALUE(TEXT(('TOX and EXPO INPUTS'!$E$9/Z373),"0.0E+00"))</f>
        <v>#DIV/0!</v>
      </c>
      <c r="AG373" s="53" t="e">
        <f>VALUE(TEXT(('TOX and EXPO INPUTS'!$E$9/AA373),"0.0E+00"))</f>
        <v>#DIV/0!</v>
      </c>
      <c r="AH373" s="53" t="e">
        <f>VALUE(TEXT(('TOX and EXPO INPUTS'!$E$9/AB373),"0.0E+00"))</f>
        <v>#DIV/0!</v>
      </c>
      <c r="AI373" s="53" t="s">
        <v>139</v>
      </c>
      <c r="AJ373" s="53" t="s">
        <v>139</v>
      </c>
      <c r="AK373" s="73" t="s">
        <v>139</v>
      </c>
      <c r="AL373" s="72">
        <f t="shared" si="678"/>
        <v>0</v>
      </c>
      <c r="AM373" s="53">
        <f t="shared" si="679"/>
        <v>0</v>
      </c>
      <c r="AN373" s="53">
        <f t="shared" si="680"/>
        <v>0</v>
      </c>
      <c r="AO373" s="73" t="s">
        <v>139</v>
      </c>
      <c r="AP373" s="72" t="e">
        <f>VALUE(TEXT(((AL373*'TOX and EXPO INPUTS'!$E$20)/'TOX and EXPO INPUTS'!$E$28),"0.00E+00"))</f>
        <v>#DIV/0!</v>
      </c>
      <c r="AQ373" s="53" t="e">
        <f>VALUE(TEXT(((AM373*'TOX and EXPO INPUTS'!$E$20)/'TOX and EXPO INPUTS'!$E$28),"0.00E+00"))</f>
        <v>#DIV/0!</v>
      </c>
      <c r="AR373" s="53" t="e">
        <f>VALUE(TEXT(((AN373*'TOX and EXPO INPUTS'!$E$20)/'TOX and EXPO INPUTS'!$E$28),"0.00E+00"))</f>
        <v>#DIV/0!</v>
      </c>
      <c r="AS373" s="73" t="s">
        <v>139</v>
      </c>
      <c r="AT373" s="72" t="e">
        <f>VALUE(TEXT((IF('TOX and EXPO INPUTS'!$E$18="Route-specific",'TOX and EXPO INPUTS'!$E$16/AP373,'TOX and EXPO INPUTS'!$E$14/AP373)),"0.0E+00"))</f>
        <v>#DIV/0!</v>
      </c>
      <c r="AU373" s="53" t="e">
        <f>VALUE(TEXT((IF('TOX and EXPO INPUTS'!$E$18="Route-specific",'TOX and EXPO INPUTS'!$E$16/AQ373,'TOX and EXPO INPUTS'!$E$14/AQ373)),"0.0E+00"))</f>
        <v>#DIV/0!</v>
      </c>
      <c r="AV373" s="53" t="e">
        <f>VALUE(TEXT((IF('TOX and EXPO INPUTS'!$E$18="Route-specific",'TOX and EXPO INPUTS'!$E$16/AR373,'TOX and EXPO INPUTS'!$E$14/AR373)),"0.0E+00"))</f>
        <v>#DIV/0!</v>
      </c>
      <c r="AW373" s="73" t="s">
        <v>139</v>
      </c>
      <c r="AX373" s="72" t="e">
        <f t="shared" si="681"/>
        <v>#DIV/0!</v>
      </c>
      <c r="AY373" s="53" t="e">
        <f t="shared" si="682"/>
        <v>#DIV/0!</v>
      </c>
      <c r="AZ373" s="53" t="e">
        <f t="shared" si="683"/>
        <v>#DIV/0!</v>
      </c>
      <c r="BA373" s="53" t="s">
        <v>139</v>
      </c>
      <c r="BB373" s="53" t="s">
        <v>139</v>
      </c>
      <c r="BC373" s="53" t="e">
        <f t="shared" si="684"/>
        <v>#DIV/0!</v>
      </c>
      <c r="BD373" s="53" t="e">
        <f t="shared" si="685"/>
        <v>#DIV/0!</v>
      </c>
      <c r="BE373" s="53" t="e">
        <f t="shared" si="686"/>
        <v>#DIV/0!</v>
      </c>
      <c r="BF373" s="53" t="s">
        <v>139</v>
      </c>
      <c r="BG373" s="53" t="s">
        <v>139</v>
      </c>
      <c r="BH373" s="53" t="e">
        <f t="shared" si="687"/>
        <v>#DIV/0!</v>
      </c>
      <c r="BI373" s="53" t="e">
        <f t="shared" si="688"/>
        <v>#DIV/0!</v>
      </c>
      <c r="BJ373" s="53" t="e">
        <f t="shared" si="689"/>
        <v>#DIV/0!</v>
      </c>
      <c r="BK373" s="53" t="s">
        <v>139</v>
      </c>
      <c r="BL373" s="53" t="s">
        <v>139</v>
      </c>
      <c r="BM373" s="73" t="s">
        <v>139</v>
      </c>
      <c r="BN373" s="72" t="e">
        <f t="shared" si="690"/>
        <v>#DIV/0!</v>
      </c>
      <c r="BO373" s="53" t="e">
        <f t="shared" si="691"/>
        <v>#DIV/0!</v>
      </c>
      <c r="BP373" s="53" t="e">
        <f t="shared" si="692"/>
        <v>#DIV/0!</v>
      </c>
      <c r="BQ373" s="53" t="s">
        <v>139</v>
      </c>
      <c r="BR373" s="53" t="s">
        <v>139</v>
      </c>
      <c r="BS373" s="53" t="e">
        <f t="shared" si="693"/>
        <v>#DIV/0!</v>
      </c>
      <c r="BT373" s="53" t="e">
        <f t="shared" si="694"/>
        <v>#DIV/0!</v>
      </c>
      <c r="BU373" s="53" t="e">
        <f t="shared" si="695"/>
        <v>#DIV/0!</v>
      </c>
      <c r="BV373" s="53" t="s">
        <v>139</v>
      </c>
      <c r="BW373" s="53" t="s">
        <v>139</v>
      </c>
      <c r="BX373" s="53" t="e">
        <f t="shared" si="696"/>
        <v>#DIV/0!</v>
      </c>
      <c r="BY373" s="53" t="e">
        <f t="shared" si="697"/>
        <v>#DIV/0!</v>
      </c>
      <c r="BZ373" s="53" t="e">
        <f t="shared" si="698"/>
        <v>#DIV/0!</v>
      </c>
      <c r="CA373" s="53" t="s">
        <v>139</v>
      </c>
      <c r="CB373" s="53" t="s">
        <v>139</v>
      </c>
      <c r="CC373" s="73" t="s">
        <v>139</v>
      </c>
      <c r="CD373" s="72" t="e">
        <f>VALUE(TEXT((1/(('TOX and EXPO INPUTS'!$E$11/AF373)+('TOX and EXPO INPUTS'!$E$19/AT373))),"0.0E+00"))</f>
        <v>#DIV/0!</v>
      </c>
      <c r="CE373" s="53" t="e">
        <f>VALUE(TEXT((1/(('TOX and EXPO INPUTS'!$E$11/AG373)+('TOX and EXPO INPUTS'!$E$19/AT373))),"0.0E+00"))</f>
        <v>#DIV/0!</v>
      </c>
      <c r="CF373" s="53" t="e">
        <f>VALUE(TEXT((1/(('TOX and EXPO INPUTS'!$E$11/AH373)+('TOX and EXPO INPUTS'!$E$19/AT373))),"0.0E+00"))</f>
        <v>#DIV/0!</v>
      </c>
      <c r="CG373" s="53" t="s">
        <v>139</v>
      </c>
      <c r="CH373" s="53" t="s">
        <v>139</v>
      </c>
      <c r="CI373" s="53" t="e">
        <f>VALUE(TEXT((1/(('TOX and EXPO INPUTS'!$E$11/AF373)+('TOX and EXPO INPUTS'!$E$19/AU373))),"0.0E+00"))</f>
        <v>#DIV/0!</v>
      </c>
      <c r="CJ373" s="53" t="e">
        <f>VALUE(TEXT((1/(('TOX and EXPO INPUTS'!$E$11/AG373)+('TOX and EXPO INPUTS'!$E$19/AU373))),"0.0E+00"))</f>
        <v>#DIV/0!</v>
      </c>
      <c r="CK373" s="53" t="e">
        <f>VALUE(TEXT((1/(('TOX and EXPO INPUTS'!$E$11/AH373)+('TOX and EXPO INPUTS'!$E$19/AU373))),"0.0E+00"))</f>
        <v>#DIV/0!</v>
      </c>
      <c r="CL373" s="53" t="s">
        <v>139</v>
      </c>
      <c r="CM373" s="53" t="s">
        <v>139</v>
      </c>
      <c r="CN373" s="53" t="e">
        <f>VALUE(TEXT((1/(('TOX and EXPO INPUTS'!$E$11/AF373)+('TOX and EXPO INPUTS'!$E$19/AV373))),"0.0E+00"))</f>
        <v>#DIV/0!</v>
      </c>
      <c r="CO373" s="53" t="e">
        <f>VALUE(TEXT((1/(('TOX and EXPO INPUTS'!$E$11/AG373)+('TOX and EXPO INPUTS'!$E$19/AV373))),"0.0E+00"))</f>
        <v>#DIV/0!</v>
      </c>
      <c r="CP373" s="53" t="e">
        <f>VALUE(TEXT((1/(('TOX and EXPO INPUTS'!$E$11/AH373)+('TOX and EXPO INPUTS'!$E$19/AV373))),"0.0E+00"))</f>
        <v>#DIV/0!</v>
      </c>
      <c r="CQ373" s="53" t="s">
        <v>139</v>
      </c>
      <c r="CR373" s="53" t="s">
        <v>139</v>
      </c>
      <c r="CS373" s="73" t="e">
        <f>VALUE(TEXT((1/(('TOX and EXPO INPUTS'!$E$11/AK373)+('TOX and EXPO INPUTS'!$E$19/AW373))),"0.0E+00"))</f>
        <v>#VALUE!</v>
      </c>
      <c r="CT373" s="56" t="s">
        <v>96</v>
      </c>
      <c r="CU373" s="36">
        <v>44972201</v>
      </c>
      <c r="CV373" s="36" t="s">
        <v>102</v>
      </c>
      <c r="CW373" s="57" t="s">
        <v>123</v>
      </c>
    </row>
    <row r="374" spans="1:101" ht="24" customHeight="1" x14ac:dyDescent="0.25">
      <c r="A374" s="56" t="s">
        <v>3</v>
      </c>
      <c r="B374" s="36" t="s">
        <v>49</v>
      </c>
      <c r="C374" s="36" t="s">
        <v>76</v>
      </c>
      <c r="D374" s="57" t="s">
        <v>75</v>
      </c>
      <c r="E374" s="61" t="s">
        <v>16</v>
      </c>
      <c r="F374" s="92"/>
      <c r="G374" s="66" t="s">
        <v>145</v>
      </c>
      <c r="H374" s="63">
        <v>1000</v>
      </c>
      <c r="I374" s="66" t="s">
        <v>146</v>
      </c>
      <c r="J374" s="63">
        <v>1300</v>
      </c>
      <c r="K374" s="51">
        <v>390</v>
      </c>
      <c r="L374" s="51">
        <v>290</v>
      </c>
      <c r="M374" s="53" t="s">
        <v>139</v>
      </c>
      <c r="N374" s="53" t="s">
        <v>139</v>
      </c>
      <c r="O374" s="66" t="s">
        <v>139</v>
      </c>
      <c r="P374" s="63">
        <v>3.9</v>
      </c>
      <c r="Q374" s="53">
        <v>0.78</v>
      </c>
      <c r="R374" s="53">
        <v>0.39</v>
      </c>
      <c r="S374" s="66" t="s">
        <v>139</v>
      </c>
      <c r="T374" s="72">
        <f t="shared" si="675"/>
        <v>0</v>
      </c>
      <c r="U374" s="53">
        <f t="shared" si="676"/>
        <v>0</v>
      </c>
      <c r="V374" s="53">
        <f t="shared" si="677"/>
        <v>0</v>
      </c>
      <c r="W374" s="53" t="s">
        <v>139</v>
      </c>
      <c r="X374" s="53" t="s">
        <v>139</v>
      </c>
      <c r="Y374" s="73" t="s">
        <v>139</v>
      </c>
      <c r="Z374" s="72" t="e">
        <f>VALUE(TEXT(((T374*'TOX and EXPO INPUTS'!$E$12)/'TOX and EXPO INPUTS'!$E$26),"0.00E+00"))</f>
        <v>#DIV/0!</v>
      </c>
      <c r="AA374" s="53" t="e">
        <f>VALUE(TEXT(((U374*'TOX and EXPO INPUTS'!$E$12)/'TOX and EXPO INPUTS'!$E$26),"0.00E+00"))</f>
        <v>#DIV/0!</v>
      </c>
      <c r="AB374" s="53" t="e">
        <f>VALUE(TEXT(((V374*'TOX and EXPO INPUTS'!$E$12)/'TOX and EXPO INPUTS'!$E$26),"0.00E+00"))</f>
        <v>#DIV/0!</v>
      </c>
      <c r="AC374" s="53" t="s">
        <v>139</v>
      </c>
      <c r="AD374" s="53" t="s">
        <v>139</v>
      </c>
      <c r="AE374" s="73" t="s">
        <v>139</v>
      </c>
      <c r="AF374" s="72" t="e">
        <f>VALUE(TEXT(('TOX and EXPO INPUTS'!$E$9/Z374),"0.0E+00"))</f>
        <v>#DIV/0!</v>
      </c>
      <c r="AG374" s="53" t="e">
        <f>VALUE(TEXT(('TOX and EXPO INPUTS'!$E$9/AA374),"0.0E+00"))</f>
        <v>#DIV/0!</v>
      </c>
      <c r="AH374" s="53" t="e">
        <f>VALUE(TEXT(('TOX and EXPO INPUTS'!$E$9/AB374),"0.0E+00"))</f>
        <v>#DIV/0!</v>
      </c>
      <c r="AI374" s="53" t="s">
        <v>139</v>
      </c>
      <c r="AJ374" s="53" t="s">
        <v>139</v>
      </c>
      <c r="AK374" s="73" t="s">
        <v>139</v>
      </c>
      <c r="AL374" s="72">
        <f t="shared" si="678"/>
        <v>0</v>
      </c>
      <c r="AM374" s="53">
        <f t="shared" si="679"/>
        <v>0</v>
      </c>
      <c r="AN374" s="53">
        <f t="shared" si="680"/>
        <v>0</v>
      </c>
      <c r="AO374" s="73" t="s">
        <v>139</v>
      </c>
      <c r="AP374" s="72" t="e">
        <f>VALUE(TEXT(((AL374*'TOX and EXPO INPUTS'!$E$20)/'TOX and EXPO INPUTS'!$E$28),"0.00E+00"))</f>
        <v>#DIV/0!</v>
      </c>
      <c r="AQ374" s="53" t="e">
        <f>VALUE(TEXT(((AM374*'TOX and EXPO INPUTS'!$E$20)/'TOX and EXPO INPUTS'!$E$28),"0.00E+00"))</f>
        <v>#DIV/0!</v>
      </c>
      <c r="AR374" s="53" t="e">
        <f>VALUE(TEXT(((AN374*'TOX and EXPO INPUTS'!$E$20)/'TOX and EXPO INPUTS'!$E$28),"0.00E+00"))</f>
        <v>#DIV/0!</v>
      </c>
      <c r="AS374" s="73" t="s">
        <v>139</v>
      </c>
      <c r="AT374" s="72" t="e">
        <f>VALUE(TEXT((IF('TOX and EXPO INPUTS'!$E$18="Route-specific",'TOX and EXPO INPUTS'!$E$17/AP374,'TOX and EXPO INPUTS'!$E$14/AP374)),"0.0E+00"))</f>
        <v>#DIV/0!</v>
      </c>
      <c r="AU374" s="53" t="e">
        <f>VALUE(TEXT((IF('TOX and EXPO INPUTS'!$E$18="Route-specific",'TOX and EXPO INPUTS'!$E$17/AQ374,'TOX and EXPO INPUTS'!$E$14/AQ374)),"0.0E+00"))</f>
        <v>#DIV/0!</v>
      </c>
      <c r="AV374" s="53" t="e">
        <f>VALUE(TEXT((IF('TOX and EXPO INPUTS'!$E$18="Route-specific",'TOX and EXPO INPUTS'!$E$17/AR374,'TOX and EXPO INPUTS'!$E$14/AR374)),"0.0E+00"))</f>
        <v>#DIV/0!</v>
      </c>
      <c r="AW374" s="73" t="s">
        <v>139</v>
      </c>
      <c r="AX374" s="72" t="e">
        <f t="shared" si="681"/>
        <v>#DIV/0!</v>
      </c>
      <c r="AY374" s="53" t="e">
        <f t="shared" si="682"/>
        <v>#DIV/0!</v>
      </c>
      <c r="AZ374" s="53" t="e">
        <f t="shared" si="683"/>
        <v>#DIV/0!</v>
      </c>
      <c r="BA374" s="53" t="s">
        <v>139</v>
      </c>
      <c r="BB374" s="53" t="s">
        <v>139</v>
      </c>
      <c r="BC374" s="53" t="e">
        <f t="shared" si="684"/>
        <v>#DIV/0!</v>
      </c>
      <c r="BD374" s="53" t="e">
        <f t="shared" si="685"/>
        <v>#DIV/0!</v>
      </c>
      <c r="BE374" s="53" t="e">
        <f t="shared" si="686"/>
        <v>#DIV/0!</v>
      </c>
      <c r="BF374" s="53" t="s">
        <v>139</v>
      </c>
      <c r="BG374" s="53" t="s">
        <v>139</v>
      </c>
      <c r="BH374" s="53" t="e">
        <f t="shared" si="687"/>
        <v>#DIV/0!</v>
      </c>
      <c r="BI374" s="53" t="e">
        <f t="shared" si="688"/>
        <v>#DIV/0!</v>
      </c>
      <c r="BJ374" s="53" t="e">
        <f t="shared" si="689"/>
        <v>#DIV/0!</v>
      </c>
      <c r="BK374" s="53" t="s">
        <v>139</v>
      </c>
      <c r="BL374" s="53" t="s">
        <v>139</v>
      </c>
      <c r="BM374" s="73" t="s">
        <v>139</v>
      </c>
      <c r="BN374" s="72" t="e">
        <f t="shared" si="690"/>
        <v>#DIV/0!</v>
      </c>
      <c r="BO374" s="53" t="e">
        <f t="shared" si="691"/>
        <v>#DIV/0!</v>
      </c>
      <c r="BP374" s="53" t="e">
        <f t="shared" si="692"/>
        <v>#DIV/0!</v>
      </c>
      <c r="BQ374" s="53" t="s">
        <v>139</v>
      </c>
      <c r="BR374" s="53" t="s">
        <v>139</v>
      </c>
      <c r="BS374" s="53" t="e">
        <f t="shared" si="693"/>
        <v>#DIV/0!</v>
      </c>
      <c r="BT374" s="53" t="e">
        <f t="shared" si="694"/>
        <v>#DIV/0!</v>
      </c>
      <c r="BU374" s="53" t="e">
        <f t="shared" si="695"/>
        <v>#DIV/0!</v>
      </c>
      <c r="BV374" s="53" t="s">
        <v>139</v>
      </c>
      <c r="BW374" s="53" t="s">
        <v>139</v>
      </c>
      <c r="BX374" s="53" t="e">
        <f t="shared" si="696"/>
        <v>#DIV/0!</v>
      </c>
      <c r="BY374" s="53" t="e">
        <f t="shared" si="697"/>
        <v>#DIV/0!</v>
      </c>
      <c r="BZ374" s="53" t="e">
        <f t="shared" si="698"/>
        <v>#DIV/0!</v>
      </c>
      <c r="CA374" s="53" t="s">
        <v>139</v>
      </c>
      <c r="CB374" s="53" t="s">
        <v>139</v>
      </c>
      <c r="CC374" s="73" t="s">
        <v>139</v>
      </c>
      <c r="CD374" s="72" t="e">
        <f>VALUE(TEXT((1/(('TOX and EXPO INPUTS'!$E$11/AF374)+('TOX and EXPO INPUTS'!$E$19/AT374))),"0.0E+00"))</f>
        <v>#DIV/0!</v>
      </c>
      <c r="CE374" s="53" t="e">
        <f>VALUE(TEXT((1/(('TOX and EXPO INPUTS'!$E$11/AG374)+('TOX and EXPO INPUTS'!$E$19/AT374))),"0.0E+00"))</f>
        <v>#DIV/0!</v>
      </c>
      <c r="CF374" s="53" t="e">
        <f>VALUE(TEXT((1/(('TOX and EXPO INPUTS'!$E$11/AH374)+('TOX and EXPO INPUTS'!$E$19/AT374))),"0.0E+00"))</f>
        <v>#DIV/0!</v>
      </c>
      <c r="CG374" s="53" t="s">
        <v>139</v>
      </c>
      <c r="CH374" s="53" t="s">
        <v>139</v>
      </c>
      <c r="CI374" s="53" t="e">
        <f>VALUE(TEXT((1/(('TOX and EXPO INPUTS'!$E$11/AF374)+('TOX and EXPO INPUTS'!$E$19/AU374))),"0.0E+00"))</f>
        <v>#DIV/0!</v>
      </c>
      <c r="CJ374" s="53" t="e">
        <f>VALUE(TEXT((1/(('TOX and EXPO INPUTS'!$E$11/AG374)+('TOX and EXPO INPUTS'!$E$19/AU374))),"0.0E+00"))</f>
        <v>#DIV/0!</v>
      </c>
      <c r="CK374" s="53" t="e">
        <f>VALUE(TEXT((1/(('TOX and EXPO INPUTS'!$E$11/AH374)+('TOX and EXPO INPUTS'!$E$19/AU374))),"0.0E+00"))</f>
        <v>#DIV/0!</v>
      </c>
      <c r="CL374" s="53" t="s">
        <v>139</v>
      </c>
      <c r="CM374" s="53" t="s">
        <v>139</v>
      </c>
      <c r="CN374" s="53" t="e">
        <f>VALUE(TEXT((1/(('TOX and EXPO INPUTS'!$E$11/AF374)+('TOX and EXPO INPUTS'!$E$19/AV374))),"0.0E+00"))</f>
        <v>#DIV/0!</v>
      </c>
      <c r="CO374" s="53" t="e">
        <f>VALUE(TEXT((1/(('TOX and EXPO INPUTS'!$E$11/AG374)+('TOX and EXPO INPUTS'!$E$19/AV374))),"0.0E+00"))</f>
        <v>#DIV/0!</v>
      </c>
      <c r="CP374" s="53" t="e">
        <f>VALUE(TEXT((1/(('TOX and EXPO INPUTS'!$E$11/AH374)+('TOX and EXPO INPUTS'!$E$19/AV374))),"0.0E+00"))</f>
        <v>#DIV/0!</v>
      </c>
      <c r="CQ374" s="53" t="s">
        <v>139</v>
      </c>
      <c r="CR374" s="53" t="s">
        <v>139</v>
      </c>
      <c r="CS374" s="73" t="e">
        <f>VALUE(TEXT((1/(('TOX and EXPO INPUTS'!$E$11/AK374)+('TOX and EXPO INPUTS'!$E$19/AW374))),"0.0E+00"))</f>
        <v>#VALUE!</v>
      </c>
      <c r="CT374" s="56" t="s">
        <v>77</v>
      </c>
      <c r="CU374" s="36" t="s">
        <v>70</v>
      </c>
      <c r="CV374" s="36" t="s">
        <v>183</v>
      </c>
      <c r="CW374" s="57" t="s">
        <v>70</v>
      </c>
    </row>
    <row r="375" spans="1:101" ht="24" customHeight="1" x14ac:dyDescent="0.25">
      <c r="A375" s="56" t="s">
        <v>3</v>
      </c>
      <c r="B375" s="36" t="s">
        <v>49</v>
      </c>
      <c r="C375" s="36" t="s">
        <v>76</v>
      </c>
      <c r="D375" s="57" t="s">
        <v>75</v>
      </c>
      <c r="E375" s="61" t="s">
        <v>253</v>
      </c>
      <c r="F375" s="92"/>
      <c r="G375" s="66" t="s">
        <v>145</v>
      </c>
      <c r="H375" s="63">
        <v>1000</v>
      </c>
      <c r="I375" s="66" t="s">
        <v>146</v>
      </c>
      <c r="J375" s="63">
        <v>1300</v>
      </c>
      <c r="K375" s="51">
        <v>390</v>
      </c>
      <c r="L375" s="51">
        <v>290</v>
      </c>
      <c r="M375" s="53" t="s">
        <v>139</v>
      </c>
      <c r="N375" s="53" t="s">
        <v>139</v>
      </c>
      <c r="O375" s="66" t="s">
        <v>139</v>
      </c>
      <c r="P375" s="63">
        <v>3.9</v>
      </c>
      <c r="Q375" s="53">
        <v>0.78</v>
      </c>
      <c r="R375" s="53">
        <v>0.39</v>
      </c>
      <c r="S375" s="66" t="s">
        <v>139</v>
      </c>
      <c r="T375" s="72">
        <f t="shared" si="675"/>
        <v>0</v>
      </c>
      <c r="U375" s="53">
        <f t="shared" si="676"/>
        <v>0</v>
      </c>
      <c r="V375" s="53">
        <f t="shared" si="677"/>
        <v>0</v>
      </c>
      <c r="W375" s="53" t="s">
        <v>139</v>
      </c>
      <c r="X375" s="53" t="s">
        <v>139</v>
      </c>
      <c r="Y375" s="73" t="s">
        <v>139</v>
      </c>
      <c r="Z375" s="72" t="e">
        <f>VALUE(TEXT(((T375*'TOX and EXPO INPUTS'!$E$12)/'TOX and EXPO INPUTS'!$E$26),"0.00E+00"))</f>
        <v>#DIV/0!</v>
      </c>
      <c r="AA375" s="53" t="e">
        <f>VALUE(TEXT(((U375*'TOX and EXPO INPUTS'!$E$12)/'TOX and EXPO INPUTS'!$E$26),"0.00E+00"))</f>
        <v>#DIV/0!</v>
      </c>
      <c r="AB375" s="53" t="e">
        <f>VALUE(TEXT(((V375*'TOX and EXPO INPUTS'!$E$12)/'TOX and EXPO INPUTS'!$E$26),"0.00E+00"))</f>
        <v>#DIV/0!</v>
      </c>
      <c r="AC375" s="53" t="s">
        <v>139</v>
      </c>
      <c r="AD375" s="53" t="s">
        <v>139</v>
      </c>
      <c r="AE375" s="73" t="s">
        <v>139</v>
      </c>
      <c r="AF375" s="72" t="e">
        <f>VALUE(TEXT(('TOX and EXPO INPUTS'!$E$9/Z375),"0.0E+00"))</f>
        <v>#DIV/0!</v>
      </c>
      <c r="AG375" s="53" t="e">
        <f>VALUE(TEXT(('TOX and EXPO INPUTS'!$E$9/AA375),"0.0E+00"))</f>
        <v>#DIV/0!</v>
      </c>
      <c r="AH375" s="53" t="e">
        <f>VALUE(TEXT(('TOX and EXPO INPUTS'!$E$9/AB375),"0.0E+00"))</f>
        <v>#DIV/0!</v>
      </c>
      <c r="AI375" s="53" t="s">
        <v>139</v>
      </c>
      <c r="AJ375" s="53" t="s">
        <v>139</v>
      </c>
      <c r="AK375" s="73" t="s">
        <v>139</v>
      </c>
      <c r="AL375" s="72">
        <f t="shared" si="678"/>
        <v>0</v>
      </c>
      <c r="AM375" s="53">
        <f t="shared" si="679"/>
        <v>0</v>
      </c>
      <c r="AN375" s="53">
        <f t="shared" si="680"/>
        <v>0</v>
      </c>
      <c r="AO375" s="73" t="s">
        <v>139</v>
      </c>
      <c r="AP375" s="72" t="e">
        <f>VALUE(TEXT(((AL375*'TOX and EXPO INPUTS'!$E$20)/'TOX and EXPO INPUTS'!$E$28),"0.00E+00"))</f>
        <v>#DIV/0!</v>
      </c>
      <c r="AQ375" s="53" t="e">
        <f>VALUE(TEXT(((AM375*'TOX and EXPO INPUTS'!$E$20)/'TOX and EXPO INPUTS'!$E$28),"0.00E+00"))</f>
        <v>#DIV/0!</v>
      </c>
      <c r="AR375" s="53" t="e">
        <f>VALUE(TEXT(((AN375*'TOX and EXPO INPUTS'!$E$20)/'TOX and EXPO INPUTS'!$E$28),"0.00E+00"))</f>
        <v>#DIV/0!</v>
      </c>
      <c r="AS375" s="73" t="s">
        <v>139</v>
      </c>
      <c r="AT375" s="72" t="e">
        <f>VALUE(TEXT((IF('TOX and EXPO INPUTS'!$E$18="Route-specific",'TOX and EXPO INPUTS'!$E$17/AP375,'TOX and EXPO INPUTS'!$E$14/AP375)),"0.0E+00"))</f>
        <v>#DIV/0!</v>
      </c>
      <c r="AU375" s="53" t="e">
        <f>VALUE(TEXT((IF('TOX and EXPO INPUTS'!$E$18="Route-specific",'TOX and EXPO INPUTS'!$E$17/AQ375,'TOX and EXPO INPUTS'!$E$14/AQ375)),"0.0E+00"))</f>
        <v>#DIV/0!</v>
      </c>
      <c r="AV375" s="53" t="e">
        <f>VALUE(TEXT((IF('TOX and EXPO INPUTS'!$E$18="Route-specific",'TOX and EXPO INPUTS'!$E$17/AR375,'TOX and EXPO INPUTS'!$E$14/AR375)),"0.0E+00"))</f>
        <v>#DIV/0!</v>
      </c>
      <c r="AW375" s="73" t="s">
        <v>139</v>
      </c>
      <c r="AX375" s="72" t="e">
        <f t="shared" si="681"/>
        <v>#DIV/0!</v>
      </c>
      <c r="AY375" s="53" t="e">
        <f t="shared" si="682"/>
        <v>#DIV/0!</v>
      </c>
      <c r="AZ375" s="53" t="e">
        <f t="shared" si="683"/>
        <v>#DIV/0!</v>
      </c>
      <c r="BA375" s="53" t="s">
        <v>139</v>
      </c>
      <c r="BB375" s="53" t="s">
        <v>139</v>
      </c>
      <c r="BC375" s="53" t="e">
        <f t="shared" si="684"/>
        <v>#DIV/0!</v>
      </c>
      <c r="BD375" s="53" t="e">
        <f t="shared" si="685"/>
        <v>#DIV/0!</v>
      </c>
      <c r="BE375" s="53" t="e">
        <f t="shared" si="686"/>
        <v>#DIV/0!</v>
      </c>
      <c r="BF375" s="53" t="s">
        <v>139</v>
      </c>
      <c r="BG375" s="53" t="s">
        <v>139</v>
      </c>
      <c r="BH375" s="53" t="e">
        <f t="shared" si="687"/>
        <v>#DIV/0!</v>
      </c>
      <c r="BI375" s="53" t="e">
        <f t="shared" si="688"/>
        <v>#DIV/0!</v>
      </c>
      <c r="BJ375" s="53" t="e">
        <f t="shared" si="689"/>
        <v>#DIV/0!</v>
      </c>
      <c r="BK375" s="53" t="s">
        <v>139</v>
      </c>
      <c r="BL375" s="53" t="s">
        <v>139</v>
      </c>
      <c r="BM375" s="73" t="s">
        <v>139</v>
      </c>
      <c r="BN375" s="72" t="e">
        <f t="shared" si="690"/>
        <v>#DIV/0!</v>
      </c>
      <c r="BO375" s="53" t="e">
        <f t="shared" si="691"/>
        <v>#DIV/0!</v>
      </c>
      <c r="BP375" s="53" t="e">
        <f t="shared" si="692"/>
        <v>#DIV/0!</v>
      </c>
      <c r="BQ375" s="53" t="s">
        <v>139</v>
      </c>
      <c r="BR375" s="53" t="s">
        <v>139</v>
      </c>
      <c r="BS375" s="53" t="e">
        <f t="shared" si="693"/>
        <v>#DIV/0!</v>
      </c>
      <c r="BT375" s="53" t="e">
        <f t="shared" si="694"/>
        <v>#DIV/0!</v>
      </c>
      <c r="BU375" s="53" t="e">
        <f t="shared" si="695"/>
        <v>#DIV/0!</v>
      </c>
      <c r="BV375" s="53" t="s">
        <v>139</v>
      </c>
      <c r="BW375" s="53" t="s">
        <v>139</v>
      </c>
      <c r="BX375" s="53" t="e">
        <f t="shared" si="696"/>
        <v>#DIV/0!</v>
      </c>
      <c r="BY375" s="53" t="e">
        <f t="shared" si="697"/>
        <v>#DIV/0!</v>
      </c>
      <c r="BZ375" s="53" t="e">
        <f t="shared" si="698"/>
        <v>#DIV/0!</v>
      </c>
      <c r="CA375" s="53" t="s">
        <v>139</v>
      </c>
      <c r="CB375" s="53" t="s">
        <v>139</v>
      </c>
      <c r="CC375" s="73" t="s">
        <v>139</v>
      </c>
      <c r="CD375" s="72" t="e">
        <f>VALUE(TEXT((1/(('TOX and EXPO INPUTS'!$E$11/AF375)+('TOX and EXPO INPUTS'!$E$19/AT375))),"0.0E+00"))</f>
        <v>#DIV/0!</v>
      </c>
      <c r="CE375" s="53" t="e">
        <f>VALUE(TEXT((1/(('TOX and EXPO INPUTS'!$E$11/AG375)+('TOX and EXPO INPUTS'!$E$19/AT375))),"0.0E+00"))</f>
        <v>#DIV/0!</v>
      </c>
      <c r="CF375" s="53" t="e">
        <f>VALUE(TEXT((1/(('TOX and EXPO INPUTS'!$E$11/AH375)+('TOX and EXPO INPUTS'!$E$19/AT375))),"0.0E+00"))</f>
        <v>#DIV/0!</v>
      </c>
      <c r="CG375" s="53" t="s">
        <v>139</v>
      </c>
      <c r="CH375" s="53" t="s">
        <v>139</v>
      </c>
      <c r="CI375" s="53" t="e">
        <f>VALUE(TEXT((1/(('TOX and EXPO INPUTS'!$E$11/AF375)+('TOX and EXPO INPUTS'!$E$19/AU375))),"0.0E+00"))</f>
        <v>#DIV/0!</v>
      </c>
      <c r="CJ375" s="53" t="e">
        <f>VALUE(TEXT((1/(('TOX and EXPO INPUTS'!$E$11/AG375)+('TOX and EXPO INPUTS'!$E$19/AU375))),"0.0E+00"))</f>
        <v>#DIV/0!</v>
      </c>
      <c r="CK375" s="53" t="e">
        <f>VALUE(TEXT((1/(('TOX and EXPO INPUTS'!$E$11/AH375)+('TOX and EXPO INPUTS'!$E$19/AU375))),"0.0E+00"))</f>
        <v>#DIV/0!</v>
      </c>
      <c r="CL375" s="53" t="s">
        <v>139</v>
      </c>
      <c r="CM375" s="53" t="s">
        <v>139</v>
      </c>
      <c r="CN375" s="53" t="e">
        <f>VALUE(TEXT((1/(('TOX and EXPO INPUTS'!$E$11/AF375)+('TOX and EXPO INPUTS'!$E$19/AV375))),"0.0E+00"))</f>
        <v>#DIV/0!</v>
      </c>
      <c r="CO375" s="53" t="e">
        <f>VALUE(TEXT((1/(('TOX and EXPO INPUTS'!$E$11/AG375)+('TOX and EXPO INPUTS'!$E$19/AV375))),"0.0E+00"))</f>
        <v>#DIV/0!</v>
      </c>
      <c r="CP375" s="53" t="e">
        <f>VALUE(TEXT((1/(('TOX and EXPO INPUTS'!$E$11/AH375)+('TOX and EXPO INPUTS'!$E$19/AV375))),"0.0E+00"))</f>
        <v>#DIV/0!</v>
      </c>
      <c r="CQ375" s="53" t="s">
        <v>139</v>
      </c>
      <c r="CR375" s="53" t="s">
        <v>139</v>
      </c>
      <c r="CS375" s="73" t="e">
        <f>VALUE(TEXT((1/(('TOX and EXPO INPUTS'!$E$11/AK375)+('TOX and EXPO INPUTS'!$E$19/AW375))),"0.0E+00"))</f>
        <v>#VALUE!</v>
      </c>
      <c r="CT375" s="56" t="s">
        <v>77</v>
      </c>
      <c r="CU375" s="36" t="s">
        <v>70</v>
      </c>
      <c r="CV375" s="36" t="s">
        <v>183</v>
      </c>
      <c r="CW375" s="57" t="s">
        <v>70</v>
      </c>
    </row>
    <row r="376" spans="1:101" ht="24" customHeight="1" x14ac:dyDescent="0.25">
      <c r="A376" s="56" t="s">
        <v>3</v>
      </c>
      <c r="B376" s="36" t="s">
        <v>49</v>
      </c>
      <c r="C376" s="36" t="s">
        <v>76</v>
      </c>
      <c r="D376" s="57" t="s">
        <v>502</v>
      </c>
      <c r="E376" s="61" t="s">
        <v>253</v>
      </c>
      <c r="F376" s="92"/>
      <c r="G376" s="66" t="s">
        <v>145</v>
      </c>
      <c r="H376" s="63">
        <v>1000</v>
      </c>
      <c r="I376" s="66" t="s">
        <v>146</v>
      </c>
      <c r="J376" s="63">
        <v>1300</v>
      </c>
      <c r="K376" s="51">
        <v>390</v>
      </c>
      <c r="L376" s="51">
        <v>290</v>
      </c>
      <c r="M376" s="53" t="s">
        <v>139</v>
      </c>
      <c r="N376" s="53" t="s">
        <v>139</v>
      </c>
      <c r="O376" s="66" t="s">
        <v>139</v>
      </c>
      <c r="P376" s="63">
        <v>3.9</v>
      </c>
      <c r="Q376" s="53">
        <v>0.78</v>
      </c>
      <c r="R376" s="53">
        <v>0.39</v>
      </c>
      <c r="S376" s="66" t="s">
        <v>139</v>
      </c>
      <c r="T376" s="72">
        <f t="shared" ref="T376" si="771">VALUE(TEXT(((J376/1000)*$F376*$H376),"0.00E+00"))</f>
        <v>0</v>
      </c>
      <c r="U376" s="53">
        <f t="shared" ref="U376" si="772">VALUE(TEXT(((K376/1000)*$F376*$H376),"0.00E+00"))</f>
        <v>0</v>
      </c>
      <c r="V376" s="53">
        <f t="shared" ref="V376" si="773">VALUE(TEXT(((L376/1000)*$F376*$H376),"0.00E+00"))</f>
        <v>0</v>
      </c>
      <c r="W376" s="53" t="s">
        <v>139</v>
      </c>
      <c r="X376" s="53" t="s">
        <v>139</v>
      </c>
      <c r="Y376" s="73" t="s">
        <v>139</v>
      </c>
      <c r="Z376" s="72" t="e">
        <f>VALUE(TEXT(((T376*'TOX and EXPO INPUTS'!$E$12)/'TOX and EXPO INPUTS'!$E$26),"0.00E+00"))</f>
        <v>#DIV/0!</v>
      </c>
      <c r="AA376" s="53" t="e">
        <f>VALUE(TEXT(((U376*'TOX and EXPO INPUTS'!$E$12)/'TOX and EXPO INPUTS'!$E$26),"0.00E+00"))</f>
        <v>#DIV/0!</v>
      </c>
      <c r="AB376" s="53" t="e">
        <f>VALUE(TEXT(((V376*'TOX and EXPO INPUTS'!$E$12)/'TOX and EXPO INPUTS'!$E$26),"0.00E+00"))</f>
        <v>#DIV/0!</v>
      </c>
      <c r="AC376" s="53" t="s">
        <v>139</v>
      </c>
      <c r="AD376" s="53" t="s">
        <v>139</v>
      </c>
      <c r="AE376" s="73" t="s">
        <v>139</v>
      </c>
      <c r="AF376" s="72" t="e">
        <f>VALUE(TEXT(('TOX and EXPO INPUTS'!$E$9/Z376),"0.0E+00"))</f>
        <v>#DIV/0!</v>
      </c>
      <c r="AG376" s="53" t="e">
        <f>VALUE(TEXT(('TOX and EXPO INPUTS'!$E$9/AA376),"0.0E+00"))</f>
        <v>#DIV/0!</v>
      </c>
      <c r="AH376" s="53" t="e">
        <f>VALUE(TEXT(('TOX and EXPO INPUTS'!$E$9/AB376),"0.0E+00"))</f>
        <v>#DIV/0!</v>
      </c>
      <c r="AI376" s="53" t="s">
        <v>139</v>
      </c>
      <c r="AJ376" s="53" t="s">
        <v>139</v>
      </c>
      <c r="AK376" s="73" t="s">
        <v>139</v>
      </c>
      <c r="AL376" s="72">
        <f t="shared" ref="AL376" si="774">VALUE(TEXT(((P376/1000)*$F376*$H376),"0.00E+00"))</f>
        <v>0</v>
      </c>
      <c r="AM376" s="53">
        <f t="shared" ref="AM376" si="775">VALUE(TEXT(((Q376/1000)*$F376*$H376),"0.00E+00"))</f>
        <v>0</v>
      </c>
      <c r="AN376" s="53">
        <f t="shared" ref="AN376" si="776">VALUE(TEXT(((R376/1000)*$F376*$H376),"0.00E+00"))</f>
        <v>0</v>
      </c>
      <c r="AO376" s="73" t="s">
        <v>139</v>
      </c>
      <c r="AP376" s="72" t="e">
        <f>VALUE(TEXT(((AL376*'TOX and EXPO INPUTS'!$E$20)/'TOX and EXPO INPUTS'!$E$28),"0.00E+00"))</f>
        <v>#DIV/0!</v>
      </c>
      <c r="AQ376" s="53" t="e">
        <f>VALUE(TEXT(((AM376*'TOX and EXPO INPUTS'!$E$20)/'TOX and EXPO INPUTS'!$E$28),"0.00E+00"))</f>
        <v>#DIV/0!</v>
      </c>
      <c r="AR376" s="53" t="e">
        <f>VALUE(TEXT(((AN376*'TOX and EXPO INPUTS'!$E$20)/'TOX and EXPO INPUTS'!$E$28),"0.00E+00"))</f>
        <v>#DIV/0!</v>
      </c>
      <c r="AS376" s="73" t="s">
        <v>139</v>
      </c>
      <c r="AT376" s="72" t="e">
        <f>VALUE(TEXT((IF('TOX and EXPO INPUTS'!$E$18="Route-specific",'TOX and EXPO INPUTS'!$E$17/AP376,'TOX and EXPO INPUTS'!$E$14/AP376)),"0.0E+00"))</f>
        <v>#DIV/0!</v>
      </c>
      <c r="AU376" s="53" t="e">
        <f>VALUE(TEXT((IF('TOX and EXPO INPUTS'!$E$18="Route-specific",'TOX and EXPO INPUTS'!$E$17/AQ376,'TOX and EXPO INPUTS'!$E$14/AQ376)),"0.0E+00"))</f>
        <v>#DIV/0!</v>
      </c>
      <c r="AV376" s="53" t="e">
        <f>VALUE(TEXT((IF('TOX and EXPO INPUTS'!$E$18="Route-specific",'TOX and EXPO INPUTS'!$E$17/AR376,'TOX and EXPO INPUTS'!$E$14/AR376)),"0.0E+00"))</f>
        <v>#DIV/0!</v>
      </c>
      <c r="AW376" s="73" t="s">
        <v>139</v>
      </c>
      <c r="AX376" s="72" t="e">
        <f t="shared" ref="AX376" si="777">VALUE(TEXT((Z376+AP376),"0.00E+00"))</f>
        <v>#DIV/0!</v>
      </c>
      <c r="AY376" s="53" t="e">
        <f t="shared" ref="AY376" si="778">VALUE(TEXT((AA376+AP376),"0.00E+00"))</f>
        <v>#DIV/0!</v>
      </c>
      <c r="AZ376" s="53" t="e">
        <f t="shared" ref="AZ376" si="779">VALUE(TEXT((AB376+AP376),"0.00E+00"))</f>
        <v>#DIV/0!</v>
      </c>
      <c r="BA376" s="53" t="s">
        <v>139</v>
      </c>
      <c r="BB376" s="53" t="s">
        <v>139</v>
      </c>
      <c r="BC376" s="53" t="e">
        <f t="shared" ref="BC376" si="780">VALUE(TEXT((Z376+AQ376),"0.00E+00"))</f>
        <v>#DIV/0!</v>
      </c>
      <c r="BD376" s="53" t="e">
        <f t="shared" ref="BD376" si="781">VALUE(TEXT((AA376+AQ376),"0.00E+00"))</f>
        <v>#DIV/0!</v>
      </c>
      <c r="BE376" s="53" t="e">
        <f t="shared" ref="BE376" si="782">VALUE(TEXT((AB376+AQ376),"0.00E+00"))</f>
        <v>#DIV/0!</v>
      </c>
      <c r="BF376" s="53" t="s">
        <v>139</v>
      </c>
      <c r="BG376" s="53" t="s">
        <v>139</v>
      </c>
      <c r="BH376" s="53" t="e">
        <f t="shared" ref="BH376" si="783">VALUE(TEXT((Z376+AR376),"0.00E+00"))</f>
        <v>#DIV/0!</v>
      </c>
      <c r="BI376" s="53" t="e">
        <f t="shared" ref="BI376" si="784">VALUE(TEXT((AA376+AR376),"0.00E+00"))</f>
        <v>#DIV/0!</v>
      </c>
      <c r="BJ376" s="53" t="e">
        <f t="shared" ref="BJ376" si="785">VALUE(TEXT((AB376+AR376),"0.00E+00"))</f>
        <v>#DIV/0!</v>
      </c>
      <c r="BK376" s="53" t="s">
        <v>139</v>
      </c>
      <c r="BL376" s="53" t="s">
        <v>139</v>
      </c>
      <c r="BM376" s="73" t="s">
        <v>139</v>
      </c>
      <c r="BN376" s="72" t="e">
        <f t="shared" ref="BN376" si="786">VALUE(TEXT(1/((1/AF376)+(1/AT376)),"0.0E+00"))</f>
        <v>#DIV/0!</v>
      </c>
      <c r="BO376" s="53" t="e">
        <f t="shared" ref="BO376" si="787">VALUE(TEXT(1/((1/AG376)+(1/AT376)),"0.0E+00"))</f>
        <v>#DIV/0!</v>
      </c>
      <c r="BP376" s="53" t="e">
        <f t="shared" ref="BP376" si="788">VALUE(TEXT(1/((1/AH376)+(1/AT376)),"0.0E+00"))</f>
        <v>#DIV/0!</v>
      </c>
      <c r="BQ376" s="53" t="s">
        <v>139</v>
      </c>
      <c r="BR376" s="53" t="s">
        <v>139</v>
      </c>
      <c r="BS376" s="53" t="e">
        <f t="shared" ref="BS376" si="789">VALUE(TEXT(1/((1/AF376)+(1/AU376)),"0.0E+00"))</f>
        <v>#DIV/0!</v>
      </c>
      <c r="BT376" s="53" t="e">
        <f t="shared" ref="BT376" si="790">VALUE(TEXT(1/((1/AG376)+(1/AU376)),"0.0E+00"))</f>
        <v>#DIV/0!</v>
      </c>
      <c r="BU376" s="53" t="e">
        <f t="shared" ref="BU376" si="791">VALUE(TEXT(1/((1/AH376)+(1/AU376)),"0.0E+00"))</f>
        <v>#DIV/0!</v>
      </c>
      <c r="BV376" s="53" t="s">
        <v>139</v>
      </c>
      <c r="BW376" s="53" t="s">
        <v>139</v>
      </c>
      <c r="BX376" s="53" t="e">
        <f t="shared" ref="BX376" si="792">VALUE(TEXT(1/((1/AF376)+(1/AV376)),"0.0E+00"))</f>
        <v>#DIV/0!</v>
      </c>
      <c r="BY376" s="53" t="e">
        <f t="shared" ref="BY376" si="793">VALUE(TEXT(1/((1/AG376)+(1/AV376)),"0.0E+00"))</f>
        <v>#DIV/0!</v>
      </c>
      <c r="BZ376" s="53" t="e">
        <f t="shared" ref="BZ376" si="794">VALUE(TEXT(1/((1/AH376)+(1/AV376)),"0.0E+00"))</f>
        <v>#DIV/0!</v>
      </c>
      <c r="CA376" s="53" t="s">
        <v>139</v>
      </c>
      <c r="CB376" s="53" t="s">
        <v>139</v>
      </c>
      <c r="CC376" s="73" t="s">
        <v>139</v>
      </c>
      <c r="CD376" s="72" t="e">
        <f>VALUE(TEXT((1/(('TOX and EXPO INPUTS'!$E$11/AF376)+('TOX and EXPO INPUTS'!$E$19/AT376))),"0.0E+00"))</f>
        <v>#DIV/0!</v>
      </c>
      <c r="CE376" s="53" t="e">
        <f>VALUE(TEXT((1/(('TOX and EXPO INPUTS'!$E$11/AG376)+('TOX and EXPO INPUTS'!$E$19/AT376))),"0.0E+00"))</f>
        <v>#DIV/0!</v>
      </c>
      <c r="CF376" s="53" t="e">
        <f>VALUE(TEXT((1/(('TOX and EXPO INPUTS'!$E$11/AH376)+('TOX and EXPO INPUTS'!$E$19/AT376))),"0.0E+00"))</f>
        <v>#DIV/0!</v>
      </c>
      <c r="CG376" s="53" t="s">
        <v>139</v>
      </c>
      <c r="CH376" s="53" t="s">
        <v>139</v>
      </c>
      <c r="CI376" s="53" t="e">
        <f>VALUE(TEXT((1/(('TOX and EXPO INPUTS'!$E$11/AF376)+('TOX and EXPO INPUTS'!$E$19/AU376))),"0.0E+00"))</f>
        <v>#DIV/0!</v>
      </c>
      <c r="CJ376" s="53" t="e">
        <f>VALUE(TEXT((1/(('TOX and EXPO INPUTS'!$E$11/AG376)+('TOX and EXPO INPUTS'!$E$19/AU376))),"0.0E+00"))</f>
        <v>#DIV/0!</v>
      </c>
      <c r="CK376" s="53" t="e">
        <f>VALUE(TEXT((1/(('TOX and EXPO INPUTS'!$E$11/AH376)+('TOX and EXPO INPUTS'!$E$19/AU376))),"0.0E+00"))</f>
        <v>#DIV/0!</v>
      </c>
      <c r="CL376" s="53" t="s">
        <v>139</v>
      </c>
      <c r="CM376" s="53" t="s">
        <v>139</v>
      </c>
      <c r="CN376" s="53" t="e">
        <f>VALUE(TEXT((1/(('TOX and EXPO INPUTS'!$E$11/AF376)+('TOX and EXPO INPUTS'!$E$19/AV376))),"0.0E+00"))</f>
        <v>#DIV/0!</v>
      </c>
      <c r="CO376" s="53" t="e">
        <f>VALUE(TEXT((1/(('TOX and EXPO INPUTS'!$E$11/AG376)+('TOX and EXPO INPUTS'!$E$19/AV376))),"0.0E+00"))</f>
        <v>#DIV/0!</v>
      </c>
      <c r="CP376" s="53" t="e">
        <f>VALUE(TEXT((1/(('TOX and EXPO INPUTS'!$E$11/AH376)+('TOX and EXPO INPUTS'!$E$19/AV376))),"0.0E+00"))</f>
        <v>#DIV/0!</v>
      </c>
      <c r="CQ376" s="53" t="s">
        <v>139</v>
      </c>
      <c r="CR376" s="53" t="s">
        <v>139</v>
      </c>
      <c r="CS376" s="73" t="e">
        <f>VALUE(TEXT((1/(('TOX and EXPO INPUTS'!$E$11/AK376)+('TOX and EXPO INPUTS'!$E$19/AW376))),"0.0E+00"))</f>
        <v>#VALUE!</v>
      </c>
      <c r="CT376" s="56" t="s">
        <v>77</v>
      </c>
      <c r="CU376" s="36" t="s">
        <v>70</v>
      </c>
      <c r="CV376" s="36" t="s">
        <v>183</v>
      </c>
      <c r="CW376" s="57" t="s">
        <v>70</v>
      </c>
    </row>
    <row r="377" spans="1:101" ht="24" customHeight="1" x14ac:dyDescent="0.25">
      <c r="A377" s="56" t="s">
        <v>3</v>
      </c>
      <c r="B377" s="36" t="s">
        <v>49</v>
      </c>
      <c r="C377" s="36" t="s">
        <v>76</v>
      </c>
      <c r="D377" s="57" t="s">
        <v>75</v>
      </c>
      <c r="E377" s="61" t="s">
        <v>33</v>
      </c>
      <c r="F377" s="92"/>
      <c r="G377" s="66" t="s">
        <v>145</v>
      </c>
      <c r="H377" s="63">
        <v>1000</v>
      </c>
      <c r="I377" s="66" t="s">
        <v>146</v>
      </c>
      <c r="J377" s="63">
        <v>1300</v>
      </c>
      <c r="K377" s="51">
        <v>390</v>
      </c>
      <c r="L377" s="51">
        <v>290</v>
      </c>
      <c r="M377" s="53" t="s">
        <v>139</v>
      </c>
      <c r="N377" s="53" t="s">
        <v>139</v>
      </c>
      <c r="O377" s="66" t="s">
        <v>139</v>
      </c>
      <c r="P377" s="63">
        <v>3.9</v>
      </c>
      <c r="Q377" s="53">
        <v>0.78</v>
      </c>
      <c r="R377" s="53">
        <v>0.39</v>
      </c>
      <c r="S377" s="66" t="s">
        <v>139</v>
      </c>
      <c r="T377" s="72">
        <f t="shared" si="675"/>
        <v>0</v>
      </c>
      <c r="U377" s="53">
        <f t="shared" si="676"/>
        <v>0</v>
      </c>
      <c r="V377" s="53">
        <f t="shared" si="677"/>
        <v>0</v>
      </c>
      <c r="W377" s="53" t="s">
        <v>139</v>
      </c>
      <c r="X377" s="53" t="s">
        <v>139</v>
      </c>
      <c r="Y377" s="73" t="s">
        <v>139</v>
      </c>
      <c r="Z377" s="72" t="e">
        <f>VALUE(TEXT(((T377*'TOX and EXPO INPUTS'!$E$12)/'TOX and EXPO INPUTS'!$E$26),"0.00E+00"))</f>
        <v>#DIV/0!</v>
      </c>
      <c r="AA377" s="53" t="e">
        <f>VALUE(TEXT(((U377*'TOX and EXPO INPUTS'!$E$12)/'TOX and EXPO INPUTS'!$E$26),"0.00E+00"))</f>
        <v>#DIV/0!</v>
      </c>
      <c r="AB377" s="53" t="e">
        <f>VALUE(TEXT(((V377*'TOX and EXPO INPUTS'!$E$12)/'TOX and EXPO INPUTS'!$E$26),"0.00E+00"))</f>
        <v>#DIV/0!</v>
      </c>
      <c r="AC377" s="53" t="s">
        <v>139</v>
      </c>
      <c r="AD377" s="53" t="s">
        <v>139</v>
      </c>
      <c r="AE377" s="73" t="s">
        <v>139</v>
      </c>
      <c r="AF377" s="72" t="e">
        <f>VALUE(TEXT(('TOX and EXPO INPUTS'!$E$9/Z377),"0.0E+00"))</f>
        <v>#DIV/0!</v>
      </c>
      <c r="AG377" s="53" t="e">
        <f>VALUE(TEXT(('TOX and EXPO INPUTS'!$E$9/AA377),"0.0E+00"))</f>
        <v>#DIV/0!</v>
      </c>
      <c r="AH377" s="53" t="e">
        <f>VALUE(TEXT(('TOX and EXPO INPUTS'!$E$9/AB377),"0.0E+00"))</f>
        <v>#DIV/0!</v>
      </c>
      <c r="AI377" s="53" t="s">
        <v>139</v>
      </c>
      <c r="AJ377" s="53" t="s">
        <v>139</v>
      </c>
      <c r="AK377" s="73" t="s">
        <v>139</v>
      </c>
      <c r="AL377" s="72">
        <f t="shared" si="678"/>
        <v>0</v>
      </c>
      <c r="AM377" s="53">
        <f t="shared" si="679"/>
        <v>0</v>
      </c>
      <c r="AN377" s="53">
        <f t="shared" si="680"/>
        <v>0</v>
      </c>
      <c r="AO377" s="73" t="s">
        <v>139</v>
      </c>
      <c r="AP377" s="72" t="e">
        <f>VALUE(TEXT(((AL377*'TOX and EXPO INPUTS'!$E$20)/'TOX and EXPO INPUTS'!$E$28),"0.00E+00"))</f>
        <v>#DIV/0!</v>
      </c>
      <c r="AQ377" s="53" t="e">
        <f>VALUE(TEXT(((AM377*'TOX and EXPO INPUTS'!$E$20)/'TOX and EXPO INPUTS'!$E$28),"0.00E+00"))</f>
        <v>#DIV/0!</v>
      </c>
      <c r="AR377" s="53" t="e">
        <f>VALUE(TEXT(((AN377*'TOX and EXPO INPUTS'!$E$20)/'TOX and EXPO INPUTS'!$E$28),"0.00E+00"))</f>
        <v>#DIV/0!</v>
      </c>
      <c r="AS377" s="73" t="s">
        <v>139</v>
      </c>
      <c r="AT377" s="72" t="e">
        <f>VALUE(TEXT((IF('TOX and EXPO INPUTS'!$E$18="Route-specific",'TOX and EXPO INPUTS'!$E$17/AP377,'TOX and EXPO INPUTS'!$E$14/AP377)),"0.0E+00"))</f>
        <v>#DIV/0!</v>
      </c>
      <c r="AU377" s="53" t="e">
        <f>VALUE(TEXT((IF('TOX and EXPO INPUTS'!$E$18="Route-specific",'TOX and EXPO INPUTS'!$E$17/AQ377,'TOX and EXPO INPUTS'!$E$14/AQ377)),"0.0E+00"))</f>
        <v>#DIV/0!</v>
      </c>
      <c r="AV377" s="53" t="e">
        <f>VALUE(TEXT((IF('TOX and EXPO INPUTS'!$E$18="Route-specific",'TOX and EXPO INPUTS'!$E$17/AR377,'TOX and EXPO INPUTS'!$E$14/AR377)),"0.0E+00"))</f>
        <v>#DIV/0!</v>
      </c>
      <c r="AW377" s="73" t="s">
        <v>139</v>
      </c>
      <c r="AX377" s="72" t="e">
        <f t="shared" si="681"/>
        <v>#DIV/0!</v>
      </c>
      <c r="AY377" s="53" t="e">
        <f t="shared" si="682"/>
        <v>#DIV/0!</v>
      </c>
      <c r="AZ377" s="53" t="e">
        <f t="shared" si="683"/>
        <v>#DIV/0!</v>
      </c>
      <c r="BA377" s="53" t="s">
        <v>139</v>
      </c>
      <c r="BB377" s="53" t="s">
        <v>139</v>
      </c>
      <c r="BC377" s="53" t="e">
        <f t="shared" si="684"/>
        <v>#DIV/0!</v>
      </c>
      <c r="BD377" s="53" t="e">
        <f t="shared" si="685"/>
        <v>#DIV/0!</v>
      </c>
      <c r="BE377" s="53" t="e">
        <f t="shared" si="686"/>
        <v>#DIV/0!</v>
      </c>
      <c r="BF377" s="53" t="s">
        <v>139</v>
      </c>
      <c r="BG377" s="53" t="s">
        <v>139</v>
      </c>
      <c r="BH377" s="53" t="e">
        <f t="shared" si="687"/>
        <v>#DIV/0!</v>
      </c>
      <c r="BI377" s="53" t="e">
        <f t="shared" si="688"/>
        <v>#DIV/0!</v>
      </c>
      <c r="BJ377" s="53" t="e">
        <f t="shared" si="689"/>
        <v>#DIV/0!</v>
      </c>
      <c r="BK377" s="53" t="s">
        <v>139</v>
      </c>
      <c r="BL377" s="53" t="s">
        <v>139</v>
      </c>
      <c r="BM377" s="73" t="s">
        <v>139</v>
      </c>
      <c r="BN377" s="72" t="e">
        <f t="shared" si="690"/>
        <v>#DIV/0!</v>
      </c>
      <c r="BO377" s="53" t="e">
        <f t="shared" si="691"/>
        <v>#DIV/0!</v>
      </c>
      <c r="BP377" s="53" t="e">
        <f t="shared" si="692"/>
        <v>#DIV/0!</v>
      </c>
      <c r="BQ377" s="53" t="s">
        <v>139</v>
      </c>
      <c r="BR377" s="53" t="s">
        <v>139</v>
      </c>
      <c r="BS377" s="53" t="e">
        <f t="shared" si="693"/>
        <v>#DIV/0!</v>
      </c>
      <c r="BT377" s="53" t="e">
        <f t="shared" si="694"/>
        <v>#DIV/0!</v>
      </c>
      <c r="BU377" s="53" t="e">
        <f t="shared" si="695"/>
        <v>#DIV/0!</v>
      </c>
      <c r="BV377" s="53" t="s">
        <v>139</v>
      </c>
      <c r="BW377" s="53" t="s">
        <v>139</v>
      </c>
      <c r="BX377" s="53" t="e">
        <f t="shared" si="696"/>
        <v>#DIV/0!</v>
      </c>
      <c r="BY377" s="53" t="e">
        <f t="shared" si="697"/>
        <v>#DIV/0!</v>
      </c>
      <c r="BZ377" s="53" t="e">
        <f t="shared" si="698"/>
        <v>#DIV/0!</v>
      </c>
      <c r="CA377" s="53" t="s">
        <v>139</v>
      </c>
      <c r="CB377" s="53" t="s">
        <v>139</v>
      </c>
      <c r="CC377" s="73" t="s">
        <v>139</v>
      </c>
      <c r="CD377" s="72" t="e">
        <f>VALUE(TEXT((1/(('TOX and EXPO INPUTS'!$E$11/AF377)+('TOX and EXPO INPUTS'!$E$19/AT377))),"0.0E+00"))</f>
        <v>#DIV/0!</v>
      </c>
      <c r="CE377" s="53" t="e">
        <f>VALUE(TEXT((1/(('TOX and EXPO INPUTS'!$E$11/AG377)+('TOX and EXPO INPUTS'!$E$19/AT377))),"0.0E+00"))</f>
        <v>#DIV/0!</v>
      </c>
      <c r="CF377" s="53" t="e">
        <f>VALUE(TEXT((1/(('TOX and EXPO INPUTS'!$E$11/AH377)+('TOX and EXPO INPUTS'!$E$19/AT377))),"0.0E+00"))</f>
        <v>#DIV/0!</v>
      </c>
      <c r="CG377" s="53" t="s">
        <v>139</v>
      </c>
      <c r="CH377" s="53" t="s">
        <v>139</v>
      </c>
      <c r="CI377" s="53" t="e">
        <f>VALUE(TEXT((1/(('TOX and EXPO INPUTS'!$E$11/AF377)+('TOX and EXPO INPUTS'!$E$19/AU377))),"0.0E+00"))</f>
        <v>#DIV/0!</v>
      </c>
      <c r="CJ377" s="53" t="e">
        <f>VALUE(TEXT((1/(('TOX and EXPO INPUTS'!$E$11/AG377)+('TOX and EXPO INPUTS'!$E$19/AU377))),"0.0E+00"))</f>
        <v>#DIV/0!</v>
      </c>
      <c r="CK377" s="53" t="e">
        <f>VALUE(TEXT((1/(('TOX and EXPO INPUTS'!$E$11/AH377)+('TOX and EXPO INPUTS'!$E$19/AU377))),"0.0E+00"))</f>
        <v>#DIV/0!</v>
      </c>
      <c r="CL377" s="53" t="s">
        <v>139</v>
      </c>
      <c r="CM377" s="53" t="s">
        <v>139</v>
      </c>
      <c r="CN377" s="53" t="e">
        <f>VALUE(TEXT((1/(('TOX and EXPO INPUTS'!$E$11/AF377)+('TOX and EXPO INPUTS'!$E$19/AV377))),"0.0E+00"))</f>
        <v>#DIV/0!</v>
      </c>
      <c r="CO377" s="53" t="e">
        <f>VALUE(TEXT((1/(('TOX and EXPO INPUTS'!$E$11/AG377)+('TOX and EXPO INPUTS'!$E$19/AV377))),"0.0E+00"))</f>
        <v>#DIV/0!</v>
      </c>
      <c r="CP377" s="53" t="e">
        <f>VALUE(TEXT((1/(('TOX and EXPO INPUTS'!$E$11/AH377)+('TOX and EXPO INPUTS'!$E$19/AV377))),"0.0E+00"))</f>
        <v>#DIV/0!</v>
      </c>
      <c r="CQ377" s="53" t="s">
        <v>139</v>
      </c>
      <c r="CR377" s="53" t="s">
        <v>139</v>
      </c>
      <c r="CS377" s="73" t="e">
        <f>VALUE(TEXT((1/(('TOX and EXPO INPUTS'!$E$11/AK377)+('TOX and EXPO INPUTS'!$E$19/AW377))),"0.0E+00"))</f>
        <v>#VALUE!</v>
      </c>
      <c r="CT377" s="56" t="s">
        <v>77</v>
      </c>
      <c r="CU377" s="36" t="s">
        <v>70</v>
      </c>
      <c r="CV377" s="36" t="s">
        <v>183</v>
      </c>
      <c r="CW377" s="57" t="s">
        <v>70</v>
      </c>
    </row>
    <row r="378" spans="1:101" ht="24" customHeight="1" x14ac:dyDescent="0.25">
      <c r="A378" s="56" t="s">
        <v>3</v>
      </c>
      <c r="B378" s="36" t="s">
        <v>49</v>
      </c>
      <c r="C378" s="36" t="s">
        <v>76</v>
      </c>
      <c r="D378" s="57" t="s">
        <v>0</v>
      </c>
      <c r="E378" s="61" t="s">
        <v>46</v>
      </c>
      <c r="F378" s="92"/>
      <c r="G378" s="66" t="s">
        <v>143</v>
      </c>
      <c r="H378" s="63">
        <v>5</v>
      </c>
      <c r="I378" s="66" t="s">
        <v>144</v>
      </c>
      <c r="J378" s="63">
        <v>1960</v>
      </c>
      <c r="K378" s="51">
        <v>1400</v>
      </c>
      <c r="L378" s="51">
        <v>740</v>
      </c>
      <c r="M378" s="53" t="s">
        <v>139</v>
      </c>
      <c r="N378" s="53" t="s">
        <v>139</v>
      </c>
      <c r="O378" s="66" t="s">
        <v>139</v>
      </c>
      <c r="P378" s="63">
        <v>42</v>
      </c>
      <c r="Q378" s="51">
        <v>8.4</v>
      </c>
      <c r="R378" s="53">
        <v>4.2</v>
      </c>
      <c r="S378" s="66" t="s">
        <v>139</v>
      </c>
      <c r="T378" s="72">
        <f t="shared" si="675"/>
        <v>0</v>
      </c>
      <c r="U378" s="53">
        <f t="shared" si="676"/>
        <v>0</v>
      </c>
      <c r="V378" s="53">
        <f t="shared" si="677"/>
        <v>0</v>
      </c>
      <c r="W378" s="53" t="s">
        <v>139</v>
      </c>
      <c r="X378" s="53" t="s">
        <v>139</v>
      </c>
      <c r="Y378" s="73" t="s">
        <v>139</v>
      </c>
      <c r="Z378" s="72" t="e">
        <f>VALUE(TEXT(((T378*'TOX and EXPO INPUTS'!$E$12)/'TOX and EXPO INPUTS'!$E$26),"0.00E+00"))</f>
        <v>#DIV/0!</v>
      </c>
      <c r="AA378" s="53" t="e">
        <f>VALUE(TEXT(((U378*'TOX and EXPO INPUTS'!$E$12)/'TOX and EXPO INPUTS'!$E$26),"0.00E+00"))</f>
        <v>#DIV/0!</v>
      </c>
      <c r="AB378" s="53" t="e">
        <f>VALUE(TEXT(((V378*'TOX and EXPO INPUTS'!$E$12)/'TOX and EXPO INPUTS'!$E$26),"0.00E+00"))</f>
        <v>#DIV/0!</v>
      </c>
      <c r="AC378" s="53" t="s">
        <v>139</v>
      </c>
      <c r="AD378" s="53" t="s">
        <v>139</v>
      </c>
      <c r="AE378" s="73" t="s">
        <v>139</v>
      </c>
      <c r="AF378" s="72" t="e">
        <f>VALUE(TEXT(('TOX and EXPO INPUTS'!$E$9/Z378),"0.0E+00"))</f>
        <v>#DIV/0!</v>
      </c>
      <c r="AG378" s="53" t="e">
        <f>VALUE(TEXT(('TOX and EXPO INPUTS'!$E$9/AA378),"0.0E+00"))</f>
        <v>#DIV/0!</v>
      </c>
      <c r="AH378" s="53" t="e">
        <f>VALUE(TEXT(('TOX and EXPO INPUTS'!$E$9/AB378),"0.0E+00"))</f>
        <v>#DIV/0!</v>
      </c>
      <c r="AI378" s="53" t="s">
        <v>139</v>
      </c>
      <c r="AJ378" s="53" t="s">
        <v>139</v>
      </c>
      <c r="AK378" s="73" t="s">
        <v>139</v>
      </c>
      <c r="AL378" s="72">
        <f t="shared" si="678"/>
        <v>0</v>
      </c>
      <c r="AM378" s="53">
        <f t="shared" si="679"/>
        <v>0</v>
      </c>
      <c r="AN378" s="53">
        <f t="shared" si="680"/>
        <v>0</v>
      </c>
      <c r="AO378" s="73" t="s">
        <v>139</v>
      </c>
      <c r="AP378" s="72" t="e">
        <f>VALUE(TEXT(((AL378*'TOX and EXPO INPUTS'!$E$20)/'TOX and EXPO INPUTS'!$E$28),"0.00E+00"))</f>
        <v>#DIV/0!</v>
      </c>
      <c r="AQ378" s="53" t="e">
        <f>VALUE(TEXT(((AM378*'TOX and EXPO INPUTS'!$E$20)/'TOX and EXPO INPUTS'!$E$28),"0.00E+00"))</f>
        <v>#DIV/0!</v>
      </c>
      <c r="AR378" s="53" t="e">
        <f>VALUE(TEXT(((AN378*'TOX and EXPO INPUTS'!$E$20)/'TOX and EXPO INPUTS'!$E$28),"0.00E+00"))</f>
        <v>#DIV/0!</v>
      </c>
      <c r="AS378" s="73" t="s">
        <v>139</v>
      </c>
      <c r="AT378" s="72" t="e">
        <f>VALUE(TEXT((IF('TOX and EXPO INPUTS'!$E$18="Route-specific",'TOX and EXPO INPUTS'!$E$16/AP378,'TOX and EXPO INPUTS'!$E$14/AP378)),"0.0E+00"))</f>
        <v>#DIV/0!</v>
      </c>
      <c r="AU378" s="53" t="e">
        <f>VALUE(TEXT((IF('TOX and EXPO INPUTS'!$E$18="Route-specific",'TOX and EXPO INPUTS'!$E$16/AQ378,'TOX and EXPO INPUTS'!$E$14/AQ378)),"0.0E+00"))</f>
        <v>#DIV/0!</v>
      </c>
      <c r="AV378" s="53" t="e">
        <f>VALUE(TEXT((IF('TOX and EXPO INPUTS'!$E$18="Route-specific",'TOX and EXPO INPUTS'!$E$16/AR378,'TOX and EXPO INPUTS'!$E$14/AR378)),"0.0E+00"))</f>
        <v>#DIV/0!</v>
      </c>
      <c r="AW378" s="73" t="s">
        <v>139</v>
      </c>
      <c r="AX378" s="72" t="e">
        <f t="shared" si="681"/>
        <v>#DIV/0!</v>
      </c>
      <c r="AY378" s="53" t="e">
        <f t="shared" si="682"/>
        <v>#DIV/0!</v>
      </c>
      <c r="AZ378" s="53" t="e">
        <f t="shared" si="683"/>
        <v>#DIV/0!</v>
      </c>
      <c r="BA378" s="53" t="s">
        <v>139</v>
      </c>
      <c r="BB378" s="53" t="s">
        <v>139</v>
      </c>
      <c r="BC378" s="53" t="e">
        <f t="shared" si="684"/>
        <v>#DIV/0!</v>
      </c>
      <c r="BD378" s="53" t="e">
        <f t="shared" si="685"/>
        <v>#DIV/0!</v>
      </c>
      <c r="BE378" s="53" t="e">
        <f t="shared" si="686"/>
        <v>#DIV/0!</v>
      </c>
      <c r="BF378" s="53" t="s">
        <v>139</v>
      </c>
      <c r="BG378" s="53" t="s">
        <v>139</v>
      </c>
      <c r="BH378" s="53" t="e">
        <f t="shared" si="687"/>
        <v>#DIV/0!</v>
      </c>
      <c r="BI378" s="53" t="e">
        <f t="shared" si="688"/>
        <v>#DIV/0!</v>
      </c>
      <c r="BJ378" s="53" t="e">
        <f t="shared" si="689"/>
        <v>#DIV/0!</v>
      </c>
      <c r="BK378" s="53" t="s">
        <v>139</v>
      </c>
      <c r="BL378" s="53" t="s">
        <v>139</v>
      </c>
      <c r="BM378" s="73" t="s">
        <v>139</v>
      </c>
      <c r="BN378" s="72" t="e">
        <f t="shared" si="690"/>
        <v>#DIV/0!</v>
      </c>
      <c r="BO378" s="53" t="e">
        <f t="shared" si="691"/>
        <v>#DIV/0!</v>
      </c>
      <c r="BP378" s="53" t="e">
        <f t="shared" si="692"/>
        <v>#DIV/0!</v>
      </c>
      <c r="BQ378" s="53" t="s">
        <v>139</v>
      </c>
      <c r="BR378" s="53" t="s">
        <v>139</v>
      </c>
      <c r="BS378" s="53" t="e">
        <f t="shared" si="693"/>
        <v>#DIV/0!</v>
      </c>
      <c r="BT378" s="53" t="e">
        <f t="shared" si="694"/>
        <v>#DIV/0!</v>
      </c>
      <c r="BU378" s="53" t="e">
        <f t="shared" si="695"/>
        <v>#DIV/0!</v>
      </c>
      <c r="BV378" s="53" t="s">
        <v>139</v>
      </c>
      <c r="BW378" s="53" t="s">
        <v>139</v>
      </c>
      <c r="BX378" s="53" t="e">
        <f t="shared" si="696"/>
        <v>#DIV/0!</v>
      </c>
      <c r="BY378" s="53" t="e">
        <f t="shared" si="697"/>
        <v>#DIV/0!</v>
      </c>
      <c r="BZ378" s="53" t="e">
        <f t="shared" si="698"/>
        <v>#DIV/0!</v>
      </c>
      <c r="CA378" s="53" t="s">
        <v>139</v>
      </c>
      <c r="CB378" s="53" t="s">
        <v>139</v>
      </c>
      <c r="CC378" s="73" t="s">
        <v>139</v>
      </c>
      <c r="CD378" s="72" t="e">
        <f>VALUE(TEXT((1/(('TOX and EXPO INPUTS'!$E$11/AF378)+('TOX and EXPO INPUTS'!$E$19/AT378))),"0.0E+00"))</f>
        <v>#DIV/0!</v>
      </c>
      <c r="CE378" s="53" t="e">
        <f>VALUE(TEXT((1/(('TOX and EXPO INPUTS'!$E$11/AG378)+('TOX and EXPO INPUTS'!$E$19/AT378))),"0.0E+00"))</f>
        <v>#DIV/0!</v>
      </c>
      <c r="CF378" s="53" t="e">
        <f>VALUE(TEXT((1/(('TOX and EXPO INPUTS'!$E$11/AH378)+('TOX and EXPO INPUTS'!$E$19/AT378))),"0.0E+00"))</f>
        <v>#DIV/0!</v>
      </c>
      <c r="CG378" s="53" t="s">
        <v>139</v>
      </c>
      <c r="CH378" s="53" t="s">
        <v>139</v>
      </c>
      <c r="CI378" s="53" t="e">
        <f>VALUE(TEXT((1/(('TOX and EXPO INPUTS'!$E$11/AF378)+('TOX and EXPO INPUTS'!$E$19/AU378))),"0.0E+00"))</f>
        <v>#DIV/0!</v>
      </c>
      <c r="CJ378" s="53" t="e">
        <f>VALUE(TEXT((1/(('TOX and EXPO INPUTS'!$E$11/AG378)+('TOX and EXPO INPUTS'!$E$19/AU378))),"0.0E+00"))</f>
        <v>#DIV/0!</v>
      </c>
      <c r="CK378" s="53" t="e">
        <f>VALUE(TEXT((1/(('TOX and EXPO INPUTS'!$E$11/AH378)+('TOX and EXPO INPUTS'!$E$19/AU378))),"0.0E+00"))</f>
        <v>#DIV/0!</v>
      </c>
      <c r="CL378" s="53" t="s">
        <v>139</v>
      </c>
      <c r="CM378" s="53" t="s">
        <v>139</v>
      </c>
      <c r="CN378" s="53" t="e">
        <f>VALUE(TEXT((1/(('TOX and EXPO INPUTS'!$E$11/AF378)+('TOX and EXPO INPUTS'!$E$19/AV378))),"0.0E+00"))</f>
        <v>#DIV/0!</v>
      </c>
      <c r="CO378" s="53" t="e">
        <f>VALUE(TEXT((1/(('TOX and EXPO INPUTS'!$E$11/AG378)+('TOX and EXPO INPUTS'!$E$19/AV378))),"0.0E+00"))</f>
        <v>#DIV/0!</v>
      </c>
      <c r="CP378" s="53" t="e">
        <f>VALUE(TEXT((1/(('TOX and EXPO INPUTS'!$E$11/AH378)+('TOX and EXPO INPUTS'!$E$19/AV378))),"0.0E+00"))</f>
        <v>#DIV/0!</v>
      </c>
      <c r="CQ378" s="53" t="s">
        <v>139</v>
      </c>
      <c r="CR378" s="53" t="s">
        <v>139</v>
      </c>
      <c r="CS378" s="73" t="e">
        <f>VALUE(TEXT((1/(('TOX and EXPO INPUTS'!$E$11/AK378)+('TOX and EXPO INPUTS'!$E$19/AW378))),"0.0E+00"))</f>
        <v>#VALUE!</v>
      </c>
      <c r="CT378" s="56" t="s">
        <v>96</v>
      </c>
      <c r="CU378" s="36">
        <v>44972201</v>
      </c>
      <c r="CV378" s="36" t="s">
        <v>102</v>
      </c>
      <c r="CW378" s="57" t="s">
        <v>123</v>
      </c>
    </row>
    <row r="379" spans="1:101" ht="24" customHeight="1" x14ac:dyDescent="0.25">
      <c r="A379" s="56" t="s">
        <v>3</v>
      </c>
      <c r="B379" s="36" t="s">
        <v>49</v>
      </c>
      <c r="C379" s="36" t="s">
        <v>76</v>
      </c>
      <c r="D379" s="57" t="s">
        <v>0</v>
      </c>
      <c r="E379" s="61" t="s">
        <v>53</v>
      </c>
      <c r="F379" s="92"/>
      <c r="G379" s="66" t="s">
        <v>145</v>
      </c>
      <c r="H379" s="63">
        <v>1000</v>
      </c>
      <c r="I379" s="66" t="s">
        <v>146</v>
      </c>
      <c r="J379" s="63">
        <v>1300</v>
      </c>
      <c r="K379" s="51">
        <v>390</v>
      </c>
      <c r="L379" s="51">
        <v>290</v>
      </c>
      <c r="M379" s="53" t="s">
        <v>139</v>
      </c>
      <c r="N379" s="53" t="s">
        <v>139</v>
      </c>
      <c r="O379" s="66" t="s">
        <v>139</v>
      </c>
      <c r="P379" s="63">
        <v>3.9</v>
      </c>
      <c r="Q379" s="53">
        <v>0.78</v>
      </c>
      <c r="R379" s="53">
        <v>0.39</v>
      </c>
      <c r="S379" s="66" t="s">
        <v>139</v>
      </c>
      <c r="T379" s="72">
        <f t="shared" si="675"/>
        <v>0</v>
      </c>
      <c r="U379" s="53">
        <f t="shared" si="676"/>
        <v>0</v>
      </c>
      <c r="V379" s="53">
        <f t="shared" si="677"/>
        <v>0</v>
      </c>
      <c r="W379" s="53" t="s">
        <v>139</v>
      </c>
      <c r="X379" s="53" t="s">
        <v>139</v>
      </c>
      <c r="Y379" s="73" t="s">
        <v>139</v>
      </c>
      <c r="Z379" s="72" t="e">
        <f>VALUE(TEXT(((T379*'TOX and EXPO INPUTS'!$E$12)/'TOX and EXPO INPUTS'!$E$26),"0.00E+00"))</f>
        <v>#DIV/0!</v>
      </c>
      <c r="AA379" s="53" t="e">
        <f>VALUE(TEXT(((U379*'TOX and EXPO INPUTS'!$E$12)/'TOX and EXPO INPUTS'!$E$26),"0.00E+00"))</f>
        <v>#DIV/0!</v>
      </c>
      <c r="AB379" s="53" t="e">
        <f>VALUE(TEXT(((V379*'TOX and EXPO INPUTS'!$E$12)/'TOX and EXPO INPUTS'!$E$26),"0.00E+00"))</f>
        <v>#DIV/0!</v>
      </c>
      <c r="AC379" s="53" t="s">
        <v>139</v>
      </c>
      <c r="AD379" s="53" t="s">
        <v>139</v>
      </c>
      <c r="AE379" s="73" t="s">
        <v>139</v>
      </c>
      <c r="AF379" s="72" t="e">
        <f>VALUE(TEXT(('TOX and EXPO INPUTS'!$E$9/Z379),"0.0E+00"))</f>
        <v>#DIV/0!</v>
      </c>
      <c r="AG379" s="53" t="e">
        <f>VALUE(TEXT(('TOX and EXPO INPUTS'!$E$9/AA379),"0.0E+00"))</f>
        <v>#DIV/0!</v>
      </c>
      <c r="AH379" s="53" t="e">
        <f>VALUE(TEXT(('TOX and EXPO INPUTS'!$E$9/AB379),"0.0E+00"))</f>
        <v>#DIV/0!</v>
      </c>
      <c r="AI379" s="53" t="s">
        <v>139</v>
      </c>
      <c r="AJ379" s="53" t="s">
        <v>139</v>
      </c>
      <c r="AK379" s="73" t="s">
        <v>139</v>
      </c>
      <c r="AL379" s="72">
        <f t="shared" si="678"/>
        <v>0</v>
      </c>
      <c r="AM379" s="53">
        <f t="shared" si="679"/>
        <v>0</v>
      </c>
      <c r="AN379" s="53">
        <f t="shared" si="680"/>
        <v>0</v>
      </c>
      <c r="AO379" s="73" t="s">
        <v>139</v>
      </c>
      <c r="AP379" s="72" t="e">
        <f>VALUE(TEXT(((AL379*'TOX and EXPO INPUTS'!$E$20)/'TOX and EXPO INPUTS'!$E$28),"0.00E+00"))</f>
        <v>#DIV/0!</v>
      </c>
      <c r="AQ379" s="53" t="e">
        <f>VALUE(TEXT(((AM379*'TOX and EXPO INPUTS'!$E$20)/'TOX and EXPO INPUTS'!$E$28),"0.00E+00"))</f>
        <v>#DIV/0!</v>
      </c>
      <c r="AR379" s="53" t="e">
        <f>VALUE(TEXT(((AN379*'TOX and EXPO INPUTS'!$E$20)/'TOX and EXPO INPUTS'!$E$28),"0.00E+00"))</f>
        <v>#DIV/0!</v>
      </c>
      <c r="AS379" s="73" t="s">
        <v>139</v>
      </c>
      <c r="AT379" s="72" t="e">
        <f>VALUE(TEXT((IF('TOX and EXPO INPUTS'!$E$18="Route-specific",'TOX and EXPO INPUTS'!$E$17/AP379,'TOX and EXPO INPUTS'!$E$14/AP379)),"0.0E+00"))</f>
        <v>#DIV/0!</v>
      </c>
      <c r="AU379" s="53" t="e">
        <f>VALUE(TEXT((IF('TOX and EXPO INPUTS'!$E$18="Route-specific",'TOX and EXPO INPUTS'!$E$17/AQ379,'TOX and EXPO INPUTS'!$E$14/AQ379)),"0.0E+00"))</f>
        <v>#DIV/0!</v>
      </c>
      <c r="AV379" s="53" t="e">
        <f>VALUE(TEXT((IF('TOX and EXPO INPUTS'!$E$18="Route-specific",'TOX and EXPO INPUTS'!$E$17/AR379,'TOX and EXPO INPUTS'!$E$14/AR379)),"0.0E+00"))</f>
        <v>#DIV/0!</v>
      </c>
      <c r="AW379" s="73" t="s">
        <v>139</v>
      </c>
      <c r="AX379" s="72" t="e">
        <f t="shared" si="681"/>
        <v>#DIV/0!</v>
      </c>
      <c r="AY379" s="53" t="e">
        <f t="shared" si="682"/>
        <v>#DIV/0!</v>
      </c>
      <c r="AZ379" s="53" t="e">
        <f t="shared" si="683"/>
        <v>#DIV/0!</v>
      </c>
      <c r="BA379" s="53" t="s">
        <v>139</v>
      </c>
      <c r="BB379" s="53" t="s">
        <v>139</v>
      </c>
      <c r="BC379" s="53" t="e">
        <f t="shared" si="684"/>
        <v>#DIV/0!</v>
      </c>
      <c r="BD379" s="53" t="e">
        <f t="shared" si="685"/>
        <v>#DIV/0!</v>
      </c>
      <c r="BE379" s="53" t="e">
        <f t="shared" si="686"/>
        <v>#DIV/0!</v>
      </c>
      <c r="BF379" s="53" t="s">
        <v>139</v>
      </c>
      <c r="BG379" s="53" t="s">
        <v>139</v>
      </c>
      <c r="BH379" s="53" t="e">
        <f t="shared" si="687"/>
        <v>#DIV/0!</v>
      </c>
      <c r="BI379" s="53" t="e">
        <f t="shared" si="688"/>
        <v>#DIV/0!</v>
      </c>
      <c r="BJ379" s="53" t="e">
        <f t="shared" si="689"/>
        <v>#DIV/0!</v>
      </c>
      <c r="BK379" s="53" t="s">
        <v>139</v>
      </c>
      <c r="BL379" s="53" t="s">
        <v>139</v>
      </c>
      <c r="BM379" s="73" t="s">
        <v>139</v>
      </c>
      <c r="BN379" s="72" t="e">
        <f t="shared" si="690"/>
        <v>#DIV/0!</v>
      </c>
      <c r="BO379" s="53" t="e">
        <f t="shared" si="691"/>
        <v>#DIV/0!</v>
      </c>
      <c r="BP379" s="53" t="e">
        <f t="shared" si="692"/>
        <v>#DIV/0!</v>
      </c>
      <c r="BQ379" s="53" t="s">
        <v>139</v>
      </c>
      <c r="BR379" s="53" t="s">
        <v>139</v>
      </c>
      <c r="BS379" s="53" t="e">
        <f t="shared" si="693"/>
        <v>#DIV/0!</v>
      </c>
      <c r="BT379" s="53" t="e">
        <f t="shared" si="694"/>
        <v>#DIV/0!</v>
      </c>
      <c r="BU379" s="53" t="e">
        <f t="shared" si="695"/>
        <v>#DIV/0!</v>
      </c>
      <c r="BV379" s="53" t="s">
        <v>139</v>
      </c>
      <c r="BW379" s="53" t="s">
        <v>139</v>
      </c>
      <c r="BX379" s="53" t="e">
        <f t="shared" si="696"/>
        <v>#DIV/0!</v>
      </c>
      <c r="BY379" s="53" t="e">
        <f t="shared" si="697"/>
        <v>#DIV/0!</v>
      </c>
      <c r="BZ379" s="53" t="e">
        <f t="shared" si="698"/>
        <v>#DIV/0!</v>
      </c>
      <c r="CA379" s="53" t="s">
        <v>139</v>
      </c>
      <c r="CB379" s="53" t="s">
        <v>139</v>
      </c>
      <c r="CC379" s="73" t="s">
        <v>139</v>
      </c>
      <c r="CD379" s="72" t="e">
        <f>VALUE(TEXT((1/(('TOX and EXPO INPUTS'!$E$11/AF379)+('TOX and EXPO INPUTS'!$E$19/AT379))),"0.0E+00"))</f>
        <v>#DIV/0!</v>
      </c>
      <c r="CE379" s="53" t="e">
        <f>VALUE(TEXT((1/(('TOX and EXPO INPUTS'!$E$11/AG379)+('TOX and EXPO INPUTS'!$E$19/AT379))),"0.0E+00"))</f>
        <v>#DIV/0!</v>
      </c>
      <c r="CF379" s="53" t="e">
        <f>VALUE(TEXT((1/(('TOX and EXPO INPUTS'!$E$11/AH379)+('TOX and EXPO INPUTS'!$E$19/AT379))),"0.0E+00"))</f>
        <v>#DIV/0!</v>
      </c>
      <c r="CG379" s="53" t="s">
        <v>139</v>
      </c>
      <c r="CH379" s="53" t="s">
        <v>139</v>
      </c>
      <c r="CI379" s="53" t="e">
        <f>VALUE(TEXT((1/(('TOX and EXPO INPUTS'!$E$11/AF379)+('TOX and EXPO INPUTS'!$E$19/AU379))),"0.0E+00"))</f>
        <v>#DIV/0!</v>
      </c>
      <c r="CJ379" s="53" t="e">
        <f>VALUE(TEXT((1/(('TOX and EXPO INPUTS'!$E$11/AG379)+('TOX and EXPO INPUTS'!$E$19/AU379))),"0.0E+00"))</f>
        <v>#DIV/0!</v>
      </c>
      <c r="CK379" s="53" t="e">
        <f>VALUE(TEXT((1/(('TOX and EXPO INPUTS'!$E$11/AH379)+('TOX and EXPO INPUTS'!$E$19/AU379))),"0.0E+00"))</f>
        <v>#DIV/0!</v>
      </c>
      <c r="CL379" s="53" t="s">
        <v>139</v>
      </c>
      <c r="CM379" s="53" t="s">
        <v>139</v>
      </c>
      <c r="CN379" s="53" t="e">
        <f>VALUE(TEXT((1/(('TOX and EXPO INPUTS'!$E$11/AF379)+('TOX and EXPO INPUTS'!$E$19/AV379))),"0.0E+00"))</f>
        <v>#DIV/0!</v>
      </c>
      <c r="CO379" s="53" t="e">
        <f>VALUE(TEXT((1/(('TOX and EXPO INPUTS'!$E$11/AG379)+('TOX and EXPO INPUTS'!$E$19/AV379))),"0.0E+00"))</f>
        <v>#DIV/0!</v>
      </c>
      <c r="CP379" s="53" t="e">
        <f>VALUE(TEXT((1/(('TOX and EXPO INPUTS'!$E$11/AH379)+('TOX and EXPO INPUTS'!$E$19/AV379))),"0.0E+00"))</f>
        <v>#DIV/0!</v>
      </c>
      <c r="CQ379" s="53" t="s">
        <v>139</v>
      </c>
      <c r="CR379" s="53" t="s">
        <v>139</v>
      </c>
      <c r="CS379" s="73" t="e">
        <f>VALUE(TEXT((1/(('TOX and EXPO INPUTS'!$E$11/AK379)+('TOX and EXPO INPUTS'!$E$19/AW379))),"0.0E+00"))</f>
        <v>#VALUE!</v>
      </c>
      <c r="CT379" s="56" t="s">
        <v>77</v>
      </c>
      <c r="CU379" s="36" t="s">
        <v>70</v>
      </c>
      <c r="CV379" s="36" t="s">
        <v>183</v>
      </c>
      <c r="CW379" s="57" t="s">
        <v>70</v>
      </c>
    </row>
    <row r="380" spans="1:101" ht="24" customHeight="1" x14ac:dyDescent="0.25">
      <c r="A380" s="56" t="s">
        <v>3</v>
      </c>
      <c r="B380" s="36" t="s">
        <v>49</v>
      </c>
      <c r="C380" s="36" t="s">
        <v>76</v>
      </c>
      <c r="D380" s="57" t="s">
        <v>0</v>
      </c>
      <c r="E380" s="61" t="s">
        <v>37</v>
      </c>
      <c r="F380" s="92"/>
      <c r="G380" s="66" t="s">
        <v>145</v>
      </c>
      <c r="H380" s="63">
        <v>1000</v>
      </c>
      <c r="I380" s="66" t="s">
        <v>146</v>
      </c>
      <c r="J380" s="63">
        <v>1800</v>
      </c>
      <c r="K380" s="53">
        <v>640</v>
      </c>
      <c r="L380" s="51">
        <v>365</v>
      </c>
      <c r="M380" s="53" t="s">
        <v>139</v>
      </c>
      <c r="N380" s="53" t="s">
        <v>139</v>
      </c>
      <c r="O380" s="66" t="s">
        <v>139</v>
      </c>
      <c r="P380" s="63">
        <v>79</v>
      </c>
      <c r="Q380" s="53">
        <v>15.8</v>
      </c>
      <c r="R380" s="53">
        <v>7.9</v>
      </c>
      <c r="S380" s="66" t="s">
        <v>139</v>
      </c>
      <c r="T380" s="72">
        <f t="shared" si="675"/>
        <v>0</v>
      </c>
      <c r="U380" s="53">
        <f t="shared" si="676"/>
        <v>0</v>
      </c>
      <c r="V380" s="53">
        <f t="shared" si="677"/>
        <v>0</v>
      </c>
      <c r="W380" s="53" t="s">
        <v>139</v>
      </c>
      <c r="X380" s="53" t="s">
        <v>139</v>
      </c>
      <c r="Y380" s="73" t="s">
        <v>139</v>
      </c>
      <c r="Z380" s="72" t="e">
        <f>VALUE(TEXT(((T380*'TOX and EXPO INPUTS'!$E$12)/'TOX and EXPO INPUTS'!$E$26),"0.00E+00"))</f>
        <v>#DIV/0!</v>
      </c>
      <c r="AA380" s="53" t="e">
        <f>VALUE(TEXT(((U380*'TOX and EXPO INPUTS'!$E$12)/'TOX and EXPO INPUTS'!$E$26),"0.00E+00"))</f>
        <v>#DIV/0!</v>
      </c>
      <c r="AB380" s="53" t="e">
        <f>VALUE(TEXT(((V380*'TOX and EXPO INPUTS'!$E$12)/'TOX and EXPO INPUTS'!$E$26),"0.00E+00"))</f>
        <v>#DIV/0!</v>
      </c>
      <c r="AC380" s="53" t="s">
        <v>139</v>
      </c>
      <c r="AD380" s="53" t="s">
        <v>139</v>
      </c>
      <c r="AE380" s="73" t="s">
        <v>139</v>
      </c>
      <c r="AF380" s="72" t="e">
        <f>VALUE(TEXT(('TOX and EXPO INPUTS'!$E$9/Z380),"0.0E+00"))</f>
        <v>#DIV/0!</v>
      </c>
      <c r="AG380" s="53" t="e">
        <f>VALUE(TEXT(('TOX and EXPO INPUTS'!$E$9/AA380),"0.0E+00"))</f>
        <v>#DIV/0!</v>
      </c>
      <c r="AH380" s="53" t="e">
        <f>VALUE(TEXT(('TOX and EXPO INPUTS'!$E$9/AB380),"0.0E+00"))</f>
        <v>#DIV/0!</v>
      </c>
      <c r="AI380" s="53" t="s">
        <v>139</v>
      </c>
      <c r="AJ380" s="53" t="s">
        <v>139</v>
      </c>
      <c r="AK380" s="73" t="s">
        <v>139</v>
      </c>
      <c r="AL380" s="72">
        <f t="shared" si="678"/>
        <v>0</v>
      </c>
      <c r="AM380" s="53">
        <f t="shared" si="679"/>
        <v>0</v>
      </c>
      <c r="AN380" s="53">
        <f t="shared" si="680"/>
        <v>0</v>
      </c>
      <c r="AO380" s="73" t="s">
        <v>139</v>
      </c>
      <c r="AP380" s="72" t="e">
        <f>VALUE(TEXT(((AL380*'TOX and EXPO INPUTS'!$E$20)/'TOX and EXPO INPUTS'!$E$28),"0.00E+00"))</f>
        <v>#DIV/0!</v>
      </c>
      <c r="AQ380" s="53" t="e">
        <f>VALUE(TEXT(((AM380*'TOX and EXPO INPUTS'!$E$20)/'TOX and EXPO INPUTS'!$E$28),"0.00E+00"))</f>
        <v>#DIV/0!</v>
      </c>
      <c r="AR380" s="53" t="e">
        <f>VALUE(TEXT(((AN380*'TOX and EXPO INPUTS'!$E$20)/'TOX and EXPO INPUTS'!$E$28),"0.00E+00"))</f>
        <v>#DIV/0!</v>
      </c>
      <c r="AS380" s="73" t="s">
        <v>139</v>
      </c>
      <c r="AT380" s="72" t="e">
        <f>VALUE(TEXT((IF('TOX and EXPO INPUTS'!$E$18="Route-specific",'TOX and EXPO INPUTS'!$E$17/AP380,'TOX and EXPO INPUTS'!$E$14/AP380)),"0.0E+00"))</f>
        <v>#DIV/0!</v>
      </c>
      <c r="AU380" s="53" t="e">
        <f>VALUE(TEXT((IF('TOX and EXPO INPUTS'!$E$18="Route-specific",'TOX and EXPO INPUTS'!$E$17/AQ380,'TOX and EXPO INPUTS'!$E$14/AQ380)),"0.0E+00"))</f>
        <v>#DIV/0!</v>
      </c>
      <c r="AV380" s="53" t="e">
        <f>VALUE(TEXT((IF('TOX and EXPO INPUTS'!$E$18="Route-specific",'TOX and EXPO INPUTS'!$E$17/AR380,'TOX and EXPO INPUTS'!$E$14/AR380)),"0.0E+00"))</f>
        <v>#DIV/0!</v>
      </c>
      <c r="AW380" s="73" t="s">
        <v>139</v>
      </c>
      <c r="AX380" s="72" t="e">
        <f t="shared" si="681"/>
        <v>#DIV/0!</v>
      </c>
      <c r="AY380" s="53" t="e">
        <f t="shared" si="682"/>
        <v>#DIV/0!</v>
      </c>
      <c r="AZ380" s="53" t="e">
        <f t="shared" si="683"/>
        <v>#DIV/0!</v>
      </c>
      <c r="BA380" s="53" t="s">
        <v>139</v>
      </c>
      <c r="BB380" s="53" t="s">
        <v>139</v>
      </c>
      <c r="BC380" s="53" t="e">
        <f t="shared" si="684"/>
        <v>#DIV/0!</v>
      </c>
      <c r="BD380" s="53" t="e">
        <f t="shared" si="685"/>
        <v>#DIV/0!</v>
      </c>
      <c r="BE380" s="53" t="e">
        <f t="shared" si="686"/>
        <v>#DIV/0!</v>
      </c>
      <c r="BF380" s="53" t="s">
        <v>139</v>
      </c>
      <c r="BG380" s="53" t="s">
        <v>139</v>
      </c>
      <c r="BH380" s="53" t="e">
        <f t="shared" si="687"/>
        <v>#DIV/0!</v>
      </c>
      <c r="BI380" s="53" t="e">
        <f t="shared" si="688"/>
        <v>#DIV/0!</v>
      </c>
      <c r="BJ380" s="53" t="e">
        <f t="shared" si="689"/>
        <v>#DIV/0!</v>
      </c>
      <c r="BK380" s="53" t="s">
        <v>139</v>
      </c>
      <c r="BL380" s="53" t="s">
        <v>139</v>
      </c>
      <c r="BM380" s="73" t="s">
        <v>139</v>
      </c>
      <c r="BN380" s="72" t="e">
        <f t="shared" si="690"/>
        <v>#DIV/0!</v>
      </c>
      <c r="BO380" s="53" t="e">
        <f t="shared" si="691"/>
        <v>#DIV/0!</v>
      </c>
      <c r="BP380" s="53" t="e">
        <f t="shared" si="692"/>
        <v>#DIV/0!</v>
      </c>
      <c r="BQ380" s="53" t="s">
        <v>139</v>
      </c>
      <c r="BR380" s="53" t="s">
        <v>139</v>
      </c>
      <c r="BS380" s="53" t="e">
        <f t="shared" si="693"/>
        <v>#DIV/0!</v>
      </c>
      <c r="BT380" s="53" t="e">
        <f t="shared" si="694"/>
        <v>#DIV/0!</v>
      </c>
      <c r="BU380" s="53" t="e">
        <f t="shared" si="695"/>
        <v>#DIV/0!</v>
      </c>
      <c r="BV380" s="53" t="s">
        <v>139</v>
      </c>
      <c r="BW380" s="53" t="s">
        <v>139</v>
      </c>
      <c r="BX380" s="53" t="e">
        <f t="shared" si="696"/>
        <v>#DIV/0!</v>
      </c>
      <c r="BY380" s="53" t="e">
        <f t="shared" si="697"/>
        <v>#DIV/0!</v>
      </c>
      <c r="BZ380" s="53" t="e">
        <f t="shared" si="698"/>
        <v>#DIV/0!</v>
      </c>
      <c r="CA380" s="53" t="s">
        <v>139</v>
      </c>
      <c r="CB380" s="53" t="s">
        <v>139</v>
      </c>
      <c r="CC380" s="73" t="s">
        <v>139</v>
      </c>
      <c r="CD380" s="72" t="e">
        <f>VALUE(TEXT((1/(('TOX and EXPO INPUTS'!$E$11/AF380)+('TOX and EXPO INPUTS'!$E$19/AT380))),"0.0E+00"))</f>
        <v>#DIV/0!</v>
      </c>
      <c r="CE380" s="53" t="e">
        <f>VALUE(TEXT((1/(('TOX and EXPO INPUTS'!$E$11/AG380)+('TOX and EXPO INPUTS'!$E$19/AT380))),"0.0E+00"))</f>
        <v>#DIV/0!</v>
      </c>
      <c r="CF380" s="53" t="e">
        <f>VALUE(TEXT((1/(('TOX and EXPO INPUTS'!$E$11/AH380)+('TOX and EXPO INPUTS'!$E$19/AT380))),"0.0E+00"))</f>
        <v>#DIV/0!</v>
      </c>
      <c r="CG380" s="53" t="s">
        <v>139</v>
      </c>
      <c r="CH380" s="53" t="s">
        <v>139</v>
      </c>
      <c r="CI380" s="53" t="e">
        <f>VALUE(TEXT((1/(('TOX and EXPO INPUTS'!$E$11/AF380)+('TOX and EXPO INPUTS'!$E$19/AU380))),"0.0E+00"))</f>
        <v>#DIV/0!</v>
      </c>
      <c r="CJ380" s="53" t="e">
        <f>VALUE(TEXT((1/(('TOX and EXPO INPUTS'!$E$11/AG380)+('TOX and EXPO INPUTS'!$E$19/AU380))),"0.0E+00"))</f>
        <v>#DIV/0!</v>
      </c>
      <c r="CK380" s="53" t="e">
        <f>VALUE(TEXT((1/(('TOX and EXPO INPUTS'!$E$11/AH380)+('TOX and EXPO INPUTS'!$E$19/AU380))),"0.0E+00"))</f>
        <v>#DIV/0!</v>
      </c>
      <c r="CL380" s="53" t="s">
        <v>139</v>
      </c>
      <c r="CM380" s="53" t="s">
        <v>139</v>
      </c>
      <c r="CN380" s="53" t="e">
        <f>VALUE(TEXT((1/(('TOX and EXPO INPUTS'!$E$11/AF380)+('TOX and EXPO INPUTS'!$E$19/AV380))),"0.0E+00"))</f>
        <v>#DIV/0!</v>
      </c>
      <c r="CO380" s="53" t="e">
        <f>VALUE(TEXT((1/(('TOX and EXPO INPUTS'!$E$11/AG380)+('TOX and EXPO INPUTS'!$E$19/AV380))),"0.0E+00"))</f>
        <v>#DIV/0!</v>
      </c>
      <c r="CP380" s="53" t="e">
        <f>VALUE(TEXT((1/(('TOX and EXPO INPUTS'!$E$11/AH380)+('TOX and EXPO INPUTS'!$E$19/AV380))),"0.0E+00"))</f>
        <v>#DIV/0!</v>
      </c>
      <c r="CQ380" s="53" t="s">
        <v>139</v>
      </c>
      <c r="CR380" s="53" t="s">
        <v>139</v>
      </c>
      <c r="CS380" s="73" t="e">
        <f>VALUE(TEXT((1/(('TOX and EXPO INPUTS'!$E$11/AK380)+('TOX and EXPO INPUTS'!$E$19/AW380))),"0.0E+00"))</f>
        <v>#VALUE!</v>
      </c>
      <c r="CT380" s="56" t="s">
        <v>77</v>
      </c>
      <c r="CU380" s="36" t="s">
        <v>70</v>
      </c>
      <c r="CV380" s="36" t="s">
        <v>187</v>
      </c>
      <c r="CW380" s="57" t="s">
        <v>70</v>
      </c>
    </row>
    <row r="381" spans="1:101" ht="24" customHeight="1" x14ac:dyDescent="0.25">
      <c r="A381" s="56" t="s">
        <v>3</v>
      </c>
      <c r="B381" s="36" t="s">
        <v>49</v>
      </c>
      <c r="C381" s="36" t="s">
        <v>76</v>
      </c>
      <c r="D381" s="57" t="s">
        <v>0</v>
      </c>
      <c r="E381" s="61" t="s">
        <v>18</v>
      </c>
      <c r="F381" s="92"/>
      <c r="G381" s="66" t="s">
        <v>145</v>
      </c>
      <c r="H381" s="63">
        <v>1000</v>
      </c>
      <c r="I381" s="66" t="s">
        <v>146</v>
      </c>
      <c r="J381" s="63">
        <v>1800</v>
      </c>
      <c r="K381" s="53">
        <v>640</v>
      </c>
      <c r="L381" s="51">
        <v>365</v>
      </c>
      <c r="M381" s="53" t="s">
        <v>139</v>
      </c>
      <c r="N381" s="53" t="s">
        <v>139</v>
      </c>
      <c r="O381" s="66" t="s">
        <v>139</v>
      </c>
      <c r="P381" s="63">
        <v>79</v>
      </c>
      <c r="Q381" s="53">
        <v>15.8</v>
      </c>
      <c r="R381" s="53">
        <v>7.9</v>
      </c>
      <c r="S381" s="66" t="s">
        <v>139</v>
      </c>
      <c r="T381" s="72">
        <f t="shared" si="675"/>
        <v>0</v>
      </c>
      <c r="U381" s="53">
        <f t="shared" si="676"/>
        <v>0</v>
      </c>
      <c r="V381" s="53">
        <f t="shared" si="677"/>
        <v>0</v>
      </c>
      <c r="W381" s="53" t="s">
        <v>139</v>
      </c>
      <c r="X381" s="53" t="s">
        <v>139</v>
      </c>
      <c r="Y381" s="73" t="s">
        <v>139</v>
      </c>
      <c r="Z381" s="72" t="e">
        <f>VALUE(TEXT(((T381*'TOX and EXPO INPUTS'!$E$12)/'TOX and EXPO INPUTS'!$E$26),"0.00E+00"))</f>
        <v>#DIV/0!</v>
      </c>
      <c r="AA381" s="53" t="e">
        <f>VALUE(TEXT(((U381*'TOX and EXPO INPUTS'!$E$12)/'TOX and EXPO INPUTS'!$E$26),"0.00E+00"))</f>
        <v>#DIV/0!</v>
      </c>
      <c r="AB381" s="53" t="e">
        <f>VALUE(TEXT(((V381*'TOX and EXPO INPUTS'!$E$12)/'TOX and EXPO INPUTS'!$E$26),"0.00E+00"))</f>
        <v>#DIV/0!</v>
      </c>
      <c r="AC381" s="53" t="s">
        <v>139</v>
      </c>
      <c r="AD381" s="53" t="s">
        <v>139</v>
      </c>
      <c r="AE381" s="73" t="s">
        <v>139</v>
      </c>
      <c r="AF381" s="72" t="e">
        <f>VALUE(TEXT(('TOX and EXPO INPUTS'!$E$9/Z381),"0.0E+00"))</f>
        <v>#DIV/0!</v>
      </c>
      <c r="AG381" s="53" t="e">
        <f>VALUE(TEXT(('TOX and EXPO INPUTS'!$E$9/AA381),"0.0E+00"))</f>
        <v>#DIV/0!</v>
      </c>
      <c r="AH381" s="53" t="e">
        <f>VALUE(TEXT(('TOX and EXPO INPUTS'!$E$9/AB381),"0.0E+00"))</f>
        <v>#DIV/0!</v>
      </c>
      <c r="AI381" s="53" t="s">
        <v>139</v>
      </c>
      <c r="AJ381" s="53" t="s">
        <v>139</v>
      </c>
      <c r="AK381" s="73" t="s">
        <v>139</v>
      </c>
      <c r="AL381" s="72">
        <f t="shared" si="678"/>
        <v>0</v>
      </c>
      <c r="AM381" s="53">
        <f t="shared" si="679"/>
        <v>0</v>
      </c>
      <c r="AN381" s="53">
        <f t="shared" si="680"/>
        <v>0</v>
      </c>
      <c r="AO381" s="73" t="s">
        <v>139</v>
      </c>
      <c r="AP381" s="72" t="e">
        <f>VALUE(TEXT(((AL381*'TOX and EXPO INPUTS'!$E$20)/'TOX and EXPO INPUTS'!$E$28),"0.00E+00"))</f>
        <v>#DIV/0!</v>
      </c>
      <c r="AQ381" s="53" t="e">
        <f>VALUE(TEXT(((AM381*'TOX and EXPO INPUTS'!$E$20)/'TOX and EXPO INPUTS'!$E$28),"0.00E+00"))</f>
        <v>#DIV/0!</v>
      </c>
      <c r="AR381" s="53" t="e">
        <f>VALUE(TEXT(((AN381*'TOX and EXPO INPUTS'!$E$20)/'TOX and EXPO INPUTS'!$E$28),"0.00E+00"))</f>
        <v>#DIV/0!</v>
      </c>
      <c r="AS381" s="73" t="s">
        <v>139</v>
      </c>
      <c r="AT381" s="72" t="e">
        <f>VALUE(TEXT((IF('TOX and EXPO INPUTS'!$E$18="Route-specific",'TOX and EXPO INPUTS'!$E$17/AP381,'TOX and EXPO INPUTS'!$E$14/AP381)),"0.0E+00"))</f>
        <v>#DIV/0!</v>
      </c>
      <c r="AU381" s="53" t="e">
        <f>VALUE(TEXT((IF('TOX and EXPO INPUTS'!$E$18="Route-specific",'TOX and EXPO INPUTS'!$E$17/AQ381,'TOX and EXPO INPUTS'!$E$14/AQ381)),"0.0E+00"))</f>
        <v>#DIV/0!</v>
      </c>
      <c r="AV381" s="53" t="e">
        <f>VALUE(TEXT((IF('TOX and EXPO INPUTS'!$E$18="Route-specific",'TOX and EXPO INPUTS'!$E$17/AR381,'TOX and EXPO INPUTS'!$E$14/AR381)),"0.0E+00"))</f>
        <v>#DIV/0!</v>
      </c>
      <c r="AW381" s="73" t="s">
        <v>139</v>
      </c>
      <c r="AX381" s="72" t="e">
        <f t="shared" si="681"/>
        <v>#DIV/0!</v>
      </c>
      <c r="AY381" s="53" t="e">
        <f t="shared" si="682"/>
        <v>#DIV/0!</v>
      </c>
      <c r="AZ381" s="53" t="e">
        <f t="shared" si="683"/>
        <v>#DIV/0!</v>
      </c>
      <c r="BA381" s="53" t="s">
        <v>139</v>
      </c>
      <c r="BB381" s="53" t="s">
        <v>139</v>
      </c>
      <c r="BC381" s="53" t="e">
        <f t="shared" si="684"/>
        <v>#DIV/0!</v>
      </c>
      <c r="BD381" s="53" t="e">
        <f t="shared" si="685"/>
        <v>#DIV/0!</v>
      </c>
      <c r="BE381" s="53" t="e">
        <f t="shared" si="686"/>
        <v>#DIV/0!</v>
      </c>
      <c r="BF381" s="53" t="s">
        <v>139</v>
      </c>
      <c r="BG381" s="53" t="s">
        <v>139</v>
      </c>
      <c r="BH381" s="53" t="e">
        <f t="shared" si="687"/>
        <v>#DIV/0!</v>
      </c>
      <c r="BI381" s="53" t="e">
        <f t="shared" si="688"/>
        <v>#DIV/0!</v>
      </c>
      <c r="BJ381" s="53" t="e">
        <f t="shared" si="689"/>
        <v>#DIV/0!</v>
      </c>
      <c r="BK381" s="53" t="s">
        <v>139</v>
      </c>
      <c r="BL381" s="53" t="s">
        <v>139</v>
      </c>
      <c r="BM381" s="73" t="s">
        <v>139</v>
      </c>
      <c r="BN381" s="72" t="e">
        <f t="shared" si="690"/>
        <v>#DIV/0!</v>
      </c>
      <c r="BO381" s="53" t="e">
        <f t="shared" si="691"/>
        <v>#DIV/0!</v>
      </c>
      <c r="BP381" s="53" t="e">
        <f t="shared" si="692"/>
        <v>#DIV/0!</v>
      </c>
      <c r="BQ381" s="53" t="s">
        <v>139</v>
      </c>
      <c r="BR381" s="53" t="s">
        <v>139</v>
      </c>
      <c r="BS381" s="53" t="e">
        <f t="shared" si="693"/>
        <v>#DIV/0!</v>
      </c>
      <c r="BT381" s="53" t="e">
        <f t="shared" si="694"/>
        <v>#DIV/0!</v>
      </c>
      <c r="BU381" s="53" t="e">
        <f t="shared" si="695"/>
        <v>#DIV/0!</v>
      </c>
      <c r="BV381" s="53" t="s">
        <v>139</v>
      </c>
      <c r="BW381" s="53" t="s">
        <v>139</v>
      </c>
      <c r="BX381" s="53" t="e">
        <f t="shared" si="696"/>
        <v>#DIV/0!</v>
      </c>
      <c r="BY381" s="53" t="e">
        <f t="shared" si="697"/>
        <v>#DIV/0!</v>
      </c>
      <c r="BZ381" s="53" t="e">
        <f t="shared" si="698"/>
        <v>#DIV/0!</v>
      </c>
      <c r="CA381" s="53" t="s">
        <v>139</v>
      </c>
      <c r="CB381" s="53" t="s">
        <v>139</v>
      </c>
      <c r="CC381" s="73" t="s">
        <v>139</v>
      </c>
      <c r="CD381" s="72" t="e">
        <f>VALUE(TEXT((1/(('TOX and EXPO INPUTS'!$E$11/AF381)+('TOX and EXPO INPUTS'!$E$19/AT381))),"0.0E+00"))</f>
        <v>#DIV/0!</v>
      </c>
      <c r="CE381" s="53" t="e">
        <f>VALUE(TEXT((1/(('TOX and EXPO INPUTS'!$E$11/AG381)+('TOX and EXPO INPUTS'!$E$19/AT381))),"0.0E+00"))</f>
        <v>#DIV/0!</v>
      </c>
      <c r="CF381" s="53" t="e">
        <f>VALUE(TEXT((1/(('TOX and EXPO INPUTS'!$E$11/AH381)+('TOX and EXPO INPUTS'!$E$19/AT381))),"0.0E+00"))</f>
        <v>#DIV/0!</v>
      </c>
      <c r="CG381" s="53" t="s">
        <v>139</v>
      </c>
      <c r="CH381" s="53" t="s">
        <v>139</v>
      </c>
      <c r="CI381" s="53" t="e">
        <f>VALUE(TEXT((1/(('TOX and EXPO INPUTS'!$E$11/AF381)+('TOX and EXPO INPUTS'!$E$19/AU381))),"0.0E+00"))</f>
        <v>#DIV/0!</v>
      </c>
      <c r="CJ381" s="53" t="e">
        <f>VALUE(TEXT((1/(('TOX and EXPO INPUTS'!$E$11/AG381)+('TOX and EXPO INPUTS'!$E$19/AU381))),"0.0E+00"))</f>
        <v>#DIV/0!</v>
      </c>
      <c r="CK381" s="53" t="e">
        <f>VALUE(TEXT((1/(('TOX and EXPO INPUTS'!$E$11/AH381)+('TOX and EXPO INPUTS'!$E$19/AU381))),"0.0E+00"))</f>
        <v>#DIV/0!</v>
      </c>
      <c r="CL381" s="53" t="s">
        <v>139</v>
      </c>
      <c r="CM381" s="53" t="s">
        <v>139</v>
      </c>
      <c r="CN381" s="53" t="e">
        <f>VALUE(TEXT((1/(('TOX and EXPO INPUTS'!$E$11/AF381)+('TOX and EXPO INPUTS'!$E$19/AV381))),"0.0E+00"))</f>
        <v>#DIV/0!</v>
      </c>
      <c r="CO381" s="53" t="e">
        <f>VALUE(TEXT((1/(('TOX and EXPO INPUTS'!$E$11/AG381)+('TOX and EXPO INPUTS'!$E$19/AV381))),"0.0E+00"))</f>
        <v>#DIV/0!</v>
      </c>
      <c r="CP381" s="53" t="e">
        <f>VALUE(TEXT((1/(('TOX and EXPO INPUTS'!$E$11/AH381)+('TOX and EXPO INPUTS'!$E$19/AV381))),"0.0E+00"))</f>
        <v>#DIV/0!</v>
      </c>
      <c r="CQ381" s="53" t="s">
        <v>139</v>
      </c>
      <c r="CR381" s="53" t="s">
        <v>139</v>
      </c>
      <c r="CS381" s="73" t="e">
        <f>VALUE(TEXT((1/(('TOX and EXPO INPUTS'!$E$11/AK381)+('TOX and EXPO INPUTS'!$E$19/AW381))),"0.0E+00"))</f>
        <v>#VALUE!</v>
      </c>
      <c r="CT381" s="56" t="s">
        <v>77</v>
      </c>
      <c r="CU381" s="36" t="s">
        <v>70</v>
      </c>
      <c r="CV381" s="36" t="s">
        <v>187</v>
      </c>
      <c r="CW381" s="57" t="s">
        <v>70</v>
      </c>
    </row>
    <row r="382" spans="1:101" ht="24" customHeight="1" x14ac:dyDescent="0.25">
      <c r="A382" s="56" t="s">
        <v>3</v>
      </c>
      <c r="B382" s="36" t="s">
        <v>49</v>
      </c>
      <c r="C382" s="36" t="s">
        <v>76</v>
      </c>
      <c r="D382" s="57" t="s">
        <v>0</v>
      </c>
      <c r="E382" s="61" t="s">
        <v>501</v>
      </c>
      <c r="F382" s="92"/>
      <c r="G382" s="66" t="s">
        <v>145</v>
      </c>
      <c r="H382" s="63">
        <v>1000</v>
      </c>
      <c r="I382" s="66" t="s">
        <v>146</v>
      </c>
      <c r="J382" s="63">
        <v>1800</v>
      </c>
      <c r="K382" s="53">
        <v>640</v>
      </c>
      <c r="L382" s="51">
        <v>365</v>
      </c>
      <c r="M382" s="53" t="s">
        <v>139</v>
      </c>
      <c r="N382" s="53" t="s">
        <v>139</v>
      </c>
      <c r="O382" s="66" t="s">
        <v>139</v>
      </c>
      <c r="P382" s="63">
        <v>79</v>
      </c>
      <c r="Q382" s="53">
        <v>15.8</v>
      </c>
      <c r="R382" s="53">
        <v>7.9</v>
      </c>
      <c r="S382" s="66" t="s">
        <v>139</v>
      </c>
      <c r="T382" s="72">
        <f t="shared" ref="T382" si="795">VALUE(TEXT(((J382/1000)*$F382*$H382),"0.00E+00"))</f>
        <v>0</v>
      </c>
      <c r="U382" s="53">
        <f t="shared" ref="U382" si="796">VALUE(TEXT(((K382/1000)*$F382*$H382),"0.00E+00"))</f>
        <v>0</v>
      </c>
      <c r="V382" s="53">
        <f t="shared" ref="V382" si="797">VALUE(TEXT(((L382/1000)*$F382*$H382),"0.00E+00"))</f>
        <v>0</v>
      </c>
      <c r="W382" s="53" t="s">
        <v>139</v>
      </c>
      <c r="X382" s="53" t="s">
        <v>139</v>
      </c>
      <c r="Y382" s="73" t="s">
        <v>139</v>
      </c>
      <c r="Z382" s="72" t="e">
        <f>VALUE(TEXT(((T382*'TOX and EXPO INPUTS'!$E$12)/'TOX and EXPO INPUTS'!$E$26),"0.00E+00"))</f>
        <v>#DIV/0!</v>
      </c>
      <c r="AA382" s="53" t="e">
        <f>VALUE(TEXT(((U382*'TOX and EXPO INPUTS'!$E$12)/'TOX and EXPO INPUTS'!$E$26),"0.00E+00"))</f>
        <v>#DIV/0!</v>
      </c>
      <c r="AB382" s="53" t="e">
        <f>VALUE(TEXT(((V382*'TOX and EXPO INPUTS'!$E$12)/'TOX and EXPO INPUTS'!$E$26),"0.00E+00"))</f>
        <v>#DIV/0!</v>
      </c>
      <c r="AC382" s="53" t="s">
        <v>139</v>
      </c>
      <c r="AD382" s="53" t="s">
        <v>139</v>
      </c>
      <c r="AE382" s="73" t="s">
        <v>139</v>
      </c>
      <c r="AF382" s="72" t="e">
        <f>VALUE(TEXT(('TOX and EXPO INPUTS'!$E$9/Z382),"0.0E+00"))</f>
        <v>#DIV/0!</v>
      </c>
      <c r="AG382" s="53" t="e">
        <f>VALUE(TEXT(('TOX and EXPO INPUTS'!$E$9/AA382),"0.0E+00"))</f>
        <v>#DIV/0!</v>
      </c>
      <c r="AH382" s="53" t="e">
        <f>VALUE(TEXT(('TOX and EXPO INPUTS'!$E$9/AB382),"0.0E+00"))</f>
        <v>#DIV/0!</v>
      </c>
      <c r="AI382" s="53" t="s">
        <v>139</v>
      </c>
      <c r="AJ382" s="53" t="s">
        <v>139</v>
      </c>
      <c r="AK382" s="73" t="s">
        <v>139</v>
      </c>
      <c r="AL382" s="72">
        <f t="shared" ref="AL382" si="798">VALUE(TEXT(((P382/1000)*$F382*$H382),"0.00E+00"))</f>
        <v>0</v>
      </c>
      <c r="AM382" s="53">
        <f t="shared" ref="AM382" si="799">VALUE(TEXT(((Q382/1000)*$F382*$H382),"0.00E+00"))</f>
        <v>0</v>
      </c>
      <c r="AN382" s="53">
        <f t="shared" ref="AN382" si="800">VALUE(TEXT(((R382/1000)*$F382*$H382),"0.00E+00"))</f>
        <v>0</v>
      </c>
      <c r="AO382" s="73" t="s">
        <v>139</v>
      </c>
      <c r="AP382" s="72" t="e">
        <f>VALUE(TEXT(((AL382*'TOX and EXPO INPUTS'!$E$20)/'TOX and EXPO INPUTS'!$E$28),"0.00E+00"))</f>
        <v>#DIV/0!</v>
      </c>
      <c r="AQ382" s="53" t="e">
        <f>VALUE(TEXT(((AM382*'TOX and EXPO INPUTS'!$E$20)/'TOX and EXPO INPUTS'!$E$28),"0.00E+00"))</f>
        <v>#DIV/0!</v>
      </c>
      <c r="AR382" s="53" t="e">
        <f>VALUE(TEXT(((AN382*'TOX and EXPO INPUTS'!$E$20)/'TOX and EXPO INPUTS'!$E$28),"0.00E+00"))</f>
        <v>#DIV/0!</v>
      </c>
      <c r="AS382" s="73" t="s">
        <v>139</v>
      </c>
      <c r="AT382" s="72" t="e">
        <f>VALUE(TEXT((IF('TOX and EXPO INPUTS'!$E$18="Route-specific",'TOX and EXPO INPUTS'!$E$17/AP382,'TOX and EXPO INPUTS'!$E$14/AP382)),"0.0E+00"))</f>
        <v>#DIV/0!</v>
      </c>
      <c r="AU382" s="53" t="e">
        <f>VALUE(TEXT((IF('TOX and EXPO INPUTS'!$E$18="Route-specific",'TOX and EXPO INPUTS'!$E$17/AQ382,'TOX and EXPO INPUTS'!$E$14/AQ382)),"0.0E+00"))</f>
        <v>#DIV/0!</v>
      </c>
      <c r="AV382" s="53" t="e">
        <f>VALUE(TEXT((IF('TOX and EXPO INPUTS'!$E$18="Route-specific",'TOX and EXPO INPUTS'!$E$17/AR382,'TOX and EXPO INPUTS'!$E$14/AR382)),"0.0E+00"))</f>
        <v>#DIV/0!</v>
      </c>
      <c r="AW382" s="73" t="s">
        <v>139</v>
      </c>
      <c r="AX382" s="72" t="e">
        <f t="shared" ref="AX382" si="801">VALUE(TEXT((Z382+AP382),"0.00E+00"))</f>
        <v>#DIV/0!</v>
      </c>
      <c r="AY382" s="53" t="e">
        <f t="shared" ref="AY382" si="802">VALUE(TEXT((AA382+AP382),"0.00E+00"))</f>
        <v>#DIV/0!</v>
      </c>
      <c r="AZ382" s="53" t="e">
        <f t="shared" ref="AZ382" si="803">VALUE(TEXT((AB382+AP382),"0.00E+00"))</f>
        <v>#DIV/0!</v>
      </c>
      <c r="BA382" s="53" t="s">
        <v>139</v>
      </c>
      <c r="BB382" s="53" t="s">
        <v>139</v>
      </c>
      <c r="BC382" s="53" t="e">
        <f t="shared" ref="BC382" si="804">VALUE(TEXT((Z382+AQ382),"0.00E+00"))</f>
        <v>#DIV/0!</v>
      </c>
      <c r="BD382" s="53" t="e">
        <f t="shared" ref="BD382" si="805">VALUE(TEXT((AA382+AQ382),"0.00E+00"))</f>
        <v>#DIV/0!</v>
      </c>
      <c r="BE382" s="53" t="e">
        <f t="shared" ref="BE382" si="806">VALUE(TEXT((AB382+AQ382),"0.00E+00"))</f>
        <v>#DIV/0!</v>
      </c>
      <c r="BF382" s="53" t="s">
        <v>139</v>
      </c>
      <c r="BG382" s="53" t="s">
        <v>139</v>
      </c>
      <c r="BH382" s="53" t="e">
        <f t="shared" ref="BH382" si="807">VALUE(TEXT((Z382+AR382),"0.00E+00"))</f>
        <v>#DIV/0!</v>
      </c>
      <c r="BI382" s="53" t="e">
        <f t="shared" ref="BI382" si="808">VALUE(TEXT((AA382+AR382),"0.00E+00"))</f>
        <v>#DIV/0!</v>
      </c>
      <c r="BJ382" s="53" t="e">
        <f t="shared" ref="BJ382" si="809">VALUE(TEXT((AB382+AR382),"0.00E+00"))</f>
        <v>#DIV/0!</v>
      </c>
      <c r="BK382" s="53" t="s">
        <v>139</v>
      </c>
      <c r="BL382" s="53" t="s">
        <v>139</v>
      </c>
      <c r="BM382" s="73" t="s">
        <v>139</v>
      </c>
      <c r="BN382" s="72" t="e">
        <f t="shared" ref="BN382" si="810">VALUE(TEXT(1/((1/AF382)+(1/AT382)),"0.0E+00"))</f>
        <v>#DIV/0!</v>
      </c>
      <c r="BO382" s="53" t="e">
        <f t="shared" ref="BO382" si="811">VALUE(TEXT(1/((1/AG382)+(1/AT382)),"0.0E+00"))</f>
        <v>#DIV/0!</v>
      </c>
      <c r="BP382" s="53" t="e">
        <f t="shared" ref="BP382" si="812">VALUE(TEXT(1/((1/AH382)+(1/AT382)),"0.0E+00"))</f>
        <v>#DIV/0!</v>
      </c>
      <c r="BQ382" s="53" t="s">
        <v>139</v>
      </c>
      <c r="BR382" s="53" t="s">
        <v>139</v>
      </c>
      <c r="BS382" s="53" t="e">
        <f t="shared" ref="BS382" si="813">VALUE(TEXT(1/((1/AF382)+(1/AU382)),"0.0E+00"))</f>
        <v>#DIV/0!</v>
      </c>
      <c r="BT382" s="53" t="e">
        <f t="shared" ref="BT382" si="814">VALUE(TEXT(1/((1/AG382)+(1/AU382)),"0.0E+00"))</f>
        <v>#DIV/0!</v>
      </c>
      <c r="BU382" s="53" t="e">
        <f t="shared" ref="BU382" si="815">VALUE(TEXT(1/((1/AH382)+(1/AU382)),"0.0E+00"))</f>
        <v>#DIV/0!</v>
      </c>
      <c r="BV382" s="53" t="s">
        <v>139</v>
      </c>
      <c r="BW382" s="53" t="s">
        <v>139</v>
      </c>
      <c r="BX382" s="53" t="e">
        <f t="shared" ref="BX382" si="816">VALUE(TEXT(1/((1/AF382)+(1/AV382)),"0.0E+00"))</f>
        <v>#DIV/0!</v>
      </c>
      <c r="BY382" s="53" t="e">
        <f t="shared" ref="BY382" si="817">VALUE(TEXT(1/((1/AG382)+(1/AV382)),"0.0E+00"))</f>
        <v>#DIV/0!</v>
      </c>
      <c r="BZ382" s="53" t="e">
        <f t="shared" ref="BZ382" si="818">VALUE(TEXT(1/((1/AH382)+(1/AV382)),"0.0E+00"))</f>
        <v>#DIV/0!</v>
      </c>
      <c r="CA382" s="53" t="s">
        <v>139</v>
      </c>
      <c r="CB382" s="53" t="s">
        <v>139</v>
      </c>
      <c r="CC382" s="73" t="s">
        <v>139</v>
      </c>
      <c r="CD382" s="72" t="e">
        <f>VALUE(TEXT((1/(('TOX and EXPO INPUTS'!$E$11/AF382)+('TOX and EXPO INPUTS'!$E$19/AT382))),"0.0E+00"))</f>
        <v>#DIV/0!</v>
      </c>
      <c r="CE382" s="53" t="e">
        <f>VALUE(TEXT((1/(('TOX and EXPO INPUTS'!$E$11/AG382)+('TOX and EXPO INPUTS'!$E$19/AT382))),"0.0E+00"))</f>
        <v>#DIV/0!</v>
      </c>
      <c r="CF382" s="53" t="e">
        <f>VALUE(TEXT((1/(('TOX and EXPO INPUTS'!$E$11/AH382)+('TOX and EXPO INPUTS'!$E$19/AT382))),"0.0E+00"))</f>
        <v>#DIV/0!</v>
      </c>
      <c r="CG382" s="53" t="s">
        <v>139</v>
      </c>
      <c r="CH382" s="53" t="s">
        <v>139</v>
      </c>
      <c r="CI382" s="53" t="e">
        <f>VALUE(TEXT((1/(('TOX and EXPO INPUTS'!$E$11/AF382)+('TOX and EXPO INPUTS'!$E$19/AU382))),"0.0E+00"))</f>
        <v>#DIV/0!</v>
      </c>
      <c r="CJ382" s="53" t="e">
        <f>VALUE(TEXT((1/(('TOX and EXPO INPUTS'!$E$11/AG382)+('TOX and EXPO INPUTS'!$E$19/AU382))),"0.0E+00"))</f>
        <v>#DIV/0!</v>
      </c>
      <c r="CK382" s="53" t="e">
        <f>VALUE(TEXT((1/(('TOX and EXPO INPUTS'!$E$11/AH382)+('TOX and EXPO INPUTS'!$E$19/AU382))),"0.0E+00"))</f>
        <v>#DIV/0!</v>
      </c>
      <c r="CL382" s="53" t="s">
        <v>139</v>
      </c>
      <c r="CM382" s="53" t="s">
        <v>139</v>
      </c>
      <c r="CN382" s="53" t="e">
        <f>VALUE(TEXT((1/(('TOX and EXPO INPUTS'!$E$11/AF382)+('TOX and EXPO INPUTS'!$E$19/AV382))),"0.0E+00"))</f>
        <v>#DIV/0!</v>
      </c>
      <c r="CO382" s="53" t="e">
        <f>VALUE(TEXT((1/(('TOX and EXPO INPUTS'!$E$11/AG382)+('TOX and EXPO INPUTS'!$E$19/AV382))),"0.0E+00"))</f>
        <v>#DIV/0!</v>
      </c>
      <c r="CP382" s="53" t="e">
        <f>VALUE(TEXT((1/(('TOX and EXPO INPUTS'!$E$11/AH382)+('TOX and EXPO INPUTS'!$E$19/AV382))),"0.0E+00"))</f>
        <v>#DIV/0!</v>
      </c>
      <c r="CQ382" s="53" t="s">
        <v>139</v>
      </c>
      <c r="CR382" s="53" t="s">
        <v>139</v>
      </c>
      <c r="CS382" s="73" t="e">
        <f>VALUE(TEXT((1/(('TOX and EXPO INPUTS'!$E$11/AK382)+('TOX and EXPO INPUTS'!$E$19/AW382))),"0.0E+00"))</f>
        <v>#VALUE!</v>
      </c>
      <c r="CT382" s="56" t="s">
        <v>77</v>
      </c>
      <c r="CU382" s="36" t="s">
        <v>70</v>
      </c>
      <c r="CV382" s="36" t="s">
        <v>187</v>
      </c>
      <c r="CW382" s="57" t="s">
        <v>70</v>
      </c>
    </row>
    <row r="383" spans="1:101" ht="24" customHeight="1" x14ac:dyDescent="0.25">
      <c r="A383" s="56" t="s">
        <v>3</v>
      </c>
      <c r="B383" s="36" t="s">
        <v>49</v>
      </c>
      <c r="C383" s="36" t="s">
        <v>76</v>
      </c>
      <c r="D383" s="57" t="s">
        <v>0</v>
      </c>
      <c r="E383" s="61" t="s">
        <v>40</v>
      </c>
      <c r="F383" s="92"/>
      <c r="G383" s="66" t="s">
        <v>145</v>
      </c>
      <c r="H383" s="63">
        <v>1000</v>
      </c>
      <c r="I383" s="66" t="s">
        <v>146</v>
      </c>
      <c r="J383" s="63">
        <v>1800</v>
      </c>
      <c r="K383" s="53">
        <v>640</v>
      </c>
      <c r="L383" s="51">
        <v>365</v>
      </c>
      <c r="M383" s="53" t="s">
        <v>139</v>
      </c>
      <c r="N383" s="53" t="s">
        <v>139</v>
      </c>
      <c r="O383" s="66" t="s">
        <v>139</v>
      </c>
      <c r="P383" s="63">
        <v>79</v>
      </c>
      <c r="Q383" s="53">
        <v>15.8</v>
      </c>
      <c r="R383" s="53">
        <v>7.9</v>
      </c>
      <c r="S383" s="66" t="s">
        <v>139</v>
      </c>
      <c r="T383" s="72">
        <f t="shared" si="675"/>
        <v>0</v>
      </c>
      <c r="U383" s="53">
        <f t="shared" si="676"/>
        <v>0</v>
      </c>
      <c r="V383" s="53">
        <f t="shared" si="677"/>
        <v>0</v>
      </c>
      <c r="W383" s="53" t="s">
        <v>139</v>
      </c>
      <c r="X383" s="53" t="s">
        <v>139</v>
      </c>
      <c r="Y383" s="73" t="s">
        <v>139</v>
      </c>
      <c r="Z383" s="72" t="e">
        <f>VALUE(TEXT(((T383*'TOX and EXPO INPUTS'!$E$12)/'TOX and EXPO INPUTS'!$E$26),"0.00E+00"))</f>
        <v>#DIV/0!</v>
      </c>
      <c r="AA383" s="53" t="e">
        <f>VALUE(TEXT(((U383*'TOX and EXPO INPUTS'!$E$12)/'TOX and EXPO INPUTS'!$E$26),"0.00E+00"))</f>
        <v>#DIV/0!</v>
      </c>
      <c r="AB383" s="53" t="e">
        <f>VALUE(TEXT(((V383*'TOX and EXPO INPUTS'!$E$12)/'TOX and EXPO INPUTS'!$E$26),"0.00E+00"))</f>
        <v>#DIV/0!</v>
      </c>
      <c r="AC383" s="53" t="s">
        <v>139</v>
      </c>
      <c r="AD383" s="53" t="s">
        <v>139</v>
      </c>
      <c r="AE383" s="73" t="s">
        <v>139</v>
      </c>
      <c r="AF383" s="72" t="e">
        <f>VALUE(TEXT(('TOX and EXPO INPUTS'!$E$9/Z383),"0.0E+00"))</f>
        <v>#DIV/0!</v>
      </c>
      <c r="AG383" s="53" t="e">
        <f>VALUE(TEXT(('TOX and EXPO INPUTS'!$E$9/AA383),"0.0E+00"))</f>
        <v>#DIV/0!</v>
      </c>
      <c r="AH383" s="53" t="e">
        <f>VALUE(TEXT(('TOX and EXPO INPUTS'!$E$9/AB383),"0.0E+00"))</f>
        <v>#DIV/0!</v>
      </c>
      <c r="AI383" s="53" t="s">
        <v>139</v>
      </c>
      <c r="AJ383" s="53" t="s">
        <v>139</v>
      </c>
      <c r="AK383" s="73" t="s">
        <v>139</v>
      </c>
      <c r="AL383" s="72">
        <f t="shared" si="678"/>
        <v>0</v>
      </c>
      <c r="AM383" s="53">
        <f t="shared" si="679"/>
        <v>0</v>
      </c>
      <c r="AN383" s="53">
        <f t="shared" si="680"/>
        <v>0</v>
      </c>
      <c r="AO383" s="73" t="s">
        <v>139</v>
      </c>
      <c r="AP383" s="72" t="e">
        <f>VALUE(TEXT(((AL383*'TOX and EXPO INPUTS'!$E$20)/'TOX and EXPO INPUTS'!$E$28),"0.00E+00"))</f>
        <v>#DIV/0!</v>
      </c>
      <c r="AQ383" s="53" t="e">
        <f>VALUE(TEXT(((AM383*'TOX and EXPO INPUTS'!$E$20)/'TOX and EXPO INPUTS'!$E$28),"0.00E+00"))</f>
        <v>#DIV/0!</v>
      </c>
      <c r="AR383" s="53" t="e">
        <f>VALUE(TEXT(((AN383*'TOX and EXPO INPUTS'!$E$20)/'TOX and EXPO INPUTS'!$E$28),"0.00E+00"))</f>
        <v>#DIV/0!</v>
      </c>
      <c r="AS383" s="73" t="s">
        <v>139</v>
      </c>
      <c r="AT383" s="72" t="e">
        <f>VALUE(TEXT((IF('TOX and EXPO INPUTS'!$E$18="Route-specific",'TOX and EXPO INPUTS'!$E$17/AP383,'TOX and EXPO INPUTS'!$E$14/AP383)),"0.0E+00"))</f>
        <v>#DIV/0!</v>
      </c>
      <c r="AU383" s="53" t="e">
        <f>VALUE(TEXT((IF('TOX and EXPO INPUTS'!$E$18="Route-specific",'TOX and EXPO INPUTS'!$E$17/AQ383,'TOX and EXPO INPUTS'!$E$14/AQ383)),"0.0E+00"))</f>
        <v>#DIV/0!</v>
      </c>
      <c r="AV383" s="53" t="e">
        <f>VALUE(TEXT((IF('TOX and EXPO INPUTS'!$E$18="Route-specific",'TOX and EXPO INPUTS'!$E$17/AR383,'TOX and EXPO INPUTS'!$E$14/AR383)),"0.0E+00"))</f>
        <v>#DIV/0!</v>
      </c>
      <c r="AW383" s="73" t="s">
        <v>139</v>
      </c>
      <c r="AX383" s="72" t="e">
        <f t="shared" si="681"/>
        <v>#DIV/0!</v>
      </c>
      <c r="AY383" s="53" t="e">
        <f t="shared" si="682"/>
        <v>#DIV/0!</v>
      </c>
      <c r="AZ383" s="53" t="e">
        <f t="shared" si="683"/>
        <v>#DIV/0!</v>
      </c>
      <c r="BA383" s="53" t="s">
        <v>139</v>
      </c>
      <c r="BB383" s="53" t="s">
        <v>139</v>
      </c>
      <c r="BC383" s="53" t="e">
        <f t="shared" si="684"/>
        <v>#DIV/0!</v>
      </c>
      <c r="BD383" s="53" t="e">
        <f t="shared" si="685"/>
        <v>#DIV/0!</v>
      </c>
      <c r="BE383" s="53" t="e">
        <f t="shared" si="686"/>
        <v>#DIV/0!</v>
      </c>
      <c r="BF383" s="53" t="s">
        <v>139</v>
      </c>
      <c r="BG383" s="53" t="s">
        <v>139</v>
      </c>
      <c r="BH383" s="53" t="e">
        <f t="shared" si="687"/>
        <v>#DIV/0!</v>
      </c>
      <c r="BI383" s="53" t="e">
        <f t="shared" si="688"/>
        <v>#DIV/0!</v>
      </c>
      <c r="BJ383" s="53" t="e">
        <f t="shared" si="689"/>
        <v>#DIV/0!</v>
      </c>
      <c r="BK383" s="53" t="s">
        <v>139</v>
      </c>
      <c r="BL383" s="53" t="s">
        <v>139</v>
      </c>
      <c r="BM383" s="73" t="s">
        <v>139</v>
      </c>
      <c r="BN383" s="72" t="e">
        <f t="shared" si="690"/>
        <v>#DIV/0!</v>
      </c>
      <c r="BO383" s="53" t="e">
        <f t="shared" si="691"/>
        <v>#DIV/0!</v>
      </c>
      <c r="BP383" s="53" t="e">
        <f t="shared" si="692"/>
        <v>#DIV/0!</v>
      </c>
      <c r="BQ383" s="53" t="s">
        <v>139</v>
      </c>
      <c r="BR383" s="53" t="s">
        <v>139</v>
      </c>
      <c r="BS383" s="53" t="e">
        <f t="shared" si="693"/>
        <v>#DIV/0!</v>
      </c>
      <c r="BT383" s="53" t="e">
        <f t="shared" si="694"/>
        <v>#DIV/0!</v>
      </c>
      <c r="BU383" s="53" t="e">
        <f t="shared" si="695"/>
        <v>#DIV/0!</v>
      </c>
      <c r="BV383" s="53" t="s">
        <v>139</v>
      </c>
      <c r="BW383" s="53" t="s">
        <v>139</v>
      </c>
      <c r="BX383" s="53" t="e">
        <f t="shared" si="696"/>
        <v>#DIV/0!</v>
      </c>
      <c r="BY383" s="53" t="e">
        <f t="shared" si="697"/>
        <v>#DIV/0!</v>
      </c>
      <c r="BZ383" s="53" t="e">
        <f t="shared" si="698"/>
        <v>#DIV/0!</v>
      </c>
      <c r="CA383" s="53" t="s">
        <v>139</v>
      </c>
      <c r="CB383" s="53" t="s">
        <v>139</v>
      </c>
      <c r="CC383" s="73" t="s">
        <v>139</v>
      </c>
      <c r="CD383" s="72" t="e">
        <f>VALUE(TEXT((1/(('TOX and EXPO INPUTS'!$E$11/AF383)+('TOX and EXPO INPUTS'!$E$19/AT383))),"0.0E+00"))</f>
        <v>#DIV/0!</v>
      </c>
      <c r="CE383" s="53" t="e">
        <f>VALUE(TEXT((1/(('TOX and EXPO INPUTS'!$E$11/AG383)+('TOX and EXPO INPUTS'!$E$19/AT383))),"0.0E+00"))</f>
        <v>#DIV/0!</v>
      </c>
      <c r="CF383" s="53" t="e">
        <f>VALUE(TEXT((1/(('TOX and EXPO INPUTS'!$E$11/AH383)+('TOX and EXPO INPUTS'!$E$19/AT383))),"0.0E+00"))</f>
        <v>#DIV/0!</v>
      </c>
      <c r="CG383" s="53" t="s">
        <v>139</v>
      </c>
      <c r="CH383" s="53" t="s">
        <v>139</v>
      </c>
      <c r="CI383" s="53" t="e">
        <f>VALUE(TEXT((1/(('TOX and EXPO INPUTS'!$E$11/AF383)+('TOX and EXPO INPUTS'!$E$19/AU383))),"0.0E+00"))</f>
        <v>#DIV/0!</v>
      </c>
      <c r="CJ383" s="53" t="e">
        <f>VALUE(TEXT((1/(('TOX and EXPO INPUTS'!$E$11/AG383)+('TOX and EXPO INPUTS'!$E$19/AU383))),"0.0E+00"))</f>
        <v>#DIV/0!</v>
      </c>
      <c r="CK383" s="53" t="e">
        <f>VALUE(TEXT((1/(('TOX and EXPO INPUTS'!$E$11/AH383)+('TOX and EXPO INPUTS'!$E$19/AU383))),"0.0E+00"))</f>
        <v>#DIV/0!</v>
      </c>
      <c r="CL383" s="53" t="s">
        <v>139</v>
      </c>
      <c r="CM383" s="53" t="s">
        <v>139</v>
      </c>
      <c r="CN383" s="53" t="e">
        <f>VALUE(TEXT((1/(('TOX and EXPO INPUTS'!$E$11/AF383)+('TOX and EXPO INPUTS'!$E$19/AV383))),"0.0E+00"))</f>
        <v>#DIV/0!</v>
      </c>
      <c r="CO383" s="53" t="e">
        <f>VALUE(TEXT((1/(('TOX and EXPO INPUTS'!$E$11/AG383)+('TOX and EXPO INPUTS'!$E$19/AV383))),"0.0E+00"))</f>
        <v>#DIV/0!</v>
      </c>
      <c r="CP383" s="53" t="e">
        <f>VALUE(TEXT((1/(('TOX and EXPO INPUTS'!$E$11/AH383)+('TOX and EXPO INPUTS'!$E$19/AV383))),"0.0E+00"))</f>
        <v>#DIV/0!</v>
      </c>
      <c r="CQ383" s="53" t="s">
        <v>139</v>
      </c>
      <c r="CR383" s="53" t="s">
        <v>139</v>
      </c>
      <c r="CS383" s="73" t="e">
        <f>VALUE(TEXT((1/(('TOX and EXPO INPUTS'!$E$11/AK383)+('TOX and EXPO INPUTS'!$E$19/AW383))),"0.0E+00"))</f>
        <v>#VALUE!</v>
      </c>
      <c r="CT383" s="56" t="s">
        <v>77</v>
      </c>
      <c r="CU383" s="36" t="s">
        <v>70</v>
      </c>
      <c r="CV383" s="36" t="s">
        <v>187</v>
      </c>
      <c r="CW383" s="57" t="s">
        <v>70</v>
      </c>
    </row>
    <row r="384" spans="1:101" ht="24" customHeight="1" x14ac:dyDescent="0.25">
      <c r="A384" s="56" t="s">
        <v>3</v>
      </c>
      <c r="B384" s="36" t="s">
        <v>49</v>
      </c>
      <c r="C384" s="36" t="s">
        <v>76</v>
      </c>
      <c r="D384" s="57" t="s">
        <v>0</v>
      </c>
      <c r="E384" s="61" t="s">
        <v>67</v>
      </c>
      <c r="F384" s="92"/>
      <c r="G384" s="66" t="s">
        <v>145</v>
      </c>
      <c r="H384" s="63">
        <v>1000</v>
      </c>
      <c r="I384" s="66" t="s">
        <v>146</v>
      </c>
      <c r="J384" s="63">
        <v>1800</v>
      </c>
      <c r="K384" s="53">
        <v>640</v>
      </c>
      <c r="L384" s="51">
        <v>365</v>
      </c>
      <c r="M384" s="53" t="s">
        <v>139</v>
      </c>
      <c r="N384" s="53" t="s">
        <v>139</v>
      </c>
      <c r="O384" s="66" t="s">
        <v>139</v>
      </c>
      <c r="P384" s="63">
        <v>79</v>
      </c>
      <c r="Q384" s="53">
        <v>15.8</v>
      </c>
      <c r="R384" s="53">
        <v>7.9</v>
      </c>
      <c r="S384" s="66" t="s">
        <v>139</v>
      </c>
      <c r="T384" s="72">
        <f t="shared" si="675"/>
        <v>0</v>
      </c>
      <c r="U384" s="53">
        <f t="shared" si="676"/>
        <v>0</v>
      </c>
      <c r="V384" s="53">
        <f t="shared" si="677"/>
        <v>0</v>
      </c>
      <c r="W384" s="53" t="s">
        <v>139</v>
      </c>
      <c r="X384" s="53" t="s">
        <v>139</v>
      </c>
      <c r="Y384" s="73" t="s">
        <v>139</v>
      </c>
      <c r="Z384" s="72" t="e">
        <f>VALUE(TEXT(((T384*'TOX and EXPO INPUTS'!$E$12)/'TOX and EXPO INPUTS'!$E$26),"0.00E+00"))</f>
        <v>#DIV/0!</v>
      </c>
      <c r="AA384" s="53" t="e">
        <f>VALUE(TEXT(((U384*'TOX and EXPO INPUTS'!$E$12)/'TOX and EXPO INPUTS'!$E$26),"0.00E+00"))</f>
        <v>#DIV/0!</v>
      </c>
      <c r="AB384" s="53" t="e">
        <f>VALUE(TEXT(((V384*'TOX and EXPO INPUTS'!$E$12)/'TOX and EXPO INPUTS'!$E$26),"0.00E+00"))</f>
        <v>#DIV/0!</v>
      </c>
      <c r="AC384" s="53" t="s">
        <v>139</v>
      </c>
      <c r="AD384" s="53" t="s">
        <v>139</v>
      </c>
      <c r="AE384" s="73" t="s">
        <v>139</v>
      </c>
      <c r="AF384" s="72" t="e">
        <f>VALUE(TEXT(('TOX and EXPO INPUTS'!$E$9/Z384),"0.0E+00"))</f>
        <v>#DIV/0!</v>
      </c>
      <c r="AG384" s="53" t="e">
        <f>VALUE(TEXT(('TOX and EXPO INPUTS'!$E$9/AA384),"0.0E+00"))</f>
        <v>#DIV/0!</v>
      </c>
      <c r="AH384" s="53" t="e">
        <f>VALUE(TEXT(('TOX and EXPO INPUTS'!$E$9/AB384),"0.0E+00"))</f>
        <v>#DIV/0!</v>
      </c>
      <c r="AI384" s="53" t="s">
        <v>139</v>
      </c>
      <c r="AJ384" s="53" t="s">
        <v>139</v>
      </c>
      <c r="AK384" s="73" t="s">
        <v>139</v>
      </c>
      <c r="AL384" s="72">
        <f t="shared" si="678"/>
        <v>0</v>
      </c>
      <c r="AM384" s="53">
        <f t="shared" si="679"/>
        <v>0</v>
      </c>
      <c r="AN384" s="53">
        <f t="shared" si="680"/>
        <v>0</v>
      </c>
      <c r="AO384" s="73" t="s">
        <v>139</v>
      </c>
      <c r="AP384" s="72" t="e">
        <f>VALUE(TEXT(((AL384*'TOX and EXPO INPUTS'!$E$20)/'TOX and EXPO INPUTS'!$E$28),"0.00E+00"))</f>
        <v>#DIV/0!</v>
      </c>
      <c r="AQ384" s="53" t="e">
        <f>VALUE(TEXT(((AM384*'TOX and EXPO INPUTS'!$E$20)/'TOX and EXPO INPUTS'!$E$28),"0.00E+00"))</f>
        <v>#DIV/0!</v>
      </c>
      <c r="AR384" s="53" t="e">
        <f>VALUE(TEXT(((AN384*'TOX and EXPO INPUTS'!$E$20)/'TOX and EXPO INPUTS'!$E$28),"0.00E+00"))</f>
        <v>#DIV/0!</v>
      </c>
      <c r="AS384" s="73" t="s">
        <v>139</v>
      </c>
      <c r="AT384" s="72" t="e">
        <f>VALUE(TEXT((IF('TOX and EXPO INPUTS'!$E$18="Route-specific",'TOX and EXPO INPUTS'!$E$17/AP384,'TOX and EXPO INPUTS'!$E$14/AP384)),"0.0E+00"))</f>
        <v>#DIV/0!</v>
      </c>
      <c r="AU384" s="53" t="e">
        <f>VALUE(TEXT((IF('TOX and EXPO INPUTS'!$E$18="Route-specific",'TOX and EXPO INPUTS'!$E$17/AQ384,'TOX and EXPO INPUTS'!$E$14/AQ384)),"0.0E+00"))</f>
        <v>#DIV/0!</v>
      </c>
      <c r="AV384" s="53" t="e">
        <f>VALUE(TEXT((IF('TOX and EXPO INPUTS'!$E$18="Route-specific",'TOX and EXPO INPUTS'!$E$17/AR384,'TOX and EXPO INPUTS'!$E$14/AR384)),"0.0E+00"))</f>
        <v>#DIV/0!</v>
      </c>
      <c r="AW384" s="73" t="s">
        <v>139</v>
      </c>
      <c r="AX384" s="72" t="e">
        <f t="shared" si="681"/>
        <v>#DIV/0!</v>
      </c>
      <c r="AY384" s="53" t="e">
        <f t="shared" si="682"/>
        <v>#DIV/0!</v>
      </c>
      <c r="AZ384" s="53" t="e">
        <f t="shared" si="683"/>
        <v>#DIV/0!</v>
      </c>
      <c r="BA384" s="53" t="s">
        <v>139</v>
      </c>
      <c r="BB384" s="53" t="s">
        <v>139</v>
      </c>
      <c r="BC384" s="53" t="e">
        <f t="shared" si="684"/>
        <v>#DIV/0!</v>
      </c>
      <c r="BD384" s="53" t="e">
        <f t="shared" si="685"/>
        <v>#DIV/0!</v>
      </c>
      <c r="BE384" s="53" t="e">
        <f t="shared" si="686"/>
        <v>#DIV/0!</v>
      </c>
      <c r="BF384" s="53" t="s">
        <v>139</v>
      </c>
      <c r="BG384" s="53" t="s">
        <v>139</v>
      </c>
      <c r="BH384" s="53" t="e">
        <f t="shared" si="687"/>
        <v>#DIV/0!</v>
      </c>
      <c r="BI384" s="53" t="e">
        <f t="shared" si="688"/>
        <v>#DIV/0!</v>
      </c>
      <c r="BJ384" s="53" t="e">
        <f t="shared" si="689"/>
        <v>#DIV/0!</v>
      </c>
      <c r="BK384" s="53" t="s">
        <v>139</v>
      </c>
      <c r="BL384" s="53" t="s">
        <v>139</v>
      </c>
      <c r="BM384" s="73" t="s">
        <v>139</v>
      </c>
      <c r="BN384" s="72" t="e">
        <f t="shared" si="690"/>
        <v>#DIV/0!</v>
      </c>
      <c r="BO384" s="53" t="e">
        <f t="shared" si="691"/>
        <v>#DIV/0!</v>
      </c>
      <c r="BP384" s="53" t="e">
        <f t="shared" si="692"/>
        <v>#DIV/0!</v>
      </c>
      <c r="BQ384" s="53" t="s">
        <v>139</v>
      </c>
      <c r="BR384" s="53" t="s">
        <v>139</v>
      </c>
      <c r="BS384" s="53" t="e">
        <f t="shared" si="693"/>
        <v>#DIV/0!</v>
      </c>
      <c r="BT384" s="53" t="e">
        <f t="shared" si="694"/>
        <v>#DIV/0!</v>
      </c>
      <c r="BU384" s="53" t="e">
        <f t="shared" si="695"/>
        <v>#DIV/0!</v>
      </c>
      <c r="BV384" s="53" t="s">
        <v>139</v>
      </c>
      <c r="BW384" s="53" t="s">
        <v>139</v>
      </c>
      <c r="BX384" s="53" t="e">
        <f t="shared" si="696"/>
        <v>#DIV/0!</v>
      </c>
      <c r="BY384" s="53" t="e">
        <f t="shared" si="697"/>
        <v>#DIV/0!</v>
      </c>
      <c r="BZ384" s="53" t="e">
        <f t="shared" si="698"/>
        <v>#DIV/0!</v>
      </c>
      <c r="CA384" s="53" t="s">
        <v>139</v>
      </c>
      <c r="CB384" s="53" t="s">
        <v>139</v>
      </c>
      <c r="CC384" s="73" t="s">
        <v>139</v>
      </c>
      <c r="CD384" s="72" t="e">
        <f>VALUE(TEXT((1/(('TOX and EXPO INPUTS'!$E$11/AF384)+('TOX and EXPO INPUTS'!$E$19/AT384))),"0.0E+00"))</f>
        <v>#DIV/0!</v>
      </c>
      <c r="CE384" s="53" t="e">
        <f>VALUE(TEXT((1/(('TOX and EXPO INPUTS'!$E$11/AG384)+('TOX and EXPO INPUTS'!$E$19/AT384))),"0.0E+00"))</f>
        <v>#DIV/0!</v>
      </c>
      <c r="CF384" s="53" t="e">
        <f>VALUE(TEXT((1/(('TOX and EXPO INPUTS'!$E$11/AH384)+('TOX and EXPO INPUTS'!$E$19/AT384))),"0.0E+00"))</f>
        <v>#DIV/0!</v>
      </c>
      <c r="CG384" s="53" t="s">
        <v>139</v>
      </c>
      <c r="CH384" s="53" t="s">
        <v>139</v>
      </c>
      <c r="CI384" s="53" t="e">
        <f>VALUE(TEXT((1/(('TOX and EXPO INPUTS'!$E$11/AF384)+('TOX and EXPO INPUTS'!$E$19/AU384))),"0.0E+00"))</f>
        <v>#DIV/0!</v>
      </c>
      <c r="CJ384" s="53" t="e">
        <f>VALUE(TEXT((1/(('TOX and EXPO INPUTS'!$E$11/AG384)+('TOX and EXPO INPUTS'!$E$19/AU384))),"0.0E+00"))</f>
        <v>#DIV/0!</v>
      </c>
      <c r="CK384" s="53" t="e">
        <f>VALUE(TEXT((1/(('TOX and EXPO INPUTS'!$E$11/AH384)+('TOX and EXPO INPUTS'!$E$19/AU384))),"0.0E+00"))</f>
        <v>#DIV/0!</v>
      </c>
      <c r="CL384" s="53" t="s">
        <v>139</v>
      </c>
      <c r="CM384" s="53" t="s">
        <v>139</v>
      </c>
      <c r="CN384" s="53" t="e">
        <f>VALUE(TEXT((1/(('TOX and EXPO INPUTS'!$E$11/AF384)+('TOX and EXPO INPUTS'!$E$19/AV384))),"0.0E+00"))</f>
        <v>#DIV/0!</v>
      </c>
      <c r="CO384" s="53" t="e">
        <f>VALUE(TEXT((1/(('TOX and EXPO INPUTS'!$E$11/AG384)+('TOX and EXPO INPUTS'!$E$19/AV384))),"0.0E+00"))</f>
        <v>#DIV/0!</v>
      </c>
      <c r="CP384" s="53" t="e">
        <f>VALUE(TEXT((1/(('TOX and EXPO INPUTS'!$E$11/AH384)+('TOX and EXPO INPUTS'!$E$19/AV384))),"0.0E+00"))</f>
        <v>#DIV/0!</v>
      </c>
      <c r="CQ384" s="53" t="s">
        <v>139</v>
      </c>
      <c r="CR384" s="53" t="s">
        <v>139</v>
      </c>
      <c r="CS384" s="73" t="e">
        <f>VALUE(TEXT((1/(('TOX and EXPO INPUTS'!$E$11/AK384)+('TOX and EXPO INPUTS'!$E$19/AW384))),"0.0E+00"))</f>
        <v>#VALUE!</v>
      </c>
      <c r="CT384" s="56" t="s">
        <v>77</v>
      </c>
      <c r="CU384" s="36" t="s">
        <v>70</v>
      </c>
      <c r="CV384" s="36" t="s">
        <v>187</v>
      </c>
      <c r="CW384" s="57" t="s">
        <v>70</v>
      </c>
    </row>
    <row r="385" spans="1:101" ht="24" customHeight="1" x14ac:dyDescent="0.25">
      <c r="A385" s="56" t="s">
        <v>3</v>
      </c>
      <c r="B385" s="36" t="s">
        <v>49</v>
      </c>
      <c r="C385" s="36" t="s">
        <v>76</v>
      </c>
      <c r="D385" s="57" t="s">
        <v>0</v>
      </c>
      <c r="E385" s="61" t="s">
        <v>60</v>
      </c>
      <c r="F385" s="92"/>
      <c r="G385" s="66" t="s">
        <v>145</v>
      </c>
      <c r="H385" s="63">
        <v>1000</v>
      </c>
      <c r="I385" s="66" t="s">
        <v>146</v>
      </c>
      <c r="J385" s="63">
        <v>1300</v>
      </c>
      <c r="K385" s="51">
        <v>390</v>
      </c>
      <c r="L385" s="51">
        <v>290</v>
      </c>
      <c r="M385" s="53" t="s">
        <v>139</v>
      </c>
      <c r="N385" s="53" t="s">
        <v>139</v>
      </c>
      <c r="O385" s="66" t="s">
        <v>139</v>
      </c>
      <c r="P385" s="63">
        <v>3.9</v>
      </c>
      <c r="Q385" s="53">
        <v>0.78</v>
      </c>
      <c r="R385" s="53">
        <v>0.39</v>
      </c>
      <c r="S385" s="66" t="s">
        <v>139</v>
      </c>
      <c r="T385" s="72">
        <f t="shared" si="675"/>
        <v>0</v>
      </c>
      <c r="U385" s="53">
        <f t="shared" si="676"/>
        <v>0</v>
      </c>
      <c r="V385" s="53">
        <f t="shared" si="677"/>
        <v>0</v>
      </c>
      <c r="W385" s="53" t="s">
        <v>139</v>
      </c>
      <c r="X385" s="53" t="s">
        <v>139</v>
      </c>
      <c r="Y385" s="73" t="s">
        <v>139</v>
      </c>
      <c r="Z385" s="72" t="e">
        <f>VALUE(TEXT(((T385*'TOX and EXPO INPUTS'!$E$12)/'TOX and EXPO INPUTS'!$E$26),"0.00E+00"))</f>
        <v>#DIV/0!</v>
      </c>
      <c r="AA385" s="53" t="e">
        <f>VALUE(TEXT(((U385*'TOX and EXPO INPUTS'!$E$12)/'TOX and EXPO INPUTS'!$E$26),"0.00E+00"))</f>
        <v>#DIV/0!</v>
      </c>
      <c r="AB385" s="53" t="e">
        <f>VALUE(TEXT(((V385*'TOX and EXPO INPUTS'!$E$12)/'TOX and EXPO INPUTS'!$E$26),"0.00E+00"))</f>
        <v>#DIV/0!</v>
      </c>
      <c r="AC385" s="53" t="s">
        <v>139</v>
      </c>
      <c r="AD385" s="53" t="s">
        <v>139</v>
      </c>
      <c r="AE385" s="73" t="s">
        <v>139</v>
      </c>
      <c r="AF385" s="72" t="e">
        <f>VALUE(TEXT(('TOX and EXPO INPUTS'!$E$9/Z385),"0.0E+00"))</f>
        <v>#DIV/0!</v>
      </c>
      <c r="AG385" s="53" t="e">
        <f>VALUE(TEXT(('TOX and EXPO INPUTS'!$E$9/AA385),"0.0E+00"))</f>
        <v>#DIV/0!</v>
      </c>
      <c r="AH385" s="53" t="e">
        <f>VALUE(TEXT(('TOX and EXPO INPUTS'!$E$9/AB385),"0.0E+00"))</f>
        <v>#DIV/0!</v>
      </c>
      <c r="AI385" s="53" t="s">
        <v>139</v>
      </c>
      <c r="AJ385" s="53" t="s">
        <v>139</v>
      </c>
      <c r="AK385" s="73" t="s">
        <v>139</v>
      </c>
      <c r="AL385" s="72">
        <f t="shared" si="678"/>
        <v>0</v>
      </c>
      <c r="AM385" s="53">
        <f t="shared" si="679"/>
        <v>0</v>
      </c>
      <c r="AN385" s="53">
        <f t="shared" si="680"/>
        <v>0</v>
      </c>
      <c r="AO385" s="73" t="s">
        <v>139</v>
      </c>
      <c r="AP385" s="72" t="e">
        <f>VALUE(TEXT(((AL385*'TOX and EXPO INPUTS'!$E$20)/'TOX and EXPO INPUTS'!$E$28),"0.00E+00"))</f>
        <v>#DIV/0!</v>
      </c>
      <c r="AQ385" s="53" t="e">
        <f>VALUE(TEXT(((AM385*'TOX and EXPO INPUTS'!$E$20)/'TOX and EXPO INPUTS'!$E$28),"0.00E+00"))</f>
        <v>#DIV/0!</v>
      </c>
      <c r="AR385" s="53" t="e">
        <f>VALUE(TEXT(((AN385*'TOX and EXPO INPUTS'!$E$20)/'TOX and EXPO INPUTS'!$E$28),"0.00E+00"))</f>
        <v>#DIV/0!</v>
      </c>
      <c r="AS385" s="73" t="s">
        <v>139</v>
      </c>
      <c r="AT385" s="72" t="e">
        <f>VALUE(TEXT((IF('TOX and EXPO INPUTS'!$E$18="Route-specific",'TOX and EXPO INPUTS'!$E$17/AP385,'TOX and EXPO INPUTS'!$E$14/AP385)),"0.0E+00"))</f>
        <v>#DIV/0!</v>
      </c>
      <c r="AU385" s="53" t="e">
        <f>VALUE(TEXT((IF('TOX and EXPO INPUTS'!$E$18="Route-specific",'TOX and EXPO INPUTS'!$E$17/AQ385,'TOX and EXPO INPUTS'!$E$14/AQ385)),"0.0E+00"))</f>
        <v>#DIV/0!</v>
      </c>
      <c r="AV385" s="53" t="e">
        <f>VALUE(TEXT((IF('TOX and EXPO INPUTS'!$E$18="Route-specific",'TOX and EXPO INPUTS'!$E$17/AR385,'TOX and EXPO INPUTS'!$E$14/AR385)),"0.0E+00"))</f>
        <v>#DIV/0!</v>
      </c>
      <c r="AW385" s="73" t="s">
        <v>139</v>
      </c>
      <c r="AX385" s="72" t="e">
        <f t="shared" si="681"/>
        <v>#DIV/0!</v>
      </c>
      <c r="AY385" s="53" t="e">
        <f t="shared" si="682"/>
        <v>#DIV/0!</v>
      </c>
      <c r="AZ385" s="53" t="e">
        <f t="shared" si="683"/>
        <v>#DIV/0!</v>
      </c>
      <c r="BA385" s="53" t="s">
        <v>139</v>
      </c>
      <c r="BB385" s="53" t="s">
        <v>139</v>
      </c>
      <c r="BC385" s="53" t="e">
        <f t="shared" si="684"/>
        <v>#DIV/0!</v>
      </c>
      <c r="BD385" s="53" t="e">
        <f t="shared" si="685"/>
        <v>#DIV/0!</v>
      </c>
      <c r="BE385" s="53" t="e">
        <f t="shared" si="686"/>
        <v>#DIV/0!</v>
      </c>
      <c r="BF385" s="53" t="s">
        <v>139</v>
      </c>
      <c r="BG385" s="53" t="s">
        <v>139</v>
      </c>
      <c r="BH385" s="53" t="e">
        <f t="shared" si="687"/>
        <v>#DIV/0!</v>
      </c>
      <c r="BI385" s="53" t="e">
        <f t="shared" si="688"/>
        <v>#DIV/0!</v>
      </c>
      <c r="BJ385" s="53" t="e">
        <f t="shared" si="689"/>
        <v>#DIV/0!</v>
      </c>
      <c r="BK385" s="53" t="s">
        <v>139</v>
      </c>
      <c r="BL385" s="53" t="s">
        <v>139</v>
      </c>
      <c r="BM385" s="73" t="s">
        <v>139</v>
      </c>
      <c r="BN385" s="72" t="e">
        <f t="shared" si="690"/>
        <v>#DIV/0!</v>
      </c>
      <c r="BO385" s="53" t="e">
        <f t="shared" si="691"/>
        <v>#DIV/0!</v>
      </c>
      <c r="BP385" s="53" t="e">
        <f t="shared" si="692"/>
        <v>#DIV/0!</v>
      </c>
      <c r="BQ385" s="53" t="s">
        <v>139</v>
      </c>
      <c r="BR385" s="53" t="s">
        <v>139</v>
      </c>
      <c r="BS385" s="53" t="e">
        <f t="shared" si="693"/>
        <v>#DIV/0!</v>
      </c>
      <c r="BT385" s="53" t="e">
        <f t="shared" si="694"/>
        <v>#DIV/0!</v>
      </c>
      <c r="BU385" s="53" t="e">
        <f t="shared" si="695"/>
        <v>#DIV/0!</v>
      </c>
      <c r="BV385" s="53" t="s">
        <v>139</v>
      </c>
      <c r="BW385" s="53" t="s">
        <v>139</v>
      </c>
      <c r="BX385" s="53" t="e">
        <f t="shared" si="696"/>
        <v>#DIV/0!</v>
      </c>
      <c r="BY385" s="53" t="e">
        <f t="shared" si="697"/>
        <v>#DIV/0!</v>
      </c>
      <c r="BZ385" s="53" t="e">
        <f t="shared" si="698"/>
        <v>#DIV/0!</v>
      </c>
      <c r="CA385" s="53" t="s">
        <v>139</v>
      </c>
      <c r="CB385" s="53" t="s">
        <v>139</v>
      </c>
      <c r="CC385" s="73" t="s">
        <v>139</v>
      </c>
      <c r="CD385" s="72" t="e">
        <f>VALUE(TEXT((1/(('TOX and EXPO INPUTS'!$E$11/AF385)+('TOX and EXPO INPUTS'!$E$19/AT385))),"0.0E+00"))</f>
        <v>#DIV/0!</v>
      </c>
      <c r="CE385" s="53" t="e">
        <f>VALUE(TEXT((1/(('TOX and EXPO INPUTS'!$E$11/AG385)+('TOX and EXPO INPUTS'!$E$19/AT385))),"0.0E+00"))</f>
        <v>#DIV/0!</v>
      </c>
      <c r="CF385" s="53" t="e">
        <f>VALUE(TEXT((1/(('TOX and EXPO INPUTS'!$E$11/AH385)+('TOX and EXPO INPUTS'!$E$19/AT385))),"0.0E+00"))</f>
        <v>#DIV/0!</v>
      </c>
      <c r="CG385" s="53" t="s">
        <v>139</v>
      </c>
      <c r="CH385" s="53" t="s">
        <v>139</v>
      </c>
      <c r="CI385" s="53" t="e">
        <f>VALUE(TEXT((1/(('TOX and EXPO INPUTS'!$E$11/AF385)+('TOX and EXPO INPUTS'!$E$19/AU385))),"0.0E+00"))</f>
        <v>#DIV/0!</v>
      </c>
      <c r="CJ385" s="53" t="e">
        <f>VALUE(TEXT((1/(('TOX and EXPO INPUTS'!$E$11/AG385)+('TOX and EXPO INPUTS'!$E$19/AU385))),"0.0E+00"))</f>
        <v>#DIV/0!</v>
      </c>
      <c r="CK385" s="53" t="e">
        <f>VALUE(TEXT((1/(('TOX and EXPO INPUTS'!$E$11/AH385)+('TOX and EXPO INPUTS'!$E$19/AU385))),"0.0E+00"))</f>
        <v>#DIV/0!</v>
      </c>
      <c r="CL385" s="53" t="s">
        <v>139</v>
      </c>
      <c r="CM385" s="53" t="s">
        <v>139</v>
      </c>
      <c r="CN385" s="53" t="e">
        <f>VALUE(TEXT((1/(('TOX and EXPO INPUTS'!$E$11/AF385)+('TOX and EXPO INPUTS'!$E$19/AV385))),"0.0E+00"))</f>
        <v>#DIV/0!</v>
      </c>
      <c r="CO385" s="53" t="e">
        <f>VALUE(TEXT((1/(('TOX and EXPO INPUTS'!$E$11/AG385)+('TOX and EXPO INPUTS'!$E$19/AV385))),"0.0E+00"))</f>
        <v>#DIV/0!</v>
      </c>
      <c r="CP385" s="53" t="e">
        <f>VALUE(TEXT((1/(('TOX and EXPO INPUTS'!$E$11/AH385)+('TOX and EXPO INPUTS'!$E$19/AV385))),"0.0E+00"))</f>
        <v>#DIV/0!</v>
      </c>
      <c r="CQ385" s="53" t="s">
        <v>139</v>
      </c>
      <c r="CR385" s="53" t="s">
        <v>139</v>
      </c>
      <c r="CS385" s="73" t="e">
        <f>VALUE(TEXT((1/(('TOX and EXPO INPUTS'!$E$11/AK385)+('TOX and EXPO INPUTS'!$E$19/AW385))),"0.0E+00"))</f>
        <v>#VALUE!</v>
      </c>
      <c r="CT385" s="56" t="s">
        <v>77</v>
      </c>
      <c r="CU385" s="36" t="s">
        <v>70</v>
      </c>
      <c r="CV385" s="36" t="s">
        <v>183</v>
      </c>
      <c r="CW385" s="57" t="s">
        <v>70</v>
      </c>
    </row>
    <row r="386" spans="1:101" ht="24" customHeight="1" x14ac:dyDescent="0.25">
      <c r="A386" s="56" t="s">
        <v>3</v>
      </c>
      <c r="B386" s="36" t="s">
        <v>49</v>
      </c>
      <c r="C386" s="36" t="s">
        <v>76</v>
      </c>
      <c r="D386" s="57" t="s">
        <v>75</v>
      </c>
      <c r="E386" s="61" t="s">
        <v>258</v>
      </c>
      <c r="F386" s="92"/>
      <c r="G386" s="66" t="s">
        <v>145</v>
      </c>
      <c r="H386" s="63">
        <v>1000</v>
      </c>
      <c r="I386" s="66" t="s">
        <v>146</v>
      </c>
      <c r="J386" s="63">
        <v>1300</v>
      </c>
      <c r="K386" s="51">
        <v>390</v>
      </c>
      <c r="L386" s="51">
        <v>290</v>
      </c>
      <c r="M386" s="53" t="s">
        <v>139</v>
      </c>
      <c r="N386" s="53" t="s">
        <v>139</v>
      </c>
      <c r="O386" s="66" t="s">
        <v>139</v>
      </c>
      <c r="P386" s="63">
        <v>3.9</v>
      </c>
      <c r="Q386" s="53">
        <v>0.78</v>
      </c>
      <c r="R386" s="53">
        <v>0.39</v>
      </c>
      <c r="S386" s="66" t="s">
        <v>139</v>
      </c>
      <c r="T386" s="72">
        <f t="shared" si="675"/>
        <v>0</v>
      </c>
      <c r="U386" s="53">
        <f t="shared" si="676"/>
        <v>0</v>
      </c>
      <c r="V386" s="53">
        <f t="shared" si="677"/>
        <v>0</v>
      </c>
      <c r="W386" s="53" t="s">
        <v>139</v>
      </c>
      <c r="X386" s="53" t="s">
        <v>139</v>
      </c>
      <c r="Y386" s="73" t="s">
        <v>139</v>
      </c>
      <c r="Z386" s="72" t="e">
        <f>VALUE(TEXT(((T386*'TOX and EXPO INPUTS'!$E$12)/'TOX and EXPO INPUTS'!$E$26),"0.00E+00"))</f>
        <v>#DIV/0!</v>
      </c>
      <c r="AA386" s="53" t="e">
        <f>VALUE(TEXT(((U386*'TOX and EXPO INPUTS'!$E$12)/'TOX and EXPO INPUTS'!$E$26),"0.00E+00"))</f>
        <v>#DIV/0!</v>
      </c>
      <c r="AB386" s="53" t="e">
        <f>VALUE(TEXT(((V386*'TOX and EXPO INPUTS'!$E$12)/'TOX and EXPO INPUTS'!$E$26),"0.00E+00"))</f>
        <v>#DIV/0!</v>
      </c>
      <c r="AC386" s="53" t="s">
        <v>139</v>
      </c>
      <c r="AD386" s="53" t="s">
        <v>139</v>
      </c>
      <c r="AE386" s="73" t="s">
        <v>139</v>
      </c>
      <c r="AF386" s="72" t="e">
        <f>VALUE(TEXT(('TOX and EXPO INPUTS'!$E$9/Z386),"0.0E+00"))</f>
        <v>#DIV/0!</v>
      </c>
      <c r="AG386" s="53" t="e">
        <f>VALUE(TEXT(('TOX and EXPO INPUTS'!$E$9/AA386),"0.0E+00"))</f>
        <v>#DIV/0!</v>
      </c>
      <c r="AH386" s="53" t="e">
        <f>VALUE(TEXT(('TOX and EXPO INPUTS'!$E$9/AB386),"0.0E+00"))</f>
        <v>#DIV/0!</v>
      </c>
      <c r="AI386" s="53" t="s">
        <v>139</v>
      </c>
      <c r="AJ386" s="53" t="s">
        <v>139</v>
      </c>
      <c r="AK386" s="73" t="s">
        <v>139</v>
      </c>
      <c r="AL386" s="72">
        <f t="shared" si="678"/>
        <v>0</v>
      </c>
      <c r="AM386" s="53">
        <f t="shared" si="679"/>
        <v>0</v>
      </c>
      <c r="AN386" s="53">
        <f t="shared" si="680"/>
        <v>0</v>
      </c>
      <c r="AO386" s="73" t="s">
        <v>139</v>
      </c>
      <c r="AP386" s="72" t="e">
        <f>VALUE(TEXT(((AL386*'TOX and EXPO INPUTS'!$E$20)/'TOX and EXPO INPUTS'!$E$28),"0.00E+00"))</f>
        <v>#DIV/0!</v>
      </c>
      <c r="AQ386" s="53" t="e">
        <f>VALUE(TEXT(((AM386*'TOX and EXPO INPUTS'!$E$20)/'TOX and EXPO INPUTS'!$E$28),"0.00E+00"))</f>
        <v>#DIV/0!</v>
      </c>
      <c r="AR386" s="53" t="e">
        <f>VALUE(TEXT(((AN386*'TOX and EXPO INPUTS'!$E$20)/'TOX and EXPO INPUTS'!$E$28),"0.00E+00"))</f>
        <v>#DIV/0!</v>
      </c>
      <c r="AS386" s="73" t="s">
        <v>139</v>
      </c>
      <c r="AT386" s="72" t="e">
        <f>VALUE(TEXT((IF('TOX and EXPO INPUTS'!$E$18="Route-specific",'TOX and EXPO INPUTS'!$E$17/AP386,'TOX and EXPO INPUTS'!$E$14/AP386)),"0.0E+00"))</f>
        <v>#DIV/0!</v>
      </c>
      <c r="AU386" s="53" t="e">
        <f>VALUE(TEXT((IF('TOX and EXPO INPUTS'!$E$18="Route-specific",'TOX and EXPO INPUTS'!$E$17/AQ386,'TOX and EXPO INPUTS'!$E$14/AQ386)),"0.0E+00"))</f>
        <v>#DIV/0!</v>
      </c>
      <c r="AV386" s="53" t="e">
        <f>VALUE(TEXT((IF('TOX and EXPO INPUTS'!$E$18="Route-specific",'TOX and EXPO INPUTS'!$E$17/AR386,'TOX and EXPO INPUTS'!$E$14/AR386)),"0.0E+00"))</f>
        <v>#DIV/0!</v>
      </c>
      <c r="AW386" s="73" t="s">
        <v>139</v>
      </c>
      <c r="AX386" s="72" t="e">
        <f t="shared" si="681"/>
        <v>#DIV/0!</v>
      </c>
      <c r="AY386" s="53" t="e">
        <f t="shared" si="682"/>
        <v>#DIV/0!</v>
      </c>
      <c r="AZ386" s="53" t="e">
        <f t="shared" si="683"/>
        <v>#DIV/0!</v>
      </c>
      <c r="BA386" s="53" t="s">
        <v>139</v>
      </c>
      <c r="BB386" s="53" t="s">
        <v>139</v>
      </c>
      <c r="BC386" s="53" t="e">
        <f t="shared" si="684"/>
        <v>#DIV/0!</v>
      </c>
      <c r="BD386" s="53" t="e">
        <f t="shared" si="685"/>
        <v>#DIV/0!</v>
      </c>
      <c r="BE386" s="53" t="e">
        <f t="shared" si="686"/>
        <v>#DIV/0!</v>
      </c>
      <c r="BF386" s="53" t="s">
        <v>139</v>
      </c>
      <c r="BG386" s="53" t="s">
        <v>139</v>
      </c>
      <c r="BH386" s="53" t="e">
        <f t="shared" si="687"/>
        <v>#DIV/0!</v>
      </c>
      <c r="BI386" s="53" t="e">
        <f t="shared" si="688"/>
        <v>#DIV/0!</v>
      </c>
      <c r="BJ386" s="53" t="e">
        <f t="shared" si="689"/>
        <v>#DIV/0!</v>
      </c>
      <c r="BK386" s="53" t="s">
        <v>139</v>
      </c>
      <c r="BL386" s="53" t="s">
        <v>139</v>
      </c>
      <c r="BM386" s="73" t="s">
        <v>139</v>
      </c>
      <c r="BN386" s="72" t="e">
        <f t="shared" si="690"/>
        <v>#DIV/0!</v>
      </c>
      <c r="BO386" s="53" t="e">
        <f t="shared" si="691"/>
        <v>#DIV/0!</v>
      </c>
      <c r="BP386" s="53" t="e">
        <f t="shared" si="692"/>
        <v>#DIV/0!</v>
      </c>
      <c r="BQ386" s="53" t="s">
        <v>139</v>
      </c>
      <c r="BR386" s="53" t="s">
        <v>139</v>
      </c>
      <c r="BS386" s="53" t="e">
        <f t="shared" si="693"/>
        <v>#DIV/0!</v>
      </c>
      <c r="BT386" s="53" t="e">
        <f t="shared" si="694"/>
        <v>#DIV/0!</v>
      </c>
      <c r="BU386" s="53" t="e">
        <f t="shared" si="695"/>
        <v>#DIV/0!</v>
      </c>
      <c r="BV386" s="53" t="s">
        <v>139</v>
      </c>
      <c r="BW386" s="53" t="s">
        <v>139</v>
      </c>
      <c r="BX386" s="53" t="e">
        <f t="shared" si="696"/>
        <v>#DIV/0!</v>
      </c>
      <c r="BY386" s="53" t="e">
        <f t="shared" si="697"/>
        <v>#DIV/0!</v>
      </c>
      <c r="BZ386" s="53" t="e">
        <f t="shared" si="698"/>
        <v>#DIV/0!</v>
      </c>
      <c r="CA386" s="53" t="s">
        <v>139</v>
      </c>
      <c r="CB386" s="53" t="s">
        <v>139</v>
      </c>
      <c r="CC386" s="73" t="s">
        <v>139</v>
      </c>
      <c r="CD386" s="72" t="e">
        <f>VALUE(TEXT((1/(('TOX and EXPO INPUTS'!$E$11/AF386)+('TOX and EXPO INPUTS'!$E$19/AT386))),"0.0E+00"))</f>
        <v>#DIV/0!</v>
      </c>
      <c r="CE386" s="53" t="e">
        <f>VALUE(TEXT((1/(('TOX and EXPO INPUTS'!$E$11/AG386)+('TOX and EXPO INPUTS'!$E$19/AT386))),"0.0E+00"))</f>
        <v>#DIV/0!</v>
      </c>
      <c r="CF386" s="53" t="e">
        <f>VALUE(TEXT((1/(('TOX and EXPO INPUTS'!$E$11/AH386)+('TOX and EXPO INPUTS'!$E$19/AT386))),"0.0E+00"))</f>
        <v>#DIV/0!</v>
      </c>
      <c r="CG386" s="53" t="s">
        <v>139</v>
      </c>
      <c r="CH386" s="53" t="s">
        <v>139</v>
      </c>
      <c r="CI386" s="53" t="e">
        <f>VALUE(TEXT((1/(('TOX and EXPO INPUTS'!$E$11/AF386)+('TOX and EXPO INPUTS'!$E$19/AU386))),"0.0E+00"))</f>
        <v>#DIV/0!</v>
      </c>
      <c r="CJ386" s="53" t="e">
        <f>VALUE(TEXT((1/(('TOX and EXPO INPUTS'!$E$11/AG386)+('TOX and EXPO INPUTS'!$E$19/AU386))),"0.0E+00"))</f>
        <v>#DIV/0!</v>
      </c>
      <c r="CK386" s="53" t="e">
        <f>VALUE(TEXT((1/(('TOX and EXPO INPUTS'!$E$11/AH386)+('TOX and EXPO INPUTS'!$E$19/AU386))),"0.0E+00"))</f>
        <v>#DIV/0!</v>
      </c>
      <c r="CL386" s="53" t="s">
        <v>139</v>
      </c>
      <c r="CM386" s="53" t="s">
        <v>139</v>
      </c>
      <c r="CN386" s="53" t="e">
        <f>VALUE(TEXT((1/(('TOX and EXPO INPUTS'!$E$11/AF386)+('TOX and EXPO INPUTS'!$E$19/AV386))),"0.0E+00"))</f>
        <v>#DIV/0!</v>
      </c>
      <c r="CO386" s="53" t="e">
        <f>VALUE(TEXT((1/(('TOX and EXPO INPUTS'!$E$11/AG386)+('TOX and EXPO INPUTS'!$E$19/AV386))),"0.0E+00"))</f>
        <v>#DIV/0!</v>
      </c>
      <c r="CP386" s="53" t="e">
        <f>VALUE(TEXT((1/(('TOX and EXPO INPUTS'!$E$11/AH386)+('TOX and EXPO INPUTS'!$E$19/AV386))),"0.0E+00"))</f>
        <v>#DIV/0!</v>
      </c>
      <c r="CQ386" s="53" t="s">
        <v>139</v>
      </c>
      <c r="CR386" s="53" t="s">
        <v>139</v>
      </c>
      <c r="CS386" s="73" t="e">
        <f>VALUE(TEXT((1/(('TOX and EXPO INPUTS'!$E$11/AK386)+('TOX and EXPO INPUTS'!$E$19/AW386))),"0.0E+00"))</f>
        <v>#VALUE!</v>
      </c>
      <c r="CT386" s="56" t="s">
        <v>77</v>
      </c>
      <c r="CU386" s="36" t="s">
        <v>70</v>
      </c>
      <c r="CV386" s="36" t="s">
        <v>183</v>
      </c>
      <c r="CW386" s="57" t="s">
        <v>70</v>
      </c>
    </row>
    <row r="387" spans="1:101" ht="24" customHeight="1" x14ac:dyDescent="0.25">
      <c r="A387" s="56" t="s">
        <v>3</v>
      </c>
      <c r="B387" s="36" t="s">
        <v>49</v>
      </c>
      <c r="C387" s="36" t="s">
        <v>76</v>
      </c>
      <c r="D387" s="57" t="s">
        <v>502</v>
      </c>
      <c r="E387" s="61" t="s">
        <v>258</v>
      </c>
      <c r="F387" s="92"/>
      <c r="G387" s="66" t="s">
        <v>145</v>
      </c>
      <c r="H387" s="63">
        <v>1000</v>
      </c>
      <c r="I387" s="66" t="s">
        <v>146</v>
      </c>
      <c r="J387" s="63">
        <v>1300</v>
      </c>
      <c r="K387" s="51">
        <v>390</v>
      </c>
      <c r="L387" s="51">
        <v>290</v>
      </c>
      <c r="M387" s="53" t="s">
        <v>139</v>
      </c>
      <c r="N387" s="53" t="s">
        <v>139</v>
      </c>
      <c r="O387" s="66" t="s">
        <v>139</v>
      </c>
      <c r="P387" s="63">
        <v>3.9</v>
      </c>
      <c r="Q387" s="53">
        <v>0.78</v>
      </c>
      <c r="R387" s="53">
        <v>0.39</v>
      </c>
      <c r="S387" s="66" t="s">
        <v>139</v>
      </c>
      <c r="T387" s="72">
        <f t="shared" ref="T387" si="819">VALUE(TEXT(((J387/1000)*$F387*$H387),"0.00E+00"))</f>
        <v>0</v>
      </c>
      <c r="U387" s="53">
        <f t="shared" ref="U387" si="820">VALUE(TEXT(((K387/1000)*$F387*$H387),"0.00E+00"))</f>
        <v>0</v>
      </c>
      <c r="V387" s="53">
        <f t="shared" ref="V387" si="821">VALUE(TEXT(((L387/1000)*$F387*$H387),"0.00E+00"))</f>
        <v>0</v>
      </c>
      <c r="W387" s="53" t="s">
        <v>139</v>
      </c>
      <c r="X387" s="53" t="s">
        <v>139</v>
      </c>
      <c r="Y387" s="73" t="s">
        <v>139</v>
      </c>
      <c r="Z387" s="72" t="e">
        <f>VALUE(TEXT(((T387*'TOX and EXPO INPUTS'!$E$12)/'TOX and EXPO INPUTS'!$E$26),"0.00E+00"))</f>
        <v>#DIV/0!</v>
      </c>
      <c r="AA387" s="53" t="e">
        <f>VALUE(TEXT(((U387*'TOX and EXPO INPUTS'!$E$12)/'TOX and EXPO INPUTS'!$E$26),"0.00E+00"))</f>
        <v>#DIV/0!</v>
      </c>
      <c r="AB387" s="53" t="e">
        <f>VALUE(TEXT(((V387*'TOX and EXPO INPUTS'!$E$12)/'TOX and EXPO INPUTS'!$E$26),"0.00E+00"))</f>
        <v>#DIV/0!</v>
      </c>
      <c r="AC387" s="53" t="s">
        <v>139</v>
      </c>
      <c r="AD387" s="53" t="s">
        <v>139</v>
      </c>
      <c r="AE387" s="73" t="s">
        <v>139</v>
      </c>
      <c r="AF387" s="72" t="e">
        <f>VALUE(TEXT(('TOX and EXPO INPUTS'!$E$9/Z387),"0.0E+00"))</f>
        <v>#DIV/0!</v>
      </c>
      <c r="AG387" s="53" t="e">
        <f>VALUE(TEXT(('TOX and EXPO INPUTS'!$E$9/AA387),"0.0E+00"))</f>
        <v>#DIV/0!</v>
      </c>
      <c r="AH387" s="53" t="e">
        <f>VALUE(TEXT(('TOX and EXPO INPUTS'!$E$9/AB387),"0.0E+00"))</f>
        <v>#DIV/0!</v>
      </c>
      <c r="AI387" s="53" t="s">
        <v>139</v>
      </c>
      <c r="AJ387" s="53" t="s">
        <v>139</v>
      </c>
      <c r="AK387" s="73" t="s">
        <v>139</v>
      </c>
      <c r="AL387" s="72">
        <f t="shared" ref="AL387" si="822">VALUE(TEXT(((P387/1000)*$F387*$H387),"0.00E+00"))</f>
        <v>0</v>
      </c>
      <c r="AM387" s="53">
        <f t="shared" ref="AM387" si="823">VALUE(TEXT(((Q387/1000)*$F387*$H387),"0.00E+00"))</f>
        <v>0</v>
      </c>
      <c r="AN387" s="53">
        <f t="shared" ref="AN387" si="824">VALUE(TEXT(((R387/1000)*$F387*$H387),"0.00E+00"))</f>
        <v>0</v>
      </c>
      <c r="AO387" s="73" t="s">
        <v>139</v>
      </c>
      <c r="AP387" s="72" t="e">
        <f>VALUE(TEXT(((AL387*'TOX and EXPO INPUTS'!$E$20)/'TOX and EXPO INPUTS'!$E$28),"0.00E+00"))</f>
        <v>#DIV/0!</v>
      </c>
      <c r="AQ387" s="53" t="e">
        <f>VALUE(TEXT(((AM387*'TOX and EXPO INPUTS'!$E$20)/'TOX and EXPO INPUTS'!$E$28),"0.00E+00"))</f>
        <v>#DIV/0!</v>
      </c>
      <c r="AR387" s="53" t="e">
        <f>VALUE(TEXT(((AN387*'TOX and EXPO INPUTS'!$E$20)/'TOX and EXPO INPUTS'!$E$28),"0.00E+00"))</f>
        <v>#DIV/0!</v>
      </c>
      <c r="AS387" s="73" t="s">
        <v>139</v>
      </c>
      <c r="AT387" s="72" t="e">
        <f>VALUE(TEXT((IF('TOX and EXPO INPUTS'!$E$18="Route-specific",'TOX and EXPO INPUTS'!$E$17/AP387,'TOX and EXPO INPUTS'!$E$14/AP387)),"0.0E+00"))</f>
        <v>#DIV/0!</v>
      </c>
      <c r="AU387" s="53" t="e">
        <f>VALUE(TEXT((IF('TOX and EXPO INPUTS'!$E$18="Route-specific",'TOX and EXPO INPUTS'!$E$17/AQ387,'TOX and EXPO INPUTS'!$E$14/AQ387)),"0.0E+00"))</f>
        <v>#DIV/0!</v>
      </c>
      <c r="AV387" s="53" t="e">
        <f>VALUE(TEXT((IF('TOX and EXPO INPUTS'!$E$18="Route-specific",'TOX and EXPO INPUTS'!$E$17/AR387,'TOX and EXPO INPUTS'!$E$14/AR387)),"0.0E+00"))</f>
        <v>#DIV/0!</v>
      </c>
      <c r="AW387" s="73" t="s">
        <v>139</v>
      </c>
      <c r="AX387" s="72" t="e">
        <f t="shared" ref="AX387" si="825">VALUE(TEXT((Z387+AP387),"0.00E+00"))</f>
        <v>#DIV/0!</v>
      </c>
      <c r="AY387" s="53" t="e">
        <f t="shared" ref="AY387" si="826">VALUE(TEXT((AA387+AP387),"0.00E+00"))</f>
        <v>#DIV/0!</v>
      </c>
      <c r="AZ387" s="53" t="e">
        <f t="shared" ref="AZ387" si="827">VALUE(TEXT((AB387+AP387),"0.00E+00"))</f>
        <v>#DIV/0!</v>
      </c>
      <c r="BA387" s="53" t="s">
        <v>139</v>
      </c>
      <c r="BB387" s="53" t="s">
        <v>139</v>
      </c>
      <c r="BC387" s="53" t="e">
        <f t="shared" ref="BC387" si="828">VALUE(TEXT((Z387+AQ387),"0.00E+00"))</f>
        <v>#DIV/0!</v>
      </c>
      <c r="BD387" s="53" t="e">
        <f t="shared" ref="BD387" si="829">VALUE(TEXT((AA387+AQ387),"0.00E+00"))</f>
        <v>#DIV/0!</v>
      </c>
      <c r="BE387" s="53" t="e">
        <f t="shared" ref="BE387" si="830">VALUE(TEXT((AB387+AQ387),"0.00E+00"))</f>
        <v>#DIV/0!</v>
      </c>
      <c r="BF387" s="53" t="s">
        <v>139</v>
      </c>
      <c r="BG387" s="53" t="s">
        <v>139</v>
      </c>
      <c r="BH387" s="53" t="e">
        <f t="shared" ref="BH387" si="831">VALUE(TEXT((Z387+AR387),"0.00E+00"))</f>
        <v>#DIV/0!</v>
      </c>
      <c r="BI387" s="53" t="e">
        <f t="shared" ref="BI387" si="832">VALUE(TEXT((AA387+AR387),"0.00E+00"))</f>
        <v>#DIV/0!</v>
      </c>
      <c r="BJ387" s="53" t="e">
        <f t="shared" ref="BJ387" si="833">VALUE(TEXT((AB387+AR387),"0.00E+00"))</f>
        <v>#DIV/0!</v>
      </c>
      <c r="BK387" s="53" t="s">
        <v>139</v>
      </c>
      <c r="BL387" s="53" t="s">
        <v>139</v>
      </c>
      <c r="BM387" s="73" t="s">
        <v>139</v>
      </c>
      <c r="BN387" s="72" t="e">
        <f t="shared" ref="BN387" si="834">VALUE(TEXT(1/((1/AF387)+(1/AT387)),"0.0E+00"))</f>
        <v>#DIV/0!</v>
      </c>
      <c r="BO387" s="53" t="e">
        <f t="shared" ref="BO387" si="835">VALUE(TEXT(1/((1/AG387)+(1/AT387)),"0.0E+00"))</f>
        <v>#DIV/0!</v>
      </c>
      <c r="BP387" s="53" t="e">
        <f t="shared" ref="BP387" si="836">VALUE(TEXT(1/((1/AH387)+(1/AT387)),"0.0E+00"))</f>
        <v>#DIV/0!</v>
      </c>
      <c r="BQ387" s="53" t="s">
        <v>139</v>
      </c>
      <c r="BR387" s="53" t="s">
        <v>139</v>
      </c>
      <c r="BS387" s="53" t="e">
        <f t="shared" ref="BS387" si="837">VALUE(TEXT(1/((1/AF387)+(1/AU387)),"0.0E+00"))</f>
        <v>#DIV/0!</v>
      </c>
      <c r="BT387" s="53" t="e">
        <f t="shared" ref="BT387" si="838">VALUE(TEXT(1/((1/AG387)+(1/AU387)),"0.0E+00"))</f>
        <v>#DIV/0!</v>
      </c>
      <c r="BU387" s="53" t="e">
        <f t="shared" ref="BU387" si="839">VALUE(TEXT(1/((1/AH387)+(1/AU387)),"0.0E+00"))</f>
        <v>#DIV/0!</v>
      </c>
      <c r="BV387" s="53" t="s">
        <v>139</v>
      </c>
      <c r="BW387" s="53" t="s">
        <v>139</v>
      </c>
      <c r="BX387" s="53" t="e">
        <f t="shared" ref="BX387" si="840">VALUE(TEXT(1/((1/AF387)+(1/AV387)),"0.0E+00"))</f>
        <v>#DIV/0!</v>
      </c>
      <c r="BY387" s="53" t="e">
        <f t="shared" ref="BY387" si="841">VALUE(TEXT(1/((1/AG387)+(1/AV387)),"0.0E+00"))</f>
        <v>#DIV/0!</v>
      </c>
      <c r="BZ387" s="53" t="e">
        <f t="shared" ref="BZ387" si="842">VALUE(TEXT(1/((1/AH387)+(1/AV387)),"0.0E+00"))</f>
        <v>#DIV/0!</v>
      </c>
      <c r="CA387" s="53" t="s">
        <v>139</v>
      </c>
      <c r="CB387" s="53" t="s">
        <v>139</v>
      </c>
      <c r="CC387" s="73" t="s">
        <v>139</v>
      </c>
      <c r="CD387" s="72" t="e">
        <f>VALUE(TEXT((1/(('TOX and EXPO INPUTS'!$E$11/AF387)+('TOX and EXPO INPUTS'!$E$19/AT387))),"0.0E+00"))</f>
        <v>#DIV/0!</v>
      </c>
      <c r="CE387" s="53" t="e">
        <f>VALUE(TEXT((1/(('TOX and EXPO INPUTS'!$E$11/AG387)+('TOX and EXPO INPUTS'!$E$19/AT387))),"0.0E+00"))</f>
        <v>#DIV/0!</v>
      </c>
      <c r="CF387" s="53" t="e">
        <f>VALUE(TEXT((1/(('TOX and EXPO INPUTS'!$E$11/AH387)+('TOX and EXPO INPUTS'!$E$19/AT387))),"0.0E+00"))</f>
        <v>#DIV/0!</v>
      </c>
      <c r="CG387" s="53" t="s">
        <v>139</v>
      </c>
      <c r="CH387" s="53" t="s">
        <v>139</v>
      </c>
      <c r="CI387" s="53" t="e">
        <f>VALUE(TEXT((1/(('TOX and EXPO INPUTS'!$E$11/AF387)+('TOX and EXPO INPUTS'!$E$19/AU387))),"0.0E+00"))</f>
        <v>#DIV/0!</v>
      </c>
      <c r="CJ387" s="53" t="e">
        <f>VALUE(TEXT((1/(('TOX and EXPO INPUTS'!$E$11/AG387)+('TOX and EXPO INPUTS'!$E$19/AU387))),"0.0E+00"))</f>
        <v>#DIV/0!</v>
      </c>
      <c r="CK387" s="53" t="e">
        <f>VALUE(TEXT((1/(('TOX and EXPO INPUTS'!$E$11/AH387)+('TOX and EXPO INPUTS'!$E$19/AU387))),"0.0E+00"))</f>
        <v>#DIV/0!</v>
      </c>
      <c r="CL387" s="53" t="s">
        <v>139</v>
      </c>
      <c r="CM387" s="53" t="s">
        <v>139</v>
      </c>
      <c r="CN387" s="53" t="e">
        <f>VALUE(TEXT((1/(('TOX and EXPO INPUTS'!$E$11/AF387)+('TOX and EXPO INPUTS'!$E$19/AV387))),"0.0E+00"))</f>
        <v>#DIV/0!</v>
      </c>
      <c r="CO387" s="53" t="e">
        <f>VALUE(TEXT((1/(('TOX and EXPO INPUTS'!$E$11/AG387)+('TOX and EXPO INPUTS'!$E$19/AV387))),"0.0E+00"))</f>
        <v>#DIV/0!</v>
      </c>
      <c r="CP387" s="53" t="e">
        <f>VALUE(TEXT((1/(('TOX and EXPO INPUTS'!$E$11/AH387)+('TOX and EXPO INPUTS'!$E$19/AV387))),"0.0E+00"))</f>
        <v>#DIV/0!</v>
      </c>
      <c r="CQ387" s="53" t="s">
        <v>139</v>
      </c>
      <c r="CR387" s="53" t="s">
        <v>139</v>
      </c>
      <c r="CS387" s="73" t="e">
        <f>VALUE(TEXT((1/(('TOX and EXPO INPUTS'!$E$11/AK387)+('TOX and EXPO INPUTS'!$E$19/AW387))),"0.0E+00"))</f>
        <v>#VALUE!</v>
      </c>
      <c r="CT387" s="56" t="s">
        <v>77</v>
      </c>
      <c r="CU387" s="36" t="s">
        <v>70</v>
      </c>
      <c r="CV387" s="36" t="s">
        <v>183</v>
      </c>
      <c r="CW387" s="57" t="s">
        <v>70</v>
      </c>
    </row>
    <row r="388" spans="1:101" ht="24" customHeight="1" x14ac:dyDescent="0.25">
      <c r="A388" s="56" t="s">
        <v>3</v>
      </c>
      <c r="B388" s="36" t="s">
        <v>47</v>
      </c>
      <c r="C388" s="36" t="s">
        <v>10</v>
      </c>
      <c r="D388" s="57" t="s">
        <v>254</v>
      </c>
      <c r="E388" s="61" t="s">
        <v>562</v>
      </c>
      <c r="F388" s="92"/>
      <c r="G388" s="66" t="s">
        <v>145</v>
      </c>
      <c r="H388" s="63">
        <v>40</v>
      </c>
      <c r="I388" s="66" t="s">
        <v>146</v>
      </c>
      <c r="J388" s="63">
        <v>8260</v>
      </c>
      <c r="K388" s="51">
        <v>8260</v>
      </c>
      <c r="L388" s="51">
        <v>4120</v>
      </c>
      <c r="M388" s="53" t="s">
        <v>139</v>
      </c>
      <c r="N388" s="53" t="s">
        <v>139</v>
      </c>
      <c r="O388" s="66" t="s">
        <v>139</v>
      </c>
      <c r="P388" s="63">
        <v>2.58</v>
      </c>
      <c r="Q388" s="53">
        <v>0.51600000000000001</v>
      </c>
      <c r="R388" s="53">
        <v>0.25800000000000001</v>
      </c>
      <c r="S388" s="66" t="s">
        <v>139</v>
      </c>
      <c r="T388" s="72">
        <f t="shared" si="675"/>
        <v>0</v>
      </c>
      <c r="U388" s="53">
        <f t="shared" si="676"/>
        <v>0</v>
      </c>
      <c r="V388" s="53">
        <f t="shared" si="677"/>
        <v>0</v>
      </c>
      <c r="W388" s="53" t="s">
        <v>139</v>
      </c>
      <c r="X388" s="53" t="s">
        <v>139</v>
      </c>
      <c r="Y388" s="73" t="s">
        <v>139</v>
      </c>
      <c r="Z388" s="72" t="e">
        <f>VALUE(TEXT(((T388*'TOX and EXPO INPUTS'!$E$12)/'TOX and EXPO INPUTS'!$E$26),"0.00E+00"))</f>
        <v>#DIV/0!</v>
      </c>
      <c r="AA388" s="53" t="e">
        <f>VALUE(TEXT(((U388*'TOX and EXPO INPUTS'!$E$12)/'TOX and EXPO INPUTS'!$E$26),"0.00E+00"))</f>
        <v>#DIV/0!</v>
      </c>
      <c r="AB388" s="53" t="e">
        <f>VALUE(TEXT(((V388*'TOX and EXPO INPUTS'!$E$12)/'TOX and EXPO INPUTS'!$E$26),"0.00E+00"))</f>
        <v>#DIV/0!</v>
      </c>
      <c r="AC388" s="53" t="s">
        <v>139</v>
      </c>
      <c r="AD388" s="53" t="s">
        <v>139</v>
      </c>
      <c r="AE388" s="73" t="s">
        <v>139</v>
      </c>
      <c r="AF388" s="72" t="e">
        <f>VALUE(TEXT(('TOX and EXPO INPUTS'!$E$9/Z388),"0.0E+00"))</f>
        <v>#DIV/0!</v>
      </c>
      <c r="AG388" s="53" t="e">
        <f>VALUE(TEXT(('TOX and EXPO INPUTS'!$E$9/AA388),"0.0E+00"))</f>
        <v>#DIV/0!</v>
      </c>
      <c r="AH388" s="53" t="e">
        <f>VALUE(TEXT(('TOX and EXPO INPUTS'!$E$9/AB388),"0.0E+00"))</f>
        <v>#DIV/0!</v>
      </c>
      <c r="AI388" s="53" t="s">
        <v>139</v>
      </c>
      <c r="AJ388" s="53" t="s">
        <v>139</v>
      </c>
      <c r="AK388" s="73" t="s">
        <v>139</v>
      </c>
      <c r="AL388" s="72">
        <f t="shared" si="678"/>
        <v>0</v>
      </c>
      <c r="AM388" s="53">
        <f t="shared" si="679"/>
        <v>0</v>
      </c>
      <c r="AN388" s="53">
        <f t="shared" si="680"/>
        <v>0</v>
      </c>
      <c r="AO388" s="73" t="s">
        <v>139</v>
      </c>
      <c r="AP388" s="72" t="e">
        <f>VALUE(TEXT(((AL388*'TOX and EXPO INPUTS'!$E$20)/'TOX and EXPO INPUTS'!$E$28),"0.00E+00"))</f>
        <v>#DIV/0!</v>
      </c>
      <c r="AQ388" s="53" t="e">
        <f>VALUE(TEXT(((AM388*'TOX and EXPO INPUTS'!$E$20)/'TOX and EXPO INPUTS'!$E$28),"0.00E+00"))</f>
        <v>#DIV/0!</v>
      </c>
      <c r="AR388" s="53" t="e">
        <f>VALUE(TEXT(((AN388*'TOX and EXPO INPUTS'!$E$20)/'TOX and EXPO INPUTS'!$E$28),"0.00E+00"))</f>
        <v>#DIV/0!</v>
      </c>
      <c r="AS388" s="73" t="s">
        <v>139</v>
      </c>
      <c r="AT388" s="72" t="e">
        <f>VALUE(TEXT((IF('TOX and EXPO INPUTS'!$E$18="Route-specific",'TOX and EXPO INPUTS'!$E$16/AP388,'TOX and EXPO INPUTS'!$E$14/AP388)),"0.0E+00"))</f>
        <v>#DIV/0!</v>
      </c>
      <c r="AU388" s="53" t="e">
        <f>VALUE(TEXT((IF('TOX and EXPO INPUTS'!$E$18="Route-specific",'TOX and EXPO INPUTS'!$E$16/AQ388,'TOX and EXPO INPUTS'!$E$14/AQ388)),"0.0E+00"))</f>
        <v>#DIV/0!</v>
      </c>
      <c r="AV388" s="53" t="e">
        <f>VALUE(TEXT((IF('TOX and EXPO INPUTS'!$E$18="Route-specific",'TOX and EXPO INPUTS'!$E$16/AR388,'TOX and EXPO INPUTS'!$E$14/AR388)),"0.0E+00"))</f>
        <v>#DIV/0!</v>
      </c>
      <c r="AW388" s="73" t="s">
        <v>139</v>
      </c>
      <c r="AX388" s="72" t="e">
        <f t="shared" si="681"/>
        <v>#DIV/0!</v>
      </c>
      <c r="AY388" s="53" t="e">
        <f t="shared" si="682"/>
        <v>#DIV/0!</v>
      </c>
      <c r="AZ388" s="53" t="e">
        <f t="shared" si="683"/>
        <v>#DIV/0!</v>
      </c>
      <c r="BA388" s="53" t="s">
        <v>139</v>
      </c>
      <c r="BB388" s="53" t="s">
        <v>139</v>
      </c>
      <c r="BC388" s="53" t="e">
        <f t="shared" si="684"/>
        <v>#DIV/0!</v>
      </c>
      <c r="BD388" s="53" t="e">
        <f t="shared" si="685"/>
        <v>#DIV/0!</v>
      </c>
      <c r="BE388" s="53" t="e">
        <f t="shared" si="686"/>
        <v>#DIV/0!</v>
      </c>
      <c r="BF388" s="53" t="s">
        <v>139</v>
      </c>
      <c r="BG388" s="53" t="s">
        <v>139</v>
      </c>
      <c r="BH388" s="53" t="e">
        <f t="shared" si="687"/>
        <v>#DIV/0!</v>
      </c>
      <c r="BI388" s="53" t="e">
        <f t="shared" si="688"/>
        <v>#DIV/0!</v>
      </c>
      <c r="BJ388" s="53" t="e">
        <f t="shared" si="689"/>
        <v>#DIV/0!</v>
      </c>
      <c r="BK388" s="53" t="s">
        <v>139</v>
      </c>
      <c r="BL388" s="53" t="s">
        <v>139</v>
      </c>
      <c r="BM388" s="73" t="s">
        <v>139</v>
      </c>
      <c r="BN388" s="72" t="e">
        <f t="shared" si="690"/>
        <v>#DIV/0!</v>
      </c>
      <c r="BO388" s="53" t="e">
        <f t="shared" si="691"/>
        <v>#DIV/0!</v>
      </c>
      <c r="BP388" s="53" t="e">
        <f t="shared" si="692"/>
        <v>#DIV/0!</v>
      </c>
      <c r="BQ388" s="53" t="s">
        <v>139</v>
      </c>
      <c r="BR388" s="53" t="s">
        <v>139</v>
      </c>
      <c r="BS388" s="53" t="e">
        <f t="shared" si="693"/>
        <v>#DIV/0!</v>
      </c>
      <c r="BT388" s="53" t="e">
        <f t="shared" si="694"/>
        <v>#DIV/0!</v>
      </c>
      <c r="BU388" s="53" t="e">
        <f t="shared" si="695"/>
        <v>#DIV/0!</v>
      </c>
      <c r="BV388" s="53" t="s">
        <v>139</v>
      </c>
      <c r="BW388" s="53" t="s">
        <v>139</v>
      </c>
      <c r="BX388" s="53" t="e">
        <f t="shared" si="696"/>
        <v>#DIV/0!</v>
      </c>
      <c r="BY388" s="53" t="e">
        <f t="shared" si="697"/>
        <v>#DIV/0!</v>
      </c>
      <c r="BZ388" s="53" t="e">
        <f t="shared" si="698"/>
        <v>#DIV/0!</v>
      </c>
      <c r="CA388" s="53" t="s">
        <v>139</v>
      </c>
      <c r="CB388" s="53" t="s">
        <v>139</v>
      </c>
      <c r="CC388" s="73" t="s">
        <v>139</v>
      </c>
      <c r="CD388" s="72" t="e">
        <f>VALUE(TEXT((1/(('TOX and EXPO INPUTS'!$E$11/AF388)+('TOX and EXPO INPUTS'!$E$19/AT388))),"0.0E+00"))</f>
        <v>#DIV/0!</v>
      </c>
      <c r="CE388" s="53" t="e">
        <f>VALUE(TEXT((1/(('TOX and EXPO INPUTS'!$E$11/AG388)+('TOX and EXPO INPUTS'!$E$19/AT388))),"0.0E+00"))</f>
        <v>#DIV/0!</v>
      </c>
      <c r="CF388" s="53" t="e">
        <f>VALUE(TEXT((1/(('TOX and EXPO INPUTS'!$E$11/AH388)+('TOX and EXPO INPUTS'!$E$19/AT388))),"0.0E+00"))</f>
        <v>#DIV/0!</v>
      </c>
      <c r="CG388" s="53" t="s">
        <v>139</v>
      </c>
      <c r="CH388" s="53" t="s">
        <v>139</v>
      </c>
      <c r="CI388" s="53" t="e">
        <f>VALUE(TEXT((1/(('TOX and EXPO INPUTS'!$E$11/AF388)+('TOX and EXPO INPUTS'!$E$19/AU388))),"0.0E+00"))</f>
        <v>#DIV/0!</v>
      </c>
      <c r="CJ388" s="53" t="e">
        <f>VALUE(TEXT((1/(('TOX and EXPO INPUTS'!$E$11/AG388)+('TOX and EXPO INPUTS'!$E$19/AU388))),"0.0E+00"))</f>
        <v>#DIV/0!</v>
      </c>
      <c r="CK388" s="53" t="e">
        <f>VALUE(TEXT((1/(('TOX and EXPO INPUTS'!$E$11/AH388)+('TOX and EXPO INPUTS'!$E$19/AU388))),"0.0E+00"))</f>
        <v>#DIV/0!</v>
      </c>
      <c r="CL388" s="53" t="s">
        <v>139</v>
      </c>
      <c r="CM388" s="53" t="s">
        <v>139</v>
      </c>
      <c r="CN388" s="53" t="e">
        <f>VALUE(TEXT((1/(('TOX and EXPO INPUTS'!$E$11/AF388)+('TOX and EXPO INPUTS'!$E$19/AV388))),"0.0E+00"))</f>
        <v>#DIV/0!</v>
      </c>
      <c r="CO388" s="53" t="e">
        <f>VALUE(TEXT((1/(('TOX and EXPO INPUTS'!$E$11/AG388)+('TOX and EXPO INPUTS'!$E$19/AV388))),"0.0E+00"))</f>
        <v>#DIV/0!</v>
      </c>
      <c r="CP388" s="53" t="e">
        <f>VALUE(TEXT((1/(('TOX and EXPO INPUTS'!$E$11/AH388)+('TOX and EXPO INPUTS'!$E$19/AV388))),"0.0E+00"))</f>
        <v>#DIV/0!</v>
      </c>
      <c r="CQ388" s="53" t="s">
        <v>139</v>
      </c>
      <c r="CR388" s="53" t="s">
        <v>139</v>
      </c>
      <c r="CS388" s="73" t="e">
        <f>VALUE(TEXT((1/(('TOX and EXPO INPUTS'!$E$11/AK388)+('TOX and EXPO INPUTS'!$E$19/AW388))),"0.0E+00"))</f>
        <v>#VALUE!</v>
      </c>
      <c r="CT388" s="56" t="s">
        <v>79</v>
      </c>
      <c r="CU388" s="36">
        <v>44339801</v>
      </c>
      <c r="CV388" s="36" t="s">
        <v>87</v>
      </c>
      <c r="CW388" s="57" t="s">
        <v>124</v>
      </c>
    </row>
    <row r="389" spans="1:101" ht="36" customHeight="1" x14ac:dyDescent="0.25">
      <c r="A389" s="56" t="s">
        <v>3</v>
      </c>
      <c r="B389" s="36" t="s">
        <v>47</v>
      </c>
      <c r="C389" s="36" t="s">
        <v>10</v>
      </c>
      <c r="D389" s="57" t="s">
        <v>0</v>
      </c>
      <c r="E389" s="61" t="s">
        <v>256</v>
      </c>
      <c r="F389" s="92"/>
      <c r="G389" s="66" t="s">
        <v>145</v>
      </c>
      <c r="H389" s="63">
        <v>40</v>
      </c>
      <c r="I389" s="66" t="s">
        <v>146</v>
      </c>
      <c r="J389" s="63">
        <v>13200</v>
      </c>
      <c r="K389" s="51">
        <v>11200</v>
      </c>
      <c r="L389" s="51">
        <v>6230</v>
      </c>
      <c r="M389" s="53" t="s">
        <v>139</v>
      </c>
      <c r="N389" s="53" t="s">
        <v>139</v>
      </c>
      <c r="O389" s="66" t="s">
        <v>139</v>
      </c>
      <c r="P389" s="63">
        <v>140</v>
      </c>
      <c r="Q389" s="53">
        <v>28</v>
      </c>
      <c r="R389" s="53">
        <v>14</v>
      </c>
      <c r="S389" s="66" t="s">
        <v>139</v>
      </c>
      <c r="T389" s="72">
        <f t="shared" si="675"/>
        <v>0</v>
      </c>
      <c r="U389" s="53">
        <f t="shared" si="676"/>
        <v>0</v>
      </c>
      <c r="V389" s="53">
        <f t="shared" si="677"/>
        <v>0</v>
      </c>
      <c r="W389" s="53" t="s">
        <v>139</v>
      </c>
      <c r="X389" s="53" t="s">
        <v>139</v>
      </c>
      <c r="Y389" s="73" t="s">
        <v>139</v>
      </c>
      <c r="Z389" s="72" t="e">
        <f>VALUE(TEXT(((T389*'TOX and EXPO INPUTS'!$E$12)/'TOX and EXPO INPUTS'!$E$26),"0.00E+00"))</f>
        <v>#DIV/0!</v>
      </c>
      <c r="AA389" s="53" t="e">
        <f>VALUE(TEXT(((U389*'TOX and EXPO INPUTS'!$E$12)/'TOX and EXPO INPUTS'!$E$26),"0.00E+00"))</f>
        <v>#DIV/0!</v>
      </c>
      <c r="AB389" s="53" t="e">
        <f>VALUE(TEXT(((V389*'TOX and EXPO INPUTS'!$E$12)/'TOX and EXPO INPUTS'!$E$26),"0.00E+00"))</f>
        <v>#DIV/0!</v>
      </c>
      <c r="AC389" s="53" t="s">
        <v>139</v>
      </c>
      <c r="AD389" s="53" t="s">
        <v>139</v>
      </c>
      <c r="AE389" s="73" t="s">
        <v>139</v>
      </c>
      <c r="AF389" s="72" t="e">
        <f>VALUE(TEXT(('TOX and EXPO INPUTS'!$E$9/Z389),"0.0E+00"))</f>
        <v>#DIV/0!</v>
      </c>
      <c r="AG389" s="53" t="e">
        <f>VALUE(TEXT(('TOX and EXPO INPUTS'!$E$9/AA389),"0.0E+00"))</f>
        <v>#DIV/0!</v>
      </c>
      <c r="AH389" s="53" t="e">
        <f>VALUE(TEXT(('TOX and EXPO INPUTS'!$E$9/AB389),"0.0E+00"))</f>
        <v>#DIV/0!</v>
      </c>
      <c r="AI389" s="53" t="s">
        <v>139</v>
      </c>
      <c r="AJ389" s="53" t="s">
        <v>139</v>
      </c>
      <c r="AK389" s="73" t="s">
        <v>139</v>
      </c>
      <c r="AL389" s="72">
        <f t="shared" si="678"/>
        <v>0</v>
      </c>
      <c r="AM389" s="53">
        <f t="shared" si="679"/>
        <v>0</v>
      </c>
      <c r="AN389" s="53">
        <f t="shared" si="680"/>
        <v>0</v>
      </c>
      <c r="AO389" s="73" t="s">
        <v>139</v>
      </c>
      <c r="AP389" s="72" t="e">
        <f>VALUE(TEXT(((AL389*'TOX and EXPO INPUTS'!$E$20)/'TOX and EXPO INPUTS'!$E$28),"0.00E+00"))</f>
        <v>#DIV/0!</v>
      </c>
      <c r="AQ389" s="53" t="e">
        <f>VALUE(TEXT(((AM389*'TOX and EXPO INPUTS'!$E$20)/'TOX and EXPO INPUTS'!$E$28),"0.00E+00"))</f>
        <v>#DIV/0!</v>
      </c>
      <c r="AR389" s="53" t="e">
        <f>VALUE(TEXT(((AN389*'TOX and EXPO INPUTS'!$E$20)/'TOX and EXPO INPUTS'!$E$28),"0.00E+00"))</f>
        <v>#DIV/0!</v>
      </c>
      <c r="AS389" s="73" t="s">
        <v>139</v>
      </c>
      <c r="AT389" s="72" t="e">
        <f>VALUE(TEXT((IF('TOX and EXPO INPUTS'!$E$18="Route-specific",'TOX and EXPO INPUTS'!$E$16/AP389,'TOX and EXPO INPUTS'!$E$14/AP389)),"0.0E+00"))</f>
        <v>#DIV/0!</v>
      </c>
      <c r="AU389" s="53" t="e">
        <f>VALUE(TEXT((IF('TOX and EXPO INPUTS'!$E$18="Route-specific",'TOX and EXPO INPUTS'!$E$16/AQ389,'TOX and EXPO INPUTS'!$E$14/AQ389)),"0.0E+00"))</f>
        <v>#DIV/0!</v>
      </c>
      <c r="AV389" s="53" t="e">
        <f>VALUE(TEXT((IF('TOX and EXPO INPUTS'!$E$18="Route-specific",'TOX and EXPO INPUTS'!$E$16/AR389,'TOX and EXPO INPUTS'!$E$14/AR389)),"0.0E+00"))</f>
        <v>#DIV/0!</v>
      </c>
      <c r="AW389" s="73" t="s">
        <v>139</v>
      </c>
      <c r="AX389" s="72" t="e">
        <f t="shared" si="681"/>
        <v>#DIV/0!</v>
      </c>
      <c r="AY389" s="53" t="e">
        <f t="shared" si="682"/>
        <v>#DIV/0!</v>
      </c>
      <c r="AZ389" s="53" t="e">
        <f t="shared" si="683"/>
        <v>#DIV/0!</v>
      </c>
      <c r="BA389" s="53" t="s">
        <v>139</v>
      </c>
      <c r="BB389" s="53" t="s">
        <v>139</v>
      </c>
      <c r="BC389" s="53" t="e">
        <f t="shared" si="684"/>
        <v>#DIV/0!</v>
      </c>
      <c r="BD389" s="53" t="e">
        <f t="shared" si="685"/>
        <v>#DIV/0!</v>
      </c>
      <c r="BE389" s="53" t="e">
        <f t="shared" si="686"/>
        <v>#DIV/0!</v>
      </c>
      <c r="BF389" s="53" t="s">
        <v>139</v>
      </c>
      <c r="BG389" s="53" t="s">
        <v>139</v>
      </c>
      <c r="BH389" s="53" t="e">
        <f t="shared" si="687"/>
        <v>#DIV/0!</v>
      </c>
      <c r="BI389" s="53" t="e">
        <f t="shared" si="688"/>
        <v>#DIV/0!</v>
      </c>
      <c r="BJ389" s="53" t="e">
        <f t="shared" si="689"/>
        <v>#DIV/0!</v>
      </c>
      <c r="BK389" s="53" t="s">
        <v>139</v>
      </c>
      <c r="BL389" s="53" t="s">
        <v>139</v>
      </c>
      <c r="BM389" s="73" t="s">
        <v>139</v>
      </c>
      <c r="BN389" s="72" t="e">
        <f t="shared" si="690"/>
        <v>#DIV/0!</v>
      </c>
      <c r="BO389" s="53" t="e">
        <f t="shared" si="691"/>
        <v>#DIV/0!</v>
      </c>
      <c r="BP389" s="53" t="e">
        <f t="shared" si="692"/>
        <v>#DIV/0!</v>
      </c>
      <c r="BQ389" s="53" t="s">
        <v>139</v>
      </c>
      <c r="BR389" s="53" t="s">
        <v>139</v>
      </c>
      <c r="BS389" s="53" t="e">
        <f t="shared" si="693"/>
        <v>#DIV/0!</v>
      </c>
      <c r="BT389" s="53" t="e">
        <f t="shared" si="694"/>
        <v>#DIV/0!</v>
      </c>
      <c r="BU389" s="53" t="e">
        <f t="shared" si="695"/>
        <v>#DIV/0!</v>
      </c>
      <c r="BV389" s="53" t="s">
        <v>139</v>
      </c>
      <c r="BW389" s="53" t="s">
        <v>139</v>
      </c>
      <c r="BX389" s="53" t="e">
        <f t="shared" si="696"/>
        <v>#DIV/0!</v>
      </c>
      <c r="BY389" s="53" t="e">
        <f t="shared" si="697"/>
        <v>#DIV/0!</v>
      </c>
      <c r="BZ389" s="53" t="e">
        <f t="shared" si="698"/>
        <v>#DIV/0!</v>
      </c>
      <c r="CA389" s="53" t="s">
        <v>139</v>
      </c>
      <c r="CB389" s="53" t="s">
        <v>139</v>
      </c>
      <c r="CC389" s="73" t="s">
        <v>139</v>
      </c>
      <c r="CD389" s="72" t="e">
        <f>VALUE(TEXT((1/(('TOX and EXPO INPUTS'!$E$11/AF389)+('TOX and EXPO INPUTS'!$E$19/AT389))),"0.0E+00"))</f>
        <v>#DIV/0!</v>
      </c>
      <c r="CE389" s="53" t="e">
        <f>VALUE(TEXT((1/(('TOX and EXPO INPUTS'!$E$11/AG389)+('TOX and EXPO INPUTS'!$E$19/AT389))),"0.0E+00"))</f>
        <v>#DIV/0!</v>
      </c>
      <c r="CF389" s="53" t="e">
        <f>VALUE(TEXT((1/(('TOX and EXPO INPUTS'!$E$11/AH389)+('TOX and EXPO INPUTS'!$E$19/AT389))),"0.0E+00"))</f>
        <v>#DIV/0!</v>
      </c>
      <c r="CG389" s="53" t="s">
        <v>139</v>
      </c>
      <c r="CH389" s="53" t="s">
        <v>139</v>
      </c>
      <c r="CI389" s="53" t="e">
        <f>VALUE(TEXT((1/(('TOX and EXPO INPUTS'!$E$11/AF389)+('TOX and EXPO INPUTS'!$E$19/AU389))),"0.0E+00"))</f>
        <v>#DIV/0!</v>
      </c>
      <c r="CJ389" s="53" t="e">
        <f>VALUE(TEXT((1/(('TOX and EXPO INPUTS'!$E$11/AG389)+('TOX and EXPO INPUTS'!$E$19/AU389))),"0.0E+00"))</f>
        <v>#DIV/0!</v>
      </c>
      <c r="CK389" s="53" t="e">
        <f>VALUE(TEXT((1/(('TOX and EXPO INPUTS'!$E$11/AH389)+('TOX and EXPO INPUTS'!$E$19/AU389))),"0.0E+00"))</f>
        <v>#DIV/0!</v>
      </c>
      <c r="CL389" s="53" t="s">
        <v>139</v>
      </c>
      <c r="CM389" s="53" t="s">
        <v>139</v>
      </c>
      <c r="CN389" s="53" t="e">
        <f>VALUE(TEXT((1/(('TOX and EXPO INPUTS'!$E$11/AF389)+('TOX and EXPO INPUTS'!$E$19/AV389))),"0.0E+00"))</f>
        <v>#DIV/0!</v>
      </c>
      <c r="CO389" s="53" t="e">
        <f>VALUE(TEXT((1/(('TOX and EXPO INPUTS'!$E$11/AG389)+('TOX and EXPO INPUTS'!$E$19/AV389))),"0.0E+00"))</f>
        <v>#DIV/0!</v>
      </c>
      <c r="CP389" s="53" t="e">
        <f>VALUE(TEXT((1/(('TOX and EXPO INPUTS'!$E$11/AH389)+('TOX and EXPO INPUTS'!$E$19/AV389))),"0.0E+00"))</f>
        <v>#DIV/0!</v>
      </c>
      <c r="CQ389" s="53" t="s">
        <v>139</v>
      </c>
      <c r="CR389" s="53" t="s">
        <v>139</v>
      </c>
      <c r="CS389" s="73" t="e">
        <f>VALUE(TEXT((1/(('TOX and EXPO INPUTS'!$E$11/AK389)+('TOX and EXPO INPUTS'!$E$19/AW389))),"0.0E+00"))</f>
        <v>#VALUE!</v>
      </c>
      <c r="CT389" s="56" t="s">
        <v>89</v>
      </c>
      <c r="CU389" s="36">
        <v>43623202</v>
      </c>
      <c r="CV389" s="36" t="s">
        <v>88</v>
      </c>
      <c r="CW389" s="57" t="s">
        <v>128</v>
      </c>
    </row>
    <row r="390" spans="1:101" ht="36" customHeight="1" x14ac:dyDescent="0.25">
      <c r="A390" s="56" t="s">
        <v>3</v>
      </c>
      <c r="B390" s="36" t="s">
        <v>47</v>
      </c>
      <c r="C390" s="36" t="s">
        <v>10</v>
      </c>
      <c r="D390" s="57" t="s">
        <v>75</v>
      </c>
      <c r="E390" s="61" t="s">
        <v>256</v>
      </c>
      <c r="F390" s="92"/>
      <c r="G390" s="66" t="s">
        <v>145</v>
      </c>
      <c r="H390" s="63">
        <v>40</v>
      </c>
      <c r="I390" s="66" t="s">
        <v>146</v>
      </c>
      <c r="J390" s="63">
        <v>13200</v>
      </c>
      <c r="K390" s="51">
        <v>11200</v>
      </c>
      <c r="L390" s="51">
        <v>6230</v>
      </c>
      <c r="M390" s="53" t="s">
        <v>139</v>
      </c>
      <c r="N390" s="53" t="s">
        <v>139</v>
      </c>
      <c r="O390" s="66" t="s">
        <v>139</v>
      </c>
      <c r="P390" s="63">
        <v>140</v>
      </c>
      <c r="Q390" s="53">
        <v>28</v>
      </c>
      <c r="R390" s="53">
        <v>14</v>
      </c>
      <c r="S390" s="66" t="s">
        <v>139</v>
      </c>
      <c r="T390" s="72">
        <f t="shared" si="675"/>
        <v>0</v>
      </c>
      <c r="U390" s="53">
        <f t="shared" si="676"/>
        <v>0</v>
      </c>
      <c r="V390" s="53">
        <f t="shared" si="677"/>
        <v>0</v>
      </c>
      <c r="W390" s="53" t="s">
        <v>139</v>
      </c>
      <c r="X390" s="53" t="s">
        <v>139</v>
      </c>
      <c r="Y390" s="73" t="s">
        <v>139</v>
      </c>
      <c r="Z390" s="72" t="e">
        <f>VALUE(TEXT(((T390*'TOX and EXPO INPUTS'!$E$12)/'TOX and EXPO INPUTS'!$E$26),"0.00E+00"))</f>
        <v>#DIV/0!</v>
      </c>
      <c r="AA390" s="53" t="e">
        <f>VALUE(TEXT(((U390*'TOX and EXPO INPUTS'!$E$12)/'TOX and EXPO INPUTS'!$E$26),"0.00E+00"))</f>
        <v>#DIV/0!</v>
      </c>
      <c r="AB390" s="53" t="e">
        <f>VALUE(TEXT(((V390*'TOX and EXPO INPUTS'!$E$12)/'TOX and EXPO INPUTS'!$E$26),"0.00E+00"))</f>
        <v>#DIV/0!</v>
      </c>
      <c r="AC390" s="53" t="s">
        <v>139</v>
      </c>
      <c r="AD390" s="53" t="s">
        <v>139</v>
      </c>
      <c r="AE390" s="73" t="s">
        <v>139</v>
      </c>
      <c r="AF390" s="72" t="e">
        <f>VALUE(TEXT(('TOX and EXPO INPUTS'!$E$9/Z390),"0.0E+00"))</f>
        <v>#DIV/0!</v>
      </c>
      <c r="AG390" s="53" t="e">
        <f>VALUE(TEXT(('TOX and EXPO INPUTS'!$E$9/AA390),"0.0E+00"))</f>
        <v>#DIV/0!</v>
      </c>
      <c r="AH390" s="53" t="e">
        <f>VALUE(TEXT(('TOX and EXPO INPUTS'!$E$9/AB390),"0.0E+00"))</f>
        <v>#DIV/0!</v>
      </c>
      <c r="AI390" s="53" t="s">
        <v>139</v>
      </c>
      <c r="AJ390" s="53" t="s">
        <v>139</v>
      </c>
      <c r="AK390" s="73" t="s">
        <v>139</v>
      </c>
      <c r="AL390" s="72">
        <f t="shared" si="678"/>
        <v>0</v>
      </c>
      <c r="AM390" s="53">
        <f t="shared" si="679"/>
        <v>0</v>
      </c>
      <c r="AN390" s="53">
        <f t="shared" si="680"/>
        <v>0</v>
      </c>
      <c r="AO390" s="73" t="s">
        <v>139</v>
      </c>
      <c r="AP390" s="72" t="e">
        <f>VALUE(TEXT(((AL390*'TOX and EXPO INPUTS'!$E$20)/'TOX and EXPO INPUTS'!$E$28),"0.00E+00"))</f>
        <v>#DIV/0!</v>
      </c>
      <c r="AQ390" s="53" t="e">
        <f>VALUE(TEXT(((AM390*'TOX and EXPO INPUTS'!$E$20)/'TOX and EXPO INPUTS'!$E$28),"0.00E+00"))</f>
        <v>#DIV/0!</v>
      </c>
      <c r="AR390" s="53" t="e">
        <f>VALUE(TEXT(((AN390*'TOX and EXPO INPUTS'!$E$20)/'TOX and EXPO INPUTS'!$E$28),"0.00E+00"))</f>
        <v>#DIV/0!</v>
      </c>
      <c r="AS390" s="73" t="s">
        <v>139</v>
      </c>
      <c r="AT390" s="72" t="e">
        <f>VALUE(TEXT((IF('TOX and EXPO INPUTS'!$E$18="Route-specific",'TOX and EXPO INPUTS'!$E$16/AP390,'TOX and EXPO INPUTS'!$E$14/AP390)),"0.0E+00"))</f>
        <v>#DIV/0!</v>
      </c>
      <c r="AU390" s="53" t="e">
        <f>VALUE(TEXT((IF('TOX and EXPO INPUTS'!$E$18="Route-specific",'TOX and EXPO INPUTS'!$E$16/AQ390,'TOX and EXPO INPUTS'!$E$14/AQ390)),"0.0E+00"))</f>
        <v>#DIV/0!</v>
      </c>
      <c r="AV390" s="53" t="e">
        <f>VALUE(TEXT((IF('TOX and EXPO INPUTS'!$E$18="Route-specific",'TOX and EXPO INPUTS'!$E$16/AR390,'TOX and EXPO INPUTS'!$E$14/AR390)),"0.0E+00"))</f>
        <v>#DIV/0!</v>
      </c>
      <c r="AW390" s="73" t="s">
        <v>139</v>
      </c>
      <c r="AX390" s="72" t="e">
        <f t="shared" si="681"/>
        <v>#DIV/0!</v>
      </c>
      <c r="AY390" s="53" t="e">
        <f t="shared" si="682"/>
        <v>#DIV/0!</v>
      </c>
      <c r="AZ390" s="53" t="e">
        <f t="shared" si="683"/>
        <v>#DIV/0!</v>
      </c>
      <c r="BA390" s="53" t="s">
        <v>139</v>
      </c>
      <c r="BB390" s="53" t="s">
        <v>139</v>
      </c>
      <c r="BC390" s="53" t="e">
        <f t="shared" si="684"/>
        <v>#DIV/0!</v>
      </c>
      <c r="BD390" s="53" t="e">
        <f t="shared" si="685"/>
        <v>#DIV/0!</v>
      </c>
      <c r="BE390" s="53" t="e">
        <f t="shared" si="686"/>
        <v>#DIV/0!</v>
      </c>
      <c r="BF390" s="53" t="s">
        <v>139</v>
      </c>
      <c r="BG390" s="53" t="s">
        <v>139</v>
      </c>
      <c r="BH390" s="53" t="e">
        <f t="shared" si="687"/>
        <v>#DIV/0!</v>
      </c>
      <c r="BI390" s="53" t="e">
        <f t="shared" si="688"/>
        <v>#DIV/0!</v>
      </c>
      <c r="BJ390" s="53" t="e">
        <f t="shared" si="689"/>
        <v>#DIV/0!</v>
      </c>
      <c r="BK390" s="53" t="s">
        <v>139</v>
      </c>
      <c r="BL390" s="53" t="s">
        <v>139</v>
      </c>
      <c r="BM390" s="73" t="s">
        <v>139</v>
      </c>
      <c r="BN390" s="72" t="e">
        <f t="shared" si="690"/>
        <v>#DIV/0!</v>
      </c>
      <c r="BO390" s="53" t="e">
        <f t="shared" si="691"/>
        <v>#DIV/0!</v>
      </c>
      <c r="BP390" s="53" t="e">
        <f t="shared" si="692"/>
        <v>#DIV/0!</v>
      </c>
      <c r="BQ390" s="53" t="s">
        <v>139</v>
      </c>
      <c r="BR390" s="53" t="s">
        <v>139</v>
      </c>
      <c r="BS390" s="53" t="e">
        <f t="shared" si="693"/>
        <v>#DIV/0!</v>
      </c>
      <c r="BT390" s="53" t="e">
        <f t="shared" si="694"/>
        <v>#DIV/0!</v>
      </c>
      <c r="BU390" s="53" t="e">
        <f t="shared" si="695"/>
        <v>#DIV/0!</v>
      </c>
      <c r="BV390" s="53" t="s">
        <v>139</v>
      </c>
      <c r="BW390" s="53" t="s">
        <v>139</v>
      </c>
      <c r="BX390" s="53" t="e">
        <f t="shared" si="696"/>
        <v>#DIV/0!</v>
      </c>
      <c r="BY390" s="53" t="e">
        <f t="shared" si="697"/>
        <v>#DIV/0!</v>
      </c>
      <c r="BZ390" s="53" t="e">
        <f t="shared" si="698"/>
        <v>#DIV/0!</v>
      </c>
      <c r="CA390" s="53" t="s">
        <v>139</v>
      </c>
      <c r="CB390" s="53" t="s">
        <v>139</v>
      </c>
      <c r="CC390" s="73" t="s">
        <v>139</v>
      </c>
      <c r="CD390" s="72" t="e">
        <f>VALUE(TEXT((1/(('TOX and EXPO INPUTS'!$E$11/AF390)+('TOX and EXPO INPUTS'!$E$19/AT390))),"0.0E+00"))</f>
        <v>#DIV/0!</v>
      </c>
      <c r="CE390" s="53" t="e">
        <f>VALUE(TEXT((1/(('TOX and EXPO INPUTS'!$E$11/AG390)+('TOX and EXPO INPUTS'!$E$19/AT390))),"0.0E+00"))</f>
        <v>#DIV/0!</v>
      </c>
      <c r="CF390" s="53" t="e">
        <f>VALUE(TEXT((1/(('TOX and EXPO INPUTS'!$E$11/AH390)+('TOX and EXPO INPUTS'!$E$19/AT390))),"0.0E+00"))</f>
        <v>#DIV/0!</v>
      </c>
      <c r="CG390" s="53" t="s">
        <v>139</v>
      </c>
      <c r="CH390" s="53" t="s">
        <v>139</v>
      </c>
      <c r="CI390" s="53" t="e">
        <f>VALUE(TEXT((1/(('TOX and EXPO INPUTS'!$E$11/AF390)+('TOX and EXPO INPUTS'!$E$19/AU390))),"0.0E+00"))</f>
        <v>#DIV/0!</v>
      </c>
      <c r="CJ390" s="53" t="e">
        <f>VALUE(TEXT((1/(('TOX and EXPO INPUTS'!$E$11/AG390)+('TOX and EXPO INPUTS'!$E$19/AU390))),"0.0E+00"))</f>
        <v>#DIV/0!</v>
      </c>
      <c r="CK390" s="53" t="e">
        <f>VALUE(TEXT((1/(('TOX and EXPO INPUTS'!$E$11/AH390)+('TOX and EXPO INPUTS'!$E$19/AU390))),"0.0E+00"))</f>
        <v>#DIV/0!</v>
      </c>
      <c r="CL390" s="53" t="s">
        <v>139</v>
      </c>
      <c r="CM390" s="53" t="s">
        <v>139</v>
      </c>
      <c r="CN390" s="53" t="e">
        <f>VALUE(TEXT((1/(('TOX and EXPO INPUTS'!$E$11/AF390)+('TOX and EXPO INPUTS'!$E$19/AV390))),"0.0E+00"))</f>
        <v>#DIV/0!</v>
      </c>
      <c r="CO390" s="53" t="e">
        <f>VALUE(TEXT((1/(('TOX and EXPO INPUTS'!$E$11/AG390)+('TOX and EXPO INPUTS'!$E$19/AV390))),"0.0E+00"))</f>
        <v>#DIV/0!</v>
      </c>
      <c r="CP390" s="53" t="e">
        <f>VALUE(TEXT((1/(('TOX and EXPO INPUTS'!$E$11/AH390)+('TOX and EXPO INPUTS'!$E$19/AV390))),"0.0E+00"))</f>
        <v>#DIV/0!</v>
      </c>
      <c r="CQ390" s="53" t="s">
        <v>139</v>
      </c>
      <c r="CR390" s="53" t="s">
        <v>139</v>
      </c>
      <c r="CS390" s="73" t="e">
        <f>VALUE(TEXT((1/(('TOX and EXPO INPUTS'!$E$11/AK390)+('TOX and EXPO INPUTS'!$E$19/AW390))),"0.0E+00"))</f>
        <v>#VALUE!</v>
      </c>
      <c r="CT390" s="56" t="s">
        <v>89</v>
      </c>
      <c r="CU390" s="36">
        <v>43623202</v>
      </c>
      <c r="CV390" s="36" t="s">
        <v>88</v>
      </c>
      <c r="CW390" s="57" t="s">
        <v>128</v>
      </c>
    </row>
    <row r="391" spans="1:101" ht="24" customHeight="1" x14ac:dyDescent="0.25">
      <c r="A391" s="56" t="s">
        <v>3</v>
      </c>
      <c r="B391" s="36" t="s">
        <v>47</v>
      </c>
      <c r="C391" s="36" t="s">
        <v>10</v>
      </c>
      <c r="D391" s="57" t="s">
        <v>0</v>
      </c>
      <c r="E391" s="61" t="s">
        <v>44</v>
      </c>
      <c r="F391" s="92"/>
      <c r="G391" s="66" t="s">
        <v>145</v>
      </c>
      <c r="H391" s="63">
        <v>40</v>
      </c>
      <c r="I391" s="66" t="s">
        <v>146</v>
      </c>
      <c r="J391" s="63">
        <v>8260</v>
      </c>
      <c r="K391" s="51">
        <v>8260</v>
      </c>
      <c r="L391" s="51">
        <v>4120</v>
      </c>
      <c r="M391" s="53" t="s">
        <v>139</v>
      </c>
      <c r="N391" s="53" t="s">
        <v>139</v>
      </c>
      <c r="O391" s="66" t="s">
        <v>139</v>
      </c>
      <c r="P391" s="63">
        <v>2.58</v>
      </c>
      <c r="Q391" s="53">
        <v>0.51600000000000001</v>
      </c>
      <c r="R391" s="53">
        <v>0.25800000000000001</v>
      </c>
      <c r="S391" s="66" t="s">
        <v>139</v>
      </c>
      <c r="T391" s="72">
        <f t="shared" si="675"/>
        <v>0</v>
      </c>
      <c r="U391" s="53">
        <f t="shared" si="676"/>
        <v>0</v>
      </c>
      <c r="V391" s="53">
        <f t="shared" si="677"/>
        <v>0</v>
      </c>
      <c r="W391" s="53" t="s">
        <v>139</v>
      </c>
      <c r="X391" s="53" t="s">
        <v>139</v>
      </c>
      <c r="Y391" s="73" t="s">
        <v>139</v>
      </c>
      <c r="Z391" s="72" t="e">
        <f>VALUE(TEXT(((T391*'TOX and EXPO INPUTS'!$E$12)/'TOX and EXPO INPUTS'!$E$26),"0.00E+00"))</f>
        <v>#DIV/0!</v>
      </c>
      <c r="AA391" s="53" t="e">
        <f>VALUE(TEXT(((U391*'TOX and EXPO INPUTS'!$E$12)/'TOX and EXPO INPUTS'!$E$26),"0.00E+00"))</f>
        <v>#DIV/0!</v>
      </c>
      <c r="AB391" s="53" t="e">
        <f>VALUE(TEXT(((V391*'TOX and EXPO INPUTS'!$E$12)/'TOX and EXPO INPUTS'!$E$26),"0.00E+00"))</f>
        <v>#DIV/0!</v>
      </c>
      <c r="AC391" s="53" t="s">
        <v>139</v>
      </c>
      <c r="AD391" s="53" t="s">
        <v>139</v>
      </c>
      <c r="AE391" s="73" t="s">
        <v>139</v>
      </c>
      <c r="AF391" s="72" t="e">
        <f>VALUE(TEXT(('TOX and EXPO INPUTS'!$E$9/Z391),"0.0E+00"))</f>
        <v>#DIV/0!</v>
      </c>
      <c r="AG391" s="53" t="e">
        <f>VALUE(TEXT(('TOX and EXPO INPUTS'!$E$9/AA391),"0.0E+00"))</f>
        <v>#DIV/0!</v>
      </c>
      <c r="AH391" s="53" t="e">
        <f>VALUE(TEXT(('TOX and EXPO INPUTS'!$E$9/AB391),"0.0E+00"))</f>
        <v>#DIV/0!</v>
      </c>
      <c r="AI391" s="53" t="s">
        <v>139</v>
      </c>
      <c r="AJ391" s="53" t="s">
        <v>139</v>
      </c>
      <c r="AK391" s="73" t="s">
        <v>139</v>
      </c>
      <c r="AL391" s="72">
        <f t="shared" si="678"/>
        <v>0</v>
      </c>
      <c r="AM391" s="53">
        <f t="shared" si="679"/>
        <v>0</v>
      </c>
      <c r="AN391" s="53">
        <f t="shared" si="680"/>
        <v>0</v>
      </c>
      <c r="AO391" s="73" t="s">
        <v>139</v>
      </c>
      <c r="AP391" s="72" t="e">
        <f>VALUE(TEXT(((AL391*'TOX and EXPO INPUTS'!$E$20)/'TOX and EXPO INPUTS'!$E$28),"0.00E+00"))</f>
        <v>#DIV/0!</v>
      </c>
      <c r="AQ391" s="53" t="e">
        <f>VALUE(TEXT(((AM391*'TOX and EXPO INPUTS'!$E$20)/'TOX and EXPO INPUTS'!$E$28),"0.00E+00"))</f>
        <v>#DIV/0!</v>
      </c>
      <c r="AR391" s="53" t="e">
        <f>VALUE(TEXT(((AN391*'TOX and EXPO INPUTS'!$E$20)/'TOX and EXPO INPUTS'!$E$28),"0.00E+00"))</f>
        <v>#DIV/0!</v>
      </c>
      <c r="AS391" s="73" t="s">
        <v>139</v>
      </c>
      <c r="AT391" s="72" t="e">
        <f>VALUE(TEXT((IF('TOX and EXPO INPUTS'!$E$18="Route-specific",'TOX and EXPO INPUTS'!$E$16/AP391,'TOX and EXPO INPUTS'!$E$14/AP391)),"0.0E+00"))</f>
        <v>#DIV/0!</v>
      </c>
      <c r="AU391" s="53" t="e">
        <f>VALUE(TEXT((IF('TOX and EXPO INPUTS'!$E$18="Route-specific",'TOX and EXPO INPUTS'!$E$16/AQ391,'TOX and EXPO INPUTS'!$E$14/AQ391)),"0.0E+00"))</f>
        <v>#DIV/0!</v>
      </c>
      <c r="AV391" s="53" t="e">
        <f>VALUE(TEXT((IF('TOX and EXPO INPUTS'!$E$18="Route-specific",'TOX and EXPO INPUTS'!$E$16/AR391,'TOX and EXPO INPUTS'!$E$14/AR391)),"0.0E+00"))</f>
        <v>#DIV/0!</v>
      </c>
      <c r="AW391" s="73" t="s">
        <v>139</v>
      </c>
      <c r="AX391" s="72" t="e">
        <f t="shared" si="681"/>
        <v>#DIV/0!</v>
      </c>
      <c r="AY391" s="53" t="e">
        <f t="shared" si="682"/>
        <v>#DIV/0!</v>
      </c>
      <c r="AZ391" s="53" t="e">
        <f t="shared" si="683"/>
        <v>#DIV/0!</v>
      </c>
      <c r="BA391" s="53" t="s">
        <v>139</v>
      </c>
      <c r="BB391" s="53" t="s">
        <v>139</v>
      </c>
      <c r="BC391" s="53" t="e">
        <f t="shared" si="684"/>
        <v>#DIV/0!</v>
      </c>
      <c r="BD391" s="53" t="e">
        <f t="shared" si="685"/>
        <v>#DIV/0!</v>
      </c>
      <c r="BE391" s="53" t="e">
        <f t="shared" si="686"/>
        <v>#DIV/0!</v>
      </c>
      <c r="BF391" s="53" t="s">
        <v>139</v>
      </c>
      <c r="BG391" s="53" t="s">
        <v>139</v>
      </c>
      <c r="BH391" s="53" t="e">
        <f t="shared" si="687"/>
        <v>#DIV/0!</v>
      </c>
      <c r="BI391" s="53" t="e">
        <f t="shared" si="688"/>
        <v>#DIV/0!</v>
      </c>
      <c r="BJ391" s="53" t="e">
        <f t="shared" si="689"/>
        <v>#DIV/0!</v>
      </c>
      <c r="BK391" s="53" t="s">
        <v>139</v>
      </c>
      <c r="BL391" s="53" t="s">
        <v>139</v>
      </c>
      <c r="BM391" s="73" t="s">
        <v>139</v>
      </c>
      <c r="BN391" s="72" t="e">
        <f t="shared" si="690"/>
        <v>#DIV/0!</v>
      </c>
      <c r="BO391" s="53" t="e">
        <f t="shared" si="691"/>
        <v>#DIV/0!</v>
      </c>
      <c r="BP391" s="53" t="e">
        <f t="shared" si="692"/>
        <v>#DIV/0!</v>
      </c>
      <c r="BQ391" s="53" t="s">
        <v>139</v>
      </c>
      <c r="BR391" s="53" t="s">
        <v>139</v>
      </c>
      <c r="BS391" s="53" t="e">
        <f t="shared" si="693"/>
        <v>#DIV/0!</v>
      </c>
      <c r="BT391" s="53" t="e">
        <f t="shared" si="694"/>
        <v>#DIV/0!</v>
      </c>
      <c r="BU391" s="53" t="e">
        <f t="shared" si="695"/>
        <v>#DIV/0!</v>
      </c>
      <c r="BV391" s="53" t="s">
        <v>139</v>
      </c>
      <c r="BW391" s="53" t="s">
        <v>139</v>
      </c>
      <c r="BX391" s="53" t="e">
        <f t="shared" si="696"/>
        <v>#DIV/0!</v>
      </c>
      <c r="BY391" s="53" t="e">
        <f t="shared" si="697"/>
        <v>#DIV/0!</v>
      </c>
      <c r="BZ391" s="53" t="e">
        <f t="shared" si="698"/>
        <v>#DIV/0!</v>
      </c>
      <c r="CA391" s="53" t="s">
        <v>139</v>
      </c>
      <c r="CB391" s="53" t="s">
        <v>139</v>
      </c>
      <c r="CC391" s="73" t="s">
        <v>139</v>
      </c>
      <c r="CD391" s="72" t="e">
        <f>VALUE(TEXT((1/(('TOX and EXPO INPUTS'!$E$11/AF391)+('TOX and EXPO INPUTS'!$E$19/AT391))),"0.0E+00"))</f>
        <v>#DIV/0!</v>
      </c>
      <c r="CE391" s="53" t="e">
        <f>VALUE(TEXT((1/(('TOX and EXPO INPUTS'!$E$11/AG391)+('TOX and EXPO INPUTS'!$E$19/AT391))),"0.0E+00"))</f>
        <v>#DIV/0!</v>
      </c>
      <c r="CF391" s="53" t="e">
        <f>VALUE(TEXT((1/(('TOX and EXPO INPUTS'!$E$11/AH391)+('TOX and EXPO INPUTS'!$E$19/AT391))),"0.0E+00"))</f>
        <v>#DIV/0!</v>
      </c>
      <c r="CG391" s="53" t="s">
        <v>139</v>
      </c>
      <c r="CH391" s="53" t="s">
        <v>139</v>
      </c>
      <c r="CI391" s="53" t="e">
        <f>VALUE(TEXT((1/(('TOX and EXPO INPUTS'!$E$11/AF391)+('TOX and EXPO INPUTS'!$E$19/AU391))),"0.0E+00"))</f>
        <v>#DIV/0!</v>
      </c>
      <c r="CJ391" s="53" t="e">
        <f>VALUE(TEXT((1/(('TOX and EXPO INPUTS'!$E$11/AG391)+('TOX and EXPO INPUTS'!$E$19/AU391))),"0.0E+00"))</f>
        <v>#DIV/0!</v>
      </c>
      <c r="CK391" s="53" t="e">
        <f>VALUE(TEXT((1/(('TOX and EXPO INPUTS'!$E$11/AH391)+('TOX and EXPO INPUTS'!$E$19/AU391))),"0.0E+00"))</f>
        <v>#DIV/0!</v>
      </c>
      <c r="CL391" s="53" t="s">
        <v>139</v>
      </c>
      <c r="CM391" s="53" t="s">
        <v>139</v>
      </c>
      <c r="CN391" s="53" t="e">
        <f>VALUE(TEXT((1/(('TOX and EXPO INPUTS'!$E$11/AF391)+('TOX and EXPO INPUTS'!$E$19/AV391))),"0.0E+00"))</f>
        <v>#DIV/0!</v>
      </c>
      <c r="CO391" s="53" t="e">
        <f>VALUE(TEXT((1/(('TOX and EXPO INPUTS'!$E$11/AG391)+('TOX and EXPO INPUTS'!$E$19/AV391))),"0.0E+00"))</f>
        <v>#DIV/0!</v>
      </c>
      <c r="CP391" s="53" t="e">
        <f>VALUE(TEXT((1/(('TOX and EXPO INPUTS'!$E$11/AH391)+('TOX and EXPO INPUTS'!$E$19/AV391))),"0.0E+00"))</f>
        <v>#DIV/0!</v>
      </c>
      <c r="CQ391" s="53" t="s">
        <v>139</v>
      </c>
      <c r="CR391" s="53" t="s">
        <v>139</v>
      </c>
      <c r="CS391" s="73" t="e">
        <f>VALUE(TEXT((1/(('TOX and EXPO INPUTS'!$E$11/AK391)+('TOX and EXPO INPUTS'!$E$19/AW391))),"0.0E+00"))</f>
        <v>#VALUE!</v>
      </c>
      <c r="CT391" s="56" t="s">
        <v>79</v>
      </c>
      <c r="CU391" s="36">
        <v>44339801</v>
      </c>
      <c r="CV391" s="36" t="s">
        <v>87</v>
      </c>
      <c r="CW391" s="57" t="s">
        <v>124</v>
      </c>
    </row>
    <row r="392" spans="1:101" ht="24" customHeight="1" x14ac:dyDescent="0.25">
      <c r="A392" s="56" t="s">
        <v>3</v>
      </c>
      <c r="B392" s="36" t="s">
        <v>47</v>
      </c>
      <c r="C392" s="36" t="s">
        <v>10</v>
      </c>
      <c r="D392" s="57" t="s">
        <v>0</v>
      </c>
      <c r="E392" s="61" t="s">
        <v>126</v>
      </c>
      <c r="F392" s="92"/>
      <c r="G392" s="66" t="s">
        <v>145</v>
      </c>
      <c r="H392" s="63">
        <v>40</v>
      </c>
      <c r="I392" s="66" t="s">
        <v>146</v>
      </c>
      <c r="J392" s="63">
        <v>8260</v>
      </c>
      <c r="K392" s="51">
        <v>8260</v>
      </c>
      <c r="L392" s="51">
        <v>4120</v>
      </c>
      <c r="M392" s="53" t="s">
        <v>139</v>
      </c>
      <c r="N392" s="53" t="s">
        <v>139</v>
      </c>
      <c r="O392" s="66" t="s">
        <v>139</v>
      </c>
      <c r="P392" s="63">
        <v>2.58</v>
      </c>
      <c r="Q392" s="53">
        <v>0.51600000000000001</v>
      </c>
      <c r="R392" s="53">
        <v>0.25800000000000001</v>
      </c>
      <c r="S392" s="66" t="s">
        <v>139</v>
      </c>
      <c r="T392" s="72">
        <f t="shared" si="675"/>
        <v>0</v>
      </c>
      <c r="U392" s="53">
        <f t="shared" si="676"/>
        <v>0</v>
      </c>
      <c r="V392" s="53">
        <f t="shared" si="677"/>
        <v>0</v>
      </c>
      <c r="W392" s="53" t="s">
        <v>139</v>
      </c>
      <c r="X392" s="53" t="s">
        <v>139</v>
      </c>
      <c r="Y392" s="73" t="s">
        <v>139</v>
      </c>
      <c r="Z392" s="72" t="e">
        <f>VALUE(TEXT(((T392*'TOX and EXPO INPUTS'!$E$12)/'TOX and EXPO INPUTS'!$E$26),"0.00E+00"))</f>
        <v>#DIV/0!</v>
      </c>
      <c r="AA392" s="53" t="e">
        <f>VALUE(TEXT(((U392*'TOX and EXPO INPUTS'!$E$12)/'TOX and EXPO INPUTS'!$E$26),"0.00E+00"))</f>
        <v>#DIV/0!</v>
      </c>
      <c r="AB392" s="53" t="e">
        <f>VALUE(TEXT(((V392*'TOX and EXPO INPUTS'!$E$12)/'TOX and EXPO INPUTS'!$E$26),"0.00E+00"))</f>
        <v>#DIV/0!</v>
      </c>
      <c r="AC392" s="53" t="s">
        <v>139</v>
      </c>
      <c r="AD392" s="53" t="s">
        <v>139</v>
      </c>
      <c r="AE392" s="73" t="s">
        <v>139</v>
      </c>
      <c r="AF392" s="72" t="e">
        <f>VALUE(TEXT(('TOX and EXPO INPUTS'!$E$9/Z392),"0.0E+00"))</f>
        <v>#DIV/0!</v>
      </c>
      <c r="AG392" s="53" t="e">
        <f>VALUE(TEXT(('TOX and EXPO INPUTS'!$E$9/AA392),"0.0E+00"))</f>
        <v>#DIV/0!</v>
      </c>
      <c r="AH392" s="53" t="e">
        <f>VALUE(TEXT(('TOX and EXPO INPUTS'!$E$9/AB392),"0.0E+00"))</f>
        <v>#DIV/0!</v>
      </c>
      <c r="AI392" s="53" t="s">
        <v>139</v>
      </c>
      <c r="AJ392" s="53" t="s">
        <v>139</v>
      </c>
      <c r="AK392" s="73" t="s">
        <v>139</v>
      </c>
      <c r="AL392" s="72">
        <f t="shared" si="678"/>
        <v>0</v>
      </c>
      <c r="AM392" s="53">
        <f t="shared" si="679"/>
        <v>0</v>
      </c>
      <c r="AN392" s="53">
        <f t="shared" si="680"/>
        <v>0</v>
      </c>
      <c r="AO392" s="73" t="s">
        <v>139</v>
      </c>
      <c r="AP392" s="72" t="e">
        <f>VALUE(TEXT(((AL392*'TOX and EXPO INPUTS'!$E$20)/'TOX and EXPO INPUTS'!$E$28),"0.00E+00"))</f>
        <v>#DIV/0!</v>
      </c>
      <c r="AQ392" s="53" t="e">
        <f>VALUE(TEXT(((AM392*'TOX and EXPO INPUTS'!$E$20)/'TOX and EXPO INPUTS'!$E$28),"0.00E+00"))</f>
        <v>#DIV/0!</v>
      </c>
      <c r="AR392" s="53" t="e">
        <f>VALUE(TEXT(((AN392*'TOX and EXPO INPUTS'!$E$20)/'TOX and EXPO INPUTS'!$E$28),"0.00E+00"))</f>
        <v>#DIV/0!</v>
      </c>
      <c r="AS392" s="73" t="s">
        <v>139</v>
      </c>
      <c r="AT392" s="72" t="e">
        <f>VALUE(TEXT((IF('TOX and EXPO INPUTS'!$E$18="Route-specific",'TOX and EXPO INPUTS'!$E$16/AP392,'TOX and EXPO INPUTS'!$E$14/AP392)),"0.0E+00"))</f>
        <v>#DIV/0!</v>
      </c>
      <c r="AU392" s="53" t="e">
        <f>VALUE(TEXT((IF('TOX and EXPO INPUTS'!$E$18="Route-specific",'TOX and EXPO INPUTS'!$E$16/AQ392,'TOX and EXPO INPUTS'!$E$14/AQ392)),"0.0E+00"))</f>
        <v>#DIV/0!</v>
      </c>
      <c r="AV392" s="53" t="e">
        <f>VALUE(TEXT((IF('TOX and EXPO INPUTS'!$E$18="Route-specific",'TOX and EXPO INPUTS'!$E$16/AR392,'TOX and EXPO INPUTS'!$E$14/AR392)),"0.0E+00"))</f>
        <v>#DIV/0!</v>
      </c>
      <c r="AW392" s="73" t="s">
        <v>139</v>
      </c>
      <c r="AX392" s="72" t="e">
        <f t="shared" si="681"/>
        <v>#DIV/0!</v>
      </c>
      <c r="AY392" s="53" t="e">
        <f t="shared" si="682"/>
        <v>#DIV/0!</v>
      </c>
      <c r="AZ392" s="53" t="e">
        <f t="shared" si="683"/>
        <v>#DIV/0!</v>
      </c>
      <c r="BA392" s="53" t="s">
        <v>139</v>
      </c>
      <c r="BB392" s="53" t="s">
        <v>139</v>
      </c>
      <c r="BC392" s="53" t="e">
        <f t="shared" si="684"/>
        <v>#DIV/0!</v>
      </c>
      <c r="BD392" s="53" t="e">
        <f t="shared" si="685"/>
        <v>#DIV/0!</v>
      </c>
      <c r="BE392" s="53" t="e">
        <f t="shared" si="686"/>
        <v>#DIV/0!</v>
      </c>
      <c r="BF392" s="53" t="s">
        <v>139</v>
      </c>
      <c r="BG392" s="53" t="s">
        <v>139</v>
      </c>
      <c r="BH392" s="53" t="e">
        <f t="shared" si="687"/>
        <v>#DIV/0!</v>
      </c>
      <c r="BI392" s="53" t="e">
        <f t="shared" si="688"/>
        <v>#DIV/0!</v>
      </c>
      <c r="BJ392" s="53" t="e">
        <f t="shared" si="689"/>
        <v>#DIV/0!</v>
      </c>
      <c r="BK392" s="53" t="s">
        <v>139</v>
      </c>
      <c r="BL392" s="53" t="s">
        <v>139</v>
      </c>
      <c r="BM392" s="73" t="s">
        <v>139</v>
      </c>
      <c r="BN392" s="72" t="e">
        <f t="shared" si="690"/>
        <v>#DIV/0!</v>
      </c>
      <c r="BO392" s="53" t="e">
        <f t="shared" si="691"/>
        <v>#DIV/0!</v>
      </c>
      <c r="BP392" s="53" t="e">
        <f t="shared" si="692"/>
        <v>#DIV/0!</v>
      </c>
      <c r="BQ392" s="53" t="s">
        <v>139</v>
      </c>
      <c r="BR392" s="53" t="s">
        <v>139</v>
      </c>
      <c r="BS392" s="53" t="e">
        <f t="shared" si="693"/>
        <v>#DIV/0!</v>
      </c>
      <c r="BT392" s="53" t="e">
        <f t="shared" si="694"/>
        <v>#DIV/0!</v>
      </c>
      <c r="BU392" s="53" t="e">
        <f t="shared" si="695"/>
        <v>#DIV/0!</v>
      </c>
      <c r="BV392" s="53" t="s">
        <v>139</v>
      </c>
      <c r="BW392" s="53" t="s">
        <v>139</v>
      </c>
      <c r="BX392" s="53" t="e">
        <f t="shared" si="696"/>
        <v>#DIV/0!</v>
      </c>
      <c r="BY392" s="53" t="e">
        <f t="shared" si="697"/>
        <v>#DIV/0!</v>
      </c>
      <c r="BZ392" s="53" t="e">
        <f t="shared" si="698"/>
        <v>#DIV/0!</v>
      </c>
      <c r="CA392" s="53" t="s">
        <v>139</v>
      </c>
      <c r="CB392" s="53" t="s">
        <v>139</v>
      </c>
      <c r="CC392" s="73" t="s">
        <v>139</v>
      </c>
      <c r="CD392" s="72" t="e">
        <f>VALUE(TEXT((1/(('TOX and EXPO INPUTS'!$E$11/AF392)+('TOX and EXPO INPUTS'!$E$19/AT392))),"0.0E+00"))</f>
        <v>#DIV/0!</v>
      </c>
      <c r="CE392" s="53" t="e">
        <f>VALUE(TEXT((1/(('TOX and EXPO INPUTS'!$E$11/AG392)+('TOX and EXPO INPUTS'!$E$19/AT392))),"0.0E+00"))</f>
        <v>#DIV/0!</v>
      </c>
      <c r="CF392" s="53" t="e">
        <f>VALUE(TEXT((1/(('TOX and EXPO INPUTS'!$E$11/AH392)+('TOX and EXPO INPUTS'!$E$19/AT392))),"0.0E+00"))</f>
        <v>#DIV/0!</v>
      </c>
      <c r="CG392" s="53" t="s">
        <v>139</v>
      </c>
      <c r="CH392" s="53" t="s">
        <v>139</v>
      </c>
      <c r="CI392" s="53" t="e">
        <f>VALUE(TEXT((1/(('TOX and EXPO INPUTS'!$E$11/AF392)+('TOX and EXPO INPUTS'!$E$19/AU392))),"0.0E+00"))</f>
        <v>#DIV/0!</v>
      </c>
      <c r="CJ392" s="53" t="e">
        <f>VALUE(TEXT((1/(('TOX and EXPO INPUTS'!$E$11/AG392)+('TOX and EXPO INPUTS'!$E$19/AU392))),"0.0E+00"))</f>
        <v>#DIV/0!</v>
      </c>
      <c r="CK392" s="53" t="e">
        <f>VALUE(TEXT((1/(('TOX and EXPO INPUTS'!$E$11/AH392)+('TOX and EXPO INPUTS'!$E$19/AU392))),"0.0E+00"))</f>
        <v>#DIV/0!</v>
      </c>
      <c r="CL392" s="53" t="s">
        <v>139</v>
      </c>
      <c r="CM392" s="53" t="s">
        <v>139</v>
      </c>
      <c r="CN392" s="53" t="e">
        <f>VALUE(TEXT((1/(('TOX and EXPO INPUTS'!$E$11/AF392)+('TOX and EXPO INPUTS'!$E$19/AV392))),"0.0E+00"))</f>
        <v>#DIV/0!</v>
      </c>
      <c r="CO392" s="53" t="e">
        <f>VALUE(TEXT((1/(('TOX and EXPO INPUTS'!$E$11/AG392)+('TOX and EXPO INPUTS'!$E$19/AV392))),"0.0E+00"))</f>
        <v>#DIV/0!</v>
      </c>
      <c r="CP392" s="53" t="e">
        <f>VALUE(TEXT((1/(('TOX and EXPO INPUTS'!$E$11/AH392)+('TOX and EXPO INPUTS'!$E$19/AV392))),"0.0E+00"))</f>
        <v>#DIV/0!</v>
      </c>
      <c r="CQ392" s="53" t="s">
        <v>139</v>
      </c>
      <c r="CR392" s="53" t="s">
        <v>139</v>
      </c>
      <c r="CS392" s="73" t="e">
        <f>VALUE(TEXT((1/(('TOX and EXPO INPUTS'!$E$11/AK392)+('TOX and EXPO INPUTS'!$E$19/AW392))),"0.0E+00"))</f>
        <v>#VALUE!</v>
      </c>
      <c r="CT392" s="56" t="s">
        <v>79</v>
      </c>
      <c r="CU392" s="36">
        <v>44339801</v>
      </c>
      <c r="CV392" s="36" t="s">
        <v>87</v>
      </c>
      <c r="CW392" s="57" t="s">
        <v>124</v>
      </c>
    </row>
    <row r="393" spans="1:101" ht="36" customHeight="1" x14ac:dyDescent="0.25">
      <c r="A393" s="56" t="s">
        <v>3</v>
      </c>
      <c r="B393" s="36" t="s">
        <v>47</v>
      </c>
      <c r="C393" s="36" t="s">
        <v>10</v>
      </c>
      <c r="D393" s="57" t="s">
        <v>75</v>
      </c>
      <c r="E393" s="61" t="s">
        <v>16</v>
      </c>
      <c r="F393" s="92"/>
      <c r="G393" s="66" t="s">
        <v>145</v>
      </c>
      <c r="H393" s="63">
        <v>40</v>
      </c>
      <c r="I393" s="66" t="s">
        <v>146</v>
      </c>
      <c r="J393" s="63">
        <v>13200</v>
      </c>
      <c r="K393" s="51">
        <v>11200</v>
      </c>
      <c r="L393" s="51">
        <v>6230</v>
      </c>
      <c r="M393" s="53" t="s">
        <v>139</v>
      </c>
      <c r="N393" s="53" t="s">
        <v>139</v>
      </c>
      <c r="O393" s="66" t="s">
        <v>139</v>
      </c>
      <c r="P393" s="63">
        <v>140</v>
      </c>
      <c r="Q393" s="53">
        <v>28</v>
      </c>
      <c r="R393" s="53">
        <v>14</v>
      </c>
      <c r="S393" s="66" t="s">
        <v>139</v>
      </c>
      <c r="T393" s="72">
        <f t="shared" si="675"/>
        <v>0</v>
      </c>
      <c r="U393" s="53">
        <f t="shared" si="676"/>
        <v>0</v>
      </c>
      <c r="V393" s="53">
        <f t="shared" si="677"/>
        <v>0</v>
      </c>
      <c r="W393" s="53" t="s">
        <v>139</v>
      </c>
      <c r="X393" s="53" t="s">
        <v>139</v>
      </c>
      <c r="Y393" s="73" t="s">
        <v>139</v>
      </c>
      <c r="Z393" s="72" t="e">
        <f>VALUE(TEXT(((T393*'TOX and EXPO INPUTS'!$E$12)/'TOX and EXPO INPUTS'!$E$26),"0.00E+00"))</f>
        <v>#DIV/0!</v>
      </c>
      <c r="AA393" s="53" t="e">
        <f>VALUE(TEXT(((U393*'TOX and EXPO INPUTS'!$E$12)/'TOX and EXPO INPUTS'!$E$26),"0.00E+00"))</f>
        <v>#DIV/0!</v>
      </c>
      <c r="AB393" s="53" t="e">
        <f>VALUE(TEXT(((V393*'TOX and EXPO INPUTS'!$E$12)/'TOX and EXPO INPUTS'!$E$26),"0.00E+00"))</f>
        <v>#DIV/0!</v>
      </c>
      <c r="AC393" s="53" t="s">
        <v>139</v>
      </c>
      <c r="AD393" s="53" t="s">
        <v>139</v>
      </c>
      <c r="AE393" s="73" t="s">
        <v>139</v>
      </c>
      <c r="AF393" s="72" t="e">
        <f>VALUE(TEXT(('TOX and EXPO INPUTS'!$E$9/Z393),"0.0E+00"))</f>
        <v>#DIV/0!</v>
      </c>
      <c r="AG393" s="53" t="e">
        <f>VALUE(TEXT(('TOX and EXPO INPUTS'!$E$9/AA393),"0.0E+00"))</f>
        <v>#DIV/0!</v>
      </c>
      <c r="AH393" s="53" t="e">
        <f>VALUE(TEXT(('TOX and EXPO INPUTS'!$E$9/AB393),"0.0E+00"))</f>
        <v>#DIV/0!</v>
      </c>
      <c r="AI393" s="53" t="s">
        <v>139</v>
      </c>
      <c r="AJ393" s="53" t="s">
        <v>139</v>
      </c>
      <c r="AK393" s="73" t="s">
        <v>139</v>
      </c>
      <c r="AL393" s="72">
        <f t="shared" si="678"/>
        <v>0</v>
      </c>
      <c r="AM393" s="53">
        <f t="shared" si="679"/>
        <v>0</v>
      </c>
      <c r="AN393" s="53">
        <f t="shared" si="680"/>
        <v>0</v>
      </c>
      <c r="AO393" s="73" t="s">
        <v>139</v>
      </c>
      <c r="AP393" s="72" t="e">
        <f>VALUE(TEXT(((AL393*'TOX and EXPO INPUTS'!$E$20)/'TOX and EXPO INPUTS'!$E$28),"0.00E+00"))</f>
        <v>#DIV/0!</v>
      </c>
      <c r="AQ393" s="53" t="e">
        <f>VALUE(TEXT(((AM393*'TOX and EXPO INPUTS'!$E$20)/'TOX and EXPO INPUTS'!$E$28),"0.00E+00"))</f>
        <v>#DIV/0!</v>
      </c>
      <c r="AR393" s="53" t="e">
        <f>VALUE(TEXT(((AN393*'TOX and EXPO INPUTS'!$E$20)/'TOX and EXPO INPUTS'!$E$28),"0.00E+00"))</f>
        <v>#DIV/0!</v>
      </c>
      <c r="AS393" s="73" t="s">
        <v>139</v>
      </c>
      <c r="AT393" s="72" t="e">
        <f>VALUE(TEXT((IF('TOX and EXPO INPUTS'!$E$18="Route-specific",'TOX and EXPO INPUTS'!$E$16/AP393,'TOX and EXPO INPUTS'!$E$14/AP393)),"0.0E+00"))</f>
        <v>#DIV/0!</v>
      </c>
      <c r="AU393" s="53" t="e">
        <f>VALUE(TEXT((IF('TOX and EXPO INPUTS'!$E$18="Route-specific",'TOX and EXPO INPUTS'!$E$16/AQ393,'TOX and EXPO INPUTS'!$E$14/AQ393)),"0.0E+00"))</f>
        <v>#DIV/0!</v>
      </c>
      <c r="AV393" s="53" t="e">
        <f>VALUE(TEXT((IF('TOX and EXPO INPUTS'!$E$18="Route-specific",'TOX and EXPO INPUTS'!$E$16/AR393,'TOX and EXPO INPUTS'!$E$14/AR393)),"0.0E+00"))</f>
        <v>#DIV/0!</v>
      </c>
      <c r="AW393" s="73" t="s">
        <v>139</v>
      </c>
      <c r="AX393" s="72" t="e">
        <f t="shared" si="681"/>
        <v>#DIV/0!</v>
      </c>
      <c r="AY393" s="53" t="e">
        <f t="shared" si="682"/>
        <v>#DIV/0!</v>
      </c>
      <c r="AZ393" s="53" t="e">
        <f t="shared" si="683"/>
        <v>#DIV/0!</v>
      </c>
      <c r="BA393" s="53" t="s">
        <v>139</v>
      </c>
      <c r="BB393" s="53" t="s">
        <v>139</v>
      </c>
      <c r="BC393" s="53" t="e">
        <f t="shared" si="684"/>
        <v>#DIV/0!</v>
      </c>
      <c r="BD393" s="53" t="e">
        <f t="shared" si="685"/>
        <v>#DIV/0!</v>
      </c>
      <c r="BE393" s="53" t="e">
        <f t="shared" si="686"/>
        <v>#DIV/0!</v>
      </c>
      <c r="BF393" s="53" t="s">
        <v>139</v>
      </c>
      <c r="BG393" s="53" t="s">
        <v>139</v>
      </c>
      <c r="BH393" s="53" t="e">
        <f t="shared" si="687"/>
        <v>#DIV/0!</v>
      </c>
      <c r="BI393" s="53" t="e">
        <f t="shared" si="688"/>
        <v>#DIV/0!</v>
      </c>
      <c r="BJ393" s="53" t="e">
        <f t="shared" si="689"/>
        <v>#DIV/0!</v>
      </c>
      <c r="BK393" s="53" t="s">
        <v>139</v>
      </c>
      <c r="BL393" s="53" t="s">
        <v>139</v>
      </c>
      <c r="BM393" s="73" t="s">
        <v>139</v>
      </c>
      <c r="BN393" s="72" t="e">
        <f t="shared" si="690"/>
        <v>#DIV/0!</v>
      </c>
      <c r="BO393" s="53" t="e">
        <f t="shared" si="691"/>
        <v>#DIV/0!</v>
      </c>
      <c r="BP393" s="53" t="e">
        <f t="shared" si="692"/>
        <v>#DIV/0!</v>
      </c>
      <c r="BQ393" s="53" t="s">
        <v>139</v>
      </c>
      <c r="BR393" s="53" t="s">
        <v>139</v>
      </c>
      <c r="BS393" s="53" t="e">
        <f t="shared" si="693"/>
        <v>#DIV/0!</v>
      </c>
      <c r="BT393" s="53" t="e">
        <f t="shared" si="694"/>
        <v>#DIV/0!</v>
      </c>
      <c r="BU393" s="53" t="e">
        <f t="shared" si="695"/>
        <v>#DIV/0!</v>
      </c>
      <c r="BV393" s="53" t="s">
        <v>139</v>
      </c>
      <c r="BW393" s="53" t="s">
        <v>139</v>
      </c>
      <c r="BX393" s="53" t="e">
        <f t="shared" si="696"/>
        <v>#DIV/0!</v>
      </c>
      <c r="BY393" s="53" t="e">
        <f t="shared" si="697"/>
        <v>#DIV/0!</v>
      </c>
      <c r="BZ393" s="53" t="e">
        <f t="shared" si="698"/>
        <v>#DIV/0!</v>
      </c>
      <c r="CA393" s="53" t="s">
        <v>139</v>
      </c>
      <c r="CB393" s="53" t="s">
        <v>139</v>
      </c>
      <c r="CC393" s="73" t="s">
        <v>139</v>
      </c>
      <c r="CD393" s="72" t="e">
        <f>VALUE(TEXT((1/(('TOX and EXPO INPUTS'!$E$11/AF393)+('TOX and EXPO INPUTS'!$E$19/AT393))),"0.0E+00"))</f>
        <v>#DIV/0!</v>
      </c>
      <c r="CE393" s="53" t="e">
        <f>VALUE(TEXT((1/(('TOX and EXPO INPUTS'!$E$11/AG393)+('TOX and EXPO INPUTS'!$E$19/AT393))),"0.0E+00"))</f>
        <v>#DIV/0!</v>
      </c>
      <c r="CF393" s="53" t="e">
        <f>VALUE(TEXT((1/(('TOX and EXPO INPUTS'!$E$11/AH393)+('TOX and EXPO INPUTS'!$E$19/AT393))),"0.0E+00"))</f>
        <v>#DIV/0!</v>
      </c>
      <c r="CG393" s="53" t="s">
        <v>139</v>
      </c>
      <c r="CH393" s="53" t="s">
        <v>139</v>
      </c>
      <c r="CI393" s="53" t="e">
        <f>VALUE(TEXT((1/(('TOX and EXPO INPUTS'!$E$11/AF393)+('TOX and EXPO INPUTS'!$E$19/AU393))),"0.0E+00"))</f>
        <v>#DIV/0!</v>
      </c>
      <c r="CJ393" s="53" t="e">
        <f>VALUE(TEXT((1/(('TOX and EXPO INPUTS'!$E$11/AG393)+('TOX and EXPO INPUTS'!$E$19/AU393))),"0.0E+00"))</f>
        <v>#DIV/0!</v>
      </c>
      <c r="CK393" s="53" t="e">
        <f>VALUE(TEXT((1/(('TOX and EXPO INPUTS'!$E$11/AH393)+('TOX and EXPO INPUTS'!$E$19/AU393))),"0.0E+00"))</f>
        <v>#DIV/0!</v>
      </c>
      <c r="CL393" s="53" t="s">
        <v>139</v>
      </c>
      <c r="CM393" s="53" t="s">
        <v>139</v>
      </c>
      <c r="CN393" s="53" t="e">
        <f>VALUE(TEXT((1/(('TOX and EXPO INPUTS'!$E$11/AF393)+('TOX and EXPO INPUTS'!$E$19/AV393))),"0.0E+00"))</f>
        <v>#DIV/0!</v>
      </c>
      <c r="CO393" s="53" t="e">
        <f>VALUE(TEXT((1/(('TOX and EXPO INPUTS'!$E$11/AG393)+('TOX and EXPO INPUTS'!$E$19/AV393))),"0.0E+00"))</f>
        <v>#DIV/0!</v>
      </c>
      <c r="CP393" s="53" t="e">
        <f>VALUE(TEXT((1/(('TOX and EXPO INPUTS'!$E$11/AH393)+('TOX and EXPO INPUTS'!$E$19/AV393))),"0.0E+00"))</f>
        <v>#DIV/0!</v>
      </c>
      <c r="CQ393" s="53" t="s">
        <v>139</v>
      </c>
      <c r="CR393" s="53" t="s">
        <v>139</v>
      </c>
      <c r="CS393" s="73" t="e">
        <f>VALUE(TEXT((1/(('TOX and EXPO INPUTS'!$E$11/AK393)+('TOX and EXPO INPUTS'!$E$19/AW393))),"0.0E+00"))</f>
        <v>#VALUE!</v>
      </c>
      <c r="CT393" s="56" t="s">
        <v>89</v>
      </c>
      <c r="CU393" s="36">
        <v>43623202</v>
      </c>
      <c r="CV393" s="36" t="s">
        <v>88</v>
      </c>
      <c r="CW393" s="57" t="s">
        <v>128</v>
      </c>
    </row>
    <row r="394" spans="1:101" ht="24" customHeight="1" x14ac:dyDescent="0.25">
      <c r="A394" s="56" t="s">
        <v>3</v>
      </c>
      <c r="B394" s="36" t="s">
        <v>47</v>
      </c>
      <c r="C394" s="36" t="s">
        <v>10</v>
      </c>
      <c r="D394" s="57" t="s">
        <v>254</v>
      </c>
      <c r="E394" s="61" t="s">
        <v>16</v>
      </c>
      <c r="F394" s="92"/>
      <c r="G394" s="66" t="s">
        <v>145</v>
      </c>
      <c r="H394" s="63">
        <v>40</v>
      </c>
      <c r="I394" s="66" t="s">
        <v>146</v>
      </c>
      <c r="J394" s="63">
        <v>8260</v>
      </c>
      <c r="K394" s="51">
        <v>8260</v>
      </c>
      <c r="L394" s="51">
        <v>4120</v>
      </c>
      <c r="M394" s="53" t="s">
        <v>139</v>
      </c>
      <c r="N394" s="53" t="s">
        <v>139</v>
      </c>
      <c r="O394" s="66" t="s">
        <v>139</v>
      </c>
      <c r="P394" s="63">
        <v>2.58</v>
      </c>
      <c r="Q394" s="53">
        <v>0.51600000000000001</v>
      </c>
      <c r="R394" s="53">
        <v>0.25800000000000001</v>
      </c>
      <c r="S394" s="66" t="s">
        <v>139</v>
      </c>
      <c r="T394" s="72">
        <f t="shared" si="675"/>
        <v>0</v>
      </c>
      <c r="U394" s="53">
        <f t="shared" si="676"/>
        <v>0</v>
      </c>
      <c r="V394" s="53">
        <f t="shared" si="677"/>
        <v>0</v>
      </c>
      <c r="W394" s="53" t="s">
        <v>139</v>
      </c>
      <c r="X394" s="53" t="s">
        <v>139</v>
      </c>
      <c r="Y394" s="73" t="s">
        <v>139</v>
      </c>
      <c r="Z394" s="72" t="e">
        <f>VALUE(TEXT(((T394*'TOX and EXPO INPUTS'!$E$12)/'TOX and EXPO INPUTS'!$E$26),"0.00E+00"))</f>
        <v>#DIV/0!</v>
      </c>
      <c r="AA394" s="53" t="e">
        <f>VALUE(TEXT(((U394*'TOX and EXPO INPUTS'!$E$12)/'TOX and EXPO INPUTS'!$E$26),"0.00E+00"))</f>
        <v>#DIV/0!</v>
      </c>
      <c r="AB394" s="53" t="e">
        <f>VALUE(TEXT(((V394*'TOX and EXPO INPUTS'!$E$12)/'TOX and EXPO INPUTS'!$E$26),"0.00E+00"))</f>
        <v>#DIV/0!</v>
      </c>
      <c r="AC394" s="53" t="s">
        <v>139</v>
      </c>
      <c r="AD394" s="53" t="s">
        <v>139</v>
      </c>
      <c r="AE394" s="73" t="s">
        <v>139</v>
      </c>
      <c r="AF394" s="72" t="e">
        <f>VALUE(TEXT(('TOX and EXPO INPUTS'!$E$9/Z394),"0.0E+00"))</f>
        <v>#DIV/0!</v>
      </c>
      <c r="AG394" s="53" t="e">
        <f>VALUE(TEXT(('TOX and EXPO INPUTS'!$E$9/AA394),"0.0E+00"))</f>
        <v>#DIV/0!</v>
      </c>
      <c r="AH394" s="53" t="e">
        <f>VALUE(TEXT(('TOX and EXPO INPUTS'!$E$9/AB394),"0.0E+00"))</f>
        <v>#DIV/0!</v>
      </c>
      <c r="AI394" s="53" t="s">
        <v>139</v>
      </c>
      <c r="AJ394" s="53" t="s">
        <v>139</v>
      </c>
      <c r="AK394" s="73" t="s">
        <v>139</v>
      </c>
      <c r="AL394" s="72">
        <f t="shared" si="678"/>
        <v>0</v>
      </c>
      <c r="AM394" s="53">
        <f t="shared" si="679"/>
        <v>0</v>
      </c>
      <c r="AN394" s="53">
        <f t="shared" si="680"/>
        <v>0</v>
      </c>
      <c r="AO394" s="73" t="s">
        <v>139</v>
      </c>
      <c r="AP394" s="72" t="e">
        <f>VALUE(TEXT(((AL394*'TOX and EXPO INPUTS'!$E$20)/'TOX and EXPO INPUTS'!$E$28),"0.00E+00"))</f>
        <v>#DIV/0!</v>
      </c>
      <c r="AQ394" s="53" t="e">
        <f>VALUE(TEXT(((AM394*'TOX and EXPO INPUTS'!$E$20)/'TOX and EXPO INPUTS'!$E$28),"0.00E+00"))</f>
        <v>#DIV/0!</v>
      </c>
      <c r="AR394" s="53" t="e">
        <f>VALUE(TEXT(((AN394*'TOX and EXPO INPUTS'!$E$20)/'TOX and EXPO INPUTS'!$E$28),"0.00E+00"))</f>
        <v>#DIV/0!</v>
      </c>
      <c r="AS394" s="73" t="s">
        <v>139</v>
      </c>
      <c r="AT394" s="72" t="e">
        <f>VALUE(TEXT((IF('TOX and EXPO INPUTS'!$E$18="Route-specific",'TOX and EXPO INPUTS'!$E$16/AP394,'TOX and EXPO INPUTS'!$E$14/AP394)),"0.0E+00"))</f>
        <v>#DIV/0!</v>
      </c>
      <c r="AU394" s="53" t="e">
        <f>VALUE(TEXT((IF('TOX and EXPO INPUTS'!$E$18="Route-specific",'TOX and EXPO INPUTS'!$E$16/AQ394,'TOX and EXPO INPUTS'!$E$14/AQ394)),"0.0E+00"))</f>
        <v>#DIV/0!</v>
      </c>
      <c r="AV394" s="53" t="e">
        <f>VALUE(TEXT((IF('TOX and EXPO INPUTS'!$E$18="Route-specific",'TOX and EXPO INPUTS'!$E$16/AR394,'TOX and EXPO INPUTS'!$E$14/AR394)),"0.0E+00"))</f>
        <v>#DIV/0!</v>
      </c>
      <c r="AW394" s="73" t="s">
        <v>139</v>
      </c>
      <c r="AX394" s="72" t="e">
        <f t="shared" si="681"/>
        <v>#DIV/0!</v>
      </c>
      <c r="AY394" s="53" t="e">
        <f t="shared" si="682"/>
        <v>#DIV/0!</v>
      </c>
      <c r="AZ394" s="53" t="e">
        <f t="shared" si="683"/>
        <v>#DIV/0!</v>
      </c>
      <c r="BA394" s="53" t="s">
        <v>139</v>
      </c>
      <c r="BB394" s="53" t="s">
        <v>139</v>
      </c>
      <c r="BC394" s="53" t="e">
        <f t="shared" si="684"/>
        <v>#DIV/0!</v>
      </c>
      <c r="BD394" s="53" t="e">
        <f t="shared" si="685"/>
        <v>#DIV/0!</v>
      </c>
      <c r="BE394" s="53" t="e">
        <f t="shared" si="686"/>
        <v>#DIV/0!</v>
      </c>
      <c r="BF394" s="53" t="s">
        <v>139</v>
      </c>
      <c r="BG394" s="53" t="s">
        <v>139</v>
      </c>
      <c r="BH394" s="53" t="e">
        <f t="shared" si="687"/>
        <v>#DIV/0!</v>
      </c>
      <c r="BI394" s="53" t="e">
        <f t="shared" si="688"/>
        <v>#DIV/0!</v>
      </c>
      <c r="BJ394" s="53" t="e">
        <f t="shared" si="689"/>
        <v>#DIV/0!</v>
      </c>
      <c r="BK394" s="53" t="s">
        <v>139</v>
      </c>
      <c r="BL394" s="53" t="s">
        <v>139</v>
      </c>
      <c r="BM394" s="73" t="s">
        <v>139</v>
      </c>
      <c r="BN394" s="72" t="e">
        <f t="shared" si="690"/>
        <v>#DIV/0!</v>
      </c>
      <c r="BO394" s="53" t="e">
        <f t="shared" si="691"/>
        <v>#DIV/0!</v>
      </c>
      <c r="BP394" s="53" t="e">
        <f t="shared" si="692"/>
        <v>#DIV/0!</v>
      </c>
      <c r="BQ394" s="53" t="s">
        <v>139</v>
      </c>
      <c r="BR394" s="53" t="s">
        <v>139</v>
      </c>
      <c r="BS394" s="53" t="e">
        <f t="shared" si="693"/>
        <v>#DIV/0!</v>
      </c>
      <c r="BT394" s="53" t="e">
        <f t="shared" si="694"/>
        <v>#DIV/0!</v>
      </c>
      <c r="BU394" s="53" t="e">
        <f t="shared" si="695"/>
        <v>#DIV/0!</v>
      </c>
      <c r="BV394" s="53" t="s">
        <v>139</v>
      </c>
      <c r="BW394" s="53" t="s">
        <v>139</v>
      </c>
      <c r="BX394" s="53" t="e">
        <f t="shared" si="696"/>
        <v>#DIV/0!</v>
      </c>
      <c r="BY394" s="53" t="e">
        <f t="shared" si="697"/>
        <v>#DIV/0!</v>
      </c>
      <c r="BZ394" s="53" t="e">
        <f t="shared" si="698"/>
        <v>#DIV/0!</v>
      </c>
      <c r="CA394" s="53" t="s">
        <v>139</v>
      </c>
      <c r="CB394" s="53" t="s">
        <v>139</v>
      </c>
      <c r="CC394" s="73" t="s">
        <v>139</v>
      </c>
      <c r="CD394" s="72" t="e">
        <f>VALUE(TEXT((1/(('TOX and EXPO INPUTS'!$E$11/AF394)+('TOX and EXPO INPUTS'!$E$19/AT394))),"0.0E+00"))</f>
        <v>#DIV/0!</v>
      </c>
      <c r="CE394" s="53" t="e">
        <f>VALUE(TEXT((1/(('TOX and EXPO INPUTS'!$E$11/AG394)+('TOX and EXPO INPUTS'!$E$19/AT394))),"0.0E+00"))</f>
        <v>#DIV/0!</v>
      </c>
      <c r="CF394" s="53" t="e">
        <f>VALUE(TEXT((1/(('TOX and EXPO INPUTS'!$E$11/AH394)+('TOX and EXPO INPUTS'!$E$19/AT394))),"0.0E+00"))</f>
        <v>#DIV/0!</v>
      </c>
      <c r="CG394" s="53" t="s">
        <v>139</v>
      </c>
      <c r="CH394" s="53" t="s">
        <v>139</v>
      </c>
      <c r="CI394" s="53" t="e">
        <f>VALUE(TEXT((1/(('TOX and EXPO INPUTS'!$E$11/AF394)+('TOX and EXPO INPUTS'!$E$19/AU394))),"0.0E+00"))</f>
        <v>#DIV/0!</v>
      </c>
      <c r="CJ394" s="53" t="e">
        <f>VALUE(TEXT((1/(('TOX and EXPO INPUTS'!$E$11/AG394)+('TOX and EXPO INPUTS'!$E$19/AU394))),"0.0E+00"))</f>
        <v>#DIV/0!</v>
      </c>
      <c r="CK394" s="53" t="e">
        <f>VALUE(TEXT((1/(('TOX and EXPO INPUTS'!$E$11/AH394)+('TOX and EXPO INPUTS'!$E$19/AU394))),"0.0E+00"))</f>
        <v>#DIV/0!</v>
      </c>
      <c r="CL394" s="53" t="s">
        <v>139</v>
      </c>
      <c r="CM394" s="53" t="s">
        <v>139</v>
      </c>
      <c r="CN394" s="53" t="e">
        <f>VALUE(TEXT((1/(('TOX and EXPO INPUTS'!$E$11/AF394)+('TOX and EXPO INPUTS'!$E$19/AV394))),"0.0E+00"))</f>
        <v>#DIV/0!</v>
      </c>
      <c r="CO394" s="53" t="e">
        <f>VALUE(TEXT((1/(('TOX and EXPO INPUTS'!$E$11/AG394)+('TOX and EXPO INPUTS'!$E$19/AV394))),"0.0E+00"))</f>
        <v>#DIV/0!</v>
      </c>
      <c r="CP394" s="53" t="e">
        <f>VALUE(TEXT((1/(('TOX and EXPO INPUTS'!$E$11/AH394)+('TOX and EXPO INPUTS'!$E$19/AV394))),"0.0E+00"))</f>
        <v>#DIV/0!</v>
      </c>
      <c r="CQ394" s="53" t="s">
        <v>139</v>
      </c>
      <c r="CR394" s="53" t="s">
        <v>139</v>
      </c>
      <c r="CS394" s="73" t="e">
        <f>VALUE(TEXT((1/(('TOX and EXPO INPUTS'!$E$11/AK394)+('TOX and EXPO INPUTS'!$E$19/AW394))),"0.0E+00"))</f>
        <v>#VALUE!</v>
      </c>
      <c r="CT394" s="56" t="s">
        <v>79</v>
      </c>
      <c r="CU394" s="36">
        <v>44339801</v>
      </c>
      <c r="CV394" s="36" t="s">
        <v>87</v>
      </c>
      <c r="CW394" s="57" t="s">
        <v>124</v>
      </c>
    </row>
    <row r="395" spans="1:101" ht="24" customHeight="1" x14ac:dyDescent="0.25">
      <c r="A395" s="56" t="s">
        <v>3</v>
      </c>
      <c r="B395" s="36" t="s">
        <v>47</v>
      </c>
      <c r="C395" s="36" t="s">
        <v>10</v>
      </c>
      <c r="D395" s="57" t="s">
        <v>0</v>
      </c>
      <c r="E395" s="61" t="s">
        <v>5</v>
      </c>
      <c r="F395" s="92"/>
      <c r="G395" s="66" t="s">
        <v>145</v>
      </c>
      <c r="H395" s="63">
        <v>40</v>
      </c>
      <c r="I395" s="66" t="s">
        <v>146</v>
      </c>
      <c r="J395" s="63">
        <v>8260</v>
      </c>
      <c r="K395" s="51">
        <v>8260</v>
      </c>
      <c r="L395" s="51">
        <v>4120</v>
      </c>
      <c r="M395" s="53" t="s">
        <v>139</v>
      </c>
      <c r="N395" s="53" t="s">
        <v>139</v>
      </c>
      <c r="O395" s="66" t="s">
        <v>139</v>
      </c>
      <c r="P395" s="63">
        <v>2.58</v>
      </c>
      <c r="Q395" s="53">
        <v>0.51600000000000001</v>
      </c>
      <c r="R395" s="53">
        <v>0.25800000000000001</v>
      </c>
      <c r="S395" s="66" t="s">
        <v>139</v>
      </c>
      <c r="T395" s="72">
        <f t="shared" si="675"/>
        <v>0</v>
      </c>
      <c r="U395" s="53">
        <f t="shared" si="676"/>
        <v>0</v>
      </c>
      <c r="V395" s="53">
        <f t="shared" si="677"/>
        <v>0</v>
      </c>
      <c r="W395" s="53" t="s">
        <v>139</v>
      </c>
      <c r="X395" s="53" t="s">
        <v>139</v>
      </c>
      <c r="Y395" s="73" t="s">
        <v>139</v>
      </c>
      <c r="Z395" s="72" t="e">
        <f>VALUE(TEXT(((T395*'TOX and EXPO INPUTS'!$E$12)/'TOX and EXPO INPUTS'!$E$26),"0.00E+00"))</f>
        <v>#DIV/0!</v>
      </c>
      <c r="AA395" s="53" t="e">
        <f>VALUE(TEXT(((U395*'TOX and EXPO INPUTS'!$E$12)/'TOX and EXPO INPUTS'!$E$26),"0.00E+00"))</f>
        <v>#DIV/0!</v>
      </c>
      <c r="AB395" s="53" t="e">
        <f>VALUE(TEXT(((V395*'TOX and EXPO INPUTS'!$E$12)/'TOX and EXPO INPUTS'!$E$26),"0.00E+00"))</f>
        <v>#DIV/0!</v>
      </c>
      <c r="AC395" s="53" t="s">
        <v>139</v>
      </c>
      <c r="AD395" s="53" t="s">
        <v>139</v>
      </c>
      <c r="AE395" s="73" t="s">
        <v>139</v>
      </c>
      <c r="AF395" s="72" t="e">
        <f>VALUE(TEXT(('TOX and EXPO INPUTS'!$E$9/Z395),"0.0E+00"))</f>
        <v>#DIV/0!</v>
      </c>
      <c r="AG395" s="53" t="e">
        <f>VALUE(TEXT(('TOX and EXPO INPUTS'!$E$9/AA395),"0.0E+00"))</f>
        <v>#DIV/0!</v>
      </c>
      <c r="AH395" s="53" t="e">
        <f>VALUE(TEXT(('TOX and EXPO INPUTS'!$E$9/AB395),"0.0E+00"))</f>
        <v>#DIV/0!</v>
      </c>
      <c r="AI395" s="53" t="s">
        <v>139</v>
      </c>
      <c r="AJ395" s="53" t="s">
        <v>139</v>
      </c>
      <c r="AK395" s="73" t="s">
        <v>139</v>
      </c>
      <c r="AL395" s="72">
        <f t="shared" si="678"/>
        <v>0</v>
      </c>
      <c r="AM395" s="53">
        <f t="shared" si="679"/>
        <v>0</v>
      </c>
      <c r="AN395" s="53">
        <f t="shared" si="680"/>
        <v>0</v>
      </c>
      <c r="AO395" s="73" t="s">
        <v>139</v>
      </c>
      <c r="AP395" s="72" t="e">
        <f>VALUE(TEXT(((AL395*'TOX and EXPO INPUTS'!$E$20)/'TOX and EXPO INPUTS'!$E$28),"0.00E+00"))</f>
        <v>#DIV/0!</v>
      </c>
      <c r="AQ395" s="53" t="e">
        <f>VALUE(TEXT(((AM395*'TOX and EXPO INPUTS'!$E$20)/'TOX and EXPO INPUTS'!$E$28),"0.00E+00"))</f>
        <v>#DIV/0!</v>
      </c>
      <c r="AR395" s="53" t="e">
        <f>VALUE(TEXT(((AN395*'TOX and EXPO INPUTS'!$E$20)/'TOX and EXPO INPUTS'!$E$28),"0.00E+00"))</f>
        <v>#DIV/0!</v>
      </c>
      <c r="AS395" s="73" t="s">
        <v>139</v>
      </c>
      <c r="AT395" s="72" t="e">
        <f>VALUE(TEXT((IF('TOX and EXPO INPUTS'!$E$18="Route-specific",'TOX and EXPO INPUTS'!$E$16/AP395,'TOX and EXPO INPUTS'!$E$14/AP395)),"0.0E+00"))</f>
        <v>#DIV/0!</v>
      </c>
      <c r="AU395" s="53" t="e">
        <f>VALUE(TEXT((IF('TOX and EXPO INPUTS'!$E$18="Route-specific",'TOX and EXPO INPUTS'!$E$16/AQ395,'TOX and EXPO INPUTS'!$E$14/AQ395)),"0.0E+00"))</f>
        <v>#DIV/0!</v>
      </c>
      <c r="AV395" s="53" t="e">
        <f>VALUE(TEXT((IF('TOX and EXPO INPUTS'!$E$18="Route-specific",'TOX and EXPO INPUTS'!$E$16/AR395,'TOX and EXPO INPUTS'!$E$14/AR395)),"0.0E+00"))</f>
        <v>#DIV/0!</v>
      </c>
      <c r="AW395" s="73" t="s">
        <v>139</v>
      </c>
      <c r="AX395" s="72" t="e">
        <f t="shared" si="681"/>
        <v>#DIV/0!</v>
      </c>
      <c r="AY395" s="53" t="e">
        <f t="shared" si="682"/>
        <v>#DIV/0!</v>
      </c>
      <c r="AZ395" s="53" t="e">
        <f t="shared" si="683"/>
        <v>#DIV/0!</v>
      </c>
      <c r="BA395" s="53" t="s">
        <v>139</v>
      </c>
      <c r="BB395" s="53" t="s">
        <v>139</v>
      </c>
      <c r="BC395" s="53" t="e">
        <f t="shared" si="684"/>
        <v>#DIV/0!</v>
      </c>
      <c r="BD395" s="53" t="e">
        <f t="shared" si="685"/>
        <v>#DIV/0!</v>
      </c>
      <c r="BE395" s="53" t="e">
        <f t="shared" si="686"/>
        <v>#DIV/0!</v>
      </c>
      <c r="BF395" s="53" t="s">
        <v>139</v>
      </c>
      <c r="BG395" s="53" t="s">
        <v>139</v>
      </c>
      <c r="BH395" s="53" t="e">
        <f t="shared" si="687"/>
        <v>#DIV/0!</v>
      </c>
      <c r="BI395" s="53" t="e">
        <f t="shared" si="688"/>
        <v>#DIV/0!</v>
      </c>
      <c r="BJ395" s="53" t="e">
        <f t="shared" si="689"/>
        <v>#DIV/0!</v>
      </c>
      <c r="BK395" s="53" t="s">
        <v>139</v>
      </c>
      <c r="BL395" s="53" t="s">
        <v>139</v>
      </c>
      <c r="BM395" s="73" t="s">
        <v>139</v>
      </c>
      <c r="BN395" s="72" t="e">
        <f t="shared" si="690"/>
        <v>#DIV/0!</v>
      </c>
      <c r="BO395" s="53" t="e">
        <f t="shared" si="691"/>
        <v>#DIV/0!</v>
      </c>
      <c r="BP395" s="53" t="e">
        <f t="shared" si="692"/>
        <v>#DIV/0!</v>
      </c>
      <c r="BQ395" s="53" t="s">
        <v>139</v>
      </c>
      <c r="BR395" s="53" t="s">
        <v>139</v>
      </c>
      <c r="BS395" s="53" t="e">
        <f t="shared" si="693"/>
        <v>#DIV/0!</v>
      </c>
      <c r="BT395" s="53" t="e">
        <f t="shared" si="694"/>
        <v>#DIV/0!</v>
      </c>
      <c r="BU395" s="53" t="e">
        <f t="shared" si="695"/>
        <v>#DIV/0!</v>
      </c>
      <c r="BV395" s="53" t="s">
        <v>139</v>
      </c>
      <c r="BW395" s="53" t="s">
        <v>139</v>
      </c>
      <c r="BX395" s="53" t="e">
        <f t="shared" si="696"/>
        <v>#DIV/0!</v>
      </c>
      <c r="BY395" s="53" t="e">
        <f t="shared" si="697"/>
        <v>#DIV/0!</v>
      </c>
      <c r="BZ395" s="53" t="e">
        <f t="shared" si="698"/>
        <v>#DIV/0!</v>
      </c>
      <c r="CA395" s="53" t="s">
        <v>139</v>
      </c>
      <c r="CB395" s="53" t="s">
        <v>139</v>
      </c>
      <c r="CC395" s="73" t="s">
        <v>139</v>
      </c>
      <c r="CD395" s="72" t="e">
        <f>VALUE(TEXT((1/(('TOX and EXPO INPUTS'!$E$11/AF395)+('TOX and EXPO INPUTS'!$E$19/AT395))),"0.0E+00"))</f>
        <v>#DIV/0!</v>
      </c>
      <c r="CE395" s="53" t="e">
        <f>VALUE(TEXT((1/(('TOX and EXPO INPUTS'!$E$11/AG395)+('TOX and EXPO INPUTS'!$E$19/AT395))),"0.0E+00"))</f>
        <v>#DIV/0!</v>
      </c>
      <c r="CF395" s="53" t="e">
        <f>VALUE(TEXT((1/(('TOX and EXPO INPUTS'!$E$11/AH395)+('TOX and EXPO INPUTS'!$E$19/AT395))),"0.0E+00"))</f>
        <v>#DIV/0!</v>
      </c>
      <c r="CG395" s="53" t="s">
        <v>139</v>
      </c>
      <c r="CH395" s="53" t="s">
        <v>139</v>
      </c>
      <c r="CI395" s="53" t="e">
        <f>VALUE(TEXT((1/(('TOX and EXPO INPUTS'!$E$11/AF395)+('TOX and EXPO INPUTS'!$E$19/AU395))),"0.0E+00"))</f>
        <v>#DIV/0!</v>
      </c>
      <c r="CJ395" s="53" t="e">
        <f>VALUE(TEXT((1/(('TOX and EXPO INPUTS'!$E$11/AG395)+('TOX and EXPO INPUTS'!$E$19/AU395))),"0.0E+00"))</f>
        <v>#DIV/0!</v>
      </c>
      <c r="CK395" s="53" t="e">
        <f>VALUE(TEXT((1/(('TOX and EXPO INPUTS'!$E$11/AH395)+('TOX and EXPO INPUTS'!$E$19/AU395))),"0.0E+00"))</f>
        <v>#DIV/0!</v>
      </c>
      <c r="CL395" s="53" t="s">
        <v>139</v>
      </c>
      <c r="CM395" s="53" t="s">
        <v>139</v>
      </c>
      <c r="CN395" s="53" t="e">
        <f>VALUE(TEXT((1/(('TOX and EXPO INPUTS'!$E$11/AF395)+('TOX and EXPO INPUTS'!$E$19/AV395))),"0.0E+00"))</f>
        <v>#DIV/0!</v>
      </c>
      <c r="CO395" s="53" t="e">
        <f>VALUE(TEXT((1/(('TOX and EXPO INPUTS'!$E$11/AG395)+('TOX and EXPO INPUTS'!$E$19/AV395))),"0.0E+00"))</f>
        <v>#DIV/0!</v>
      </c>
      <c r="CP395" s="53" t="e">
        <f>VALUE(TEXT((1/(('TOX and EXPO INPUTS'!$E$11/AH395)+('TOX and EXPO INPUTS'!$E$19/AV395))),"0.0E+00"))</f>
        <v>#DIV/0!</v>
      </c>
      <c r="CQ395" s="53" t="s">
        <v>139</v>
      </c>
      <c r="CR395" s="53" t="s">
        <v>139</v>
      </c>
      <c r="CS395" s="73" t="e">
        <f>VALUE(TEXT((1/(('TOX and EXPO INPUTS'!$E$11/AK395)+('TOX and EXPO INPUTS'!$E$19/AW395))),"0.0E+00"))</f>
        <v>#VALUE!</v>
      </c>
      <c r="CT395" s="56" t="s">
        <v>79</v>
      </c>
      <c r="CU395" s="36">
        <v>44339801</v>
      </c>
      <c r="CV395" s="36" t="s">
        <v>87</v>
      </c>
      <c r="CW395" s="57" t="s">
        <v>124</v>
      </c>
    </row>
    <row r="396" spans="1:101" ht="36" customHeight="1" x14ac:dyDescent="0.25">
      <c r="A396" s="56" t="s">
        <v>3</v>
      </c>
      <c r="B396" s="36" t="s">
        <v>47</v>
      </c>
      <c r="C396" s="36" t="s">
        <v>10</v>
      </c>
      <c r="D396" s="57" t="s">
        <v>75</v>
      </c>
      <c r="E396" s="61" t="s">
        <v>253</v>
      </c>
      <c r="F396" s="92"/>
      <c r="G396" s="66" t="s">
        <v>145</v>
      </c>
      <c r="H396" s="63">
        <v>40</v>
      </c>
      <c r="I396" s="66" t="s">
        <v>146</v>
      </c>
      <c r="J396" s="63">
        <v>13200</v>
      </c>
      <c r="K396" s="51">
        <v>11200</v>
      </c>
      <c r="L396" s="51">
        <v>6230</v>
      </c>
      <c r="M396" s="53" t="s">
        <v>139</v>
      </c>
      <c r="N396" s="53" t="s">
        <v>139</v>
      </c>
      <c r="O396" s="66" t="s">
        <v>139</v>
      </c>
      <c r="P396" s="63">
        <v>140</v>
      </c>
      <c r="Q396" s="53">
        <v>28</v>
      </c>
      <c r="R396" s="53">
        <v>14</v>
      </c>
      <c r="S396" s="66" t="s">
        <v>139</v>
      </c>
      <c r="T396" s="72">
        <f t="shared" si="675"/>
        <v>0</v>
      </c>
      <c r="U396" s="53">
        <f t="shared" si="676"/>
        <v>0</v>
      </c>
      <c r="V396" s="53">
        <f t="shared" si="677"/>
        <v>0</v>
      </c>
      <c r="W396" s="53" t="s">
        <v>139</v>
      </c>
      <c r="X396" s="53" t="s">
        <v>139</v>
      </c>
      <c r="Y396" s="73" t="s">
        <v>139</v>
      </c>
      <c r="Z396" s="72" t="e">
        <f>VALUE(TEXT(((T396*'TOX and EXPO INPUTS'!$E$12)/'TOX and EXPO INPUTS'!$E$26),"0.00E+00"))</f>
        <v>#DIV/0!</v>
      </c>
      <c r="AA396" s="53" t="e">
        <f>VALUE(TEXT(((U396*'TOX and EXPO INPUTS'!$E$12)/'TOX and EXPO INPUTS'!$E$26),"0.00E+00"))</f>
        <v>#DIV/0!</v>
      </c>
      <c r="AB396" s="53" t="e">
        <f>VALUE(TEXT(((V396*'TOX and EXPO INPUTS'!$E$12)/'TOX and EXPO INPUTS'!$E$26),"0.00E+00"))</f>
        <v>#DIV/0!</v>
      </c>
      <c r="AC396" s="53" t="s">
        <v>139</v>
      </c>
      <c r="AD396" s="53" t="s">
        <v>139</v>
      </c>
      <c r="AE396" s="73" t="s">
        <v>139</v>
      </c>
      <c r="AF396" s="72" t="e">
        <f>VALUE(TEXT(('TOX and EXPO INPUTS'!$E$9/Z396),"0.0E+00"))</f>
        <v>#DIV/0!</v>
      </c>
      <c r="AG396" s="53" t="e">
        <f>VALUE(TEXT(('TOX and EXPO INPUTS'!$E$9/AA396),"0.0E+00"))</f>
        <v>#DIV/0!</v>
      </c>
      <c r="AH396" s="53" t="e">
        <f>VALUE(TEXT(('TOX and EXPO INPUTS'!$E$9/AB396),"0.0E+00"))</f>
        <v>#DIV/0!</v>
      </c>
      <c r="AI396" s="53" t="s">
        <v>139</v>
      </c>
      <c r="AJ396" s="53" t="s">
        <v>139</v>
      </c>
      <c r="AK396" s="73" t="s">
        <v>139</v>
      </c>
      <c r="AL396" s="72">
        <f t="shared" si="678"/>
        <v>0</v>
      </c>
      <c r="AM396" s="53">
        <f t="shared" si="679"/>
        <v>0</v>
      </c>
      <c r="AN396" s="53">
        <f t="shared" si="680"/>
        <v>0</v>
      </c>
      <c r="AO396" s="73" t="s">
        <v>139</v>
      </c>
      <c r="AP396" s="72" t="e">
        <f>VALUE(TEXT(((AL396*'TOX and EXPO INPUTS'!$E$20)/'TOX and EXPO INPUTS'!$E$28),"0.00E+00"))</f>
        <v>#DIV/0!</v>
      </c>
      <c r="AQ396" s="53" t="e">
        <f>VALUE(TEXT(((AM396*'TOX and EXPO INPUTS'!$E$20)/'TOX and EXPO INPUTS'!$E$28),"0.00E+00"))</f>
        <v>#DIV/0!</v>
      </c>
      <c r="AR396" s="53" t="e">
        <f>VALUE(TEXT(((AN396*'TOX and EXPO INPUTS'!$E$20)/'TOX and EXPO INPUTS'!$E$28),"0.00E+00"))</f>
        <v>#DIV/0!</v>
      </c>
      <c r="AS396" s="73" t="s">
        <v>139</v>
      </c>
      <c r="AT396" s="72" t="e">
        <f>VALUE(TEXT((IF('TOX and EXPO INPUTS'!$E$18="Route-specific",'TOX and EXPO INPUTS'!$E$16/AP396,'TOX and EXPO INPUTS'!$E$14/AP396)),"0.0E+00"))</f>
        <v>#DIV/0!</v>
      </c>
      <c r="AU396" s="53" t="e">
        <f>VALUE(TEXT((IF('TOX and EXPO INPUTS'!$E$18="Route-specific",'TOX and EXPO INPUTS'!$E$16/AQ396,'TOX and EXPO INPUTS'!$E$14/AQ396)),"0.0E+00"))</f>
        <v>#DIV/0!</v>
      </c>
      <c r="AV396" s="53" t="e">
        <f>VALUE(TEXT((IF('TOX and EXPO INPUTS'!$E$18="Route-specific",'TOX and EXPO INPUTS'!$E$16/AR396,'TOX and EXPO INPUTS'!$E$14/AR396)),"0.0E+00"))</f>
        <v>#DIV/0!</v>
      </c>
      <c r="AW396" s="73" t="s">
        <v>139</v>
      </c>
      <c r="AX396" s="72" t="e">
        <f t="shared" si="681"/>
        <v>#DIV/0!</v>
      </c>
      <c r="AY396" s="53" t="e">
        <f t="shared" si="682"/>
        <v>#DIV/0!</v>
      </c>
      <c r="AZ396" s="53" t="e">
        <f t="shared" si="683"/>
        <v>#DIV/0!</v>
      </c>
      <c r="BA396" s="53" t="s">
        <v>139</v>
      </c>
      <c r="BB396" s="53" t="s">
        <v>139</v>
      </c>
      <c r="BC396" s="53" t="e">
        <f t="shared" si="684"/>
        <v>#DIV/0!</v>
      </c>
      <c r="BD396" s="53" t="e">
        <f t="shared" si="685"/>
        <v>#DIV/0!</v>
      </c>
      <c r="BE396" s="53" t="e">
        <f t="shared" si="686"/>
        <v>#DIV/0!</v>
      </c>
      <c r="BF396" s="53" t="s">
        <v>139</v>
      </c>
      <c r="BG396" s="53" t="s">
        <v>139</v>
      </c>
      <c r="BH396" s="53" t="e">
        <f t="shared" si="687"/>
        <v>#DIV/0!</v>
      </c>
      <c r="BI396" s="53" t="e">
        <f t="shared" si="688"/>
        <v>#DIV/0!</v>
      </c>
      <c r="BJ396" s="53" t="e">
        <f t="shared" si="689"/>
        <v>#DIV/0!</v>
      </c>
      <c r="BK396" s="53" t="s">
        <v>139</v>
      </c>
      <c r="BL396" s="53" t="s">
        <v>139</v>
      </c>
      <c r="BM396" s="73" t="s">
        <v>139</v>
      </c>
      <c r="BN396" s="72" t="e">
        <f t="shared" si="690"/>
        <v>#DIV/0!</v>
      </c>
      <c r="BO396" s="53" t="e">
        <f t="shared" si="691"/>
        <v>#DIV/0!</v>
      </c>
      <c r="BP396" s="53" t="e">
        <f t="shared" si="692"/>
        <v>#DIV/0!</v>
      </c>
      <c r="BQ396" s="53" t="s">
        <v>139</v>
      </c>
      <c r="BR396" s="53" t="s">
        <v>139</v>
      </c>
      <c r="BS396" s="53" t="e">
        <f t="shared" si="693"/>
        <v>#DIV/0!</v>
      </c>
      <c r="BT396" s="53" t="e">
        <f t="shared" si="694"/>
        <v>#DIV/0!</v>
      </c>
      <c r="BU396" s="53" t="e">
        <f t="shared" si="695"/>
        <v>#DIV/0!</v>
      </c>
      <c r="BV396" s="53" t="s">
        <v>139</v>
      </c>
      <c r="BW396" s="53" t="s">
        <v>139</v>
      </c>
      <c r="BX396" s="53" t="e">
        <f t="shared" si="696"/>
        <v>#DIV/0!</v>
      </c>
      <c r="BY396" s="53" t="e">
        <f t="shared" si="697"/>
        <v>#DIV/0!</v>
      </c>
      <c r="BZ396" s="53" t="e">
        <f t="shared" si="698"/>
        <v>#DIV/0!</v>
      </c>
      <c r="CA396" s="53" t="s">
        <v>139</v>
      </c>
      <c r="CB396" s="53" t="s">
        <v>139</v>
      </c>
      <c r="CC396" s="73" t="s">
        <v>139</v>
      </c>
      <c r="CD396" s="72" t="e">
        <f>VALUE(TEXT((1/(('TOX and EXPO INPUTS'!$E$11/AF396)+('TOX and EXPO INPUTS'!$E$19/AT396))),"0.0E+00"))</f>
        <v>#DIV/0!</v>
      </c>
      <c r="CE396" s="53" t="e">
        <f>VALUE(TEXT((1/(('TOX and EXPO INPUTS'!$E$11/AG396)+('TOX and EXPO INPUTS'!$E$19/AT396))),"0.0E+00"))</f>
        <v>#DIV/0!</v>
      </c>
      <c r="CF396" s="53" t="e">
        <f>VALUE(TEXT((1/(('TOX and EXPO INPUTS'!$E$11/AH396)+('TOX and EXPO INPUTS'!$E$19/AT396))),"0.0E+00"))</f>
        <v>#DIV/0!</v>
      </c>
      <c r="CG396" s="53" t="s">
        <v>139</v>
      </c>
      <c r="CH396" s="53" t="s">
        <v>139</v>
      </c>
      <c r="CI396" s="53" t="e">
        <f>VALUE(TEXT((1/(('TOX and EXPO INPUTS'!$E$11/AF396)+('TOX and EXPO INPUTS'!$E$19/AU396))),"0.0E+00"))</f>
        <v>#DIV/0!</v>
      </c>
      <c r="CJ396" s="53" t="e">
        <f>VALUE(TEXT((1/(('TOX and EXPO INPUTS'!$E$11/AG396)+('TOX and EXPO INPUTS'!$E$19/AU396))),"0.0E+00"))</f>
        <v>#DIV/0!</v>
      </c>
      <c r="CK396" s="53" t="e">
        <f>VALUE(TEXT((1/(('TOX and EXPO INPUTS'!$E$11/AH396)+('TOX and EXPO INPUTS'!$E$19/AU396))),"0.0E+00"))</f>
        <v>#DIV/0!</v>
      </c>
      <c r="CL396" s="53" t="s">
        <v>139</v>
      </c>
      <c r="CM396" s="53" t="s">
        <v>139</v>
      </c>
      <c r="CN396" s="53" t="e">
        <f>VALUE(TEXT((1/(('TOX and EXPO INPUTS'!$E$11/AF396)+('TOX and EXPO INPUTS'!$E$19/AV396))),"0.0E+00"))</f>
        <v>#DIV/0!</v>
      </c>
      <c r="CO396" s="53" t="e">
        <f>VALUE(TEXT((1/(('TOX and EXPO INPUTS'!$E$11/AG396)+('TOX and EXPO INPUTS'!$E$19/AV396))),"0.0E+00"))</f>
        <v>#DIV/0!</v>
      </c>
      <c r="CP396" s="53" t="e">
        <f>VALUE(TEXT((1/(('TOX and EXPO INPUTS'!$E$11/AH396)+('TOX and EXPO INPUTS'!$E$19/AV396))),"0.0E+00"))</f>
        <v>#DIV/0!</v>
      </c>
      <c r="CQ396" s="53" t="s">
        <v>139</v>
      </c>
      <c r="CR396" s="53" t="s">
        <v>139</v>
      </c>
      <c r="CS396" s="73" t="e">
        <f>VALUE(TEXT((1/(('TOX and EXPO INPUTS'!$E$11/AK396)+('TOX and EXPO INPUTS'!$E$19/AW396))),"0.0E+00"))</f>
        <v>#VALUE!</v>
      </c>
      <c r="CT396" s="56" t="s">
        <v>89</v>
      </c>
      <c r="CU396" s="36">
        <v>43623202</v>
      </c>
      <c r="CV396" s="36" t="s">
        <v>88</v>
      </c>
      <c r="CW396" s="57" t="s">
        <v>128</v>
      </c>
    </row>
    <row r="397" spans="1:101" ht="24" customHeight="1" x14ac:dyDescent="0.25">
      <c r="A397" s="56" t="s">
        <v>3</v>
      </c>
      <c r="B397" s="36" t="s">
        <v>47</v>
      </c>
      <c r="C397" s="36" t="s">
        <v>10</v>
      </c>
      <c r="D397" s="57" t="s">
        <v>254</v>
      </c>
      <c r="E397" s="61" t="s">
        <v>253</v>
      </c>
      <c r="F397" s="92"/>
      <c r="G397" s="66" t="s">
        <v>145</v>
      </c>
      <c r="H397" s="63">
        <v>40</v>
      </c>
      <c r="I397" s="66" t="s">
        <v>146</v>
      </c>
      <c r="J397" s="63">
        <v>8260</v>
      </c>
      <c r="K397" s="51">
        <v>8260</v>
      </c>
      <c r="L397" s="51">
        <v>4120</v>
      </c>
      <c r="M397" s="53" t="s">
        <v>139</v>
      </c>
      <c r="N397" s="53" t="s">
        <v>139</v>
      </c>
      <c r="O397" s="66" t="s">
        <v>139</v>
      </c>
      <c r="P397" s="63">
        <v>2.58</v>
      </c>
      <c r="Q397" s="53">
        <v>0.51600000000000001</v>
      </c>
      <c r="R397" s="53">
        <v>0.25800000000000001</v>
      </c>
      <c r="S397" s="66" t="s">
        <v>139</v>
      </c>
      <c r="T397" s="72">
        <f t="shared" si="675"/>
        <v>0</v>
      </c>
      <c r="U397" s="53">
        <f t="shared" si="676"/>
        <v>0</v>
      </c>
      <c r="V397" s="53">
        <f t="shared" si="677"/>
        <v>0</v>
      </c>
      <c r="W397" s="53" t="s">
        <v>139</v>
      </c>
      <c r="X397" s="53" t="s">
        <v>139</v>
      </c>
      <c r="Y397" s="73" t="s">
        <v>139</v>
      </c>
      <c r="Z397" s="72" t="e">
        <f>VALUE(TEXT(((T397*'TOX and EXPO INPUTS'!$E$12)/'TOX and EXPO INPUTS'!$E$26),"0.00E+00"))</f>
        <v>#DIV/0!</v>
      </c>
      <c r="AA397" s="53" t="e">
        <f>VALUE(TEXT(((U397*'TOX and EXPO INPUTS'!$E$12)/'TOX and EXPO INPUTS'!$E$26),"0.00E+00"))</f>
        <v>#DIV/0!</v>
      </c>
      <c r="AB397" s="53" t="e">
        <f>VALUE(TEXT(((V397*'TOX and EXPO INPUTS'!$E$12)/'TOX and EXPO INPUTS'!$E$26),"0.00E+00"))</f>
        <v>#DIV/0!</v>
      </c>
      <c r="AC397" s="53" t="s">
        <v>139</v>
      </c>
      <c r="AD397" s="53" t="s">
        <v>139</v>
      </c>
      <c r="AE397" s="73" t="s">
        <v>139</v>
      </c>
      <c r="AF397" s="72" t="e">
        <f>VALUE(TEXT(('TOX and EXPO INPUTS'!$E$9/Z397),"0.0E+00"))</f>
        <v>#DIV/0!</v>
      </c>
      <c r="AG397" s="53" t="e">
        <f>VALUE(TEXT(('TOX and EXPO INPUTS'!$E$9/AA397),"0.0E+00"))</f>
        <v>#DIV/0!</v>
      </c>
      <c r="AH397" s="53" t="e">
        <f>VALUE(TEXT(('TOX and EXPO INPUTS'!$E$9/AB397),"0.0E+00"))</f>
        <v>#DIV/0!</v>
      </c>
      <c r="AI397" s="53" t="s">
        <v>139</v>
      </c>
      <c r="AJ397" s="53" t="s">
        <v>139</v>
      </c>
      <c r="AK397" s="73" t="s">
        <v>139</v>
      </c>
      <c r="AL397" s="72">
        <f t="shared" si="678"/>
        <v>0</v>
      </c>
      <c r="AM397" s="53">
        <f t="shared" si="679"/>
        <v>0</v>
      </c>
      <c r="AN397" s="53">
        <f t="shared" si="680"/>
        <v>0</v>
      </c>
      <c r="AO397" s="73" t="s">
        <v>139</v>
      </c>
      <c r="AP397" s="72" t="e">
        <f>VALUE(TEXT(((AL397*'TOX and EXPO INPUTS'!$E$20)/'TOX and EXPO INPUTS'!$E$28),"0.00E+00"))</f>
        <v>#DIV/0!</v>
      </c>
      <c r="AQ397" s="53" t="e">
        <f>VALUE(TEXT(((AM397*'TOX and EXPO INPUTS'!$E$20)/'TOX and EXPO INPUTS'!$E$28),"0.00E+00"))</f>
        <v>#DIV/0!</v>
      </c>
      <c r="AR397" s="53" t="e">
        <f>VALUE(TEXT(((AN397*'TOX and EXPO INPUTS'!$E$20)/'TOX and EXPO INPUTS'!$E$28),"0.00E+00"))</f>
        <v>#DIV/0!</v>
      </c>
      <c r="AS397" s="73" t="s">
        <v>139</v>
      </c>
      <c r="AT397" s="72" t="e">
        <f>VALUE(TEXT((IF('TOX and EXPO INPUTS'!$E$18="Route-specific",'TOX and EXPO INPUTS'!$E$16/AP397,'TOX and EXPO INPUTS'!$E$14/AP397)),"0.0E+00"))</f>
        <v>#DIV/0!</v>
      </c>
      <c r="AU397" s="53" t="e">
        <f>VALUE(TEXT((IF('TOX and EXPO INPUTS'!$E$18="Route-specific",'TOX and EXPO INPUTS'!$E$16/AQ397,'TOX and EXPO INPUTS'!$E$14/AQ397)),"0.0E+00"))</f>
        <v>#DIV/0!</v>
      </c>
      <c r="AV397" s="53" t="e">
        <f>VALUE(TEXT((IF('TOX and EXPO INPUTS'!$E$18="Route-specific",'TOX and EXPO INPUTS'!$E$16/AR397,'TOX and EXPO INPUTS'!$E$14/AR397)),"0.0E+00"))</f>
        <v>#DIV/0!</v>
      </c>
      <c r="AW397" s="73" t="s">
        <v>139</v>
      </c>
      <c r="AX397" s="72" t="e">
        <f t="shared" si="681"/>
        <v>#DIV/0!</v>
      </c>
      <c r="AY397" s="53" t="e">
        <f t="shared" si="682"/>
        <v>#DIV/0!</v>
      </c>
      <c r="AZ397" s="53" t="e">
        <f t="shared" si="683"/>
        <v>#DIV/0!</v>
      </c>
      <c r="BA397" s="53" t="s">
        <v>139</v>
      </c>
      <c r="BB397" s="53" t="s">
        <v>139</v>
      </c>
      <c r="BC397" s="53" t="e">
        <f t="shared" si="684"/>
        <v>#DIV/0!</v>
      </c>
      <c r="BD397" s="53" t="e">
        <f t="shared" si="685"/>
        <v>#DIV/0!</v>
      </c>
      <c r="BE397" s="53" t="e">
        <f t="shared" si="686"/>
        <v>#DIV/0!</v>
      </c>
      <c r="BF397" s="53" t="s">
        <v>139</v>
      </c>
      <c r="BG397" s="53" t="s">
        <v>139</v>
      </c>
      <c r="BH397" s="53" t="e">
        <f t="shared" si="687"/>
        <v>#DIV/0!</v>
      </c>
      <c r="BI397" s="53" t="e">
        <f t="shared" si="688"/>
        <v>#DIV/0!</v>
      </c>
      <c r="BJ397" s="53" t="e">
        <f t="shared" si="689"/>
        <v>#DIV/0!</v>
      </c>
      <c r="BK397" s="53" t="s">
        <v>139</v>
      </c>
      <c r="BL397" s="53" t="s">
        <v>139</v>
      </c>
      <c r="BM397" s="73" t="s">
        <v>139</v>
      </c>
      <c r="BN397" s="72" t="e">
        <f t="shared" si="690"/>
        <v>#DIV/0!</v>
      </c>
      <c r="BO397" s="53" t="e">
        <f t="shared" si="691"/>
        <v>#DIV/0!</v>
      </c>
      <c r="BP397" s="53" t="e">
        <f t="shared" si="692"/>
        <v>#DIV/0!</v>
      </c>
      <c r="BQ397" s="53" t="s">
        <v>139</v>
      </c>
      <c r="BR397" s="53" t="s">
        <v>139</v>
      </c>
      <c r="BS397" s="53" t="e">
        <f t="shared" si="693"/>
        <v>#DIV/0!</v>
      </c>
      <c r="BT397" s="53" t="e">
        <f t="shared" si="694"/>
        <v>#DIV/0!</v>
      </c>
      <c r="BU397" s="53" t="e">
        <f t="shared" si="695"/>
        <v>#DIV/0!</v>
      </c>
      <c r="BV397" s="53" t="s">
        <v>139</v>
      </c>
      <c r="BW397" s="53" t="s">
        <v>139</v>
      </c>
      <c r="BX397" s="53" t="e">
        <f t="shared" si="696"/>
        <v>#DIV/0!</v>
      </c>
      <c r="BY397" s="53" t="e">
        <f t="shared" si="697"/>
        <v>#DIV/0!</v>
      </c>
      <c r="BZ397" s="53" t="e">
        <f t="shared" si="698"/>
        <v>#DIV/0!</v>
      </c>
      <c r="CA397" s="53" t="s">
        <v>139</v>
      </c>
      <c r="CB397" s="53" t="s">
        <v>139</v>
      </c>
      <c r="CC397" s="73" t="s">
        <v>139</v>
      </c>
      <c r="CD397" s="72" t="e">
        <f>VALUE(TEXT((1/(('TOX and EXPO INPUTS'!$E$11/AF397)+('TOX and EXPO INPUTS'!$E$19/AT397))),"0.0E+00"))</f>
        <v>#DIV/0!</v>
      </c>
      <c r="CE397" s="53" t="e">
        <f>VALUE(TEXT((1/(('TOX and EXPO INPUTS'!$E$11/AG397)+('TOX and EXPO INPUTS'!$E$19/AT397))),"0.0E+00"))</f>
        <v>#DIV/0!</v>
      </c>
      <c r="CF397" s="53" t="e">
        <f>VALUE(TEXT((1/(('TOX and EXPO INPUTS'!$E$11/AH397)+('TOX and EXPO INPUTS'!$E$19/AT397))),"0.0E+00"))</f>
        <v>#DIV/0!</v>
      </c>
      <c r="CG397" s="53" t="s">
        <v>139</v>
      </c>
      <c r="CH397" s="53" t="s">
        <v>139</v>
      </c>
      <c r="CI397" s="53" t="e">
        <f>VALUE(TEXT((1/(('TOX and EXPO INPUTS'!$E$11/AF397)+('TOX and EXPO INPUTS'!$E$19/AU397))),"0.0E+00"))</f>
        <v>#DIV/0!</v>
      </c>
      <c r="CJ397" s="53" t="e">
        <f>VALUE(TEXT((1/(('TOX and EXPO INPUTS'!$E$11/AG397)+('TOX and EXPO INPUTS'!$E$19/AU397))),"0.0E+00"))</f>
        <v>#DIV/0!</v>
      </c>
      <c r="CK397" s="53" t="e">
        <f>VALUE(TEXT((1/(('TOX and EXPO INPUTS'!$E$11/AH397)+('TOX and EXPO INPUTS'!$E$19/AU397))),"0.0E+00"))</f>
        <v>#DIV/0!</v>
      </c>
      <c r="CL397" s="53" t="s">
        <v>139</v>
      </c>
      <c r="CM397" s="53" t="s">
        <v>139</v>
      </c>
      <c r="CN397" s="53" t="e">
        <f>VALUE(TEXT((1/(('TOX and EXPO INPUTS'!$E$11/AF397)+('TOX and EXPO INPUTS'!$E$19/AV397))),"0.0E+00"))</f>
        <v>#DIV/0!</v>
      </c>
      <c r="CO397" s="53" t="e">
        <f>VALUE(TEXT((1/(('TOX and EXPO INPUTS'!$E$11/AG397)+('TOX and EXPO INPUTS'!$E$19/AV397))),"0.0E+00"))</f>
        <v>#DIV/0!</v>
      </c>
      <c r="CP397" s="53" t="e">
        <f>VALUE(TEXT((1/(('TOX and EXPO INPUTS'!$E$11/AH397)+('TOX and EXPO INPUTS'!$E$19/AV397))),"0.0E+00"))</f>
        <v>#DIV/0!</v>
      </c>
      <c r="CQ397" s="53" t="s">
        <v>139</v>
      </c>
      <c r="CR397" s="53" t="s">
        <v>139</v>
      </c>
      <c r="CS397" s="73" t="e">
        <f>VALUE(TEXT((1/(('TOX and EXPO INPUTS'!$E$11/AK397)+('TOX and EXPO INPUTS'!$E$19/AW397))),"0.0E+00"))</f>
        <v>#VALUE!</v>
      </c>
      <c r="CT397" s="56" t="s">
        <v>79</v>
      </c>
      <c r="CU397" s="36">
        <v>44339801</v>
      </c>
      <c r="CV397" s="36" t="s">
        <v>87</v>
      </c>
      <c r="CW397" s="57" t="s">
        <v>124</v>
      </c>
    </row>
    <row r="398" spans="1:101" ht="36" customHeight="1" x14ac:dyDescent="0.25">
      <c r="A398" s="56" t="s">
        <v>3</v>
      </c>
      <c r="B398" s="36" t="s">
        <v>47</v>
      </c>
      <c r="C398" s="36" t="s">
        <v>10</v>
      </c>
      <c r="D398" s="57" t="s">
        <v>75</v>
      </c>
      <c r="E398" s="61" t="s">
        <v>33</v>
      </c>
      <c r="F398" s="92"/>
      <c r="G398" s="66" t="s">
        <v>145</v>
      </c>
      <c r="H398" s="63">
        <v>40</v>
      </c>
      <c r="I398" s="66" t="s">
        <v>146</v>
      </c>
      <c r="J398" s="63">
        <v>13200</v>
      </c>
      <c r="K398" s="51">
        <v>11200</v>
      </c>
      <c r="L398" s="51">
        <v>6230</v>
      </c>
      <c r="M398" s="53" t="s">
        <v>139</v>
      </c>
      <c r="N398" s="53" t="s">
        <v>139</v>
      </c>
      <c r="O398" s="66" t="s">
        <v>139</v>
      </c>
      <c r="P398" s="63">
        <v>140</v>
      </c>
      <c r="Q398" s="53">
        <v>28</v>
      </c>
      <c r="R398" s="53">
        <v>14</v>
      </c>
      <c r="S398" s="66" t="s">
        <v>139</v>
      </c>
      <c r="T398" s="72">
        <f t="shared" si="675"/>
        <v>0</v>
      </c>
      <c r="U398" s="53">
        <f t="shared" si="676"/>
        <v>0</v>
      </c>
      <c r="V398" s="53">
        <f t="shared" si="677"/>
        <v>0</v>
      </c>
      <c r="W398" s="53" t="s">
        <v>139</v>
      </c>
      <c r="X398" s="53" t="s">
        <v>139</v>
      </c>
      <c r="Y398" s="73" t="s">
        <v>139</v>
      </c>
      <c r="Z398" s="72" t="e">
        <f>VALUE(TEXT(((T398*'TOX and EXPO INPUTS'!$E$12)/'TOX and EXPO INPUTS'!$E$26),"0.00E+00"))</f>
        <v>#DIV/0!</v>
      </c>
      <c r="AA398" s="53" t="e">
        <f>VALUE(TEXT(((U398*'TOX and EXPO INPUTS'!$E$12)/'TOX and EXPO INPUTS'!$E$26),"0.00E+00"))</f>
        <v>#DIV/0!</v>
      </c>
      <c r="AB398" s="53" t="e">
        <f>VALUE(TEXT(((V398*'TOX and EXPO INPUTS'!$E$12)/'TOX and EXPO INPUTS'!$E$26),"0.00E+00"))</f>
        <v>#DIV/0!</v>
      </c>
      <c r="AC398" s="53" t="s">
        <v>139</v>
      </c>
      <c r="AD398" s="53" t="s">
        <v>139</v>
      </c>
      <c r="AE398" s="73" t="s">
        <v>139</v>
      </c>
      <c r="AF398" s="72" t="e">
        <f>VALUE(TEXT(('TOX and EXPO INPUTS'!$E$9/Z398),"0.0E+00"))</f>
        <v>#DIV/0!</v>
      </c>
      <c r="AG398" s="53" t="e">
        <f>VALUE(TEXT(('TOX and EXPO INPUTS'!$E$9/AA398),"0.0E+00"))</f>
        <v>#DIV/0!</v>
      </c>
      <c r="AH398" s="53" t="e">
        <f>VALUE(TEXT(('TOX and EXPO INPUTS'!$E$9/AB398),"0.0E+00"))</f>
        <v>#DIV/0!</v>
      </c>
      <c r="AI398" s="53" t="s">
        <v>139</v>
      </c>
      <c r="AJ398" s="53" t="s">
        <v>139</v>
      </c>
      <c r="AK398" s="73" t="s">
        <v>139</v>
      </c>
      <c r="AL398" s="72">
        <f t="shared" si="678"/>
        <v>0</v>
      </c>
      <c r="AM398" s="53">
        <f t="shared" si="679"/>
        <v>0</v>
      </c>
      <c r="AN398" s="53">
        <f t="shared" si="680"/>
        <v>0</v>
      </c>
      <c r="AO398" s="73" t="s">
        <v>139</v>
      </c>
      <c r="AP398" s="72" t="e">
        <f>VALUE(TEXT(((AL398*'TOX and EXPO INPUTS'!$E$20)/'TOX and EXPO INPUTS'!$E$28),"0.00E+00"))</f>
        <v>#DIV/0!</v>
      </c>
      <c r="AQ398" s="53" t="e">
        <f>VALUE(TEXT(((AM398*'TOX and EXPO INPUTS'!$E$20)/'TOX and EXPO INPUTS'!$E$28),"0.00E+00"))</f>
        <v>#DIV/0!</v>
      </c>
      <c r="AR398" s="53" t="e">
        <f>VALUE(TEXT(((AN398*'TOX and EXPO INPUTS'!$E$20)/'TOX and EXPO INPUTS'!$E$28),"0.00E+00"))</f>
        <v>#DIV/0!</v>
      </c>
      <c r="AS398" s="73" t="s">
        <v>139</v>
      </c>
      <c r="AT398" s="72" t="e">
        <f>VALUE(TEXT((IF('TOX and EXPO INPUTS'!$E$18="Route-specific",'TOX and EXPO INPUTS'!$E$16/AP398,'TOX and EXPO INPUTS'!$E$14/AP398)),"0.0E+00"))</f>
        <v>#DIV/0!</v>
      </c>
      <c r="AU398" s="53" t="e">
        <f>VALUE(TEXT((IF('TOX and EXPO INPUTS'!$E$18="Route-specific",'TOX and EXPO INPUTS'!$E$16/AQ398,'TOX and EXPO INPUTS'!$E$14/AQ398)),"0.0E+00"))</f>
        <v>#DIV/0!</v>
      </c>
      <c r="AV398" s="53" t="e">
        <f>VALUE(TEXT((IF('TOX and EXPO INPUTS'!$E$18="Route-specific",'TOX and EXPO INPUTS'!$E$16/AR398,'TOX and EXPO INPUTS'!$E$14/AR398)),"0.0E+00"))</f>
        <v>#DIV/0!</v>
      </c>
      <c r="AW398" s="73" t="s">
        <v>139</v>
      </c>
      <c r="AX398" s="72" t="e">
        <f t="shared" si="681"/>
        <v>#DIV/0!</v>
      </c>
      <c r="AY398" s="53" t="e">
        <f t="shared" si="682"/>
        <v>#DIV/0!</v>
      </c>
      <c r="AZ398" s="53" t="e">
        <f t="shared" si="683"/>
        <v>#DIV/0!</v>
      </c>
      <c r="BA398" s="53" t="s">
        <v>139</v>
      </c>
      <c r="BB398" s="53" t="s">
        <v>139</v>
      </c>
      <c r="BC398" s="53" t="e">
        <f t="shared" si="684"/>
        <v>#DIV/0!</v>
      </c>
      <c r="BD398" s="53" t="e">
        <f t="shared" si="685"/>
        <v>#DIV/0!</v>
      </c>
      <c r="BE398" s="53" t="e">
        <f t="shared" si="686"/>
        <v>#DIV/0!</v>
      </c>
      <c r="BF398" s="53" t="s">
        <v>139</v>
      </c>
      <c r="BG398" s="53" t="s">
        <v>139</v>
      </c>
      <c r="BH398" s="53" t="e">
        <f t="shared" si="687"/>
        <v>#DIV/0!</v>
      </c>
      <c r="BI398" s="53" t="e">
        <f t="shared" si="688"/>
        <v>#DIV/0!</v>
      </c>
      <c r="BJ398" s="53" t="e">
        <f t="shared" si="689"/>
        <v>#DIV/0!</v>
      </c>
      <c r="BK398" s="53" t="s">
        <v>139</v>
      </c>
      <c r="BL398" s="53" t="s">
        <v>139</v>
      </c>
      <c r="BM398" s="73" t="s">
        <v>139</v>
      </c>
      <c r="BN398" s="72" t="e">
        <f t="shared" si="690"/>
        <v>#DIV/0!</v>
      </c>
      <c r="BO398" s="53" t="e">
        <f t="shared" si="691"/>
        <v>#DIV/0!</v>
      </c>
      <c r="BP398" s="53" t="e">
        <f t="shared" si="692"/>
        <v>#DIV/0!</v>
      </c>
      <c r="BQ398" s="53" t="s">
        <v>139</v>
      </c>
      <c r="BR398" s="53" t="s">
        <v>139</v>
      </c>
      <c r="BS398" s="53" t="e">
        <f t="shared" si="693"/>
        <v>#DIV/0!</v>
      </c>
      <c r="BT398" s="53" t="e">
        <f t="shared" si="694"/>
        <v>#DIV/0!</v>
      </c>
      <c r="BU398" s="53" t="e">
        <f t="shared" si="695"/>
        <v>#DIV/0!</v>
      </c>
      <c r="BV398" s="53" t="s">
        <v>139</v>
      </c>
      <c r="BW398" s="53" t="s">
        <v>139</v>
      </c>
      <c r="BX398" s="53" t="e">
        <f t="shared" si="696"/>
        <v>#DIV/0!</v>
      </c>
      <c r="BY398" s="53" t="e">
        <f t="shared" si="697"/>
        <v>#DIV/0!</v>
      </c>
      <c r="BZ398" s="53" t="e">
        <f t="shared" si="698"/>
        <v>#DIV/0!</v>
      </c>
      <c r="CA398" s="53" t="s">
        <v>139</v>
      </c>
      <c r="CB398" s="53" t="s">
        <v>139</v>
      </c>
      <c r="CC398" s="73" t="s">
        <v>139</v>
      </c>
      <c r="CD398" s="72" t="e">
        <f>VALUE(TEXT((1/(('TOX and EXPO INPUTS'!$E$11/AF398)+('TOX and EXPO INPUTS'!$E$19/AT398))),"0.0E+00"))</f>
        <v>#DIV/0!</v>
      </c>
      <c r="CE398" s="53" t="e">
        <f>VALUE(TEXT((1/(('TOX and EXPO INPUTS'!$E$11/AG398)+('TOX and EXPO INPUTS'!$E$19/AT398))),"0.0E+00"))</f>
        <v>#DIV/0!</v>
      </c>
      <c r="CF398" s="53" t="e">
        <f>VALUE(TEXT((1/(('TOX and EXPO INPUTS'!$E$11/AH398)+('TOX and EXPO INPUTS'!$E$19/AT398))),"0.0E+00"))</f>
        <v>#DIV/0!</v>
      </c>
      <c r="CG398" s="53" t="s">
        <v>139</v>
      </c>
      <c r="CH398" s="53" t="s">
        <v>139</v>
      </c>
      <c r="CI398" s="53" t="e">
        <f>VALUE(TEXT((1/(('TOX and EXPO INPUTS'!$E$11/AF398)+('TOX and EXPO INPUTS'!$E$19/AU398))),"0.0E+00"))</f>
        <v>#DIV/0!</v>
      </c>
      <c r="CJ398" s="53" t="e">
        <f>VALUE(TEXT((1/(('TOX and EXPO INPUTS'!$E$11/AG398)+('TOX and EXPO INPUTS'!$E$19/AU398))),"0.0E+00"))</f>
        <v>#DIV/0!</v>
      </c>
      <c r="CK398" s="53" t="e">
        <f>VALUE(TEXT((1/(('TOX and EXPO INPUTS'!$E$11/AH398)+('TOX and EXPO INPUTS'!$E$19/AU398))),"0.0E+00"))</f>
        <v>#DIV/0!</v>
      </c>
      <c r="CL398" s="53" t="s">
        <v>139</v>
      </c>
      <c r="CM398" s="53" t="s">
        <v>139</v>
      </c>
      <c r="CN398" s="53" t="e">
        <f>VALUE(TEXT((1/(('TOX and EXPO INPUTS'!$E$11/AF398)+('TOX and EXPO INPUTS'!$E$19/AV398))),"0.0E+00"))</f>
        <v>#DIV/0!</v>
      </c>
      <c r="CO398" s="53" t="e">
        <f>VALUE(TEXT((1/(('TOX and EXPO INPUTS'!$E$11/AG398)+('TOX and EXPO INPUTS'!$E$19/AV398))),"0.0E+00"))</f>
        <v>#DIV/0!</v>
      </c>
      <c r="CP398" s="53" t="e">
        <f>VALUE(TEXT((1/(('TOX and EXPO INPUTS'!$E$11/AH398)+('TOX and EXPO INPUTS'!$E$19/AV398))),"0.0E+00"))</f>
        <v>#DIV/0!</v>
      </c>
      <c r="CQ398" s="53" t="s">
        <v>139</v>
      </c>
      <c r="CR398" s="53" t="s">
        <v>139</v>
      </c>
      <c r="CS398" s="73" t="e">
        <f>VALUE(TEXT((1/(('TOX and EXPO INPUTS'!$E$11/AK398)+('TOX and EXPO INPUTS'!$E$19/AW398))),"0.0E+00"))</f>
        <v>#VALUE!</v>
      </c>
      <c r="CT398" s="56" t="s">
        <v>89</v>
      </c>
      <c r="CU398" s="36">
        <v>43623202</v>
      </c>
      <c r="CV398" s="36" t="s">
        <v>88</v>
      </c>
      <c r="CW398" s="57" t="s">
        <v>128</v>
      </c>
    </row>
    <row r="399" spans="1:101" ht="36" customHeight="1" x14ac:dyDescent="0.25">
      <c r="A399" s="56" t="s">
        <v>3</v>
      </c>
      <c r="B399" s="36" t="s">
        <v>47</v>
      </c>
      <c r="C399" s="36" t="s">
        <v>10</v>
      </c>
      <c r="D399" s="57" t="s">
        <v>75</v>
      </c>
      <c r="E399" s="61" t="s">
        <v>6</v>
      </c>
      <c r="F399" s="92"/>
      <c r="G399" s="66" t="s">
        <v>145</v>
      </c>
      <c r="H399" s="63">
        <v>40</v>
      </c>
      <c r="I399" s="66" t="s">
        <v>146</v>
      </c>
      <c r="J399" s="63">
        <v>13200</v>
      </c>
      <c r="K399" s="51">
        <v>11200</v>
      </c>
      <c r="L399" s="51">
        <v>6230</v>
      </c>
      <c r="M399" s="53" t="s">
        <v>139</v>
      </c>
      <c r="N399" s="53" t="s">
        <v>139</v>
      </c>
      <c r="O399" s="66" t="s">
        <v>139</v>
      </c>
      <c r="P399" s="63">
        <v>140</v>
      </c>
      <c r="Q399" s="53">
        <v>28</v>
      </c>
      <c r="R399" s="53">
        <v>14</v>
      </c>
      <c r="S399" s="66" t="s">
        <v>139</v>
      </c>
      <c r="T399" s="72">
        <f t="shared" si="675"/>
        <v>0</v>
      </c>
      <c r="U399" s="53">
        <f t="shared" si="676"/>
        <v>0</v>
      </c>
      <c r="V399" s="53">
        <f t="shared" si="677"/>
        <v>0</v>
      </c>
      <c r="W399" s="53" t="s">
        <v>139</v>
      </c>
      <c r="X399" s="53" t="s">
        <v>139</v>
      </c>
      <c r="Y399" s="73" t="s">
        <v>139</v>
      </c>
      <c r="Z399" s="72" t="e">
        <f>VALUE(TEXT(((T399*'TOX and EXPO INPUTS'!$E$12)/'TOX and EXPO INPUTS'!$E$26),"0.00E+00"))</f>
        <v>#DIV/0!</v>
      </c>
      <c r="AA399" s="53" t="e">
        <f>VALUE(TEXT(((U399*'TOX and EXPO INPUTS'!$E$12)/'TOX and EXPO INPUTS'!$E$26),"0.00E+00"))</f>
        <v>#DIV/0!</v>
      </c>
      <c r="AB399" s="53" t="e">
        <f>VALUE(TEXT(((V399*'TOX and EXPO INPUTS'!$E$12)/'TOX and EXPO INPUTS'!$E$26),"0.00E+00"))</f>
        <v>#DIV/0!</v>
      </c>
      <c r="AC399" s="53" t="s">
        <v>139</v>
      </c>
      <c r="AD399" s="53" t="s">
        <v>139</v>
      </c>
      <c r="AE399" s="73" t="s">
        <v>139</v>
      </c>
      <c r="AF399" s="72" t="e">
        <f>VALUE(TEXT(('TOX and EXPO INPUTS'!$E$9/Z399),"0.0E+00"))</f>
        <v>#DIV/0!</v>
      </c>
      <c r="AG399" s="53" t="e">
        <f>VALUE(TEXT(('TOX and EXPO INPUTS'!$E$9/AA399),"0.0E+00"))</f>
        <v>#DIV/0!</v>
      </c>
      <c r="AH399" s="53" t="e">
        <f>VALUE(TEXT(('TOX and EXPO INPUTS'!$E$9/AB399),"0.0E+00"))</f>
        <v>#DIV/0!</v>
      </c>
      <c r="AI399" s="53" t="s">
        <v>139</v>
      </c>
      <c r="AJ399" s="53" t="s">
        <v>139</v>
      </c>
      <c r="AK399" s="73" t="s">
        <v>139</v>
      </c>
      <c r="AL399" s="72">
        <f t="shared" si="678"/>
        <v>0</v>
      </c>
      <c r="AM399" s="53">
        <f t="shared" si="679"/>
        <v>0</v>
      </c>
      <c r="AN399" s="53">
        <f t="shared" si="680"/>
        <v>0</v>
      </c>
      <c r="AO399" s="73" t="s">
        <v>139</v>
      </c>
      <c r="AP399" s="72" t="e">
        <f>VALUE(TEXT(((AL399*'TOX and EXPO INPUTS'!$E$20)/'TOX and EXPO INPUTS'!$E$28),"0.00E+00"))</f>
        <v>#DIV/0!</v>
      </c>
      <c r="AQ399" s="53" t="e">
        <f>VALUE(TEXT(((AM399*'TOX and EXPO INPUTS'!$E$20)/'TOX and EXPO INPUTS'!$E$28),"0.00E+00"))</f>
        <v>#DIV/0!</v>
      </c>
      <c r="AR399" s="53" t="e">
        <f>VALUE(TEXT(((AN399*'TOX and EXPO INPUTS'!$E$20)/'TOX and EXPO INPUTS'!$E$28),"0.00E+00"))</f>
        <v>#DIV/0!</v>
      </c>
      <c r="AS399" s="73" t="s">
        <v>139</v>
      </c>
      <c r="AT399" s="72" t="e">
        <f>VALUE(TEXT((IF('TOX and EXPO INPUTS'!$E$18="Route-specific",'TOX and EXPO INPUTS'!$E$16/AP399,'TOX and EXPO INPUTS'!$E$14/AP399)),"0.0E+00"))</f>
        <v>#DIV/0!</v>
      </c>
      <c r="AU399" s="53" t="e">
        <f>VALUE(TEXT((IF('TOX and EXPO INPUTS'!$E$18="Route-specific",'TOX and EXPO INPUTS'!$E$16/AQ399,'TOX and EXPO INPUTS'!$E$14/AQ399)),"0.0E+00"))</f>
        <v>#DIV/0!</v>
      </c>
      <c r="AV399" s="53" t="e">
        <f>VALUE(TEXT((IF('TOX and EXPO INPUTS'!$E$18="Route-specific",'TOX and EXPO INPUTS'!$E$16/AR399,'TOX and EXPO INPUTS'!$E$14/AR399)),"0.0E+00"))</f>
        <v>#DIV/0!</v>
      </c>
      <c r="AW399" s="73" t="s">
        <v>139</v>
      </c>
      <c r="AX399" s="72" t="e">
        <f t="shared" si="681"/>
        <v>#DIV/0!</v>
      </c>
      <c r="AY399" s="53" t="e">
        <f t="shared" si="682"/>
        <v>#DIV/0!</v>
      </c>
      <c r="AZ399" s="53" t="e">
        <f t="shared" si="683"/>
        <v>#DIV/0!</v>
      </c>
      <c r="BA399" s="53" t="s">
        <v>139</v>
      </c>
      <c r="BB399" s="53" t="s">
        <v>139</v>
      </c>
      <c r="BC399" s="53" t="e">
        <f t="shared" si="684"/>
        <v>#DIV/0!</v>
      </c>
      <c r="BD399" s="53" t="e">
        <f t="shared" si="685"/>
        <v>#DIV/0!</v>
      </c>
      <c r="BE399" s="53" t="e">
        <f t="shared" si="686"/>
        <v>#DIV/0!</v>
      </c>
      <c r="BF399" s="53" t="s">
        <v>139</v>
      </c>
      <c r="BG399" s="53" t="s">
        <v>139</v>
      </c>
      <c r="BH399" s="53" t="e">
        <f t="shared" si="687"/>
        <v>#DIV/0!</v>
      </c>
      <c r="BI399" s="53" t="e">
        <f t="shared" si="688"/>
        <v>#DIV/0!</v>
      </c>
      <c r="BJ399" s="53" t="e">
        <f t="shared" si="689"/>
        <v>#DIV/0!</v>
      </c>
      <c r="BK399" s="53" t="s">
        <v>139</v>
      </c>
      <c r="BL399" s="53" t="s">
        <v>139</v>
      </c>
      <c r="BM399" s="73" t="s">
        <v>139</v>
      </c>
      <c r="BN399" s="72" t="e">
        <f t="shared" si="690"/>
        <v>#DIV/0!</v>
      </c>
      <c r="BO399" s="53" t="e">
        <f t="shared" si="691"/>
        <v>#DIV/0!</v>
      </c>
      <c r="BP399" s="53" t="e">
        <f t="shared" si="692"/>
        <v>#DIV/0!</v>
      </c>
      <c r="BQ399" s="53" t="s">
        <v>139</v>
      </c>
      <c r="BR399" s="53" t="s">
        <v>139</v>
      </c>
      <c r="BS399" s="53" t="e">
        <f t="shared" si="693"/>
        <v>#DIV/0!</v>
      </c>
      <c r="BT399" s="53" t="e">
        <f t="shared" si="694"/>
        <v>#DIV/0!</v>
      </c>
      <c r="BU399" s="53" t="e">
        <f t="shared" si="695"/>
        <v>#DIV/0!</v>
      </c>
      <c r="BV399" s="53" t="s">
        <v>139</v>
      </c>
      <c r="BW399" s="53" t="s">
        <v>139</v>
      </c>
      <c r="BX399" s="53" t="e">
        <f t="shared" si="696"/>
        <v>#DIV/0!</v>
      </c>
      <c r="BY399" s="53" t="e">
        <f t="shared" si="697"/>
        <v>#DIV/0!</v>
      </c>
      <c r="BZ399" s="53" t="e">
        <f t="shared" si="698"/>
        <v>#DIV/0!</v>
      </c>
      <c r="CA399" s="53" t="s">
        <v>139</v>
      </c>
      <c r="CB399" s="53" t="s">
        <v>139</v>
      </c>
      <c r="CC399" s="73" t="s">
        <v>139</v>
      </c>
      <c r="CD399" s="72" t="e">
        <f>VALUE(TEXT((1/(('TOX and EXPO INPUTS'!$E$11/AF399)+('TOX and EXPO INPUTS'!$E$19/AT399))),"0.0E+00"))</f>
        <v>#DIV/0!</v>
      </c>
      <c r="CE399" s="53" t="e">
        <f>VALUE(TEXT((1/(('TOX and EXPO INPUTS'!$E$11/AG399)+('TOX and EXPO INPUTS'!$E$19/AT399))),"0.0E+00"))</f>
        <v>#DIV/0!</v>
      </c>
      <c r="CF399" s="53" t="e">
        <f>VALUE(TEXT((1/(('TOX and EXPO INPUTS'!$E$11/AH399)+('TOX and EXPO INPUTS'!$E$19/AT399))),"0.0E+00"))</f>
        <v>#DIV/0!</v>
      </c>
      <c r="CG399" s="53" t="s">
        <v>139</v>
      </c>
      <c r="CH399" s="53" t="s">
        <v>139</v>
      </c>
      <c r="CI399" s="53" t="e">
        <f>VALUE(TEXT((1/(('TOX and EXPO INPUTS'!$E$11/AF399)+('TOX and EXPO INPUTS'!$E$19/AU399))),"0.0E+00"))</f>
        <v>#DIV/0!</v>
      </c>
      <c r="CJ399" s="53" t="e">
        <f>VALUE(TEXT((1/(('TOX and EXPO INPUTS'!$E$11/AG399)+('TOX and EXPO INPUTS'!$E$19/AU399))),"0.0E+00"))</f>
        <v>#DIV/0!</v>
      </c>
      <c r="CK399" s="53" t="e">
        <f>VALUE(TEXT((1/(('TOX and EXPO INPUTS'!$E$11/AH399)+('TOX and EXPO INPUTS'!$E$19/AU399))),"0.0E+00"))</f>
        <v>#DIV/0!</v>
      </c>
      <c r="CL399" s="53" t="s">
        <v>139</v>
      </c>
      <c r="CM399" s="53" t="s">
        <v>139</v>
      </c>
      <c r="CN399" s="53" t="e">
        <f>VALUE(TEXT((1/(('TOX and EXPO INPUTS'!$E$11/AF399)+('TOX and EXPO INPUTS'!$E$19/AV399))),"0.0E+00"))</f>
        <v>#DIV/0!</v>
      </c>
      <c r="CO399" s="53" t="e">
        <f>VALUE(TEXT((1/(('TOX and EXPO INPUTS'!$E$11/AG399)+('TOX and EXPO INPUTS'!$E$19/AV399))),"0.0E+00"))</f>
        <v>#DIV/0!</v>
      </c>
      <c r="CP399" s="53" t="e">
        <f>VALUE(TEXT((1/(('TOX and EXPO INPUTS'!$E$11/AH399)+('TOX and EXPO INPUTS'!$E$19/AV399))),"0.0E+00"))</f>
        <v>#DIV/0!</v>
      </c>
      <c r="CQ399" s="53" t="s">
        <v>139</v>
      </c>
      <c r="CR399" s="53" t="s">
        <v>139</v>
      </c>
      <c r="CS399" s="73" t="e">
        <f>VALUE(TEXT((1/(('TOX and EXPO INPUTS'!$E$11/AK399)+('TOX and EXPO INPUTS'!$E$19/AW399))),"0.0E+00"))</f>
        <v>#VALUE!</v>
      </c>
      <c r="CT399" s="56" t="s">
        <v>89</v>
      </c>
      <c r="CU399" s="36">
        <v>43623202</v>
      </c>
      <c r="CV399" s="36" t="s">
        <v>88</v>
      </c>
      <c r="CW399" s="57" t="s">
        <v>128</v>
      </c>
    </row>
    <row r="400" spans="1:101" ht="24" customHeight="1" x14ac:dyDescent="0.25">
      <c r="A400" s="56" t="s">
        <v>3</v>
      </c>
      <c r="B400" s="36" t="s">
        <v>47</v>
      </c>
      <c r="C400" s="36" t="s">
        <v>10</v>
      </c>
      <c r="D400" s="57" t="s">
        <v>0</v>
      </c>
      <c r="E400" s="61" t="s">
        <v>46</v>
      </c>
      <c r="F400" s="92"/>
      <c r="G400" s="66" t="s">
        <v>145</v>
      </c>
      <c r="H400" s="63">
        <v>40</v>
      </c>
      <c r="I400" s="66" t="s">
        <v>146</v>
      </c>
      <c r="J400" s="63">
        <v>8260</v>
      </c>
      <c r="K400" s="51">
        <v>8260</v>
      </c>
      <c r="L400" s="51">
        <v>4120</v>
      </c>
      <c r="M400" s="53" t="s">
        <v>139</v>
      </c>
      <c r="N400" s="53" t="s">
        <v>139</v>
      </c>
      <c r="O400" s="66" t="s">
        <v>139</v>
      </c>
      <c r="P400" s="63">
        <v>2.58</v>
      </c>
      <c r="Q400" s="53">
        <v>0.51600000000000001</v>
      </c>
      <c r="R400" s="53">
        <v>0.25800000000000001</v>
      </c>
      <c r="S400" s="66" t="s">
        <v>139</v>
      </c>
      <c r="T400" s="72">
        <f t="shared" si="675"/>
        <v>0</v>
      </c>
      <c r="U400" s="53">
        <f t="shared" si="676"/>
        <v>0</v>
      </c>
      <c r="V400" s="53">
        <f t="shared" si="677"/>
        <v>0</v>
      </c>
      <c r="W400" s="53" t="s">
        <v>139</v>
      </c>
      <c r="X400" s="53" t="s">
        <v>139</v>
      </c>
      <c r="Y400" s="73" t="s">
        <v>139</v>
      </c>
      <c r="Z400" s="72" t="e">
        <f>VALUE(TEXT(((T400*'TOX and EXPO INPUTS'!$E$12)/'TOX and EXPO INPUTS'!$E$26),"0.00E+00"))</f>
        <v>#DIV/0!</v>
      </c>
      <c r="AA400" s="53" t="e">
        <f>VALUE(TEXT(((U400*'TOX and EXPO INPUTS'!$E$12)/'TOX and EXPO INPUTS'!$E$26),"0.00E+00"))</f>
        <v>#DIV/0!</v>
      </c>
      <c r="AB400" s="53" t="e">
        <f>VALUE(TEXT(((V400*'TOX and EXPO INPUTS'!$E$12)/'TOX and EXPO INPUTS'!$E$26),"0.00E+00"))</f>
        <v>#DIV/0!</v>
      </c>
      <c r="AC400" s="53" t="s">
        <v>139</v>
      </c>
      <c r="AD400" s="53" t="s">
        <v>139</v>
      </c>
      <c r="AE400" s="73" t="s">
        <v>139</v>
      </c>
      <c r="AF400" s="72" t="e">
        <f>VALUE(TEXT(('TOX and EXPO INPUTS'!$E$9/Z400),"0.0E+00"))</f>
        <v>#DIV/0!</v>
      </c>
      <c r="AG400" s="53" t="e">
        <f>VALUE(TEXT(('TOX and EXPO INPUTS'!$E$9/AA400),"0.0E+00"))</f>
        <v>#DIV/0!</v>
      </c>
      <c r="AH400" s="53" t="e">
        <f>VALUE(TEXT(('TOX and EXPO INPUTS'!$E$9/AB400),"0.0E+00"))</f>
        <v>#DIV/0!</v>
      </c>
      <c r="AI400" s="53" t="s">
        <v>139</v>
      </c>
      <c r="AJ400" s="53" t="s">
        <v>139</v>
      </c>
      <c r="AK400" s="73" t="s">
        <v>139</v>
      </c>
      <c r="AL400" s="72">
        <f t="shared" si="678"/>
        <v>0</v>
      </c>
      <c r="AM400" s="53">
        <f t="shared" si="679"/>
        <v>0</v>
      </c>
      <c r="AN400" s="53">
        <f t="shared" si="680"/>
        <v>0</v>
      </c>
      <c r="AO400" s="73" t="s">
        <v>139</v>
      </c>
      <c r="AP400" s="72" t="e">
        <f>VALUE(TEXT(((AL400*'TOX and EXPO INPUTS'!$E$20)/'TOX and EXPO INPUTS'!$E$28),"0.00E+00"))</f>
        <v>#DIV/0!</v>
      </c>
      <c r="AQ400" s="53" t="e">
        <f>VALUE(TEXT(((AM400*'TOX and EXPO INPUTS'!$E$20)/'TOX and EXPO INPUTS'!$E$28),"0.00E+00"))</f>
        <v>#DIV/0!</v>
      </c>
      <c r="AR400" s="53" t="e">
        <f>VALUE(TEXT(((AN400*'TOX and EXPO INPUTS'!$E$20)/'TOX and EXPO INPUTS'!$E$28),"0.00E+00"))</f>
        <v>#DIV/0!</v>
      </c>
      <c r="AS400" s="73" t="s">
        <v>139</v>
      </c>
      <c r="AT400" s="72" t="e">
        <f>VALUE(TEXT((IF('TOX and EXPO INPUTS'!$E$18="Route-specific",'TOX and EXPO INPUTS'!$E$16/AP400,'TOX and EXPO INPUTS'!$E$14/AP400)),"0.0E+00"))</f>
        <v>#DIV/0!</v>
      </c>
      <c r="AU400" s="53" t="e">
        <f>VALUE(TEXT((IF('TOX and EXPO INPUTS'!$E$18="Route-specific",'TOX and EXPO INPUTS'!$E$16/AQ400,'TOX and EXPO INPUTS'!$E$14/AQ400)),"0.0E+00"))</f>
        <v>#DIV/0!</v>
      </c>
      <c r="AV400" s="53" t="e">
        <f>VALUE(TEXT((IF('TOX and EXPO INPUTS'!$E$18="Route-specific",'TOX and EXPO INPUTS'!$E$16/AR400,'TOX and EXPO INPUTS'!$E$14/AR400)),"0.0E+00"))</f>
        <v>#DIV/0!</v>
      </c>
      <c r="AW400" s="73" t="s">
        <v>139</v>
      </c>
      <c r="AX400" s="72" t="e">
        <f t="shared" si="681"/>
        <v>#DIV/0!</v>
      </c>
      <c r="AY400" s="53" t="e">
        <f t="shared" si="682"/>
        <v>#DIV/0!</v>
      </c>
      <c r="AZ400" s="53" t="e">
        <f t="shared" si="683"/>
        <v>#DIV/0!</v>
      </c>
      <c r="BA400" s="53" t="s">
        <v>139</v>
      </c>
      <c r="BB400" s="53" t="s">
        <v>139</v>
      </c>
      <c r="BC400" s="53" t="e">
        <f t="shared" si="684"/>
        <v>#DIV/0!</v>
      </c>
      <c r="BD400" s="53" t="e">
        <f t="shared" si="685"/>
        <v>#DIV/0!</v>
      </c>
      <c r="BE400" s="53" t="e">
        <f t="shared" si="686"/>
        <v>#DIV/0!</v>
      </c>
      <c r="BF400" s="53" t="s">
        <v>139</v>
      </c>
      <c r="BG400" s="53" t="s">
        <v>139</v>
      </c>
      <c r="BH400" s="53" t="e">
        <f t="shared" si="687"/>
        <v>#DIV/0!</v>
      </c>
      <c r="BI400" s="53" t="e">
        <f t="shared" si="688"/>
        <v>#DIV/0!</v>
      </c>
      <c r="BJ400" s="53" t="e">
        <f t="shared" si="689"/>
        <v>#DIV/0!</v>
      </c>
      <c r="BK400" s="53" t="s">
        <v>139</v>
      </c>
      <c r="BL400" s="53" t="s">
        <v>139</v>
      </c>
      <c r="BM400" s="73" t="s">
        <v>139</v>
      </c>
      <c r="BN400" s="72" t="e">
        <f t="shared" si="690"/>
        <v>#DIV/0!</v>
      </c>
      <c r="BO400" s="53" t="e">
        <f t="shared" si="691"/>
        <v>#DIV/0!</v>
      </c>
      <c r="BP400" s="53" t="e">
        <f t="shared" si="692"/>
        <v>#DIV/0!</v>
      </c>
      <c r="BQ400" s="53" t="s">
        <v>139</v>
      </c>
      <c r="BR400" s="53" t="s">
        <v>139</v>
      </c>
      <c r="BS400" s="53" t="e">
        <f t="shared" si="693"/>
        <v>#DIV/0!</v>
      </c>
      <c r="BT400" s="53" t="e">
        <f t="shared" si="694"/>
        <v>#DIV/0!</v>
      </c>
      <c r="BU400" s="53" t="e">
        <f t="shared" si="695"/>
        <v>#DIV/0!</v>
      </c>
      <c r="BV400" s="53" t="s">
        <v>139</v>
      </c>
      <c r="BW400" s="53" t="s">
        <v>139</v>
      </c>
      <c r="BX400" s="53" t="e">
        <f t="shared" si="696"/>
        <v>#DIV/0!</v>
      </c>
      <c r="BY400" s="53" t="e">
        <f t="shared" si="697"/>
        <v>#DIV/0!</v>
      </c>
      <c r="BZ400" s="53" t="e">
        <f t="shared" si="698"/>
        <v>#DIV/0!</v>
      </c>
      <c r="CA400" s="53" t="s">
        <v>139</v>
      </c>
      <c r="CB400" s="53" t="s">
        <v>139</v>
      </c>
      <c r="CC400" s="73" t="s">
        <v>139</v>
      </c>
      <c r="CD400" s="72" t="e">
        <f>VALUE(TEXT((1/(('TOX and EXPO INPUTS'!$E$11/AF400)+('TOX and EXPO INPUTS'!$E$19/AT400))),"0.0E+00"))</f>
        <v>#DIV/0!</v>
      </c>
      <c r="CE400" s="53" t="e">
        <f>VALUE(TEXT((1/(('TOX and EXPO INPUTS'!$E$11/AG400)+('TOX and EXPO INPUTS'!$E$19/AT400))),"0.0E+00"))</f>
        <v>#DIV/0!</v>
      </c>
      <c r="CF400" s="53" t="e">
        <f>VALUE(TEXT((1/(('TOX and EXPO INPUTS'!$E$11/AH400)+('TOX and EXPO INPUTS'!$E$19/AT400))),"0.0E+00"))</f>
        <v>#DIV/0!</v>
      </c>
      <c r="CG400" s="53" t="s">
        <v>139</v>
      </c>
      <c r="CH400" s="53" t="s">
        <v>139</v>
      </c>
      <c r="CI400" s="53" t="e">
        <f>VALUE(TEXT((1/(('TOX and EXPO INPUTS'!$E$11/AF400)+('TOX and EXPO INPUTS'!$E$19/AU400))),"0.0E+00"))</f>
        <v>#DIV/0!</v>
      </c>
      <c r="CJ400" s="53" t="e">
        <f>VALUE(TEXT((1/(('TOX and EXPO INPUTS'!$E$11/AG400)+('TOX and EXPO INPUTS'!$E$19/AU400))),"0.0E+00"))</f>
        <v>#DIV/0!</v>
      </c>
      <c r="CK400" s="53" t="e">
        <f>VALUE(TEXT((1/(('TOX and EXPO INPUTS'!$E$11/AH400)+('TOX and EXPO INPUTS'!$E$19/AU400))),"0.0E+00"))</f>
        <v>#DIV/0!</v>
      </c>
      <c r="CL400" s="53" t="s">
        <v>139</v>
      </c>
      <c r="CM400" s="53" t="s">
        <v>139</v>
      </c>
      <c r="CN400" s="53" t="e">
        <f>VALUE(TEXT((1/(('TOX and EXPO INPUTS'!$E$11/AF400)+('TOX and EXPO INPUTS'!$E$19/AV400))),"0.0E+00"))</f>
        <v>#DIV/0!</v>
      </c>
      <c r="CO400" s="53" t="e">
        <f>VALUE(TEXT((1/(('TOX and EXPO INPUTS'!$E$11/AG400)+('TOX and EXPO INPUTS'!$E$19/AV400))),"0.0E+00"))</f>
        <v>#DIV/0!</v>
      </c>
      <c r="CP400" s="53" t="e">
        <f>VALUE(TEXT((1/(('TOX and EXPO INPUTS'!$E$11/AH400)+('TOX and EXPO INPUTS'!$E$19/AV400))),"0.0E+00"))</f>
        <v>#DIV/0!</v>
      </c>
      <c r="CQ400" s="53" t="s">
        <v>139</v>
      </c>
      <c r="CR400" s="53" t="s">
        <v>139</v>
      </c>
      <c r="CS400" s="73" t="e">
        <f>VALUE(TEXT((1/(('TOX and EXPO INPUTS'!$E$11/AK400)+('TOX and EXPO INPUTS'!$E$19/AW400))),"0.0E+00"))</f>
        <v>#VALUE!</v>
      </c>
      <c r="CT400" s="56" t="s">
        <v>79</v>
      </c>
      <c r="CU400" s="36">
        <v>44339801</v>
      </c>
      <c r="CV400" s="36" t="s">
        <v>87</v>
      </c>
      <c r="CW400" s="57" t="s">
        <v>124</v>
      </c>
    </row>
    <row r="401" spans="1:101" ht="24" customHeight="1" x14ac:dyDescent="0.25">
      <c r="A401" s="56" t="s">
        <v>3</v>
      </c>
      <c r="B401" s="36" t="s">
        <v>47</v>
      </c>
      <c r="C401" s="36" t="s">
        <v>10</v>
      </c>
      <c r="D401" s="57" t="s">
        <v>21</v>
      </c>
      <c r="E401" s="61" t="s">
        <v>46</v>
      </c>
      <c r="F401" s="92"/>
      <c r="G401" s="66" t="s">
        <v>145</v>
      </c>
      <c r="H401" s="63">
        <v>40</v>
      </c>
      <c r="I401" s="66" t="s">
        <v>146</v>
      </c>
      <c r="J401" s="63">
        <v>8260</v>
      </c>
      <c r="K401" s="51">
        <v>8260</v>
      </c>
      <c r="L401" s="51">
        <v>4120</v>
      </c>
      <c r="M401" s="53" t="s">
        <v>139</v>
      </c>
      <c r="N401" s="53" t="s">
        <v>139</v>
      </c>
      <c r="O401" s="66" t="s">
        <v>139</v>
      </c>
      <c r="P401" s="63">
        <v>2.58</v>
      </c>
      <c r="Q401" s="53">
        <v>0.51600000000000001</v>
      </c>
      <c r="R401" s="53">
        <v>0.25800000000000001</v>
      </c>
      <c r="S401" s="66" t="s">
        <v>139</v>
      </c>
      <c r="T401" s="72">
        <f t="shared" si="675"/>
        <v>0</v>
      </c>
      <c r="U401" s="53">
        <f t="shared" si="676"/>
        <v>0</v>
      </c>
      <c r="V401" s="53">
        <f t="shared" si="677"/>
        <v>0</v>
      </c>
      <c r="W401" s="53" t="s">
        <v>139</v>
      </c>
      <c r="X401" s="53" t="s">
        <v>139</v>
      </c>
      <c r="Y401" s="73" t="s">
        <v>139</v>
      </c>
      <c r="Z401" s="72" t="e">
        <f>VALUE(TEXT(((T401*'TOX and EXPO INPUTS'!$E$12)/'TOX and EXPO INPUTS'!$E$26),"0.00E+00"))</f>
        <v>#DIV/0!</v>
      </c>
      <c r="AA401" s="53" t="e">
        <f>VALUE(TEXT(((U401*'TOX and EXPO INPUTS'!$E$12)/'TOX and EXPO INPUTS'!$E$26),"0.00E+00"))</f>
        <v>#DIV/0!</v>
      </c>
      <c r="AB401" s="53" t="e">
        <f>VALUE(TEXT(((V401*'TOX and EXPO INPUTS'!$E$12)/'TOX and EXPO INPUTS'!$E$26),"0.00E+00"))</f>
        <v>#DIV/0!</v>
      </c>
      <c r="AC401" s="53" t="s">
        <v>139</v>
      </c>
      <c r="AD401" s="53" t="s">
        <v>139</v>
      </c>
      <c r="AE401" s="73" t="s">
        <v>139</v>
      </c>
      <c r="AF401" s="72" t="e">
        <f>VALUE(TEXT(('TOX and EXPO INPUTS'!$E$9/Z401),"0.0E+00"))</f>
        <v>#DIV/0!</v>
      </c>
      <c r="AG401" s="53" t="e">
        <f>VALUE(TEXT(('TOX and EXPO INPUTS'!$E$9/AA401),"0.0E+00"))</f>
        <v>#DIV/0!</v>
      </c>
      <c r="AH401" s="53" t="e">
        <f>VALUE(TEXT(('TOX and EXPO INPUTS'!$E$9/AB401),"0.0E+00"))</f>
        <v>#DIV/0!</v>
      </c>
      <c r="AI401" s="53" t="s">
        <v>139</v>
      </c>
      <c r="AJ401" s="53" t="s">
        <v>139</v>
      </c>
      <c r="AK401" s="73" t="s">
        <v>139</v>
      </c>
      <c r="AL401" s="72">
        <f t="shared" si="678"/>
        <v>0</v>
      </c>
      <c r="AM401" s="53">
        <f t="shared" si="679"/>
        <v>0</v>
      </c>
      <c r="AN401" s="53">
        <f t="shared" si="680"/>
        <v>0</v>
      </c>
      <c r="AO401" s="73" t="s">
        <v>139</v>
      </c>
      <c r="AP401" s="72" t="e">
        <f>VALUE(TEXT(((AL401*'TOX and EXPO INPUTS'!$E$20)/'TOX and EXPO INPUTS'!$E$28),"0.00E+00"))</f>
        <v>#DIV/0!</v>
      </c>
      <c r="AQ401" s="53" t="e">
        <f>VALUE(TEXT(((AM401*'TOX and EXPO INPUTS'!$E$20)/'TOX and EXPO INPUTS'!$E$28),"0.00E+00"))</f>
        <v>#DIV/0!</v>
      </c>
      <c r="AR401" s="53" t="e">
        <f>VALUE(TEXT(((AN401*'TOX and EXPO INPUTS'!$E$20)/'TOX and EXPO INPUTS'!$E$28),"0.00E+00"))</f>
        <v>#DIV/0!</v>
      </c>
      <c r="AS401" s="73" t="s">
        <v>139</v>
      </c>
      <c r="AT401" s="72" t="e">
        <f>VALUE(TEXT((IF('TOX and EXPO INPUTS'!$E$18="Route-specific",'TOX and EXPO INPUTS'!$E$16/AP401,'TOX and EXPO INPUTS'!$E$14/AP401)),"0.0E+00"))</f>
        <v>#DIV/0!</v>
      </c>
      <c r="AU401" s="53" t="e">
        <f>VALUE(TEXT((IF('TOX and EXPO INPUTS'!$E$18="Route-specific",'TOX and EXPO INPUTS'!$E$16/AQ401,'TOX and EXPO INPUTS'!$E$14/AQ401)),"0.0E+00"))</f>
        <v>#DIV/0!</v>
      </c>
      <c r="AV401" s="53" t="e">
        <f>VALUE(TEXT((IF('TOX and EXPO INPUTS'!$E$18="Route-specific",'TOX and EXPO INPUTS'!$E$16/AR401,'TOX and EXPO INPUTS'!$E$14/AR401)),"0.0E+00"))</f>
        <v>#DIV/0!</v>
      </c>
      <c r="AW401" s="73" t="s">
        <v>139</v>
      </c>
      <c r="AX401" s="72" t="e">
        <f t="shared" si="681"/>
        <v>#DIV/0!</v>
      </c>
      <c r="AY401" s="53" t="e">
        <f t="shared" si="682"/>
        <v>#DIV/0!</v>
      </c>
      <c r="AZ401" s="53" t="e">
        <f t="shared" si="683"/>
        <v>#DIV/0!</v>
      </c>
      <c r="BA401" s="53" t="s">
        <v>139</v>
      </c>
      <c r="BB401" s="53" t="s">
        <v>139</v>
      </c>
      <c r="BC401" s="53" t="e">
        <f t="shared" si="684"/>
        <v>#DIV/0!</v>
      </c>
      <c r="BD401" s="53" t="e">
        <f t="shared" si="685"/>
        <v>#DIV/0!</v>
      </c>
      <c r="BE401" s="53" t="e">
        <f t="shared" si="686"/>
        <v>#DIV/0!</v>
      </c>
      <c r="BF401" s="53" t="s">
        <v>139</v>
      </c>
      <c r="BG401" s="53" t="s">
        <v>139</v>
      </c>
      <c r="BH401" s="53" t="e">
        <f t="shared" si="687"/>
        <v>#DIV/0!</v>
      </c>
      <c r="BI401" s="53" t="e">
        <f t="shared" si="688"/>
        <v>#DIV/0!</v>
      </c>
      <c r="BJ401" s="53" t="e">
        <f t="shared" si="689"/>
        <v>#DIV/0!</v>
      </c>
      <c r="BK401" s="53" t="s">
        <v>139</v>
      </c>
      <c r="BL401" s="53" t="s">
        <v>139</v>
      </c>
      <c r="BM401" s="73" t="s">
        <v>139</v>
      </c>
      <c r="BN401" s="72" t="e">
        <f t="shared" si="690"/>
        <v>#DIV/0!</v>
      </c>
      <c r="BO401" s="53" t="e">
        <f t="shared" si="691"/>
        <v>#DIV/0!</v>
      </c>
      <c r="BP401" s="53" t="e">
        <f t="shared" si="692"/>
        <v>#DIV/0!</v>
      </c>
      <c r="BQ401" s="53" t="s">
        <v>139</v>
      </c>
      <c r="BR401" s="53" t="s">
        <v>139</v>
      </c>
      <c r="BS401" s="53" t="e">
        <f t="shared" si="693"/>
        <v>#DIV/0!</v>
      </c>
      <c r="BT401" s="53" t="e">
        <f t="shared" si="694"/>
        <v>#DIV/0!</v>
      </c>
      <c r="BU401" s="53" t="e">
        <f t="shared" si="695"/>
        <v>#DIV/0!</v>
      </c>
      <c r="BV401" s="53" t="s">
        <v>139</v>
      </c>
      <c r="BW401" s="53" t="s">
        <v>139</v>
      </c>
      <c r="BX401" s="53" t="e">
        <f t="shared" si="696"/>
        <v>#DIV/0!</v>
      </c>
      <c r="BY401" s="53" t="e">
        <f t="shared" si="697"/>
        <v>#DIV/0!</v>
      </c>
      <c r="BZ401" s="53" t="e">
        <f t="shared" si="698"/>
        <v>#DIV/0!</v>
      </c>
      <c r="CA401" s="53" t="s">
        <v>139</v>
      </c>
      <c r="CB401" s="53" t="s">
        <v>139</v>
      </c>
      <c r="CC401" s="73" t="s">
        <v>139</v>
      </c>
      <c r="CD401" s="72" t="e">
        <f>VALUE(TEXT((1/(('TOX and EXPO INPUTS'!$E$11/AF401)+('TOX and EXPO INPUTS'!$E$19/AT401))),"0.0E+00"))</f>
        <v>#DIV/0!</v>
      </c>
      <c r="CE401" s="53" t="e">
        <f>VALUE(TEXT((1/(('TOX and EXPO INPUTS'!$E$11/AG401)+('TOX and EXPO INPUTS'!$E$19/AT401))),"0.0E+00"))</f>
        <v>#DIV/0!</v>
      </c>
      <c r="CF401" s="53" t="e">
        <f>VALUE(TEXT((1/(('TOX and EXPO INPUTS'!$E$11/AH401)+('TOX and EXPO INPUTS'!$E$19/AT401))),"0.0E+00"))</f>
        <v>#DIV/0!</v>
      </c>
      <c r="CG401" s="53" t="s">
        <v>139</v>
      </c>
      <c r="CH401" s="53" t="s">
        <v>139</v>
      </c>
      <c r="CI401" s="53" t="e">
        <f>VALUE(TEXT((1/(('TOX and EXPO INPUTS'!$E$11/AF401)+('TOX and EXPO INPUTS'!$E$19/AU401))),"0.0E+00"))</f>
        <v>#DIV/0!</v>
      </c>
      <c r="CJ401" s="53" t="e">
        <f>VALUE(TEXT((1/(('TOX and EXPO INPUTS'!$E$11/AG401)+('TOX and EXPO INPUTS'!$E$19/AU401))),"0.0E+00"))</f>
        <v>#DIV/0!</v>
      </c>
      <c r="CK401" s="53" t="e">
        <f>VALUE(TEXT((1/(('TOX and EXPO INPUTS'!$E$11/AH401)+('TOX and EXPO INPUTS'!$E$19/AU401))),"0.0E+00"))</f>
        <v>#DIV/0!</v>
      </c>
      <c r="CL401" s="53" t="s">
        <v>139</v>
      </c>
      <c r="CM401" s="53" t="s">
        <v>139</v>
      </c>
      <c r="CN401" s="53" t="e">
        <f>VALUE(TEXT((1/(('TOX and EXPO INPUTS'!$E$11/AF401)+('TOX and EXPO INPUTS'!$E$19/AV401))),"0.0E+00"))</f>
        <v>#DIV/0!</v>
      </c>
      <c r="CO401" s="53" t="e">
        <f>VALUE(TEXT((1/(('TOX and EXPO INPUTS'!$E$11/AG401)+('TOX and EXPO INPUTS'!$E$19/AV401))),"0.0E+00"))</f>
        <v>#DIV/0!</v>
      </c>
      <c r="CP401" s="53" t="e">
        <f>VALUE(TEXT((1/(('TOX and EXPO INPUTS'!$E$11/AH401)+('TOX and EXPO INPUTS'!$E$19/AV401))),"0.0E+00"))</f>
        <v>#DIV/0!</v>
      </c>
      <c r="CQ401" s="53" t="s">
        <v>139</v>
      </c>
      <c r="CR401" s="53" t="s">
        <v>139</v>
      </c>
      <c r="CS401" s="73" t="e">
        <f>VALUE(TEXT((1/(('TOX and EXPO INPUTS'!$E$11/AK401)+('TOX and EXPO INPUTS'!$E$19/AW401))),"0.0E+00"))</f>
        <v>#VALUE!</v>
      </c>
      <c r="CT401" s="56" t="s">
        <v>79</v>
      </c>
      <c r="CU401" s="36">
        <v>44339801</v>
      </c>
      <c r="CV401" s="36" t="s">
        <v>87</v>
      </c>
      <c r="CW401" s="57" t="s">
        <v>124</v>
      </c>
    </row>
    <row r="402" spans="1:101" ht="24" customHeight="1" x14ac:dyDescent="0.25">
      <c r="A402" s="56" t="s">
        <v>3</v>
      </c>
      <c r="B402" s="36" t="s">
        <v>47</v>
      </c>
      <c r="C402" s="36" t="s">
        <v>10</v>
      </c>
      <c r="D402" s="57" t="s">
        <v>0</v>
      </c>
      <c r="E402" s="61" t="s">
        <v>37</v>
      </c>
      <c r="F402" s="92"/>
      <c r="G402" s="66" t="s">
        <v>145</v>
      </c>
      <c r="H402" s="63">
        <v>40</v>
      </c>
      <c r="I402" s="66" t="s">
        <v>146</v>
      </c>
      <c r="J402" s="63">
        <v>2510</v>
      </c>
      <c r="K402" s="51">
        <v>2500</v>
      </c>
      <c r="L402" s="51">
        <v>1600</v>
      </c>
      <c r="M402" s="53" t="s">
        <v>139</v>
      </c>
      <c r="N402" s="53" t="s">
        <v>139</v>
      </c>
      <c r="O402" s="66" t="s">
        <v>139</v>
      </c>
      <c r="P402" s="63">
        <v>30</v>
      </c>
      <c r="Q402" s="53">
        <v>6</v>
      </c>
      <c r="R402" s="53">
        <v>3</v>
      </c>
      <c r="S402" s="66" t="s">
        <v>139</v>
      </c>
      <c r="T402" s="72">
        <f t="shared" si="675"/>
        <v>0</v>
      </c>
      <c r="U402" s="53">
        <f t="shared" si="676"/>
        <v>0</v>
      </c>
      <c r="V402" s="53">
        <f t="shared" si="677"/>
        <v>0</v>
      </c>
      <c r="W402" s="53" t="s">
        <v>139</v>
      </c>
      <c r="X402" s="53" t="s">
        <v>139</v>
      </c>
      <c r="Y402" s="73" t="s">
        <v>139</v>
      </c>
      <c r="Z402" s="72" t="e">
        <f>VALUE(TEXT(((T402*'TOX and EXPO INPUTS'!$E$12)/'TOX and EXPO INPUTS'!$E$26),"0.00E+00"))</f>
        <v>#DIV/0!</v>
      </c>
      <c r="AA402" s="53" t="e">
        <f>VALUE(TEXT(((U402*'TOX and EXPO INPUTS'!$E$12)/'TOX and EXPO INPUTS'!$E$26),"0.00E+00"))</f>
        <v>#DIV/0!</v>
      </c>
      <c r="AB402" s="53" t="e">
        <f>VALUE(TEXT(((V402*'TOX and EXPO INPUTS'!$E$12)/'TOX and EXPO INPUTS'!$E$26),"0.00E+00"))</f>
        <v>#DIV/0!</v>
      </c>
      <c r="AC402" s="53" t="s">
        <v>139</v>
      </c>
      <c r="AD402" s="53" t="s">
        <v>139</v>
      </c>
      <c r="AE402" s="73" t="s">
        <v>139</v>
      </c>
      <c r="AF402" s="72" t="e">
        <f>VALUE(TEXT(('TOX and EXPO INPUTS'!$E$9/Z402),"0.0E+00"))</f>
        <v>#DIV/0!</v>
      </c>
      <c r="AG402" s="53" t="e">
        <f>VALUE(TEXT(('TOX and EXPO INPUTS'!$E$9/AA402),"0.0E+00"))</f>
        <v>#DIV/0!</v>
      </c>
      <c r="AH402" s="53" t="e">
        <f>VALUE(TEXT(('TOX and EXPO INPUTS'!$E$9/AB402),"0.0E+00"))</f>
        <v>#DIV/0!</v>
      </c>
      <c r="AI402" s="53" t="s">
        <v>139</v>
      </c>
      <c r="AJ402" s="53" t="s">
        <v>139</v>
      </c>
      <c r="AK402" s="73" t="s">
        <v>139</v>
      </c>
      <c r="AL402" s="72">
        <f t="shared" si="678"/>
        <v>0</v>
      </c>
      <c r="AM402" s="53">
        <f t="shared" si="679"/>
        <v>0</v>
      </c>
      <c r="AN402" s="53">
        <f t="shared" si="680"/>
        <v>0</v>
      </c>
      <c r="AO402" s="73" t="s">
        <v>139</v>
      </c>
      <c r="AP402" s="72" t="e">
        <f>VALUE(TEXT(((AL402*'TOX and EXPO INPUTS'!$E$20)/'TOX and EXPO INPUTS'!$E$28),"0.00E+00"))</f>
        <v>#DIV/0!</v>
      </c>
      <c r="AQ402" s="53" t="e">
        <f>VALUE(TEXT(((AM402*'TOX and EXPO INPUTS'!$E$20)/'TOX and EXPO INPUTS'!$E$28),"0.00E+00"))</f>
        <v>#DIV/0!</v>
      </c>
      <c r="AR402" s="53" t="e">
        <f>VALUE(TEXT(((AN402*'TOX and EXPO INPUTS'!$E$20)/'TOX and EXPO INPUTS'!$E$28),"0.00E+00"))</f>
        <v>#DIV/0!</v>
      </c>
      <c r="AS402" s="73" t="s">
        <v>139</v>
      </c>
      <c r="AT402" s="72" t="e">
        <f>VALUE(TEXT((IF('TOX and EXPO INPUTS'!$E$18="Route-specific",'TOX and EXPO INPUTS'!$E$17/AP402,'TOX and EXPO INPUTS'!$E$14/AP402)),"0.0E+00"))</f>
        <v>#DIV/0!</v>
      </c>
      <c r="AU402" s="53" t="e">
        <f>VALUE(TEXT((IF('TOX and EXPO INPUTS'!$E$18="Route-specific",'TOX and EXPO INPUTS'!$E$17/AQ402,'TOX and EXPO INPUTS'!$E$14/AQ402)),"0.0E+00"))</f>
        <v>#DIV/0!</v>
      </c>
      <c r="AV402" s="53" t="e">
        <f>VALUE(TEXT((IF('TOX and EXPO INPUTS'!$E$18="Route-specific",'TOX and EXPO INPUTS'!$E$17/AR402,'TOX and EXPO INPUTS'!$E$14/AR402)),"0.0E+00"))</f>
        <v>#DIV/0!</v>
      </c>
      <c r="AW402" s="73" t="s">
        <v>139</v>
      </c>
      <c r="AX402" s="72" t="e">
        <f t="shared" si="681"/>
        <v>#DIV/0!</v>
      </c>
      <c r="AY402" s="53" t="e">
        <f t="shared" si="682"/>
        <v>#DIV/0!</v>
      </c>
      <c r="AZ402" s="53" t="e">
        <f t="shared" si="683"/>
        <v>#DIV/0!</v>
      </c>
      <c r="BA402" s="53" t="s">
        <v>139</v>
      </c>
      <c r="BB402" s="53" t="s">
        <v>139</v>
      </c>
      <c r="BC402" s="53" t="e">
        <f t="shared" si="684"/>
        <v>#DIV/0!</v>
      </c>
      <c r="BD402" s="53" t="e">
        <f t="shared" si="685"/>
        <v>#DIV/0!</v>
      </c>
      <c r="BE402" s="53" t="e">
        <f t="shared" si="686"/>
        <v>#DIV/0!</v>
      </c>
      <c r="BF402" s="53" t="s">
        <v>139</v>
      </c>
      <c r="BG402" s="53" t="s">
        <v>139</v>
      </c>
      <c r="BH402" s="53" t="e">
        <f t="shared" si="687"/>
        <v>#DIV/0!</v>
      </c>
      <c r="BI402" s="53" t="e">
        <f t="shared" si="688"/>
        <v>#DIV/0!</v>
      </c>
      <c r="BJ402" s="53" t="e">
        <f t="shared" si="689"/>
        <v>#DIV/0!</v>
      </c>
      <c r="BK402" s="53" t="s">
        <v>139</v>
      </c>
      <c r="BL402" s="53" t="s">
        <v>139</v>
      </c>
      <c r="BM402" s="73" t="s">
        <v>139</v>
      </c>
      <c r="BN402" s="72" t="e">
        <f t="shared" si="690"/>
        <v>#DIV/0!</v>
      </c>
      <c r="BO402" s="53" t="e">
        <f t="shared" si="691"/>
        <v>#DIV/0!</v>
      </c>
      <c r="BP402" s="53" t="e">
        <f t="shared" si="692"/>
        <v>#DIV/0!</v>
      </c>
      <c r="BQ402" s="53" t="s">
        <v>139</v>
      </c>
      <c r="BR402" s="53" t="s">
        <v>139</v>
      </c>
      <c r="BS402" s="53" t="e">
        <f t="shared" si="693"/>
        <v>#DIV/0!</v>
      </c>
      <c r="BT402" s="53" t="e">
        <f t="shared" si="694"/>
        <v>#DIV/0!</v>
      </c>
      <c r="BU402" s="53" t="e">
        <f t="shared" si="695"/>
        <v>#DIV/0!</v>
      </c>
      <c r="BV402" s="53" t="s">
        <v>139</v>
      </c>
      <c r="BW402" s="53" t="s">
        <v>139</v>
      </c>
      <c r="BX402" s="53" t="e">
        <f t="shared" si="696"/>
        <v>#DIV/0!</v>
      </c>
      <c r="BY402" s="53" t="e">
        <f t="shared" si="697"/>
        <v>#DIV/0!</v>
      </c>
      <c r="BZ402" s="53" t="e">
        <f t="shared" si="698"/>
        <v>#DIV/0!</v>
      </c>
      <c r="CA402" s="53" t="s">
        <v>139</v>
      </c>
      <c r="CB402" s="53" t="s">
        <v>139</v>
      </c>
      <c r="CC402" s="73" t="s">
        <v>139</v>
      </c>
      <c r="CD402" s="72" t="e">
        <f>VALUE(TEXT((1/(('TOX and EXPO INPUTS'!$E$11/AF402)+('TOX and EXPO INPUTS'!$E$19/AT402))),"0.0E+00"))</f>
        <v>#DIV/0!</v>
      </c>
      <c r="CE402" s="53" t="e">
        <f>VALUE(TEXT((1/(('TOX and EXPO INPUTS'!$E$11/AG402)+('TOX and EXPO INPUTS'!$E$19/AT402))),"0.0E+00"))</f>
        <v>#DIV/0!</v>
      </c>
      <c r="CF402" s="53" t="e">
        <f>VALUE(TEXT((1/(('TOX and EXPO INPUTS'!$E$11/AH402)+('TOX and EXPO INPUTS'!$E$19/AT402))),"0.0E+00"))</f>
        <v>#DIV/0!</v>
      </c>
      <c r="CG402" s="53" t="s">
        <v>139</v>
      </c>
      <c r="CH402" s="53" t="s">
        <v>139</v>
      </c>
      <c r="CI402" s="53" t="e">
        <f>VALUE(TEXT((1/(('TOX and EXPO INPUTS'!$E$11/AF402)+('TOX and EXPO INPUTS'!$E$19/AU402))),"0.0E+00"))</f>
        <v>#DIV/0!</v>
      </c>
      <c r="CJ402" s="53" t="e">
        <f>VALUE(TEXT((1/(('TOX and EXPO INPUTS'!$E$11/AG402)+('TOX and EXPO INPUTS'!$E$19/AU402))),"0.0E+00"))</f>
        <v>#DIV/0!</v>
      </c>
      <c r="CK402" s="53" t="e">
        <f>VALUE(TEXT((1/(('TOX and EXPO INPUTS'!$E$11/AH402)+('TOX and EXPO INPUTS'!$E$19/AU402))),"0.0E+00"))</f>
        <v>#DIV/0!</v>
      </c>
      <c r="CL402" s="53" t="s">
        <v>139</v>
      </c>
      <c r="CM402" s="53" t="s">
        <v>139</v>
      </c>
      <c r="CN402" s="53" t="e">
        <f>VALUE(TEXT((1/(('TOX and EXPO INPUTS'!$E$11/AF402)+('TOX and EXPO INPUTS'!$E$19/AV402))),"0.0E+00"))</f>
        <v>#DIV/0!</v>
      </c>
      <c r="CO402" s="53" t="e">
        <f>VALUE(TEXT((1/(('TOX and EXPO INPUTS'!$E$11/AG402)+('TOX and EXPO INPUTS'!$E$19/AV402))),"0.0E+00"))</f>
        <v>#DIV/0!</v>
      </c>
      <c r="CP402" s="53" t="e">
        <f>VALUE(TEXT((1/(('TOX and EXPO INPUTS'!$E$11/AH402)+('TOX and EXPO INPUTS'!$E$19/AV402))),"0.0E+00"))</f>
        <v>#DIV/0!</v>
      </c>
      <c r="CQ402" s="53" t="s">
        <v>139</v>
      </c>
      <c r="CR402" s="53" t="s">
        <v>139</v>
      </c>
      <c r="CS402" s="73" t="e">
        <f>VALUE(TEXT((1/(('TOX and EXPO INPUTS'!$E$11/AK402)+('TOX and EXPO INPUTS'!$E$19/AW402))),"0.0E+00"))</f>
        <v>#VALUE!</v>
      </c>
      <c r="CT402" s="56" t="s">
        <v>77</v>
      </c>
      <c r="CU402" s="36" t="s">
        <v>70</v>
      </c>
      <c r="CV402" s="36" t="s">
        <v>196</v>
      </c>
      <c r="CW402" s="57" t="s">
        <v>70</v>
      </c>
    </row>
    <row r="403" spans="1:101" ht="24" customHeight="1" x14ac:dyDescent="0.25">
      <c r="A403" s="56" t="s">
        <v>3</v>
      </c>
      <c r="B403" s="36" t="s">
        <v>47</v>
      </c>
      <c r="C403" s="36" t="s">
        <v>10</v>
      </c>
      <c r="D403" s="57" t="s">
        <v>0</v>
      </c>
      <c r="E403" s="61" t="s">
        <v>67</v>
      </c>
      <c r="F403" s="92"/>
      <c r="G403" s="66" t="s">
        <v>145</v>
      </c>
      <c r="H403" s="63">
        <v>40</v>
      </c>
      <c r="I403" s="66" t="s">
        <v>146</v>
      </c>
      <c r="J403" s="63">
        <v>2510</v>
      </c>
      <c r="K403" s="51">
        <v>2500</v>
      </c>
      <c r="L403" s="51">
        <v>1600</v>
      </c>
      <c r="M403" s="53" t="s">
        <v>139</v>
      </c>
      <c r="N403" s="53" t="s">
        <v>139</v>
      </c>
      <c r="O403" s="66" t="s">
        <v>139</v>
      </c>
      <c r="P403" s="63">
        <v>30</v>
      </c>
      <c r="Q403" s="53">
        <v>6</v>
      </c>
      <c r="R403" s="53">
        <v>3</v>
      </c>
      <c r="S403" s="66" t="s">
        <v>139</v>
      </c>
      <c r="T403" s="72">
        <f t="shared" ref="T403" si="843">VALUE(TEXT(((J403/1000)*$F403*$H403),"0.00E+00"))</f>
        <v>0</v>
      </c>
      <c r="U403" s="53">
        <f t="shared" ref="U403" si="844">VALUE(TEXT(((K403/1000)*$F403*$H403),"0.00E+00"))</f>
        <v>0</v>
      </c>
      <c r="V403" s="53">
        <f t="shared" ref="V403" si="845">VALUE(TEXT(((L403/1000)*$F403*$H403),"0.00E+00"))</f>
        <v>0</v>
      </c>
      <c r="W403" s="53" t="s">
        <v>139</v>
      </c>
      <c r="X403" s="53" t="s">
        <v>139</v>
      </c>
      <c r="Y403" s="73" t="s">
        <v>139</v>
      </c>
      <c r="Z403" s="72" t="e">
        <f>VALUE(TEXT(((T403*'TOX and EXPO INPUTS'!$E$12)/'TOX and EXPO INPUTS'!$E$26),"0.00E+00"))</f>
        <v>#DIV/0!</v>
      </c>
      <c r="AA403" s="53" t="e">
        <f>VALUE(TEXT(((U403*'TOX and EXPO INPUTS'!$E$12)/'TOX and EXPO INPUTS'!$E$26),"0.00E+00"))</f>
        <v>#DIV/0!</v>
      </c>
      <c r="AB403" s="53" t="e">
        <f>VALUE(TEXT(((V403*'TOX and EXPO INPUTS'!$E$12)/'TOX and EXPO INPUTS'!$E$26),"0.00E+00"))</f>
        <v>#DIV/0!</v>
      </c>
      <c r="AC403" s="53" t="s">
        <v>139</v>
      </c>
      <c r="AD403" s="53" t="s">
        <v>139</v>
      </c>
      <c r="AE403" s="73" t="s">
        <v>139</v>
      </c>
      <c r="AF403" s="72" t="e">
        <f>VALUE(TEXT(('TOX and EXPO INPUTS'!$E$9/Z403),"0.0E+00"))</f>
        <v>#DIV/0!</v>
      </c>
      <c r="AG403" s="53" t="e">
        <f>VALUE(TEXT(('TOX and EXPO INPUTS'!$E$9/AA403),"0.0E+00"))</f>
        <v>#DIV/0!</v>
      </c>
      <c r="AH403" s="53" t="e">
        <f>VALUE(TEXT(('TOX and EXPO INPUTS'!$E$9/AB403),"0.0E+00"))</f>
        <v>#DIV/0!</v>
      </c>
      <c r="AI403" s="53" t="s">
        <v>139</v>
      </c>
      <c r="AJ403" s="53" t="s">
        <v>139</v>
      </c>
      <c r="AK403" s="73" t="s">
        <v>139</v>
      </c>
      <c r="AL403" s="72">
        <f t="shared" ref="AL403" si="846">VALUE(TEXT(((P403/1000)*$F403*$H403),"0.00E+00"))</f>
        <v>0</v>
      </c>
      <c r="AM403" s="53">
        <f t="shared" ref="AM403" si="847">VALUE(TEXT(((Q403/1000)*$F403*$H403),"0.00E+00"))</f>
        <v>0</v>
      </c>
      <c r="AN403" s="53">
        <f t="shared" ref="AN403" si="848">VALUE(TEXT(((R403/1000)*$F403*$H403),"0.00E+00"))</f>
        <v>0</v>
      </c>
      <c r="AO403" s="73" t="s">
        <v>139</v>
      </c>
      <c r="AP403" s="72" t="e">
        <f>VALUE(TEXT(((AL403*'TOX and EXPO INPUTS'!$E$20)/'TOX and EXPO INPUTS'!$E$28),"0.00E+00"))</f>
        <v>#DIV/0!</v>
      </c>
      <c r="AQ403" s="53" t="e">
        <f>VALUE(TEXT(((AM403*'TOX and EXPO INPUTS'!$E$20)/'TOX and EXPO INPUTS'!$E$28),"0.00E+00"))</f>
        <v>#DIV/0!</v>
      </c>
      <c r="AR403" s="53" t="e">
        <f>VALUE(TEXT(((AN403*'TOX and EXPO INPUTS'!$E$20)/'TOX and EXPO INPUTS'!$E$28),"0.00E+00"))</f>
        <v>#DIV/0!</v>
      </c>
      <c r="AS403" s="73" t="s">
        <v>139</v>
      </c>
      <c r="AT403" s="72" t="e">
        <f>VALUE(TEXT((IF('TOX and EXPO INPUTS'!$E$18="Route-specific",'TOX and EXPO INPUTS'!$E$17/AP403,'TOX and EXPO INPUTS'!$E$14/AP403)),"0.0E+00"))</f>
        <v>#DIV/0!</v>
      </c>
      <c r="AU403" s="53" t="e">
        <f>VALUE(TEXT((IF('TOX and EXPO INPUTS'!$E$18="Route-specific",'TOX and EXPO INPUTS'!$E$17/AQ403,'TOX and EXPO INPUTS'!$E$14/AQ403)),"0.0E+00"))</f>
        <v>#DIV/0!</v>
      </c>
      <c r="AV403" s="53" t="e">
        <f>VALUE(TEXT((IF('TOX and EXPO INPUTS'!$E$18="Route-specific",'TOX and EXPO INPUTS'!$E$17/AR403,'TOX and EXPO INPUTS'!$E$14/AR403)),"0.0E+00"))</f>
        <v>#DIV/0!</v>
      </c>
      <c r="AW403" s="73" t="s">
        <v>139</v>
      </c>
      <c r="AX403" s="72" t="e">
        <f t="shared" ref="AX403" si="849">VALUE(TEXT((Z403+AP403),"0.00E+00"))</f>
        <v>#DIV/0!</v>
      </c>
      <c r="AY403" s="53" t="e">
        <f t="shared" ref="AY403" si="850">VALUE(TEXT((AA403+AP403),"0.00E+00"))</f>
        <v>#DIV/0!</v>
      </c>
      <c r="AZ403" s="53" t="e">
        <f t="shared" ref="AZ403" si="851">VALUE(TEXT((AB403+AP403),"0.00E+00"))</f>
        <v>#DIV/0!</v>
      </c>
      <c r="BA403" s="53" t="s">
        <v>139</v>
      </c>
      <c r="BB403" s="53" t="s">
        <v>139</v>
      </c>
      <c r="BC403" s="53" t="e">
        <f t="shared" ref="BC403" si="852">VALUE(TEXT((Z403+AQ403),"0.00E+00"))</f>
        <v>#DIV/0!</v>
      </c>
      <c r="BD403" s="53" t="e">
        <f t="shared" ref="BD403" si="853">VALUE(TEXT((AA403+AQ403),"0.00E+00"))</f>
        <v>#DIV/0!</v>
      </c>
      <c r="BE403" s="53" t="e">
        <f t="shared" ref="BE403" si="854">VALUE(TEXT((AB403+AQ403),"0.00E+00"))</f>
        <v>#DIV/0!</v>
      </c>
      <c r="BF403" s="53" t="s">
        <v>139</v>
      </c>
      <c r="BG403" s="53" t="s">
        <v>139</v>
      </c>
      <c r="BH403" s="53" t="e">
        <f t="shared" ref="BH403" si="855">VALUE(TEXT((Z403+AR403),"0.00E+00"))</f>
        <v>#DIV/0!</v>
      </c>
      <c r="BI403" s="53" t="e">
        <f t="shared" ref="BI403" si="856">VALUE(TEXT((AA403+AR403),"0.00E+00"))</f>
        <v>#DIV/0!</v>
      </c>
      <c r="BJ403" s="53" t="e">
        <f t="shared" ref="BJ403" si="857">VALUE(TEXT((AB403+AR403),"0.00E+00"))</f>
        <v>#DIV/0!</v>
      </c>
      <c r="BK403" s="53" t="s">
        <v>139</v>
      </c>
      <c r="BL403" s="53" t="s">
        <v>139</v>
      </c>
      <c r="BM403" s="73" t="s">
        <v>139</v>
      </c>
      <c r="BN403" s="72" t="e">
        <f t="shared" ref="BN403" si="858">VALUE(TEXT(1/((1/AF403)+(1/AT403)),"0.0E+00"))</f>
        <v>#DIV/0!</v>
      </c>
      <c r="BO403" s="53" t="e">
        <f t="shared" ref="BO403" si="859">VALUE(TEXT(1/((1/AG403)+(1/AT403)),"0.0E+00"))</f>
        <v>#DIV/0!</v>
      </c>
      <c r="BP403" s="53" t="e">
        <f t="shared" ref="BP403" si="860">VALUE(TEXT(1/((1/AH403)+(1/AT403)),"0.0E+00"))</f>
        <v>#DIV/0!</v>
      </c>
      <c r="BQ403" s="53" t="s">
        <v>139</v>
      </c>
      <c r="BR403" s="53" t="s">
        <v>139</v>
      </c>
      <c r="BS403" s="53" t="e">
        <f t="shared" ref="BS403" si="861">VALUE(TEXT(1/((1/AF403)+(1/AU403)),"0.0E+00"))</f>
        <v>#DIV/0!</v>
      </c>
      <c r="BT403" s="53" t="e">
        <f t="shared" ref="BT403" si="862">VALUE(TEXT(1/((1/AG403)+(1/AU403)),"0.0E+00"))</f>
        <v>#DIV/0!</v>
      </c>
      <c r="BU403" s="53" t="e">
        <f t="shared" ref="BU403" si="863">VALUE(TEXT(1/((1/AH403)+(1/AU403)),"0.0E+00"))</f>
        <v>#DIV/0!</v>
      </c>
      <c r="BV403" s="53" t="s">
        <v>139</v>
      </c>
      <c r="BW403" s="53" t="s">
        <v>139</v>
      </c>
      <c r="BX403" s="53" t="e">
        <f t="shared" ref="BX403" si="864">VALUE(TEXT(1/((1/AF403)+(1/AV403)),"0.0E+00"))</f>
        <v>#DIV/0!</v>
      </c>
      <c r="BY403" s="53" t="e">
        <f t="shared" ref="BY403" si="865">VALUE(TEXT(1/((1/AG403)+(1/AV403)),"0.0E+00"))</f>
        <v>#DIV/0!</v>
      </c>
      <c r="BZ403" s="53" t="e">
        <f t="shared" ref="BZ403" si="866">VALUE(TEXT(1/((1/AH403)+(1/AV403)),"0.0E+00"))</f>
        <v>#DIV/0!</v>
      </c>
      <c r="CA403" s="53" t="s">
        <v>139</v>
      </c>
      <c r="CB403" s="53" t="s">
        <v>139</v>
      </c>
      <c r="CC403" s="73" t="s">
        <v>139</v>
      </c>
      <c r="CD403" s="72" t="e">
        <f>VALUE(TEXT((1/(('TOX and EXPO INPUTS'!$E$11/AF403)+('TOX and EXPO INPUTS'!$E$19/AT403))),"0.0E+00"))</f>
        <v>#DIV/0!</v>
      </c>
      <c r="CE403" s="53" t="e">
        <f>VALUE(TEXT((1/(('TOX and EXPO INPUTS'!$E$11/AG403)+('TOX and EXPO INPUTS'!$E$19/AT403))),"0.0E+00"))</f>
        <v>#DIV/0!</v>
      </c>
      <c r="CF403" s="53" t="e">
        <f>VALUE(TEXT((1/(('TOX and EXPO INPUTS'!$E$11/AH403)+('TOX and EXPO INPUTS'!$E$19/AT403))),"0.0E+00"))</f>
        <v>#DIV/0!</v>
      </c>
      <c r="CG403" s="53" t="s">
        <v>139</v>
      </c>
      <c r="CH403" s="53" t="s">
        <v>139</v>
      </c>
      <c r="CI403" s="53" t="e">
        <f>VALUE(TEXT((1/(('TOX and EXPO INPUTS'!$E$11/AF403)+('TOX and EXPO INPUTS'!$E$19/AU403))),"0.0E+00"))</f>
        <v>#DIV/0!</v>
      </c>
      <c r="CJ403" s="53" t="e">
        <f>VALUE(TEXT((1/(('TOX and EXPO INPUTS'!$E$11/AG403)+('TOX and EXPO INPUTS'!$E$19/AU403))),"0.0E+00"))</f>
        <v>#DIV/0!</v>
      </c>
      <c r="CK403" s="53" t="e">
        <f>VALUE(TEXT((1/(('TOX and EXPO INPUTS'!$E$11/AH403)+('TOX and EXPO INPUTS'!$E$19/AU403))),"0.0E+00"))</f>
        <v>#DIV/0!</v>
      </c>
      <c r="CL403" s="53" t="s">
        <v>139</v>
      </c>
      <c r="CM403" s="53" t="s">
        <v>139</v>
      </c>
      <c r="CN403" s="53" t="e">
        <f>VALUE(TEXT((1/(('TOX and EXPO INPUTS'!$E$11/AF403)+('TOX and EXPO INPUTS'!$E$19/AV403))),"0.0E+00"))</f>
        <v>#DIV/0!</v>
      </c>
      <c r="CO403" s="53" t="e">
        <f>VALUE(TEXT((1/(('TOX and EXPO INPUTS'!$E$11/AG403)+('TOX and EXPO INPUTS'!$E$19/AV403))),"0.0E+00"))</f>
        <v>#DIV/0!</v>
      </c>
      <c r="CP403" s="53" t="e">
        <f>VALUE(TEXT((1/(('TOX and EXPO INPUTS'!$E$11/AH403)+('TOX and EXPO INPUTS'!$E$19/AV403))),"0.0E+00"))</f>
        <v>#DIV/0!</v>
      </c>
      <c r="CQ403" s="53" t="s">
        <v>139</v>
      </c>
      <c r="CR403" s="53" t="s">
        <v>139</v>
      </c>
      <c r="CS403" s="73" t="e">
        <f>VALUE(TEXT((1/(('TOX and EXPO INPUTS'!$E$11/AK403)+('TOX and EXPO INPUTS'!$E$19/AW403))),"0.0E+00"))</f>
        <v>#VALUE!</v>
      </c>
      <c r="CT403" s="56" t="s">
        <v>77</v>
      </c>
      <c r="CU403" s="36" t="s">
        <v>70</v>
      </c>
      <c r="CV403" s="36" t="s">
        <v>196</v>
      </c>
      <c r="CW403" s="57" t="s">
        <v>70</v>
      </c>
    </row>
    <row r="404" spans="1:101" ht="24" customHeight="1" x14ac:dyDescent="0.25">
      <c r="A404" s="56" t="s">
        <v>3</v>
      </c>
      <c r="B404" s="36" t="s">
        <v>47</v>
      </c>
      <c r="C404" s="36" t="s">
        <v>10</v>
      </c>
      <c r="D404" s="57" t="s">
        <v>0</v>
      </c>
      <c r="E404" s="61" t="s">
        <v>53</v>
      </c>
      <c r="F404" s="92"/>
      <c r="G404" s="66" t="s">
        <v>145</v>
      </c>
      <c r="H404" s="63">
        <v>40</v>
      </c>
      <c r="I404" s="66" t="s">
        <v>146</v>
      </c>
      <c r="J404" s="63">
        <v>2510</v>
      </c>
      <c r="K404" s="51">
        <v>2500</v>
      </c>
      <c r="L404" s="51">
        <v>1600</v>
      </c>
      <c r="M404" s="53" t="s">
        <v>139</v>
      </c>
      <c r="N404" s="53" t="s">
        <v>139</v>
      </c>
      <c r="O404" s="66" t="s">
        <v>139</v>
      </c>
      <c r="P404" s="63">
        <v>30</v>
      </c>
      <c r="Q404" s="53">
        <v>6</v>
      </c>
      <c r="R404" s="53">
        <v>3</v>
      </c>
      <c r="S404" s="66" t="s">
        <v>139</v>
      </c>
      <c r="T404" s="72">
        <f t="shared" si="675"/>
        <v>0</v>
      </c>
      <c r="U404" s="53">
        <f t="shared" si="676"/>
        <v>0</v>
      </c>
      <c r="V404" s="53">
        <f t="shared" si="677"/>
        <v>0</v>
      </c>
      <c r="W404" s="53" t="s">
        <v>139</v>
      </c>
      <c r="X404" s="53" t="s">
        <v>139</v>
      </c>
      <c r="Y404" s="73" t="s">
        <v>139</v>
      </c>
      <c r="Z404" s="72" t="e">
        <f>VALUE(TEXT(((T404*'TOX and EXPO INPUTS'!$E$12)/'TOX and EXPO INPUTS'!$E$26),"0.00E+00"))</f>
        <v>#DIV/0!</v>
      </c>
      <c r="AA404" s="53" t="e">
        <f>VALUE(TEXT(((U404*'TOX and EXPO INPUTS'!$E$12)/'TOX and EXPO INPUTS'!$E$26),"0.00E+00"))</f>
        <v>#DIV/0!</v>
      </c>
      <c r="AB404" s="53" t="e">
        <f>VALUE(TEXT(((V404*'TOX and EXPO INPUTS'!$E$12)/'TOX and EXPO INPUTS'!$E$26),"0.00E+00"))</f>
        <v>#DIV/0!</v>
      </c>
      <c r="AC404" s="53" t="s">
        <v>139</v>
      </c>
      <c r="AD404" s="53" t="s">
        <v>139</v>
      </c>
      <c r="AE404" s="73" t="s">
        <v>139</v>
      </c>
      <c r="AF404" s="72" t="e">
        <f>VALUE(TEXT(('TOX and EXPO INPUTS'!$E$9/Z404),"0.0E+00"))</f>
        <v>#DIV/0!</v>
      </c>
      <c r="AG404" s="53" t="e">
        <f>VALUE(TEXT(('TOX and EXPO INPUTS'!$E$9/AA404),"0.0E+00"))</f>
        <v>#DIV/0!</v>
      </c>
      <c r="AH404" s="53" t="e">
        <f>VALUE(TEXT(('TOX and EXPO INPUTS'!$E$9/AB404),"0.0E+00"))</f>
        <v>#DIV/0!</v>
      </c>
      <c r="AI404" s="53" t="s">
        <v>139</v>
      </c>
      <c r="AJ404" s="53" t="s">
        <v>139</v>
      </c>
      <c r="AK404" s="73" t="s">
        <v>139</v>
      </c>
      <c r="AL404" s="72">
        <f t="shared" si="678"/>
        <v>0</v>
      </c>
      <c r="AM404" s="53">
        <f t="shared" si="679"/>
        <v>0</v>
      </c>
      <c r="AN404" s="53">
        <f t="shared" si="680"/>
        <v>0</v>
      </c>
      <c r="AO404" s="73" t="s">
        <v>139</v>
      </c>
      <c r="AP404" s="72" t="e">
        <f>VALUE(TEXT(((AL404*'TOX and EXPO INPUTS'!$E$20)/'TOX and EXPO INPUTS'!$E$28),"0.00E+00"))</f>
        <v>#DIV/0!</v>
      </c>
      <c r="AQ404" s="53" t="e">
        <f>VALUE(TEXT(((AM404*'TOX and EXPO INPUTS'!$E$20)/'TOX and EXPO INPUTS'!$E$28),"0.00E+00"))</f>
        <v>#DIV/0!</v>
      </c>
      <c r="AR404" s="53" t="e">
        <f>VALUE(TEXT(((AN404*'TOX and EXPO INPUTS'!$E$20)/'TOX and EXPO INPUTS'!$E$28),"0.00E+00"))</f>
        <v>#DIV/0!</v>
      </c>
      <c r="AS404" s="73" t="s">
        <v>139</v>
      </c>
      <c r="AT404" s="72" t="e">
        <f>VALUE(TEXT((IF('TOX and EXPO INPUTS'!$E$18="Route-specific",'TOX and EXPO INPUTS'!$E$17/AP404,'TOX and EXPO INPUTS'!$E$14/AP404)),"0.0E+00"))</f>
        <v>#DIV/0!</v>
      </c>
      <c r="AU404" s="53" t="e">
        <f>VALUE(TEXT((IF('TOX and EXPO INPUTS'!$E$18="Route-specific",'TOX and EXPO INPUTS'!$E$17/AQ404,'TOX and EXPO INPUTS'!$E$14/AQ404)),"0.0E+00"))</f>
        <v>#DIV/0!</v>
      </c>
      <c r="AV404" s="53" t="e">
        <f>VALUE(TEXT((IF('TOX and EXPO INPUTS'!$E$18="Route-specific",'TOX and EXPO INPUTS'!$E$17/AR404,'TOX and EXPO INPUTS'!$E$14/AR404)),"0.0E+00"))</f>
        <v>#DIV/0!</v>
      </c>
      <c r="AW404" s="73" t="s">
        <v>139</v>
      </c>
      <c r="AX404" s="72" t="e">
        <f t="shared" si="681"/>
        <v>#DIV/0!</v>
      </c>
      <c r="AY404" s="53" t="e">
        <f t="shared" si="682"/>
        <v>#DIV/0!</v>
      </c>
      <c r="AZ404" s="53" t="e">
        <f t="shared" si="683"/>
        <v>#DIV/0!</v>
      </c>
      <c r="BA404" s="53" t="s">
        <v>139</v>
      </c>
      <c r="BB404" s="53" t="s">
        <v>139</v>
      </c>
      <c r="BC404" s="53" t="e">
        <f t="shared" si="684"/>
        <v>#DIV/0!</v>
      </c>
      <c r="BD404" s="53" t="e">
        <f t="shared" si="685"/>
        <v>#DIV/0!</v>
      </c>
      <c r="BE404" s="53" t="e">
        <f t="shared" si="686"/>
        <v>#DIV/0!</v>
      </c>
      <c r="BF404" s="53" t="s">
        <v>139</v>
      </c>
      <c r="BG404" s="53" t="s">
        <v>139</v>
      </c>
      <c r="BH404" s="53" t="e">
        <f t="shared" si="687"/>
        <v>#DIV/0!</v>
      </c>
      <c r="BI404" s="53" t="e">
        <f t="shared" si="688"/>
        <v>#DIV/0!</v>
      </c>
      <c r="BJ404" s="53" t="e">
        <f t="shared" si="689"/>
        <v>#DIV/0!</v>
      </c>
      <c r="BK404" s="53" t="s">
        <v>139</v>
      </c>
      <c r="BL404" s="53" t="s">
        <v>139</v>
      </c>
      <c r="BM404" s="73" t="s">
        <v>139</v>
      </c>
      <c r="BN404" s="72" t="e">
        <f t="shared" si="690"/>
        <v>#DIV/0!</v>
      </c>
      <c r="BO404" s="53" t="e">
        <f t="shared" si="691"/>
        <v>#DIV/0!</v>
      </c>
      <c r="BP404" s="53" t="e">
        <f t="shared" si="692"/>
        <v>#DIV/0!</v>
      </c>
      <c r="BQ404" s="53" t="s">
        <v>139</v>
      </c>
      <c r="BR404" s="53" t="s">
        <v>139</v>
      </c>
      <c r="BS404" s="53" t="e">
        <f t="shared" si="693"/>
        <v>#DIV/0!</v>
      </c>
      <c r="BT404" s="53" t="e">
        <f t="shared" si="694"/>
        <v>#DIV/0!</v>
      </c>
      <c r="BU404" s="53" t="e">
        <f t="shared" si="695"/>
        <v>#DIV/0!</v>
      </c>
      <c r="BV404" s="53" t="s">
        <v>139</v>
      </c>
      <c r="BW404" s="53" t="s">
        <v>139</v>
      </c>
      <c r="BX404" s="53" t="e">
        <f t="shared" si="696"/>
        <v>#DIV/0!</v>
      </c>
      <c r="BY404" s="53" t="e">
        <f t="shared" si="697"/>
        <v>#DIV/0!</v>
      </c>
      <c r="BZ404" s="53" t="e">
        <f t="shared" si="698"/>
        <v>#DIV/0!</v>
      </c>
      <c r="CA404" s="53" t="s">
        <v>139</v>
      </c>
      <c r="CB404" s="53" t="s">
        <v>139</v>
      </c>
      <c r="CC404" s="73" t="s">
        <v>139</v>
      </c>
      <c r="CD404" s="72" t="e">
        <f>VALUE(TEXT((1/(('TOX and EXPO INPUTS'!$E$11/AF404)+('TOX and EXPO INPUTS'!$E$19/AT404))),"0.0E+00"))</f>
        <v>#DIV/0!</v>
      </c>
      <c r="CE404" s="53" t="e">
        <f>VALUE(TEXT((1/(('TOX and EXPO INPUTS'!$E$11/AG404)+('TOX and EXPO INPUTS'!$E$19/AT404))),"0.0E+00"))</f>
        <v>#DIV/0!</v>
      </c>
      <c r="CF404" s="53" t="e">
        <f>VALUE(TEXT((1/(('TOX and EXPO INPUTS'!$E$11/AH404)+('TOX and EXPO INPUTS'!$E$19/AT404))),"0.0E+00"))</f>
        <v>#DIV/0!</v>
      </c>
      <c r="CG404" s="53" t="s">
        <v>139</v>
      </c>
      <c r="CH404" s="53" t="s">
        <v>139</v>
      </c>
      <c r="CI404" s="53" t="e">
        <f>VALUE(TEXT((1/(('TOX and EXPO INPUTS'!$E$11/AF404)+('TOX and EXPO INPUTS'!$E$19/AU404))),"0.0E+00"))</f>
        <v>#DIV/0!</v>
      </c>
      <c r="CJ404" s="53" t="e">
        <f>VALUE(TEXT((1/(('TOX and EXPO INPUTS'!$E$11/AG404)+('TOX and EXPO INPUTS'!$E$19/AU404))),"0.0E+00"))</f>
        <v>#DIV/0!</v>
      </c>
      <c r="CK404" s="53" t="e">
        <f>VALUE(TEXT((1/(('TOX and EXPO INPUTS'!$E$11/AH404)+('TOX and EXPO INPUTS'!$E$19/AU404))),"0.0E+00"))</f>
        <v>#DIV/0!</v>
      </c>
      <c r="CL404" s="53" t="s">
        <v>139</v>
      </c>
      <c r="CM404" s="53" t="s">
        <v>139</v>
      </c>
      <c r="CN404" s="53" t="e">
        <f>VALUE(TEXT((1/(('TOX and EXPO INPUTS'!$E$11/AF404)+('TOX and EXPO INPUTS'!$E$19/AV404))),"0.0E+00"))</f>
        <v>#DIV/0!</v>
      </c>
      <c r="CO404" s="53" t="e">
        <f>VALUE(TEXT((1/(('TOX and EXPO INPUTS'!$E$11/AG404)+('TOX and EXPO INPUTS'!$E$19/AV404))),"0.0E+00"))</f>
        <v>#DIV/0!</v>
      </c>
      <c r="CP404" s="53" t="e">
        <f>VALUE(TEXT((1/(('TOX and EXPO INPUTS'!$E$11/AH404)+('TOX and EXPO INPUTS'!$E$19/AV404))),"0.0E+00"))</f>
        <v>#DIV/0!</v>
      </c>
      <c r="CQ404" s="53" t="s">
        <v>139</v>
      </c>
      <c r="CR404" s="53" t="s">
        <v>139</v>
      </c>
      <c r="CS404" s="73" t="e">
        <f>VALUE(TEXT((1/(('TOX and EXPO INPUTS'!$E$11/AK404)+('TOX and EXPO INPUTS'!$E$19/AW404))),"0.0E+00"))</f>
        <v>#VALUE!</v>
      </c>
      <c r="CT404" s="56" t="s">
        <v>77</v>
      </c>
      <c r="CU404" s="36" t="s">
        <v>70</v>
      </c>
      <c r="CV404" s="36" t="s">
        <v>196</v>
      </c>
      <c r="CW404" s="57" t="s">
        <v>70</v>
      </c>
    </row>
    <row r="405" spans="1:101" ht="24" customHeight="1" x14ac:dyDescent="0.25">
      <c r="A405" s="56" t="s">
        <v>3</v>
      </c>
      <c r="B405" s="36" t="s">
        <v>47</v>
      </c>
      <c r="C405" s="36" t="s">
        <v>10</v>
      </c>
      <c r="D405" s="57" t="s">
        <v>0</v>
      </c>
      <c r="E405" s="61" t="s">
        <v>501</v>
      </c>
      <c r="F405" s="92"/>
      <c r="G405" s="66" t="s">
        <v>145</v>
      </c>
      <c r="H405" s="63">
        <v>40</v>
      </c>
      <c r="I405" s="66" t="s">
        <v>146</v>
      </c>
      <c r="J405" s="63">
        <v>2510</v>
      </c>
      <c r="K405" s="51">
        <v>2500</v>
      </c>
      <c r="L405" s="51">
        <v>1600</v>
      </c>
      <c r="M405" s="53" t="s">
        <v>139</v>
      </c>
      <c r="N405" s="53" t="s">
        <v>139</v>
      </c>
      <c r="O405" s="66" t="s">
        <v>139</v>
      </c>
      <c r="P405" s="63">
        <v>30</v>
      </c>
      <c r="Q405" s="53">
        <v>6</v>
      </c>
      <c r="R405" s="53">
        <v>3</v>
      </c>
      <c r="S405" s="66" t="s">
        <v>139</v>
      </c>
      <c r="T405" s="72">
        <f t="shared" ref="T405" si="867">VALUE(TEXT(((J405/1000)*$F405*$H405),"0.00E+00"))</f>
        <v>0</v>
      </c>
      <c r="U405" s="53">
        <f t="shared" ref="U405" si="868">VALUE(TEXT(((K405/1000)*$F405*$H405),"0.00E+00"))</f>
        <v>0</v>
      </c>
      <c r="V405" s="53">
        <f t="shared" ref="V405" si="869">VALUE(TEXT(((L405/1000)*$F405*$H405),"0.00E+00"))</f>
        <v>0</v>
      </c>
      <c r="W405" s="53" t="s">
        <v>139</v>
      </c>
      <c r="X405" s="53" t="s">
        <v>139</v>
      </c>
      <c r="Y405" s="73" t="s">
        <v>139</v>
      </c>
      <c r="Z405" s="72" t="e">
        <f>VALUE(TEXT(((T405*'TOX and EXPO INPUTS'!$E$12)/'TOX and EXPO INPUTS'!$E$26),"0.00E+00"))</f>
        <v>#DIV/0!</v>
      </c>
      <c r="AA405" s="53" t="e">
        <f>VALUE(TEXT(((U405*'TOX and EXPO INPUTS'!$E$12)/'TOX and EXPO INPUTS'!$E$26),"0.00E+00"))</f>
        <v>#DIV/0!</v>
      </c>
      <c r="AB405" s="53" t="e">
        <f>VALUE(TEXT(((V405*'TOX and EXPO INPUTS'!$E$12)/'TOX and EXPO INPUTS'!$E$26),"0.00E+00"))</f>
        <v>#DIV/0!</v>
      </c>
      <c r="AC405" s="53" t="s">
        <v>139</v>
      </c>
      <c r="AD405" s="53" t="s">
        <v>139</v>
      </c>
      <c r="AE405" s="73" t="s">
        <v>139</v>
      </c>
      <c r="AF405" s="72" t="e">
        <f>VALUE(TEXT(('TOX and EXPO INPUTS'!$E$9/Z405),"0.0E+00"))</f>
        <v>#DIV/0!</v>
      </c>
      <c r="AG405" s="53" t="e">
        <f>VALUE(TEXT(('TOX and EXPO INPUTS'!$E$9/AA405),"0.0E+00"))</f>
        <v>#DIV/0!</v>
      </c>
      <c r="AH405" s="53" t="e">
        <f>VALUE(TEXT(('TOX and EXPO INPUTS'!$E$9/AB405),"0.0E+00"))</f>
        <v>#DIV/0!</v>
      </c>
      <c r="AI405" s="53" t="s">
        <v>139</v>
      </c>
      <c r="AJ405" s="53" t="s">
        <v>139</v>
      </c>
      <c r="AK405" s="73" t="s">
        <v>139</v>
      </c>
      <c r="AL405" s="72">
        <f t="shared" ref="AL405" si="870">VALUE(TEXT(((P405/1000)*$F405*$H405),"0.00E+00"))</f>
        <v>0</v>
      </c>
      <c r="AM405" s="53">
        <f t="shared" ref="AM405" si="871">VALUE(TEXT(((Q405/1000)*$F405*$H405),"0.00E+00"))</f>
        <v>0</v>
      </c>
      <c r="AN405" s="53">
        <f t="shared" ref="AN405" si="872">VALUE(TEXT(((R405/1000)*$F405*$H405),"0.00E+00"))</f>
        <v>0</v>
      </c>
      <c r="AO405" s="73" t="s">
        <v>139</v>
      </c>
      <c r="AP405" s="72" t="e">
        <f>VALUE(TEXT(((AL405*'TOX and EXPO INPUTS'!$E$20)/'TOX and EXPO INPUTS'!$E$28),"0.00E+00"))</f>
        <v>#DIV/0!</v>
      </c>
      <c r="AQ405" s="53" t="e">
        <f>VALUE(TEXT(((AM405*'TOX and EXPO INPUTS'!$E$20)/'TOX and EXPO INPUTS'!$E$28),"0.00E+00"))</f>
        <v>#DIV/0!</v>
      </c>
      <c r="AR405" s="53" t="e">
        <f>VALUE(TEXT(((AN405*'TOX and EXPO INPUTS'!$E$20)/'TOX and EXPO INPUTS'!$E$28),"0.00E+00"))</f>
        <v>#DIV/0!</v>
      </c>
      <c r="AS405" s="73" t="s">
        <v>139</v>
      </c>
      <c r="AT405" s="72" t="e">
        <f>VALUE(TEXT((IF('TOX and EXPO INPUTS'!$E$18="Route-specific",'TOX and EXPO INPUTS'!$E$17/AP405,'TOX and EXPO INPUTS'!$E$14/AP405)),"0.0E+00"))</f>
        <v>#DIV/0!</v>
      </c>
      <c r="AU405" s="53" t="e">
        <f>VALUE(TEXT((IF('TOX and EXPO INPUTS'!$E$18="Route-specific",'TOX and EXPO INPUTS'!$E$17/AQ405,'TOX and EXPO INPUTS'!$E$14/AQ405)),"0.0E+00"))</f>
        <v>#DIV/0!</v>
      </c>
      <c r="AV405" s="53" t="e">
        <f>VALUE(TEXT((IF('TOX and EXPO INPUTS'!$E$18="Route-specific",'TOX and EXPO INPUTS'!$E$17/AR405,'TOX and EXPO INPUTS'!$E$14/AR405)),"0.0E+00"))</f>
        <v>#DIV/0!</v>
      </c>
      <c r="AW405" s="73" t="s">
        <v>139</v>
      </c>
      <c r="AX405" s="72" t="e">
        <f t="shared" ref="AX405" si="873">VALUE(TEXT((Z405+AP405),"0.00E+00"))</f>
        <v>#DIV/0!</v>
      </c>
      <c r="AY405" s="53" t="e">
        <f t="shared" ref="AY405" si="874">VALUE(TEXT((AA405+AP405),"0.00E+00"))</f>
        <v>#DIV/0!</v>
      </c>
      <c r="AZ405" s="53" t="e">
        <f t="shared" ref="AZ405" si="875">VALUE(TEXT((AB405+AP405),"0.00E+00"))</f>
        <v>#DIV/0!</v>
      </c>
      <c r="BA405" s="53" t="s">
        <v>139</v>
      </c>
      <c r="BB405" s="53" t="s">
        <v>139</v>
      </c>
      <c r="BC405" s="53" t="e">
        <f t="shared" ref="BC405" si="876">VALUE(TEXT((Z405+AQ405),"0.00E+00"))</f>
        <v>#DIV/0!</v>
      </c>
      <c r="BD405" s="53" t="e">
        <f t="shared" ref="BD405" si="877">VALUE(TEXT((AA405+AQ405),"0.00E+00"))</f>
        <v>#DIV/0!</v>
      </c>
      <c r="BE405" s="53" t="e">
        <f t="shared" ref="BE405" si="878">VALUE(TEXT((AB405+AQ405),"0.00E+00"))</f>
        <v>#DIV/0!</v>
      </c>
      <c r="BF405" s="53" t="s">
        <v>139</v>
      </c>
      <c r="BG405" s="53" t="s">
        <v>139</v>
      </c>
      <c r="BH405" s="53" t="e">
        <f t="shared" ref="BH405" si="879">VALUE(TEXT((Z405+AR405),"0.00E+00"))</f>
        <v>#DIV/0!</v>
      </c>
      <c r="BI405" s="53" t="e">
        <f t="shared" ref="BI405" si="880">VALUE(TEXT((AA405+AR405),"0.00E+00"))</f>
        <v>#DIV/0!</v>
      </c>
      <c r="BJ405" s="53" t="e">
        <f t="shared" ref="BJ405" si="881">VALUE(TEXT((AB405+AR405),"0.00E+00"))</f>
        <v>#DIV/0!</v>
      </c>
      <c r="BK405" s="53" t="s">
        <v>139</v>
      </c>
      <c r="BL405" s="53" t="s">
        <v>139</v>
      </c>
      <c r="BM405" s="73" t="s">
        <v>139</v>
      </c>
      <c r="BN405" s="72" t="e">
        <f t="shared" ref="BN405" si="882">VALUE(TEXT(1/((1/AF405)+(1/AT405)),"0.0E+00"))</f>
        <v>#DIV/0!</v>
      </c>
      <c r="BO405" s="53" t="e">
        <f t="shared" ref="BO405" si="883">VALUE(TEXT(1/((1/AG405)+(1/AT405)),"0.0E+00"))</f>
        <v>#DIV/0!</v>
      </c>
      <c r="BP405" s="53" t="e">
        <f t="shared" ref="BP405" si="884">VALUE(TEXT(1/((1/AH405)+(1/AT405)),"0.0E+00"))</f>
        <v>#DIV/0!</v>
      </c>
      <c r="BQ405" s="53" t="s">
        <v>139</v>
      </c>
      <c r="BR405" s="53" t="s">
        <v>139</v>
      </c>
      <c r="BS405" s="53" t="e">
        <f t="shared" ref="BS405" si="885">VALUE(TEXT(1/((1/AF405)+(1/AU405)),"0.0E+00"))</f>
        <v>#DIV/0!</v>
      </c>
      <c r="BT405" s="53" t="e">
        <f t="shared" ref="BT405" si="886">VALUE(TEXT(1/((1/AG405)+(1/AU405)),"0.0E+00"))</f>
        <v>#DIV/0!</v>
      </c>
      <c r="BU405" s="53" t="e">
        <f t="shared" ref="BU405" si="887">VALUE(TEXT(1/((1/AH405)+(1/AU405)),"0.0E+00"))</f>
        <v>#DIV/0!</v>
      </c>
      <c r="BV405" s="53" t="s">
        <v>139</v>
      </c>
      <c r="BW405" s="53" t="s">
        <v>139</v>
      </c>
      <c r="BX405" s="53" t="e">
        <f t="shared" ref="BX405" si="888">VALUE(TEXT(1/((1/AF405)+(1/AV405)),"0.0E+00"))</f>
        <v>#DIV/0!</v>
      </c>
      <c r="BY405" s="53" t="e">
        <f t="shared" ref="BY405" si="889">VALUE(TEXT(1/((1/AG405)+(1/AV405)),"0.0E+00"))</f>
        <v>#DIV/0!</v>
      </c>
      <c r="BZ405" s="53" t="e">
        <f t="shared" ref="BZ405" si="890">VALUE(TEXT(1/((1/AH405)+(1/AV405)),"0.0E+00"))</f>
        <v>#DIV/0!</v>
      </c>
      <c r="CA405" s="53" t="s">
        <v>139</v>
      </c>
      <c r="CB405" s="53" t="s">
        <v>139</v>
      </c>
      <c r="CC405" s="73" t="s">
        <v>139</v>
      </c>
      <c r="CD405" s="72" t="e">
        <f>VALUE(TEXT((1/(('TOX and EXPO INPUTS'!$E$11/AF405)+('TOX and EXPO INPUTS'!$E$19/AT405))),"0.0E+00"))</f>
        <v>#DIV/0!</v>
      </c>
      <c r="CE405" s="53" t="e">
        <f>VALUE(TEXT((1/(('TOX and EXPO INPUTS'!$E$11/AG405)+('TOX and EXPO INPUTS'!$E$19/AT405))),"0.0E+00"))</f>
        <v>#DIV/0!</v>
      </c>
      <c r="CF405" s="53" t="e">
        <f>VALUE(TEXT((1/(('TOX and EXPO INPUTS'!$E$11/AH405)+('TOX and EXPO INPUTS'!$E$19/AT405))),"0.0E+00"))</f>
        <v>#DIV/0!</v>
      </c>
      <c r="CG405" s="53" t="s">
        <v>139</v>
      </c>
      <c r="CH405" s="53" t="s">
        <v>139</v>
      </c>
      <c r="CI405" s="53" t="e">
        <f>VALUE(TEXT((1/(('TOX and EXPO INPUTS'!$E$11/AF405)+('TOX and EXPO INPUTS'!$E$19/AU405))),"0.0E+00"))</f>
        <v>#DIV/0!</v>
      </c>
      <c r="CJ405" s="53" t="e">
        <f>VALUE(TEXT((1/(('TOX and EXPO INPUTS'!$E$11/AG405)+('TOX and EXPO INPUTS'!$E$19/AU405))),"0.0E+00"))</f>
        <v>#DIV/0!</v>
      </c>
      <c r="CK405" s="53" t="e">
        <f>VALUE(TEXT((1/(('TOX and EXPO INPUTS'!$E$11/AH405)+('TOX and EXPO INPUTS'!$E$19/AU405))),"0.0E+00"))</f>
        <v>#DIV/0!</v>
      </c>
      <c r="CL405" s="53" t="s">
        <v>139</v>
      </c>
      <c r="CM405" s="53" t="s">
        <v>139</v>
      </c>
      <c r="CN405" s="53" t="e">
        <f>VALUE(TEXT((1/(('TOX and EXPO INPUTS'!$E$11/AF405)+('TOX and EXPO INPUTS'!$E$19/AV405))),"0.0E+00"))</f>
        <v>#DIV/0!</v>
      </c>
      <c r="CO405" s="53" t="e">
        <f>VALUE(TEXT((1/(('TOX and EXPO INPUTS'!$E$11/AG405)+('TOX and EXPO INPUTS'!$E$19/AV405))),"0.0E+00"))</f>
        <v>#DIV/0!</v>
      </c>
      <c r="CP405" s="53" t="e">
        <f>VALUE(TEXT((1/(('TOX and EXPO INPUTS'!$E$11/AH405)+('TOX and EXPO INPUTS'!$E$19/AV405))),"0.0E+00"))</f>
        <v>#DIV/0!</v>
      </c>
      <c r="CQ405" s="53" t="s">
        <v>139</v>
      </c>
      <c r="CR405" s="53" t="s">
        <v>139</v>
      </c>
      <c r="CS405" s="73" t="e">
        <f>VALUE(TEXT((1/(('TOX and EXPO INPUTS'!$E$11/AK405)+('TOX and EXPO INPUTS'!$E$19/AW405))),"0.0E+00"))</f>
        <v>#VALUE!</v>
      </c>
      <c r="CT405" s="56" t="s">
        <v>77</v>
      </c>
      <c r="CU405" s="36" t="s">
        <v>70</v>
      </c>
      <c r="CV405" s="36" t="s">
        <v>196</v>
      </c>
      <c r="CW405" s="57" t="s">
        <v>70</v>
      </c>
    </row>
    <row r="406" spans="1:101" ht="24" customHeight="1" x14ac:dyDescent="0.25">
      <c r="A406" s="56" t="s">
        <v>3</v>
      </c>
      <c r="B406" s="36" t="s">
        <v>47</v>
      </c>
      <c r="C406" s="36" t="s">
        <v>10</v>
      </c>
      <c r="D406" s="57" t="s">
        <v>0</v>
      </c>
      <c r="E406" s="61" t="s">
        <v>40</v>
      </c>
      <c r="F406" s="92"/>
      <c r="G406" s="66" t="s">
        <v>145</v>
      </c>
      <c r="H406" s="63">
        <v>40</v>
      </c>
      <c r="I406" s="66" t="s">
        <v>146</v>
      </c>
      <c r="J406" s="63">
        <v>2510</v>
      </c>
      <c r="K406" s="51">
        <v>2500</v>
      </c>
      <c r="L406" s="51">
        <v>1600</v>
      </c>
      <c r="M406" s="53" t="s">
        <v>139</v>
      </c>
      <c r="N406" s="53" t="s">
        <v>139</v>
      </c>
      <c r="O406" s="66" t="s">
        <v>139</v>
      </c>
      <c r="P406" s="63">
        <v>30</v>
      </c>
      <c r="Q406" s="53">
        <v>6</v>
      </c>
      <c r="R406" s="53">
        <v>3</v>
      </c>
      <c r="S406" s="66" t="s">
        <v>139</v>
      </c>
      <c r="T406" s="72">
        <f t="shared" si="675"/>
        <v>0</v>
      </c>
      <c r="U406" s="53">
        <f t="shared" si="676"/>
        <v>0</v>
      </c>
      <c r="V406" s="53">
        <f t="shared" si="677"/>
        <v>0</v>
      </c>
      <c r="W406" s="53" t="s">
        <v>139</v>
      </c>
      <c r="X406" s="53" t="s">
        <v>139</v>
      </c>
      <c r="Y406" s="73" t="s">
        <v>139</v>
      </c>
      <c r="Z406" s="72" t="e">
        <f>VALUE(TEXT(((T406*'TOX and EXPO INPUTS'!$E$12)/'TOX and EXPO INPUTS'!$E$26),"0.00E+00"))</f>
        <v>#DIV/0!</v>
      </c>
      <c r="AA406" s="53" t="e">
        <f>VALUE(TEXT(((U406*'TOX and EXPO INPUTS'!$E$12)/'TOX and EXPO INPUTS'!$E$26),"0.00E+00"))</f>
        <v>#DIV/0!</v>
      </c>
      <c r="AB406" s="53" t="e">
        <f>VALUE(TEXT(((V406*'TOX and EXPO INPUTS'!$E$12)/'TOX and EXPO INPUTS'!$E$26),"0.00E+00"))</f>
        <v>#DIV/0!</v>
      </c>
      <c r="AC406" s="53" t="s">
        <v>139</v>
      </c>
      <c r="AD406" s="53" t="s">
        <v>139</v>
      </c>
      <c r="AE406" s="73" t="s">
        <v>139</v>
      </c>
      <c r="AF406" s="72" t="e">
        <f>VALUE(TEXT(('TOX and EXPO INPUTS'!$E$9/Z406),"0.0E+00"))</f>
        <v>#DIV/0!</v>
      </c>
      <c r="AG406" s="53" t="e">
        <f>VALUE(TEXT(('TOX and EXPO INPUTS'!$E$9/AA406),"0.0E+00"))</f>
        <v>#DIV/0!</v>
      </c>
      <c r="AH406" s="53" t="e">
        <f>VALUE(TEXT(('TOX and EXPO INPUTS'!$E$9/AB406),"0.0E+00"))</f>
        <v>#DIV/0!</v>
      </c>
      <c r="AI406" s="53" t="s">
        <v>139</v>
      </c>
      <c r="AJ406" s="53" t="s">
        <v>139</v>
      </c>
      <c r="AK406" s="73" t="s">
        <v>139</v>
      </c>
      <c r="AL406" s="72">
        <f t="shared" si="678"/>
        <v>0</v>
      </c>
      <c r="AM406" s="53">
        <f t="shared" si="679"/>
        <v>0</v>
      </c>
      <c r="AN406" s="53">
        <f t="shared" si="680"/>
        <v>0</v>
      </c>
      <c r="AO406" s="73" t="s">
        <v>139</v>
      </c>
      <c r="AP406" s="72" t="e">
        <f>VALUE(TEXT(((AL406*'TOX and EXPO INPUTS'!$E$20)/'TOX and EXPO INPUTS'!$E$28),"0.00E+00"))</f>
        <v>#DIV/0!</v>
      </c>
      <c r="AQ406" s="53" t="e">
        <f>VALUE(TEXT(((AM406*'TOX and EXPO INPUTS'!$E$20)/'TOX and EXPO INPUTS'!$E$28),"0.00E+00"))</f>
        <v>#DIV/0!</v>
      </c>
      <c r="AR406" s="53" t="e">
        <f>VALUE(TEXT(((AN406*'TOX and EXPO INPUTS'!$E$20)/'TOX and EXPO INPUTS'!$E$28),"0.00E+00"))</f>
        <v>#DIV/0!</v>
      </c>
      <c r="AS406" s="73" t="s">
        <v>139</v>
      </c>
      <c r="AT406" s="72" t="e">
        <f>VALUE(TEXT((IF('TOX and EXPO INPUTS'!$E$18="Route-specific",'TOX and EXPO INPUTS'!$E$17/AP406,'TOX and EXPO INPUTS'!$E$14/AP406)),"0.0E+00"))</f>
        <v>#DIV/0!</v>
      </c>
      <c r="AU406" s="53" t="e">
        <f>VALUE(TEXT((IF('TOX and EXPO INPUTS'!$E$18="Route-specific",'TOX and EXPO INPUTS'!$E$17/AQ406,'TOX and EXPO INPUTS'!$E$14/AQ406)),"0.0E+00"))</f>
        <v>#DIV/0!</v>
      </c>
      <c r="AV406" s="53" t="e">
        <f>VALUE(TEXT((IF('TOX and EXPO INPUTS'!$E$18="Route-specific",'TOX and EXPO INPUTS'!$E$17/AR406,'TOX and EXPO INPUTS'!$E$14/AR406)),"0.0E+00"))</f>
        <v>#DIV/0!</v>
      </c>
      <c r="AW406" s="73" t="s">
        <v>139</v>
      </c>
      <c r="AX406" s="72" t="e">
        <f t="shared" si="681"/>
        <v>#DIV/0!</v>
      </c>
      <c r="AY406" s="53" t="e">
        <f t="shared" si="682"/>
        <v>#DIV/0!</v>
      </c>
      <c r="AZ406" s="53" t="e">
        <f t="shared" si="683"/>
        <v>#DIV/0!</v>
      </c>
      <c r="BA406" s="53" t="s">
        <v>139</v>
      </c>
      <c r="BB406" s="53" t="s">
        <v>139</v>
      </c>
      <c r="BC406" s="53" t="e">
        <f t="shared" si="684"/>
        <v>#DIV/0!</v>
      </c>
      <c r="BD406" s="53" t="e">
        <f t="shared" si="685"/>
        <v>#DIV/0!</v>
      </c>
      <c r="BE406" s="53" t="e">
        <f t="shared" si="686"/>
        <v>#DIV/0!</v>
      </c>
      <c r="BF406" s="53" t="s">
        <v>139</v>
      </c>
      <c r="BG406" s="53" t="s">
        <v>139</v>
      </c>
      <c r="BH406" s="53" t="e">
        <f t="shared" si="687"/>
        <v>#DIV/0!</v>
      </c>
      <c r="BI406" s="53" t="e">
        <f t="shared" si="688"/>
        <v>#DIV/0!</v>
      </c>
      <c r="BJ406" s="53" t="e">
        <f t="shared" si="689"/>
        <v>#DIV/0!</v>
      </c>
      <c r="BK406" s="53" t="s">
        <v>139</v>
      </c>
      <c r="BL406" s="53" t="s">
        <v>139</v>
      </c>
      <c r="BM406" s="73" t="s">
        <v>139</v>
      </c>
      <c r="BN406" s="72" t="e">
        <f t="shared" si="690"/>
        <v>#DIV/0!</v>
      </c>
      <c r="BO406" s="53" t="e">
        <f t="shared" si="691"/>
        <v>#DIV/0!</v>
      </c>
      <c r="BP406" s="53" t="e">
        <f t="shared" si="692"/>
        <v>#DIV/0!</v>
      </c>
      <c r="BQ406" s="53" t="s">
        <v>139</v>
      </c>
      <c r="BR406" s="53" t="s">
        <v>139</v>
      </c>
      <c r="BS406" s="53" t="e">
        <f t="shared" si="693"/>
        <v>#DIV/0!</v>
      </c>
      <c r="BT406" s="53" t="e">
        <f t="shared" si="694"/>
        <v>#DIV/0!</v>
      </c>
      <c r="BU406" s="53" t="e">
        <f t="shared" si="695"/>
        <v>#DIV/0!</v>
      </c>
      <c r="BV406" s="53" t="s">
        <v>139</v>
      </c>
      <c r="BW406" s="53" t="s">
        <v>139</v>
      </c>
      <c r="BX406" s="53" t="e">
        <f t="shared" si="696"/>
        <v>#DIV/0!</v>
      </c>
      <c r="BY406" s="53" t="e">
        <f t="shared" si="697"/>
        <v>#DIV/0!</v>
      </c>
      <c r="BZ406" s="53" t="e">
        <f t="shared" si="698"/>
        <v>#DIV/0!</v>
      </c>
      <c r="CA406" s="53" t="s">
        <v>139</v>
      </c>
      <c r="CB406" s="53" t="s">
        <v>139</v>
      </c>
      <c r="CC406" s="73" t="s">
        <v>139</v>
      </c>
      <c r="CD406" s="72" t="e">
        <f>VALUE(TEXT((1/(('TOX and EXPO INPUTS'!$E$11/AF406)+('TOX and EXPO INPUTS'!$E$19/AT406))),"0.0E+00"))</f>
        <v>#DIV/0!</v>
      </c>
      <c r="CE406" s="53" t="e">
        <f>VALUE(TEXT((1/(('TOX and EXPO INPUTS'!$E$11/AG406)+('TOX and EXPO INPUTS'!$E$19/AT406))),"0.0E+00"))</f>
        <v>#DIV/0!</v>
      </c>
      <c r="CF406" s="53" t="e">
        <f>VALUE(TEXT((1/(('TOX and EXPO INPUTS'!$E$11/AH406)+('TOX and EXPO INPUTS'!$E$19/AT406))),"0.0E+00"))</f>
        <v>#DIV/0!</v>
      </c>
      <c r="CG406" s="53" t="s">
        <v>139</v>
      </c>
      <c r="CH406" s="53" t="s">
        <v>139</v>
      </c>
      <c r="CI406" s="53" t="e">
        <f>VALUE(TEXT((1/(('TOX and EXPO INPUTS'!$E$11/AF406)+('TOX and EXPO INPUTS'!$E$19/AU406))),"0.0E+00"))</f>
        <v>#DIV/0!</v>
      </c>
      <c r="CJ406" s="53" t="e">
        <f>VALUE(TEXT((1/(('TOX and EXPO INPUTS'!$E$11/AG406)+('TOX and EXPO INPUTS'!$E$19/AU406))),"0.0E+00"))</f>
        <v>#DIV/0!</v>
      </c>
      <c r="CK406" s="53" t="e">
        <f>VALUE(TEXT((1/(('TOX and EXPO INPUTS'!$E$11/AH406)+('TOX and EXPO INPUTS'!$E$19/AU406))),"0.0E+00"))</f>
        <v>#DIV/0!</v>
      </c>
      <c r="CL406" s="53" t="s">
        <v>139</v>
      </c>
      <c r="CM406" s="53" t="s">
        <v>139</v>
      </c>
      <c r="CN406" s="53" t="e">
        <f>VALUE(TEXT((1/(('TOX and EXPO INPUTS'!$E$11/AF406)+('TOX and EXPO INPUTS'!$E$19/AV406))),"0.0E+00"))</f>
        <v>#DIV/0!</v>
      </c>
      <c r="CO406" s="53" t="e">
        <f>VALUE(TEXT((1/(('TOX and EXPO INPUTS'!$E$11/AG406)+('TOX and EXPO INPUTS'!$E$19/AV406))),"0.0E+00"))</f>
        <v>#DIV/0!</v>
      </c>
      <c r="CP406" s="53" t="e">
        <f>VALUE(TEXT((1/(('TOX and EXPO INPUTS'!$E$11/AH406)+('TOX and EXPO INPUTS'!$E$19/AV406))),"0.0E+00"))</f>
        <v>#DIV/0!</v>
      </c>
      <c r="CQ406" s="53" t="s">
        <v>139</v>
      </c>
      <c r="CR406" s="53" t="s">
        <v>139</v>
      </c>
      <c r="CS406" s="73" t="e">
        <f>VALUE(TEXT((1/(('TOX and EXPO INPUTS'!$E$11/AK406)+('TOX and EXPO INPUTS'!$E$19/AW406))),"0.0E+00"))</f>
        <v>#VALUE!</v>
      </c>
      <c r="CT406" s="56" t="s">
        <v>77</v>
      </c>
      <c r="CU406" s="36" t="s">
        <v>70</v>
      </c>
      <c r="CV406" s="36" t="s">
        <v>196</v>
      </c>
      <c r="CW406" s="57" t="s">
        <v>70</v>
      </c>
    </row>
    <row r="407" spans="1:101" ht="24" customHeight="1" x14ac:dyDescent="0.25">
      <c r="A407" s="56" t="s">
        <v>3</v>
      </c>
      <c r="B407" s="36" t="s">
        <v>47</v>
      </c>
      <c r="C407" s="36" t="s">
        <v>10</v>
      </c>
      <c r="D407" s="57" t="s">
        <v>0</v>
      </c>
      <c r="E407" s="61" t="s">
        <v>7</v>
      </c>
      <c r="F407" s="92"/>
      <c r="G407" s="66" t="s">
        <v>145</v>
      </c>
      <c r="H407" s="63">
        <v>40</v>
      </c>
      <c r="I407" s="66" t="s">
        <v>146</v>
      </c>
      <c r="J407" s="63">
        <v>8260</v>
      </c>
      <c r="K407" s="51">
        <v>8260</v>
      </c>
      <c r="L407" s="51">
        <v>4120</v>
      </c>
      <c r="M407" s="53" t="s">
        <v>139</v>
      </c>
      <c r="N407" s="53" t="s">
        <v>139</v>
      </c>
      <c r="O407" s="66" t="s">
        <v>139</v>
      </c>
      <c r="P407" s="63">
        <v>2.58</v>
      </c>
      <c r="Q407" s="53">
        <v>0.51600000000000001</v>
      </c>
      <c r="R407" s="53">
        <v>0.25800000000000001</v>
      </c>
      <c r="S407" s="66" t="s">
        <v>139</v>
      </c>
      <c r="T407" s="72">
        <f t="shared" si="675"/>
        <v>0</v>
      </c>
      <c r="U407" s="53">
        <f t="shared" si="676"/>
        <v>0</v>
      </c>
      <c r="V407" s="53">
        <f t="shared" si="677"/>
        <v>0</v>
      </c>
      <c r="W407" s="53" t="s">
        <v>139</v>
      </c>
      <c r="X407" s="53" t="s">
        <v>139</v>
      </c>
      <c r="Y407" s="73" t="s">
        <v>139</v>
      </c>
      <c r="Z407" s="72" t="e">
        <f>VALUE(TEXT(((T407*'TOX and EXPO INPUTS'!$E$12)/'TOX and EXPO INPUTS'!$E$26),"0.00E+00"))</f>
        <v>#DIV/0!</v>
      </c>
      <c r="AA407" s="53" t="e">
        <f>VALUE(TEXT(((U407*'TOX and EXPO INPUTS'!$E$12)/'TOX and EXPO INPUTS'!$E$26),"0.00E+00"))</f>
        <v>#DIV/0!</v>
      </c>
      <c r="AB407" s="53" t="e">
        <f>VALUE(TEXT(((V407*'TOX and EXPO INPUTS'!$E$12)/'TOX and EXPO INPUTS'!$E$26),"0.00E+00"))</f>
        <v>#DIV/0!</v>
      </c>
      <c r="AC407" s="53" t="s">
        <v>139</v>
      </c>
      <c r="AD407" s="53" t="s">
        <v>139</v>
      </c>
      <c r="AE407" s="73" t="s">
        <v>139</v>
      </c>
      <c r="AF407" s="72" t="e">
        <f>VALUE(TEXT(('TOX and EXPO INPUTS'!$E$9/Z407),"0.0E+00"))</f>
        <v>#DIV/0!</v>
      </c>
      <c r="AG407" s="53" t="e">
        <f>VALUE(TEXT(('TOX and EXPO INPUTS'!$E$9/AA407),"0.0E+00"))</f>
        <v>#DIV/0!</v>
      </c>
      <c r="AH407" s="53" t="e">
        <f>VALUE(TEXT(('TOX and EXPO INPUTS'!$E$9/AB407),"0.0E+00"))</f>
        <v>#DIV/0!</v>
      </c>
      <c r="AI407" s="53" t="s">
        <v>139</v>
      </c>
      <c r="AJ407" s="53" t="s">
        <v>139</v>
      </c>
      <c r="AK407" s="73" t="s">
        <v>139</v>
      </c>
      <c r="AL407" s="72">
        <f t="shared" si="678"/>
        <v>0</v>
      </c>
      <c r="AM407" s="53">
        <f t="shared" si="679"/>
        <v>0</v>
      </c>
      <c r="AN407" s="53">
        <f t="shared" si="680"/>
        <v>0</v>
      </c>
      <c r="AO407" s="73" t="s">
        <v>139</v>
      </c>
      <c r="AP407" s="72" t="e">
        <f>VALUE(TEXT(((AL407*'TOX and EXPO INPUTS'!$E$20)/'TOX and EXPO INPUTS'!$E$28),"0.00E+00"))</f>
        <v>#DIV/0!</v>
      </c>
      <c r="AQ407" s="53" t="e">
        <f>VALUE(TEXT(((AM407*'TOX and EXPO INPUTS'!$E$20)/'TOX and EXPO INPUTS'!$E$28),"0.00E+00"))</f>
        <v>#DIV/0!</v>
      </c>
      <c r="AR407" s="53" t="e">
        <f>VALUE(TEXT(((AN407*'TOX and EXPO INPUTS'!$E$20)/'TOX and EXPO INPUTS'!$E$28),"0.00E+00"))</f>
        <v>#DIV/0!</v>
      </c>
      <c r="AS407" s="73" t="s">
        <v>139</v>
      </c>
      <c r="AT407" s="72" t="e">
        <f>VALUE(TEXT((IF('TOX and EXPO INPUTS'!$E$18="Route-specific",'TOX and EXPO INPUTS'!$E$16/AP407,'TOX and EXPO INPUTS'!$E$14/AP407)),"0.0E+00"))</f>
        <v>#DIV/0!</v>
      </c>
      <c r="AU407" s="53" t="e">
        <f>VALUE(TEXT((IF('TOX and EXPO INPUTS'!$E$18="Route-specific",'TOX and EXPO INPUTS'!$E$16/AQ407,'TOX and EXPO INPUTS'!$E$14/AQ407)),"0.0E+00"))</f>
        <v>#DIV/0!</v>
      </c>
      <c r="AV407" s="53" t="e">
        <f>VALUE(TEXT((IF('TOX and EXPO INPUTS'!$E$18="Route-specific",'TOX and EXPO INPUTS'!$E$16/AR407,'TOX and EXPO INPUTS'!$E$14/AR407)),"0.0E+00"))</f>
        <v>#DIV/0!</v>
      </c>
      <c r="AW407" s="73" t="s">
        <v>139</v>
      </c>
      <c r="AX407" s="72" t="e">
        <f t="shared" si="681"/>
        <v>#DIV/0!</v>
      </c>
      <c r="AY407" s="53" t="e">
        <f t="shared" si="682"/>
        <v>#DIV/0!</v>
      </c>
      <c r="AZ407" s="53" t="e">
        <f t="shared" si="683"/>
        <v>#DIV/0!</v>
      </c>
      <c r="BA407" s="53" t="s">
        <v>139</v>
      </c>
      <c r="BB407" s="53" t="s">
        <v>139</v>
      </c>
      <c r="BC407" s="53" t="e">
        <f t="shared" si="684"/>
        <v>#DIV/0!</v>
      </c>
      <c r="BD407" s="53" t="e">
        <f t="shared" si="685"/>
        <v>#DIV/0!</v>
      </c>
      <c r="BE407" s="53" t="e">
        <f t="shared" si="686"/>
        <v>#DIV/0!</v>
      </c>
      <c r="BF407" s="53" t="s">
        <v>139</v>
      </c>
      <c r="BG407" s="53" t="s">
        <v>139</v>
      </c>
      <c r="BH407" s="53" t="e">
        <f t="shared" si="687"/>
        <v>#DIV/0!</v>
      </c>
      <c r="BI407" s="53" t="e">
        <f t="shared" si="688"/>
        <v>#DIV/0!</v>
      </c>
      <c r="BJ407" s="53" t="e">
        <f t="shared" si="689"/>
        <v>#DIV/0!</v>
      </c>
      <c r="BK407" s="53" t="s">
        <v>139</v>
      </c>
      <c r="BL407" s="53" t="s">
        <v>139</v>
      </c>
      <c r="BM407" s="73" t="s">
        <v>139</v>
      </c>
      <c r="BN407" s="72" t="e">
        <f t="shared" si="690"/>
        <v>#DIV/0!</v>
      </c>
      <c r="BO407" s="53" t="e">
        <f t="shared" si="691"/>
        <v>#DIV/0!</v>
      </c>
      <c r="BP407" s="53" t="e">
        <f t="shared" si="692"/>
        <v>#DIV/0!</v>
      </c>
      <c r="BQ407" s="53" t="s">
        <v>139</v>
      </c>
      <c r="BR407" s="53" t="s">
        <v>139</v>
      </c>
      <c r="BS407" s="53" t="e">
        <f t="shared" si="693"/>
        <v>#DIV/0!</v>
      </c>
      <c r="BT407" s="53" t="e">
        <f t="shared" si="694"/>
        <v>#DIV/0!</v>
      </c>
      <c r="BU407" s="53" t="e">
        <f t="shared" si="695"/>
        <v>#DIV/0!</v>
      </c>
      <c r="BV407" s="53" t="s">
        <v>139</v>
      </c>
      <c r="BW407" s="53" t="s">
        <v>139</v>
      </c>
      <c r="BX407" s="53" t="e">
        <f t="shared" si="696"/>
        <v>#DIV/0!</v>
      </c>
      <c r="BY407" s="53" t="e">
        <f t="shared" si="697"/>
        <v>#DIV/0!</v>
      </c>
      <c r="BZ407" s="53" t="e">
        <f t="shared" si="698"/>
        <v>#DIV/0!</v>
      </c>
      <c r="CA407" s="53" t="s">
        <v>139</v>
      </c>
      <c r="CB407" s="53" t="s">
        <v>139</v>
      </c>
      <c r="CC407" s="73" t="s">
        <v>139</v>
      </c>
      <c r="CD407" s="72" t="e">
        <f>VALUE(TEXT((1/(('TOX and EXPO INPUTS'!$E$11/AF407)+('TOX and EXPO INPUTS'!$E$19/AT407))),"0.0E+00"))</f>
        <v>#DIV/0!</v>
      </c>
      <c r="CE407" s="53" t="e">
        <f>VALUE(TEXT((1/(('TOX and EXPO INPUTS'!$E$11/AG407)+('TOX and EXPO INPUTS'!$E$19/AT407))),"0.0E+00"))</f>
        <v>#DIV/0!</v>
      </c>
      <c r="CF407" s="53" t="e">
        <f>VALUE(TEXT((1/(('TOX and EXPO INPUTS'!$E$11/AH407)+('TOX and EXPO INPUTS'!$E$19/AT407))),"0.0E+00"))</f>
        <v>#DIV/0!</v>
      </c>
      <c r="CG407" s="53" t="s">
        <v>139</v>
      </c>
      <c r="CH407" s="53" t="s">
        <v>139</v>
      </c>
      <c r="CI407" s="53" t="e">
        <f>VALUE(TEXT((1/(('TOX and EXPO INPUTS'!$E$11/AF407)+('TOX and EXPO INPUTS'!$E$19/AU407))),"0.0E+00"))</f>
        <v>#DIV/0!</v>
      </c>
      <c r="CJ407" s="53" t="e">
        <f>VALUE(TEXT((1/(('TOX and EXPO INPUTS'!$E$11/AG407)+('TOX and EXPO INPUTS'!$E$19/AU407))),"0.0E+00"))</f>
        <v>#DIV/0!</v>
      </c>
      <c r="CK407" s="53" t="e">
        <f>VALUE(TEXT((1/(('TOX and EXPO INPUTS'!$E$11/AH407)+('TOX and EXPO INPUTS'!$E$19/AU407))),"0.0E+00"))</f>
        <v>#DIV/0!</v>
      </c>
      <c r="CL407" s="53" t="s">
        <v>139</v>
      </c>
      <c r="CM407" s="53" t="s">
        <v>139</v>
      </c>
      <c r="CN407" s="53" t="e">
        <f>VALUE(TEXT((1/(('TOX and EXPO INPUTS'!$E$11/AF407)+('TOX and EXPO INPUTS'!$E$19/AV407))),"0.0E+00"))</f>
        <v>#DIV/0!</v>
      </c>
      <c r="CO407" s="53" t="e">
        <f>VALUE(TEXT((1/(('TOX and EXPO INPUTS'!$E$11/AG407)+('TOX and EXPO INPUTS'!$E$19/AV407))),"0.0E+00"))</f>
        <v>#DIV/0!</v>
      </c>
      <c r="CP407" s="53" t="e">
        <f>VALUE(TEXT((1/(('TOX and EXPO INPUTS'!$E$11/AH407)+('TOX and EXPO INPUTS'!$E$19/AV407))),"0.0E+00"))</f>
        <v>#DIV/0!</v>
      </c>
      <c r="CQ407" s="53" t="s">
        <v>139</v>
      </c>
      <c r="CR407" s="53" t="s">
        <v>139</v>
      </c>
      <c r="CS407" s="73" t="e">
        <f>VALUE(TEXT((1/(('TOX and EXPO INPUTS'!$E$11/AK407)+('TOX and EXPO INPUTS'!$E$19/AW407))),"0.0E+00"))</f>
        <v>#VALUE!</v>
      </c>
      <c r="CT407" s="56" t="s">
        <v>79</v>
      </c>
      <c r="CU407" s="36">
        <v>44339801</v>
      </c>
      <c r="CV407" s="36" t="s">
        <v>87</v>
      </c>
      <c r="CW407" s="57" t="s">
        <v>124</v>
      </c>
    </row>
    <row r="408" spans="1:101" ht="24" customHeight="1" x14ac:dyDescent="0.25">
      <c r="A408" s="56" t="s">
        <v>3</v>
      </c>
      <c r="B408" s="36" t="s">
        <v>47</v>
      </c>
      <c r="C408" s="36" t="s">
        <v>10</v>
      </c>
      <c r="D408" s="57" t="s">
        <v>0</v>
      </c>
      <c r="E408" s="61" t="s">
        <v>60</v>
      </c>
      <c r="F408" s="92"/>
      <c r="G408" s="66" t="s">
        <v>145</v>
      </c>
      <c r="H408" s="63">
        <v>40</v>
      </c>
      <c r="I408" s="66" t="s">
        <v>146</v>
      </c>
      <c r="J408" s="63">
        <v>8260</v>
      </c>
      <c r="K408" s="51">
        <v>8260</v>
      </c>
      <c r="L408" s="51">
        <v>4120</v>
      </c>
      <c r="M408" s="53" t="s">
        <v>139</v>
      </c>
      <c r="N408" s="53" t="s">
        <v>139</v>
      </c>
      <c r="O408" s="66" t="s">
        <v>139</v>
      </c>
      <c r="P408" s="63">
        <v>2.58</v>
      </c>
      <c r="Q408" s="53">
        <v>0.51600000000000001</v>
      </c>
      <c r="R408" s="53">
        <v>0.25800000000000001</v>
      </c>
      <c r="S408" s="66" t="s">
        <v>139</v>
      </c>
      <c r="T408" s="72">
        <f t="shared" si="675"/>
        <v>0</v>
      </c>
      <c r="U408" s="53">
        <f t="shared" si="676"/>
        <v>0</v>
      </c>
      <c r="V408" s="53">
        <f t="shared" si="677"/>
        <v>0</v>
      </c>
      <c r="W408" s="53" t="s">
        <v>139</v>
      </c>
      <c r="X408" s="53" t="s">
        <v>139</v>
      </c>
      <c r="Y408" s="73" t="s">
        <v>139</v>
      </c>
      <c r="Z408" s="72" t="e">
        <f>VALUE(TEXT(((T408*'TOX and EXPO INPUTS'!$E$12)/'TOX and EXPO INPUTS'!$E$26),"0.00E+00"))</f>
        <v>#DIV/0!</v>
      </c>
      <c r="AA408" s="53" t="e">
        <f>VALUE(TEXT(((U408*'TOX and EXPO INPUTS'!$E$12)/'TOX and EXPO INPUTS'!$E$26),"0.00E+00"))</f>
        <v>#DIV/0!</v>
      </c>
      <c r="AB408" s="53" t="e">
        <f>VALUE(TEXT(((V408*'TOX and EXPO INPUTS'!$E$12)/'TOX and EXPO INPUTS'!$E$26),"0.00E+00"))</f>
        <v>#DIV/0!</v>
      </c>
      <c r="AC408" s="53" t="s">
        <v>139</v>
      </c>
      <c r="AD408" s="53" t="s">
        <v>139</v>
      </c>
      <c r="AE408" s="73" t="s">
        <v>139</v>
      </c>
      <c r="AF408" s="72" t="e">
        <f>VALUE(TEXT(('TOX and EXPO INPUTS'!$E$9/Z408),"0.0E+00"))</f>
        <v>#DIV/0!</v>
      </c>
      <c r="AG408" s="53" t="e">
        <f>VALUE(TEXT(('TOX and EXPO INPUTS'!$E$9/AA408),"0.0E+00"))</f>
        <v>#DIV/0!</v>
      </c>
      <c r="AH408" s="53" t="e">
        <f>VALUE(TEXT(('TOX and EXPO INPUTS'!$E$9/AB408),"0.0E+00"))</f>
        <v>#DIV/0!</v>
      </c>
      <c r="AI408" s="53" t="s">
        <v>139</v>
      </c>
      <c r="AJ408" s="53" t="s">
        <v>139</v>
      </c>
      <c r="AK408" s="73" t="s">
        <v>139</v>
      </c>
      <c r="AL408" s="72">
        <f t="shared" si="678"/>
        <v>0</v>
      </c>
      <c r="AM408" s="53">
        <f t="shared" si="679"/>
        <v>0</v>
      </c>
      <c r="AN408" s="53">
        <f t="shared" si="680"/>
        <v>0</v>
      </c>
      <c r="AO408" s="73" t="s">
        <v>139</v>
      </c>
      <c r="AP408" s="72" t="e">
        <f>VALUE(TEXT(((AL408*'TOX and EXPO INPUTS'!$E$20)/'TOX and EXPO INPUTS'!$E$28),"0.00E+00"))</f>
        <v>#DIV/0!</v>
      </c>
      <c r="AQ408" s="53" t="e">
        <f>VALUE(TEXT(((AM408*'TOX and EXPO INPUTS'!$E$20)/'TOX and EXPO INPUTS'!$E$28),"0.00E+00"))</f>
        <v>#DIV/0!</v>
      </c>
      <c r="AR408" s="53" t="e">
        <f>VALUE(TEXT(((AN408*'TOX and EXPO INPUTS'!$E$20)/'TOX and EXPO INPUTS'!$E$28),"0.00E+00"))</f>
        <v>#DIV/0!</v>
      </c>
      <c r="AS408" s="73" t="s">
        <v>139</v>
      </c>
      <c r="AT408" s="72" t="e">
        <f>VALUE(TEXT((IF('TOX and EXPO INPUTS'!$E$18="Route-specific",'TOX and EXPO INPUTS'!$E$16/AP408,'TOX and EXPO INPUTS'!$E$14/AP408)),"0.0E+00"))</f>
        <v>#DIV/0!</v>
      </c>
      <c r="AU408" s="53" t="e">
        <f>VALUE(TEXT((IF('TOX and EXPO INPUTS'!$E$18="Route-specific",'TOX and EXPO INPUTS'!$E$16/AQ408,'TOX and EXPO INPUTS'!$E$14/AQ408)),"0.0E+00"))</f>
        <v>#DIV/0!</v>
      </c>
      <c r="AV408" s="53" t="e">
        <f>VALUE(TEXT((IF('TOX and EXPO INPUTS'!$E$18="Route-specific",'TOX and EXPO INPUTS'!$E$16/AR408,'TOX and EXPO INPUTS'!$E$14/AR408)),"0.0E+00"))</f>
        <v>#DIV/0!</v>
      </c>
      <c r="AW408" s="73" t="s">
        <v>139</v>
      </c>
      <c r="AX408" s="72" t="e">
        <f t="shared" si="681"/>
        <v>#DIV/0!</v>
      </c>
      <c r="AY408" s="53" t="e">
        <f t="shared" si="682"/>
        <v>#DIV/0!</v>
      </c>
      <c r="AZ408" s="53" t="e">
        <f t="shared" si="683"/>
        <v>#DIV/0!</v>
      </c>
      <c r="BA408" s="53" t="s">
        <v>139</v>
      </c>
      <c r="BB408" s="53" t="s">
        <v>139</v>
      </c>
      <c r="BC408" s="53" t="e">
        <f t="shared" si="684"/>
        <v>#DIV/0!</v>
      </c>
      <c r="BD408" s="53" t="e">
        <f t="shared" si="685"/>
        <v>#DIV/0!</v>
      </c>
      <c r="BE408" s="53" t="e">
        <f t="shared" si="686"/>
        <v>#DIV/0!</v>
      </c>
      <c r="BF408" s="53" t="s">
        <v>139</v>
      </c>
      <c r="BG408" s="53" t="s">
        <v>139</v>
      </c>
      <c r="BH408" s="53" t="e">
        <f t="shared" si="687"/>
        <v>#DIV/0!</v>
      </c>
      <c r="BI408" s="53" t="e">
        <f t="shared" si="688"/>
        <v>#DIV/0!</v>
      </c>
      <c r="BJ408" s="53" t="e">
        <f t="shared" si="689"/>
        <v>#DIV/0!</v>
      </c>
      <c r="BK408" s="53" t="s">
        <v>139</v>
      </c>
      <c r="BL408" s="53" t="s">
        <v>139</v>
      </c>
      <c r="BM408" s="73" t="s">
        <v>139</v>
      </c>
      <c r="BN408" s="72" t="e">
        <f t="shared" si="690"/>
        <v>#DIV/0!</v>
      </c>
      <c r="BO408" s="53" t="e">
        <f t="shared" si="691"/>
        <v>#DIV/0!</v>
      </c>
      <c r="BP408" s="53" t="e">
        <f t="shared" si="692"/>
        <v>#DIV/0!</v>
      </c>
      <c r="BQ408" s="53" t="s">
        <v>139</v>
      </c>
      <c r="BR408" s="53" t="s">
        <v>139</v>
      </c>
      <c r="BS408" s="53" t="e">
        <f t="shared" si="693"/>
        <v>#DIV/0!</v>
      </c>
      <c r="BT408" s="53" t="e">
        <f t="shared" si="694"/>
        <v>#DIV/0!</v>
      </c>
      <c r="BU408" s="53" t="e">
        <f t="shared" si="695"/>
        <v>#DIV/0!</v>
      </c>
      <c r="BV408" s="53" t="s">
        <v>139</v>
      </c>
      <c r="BW408" s="53" t="s">
        <v>139</v>
      </c>
      <c r="BX408" s="53" t="e">
        <f t="shared" si="696"/>
        <v>#DIV/0!</v>
      </c>
      <c r="BY408" s="53" t="e">
        <f t="shared" si="697"/>
        <v>#DIV/0!</v>
      </c>
      <c r="BZ408" s="53" t="e">
        <f t="shared" si="698"/>
        <v>#DIV/0!</v>
      </c>
      <c r="CA408" s="53" t="s">
        <v>139</v>
      </c>
      <c r="CB408" s="53" t="s">
        <v>139</v>
      </c>
      <c r="CC408" s="73" t="s">
        <v>139</v>
      </c>
      <c r="CD408" s="72" t="e">
        <f>VALUE(TEXT((1/(('TOX and EXPO INPUTS'!$E$11/AF408)+('TOX and EXPO INPUTS'!$E$19/AT408))),"0.0E+00"))</f>
        <v>#DIV/0!</v>
      </c>
      <c r="CE408" s="53" t="e">
        <f>VALUE(TEXT((1/(('TOX and EXPO INPUTS'!$E$11/AG408)+('TOX and EXPO INPUTS'!$E$19/AT408))),"0.0E+00"))</f>
        <v>#DIV/0!</v>
      </c>
      <c r="CF408" s="53" t="e">
        <f>VALUE(TEXT((1/(('TOX and EXPO INPUTS'!$E$11/AH408)+('TOX and EXPO INPUTS'!$E$19/AT408))),"0.0E+00"))</f>
        <v>#DIV/0!</v>
      </c>
      <c r="CG408" s="53" t="s">
        <v>139</v>
      </c>
      <c r="CH408" s="53" t="s">
        <v>139</v>
      </c>
      <c r="CI408" s="53" t="e">
        <f>VALUE(TEXT((1/(('TOX and EXPO INPUTS'!$E$11/AF408)+('TOX and EXPO INPUTS'!$E$19/AU408))),"0.0E+00"))</f>
        <v>#DIV/0!</v>
      </c>
      <c r="CJ408" s="53" t="e">
        <f>VALUE(TEXT((1/(('TOX and EXPO INPUTS'!$E$11/AG408)+('TOX and EXPO INPUTS'!$E$19/AU408))),"0.0E+00"))</f>
        <v>#DIV/0!</v>
      </c>
      <c r="CK408" s="53" t="e">
        <f>VALUE(TEXT((1/(('TOX and EXPO INPUTS'!$E$11/AH408)+('TOX and EXPO INPUTS'!$E$19/AU408))),"0.0E+00"))</f>
        <v>#DIV/0!</v>
      </c>
      <c r="CL408" s="53" t="s">
        <v>139</v>
      </c>
      <c r="CM408" s="53" t="s">
        <v>139</v>
      </c>
      <c r="CN408" s="53" t="e">
        <f>VALUE(TEXT((1/(('TOX and EXPO INPUTS'!$E$11/AF408)+('TOX and EXPO INPUTS'!$E$19/AV408))),"0.0E+00"))</f>
        <v>#DIV/0!</v>
      </c>
      <c r="CO408" s="53" t="e">
        <f>VALUE(TEXT((1/(('TOX and EXPO INPUTS'!$E$11/AG408)+('TOX and EXPO INPUTS'!$E$19/AV408))),"0.0E+00"))</f>
        <v>#DIV/0!</v>
      </c>
      <c r="CP408" s="53" t="e">
        <f>VALUE(TEXT((1/(('TOX and EXPO INPUTS'!$E$11/AH408)+('TOX and EXPO INPUTS'!$E$19/AV408))),"0.0E+00"))</f>
        <v>#DIV/0!</v>
      </c>
      <c r="CQ408" s="53" t="s">
        <v>139</v>
      </c>
      <c r="CR408" s="53" t="s">
        <v>139</v>
      </c>
      <c r="CS408" s="73" t="e">
        <f>VALUE(TEXT((1/(('TOX and EXPO INPUTS'!$E$11/AK408)+('TOX and EXPO INPUTS'!$E$19/AW408))),"0.0E+00"))</f>
        <v>#VALUE!</v>
      </c>
      <c r="CT408" s="56" t="s">
        <v>79</v>
      </c>
      <c r="CU408" s="36">
        <v>44339801</v>
      </c>
      <c r="CV408" s="36" t="s">
        <v>87</v>
      </c>
      <c r="CW408" s="57" t="s">
        <v>124</v>
      </c>
    </row>
    <row r="409" spans="1:101" x14ac:dyDescent="0.25">
      <c r="A409" s="56" t="s">
        <v>3</v>
      </c>
      <c r="B409" s="36" t="s">
        <v>47</v>
      </c>
      <c r="C409" s="36" t="s">
        <v>8</v>
      </c>
      <c r="D409" s="57" t="s">
        <v>0</v>
      </c>
      <c r="E409" s="61" t="s">
        <v>15</v>
      </c>
      <c r="F409" s="92"/>
      <c r="G409" s="57"/>
      <c r="H409" s="69"/>
      <c r="I409" s="57"/>
      <c r="J409" s="56" t="s">
        <v>139</v>
      </c>
      <c r="K409" s="36" t="s">
        <v>139</v>
      </c>
      <c r="L409" s="36" t="s">
        <v>139</v>
      </c>
      <c r="M409" s="36" t="s">
        <v>139</v>
      </c>
      <c r="N409" s="36" t="s">
        <v>139</v>
      </c>
      <c r="O409" s="57" t="s">
        <v>139</v>
      </c>
      <c r="P409" s="56" t="s">
        <v>139</v>
      </c>
      <c r="Q409" s="36" t="s">
        <v>139</v>
      </c>
      <c r="R409" s="36" t="s">
        <v>139</v>
      </c>
      <c r="S409" s="57" t="s">
        <v>139</v>
      </c>
      <c r="T409" s="56" t="s">
        <v>139</v>
      </c>
      <c r="U409" s="36" t="s">
        <v>139</v>
      </c>
      <c r="V409" s="36" t="s">
        <v>139</v>
      </c>
      <c r="W409" s="36" t="s">
        <v>139</v>
      </c>
      <c r="X409" s="36" t="s">
        <v>139</v>
      </c>
      <c r="Y409" s="57" t="s">
        <v>139</v>
      </c>
      <c r="Z409" s="56" t="s">
        <v>139</v>
      </c>
      <c r="AA409" s="36" t="s">
        <v>139</v>
      </c>
      <c r="AB409" s="36" t="s">
        <v>139</v>
      </c>
      <c r="AC409" s="36" t="s">
        <v>139</v>
      </c>
      <c r="AD409" s="36" t="s">
        <v>139</v>
      </c>
      <c r="AE409" s="57" t="s">
        <v>139</v>
      </c>
      <c r="AF409" s="56" t="s">
        <v>139</v>
      </c>
      <c r="AG409" s="36" t="s">
        <v>139</v>
      </c>
      <c r="AH409" s="36" t="s">
        <v>139</v>
      </c>
      <c r="AI409" s="36" t="s">
        <v>139</v>
      </c>
      <c r="AJ409" s="36" t="s">
        <v>139</v>
      </c>
      <c r="AK409" s="57" t="s">
        <v>139</v>
      </c>
      <c r="AL409" s="56" t="s">
        <v>139</v>
      </c>
      <c r="AM409" s="36" t="s">
        <v>139</v>
      </c>
      <c r="AN409" s="36" t="s">
        <v>139</v>
      </c>
      <c r="AO409" s="57" t="s">
        <v>139</v>
      </c>
      <c r="AP409" s="56" t="s">
        <v>139</v>
      </c>
      <c r="AQ409" s="36" t="s">
        <v>139</v>
      </c>
      <c r="AR409" s="36" t="s">
        <v>139</v>
      </c>
      <c r="AS409" s="57" t="s">
        <v>139</v>
      </c>
      <c r="AT409" s="72" t="s">
        <v>139</v>
      </c>
      <c r="AU409" s="36" t="s">
        <v>139</v>
      </c>
      <c r="AV409" s="53" t="s">
        <v>139</v>
      </c>
      <c r="AW409" s="73" t="s">
        <v>139</v>
      </c>
      <c r="AX409" s="56" t="s">
        <v>139</v>
      </c>
      <c r="AY409" s="36" t="s">
        <v>139</v>
      </c>
      <c r="AZ409" s="36" t="s">
        <v>139</v>
      </c>
      <c r="BA409" s="36" t="s">
        <v>139</v>
      </c>
      <c r="BB409" s="36" t="s">
        <v>139</v>
      </c>
      <c r="BC409" s="36" t="s">
        <v>139</v>
      </c>
      <c r="BD409" s="36" t="s">
        <v>139</v>
      </c>
      <c r="BE409" s="36" t="s">
        <v>139</v>
      </c>
      <c r="BF409" s="36" t="s">
        <v>139</v>
      </c>
      <c r="BG409" s="36" t="s">
        <v>139</v>
      </c>
      <c r="BH409" s="36" t="s">
        <v>139</v>
      </c>
      <c r="BI409" s="36" t="s">
        <v>139</v>
      </c>
      <c r="BJ409" s="36" t="s">
        <v>139</v>
      </c>
      <c r="BK409" s="36" t="s">
        <v>139</v>
      </c>
      <c r="BL409" s="36" t="s">
        <v>139</v>
      </c>
      <c r="BM409" s="57" t="s">
        <v>139</v>
      </c>
      <c r="BN409" s="56" t="s">
        <v>139</v>
      </c>
      <c r="BO409" s="36" t="s">
        <v>139</v>
      </c>
      <c r="BP409" s="36" t="s">
        <v>139</v>
      </c>
      <c r="BQ409" s="36" t="s">
        <v>139</v>
      </c>
      <c r="BR409" s="36" t="s">
        <v>139</v>
      </c>
      <c r="BS409" s="36" t="s">
        <v>139</v>
      </c>
      <c r="BT409" s="36" t="s">
        <v>139</v>
      </c>
      <c r="BU409" s="36" t="s">
        <v>139</v>
      </c>
      <c r="BV409" s="36" t="s">
        <v>139</v>
      </c>
      <c r="BW409" s="36" t="s">
        <v>139</v>
      </c>
      <c r="BX409" s="36" t="s">
        <v>139</v>
      </c>
      <c r="BY409" s="36" t="s">
        <v>139</v>
      </c>
      <c r="BZ409" s="36" t="s">
        <v>139</v>
      </c>
      <c r="CA409" s="36" t="s">
        <v>139</v>
      </c>
      <c r="CB409" s="36" t="s">
        <v>139</v>
      </c>
      <c r="CC409" s="57" t="s">
        <v>139</v>
      </c>
      <c r="CD409" s="56" t="e">
        <f>VALUE(TEXT((1/(('TOX and EXPO INPUTS'!$E$11/AF409)+('TOX and EXPO INPUTS'!$E$19/AT409))),"0.0E+00"))</f>
        <v>#VALUE!</v>
      </c>
      <c r="CE409" s="36" t="e">
        <f>VALUE(TEXT((1/(('TOX and EXPO INPUTS'!$E$11/AG409)+('TOX and EXPO INPUTS'!$E$19/AT409))),"0.0E+00"))</f>
        <v>#VALUE!</v>
      </c>
      <c r="CF409" s="36" t="e">
        <f>VALUE(TEXT((1/(('TOX and EXPO INPUTS'!$E$11/AH409)+('TOX and EXPO INPUTS'!$E$19/AT409))),"0.0E+00"))</f>
        <v>#VALUE!</v>
      </c>
      <c r="CG409" s="36" t="s">
        <v>139</v>
      </c>
      <c r="CH409" s="36" t="s">
        <v>139</v>
      </c>
      <c r="CI409" s="36" t="e">
        <f>VALUE(TEXT((1/(('TOX and EXPO INPUTS'!$E$11/AF409)+('TOX and EXPO INPUTS'!$E$19/AU409))),"0.0E+00"))</f>
        <v>#VALUE!</v>
      </c>
      <c r="CJ409" s="36" t="e">
        <f>VALUE(TEXT((1/(('TOX and EXPO INPUTS'!$E$11/AG409)+('TOX and EXPO INPUTS'!$E$19/AU409))),"0.0E+00"))</f>
        <v>#VALUE!</v>
      </c>
      <c r="CK409" s="36" t="e">
        <f>VALUE(TEXT((1/(('TOX and EXPO INPUTS'!$E$11/AH409)+('TOX and EXPO INPUTS'!$E$19/AU409))),"0.0E+00"))</f>
        <v>#VALUE!</v>
      </c>
      <c r="CL409" s="36" t="s">
        <v>139</v>
      </c>
      <c r="CM409" s="36" t="s">
        <v>139</v>
      </c>
      <c r="CN409" s="36" t="e">
        <f>VALUE(TEXT((1/(('TOX and EXPO INPUTS'!$E$11/AF409)+('TOX and EXPO INPUTS'!$E$19/AV409))),"0.0E+00"))</f>
        <v>#VALUE!</v>
      </c>
      <c r="CO409" s="36" t="e">
        <f>VALUE(TEXT((1/(('TOX and EXPO INPUTS'!$E$11/AG409)+('TOX and EXPO INPUTS'!$E$19/AV409))),"0.0E+00"))</f>
        <v>#VALUE!</v>
      </c>
      <c r="CP409" s="36" t="e">
        <f>VALUE(TEXT((1/(('TOX and EXPO INPUTS'!$E$11/AH409)+('TOX and EXPO INPUTS'!$E$19/AV409))),"0.0E+00"))</f>
        <v>#VALUE!</v>
      </c>
      <c r="CQ409" s="36" t="s">
        <v>139</v>
      </c>
      <c r="CR409" s="36" t="s">
        <v>139</v>
      </c>
      <c r="CS409" s="57" t="e">
        <f>VALUE(TEXT((1/(('TOX and EXPO INPUTS'!$E$11/AK409)+('TOX and EXPO INPUTS'!$E$19/AW409))),"0.0E+00"))</f>
        <v>#VALUE!</v>
      </c>
      <c r="CT409" s="56"/>
      <c r="CW409" s="57"/>
    </row>
    <row r="410" spans="1:101" ht="24" x14ac:dyDescent="0.25">
      <c r="A410" s="56" t="s">
        <v>3</v>
      </c>
      <c r="B410" s="36" t="s">
        <v>47</v>
      </c>
      <c r="C410" s="36" t="s">
        <v>8</v>
      </c>
      <c r="D410" s="57" t="s">
        <v>0</v>
      </c>
      <c r="E410" s="61" t="s">
        <v>256</v>
      </c>
      <c r="F410" s="92"/>
      <c r="G410" s="57"/>
      <c r="H410" s="69"/>
      <c r="I410" s="57"/>
      <c r="J410" s="56" t="s">
        <v>139</v>
      </c>
      <c r="K410" s="36" t="s">
        <v>139</v>
      </c>
      <c r="L410" s="36" t="s">
        <v>139</v>
      </c>
      <c r="M410" s="36" t="s">
        <v>139</v>
      </c>
      <c r="N410" s="36" t="s">
        <v>139</v>
      </c>
      <c r="O410" s="57" t="s">
        <v>139</v>
      </c>
      <c r="P410" s="56" t="s">
        <v>139</v>
      </c>
      <c r="Q410" s="36" t="s">
        <v>139</v>
      </c>
      <c r="R410" s="36" t="s">
        <v>139</v>
      </c>
      <c r="S410" s="57" t="s">
        <v>139</v>
      </c>
      <c r="T410" s="56" t="s">
        <v>139</v>
      </c>
      <c r="U410" s="36" t="s">
        <v>139</v>
      </c>
      <c r="V410" s="36" t="s">
        <v>139</v>
      </c>
      <c r="W410" s="36" t="s">
        <v>139</v>
      </c>
      <c r="X410" s="36" t="s">
        <v>139</v>
      </c>
      <c r="Y410" s="57" t="s">
        <v>139</v>
      </c>
      <c r="Z410" s="56" t="s">
        <v>139</v>
      </c>
      <c r="AA410" s="36" t="s">
        <v>139</v>
      </c>
      <c r="AB410" s="36" t="s">
        <v>139</v>
      </c>
      <c r="AC410" s="36" t="s">
        <v>139</v>
      </c>
      <c r="AD410" s="36" t="s">
        <v>139</v>
      </c>
      <c r="AE410" s="57" t="s">
        <v>139</v>
      </c>
      <c r="AF410" s="56" t="s">
        <v>139</v>
      </c>
      <c r="AG410" s="36" t="s">
        <v>139</v>
      </c>
      <c r="AH410" s="36" t="s">
        <v>139</v>
      </c>
      <c r="AI410" s="36" t="s">
        <v>139</v>
      </c>
      <c r="AJ410" s="36" t="s">
        <v>139</v>
      </c>
      <c r="AK410" s="57" t="s">
        <v>139</v>
      </c>
      <c r="AL410" s="56" t="s">
        <v>139</v>
      </c>
      <c r="AM410" s="36" t="s">
        <v>139</v>
      </c>
      <c r="AN410" s="36" t="s">
        <v>139</v>
      </c>
      <c r="AO410" s="57" t="s">
        <v>139</v>
      </c>
      <c r="AP410" s="56" t="s">
        <v>139</v>
      </c>
      <c r="AQ410" s="36" t="s">
        <v>139</v>
      </c>
      <c r="AR410" s="36" t="s">
        <v>139</v>
      </c>
      <c r="AS410" s="57" t="s">
        <v>139</v>
      </c>
      <c r="AT410" s="72" t="s">
        <v>139</v>
      </c>
      <c r="AU410" s="36" t="s">
        <v>139</v>
      </c>
      <c r="AV410" s="53" t="s">
        <v>139</v>
      </c>
      <c r="AW410" s="73" t="s">
        <v>139</v>
      </c>
      <c r="AX410" s="56" t="s">
        <v>139</v>
      </c>
      <c r="AY410" s="36" t="s">
        <v>139</v>
      </c>
      <c r="AZ410" s="36" t="s">
        <v>139</v>
      </c>
      <c r="BA410" s="36" t="s">
        <v>139</v>
      </c>
      <c r="BB410" s="36" t="s">
        <v>139</v>
      </c>
      <c r="BC410" s="36" t="s">
        <v>139</v>
      </c>
      <c r="BD410" s="36" t="s">
        <v>139</v>
      </c>
      <c r="BE410" s="36" t="s">
        <v>139</v>
      </c>
      <c r="BF410" s="36" t="s">
        <v>139</v>
      </c>
      <c r="BG410" s="36" t="s">
        <v>139</v>
      </c>
      <c r="BH410" s="36" t="s">
        <v>139</v>
      </c>
      <c r="BI410" s="36" t="s">
        <v>139</v>
      </c>
      <c r="BJ410" s="36" t="s">
        <v>139</v>
      </c>
      <c r="BK410" s="36" t="s">
        <v>139</v>
      </c>
      <c r="BL410" s="36" t="s">
        <v>139</v>
      </c>
      <c r="BM410" s="57" t="s">
        <v>139</v>
      </c>
      <c r="BN410" s="56" t="s">
        <v>139</v>
      </c>
      <c r="BO410" s="36" t="s">
        <v>139</v>
      </c>
      <c r="BP410" s="36" t="s">
        <v>139</v>
      </c>
      <c r="BQ410" s="36" t="s">
        <v>139</v>
      </c>
      <c r="BR410" s="36" t="s">
        <v>139</v>
      </c>
      <c r="BS410" s="36" t="s">
        <v>139</v>
      </c>
      <c r="BT410" s="36" t="s">
        <v>139</v>
      </c>
      <c r="BU410" s="36" t="s">
        <v>139</v>
      </c>
      <c r="BV410" s="36" t="s">
        <v>139</v>
      </c>
      <c r="BW410" s="36" t="s">
        <v>139</v>
      </c>
      <c r="BX410" s="36" t="s">
        <v>139</v>
      </c>
      <c r="BY410" s="36" t="s">
        <v>139</v>
      </c>
      <c r="BZ410" s="36" t="s">
        <v>139</v>
      </c>
      <c r="CA410" s="36" t="s">
        <v>139</v>
      </c>
      <c r="CB410" s="36" t="s">
        <v>139</v>
      </c>
      <c r="CC410" s="57" t="s">
        <v>139</v>
      </c>
      <c r="CD410" s="56" t="e">
        <f>VALUE(TEXT((1/(('TOX and EXPO INPUTS'!$E$11/AF410)+('TOX and EXPO INPUTS'!$E$19/AT410))),"0.0E+00"))</f>
        <v>#VALUE!</v>
      </c>
      <c r="CE410" s="36" t="e">
        <f>VALUE(TEXT((1/(('TOX and EXPO INPUTS'!$E$11/AG410)+('TOX and EXPO INPUTS'!$E$19/AT410))),"0.0E+00"))</f>
        <v>#VALUE!</v>
      </c>
      <c r="CF410" s="36" t="e">
        <f>VALUE(TEXT((1/(('TOX and EXPO INPUTS'!$E$11/AH410)+('TOX and EXPO INPUTS'!$E$19/AT410))),"0.0E+00"))</f>
        <v>#VALUE!</v>
      </c>
      <c r="CG410" s="36" t="s">
        <v>139</v>
      </c>
      <c r="CH410" s="36" t="s">
        <v>139</v>
      </c>
      <c r="CI410" s="36" t="e">
        <f>VALUE(TEXT((1/(('TOX and EXPO INPUTS'!$E$11/AF410)+('TOX and EXPO INPUTS'!$E$19/AU410))),"0.0E+00"))</f>
        <v>#VALUE!</v>
      </c>
      <c r="CJ410" s="36" t="e">
        <f>VALUE(TEXT((1/(('TOX and EXPO INPUTS'!$E$11/AG410)+('TOX and EXPO INPUTS'!$E$19/AU410))),"0.0E+00"))</f>
        <v>#VALUE!</v>
      </c>
      <c r="CK410" s="36" t="e">
        <f>VALUE(TEXT((1/(('TOX and EXPO INPUTS'!$E$11/AH410)+('TOX and EXPO INPUTS'!$E$19/AU410))),"0.0E+00"))</f>
        <v>#VALUE!</v>
      </c>
      <c r="CL410" s="36" t="s">
        <v>139</v>
      </c>
      <c r="CM410" s="36" t="s">
        <v>139</v>
      </c>
      <c r="CN410" s="36" t="e">
        <f>VALUE(TEXT((1/(('TOX and EXPO INPUTS'!$E$11/AF410)+('TOX and EXPO INPUTS'!$E$19/AV410))),"0.0E+00"))</f>
        <v>#VALUE!</v>
      </c>
      <c r="CO410" s="36" t="e">
        <f>VALUE(TEXT((1/(('TOX and EXPO INPUTS'!$E$11/AG410)+('TOX and EXPO INPUTS'!$E$19/AV410))),"0.0E+00"))</f>
        <v>#VALUE!</v>
      </c>
      <c r="CP410" s="36" t="e">
        <f>VALUE(TEXT((1/(('TOX and EXPO INPUTS'!$E$11/AH410)+('TOX and EXPO INPUTS'!$E$19/AV410))),"0.0E+00"))</f>
        <v>#VALUE!</v>
      </c>
      <c r="CQ410" s="36" t="s">
        <v>139</v>
      </c>
      <c r="CR410" s="36" t="s">
        <v>139</v>
      </c>
      <c r="CS410" s="57" t="e">
        <f>VALUE(TEXT((1/(('TOX and EXPO INPUTS'!$E$11/AK410)+('TOX and EXPO INPUTS'!$E$19/AW410))),"0.0E+00"))</f>
        <v>#VALUE!</v>
      </c>
      <c r="CT410" s="56"/>
      <c r="CW410" s="57"/>
    </row>
    <row r="411" spans="1:101" x14ac:dyDescent="0.25">
      <c r="A411" s="56" t="s">
        <v>3</v>
      </c>
      <c r="B411" s="36" t="s">
        <v>47</v>
      </c>
      <c r="C411" s="36" t="s">
        <v>8</v>
      </c>
      <c r="D411" s="57" t="s">
        <v>0</v>
      </c>
      <c r="E411" s="61" t="s">
        <v>17</v>
      </c>
      <c r="F411" s="92"/>
      <c r="G411" s="57"/>
      <c r="H411" s="69"/>
      <c r="I411" s="57"/>
      <c r="J411" s="56" t="s">
        <v>139</v>
      </c>
      <c r="K411" s="36" t="s">
        <v>139</v>
      </c>
      <c r="L411" s="36" t="s">
        <v>139</v>
      </c>
      <c r="M411" s="36" t="s">
        <v>139</v>
      </c>
      <c r="N411" s="36" t="s">
        <v>139</v>
      </c>
      <c r="O411" s="57" t="s">
        <v>139</v>
      </c>
      <c r="P411" s="56" t="s">
        <v>139</v>
      </c>
      <c r="Q411" s="36" t="s">
        <v>139</v>
      </c>
      <c r="R411" s="36" t="s">
        <v>139</v>
      </c>
      <c r="S411" s="57" t="s">
        <v>139</v>
      </c>
      <c r="T411" s="56" t="s">
        <v>139</v>
      </c>
      <c r="U411" s="36" t="s">
        <v>139</v>
      </c>
      <c r="V411" s="36" t="s">
        <v>139</v>
      </c>
      <c r="W411" s="36" t="s">
        <v>139</v>
      </c>
      <c r="X411" s="36" t="s">
        <v>139</v>
      </c>
      <c r="Y411" s="57" t="s">
        <v>139</v>
      </c>
      <c r="Z411" s="56" t="s">
        <v>139</v>
      </c>
      <c r="AA411" s="36" t="s">
        <v>139</v>
      </c>
      <c r="AB411" s="36" t="s">
        <v>139</v>
      </c>
      <c r="AC411" s="36" t="s">
        <v>139</v>
      </c>
      <c r="AD411" s="36" t="s">
        <v>139</v>
      </c>
      <c r="AE411" s="57" t="s">
        <v>139</v>
      </c>
      <c r="AF411" s="56" t="s">
        <v>139</v>
      </c>
      <c r="AG411" s="36" t="s">
        <v>139</v>
      </c>
      <c r="AH411" s="36" t="s">
        <v>139</v>
      </c>
      <c r="AI411" s="36" t="s">
        <v>139</v>
      </c>
      <c r="AJ411" s="36" t="s">
        <v>139</v>
      </c>
      <c r="AK411" s="57" t="s">
        <v>139</v>
      </c>
      <c r="AL411" s="56" t="s">
        <v>139</v>
      </c>
      <c r="AM411" s="36" t="s">
        <v>139</v>
      </c>
      <c r="AN411" s="36" t="s">
        <v>139</v>
      </c>
      <c r="AO411" s="57" t="s">
        <v>139</v>
      </c>
      <c r="AP411" s="56" t="s">
        <v>139</v>
      </c>
      <c r="AQ411" s="36" t="s">
        <v>139</v>
      </c>
      <c r="AR411" s="36" t="s">
        <v>139</v>
      </c>
      <c r="AS411" s="57" t="s">
        <v>139</v>
      </c>
      <c r="AT411" s="72" t="s">
        <v>139</v>
      </c>
      <c r="AU411" s="36" t="s">
        <v>139</v>
      </c>
      <c r="AV411" s="53" t="s">
        <v>139</v>
      </c>
      <c r="AW411" s="73" t="s">
        <v>139</v>
      </c>
      <c r="AX411" s="56" t="s">
        <v>139</v>
      </c>
      <c r="AY411" s="36" t="s">
        <v>139</v>
      </c>
      <c r="AZ411" s="36" t="s">
        <v>139</v>
      </c>
      <c r="BA411" s="36" t="s">
        <v>139</v>
      </c>
      <c r="BB411" s="36" t="s">
        <v>139</v>
      </c>
      <c r="BC411" s="36" t="s">
        <v>139</v>
      </c>
      <c r="BD411" s="36" t="s">
        <v>139</v>
      </c>
      <c r="BE411" s="36" t="s">
        <v>139</v>
      </c>
      <c r="BF411" s="36" t="s">
        <v>139</v>
      </c>
      <c r="BG411" s="36" t="s">
        <v>139</v>
      </c>
      <c r="BH411" s="36" t="s">
        <v>139</v>
      </c>
      <c r="BI411" s="36" t="s">
        <v>139</v>
      </c>
      <c r="BJ411" s="36" t="s">
        <v>139</v>
      </c>
      <c r="BK411" s="36" t="s">
        <v>139</v>
      </c>
      <c r="BL411" s="36" t="s">
        <v>139</v>
      </c>
      <c r="BM411" s="57" t="s">
        <v>139</v>
      </c>
      <c r="BN411" s="56" t="s">
        <v>139</v>
      </c>
      <c r="BO411" s="36" t="s">
        <v>139</v>
      </c>
      <c r="BP411" s="36" t="s">
        <v>139</v>
      </c>
      <c r="BQ411" s="36" t="s">
        <v>139</v>
      </c>
      <c r="BR411" s="36" t="s">
        <v>139</v>
      </c>
      <c r="BS411" s="36" t="s">
        <v>139</v>
      </c>
      <c r="BT411" s="36" t="s">
        <v>139</v>
      </c>
      <c r="BU411" s="36" t="s">
        <v>139</v>
      </c>
      <c r="BV411" s="36" t="s">
        <v>139</v>
      </c>
      <c r="BW411" s="36" t="s">
        <v>139</v>
      </c>
      <c r="BX411" s="36" t="s">
        <v>139</v>
      </c>
      <c r="BY411" s="36" t="s">
        <v>139</v>
      </c>
      <c r="BZ411" s="36" t="s">
        <v>139</v>
      </c>
      <c r="CA411" s="36" t="s">
        <v>139</v>
      </c>
      <c r="CB411" s="36" t="s">
        <v>139</v>
      </c>
      <c r="CC411" s="57" t="s">
        <v>139</v>
      </c>
      <c r="CD411" s="56" t="e">
        <f>VALUE(TEXT((1/(('TOX and EXPO INPUTS'!$E$11/AF411)+('TOX and EXPO INPUTS'!$E$19/AT411))),"0.0E+00"))</f>
        <v>#VALUE!</v>
      </c>
      <c r="CE411" s="36" t="e">
        <f>VALUE(TEXT((1/(('TOX and EXPO INPUTS'!$E$11/AG411)+('TOX and EXPO INPUTS'!$E$19/AT411))),"0.0E+00"))</f>
        <v>#VALUE!</v>
      </c>
      <c r="CF411" s="36" t="e">
        <f>VALUE(TEXT((1/(('TOX and EXPO INPUTS'!$E$11/AH411)+('TOX and EXPO INPUTS'!$E$19/AT411))),"0.0E+00"))</f>
        <v>#VALUE!</v>
      </c>
      <c r="CG411" s="36" t="s">
        <v>139</v>
      </c>
      <c r="CH411" s="36" t="s">
        <v>139</v>
      </c>
      <c r="CI411" s="36" t="e">
        <f>VALUE(TEXT((1/(('TOX and EXPO INPUTS'!$E$11/AF411)+('TOX and EXPO INPUTS'!$E$19/AU411))),"0.0E+00"))</f>
        <v>#VALUE!</v>
      </c>
      <c r="CJ411" s="36" t="e">
        <f>VALUE(TEXT((1/(('TOX and EXPO INPUTS'!$E$11/AG411)+('TOX and EXPO INPUTS'!$E$19/AU411))),"0.0E+00"))</f>
        <v>#VALUE!</v>
      </c>
      <c r="CK411" s="36" t="e">
        <f>VALUE(TEXT((1/(('TOX and EXPO INPUTS'!$E$11/AH411)+('TOX and EXPO INPUTS'!$E$19/AU411))),"0.0E+00"))</f>
        <v>#VALUE!</v>
      </c>
      <c r="CL411" s="36" t="s">
        <v>139</v>
      </c>
      <c r="CM411" s="36" t="s">
        <v>139</v>
      </c>
      <c r="CN411" s="36" t="e">
        <f>VALUE(TEXT((1/(('TOX and EXPO INPUTS'!$E$11/AF411)+('TOX and EXPO INPUTS'!$E$19/AV411))),"0.0E+00"))</f>
        <v>#VALUE!</v>
      </c>
      <c r="CO411" s="36" t="e">
        <f>VALUE(TEXT((1/(('TOX and EXPO INPUTS'!$E$11/AG411)+('TOX and EXPO INPUTS'!$E$19/AV411))),"0.0E+00"))</f>
        <v>#VALUE!</v>
      </c>
      <c r="CP411" s="36" t="e">
        <f>VALUE(TEXT((1/(('TOX and EXPO INPUTS'!$E$11/AH411)+('TOX and EXPO INPUTS'!$E$19/AV411))),"0.0E+00"))</f>
        <v>#VALUE!</v>
      </c>
      <c r="CQ411" s="36" t="s">
        <v>139</v>
      </c>
      <c r="CR411" s="36" t="s">
        <v>139</v>
      </c>
      <c r="CS411" s="57" t="e">
        <f>VALUE(TEXT((1/(('TOX and EXPO INPUTS'!$E$11/AK411)+('TOX and EXPO INPUTS'!$E$19/AW411))),"0.0E+00"))</f>
        <v>#VALUE!</v>
      </c>
      <c r="CT411" s="56"/>
      <c r="CW411" s="57"/>
    </row>
    <row r="412" spans="1:101" x14ac:dyDescent="0.25">
      <c r="A412" s="56" t="s">
        <v>3</v>
      </c>
      <c r="B412" s="36" t="s">
        <v>47</v>
      </c>
      <c r="C412" s="36" t="s">
        <v>8</v>
      </c>
      <c r="D412" s="57" t="s">
        <v>0</v>
      </c>
      <c r="E412" s="61" t="s">
        <v>18</v>
      </c>
      <c r="F412" s="92"/>
      <c r="G412" s="57"/>
      <c r="H412" s="69"/>
      <c r="I412" s="57"/>
      <c r="J412" s="56" t="s">
        <v>139</v>
      </c>
      <c r="K412" s="36" t="s">
        <v>139</v>
      </c>
      <c r="L412" s="36" t="s">
        <v>139</v>
      </c>
      <c r="M412" s="36" t="s">
        <v>139</v>
      </c>
      <c r="N412" s="36" t="s">
        <v>139</v>
      </c>
      <c r="O412" s="57" t="s">
        <v>139</v>
      </c>
      <c r="P412" s="56" t="s">
        <v>139</v>
      </c>
      <c r="Q412" s="36" t="s">
        <v>139</v>
      </c>
      <c r="R412" s="36" t="s">
        <v>139</v>
      </c>
      <c r="S412" s="57" t="s">
        <v>139</v>
      </c>
      <c r="T412" s="56" t="s">
        <v>139</v>
      </c>
      <c r="U412" s="36" t="s">
        <v>139</v>
      </c>
      <c r="V412" s="36" t="s">
        <v>139</v>
      </c>
      <c r="W412" s="36" t="s">
        <v>139</v>
      </c>
      <c r="X412" s="36" t="s">
        <v>139</v>
      </c>
      <c r="Y412" s="57" t="s">
        <v>139</v>
      </c>
      <c r="Z412" s="56" t="s">
        <v>139</v>
      </c>
      <c r="AA412" s="36" t="s">
        <v>139</v>
      </c>
      <c r="AB412" s="36" t="s">
        <v>139</v>
      </c>
      <c r="AC412" s="36" t="s">
        <v>139</v>
      </c>
      <c r="AD412" s="36" t="s">
        <v>139</v>
      </c>
      <c r="AE412" s="57" t="s">
        <v>139</v>
      </c>
      <c r="AF412" s="56" t="s">
        <v>139</v>
      </c>
      <c r="AG412" s="36" t="s">
        <v>139</v>
      </c>
      <c r="AH412" s="36" t="s">
        <v>139</v>
      </c>
      <c r="AI412" s="36" t="s">
        <v>139</v>
      </c>
      <c r="AJ412" s="36" t="s">
        <v>139</v>
      </c>
      <c r="AK412" s="57" t="s">
        <v>139</v>
      </c>
      <c r="AL412" s="56" t="s">
        <v>139</v>
      </c>
      <c r="AM412" s="36" t="s">
        <v>139</v>
      </c>
      <c r="AN412" s="36" t="s">
        <v>139</v>
      </c>
      <c r="AO412" s="57" t="s">
        <v>139</v>
      </c>
      <c r="AP412" s="56" t="s">
        <v>139</v>
      </c>
      <c r="AQ412" s="36" t="s">
        <v>139</v>
      </c>
      <c r="AR412" s="36" t="s">
        <v>139</v>
      </c>
      <c r="AS412" s="57" t="s">
        <v>139</v>
      </c>
      <c r="AT412" s="72" t="s">
        <v>139</v>
      </c>
      <c r="AU412" s="36" t="s">
        <v>139</v>
      </c>
      <c r="AV412" s="53" t="s">
        <v>139</v>
      </c>
      <c r="AW412" s="73" t="s">
        <v>139</v>
      </c>
      <c r="AX412" s="56" t="s">
        <v>139</v>
      </c>
      <c r="AY412" s="36" t="s">
        <v>139</v>
      </c>
      <c r="AZ412" s="36" t="s">
        <v>139</v>
      </c>
      <c r="BA412" s="36" t="s">
        <v>139</v>
      </c>
      <c r="BB412" s="36" t="s">
        <v>139</v>
      </c>
      <c r="BC412" s="36" t="s">
        <v>139</v>
      </c>
      <c r="BD412" s="36" t="s">
        <v>139</v>
      </c>
      <c r="BE412" s="36" t="s">
        <v>139</v>
      </c>
      <c r="BF412" s="36" t="s">
        <v>139</v>
      </c>
      <c r="BG412" s="36" t="s">
        <v>139</v>
      </c>
      <c r="BH412" s="36" t="s">
        <v>139</v>
      </c>
      <c r="BI412" s="36" t="s">
        <v>139</v>
      </c>
      <c r="BJ412" s="36" t="s">
        <v>139</v>
      </c>
      <c r="BK412" s="36" t="s">
        <v>139</v>
      </c>
      <c r="BL412" s="36" t="s">
        <v>139</v>
      </c>
      <c r="BM412" s="57" t="s">
        <v>139</v>
      </c>
      <c r="BN412" s="56" t="s">
        <v>139</v>
      </c>
      <c r="BO412" s="36" t="s">
        <v>139</v>
      </c>
      <c r="BP412" s="36" t="s">
        <v>139</v>
      </c>
      <c r="BQ412" s="36" t="s">
        <v>139</v>
      </c>
      <c r="BR412" s="36" t="s">
        <v>139</v>
      </c>
      <c r="BS412" s="36" t="s">
        <v>139</v>
      </c>
      <c r="BT412" s="36" t="s">
        <v>139</v>
      </c>
      <c r="BU412" s="36" t="s">
        <v>139</v>
      </c>
      <c r="BV412" s="36" t="s">
        <v>139</v>
      </c>
      <c r="BW412" s="36" t="s">
        <v>139</v>
      </c>
      <c r="BX412" s="36" t="s">
        <v>139</v>
      </c>
      <c r="BY412" s="36" t="s">
        <v>139</v>
      </c>
      <c r="BZ412" s="36" t="s">
        <v>139</v>
      </c>
      <c r="CA412" s="36" t="s">
        <v>139</v>
      </c>
      <c r="CB412" s="36" t="s">
        <v>139</v>
      </c>
      <c r="CC412" s="57" t="s">
        <v>139</v>
      </c>
      <c r="CD412" s="56" t="e">
        <f>VALUE(TEXT((1/(('TOX and EXPO INPUTS'!$E$11/AF412)+('TOX and EXPO INPUTS'!$E$19/AT412))),"0.0E+00"))</f>
        <v>#VALUE!</v>
      </c>
      <c r="CE412" s="36" t="e">
        <f>VALUE(TEXT((1/(('TOX and EXPO INPUTS'!$E$11/AG412)+('TOX and EXPO INPUTS'!$E$19/AT412))),"0.0E+00"))</f>
        <v>#VALUE!</v>
      </c>
      <c r="CF412" s="36" t="e">
        <f>VALUE(TEXT((1/(('TOX and EXPO INPUTS'!$E$11/AH412)+('TOX and EXPO INPUTS'!$E$19/AT412))),"0.0E+00"))</f>
        <v>#VALUE!</v>
      </c>
      <c r="CG412" s="36" t="s">
        <v>139</v>
      </c>
      <c r="CH412" s="36" t="s">
        <v>139</v>
      </c>
      <c r="CI412" s="36" t="e">
        <f>VALUE(TEXT((1/(('TOX and EXPO INPUTS'!$E$11/AF412)+('TOX and EXPO INPUTS'!$E$19/AU412))),"0.0E+00"))</f>
        <v>#VALUE!</v>
      </c>
      <c r="CJ412" s="36" t="e">
        <f>VALUE(TEXT((1/(('TOX and EXPO INPUTS'!$E$11/AG412)+('TOX and EXPO INPUTS'!$E$19/AU412))),"0.0E+00"))</f>
        <v>#VALUE!</v>
      </c>
      <c r="CK412" s="36" t="e">
        <f>VALUE(TEXT((1/(('TOX and EXPO INPUTS'!$E$11/AH412)+('TOX and EXPO INPUTS'!$E$19/AU412))),"0.0E+00"))</f>
        <v>#VALUE!</v>
      </c>
      <c r="CL412" s="36" t="s">
        <v>139</v>
      </c>
      <c r="CM412" s="36" t="s">
        <v>139</v>
      </c>
      <c r="CN412" s="36" t="e">
        <f>VALUE(TEXT((1/(('TOX and EXPO INPUTS'!$E$11/AF412)+('TOX and EXPO INPUTS'!$E$19/AV412))),"0.0E+00"))</f>
        <v>#VALUE!</v>
      </c>
      <c r="CO412" s="36" t="e">
        <f>VALUE(TEXT((1/(('TOX and EXPO INPUTS'!$E$11/AG412)+('TOX and EXPO INPUTS'!$E$19/AV412))),"0.0E+00"))</f>
        <v>#VALUE!</v>
      </c>
      <c r="CP412" s="36" t="e">
        <f>VALUE(TEXT((1/(('TOX and EXPO INPUTS'!$E$11/AH412)+('TOX and EXPO INPUTS'!$E$19/AV412))),"0.0E+00"))</f>
        <v>#VALUE!</v>
      </c>
      <c r="CQ412" s="36" t="s">
        <v>139</v>
      </c>
      <c r="CR412" s="36" t="s">
        <v>139</v>
      </c>
      <c r="CS412" s="57" t="e">
        <f>VALUE(TEXT((1/(('TOX and EXPO INPUTS'!$E$11/AK412)+('TOX and EXPO INPUTS'!$E$19/AW412))),"0.0E+00"))</f>
        <v>#VALUE!</v>
      </c>
      <c r="CT412" s="56"/>
      <c r="CW412" s="57"/>
    </row>
    <row r="413" spans="1:101" ht="24" x14ac:dyDescent="0.25">
      <c r="A413" s="56" t="s">
        <v>3</v>
      </c>
      <c r="B413" s="36" t="s">
        <v>47</v>
      </c>
      <c r="C413" s="36" t="s">
        <v>8</v>
      </c>
      <c r="D413" s="57" t="s">
        <v>0</v>
      </c>
      <c r="E413" s="61" t="s">
        <v>40</v>
      </c>
      <c r="F413" s="92"/>
      <c r="G413" s="57"/>
      <c r="H413" s="69"/>
      <c r="I413" s="57"/>
      <c r="J413" s="56" t="s">
        <v>139</v>
      </c>
      <c r="K413" s="36" t="s">
        <v>139</v>
      </c>
      <c r="L413" s="36" t="s">
        <v>139</v>
      </c>
      <c r="M413" s="36" t="s">
        <v>139</v>
      </c>
      <c r="N413" s="36" t="s">
        <v>139</v>
      </c>
      <c r="O413" s="57" t="s">
        <v>139</v>
      </c>
      <c r="P413" s="56" t="s">
        <v>139</v>
      </c>
      <c r="Q413" s="36" t="s">
        <v>139</v>
      </c>
      <c r="R413" s="36" t="s">
        <v>139</v>
      </c>
      <c r="S413" s="57" t="s">
        <v>139</v>
      </c>
      <c r="T413" s="56" t="s">
        <v>139</v>
      </c>
      <c r="U413" s="36" t="s">
        <v>139</v>
      </c>
      <c r="V413" s="36" t="s">
        <v>139</v>
      </c>
      <c r="W413" s="36" t="s">
        <v>139</v>
      </c>
      <c r="X413" s="36" t="s">
        <v>139</v>
      </c>
      <c r="Y413" s="57" t="s">
        <v>139</v>
      </c>
      <c r="Z413" s="56" t="s">
        <v>139</v>
      </c>
      <c r="AA413" s="36" t="s">
        <v>139</v>
      </c>
      <c r="AB413" s="36" t="s">
        <v>139</v>
      </c>
      <c r="AC413" s="36" t="s">
        <v>139</v>
      </c>
      <c r="AD413" s="36" t="s">
        <v>139</v>
      </c>
      <c r="AE413" s="57" t="s">
        <v>139</v>
      </c>
      <c r="AF413" s="56" t="s">
        <v>139</v>
      </c>
      <c r="AG413" s="36" t="s">
        <v>139</v>
      </c>
      <c r="AH413" s="36" t="s">
        <v>139</v>
      </c>
      <c r="AI413" s="36" t="s">
        <v>139</v>
      </c>
      <c r="AJ413" s="36" t="s">
        <v>139</v>
      </c>
      <c r="AK413" s="57" t="s">
        <v>139</v>
      </c>
      <c r="AL413" s="56" t="s">
        <v>139</v>
      </c>
      <c r="AM413" s="36" t="s">
        <v>139</v>
      </c>
      <c r="AN413" s="36" t="s">
        <v>139</v>
      </c>
      <c r="AO413" s="57" t="s">
        <v>139</v>
      </c>
      <c r="AP413" s="56" t="s">
        <v>139</v>
      </c>
      <c r="AQ413" s="36" t="s">
        <v>139</v>
      </c>
      <c r="AR413" s="36" t="s">
        <v>139</v>
      </c>
      <c r="AS413" s="57" t="s">
        <v>139</v>
      </c>
      <c r="AT413" s="72" t="s">
        <v>139</v>
      </c>
      <c r="AU413" s="36" t="s">
        <v>139</v>
      </c>
      <c r="AV413" s="53" t="s">
        <v>139</v>
      </c>
      <c r="AW413" s="73" t="s">
        <v>139</v>
      </c>
      <c r="AX413" s="56" t="s">
        <v>139</v>
      </c>
      <c r="AY413" s="36" t="s">
        <v>139</v>
      </c>
      <c r="AZ413" s="36" t="s">
        <v>139</v>
      </c>
      <c r="BA413" s="36" t="s">
        <v>139</v>
      </c>
      <c r="BB413" s="36" t="s">
        <v>139</v>
      </c>
      <c r="BC413" s="36" t="s">
        <v>139</v>
      </c>
      <c r="BD413" s="36" t="s">
        <v>139</v>
      </c>
      <c r="BE413" s="36" t="s">
        <v>139</v>
      </c>
      <c r="BF413" s="36" t="s">
        <v>139</v>
      </c>
      <c r="BG413" s="36" t="s">
        <v>139</v>
      </c>
      <c r="BH413" s="36" t="s">
        <v>139</v>
      </c>
      <c r="BI413" s="36" t="s">
        <v>139</v>
      </c>
      <c r="BJ413" s="36" t="s">
        <v>139</v>
      </c>
      <c r="BK413" s="36" t="s">
        <v>139</v>
      </c>
      <c r="BL413" s="36" t="s">
        <v>139</v>
      </c>
      <c r="BM413" s="57" t="s">
        <v>139</v>
      </c>
      <c r="BN413" s="56" t="s">
        <v>139</v>
      </c>
      <c r="BO413" s="36" t="s">
        <v>139</v>
      </c>
      <c r="BP413" s="36" t="s">
        <v>139</v>
      </c>
      <c r="BQ413" s="36" t="s">
        <v>139</v>
      </c>
      <c r="BR413" s="36" t="s">
        <v>139</v>
      </c>
      <c r="BS413" s="36" t="s">
        <v>139</v>
      </c>
      <c r="BT413" s="36" t="s">
        <v>139</v>
      </c>
      <c r="BU413" s="36" t="s">
        <v>139</v>
      </c>
      <c r="BV413" s="36" t="s">
        <v>139</v>
      </c>
      <c r="BW413" s="36" t="s">
        <v>139</v>
      </c>
      <c r="BX413" s="36" t="s">
        <v>139</v>
      </c>
      <c r="BY413" s="36" t="s">
        <v>139</v>
      </c>
      <c r="BZ413" s="36" t="s">
        <v>139</v>
      </c>
      <c r="CA413" s="36" t="s">
        <v>139</v>
      </c>
      <c r="CB413" s="36" t="s">
        <v>139</v>
      </c>
      <c r="CC413" s="57" t="s">
        <v>139</v>
      </c>
      <c r="CD413" s="56" t="e">
        <f>VALUE(TEXT((1/(('TOX and EXPO INPUTS'!$E$11/AF413)+('TOX and EXPO INPUTS'!$E$19/AT413))),"0.0E+00"))</f>
        <v>#VALUE!</v>
      </c>
      <c r="CE413" s="36" t="e">
        <f>VALUE(TEXT((1/(('TOX and EXPO INPUTS'!$E$11/AG413)+('TOX and EXPO INPUTS'!$E$19/AT413))),"0.0E+00"))</f>
        <v>#VALUE!</v>
      </c>
      <c r="CF413" s="36" t="e">
        <f>VALUE(TEXT((1/(('TOX and EXPO INPUTS'!$E$11/AH413)+('TOX and EXPO INPUTS'!$E$19/AT413))),"0.0E+00"))</f>
        <v>#VALUE!</v>
      </c>
      <c r="CG413" s="36" t="s">
        <v>139</v>
      </c>
      <c r="CH413" s="36" t="s">
        <v>139</v>
      </c>
      <c r="CI413" s="36" t="e">
        <f>VALUE(TEXT((1/(('TOX and EXPO INPUTS'!$E$11/AF413)+('TOX and EXPO INPUTS'!$E$19/AU413))),"0.0E+00"))</f>
        <v>#VALUE!</v>
      </c>
      <c r="CJ413" s="36" t="e">
        <f>VALUE(TEXT((1/(('TOX and EXPO INPUTS'!$E$11/AG413)+('TOX and EXPO INPUTS'!$E$19/AU413))),"0.0E+00"))</f>
        <v>#VALUE!</v>
      </c>
      <c r="CK413" s="36" t="e">
        <f>VALUE(TEXT((1/(('TOX and EXPO INPUTS'!$E$11/AH413)+('TOX and EXPO INPUTS'!$E$19/AU413))),"0.0E+00"))</f>
        <v>#VALUE!</v>
      </c>
      <c r="CL413" s="36" t="s">
        <v>139</v>
      </c>
      <c r="CM413" s="36" t="s">
        <v>139</v>
      </c>
      <c r="CN413" s="36" t="e">
        <f>VALUE(TEXT((1/(('TOX and EXPO INPUTS'!$E$11/AF413)+('TOX and EXPO INPUTS'!$E$19/AV413))),"0.0E+00"))</f>
        <v>#VALUE!</v>
      </c>
      <c r="CO413" s="36" t="e">
        <f>VALUE(TEXT((1/(('TOX and EXPO INPUTS'!$E$11/AG413)+('TOX and EXPO INPUTS'!$E$19/AV413))),"0.0E+00"))</f>
        <v>#VALUE!</v>
      </c>
      <c r="CP413" s="36" t="e">
        <f>VALUE(TEXT((1/(('TOX and EXPO INPUTS'!$E$11/AH413)+('TOX and EXPO INPUTS'!$E$19/AV413))),"0.0E+00"))</f>
        <v>#VALUE!</v>
      </c>
      <c r="CQ413" s="36" t="s">
        <v>139</v>
      </c>
      <c r="CR413" s="36" t="s">
        <v>139</v>
      </c>
      <c r="CS413" s="57" t="e">
        <f>VALUE(TEXT((1/(('TOX and EXPO INPUTS'!$E$11/AK413)+('TOX and EXPO INPUTS'!$E$19/AW413))),"0.0E+00"))</f>
        <v>#VALUE!</v>
      </c>
      <c r="CT413" s="56"/>
      <c r="CW413" s="57"/>
    </row>
    <row r="414" spans="1:101" ht="24" x14ac:dyDescent="0.25">
      <c r="A414" s="56" t="s">
        <v>3</v>
      </c>
      <c r="B414" s="36" t="s">
        <v>47</v>
      </c>
      <c r="C414" s="36" t="s">
        <v>8</v>
      </c>
      <c r="D414" s="57" t="s">
        <v>0</v>
      </c>
      <c r="E414" s="61" t="s">
        <v>59</v>
      </c>
      <c r="F414" s="92"/>
      <c r="G414" s="57"/>
      <c r="H414" s="69"/>
      <c r="I414" s="57"/>
      <c r="J414" s="56" t="s">
        <v>139</v>
      </c>
      <c r="K414" s="36" t="s">
        <v>139</v>
      </c>
      <c r="L414" s="36" t="s">
        <v>139</v>
      </c>
      <c r="M414" s="36" t="s">
        <v>139</v>
      </c>
      <c r="N414" s="36" t="s">
        <v>139</v>
      </c>
      <c r="O414" s="57" t="s">
        <v>139</v>
      </c>
      <c r="P414" s="56" t="s">
        <v>139</v>
      </c>
      <c r="Q414" s="36" t="s">
        <v>139</v>
      </c>
      <c r="R414" s="36" t="s">
        <v>139</v>
      </c>
      <c r="S414" s="57" t="s">
        <v>139</v>
      </c>
      <c r="T414" s="56" t="s">
        <v>139</v>
      </c>
      <c r="U414" s="36" t="s">
        <v>139</v>
      </c>
      <c r="V414" s="36" t="s">
        <v>139</v>
      </c>
      <c r="W414" s="36" t="s">
        <v>139</v>
      </c>
      <c r="X414" s="36" t="s">
        <v>139</v>
      </c>
      <c r="Y414" s="57" t="s">
        <v>139</v>
      </c>
      <c r="Z414" s="56" t="s">
        <v>139</v>
      </c>
      <c r="AA414" s="36" t="s">
        <v>139</v>
      </c>
      <c r="AB414" s="36" t="s">
        <v>139</v>
      </c>
      <c r="AC414" s="36" t="s">
        <v>139</v>
      </c>
      <c r="AD414" s="36" t="s">
        <v>139</v>
      </c>
      <c r="AE414" s="57" t="s">
        <v>139</v>
      </c>
      <c r="AF414" s="56" t="s">
        <v>139</v>
      </c>
      <c r="AG414" s="36" t="s">
        <v>139</v>
      </c>
      <c r="AH414" s="36" t="s">
        <v>139</v>
      </c>
      <c r="AI414" s="36" t="s">
        <v>139</v>
      </c>
      <c r="AJ414" s="36" t="s">
        <v>139</v>
      </c>
      <c r="AK414" s="57" t="s">
        <v>139</v>
      </c>
      <c r="AL414" s="56" t="s">
        <v>139</v>
      </c>
      <c r="AM414" s="36" t="s">
        <v>139</v>
      </c>
      <c r="AN414" s="36" t="s">
        <v>139</v>
      </c>
      <c r="AO414" s="57" t="s">
        <v>139</v>
      </c>
      <c r="AP414" s="56" t="s">
        <v>139</v>
      </c>
      <c r="AQ414" s="36" t="s">
        <v>139</v>
      </c>
      <c r="AR414" s="36" t="s">
        <v>139</v>
      </c>
      <c r="AS414" s="57" t="s">
        <v>139</v>
      </c>
      <c r="AT414" s="72" t="s">
        <v>139</v>
      </c>
      <c r="AU414" s="36" t="s">
        <v>139</v>
      </c>
      <c r="AV414" s="53" t="s">
        <v>139</v>
      </c>
      <c r="AW414" s="73" t="s">
        <v>139</v>
      </c>
      <c r="AX414" s="56" t="s">
        <v>139</v>
      </c>
      <c r="AY414" s="36" t="s">
        <v>139</v>
      </c>
      <c r="AZ414" s="36" t="s">
        <v>139</v>
      </c>
      <c r="BA414" s="36" t="s">
        <v>139</v>
      </c>
      <c r="BB414" s="36" t="s">
        <v>139</v>
      </c>
      <c r="BC414" s="36" t="s">
        <v>139</v>
      </c>
      <c r="BD414" s="36" t="s">
        <v>139</v>
      </c>
      <c r="BE414" s="36" t="s">
        <v>139</v>
      </c>
      <c r="BF414" s="36" t="s">
        <v>139</v>
      </c>
      <c r="BG414" s="36" t="s">
        <v>139</v>
      </c>
      <c r="BH414" s="36" t="s">
        <v>139</v>
      </c>
      <c r="BI414" s="36" t="s">
        <v>139</v>
      </c>
      <c r="BJ414" s="36" t="s">
        <v>139</v>
      </c>
      <c r="BK414" s="36" t="s">
        <v>139</v>
      </c>
      <c r="BL414" s="36" t="s">
        <v>139</v>
      </c>
      <c r="BM414" s="57" t="s">
        <v>139</v>
      </c>
      <c r="BN414" s="56" t="s">
        <v>139</v>
      </c>
      <c r="BO414" s="36" t="s">
        <v>139</v>
      </c>
      <c r="BP414" s="36" t="s">
        <v>139</v>
      </c>
      <c r="BQ414" s="36" t="s">
        <v>139</v>
      </c>
      <c r="BR414" s="36" t="s">
        <v>139</v>
      </c>
      <c r="BS414" s="36" t="s">
        <v>139</v>
      </c>
      <c r="BT414" s="36" t="s">
        <v>139</v>
      </c>
      <c r="BU414" s="36" t="s">
        <v>139</v>
      </c>
      <c r="BV414" s="36" t="s">
        <v>139</v>
      </c>
      <c r="BW414" s="36" t="s">
        <v>139</v>
      </c>
      <c r="BX414" s="36" t="s">
        <v>139</v>
      </c>
      <c r="BY414" s="36" t="s">
        <v>139</v>
      </c>
      <c r="BZ414" s="36" t="s">
        <v>139</v>
      </c>
      <c r="CA414" s="36" t="s">
        <v>139</v>
      </c>
      <c r="CB414" s="36" t="s">
        <v>139</v>
      </c>
      <c r="CC414" s="57" t="s">
        <v>139</v>
      </c>
      <c r="CD414" s="56" t="e">
        <f>VALUE(TEXT((1/(('TOX and EXPO INPUTS'!$E$11/AF414)+('TOX and EXPO INPUTS'!$E$19/AT414))),"0.0E+00"))</f>
        <v>#VALUE!</v>
      </c>
      <c r="CE414" s="36" t="e">
        <f>VALUE(TEXT((1/(('TOX and EXPO INPUTS'!$E$11/AG414)+('TOX and EXPO INPUTS'!$E$19/AT414))),"0.0E+00"))</f>
        <v>#VALUE!</v>
      </c>
      <c r="CF414" s="36" t="e">
        <f>VALUE(TEXT((1/(('TOX and EXPO INPUTS'!$E$11/AH414)+('TOX and EXPO INPUTS'!$E$19/AT414))),"0.0E+00"))</f>
        <v>#VALUE!</v>
      </c>
      <c r="CG414" s="36" t="s">
        <v>139</v>
      </c>
      <c r="CH414" s="36" t="s">
        <v>139</v>
      </c>
      <c r="CI414" s="36" t="e">
        <f>VALUE(TEXT((1/(('TOX and EXPO INPUTS'!$E$11/AF414)+('TOX and EXPO INPUTS'!$E$19/AU414))),"0.0E+00"))</f>
        <v>#VALUE!</v>
      </c>
      <c r="CJ414" s="36" t="e">
        <f>VALUE(TEXT((1/(('TOX and EXPO INPUTS'!$E$11/AG414)+('TOX and EXPO INPUTS'!$E$19/AU414))),"0.0E+00"))</f>
        <v>#VALUE!</v>
      </c>
      <c r="CK414" s="36" t="e">
        <f>VALUE(TEXT((1/(('TOX and EXPO INPUTS'!$E$11/AH414)+('TOX and EXPO INPUTS'!$E$19/AU414))),"0.0E+00"))</f>
        <v>#VALUE!</v>
      </c>
      <c r="CL414" s="36" t="s">
        <v>139</v>
      </c>
      <c r="CM414" s="36" t="s">
        <v>139</v>
      </c>
      <c r="CN414" s="36" t="e">
        <f>VALUE(TEXT((1/(('TOX and EXPO INPUTS'!$E$11/AF414)+('TOX and EXPO INPUTS'!$E$19/AV414))),"0.0E+00"))</f>
        <v>#VALUE!</v>
      </c>
      <c r="CO414" s="36" t="e">
        <f>VALUE(TEXT((1/(('TOX and EXPO INPUTS'!$E$11/AG414)+('TOX and EXPO INPUTS'!$E$19/AV414))),"0.0E+00"))</f>
        <v>#VALUE!</v>
      </c>
      <c r="CP414" s="36" t="e">
        <f>VALUE(TEXT((1/(('TOX and EXPO INPUTS'!$E$11/AH414)+('TOX and EXPO INPUTS'!$E$19/AV414))),"0.0E+00"))</f>
        <v>#VALUE!</v>
      </c>
      <c r="CQ414" s="36" t="s">
        <v>139</v>
      </c>
      <c r="CR414" s="36" t="s">
        <v>139</v>
      </c>
      <c r="CS414" s="57" t="e">
        <f>VALUE(TEXT((1/(('TOX and EXPO INPUTS'!$E$11/AK414)+('TOX and EXPO INPUTS'!$E$19/AW414))),"0.0E+00"))</f>
        <v>#VALUE!</v>
      </c>
      <c r="CT414" s="56"/>
      <c r="CW414" s="57"/>
    </row>
    <row r="415" spans="1:101" x14ac:dyDescent="0.25">
      <c r="A415" s="56" t="s">
        <v>3</v>
      </c>
      <c r="B415" s="36" t="s">
        <v>47</v>
      </c>
      <c r="C415" s="36" t="s">
        <v>8</v>
      </c>
      <c r="D415" s="57" t="s">
        <v>0</v>
      </c>
      <c r="E415" s="61" t="s">
        <v>58</v>
      </c>
      <c r="F415" s="92"/>
      <c r="G415" s="57"/>
      <c r="H415" s="69"/>
      <c r="I415" s="57"/>
      <c r="J415" s="56" t="s">
        <v>139</v>
      </c>
      <c r="K415" s="36" t="s">
        <v>139</v>
      </c>
      <c r="L415" s="36" t="s">
        <v>139</v>
      </c>
      <c r="M415" s="36" t="s">
        <v>139</v>
      </c>
      <c r="N415" s="36" t="s">
        <v>139</v>
      </c>
      <c r="O415" s="57" t="s">
        <v>139</v>
      </c>
      <c r="P415" s="56" t="s">
        <v>139</v>
      </c>
      <c r="Q415" s="36" t="s">
        <v>139</v>
      </c>
      <c r="R415" s="36" t="s">
        <v>139</v>
      </c>
      <c r="S415" s="57" t="s">
        <v>139</v>
      </c>
      <c r="T415" s="56" t="s">
        <v>139</v>
      </c>
      <c r="U415" s="36" t="s">
        <v>139</v>
      </c>
      <c r="V415" s="36" t="s">
        <v>139</v>
      </c>
      <c r="W415" s="36" t="s">
        <v>139</v>
      </c>
      <c r="X415" s="36" t="s">
        <v>139</v>
      </c>
      <c r="Y415" s="57" t="s">
        <v>139</v>
      </c>
      <c r="Z415" s="56" t="s">
        <v>139</v>
      </c>
      <c r="AA415" s="36" t="s">
        <v>139</v>
      </c>
      <c r="AB415" s="36" t="s">
        <v>139</v>
      </c>
      <c r="AC415" s="36" t="s">
        <v>139</v>
      </c>
      <c r="AD415" s="36" t="s">
        <v>139</v>
      </c>
      <c r="AE415" s="57" t="s">
        <v>139</v>
      </c>
      <c r="AF415" s="56" t="s">
        <v>139</v>
      </c>
      <c r="AG415" s="36" t="s">
        <v>139</v>
      </c>
      <c r="AH415" s="36" t="s">
        <v>139</v>
      </c>
      <c r="AI415" s="36" t="s">
        <v>139</v>
      </c>
      <c r="AJ415" s="36" t="s">
        <v>139</v>
      </c>
      <c r="AK415" s="57" t="s">
        <v>139</v>
      </c>
      <c r="AL415" s="56" t="s">
        <v>139</v>
      </c>
      <c r="AM415" s="36" t="s">
        <v>139</v>
      </c>
      <c r="AN415" s="36" t="s">
        <v>139</v>
      </c>
      <c r="AO415" s="57" t="s">
        <v>139</v>
      </c>
      <c r="AP415" s="56" t="s">
        <v>139</v>
      </c>
      <c r="AQ415" s="36" t="s">
        <v>139</v>
      </c>
      <c r="AR415" s="36" t="s">
        <v>139</v>
      </c>
      <c r="AS415" s="57" t="s">
        <v>139</v>
      </c>
      <c r="AT415" s="72" t="s">
        <v>139</v>
      </c>
      <c r="AU415" s="36" t="s">
        <v>139</v>
      </c>
      <c r="AV415" s="53" t="s">
        <v>139</v>
      </c>
      <c r="AW415" s="73" t="s">
        <v>139</v>
      </c>
      <c r="AX415" s="56" t="s">
        <v>139</v>
      </c>
      <c r="AY415" s="36" t="s">
        <v>139</v>
      </c>
      <c r="AZ415" s="36" t="s">
        <v>139</v>
      </c>
      <c r="BA415" s="36" t="s">
        <v>139</v>
      </c>
      <c r="BB415" s="36" t="s">
        <v>139</v>
      </c>
      <c r="BC415" s="36" t="s">
        <v>139</v>
      </c>
      <c r="BD415" s="36" t="s">
        <v>139</v>
      </c>
      <c r="BE415" s="36" t="s">
        <v>139</v>
      </c>
      <c r="BF415" s="36" t="s">
        <v>139</v>
      </c>
      <c r="BG415" s="36" t="s">
        <v>139</v>
      </c>
      <c r="BH415" s="36" t="s">
        <v>139</v>
      </c>
      <c r="BI415" s="36" t="s">
        <v>139</v>
      </c>
      <c r="BJ415" s="36" t="s">
        <v>139</v>
      </c>
      <c r="BK415" s="36" t="s">
        <v>139</v>
      </c>
      <c r="BL415" s="36" t="s">
        <v>139</v>
      </c>
      <c r="BM415" s="57" t="s">
        <v>139</v>
      </c>
      <c r="BN415" s="56" t="s">
        <v>139</v>
      </c>
      <c r="BO415" s="36" t="s">
        <v>139</v>
      </c>
      <c r="BP415" s="36" t="s">
        <v>139</v>
      </c>
      <c r="BQ415" s="36" t="s">
        <v>139</v>
      </c>
      <c r="BR415" s="36" t="s">
        <v>139</v>
      </c>
      <c r="BS415" s="36" t="s">
        <v>139</v>
      </c>
      <c r="BT415" s="36" t="s">
        <v>139</v>
      </c>
      <c r="BU415" s="36" t="s">
        <v>139</v>
      </c>
      <c r="BV415" s="36" t="s">
        <v>139</v>
      </c>
      <c r="BW415" s="36" t="s">
        <v>139</v>
      </c>
      <c r="BX415" s="36" t="s">
        <v>139</v>
      </c>
      <c r="BY415" s="36" t="s">
        <v>139</v>
      </c>
      <c r="BZ415" s="36" t="s">
        <v>139</v>
      </c>
      <c r="CA415" s="36" t="s">
        <v>139</v>
      </c>
      <c r="CB415" s="36" t="s">
        <v>139</v>
      </c>
      <c r="CC415" s="57" t="s">
        <v>139</v>
      </c>
      <c r="CD415" s="56" t="e">
        <f>VALUE(TEXT((1/(('TOX and EXPO INPUTS'!$E$11/AF415)+('TOX and EXPO INPUTS'!$E$19/AT415))),"0.0E+00"))</f>
        <v>#VALUE!</v>
      </c>
      <c r="CE415" s="36" t="e">
        <f>VALUE(TEXT((1/(('TOX and EXPO INPUTS'!$E$11/AG415)+('TOX and EXPO INPUTS'!$E$19/AT415))),"0.0E+00"))</f>
        <v>#VALUE!</v>
      </c>
      <c r="CF415" s="36" t="e">
        <f>VALUE(TEXT((1/(('TOX and EXPO INPUTS'!$E$11/AH415)+('TOX and EXPO INPUTS'!$E$19/AT415))),"0.0E+00"))</f>
        <v>#VALUE!</v>
      </c>
      <c r="CG415" s="36" t="s">
        <v>139</v>
      </c>
      <c r="CH415" s="36" t="s">
        <v>139</v>
      </c>
      <c r="CI415" s="36" t="e">
        <f>VALUE(TEXT((1/(('TOX and EXPO INPUTS'!$E$11/AF415)+('TOX and EXPO INPUTS'!$E$19/AU415))),"0.0E+00"))</f>
        <v>#VALUE!</v>
      </c>
      <c r="CJ415" s="36" t="e">
        <f>VALUE(TEXT((1/(('TOX and EXPO INPUTS'!$E$11/AG415)+('TOX and EXPO INPUTS'!$E$19/AU415))),"0.0E+00"))</f>
        <v>#VALUE!</v>
      </c>
      <c r="CK415" s="36" t="e">
        <f>VALUE(TEXT((1/(('TOX and EXPO INPUTS'!$E$11/AH415)+('TOX and EXPO INPUTS'!$E$19/AU415))),"0.0E+00"))</f>
        <v>#VALUE!</v>
      </c>
      <c r="CL415" s="36" t="s">
        <v>139</v>
      </c>
      <c r="CM415" s="36" t="s">
        <v>139</v>
      </c>
      <c r="CN415" s="36" t="e">
        <f>VALUE(TEXT((1/(('TOX and EXPO INPUTS'!$E$11/AF415)+('TOX and EXPO INPUTS'!$E$19/AV415))),"0.0E+00"))</f>
        <v>#VALUE!</v>
      </c>
      <c r="CO415" s="36" t="e">
        <f>VALUE(TEXT((1/(('TOX and EXPO INPUTS'!$E$11/AG415)+('TOX and EXPO INPUTS'!$E$19/AV415))),"0.0E+00"))</f>
        <v>#VALUE!</v>
      </c>
      <c r="CP415" s="36" t="e">
        <f>VALUE(TEXT((1/(('TOX and EXPO INPUTS'!$E$11/AH415)+('TOX and EXPO INPUTS'!$E$19/AV415))),"0.0E+00"))</f>
        <v>#VALUE!</v>
      </c>
      <c r="CQ415" s="36" t="s">
        <v>139</v>
      </c>
      <c r="CR415" s="36" t="s">
        <v>139</v>
      </c>
      <c r="CS415" s="57" t="e">
        <f>VALUE(TEXT((1/(('TOX and EXPO INPUTS'!$E$11/AK415)+('TOX and EXPO INPUTS'!$E$19/AW415))),"0.0E+00"))</f>
        <v>#VALUE!</v>
      </c>
      <c r="CT415" s="56"/>
      <c r="CW415" s="57"/>
    </row>
    <row r="416" spans="1:101" ht="12" customHeight="1" x14ac:dyDescent="0.25">
      <c r="A416" s="56" t="s">
        <v>3</v>
      </c>
      <c r="B416" s="36" t="s">
        <v>47</v>
      </c>
      <c r="C416" s="36" t="s">
        <v>62</v>
      </c>
      <c r="D416" s="57" t="s">
        <v>0</v>
      </c>
      <c r="E416" s="61" t="s">
        <v>37</v>
      </c>
      <c r="F416" s="92"/>
      <c r="G416" s="66"/>
      <c r="H416" s="69"/>
      <c r="I416" s="66" t="s">
        <v>148</v>
      </c>
      <c r="J416" s="63">
        <v>1300</v>
      </c>
      <c r="K416" s="51">
        <v>360</v>
      </c>
      <c r="L416" s="51">
        <v>250</v>
      </c>
      <c r="M416" s="53" t="s">
        <v>139</v>
      </c>
      <c r="N416" s="53" t="s">
        <v>139</v>
      </c>
      <c r="O416" s="66" t="s">
        <v>139</v>
      </c>
      <c r="P416" s="63">
        <v>2.2000000000000002</v>
      </c>
      <c r="Q416" s="51">
        <v>0.44000000000000006</v>
      </c>
      <c r="R416" s="51">
        <v>0.22000000000000003</v>
      </c>
      <c r="S416" s="66" t="s">
        <v>139</v>
      </c>
      <c r="T416" s="72">
        <f t="shared" ref="T416:T482" si="891">VALUE(TEXT(((J416/1000)*$F416*$H416),"0.00E+00"))</f>
        <v>0</v>
      </c>
      <c r="U416" s="53">
        <f t="shared" ref="U416:U482" si="892">VALUE(TEXT(((K416/1000)*$F416*$H416),"0.00E+00"))</f>
        <v>0</v>
      </c>
      <c r="V416" s="53">
        <f t="shared" ref="V416:V482" si="893">VALUE(TEXT(((L416/1000)*$F416*$H416),"0.00E+00"))</f>
        <v>0</v>
      </c>
      <c r="W416" s="53" t="s">
        <v>139</v>
      </c>
      <c r="X416" s="53" t="s">
        <v>139</v>
      </c>
      <c r="Y416" s="73" t="s">
        <v>139</v>
      </c>
      <c r="Z416" s="72" t="e">
        <f>VALUE(TEXT(((T416*'TOX and EXPO INPUTS'!$E$12)/'TOX and EXPO INPUTS'!$E$26),"0.00E+00"))</f>
        <v>#DIV/0!</v>
      </c>
      <c r="AA416" s="53" t="e">
        <f>VALUE(TEXT(((U416*'TOX and EXPO INPUTS'!$E$12)/'TOX and EXPO INPUTS'!$E$26),"0.00E+00"))</f>
        <v>#DIV/0!</v>
      </c>
      <c r="AB416" s="53" t="e">
        <f>VALUE(TEXT(((V416*'TOX and EXPO INPUTS'!$E$12)/'TOX and EXPO INPUTS'!$E$26),"0.00E+00"))</f>
        <v>#DIV/0!</v>
      </c>
      <c r="AC416" s="53" t="s">
        <v>139</v>
      </c>
      <c r="AD416" s="53" t="s">
        <v>139</v>
      </c>
      <c r="AE416" s="73" t="s">
        <v>139</v>
      </c>
      <c r="AF416" s="72" t="e">
        <f>VALUE(TEXT(('TOX and EXPO INPUTS'!$E$9/Z416),"0.0E+00"))</f>
        <v>#DIV/0!</v>
      </c>
      <c r="AG416" s="53" t="e">
        <f>VALUE(TEXT(('TOX and EXPO INPUTS'!$E$9/AA416),"0.0E+00"))</f>
        <v>#DIV/0!</v>
      </c>
      <c r="AH416" s="53" t="e">
        <f>VALUE(TEXT(('TOX and EXPO INPUTS'!$E$9/AB416),"0.0E+00"))</f>
        <v>#DIV/0!</v>
      </c>
      <c r="AI416" s="53" t="s">
        <v>139</v>
      </c>
      <c r="AJ416" s="53" t="s">
        <v>139</v>
      </c>
      <c r="AK416" s="73" t="s">
        <v>139</v>
      </c>
      <c r="AL416" s="72">
        <f t="shared" ref="AL416:AL482" si="894">VALUE(TEXT(((P416/1000)*$F416*$H416),"0.00E+00"))</f>
        <v>0</v>
      </c>
      <c r="AM416" s="53">
        <f t="shared" ref="AM416:AM482" si="895">VALUE(TEXT(((Q416/1000)*$F416*$H416),"0.00E+00"))</f>
        <v>0</v>
      </c>
      <c r="AN416" s="53">
        <f t="shared" ref="AN416:AN482" si="896">VALUE(TEXT(((R416/1000)*$F416*$H416),"0.00E+00"))</f>
        <v>0</v>
      </c>
      <c r="AO416" s="73" t="s">
        <v>139</v>
      </c>
      <c r="AP416" s="72" t="e">
        <f>VALUE(TEXT(((AL416*'TOX and EXPO INPUTS'!$E$20)/'TOX and EXPO INPUTS'!$E$28),"0.00E+00"))</f>
        <v>#DIV/0!</v>
      </c>
      <c r="AQ416" s="53" t="e">
        <f>VALUE(TEXT(((AM416*'TOX and EXPO INPUTS'!$E$20)/'TOX and EXPO INPUTS'!$E$28),"0.00E+00"))</f>
        <v>#DIV/0!</v>
      </c>
      <c r="AR416" s="53" t="e">
        <f>VALUE(TEXT(((AN416*'TOX and EXPO INPUTS'!$E$20)/'TOX and EXPO INPUTS'!$E$28),"0.00E+00"))</f>
        <v>#DIV/0!</v>
      </c>
      <c r="AS416" s="73" t="s">
        <v>139</v>
      </c>
      <c r="AT416" s="72" t="e">
        <f>VALUE(TEXT((IF('TOX and EXPO INPUTS'!$E$18="Route-specific",'TOX and EXPO INPUTS'!$E$17/AP416,'TOX and EXPO INPUTS'!$E$14/AP416)),"0.0E+00"))</f>
        <v>#DIV/0!</v>
      </c>
      <c r="AU416" s="53" t="e">
        <f>VALUE(TEXT((IF('TOX and EXPO INPUTS'!$E$18="Route-specific",'TOX and EXPO INPUTS'!$E$17/AQ416,'TOX and EXPO INPUTS'!$E$14/AQ416)),"0.0E+00"))</f>
        <v>#DIV/0!</v>
      </c>
      <c r="AV416" s="53" t="e">
        <f>VALUE(TEXT((IF('TOX and EXPO INPUTS'!$E$18="Route-specific",'TOX and EXPO INPUTS'!$E$17/AR416,'TOX and EXPO INPUTS'!$E$14/AR416)),"0.0E+00"))</f>
        <v>#DIV/0!</v>
      </c>
      <c r="AW416" s="73" t="s">
        <v>139</v>
      </c>
      <c r="AX416" s="72" t="e">
        <f t="shared" ref="AX416:AX482" si="897">VALUE(TEXT((Z416+AP416),"0.00E+00"))</f>
        <v>#DIV/0!</v>
      </c>
      <c r="AY416" s="53" t="e">
        <f t="shared" ref="AY416:AY482" si="898">VALUE(TEXT((AA416+AP416),"0.00E+00"))</f>
        <v>#DIV/0!</v>
      </c>
      <c r="AZ416" s="53" t="e">
        <f t="shared" ref="AZ416:AZ482" si="899">VALUE(TEXT((AB416+AP416),"0.00E+00"))</f>
        <v>#DIV/0!</v>
      </c>
      <c r="BA416" s="53" t="s">
        <v>139</v>
      </c>
      <c r="BB416" s="53" t="s">
        <v>139</v>
      </c>
      <c r="BC416" s="53" t="e">
        <f t="shared" ref="BC416:BC482" si="900">VALUE(TEXT((Z416+AQ416),"0.00E+00"))</f>
        <v>#DIV/0!</v>
      </c>
      <c r="BD416" s="53" t="e">
        <f t="shared" ref="BD416:BD482" si="901">VALUE(TEXT((AA416+AQ416),"0.00E+00"))</f>
        <v>#DIV/0!</v>
      </c>
      <c r="BE416" s="53" t="e">
        <f t="shared" ref="BE416:BE482" si="902">VALUE(TEXT((AB416+AQ416),"0.00E+00"))</f>
        <v>#DIV/0!</v>
      </c>
      <c r="BF416" s="53" t="s">
        <v>139</v>
      </c>
      <c r="BG416" s="53" t="s">
        <v>139</v>
      </c>
      <c r="BH416" s="53" t="e">
        <f t="shared" ref="BH416:BH482" si="903">VALUE(TEXT((Z416+AR416),"0.00E+00"))</f>
        <v>#DIV/0!</v>
      </c>
      <c r="BI416" s="53" t="e">
        <f t="shared" ref="BI416:BI482" si="904">VALUE(TEXT((AA416+AR416),"0.00E+00"))</f>
        <v>#DIV/0!</v>
      </c>
      <c r="BJ416" s="53" t="e">
        <f t="shared" ref="BJ416:BJ482" si="905">VALUE(TEXT((AB416+AR416),"0.00E+00"))</f>
        <v>#DIV/0!</v>
      </c>
      <c r="BK416" s="53" t="s">
        <v>139</v>
      </c>
      <c r="BL416" s="53" t="s">
        <v>139</v>
      </c>
      <c r="BM416" s="73" t="s">
        <v>139</v>
      </c>
      <c r="BN416" s="72" t="e">
        <f t="shared" ref="BN416:BN482" si="906">VALUE(TEXT(1/((1/AF416)+(1/AT416)),"0.0E+00"))</f>
        <v>#DIV/0!</v>
      </c>
      <c r="BO416" s="53" t="e">
        <f t="shared" ref="BO416:BO482" si="907">VALUE(TEXT(1/((1/AG416)+(1/AT416)),"0.0E+00"))</f>
        <v>#DIV/0!</v>
      </c>
      <c r="BP416" s="53" t="e">
        <f t="shared" ref="BP416:BP482" si="908">VALUE(TEXT(1/((1/AH416)+(1/AT416)),"0.0E+00"))</f>
        <v>#DIV/0!</v>
      </c>
      <c r="BQ416" s="53" t="s">
        <v>139</v>
      </c>
      <c r="BR416" s="53" t="s">
        <v>139</v>
      </c>
      <c r="BS416" s="53" t="e">
        <f t="shared" ref="BS416:BS482" si="909">VALUE(TEXT(1/((1/AF416)+(1/AU416)),"0.0E+00"))</f>
        <v>#DIV/0!</v>
      </c>
      <c r="BT416" s="53" t="e">
        <f t="shared" ref="BT416:BT482" si="910">VALUE(TEXT(1/((1/AG416)+(1/AU416)),"0.0E+00"))</f>
        <v>#DIV/0!</v>
      </c>
      <c r="BU416" s="53" t="e">
        <f t="shared" ref="BU416:BU482" si="911">VALUE(TEXT(1/((1/AH416)+(1/AU416)),"0.0E+00"))</f>
        <v>#DIV/0!</v>
      </c>
      <c r="BV416" s="53" t="s">
        <v>139</v>
      </c>
      <c r="BW416" s="53" t="s">
        <v>139</v>
      </c>
      <c r="BX416" s="53" t="e">
        <f t="shared" ref="BX416:BX482" si="912">VALUE(TEXT(1/((1/AF416)+(1/AV416)),"0.0E+00"))</f>
        <v>#DIV/0!</v>
      </c>
      <c r="BY416" s="53" t="e">
        <f t="shared" ref="BY416:BY482" si="913">VALUE(TEXT(1/((1/AG416)+(1/AV416)),"0.0E+00"))</f>
        <v>#DIV/0!</v>
      </c>
      <c r="BZ416" s="53" t="e">
        <f t="shared" ref="BZ416:BZ482" si="914">VALUE(TEXT(1/((1/AH416)+(1/AV416)),"0.0E+00"))</f>
        <v>#DIV/0!</v>
      </c>
      <c r="CA416" s="53" t="s">
        <v>139</v>
      </c>
      <c r="CB416" s="53" t="s">
        <v>139</v>
      </c>
      <c r="CC416" s="73" t="s">
        <v>139</v>
      </c>
      <c r="CD416" s="72" t="e">
        <f>VALUE(TEXT((1/(('TOX and EXPO INPUTS'!$E$11/AF416)+('TOX and EXPO INPUTS'!$E$19/AT416))),"0.0E+00"))</f>
        <v>#DIV/0!</v>
      </c>
      <c r="CE416" s="53" t="e">
        <f>VALUE(TEXT((1/(('TOX and EXPO INPUTS'!$E$11/AG416)+('TOX and EXPO INPUTS'!$E$19/AT416))),"0.0E+00"))</f>
        <v>#DIV/0!</v>
      </c>
      <c r="CF416" s="53" t="e">
        <f>VALUE(TEXT((1/(('TOX and EXPO INPUTS'!$E$11/AH416)+('TOX and EXPO INPUTS'!$E$19/AT416))),"0.0E+00"))</f>
        <v>#DIV/0!</v>
      </c>
      <c r="CG416" s="53" t="s">
        <v>139</v>
      </c>
      <c r="CH416" s="53" t="s">
        <v>139</v>
      </c>
      <c r="CI416" s="53" t="e">
        <f>VALUE(TEXT((1/(('TOX and EXPO INPUTS'!$E$11/AF416)+('TOX and EXPO INPUTS'!$E$19/AU416))),"0.0E+00"))</f>
        <v>#DIV/0!</v>
      </c>
      <c r="CJ416" s="53" t="e">
        <f>VALUE(TEXT((1/(('TOX and EXPO INPUTS'!$E$11/AG416)+('TOX and EXPO INPUTS'!$E$19/AU416))),"0.0E+00"))</f>
        <v>#DIV/0!</v>
      </c>
      <c r="CK416" s="53" t="e">
        <f>VALUE(TEXT((1/(('TOX and EXPO INPUTS'!$E$11/AH416)+('TOX and EXPO INPUTS'!$E$19/AU416))),"0.0E+00"))</f>
        <v>#DIV/0!</v>
      </c>
      <c r="CL416" s="53" t="s">
        <v>139</v>
      </c>
      <c r="CM416" s="53" t="s">
        <v>139</v>
      </c>
      <c r="CN416" s="53" t="e">
        <f>VALUE(TEXT((1/(('TOX and EXPO INPUTS'!$E$11/AF416)+('TOX and EXPO INPUTS'!$E$19/AV416))),"0.0E+00"))</f>
        <v>#DIV/0!</v>
      </c>
      <c r="CO416" s="53" t="e">
        <f>VALUE(TEXT((1/(('TOX and EXPO INPUTS'!$E$11/AG416)+('TOX and EXPO INPUTS'!$E$19/AV416))),"0.0E+00"))</f>
        <v>#DIV/0!</v>
      </c>
      <c r="CP416" s="53" t="e">
        <f>VALUE(TEXT((1/(('TOX and EXPO INPUTS'!$E$11/AH416)+('TOX and EXPO INPUTS'!$E$19/AV416))),"0.0E+00"))</f>
        <v>#DIV/0!</v>
      </c>
      <c r="CQ416" s="53" t="s">
        <v>139</v>
      </c>
      <c r="CR416" s="53" t="s">
        <v>139</v>
      </c>
      <c r="CS416" s="73" t="e">
        <f>VALUE(TEXT((1/(('TOX and EXPO INPUTS'!$E$11/AK416)+('TOX and EXPO INPUTS'!$E$19/AW416))),"0.0E+00"))</f>
        <v>#VALUE!</v>
      </c>
      <c r="CT416" s="56" t="s">
        <v>77</v>
      </c>
      <c r="CU416" s="36" t="s">
        <v>70</v>
      </c>
      <c r="CV416" s="36" t="s">
        <v>198</v>
      </c>
      <c r="CW416" s="57" t="s">
        <v>70</v>
      </c>
    </row>
    <row r="417" spans="1:101" ht="24" customHeight="1" x14ac:dyDescent="0.25">
      <c r="A417" s="56" t="s">
        <v>3</v>
      </c>
      <c r="B417" s="36" t="s">
        <v>47</v>
      </c>
      <c r="C417" s="36" t="s">
        <v>116</v>
      </c>
      <c r="D417" s="57" t="s">
        <v>75</v>
      </c>
      <c r="E417" s="61" t="s">
        <v>256</v>
      </c>
      <c r="F417" s="92"/>
      <c r="G417" s="65" t="s">
        <v>145</v>
      </c>
      <c r="H417" s="70">
        <v>40</v>
      </c>
      <c r="I417" s="65" t="s">
        <v>146</v>
      </c>
      <c r="J417" s="70">
        <v>100000</v>
      </c>
      <c r="K417" s="50">
        <v>430</v>
      </c>
      <c r="L417" s="50">
        <v>365</v>
      </c>
      <c r="M417" s="53" t="s">
        <v>139</v>
      </c>
      <c r="N417" s="53" t="s">
        <v>139</v>
      </c>
      <c r="O417" s="66" t="s">
        <v>139</v>
      </c>
      <c r="P417" s="70">
        <v>30</v>
      </c>
      <c r="Q417" s="49">
        <v>6</v>
      </c>
      <c r="R417" s="49">
        <v>3</v>
      </c>
      <c r="S417" s="66" t="s">
        <v>139</v>
      </c>
      <c r="T417" s="72">
        <f t="shared" si="891"/>
        <v>0</v>
      </c>
      <c r="U417" s="53">
        <f t="shared" si="892"/>
        <v>0</v>
      </c>
      <c r="V417" s="53">
        <f t="shared" si="893"/>
        <v>0</v>
      </c>
      <c r="W417" s="53" t="s">
        <v>139</v>
      </c>
      <c r="X417" s="53" t="s">
        <v>139</v>
      </c>
      <c r="Y417" s="73" t="s">
        <v>139</v>
      </c>
      <c r="Z417" s="72" t="e">
        <f>VALUE(TEXT(((T417*'TOX and EXPO INPUTS'!$E$12)/'TOX and EXPO INPUTS'!$E$26),"0.00E+00"))</f>
        <v>#DIV/0!</v>
      </c>
      <c r="AA417" s="53" t="e">
        <f>VALUE(TEXT(((U417*'TOX and EXPO INPUTS'!$E$12)/'TOX and EXPO INPUTS'!$E$26),"0.00E+00"))</f>
        <v>#DIV/0!</v>
      </c>
      <c r="AB417" s="53" t="e">
        <f>VALUE(TEXT(((V417*'TOX and EXPO INPUTS'!$E$12)/'TOX and EXPO INPUTS'!$E$26),"0.00E+00"))</f>
        <v>#DIV/0!</v>
      </c>
      <c r="AC417" s="53" t="s">
        <v>139</v>
      </c>
      <c r="AD417" s="53" t="s">
        <v>139</v>
      </c>
      <c r="AE417" s="73" t="s">
        <v>139</v>
      </c>
      <c r="AF417" s="72" t="e">
        <f>VALUE(TEXT(('TOX and EXPO INPUTS'!$E$9/Z417),"0.0E+00"))</f>
        <v>#DIV/0!</v>
      </c>
      <c r="AG417" s="53" t="e">
        <f>VALUE(TEXT(('TOX and EXPO INPUTS'!$E$9/AA417),"0.0E+00"))</f>
        <v>#DIV/0!</v>
      </c>
      <c r="AH417" s="53" t="e">
        <f>VALUE(TEXT(('TOX and EXPO INPUTS'!$E$9/AB417),"0.0E+00"))</f>
        <v>#DIV/0!</v>
      </c>
      <c r="AI417" s="53" t="s">
        <v>139</v>
      </c>
      <c r="AJ417" s="53" t="s">
        <v>139</v>
      </c>
      <c r="AK417" s="73" t="s">
        <v>139</v>
      </c>
      <c r="AL417" s="72">
        <f t="shared" si="894"/>
        <v>0</v>
      </c>
      <c r="AM417" s="53">
        <f t="shared" si="895"/>
        <v>0</v>
      </c>
      <c r="AN417" s="53">
        <f t="shared" si="896"/>
        <v>0</v>
      </c>
      <c r="AO417" s="73" t="s">
        <v>139</v>
      </c>
      <c r="AP417" s="72" t="e">
        <f>VALUE(TEXT(((AL417*'TOX and EXPO INPUTS'!$E$20)/'TOX and EXPO INPUTS'!$E$28),"0.00E+00"))</f>
        <v>#DIV/0!</v>
      </c>
      <c r="AQ417" s="53" t="e">
        <f>VALUE(TEXT(((AM417*'TOX and EXPO INPUTS'!$E$20)/'TOX and EXPO INPUTS'!$E$28),"0.00E+00"))</f>
        <v>#DIV/0!</v>
      </c>
      <c r="AR417" s="53" t="e">
        <f>VALUE(TEXT(((AN417*'TOX and EXPO INPUTS'!$E$20)/'TOX and EXPO INPUTS'!$E$28),"0.00E+00"))</f>
        <v>#DIV/0!</v>
      </c>
      <c r="AS417" s="73" t="s">
        <v>139</v>
      </c>
      <c r="AT417" s="72" t="e">
        <f>VALUE(TEXT((IF('TOX and EXPO INPUTS'!$E$18="Route-specific",'TOX and EXPO INPUTS'!$E$17/AP417,'TOX and EXPO INPUTS'!$E$14/AP417)),"0.0E+00"))</f>
        <v>#DIV/0!</v>
      </c>
      <c r="AU417" s="53" t="e">
        <f>VALUE(TEXT((IF('TOX and EXPO INPUTS'!$E$18="Route-specific",'TOX and EXPO INPUTS'!$E$17/AQ417,'TOX and EXPO INPUTS'!$E$14/AQ417)),"0.0E+00"))</f>
        <v>#DIV/0!</v>
      </c>
      <c r="AV417" s="53" t="e">
        <f>VALUE(TEXT((IF('TOX and EXPO INPUTS'!$E$18="Route-specific",'TOX and EXPO INPUTS'!$E$17/AR417,'TOX and EXPO INPUTS'!$E$14/AR417)),"0.0E+00"))</f>
        <v>#DIV/0!</v>
      </c>
      <c r="AW417" s="73" t="s">
        <v>139</v>
      </c>
      <c r="AX417" s="72" t="e">
        <f t="shared" si="897"/>
        <v>#DIV/0!</v>
      </c>
      <c r="AY417" s="53" t="e">
        <f t="shared" si="898"/>
        <v>#DIV/0!</v>
      </c>
      <c r="AZ417" s="53" t="e">
        <f t="shared" si="899"/>
        <v>#DIV/0!</v>
      </c>
      <c r="BA417" s="53" t="s">
        <v>139</v>
      </c>
      <c r="BB417" s="53" t="s">
        <v>139</v>
      </c>
      <c r="BC417" s="53" t="e">
        <f t="shared" si="900"/>
        <v>#DIV/0!</v>
      </c>
      <c r="BD417" s="53" t="e">
        <f t="shared" si="901"/>
        <v>#DIV/0!</v>
      </c>
      <c r="BE417" s="53" t="e">
        <f t="shared" si="902"/>
        <v>#DIV/0!</v>
      </c>
      <c r="BF417" s="53" t="s">
        <v>139</v>
      </c>
      <c r="BG417" s="53" t="s">
        <v>139</v>
      </c>
      <c r="BH417" s="53" t="e">
        <f t="shared" si="903"/>
        <v>#DIV/0!</v>
      </c>
      <c r="BI417" s="53" t="e">
        <f t="shared" si="904"/>
        <v>#DIV/0!</v>
      </c>
      <c r="BJ417" s="53" t="e">
        <f t="shared" si="905"/>
        <v>#DIV/0!</v>
      </c>
      <c r="BK417" s="53" t="s">
        <v>139</v>
      </c>
      <c r="BL417" s="53" t="s">
        <v>139</v>
      </c>
      <c r="BM417" s="73" t="s">
        <v>139</v>
      </c>
      <c r="BN417" s="72" t="e">
        <f t="shared" si="906"/>
        <v>#DIV/0!</v>
      </c>
      <c r="BO417" s="53" t="e">
        <f t="shared" si="907"/>
        <v>#DIV/0!</v>
      </c>
      <c r="BP417" s="53" t="e">
        <f t="shared" si="908"/>
        <v>#DIV/0!</v>
      </c>
      <c r="BQ417" s="53" t="s">
        <v>139</v>
      </c>
      <c r="BR417" s="53" t="s">
        <v>139</v>
      </c>
      <c r="BS417" s="53" t="e">
        <f t="shared" si="909"/>
        <v>#DIV/0!</v>
      </c>
      <c r="BT417" s="53" t="e">
        <f t="shared" si="910"/>
        <v>#DIV/0!</v>
      </c>
      <c r="BU417" s="53" t="e">
        <f t="shared" si="911"/>
        <v>#DIV/0!</v>
      </c>
      <c r="BV417" s="53" t="s">
        <v>139</v>
      </c>
      <c r="BW417" s="53" t="s">
        <v>139</v>
      </c>
      <c r="BX417" s="53" t="e">
        <f t="shared" si="912"/>
        <v>#DIV/0!</v>
      </c>
      <c r="BY417" s="53" t="e">
        <f t="shared" si="913"/>
        <v>#DIV/0!</v>
      </c>
      <c r="BZ417" s="53" t="e">
        <f t="shared" si="914"/>
        <v>#DIV/0!</v>
      </c>
      <c r="CA417" s="53" t="s">
        <v>139</v>
      </c>
      <c r="CB417" s="53" t="s">
        <v>139</v>
      </c>
      <c r="CC417" s="73" t="s">
        <v>139</v>
      </c>
      <c r="CD417" s="72" t="e">
        <f>VALUE(TEXT((1/(('TOX and EXPO INPUTS'!$E$11/AF417)+('TOX and EXPO INPUTS'!$E$19/AT417))),"0.0E+00"))</f>
        <v>#DIV/0!</v>
      </c>
      <c r="CE417" s="53" t="e">
        <f>VALUE(TEXT((1/(('TOX and EXPO INPUTS'!$E$11/AG417)+('TOX and EXPO INPUTS'!$E$19/AT417))),"0.0E+00"))</f>
        <v>#DIV/0!</v>
      </c>
      <c r="CF417" s="53" t="e">
        <f>VALUE(TEXT((1/(('TOX and EXPO INPUTS'!$E$11/AH417)+('TOX and EXPO INPUTS'!$E$19/AT417))),"0.0E+00"))</f>
        <v>#DIV/0!</v>
      </c>
      <c r="CG417" s="53" t="s">
        <v>139</v>
      </c>
      <c r="CH417" s="53" t="s">
        <v>139</v>
      </c>
      <c r="CI417" s="53" t="e">
        <f>VALUE(TEXT((1/(('TOX and EXPO INPUTS'!$E$11/AF417)+('TOX and EXPO INPUTS'!$E$19/AU417))),"0.0E+00"))</f>
        <v>#DIV/0!</v>
      </c>
      <c r="CJ417" s="53" t="e">
        <f>VALUE(TEXT((1/(('TOX and EXPO INPUTS'!$E$11/AG417)+('TOX and EXPO INPUTS'!$E$19/AU417))),"0.0E+00"))</f>
        <v>#DIV/0!</v>
      </c>
      <c r="CK417" s="53" t="e">
        <f>VALUE(TEXT((1/(('TOX and EXPO INPUTS'!$E$11/AH417)+('TOX and EXPO INPUTS'!$E$19/AU417))),"0.0E+00"))</f>
        <v>#DIV/0!</v>
      </c>
      <c r="CL417" s="53" t="s">
        <v>139</v>
      </c>
      <c r="CM417" s="53" t="s">
        <v>139</v>
      </c>
      <c r="CN417" s="53" t="e">
        <f>VALUE(TEXT((1/(('TOX and EXPO INPUTS'!$E$11/AF417)+('TOX and EXPO INPUTS'!$E$19/AV417))),"0.0E+00"))</f>
        <v>#DIV/0!</v>
      </c>
      <c r="CO417" s="53" t="e">
        <f>VALUE(TEXT((1/(('TOX and EXPO INPUTS'!$E$11/AG417)+('TOX and EXPO INPUTS'!$E$19/AV417))),"0.0E+00"))</f>
        <v>#DIV/0!</v>
      </c>
      <c r="CP417" s="53" t="e">
        <f>VALUE(TEXT((1/(('TOX and EXPO INPUTS'!$E$11/AH417)+('TOX and EXPO INPUTS'!$E$19/AV417))),"0.0E+00"))</f>
        <v>#DIV/0!</v>
      </c>
      <c r="CQ417" s="53" t="s">
        <v>139</v>
      </c>
      <c r="CR417" s="53" t="s">
        <v>139</v>
      </c>
      <c r="CS417" s="73" t="e">
        <f>VALUE(TEXT((1/(('TOX and EXPO INPUTS'!$E$11/AK417)+('TOX and EXPO INPUTS'!$E$19/AW417))),"0.0E+00"))</f>
        <v>#VALUE!</v>
      </c>
      <c r="CT417" s="56" t="s">
        <v>77</v>
      </c>
      <c r="CU417" s="36" t="s">
        <v>70</v>
      </c>
      <c r="CV417" s="36" t="s">
        <v>194</v>
      </c>
      <c r="CW417" s="57" t="s">
        <v>70</v>
      </c>
    </row>
    <row r="418" spans="1:101" ht="24" customHeight="1" x14ac:dyDescent="0.25">
      <c r="A418" s="56" t="s">
        <v>3</v>
      </c>
      <c r="B418" s="36" t="s">
        <v>47</v>
      </c>
      <c r="C418" s="36" t="s">
        <v>116</v>
      </c>
      <c r="D418" s="57" t="s">
        <v>0</v>
      </c>
      <c r="E418" s="61" t="s">
        <v>44</v>
      </c>
      <c r="F418" s="92"/>
      <c r="G418" s="65" t="s">
        <v>145</v>
      </c>
      <c r="H418" s="70">
        <v>40</v>
      </c>
      <c r="I418" s="65" t="s">
        <v>146</v>
      </c>
      <c r="J418" s="70">
        <v>100000</v>
      </c>
      <c r="K418" s="50">
        <v>430</v>
      </c>
      <c r="L418" s="50">
        <v>365</v>
      </c>
      <c r="M418" s="53" t="s">
        <v>139</v>
      </c>
      <c r="N418" s="53" t="s">
        <v>139</v>
      </c>
      <c r="O418" s="66" t="s">
        <v>139</v>
      </c>
      <c r="P418" s="70">
        <v>30</v>
      </c>
      <c r="Q418" s="49">
        <v>6</v>
      </c>
      <c r="R418" s="49">
        <v>3</v>
      </c>
      <c r="S418" s="66" t="s">
        <v>139</v>
      </c>
      <c r="T418" s="72">
        <f t="shared" si="891"/>
        <v>0</v>
      </c>
      <c r="U418" s="53">
        <f t="shared" si="892"/>
        <v>0</v>
      </c>
      <c r="V418" s="53">
        <f t="shared" si="893"/>
        <v>0</v>
      </c>
      <c r="W418" s="53" t="s">
        <v>139</v>
      </c>
      <c r="X418" s="53" t="s">
        <v>139</v>
      </c>
      <c r="Y418" s="73" t="s">
        <v>139</v>
      </c>
      <c r="Z418" s="72" t="e">
        <f>VALUE(TEXT(((T418*'TOX and EXPO INPUTS'!$E$12)/'TOX and EXPO INPUTS'!$E$26),"0.00E+00"))</f>
        <v>#DIV/0!</v>
      </c>
      <c r="AA418" s="53" t="e">
        <f>VALUE(TEXT(((U418*'TOX and EXPO INPUTS'!$E$12)/'TOX and EXPO INPUTS'!$E$26),"0.00E+00"))</f>
        <v>#DIV/0!</v>
      </c>
      <c r="AB418" s="53" t="e">
        <f>VALUE(TEXT(((V418*'TOX and EXPO INPUTS'!$E$12)/'TOX and EXPO INPUTS'!$E$26),"0.00E+00"))</f>
        <v>#DIV/0!</v>
      </c>
      <c r="AC418" s="53" t="s">
        <v>139</v>
      </c>
      <c r="AD418" s="53" t="s">
        <v>139</v>
      </c>
      <c r="AE418" s="73" t="s">
        <v>139</v>
      </c>
      <c r="AF418" s="72" t="e">
        <f>VALUE(TEXT(('TOX and EXPO INPUTS'!$E$9/Z418),"0.0E+00"))</f>
        <v>#DIV/0!</v>
      </c>
      <c r="AG418" s="53" t="e">
        <f>VALUE(TEXT(('TOX and EXPO INPUTS'!$E$9/AA418),"0.0E+00"))</f>
        <v>#DIV/0!</v>
      </c>
      <c r="AH418" s="53" t="e">
        <f>VALUE(TEXT(('TOX and EXPO INPUTS'!$E$9/AB418),"0.0E+00"))</f>
        <v>#DIV/0!</v>
      </c>
      <c r="AI418" s="53" t="s">
        <v>139</v>
      </c>
      <c r="AJ418" s="53" t="s">
        <v>139</v>
      </c>
      <c r="AK418" s="73" t="s">
        <v>139</v>
      </c>
      <c r="AL418" s="72">
        <f t="shared" si="894"/>
        <v>0</v>
      </c>
      <c r="AM418" s="53">
        <f t="shared" si="895"/>
        <v>0</v>
      </c>
      <c r="AN418" s="53">
        <f t="shared" si="896"/>
        <v>0</v>
      </c>
      <c r="AO418" s="73" t="s">
        <v>139</v>
      </c>
      <c r="AP418" s="72" t="e">
        <f>VALUE(TEXT(((AL418*'TOX and EXPO INPUTS'!$E$20)/'TOX and EXPO INPUTS'!$E$28),"0.00E+00"))</f>
        <v>#DIV/0!</v>
      </c>
      <c r="AQ418" s="53" t="e">
        <f>VALUE(TEXT(((AM418*'TOX and EXPO INPUTS'!$E$20)/'TOX and EXPO INPUTS'!$E$28),"0.00E+00"))</f>
        <v>#DIV/0!</v>
      </c>
      <c r="AR418" s="53" t="e">
        <f>VALUE(TEXT(((AN418*'TOX and EXPO INPUTS'!$E$20)/'TOX and EXPO INPUTS'!$E$28),"0.00E+00"))</f>
        <v>#DIV/0!</v>
      </c>
      <c r="AS418" s="73" t="s">
        <v>139</v>
      </c>
      <c r="AT418" s="72" t="e">
        <f>VALUE(TEXT((IF('TOX and EXPO INPUTS'!$E$18="Route-specific",'TOX and EXPO INPUTS'!$E$17/AP418,'TOX and EXPO INPUTS'!$E$14/AP418)),"0.0E+00"))</f>
        <v>#DIV/0!</v>
      </c>
      <c r="AU418" s="53" t="e">
        <f>VALUE(TEXT((IF('TOX and EXPO INPUTS'!$E$18="Route-specific",'TOX and EXPO INPUTS'!$E$17/AQ418,'TOX and EXPO INPUTS'!$E$14/AQ418)),"0.0E+00"))</f>
        <v>#DIV/0!</v>
      </c>
      <c r="AV418" s="53" t="e">
        <f>VALUE(TEXT((IF('TOX and EXPO INPUTS'!$E$18="Route-specific",'TOX and EXPO INPUTS'!$E$17/AR418,'TOX and EXPO INPUTS'!$E$14/AR418)),"0.0E+00"))</f>
        <v>#DIV/0!</v>
      </c>
      <c r="AW418" s="73" t="s">
        <v>139</v>
      </c>
      <c r="AX418" s="72" t="e">
        <f t="shared" si="897"/>
        <v>#DIV/0!</v>
      </c>
      <c r="AY418" s="53" t="e">
        <f t="shared" si="898"/>
        <v>#DIV/0!</v>
      </c>
      <c r="AZ418" s="53" t="e">
        <f t="shared" si="899"/>
        <v>#DIV/0!</v>
      </c>
      <c r="BA418" s="53" t="s">
        <v>139</v>
      </c>
      <c r="BB418" s="53" t="s">
        <v>139</v>
      </c>
      <c r="BC418" s="53" t="e">
        <f t="shared" si="900"/>
        <v>#DIV/0!</v>
      </c>
      <c r="BD418" s="53" t="e">
        <f t="shared" si="901"/>
        <v>#DIV/0!</v>
      </c>
      <c r="BE418" s="53" t="e">
        <f t="shared" si="902"/>
        <v>#DIV/0!</v>
      </c>
      <c r="BF418" s="53" t="s">
        <v>139</v>
      </c>
      <c r="BG418" s="53" t="s">
        <v>139</v>
      </c>
      <c r="BH418" s="53" t="e">
        <f t="shared" si="903"/>
        <v>#DIV/0!</v>
      </c>
      <c r="BI418" s="53" t="e">
        <f t="shared" si="904"/>
        <v>#DIV/0!</v>
      </c>
      <c r="BJ418" s="53" t="e">
        <f t="shared" si="905"/>
        <v>#DIV/0!</v>
      </c>
      <c r="BK418" s="53" t="s">
        <v>139</v>
      </c>
      <c r="BL418" s="53" t="s">
        <v>139</v>
      </c>
      <c r="BM418" s="73" t="s">
        <v>139</v>
      </c>
      <c r="BN418" s="72" t="e">
        <f t="shared" si="906"/>
        <v>#DIV/0!</v>
      </c>
      <c r="BO418" s="53" t="e">
        <f t="shared" si="907"/>
        <v>#DIV/0!</v>
      </c>
      <c r="BP418" s="53" t="e">
        <f t="shared" si="908"/>
        <v>#DIV/0!</v>
      </c>
      <c r="BQ418" s="53" t="s">
        <v>139</v>
      </c>
      <c r="BR418" s="53" t="s">
        <v>139</v>
      </c>
      <c r="BS418" s="53" t="e">
        <f t="shared" si="909"/>
        <v>#DIV/0!</v>
      </c>
      <c r="BT418" s="53" t="e">
        <f t="shared" si="910"/>
        <v>#DIV/0!</v>
      </c>
      <c r="BU418" s="53" t="e">
        <f t="shared" si="911"/>
        <v>#DIV/0!</v>
      </c>
      <c r="BV418" s="53" t="s">
        <v>139</v>
      </c>
      <c r="BW418" s="53" t="s">
        <v>139</v>
      </c>
      <c r="BX418" s="53" t="e">
        <f t="shared" si="912"/>
        <v>#DIV/0!</v>
      </c>
      <c r="BY418" s="53" t="e">
        <f t="shared" si="913"/>
        <v>#DIV/0!</v>
      </c>
      <c r="BZ418" s="53" t="e">
        <f t="shared" si="914"/>
        <v>#DIV/0!</v>
      </c>
      <c r="CA418" s="53" t="s">
        <v>139</v>
      </c>
      <c r="CB418" s="53" t="s">
        <v>139</v>
      </c>
      <c r="CC418" s="73" t="s">
        <v>139</v>
      </c>
      <c r="CD418" s="72" t="e">
        <f>VALUE(TEXT((1/(('TOX and EXPO INPUTS'!$E$11/AF418)+('TOX and EXPO INPUTS'!$E$19/AT418))),"0.0E+00"))</f>
        <v>#DIV/0!</v>
      </c>
      <c r="CE418" s="53" t="e">
        <f>VALUE(TEXT((1/(('TOX and EXPO INPUTS'!$E$11/AG418)+('TOX and EXPO INPUTS'!$E$19/AT418))),"0.0E+00"))</f>
        <v>#DIV/0!</v>
      </c>
      <c r="CF418" s="53" t="e">
        <f>VALUE(TEXT((1/(('TOX and EXPO INPUTS'!$E$11/AH418)+('TOX and EXPO INPUTS'!$E$19/AT418))),"0.0E+00"))</f>
        <v>#DIV/0!</v>
      </c>
      <c r="CG418" s="53" t="s">
        <v>139</v>
      </c>
      <c r="CH418" s="53" t="s">
        <v>139</v>
      </c>
      <c r="CI418" s="53" t="e">
        <f>VALUE(TEXT((1/(('TOX and EXPO INPUTS'!$E$11/AF418)+('TOX and EXPO INPUTS'!$E$19/AU418))),"0.0E+00"))</f>
        <v>#DIV/0!</v>
      </c>
      <c r="CJ418" s="53" t="e">
        <f>VALUE(TEXT((1/(('TOX and EXPO INPUTS'!$E$11/AG418)+('TOX and EXPO INPUTS'!$E$19/AU418))),"0.0E+00"))</f>
        <v>#DIV/0!</v>
      </c>
      <c r="CK418" s="53" t="e">
        <f>VALUE(TEXT((1/(('TOX and EXPO INPUTS'!$E$11/AH418)+('TOX and EXPO INPUTS'!$E$19/AU418))),"0.0E+00"))</f>
        <v>#DIV/0!</v>
      </c>
      <c r="CL418" s="53" t="s">
        <v>139</v>
      </c>
      <c r="CM418" s="53" t="s">
        <v>139</v>
      </c>
      <c r="CN418" s="53" t="e">
        <f>VALUE(TEXT((1/(('TOX and EXPO INPUTS'!$E$11/AF418)+('TOX and EXPO INPUTS'!$E$19/AV418))),"0.0E+00"))</f>
        <v>#DIV/0!</v>
      </c>
      <c r="CO418" s="53" t="e">
        <f>VALUE(TEXT((1/(('TOX and EXPO INPUTS'!$E$11/AG418)+('TOX and EXPO INPUTS'!$E$19/AV418))),"0.0E+00"))</f>
        <v>#DIV/0!</v>
      </c>
      <c r="CP418" s="53" t="e">
        <f>VALUE(TEXT((1/(('TOX and EXPO INPUTS'!$E$11/AH418)+('TOX and EXPO INPUTS'!$E$19/AV418))),"0.0E+00"))</f>
        <v>#DIV/0!</v>
      </c>
      <c r="CQ418" s="53" t="s">
        <v>139</v>
      </c>
      <c r="CR418" s="53" t="s">
        <v>139</v>
      </c>
      <c r="CS418" s="73" t="e">
        <f>VALUE(TEXT((1/(('TOX and EXPO INPUTS'!$E$11/AK418)+('TOX and EXPO INPUTS'!$E$19/AW418))),"0.0E+00"))</f>
        <v>#VALUE!</v>
      </c>
      <c r="CT418" s="56" t="s">
        <v>77</v>
      </c>
      <c r="CU418" s="36" t="s">
        <v>70</v>
      </c>
      <c r="CV418" s="36" t="s">
        <v>194</v>
      </c>
      <c r="CW418" s="57" t="s">
        <v>70</v>
      </c>
    </row>
    <row r="419" spans="1:101" ht="24" customHeight="1" x14ac:dyDescent="0.25">
      <c r="A419" s="56" t="s">
        <v>3</v>
      </c>
      <c r="B419" s="36" t="s">
        <v>47</v>
      </c>
      <c r="C419" s="36" t="s">
        <v>116</v>
      </c>
      <c r="D419" s="57" t="s">
        <v>0</v>
      </c>
      <c r="E419" s="61" t="s">
        <v>15</v>
      </c>
      <c r="F419" s="92"/>
      <c r="G419" s="65" t="s">
        <v>145</v>
      </c>
      <c r="H419" s="70">
        <v>40</v>
      </c>
      <c r="I419" s="65" t="s">
        <v>146</v>
      </c>
      <c r="J419" s="70">
        <v>100000</v>
      </c>
      <c r="K419" s="50">
        <v>430</v>
      </c>
      <c r="L419" s="50">
        <v>365</v>
      </c>
      <c r="M419" s="53" t="s">
        <v>139</v>
      </c>
      <c r="N419" s="53" t="s">
        <v>139</v>
      </c>
      <c r="O419" s="66" t="s">
        <v>139</v>
      </c>
      <c r="P419" s="70">
        <v>30</v>
      </c>
      <c r="Q419" s="49">
        <v>6</v>
      </c>
      <c r="R419" s="49">
        <v>3</v>
      </c>
      <c r="S419" s="66" t="s">
        <v>139</v>
      </c>
      <c r="T419" s="72">
        <f t="shared" ref="T419" si="915">VALUE(TEXT(((J419/1000)*$F419*$H419),"0.00E+00"))</f>
        <v>0</v>
      </c>
      <c r="U419" s="53">
        <f t="shared" ref="U419" si="916">VALUE(TEXT(((K419/1000)*$F419*$H419),"0.00E+00"))</f>
        <v>0</v>
      </c>
      <c r="V419" s="53">
        <f t="shared" ref="V419" si="917">VALUE(TEXT(((L419/1000)*$F419*$H419),"0.00E+00"))</f>
        <v>0</v>
      </c>
      <c r="W419" s="53" t="s">
        <v>139</v>
      </c>
      <c r="X419" s="53" t="s">
        <v>139</v>
      </c>
      <c r="Y419" s="73" t="s">
        <v>139</v>
      </c>
      <c r="Z419" s="72" t="e">
        <f>VALUE(TEXT(((T419*'TOX and EXPO INPUTS'!$E$12)/'TOX and EXPO INPUTS'!$E$26),"0.00E+00"))</f>
        <v>#DIV/0!</v>
      </c>
      <c r="AA419" s="53" t="e">
        <f>VALUE(TEXT(((U419*'TOX and EXPO INPUTS'!$E$12)/'TOX and EXPO INPUTS'!$E$26),"0.00E+00"))</f>
        <v>#DIV/0!</v>
      </c>
      <c r="AB419" s="53" t="e">
        <f>VALUE(TEXT(((V419*'TOX and EXPO INPUTS'!$E$12)/'TOX and EXPO INPUTS'!$E$26),"0.00E+00"))</f>
        <v>#DIV/0!</v>
      </c>
      <c r="AC419" s="53" t="s">
        <v>139</v>
      </c>
      <c r="AD419" s="53" t="s">
        <v>139</v>
      </c>
      <c r="AE419" s="73" t="s">
        <v>139</v>
      </c>
      <c r="AF419" s="72" t="e">
        <f>VALUE(TEXT(('TOX and EXPO INPUTS'!$E$9/Z419),"0.0E+00"))</f>
        <v>#DIV/0!</v>
      </c>
      <c r="AG419" s="53" t="e">
        <f>VALUE(TEXT(('TOX and EXPO INPUTS'!$E$9/AA419),"0.0E+00"))</f>
        <v>#DIV/0!</v>
      </c>
      <c r="AH419" s="53" t="e">
        <f>VALUE(TEXT(('TOX and EXPO INPUTS'!$E$9/AB419),"0.0E+00"))</f>
        <v>#DIV/0!</v>
      </c>
      <c r="AI419" s="53" t="s">
        <v>139</v>
      </c>
      <c r="AJ419" s="53" t="s">
        <v>139</v>
      </c>
      <c r="AK419" s="73" t="s">
        <v>139</v>
      </c>
      <c r="AL419" s="72">
        <f t="shared" ref="AL419" si="918">VALUE(TEXT(((P419/1000)*$F419*$H419),"0.00E+00"))</f>
        <v>0</v>
      </c>
      <c r="AM419" s="53">
        <f t="shared" ref="AM419" si="919">VALUE(TEXT(((Q419/1000)*$F419*$H419),"0.00E+00"))</f>
        <v>0</v>
      </c>
      <c r="AN419" s="53">
        <f t="shared" ref="AN419" si="920">VALUE(TEXT(((R419/1000)*$F419*$H419),"0.00E+00"))</f>
        <v>0</v>
      </c>
      <c r="AO419" s="73" t="s">
        <v>139</v>
      </c>
      <c r="AP419" s="72" t="e">
        <f>VALUE(TEXT(((AL419*'TOX and EXPO INPUTS'!$E$20)/'TOX and EXPO INPUTS'!$E$28),"0.00E+00"))</f>
        <v>#DIV/0!</v>
      </c>
      <c r="AQ419" s="53" t="e">
        <f>VALUE(TEXT(((AM419*'TOX and EXPO INPUTS'!$E$20)/'TOX and EXPO INPUTS'!$E$28),"0.00E+00"))</f>
        <v>#DIV/0!</v>
      </c>
      <c r="AR419" s="53" t="e">
        <f>VALUE(TEXT(((AN419*'TOX and EXPO INPUTS'!$E$20)/'TOX and EXPO INPUTS'!$E$28),"0.00E+00"))</f>
        <v>#DIV/0!</v>
      </c>
      <c r="AS419" s="73" t="s">
        <v>139</v>
      </c>
      <c r="AT419" s="72" t="e">
        <f>VALUE(TEXT((IF('TOX and EXPO INPUTS'!$E$18="Route-specific",'TOX and EXPO INPUTS'!$E$17/AP419,'TOX and EXPO INPUTS'!$E$14/AP419)),"0.0E+00"))</f>
        <v>#DIV/0!</v>
      </c>
      <c r="AU419" s="53" t="e">
        <f>VALUE(TEXT((IF('TOX and EXPO INPUTS'!$E$18="Route-specific",'TOX and EXPO INPUTS'!$E$17/AQ419,'TOX and EXPO INPUTS'!$E$14/AQ419)),"0.0E+00"))</f>
        <v>#DIV/0!</v>
      </c>
      <c r="AV419" s="53" t="e">
        <f>VALUE(TEXT((IF('TOX and EXPO INPUTS'!$E$18="Route-specific",'TOX and EXPO INPUTS'!$E$17/AR419,'TOX and EXPO INPUTS'!$E$14/AR419)),"0.0E+00"))</f>
        <v>#DIV/0!</v>
      </c>
      <c r="AW419" s="73" t="s">
        <v>139</v>
      </c>
      <c r="AX419" s="72" t="e">
        <f t="shared" ref="AX419" si="921">VALUE(TEXT((Z419+AP419),"0.00E+00"))</f>
        <v>#DIV/0!</v>
      </c>
      <c r="AY419" s="53" t="e">
        <f t="shared" ref="AY419" si="922">VALUE(TEXT((AA419+AP419),"0.00E+00"))</f>
        <v>#DIV/0!</v>
      </c>
      <c r="AZ419" s="53" t="e">
        <f t="shared" ref="AZ419" si="923">VALUE(TEXT((AB419+AP419),"0.00E+00"))</f>
        <v>#DIV/0!</v>
      </c>
      <c r="BA419" s="53" t="s">
        <v>139</v>
      </c>
      <c r="BB419" s="53" t="s">
        <v>139</v>
      </c>
      <c r="BC419" s="53" t="e">
        <f t="shared" ref="BC419" si="924">VALUE(TEXT((Z419+AQ419),"0.00E+00"))</f>
        <v>#DIV/0!</v>
      </c>
      <c r="BD419" s="53" t="e">
        <f t="shared" ref="BD419" si="925">VALUE(TEXT((AA419+AQ419),"0.00E+00"))</f>
        <v>#DIV/0!</v>
      </c>
      <c r="BE419" s="53" t="e">
        <f t="shared" ref="BE419" si="926">VALUE(TEXT((AB419+AQ419),"0.00E+00"))</f>
        <v>#DIV/0!</v>
      </c>
      <c r="BF419" s="53" t="s">
        <v>139</v>
      </c>
      <c r="BG419" s="53" t="s">
        <v>139</v>
      </c>
      <c r="BH419" s="53" t="e">
        <f t="shared" ref="BH419" si="927">VALUE(TEXT((Z419+AR419),"0.00E+00"))</f>
        <v>#DIV/0!</v>
      </c>
      <c r="BI419" s="53" t="e">
        <f t="shared" ref="BI419" si="928">VALUE(TEXT((AA419+AR419),"0.00E+00"))</f>
        <v>#DIV/0!</v>
      </c>
      <c r="BJ419" s="53" t="e">
        <f t="shared" ref="BJ419" si="929">VALUE(TEXT((AB419+AR419),"0.00E+00"))</f>
        <v>#DIV/0!</v>
      </c>
      <c r="BK419" s="53" t="s">
        <v>139</v>
      </c>
      <c r="BL419" s="53" t="s">
        <v>139</v>
      </c>
      <c r="BM419" s="73" t="s">
        <v>139</v>
      </c>
      <c r="BN419" s="72" t="e">
        <f t="shared" ref="BN419" si="930">VALUE(TEXT(1/((1/AF419)+(1/AT419)),"0.0E+00"))</f>
        <v>#DIV/0!</v>
      </c>
      <c r="BO419" s="53" t="e">
        <f t="shared" ref="BO419" si="931">VALUE(TEXT(1/((1/AG419)+(1/AT419)),"0.0E+00"))</f>
        <v>#DIV/0!</v>
      </c>
      <c r="BP419" s="53" t="e">
        <f t="shared" ref="BP419" si="932">VALUE(TEXT(1/((1/AH419)+(1/AT419)),"0.0E+00"))</f>
        <v>#DIV/0!</v>
      </c>
      <c r="BQ419" s="53" t="s">
        <v>139</v>
      </c>
      <c r="BR419" s="53" t="s">
        <v>139</v>
      </c>
      <c r="BS419" s="53" t="e">
        <f t="shared" ref="BS419" si="933">VALUE(TEXT(1/((1/AF419)+(1/AU419)),"0.0E+00"))</f>
        <v>#DIV/0!</v>
      </c>
      <c r="BT419" s="53" t="e">
        <f t="shared" ref="BT419" si="934">VALUE(TEXT(1/((1/AG419)+(1/AU419)),"0.0E+00"))</f>
        <v>#DIV/0!</v>
      </c>
      <c r="BU419" s="53" t="e">
        <f t="shared" ref="BU419" si="935">VALUE(TEXT(1/((1/AH419)+(1/AU419)),"0.0E+00"))</f>
        <v>#DIV/0!</v>
      </c>
      <c r="BV419" s="53" t="s">
        <v>139</v>
      </c>
      <c r="BW419" s="53" t="s">
        <v>139</v>
      </c>
      <c r="BX419" s="53" t="e">
        <f t="shared" ref="BX419" si="936">VALUE(TEXT(1/((1/AF419)+(1/AV419)),"0.0E+00"))</f>
        <v>#DIV/0!</v>
      </c>
      <c r="BY419" s="53" t="e">
        <f t="shared" ref="BY419" si="937">VALUE(TEXT(1/((1/AG419)+(1/AV419)),"0.0E+00"))</f>
        <v>#DIV/0!</v>
      </c>
      <c r="BZ419" s="53" t="e">
        <f t="shared" ref="BZ419" si="938">VALUE(TEXT(1/((1/AH419)+(1/AV419)),"0.0E+00"))</f>
        <v>#DIV/0!</v>
      </c>
      <c r="CA419" s="53" t="s">
        <v>139</v>
      </c>
      <c r="CB419" s="53" t="s">
        <v>139</v>
      </c>
      <c r="CC419" s="73" t="s">
        <v>139</v>
      </c>
      <c r="CD419" s="72" t="e">
        <f>VALUE(TEXT((1/(('TOX and EXPO INPUTS'!$E$11/AF419)+('TOX and EXPO INPUTS'!$E$19/AT419))),"0.0E+00"))</f>
        <v>#DIV/0!</v>
      </c>
      <c r="CE419" s="53" t="e">
        <f>VALUE(TEXT((1/(('TOX and EXPO INPUTS'!$E$11/AG419)+('TOX and EXPO INPUTS'!$E$19/AT419))),"0.0E+00"))</f>
        <v>#DIV/0!</v>
      </c>
      <c r="CF419" s="53" t="e">
        <f>VALUE(TEXT((1/(('TOX and EXPO INPUTS'!$E$11/AH419)+('TOX and EXPO INPUTS'!$E$19/AT419))),"0.0E+00"))</f>
        <v>#DIV/0!</v>
      </c>
      <c r="CG419" s="53" t="s">
        <v>139</v>
      </c>
      <c r="CH419" s="53" t="s">
        <v>139</v>
      </c>
      <c r="CI419" s="53" t="e">
        <f>VALUE(TEXT((1/(('TOX and EXPO INPUTS'!$E$11/AF419)+('TOX and EXPO INPUTS'!$E$19/AU419))),"0.0E+00"))</f>
        <v>#DIV/0!</v>
      </c>
      <c r="CJ419" s="53" t="e">
        <f>VALUE(TEXT((1/(('TOX and EXPO INPUTS'!$E$11/AG419)+('TOX and EXPO INPUTS'!$E$19/AU419))),"0.0E+00"))</f>
        <v>#DIV/0!</v>
      </c>
      <c r="CK419" s="53" t="e">
        <f>VALUE(TEXT((1/(('TOX and EXPO INPUTS'!$E$11/AH419)+('TOX and EXPO INPUTS'!$E$19/AU419))),"0.0E+00"))</f>
        <v>#DIV/0!</v>
      </c>
      <c r="CL419" s="53" t="s">
        <v>139</v>
      </c>
      <c r="CM419" s="53" t="s">
        <v>139</v>
      </c>
      <c r="CN419" s="53" t="e">
        <f>VALUE(TEXT((1/(('TOX and EXPO INPUTS'!$E$11/AF419)+('TOX and EXPO INPUTS'!$E$19/AV419))),"0.0E+00"))</f>
        <v>#DIV/0!</v>
      </c>
      <c r="CO419" s="53" t="e">
        <f>VALUE(TEXT((1/(('TOX and EXPO INPUTS'!$E$11/AG419)+('TOX and EXPO INPUTS'!$E$19/AV419))),"0.0E+00"))</f>
        <v>#DIV/0!</v>
      </c>
      <c r="CP419" s="53" t="e">
        <f>VALUE(TEXT((1/(('TOX and EXPO INPUTS'!$E$11/AH419)+('TOX and EXPO INPUTS'!$E$19/AV419))),"0.0E+00"))</f>
        <v>#DIV/0!</v>
      </c>
      <c r="CQ419" s="53" t="s">
        <v>139</v>
      </c>
      <c r="CR419" s="53" t="s">
        <v>139</v>
      </c>
      <c r="CS419" s="73" t="e">
        <f>VALUE(TEXT((1/(('TOX and EXPO INPUTS'!$E$11/AK419)+('TOX and EXPO INPUTS'!$E$19/AW419))),"0.0E+00"))</f>
        <v>#VALUE!</v>
      </c>
      <c r="CT419" s="56" t="s">
        <v>77</v>
      </c>
      <c r="CU419" s="36" t="s">
        <v>70</v>
      </c>
      <c r="CV419" s="36" t="s">
        <v>194</v>
      </c>
      <c r="CW419" s="57" t="s">
        <v>70</v>
      </c>
    </row>
    <row r="420" spans="1:101" ht="24" customHeight="1" x14ac:dyDescent="0.25">
      <c r="A420" s="56" t="s">
        <v>3</v>
      </c>
      <c r="B420" s="36" t="s">
        <v>47</v>
      </c>
      <c r="C420" s="36" t="s">
        <v>116</v>
      </c>
      <c r="D420" s="57" t="s">
        <v>75</v>
      </c>
      <c r="E420" s="61" t="s">
        <v>16</v>
      </c>
      <c r="F420" s="92"/>
      <c r="G420" s="65" t="s">
        <v>145</v>
      </c>
      <c r="H420" s="70">
        <v>40</v>
      </c>
      <c r="I420" s="65" t="s">
        <v>146</v>
      </c>
      <c r="J420" s="70">
        <v>100000</v>
      </c>
      <c r="K420" s="50">
        <v>430</v>
      </c>
      <c r="L420" s="50">
        <v>365</v>
      </c>
      <c r="M420" s="53" t="s">
        <v>139</v>
      </c>
      <c r="N420" s="53" t="s">
        <v>139</v>
      </c>
      <c r="O420" s="66" t="s">
        <v>139</v>
      </c>
      <c r="P420" s="70">
        <v>30</v>
      </c>
      <c r="Q420" s="49">
        <v>6</v>
      </c>
      <c r="R420" s="49">
        <v>3</v>
      </c>
      <c r="S420" s="66" t="s">
        <v>139</v>
      </c>
      <c r="T420" s="72">
        <f t="shared" si="891"/>
        <v>0</v>
      </c>
      <c r="U420" s="53">
        <f t="shared" si="892"/>
        <v>0</v>
      </c>
      <c r="V420" s="53">
        <f t="shared" si="893"/>
        <v>0</v>
      </c>
      <c r="W420" s="53" t="s">
        <v>139</v>
      </c>
      <c r="X420" s="53" t="s">
        <v>139</v>
      </c>
      <c r="Y420" s="73" t="s">
        <v>139</v>
      </c>
      <c r="Z420" s="72" t="e">
        <f>VALUE(TEXT(((T420*'TOX and EXPO INPUTS'!$E$12)/'TOX and EXPO INPUTS'!$E$26),"0.00E+00"))</f>
        <v>#DIV/0!</v>
      </c>
      <c r="AA420" s="53" t="e">
        <f>VALUE(TEXT(((U420*'TOX and EXPO INPUTS'!$E$12)/'TOX and EXPO INPUTS'!$E$26),"0.00E+00"))</f>
        <v>#DIV/0!</v>
      </c>
      <c r="AB420" s="53" t="e">
        <f>VALUE(TEXT(((V420*'TOX and EXPO INPUTS'!$E$12)/'TOX and EXPO INPUTS'!$E$26),"0.00E+00"))</f>
        <v>#DIV/0!</v>
      </c>
      <c r="AC420" s="53" t="s">
        <v>139</v>
      </c>
      <c r="AD420" s="53" t="s">
        <v>139</v>
      </c>
      <c r="AE420" s="73" t="s">
        <v>139</v>
      </c>
      <c r="AF420" s="72" t="e">
        <f>VALUE(TEXT(('TOX and EXPO INPUTS'!$E$9/Z420),"0.0E+00"))</f>
        <v>#DIV/0!</v>
      </c>
      <c r="AG420" s="53" t="e">
        <f>VALUE(TEXT(('TOX and EXPO INPUTS'!$E$9/AA420),"0.0E+00"))</f>
        <v>#DIV/0!</v>
      </c>
      <c r="AH420" s="53" t="e">
        <f>VALUE(TEXT(('TOX and EXPO INPUTS'!$E$9/AB420),"0.0E+00"))</f>
        <v>#DIV/0!</v>
      </c>
      <c r="AI420" s="53" t="s">
        <v>139</v>
      </c>
      <c r="AJ420" s="53" t="s">
        <v>139</v>
      </c>
      <c r="AK420" s="73" t="s">
        <v>139</v>
      </c>
      <c r="AL420" s="72">
        <f t="shared" si="894"/>
        <v>0</v>
      </c>
      <c r="AM420" s="53">
        <f t="shared" si="895"/>
        <v>0</v>
      </c>
      <c r="AN420" s="53">
        <f t="shared" si="896"/>
        <v>0</v>
      </c>
      <c r="AO420" s="73" t="s">
        <v>139</v>
      </c>
      <c r="AP420" s="72" t="e">
        <f>VALUE(TEXT(((AL420*'TOX and EXPO INPUTS'!$E$20)/'TOX and EXPO INPUTS'!$E$28),"0.00E+00"))</f>
        <v>#DIV/0!</v>
      </c>
      <c r="AQ420" s="53" t="e">
        <f>VALUE(TEXT(((AM420*'TOX and EXPO INPUTS'!$E$20)/'TOX and EXPO INPUTS'!$E$28),"0.00E+00"))</f>
        <v>#DIV/0!</v>
      </c>
      <c r="AR420" s="53" t="e">
        <f>VALUE(TEXT(((AN420*'TOX and EXPO INPUTS'!$E$20)/'TOX and EXPO INPUTS'!$E$28),"0.00E+00"))</f>
        <v>#DIV/0!</v>
      </c>
      <c r="AS420" s="73" t="s">
        <v>139</v>
      </c>
      <c r="AT420" s="72" t="e">
        <f>VALUE(TEXT((IF('TOX and EXPO INPUTS'!$E$18="Route-specific",'TOX and EXPO INPUTS'!$E$17/AP420,'TOX and EXPO INPUTS'!$E$14/AP420)),"0.0E+00"))</f>
        <v>#DIV/0!</v>
      </c>
      <c r="AU420" s="53" t="e">
        <f>VALUE(TEXT((IF('TOX and EXPO INPUTS'!$E$18="Route-specific",'TOX and EXPO INPUTS'!$E$17/AQ420,'TOX and EXPO INPUTS'!$E$14/AQ420)),"0.0E+00"))</f>
        <v>#DIV/0!</v>
      </c>
      <c r="AV420" s="53" t="e">
        <f>VALUE(TEXT((IF('TOX and EXPO INPUTS'!$E$18="Route-specific",'TOX and EXPO INPUTS'!$E$17/AR420,'TOX and EXPO INPUTS'!$E$14/AR420)),"0.0E+00"))</f>
        <v>#DIV/0!</v>
      </c>
      <c r="AW420" s="73" t="s">
        <v>139</v>
      </c>
      <c r="AX420" s="72" t="e">
        <f t="shared" si="897"/>
        <v>#DIV/0!</v>
      </c>
      <c r="AY420" s="53" t="e">
        <f t="shared" si="898"/>
        <v>#DIV/0!</v>
      </c>
      <c r="AZ420" s="53" t="e">
        <f t="shared" si="899"/>
        <v>#DIV/0!</v>
      </c>
      <c r="BA420" s="53" t="s">
        <v>139</v>
      </c>
      <c r="BB420" s="53" t="s">
        <v>139</v>
      </c>
      <c r="BC420" s="53" t="e">
        <f t="shared" si="900"/>
        <v>#DIV/0!</v>
      </c>
      <c r="BD420" s="53" t="e">
        <f t="shared" si="901"/>
        <v>#DIV/0!</v>
      </c>
      <c r="BE420" s="53" t="e">
        <f t="shared" si="902"/>
        <v>#DIV/0!</v>
      </c>
      <c r="BF420" s="53" t="s">
        <v>139</v>
      </c>
      <c r="BG420" s="53" t="s">
        <v>139</v>
      </c>
      <c r="BH420" s="53" t="e">
        <f t="shared" si="903"/>
        <v>#DIV/0!</v>
      </c>
      <c r="BI420" s="53" t="e">
        <f t="shared" si="904"/>
        <v>#DIV/0!</v>
      </c>
      <c r="BJ420" s="53" t="e">
        <f t="shared" si="905"/>
        <v>#DIV/0!</v>
      </c>
      <c r="BK420" s="53" t="s">
        <v>139</v>
      </c>
      <c r="BL420" s="53" t="s">
        <v>139</v>
      </c>
      <c r="BM420" s="73" t="s">
        <v>139</v>
      </c>
      <c r="BN420" s="72" t="e">
        <f t="shared" si="906"/>
        <v>#DIV/0!</v>
      </c>
      <c r="BO420" s="53" t="e">
        <f t="shared" si="907"/>
        <v>#DIV/0!</v>
      </c>
      <c r="BP420" s="53" t="e">
        <f t="shared" si="908"/>
        <v>#DIV/0!</v>
      </c>
      <c r="BQ420" s="53" t="s">
        <v>139</v>
      </c>
      <c r="BR420" s="53" t="s">
        <v>139</v>
      </c>
      <c r="BS420" s="53" t="e">
        <f t="shared" si="909"/>
        <v>#DIV/0!</v>
      </c>
      <c r="BT420" s="53" t="e">
        <f t="shared" si="910"/>
        <v>#DIV/0!</v>
      </c>
      <c r="BU420" s="53" t="e">
        <f t="shared" si="911"/>
        <v>#DIV/0!</v>
      </c>
      <c r="BV420" s="53" t="s">
        <v>139</v>
      </c>
      <c r="BW420" s="53" t="s">
        <v>139</v>
      </c>
      <c r="BX420" s="53" t="e">
        <f t="shared" si="912"/>
        <v>#DIV/0!</v>
      </c>
      <c r="BY420" s="53" t="e">
        <f t="shared" si="913"/>
        <v>#DIV/0!</v>
      </c>
      <c r="BZ420" s="53" t="e">
        <f t="shared" si="914"/>
        <v>#DIV/0!</v>
      </c>
      <c r="CA420" s="53" t="s">
        <v>139</v>
      </c>
      <c r="CB420" s="53" t="s">
        <v>139</v>
      </c>
      <c r="CC420" s="73" t="s">
        <v>139</v>
      </c>
      <c r="CD420" s="72" t="e">
        <f>VALUE(TEXT((1/(('TOX and EXPO INPUTS'!$E$11/AF420)+('TOX and EXPO INPUTS'!$E$19/AT420))),"0.0E+00"))</f>
        <v>#DIV/0!</v>
      </c>
      <c r="CE420" s="53" t="e">
        <f>VALUE(TEXT((1/(('TOX and EXPO INPUTS'!$E$11/AG420)+('TOX and EXPO INPUTS'!$E$19/AT420))),"0.0E+00"))</f>
        <v>#DIV/0!</v>
      </c>
      <c r="CF420" s="53" t="e">
        <f>VALUE(TEXT((1/(('TOX and EXPO INPUTS'!$E$11/AH420)+('TOX and EXPO INPUTS'!$E$19/AT420))),"0.0E+00"))</f>
        <v>#DIV/0!</v>
      </c>
      <c r="CG420" s="53" t="s">
        <v>139</v>
      </c>
      <c r="CH420" s="53" t="s">
        <v>139</v>
      </c>
      <c r="CI420" s="53" t="e">
        <f>VALUE(TEXT((1/(('TOX and EXPO INPUTS'!$E$11/AF420)+('TOX and EXPO INPUTS'!$E$19/AU420))),"0.0E+00"))</f>
        <v>#DIV/0!</v>
      </c>
      <c r="CJ420" s="53" t="e">
        <f>VALUE(TEXT((1/(('TOX and EXPO INPUTS'!$E$11/AG420)+('TOX and EXPO INPUTS'!$E$19/AU420))),"0.0E+00"))</f>
        <v>#DIV/0!</v>
      </c>
      <c r="CK420" s="53" t="e">
        <f>VALUE(TEXT((1/(('TOX and EXPO INPUTS'!$E$11/AH420)+('TOX and EXPO INPUTS'!$E$19/AU420))),"0.0E+00"))</f>
        <v>#DIV/0!</v>
      </c>
      <c r="CL420" s="53" t="s">
        <v>139</v>
      </c>
      <c r="CM420" s="53" t="s">
        <v>139</v>
      </c>
      <c r="CN420" s="53" t="e">
        <f>VALUE(TEXT((1/(('TOX and EXPO INPUTS'!$E$11/AF420)+('TOX and EXPO INPUTS'!$E$19/AV420))),"0.0E+00"))</f>
        <v>#DIV/0!</v>
      </c>
      <c r="CO420" s="53" t="e">
        <f>VALUE(TEXT((1/(('TOX and EXPO INPUTS'!$E$11/AG420)+('TOX and EXPO INPUTS'!$E$19/AV420))),"0.0E+00"))</f>
        <v>#DIV/0!</v>
      </c>
      <c r="CP420" s="53" t="e">
        <f>VALUE(TEXT((1/(('TOX and EXPO INPUTS'!$E$11/AH420)+('TOX and EXPO INPUTS'!$E$19/AV420))),"0.0E+00"))</f>
        <v>#DIV/0!</v>
      </c>
      <c r="CQ420" s="53" t="s">
        <v>139</v>
      </c>
      <c r="CR420" s="53" t="s">
        <v>139</v>
      </c>
      <c r="CS420" s="73" t="e">
        <f>VALUE(TEXT((1/(('TOX and EXPO INPUTS'!$E$11/AK420)+('TOX and EXPO INPUTS'!$E$19/AW420))),"0.0E+00"))</f>
        <v>#VALUE!</v>
      </c>
      <c r="CT420" s="56" t="s">
        <v>77</v>
      </c>
      <c r="CU420" s="36" t="s">
        <v>70</v>
      </c>
      <c r="CV420" s="36" t="s">
        <v>194</v>
      </c>
      <c r="CW420" s="57" t="s">
        <v>70</v>
      </c>
    </row>
    <row r="421" spans="1:101" ht="24" customHeight="1" x14ac:dyDescent="0.25">
      <c r="A421" s="56" t="s">
        <v>3</v>
      </c>
      <c r="B421" s="36" t="s">
        <v>47</v>
      </c>
      <c r="C421" s="36" t="s">
        <v>116</v>
      </c>
      <c r="D421" s="57" t="s">
        <v>75</v>
      </c>
      <c r="E421" s="61" t="s">
        <v>253</v>
      </c>
      <c r="F421" s="92"/>
      <c r="G421" s="65" t="s">
        <v>145</v>
      </c>
      <c r="H421" s="70">
        <v>40</v>
      </c>
      <c r="I421" s="65" t="s">
        <v>146</v>
      </c>
      <c r="J421" s="70">
        <v>100000</v>
      </c>
      <c r="K421" s="50">
        <v>430</v>
      </c>
      <c r="L421" s="50">
        <v>365</v>
      </c>
      <c r="M421" s="53" t="s">
        <v>139</v>
      </c>
      <c r="N421" s="53" t="s">
        <v>139</v>
      </c>
      <c r="O421" s="66" t="s">
        <v>139</v>
      </c>
      <c r="P421" s="70">
        <v>30</v>
      </c>
      <c r="Q421" s="49">
        <v>6</v>
      </c>
      <c r="R421" s="49">
        <v>3</v>
      </c>
      <c r="S421" s="66" t="s">
        <v>139</v>
      </c>
      <c r="T421" s="72">
        <f t="shared" si="891"/>
        <v>0</v>
      </c>
      <c r="U421" s="53">
        <f t="shared" si="892"/>
        <v>0</v>
      </c>
      <c r="V421" s="53">
        <f t="shared" si="893"/>
        <v>0</v>
      </c>
      <c r="W421" s="53" t="s">
        <v>139</v>
      </c>
      <c r="X421" s="53" t="s">
        <v>139</v>
      </c>
      <c r="Y421" s="73" t="s">
        <v>139</v>
      </c>
      <c r="Z421" s="72" t="e">
        <f>VALUE(TEXT(((T421*'TOX and EXPO INPUTS'!$E$12)/'TOX and EXPO INPUTS'!$E$26),"0.00E+00"))</f>
        <v>#DIV/0!</v>
      </c>
      <c r="AA421" s="53" t="e">
        <f>VALUE(TEXT(((U421*'TOX and EXPO INPUTS'!$E$12)/'TOX and EXPO INPUTS'!$E$26),"0.00E+00"))</f>
        <v>#DIV/0!</v>
      </c>
      <c r="AB421" s="53" t="e">
        <f>VALUE(TEXT(((V421*'TOX and EXPO INPUTS'!$E$12)/'TOX and EXPO INPUTS'!$E$26),"0.00E+00"))</f>
        <v>#DIV/0!</v>
      </c>
      <c r="AC421" s="53" t="s">
        <v>139</v>
      </c>
      <c r="AD421" s="53" t="s">
        <v>139</v>
      </c>
      <c r="AE421" s="73" t="s">
        <v>139</v>
      </c>
      <c r="AF421" s="72" t="e">
        <f>VALUE(TEXT(('TOX and EXPO INPUTS'!$E$9/Z421),"0.0E+00"))</f>
        <v>#DIV/0!</v>
      </c>
      <c r="AG421" s="53" t="e">
        <f>VALUE(TEXT(('TOX and EXPO INPUTS'!$E$9/AA421),"0.0E+00"))</f>
        <v>#DIV/0!</v>
      </c>
      <c r="AH421" s="53" t="e">
        <f>VALUE(TEXT(('TOX and EXPO INPUTS'!$E$9/AB421),"0.0E+00"))</f>
        <v>#DIV/0!</v>
      </c>
      <c r="AI421" s="53" t="s">
        <v>139</v>
      </c>
      <c r="AJ421" s="53" t="s">
        <v>139</v>
      </c>
      <c r="AK421" s="73" t="s">
        <v>139</v>
      </c>
      <c r="AL421" s="72">
        <f t="shared" si="894"/>
        <v>0</v>
      </c>
      <c r="AM421" s="53">
        <f t="shared" si="895"/>
        <v>0</v>
      </c>
      <c r="AN421" s="53">
        <f t="shared" si="896"/>
        <v>0</v>
      </c>
      <c r="AO421" s="73" t="s">
        <v>139</v>
      </c>
      <c r="AP421" s="72" t="e">
        <f>VALUE(TEXT(((AL421*'TOX and EXPO INPUTS'!$E$20)/'TOX and EXPO INPUTS'!$E$28),"0.00E+00"))</f>
        <v>#DIV/0!</v>
      </c>
      <c r="AQ421" s="53" t="e">
        <f>VALUE(TEXT(((AM421*'TOX and EXPO INPUTS'!$E$20)/'TOX and EXPO INPUTS'!$E$28),"0.00E+00"))</f>
        <v>#DIV/0!</v>
      </c>
      <c r="AR421" s="53" t="e">
        <f>VALUE(TEXT(((AN421*'TOX and EXPO INPUTS'!$E$20)/'TOX and EXPO INPUTS'!$E$28),"0.00E+00"))</f>
        <v>#DIV/0!</v>
      </c>
      <c r="AS421" s="73" t="s">
        <v>139</v>
      </c>
      <c r="AT421" s="72" t="e">
        <f>VALUE(TEXT((IF('TOX and EXPO INPUTS'!$E$18="Route-specific",'TOX and EXPO INPUTS'!$E$17/AP421,'TOX and EXPO INPUTS'!$E$14/AP421)),"0.0E+00"))</f>
        <v>#DIV/0!</v>
      </c>
      <c r="AU421" s="53" t="e">
        <f>VALUE(TEXT((IF('TOX and EXPO INPUTS'!$E$18="Route-specific",'TOX and EXPO INPUTS'!$E$17/AQ421,'TOX and EXPO INPUTS'!$E$14/AQ421)),"0.0E+00"))</f>
        <v>#DIV/0!</v>
      </c>
      <c r="AV421" s="53" t="e">
        <f>VALUE(TEXT((IF('TOX and EXPO INPUTS'!$E$18="Route-specific",'TOX and EXPO INPUTS'!$E$17/AR421,'TOX and EXPO INPUTS'!$E$14/AR421)),"0.0E+00"))</f>
        <v>#DIV/0!</v>
      </c>
      <c r="AW421" s="73" t="s">
        <v>139</v>
      </c>
      <c r="AX421" s="72" t="e">
        <f t="shared" si="897"/>
        <v>#DIV/0!</v>
      </c>
      <c r="AY421" s="53" t="e">
        <f t="shared" si="898"/>
        <v>#DIV/0!</v>
      </c>
      <c r="AZ421" s="53" t="e">
        <f t="shared" si="899"/>
        <v>#DIV/0!</v>
      </c>
      <c r="BA421" s="53" t="s">
        <v>139</v>
      </c>
      <c r="BB421" s="53" t="s">
        <v>139</v>
      </c>
      <c r="BC421" s="53" t="e">
        <f t="shared" si="900"/>
        <v>#DIV/0!</v>
      </c>
      <c r="BD421" s="53" t="e">
        <f t="shared" si="901"/>
        <v>#DIV/0!</v>
      </c>
      <c r="BE421" s="53" t="e">
        <f t="shared" si="902"/>
        <v>#DIV/0!</v>
      </c>
      <c r="BF421" s="53" t="s">
        <v>139</v>
      </c>
      <c r="BG421" s="53" t="s">
        <v>139</v>
      </c>
      <c r="BH421" s="53" t="e">
        <f t="shared" si="903"/>
        <v>#DIV/0!</v>
      </c>
      <c r="BI421" s="53" t="e">
        <f t="shared" si="904"/>
        <v>#DIV/0!</v>
      </c>
      <c r="BJ421" s="53" t="e">
        <f t="shared" si="905"/>
        <v>#DIV/0!</v>
      </c>
      <c r="BK421" s="53" t="s">
        <v>139</v>
      </c>
      <c r="BL421" s="53" t="s">
        <v>139</v>
      </c>
      <c r="BM421" s="73" t="s">
        <v>139</v>
      </c>
      <c r="BN421" s="72" t="e">
        <f t="shared" si="906"/>
        <v>#DIV/0!</v>
      </c>
      <c r="BO421" s="53" t="e">
        <f t="shared" si="907"/>
        <v>#DIV/0!</v>
      </c>
      <c r="BP421" s="53" t="e">
        <f t="shared" si="908"/>
        <v>#DIV/0!</v>
      </c>
      <c r="BQ421" s="53" t="s">
        <v>139</v>
      </c>
      <c r="BR421" s="53" t="s">
        <v>139</v>
      </c>
      <c r="BS421" s="53" t="e">
        <f t="shared" si="909"/>
        <v>#DIV/0!</v>
      </c>
      <c r="BT421" s="53" t="e">
        <f t="shared" si="910"/>
        <v>#DIV/0!</v>
      </c>
      <c r="BU421" s="53" t="e">
        <f t="shared" si="911"/>
        <v>#DIV/0!</v>
      </c>
      <c r="BV421" s="53" t="s">
        <v>139</v>
      </c>
      <c r="BW421" s="53" t="s">
        <v>139</v>
      </c>
      <c r="BX421" s="53" t="e">
        <f t="shared" si="912"/>
        <v>#DIV/0!</v>
      </c>
      <c r="BY421" s="53" t="e">
        <f t="shared" si="913"/>
        <v>#DIV/0!</v>
      </c>
      <c r="BZ421" s="53" t="e">
        <f t="shared" si="914"/>
        <v>#DIV/0!</v>
      </c>
      <c r="CA421" s="53" t="s">
        <v>139</v>
      </c>
      <c r="CB421" s="53" t="s">
        <v>139</v>
      </c>
      <c r="CC421" s="73" t="s">
        <v>139</v>
      </c>
      <c r="CD421" s="72" t="e">
        <f>VALUE(TEXT((1/(('TOX and EXPO INPUTS'!$E$11/AF421)+('TOX and EXPO INPUTS'!$E$19/AT421))),"0.0E+00"))</f>
        <v>#DIV/0!</v>
      </c>
      <c r="CE421" s="53" t="e">
        <f>VALUE(TEXT((1/(('TOX and EXPO INPUTS'!$E$11/AG421)+('TOX and EXPO INPUTS'!$E$19/AT421))),"0.0E+00"))</f>
        <v>#DIV/0!</v>
      </c>
      <c r="CF421" s="53" t="e">
        <f>VALUE(TEXT((1/(('TOX and EXPO INPUTS'!$E$11/AH421)+('TOX and EXPO INPUTS'!$E$19/AT421))),"0.0E+00"))</f>
        <v>#DIV/0!</v>
      </c>
      <c r="CG421" s="53" t="s">
        <v>139</v>
      </c>
      <c r="CH421" s="53" t="s">
        <v>139</v>
      </c>
      <c r="CI421" s="53" t="e">
        <f>VALUE(TEXT((1/(('TOX and EXPO INPUTS'!$E$11/AF421)+('TOX and EXPO INPUTS'!$E$19/AU421))),"0.0E+00"))</f>
        <v>#DIV/0!</v>
      </c>
      <c r="CJ421" s="53" t="e">
        <f>VALUE(TEXT((1/(('TOX and EXPO INPUTS'!$E$11/AG421)+('TOX and EXPO INPUTS'!$E$19/AU421))),"0.0E+00"))</f>
        <v>#DIV/0!</v>
      </c>
      <c r="CK421" s="53" t="e">
        <f>VALUE(TEXT((1/(('TOX and EXPO INPUTS'!$E$11/AH421)+('TOX and EXPO INPUTS'!$E$19/AU421))),"0.0E+00"))</f>
        <v>#DIV/0!</v>
      </c>
      <c r="CL421" s="53" t="s">
        <v>139</v>
      </c>
      <c r="CM421" s="53" t="s">
        <v>139</v>
      </c>
      <c r="CN421" s="53" t="e">
        <f>VALUE(TEXT((1/(('TOX and EXPO INPUTS'!$E$11/AF421)+('TOX and EXPO INPUTS'!$E$19/AV421))),"0.0E+00"))</f>
        <v>#DIV/0!</v>
      </c>
      <c r="CO421" s="53" t="e">
        <f>VALUE(TEXT((1/(('TOX and EXPO INPUTS'!$E$11/AG421)+('TOX and EXPO INPUTS'!$E$19/AV421))),"0.0E+00"))</f>
        <v>#DIV/0!</v>
      </c>
      <c r="CP421" s="53" t="e">
        <f>VALUE(TEXT((1/(('TOX and EXPO INPUTS'!$E$11/AH421)+('TOX and EXPO INPUTS'!$E$19/AV421))),"0.0E+00"))</f>
        <v>#DIV/0!</v>
      </c>
      <c r="CQ421" s="53" t="s">
        <v>139</v>
      </c>
      <c r="CR421" s="53" t="s">
        <v>139</v>
      </c>
      <c r="CS421" s="73" t="e">
        <f>VALUE(TEXT((1/(('TOX and EXPO INPUTS'!$E$11/AK421)+('TOX and EXPO INPUTS'!$E$19/AW421))),"0.0E+00"))</f>
        <v>#VALUE!</v>
      </c>
      <c r="CT421" s="56" t="s">
        <v>77</v>
      </c>
      <c r="CU421" s="36" t="s">
        <v>70</v>
      </c>
      <c r="CV421" s="36" t="s">
        <v>194</v>
      </c>
      <c r="CW421" s="57" t="s">
        <v>70</v>
      </c>
    </row>
    <row r="422" spans="1:101" ht="24" customHeight="1" x14ac:dyDescent="0.25">
      <c r="A422" s="56" t="s">
        <v>3</v>
      </c>
      <c r="B422" s="36" t="s">
        <v>47</v>
      </c>
      <c r="C422" s="36" t="s">
        <v>116</v>
      </c>
      <c r="D422" s="57" t="s">
        <v>75</v>
      </c>
      <c r="E422" s="61" t="s">
        <v>33</v>
      </c>
      <c r="F422" s="92"/>
      <c r="G422" s="65" t="s">
        <v>145</v>
      </c>
      <c r="H422" s="70">
        <v>40</v>
      </c>
      <c r="I422" s="65" t="s">
        <v>146</v>
      </c>
      <c r="J422" s="70">
        <v>100000</v>
      </c>
      <c r="K422" s="50">
        <v>430</v>
      </c>
      <c r="L422" s="50">
        <v>365</v>
      </c>
      <c r="M422" s="53" t="s">
        <v>139</v>
      </c>
      <c r="N422" s="53" t="s">
        <v>139</v>
      </c>
      <c r="O422" s="66" t="s">
        <v>139</v>
      </c>
      <c r="P422" s="70">
        <v>30</v>
      </c>
      <c r="Q422" s="49">
        <v>6</v>
      </c>
      <c r="R422" s="49">
        <v>3</v>
      </c>
      <c r="S422" s="66" t="s">
        <v>139</v>
      </c>
      <c r="T422" s="72">
        <f t="shared" si="891"/>
        <v>0</v>
      </c>
      <c r="U422" s="53">
        <f t="shared" si="892"/>
        <v>0</v>
      </c>
      <c r="V422" s="53">
        <f t="shared" si="893"/>
        <v>0</v>
      </c>
      <c r="W422" s="53" t="s">
        <v>139</v>
      </c>
      <c r="X422" s="53" t="s">
        <v>139</v>
      </c>
      <c r="Y422" s="73" t="s">
        <v>139</v>
      </c>
      <c r="Z422" s="72" t="e">
        <f>VALUE(TEXT(((T422*'TOX and EXPO INPUTS'!$E$12)/'TOX and EXPO INPUTS'!$E$26),"0.00E+00"))</f>
        <v>#DIV/0!</v>
      </c>
      <c r="AA422" s="53" t="e">
        <f>VALUE(TEXT(((U422*'TOX and EXPO INPUTS'!$E$12)/'TOX and EXPO INPUTS'!$E$26),"0.00E+00"))</f>
        <v>#DIV/0!</v>
      </c>
      <c r="AB422" s="53" t="e">
        <f>VALUE(TEXT(((V422*'TOX and EXPO INPUTS'!$E$12)/'TOX and EXPO INPUTS'!$E$26),"0.00E+00"))</f>
        <v>#DIV/0!</v>
      </c>
      <c r="AC422" s="53" t="s">
        <v>139</v>
      </c>
      <c r="AD422" s="53" t="s">
        <v>139</v>
      </c>
      <c r="AE422" s="73" t="s">
        <v>139</v>
      </c>
      <c r="AF422" s="72" t="e">
        <f>VALUE(TEXT(('TOX and EXPO INPUTS'!$E$9/Z422),"0.0E+00"))</f>
        <v>#DIV/0!</v>
      </c>
      <c r="AG422" s="53" t="e">
        <f>VALUE(TEXT(('TOX and EXPO INPUTS'!$E$9/AA422),"0.0E+00"))</f>
        <v>#DIV/0!</v>
      </c>
      <c r="AH422" s="53" t="e">
        <f>VALUE(TEXT(('TOX and EXPO INPUTS'!$E$9/AB422),"0.0E+00"))</f>
        <v>#DIV/0!</v>
      </c>
      <c r="AI422" s="53" t="s">
        <v>139</v>
      </c>
      <c r="AJ422" s="53" t="s">
        <v>139</v>
      </c>
      <c r="AK422" s="73" t="s">
        <v>139</v>
      </c>
      <c r="AL422" s="72">
        <f t="shared" si="894"/>
        <v>0</v>
      </c>
      <c r="AM422" s="53">
        <f t="shared" si="895"/>
        <v>0</v>
      </c>
      <c r="AN422" s="53">
        <f t="shared" si="896"/>
        <v>0</v>
      </c>
      <c r="AO422" s="73" t="s">
        <v>139</v>
      </c>
      <c r="AP422" s="72" t="e">
        <f>VALUE(TEXT(((AL422*'TOX and EXPO INPUTS'!$E$20)/'TOX and EXPO INPUTS'!$E$28),"0.00E+00"))</f>
        <v>#DIV/0!</v>
      </c>
      <c r="AQ422" s="53" t="e">
        <f>VALUE(TEXT(((AM422*'TOX and EXPO INPUTS'!$E$20)/'TOX and EXPO INPUTS'!$E$28),"0.00E+00"))</f>
        <v>#DIV/0!</v>
      </c>
      <c r="AR422" s="53" t="e">
        <f>VALUE(TEXT(((AN422*'TOX and EXPO INPUTS'!$E$20)/'TOX and EXPO INPUTS'!$E$28),"0.00E+00"))</f>
        <v>#DIV/0!</v>
      </c>
      <c r="AS422" s="73" t="s">
        <v>139</v>
      </c>
      <c r="AT422" s="72" t="e">
        <f>VALUE(TEXT((IF('TOX and EXPO INPUTS'!$E$18="Route-specific",'TOX and EXPO INPUTS'!$E$17/AP422,'TOX and EXPO INPUTS'!$E$14/AP422)),"0.0E+00"))</f>
        <v>#DIV/0!</v>
      </c>
      <c r="AU422" s="53" t="e">
        <f>VALUE(TEXT((IF('TOX and EXPO INPUTS'!$E$18="Route-specific",'TOX and EXPO INPUTS'!$E$17/AQ422,'TOX and EXPO INPUTS'!$E$14/AQ422)),"0.0E+00"))</f>
        <v>#DIV/0!</v>
      </c>
      <c r="AV422" s="53" t="e">
        <f>VALUE(TEXT((IF('TOX and EXPO INPUTS'!$E$18="Route-specific",'TOX and EXPO INPUTS'!$E$17/AR422,'TOX and EXPO INPUTS'!$E$14/AR422)),"0.0E+00"))</f>
        <v>#DIV/0!</v>
      </c>
      <c r="AW422" s="73" t="s">
        <v>139</v>
      </c>
      <c r="AX422" s="72" t="e">
        <f t="shared" si="897"/>
        <v>#DIV/0!</v>
      </c>
      <c r="AY422" s="53" t="e">
        <f t="shared" si="898"/>
        <v>#DIV/0!</v>
      </c>
      <c r="AZ422" s="53" t="e">
        <f t="shared" si="899"/>
        <v>#DIV/0!</v>
      </c>
      <c r="BA422" s="53" t="s">
        <v>139</v>
      </c>
      <c r="BB422" s="53" t="s">
        <v>139</v>
      </c>
      <c r="BC422" s="53" t="e">
        <f t="shared" si="900"/>
        <v>#DIV/0!</v>
      </c>
      <c r="BD422" s="53" t="e">
        <f t="shared" si="901"/>
        <v>#DIV/0!</v>
      </c>
      <c r="BE422" s="53" t="e">
        <f t="shared" si="902"/>
        <v>#DIV/0!</v>
      </c>
      <c r="BF422" s="53" t="s">
        <v>139</v>
      </c>
      <c r="BG422" s="53" t="s">
        <v>139</v>
      </c>
      <c r="BH422" s="53" t="e">
        <f t="shared" si="903"/>
        <v>#DIV/0!</v>
      </c>
      <c r="BI422" s="53" t="e">
        <f t="shared" si="904"/>
        <v>#DIV/0!</v>
      </c>
      <c r="BJ422" s="53" t="e">
        <f t="shared" si="905"/>
        <v>#DIV/0!</v>
      </c>
      <c r="BK422" s="53" t="s">
        <v>139</v>
      </c>
      <c r="BL422" s="53" t="s">
        <v>139</v>
      </c>
      <c r="BM422" s="73" t="s">
        <v>139</v>
      </c>
      <c r="BN422" s="72" t="e">
        <f t="shared" si="906"/>
        <v>#DIV/0!</v>
      </c>
      <c r="BO422" s="53" t="e">
        <f t="shared" si="907"/>
        <v>#DIV/0!</v>
      </c>
      <c r="BP422" s="53" t="e">
        <f t="shared" si="908"/>
        <v>#DIV/0!</v>
      </c>
      <c r="BQ422" s="53" t="s">
        <v>139</v>
      </c>
      <c r="BR422" s="53" t="s">
        <v>139</v>
      </c>
      <c r="BS422" s="53" t="e">
        <f t="shared" si="909"/>
        <v>#DIV/0!</v>
      </c>
      <c r="BT422" s="53" t="e">
        <f t="shared" si="910"/>
        <v>#DIV/0!</v>
      </c>
      <c r="BU422" s="53" t="e">
        <f t="shared" si="911"/>
        <v>#DIV/0!</v>
      </c>
      <c r="BV422" s="53" t="s">
        <v>139</v>
      </c>
      <c r="BW422" s="53" t="s">
        <v>139</v>
      </c>
      <c r="BX422" s="53" t="e">
        <f t="shared" si="912"/>
        <v>#DIV/0!</v>
      </c>
      <c r="BY422" s="53" t="e">
        <f t="shared" si="913"/>
        <v>#DIV/0!</v>
      </c>
      <c r="BZ422" s="53" t="e">
        <f t="shared" si="914"/>
        <v>#DIV/0!</v>
      </c>
      <c r="CA422" s="53" t="s">
        <v>139</v>
      </c>
      <c r="CB422" s="53" t="s">
        <v>139</v>
      </c>
      <c r="CC422" s="73" t="s">
        <v>139</v>
      </c>
      <c r="CD422" s="72" t="e">
        <f>VALUE(TEXT((1/(('TOX and EXPO INPUTS'!$E$11/AF422)+('TOX and EXPO INPUTS'!$E$19/AT422))),"0.0E+00"))</f>
        <v>#DIV/0!</v>
      </c>
      <c r="CE422" s="53" t="e">
        <f>VALUE(TEXT((1/(('TOX and EXPO INPUTS'!$E$11/AG422)+('TOX and EXPO INPUTS'!$E$19/AT422))),"0.0E+00"))</f>
        <v>#DIV/0!</v>
      </c>
      <c r="CF422" s="53" t="e">
        <f>VALUE(TEXT((1/(('TOX and EXPO INPUTS'!$E$11/AH422)+('TOX and EXPO INPUTS'!$E$19/AT422))),"0.0E+00"))</f>
        <v>#DIV/0!</v>
      </c>
      <c r="CG422" s="53" t="s">
        <v>139</v>
      </c>
      <c r="CH422" s="53" t="s">
        <v>139</v>
      </c>
      <c r="CI422" s="53" t="e">
        <f>VALUE(TEXT((1/(('TOX and EXPO INPUTS'!$E$11/AF422)+('TOX and EXPO INPUTS'!$E$19/AU422))),"0.0E+00"))</f>
        <v>#DIV/0!</v>
      </c>
      <c r="CJ422" s="53" t="e">
        <f>VALUE(TEXT((1/(('TOX and EXPO INPUTS'!$E$11/AG422)+('TOX and EXPO INPUTS'!$E$19/AU422))),"0.0E+00"))</f>
        <v>#DIV/0!</v>
      </c>
      <c r="CK422" s="53" t="e">
        <f>VALUE(TEXT((1/(('TOX and EXPO INPUTS'!$E$11/AH422)+('TOX and EXPO INPUTS'!$E$19/AU422))),"0.0E+00"))</f>
        <v>#DIV/0!</v>
      </c>
      <c r="CL422" s="53" t="s">
        <v>139</v>
      </c>
      <c r="CM422" s="53" t="s">
        <v>139</v>
      </c>
      <c r="CN422" s="53" t="e">
        <f>VALUE(TEXT((1/(('TOX and EXPO INPUTS'!$E$11/AF422)+('TOX and EXPO INPUTS'!$E$19/AV422))),"0.0E+00"))</f>
        <v>#DIV/0!</v>
      </c>
      <c r="CO422" s="53" t="e">
        <f>VALUE(TEXT((1/(('TOX and EXPO INPUTS'!$E$11/AG422)+('TOX and EXPO INPUTS'!$E$19/AV422))),"0.0E+00"))</f>
        <v>#DIV/0!</v>
      </c>
      <c r="CP422" s="53" t="e">
        <f>VALUE(TEXT((1/(('TOX and EXPO INPUTS'!$E$11/AH422)+('TOX and EXPO INPUTS'!$E$19/AV422))),"0.0E+00"))</f>
        <v>#DIV/0!</v>
      </c>
      <c r="CQ422" s="53" t="s">
        <v>139</v>
      </c>
      <c r="CR422" s="53" t="s">
        <v>139</v>
      </c>
      <c r="CS422" s="73" t="e">
        <f>VALUE(TEXT((1/(('TOX and EXPO INPUTS'!$E$11/AK422)+('TOX and EXPO INPUTS'!$E$19/AW422))),"0.0E+00"))</f>
        <v>#VALUE!</v>
      </c>
      <c r="CT422" s="56" t="s">
        <v>77</v>
      </c>
      <c r="CU422" s="36" t="s">
        <v>70</v>
      </c>
      <c r="CV422" s="36" t="s">
        <v>194</v>
      </c>
      <c r="CW422" s="57" t="s">
        <v>70</v>
      </c>
    </row>
    <row r="423" spans="1:101" ht="24" customHeight="1" x14ac:dyDescent="0.25">
      <c r="A423" s="56" t="s">
        <v>3</v>
      </c>
      <c r="B423" s="36" t="s">
        <v>47</v>
      </c>
      <c r="C423" s="36" t="s">
        <v>116</v>
      </c>
      <c r="D423" s="57" t="s">
        <v>75</v>
      </c>
      <c r="E423" s="61" t="s">
        <v>6</v>
      </c>
      <c r="F423" s="92"/>
      <c r="G423" s="65" t="s">
        <v>145</v>
      </c>
      <c r="H423" s="70">
        <v>40</v>
      </c>
      <c r="I423" s="65" t="s">
        <v>146</v>
      </c>
      <c r="J423" s="70">
        <v>100000</v>
      </c>
      <c r="K423" s="50">
        <v>430</v>
      </c>
      <c r="L423" s="50">
        <v>365</v>
      </c>
      <c r="M423" s="53" t="s">
        <v>139</v>
      </c>
      <c r="N423" s="53" t="s">
        <v>139</v>
      </c>
      <c r="O423" s="66" t="s">
        <v>139</v>
      </c>
      <c r="P423" s="70">
        <v>30</v>
      </c>
      <c r="Q423" s="49">
        <v>6</v>
      </c>
      <c r="R423" s="49">
        <v>3</v>
      </c>
      <c r="S423" s="66" t="s">
        <v>139</v>
      </c>
      <c r="T423" s="72">
        <f t="shared" si="891"/>
        <v>0</v>
      </c>
      <c r="U423" s="53">
        <f t="shared" si="892"/>
        <v>0</v>
      </c>
      <c r="V423" s="53">
        <f t="shared" si="893"/>
        <v>0</v>
      </c>
      <c r="W423" s="53" t="s">
        <v>139</v>
      </c>
      <c r="X423" s="53" t="s">
        <v>139</v>
      </c>
      <c r="Y423" s="73" t="s">
        <v>139</v>
      </c>
      <c r="Z423" s="72" t="e">
        <f>VALUE(TEXT(((T423*'TOX and EXPO INPUTS'!$E$12)/'TOX and EXPO INPUTS'!$E$26),"0.00E+00"))</f>
        <v>#DIV/0!</v>
      </c>
      <c r="AA423" s="53" t="e">
        <f>VALUE(TEXT(((U423*'TOX and EXPO INPUTS'!$E$12)/'TOX and EXPO INPUTS'!$E$26),"0.00E+00"))</f>
        <v>#DIV/0!</v>
      </c>
      <c r="AB423" s="53" t="e">
        <f>VALUE(TEXT(((V423*'TOX and EXPO INPUTS'!$E$12)/'TOX and EXPO INPUTS'!$E$26),"0.00E+00"))</f>
        <v>#DIV/0!</v>
      </c>
      <c r="AC423" s="53" t="s">
        <v>139</v>
      </c>
      <c r="AD423" s="53" t="s">
        <v>139</v>
      </c>
      <c r="AE423" s="73" t="s">
        <v>139</v>
      </c>
      <c r="AF423" s="72" t="e">
        <f>VALUE(TEXT(('TOX and EXPO INPUTS'!$E$9/Z423),"0.0E+00"))</f>
        <v>#DIV/0!</v>
      </c>
      <c r="AG423" s="53" t="e">
        <f>VALUE(TEXT(('TOX and EXPO INPUTS'!$E$9/AA423),"0.0E+00"))</f>
        <v>#DIV/0!</v>
      </c>
      <c r="AH423" s="53" t="e">
        <f>VALUE(TEXT(('TOX and EXPO INPUTS'!$E$9/AB423),"0.0E+00"))</f>
        <v>#DIV/0!</v>
      </c>
      <c r="AI423" s="53" t="s">
        <v>139</v>
      </c>
      <c r="AJ423" s="53" t="s">
        <v>139</v>
      </c>
      <c r="AK423" s="73" t="s">
        <v>139</v>
      </c>
      <c r="AL423" s="72">
        <f t="shared" si="894"/>
        <v>0</v>
      </c>
      <c r="AM423" s="53">
        <f t="shared" si="895"/>
        <v>0</v>
      </c>
      <c r="AN423" s="53">
        <f t="shared" si="896"/>
        <v>0</v>
      </c>
      <c r="AO423" s="73" t="s">
        <v>139</v>
      </c>
      <c r="AP423" s="72" t="e">
        <f>VALUE(TEXT(((AL423*'TOX and EXPO INPUTS'!$E$20)/'TOX and EXPO INPUTS'!$E$28),"0.00E+00"))</f>
        <v>#DIV/0!</v>
      </c>
      <c r="AQ423" s="53" t="e">
        <f>VALUE(TEXT(((AM423*'TOX and EXPO INPUTS'!$E$20)/'TOX and EXPO INPUTS'!$E$28),"0.00E+00"))</f>
        <v>#DIV/0!</v>
      </c>
      <c r="AR423" s="53" t="e">
        <f>VALUE(TEXT(((AN423*'TOX and EXPO INPUTS'!$E$20)/'TOX and EXPO INPUTS'!$E$28),"0.00E+00"))</f>
        <v>#DIV/0!</v>
      </c>
      <c r="AS423" s="73" t="s">
        <v>139</v>
      </c>
      <c r="AT423" s="72" t="e">
        <f>VALUE(TEXT((IF('TOX and EXPO INPUTS'!$E$18="Route-specific",'TOX and EXPO INPUTS'!$E$17/AP423,'TOX and EXPO INPUTS'!$E$14/AP423)),"0.0E+00"))</f>
        <v>#DIV/0!</v>
      </c>
      <c r="AU423" s="53" t="e">
        <f>VALUE(TEXT((IF('TOX and EXPO INPUTS'!$E$18="Route-specific",'TOX and EXPO INPUTS'!$E$17/AQ423,'TOX and EXPO INPUTS'!$E$14/AQ423)),"0.0E+00"))</f>
        <v>#DIV/0!</v>
      </c>
      <c r="AV423" s="53" t="e">
        <f>VALUE(TEXT((IF('TOX and EXPO INPUTS'!$E$18="Route-specific",'TOX and EXPO INPUTS'!$E$17/AR423,'TOX and EXPO INPUTS'!$E$14/AR423)),"0.0E+00"))</f>
        <v>#DIV/0!</v>
      </c>
      <c r="AW423" s="73" t="s">
        <v>139</v>
      </c>
      <c r="AX423" s="72" t="e">
        <f t="shared" si="897"/>
        <v>#DIV/0!</v>
      </c>
      <c r="AY423" s="53" t="e">
        <f t="shared" si="898"/>
        <v>#DIV/0!</v>
      </c>
      <c r="AZ423" s="53" t="e">
        <f t="shared" si="899"/>
        <v>#DIV/0!</v>
      </c>
      <c r="BA423" s="53" t="s">
        <v>139</v>
      </c>
      <c r="BB423" s="53" t="s">
        <v>139</v>
      </c>
      <c r="BC423" s="53" t="e">
        <f t="shared" si="900"/>
        <v>#DIV/0!</v>
      </c>
      <c r="BD423" s="53" t="e">
        <f t="shared" si="901"/>
        <v>#DIV/0!</v>
      </c>
      <c r="BE423" s="53" t="e">
        <f t="shared" si="902"/>
        <v>#DIV/0!</v>
      </c>
      <c r="BF423" s="53" t="s">
        <v>139</v>
      </c>
      <c r="BG423" s="53" t="s">
        <v>139</v>
      </c>
      <c r="BH423" s="53" t="e">
        <f t="shared" si="903"/>
        <v>#DIV/0!</v>
      </c>
      <c r="BI423" s="53" t="e">
        <f t="shared" si="904"/>
        <v>#DIV/0!</v>
      </c>
      <c r="BJ423" s="53" t="e">
        <f t="shared" si="905"/>
        <v>#DIV/0!</v>
      </c>
      <c r="BK423" s="53" t="s">
        <v>139</v>
      </c>
      <c r="BL423" s="53" t="s">
        <v>139</v>
      </c>
      <c r="BM423" s="73" t="s">
        <v>139</v>
      </c>
      <c r="BN423" s="72" t="e">
        <f t="shared" si="906"/>
        <v>#DIV/0!</v>
      </c>
      <c r="BO423" s="53" t="e">
        <f t="shared" si="907"/>
        <v>#DIV/0!</v>
      </c>
      <c r="BP423" s="53" t="e">
        <f t="shared" si="908"/>
        <v>#DIV/0!</v>
      </c>
      <c r="BQ423" s="53" t="s">
        <v>139</v>
      </c>
      <c r="BR423" s="53" t="s">
        <v>139</v>
      </c>
      <c r="BS423" s="53" t="e">
        <f t="shared" si="909"/>
        <v>#DIV/0!</v>
      </c>
      <c r="BT423" s="53" t="e">
        <f t="shared" si="910"/>
        <v>#DIV/0!</v>
      </c>
      <c r="BU423" s="53" t="e">
        <f t="shared" si="911"/>
        <v>#DIV/0!</v>
      </c>
      <c r="BV423" s="53" t="s">
        <v>139</v>
      </c>
      <c r="BW423" s="53" t="s">
        <v>139</v>
      </c>
      <c r="BX423" s="53" t="e">
        <f t="shared" si="912"/>
        <v>#DIV/0!</v>
      </c>
      <c r="BY423" s="53" t="e">
        <f t="shared" si="913"/>
        <v>#DIV/0!</v>
      </c>
      <c r="BZ423" s="53" t="e">
        <f t="shared" si="914"/>
        <v>#DIV/0!</v>
      </c>
      <c r="CA423" s="53" t="s">
        <v>139</v>
      </c>
      <c r="CB423" s="53" t="s">
        <v>139</v>
      </c>
      <c r="CC423" s="73" t="s">
        <v>139</v>
      </c>
      <c r="CD423" s="72" t="e">
        <f>VALUE(TEXT((1/(('TOX and EXPO INPUTS'!$E$11/AF423)+('TOX and EXPO INPUTS'!$E$19/AT423))),"0.0E+00"))</f>
        <v>#DIV/0!</v>
      </c>
      <c r="CE423" s="53" t="e">
        <f>VALUE(TEXT((1/(('TOX and EXPO INPUTS'!$E$11/AG423)+('TOX and EXPO INPUTS'!$E$19/AT423))),"0.0E+00"))</f>
        <v>#DIV/0!</v>
      </c>
      <c r="CF423" s="53" t="e">
        <f>VALUE(TEXT((1/(('TOX and EXPO INPUTS'!$E$11/AH423)+('TOX and EXPO INPUTS'!$E$19/AT423))),"0.0E+00"))</f>
        <v>#DIV/0!</v>
      </c>
      <c r="CG423" s="53" t="s">
        <v>139</v>
      </c>
      <c r="CH423" s="53" t="s">
        <v>139</v>
      </c>
      <c r="CI423" s="53" t="e">
        <f>VALUE(TEXT((1/(('TOX and EXPO INPUTS'!$E$11/AF423)+('TOX and EXPO INPUTS'!$E$19/AU423))),"0.0E+00"))</f>
        <v>#DIV/0!</v>
      </c>
      <c r="CJ423" s="53" t="e">
        <f>VALUE(TEXT((1/(('TOX and EXPO INPUTS'!$E$11/AG423)+('TOX and EXPO INPUTS'!$E$19/AU423))),"0.0E+00"))</f>
        <v>#DIV/0!</v>
      </c>
      <c r="CK423" s="53" t="e">
        <f>VALUE(TEXT((1/(('TOX and EXPO INPUTS'!$E$11/AH423)+('TOX and EXPO INPUTS'!$E$19/AU423))),"0.0E+00"))</f>
        <v>#DIV/0!</v>
      </c>
      <c r="CL423" s="53" t="s">
        <v>139</v>
      </c>
      <c r="CM423" s="53" t="s">
        <v>139</v>
      </c>
      <c r="CN423" s="53" t="e">
        <f>VALUE(TEXT((1/(('TOX and EXPO INPUTS'!$E$11/AF423)+('TOX and EXPO INPUTS'!$E$19/AV423))),"0.0E+00"))</f>
        <v>#DIV/0!</v>
      </c>
      <c r="CO423" s="53" t="e">
        <f>VALUE(TEXT((1/(('TOX and EXPO INPUTS'!$E$11/AG423)+('TOX and EXPO INPUTS'!$E$19/AV423))),"0.0E+00"))</f>
        <v>#DIV/0!</v>
      </c>
      <c r="CP423" s="53" t="e">
        <f>VALUE(TEXT((1/(('TOX and EXPO INPUTS'!$E$11/AH423)+('TOX and EXPO INPUTS'!$E$19/AV423))),"0.0E+00"))</f>
        <v>#DIV/0!</v>
      </c>
      <c r="CQ423" s="53" t="s">
        <v>139</v>
      </c>
      <c r="CR423" s="53" t="s">
        <v>139</v>
      </c>
      <c r="CS423" s="73" t="e">
        <f>VALUE(TEXT((1/(('TOX and EXPO INPUTS'!$E$11/AK423)+('TOX and EXPO INPUTS'!$E$19/AW423))),"0.0E+00"))</f>
        <v>#VALUE!</v>
      </c>
      <c r="CT423" s="56" t="s">
        <v>77</v>
      </c>
      <c r="CU423" s="36" t="s">
        <v>70</v>
      </c>
      <c r="CV423" s="36" t="s">
        <v>194</v>
      </c>
      <c r="CW423" s="57" t="s">
        <v>70</v>
      </c>
    </row>
    <row r="424" spans="1:101" ht="24" customHeight="1" x14ac:dyDescent="0.25">
      <c r="A424" s="56" t="s">
        <v>3</v>
      </c>
      <c r="B424" s="36" t="s">
        <v>47</v>
      </c>
      <c r="C424" s="36" t="s">
        <v>116</v>
      </c>
      <c r="D424" s="57" t="s">
        <v>0</v>
      </c>
      <c r="E424" s="61" t="s">
        <v>46</v>
      </c>
      <c r="F424" s="92"/>
      <c r="G424" s="65" t="s">
        <v>145</v>
      </c>
      <c r="H424" s="70">
        <v>40</v>
      </c>
      <c r="I424" s="65" t="s">
        <v>146</v>
      </c>
      <c r="J424" s="70">
        <v>100000</v>
      </c>
      <c r="K424" s="50">
        <v>430</v>
      </c>
      <c r="L424" s="50">
        <v>365</v>
      </c>
      <c r="M424" s="53" t="s">
        <v>139</v>
      </c>
      <c r="N424" s="53" t="s">
        <v>139</v>
      </c>
      <c r="O424" s="66" t="s">
        <v>139</v>
      </c>
      <c r="P424" s="70">
        <v>30</v>
      </c>
      <c r="Q424" s="49">
        <v>6</v>
      </c>
      <c r="R424" s="49">
        <v>3</v>
      </c>
      <c r="S424" s="66" t="s">
        <v>139</v>
      </c>
      <c r="T424" s="72">
        <f t="shared" si="891"/>
        <v>0</v>
      </c>
      <c r="U424" s="53">
        <f t="shared" si="892"/>
        <v>0</v>
      </c>
      <c r="V424" s="53">
        <f t="shared" si="893"/>
        <v>0</v>
      </c>
      <c r="W424" s="53" t="s">
        <v>139</v>
      </c>
      <c r="X424" s="53" t="s">
        <v>139</v>
      </c>
      <c r="Y424" s="73" t="s">
        <v>139</v>
      </c>
      <c r="Z424" s="72" t="e">
        <f>VALUE(TEXT(((T424*'TOX and EXPO INPUTS'!$E$12)/'TOX and EXPO INPUTS'!$E$26),"0.00E+00"))</f>
        <v>#DIV/0!</v>
      </c>
      <c r="AA424" s="53" t="e">
        <f>VALUE(TEXT(((U424*'TOX and EXPO INPUTS'!$E$12)/'TOX and EXPO INPUTS'!$E$26),"0.00E+00"))</f>
        <v>#DIV/0!</v>
      </c>
      <c r="AB424" s="53" t="e">
        <f>VALUE(TEXT(((V424*'TOX and EXPO INPUTS'!$E$12)/'TOX and EXPO INPUTS'!$E$26),"0.00E+00"))</f>
        <v>#DIV/0!</v>
      </c>
      <c r="AC424" s="53" t="s">
        <v>139</v>
      </c>
      <c r="AD424" s="53" t="s">
        <v>139</v>
      </c>
      <c r="AE424" s="73" t="s">
        <v>139</v>
      </c>
      <c r="AF424" s="72" t="e">
        <f>VALUE(TEXT(('TOX and EXPO INPUTS'!$E$9/Z424),"0.0E+00"))</f>
        <v>#DIV/0!</v>
      </c>
      <c r="AG424" s="53" t="e">
        <f>VALUE(TEXT(('TOX and EXPO INPUTS'!$E$9/AA424),"0.0E+00"))</f>
        <v>#DIV/0!</v>
      </c>
      <c r="AH424" s="53" t="e">
        <f>VALUE(TEXT(('TOX and EXPO INPUTS'!$E$9/AB424),"0.0E+00"))</f>
        <v>#DIV/0!</v>
      </c>
      <c r="AI424" s="53" t="s">
        <v>139</v>
      </c>
      <c r="AJ424" s="53" t="s">
        <v>139</v>
      </c>
      <c r="AK424" s="73" t="s">
        <v>139</v>
      </c>
      <c r="AL424" s="72">
        <f t="shared" si="894"/>
        <v>0</v>
      </c>
      <c r="AM424" s="53">
        <f t="shared" si="895"/>
        <v>0</v>
      </c>
      <c r="AN424" s="53">
        <f t="shared" si="896"/>
        <v>0</v>
      </c>
      <c r="AO424" s="73" t="s">
        <v>139</v>
      </c>
      <c r="AP424" s="72" t="e">
        <f>VALUE(TEXT(((AL424*'TOX and EXPO INPUTS'!$E$20)/'TOX and EXPO INPUTS'!$E$28),"0.00E+00"))</f>
        <v>#DIV/0!</v>
      </c>
      <c r="AQ424" s="53" t="e">
        <f>VALUE(TEXT(((AM424*'TOX and EXPO INPUTS'!$E$20)/'TOX and EXPO INPUTS'!$E$28),"0.00E+00"))</f>
        <v>#DIV/0!</v>
      </c>
      <c r="AR424" s="53" t="e">
        <f>VALUE(TEXT(((AN424*'TOX and EXPO INPUTS'!$E$20)/'TOX and EXPO INPUTS'!$E$28),"0.00E+00"))</f>
        <v>#DIV/0!</v>
      </c>
      <c r="AS424" s="73" t="s">
        <v>139</v>
      </c>
      <c r="AT424" s="72" t="e">
        <f>VALUE(TEXT((IF('TOX and EXPO INPUTS'!$E$18="Route-specific",'TOX and EXPO INPUTS'!$E$17/AP424,'TOX and EXPO INPUTS'!$E$14/AP424)),"0.0E+00"))</f>
        <v>#DIV/0!</v>
      </c>
      <c r="AU424" s="53" t="e">
        <f>VALUE(TEXT((IF('TOX and EXPO INPUTS'!$E$18="Route-specific",'TOX and EXPO INPUTS'!$E$17/AQ424,'TOX and EXPO INPUTS'!$E$14/AQ424)),"0.0E+00"))</f>
        <v>#DIV/0!</v>
      </c>
      <c r="AV424" s="53" t="e">
        <f>VALUE(TEXT((IF('TOX and EXPO INPUTS'!$E$18="Route-specific",'TOX and EXPO INPUTS'!$E$17/AR424,'TOX and EXPO INPUTS'!$E$14/AR424)),"0.0E+00"))</f>
        <v>#DIV/0!</v>
      </c>
      <c r="AW424" s="73" t="s">
        <v>139</v>
      </c>
      <c r="AX424" s="72" t="e">
        <f t="shared" si="897"/>
        <v>#DIV/0!</v>
      </c>
      <c r="AY424" s="53" t="e">
        <f t="shared" si="898"/>
        <v>#DIV/0!</v>
      </c>
      <c r="AZ424" s="53" t="e">
        <f t="shared" si="899"/>
        <v>#DIV/0!</v>
      </c>
      <c r="BA424" s="53" t="s">
        <v>139</v>
      </c>
      <c r="BB424" s="53" t="s">
        <v>139</v>
      </c>
      <c r="BC424" s="53" t="e">
        <f t="shared" si="900"/>
        <v>#DIV/0!</v>
      </c>
      <c r="BD424" s="53" t="e">
        <f t="shared" si="901"/>
        <v>#DIV/0!</v>
      </c>
      <c r="BE424" s="53" t="e">
        <f t="shared" si="902"/>
        <v>#DIV/0!</v>
      </c>
      <c r="BF424" s="53" t="s">
        <v>139</v>
      </c>
      <c r="BG424" s="53" t="s">
        <v>139</v>
      </c>
      <c r="BH424" s="53" t="e">
        <f t="shared" si="903"/>
        <v>#DIV/0!</v>
      </c>
      <c r="BI424" s="53" t="e">
        <f t="shared" si="904"/>
        <v>#DIV/0!</v>
      </c>
      <c r="BJ424" s="53" t="e">
        <f t="shared" si="905"/>
        <v>#DIV/0!</v>
      </c>
      <c r="BK424" s="53" t="s">
        <v>139</v>
      </c>
      <c r="BL424" s="53" t="s">
        <v>139</v>
      </c>
      <c r="BM424" s="73" t="s">
        <v>139</v>
      </c>
      <c r="BN424" s="72" t="e">
        <f t="shared" si="906"/>
        <v>#DIV/0!</v>
      </c>
      <c r="BO424" s="53" t="e">
        <f t="shared" si="907"/>
        <v>#DIV/0!</v>
      </c>
      <c r="BP424" s="53" t="e">
        <f t="shared" si="908"/>
        <v>#DIV/0!</v>
      </c>
      <c r="BQ424" s="53" t="s">
        <v>139</v>
      </c>
      <c r="BR424" s="53" t="s">
        <v>139</v>
      </c>
      <c r="BS424" s="53" t="e">
        <f t="shared" si="909"/>
        <v>#DIV/0!</v>
      </c>
      <c r="BT424" s="53" t="e">
        <f t="shared" si="910"/>
        <v>#DIV/0!</v>
      </c>
      <c r="BU424" s="53" t="e">
        <f t="shared" si="911"/>
        <v>#DIV/0!</v>
      </c>
      <c r="BV424" s="53" t="s">
        <v>139</v>
      </c>
      <c r="BW424" s="53" t="s">
        <v>139</v>
      </c>
      <c r="BX424" s="53" t="e">
        <f t="shared" si="912"/>
        <v>#DIV/0!</v>
      </c>
      <c r="BY424" s="53" t="e">
        <f t="shared" si="913"/>
        <v>#DIV/0!</v>
      </c>
      <c r="BZ424" s="53" t="e">
        <f t="shared" si="914"/>
        <v>#DIV/0!</v>
      </c>
      <c r="CA424" s="53" t="s">
        <v>139</v>
      </c>
      <c r="CB424" s="53" t="s">
        <v>139</v>
      </c>
      <c r="CC424" s="73" t="s">
        <v>139</v>
      </c>
      <c r="CD424" s="72" t="e">
        <f>VALUE(TEXT((1/(('TOX and EXPO INPUTS'!$E$11/AF424)+('TOX and EXPO INPUTS'!$E$19/AT424))),"0.0E+00"))</f>
        <v>#DIV/0!</v>
      </c>
      <c r="CE424" s="53" t="e">
        <f>VALUE(TEXT((1/(('TOX and EXPO INPUTS'!$E$11/AG424)+('TOX and EXPO INPUTS'!$E$19/AT424))),"0.0E+00"))</f>
        <v>#DIV/0!</v>
      </c>
      <c r="CF424" s="53" t="e">
        <f>VALUE(TEXT((1/(('TOX and EXPO INPUTS'!$E$11/AH424)+('TOX and EXPO INPUTS'!$E$19/AT424))),"0.0E+00"))</f>
        <v>#DIV/0!</v>
      </c>
      <c r="CG424" s="53" t="s">
        <v>139</v>
      </c>
      <c r="CH424" s="53" t="s">
        <v>139</v>
      </c>
      <c r="CI424" s="53" t="e">
        <f>VALUE(TEXT((1/(('TOX and EXPO INPUTS'!$E$11/AF424)+('TOX and EXPO INPUTS'!$E$19/AU424))),"0.0E+00"))</f>
        <v>#DIV/0!</v>
      </c>
      <c r="CJ424" s="53" t="e">
        <f>VALUE(TEXT((1/(('TOX and EXPO INPUTS'!$E$11/AG424)+('TOX and EXPO INPUTS'!$E$19/AU424))),"0.0E+00"))</f>
        <v>#DIV/0!</v>
      </c>
      <c r="CK424" s="53" t="e">
        <f>VALUE(TEXT((1/(('TOX and EXPO INPUTS'!$E$11/AH424)+('TOX and EXPO INPUTS'!$E$19/AU424))),"0.0E+00"))</f>
        <v>#DIV/0!</v>
      </c>
      <c r="CL424" s="53" t="s">
        <v>139</v>
      </c>
      <c r="CM424" s="53" t="s">
        <v>139</v>
      </c>
      <c r="CN424" s="53" t="e">
        <f>VALUE(TEXT((1/(('TOX and EXPO INPUTS'!$E$11/AF424)+('TOX and EXPO INPUTS'!$E$19/AV424))),"0.0E+00"))</f>
        <v>#DIV/0!</v>
      </c>
      <c r="CO424" s="53" t="e">
        <f>VALUE(TEXT((1/(('TOX and EXPO INPUTS'!$E$11/AG424)+('TOX and EXPO INPUTS'!$E$19/AV424))),"0.0E+00"))</f>
        <v>#DIV/0!</v>
      </c>
      <c r="CP424" s="53" t="e">
        <f>VALUE(TEXT((1/(('TOX and EXPO INPUTS'!$E$11/AH424)+('TOX and EXPO INPUTS'!$E$19/AV424))),"0.0E+00"))</f>
        <v>#DIV/0!</v>
      </c>
      <c r="CQ424" s="53" t="s">
        <v>139</v>
      </c>
      <c r="CR424" s="53" t="s">
        <v>139</v>
      </c>
      <c r="CS424" s="73" t="e">
        <f>VALUE(TEXT((1/(('TOX and EXPO INPUTS'!$E$11/AK424)+('TOX and EXPO INPUTS'!$E$19/AW424))),"0.0E+00"))</f>
        <v>#VALUE!</v>
      </c>
      <c r="CT424" s="56" t="s">
        <v>77</v>
      </c>
      <c r="CU424" s="36" t="s">
        <v>70</v>
      </c>
      <c r="CV424" s="36" t="s">
        <v>194</v>
      </c>
      <c r="CW424" s="57" t="s">
        <v>70</v>
      </c>
    </row>
    <row r="425" spans="1:101" ht="24" customHeight="1" x14ac:dyDescent="0.25">
      <c r="A425" s="56" t="s">
        <v>3</v>
      </c>
      <c r="B425" s="36" t="s">
        <v>47</v>
      </c>
      <c r="C425" s="36" t="s">
        <v>116</v>
      </c>
      <c r="D425" s="57" t="s">
        <v>0</v>
      </c>
      <c r="E425" s="61" t="s">
        <v>53</v>
      </c>
      <c r="F425" s="92"/>
      <c r="G425" s="65" t="s">
        <v>145</v>
      </c>
      <c r="H425" s="70">
        <v>40</v>
      </c>
      <c r="I425" s="65" t="s">
        <v>146</v>
      </c>
      <c r="J425" s="70">
        <v>100000</v>
      </c>
      <c r="K425" s="50">
        <v>430</v>
      </c>
      <c r="L425" s="50">
        <v>365</v>
      </c>
      <c r="M425" s="53" t="s">
        <v>139</v>
      </c>
      <c r="N425" s="53" t="s">
        <v>139</v>
      </c>
      <c r="O425" s="66" t="s">
        <v>139</v>
      </c>
      <c r="P425" s="70">
        <v>30</v>
      </c>
      <c r="Q425" s="49">
        <v>6</v>
      </c>
      <c r="R425" s="49">
        <v>3</v>
      </c>
      <c r="S425" s="66" t="s">
        <v>139</v>
      </c>
      <c r="T425" s="72">
        <f t="shared" si="891"/>
        <v>0</v>
      </c>
      <c r="U425" s="53">
        <f t="shared" si="892"/>
        <v>0</v>
      </c>
      <c r="V425" s="53">
        <f t="shared" si="893"/>
        <v>0</v>
      </c>
      <c r="W425" s="53" t="s">
        <v>139</v>
      </c>
      <c r="X425" s="53" t="s">
        <v>139</v>
      </c>
      <c r="Y425" s="73" t="s">
        <v>139</v>
      </c>
      <c r="Z425" s="72" t="e">
        <f>VALUE(TEXT(((T425*'TOX and EXPO INPUTS'!$E$12)/'TOX and EXPO INPUTS'!$E$26),"0.00E+00"))</f>
        <v>#DIV/0!</v>
      </c>
      <c r="AA425" s="53" t="e">
        <f>VALUE(TEXT(((U425*'TOX and EXPO INPUTS'!$E$12)/'TOX and EXPO INPUTS'!$E$26),"0.00E+00"))</f>
        <v>#DIV/0!</v>
      </c>
      <c r="AB425" s="53" t="e">
        <f>VALUE(TEXT(((V425*'TOX and EXPO INPUTS'!$E$12)/'TOX and EXPO INPUTS'!$E$26),"0.00E+00"))</f>
        <v>#DIV/0!</v>
      </c>
      <c r="AC425" s="53" t="s">
        <v>139</v>
      </c>
      <c r="AD425" s="53" t="s">
        <v>139</v>
      </c>
      <c r="AE425" s="73" t="s">
        <v>139</v>
      </c>
      <c r="AF425" s="72" t="e">
        <f>VALUE(TEXT(('TOX and EXPO INPUTS'!$E$9/Z425),"0.0E+00"))</f>
        <v>#DIV/0!</v>
      </c>
      <c r="AG425" s="53" t="e">
        <f>VALUE(TEXT(('TOX and EXPO INPUTS'!$E$9/AA425),"0.0E+00"))</f>
        <v>#DIV/0!</v>
      </c>
      <c r="AH425" s="53" t="e">
        <f>VALUE(TEXT(('TOX and EXPO INPUTS'!$E$9/AB425),"0.0E+00"))</f>
        <v>#DIV/0!</v>
      </c>
      <c r="AI425" s="53" t="s">
        <v>139</v>
      </c>
      <c r="AJ425" s="53" t="s">
        <v>139</v>
      </c>
      <c r="AK425" s="73" t="s">
        <v>139</v>
      </c>
      <c r="AL425" s="72">
        <f t="shared" si="894"/>
        <v>0</v>
      </c>
      <c r="AM425" s="53">
        <f t="shared" si="895"/>
        <v>0</v>
      </c>
      <c r="AN425" s="53">
        <f t="shared" si="896"/>
        <v>0</v>
      </c>
      <c r="AO425" s="73" t="s">
        <v>139</v>
      </c>
      <c r="AP425" s="72" t="e">
        <f>VALUE(TEXT(((AL425*'TOX and EXPO INPUTS'!$E$20)/'TOX and EXPO INPUTS'!$E$28),"0.00E+00"))</f>
        <v>#DIV/0!</v>
      </c>
      <c r="AQ425" s="53" t="e">
        <f>VALUE(TEXT(((AM425*'TOX and EXPO INPUTS'!$E$20)/'TOX and EXPO INPUTS'!$E$28),"0.00E+00"))</f>
        <v>#DIV/0!</v>
      </c>
      <c r="AR425" s="53" t="e">
        <f>VALUE(TEXT(((AN425*'TOX and EXPO INPUTS'!$E$20)/'TOX and EXPO INPUTS'!$E$28),"0.00E+00"))</f>
        <v>#DIV/0!</v>
      </c>
      <c r="AS425" s="73" t="s">
        <v>139</v>
      </c>
      <c r="AT425" s="72" t="e">
        <f>VALUE(TEXT((IF('TOX and EXPO INPUTS'!$E$18="Route-specific",'TOX and EXPO INPUTS'!$E$17/AP425,'TOX and EXPO INPUTS'!$E$14/AP425)),"0.0E+00"))</f>
        <v>#DIV/0!</v>
      </c>
      <c r="AU425" s="53" t="e">
        <f>VALUE(TEXT((IF('TOX and EXPO INPUTS'!$E$18="Route-specific",'TOX and EXPO INPUTS'!$E$17/AQ425,'TOX and EXPO INPUTS'!$E$14/AQ425)),"0.0E+00"))</f>
        <v>#DIV/0!</v>
      </c>
      <c r="AV425" s="53" t="e">
        <f>VALUE(TEXT((IF('TOX and EXPO INPUTS'!$E$18="Route-specific",'TOX and EXPO INPUTS'!$E$17/AR425,'TOX and EXPO INPUTS'!$E$14/AR425)),"0.0E+00"))</f>
        <v>#DIV/0!</v>
      </c>
      <c r="AW425" s="73" t="s">
        <v>139</v>
      </c>
      <c r="AX425" s="72" t="e">
        <f t="shared" si="897"/>
        <v>#DIV/0!</v>
      </c>
      <c r="AY425" s="53" t="e">
        <f t="shared" si="898"/>
        <v>#DIV/0!</v>
      </c>
      <c r="AZ425" s="53" t="e">
        <f t="shared" si="899"/>
        <v>#DIV/0!</v>
      </c>
      <c r="BA425" s="53" t="s">
        <v>139</v>
      </c>
      <c r="BB425" s="53" t="s">
        <v>139</v>
      </c>
      <c r="BC425" s="53" t="e">
        <f t="shared" si="900"/>
        <v>#DIV/0!</v>
      </c>
      <c r="BD425" s="53" t="e">
        <f t="shared" si="901"/>
        <v>#DIV/0!</v>
      </c>
      <c r="BE425" s="53" t="e">
        <f t="shared" si="902"/>
        <v>#DIV/0!</v>
      </c>
      <c r="BF425" s="53" t="s">
        <v>139</v>
      </c>
      <c r="BG425" s="53" t="s">
        <v>139</v>
      </c>
      <c r="BH425" s="53" t="e">
        <f t="shared" si="903"/>
        <v>#DIV/0!</v>
      </c>
      <c r="BI425" s="53" t="e">
        <f t="shared" si="904"/>
        <v>#DIV/0!</v>
      </c>
      <c r="BJ425" s="53" t="e">
        <f t="shared" si="905"/>
        <v>#DIV/0!</v>
      </c>
      <c r="BK425" s="53" t="s">
        <v>139</v>
      </c>
      <c r="BL425" s="53" t="s">
        <v>139</v>
      </c>
      <c r="BM425" s="73" t="s">
        <v>139</v>
      </c>
      <c r="BN425" s="72" t="e">
        <f t="shared" si="906"/>
        <v>#DIV/0!</v>
      </c>
      <c r="BO425" s="53" t="e">
        <f t="shared" si="907"/>
        <v>#DIV/0!</v>
      </c>
      <c r="BP425" s="53" t="e">
        <f t="shared" si="908"/>
        <v>#DIV/0!</v>
      </c>
      <c r="BQ425" s="53" t="s">
        <v>139</v>
      </c>
      <c r="BR425" s="53" t="s">
        <v>139</v>
      </c>
      <c r="BS425" s="53" t="e">
        <f t="shared" si="909"/>
        <v>#DIV/0!</v>
      </c>
      <c r="BT425" s="53" t="e">
        <f t="shared" si="910"/>
        <v>#DIV/0!</v>
      </c>
      <c r="BU425" s="53" t="e">
        <f t="shared" si="911"/>
        <v>#DIV/0!</v>
      </c>
      <c r="BV425" s="53" t="s">
        <v>139</v>
      </c>
      <c r="BW425" s="53" t="s">
        <v>139</v>
      </c>
      <c r="BX425" s="53" t="e">
        <f t="shared" si="912"/>
        <v>#DIV/0!</v>
      </c>
      <c r="BY425" s="53" t="e">
        <f t="shared" si="913"/>
        <v>#DIV/0!</v>
      </c>
      <c r="BZ425" s="53" t="e">
        <f t="shared" si="914"/>
        <v>#DIV/0!</v>
      </c>
      <c r="CA425" s="53" t="s">
        <v>139</v>
      </c>
      <c r="CB425" s="53" t="s">
        <v>139</v>
      </c>
      <c r="CC425" s="73" t="s">
        <v>139</v>
      </c>
      <c r="CD425" s="72" t="e">
        <f>VALUE(TEXT((1/(('TOX and EXPO INPUTS'!$E$11/AF425)+('TOX and EXPO INPUTS'!$E$19/AT425))),"0.0E+00"))</f>
        <v>#DIV/0!</v>
      </c>
      <c r="CE425" s="53" t="e">
        <f>VALUE(TEXT((1/(('TOX and EXPO INPUTS'!$E$11/AG425)+('TOX and EXPO INPUTS'!$E$19/AT425))),"0.0E+00"))</f>
        <v>#DIV/0!</v>
      </c>
      <c r="CF425" s="53" t="e">
        <f>VALUE(TEXT((1/(('TOX and EXPO INPUTS'!$E$11/AH425)+('TOX and EXPO INPUTS'!$E$19/AT425))),"0.0E+00"))</f>
        <v>#DIV/0!</v>
      </c>
      <c r="CG425" s="53" t="s">
        <v>139</v>
      </c>
      <c r="CH425" s="53" t="s">
        <v>139</v>
      </c>
      <c r="CI425" s="53" t="e">
        <f>VALUE(TEXT((1/(('TOX and EXPO INPUTS'!$E$11/AF425)+('TOX and EXPO INPUTS'!$E$19/AU425))),"0.0E+00"))</f>
        <v>#DIV/0!</v>
      </c>
      <c r="CJ425" s="53" t="e">
        <f>VALUE(TEXT((1/(('TOX and EXPO INPUTS'!$E$11/AG425)+('TOX and EXPO INPUTS'!$E$19/AU425))),"0.0E+00"))</f>
        <v>#DIV/0!</v>
      </c>
      <c r="CK425" s="53" t="e">
        <f>VALUE(TEXT((1/(('TOX and EXPO INPUTS'!$E$11/AH425)+('TOX and EXPO INPUTS'!$E$19/AU425))),"0.0E+00"))</f>
        <v>#DIV/0!</v>
      </c>
      <c r="CL425" s="53" t="s">
        <v>139</v>
      </c>
      <c r="CM425" s="53" t="s">
        <v>139</v>
      </c>
      <c r="CN425" s="53" t="e">
        <f>VALUE(TEXT((1/(('TOX and EXPO INPUTS'!$E$11/AF425)+('TOX and EXPO INPUTS'!$E$19/AV425))),"0.0E+00"))</f>
        <v>#DIV/0!</v>
      </c>
      <c r="CO425" s="53" t="e">
        <f>VALUE(TEXT((1/(('TOX and EXPO INPUTS'!$E$11/AG425)+('TOX and EXPO INPUTS'!$E$19/AV425))),"0.0E+00"))</f>
        <v>#DIV/0!</v>
      </c>
      <c r="CP425" s="53" t="e">
        <f>VALUE(TEXT((1/(('TOX and EXPO INPUTS'!$E$11/AH425)+('TOX and EXPO INPUTS'!$E$19/AV425))),"0.0E+00"))</f>
        <v>#DIV/0!</v>
      </c>
      <c r="CQ425" s="53" t="s">
        <v>139</v>
      </c>
      <c r="CR425" s="53" t="s">
        <v>139</v>
      </c>
      <c r="CS425" s="73" t="e">
        <f>VALUE(TEXT((1/(('TOX and EXPO INPUTS'!$E$11/AK425)+('TOX and EXPO INPUTS'!$E$19/AW425))),"0.0E+00"))</f>
        <v>#VALUE!</v>
      </c>
      <c r="CT425" s="56" t="s">
        <v>77</v>
      </c>
      <c r="CU425" s="36" t="s">
        <v>70</v>
      </c>
      <c r="CV425" s="36" t="s">
        <v>194</v>
      </c>
      <c r="CW425" s="57" t="s">
        <v>70</v>
      </c>
    </row>
    <row r="426" spans="1:101" ht="24" customHeight="1" x14ac:dyDescent="0.25">
      <c r="A426" s="56" t="s">
        <v>3</v>
      </c>
      <c r="B426" s="36" t="s">
        <v>47</v>
      </c>
      <c r="C426" s="36" t="s">
        <v>116</v>
      </c>
      <c r="D426" s="57" t="s">
        <v>0</v>
      </c>
      <c r="E426" s="61" t="s">
        <v>17</v>
      </c>
      <c r="F426" s="92"/>
      <c r="G426" s="67" t="s">
        <v>145</v>
      </c>
      <c r="H426" s="71">
        <v>40</v>
      </c>
      <c r="I426" s="67" t="s">
        <v>146</v>
      </c>
      <c r="J426" s="71">
        <v>29000</v>
      </c>
      <c r="K426" s="52">
        <v>8600</v>
      </c>
      <c r="L426" s="52">
        <v>6200</v>
      </c>
      <c r="M426" s="53" t="s">
        <v>139</v>
      </c>
      <c r="N426" s="53" t="s">
        <v>139</v>
      </c>
      <c r="O426" s="66" t="s">
        <v>139</v>
      </c>
      <c r="P426" s="71">
        <v>1100</v>
      </c>
      <c r="Q426" s="55">
        <f>P426*0.2</f>
        <v>220</v>
      </c>
      <c r="R426" s="55">
        <f>P426*0.1</f>
        <v>110</v>
      </c>
      <c r="S426" s="66" t="s">
        <v>139</v>
      </c>
      <c r="T426" s="72">
        <f t="shared" si="891"/>
        <v>0</v>
      </c>
      <c r="U426" s="53">
        <f t="shared" si="892"/>
        <v>0</v>
      </c>
      <c r="V426" s="53">
        <f t="shared" si="893"/>
        <v>0</v>
      </c>
      <c r="W426" s="53" t="s">
        <v>139</v>
      </c>
      <c r="X426" s="53" t="s">
        <v>139</v>
      </c>
      <c r="Y426" s="73" t="s">
        <v>139</v>
      </c>
      <c r="Z426" s="72" t="e">
        <f>VALUE(TEXT(((T426*'TOX and EXPO INPUTS'!$E$12)/'TOX and EXPO INPUTS'!$E$26),"0.00E+00"))</f>
        <v>#DIV/0!</v>
      </c>
      <c r="AA426" s="53" t="e">
        <f>VALUE(TEXT(((U426*'TOX and EXPO INPUTS'!$E$12)/'TOX and EXPO INPUTS'!$E$26),"0.00E+00"))</f>
        <v>#DIV/0!</v>
      </c>
      <c r="AB426" s="53" t="e">
        <f>VALUE(TEXT(((V426*'TOX and EXPO INPUTS'!$E$12)/'TOX and EXPO INPUTS'!$E$26),"0.00E+00"))</f>
        <v>#DIV/0!</v>
      </c>
      <c r="AC426" s="53" t="s">
        <v>139</v>
      </c>
      <c r="AD426" s="53" t="s">
        <v>139</v>
      </c>
      <c r="AE426" s="73" t="s">
        <v>139</v>
      </c>
      <c r="AF426" s="72" t="e">
        <f>VALUE(TEXT(('TOX and EXPO INPUTS'!$E$9/Z426),"0.0E+00"))</f>
        <v>#DIV/0!</v>
      </c>
      <c r="AG426" s="53" t="e">
        <f>VALUE(TEXT(('TOX and EXPO INPUTS'!$E$9/AA426),"0.0E+00"))</f>
        <v>#DIV/0!</v>
      </c>
      <c r="AH426" s="53" t="e">
        <f>VALUE(TEXT(('TOX and EXPO INPUTS'!$E$9/AB426),"0.0E+00"))</f>
        <v>#DIV/0!</v>
      </c>
      <c r="AI426" s="53" t="s">
        <v>139</v>
      </c>
      <c r="AJ426" s="53" t="s">
        <v>139</v>
      </c>
      <c r="AK426" s="73" t="s">
        <v>139</v>
      </c>
      <c r="AL426" s="72">
        <f t="shared" si="894"/>
        <v>0</v>
      </c>
      <c r="AM426" s="53">
        <f t="shared" si="895"/>
        <v>0</v>
      </c>
      <c r="AN426" s="53">
        <f t="shared" si="896"/>
        <v>0</v>
      </c>
      <c r="AO426" s="73" t="s">
        <v>139</v>
      </c>
      <c r="AP426" s="72" t="e">
        <f>VALUE(TEXT(((AL426*'TOX and EXPO INPUTS'!$E$20)/'TOX and EXPO INPUTS'!$E$28),"0.00E+00"))</f>
        <v>#DIV/0!</v>
      </c>
      <c r="AQ426" s="53" t="e">
        <f>VALUE(TEXT(((AM426*'TOX and EXPO INPUTS'!$E$20)/'TOX and EXPO INPUTS'!$E$28),"0.00E+00"))</f>
        <v>#DIV/0!</v>
      </c>
      <c r="AR426" s="53" t="e">
        <f>VALUE(TEXT(((AN426*'TOX and EXPO INPUTS'!$E$20)/'TOX and EXPO INPUTS'!$E$28),"0.00E+00"))</f>
        <v>#DIV/0!</v>
      </c>
      <c r="AS426" s="73" t="s">
        <v>139</v>
      </c>
      <c r="AT426" s="72" t="e">
        <f>VALUE(TEXT((IF('TOX and EXPO INPUTS'!$E$18="Route-specific",'TOX and EXPO INPUTS'!$E$17/AP426,'TOX and EXPO INPUTS'!$E$14/AP426)),"0.0E+00"))</f>
        <v>#DIV/0!</v>
      </c>
      <c r="AU426" s="53" t="e">
        <f>VALUE(TEXT((IF('TOX and EXPO INPUTS'!$E$18="Route-specific",'TOX and EXPO INPUTS'!$E$17/AQ426,'TOX and EXPO INPUTS'!$E$14/AQ426)),"0.0E+00"))</f>
        <v>#DIV/0!</v>
      </c>
      <c r="AV426" s="53" t="e">
        <f>VALUE(TEXT((IF('TOX and EXPO INPUTS'!$E$18="Route-specific",'TOX and EXPO INPUTS'!$E$17/AR426,'TOX and EXPO INPUTS'!$E$14/AR426)),"0.0E+00"))</f>
        <v>#DIV/0!</v>
      </c>
      <c r="AW426" s="73" t="s">
        <v>139</v>
      </c>
      <c r="AX426" s="72" t="e">
        <f t="shared" si="897"/>
        <v>#DIV/0!</v>
      </c>
      <c r="AY426" s="53" t="e">
        <f t="shared" si="898"/>
        <v>#DIV/0!</v>
      </c>
      <c r="AZ426" s="53" t="e">
        <f t="shared" si="899"/>
        <v>#DIV/0!</v>
      </c>
      <c r="BA426" s="53" t="s">
        <v>139</v>
      </c>
      <c r="BB426" s="53" t="s">
        <v>139</v>
      </c>
      <c r="BC426" s="53" t="e">
        <f t="shared" si="900"/>
        <v>#DIV/0!</v>
      </c>
      <c r="BD426" s="53" t="e">
        <f t="shared" si="901"/>
        <v>#DIV/0!</v>
      </c>
      <c r="BE426" s="53" t="e">
        <f t="shared" si="902"/>
        <v>#DIV/0!</v>
      </c>
      <c r="BF426" s="53" t="s">
        <v>139</v>
      </c>
      <c r="BG426" s="53" t="s">
        <v>139</v>
      </c>
      <c r="BH426" s="53" t="e">
        <f t="shared" si="903"/>
        <v>#DIV/0!</v>
      </c>
      <c r="BI426" s="53" t="e">
        <f t="shared" si="904"/>
        <v>#DIV/0!</v>
      </c>
      <c r="BJ426" s="53" t="e">
        <f t="shared" si="905"/>
        <v>#DIV/0!</v>
      </c>
      <c r="BK426" s="53" t="s">
        <v>139</v>
      </c>
      <c r="BL426" s="53" t="s">
        <v>139</v>
      </c>
      <c r="BM426" s="73" t="s">
        <v>139</v>
      </c>
      <c r="BN426" s="72" t="e">
        <f t="shared" si="906"/>
        <v>#DIV/0!</v>
      </c>
      <c r="BO426" s="53" t="e">
        <f t="shared" si="907"/>
        <v>#DIV/0!</v>
      </c>
      <c r="BP426" s="53" t="e">
        <f t="shared" si="908"/>
        <v>#DIV/0!</v>
      </c>
      <c r="BQ426" s="53" t="s">
        <v>139</v>
      </c>
      <c r="BR426" s="53" t="s">
        <v>139</v>
      </c>
      <c r="BS426" s="53" t="e">
        <f t="shared" si="909"/>
        <v>#DIV/0!</v>
      </c>
      <c r="BT426" s="53" t="e">
        <f t="shared" si="910"/>
        <v>#DIV/0!</v>
      </c>
      <c r="BU426" s="53" t="e">
        <f t="shared" si="911"/>
        <v>#DIV/0!</v>
      </c>
      <c r="BV426" s="53" t="s">
        <v>139</v>
      </c>
      <c r="BW426" s="53" t="s">
        <v>139</v>
      </c>
      <c r="BX426" s="53" t="e">
        <f t="shared" si="912"/>
        <v>#DIV/0!</v>
      </c>
      <c r="BY426" s="53" t="e">
        <f t="shared" si="913"/>
        <v>#DIV/0!</v>
      </c>
      <c r="BZ426" s="53" t="e">
        <f t="shared" si="914"/>
        <v>#DIV/0!</v>
      </c>
      <c r="CA426" s="53" t="s">
        <v>139</v>
      </c>
      <c r="CB426" s="53" t="s">
        <v>139</v>
      </c>
      <c r="CC426" s="73" t="s">
        <v>139</v>
      </c>
      <c r="CD426" s="72" t="e">
        <f>VALUE(TEXT((1/(('TOX and EXPO INPUTS'!$E$11/AF426)+('TOX and EXPO INPUTS'!$E$19/AT426))),"0.0E+00"))</f>
        <v>#DIV/0!</v>
      </c>
      <c r="CE426" s="53" t="e">
        <f>VALUE(TEXT((1/(('TOX and EXPO INPUTS'!$E$11/AG426)+('TOX and EXPO INPUTS'!$E$19/AT426))),"0.0E+00"))</f>
        <v>#DIV/0!</v>
      </c>
      <c r="CF426" s="53" t="e">
        <f>VALUE(TEXT((1/(('TOX and EXPO INPUTS'!$E$11/AH426)+('TOX and EXPO INPUTS'!$E$19/AT426))),"0.0E+00"))</f>
        <v>#DIV/0!</v>
      </c>
      <c r="CG426" s="53" t="s">
        <v>139</v>
      </c>
      <c r="CH426" s="53" t="s">
        <v>139</v>
      </c>
      <c r="CI426" s="53" t="e">
        <f>VALUE(TEXT((1/(('TOX and EXPO INPUTS'!$E$11/AF426)+('TOX and EXPO INPUTS'!$E$19/AU426))),"0.0E+00"))</f>
        <v>#DIV/0!</v>
      </c>
      <c r="CJ426" s="53" t="e">
        <f>VALUE(TEXT((1/(('TOX and EXPO INPUTS'!$E$11/AG426)+('TOX and EXPO INPUTS'!$E$19/AU426))),"0.0E+00"))</f>
        <v>#DIV/0!</v>
      </c>
      <c r="CK426" s="53" t="e">
        <f>VALUE(TEXT((1/(('TOX and EXPO INPUTS'!$E$11/AH426)+('TOX and EXPO INPUTS'!$E$19/AU426))),"0.0E+00"))</f>
        <v>#DIV/0!</v>
      </c>
      <c r="CL426" s="53" t="s">
        <v>139</v>
      </c>
      <c r="CM426" s="53" t="s">
        <v>139</v>
      </c>
      <c r="CN426" s="53" t="e">
        <f>VALUE(TEXT((1/(('TOX and EXPO INPUTS'!$E$11/AF426)+('TOX and EXPO INPUTS'!$E$19/AV426))),"0.0E+00"))</f>
        <v>#DIV/0!</v>
      </c>
      <c r="CO426" s="53" t="e">
        <f>VALUE(TEXT((1/(('TOX and EXPO INPUTS'!$E$11/AG426)+('TOX and EXPO INPUTS'!$E$19/AV426))),"0.0E+00"))</f>
        <v>#DIV/0!</v>
      </c>
      <c r="CP426" s="53" t="e">
        <f>VALUE(TEXT((1/(('TOX and EXPO INPUTS'!$E$11/AH426)+('TOX and EXPO INPUTS'!$E$19/AV426))),"0.0E+00"))</f>
        <v>#DIV/0!</v>
      </c>
      <c r="CQ426" s="53" t="s">
        <v>139</v>
      </c>
      <c r="CR426" s="53" t="s">
        <v>139</v>
      </c>
      <c r="CS426" s="73" t="e">
        <f>VALUE(TEXT((1/(('TOX and EXPO INPUTS'!$E$11/AK426)+('TOX and EXPO INPUTS'!$E$19/AW426))),"0.0E+00"))</f>
        <v>#VALUE!</v>
      </c>
      <c r="CT426" s="56" t="s">
        <v>77</v>
      </c>
      <c r="CU426" s="36" t="s">
        <v>70</v>
      </c>
      <c r="CV426" s="36" t="s">
        <v>195</v>
      </c>
      <c r="CW426" s="57" t="s">
        <v>70</v>
      </c>
    </row>
    <row r="427" spans="1:101" ht="24" customHeight="1" x14ac:dyDescent="0.25">
      <c r="A427" s="56" t="s">
        <v>3</v>
      </c>
      <c r="B427" s="36" t="s">
        <v>47</v>
      </c>
      <c r="C427" s="36" t="s">
        <v>116</v>
      </c>
      <c r="D427" s="57" t="s">
        <v>1</v>
      </c>
      <c r="E427" s="61" t="s">
        <v>17</v>
      </c>
      <c r="F427" s="92"/>
      <c r="G427" s="67" t="s">
        <v>145</v>
      </c>
      <c r="H427" s="71">
        <v>40</v>
      </c>
      <c r="I427" s="67" t="s">
        <v>146</v>
      </c>
      <c r="J427" s="71">
        <v>29000</v>
      </c>
      <c r="K427" s="52">
        <v>8600</v>
      </c>
      <c r="L427" s="52">
        <v>6200</v>
      </c>
      <c r="M427" s="53" t="s">
        <v>139</v>
      </c>
      <c r="N427" s="53" t="s">
        <v>139</v>
      </c>
      <c r="O427" s="66" t="s">
        <v>139</v>
      </c>
      <c r="P427" s="71">
        <v>1100</v>
      </c>
      <c r="Q427" s="55">
        <f>P427*0.2</f>
        <v>220</v>
      </c>
      <c r="R427" s="55">
        <f>P427*0.1</f>
        <v>110</v>
      </c>
      <c r="S427" s="66" t="s">
        <v>139</v>
      </c>
      <c r="T427" s="72">
        <f t="shared" si="891"/>
        <v>0</v>
      </c>
      <c r="U427" s="53">
        <f t="shared" si="892"/>
        <v>0</v>
      </c>
      <c r="V427" s="53">
        <f t="shared" si="893"/>
        <v>0</v>
      </c>
      <c r="W427" s="53" t="s">
        <v>139</v>
      </c>
      <c r="X427" s="53" t="s">
        <v>139</v>
      </c>
      <c r="Y427" s="73" t="s">
        <v>139</v>
      </c>
      <c r="Z427" s="72" t="e">
        <f>VALUE(TEXT(((T427*'TOX and EXPO INPUTS'!$E$12)/'TOX and EXPO INPUTS'!$E$26),"0.00E+00"))</f>
        <v>#DIV/0!</v>
      </c>
      <c r="AA427" s="53" t="e">
        <f>VALUE(TEXT(((U427*'TOX and EXPO INPUTS'!$E$12)/'TOX and EXPO INPUTS'!$E$26),"0.00E+00"))</f>
        <v>#DIV/0!</v>
      </c>
      <c r="AB427" s="53" t="e">
        <f>VALUE(TEXT(((V427*'TOX and EXPO INPUTS'!$E$12)/'TOX and EXPO INPUTS'!$E$26),"0.00E+00"))</f>
        <v>#DIV/0!</v>
      </c>
      <c r="AC427" s="53" t="s">
        <v>139</v>
      </c>
      <c r="AD427" s="53" t="s">
        <v>139</v>
      </c>
      <c r="AE427" s="73" t="s">
        <v>139</v>
      </c>
      <c r="AF427" s="72" t="e">
        <f>VALUE(TEXT(('TOX and EXPO INPUTS'!$E$9/Z427),"0.0E+00"))</f>
        <v>#DIV/0!</v>
      </c>
      <c r="AG427" s="53" t="e">
        <f>VALUE(TEXT(('TOX and EXPO INPUTS'!$E$9/AA427),"0.0E+00"))</f>
        <v>#DIV/0!</v>
      </c>
      <c r="AH427" s="53" t="e">
        <f>VALUE(TEXT(('TOX and EXPO INPUTS'!$E$9/AB427),"0.0E+00"))</f>
        <v>#DIV/0!</v>
      </c>
      <c r="AI427" s="53" t="s">
        <v>139</v>
      </c>
      <c r="AJ427" s="53" t="s">
        <v>139</v>
      </c>
      <c r="AK427" s="73" t="s">
        <v>139</v>
      </c>
      <c r="AL427" s="72">
        <f t="shared" si="894"/>
        <v>0</v>
      </c>
      <c r="AM427" s="53">
        <f t="shared" si="895"/>
        <v>0</v>
      </c>
      <c r="AN427" s="53">
        <f t="shared" si="896"/>
        <v>0</v>
      </c>
      <c r="AO427" s="73" t="s">
        <v>139</v>
      </c>
      <c r="AP427" s="72" t="e">
        <f>VALUE(TEXT(((AL427*'TOX and EXPO INPUTS'!$E$20)/'TOX and EXPO INPUTS'!$E$28),"0.00E+00"))</f>
        <v>#DIV/0!</v>
      </c>
      <c r="AQ427" s="53" t="e">
        <f>VALUE(TEXT(((AM427*'TOX and EXPO INPUTS'!$E$20)/'TOX and EXPO INPUTS'!$E$28),"0.00E+00"))</f>
        <v>#DIV/0!</v>
      </c>
      <c r="AR427" s="53" t="e">
        <f>VALUE(TEXT(((AN427*'TOX and EXPO INPUTS'!$E$20)/'TOX and EXPO INPUTS'!$E$28),"0.00E+00"))</f>
        <v>#DIV/0!</v>
      </c>
      <c r="AS427" s="73" t="s">
        <v>139</v>
      </c>
      <c r="AT427" s="72" t="e">
        <f>VALUE(TEXT((IF('TOX and EXPO INPUTS'!$E$18="Route-specific",'TOX and EXPO INPUTS'!$E$17/AP427,'TOX and EXPO INPUTS'!$E$14/AP427)),"0.0E+00"))</f>
        <v>#DIV/0!</v>
      </c>
      <c r="AU427" s="53" t="e">
        <f>VALUE(TEXT((IF('TOX and EXPO INPUTS'!$E$18="Route-specific",'TOX and EXPO INPUTS'!$E$17/AQ427,'TOX and EXPO INPUTS'!$E$14/AQ427)),"0.0E+00"))</f>
        <v>#DIV/0!</v>
      </c>
      <c r="AV427" s="53" t="e">
        <f>VALUE(TEXT((IF('TOX and EXPO INPUTS'!$E$18="Route-specific",'TOX and EXPO INPUTS'!$E$17/AR427,'TOX and EXPO INPUTS'!$E$14/AR427)),"0.0E+00"))</f>
        <v>#DIV/0!</v>
      </c>
      <c r="AW427" s="73" t="s">
        <v>139</v>
      </c>
      <c r="AX427" s="72" t="e">
        <f t="shared" si="897"/>
        <v>#DIV/0!</v>
      </c>
      <c r="AY427" s="53" t="e">
        <f t="shared" si="898"/>
        <v>#DIV/0!</v>
      </c>
      <c r="AZ427" s="53" t="e">
        <f t="shared" si="899"/>
        <v>#DIV/0!</v>
      </c>
      <c r="BA427" s="53" t="s">
        <v>139</v>
      </c>
      <c r="BB427" s="53" t="s">
        <v>139</v>
      </c>
      <c r="BC427" s="53" t="e">
        <f t="shared" si="900"/>
        <v>#DIV/0!</v>
      </c>
      <c r="BD427" s="53" t="e">
        <f t="shared" si="901"/>
        <v>#DIV/0!</v>
      </c>
      <c r="BE427" s="53" t="e">
        <f t="shared" si="902"/>
        <v>#DIV/0!</v>
      </c>
      <c r="BF427" s="53" t="s">
        <v>139</v>
      </c>
      <c r="BG427" s="53" t="s">
        <v>139</v>
      </c>
      <c r="BH427" s="53" t="e">
        <f t="shared" si="903"/>
        <v>#DIV/0!</v>
      </c>
      <c r="BI427" s="53" t="e">
        <f t="shared" si="904"/>
        <v>#DIV/0!</v>
      </c>
      <c r="BJ427" s="53" t="e">
        <f t="shared" si="905"/>
        <v>#DIV/0!</v>
      </c>
      <c r="BK427" s="53" t="s">
        <v>139</v>
      </c>
      <c r="BL427" s="53" t="s">
        <v>139</v>
      </c>
      <c r="BM427" s="73" t="s">
        <v>139</v>
      </c>
      <c r="BN427" s="72" t="e">
        <f t="shared" si="906"/>
        <v>#DIV/0!</v>
      </c>
      <c r="BO427" s="53" t="e">
        <f t="shared" si="907"/>
        <v>#DIV/0!</v>
      </c>
      <c r="BP427" s="53" t="e">
        <f t="shared" si="908"/>
        <v>#DIV/0!</v>
      </c>
      <c r="BQ427" s="53" t="s">
        <v>139</v>
      </c>
      <c r="BR427" s="53" t="s">
        <v>139</v>
      </c>
      <c r="BS427" s="53" t="e">
        <f t="shared" si="909"/>
        <v>#DIV/0!</v>
      </c>
      <c r="BT427" s="53" t="e">
        <f t="shared" si="910"/>
        <v>#DIV/0!</v>
      </c>
      <c r="BU427" s="53" t="e">
        <f t="shared" si="911"/>
        <v>#DIV/0!</v>
      </c>
      <c r="BV427" s="53" t="s">
        <v>139</v>
      </c>
      <c r="BW427" s="53" t="s">
        <v>139</v>
      </c>
      <c r="BX427" s="53" t="e">
        <f t="shared" si="912"/>
        <v>#DIV/0!</v>
      </c>
      <c r="BY427" s="53" t="e">
        <f t="shared" si="913"/>
        <v>#DIV/0!</v>
      </c>
      <c r="BZ427" s="53" t="e">
        <f t="shared" si="914"/>
        <v>#DIV/0!</v>
      </c>
      <c r="CA427" s="53" t="s">
        <v>139</v>
      </c>
      <c r="CB427" s="53" t="s">
        <v>139</v>
      </c>
      <c r="CC427" s="73" t="s">
        <v>139</v>
      </c>
      <c r="CD427" s="72" t="e">
        <f>VALUE(TEXT((1/(('TOX and EXPO INPUTS'!$E$11/AF427)+('TOX and EXPO INPUTS'!$E$19/AT427))),"0.0E+00"))</f>
        <v>#DIV/0!</v>
      </c>
      <c r="CE427" s="53" t="e">
        <f>VALUE(TEXT((1/(('TOX and EXPO INPUTS'!$E$11/AG427)+('TOX and EXPO INPUTS'!$E$19/AT427))),"0.0E+00"))</f>
        <v>#DIV/0!</v>
      </c>
      <c r="CF427" s="53" t="e">
        <f>VALUE(TEXT((1/(('TOX and EXPO INPUTS'!$E$11/AH427)+('TOX and EXPO INPUTS'!$E$19/AT427))),"0.0E+00"))</f>
        <v>#DIV/0!</v>
      </c>
      <c r="CG427" s="53" t="s">
        <v>139</v>
      </c>
      <c r="CH427" s="53" t="s">
        <v>139</v>
      </c>
      <c r="CI427" s="53" t="e">
        <f>VALUE(TEXT((1/(('TOX and EXPO INPUTS'!$E$11/AF427)+('TOX and EXPO INPUTS'!$E$19/AU427))),"0.0E+00"))</f>
        <v>#DIV/0!</v>
      </c>
      <c r="CJ427" s="53" t="e">
        <f>VALUE(TEXT((1/(('TOX and EXPO INPUTS'!$E$11/AG427)+('TOX and EXPO INPUTS'!$E$19/AU427))),"0.0E+00"))</f>
        <v>#DIV/0!</v>
      </c>
      <c r="CK427" s="53" t="e">
        <f>VALUE(TEXT((1/(('TOX and EXPO INPUTS'!$E$11/AH427)+('TOX and EXPO INPUTS'!$E$19/AU427))),"0.0E+00"))</f>
        <v>#DIV/0!</v>
      </c>
      <c r="CL427" s="53" t="s">
        <v>139</v>
      </c>
      <c r="CM427" s="53" t="s">
        <v>139</v>
      </c>
      <c r="CN427" s="53" t="e">
        <f>VALUE(TEXT((1/(('TOX and EXPO INPUTS'!$E$11/AF427)+('TOX and EXPO INPUTS'!$E$19/AV427))),"0.0E+00"))</f>
        <v>#DIV/0!</v>
      </c>
      <c r="CO427" s="53" t="e">
        <f>VALUE(TEXT((1/(('TOX and EXPO INPUTS'!$E$11/AG427)+('TOX and EXPO INPUTS'!$E$19/AV427))),"0.0E+00"))</f>
        <v>#DIV/0!</v>
      </c>
      <c r="CP427" s="53" t="e">
        <f>VALUE(TEXT((1/(('TOX and EXPO INPUTS'!$E$11/AH427)+('TOX and EXPO INPUTS'!$E$19/AV427))),"0.0E+00"))</f>
        <v>#DIV/0!</v>
      </c>
      <c r="CQ427" s="53" t="s">
        <v>139</v>
      </c>
      <c r="CR427" s="53" t="s">
        <v>139</v>
      </c>
      <c r="CS427" s="73" t="e">
        <f>VALUE(TEXT((1/(('TOX and EXPO INPUTS'!$E$11/AK427)+('TOX and EXPO INPUTS'!$E$19/AW427))),"0.0E+00"))</f>
        <v>#VALUE!</v>
      </c>
      <c r="CT427" s="56" t="s">
        <v>77</v>
      </c>
      <c r="CU427" s="36" t="s">
        <v>70</v>
      </c>
      <c r="CV427" s="36" t="s">
        <v>195</v>
      </c>
      <c r="CW427" s="57" t="s">
        <v>70</v>
      </c>
    </row>
    <row r="428" spans="1:101" ht="24" customHeight="1" x14ac:dyDescent="0.25">
      <c r="A428" s="56" t="s">
        <v>3</v>
      </c>
      <c r="B428" s="36" t="s">
        <v>47</v>
      </c>
      <c r="C428" s="36" t="s">
        <v>116</v>
      </c>
      <c r="D428" s="57" t="s">
        <v>0</v>
      </c>
      <c r="E428" s="61" t="s">
        <v>18</v>
      </c>
      <c r="F428" s="92"/>
      <c r="G428" s="67" t="s">
        <v>145</v>
      </c>
      <c r="H428" s="71">
        <v>40</v>
      </c>
      <c r="I428" s="67" t="s">
        <v>146</v>
      </c>
      <c r="J428" s="71">
        <v>29000</v>
      </c>
      <c r="K428" s="52">
        <v>8600</v>
      </c>
      <c r="L428" s="52">
        <v>6200</v>
      </c>
      <c r="M428" s="53" t="s">
        <v>139</v>
      </c>
      <c r="N428" s="53" t="s">
        <v>139</v>
      </c>
      <c r="O428" s="66" t="s">
        <v>139</v>
      </c>
      <c r="P428" s="71">
        <v>1100</v>
      </c>
      <c r="Q428" s="55">
        <f>P428*0.2</f>
        <v>220</v>
      </c>
      <c r="R428" s="55">
        <f>P428*0.1</f>
        <v>110</v>
      </c>
      <c r="S428" s="66" t="s">
        <v>139</v>
      </c>
      <c r="T428" s="72">
        <f t="shared" si="891"/>
        <v>0</v>
      </c>
      <c r="U428" s="53">
        <f t="shared" si="892"/>
        <v>0</v>
      </c>
      <c r="V428" s="53">
        <f t="shared" si="893"/>
        <v>0</v>
      </c>
      <c r="W428" s="53" t="s">
        <v>139</v>
      </c>
      <c r="X428" s="53" t="s">
        <v>139</v>
      </c>
      <c r="Y428" s="73" t="s">
        <v>139</v>
      </c>
      <c r="Z428" s="72" t="e">
        <f>VALUE(TEXT(((T428*'TOX and EXPO INPUTS'!$E$12)/'TOX and EXPO INPUTS'!$E$26),"0.00E+00"))</f>
        <v>#DIV/0!</v>
      </c>
      <c r="AA428" s="53" t="e">
        <f>VALUE(TEXT(((U428*'TOX and EXPO INPUTS'!$E$12)/'TOX and EXPO INPUTS'!$E$26),"0.00E+00"))</f>
        <v>#DIV/0!</v>
      </c>
      <c r="AB428" s="53" t="e">
        <f>VALUE(TEXT(((V428*'TOX and EXPO INPUTS'!$E$12)/'TOX and EXPO INPUTS'!$E$26),"0.00E+00"))</f>
        <v>#DIV/0!</v>
      </c>
      <c r="AC428" s="53" t="s">
        <v>139</v>
      </c>
      <c r="AD428" s="53" t="s">
        <v>139</v>
      </c>
      <c r="AE428" s="73" t="s">
        <v>139</v>
      </c>
      <c r="AF428" s="72" t="e">
        <f>VALUE(TEXT(('TOX and EXPO INPUTS'!$E$9/Z428),"0.0E+00"))</f>
        <v>#DIV/0!</v>
      </c>
      <c r="AG428" s="53" t="e">
        <f>VALUE(TEXT(('TOX and EXPO INPUTS'!$E$9/AA428),"0.0E+00"))</f>
        <v>#DIV/0!</v>
      </c>
      <c r="AH428" s="53" t="e">
        <f>VALUE(TEXT(('TOX and EXPO INPUTS'!$E$9/AB428),"0.0E+00"))</f>
        <v>#DIV/0!</v>
      </c>
      <c r="AI428" s="53" t="s">
        <v>139</v>
      </c>
      <c r="AJ428" s="53" t="s">
        <v>139</v>
      </c>
      <c r="AK428" s="73" t="s">
        <v>139</v>
      </c>
      <c r="AL428" s="72">
        <f t="shared" si="894"/>
        <v>0</v>
      </c>
      <c r="AM428" s="53">
        <f t="shared" si="895"/>
        <v>0</v>
      </c>
      <c r="AN428" s="53">
        <f t="shared" si="896"/>
        <v>0</v>
      </c>
      <c r="AO428" s="73" t="s">
        <v>139</v>
      </c>
      <c r="AP428" s="72" t="e">
        <f>VALUE(TEXT(((AL428*'TOX and EXPO INPUTS'!$E$20)/'TOX and EXPO INPUTS'!$E$28),"0.00E+00"))</f>
        <v>#DIV/0!</v>
      </c>
      <c r="AQ428" s="53" t="e">
        <f>VALUE(TEXT(((AM428*'TOX and EXPO INPUTS'!$E$20)/'TOX and EXPO INPUTS'!$E$28),"0.00E+00"))</f>
        <v>#DIV/0!</v>
      </c>
      <c r="AR428" s="53" t="e">
        <f>VALUE(TEXT(((AN428*'TOX and EXPO INPUTS'!$E$20)/'TOX and EXPO INPUTS'!$E$28),"0.00E+00"))</f>
        <v>#DIV/0!</v>
      </c>
      <c r="AS428" s="73" t="s">
        <v>139</v>
      </c>
      <c r="AT428" s="72" t="e">
        <f>VALUE(TEXT((IF('TOX and EXPO INPUTS'!$E$18="Route-specific",'TOX and EXPO INPUTS'!$E$17/AP428,'TOX and EXPO INPUTS'!$E$14/AP428)),"0.0E+00"))</f>
        <v>#DIV/0!</v>
      </c>
      <c r="AU428" s="53" t="e">
        <f>VALUE(TEXT((IF('TOX and EXPO INPUTS'!$E$18="Route-specific",'TOX and EXPO INPUTS'!$E$17/AQ428,'TOX and EXPO INPUTS'!$E$14/AQ428)),"0.0E+00"))</f>
        <v>#DIV/0!</v>
      </c>
      <c r="AV428" s="53" t="e">
        <f>VALUE(TEXT((IF('TOX and EXPO INPUTS'!$E$18="Route-specific",'TOX and EXPO INPUTS'!$E$17/AR428,'TOX and EXPO INPUTS'!$E$14/AR428)),"0.0E+00"))</f>
        <v>#DIV/0!</v>
      </c>
      <c r="AW428" s="73" t="s">
        <v>139</v>
      </c>
      <c r="AX428" s="72" t="e">
        <f t="shared" si="897"/>
        <v>#DIV/0!</v>
      </c>
      <c r="AY428" s="53" t="e">
        <f t="shared" si="898"/>
        <v>#DIV/0!</v>
      </c>
      <c r="AZ428" s="53" t="e">
        <f t="shared" si="899"/>
        <v>#DIV/0!</v>
      </c>
      <c r="BA428" s="53" t="s">
        <v>139</v>
      </c>
      <c r="BB428" s="53" t="s">
        <v>139</v>
      </c>
      <c r="BC428" s="53" t="e">
        <f t="shared" si="900"/>
        <v>#DIV/0!</v>
      </c>
      <c r="BD428" s="53" t="e">
        <f t="shared" si="901"/>
        <v>#DIV/0!</v>
      </c>
      <c r="BE428" s="53" t="e">
        <f t="shared" si="902"/>
        <v>#DIV/0!</v>
      </c>
      <c r="BF428" s="53" t="s">
        <v>139</v>
      </c>
      <c r="BG428" s="53" t="s">
        <v>139</v>
      </c>
      <c r="BH428" s="53" t="e">
        <f t="shared" si="903"/>
        <v>#DIV/0!</v>
      </c>
      <c r="BI428" s="53" t="e">
        <f t="shared" si="904"/>
        <v>#DIV/0!</v>
      </c>
      <c r="BJ428" s="53" t="e">
        <f t="shared" si="905"/>
        <v>#DIV/0!</v>
      </c>
      <c r="BK428" s="53" t="s">
        <v>139</v>
      </c>
      <c r="BL428" s="53" t="s">
        <v>139</v>
      </c>
      <c r="BM428" s="73" t="s">
        <v>139</v>
      </c>
      <c r="BN428" s="72" t="e">
        <f t="shared" si="906"/>
        <v>#DIV/0!</v>
      </c>
      <c r="BO428" s="53" t="e">
        <f t="shared" si="907"/>
        <v>#DIV/0!</v>
      </c>
      <c r="BP428" s="53" t="e">
        <f t="shared" si="908"/>
        <v>#DIV/0!</v>
      </c>
      <c r="BQ428" s="53" t="s">
        <v>139</v>
      </c>
      <c r="BR428" s="53" t="s">
        <v>139</v>
      </c>
      <c r="BS428" s="53" t="e">
        <f t="shared" si="909"/>
        <v>#DIV/0!</v>
      </c>
      <c r="BT428" s="53" t="e">
        <f t="shared" si="910"/>
        <v>#DIV/0!</v>
      </c>
      <c r="BU428" s="53" t="e">
        <f t="shared" si="911"/>
        <v>#DIV/0!</v>
      </c>
      <c r="BV428" s="53" t="s">
        <v>139</v>
      </c>
      <c r="BW428" s="53" t="s">
        <v>139</v>
      </c>
      <c r="BX428" s="53" t="e">
        <f t="shared" si="912"/>
        <v>#DIV/0!</v>
      </c>
      <c r="BY428" s="53" t="e">
        <f t="shared" si="913"/>
        <v>#DIV/0!</v>
      </c>
      <c r="BZ428" s="53" t="e">
        <f t="shared" si="914"/>
        <v>#DIV/0!</v>
      </c>
      <c r="CA428" s="53" t="s">
        <v>139</v>
      </c>
      <c r="CB428" s="53" t="s">
        <v>139</v>
      </c>
      <c r="CC428" s="73" t="s">
        <v>139</v>
      </c>
      <c r="CD428" s="72" t="e">
        <f>VALUE(TEXT((1/(('TOX and EXPO INPUTS'!$E$11/AF428)+('TOX and EXPO INPUTS'!$E$19/AT428))),"0.0E+00"))</f>
        <v>#DIV/0!</v>
      </c>
      <c r="CE428" s="53" t="e">
        <f>VALUE(TEXT((1/(('TOX and EXPO INPUTS'!$E$11/AG428)+('TOX and EXPO INPUTS'!$E$19/AT428))),"0.0E+00"))</f>
        <v>#DIV/0!</v>
      </c>
      <c r="CF428" s="53" t="e">
        <f>VALUE(TEXT((1/(('TOX and EXPO INPUTS'!$E$11/AH428)+('TOX and EXPO INPUTS'!$E$19/AT428))),"0.0E+00"))</f>
        <v>#DIV/0!</v>
      </c>
      <c r="CG428" s="53" t="s">
        <v>139</v>
      </c>
      <c r="CH428" s="53" t="s">
        <v>139</v>
      </c>
      <c r="CI428" s="53" t="e">
        <f>VALUE(TEXT((1/(('TOX and EXPO INPUTS'!$E$11/AF428)+('TOX and EXPO INPUTS'!$E$19/AU428))),"0.0E+00"))</f>
        <v>#DIV/0!</v>
      </c>
      <c r="CJ428" s="53" t="e">
        <f>VALUE(TEXT((1/(('TOX and EXPO INPUTS'!$E$11/AG428)+('TOX and EXPO INPUTS'!$E$19/AU428))),"0.0E+00"))</f>
        <v>#DIV/0!</v>
      </c>
      <c r="CK428" s="53" t="e">
        <f>VALUE(TEXT((1/(('TOX and EXPO INPUTS'!$E$11/AH428)+('TOX and EXPO INPUTS'!$E$19/AU428))),"0.0E+00"))</f>
        <v>#DIV/0!</v>
      </c>
      <c r="CL428" s="53" t="s">
        <v>139</v>
      </c>
      <c r="CM428" s="53" t="s">
        <v>139</v>
      </c>
      <c r="CN428" s="53" t="e">
        <f>VALUE(TEXT((1/(('TOX and EXPO INPUTS'!$E$11/AF428)+('TOX and EXPO INPUTS'!$E$19/AV428))),"0.0E+00"))</f>
        <v>#DIV/0!</v>
      </c>
      <c r="CO428" s="53" t="e">
        <f>VALUE(TEXT((1/(('TOX and EXPO INPUTS'!$E$11/AG428)+('TOX and EXPO INPUTS'!$E$19/AV428))),"0.0E+00"))</f>
        <v>#DIV/0!</v>
      </c>
      <c r="CP428" s="53" t="e">
        <f>VALUE(TEXT((1/(('TOX and EXPO INPUTS'!$E$11/AH428)+('TOX and EXPO INPUTS'!$E$19/AV428))),"0.0E+00"))</f>
        <v>#DIV/0!</v>
      </c>
      <c r="CQ428" s="53" t="s">
        <v>139</v>
      </c>
      <c r="CR428" s="53" t="s">
        <v>139</v>
      </c>
      <c r="CS428" s="73" t="e">
        <f>VALUE(TEXT((1/(('TOX and EXPO INPUTS'!$E$11/AK428)+('TOX and EXPO INPUTS'!$E$19/AW428))),"0.0E+00"))</f>
        <v>#VALUE!</v>
      </c>
      <c r="CT428" s="56" t="s">
        <v>77</v>
      </c>
      <c r="CU428" s="36" t="s">
        <v>70</v>
      </c>
      <c r="CV428" s="36" t="s">
        <v>195</v>
      </c>
      <c r="CW428" s="57" t="s">
        <v>70</v>
      </c>
    </row>
    <row r="429" spans="1:101" ht="24" customHeight="1" x14ac:dyDescent="0.25">
      <c r="A429" s="56" t="s">
        <v>3</v>
      </c>
      <c r="B429" s="36" t="s">
        <v>47</v>
      </c>
      <c r="C429" s="36" t="s">
        <v>116</v>
      </c>
      <c r="D429" s="57" t="s">
        <v>1</v>
      </c>
      <c r="E429" s="61" t="s">
        <v>18</v>
      </c>
      <c r="F429" s="92"/>
      <c r="G429" s="67" t="s">
        <v>145</v>
      </c>
      <c r="H429" s="71">
        <v>40</v>
      </c>
      <c r="I429" s="67" t="s">
        <v>146</v>
      </c>
      <c r="J429" s="71">
        <v>29000</v>
      </c>
      <c r="K429" s="52">
        <v>8600</v>
      </c>
      <c r="L429" s="52">
        <v>6200</v>
      </c>
      <c r="M429" s="53" t="s">
        <v>139</v>
      </c>
      <c r="N429" s="53" t="s">
        <v>139</v>
      </c>
      <c r="O429" s="66" t="s">
        <v>139</v>
      </c>
      <c r="P429" s="71">
        <v>1100</v>
      </c>
      <c r="Q429" s="55">
        <f>P429*0.2</f>
        <v>220</v>
      </c>
      <c r="R429" s="55">
        <f>P429*0.1</f>
        <v>110</v>
      </c>
      <c r="S429" s="66" t="s">
        <v>139</v>
      </c>
      <c r="T429" s="72">
        <f t="shared" si="891"/>
        <v>0</v>
      </c>
      <c r="U429" s="53">
        <f t="shared" si="892"/>
        <v>0</v>
      </c>
      <c r="V429" s="53">
        <f t="shared" si="893"/>
        <v>0</v>
      </c>
      <c r="W429" s="53" t="s">
        <v>139</v>
      </c>
      <c r="X429" s="53" t="s">
        <v>139</v>
      </c>
      <c r="Y429" s="73" t="s">
        <v>139</v>
      </c>
      <c r="Z429" s="72" t="e">
        <f>VALUE(TEXT(((T429*'TOX and EXPO INPUTS'!$E$12)/'TOX and EXPO INPUTS'!$E$26),"0.00E+00"))</f>
        <v>#DIV/0!</v>
      </c>
      <c r="AA429" s="53" t="e">
        <f>VALUE(TEXT(((U429*'TOX and EXPO INPUTS'!$E$12)/'TOX and EXPO INPUTS'!$E$26),"0.00E+00"))</f>
        <v>#DIV/0!</v>
      </c>
      <c r="AB429" s="53" t="e">
        <f>VALUE(TEXT(((V429*'TOX and EXPO INPUTS'!$E$12)/'TOX and EXPO INPUTS'!$E$26),"0.00E+00"))</f>
        <v>#DIV/0!</v>
      </c>
      <c r="AC429" s="53" t="s">
        <v>139</v>
      </c>
      <c r="AD429" s="53" t="s">
        <v>139</v>
      </c>
      <c r="AE429" s="73" t="s">
        <v>139</v>
      </c>
      <c r="AF429" s="72" t="e">
        <f>VALUE(TEXT(('TOX and EXPO INPUTS'!$E$9/Z429),"0.0E+00"))</f>
        <v>#DIV/0!</v>
      </c>
      <c r="AG429" s="53" t="e">
        <f>VALUE(TEXT(('TOX and EXPO INPUTS'!$E$9/AA429),"0.0E+00"))</f>
        <v>#DIV/0!</v>
      </c>
      <c r="AH429" s="53" t="e">
        <f>VALUE(TEXT(('TOX and EXPO INPUTS'!$E$9/AB429),"0.0E+00"))</f>
        <v>#DIV/0!</v>
      </c>
      <c r="AI429" s="53" t="s">
        <v>139</v>
      </c>
      <c r="AJ429" s="53" t="s">
        <v>139</v>
      </c>
      <c r="AK429" s="73" t="s">
        <v>139</v>
      </c>
      <c r="AL429" s="72">
        <f t="shared" si="894"/>
        <v>0</v>
      </c>
      <c r="AM429" s="53">
        <f t="shared" si="895"/>
        <v>0</v>
      </c>
      <c r="AN429" s="53">
        <f t="shared" si="896"/>
        <v>0</v>
      </c>
      <c r="AO429" s="73" t="s">
        <v>139</v>
      </c>
      <c r="AP429" s="72" t="e">
        <f>VALUE(TEXT(((AL429*'TOX and EXPO INPUTS'!$E$20)/'TOX and EXPO INPUTS'!$E$28),"0.00E+00"))</f>
        <v>#DIV/0!</v>
      </c>
      <c r="AQ429" s="53" t="e">
        <f>VALUE(TEXT(((AM429*'TOX and EXPO INPUTS'!$E$20)/'TOX and EXPO INPUTS'!$E$28),"0.00E+00"))</f>
        <v>#DIV/0!</v>
      </c>
      <c r="AR429" s="53" t="e">
        <f>VALUE(TEXT(((AN429*'TOX and EXPO INPUTS'!$E$20)/'TOX and EXPO INPUTS'!$E$28),"0.00E+00"))</f>
        <v>#DIV/0!</v>
      </c>
      <c r="AS429" s="73" t="s">
        <v>139</v>
      </c>
      <c r="AT429" s="72" t="e">
        <f>VALUE(TEXT((IF('TOX and EXPO INPUTS'!$E$18="Route-specific",'TOX and EXPO INPUTS'!$E$17/AP429,'TOX and EXPO INPUTS'!$E$14/AP429)),"0.0E+00"))</f>
        <v>#DIV/0!</v>
      </c>
      <c r="AU429" s="53" t="e">
        <f>VALUE(TEXT((IF('TOX and EXPO INPUTS'!$E$18="Route-specific",'TOX and EXPO INPUTS'!$E$17/AQ429,'TOX and EXPO INPUTS'!$E$14/AQ429)),"0.0E+00"))</f>
        <v>#DIV/0!</v>
      </c>
      <c r="AV429" s="53" t="e">
        <f>VALUE(TEXT((IF('TOX and EXPO INPUTS'!$E$18="Route-specific",'TOX and EXPO INPUTS'!$E$17/AR429,'TOX and EXPO INPUTS'!$E$14/AR429)),"0.0E+00"))</f>
        <v>#DIV/0!</v>
      </c>
      <c r="AW429" s="73" t="s">
        <v>139</v>
      </c>
      <c r="AX429" s="72" t="e">
        <f t="shared" si="897"/>
        <v>#DIV/0!</v>
      </c>
      <c r="AY429" s="53" t="e">
        <f t="shared" si="898"/>
        <v>#DIV/0!</v>
      </c>
      <c r="AZ429" s="53" t="e">
        <f t="shared" si="899"/>
        <v>#DIV/0!</v>
      </c>
      <c r="BA429" s="53" t="s">
        <v>139</v>
      </c>
      <c r="BB429" s="53" t="s">
        <v>139</v>
      </c>
      <c r="BC429" s="53" t="e">
        <f t="shared" si="900"/>
        <v>#DIV/0!</v>
      </c>
      <c r="BD429" s="53" t="e">
        <f t="shared" si="901"/>
        <v>#DIV/0!</v>
      </c>
      <c r="BE429" s="53" t="e">
        <f t="shared" si="902"/>
        <v>#DIV/0!</v>
      </c>
      <c r="BF429" s="53" t="s">
        <v>139</v>
      </c>
      <c r="BG429" s="53" t="s">
        <v>139</v>
      </c>
      <c r="BH429" s="53" t="e">
        <f t="shared" si="903"/>
        <v>#DIV/0!</v>
      </c>
      <c r="BI429" s="53" t="e">
        <f t="shared" si="904"/>
        <v>#DIV/0!</v>
      </c>
      <c r="BJ429" s="53" t="e">
        <f t="shared" si="905"/>
        <v>#DIV/0!</v>
      </c>
      <c r="BK429" s="53" t="s">
        <v>139</v>
      </c>
      <c r="BL429" s="53" t="s">
        <v>139</v>
      </c>
      <c r="BM429" s="73" t="s">
        <v>139</v>
      </c>
      <c r="BN429" s="72" t="e">
        <f t="shared" si="906"/>
        <v>#DIV/0!</v>
      </c>
      <c r="BO429" s="53" t="e">
        <f t="shared" si="907"/>
        <v>#DIV/0!</v>
      </c>
      <c r="BP429" s="53" t="e">
        <f t="shared" si="908"/>
        <v>#DIV/0!</v>
      </c>
      <c r="BQ429" s="53" t="s">
        <v>139</v>
      </c>
      <c r="BR429" s="53" t="s">
        <v>139</v>
      </c>
      <c r="BS429" s="53" t="e">
        <f t="shared" si="909"/>
        <v>#DIV/0!</v>
      </c>
      <c r="BT429" s="53" t="e">
        <f t="shared" si="910"/>
        <v>#DIV/0!</v>
      </c>
      <c r="BU429" s="53" t="e">
        <f t="shared" si="911"/>
        <v>#DIV/0!</v>
      </c>
      <c r="BV429" s="53" t="s">
        <v>139</v>
      </c>
      <c r="BW429" s="53" t="s">
        <v>139</v>
      </c>
      <c r="BX429" s="53" t="e">
        <f t="shared" si="912"/>
        <v>#DIV/0!</v>
      </c>
      <c r="BY429" s="53" t="e">
        <f t="shared" si="913"/>
        <v>#DIV/0!</v>
      </c>
      <c r="BZ429" s="53" t="e">
        <f t="shared" si="914"/>
        <v>#DIV/0!</v>
      </c>
      <c r="CA429" s="53" t="s">
        <v>139</v>
      </c>
      <c r="CB429" s="53" t="s">
        <v>139</v>
      </c>
      <c r="CC429" s="73" t="s">
        <v>139</v>
      </c>
      <c r="CD429" s="72" t="e">
        <f>VALUE(TEXT((1/(('TOX and EXPO INPUTS'!$E$11/AF429)+('TOX and EXPO INPUTS'!$E$19/AT429))),"0.0E+00"))</f>
        <v>#DIV/0!</v>
      </c>
      <c r="CE429" s="53" t="e">
        <f>VALUE(TEXT((1/(('TOX and EXPO INPUTS'!$E$11/AG429)+('TOX and EXPO INPUTS'!$E$19/AT429))),"0.0E+00"))</f>
        <v>#DIV/0!</v>
      </c>
      <c r="CF429" s="53" t="e">
        <f>VALUE(TEXT((1/(('TOX and EXPO INPUTS'!$E$11/AH429)+('TOX and EXPO INPUTS'!$E$19/AT429))),"0.0E+00"))</f>
        <v>#DIV/0!</v>
      </c>
      <c r="CG429" s="53" t="s">
        <v>139</v>
      </c>
      <c r="CH429" s="53" t="s">
        <v>139</v>
      </c>
      <c r="CI429" s="53" t="e">
        <f>VALUE(TEXT((1/(('TOX and EXPO INPUTS'!$E$11/AF429)+('TOX and EXPO INPUTS'!$E$19/AU429))),"0.0E+00"))</f>
        <v>#DIV/0!</v>
      </c>
      <c r="CJ429" s="53" t="e">
        <f>VALUE(TEXT((1/(('TOX and EXPO INPUTS'!$E$11/AG429)+('TOX and EXPO INPUTS'!$E$19/AU429))),"0.0E+00"))</f>
        <v>#DIV/0!</v>
      </c>
      <c r="CK429" s="53" t="e">
        <f>VALUE(TEXT((1/(('TOX and EXPO INPUTS'!$E$11/AH429)+('TOX and EXPO INPUTS'!$E$19/AU429))),"0.0E+00"))</f>
        <v>#DIV/0!</v>
      </c>
      <c r="CL429" s="53" t="s">
        <v>139</v>
      </c>
      <c r="CM429" s="53" t="s">
        <v>139</v>
      </c>
      <c r="CN429" s="53" t="e">
        <f>VALUE(TEXT((1/(('TOX and EXPO INPUTS'!$E$11/AF429)+('TOX and EXPO INPUTS'!$E$19/AV429))),"0.0E+00"))</f>
        <v>#DIV/0!</v>
      </c>
      <c r="CO429" s="53" t="e">
        <f>VALUE(TEXT((1/(('TOX and EXPO INPUTS'!$E$11/AG429)+('TOX and EXPO INPUTS'!$E$19/AV429))),"0.0E+00"))</f>
        <v>#DIV/0!</v>
      </c>
      <c r="CP429" s="53" t="e">
        <f>VALUE(TEXT((1/(('TOX and EXPO INPUTS'!$E$11/AH429)+('TOX and EXPO INPUTS'!$E$19/AV429))),"0.0E+00"))</f>
        <v>#DIV/0!</v>
      </c>
      <c r="CQ429" s="53" t="s">
        <v>139</v>
      </c>
      <c r="CR429" s="53" t="s">
        <v>139</v>
      </c>
      <c r="CS429" s="73" t="e">
        <f>VALUE(TEXT((1/(('TOX and EXPO INPUTS'!$E$11/AK429)+('TOX and EXPO INPUTS'!$E$19/AW429))),"0.0E+00"))</f>
        <v>#VALUE!</v>
      </c>
      <c r="CT429" s="56" t="s">
        <v>77</v>
      </c>
      <c r="CU429" s="36" t="s">
        <v>70</v>
      </c>
      <c r="CV429" s="36" t="s">
        <v>195</v>
      </c>
      <c r="CW429" s="57" t="s">
        <v>70</v>
      </c>
    </row>
    <row r="430" spans="1:101" ht="24" customHeight="1" x14ac:dyDescent="0.25">
      <c r="A430" s="56" t="s">
        <v>3</v>
      </c>
      <c r="B430" s="36" t="s">
        <v>47</v>
      </c>
      <c r="C430" s="36" t="s">
        <v>116</v>
      </c>
      <c r="D430" s="57" t="s">
        <v>0</v>
      </c>
      <c r="E430" s="61" t="s">
        <v>40</v>
      </c>
      <c r="F430" s="92"/>
      <c r="G430" s="65" t="s">
        <v>145</v>
      </c>
      <c r="H430" s="70">
        <v>40</v>
      </c>
      <c r="I430" s="65" t="s">
        <v>146</v>
      </c>
      <c r="J430" s="70">
        <v>100000</v>
      </c>
      <c r="K430" s="50">
        <v>430</v>
      </c>
      <c r="L430" s="50">
        <v>365</v>
      </c>
      <c r="M430" s="53" t="s">
        <v>139</v>
      </c>
      <c r="N430" s="53" t="s">
        <v>139</v>
      </c>
      <c r="O430" s="66" t="s">
        <v>139</v>
      </c>
      <c r="P430" s="70">
        <v>30</v>
      </c>
      <c r="Q430" s="49">
        <v>6</v>
      </c>
      <c r="R430" s="49">
        <v>3</v>
      </c>
      <c r="S430" s="66" t="s">
        <v>139</v>
      </c>
      <c r="T430" s="72">
        <f t="shared" si="891"/>
        <v>0</v>
      </c>
      <c r="U430" s="53">
        <f t="shared" si="892"/>
        <v>0</v>
      </c>
      <c r="V430" s="53">
        <f t="shared" si="893"/>
        <v>0</v>
      </c>
      <c r="W430" s="53" t="s">
        <v>139</v>
      </c>
      <c r="X430" s="53" t="s">
        <v>139</v>
      </c>
      <c r="Y430" s="73" t="s">
        <v>139</v>
      </c>
      <c r="Z430" s="72" t="e">
        <f>VALUE(TEXT(((T430*'TOX and EXPO INPUTS'!$E$12)/'TOX and EXPO INPUTS'!$E$26),"0.00E+00"))</f>
        <v>#DIV/0!</v>
      </c>
      <c r="AA430" s="53" t="e">
        <f>VALUE(TEXT(((U430*'TOX and EXPO INPUTS'!$E$12)/'TOX and EXPO INPUTS'!$E$26),"0.00E+00"))</f>
        <v>#DIV/0!</v>
      </c>
      <c r="AB430" s="53" t="e">
        <f>VALUE(TEXT(((V430*'TOX and EXPO INPUTS'!$E$12)/'TOX and EXPO INPUTS'!$E$26),"0.00E+00"))</f>
        <v>#DIV/0!</v>
      </c>
      <c r="AC430" s="53" t="s">
        <v>139</v>
      </c>
      <c r="AD430" s="53" t="s">
        <v>139</v>
      </c>
      <c r="AE430" s="73" t="s">
        <v>139</v>
      </c>
      <c r="AF430" s="72" t="e">
        <f>VALUE(TEXT(('TOX and EXPO INPUTS'!$E$9/Z430),"0.0E+00"))</f>
        <v>#DIV/0!</v>
      </c>
      <c r="AG430" s="53" t="e">
        <f>VALUE(TEXT(('TOX and EXPO INPUTS'!$E$9/AA430),"0.0E+00"))</f>
        <v>#DIV/0!</v>
      </c>
      <c r="AH430" s="53" t="e">
        <f>VALUE(TEXT(('TOX and EXPO INPUTS'!$E$9/AB430),"0.0E+00"))</f>
        <v>#DIV/0!</v>
      </c>
      <c r="AI430" s="53" t="s">
        <v>139</v>
      </c>
      <c r="AJ430" s="53" t="s">
        <v>139</v>
      </c>
      <c r="AK430" s="73" t="s">
        <v>139</v>
      </c>
      <c r="AL430" s="72">
        <f t="shared" si="894"/>
        <v>0</v>
      </c>
      <c r="AM430" s="53">
        <f t="shared" si="895"/>
        <v>0</v>
      </c>
      <c r="AN430" s="53">
        <f t="shared" si="896"/>
        <v>0</v>
      </c>
      <c r="AO430" s="73" t="s">
        <v>139</v>
      </c>
      <c r="AP430" s="72" t="e">
        <f>VALUE(TEXT(((AL430*'TOX and EXPO INPUTS'!$E$20)/'TOX and EXPO INPUTS'!$E$28),"0.00E+00"))</f>
        <v>#DIV/0!</v>
      </c>
      <c r="AQ430" s="53" t="e">
        <f>VALUE(TEXT(((AM430*'TOX and EXPO INPUTS'!$E$20)/'TOX and EXPO INPUTS'!$E$28),"0.00E+00"))</f>
        <v>#DIV/0!</v>
      </c>
      <c r="AR430" s="53" t="e">
        <f>VALUE(TEXT(((AN430*'TOX and EXPO INPUTS'!$E$20)/'TOX and EXPO INPUTS'!$E$28),"0.00E+00"))</f>
        <v>#DIV/0!</v>
      </c>
      <c r="AS430" s="73" t="s">
        <v>139</v>
      </c>
      <c r="AT430" s="72" t="e">
        <f>VALUE(TEXT((IF('TOX and EXPO INPUTS'!$E$18="Route-specific",'TOX and EXPO INPUTS'!$E$17/AP430,'TOX and EXPO INPUTS'!$E$14/AP430)),"0.0E+00"))</f>
        <v>#DIV/0!</v>
      </c>
      <c r="AU430" s="53" t="e">
        <f>VALUE(TEXT((IF('TOX and EXPO INPUTS'!$E$18="Route-specific",'TOX and EXPO INPUTS'!$E$17/AQ430,'TOX and EXPO INPUTS'!$E$14/AQ430)),"0.0E+00"))</f>
        <v>#DIV/0!</v>
      </c>
      <c r="AV430" s="53" t="e">
        <f>VALUE(TEXT((IF('TOX and EXPO INPUTS'!$E$18="Route-specific",'TOX and EXPO INPUTS'!$E$17/AR430,'TOX and EXPO INPUTS'!$E$14/AR430)),"0.0E+00"))</f>
        <v>#DIV/0!</v>
      </c>
      <c r="AW430" s="73" t="s">
        <v>139</v>
      </c>
      <c r="AX430" s="72" t="e">
        <f t="shared" si="897"/>
        <v>#DIV/0!</v>
      </c>
      <c r="AY430" s="53" t="e">
        <f t="shared" si="898"/>
        <v>#DIV/0!</v>
      </c>
      <c r="AZ430" s="53" t="e">
        <f t="shared" si="899"/>
        <v>#DIV/0!</v>
      </c>
      <c r="BA430" s="53" t="s">
        <v>139</v>
      </c>
      <c r="BB430" s="53" t="s">
        <v>139</v>
      </c>
      <c r="BC430" s="53" t="e">
        <f t="shared" si="900"/>
        <v>#DIV/0!</v>
      </c>
      <c r="BD430" s="53" t="e">
        <f t="shared" si="901"/>
        <v>#DIV/0!</v>
      </c>
      <c r="BE430" s="53" t="e">
        <f t="shared" si="902"/>
        <v>#DIV/0!</v>
      </c>
      <c r="BF430" s="53" t="s">
        <v>139</v>
      </c>
      <c r="BG430" s="53" t="s">
        <v>139</v>
      </c>
      <c r="BH430" s="53" t="e">
        <f t="shared" si="903"/>
        <v>#DIV/0!</v>
      </c>
      <c r="BI430" s="53" t="e">
        <f t="shared" si="904"/>
        <v>#DIV/0!</v>
      </c>
      <c r="BJ430" s="53" t="e">
        <f t="shared" si="905"/>
        <v>#DIV/0!</v>
      </c>
      <c r="BK430" s="53" t="s">
        <v>139</v>
      </c>
      <c r="BL430" s="53" t="s">
        <v>139</v>
      </c>
      <c r="BM430" s="73" t="s">
        <v>139</v>
      </c>
      <c r="BN430" s="72" t="e">
        <f t="shared" si="906"/>
        <v>#DIV/0!</v>
      </c>
      <c r="BO430" s="53" t="e">
        <f t="shared" si="907"/>
        <v>#DIV/0!</v>
      </c>
      <c r="BP430" s="53" t="e">
        <f t="shared" si="908"/>
        <v>#DIV/0!</v>
      </c>
      <c r="BQ430" s="53" t="s">
        <v>139</v>
      </c>
      <c r="BR430" s="53" t="s">
        <v>139</v>
      </c>
      <c r="BS430" s="53" t="e">
        <f t="shared" si="909"/>
        <v>#DIV/0!</v>
      </c>
      <c r="BT430" s="53" t="e">
        <f t="shared" si="910"/>
        <v>#DIV/0!</v>
      </c>
      <c r="BU430" s="53" t="e">
        <f t="shared" si="911"/>
        <v>#DIV/0!</v>
      </c>
      <c r="BV430" s="53" t="s">
        <v>139</v>
      </c>
      <c r="BW430" s="53" t="s">
        <v>139</v>
      </c>
      <c r="BX430" s="53" t="e">
        <f t="shared" si="912"/>
        <v>#DIV/0!</v>
      </c>
      <c r="BY430" s="53" t="e">
        <f t="shared" si="913"/>
        <v>#DIV/0!</v>
      </c>
      <c r="BZ430" s="53" t="e">
        <f t="shared" si="914"/>
        <v>#DIV/0!</v>
      </c>
      <c r="CA430" s="53" t="s">
        <v>139</v>
      </c>
      <c r="CB430" s="53" t="s">
        <v>139</v>
      </c>
      <c r="CC430" s="73" t="s">
        <v>139</v>
      </c>
      <c r="CD430" s="72" t="e">
        <f>VALUE(TEXT((1/(('TOX and EXPO INPUTS'!$E$11/AF430)+('TOX and EXPO INPUTS'!$E$19/AT430))),"0.0E+00"))</f>
        <v>#DIV/0!</v>
      </c>
      <c r="CE430" s="53" t="e">
        <f>VALUE(TEXT((1/(('TOX and EXPO INPUTS'!$E$11/AG430)+('TOX and EXPO INPUTS'!$E$19/AT430))),"0.0E+00"))</f>
        <v>#DIV/0!</v>
      </c>
      <c r="CF430" s="53" t="e">
        <f>VALUE(TEXT((1/(('TOX and EXPO INPUTS'!$E$11/AH430)+('TOX and EXPO INPUTS'!$E$19/AT430))),"0.0E+00"))</f>
        <v>#DIV/0!</v>
      </c>
      <c r="CG430" s="53" t="s">
        <v>139</v>
      </c>
      <c r="CH430" s="53" t="s">
        <v>139</v>
      </c>
      <c r="CI430" s="53" t="e">
        <f>VALUE(TEXT((1/(('TOX and EXPO INPUTS'!$E$11/AF430)+('TOX and EXPO INPUTS'!$E$19/AU430))),"0.0E+00"))</f>
        <v>#DIV/0!</v>
      </c>
      <c r="CJ430" s="53" t="e">
        <f>VALUE(TEXT((1/(('TOX and EXPO INPUTS'!$E$11/AG430)+('TOX and EXPO INPUTS'!$E$19/AU430))),"0.0E+00"))</f>
        <v>#DIV/0!</v>
      </c>
      <c r="CK430" s="53" t="e">
        <f>VALUE(TEXT((1/(('TOX and EXPO INPUTS'!$E$11/AH430)+('TOX and EXPO INPUTS'!$E$19/AU430))),"0.0E+00"))</f>
        <v>#DIV/0!</v>
      </c>
      <c r="CL430" s="53" t="s">
        <v>139</v>
      </c>
      <c r="CM430" s="53" t="s">
        <v>139</v>
      </c>
      <c r="CN430" s="53" t="e">
        <f>VALUE(TEXT((1/(('TOX and EXPO INPUTS'!$E$11/AF430)+('TOX and EXPO INPUTS'!$E$19/AV430))),"0.0E+00"))</f>
        <v>#DIV/0!</v>
      </c>
      <c r="CO430" s="53" t="e">
        <f>VALUE(TEXT((1/(('TOX and EXPO INPUTS'!$E$11/AG430)+('TOX and EXPO INPUTS'!$E$19/AV430))),"0.0E+00"))</f>
        <v>#DIV/0!</v>
      </c>
      <c r="CP430" s="53" t="e">
        <f>VALUE(TEXT((1/(('TOX and EXPO INPUTS'!$E$11/AH430)+('TOX and EXPO INPUTS'!$E$19/AV430))),"0.0E+00"))</f>
        <v>#DIV/0!</v>
      </c>
      <c r="CQ430" s="53" t="s">
        <v>139</v>
      </c>
      <c r="CR430" s="53" t="s">
        <v>139</v>
      </c>
      <c r="CS430" s="73" t="e">
        <f>VALUE(TEXT((1/(('TOX and EXPO INPUTS'!$E$11/AK430)+('TOX and EXPO INPUTS'!$E$19/AW430))),"0.0E+00"))</f>
        <v>#VALUE!</v>
      </c>
      <c r="CT430" s="56" t="s">
        <v>77</v>
      </c>
      <c r="CU430" s="36" t="s">
        <v>70</v>
      </c>
      <c r="CV430" s="36" t="s">
        <v>194</v>
      </c>
      <c r="CW430" s="57" t="s">
        <v>70</v>
      </c>
    </row>
    <row r="431" spans="1:101" ht="24" customHeight="1" x14ac:dyDescent="0.25">
      <c r="A431" s="56" t="s">
        <v>3</v>
      </c>
      <c r="B431" s="36" t="s">
        <v>47</v>
      </c>
      <c r="C431" s="36" t="s">
        <v>116</v>
      </c>
      <c r="D431" s="57" t="s">
        <v>0</v>
      </c>
      <c r="E431" s="61" t="s">
        <v>501</v>
      </c>
      <c r="F431" s="92"/>
      <c r="G431" s="65" t="s">
        <v>145</v>
      </c>
      <c r="H431" s="70">
        <v>40</v>
      </c>
      <c r="I431" s="65" t="s">
        <v>146</v>
      </c>
      <c r="J431" s="70">
        <v>100000</v>
      </c>
      <c r="K431" s="50">
        <v>430</v>
      </c>
      <c r="L431" s="50">
        <v>365</v>
      </c>
      <c r="M431" s="53" t="s">
        <v>139</v>
      </c>
      <c r="N431" s="53" t="s">
        <v>139</v>
      </c>
      <c r="O431" s="66" t="s">
        <v>139</v>
      </c>
      <c r="P431" s="70">
        <v>30</v>
      </c>
      <c r="Q431" s="49">
        <v>6</v>
      </c>
      <c r="R431" s="49">
        <v>3</v>
      </c>
      <c r="S431" s="66" t="s">
        <v>139</v>
      </c>
      <c r="T431" s="72">
        <f t="shared" si="891"/>
        <v>0</v>
      </c>
      <c r="U431" s="53">
        <f t="shared" si="892"/>
        <v>0</v>
      </c>
      <c r="V431" s="53">
        <f t="shared" si="893"/>
        <v>0</v>
      </c>
      <c r="W431" s="53" t="s">
        <v>139</v>
      </c>
      <c r="X431" s="53" t="s">
        <v>139</v>
      </c>
      <c r="Y431" s="73" t="s">
        <v>139</v>
      </c>
      <c r="Z431" s="72" t="e">
        <f>VALUE(TEXT(((T431*'TOX and EXPO INPUTS'!$E$12)/'TOX and EXPO INPUTS'!$E$26),"0.00E+00"))</f>
        <v>#DIV/0!</v>
      </c>
      <c r="AA431" s="53" t="e">
        <f>VALUE(TEXT(((U431*'TOX and EXPO INPUTS'!$E$12)/'TOX and EXPO INPUTS'!$E$26),"0.00E+00"))</f>
        <v>#DIV/0!</v>
      </c>
      <c r="AB431" s="53" t="e">
        <f>VALUE(TEXT(((V431*'TOX and EXPO INPUTS'!$E$12)/'TOX and EXPO INPUTS'!$E$26),"0.00E+00"))</f>
        <v>#DIV/0!</v>
      </c>
      <c r="AC431" s="53" t="s">
        <v>139</v>
      </c>
      <c r="AD431" s="53" t="s">
        <v>139</v>
      </c>
      <c r="AE431" s="73" t="s">
        <v>139</v>
      </c>
      <c r="AF431" s="72" t="e">
        <f>VALUE(TEXT(('TOX and EXPO INPUTS'!$E$9/Z431),"0.0E+00"))</f>
        <v>#DIV/0!</v>
      </c>
      <c r="AG431" s="53" t="e">
        <f>VALUE(TEXT(('TOX and EXPO INPUTS'!$E$9/AA431),"0.0E+00"))</f>
        <v>#DIV/0!</v>
      </c>
      <c r="AH431" s="53" t="e">
        <f>VALUE(TEXT(('TOX and EXPO INPUTS'!$E$9/AB431),"0.0E+00"))</f>
        <v>#DIV/0!</v>
      </c>
      <c r="AI431" s="53" t="s">
        <v>139</v>
      </c>
      <c r="AJ431" s="53" t="s">
        <v>139</v>
      </c>
      <c r="AK431" s="73" t="s">
        <v>139</v>
      </c>
      <c r="AL431" s="72">
        <f t="shared" si="894"/>
        <v>0</v>
      </c>
      <c r="AM431" s="53">
        <f t="shared" si="895"/>
        <v>0</v>
      </c>
      <c r="AN431" s="53">
        <f t="shared" si="896"/>
        <v>0</v>
      </c>
      <c r="AO431" s="73" t="s">
        <v>139</v>
      </c>
      <c r="AP431" s="72" t="e">
        <f>VALUE(TEXT(((AL431*'TOX and EXPO INPUTS'!$E$20)/'TOX and EXPO INPUTS'!$E$28),"0.00E+00"))</f>
        <v>#DIV/0!</v>
      </c>
      <c r="AQ431" s="53" t="e">
        <f>VALUE(TEXT(((AM431*'TOX and EXPO INPUTS'!$E$20)/'TOX and EXPO INPUTS'!$E$28),"0.00E+00"))</f>
        <v>#DIV/0!</v>
      </c>
      <c r="AR431" s="53" t="e">
        <f>VALUE(TEXT(((AN431*'TOX and EXPO INPUTS'!$E$20)/'TOX and EXPO INPUTS'!$E$28),"0.00E+00"))</f>
        <v>#DIV/0!</v>
      </c>
      <c r="AS431" s="73" t="s">
        <v>139</v>
      </c>
      <c r="AT431" s="72" t="e">
        <f>VALUE(TEXT((IF('TOX and EXPO INPUTS'!$E$18="Route-specific",'TOX and EXPO INPUTS'!$E$17/AP431,'TOX and EXPO INPUTS'!$E$14/AP431)),"0.0E+00"))</f>
        <v>#DIV/0!</v>
      </c>
      <c r="AU431" s="53" t="e">
        <f>VALUE(TEXT((IF('TOX and EXPO INPUTS'!$E$18="Route-specific",'TOX and EXPO INPUTS'!$E$17/AQ431,'TOX and EXPO INPUTS'!$E$14/AQ431)),"0.0E+00"))</f>
        <v>#DIV/0!</v>
      </c>
      <c r="AV431" s="53" t="e">
        <f>VALUE(TEXT((IF('TOX and EXPO INPUTS'!$E$18="Route-specific",'TOX and EXPO INPUTS'!$E$17/AR431,'TOX and EXPO INPUTS'!$E$14/AR431)),"0.0E+00"))</f>
        <v>#DIV/0!</v>
      </c>
      <c r="AW431" s="73" t="s">
        <v>139</v>
      </c>
      <c r="AX431" s="72" t="e">
        <f t="shared" si="897"/>
        <v>#DIV/0!</v>
      </c>
      <c r="AY431" s="53" t="e">
        <f t="shared" si="898"/>
        <v>#DIV/0!</v>
      </c>
      <c r="AZ431" s="53" t="e">
        <f t="shared" si="899"/>
        <v>#DIV/0!</v>
      </c>
      <c r="BA431" s="53" t="s">
        <v>139</v>
      </c>
      <c r="BB431" s="53" t="s">
        <v>139</v>
      </c>
      <c r="BC431" s="53" t="e">
        <f t="shared" si="900"/>
        <v>#DIV/0!</v>
      </c>
      <c r="BD431" s="53" t="e">
        <f t="shared" si="901"/>
        <v>#DIV/0!</v>
      </c>
      <c r="BE431" s="53" t="e">
        <f t="shared" si="902"/>
        <v>#DIV/0!</v>
      </c>
      <c r="BF431" s="53" t="s">
        <v>139</v>
      </c>
      <c r="BG431" s="53" t="s">
        <v>139</v>
      </c>
      <c r="BH431" s="53" t="e">
        <f t="shared" si="903"/>
        <v>#DIV/0!</v>
      </c>
      <c r="BI431" s="53" t="e">
        <f t="shared" si="904"/>
        <v>#DIV/0!</v>
      </c>
      <c r="BJ431" s="53" t="e">
        <f t="shared" si="905"/>
        <v>#DIV/0!</v>
      </c>
      <c r="BK431" s="53" t="s">
        <v>139</v>
      </c>
      <c r="BL431" s="53" t="s">
        <v>139</v>
      </c>
      <c r="BM431" s="73" t="s">
        <v>139</v>
      </c>
      <c r="BN431" s="72" t="e">
        <f t="shared" si="906"/>
        <v>#DIV/0!</v>
      </c>
      <c r="BO431" s="53" t="e">
        <f t="shared" si="907"/>
        <v>#DIV/0!</v>
      </c>
      <c r="BP431" s="53" t="e">
        <f t="shared" si="908"/>
        <v>#DIV/0!</v>
      </c>
      <c r="BQ431" s="53" t="s">
        <v>139</v>
      </c>
      <c r="BR431" s="53" t="s">
        <v>139</v>
      </c>
      <c r="BS431" s="53" t="e">
        <f t="shared" si="909"/>
        <v>#DIV/0!</v>
      </c>
      <c r="BT431" s="53" t="e">
        <f t="shared" si="910"/>
        <v>#DIV/0!</v>
      </c>
      <c r="BU431" s="53" t="e">
        <f t="shared" si="911"/>
        <v>#DIV/0!</v>
      </c>
      <c r="BV431" s="53" t="s">
        <v>139</v>
      </c>
      <c r="BW431" s="53" t="s">
        <v>139</v>
      </c>
      <c r="BX431" s="53" t="e">
        <f t="shared" si="912"/>
        <v>#DIV/0!</v>
      </c>
      <c r="BY431" s="53" t="e">
        <f t="shared" si="913"/>
        <v>#DIV/0!</v>
      </c>
      <c r="BZ431" s="53" t="e">
        <f t="shared" si="914"/>
        <v>#DIV/0!</v>
      </c>
      <c r="CA431" s="53" t="s">
        <v>139</v>
      </c>
      <c r="CB431" s="53" t="s">
        <v>139</v>
      </c>
      <c r="CC431" s="73" t="s">
        <v>139</v>
      </c>
      <c r="CD431" s="72" t="e">
        <f>VALUE(TEXT((1/(('TOX and EXPO INPUTS'!$E$11/AF431)+('TOX and EXPO INPUTS'!$E$19/AT431))),"0.0E+00"))</f>
        <v>#DIV/0!</v>
      </c>
      <c r="CE431" s="53" t="e">
        <f>VALUE(TEXT((1/(('TOX and EXPO INPUTS'!$E$11/AG431)+('TOX and EXPO INPUTS'!$E$19/AT431))),"0.0E+00"))</f>
        <v>#DIV/0!</v>
      </c>
      <c r="CF431" s="53" t="e">
        <f>VALUE(TEXT((1/(('TOX and EXPO INPUTS'!$E$11/AH431)+('TOX and EXPO INPUTS'!$E$19/AT431))),"0.0E+00"))</f>
        <v>#DIV/0!</v>
      </c>
      <c r="CG431" s="53" t="s">
        <v>139</v>
      </c>
      <c r="CH431" s="53" t="s">
        <v>139</v>
      </c>
      <c r="CI431" s="53" t="e">
        <f>VALUE(TEXT((1/(('TOX and EXPO INPUTS'!$E$11/AF431)+('TOX and EXPO INPUTS'!$E$19/AU431))),"0.0E+00"))</f>
        <v>#DIV/0!</v>
      </c>
      <c r="CJ431" s="53" t="e">
        <f>VALUE(TEXT((1/(('TOX and EXPO INPUTS'!$E$11/AG431)+('TOX and EXPO INPUTS'!$E$19/AU431))),"0.0E+00"))</f>
        <v>#DIV/0!</v>
      </c>
      <c r="CK431" s="53" t="e">
        <f>VALUE(TEXT((1/(('TOX and EXPO INPUTS'!$E$11/AH431)+('TOX and EXPO INPUTS'!$E$19/AU431))),"0.0E+00"))</f>
        <v>#DIV/0!</v>
      </c>
      <c r="CL431" s="53" t="s">
        <v>139</v>
      </c>
      <c r="CM431" s="53" t="s">
        <v>139</v>
      </c>
      <c r="CN431" s="53" t="e">
        <f>VALUE(TEXT((1/(('TOX and EXPO INPUTS'!$E$11/AF431)+('TOX and EXPO INPUTS'!$E$19/AV431))),"0.0E+00"))</f>
        <v>#DIV/0!</v>
      </c>
      <c r="CO431" s="53" t="e">
        <f>VALUE(TEXT((1/(('TOX and EXPO INPUTS'!$E$11/AG431)+('TOX and EXPO INPUTS'!$E$19/AV431))),"0.0E+00"))</f>
        <v>#DIV/0!</v>
      </c>
      <c r="CP431" s="53" t="e">
        <f>VALUE(TEXT((1/(('TOX and EXPO INPUTS'!$E$11/AH431)+('TOX and EXPO INPUTS'!$E$19/AV431))),"0.0E+00"))</f>
        <v>#DIV/0!</v>
      </c>
      <c r="CQ431" s="53" t="s">
        <v>139</v>
      </c>
      <c r="CR431" s="53" t="s">
        <v>139</v>
      </c>
      <c r="CS431" s="73" t="e">
        <f>VALUE(TEXT((1/(('TOX and EXPO INPUTS'!$E$11/AK431)+('TOX and EXPO INPUTS'!$E$19/AW431))),"0.0E+00"))</f>
        <v>#VALUE!</v>
      </c>
      <c r="CT431" s="56" t="s">
        <v>77</v>
      </c>
      <c r="CU431" s="36" t="s">
        <v>70</v>
      </c>
      <c r="CV431" s="36" t="s">
        <v>194</v>
      </c>
      <c r="CW431" s="57" t="s">
        <v>70</v>
      </c>
    </row>
    <row r="432" spans="1:101" ht="24" customHeight="1" x14ac:dyDescent="0.25">
      <c r="A432" s="56" t="s">
        <v>3</v>
      </c>
      <c r="B432" s="36" t="s">
        <v>47</v>
      </c>
      <c r="C432" s="36" t="s">
        <v>116</v>
      </c>
      <c r="D432" s="57" t="s">
        <v>0</v>
      </c>
      <c r="E432" s="61" t="s">
        <v>7</v>
      </c>
      <c r="F432" s="92"/>
      <c r="G432" s="65" t="s">
        <v>145</v>
      </c>
      <c r="H432" s="70">
        <v>40</v>
      </c>
      <c r="I432" s="65" t="s">
        <v>146</v>
      </c>
      <c r="J432" s="70">
        <v>100000</v>
      </c>
      <c r="K432" s="50">
        <v>430</v>
      </c>
      <c r="L432" s="50">
        <v>365</v>
      </c>
      <c r="M432" s="53" t="s">
        <v>139</v>
      </c>
      <c r="N432" s="53" t="s">
        <v>139</v>
      </c>
      <c r="O432" s="66" t="s">
        <v>139</v>
      </c>
      <c r="P432" s="70">
        <v>30</v>
      </c>
      <c r="Q432" s="49">
        <v>6</v>
      </c>
      <c r="R432" s="49">
        <v>3</v>
      </c>
      <c r="S432" s="66" t="s">
        <v>139</v>
      </c>
      <c r="T432" s="72">
        <f t="shared" si="891"/>
        <v>0</v>
      </c>
      <c r="U432" s="53">
        <f t="shared" si="892"/>
        <v>0</v>
      </c>
      <c r="V432" s="53">
        <f t="shared" si="893"/>
        <v>0</v>
      </c>
      <c r="W432" s="53" t="s">
        <v>139</v>
      </c>
      <c r="X432" s="53" t="s">
        <v>139</v>
      </c>
      <c r="Y432" s="73" t="s">
        <v>139</v>
      </c>
      <c r="Z432" s="72" t="e">
        <f>VALUE(TEXT(((T432*'TOX and EXPO INPUTS'!$E$12)/'TOX and EXPO INPUTS'!$E$26),"0.00E+00"))</f>
        <v>#DIV/0!</v>
      </c>
      <c r="AA432" s="53" t="e">
        <f>VALUE(TEXT(((U432*'TOX and EXPO INPUTS'!$E$12)/'TOX and EXPO INPUTS'!$E$26),"0.00E+00"))</f>
        <v>#DIV/0!</v>
      </c>
      <c r="AB432" s="53" t="e">
        <f>VALUE(TEXT(((V432*'TOX and EXPO INPUTS'!$E$12)/'TOX and EXPO INPUTS'!$E$26),"0.00E+00"))</f>
        <v>#DIV/0!</v>
      </c>
      <c r="AC432" s="53" t="s">
        <v>139</v>
      </c>
      <c r="AD432" s="53" t="s">
        <v>139</v>
      </c>
      <c r="AE432" s="73" t="s">
        <v>139</v>
      </c>
      <c r="AF432" s="72" t="e">
        <f>VALUE(TEXT(('TOX and EXPO INPUTS'!$E$9/Z432),"0.0E+00"))</f>
        <v>#DIV/0!</v>
      </c>
      <c r="AG432" s="53" t="e">
        <f>VALUE(TEXT(('TOX and EXPO INPUTS'!$E$9/AA432),"0.0E+00"))</f>
        <v>#DIV/0!</v>
      </c>
      <c r="AH432" s="53" t="e">
        <f>VALUE(TEXT(('TOX and EXPO INPUTS'!$E$9/AB432),"0.0E+00"))</f>
        <v>#DIV/0!</v>
      </c>
      <c r="AI432" s="53" t="s">
        <v>139</v>
      </c>
      <c r="AJ432" s="53" t="s">
        <v>139</v>
      </c>
      <c r="AK432" s="73" t="s">
        <v>139</v>
      </c>
      <c r="AL432" s="72">
        <f t="shared" si="894"/>
        <v>0</v>
      </c>
      <c r="AM432" s="53">
        <f t="shared" si="895"/>
        <v>0</v>
      </c>
      <c r="AN432" s="53">
        <f t="shared" si="896"/>
        <v>0</v>
      </c>
      <c r="AO432" s="73" t="s">
        <v>139</v>
      </c>
      <c r="AP432" s="72" t="e">
        <f>VALUE(TEXT(((AL432*'TOX and EXPO INPUTS'!$E$20)/'TOX and EXPO INPUTS'!$E$28),"0.00E+00"))</f>
        <v>#DIV/0!</v>
      </c>
      <c r="AQ432" s="53" t="e">
        <f>VALUE(TEXT(((AM432*'TOX and EXPO INPUTS'!$E$20)/'TOX and EXPO INPUTS'!$E$28),"0.00E+00"))</f>
        <v>#DIV/0!</v>
      </c>
      <c r="AR432" s="53" t="e">
        <f>VALUE(TEXT(((AN432*'TOX and EXPO INPUTS'!$E$20)/'TOX and EXPO INPUTS'!$E$28),"0.00E+00"))</f>
        <v>#DIV/0!</v>
      </c>
      <c r="AS432" s="73" t="s">
        <v>139</v>
      </c>
      <c r="AT432" s="72" t="e">
        <f>VALUE(TEXT((IF('TOX and EXPO INPUTS'!$E$18="Route-specific",'TOX and EXPO INPUTS'!$E$17/AP432,'TOX and EXPO INPUTS'!$E$14/AP432)),"0.0E+00"))</f>
        <v>#DIV/0!</v>
      </c>
      <c r="AU432" s="53" t="e">
        <f>VALUE(TEXT((IF('TOX and EXPO INPUTS'!$E$18="Route-specific",'TOX and EXPO INPUTS'!$E$17/AQ432,'TOX and EXPO INPUTS'!$E$14/AQ432)),"0.0E+00"))</f>
        <v>#DIV/0!</v>
      </c>
      <c r="AV432" s="53" t="e">
        <f>VALUE(TEXT((IF('TOX and EXPO INPUTS'!$E$18="Route-specific",'TOX and EXPO INPUTS'!$E$17/AR432,'TOX and EXPO INPUTS'!$E$14/AR432)),"0.0E+00"))</f>
        <v>#DIV/0!</v>
      </c>
      <c r="AW432" s="73" t="s">
        <v>139</v>
      </c>
      <c r="AX432" s="72" t="e">
        <f t="shared" si="897"/>
        <v>#DIV/0!</v>
      </c>
      <c r="AY432" s="53" t="e">
        <f t="shared" si="898"/>
        <v>#DIV/0!</v>
      </c>
      <c r="AZ432" s="53" t="e">
        <f t="shared" si="899"/>
        <v>#DIV/0!</v>
      </c>
      <c r="BA432" s="53" t="s">
        <v>139</v>
      </c>
      <c r="BB432" s="53" t="s">
        <v>139</v>
      </c>
      <c r="BC432" s="53" t="e">
        <f t="shared" si="900"/>
        <v>#DIV/0!</v>
      </c>
      <c r="BD432" s="53" t="e">
        <f t="shared" si="901"/>
        <v>#DIV/0!</v>
      </c>
      <c r="BE432" s="53" t="e">
        <f t="shared" si="902"/>
        <v>#DIV/0!</v>
      </c>
      <c r="BF432" s="53" t="s">
        <v>139</v>
      </c>
      <c r="BG432" s="53" t="s">
        <v>139</v>
      </c>
      <c r="BH432" s="53" t="e">
        <f t="shared" si="903"/>
        <v>#DIV/0!</v>
      </c>
      <c r="BI432" s="53" t="e">
        <f t="shared" si="904"/>
        <v>#DIV/0!</v>
      </c>
      <c r="BJ432" s="53" t="e">
        <f t="shared" si="905"/>
        <v>#DIV/0!</v>
      </c>
      <c r="BK432" s="53" t="s">
        <v>139</v>
      </c>
      <c r="BL432" s="53" t="s">
        <v>139</v>
      </c>
      <c r="BM432" s="73" t="s">
        <v>139</v>
      </c>
      <c r="BN432" s="72" t="e">
        <f t="shared" si="906"/>
        <v>#DIV/0!</v>
      </c>
      <c r="BO432" s="53" t="e">
        <f t="shared" si="907"/>
        <v>#DIV/0!</v>
      </c>
      <c r="BP432" s="53" t="e">
        <f t="shared" si="908"/>
        <v>#DIV/0!</v>
      </c>
      <c r="BQ432" s="53" t="s">
        <v>139</v>
      </c>
      <c r="BR432" s="53" t="s">
        <v>139</v>
      </c>
      <c r="BS432" s="53" t="e">
        <f t="shared" si="909"/>
        <v>#DIV/0!</v>
      </c>
      <c r="BT432" s="53" t="e">
        <f t="shared" si="910"/>
        <v>#DIV/0!</v>
      </c>
      <c r="BU432" s="53" t="e">
        <f t="shared" si="911"/>
        <v>#DIV/0!</v>
      </c>
      <c r="BV432" s="53" t="s">
        <v>139</v>
      </c>
      <c r="BW432" s="53" t="s">
        <v>139</v>
      </c>
      <c r="BX432" s="53" t="e">
        <f t="shared" si="912"/>
        <v>#DIV/0!</v>
      </c>
      <c r="BY432" s="53" t="e">
        <f t="shared" si="913"/>
        <v>#DIV/0!</v>
      </c>
      <c r="BZ432" s="53" t="e">
        <f t="shared" si="914"/>
        <v>#DIV/0!</v>
      </c>
      <c r="CA432" s="53" t="s">
        <v>139</v>
      </c>
      <c r="CB432" s="53" t="s">
        <v>139</v>
      </c>
      <c r="CC432" s="73" t="s">
        <v>139</v>
      </c>
      <c r="CD432" s="72" t="e">
        <f>VALUE(TEXT((1/(('TOX and EXPO INPUTS'!$E$11/AF432)+('TOX and EXPO INPUTS'!$E$19/AT432))),"0.0E+00"))</f>
        <v>#DIV/0!</v>
      </c>
      <c r="CE432" s="53" t="e">
        <f>VALUE(TEXT((1/(('TOX and EXPO INPUTS'!$E$11/AG432)+('TOX and EXPO INPUTS'!$E$19/AT432))),"0.0E+00"))</f>
        <v>#DIV/0!</v>
      </c>
      <c r="CF432" s="53" t="e">
        <f>VALUE(TEXT((1/(('TOX and EXPO INPUTS'!$E$11/AH432)+('TOX and EXPO INPUTS'!$E$19/AT432))),"0.0E+00"))</f>
        <v>#DIV/0!</v>
      </c>
      <c r="CG432" s="53" t="s">
        <v>139</v>
      </c>
      <c r="CH432" s="53" t="s">
        <v>139</v>
      </c>
      <c r="CI432" s="53" t="e">
        <f>VALUE(TEXT((1/(('TOX and EXPO INPUTS'!$E$11/AF432)+('TOX and EXPO INPUTS'!$E$19/AU432))),"0.0E+00"))</f>
        <v>#DIV/0!</v>
      </c>
      <c r="CJ432" s="53" t="e">
        <f>VALUE(TEXT((1/(('TOX and EXPO INPUTS'!$E$11/AG432)+('TOX and EXPO INPUTS'!$E$19/AU432))),"0.0E+00"))</f>
        <v>#DIV/0!</v>
      </c>
      <c r="CK432" s="53" t="e">
        <f>VALUE(TEXT((1/(('TOX and EXPO INPUTS'!$E$11/AH432)+('TOX and EXPO INPUTS'!$E$19/AU432))),"0.0E+00"))</f>
        <v>#DIV/0!</v>
      </c>
      <c r="CL432" s="53" t="s">
        <v>139</v>
      </c>
      <c r="CM432" s="53" t="s">
        <v>139</v>
      </c>
      <c r="CN432" s="53" t="e">
        <f>VALUE(TEXT((1/(('TOX and EXPO INPUTS'!$E$11/AF432)+('TOX and EXPO INPUTS'!$E$19/AV432))),"0.0E+00"))</f>
        <v>#DIV/0!</v>
      </c>
      <c r="CO432" s="53" t="e">
        <f>VALUE(TEXT((1/(('TOX and EXPO INPUTS'!$E$11/AG432)+('TOX and EXPO INPUTS'!$E$19/AV432))),"0.0E+00"))</f>
        <v>#DIV/0!</v>
      </c>
      <c r="CP432" s="53" t="e">
        <f>VALUE(TEXT((1/(('TOX and EXPO INPUTS'!$E$11/AH432)+('TOX and EXPO INPUTS'!$E$19/AV432))),"0.0E+00"))</f>
        <v>#DIV/0!</v>
      </c>
      <c r="CQ432" s="53" t="s">
        <v>139</v>
      </c>
      <c r="CR432" s="53" t="s">
        <v>139</v>
      </c>
      <c r="CS432" s="73" t="e">
        <f>VALUE(TEXT((1/(('TOX and EXPO INPUTS'!$E$11/AK432)+('TOX and EXPO INPUTS'!$E$19/AW432))),"0.0E+00"))</f>
        <v>#VALUE!</v>
      </c>
      <c r="CT432" s="56" t="s">
        <v>77</v>
      </c>
      <c r="CU432" s="36" t="s">
        <v>70</v>
      </c>
      <c r="CV432" s="36" t="s">
        <v>194</v>
      </c>
      <c r="CW432" s="57" t="s">
        <v>70</v>
      </c>
    </row>
    <row r="433" spans="1:101" ht="24" customHeight="1" x14ac:dyDescent="0.25">
      <c r="A433" s="56" t="s">
        <v>3</v>
      </c>
      <c r="B433" s="36" t="s">
        <v>47</v>
      </c>
      <c r="C433" s="36" t="s">
        <v>116</v>
      </c>
      <c r="D433" s="57" t="s">
        <v>21</v>
      </c>
      <c r="E433" s="61" t="s">
        <v>31</v>
      </c>
      <c r="F433" s="92"/>
      <c r="G433" s="65" t="s">
        <v>145</v>
      </c>
      <c r="H433" s="70">
        <v>40</v>
      </c>
      <c r="I433" s="65" t="s">
        <v>146</v>
      </c>
      <c r="J433" s="70">
        <v>100000</v>
      </c>
      <c r="K433" s="50">
        <v>430</v>
      </c>
      <c r="L433" s="50">
        <v>365</v>
      </c>
      <c r="M433" s="53" t="s">
        <v>139</v>
      </c>
      <c r="N433" s="53" t="s">
        <v>139</v>
      </c>
      <c r="O433" s="66" t="s">
        <v>139</v>
      </c>
      <c r="P433" s="70">
        <v>30</v>
      </c>
      <c r="Q433" s="49">
        <v>6</v>
      </c>
      <c r="R433" s="49">
        <v>3</v>
      </c>
      <c r="S433" s="66" t="s">
        <v>139</v>
      </c>
      <c r="T433" s="72">
        <f t="shared" si="891"/>
        <v>0</v>
      </c>
      <c r="U433" s="53">
        <f t="shared" si="892"/>
        <v>0</v>
      </c>
      <c r="V433" s="53">
        <f t="shared" si="893"/>
        <v>0</v>
      </c>
      <c r="W433" s="53" t="s">
        <v>139</v>
      </c>
      <c r="X433" s="53" t="s">
        <v>139</v>
      </c>
      <c r="Y433" s="73" t="s">
        <v>139</v>
      </c>
      <c r="Z433" s="72" t="e">
        <f>VALUE(TEXT(((T433*'TOX and EXPO INPUTS'!$E$12)/'TOX and EXPO INPUTS'!$E$26),"0.00E+00"))</f>
        <v>#DIV/0!</v>
      </c>
      <c r="AA433" s="53" t="e">
        <f>VALUE(TEXT(((U433*'TOX and EXPO INPUTS'!$E$12)/'TOX and EXPO INPUTS'!$E$26),"0.00E+00"))</f>
        <v>#DIV/0!</v>
      </c>
      <c r="AB433" s="53" t="e">
        <f>VALUE(TEXT(((V433*'TOX and EXPO INPUTS'!$E$12)/'TOX and EXPO INPUTS'!$E$26),"0.00E+00"))</f>
        <v>#DIV/0!</v>
      </c>
      <c r="AC433" s="53" t="s">
        <v>139</v>
      </c>
      <c r="AD433" s="53" t="s">
        <v>139</v>
      </c>
      <c r="AE433" s="73" t="s">
        <v>139</v>
      </c>
      <c r="AF433" s="72" t="e">
        <f>VALUE(TEXT(('TOX and EXPO INPUTS'!$E$9/Z433),"0.0E+00"))</f>
        <v>#DIV/0!</v>
      </c>
      <c r="AG433" s="53" t="e">
        <f>VALUE(TEXT(('TOX and EXPO INPUTS'!$E$9/AA433),"0.0E+00"))</f>
        <v>#DIV/0!</v>
      </c>
      <c r="AH433" s="53" t="e">
        <f>VALUE(TEXT(('TOX and EXPO INPUTS'!$E$9/AB433),"0.0E+00"))</f>
        <v>#DIV/0!</v>
      </c>
      <c r="AI433" s="53" t="s">
        <v>139</v>
      </c>
      <c r="AJ433" s="53" t="s">
        <v>139</v>
      </c>
      <c r="AK433" s="73" t="s">
        <v>139</v>
      </c>
      <c r="AL433" s="72">
        <f t="shared" si="894"/>
        <v>0</v>
      </c>
      <c r="AM433" s="53">
        <f t="shared" si="895"/>
        <v>0</v>
      </c>
      <c r="AN433" s="53">
        <f t="shared" si="896"/>
        <v>0</v>
      </c>
      <c r="AO433" s="73" t="s">
        <v>139</v>
      </c>
      <c r="AP433" s="72" t="e">
        <f>VALUE(TEXT(((AL433*'TOX and EXPO INPUTS'!$E$20)/'TOX and EXPO INPUTS'!$E$28),"0.00E+00"))</f>
        <v>#DIV/0!</v>
      </c>
      <c r="AQ433" s="53" t="e">
        <f>VALUE(TEXT(((AM433*'TOX and EXPO INPUTS'!$E$20)/'TOX and EXPO INPUTS'!$E$28),"0.00E+00"))</f>
        <v>#DIV/0!</v>
      </c>
      <c r="AR433" s="53" t="e">
        <f>VALUE(TEXT(((AN433*'TOX and EXPO INPUTS'!$E$20)/'TOX and EXPO INPUTS'!$E$28),"0.00E+00"))</f>
        <v>#DIV/0!</v>
      </c>
      <c r="AS433" s="73" t="s">
        <v>139</v>
      </c>
      <c r="AT433" s="72" t="e">
        <f>VALUE(TEXT((IF('TOX and EXPO INPUTS'!$E$18="Route-specific",'TOX and EXPO INPUTS'!$E$17/AP433,'TOX and EXPO INPUTS'!$E$14/AP433)),"0.0E+00"))</f>
        <v>#DIV/0!</v>
      </c>
      <c r="AU433" s="53" t="e">
        <f>VALUE(TEXT((IF('TOX and EXPO INPUTS'!$E$18="Route-specific",'TOX and EXPO INPUTS'!$E$17/AQ433,'TOX and EXPO INPUTS'!$E$14/AQ433)),"0.0E+00"))</f>
        <v>#DIV/0!</v>
      </c>
      <c r="AV433" s="53" t="e">
        <f>VALUE(TEXT((IF('TOX and EXPO INPUTS'!$E$18="Route-specific",'TOX and EXPO INPUTS'!$E$17/AR433,'TOX and EXPO INPUTS'!$E$14/AR433)),"0.0E+00"))</f>
        <v>#DIV/0!</v>
      </c>
      <c r="AW433" s="73" t="s">
        <v>139</v>
      </c>
      <c r="AX433" s="72" t="e">
        <f t="shared" si="897"/>
        <v>#DIV/0!</v>
      </c>
      <c r="AY433" s="53" t="e">
        <f t="shared" si="898"/>
        <v>#DIV/0!</v>
      </c>
      <c r="AZ433" s="53" t="e">
        <f t="shared" si="899"/>
        <v>#DIV/0!</v>
      </c>
      <c r="BA433" s="53" t="s">
        <v>139</v>
      </c>
      <c r="BB433" s="53" t="s">
        <v>139</v>
      </c>
      <c r="BC433" s="53" t="e">
        <f t="shared" si="900"/>
        <v>#DIV/0!</v>
      </c>
      <c r="BD433" s="53" t="e">
        <f t="shared" si="901"/>
        <v>#DIV/0!</v>
      </c>
      <c r="BE433" s="53" t="e">
        <f t="shared" si="902"/>
        <v>#DIV/0!</v>
      </c>
      <c r="BF433" s="53" t="s">
        <v>139</v>
      </c>
      <c r="BG433" s="53" t="s">
        <v>139</v>
      </c>
      <c r="BH433" s="53" t="e">
        <f t="shared" si="903"/>
        <v>#DIV/0!</v>
      </c>
      <c r="BI433" s="53" t="e">
        <f t="shared" si="904"/>
        <v>#DIV/0!</v>
      </c>
      <c r="BJ433" s="53" t="e">
        <f t="shared" si="905"/>
        <v>#DIV/0!</v>
      </c>
      <c r="BK433" s="53" t="s">
        <v>139</v>
      </c>
      <c r="BL433" s="53" t="s">
        <v>139</v>
      </c>
      <c r="BM433" s="73" t="s">
        <v>139</v>
      </c>
      <c r="BN433" s="72" t="e">
        <f t="shared" si="906"/>
        <v>#DIV/0!</v>
      </c>
      <c r="BO433" s="53" t="e">
        <f t="shared" si="907"/>
        <v>#DIV/0!</v>
      </c>
      <c r="BP433" s="53" t="e">
        <f t="shared" si="908"/>
        <v>#DIV/0!</v>
      </c>
      <c r="BQ433" s="53" t="s">
        <v>139</v>
      </c>
      <c r="BR433" s="53" t="s">
        <v>139</v>
      </c>
      <c r="BS433" s="53" t="e">
        <f t="shared" si="909"/>
        <v>#DIV/0!</v>
      </c>
      <c r="BT433" s="53" t="e">
        <f t="shared" si="910"/>
        <v>#DIV/0!</v>
      </c>
      <c r="BU433" s="53" t="e">
        <f t="shared" si="911"/>
        <v>#DIV/0!</v>
      </c>
      <c r="BV433" s="53" t="s">
        <v>139</v>
      </c>
      <c r="BW433" s="53" t="s">
        <v>139</v>
      </c>
      <c r="BX433" s="53" t="e">
        <f t="shared" si="912"/>
        <v>#DIV/0!</v>
      </c>
      <c r="BY433" s="53" t="e">
        <f t="shared" si="913"/>
        <v>#DIV/0!</v>
      </c>
      <c r="BZ433" s="53" t="e">
        <f t="shared" si="914"/>
        <v>#DIV/0!</v>
      </c>
      <c r="CA433" s="53" t="s">
        <v>139</v>
      </c>
      <c r="CB433" s="53" t="s">
        <v>139</v>
      </c>
      <c r="CC433" s="73" t="s">
        <v>139</v>
      </c>
      <c r="CD433" s="72" t="e">
        <f>VALUE(TEXT((1/(('TOX and EXPO INPUTS'!$E$11/AF433)+('TOX and EXPO INPUTS'!$E$19/AT433))),"0.0E+00"))</f>
        <v>#DIV/0!</v>
      </c>
      <c r="CE433" s="53" t="e">
        <f>VALUE(TEXT((1/(('TOX and EXPO INPUTS'!$E$11/AG433)+('TOX and EXPO INPUTS'!$E$19/AT433))),"0.0E+00"))</f>
        <v>#DIV/0!</v>
      </c>
      <c r="CF433" s="53" t="e">
        <f>VALUE(TEXT((1/(('TOX and EXPO INPUTS'!$E$11/AH433)+('TOX and EXPO INPUTS'!$E$19/AT433))),"0.0E+00"))</f>
        <v>#DIV/0!</v>
      </c>
      <c r="CG433" s="53" t="s">
        <v>139</v>
      </c>
      <c r="CH433" s="53" t="s">
        <v>139</v>
      </c>
      <c r="CI433" s="53" t="e">
        <f>VALUE(TEXT((1/(('TOX and EXPO INPUTS'!$E$11/AF433)+('TOX and EXPO INPUTS'!$E$19/AU433))),"0.0E+00"))</f>
        <v>#DIV/0!</v>
      </c>
      <c r="CJ433" s="53" t="e">
        <f>VALUE(TEXT((1/(('TOX and EXPO INPUTS'!$E$11/AG433)+('TOX and EXPO INPUTS'!$E$19/AU433))),"0.0E+00"))</f>
        <v>#DIV/0!</v>
      </c>
      <c r="CK433" s="53" t="e">
        <f>VALUE(TEXT((1/(('TOX and EXPO INPUTS'!$E$11/AH433)+('TOX and EXPO INPUTS'!$E$19/AU433))),"0.0E+00"))</f>
        <v>#DIV/0!</v>
      </c>
      <c r="CL433" s="53" t="s">
        <v>139</v>
      </c>
      <c r="CM433" s="53" t="s">
        <v>139</v>
      </c>
      <c r="CN433" s="53" t="e">
        <f>VALUE(TEXT((1/(('TOX and EXPO INPUTS'!$E$11/AF433)+('TOX and EXPO INPUTS'!$E$19/AV433))),"0.0E+00"))</f>
        <v>#DIV/0!</v>
      </c>
      <c r="CO433" s="53" t="e">
        <f>VALUE(TEXT((1/(('TOX and EXPO INPUTS'!$E$11/AG433)+('TOX and EXPO INPUTS'!$E$19/AV433))),"0.0E+00"))</f>
        <v>#DIV/0!</v>
      </c>
      <c r="CP433" s="53" t="e">
        <f>VALUE(TEXT((1/(('TOX and EXPO INPUTS'!$E$11/AH433)+('TOX and EXPO INPUTS'!$E$19/AV433))),"0.0E+00"))</f>
        <v>#DIV/0!</v>
      </c>
      <c r="CQ433" s="53" t="s">
        <v>139</v>
      </c>
      <c r="CR433" s="53" t="s">
        <v>139</v>
      </c>
      <c r="CS433" s="73" t="e">
        <f>VALUE(TEXT((1/(('TOX and EXPO INPUTS'!$E$11/AK433)+('TOX and EXPO INPUTS'!$E$19/AW433))),"0.0E+00"))</f>
        <v>#VALUE!</v>
      </c>
      <c r="CT433" s="56" t="s">
        <v>77</v>
      </c>
      <c r="CU433" s="36" t="s">
        <v>70</v>
      </c>
      <c r="CV433" s="36" t="s">
        <v>194</v>
      </c>
      <c r="CW433" s="57" t="s">
        <v>70</v>
      </c>
    </row>
    <row r="434" spans="1:101" ht="24" customHeight="1" x14ac:dyDescent="0.25">
      <c r="A434" s="56" t="s">
        <v>3</v>
      </c>
      <c r="B434" s="36" t="s">
        <v>47</v>
      </c>
      <c r="C434" s="36" t="s">
        <v>116</v>
      </c>
      <c r="D434" s="57" t="s">
        <v>0</v>
      </c>
      <c r="E434" s="61" t="s">
        <v>59</v>
      </c>
      <c r="F434" s="92"/>
      <c r="G434" s="67" t="s">
        <v>145</v>
      </c>
      <c r="H434" s="71">
        <v>40</v>
      </c>
      <c r="I434" s="67" t="s">
        <v>146</v>
      </c>
      <c r="J434" s="71">
        <v>29000</v>
      </c>
      <c r="K434" s="52">
        <v>8600</v>
      </c>
      <c r="L434" s="52">
        <v>6200</v>
      </c>
      <c r="M434" s="53" t="s">
        <v>139</v>
      </c>
      <c r="N434" s="53" t="s">
        <v>139</v>
      </c>
      <c r="O434" s="66" t="s">
        <v>139</v>
      </c>
      <c r="P434" s="71">
        <v>1100</v>
      </c>
      <c r="Q434" s="55">
        <f>P434*0.2</f>
        <v>220</v>
      </c>
      <c r="R434" s="55">
        <f>P434*0.1</f>
        <v>110</v>
      </c>
      <c r="S434" s="66" t="s">
        <v>139</v>
      </c>
      <c r="T434" s="72">
        <f t="shared" si="891"/>
        <v>0</v>
      </c>
      <c r="U434" s="53">
        <f t="shared" si="892"/>
        <v>0</v>
      </c>
      <c r="V434" s="53">
        <f t="shared" si="893"/>
        <v>0</v>
      </c>
      <c r="W434" s="53" t="s">
        <v>139</v>
      </c>
      <c r="X434" s="53" t="s">
        <v>139</v>
      </c>
      <c r="Y434" s="73" t="s">
        <v>139</v>
      </c>
      <c r="Z434" s="72" t="e">
        <f>VALUE(TEXT(((T434*'TOX and EXPO INPUTS'!$E$12)/'TOX and EXPO INPUTS'!$E$26),"0.00E+00"))</f>
        <v>#DIV/0!</v>
      </c>
      <c r="AA434" s="53" t="e">
        <f>VALUE(TEXT(((U434*'TOX and EXPO INPUTS'!$E$12)/'TOX and EXPO INPUTS'!$E$26),"0.00E+00"))</f>
        <v>#DIV/0!</v>
      </c>
      <c r="AB434" s="53" t="e">
        <f>VALUE(TEXT(((V434*'TOX and EXPO INPUTS'!$E$12)/'TOX and EXPO INPUTS'!$E$26),"0.00E+00"))</f>
        <v>#DIV/0!</v>
      </c>
      <c r="AC434" s="53" t="s">
        <v>139</v>
      </c>
      <c r="AD434" s="53" t="s">
        <v>139</v>
      </c>
      <c r="AE434" s="73" t="s">
        <v>139</v>
      </c>
      <c r="AF434" s="72" t="e">
        <f>VALUE(TEXT(('TOX and EXPO INPUTS'!$E$9/Z434),"0.0E+00"))</f>
        <v>#DIV/0!</v>
      </c>
      <c r="AG434" s="53" t="e">
        <f>VALUE(TEXT(('TOX and EXPO INPUTS'!$E$9/AA434),"0.0E+00"))</f>
        <v>#DIV/0!</v>
      </c>
      <c r="AH434" s="53" t="e">
        <f>VALUE(TEXT(('TOX and EXPO INPUTS'!$E$9/AB434),"0.0E+00"))</f>
        <v>#DIV/0!</v>
      </c>
      <c r="AI434" s="53" t="s">
        <v>139</v>
      </c>
      <c r="AJ434" s="53" t="s">
        <v>139</v>
      </c>
      <c r="AK434" s="73" t="s">
        <v>139</v>
      </c>
      <c r="AL434" s="72">
        <f t="shared" si="894"/>
        <v>0</v>
      </c>
      <c r="AM434" s="53">
        <f t="shared" si="895"/>
        <v>0</v>
      </c>
      <c r="AN434" s="53">
        <f t="shared" si="896"/>
        <v>0</v>
      </c>
      <c r="AO434" s="73" t="s">
        <v>139</v>
      </c>
      <c r="AP434" s="72" t="e">
        <f>VALUE(TEXT(((AL434*'TOX and EXPO INPUTS'!$E$20)/'TOX and EXPO INPUTS'!$E$28),"0.00E+00"))</f>
        <v>#DIV/0!</v>
      </c>
      <c r="AQ434" s="53" t="e">
        <f>VALUE(TEXT(((AM434*'TOX and EXPO INPUTS'!$E$20)/'TOX and EXPO INPUTS'!$E$28),"0.00E+00"))</f>
        <v>#DIV/0!</v>
      </c>
      <c r="AR434" s="53" t="e">
        <f>VALUE(TEXT(((AN434*'TOX and EXPO INPUTS'!$E$20)/'TOX and EXPO INPUTS'!$E$28),"0.00E+00"))</f>
        <v>#DIV/0!</v>
      </c>
      <c r="AS434" s="73" t="s">
        <v>139</v>
      </c>
      <c r="AT434" s="72" t="e">
        <f>VALUE(TEXT((IF('TOX and EXPO INPUTS'!$E$18="Route-specific",'TOX and EXPO INPUTS'!$E$17/AP434,'TOX and EXPO INPUTS'!$E$14/AP434)),"0.0E+00"))</f>
        <v>#DIV/0!</v>
      </c>
      <c r="AU434" s="53" t="e">
        <f>VALUE(TEXT((IF('TOX and EXPO INPUTS'!$E$18="Route-specific",'TOX and EXPO INPUTS'!$E$17/AQ434,'TOX and EXPO INPUTS'!$E$14/AQ434)),"0.0E+00"))</f>
        <v>#DIV/0!</v>
      </c>
      <c r="AV434" s="53" t="e">
        <f>VALUE(TEXT((IF('TOX and EXPO INPUTS'!$E$18="Route-specific",'TOX and EXPO INPUTS'!$E$17/AR434,'TOX and EXPO INPUTS'!$E$14/AR434)),"0.0E+00"))</f>
        <v>#DIV/0!</v>
      </c>
      <c r="AW434" s="73" t="s">
        <v>139</v>
      </c>
      <c r="AX434" s="72" t="e">
        <f t="shared" si="897"/>
        <v>#DIV/0!</v>
      </c>
      <c r="AY434" s="53" t="e">
        <f t="shared" si="898"/>
        <v>#DIV/0!</v>
      </c>
      <c r="AZ434" s="53" t="e">
        <f t="shared" si="899"/>
        <v>#DIV/0!</v>
      </c>
      <c r="BA434" s="53" t="s">
        <v>139</v>
      </c>
      <c r="BB434" s="53" t="s">
        <v>139</v>
      </c>
      <c r="BC434" s="53" t="e">
        <f t="shared" si="900"/>
        <v>#DIV/0!</v>
      </c>
      <c r="BD434" s="53" t="e">
        <f t="shared" si="901"/>
        <v>#DIV/0!</v>
      </c>
      <c r="BE434" s="53" t="e">
        <f t="shared" si="902"/>
        <v>#DIV/0!</v>
      </c>
      <c r="BF434" s="53" t="s">
        <v>139</v>
      </c>
      <c r="BG434" s="53" t="s">
        <v>139</v>
      </c>
      <c r="BH434" s="53" t="e">
        <f t="shared" si="903"/>
        <v>#DIV/0!</v>
      </c>
      <c r="BI434" s="53" t="e">
        <f t="shared" si="904"/>
        <v>#DIV/0!</v>
      </c>
      <c r="BJ434" s="53" t="e">
        <f t="shared" si="905"/>
        <v>#DIV/0!</v>
      </c>
      <c r="BK434" s="53" t="s">
        <v>139</v>
      </c>
      <c r="BL434" s="53" t="s">
        <v>139</v>
      </c>
      <c r="BM434" s="73" t="s">
        <v>139</v>
      </c>
      <c r="BN434" s="72" t="e">
        <f t="shared" si="906"/>
        <v>#DIV/0!</v>
      </c>
      <c r="BO434" s="53" t="e">
        <f t="shared" si="907"/>
        <v>#DIV/0!</v>
      </c>
      <c r="BP434" s="53" t="e">
        <f t="shared" si="908"/>
        <v>#DIV/0!</v>
      </c>
      <c r="BQ434" s="53" t="s">
        <v>139</v>
      </c>
      <c r="BR434" s="53" t="s">
        <v>139</v>
      </c>
      <c r="BS434" s="53" t="e">
        <f t="shared" si="909"/>
        <v>#DIV/0!</v>
      </c>
      <c r="BT434" s="53" t="e">
        <f t="shared" si="910"/>
        <v>#DIV/0!</v>
      </c>
      <c r="BU434" s="53" t="e">
        <f t="shared" si="911"/>
        <v>#DIV/0!</v>
      </c>
      <c r="BV434" s="53" t="s">
        <v>139</v>
      </c>
      <c r="BW434" s="53" t="s">
        <v>139</v>
      </c>
      <c r="BX434" s="53" t="e">
        <f t="shared" si="912"/>
        <v>#DIV/0!</v>
      </c>
      <c r="BY434" s="53" t="e">
        <f t="shared" si="913"/>
        <v>#DIV/0!</v>
      </c>
      <c r="BZ434" s="53" t="e">
        <f t="shared" si="914"/>
        <v>#DIV/0!</v>
      </c>
      <c r="CA434" s="53" t="s">
        <v>139</v>
      </c>
      <c r="CB434" s="53" t="s">
        <v>139</v>
      </c>
      <c r="CC434" s="73" t="s">
        <v>139</v>
      </c>
      <c r="CD434" s="72" t="e">
        <f>VALUE(TEXT((1/(('TOX and EXPO INPUTS'!$E$11/AF434)+('TOX and EXPO INPUTS'!$E$19/AT434))),"0.0E+00"))</f>
        <v>#DIV/0!</v>
      </c>
      <c r="CE434" s="53" t="e">
        <f>VALUE(TEXT((1/(('TOX and EXPO INPUTS'!$E$11/AG434)+('TOX and EXPO INPUTS'!$E$19/AT434))),"0.0E+00"))</f>
        <v>#DIV/0!</v>
      </c>
      <c r="CF434" s="53" t="e">
        <f>VALUE(TEXT((1/(('TOX and EXPO INPUTS'!$E$11/AH434)+('TOX and EXPO INPUTS'!$E$19/AT434))),"0.0E+00"))</f>
        <v>#DIV/0!</v>
      </c>
      <c r="CG434" s="53" t="s">
        <v>139</v>
      </c>
      <c r="CH434" s="53" t="s">
        <v>139</v>
      </c>
      <c r="CI434" s="53" t="e">
        <f>VALUE(TEXT((1/(('TOX and EXPO INPUTS'!$E$11/AF434)+('TOX and EXPO INPUTS'!$E$19/AU434))),"0.0E+00"))</f>
        <v>#DIV/0!</v>
      </c>
      <c r="CJ434" s="53" t="e">
        <f>VALUE(TEXT((1/(('TOX and EXPO INPUTS'!$E$11/AG434)+('TOX and EXPO INPUTS'!$E$19/AU434))),"0.0E+00"))</f>
        <v>#DIV/0!</v>
      </c>
      <c r="CK434" s="53" t="e">
        <f>VALUE(TEXT((1/(('TOX and EXPO INPUTS'!$E$11/AH434)+('TOX and EXPO INPUTS'!$E$19/AU434))),"0.0E+00"))</f>
        <v>#DIV/0!</v>
      </c>
      <c r="CL434" s="53" t="s">
        <v>139</v>
      </c>
      <c r="CM434" s="53" t="s">
        <v>139</v>
      </c>
      <c r="CN434" s="53" t="e">
        <f>VALUE(TEXT((1/(('TOX and EXPO INPUTS'!$E$11/AF434)+('TOX and EXPO INPUTS'!$E$19/AV434))),"0.0E+00"))</f>
        <v>#DIV/0!</v>
      </c>
      <c r="CO434" s="53" t="e">
        <f>VALUE(TEXT((1/(('TOX and EXPO INPUTS'!$E$11/AG434)+('TOX and EXPO INPUTS'!$E$19/AV434))),"0.0E+00"))</f>
        <v>#DIV/0!</v>
      </c>
      <c r="CP434" s="53" t="e">
        <f>VALUE(TEXT((1/(('TOX and EXPO INPUTS'!$E$11/AH434)+('TOX and EXPO INPUTS'!$E$19/AV434))),"0.0E+00"))</f>
        <v>#DIV/0!</v>
      </c>
      <c r="CQ434" s="53" t="s">
        <v>139</v>
      </c>
      <c r="CR434" s="53" t="s">
        <v>139</v>
      </c>
      <c r="CS434" s="73" t="e">
        <f>VALUE(TEXT((1/(('TOX and EXPO INPUTS'!$E$11/AK434)+('TOX and EXPO INPUTS'!$E$19/AW434))),"0.0E+00"))</f>
        <v>#VALUE!</v>
      </c>
      <c r="CT434" s="56" t="s">
        <v>77</v>
      </c>
      <c r="CU434" s="36" t="s">
        <v>70</v>
      </c>
      <c r="CV434" s="36" t="s">
        <v>195</v>
      </c>
      <c r="CW434" s="57" t="s">
        <v>70</v>
      </c>
    </row>
    <row r="435" spans="1:101" ht="24" customHeight="1" x14ac:dyDescent="0.25">
      <c r="A435" s="56" t="s">
        <v>3</v>
      </c>
      <c r="B435" s="36" t="s">
        <v>47</v>
      </c>
      <c r="C435" s="36" t="s">
        <v>116</v>
      </c>
      <c r="D435" s="57" t="s">
        <v>1</v>
      </c>
      <c r="E435" s="61" t="s">
        <v>59</v>
      </c>
      <c r="F435" s="92"/>
      <c r="G435" s="67" t="s">
        <v>145</v>
      </c>
      <c r="H435" s="71">
        <v>40</v>
      </c>
      <c r="I435" s="67" t="s">
        <v>146</v>
      </c>
      <c r="J435" s="71">
        <v>29000</v>
      </c>
      <c r="K435" s="52">
        <v>8600</v>
      </c>
      <c r="L435" s="52">
        <v>6200</v>
      </c>
      <c r="M435" s="53" t="s">
        <v>139</v>
      </c>
      <c r="N435" s="53" t="s">
        <v>139</v>
      </c>
      <c r="O435" s="66" t="s">
        <v>139</v>
      </c>
      <c r="P435" s="71">
        <v>1100</v>
      </c>
      <c r="Q435" s="55">
        <f>P435*0.2</f>
        <v>220</v>
      </c>
      <c r="R435" s="55">
        <f>P435*0.1</f>
        <v>110</v>
      </c>
      <c r="S435" s="66" t="s">
        <v>139</v>
      </c>
      <c r="T435" s="72">
        <f t="shared" si="891"/>
        <v>0</v>
      </c>
      <c r="U435" s="53">
        <f t="shared" si="892"/>
        <v>0</v>
      </c>
      <c r="V435" s="53">
        <f t="shared" si="893"/>
        <v>0</v>
      </c>
      <c r="W435" s="53" t="s">
        <v>139</v>
      </c>
      <c r="X435" s="53" t="s">
        <v>139</v>
      </c>
      <c r="Y435" s="73" t="s">
        <v>139</v>
      </c>
      <c r="Z435" s="72" t="e">
        <f>VALUE(TEXT(((T435*'TOX and EXPO INPUTS'!$E$12)/'TOX and EXPO INPUTS'!$E$26),"0.00E+00"))</f>
        <v>#DIV/0!</v>
      </c>
      <c r="AA435" s="53" t="e">
        <f>VALUE(TEXT(((U435*'TOX and EXPO INPUTS'!$E$12)/'TOX and EXPO INPUTS'!$E$26),"0.00E+00"))</f>
        <v>#DIV/0!</v>
      </c>
      <c r="AB435" s="53" t="e">
        <f>VALUE(TEXT(((V435*'TOX and EXPO INPUTS'!$E$12)/'TOX and EXPO INPUTS'!$E$26),"0.00E+00"))</f>
        <v>#DIV/0!</v>
      </c>
      <c r="AC435" s="53" t="s">
        <v>139</v>
      </c>
      <c r="AD435" s="53" t="s">
        <v>139</v>
      </c>
      <c r="AE435" s="73" t="s">
        <v>139</v>
      </c>
      <c r="AF435" s="72" t="e">
        <f>VALUE(TEXT(('TOX and EXPO INPUTS'!$E$9/Z435),"0.0E+00"))</f>
        <v>#DIV/0!</v>
      </c>
      <c r="AG435" s="53" t="e">
        <f>VALUE(TEXT(('TOX and EXPO INPUTS'!$E$9/AA435),"0.0E+00"))</f>
        <v>#DIV/0!</v>
      </c>
      <c r="AH435" s="53" t="e">
        <f>VALUE(TEXT(('TOX and EXPO INPUTS'!$E$9/AB435),"0.0E+00"))</f>
        <v>#DIV/0!</v>
      </c>
      <c r="AI435" s="53" t="s">
        <v>139</v>
      </c>
      <c r="AJ435" s="53" t="s">
        <v>139</v>
      </c>
      <c r="AK435" s="73" t="s">
        <v>139</v>
      </c>
      <c r="AL435" s="72">
        <f t="shared" si="894"/>
        <v>0</v>
      </c>
      <c r="AM435" s="53">
        <f t="shared" si="895"/>
        <v>0</v>
      </c>
      <c r="AN435" s="53">
        <f t="shared" si="896"/>
        <v>0</v>
      </c>
      <c r="AO435" s="73" t="s">
        <v>139</v>
      </c>
      <c r="AP435" s="72" t="e">
        <f>VALUE(TEXT(((AL435*'TOX and EXPO INPUTS'!$E$20)/'TOX and EXPO INPUTS'!$E$28),"0.00E+00"))</f>
        <v>#DIV/0!</v>
      </c>
      <c r="AQ435" s="53" t="e">
        <f>VALUE(TEXT(((AM435*'TOX and EXPO INPUTS'!$E$20)/'TOX and EXPO INPUTS'!$E$28),"0.00E+00"))</f>
        <v>#DIV/0!</v>
      </c>
      <c r="AR435" s="53" t="e">
        <f>VALUE(TEXT(((AN435*'TOX and EXPO INPUTS'!$E$20)/'TOX and EXPO INPUTS'!$E$28),"0.00E+00"))</f>
        <v>#DIV/0!</v>
      </c>
      <c r="AS435" s="73" t="s">
        <v>139</v>
      </c>
      <c r="AT435" s="72" t="e">
        <f>VALUE(TEXT((IF('TOX and EXPO INPUTS'!$E$18="Route-specific",'TOX and EXPO INPUTS'!$E$17/AP435,'TOX and EXPO INPUTS'!$E$14/AP435)),"0.0E+00"))</f>
        <v>#DIV/0!</v>
      </c>
      <c r="AU435" s="53" t="e">
        <f>VALUE(TEXT((IF('TOX and EXPO INPUTS'!$E$18="Route-specific",'TOX and EXPO INPUTS'!$E$17/AQ435,'TOX and EXPO INPUTS'!$E$14/AQ435)),"0.0E+00"))</f>
        <v>#DIV/0!</v>
      </c>
      <c r="AV435" s="53" t="e">
        <f>VALUE(TEXT((IF('TOX and EXPO INPUTS'!$E$18="Route-specific",'TOX and EXPO INPUTS'!$E$17/AR435,'TOX and EXPO INPUTS'!$E$14/AR435)),"0.0E+00"))</f>
        <v>#DIV/0!</v>
      </c>
      <c r="AW435" s="73" t="s">
        <v>139</v>
      </c>
      <c r="AX435" s="72" t="e">
        <f t="shared" si="897"/>
        <v>#DIV/0!</v>
      </c>
      <c r="AY435" s="53" t="e">
        <f t="shared" si="898"/>
        <v>#DIV/0!</v>
      </c>
      <c r="AZ435" s="53" t="e">
        <f t="shared" si="899"/>
        <v>#DIV/0!</v>
      </c>
      <c r="BA435" s="53" t="s">
        <v>139</v>
      </c>
      <c r="BB435" s="53" t="s">
        <v>139</v>
      </c>
      <c r="BC435" s="53" t="e">
        <f t="shared" si="900"/>
        <v>#DIV/0!</v>
      </c>
      <c r="BD435" s="53" t="e">
        <f t="shared" si="901"/>
        <v>#DIV/0!</v>
      </c>
      <c r="BE435" s="53" t="e">
        <f t="shared" si="902"/>
        <v>#DIV/0!</v>
      </c>
      <c r="BF435" s="53" t="s">
        <v>139</v>
      </c>
      <c r="BG435" s="53" t="s">
        <v>139</v>
      </c>
      <c r="BH435" s="53" t="e">
        <f t="shared" si="903"/>
        <v>#DIV/0!</v>
      </c>
      <c r="BI435" s="53" t="e">
        <f t="shared" si="904"/>
        <v>#DIV/0!</v>
      </c>
      <c r="BJ435" s="53" t="e">
        <f t="shared" si="905"/>
        <v>#DIV/0!</v>
      </c>
      <c r="BK435" s="53" t="s">
        <v>139</v>
      </c>
      <c r="BL435" s="53" t="s">
        <v>139</v>
      </c>
      <c r="BM435" s="73" t="s">
        <v>139</v>
      </c>
      <c r="BN435" s="72" t="e">
        <f t="shared" si="906"/>
        <v>#DIV/0!</v>
      </c>
      <c r="BO435" s="53" t="e">
        <f t="shared" si="907"/>
        <v>#DIV/0!</v>
      </c>
      <c r="BP435" s="53" t="e">
        <f t="shared" si="908"/>
        <v>#DIV/0!</v>
      </c>
      <c r="BQ435" s="53" t="s">
        <v>139</v>
      </c>
      <c r="BR435" s="53" t="s">
        <v>139</v>
      </c>
      <c r="BS435" s="53" t="e">
        <f t="shared" si="909"/>
        <v>#DIV/0!</v>
      </c>
      <c r="BT435" s="53" t="e">
        <f t="shared" si="910"/>
        <v>#DIV/0!</v>
      </c>
      <c r="BU435" s="53" t="e">
        <f t="shared" si="911"/>
        <v>#DIV/0!</v>
      </c>
      <c r="BV435" s="53" t="s">
        <v>139</v>
      </c>
      <c r="BW435" s="53" t="s">
        <v>139</v>
      </c>
      <c r="BX435" s="53" t="e">
        <f t="shared" si="912"/>
        <v>#DIV/0!</v>
      </c>
      <c r="BY435" s="53" t="e">
        <f t="shared" si="913"/>
        <v>#DIV/0!</v>
      </c>
      <c r="BZ435" s="53" t="e">
        <f t="shared" si="914"/>
        <v>#DIV/0!</v>
      </c>
      <c r="CA435" s="53" t="s">
        <v>139</v>
      </c>
      <c r="CB435" s="53" t="s">
        <v>139</v>
      </c>
      <c r="CC435" s="73" t="s">
        <v>139</v>
      </c>
      <c r="CD435" s="72" t="e">
        <f>VALUE(TEXT((1/(('TOX and EXPO INPUTS'!$E$11/AF435)+('TOX and EXPO INPUTS'!$E$19/AT435))),"0.0E+00"))</f>
        <v>#DIV/0!</v>
      </c>
      <c r="CE435" s="53" t="e">
        <f>VALUE(TEXT((1/(('TOX and EXPO INPUTS'!$E$11/AG435)+('TOX and EXPO INPUTS'!$E$19/AT435))),"0.0E+00"))</f>
        <v>#DIV/0!</v>
      </c>
      <c r="CF435" s="53" t="e">
        <f>VALUE(TEXT((1/(('TOX and EXPO INPUTS'!$E$11/AH435)+('TOX and EXPO INPUTS'!$E$19/AT435))),"0.0E+00"))</f>
        <v>#DIV/0!</v>
      </c>
      <c r="CG435" s="53" t="s">
        <v>139</v>
      </c>
      <c r="CH435" s="53" t="s">
        <v>139</v>
      </c>
      <c r="CI435" s="53" t="e">
        <f>VALUE(TEXT((1/(('TOX and EXPO INPUTS'!$E$11/AF435)+('TOX and EXPO INPUTS'!$E$19/AU435))),"0.0E+00"))</f>
        <v>#DIV/0!</v>
      </c>
      <c r="CJ435" s="53" t="e">
        <f>VALUE(TEXT((1/(('TOX and EXPO INPUTS'!$E$11/AG435)+('TOX and EXPO INPUTS'!$E$19/AU435))),"0.0E+00"))</f>
        <v>#DIV/0!</v>
      </c>
      <c r="CK435" s="53" t="e">
        <f>VALUE(TEXT((1/(('TOX and EXPO INPUTS'!$E$11/AH435)+('TOX and EXPO INPUTS'!$E$19/AU435))),"0.0E+00"))</f>
        <v>#DIV/0!</v>
      </c>
      <c r="CL435" s="53" t="s">
        <v>139</v>
      </c>
      <c r="CM435" s="53" t="s">
        <v>139</v>
      </c>
      <c r="CN435" s="53" t="e">
        <f>VALUE(TEXT((1/(('TOX and EXPO INPUTS'!$E$11/AF435)+('TOX and EXPO INPUTS'!$E$19/AV435))),"0.0E+00"))</f>
        <v>#DIV/0!</v>
      </c>
      <c r="CO435" s="53" t="e">
        <f>VALUE(TEXT((1/(('TOX and EXPO INPUTS'!$E$11/AG435)+('TOX and EXPO INPUTS'!$E$19/AV435))),"0.0E+00"))</f>
        <v>#DIV/0!</v>
      </c>
      <c r="CP435" s="53" t="e">
        <f>VALUE(TEXT((1/(('TOX and EXPO INPUTS'!$E$11/AH435)+('TOX and EXPO INPUTS'!$E$19/AV435))),"0.0E+00"))</f>
        <v>#DIV/0!</v>
      </c>
      <c r="CQ435" s="53" t="s">
        <v>139</v>
      </c>
      <c r="CR435" s="53" t="s">
        <v>139</v>
      </c>
      <c r="CS435" s="73" t="e">
        <f>VALUE(TEXT((1/(('TOX and EXPO INPUTS'!$E$11/AK435)+('TOX and EXPO INPUTS'!$E$19/AW435))),"0.0E+00"))</f>
        <v>#VALUE!</v>
      </c>
      <c r="CT435" s="56" t="s">
        <v>77</v>
      </c>
      <c r="CU435" s="36" t="s">
        <v>70</v>
      </c>
      <c r="CV435" s="36" t="s">
        <v>195</v>
      </c>
      <c r="CW435" s="57" t="s">
        <v>70</v>
      </c>
    </row>
    <row r="436" spans="1:101" ht="24" customHeight="1" x14ac:dyDescent="0.25">
      <c r="A436" s="56" t="s">
        <v>3</v>
      </c>
      <c r="B436" s="36" t="s">
        <v>47</v>
      </c>
      <c r="C436" s="36" t="s">
        <v>116</v>
      </c>
      <c r="D436" s="57" t="s">
        <v>0</v>
      </c>
      <c r="E436" s="61" t="s">
        <v>58</v>
      </c>
      <c r="F436" s="92"/>
      <c r="G436" s="67" t="s">
        <v>145</v>
      </c>
      <c r="H436" s="71">
        <v>40</v>
      </c>
      <c r="I436" s="67" t="s">
        <v>146</v>
      </c>
      <c r="J436" s="71">
        <v>29000</v>
      </c>
      <c r="K436" s="52">
        <v>8600</v>
      </c>
      <c r="L436" s="52">
        <v>6200</v>
      </c>
      <c r="M436" s="53" t="s">
        <v>139</v>
      </c>
      <c r="N436" s="53" t="s">
        <v>139</v>
      </c>
      <c r="O436" s="66" t="s">
        <v>139</v>
      </c>
      <c r="P436" s="71">
        <v>1100</v>
      </c>
      <c r="Q436" s="55">
        <f>P436*0.2</f>
        <v>220</v>
      </c>
      <c r="R436" s="55">
        <f>P436*0.1</f>
        <v>110</v>
      </c>
      <c r="S436" s="66" t="s">
        <v>139</v>
      </c>
      <c r="T436" s="72">
        <f t="shared" si="891"/>
        <v>0</v>
      </c>
      <c r="U436" s="53">
        <f t="shared" si="892"/>
        <v>0</v>
      </c>
      <c r="V436" s="53">
        <f t="shared" si="893"/>
        <v>0</v>
      </c>
      <c r="W436" s="53" t="s">
        <v>139</v>
      </c>
      <c r="X436" s="53" t="s">
        <v>139</v>
      </c>
      <c r="Y436" s="73" t="s">
        <v>139</v>
      </c>
      <c r="Z436" s="72" t="e">
        <f>VALUE(TEXT(((T436*'TOX and EXPO INPUTS'!$E$12)/'TOX and EXPO INPUTS'!$E$26),"0.00E+00"))</f>
        <v>#DIV/0!</v>
      </c>
      <c r="AA436" s="53" t="e">
        <f>VALUE(TEXT(((U436*'TOX and EXPO INPUTS'!$E$12)/'TOX and EXPO INPUTS'!$E$26),"0.00E+00"))</f>
        <v>#DIV/0!</v>
      </c>
      <c r="AB436" s="53" t="e">
        <f>VALUE(TEXT(((V436*'TOX and EXPO INPUTS'!$E$12)/'TOX and EXPO INPUTS'!$E$26),"0.00E+00"))</f>
        <v>#DIV/0!</v>
      </c>
      <c r="AC436" s="53" t="s">
        <v>139</v>
      </c>
      <c r="AD436" s="53" t="s">
        <v>139</v>
      </c>
      <c r="AE436" s="73" t="s">
        <v>139</v>
      </c>
      <c r="AF436" s="72" t="e">
        <f>VALUE(TEXT(('TOX and EXPO INPUTS'!$E$9/Z436),"0.0E+00"))</f>
        <v>#DIV/0!</v>
      </c>
      <c r="AG436" s="53" t="e">
        <f>VALUE(TEXT(('TOX and EXPO INPUTS'!$E$9/AA436),"0.0E+00"))</f>
        <v>#DIV/0!</v>
      </c>
      <c r="AH436" s="53" t="e">
        <f>VALUE(TEXT(('TOX and EXPO INPUTS'!$E$9/AB436),"0.0E+00"))</f>
        <v>#DIV/0!</v>
      </c>
      <c r="AI436" s="53" t="s">
        <v>139</v>
      </c>
      <c r="AJ436" s="53" t="s">
        <v>139</v>
      </c>
      <c r="AK436" s="73" t="s">
        <v>139</v>
      </c>
      <c r="AL436" s="72">
        <f t="shared" si="894"/>
        <v>0</v>
      </c>
      <c r="AM436" s="53">
        <f t="shared" si="895"/>
        <v>0</v>
      </c>
      <c r="AN436" s="53">
        <f t="shared" si="896"/>
        <v>0</v>
      </c>
      <c r="AO436" s="73" t="s">
        <v>139</v>
      </c>
      <c r="AP436" s="72" t="e">
        <f>VALUE(TEXT(((AL436*'TOX and EXPO INPUTS'!$E$20)/'TOX and EXPO INPUTS'!$E$28),"0.00E+00"))</f>
        <v>#DIV/0!</v>
      </c>
      <c r="AQ436" s="53" t="e">
        <f>VALUE(TEXT(((AM436*'TOX and EXPO INPUTS'!$E$20)/'TOX and EXPO INPUTS'!$E$28),"0.00E+00"))</f>
        <v>#DIV/0!</v>
      </c>
      <c r="AR436" s="53" t="e">
        <f>VALUE(TEXT(((AN436*'TOX and EXPO INPUTS'!$E$20)/'TOX and EXPO INPUTS'!$E$28),"0.00E+00"))</f>
        <v>#DIV/0!</v>
      </c>
      <c r="AS436" s="73" t="s">
        <v>139</v>
      </c>
      <c r="AT436" s="72" t="e">
        <f>VALUE(TEXT((IF('TOX and EXPO INPUTS'!$E$18="Route-specific",'TOX and EXPO INPUTS'!$E$17/AP436,'TOX and EXPO INPUTS'!$E$14/AP436)),"0.0E+00"))</f>
        <v>#DIV/0!</v>
      </c>
      <c r="AU436" s="53" t="e">
        <f>VALUE(TEXT((IF('TOX and EXPO INPUTS'!$E$18="Route-specific",'TOX and EXPO INPUTS'!$E$17/AQ436,'TOX and EXPO INPUTS'!$E$14/AQ436)),"0.0E+00"))</f>
        <v>#DIV/0!</v>
      </c>
      <c r="AV436" s="53" t="e">
        <f>VALUE(TEXT((IF('TOX and EXPO INPUTS'!$E$18="Route-specific",'TOX and EXPO INPUTS'!$E$17/AR436,'TOX and EXPO INPUTS'!$E$14/AR436)),"0.0E+00"))</f>
        <v>#DIV/0!</v>
      </c>
      <c r="AW436" s="73" t="s">
        <v>139</v>
      </c>
      <c r="AX436" s="72" t="e">
        <f t="shared" si="897"/>
        <v>#DIV/0!</v>
      </c>
      <c r="AY436" s="53" t="e">
        <f t="shared" si="898"/>
        <v>#DIV/0!</v>
      </c>
      <c r="AZ436" s="53" t="e">
        <f t="shared" si="899"/>
        <v>#DIV/0!</v>
      </c>
      <c r="BA436" s="53" t="s">
        <v>139</v>
      </c>
      <c r="BB436" s="53" t="s">
        <v>139</v>
      </c>
      <c r="BC436" s="53" t="e">
        <f t="shared" si="900"/>
        <v>#DIV/0!</v>
      </c>
      <c r="BD436" s="53" t="e">
        <f t="shared" si="901"/>
        <v>#DIV/0!</v>
      </c>
      <c r="BE436" s="53" t="e">
        <f t="shared" si="902"/>
        <v>#DIV/0!</v>
      </c>
      <c r="BF436" s="53" t="s">
        <v>139</v>
      </c>
      <c r="BG436" s="53" t="s">
        <v>139</v>
      </c>
      <c r="BH436" s="53" t="e">
        <f t="shared" si="903"/>
        <v>#DIV/0!</v>
      </c>
      <c r="BI436" s="53" t="e">
        <f t="shared" si="904"/>
        <v>#DIV/0!</v>
      </c>
      <c r="BJ436" s="53" t="e">
        <f t="shared" si="905"/>
        <v>#DIV/0!</v>
      </c>
      <c r="BK436" s="53" t="s">
        <v>139</v>
      </c>
      <c r="BL436" s="53" t="s">
        <v>139</v>
      </c>
      <c r="BM436" s="73" t="s">
        <v>139</v>
      </c>
      <c r="BN436" s="72" t="e">
        <f t="shared" si="906"/>
        <v>#DIV/0!</v>
      </c>
      <c r="BO436" s="53" t="e">
        <f t="shared" si="907"/>
        <v>#DIV/0!</v>
      </c>
      <c r="BP436" s="53" t="e">
        <f t="shared" si="908"/>
        <v>#DIV/0!</v>
      </c>
      <c r="BQ436" s="53" t="s">
        <v>139</v>
      </c>
      <c r="BR436" s="53" t="s">
        <v>139</v>
      </c>
      <c r="BS436" s="53" t="e">
        <f t="shared" si="909"/>
        <v>#DIV/0!</v>
      </c>
      <c r="BT436" s="53" t="e">
        <f t="shared" si="910"/>
        <v>#DIV/0!</v>
      </c>
      <c r="BU436" s="53" t="e">
        <f t="shared" si="911"/>
        <v>#DIV/0!</v>
      </c>
      <c r="BV436" s="53" t="s">
        <v>139</v>
      </c>
      <c r="BW436" s="53" t="s">
        <v>139</v>
      </c>
      <c r="BX436" s="53" t="e">
        <f t="shared" si="912"/>
        <v>#DIV/0!</v>
      </c>
      <c r="BY436" s="53" t="e">
        <f t="shared" si="913"/>
        <v>#DIV/0!</v>
      </c>
      <c r="BZ436" s="53" t="e">
        <f t="shared" si="914"/>
        <v>#DIV/0!</v>
      </c>
      <c r="CA436" s="53" t="s">
        <v>139</v>
      </c>
      <c r="CB436" s="53" t="s">
        <v>139</v>
      </c>
      <c r="CC436" s="73" t="s">
        <v>139</v>
      </c>
      <c r="CD436" s="72" t="e">
        <f>VALUE(TEXT((1/(('TOX and EXPO INPUTS'!$E$11/AF436)+('TOX and EXPO INPUTS'!$E$19/AT436))),"0.0E+00"))</f>
        <v>#DIV/0!</v>
      </c>
      <c r="CE436" s="53" t="e">
        <f>VALUE(TEXT((1/(('TOX and EXPO INPUTS'!$E$11/AG436)+('TOX and EXPO INPUTS'!$E$19/AT436))),"0.0E+00"))</f>
        <v>#DIV/0!</v>
      </c>
      <c r="CF436" s="53" t="e">
        <f>VALUE(TEXT((1/(('TOX and EXPO INPUTS'!$E$11/AH436)+('TOX and EXPO INPUTS'!$E$19/AT436))),"0.0E+00"))</f>
        <v>#DIV/0!</v>
      </c>
      <c r="CG436" s="53" t="s">
        <v>139</v>
      </c>
      <c r="CH436" s="53" t="s">
        <v>139</v>
      </c>
      <c r="CI436" s="53" t="e">
        <f>VALUE(TEXT((1/(('TOX and EXPO INPUTS'!$E$11/AF436)+('TOX and EXPO INPUTS'!$E$19/AU436))),"0.0E+00"))</f>
        <v>#DIV/0!</v>
      </c>
      <c r="CJ436" s="53" t="e">
        <f>VALUE(TEXT((1/(('TOX and EXPO INPUTS'!$E$11/AG436)+('TOX and EXPO INPUTS'!$E$19/AU436))),"0.0E+00"))</f>
        <v>#DIV/0!</v>
      </c>
      <c r="CK436" s="53" t="e">
        <f>VALUE(TEXT((1/(('TOX and EXPO INPUTS'!$E$11/AH436)+('TOX and EXPO INPUTS'!$E$19/AU436))),"0.0E+00"))</f>
        <v>#DIV/0!</v>
      </c>
      <c r="CL436" s="53" t="s">
        <v>139</v>
      </c>
      <c r="CM436" s="53" t="s">
        <v>139</v>
      </c>
      <c r="CN436" s="53" t="e">
        <f>VALUE(TEXT((1/(('TOX and EXPO INPUTS'!$E$11/AF436)+('TOX and EXPO INPUTS'!$E$19/AV436))),"0.0E+00"))</f>
        <v>#DIV/0!</v>
      </c>
      <c r="CO436" s="53" t="e">
        <f>VALUE(TEXT((1/(('TOX and EXPO INPUTS'!$E$11/AG436)+('TOX and EXPO INPUTS'!$E$19/AV436))),"0.0E+00"))</f>
        <v>#DIV/0!</v>
      </c>
      <c r="CP436" s="53" t="e">
        <f>VALUE(TEXT((1/(('TOX and EXPO INPUTS'!$E$11/AH436)+('TOX and EXPO INPUTS'!$E$19/AV436))),"0.0E+00"))</f>
        <v>#DIV/0!</v>
      </c>
      <c r="CQ436" s="53" t="s">
        <v>139</v>
      </c>
      <c r="CR436" s="53" t="s">
        <v>139</v>
      </c>
      <c r="CS436" s="73" t="e">
        <f>VALUE(TEXT((1/(('TOX and EXPO INPUTS'!$E$11/AK436)+('TOX and EXPO INPUTS'!$E$19/AW436))),"0.0E+00"))</f>
        <v>#VALUE!</v>
      </c>
      <c r="CT436" s="56" t="s">
        <v>77</v>
      </c>
      <c r="CU436" s="36" t="s">
        <v>70</v>
      </c>
      <c r="CV436" s="36" t="s">
        <v>195</v>
      </c>
      <c r="CW436" s="57" t="s">
        <v>70</v>
      </c>
    </row>
    <row r="437" spans="1:101" ht="24" customHeight="1" x14ac:dyDescent="0.25">
      <c r="A437" s="56" t="s">
        <v>3</v>
      </c>
      <c r="B437" s="36" t="s">
        <v>47</v>
      </c>
      <c r="C437" s="36" t="s">
        <v>116</v>
      </c>
      <c r="D437" s="57" t="s">
        <v>75</v>
      </c>
      <c r="E437" s="61" t="s">
        <v>32</v>
      </c>
      <c r="F437" s="92"/>
      <c r="G437" s="65" t="s">
        <v>145</v>
      </c>
      <c r="H437" s="70">
        <v>40</v>
      </c>
      <c r="I437" s="65" t="s">
        <v>146</v>
      </c>
      <c r="J437" s="70">
        <v>100000</v>
      </c>
      <c r="K437" s="50">
        <v>430</v>
      </c>
      <c r="L437" s="50">
        <v>365</v>
      </c>
      <c r="M437" s="53" t="s">
        <v>139</v>
      </c>
      <c r="N437" s="53" t="s">
        <v>139</v>
      </c>
      <c r="O437" s="66" t="s">
        <v>139</v>
      </c>
      <c r="P437" s="70">
        <v>30</v>
      </c>
      <c r="Q437" s="49">
        <v>6</v>
      </c>
      <c r="R437" s="49">
        <v>3</v>
      </c>
      <c r="S437" s="66" t="s">
        <v>139</v>
      </c>
      <c r="T437" s="72">
        <f t="shared" si="891"/>
        <v>0</v>
      </c>
      <c r="U437" s="53">
        <f t="shared" si="892"/>
        <v>0</v>
      </c>
      <c r="V437" s="53">
        <f t="shared" si="893"/>
        <v>0</v>
      </c>
      <c r="W437" s="53" t="s">
        <v>139</v>
      </c>
      <c r="X437" s="53" t="s">
        <v>139</v>
      </c>
      <c r="Y437" s="73" t="s">
        <v>139</v>
      </c>
      <c r="Z437" s="72" t="e">
        <f>VALUE(TEXT(((T437*'TOX and EXPO INPUTS'!$E$12)/'TOX and EXPO INPUTS'!$E$26),"0.00E+00"))</f>
        <v>#DIV/0!</v>
      </c>
      <c r="AA437" s="53" t="e">
        <f>VALUE(TEXT(((U437*'TOX and EXPO INPUTS'!$E$12)/'TOX and EXPO INPUTS'!$E$26),"0.00E+00"))</f>
        <v>#DIV/0!</v>
      </c>
      <c r="AB437" s="53" t="e">
        <f>VALUE(TEXT(((V437*'TOX and EXPO INPUTS'!$E$12)/'TOX and EXPO INPUTS'!$E$26),"0.00E+00"))</f>
        <v>#DIV/0!</v>
      </c>
      <c r="AC437" s="53" t="s">
        <v>139</v>
      </c>
      <c r="AD437" s="53" t="s">
        <v>139</v>
      </c>
      <c r="AE437" s="73" t="s">
        <v>139</v>
      </c>
      <c r="AF437" s="72" t="e">
        <f>VALUE(TEXT(('TOX and EXPO INPUTS'!$E$9/Z437),"0.0E+00"))</f>
        <v>#DIV/0!</v>
      </c>
      <c r="AG437" s="53" t="e">
        <f>VALUE(TEXT(('TOX and EXPO INPUTS'!$E$9/AA437),"0.0E+00"))</f>
        <v>#DIV/0!</v>
      </c>
      <c r="AH437" s="53" t="e">
        <f>VALUE(TEXT(('TOX and EXPO INPUTS'!$E$9/AB437),"0.0E+00"))</f>
        <v>#DIV/0!</v>
      </c>
      <c r="AI437" s="53" t="s">
        <v>139</v>
      </c>
      <c r="AJ437" s="53" t="s">
        <v>139</v>
      </c>
      <c r="AK437" s="73" t="s">
        <v>139</v>
      </c>
      <c r="AL437" s="72">
        <f t="shared" si="894"/>
        <v>0</v>
      </c>
      <c r="AM437" s="53">
        <f t="shared" si="895"/>
        <v>0</v>
      </c>
      <c r="AN437" s="53">
        <f t="shared" si="896"/>
        <v>0</v>
      </c>
      <c r="AO437" s="73" t="s">
        <v>139</v>
      </c>
      <c r="AP437" s="72" t="e">
        <f>VALUE(TEXT(((AL437*'TOX and EXPO INPUTS'!$E$20)/'TOX and EXPO INPUTS'!$E$28),"0.00E+00"))</f>
        <v>#DIV/0!</v>
      </c>
      <c r="AQ437" s="53" t="e">
        <f>VALUE(TEXT(((AM437*'TOX and EXPO INPUTS'!$E$20)/'TOX and EXPO INPUTS'!$E$28),"0.00E+00"))</f>
        <v>#DIV/0!</v>
      </c>
      <c r="AR437" s="53" t="e">
        <f>VALUE(TEXT(((AN437*'TOX and EXPO INPUTS'!$E$20)/'TOX and EXPO INPUTS'!$E$28),"0.00E+00"))</f>
        <v>#DIV/0!</v>
      </c>
      <c r="AS437" s="73" t="s">
        <v>139</v>
      </c>
      <c r="AT437" s="72" t="e">
        <f>VALUE(TEXT((IF('TOX and EXPO INPUTS'!$E$18="Route-specific",'TOX and EXPO INPUTS'!$E$17/AP437,'TOX and EXPO INPUTS'!$E$14/AP437)),"0.0E+00"))</f>
        <v>#DIV/0!</v>
      </c>
      <c r="AU437" s="53" t="e">
        <f>VALUE(TEXT((IF('TOX and EXPO INPUTS'!$E$18="Route-specific",'TOX and EXPO INPUTS'!$E$17/AQ437,'TOX and EXPO INPUTS'!$E$14/AQ437)),"0.0E+00"))</f>
        <v>#DIV/0!</v>
      </c>
      <c r="AV437" s="53" t="e">
        <f>VALUE(TEXT((IF('TOX and EXPO INPUTS'!$E$18="Route-specific",'TOX and EXPO INPUTS'!$E$17/AR437,'TOX and EXPO INPUTS'!$E$14/AR437)),"0.0E+00"))</f>
        <v>#DIV/0!</v>
      </c>
      <c r="AW437" s="73" t="s">
        <v>139</v>
      </c>
      <c r="AX437" s="72" t="e">
        <f t="shared" si="897"/>
        <v>#DIV/0!</v>
      </c>
      <c r="AY437" s="53" t="e">
        <f t="shared" si="898"/>
        <v>#DIV/0!</v>
      </c>
      <c r="AZ437" s="53" t="e">
        <f t="shared" si="899"/>
        <v>#DIV/0!</v>
      </c>
      <c r="BA437" s="53" t="s">
        <v>139</v>
      </c>
      <c r="BB437" s="53" t="s">
        <v>139</v>
      </c>
      <c r="BC437" s="53" t="e">
        <f t="shared" si="900"/>
        <v>#DIV/0!</v>
      </c>
      <c r="BD437" s="53" t="e">
        <f t="shared" si="901"/>
        <v>#DIV/0!</v>
      </c>
      <c r="BE437" s="53" t="e">
        <f t="shared" si="902"/>
        <v>#DIV/0!</v>
      </c>
      <c r="BF437" s="53" t="s">
        <v>139</v>
      </c>
      <c r="BG437" s="53" t="s">
        <v>139</v>
      </c>
      <c r="BH437" s="53" t="e">
        <f t="shared" si="903"/>
        <v>#DIV/0!</v>
      </c>
      <c r="BI437" s="53" t="e">
        <f t="shared" si="904"/>
        <v>#DIV/0!</v>
      </c>
      <c r="BJ437" s="53" t="e">
        <f t="shared" si="905"/>
        <v>#DIV/0!</v>
      </c>
      <c r="BK437" s="53" t="s">
        <v>139</v>
      </c>
      <c r="BL437" s="53" t="s">
        <v>139</v>
      </c>
      <c r="BM437" s="73" t="s">
        <v>139</v>
      </c>
      <c r="BN437" s="72" t="e">
        <f t="shared" si="906"/>
        <v>#DIV/0!</v>
      </c>
      <c r="BO437" s="53" t="e">
        <f t="shared" si="907"/>
        <v>#DIV/0!</v>
      </c>
      <c r="BP437" s="53" t="e">
        <f t="shared" si="908"/>
        <v>#DIV/0!</v>
      </c>
      <c r="BQ437" s="53" t="s">
        <v>139</v>
      </c>
      <c r="BR437" s="53" t="s">
        <v>139</v>
      </c>
      <c r="BS437" s="53" t="e">
        <f t="shared" si="909"/>
        <v>#DIV/0!</v>
      </c>
      <c r="BT437" s="53" t="e">
        <f t="shared" si="910"/>
        <v>#DIV/0!</v>
      </c>
      <c r="BU437" s="53" t="e">
        <f t="shared" si="911"/>
        <v>#DIV/0!</v>
      </c>
      <c r="BV437" s="53" t="s">
        <v>139</v>
      </c>
      <c r="BW437" s="53" t="s">
        <v>139</v>
      </c>
      <c r="BX437" s="53" t="e">
        <f t="shared" si="912"/>
        <v>#DIV/0!</v>
      </c>
      <c r="BY437" s="53" t="e">
        <f t="shared" si="913"/>
        <v>#DIV/0!</v>
      </c>
      <c r="BZ437" s="53" t="e">
        <f t="shared" si="914"/>
        <v>#DIV/0!</v>
      </c>
      <c r="CA437" s="53" t="s">
        <v>139</v>
      </c>
      <c r="CB437" s="53" t="s">
        <v>139</v>
      </c>
      <c r="CC437" s="73" t="s">
        <v>139</v>
      </c>
      <c r="CD437" s="72" t="e">
        <f>VALUE(TEXT((1/(('TOX and EXPO INPUTS'!$E$11/AF437)+('TOX and EXPO INPUTS'!$E$19/AT437))),"0.0E+00"))</f>
        <v>#DIV/0!</v>
      </c>
      <c r="CE437" s="53" t="e">
        <f>VALUE(TEXT((1/(('TOX and EXPO INPUTS'!$E$11/AG437)+('TOX and EXPO INPUTS'!$E$19/AT437))),"0.0E+00"))</f>
        <v>#DIV/0!</v>
      </c>
      <c r="CF437" s="53" t="e">
        <f>VALUE(TEXT((1/(('TOX and EXPO INPUTS'!$E$11/AH437)+('TOX and EXPO INPUTS'!$E$19/AT437))),"0.0E+00"))</f>
        <v>#DIV/0!</v>
      </c>
      <c r="CG437" s="53" t="s">
        <v>139</v>
      </c>
      <c r="CH437" s="53" t="s">
        <v>139</v>
      </c>
      <c r="CI437" s="53" t="e">
        <f>VALUE(TEXT((1/(('TOX and EXPO INPUTS'!$E$11/AF437)+('TOX and EXPO INPUTS'!$E$19/AU437))),"0.0E+00"))</f>
        <v>#DIV/0!</v>
      </c>
      <c r="CJ437" s="53" t="e">
        <f>VALUE(TEXT((1/(('TOX and EXPO INPUTS'!$E$11/AG437)+('TOX and EXPO INPUTS'!$E$19/AU437))),"0.0E+00"))</f>
        <v>#DIV/0!</v>
      </c>
      <c r="CK437" s="53" t="e">
        <f>VALUE(TEXT((1/(('TOX and EXPO INPUTS'!$E$11/AH437)+('TOX and EXPO INPUTS'!$E$19/AU437))),"0.0E+00"))</f>
        <v>#DIV/0!</v>
      </c>
      <c r="CL437" s="53" t="s">
        <v>139</v>
      </c>
      <c r="CM437" s="53" t="s">
        <v>139</v>
      </c>
      <c r="CN437" s="53" t="e">
        <f>VALUE(TEXT((1/(('TOX and EXPO INPUTS'!$E$11/AF437)+('TOX and EXPO INPUTS'!$E$19/AV437))),"0.0E+00"))</f>
        <v>#DIV/0!</v>
      </c>
      <c r="CO437" s="53" t="e">
        <f>VALUE(TEXT((1/(('TOX and EXPO INPUTS'!$E$11/AG437)+('TOX and EXPO INPUTS'!$E$19/AV437))),"0.0E+00"))</f>
        <v>#DIV/0!</v>
      </c>
      <c r="CP437" s="53" t="e">
        <f>VALUE(TEXT((1/(('TOX and EXPO INPUTS'!$E$11/AH437)+('TOX and EXPO INPUTS'!$E$19/AV437))),"0.0E+00"))</f>
        <v>#DIV/0!</v>
      </c>
      <c r="CQ437" s="53" t="s">
        <v>139</v>
      </c>
      <c r="CR437" s="53" t="s">
        <v>139</v>
      </c>
      <c r="CS437" s="73" t="e">
        <f>VALUE(TEXT((1/(('TOX and EXPO INPUTS'!$E$11/AK437)+('TOX and EXPO INPUTS'!$E$19/AW437))),"0.0E+00"))</f>
        <v>#VALUE!</v>
      </c>
      <c r="CT437" s="56" t="s">
        <v>77</v>
      </c>
      <c r="CU437" s="36" t="s">
        <v>70</v>
      </c>
      <c r="CV437" s="36" t="s">
        <v>194</v>
      </c>
      <c r="CW437" s="57" t="s">
        <v>70</v>
      </c>
    </row>
    <row r="438" spans="1:101" ht="24" customHeight="1" x14ac:dyDescent="0.25">
      <c r="A438" s="56" t="s">
        <v>3</v>
      </c>
      <c r="B438" s="36" t="s">
        <v>47</v>
      </c>
      <c r="C438" s="36" t="s">
        <v>116</v>
      </c>
      <c r="D438" s="57" t="s">
        <v>0</v>
      </c>
      <c r="E438" s="61" t="s">
        <v>60</v>
      </c>
      <c r="F438" s="92"/>
      <c r="G438" s="65" t="s">
        <v>145</v>
      </c>
      <c r="H438" s="70">
        <v>40</v>
      </c>
      <c r="I438" s="65" t="s">
        <v>146</v>
      </c>
      <c r="J438" s="70">
        <v>100000</v>
      </c>
      <c r="K438" s="50">
        <v>430</v>
      </c>
      <c r="L438" s="50">
        <v>365</v>
      </c>
      <c r="M438" s="53" t="s">
        <v>139</v>
      </c>
      <c r="N438" s="53" t="s">
        <v>139</v>
      </c>
      <c r="O438" s="66" t="s">
        <v>139</v>
      </c>
      <c r="P438" s="70">
        <v>30</v>
      </c>
      <c r="Q438" s="49">
        <v>6</v>
      </c>
      <c r="R438" s="49">
        <v>3</v>
      </c>
      <c r="S438" s="66" t="s">
        <v>139</v>
      </c>
      <c r="T438" s="72">
        <f t="shared" si="891"/>
        <v>0</v>
      </c>
      <c r="U438" s="53">
        <f t="shared" si="892"/>
        <v>0</v>
      </c>
      <c r="V438" s="53">
        <f t="shared" si="893"/>
        <v>0</v>
      </c>
      <c r="W438" s="53" t="s">
        <v>139</v>
      </c>
      <c r="X438" s="53" t="s">
        <v>139</v>
      </c>
      <c r="Y438" s="73" t="s">
        <v>139</v>
      </c>
      <c r="Z438" s="72" t="e">
        <f>VALUE(TEXT(((T438*'TOX and EXPO INPUTS'!$E$12)/'TOX and EXPO INPUTS'!$E$26),"0.00E+00"))</f>
        <v>#DIV/0!</v>
      </c>
      <c r="AA438" s="53" t="e">
        <f>VALUE(TEXT(((U438*'TOX and EXPO INPUTS'!$E$12)/'TOX and EXPO INPUTS'!$E$26),"0.00E+00"))</f>
        <v>#DIV/0!</v>
      </c>
      <c r="AB438" s="53" t="e">
        <f>VALUE(TEXT(((V438*'TOX and EXPO INPUTS'!$E$12)/'TOX and EXPO INPUTS'!$E$26),"0.00E+00"))</f>
        <v>#DIV/0!</v>
      </c>
      <c r="AC438" s="53" t="s">
        <v>139</v>
      </c>
      <c r="AD438" s="53" t="s">
        <v>139</v>
      </c>
      <c r="AE438" s="73" t="s">
        <v>139</v>
      </c>
      <c r="AF438" s="72" t="e">
        <f>VALUE(TEXT(('TOX and EXPO INPUTS'!$E$9/Z438),"0.0E+00"))</f>
        <v>#DIV/0!</v>
      </c>
      <c r="AG438" s="53" t="e">
        <f>VALUE(TEXT(('TOX and EXPO INPUTS'!$E$9/AA438),"0.0E+00"))</f>
        <v>#DIV/0!</v>
      </c>
      <c r="AH438" s="53" t="e">
        <f>VALUE(TEXT(('TOX and EXPO INPUTS'!$E$9/AB438),"0.0E+00"))</f>
        <v>#DIV/0!</v>
      </c>
      <c r="AI438" s="53" t="s">
        <v>139</v>
      </c>
      <c r="AJ438" s="53" t="s">
        <v>139</v>
      </c>
      <c r="AK438" s="73" t="s">
        <v>139</v>
      </c>
      <c r="AL438" s="72">
        <f t="shared" si="894"/>
        <v>0</v>
      </c>
      <c r="AM438" s="53">
        <f t="shared" si="895"/>
        <v>0</v>
      </c>
      <c r="AN438" s="53">
        <f t="shared" si="896"/>
        <v>0</v>
      </c>
      <c r="AO438" s="73" t="s">
        <v>139</v>
      </c>
      <c r="AP438" s="72" t="e">
        <f>VALUE(TEXT(((AL438*'TOX and EXPO INPUTS'!$E$20)/'TOX and EXPO INPUTS'!$E$28),"0.00E+00"))</f>
        <v>#DIV/0!</v>
      </c>
      <c r="AQ438" s="53" t="e">
        <f>VALUE(TEXT(((AM438*'TOX and EXPO INPUTS'!$E$20)/'TOX and EXPO INPUTS'!$E$28),"0.00E+00"))</f>
        <v>#DIV/0!</v>
      </c>
      <c r="AR438" s="53" t="e">
        <f>VALUE(TEXT(((AN438*'TOX and EXPO INPUTS'!$E$20)/'TOX and EXPO INPUTS'!$E$28),"0.00E+00"))</f>
        <v>#DIV/0!</v>
      </c>
      <c r="AS438" s="73" t="s">
        <v>139</v>
      </c>
      <c r="AT438" s="72" t="e">
        <f>VALUE(TEXT((IF('TOX and EXPO INPUTS'!$E$18="Route-specific",'TOX and EXPO INPUTS'!$E$17/AP438,'TOX and EXPO INPUTS'!$E$14/AP438)),"0.0E+00"))</f>
        <v>#DIV/0!</v>
      </c>
      <c r="AU438" s="53" t="e">
        <f>VALUE(TEXT((IF('TOX and EXPO INPUTS'!$E$18="Route-specific",'TOX and EXPO INPUTS'!$E$17/AQ438,'TOX and EXPO INPUTS'!$E$14/AQ438)),"0.0E+00"))</f>
        <v>#DIV/0!</v>
      </c>
      <c r="AV438" s="53" t="e">
        <f>VALUE(TEXT((IF('TOX and EXPO INPUTS'!$E$18="Route-specific",'TOX and EXPO INPUTS'!$E$17/AR438,'TOX and EXPO INPUTS'!$E$14/AR438)),"0.0E+00"))</f>
        <v>#DIV/0!</v>
      </c>
      <c r="AW438" s="73" t="s">
        <v>139</v>
      </c>
      <c r="AX438" s="72" t="e">
        <f t="shared" si="897"/>
        <v>#DIV/0!</v>
      </c>
      <c r="AY438" s="53" t="e">
        <f t="shared" si="898"/>
        <v>#DIV/0!</v>
      </c>
      <c r="AZ438" s="53" t="e">
        <f t="shared" si="899"/>
        <v>#DIV/0!</v>
      </c>
      <c r="BA438" s="53" t="s">
        <v>139</v>
      </c>
      <c r="BB438" s="53" t="s">
        <v>139</v>
      </c>
      <c r="BC438" s="53" t="e">
        <f t="shared" si="900"/>
        <v>#DIV/0!</v>
      </c>
      <c r="BD438" s="53" t="e">
        <f t="shared" si="901"/>
        <v>#DIV/0!</v>
      </c>
      <c r="BE438" s="53" t="e">
        <f t="shared" si="902"/>
        <v>#DIV/0!</v>
      </c>
      <c r="BF438" s="53" t="s">
        <v>139</v>
      </c>
      <c r="BG438" s="53" t="s">
        <v>139</v>
      </c>
      <c r="BH438" s="53" t="e">
        <f t="shared" si="903"/>
        <v>#DIV/0!</v>
      </c>
      <c r="BI438" s="53" t="e">
        <f t="shared" si="904"/>
        <v>#DIV/0!</v>
      </c>
      <c r="BJ438" s="53" t="e">
        <f t="shared" si="905"/>
        <v>#DIV/0!</v>
      </c>
      <c r="BK438" s="53" t="s">
        <v>139</v>
      </c>
      <c r="BL438" s="53" t="s">
        <v>139</v>
      </c>
      <c r="BM438" s="73" t="s">
        <v>139</v>
      </c>
      <c r="BN438" s="72" t="e">
        <f t="shared" si="906"/>
        <v>#DIV/0!</v>
      </c>
      <c r="BO438" s="53" t="e">
        <f t="shared" si="907"/>
        <v>#DIV/0!</v>
      </c>
      <c r="BP438" s="53" t="e">
        <f t="shared" si="908"/>
        <v>#DIV/0!</v>
      </c>
      <c r="BQ438" s="53" t="s">
        <v>139</v>
      </c>
      <c r="BR438" s="53" t="s">
        <v>139</v>
      </c>
      <c r="BS438" s="53" t="e">
        <f t="shared" si="909"/>
        <v>#DIV/0!</v>
      </c>
      <c r="BT438" s="53" t="e">
        <f t="shared" si="910"/>
        <v>#DIV/0!</v>
      </c>
      <c r="BU438" s="53" t="e">
        <f t="shared" si="911"/>
        <v>#DIV/0!</v>
      </c>
      <c r="BV438" s="53" t="s">
        <v>139</v>
      </c>
      <c r="BW438" s="53" t="s">
        <v>139</v>
      </c>
      <c r="BX438" s="53" t="e">
        <f t="shared" si="912"/>
        <v>#DIV/0!</v>
      </c>
      <c r="BY438" s="53" t="e">
        <f t="shared" si="913"/>
        <v>#DIV/0!</v>
      </c>
      <c r="BZ438" s="53" t="e">
        <f t="shared" si="914"/>
        <v>#DIV/0!</v>
      </c>
      <c r="CA438" s="53" t="s">
        <v>139</v>
      </c>
      <c r="CB438" s="53" t="s">
        <v>139</v>
      </c>
      <c r="CC438" s="73" t="s">
        <v>139</v>
      </c>
      <c r="CD438" s="72" t="e">
        <f>VALUE(TEXT((1/(('TOX and EXPO INPUTS'!$E$11/AF438)+('TOX and EXPO INPUTS'!$E$19/AT438))),"0.0E+00"))</f>
        <v>#DIV/0!</v>
      </c>
      <c r="CE438" s="53" t="e">
        <f>VALUE(TEXT((1/(('TOX and EXPO INPUTS'!$E$11/AG438)+('TOX and EXPO INPUTS'!$E$19/AT438))),"0.0E+00"))</f>
        <v>#DIV/0!</v>
      </c>
      <c r="CF438" s="53" t="e">
        <f>VALUE(TEXT((1/(('TOX and EXPO INPUTS'!$E$11/AH438)+('TOX and EXPO INPUTS'!$E$19/AT438))),"0.0E+00"))</f>
        <v>#DIV/0!</v>
      </c>
      <c r="CG438" s="53" t="s">
        <v>139</v>
      </c>
      <c r="CH438" s="53" t="s">
        <v>139</v>
      </c>
      <c r="CI438" s="53" t="e">
        <f>VALUE(TEXT((1/(('TOX and EXPO INPUTS'!$E$11/AF438)+('TOX and EXPO INPUTS'!$E$19/AU438))),"0.0E+00"))</f>
        <v>#DIV/0!</v>
      </c>
      <c r="CJ438" s="53" t="e">
        <f>VALUE(TEXT((1/(('TOX and EXPO INPUTS'!$E$11/AG438)+('TOX and EXPO INPUTS'!$E$19/AU438))),"0.0E+00"))</f>
        <v>#DIV/0!</v>
      </c>
      <c r="CK438" s="53" t="e">
        <f>VALUE(TEXT((1/(('TOX and EXPO INPUTS'!$E$11/AH438)+('TOX and EXPO INPUTS'!$E$19/AU438))),"0.0E+00"))</f>
        <v>#DIV/0!</v>
      </c>
      <c r="CL438" s="53" t="s">
        <v>139</v>
      </c>
      <c r="CM438" s="53" t="s">
        <v>139</v>
      </c>
      <c r="CN438" s="53" t="e">
        <f>VALUE(TEXT((1/(('TOX and EXPO INPUTS'!$E$11/AF438)+('TOX and EXPO INPUTS'!$E$19/AV438))),"0.0E+00"))</f>
        <v>#DIV/0!</v>
      </c>
      <c r="CO438" s="53" t="e">
        <f>VALUE(TEXT((1/(('TOX and EXPO INPUTS'!$E$11/AG438)+('TOX and EXPO INPUTS'!$E$19/AV438))),"0.0E+00"))</f>
        <v>#DIV/0!</v>
      </c>
      <c r="CP438" s="53" t="e">
        <f>VALUE(TEXT((1/(('TOX and EXPO INPUTS'!$E$11/AH438)+('TOX and EXPO INPUTS'!$E$19/AV438))),"0.0E+00"))</f>
        <v>#DIV/0!</v>
      </c>
      <c r="CQ438" s="53" t="s">
        <v>139</v>
      </c>
      <c r="CR438" s="53" t="s">
        <v>139</v>
      </c>
      <c r="CS438" s="73" t="e">
        <f>VALUE(TEXT((1/(('TOX and EXPO INPUTS'!$E$11/AK438)+('TOX and EXPO INPUTS'!$E$19/AW438))),"0.0E+00"))</f>
        <v>#VALUE!</v>
      </c>
      <c r="CT438" s="56" t="s">
        <v>77</v>
      </c>
      <c r="CU438" s="36" t="s">
        <v>70</v>
      </c>
      <c r="CV438" s="36" t="s">
        <v>194</v>
      </c>
      <c r="CW438" s="57" t="s">
        <v>70</v>
      </c>
    </row>
    <row r="439" spans="1:101" ht="24" customHeight="1" x14ac:dyDescent="0.25">
      <c r="A439" s="56" t="s">
        <v>3</v>
      </c>
      <c r="B439" s="36" t="s">
        <v>47</v>
      </c>
      <c r="C439" s="36" t="s">
        <v>116</v>
      </c>
      <c r="D439" s="57" t="s">
        <v>75</v>
      </c>
      <c r="E439" s="61" t="s">
        <v>67</v>
      </c>
      <c r="F439" s="92"/>
      <c r="G439" s="65" t="s">
        <v>145</v>
      </c>
      <c r="H439" s="70">
        <v>40</v>
      </c>
      <c r="I439" s="65" t="s">
        <v>146</v>
      </c>
      <c r="J439" s="70">
        <v>100000</v>
      </c>
      <c r="K439" s="50">
        <v>430</v>
      </c>
      <c r="L439" s="50">
        <v>365</v>
      </c>
      <c r="M439" s="53" t="s">
        <v>139</v>
      </c>
      <c r="N439" s="53" t="s">
        <v>139</v>
      </c>
      <c r="O439" s="66" t="s">
        <v>139</v>
      </c>
      <c r="P439" s="70">
        <v>30</v>
      </c>
      <c r="Q439" s="49">
        <v>6</v>
      </c>
      <c r="R439" s="49">
        <v>3</v>
      </c>
      <c r="S439" s="66" t="s">
        <v>139</v>
      </c>
      <c r="T439" s="72">
        <f t="shared" si="891"/>
        <v>0</v>
      </c>
      <c r="U439" s="53">
        <f t="shared" si="892"/>
        <v>0</v>
      </c>
      <c r="V439" s="53">
        <f t="shared" si="893"/>
        <v>0</v>
      </c>
      <c r="W439" s="53" t="s">
        <v>139</v>
      </c>
      <c r="X439" s="53" t="s">
        <v>139</v>
      </c>
      <c r="Y439" s="73" t="s">
        <v>139</v>
      </c>
      <c r="Z439" s="72" t="e">
        <f>VALUE(TEXT(((T439*'TOX and EXPO INPUTS'!$E$12)/'TOX and EXPO INPUTS'!$E$26),"0.00E+00"))</f>
        <v>#DIV/0!</v>
      </c>
      <c r="AA439" s="53" t="e">
        <f>VALUE(TEXT(((U439*'TOX and EXPO INPUTS'!$E$12)/'TOX and EXPO INPUTS'!$E$26),"0.00E+00"))</f>
        <v>#DIV/0!</v>
      </c>
      <c r="AB439" s="53" t="e">
        <f>VALUE(TEXT(((V439*'TOX and EXPO INPUTS'!$E$12)/'TOX and EXPO INPUTS'!$E$26),"0.00E+00"))</f>
        <v>#DIV/0!</v>
      </c>
      <c r="AC439" s="53" t="s">
        <v>139</v>
      </c>
      <c r="AD439" s="53" t="s">
        <v>139</v>
      </c>
      <c r="AE439" s="73" t="s">
        <v>139</v>
      </c>
      <c r="AF439" s="72" t="e">
        <f>VALUE(TEXT(('TOX and EXPO INPUTS'!$E$9/Z439),"0.0E+00"))</f>
        <v>#DIV/0!</v>
      </c>
      <c r="AG439" s="53" t="e">
        <f>VALUE(TEXT(('TOX and EXPO INPUTS'!$E$9/AA439),"0.0E+00"))</f>
        <v>#DIV/0!</v>
      </c>
      <c r="AH439" s="53" t="e">
        <f>VALUE(TEXT(('TOX and EXPO INPUTS'!$E$9/AB439),"0.0E+00"))</f>
        <v>#DIV/0!</v>
      </c>
      <c r="AI439" s="53" t="s">
        <v>139</v>
      </c>
      <c r="AJ439" s="53" t="s">
        <v>139</v>
      </c>
      <c r="AK439" s="73" t="s">
        <v>139</v>
      </c>
      <c r="AL439" s="72">
        <f t="shared" si="894"/>
        <v>0</v>
      </c>
      <c r="AM439" s="53">
        <f t="shared" si="895"/>
        <v>0</v>
      </c>
      <c r="AN439" s="53">
        <f t="shared" si="896"/>
        <v>0</v>
      </c>
      <c r="AO439" s="73" t="s">
        <v>139</v>
      </c>
      <c r="AP439" s="72" t="e">
        <f>VALUE(TEXT(((AL439*'TOX and EXPO INPUTS'!$E$20)/'TOX and EXPO INPUTS'!$E$28),"0.00E+00"))</f>
        <v>#DIV/0!</v>
      </c>
      <c r="AQ439" s="53" t="e">
        <f>VALUE(TEXT(((AM439*'TOX and EXPO INPUTS'!$E$20)/'TOX and EXPO INPUTS'!$E$28),"0.00E+00"))</f>
        <v>#DIV/0!</v>
      </c>
      <c r="AR439" s="53" t="e">
        <f>VALUE(TEXT(((AN439*'TOX and EXPO INPUTS'!$E$20)/'TOX and EXPO INPUTS'!$E$28),"0.00E+00"))</f>
        <v>#DIV/0!</v>
      </c>
      <c r="AS439" s="73" t="s">
        <v>139</v>
      </c>
      <c r="AT439" s="72" t="e">
        <f>VALUE(TEXT((IF('TOX and EXPO INPUTS'!$E$18="Route-specific",'TOX and EXPO INPUTS'!$E$17/AP439,'TOX and EXPO INPUTS'!$E$14/AP439)),"0.0E+00"))</f>
        <v>#DIV/0!</v>
      </c>
      <c r="AU439" s="53" t="e">
        <f>VALUE(TEXT((IF('TOX and EXPO INPUTS'!$E$18="Route-specific",'TOX and EXPO INPUTS'!$E$17/AQ439,'TOX and EXPO INPUTS'!$E$14/AQ439)),"0.0E+00"))</f>
        <v>#DIV/0!</v>
      </c>
      <c r="AV439" s="53" t="e">
        <f>VALUE(TEXT((IF('TOX and EXPO INPUTS'!$E$18="Route-specific",'TOX and EXPO INPUTS'!$E$17/AR439,'TOX and EXPO INPUTS'!$E$14/AR439)),"0.0E+00"))</f>
        <v>#DIV/0!</v>
      </c>
      <c r="AW439" s="73" t="s">
        <v>139</v>
      </c>
      <c r="AX439" s="72" t="e">
        <f t="shared" si="897"/>
        <v>#DIV/0!</v>
      </c>
      <c r="AY439" s="53" t="e">
        <f t="shared" si="898"/>
        <v>#DIV/0!</v>
      </c>
      <c r="AZ439" s="53" t="e">
        <f t="shared" si="899"/>
        <v>#DIV/0!</v>
      </c>
      <c r="BA439" s="53" t="s">
        <v>139</v>
      </c>
      <c r="BB439" s="53" t="s">
        <v>139</v>
      </c>
      <c r="BC439" s="53" t="e">
        <f t="shared" si="900"/>
        <v>#DIV/0!</v>
      </c>
      <c r="BD439" s="53" t="e">
        <f t="shared" si="901"/>
        <v>#DIV/0!</v>
      </c>
      <c r="BE439" s="53" t="e">
        <f t="shared" si="902"/>
        <v>#DIV/0!</v>
      </c>
      <c r="BF439" s="53" t="s">
        <v>139</v>
      </c>
      <c r="BG439" s="53" t="s">
        <v>139</v>
      </c>
      <c r="BH439" s="53" t="e">
        <f t="shared" si="903"/>
        <v>#DIV/0!</v>
      </c>
      <c r="BI439" s="53" t="e">
        <f t="shared" si="904"/>
        <v>#DIV/0!</v>
      </c>
      <c r="BJ439" s="53" t="e">
        <f t="shared" si="905"/>
        <v>#DIV/0!</v>
      </c>
      <c r="BK439" s="53" t="s">
        <v>139</v>
      </c>
      <c r="BL439" s="53" t="s">
        <v>139</v>
      </c>
      <c r="BM439" s="73" t="s">
        <v>139</v>
      </c>
      <c r="BN439" s="72" t="e">
        <f t="shared" si="906"/>
        <v>#DIV/0!</v>
      </c>
      <c r="BO439" s="53" t="e">
        <f t="shared" si="907"/>
        <v>#DIV/0!</v>
      </c>
      <c r="BP439" s="53" t="e">
        <f t="shared" si="908"/>
        <v>#DIV/0!</v>
      </c>
      <c r="BQ439" s="53" t="s">
        <v>139</v>
      </c>
      <c r="BR439" s="53" t="s">
        <v>139</v>
      </c>
      <c r="BS439" s="53" t="e">
        <f t="shared" si="909"/>
        <v>#DIV/0!</v>
      </c>
      <c r="BT439" s="53" t="e">
        <f t="shared" si="910"/>
        <v>#DIV/0!</v>
      </c>
      <c r="BU439" s="53" t="e">
        <f t="shared" si="911"/>
        <v>#DIV/0!</v>
      </c>
      <c r="BV439" s="53" t="s">
        <v>139</v>
      </c>
      <c r="BW439" s="53" t="s">
        <v>139</v>
      </c>
      <c r="BX439" s="53" t="e">
        <f t="shared" si="912"/>
        <v>#DIV/0!</v>
      </c>
      <c r="BY439" s="53" t="e">
        <f t="shared" si="913"/>
        <v>#DIV/0!</v>
      </c>
      <c r="BZ439" s="53" t="e">
        <f t="shared" si="914"/>
        <v>#DIV/0!</v>
      </c>
      <c r="CA439" s="53" t="s">
        <v>139</v>
      </c>
      <c r="CB439" s="53" t="s">
        <v>139</v>
      </c>
      <c r="CC439" s="73" t="s">
        <v>139</v>
      </c>
      <c r="CD439" s="72" t="e">
        <f>VALUE(TEXT((1/(('TOX and EXPO INPUTS'!$E$11/AF439)+('TOX and EXPO INPUTS'!$E$19/AT439))),"0.0E+00"))</f>
        <v>#DIV/0!</v>
      </c>
      <c r="CE439" s="53" t="e">
        <f>VALUE(TEXT((1/(('TOX and EXPO INPUTS'!$E$11/AG439)+('TOX and EXPO INPUTS'!$E$19/AT439))),"0.0E+00"))</f>
        <v>#DIV/0!</v>
      </c>
      <c r="CF439" s="53" t="e">
        <f>VALUE(TEXT((1/(('TOX and EXPO INPUTS'!$E$11/AH439)+('TOX and EXPO INPUTS'!$E$19/AT439))),"0.0E+00"))</f>
        <v>#DIV/0!</v>
      </c>
      <c r="CG439" s="53" t="s">
        <v>139</v>
      </c>
      <c r="CH439" s="53" t="s">
        <v>139</v>
      </c>
      <c r="CI439" s="53" t="e">
        <f>VALUE(TEXT((1/(('TOX and EXPO INPUTS'!$E$11/AF439)+('TOX and EXPO INPUTS'!$E$19/AU439))),"0.0E+00"))</f>
        <v>#DIV/0!</v>
      </c>
      <c r="CJ439" s="53" t="e">
        <f>VALUE(TEXT((1/(('TOX and EXPO INPUTS'!$E$11/AG439)+('TOX and EXPO INPUTS'!$E$19/AU439))),"0.0E+00"))</f>
        <v>#DIV/0!</v>
      </c>
      <c r="CK439" s="53" t="e">
        <f>VALUE(TEXT((1/(('TOX and EXPO INPUTS'!$E$11/AH439)+('TOX and EXPO INPUTS'!$E$19/AU439))),"0.0E+00"))</f>
        <v>#DIV/0!</v>
      </c>
      <c r="CL439" s="53" t="s">
        <v>139</v>
      </c>
      <c r="CM439" s="53" t="s">
        <v>139</v>
      </c>
      <c r="CN439" s="53" t="e">
        <f>VALUE(TEXT((1/(('TOX and EXPO INPUTS'!$E$11/AF439)+('TOX and EXPO INPUTS'!$E$19/AV439))),"0.0E+00"))</f>
        <v>#DIV/0!</v>
      </c>
      <c r="CO439" s="53" t="e">
        <f>VALUE(TEXT((1/(('TOX and EXPO INPUTS'!$E$11/AG439)+('TOX and EXPO INPUTS'!$E$19/AV439))),"0.0E+00"))</f>
        <v>#DIV/0!</v>
      </c>
      <c r="CP439" s="53" t="e">
        <f>VALUE(TEXT((1/(('TOX and EXPO INPUTS'!$E$11/AH439)+('TOX and EXPO INPUTS'!$E$19/AV439))),"0.0E+00"))</f>
        <v>#DIV/0!</v>
      </c>
      <c r="CQ439" s="53" t="s">
        <v>139</v>
      </c>
      <c r="CR439" s="53" t="s">
        <v>139</v>
      </c>
      <c r="CS439" s="73" t="e">
        <f>VALUE(TEXT((1/(('TOX and EXPO INPUTS'!$E$11/AK439)+('TOX and EXPO INPUTS'!$E$19/AW439))),"0.0E+00"))</f>
        <v>#VALUE!</v>
      </c>
      <c r="CT439" s="56" t="s">
        <v>77</v>
      </c>
      <c r="CU439" s="36" t="s">
        <v>70</v>
      </c>
      <c r="CV439" s="36" t="s">
        <v>194</v>
      </c>
      <c r="CW439" s="57" t="s">
        <v>70</v>
      </c>
    </row>
    <row r="440" spans="1:101" ht="24" customHeight="1" x14ac:dyDescent="0.25">
      <c r="A440" s="56" t="s">
        <v>3</v>
      </c>
      <c r="B440" s="36" t="s">
        <v>47</v>
      </c>
      <c r="C440" s="36" t="s">
        <v>76</v>
      </c>
      <c r="D440" s="57" t="s">
        <v>75</v>
      </c>
      <c r="E440" s="61" t="s">
        <v>562</v>
      </c>
      <c r="F440" s="92"/>
      <c r="G440" s="66" t="s">
        <v>145</v>
      </c>
      <c r="H440" s="63">
        <v>1000</v>
      </c>
      <c r="I440" s="66" t="s">
        <v>146</v>
      </c>
      <c r="J440" s="63">
        <v>1300</v>
      </c>
      <c r="K440" s="51">
        <v>390</v>
      </c>
      <c r="L440" s="51">
        <v>290</v>
      </c>
      <c r="M440" s="53" t="s">
        <v>139</v>
      </c>
      <c r="N440" s="53" t="s">
        <v>139</v>
      </c>
      <c r="O440" s="66" t="s">
        <v>139</v>
      </c>
      <c r="P440" s="63">
        <v>3.9</v>
      </c>
      <c r="Q440" s="53">
        <v>0.78</v>
      </c>
      <c r="R440" s="53">
        <v>0.39</v>
      </c>
      <c r="S440" s="66" t="s">
        <v>139</v>
      </c>
      <c r="T440" s="72">
        <f t="shared" si="891"/>
        <v>0</v>
      </c>
      <c r="U440" s="53">
        <f t="shared" si="892"/>
        <v>0</v>
      </c>
      <c r="V440" s="53">
        <f t="shared" si="893"/>
        <v>0</v>
      </c>
      <c r="W440" s="53" t="s">
        <v>139</v>
      </c>
      <c r="X440" s="53" t="s">
        <v>139</v>
      </c>
      <c r="Y440" s="73" t="s">
        <v>139</v>
      </c>
      <c r="Z440" s="72" t="e">
        <f>VALUE(TEXT(((T440*'TOX and EXPO INPUTS'!$E$12)/'TOX and EXPO INPUTS'!$E$26),"0.00E+00"))</f>
        <v>#DIV/0!</v>
      </c>
      <c r="AA440" s="53" t="e">
        <f>VALUE(TEXT(((U440*'TOX and EXPO INPUTS'!$E$12)/'TOX and EXPO INPUTS'!$E$26),"0.00E+00"))</f>
        <v>#DIV/0!</v>
      </c>
      <c r="AB440" s="53" t="e">
        <f>VALUE(TEXT(((V440*'TOX and EXPO INPUTS'!$E$12)/'TOX and EXPO INPUTS'!$E$26),"0.00E+00"))</f>
        <v>#DIV/0!</v>
      </c>
      <c r="AC440" s="53" t="s">
        <v>139</v>
      </c>
      <c r="AD440" s="53" t="s">
        <v>139</v>
      </c>
      <c r="AE440" s="73" t="s">
        <v>139</v>
      </c>
      <c r="AF440" s="72" t="e">
        <f>VALUE(TEXT(('TOX and EXPO INPUTS'!$E$9/Z440),"0.0E+00"))</f>
        <v>#DIV/0!</v>
      </c>
      <c r="AG440" s="53" t="e">
        <f>VALUE(TEXT(('TOX and EXPO INPUTS'!$E$9/AA440),"0.0E+00"))</f>
        <v>#DIV/0!</v>
      </c>
      <c r="AH440" s="53" t="e">
        <f>VALUE(TEXT(('TOX and EXPO INPUTS'!$E$9/AB440),"0.0E+00"))</f>
        <v>#DIV/0!</v>
      </c>
      <c r="AI440" s="53" t="s">
        <v>139</v>
      </c>
      <c r="AJ440" s="53" t="s">
        <v>139</v>
      </c>
      <c r="AK440" s="73" t="s">
        <v>139</v>
      </c>
      <c r="AL440" s="72">
        <f t="shared" si="894"/>
        <v>0</v>
      </c>
      <c r="AM440" s="53">
        <f t="shared" si="895"/>
        <v>0</v>
      </c>
      <c r="AN440" s="53">
        <f t="shared" si="896"/>
        <v>0</v>
      </c>
      <c r="AO440" s="73" t="s">
        <v>139</v>
      </c>
      <c r="AP440" s="72" t="e">
        <f>VALUE(TEXT(((AL440*'TOX and EXPO INPUTS'!$E$20)/'TOX and EXPO INPUTS'!$E$28),"0.00E+00"))</f>
        <v>#DIV/0!</v>
      </c>
      <c r="AQ440" s="53" t="e">
        <f>VALUE(TEXT(((AM440*'TOX and EXPO INPUTS'!$E$20)/'TOX and EXPO INPUTS'!$E$28),"0.00E+00"))</f>
        <v>#DIV/0!</v>
      </c>
      <c r="AR440" s="53" t="e">
        <f>VALUE(TEXT(((AN440*'TOX and EXPO INPUTS'!$E$20)/'TOX and EXPO INPUTS'!$E$28),"0.00E+00"))</f>
        <v>#DIV/0!</v>
      </c>
      <c r="AS440" s="73" t="s">
        <v>139</v>
      </c>
      <c r="AT440" s="72" t="e">
        <f>VALUE(TEXT((IF('TOX and EXPO INPUTS'!$E$18="Route-specific",'TOX and EXPO INPUTS'!$E$17/AP440,'TOX and EXPO INPUTS'!$E$14/AP440)),"0.0E+00"))</f>
        <v>#DIV/0!</v>
      </c>
      <c r="AU440" s="53" t="e">
        <f>VALUE(TEXT((IF('TOX and EXPO INPUTS'!$E$18="Route-specific",'TOX and EXPO INPUTS'!$E$17/AQ440,'TOX and EXPO INPUTS'!$E$14/AQ440)),"0.0E+00"))</f>
        <v>#DIV/0!</v>
      </c>
      <c r="AV440" s="53" t="e">
        <f>VALUE(TEXT((IF('TOX and EXPO INPUTS'!$E$18="Route-specific",'TOX and EXPO INPUTS'!$E$17/AR440,'TOX and EXPO INPUTS'!$E$14/AR440)),"0.0E+00"))</f>
        <v>#DIV/0!</v>
      </c>
      <c r="AW440" s="73" t="s">
        <v>139</v>
      </c>
      <c r="AX440" s="72" t="e">
        <f t="shared" si="897"/>
        <v>#DIV/0!</v>
      </c>
      <c r="AY440" s="53" t="e">
        <f t="shared" si="898"/>
        <v>#DIV/0!</v>
      </c>
      <c r="AZ440" s="53" t="e">
        <f t="shared" si="899"/>
        <v>#DIV/0!</v>
      </c>
      <c r="BA440" s="53" t="s">
        <v>139</v>
      </c>
      <c r="BB440" s="53" t="s">
        <v>139</v>
      </c>
      <c r="BC440" s="53" t="e">
        <f t="shared" si="900"/>
        <v>#DIV/0!</v>
      </c>
      <c r="BD440" s="53" t="e">
        <f t="shared" si="901"/>
        <v>#DIV/0!</v>
      </c>
      <c r="BE440" s="53" t="e">
        <f t="shared" si="902"/>
        <v>#DIV/0!</v>
      </c>
      <c r="BF440" s="53" t="s">
        <v>139</v>
      </c>
      <c r="BG440" s="53" t="s">
        <v>139</v>
      </c>
      <c r="BH440" s="53" t="e">
        <f t="shared" si="903"/>
        <v>#DIV/0!</v>
      </c>
      <c r="BI440" s="53" t="e">
        <f t="shared" si="904"/>
        <v>#DIV/0!</v>
      </c>
      <c r="BJ440" s="53" t="e">
        <f t="shared" si="905"/>
        <v>#DIV/0!</v>
      </c>
      <c r="BK440" s="53" t="s">
        <v>139</v>
      </c>
      <c r="BL440" s="53" t="s">
        <v>139</v>
      </c>
      <c r="BM440" s="73" t="s">
        <v>139</v>
      </c>
      <c r="BN440" s="72" t="e">
        <f t="shared" si="906"/>
        <v>#DIV/0!</v>
      </c>
      <c r="BO440" s="53" t="e">
        <f t="shared" si="907"/>
        <v>#DIV/0!</v>
      </c>
      <c r="BP440" s="53" t="e">
        <f t="shared" si="908"/>
        <v>#DIV/0!</v>
      </c>
      <c r="BQ440" s="53" t="s">
        <v>139</v>
      </c>
      <c r="BR440" s="53" t="s">
        <v>139</v>
      </c>
      <c r="BS440" s="53" t="e">
        <f t="shared" si="909"/>
        <v>#DIV/0!</v>
      </c>
      <c r="BT440" s="53" t="e">
        <f t="shared" si="910"/>
        <v>#DIV/0!</v>
      </c>
      <c r="BU440" s="53" t="e">
        <f t="shared" si="911"/>
        <v>#DIV/0!</v>
      </c>
      <c r="BV440" s="53" t="s">
        <v>139</v>
      </c>
      <c r="BW440" s="53" t="s">
        <v>139</v>
      </c>
      <c r="BX440" s="53" t="e">
        <f t="shared" si="912"/>
        <v>#DIV/0!</v>
      </c>
      <c r="BY440" s="53" t="e">
        <f t="shared" si="913"/>
        <v>#DIV/0!</v>
      </c>
      <c r="BZ440" s="53" t="e">
        <f t="shared" si="914"/>
        <v>#DIV/0!</v>
      </c>
      <c r="CA440" s="53" t="s">
        <v>139</v>
      </c>
      <c r="CB440" s="53" t="s">
        <v>139</v>
      </c>
      <c r="CC440" s="73" t="s">
        <v>139</v>
      </c>
      <c r="CD440" s="72" t="e">
        <f>VALUE(TEXT((1/(('TOX and EXPO INPUTS'!$E$11/AF440)+('TOX and EXPO INPUTS'!$E$19/AT440))),"0.0E+00"))</f>
        <v>#DIV/0!</v>
      </c>
      <c r="CE440" s="53" t="e">
        <f>VALUE(TEXT((1/(('TOX and EXPO INPUTS'!$E$11/AG440)+('TOX and EXPO INPUTS'!$E$19/AT440))),"0.0E+00"))</f>
        <v>#DIV/0!</v>
      </c>
      <c r="CF440" s="53" t="e">
        <f>VALUE(TEXT((1/(('TOX and EXPO INPUTS'!$E$11/AH440)+('TOX and EXPO INPUTS'!$E$19/AT440))),"0.0E+00"))</f>
        <v>#DIV/0!</v>
      </c>
      <c r="CG440" s="53" t="s">
        <v>139</v>
      </c>
      <c r="CH440" s="53" t="s">
        <v>139</v>
      </c>
      <c r="CI440" s="53" t="e">
        <f>VALUE(TEXT((1/(('TOX and EXPO INPUTS'!$E$11/AF440)+('TOX and EXPO INPUTS'!$E$19/AU440))),"0.0E+00"))</f>
        <v>#DIV/0!</v>
      </c>
      <c r="CJ440" s="53" t="e">
        <f>VALUE(TEXT((1/(('TOX and EXPO INPUTS'!$E$11/AG440)+('TOX and EXPO INPUTS'!$E$19/AU440))),"0.0E+00"))</f>
        <v>#DIV/0!</v>
      </c>
      <c r="CK440" s="53" t="e">
        <f>VALUE(TEXT((1/(('TOX and EXPO INPUTS'!$E$11/AH440)+('TOX and EXPO INPUTS'!$E$19/AU440))),"0.0E+00"))</f>
        <v>#DIV/0!</v>
      </c>
      <c r="CL440" s="53" t="s">
        <v>139</v>
      </c>
      <c r="CM440" s="53" t="s">
        <v>139</v>
      </c>
      <c r="CN440" s="53" t="e">
        <f>VALUE(TEXT((1/(('TOX and EXPO INPUTS'!$E$11/AF440)+('TOX and EXPO INPUTS'!$E$19/AV440))),"0.0E+00"))</f>
        <v>#DIV/0!</v>
      </c>
      <c r="CO440" s="53" t="e">
        <f>VALUE(TEXT((1/(('TOX and EXPO INPUTS'!$E$11/AG440)+('TOX and EXPO INPUTS'!$E$19/AV440))),"0.0E+00"))</f>
        <v>#DIV/0!</v>
      </c>
      <c r="CP440" s="53" t="e">
        <f>VALUE(TEXT((1/(('TOX and EXPO INPUTS'!$E$11/AH440)+('TOX and EXPO INPUTS'!$E$19/AV440))),"0.0E+00"))</f>
        <v>#DIV/0!</v>
      </c>
      <c r="CQ440" s="53" t="s">
        <v>139</v>
      </c>
      <c r="CR440" s="53" t="s">
        <v>139</v>
      </c>
      <c r="CS440" s="73" t="e">
        <f>VALUE(TEXT((1/(('TOX and EXPO INPUTS'!$E$11/AK440)+('TOX and EXPO INPUTS'!$E$19/AW440))),"0.0E+00"))</f>
        <v>#VALUE!</v>
      </c>
      <c r="CT440" s="56" t="s">
        <v>77</v>
      </c>
      <c r="CU440" s="36" t="s">
        <v>70</v>
      </c>
      <c r="CV440" s="36" t="s">
        <v>183</v>
      </c>
      <c r="CW440" s="57" t="s">
        <v>70</v>
      </c>
    </row>
    <row r="441" spans="1:101" ht="24" customHeight="1" x14ac:dyDescent="0.25">
      <c r="A441" s="56" t="s">
        <v>3</v>
      </c>
      <c r="B441" s="36" t="s">
        <v>47</v>
      </c>
      <c r="C441" s="36" t="s">
        <v>76</v>
      </c>
      <c r="D441" s="57" t="s">
        <v>502</v>
      </c>
      <c r="E441" s="61" t="s">
        <v>562</v>
      </c>
      <c r="F441" s="92"/>
      <c r="G441" s="66" t="s">
        <v>145</v>
      </c>
      <c r="H441" s="63">
        <v>1000</v>
      </c>
      <c r="I441" s="66" t="s">
        <v>146</v>
      </c>
      <c r="J441" s="63">
        <v>1300</v>
      </c>
      <c r="K441" s="51">
        <v>390</v>
      </c>
      <c r="L441" s="51">
        <v>290</v>
      </c>
      <c r="M441" s="53" t="s">
        <v>139</v>
      </c>
      <c r="N441" s="53" t="s">
        <v>139</v>
      </c>
      <c r="O441" s="66" t="s">
        <v>139</v>
      </c>
      <c r="P441" s="63">
        <v>3.9</v>
      </c>
      <c r="Q441" s="53">
        <v>0.78</v>
      </c>
      <c r="R441" s="53">
        <v>0.39</v>
      </c>
      <c r="S441" s="66" t="s">
        <v>139</v>
      </c>
      <c r="T441" s="72">
        <f t="shared" si="891"/>
        <v>0</v>
      </c>
      <c r="U441" s="53">
        <f t="shared" si="892"/>
        <v>0</v>
      </c>
      <c r="V441" s="53">
        <f t="shared" si="893"/>
        <v>0</v>
      </c>
      <c r="W441" s="53" t="s">
        <v>139</v>
      </c>
      <c r="X441" s="53" t="s">
        <v>139</v>
      </c>
      <c r="Y441" s="73" t="s">
        <v>139</v>
      </c>
      <c r="Z441" s="72" t="e">
        <f>VALUE(TEXT(((T441*'TOX and EXPO INPUTS'!$E$12)/'TOX and EXPO INPUTS'!$E$26),"0.00E+00"))</f>
        <v>#DIV/0!</v>
      </c>
      <c r="AA441" s="53" t="e">
        <f>VALUE(TEXT(((U441*'TOX and EXPO INPUTS'!$E$12)/'TOX and EXPO INPUTS'!$E$26),"0.00E+00"))</f>
        <v>#DIV/0!</v>
      </c>
      <c r="AB441" s="53" t="e">
        <f>VALUE(TEXT(((V441*'TOX and EXPO INPUTS'!$E$12)/'TOX and EXPO INPUTS'!$E$26),"0.00E+00"))</f>
        <v>#DIV/0!</v>
      </c>
      <c r="AC441" s="53" t="s">
        <v>139</v>
      </c>
      <c r="AD441" s="53" t="s">
        <v>139</v>
      </c>
      <c r="AE441" s="73" t="s">
        <v>139</v>
      </c>
      <c r="AF441" s="72" t="e">
        <f>VALUE(TEXT(('TOX and EXPO INPUTS'!$E$9/Z441),"0.0E+00"))</f>
        <v>#DIV/0!</v>
      </c>
      <c r="AG441" s="53" t="e">
        <f>VALUE(TEXT(('TOX and EXPO INPUTS'!$E$9/AA441),"0.0E+00"))</f>
        <v>#DIV/0!</v>
      </c>
      <c r="AH441" s="53" t="e">
        <f>VALUE(TEXT(('TOX and EXPO INPUTS'!$E$9/AB441),"0.0E+00"))</f>
        <v>#DIV/0!</v>
      </c>
      <c r="AI441" s="53" t="s">
        <v>139</v>
      </c>
      <c r="AJ441" s="53" t="s">
        <v>139</v>
      </c>
      <c r="AK441" s="73" t="s">
        <v>139</v>
      </c>
      <c r="AL441" s="72">
        <f t="shared" si="894"/>
        <v>0</v>
      </c>
      <c r="AM441" s="53">
        <f t="shared" si="895"/>
        <v>0</v>
      </c>
      <c r="AN441" s="53">
        <f t="shared" si="896"/>
        <v>0</v>
      </c>
      <c r="AO441" s="73" t="s">
        <v>139</v>
      </c>
      <c r="AP441" s="72" t="e">
        <f>VALUE(TEXT(((AL441*'TOX and EXPO INPUTS'!$E$20)/'TOX and EXPO INPUTS'!$E$28),"0.00E+00"))</f>
        <v>#DIV/0!</v>
      </c>
      <c r="AQ441" s="53" t="e">
        <f>VALUE(TEXT(((AM441*'TOX and EXPO INPUTS'!$E$20)/'TOX and EXPO INPUTS'!$E$28),"0.00E+00"))</f>
        <v>#DIV/0!</v>
      </c>
      <c r="AR441" s="53" t="e">
        <f>VALUE(TEXT(((AN441*'TOX and EXPO INPUTS'!$E$20)/'TOX and EXPO INPUTS'!$E$28),"0.00E+00"))</f>
        <v>#DIV/0!</v>
      </c>
      <c r="AS441" s="73" t="s">
        <v>139</v>
      </c>
      <c r="AT441" s="72" t="e">
        <f>VALUE(TEXT((IF('TOX and EXPO INPUTS'!$E$18="Route-specific",'TOX and EXPO INPUTS'!$E$17/AP441,'TOX and EXPO INPUTS'!$E$14/AP441)),"0.0E+00"))</f>
        <v>#DIV/0!</v>
      </c>
      <c r="AU441" s="53" t="e">
        <f>VALUE(TEXT((IF('TOX and EXPO INPUTS'!$E$18="Route-specific",'TOX and EXPO INPUTS'!$E$17/AQ441,'TOX and EXPO INPUTS'!$E$14/AQ441)),"0.0E+00"))</f>
        <v>#DIV/0!</v>
      </c>
      <c r="AV441" s="53" t="e">
        <f>VALUE(TEXT((IF('TOX and EXPO INPUTS'!$E$18="Route-specific",'TOX and EXPO INPUTS'!$E$17/AR441,'TOX and EXPO INPUTS'!$E$14/AR441)),"0.0E+00"))</f>
        <v>#DIV/0!</v>
      </c>
      <c r="AW441" s="73" t="s">
        <v>139</v>
      </c>
      <c r="AX441" s="72" t="e">
        <f t="shared" si="897"/>
        <v>#DIV/0!</v>
      </c>
      <c r="AY441" s="53" t="e">
        <f t="shared" si="898"/>
        <v>#DIV/0!</v>
      </c>
      <c r="AZ441" s="53" t="e">
        <f t="shared" si="899"/>
        <v>#DIV/0!</v>
      </c>
      <c r="BA441" s="53" t="s">
        <v>139</v>
      </c>
      <c r="BB441" s="53" t="s">
        <v>139</v>
      </c>
      <c r="BC441" s="53" t="e">
        <f t="shared" si="900"/>
        <v>#DIV/0!</v>
      </c>
      <c r="BD441" s="53" t="e">
        <f t="shared" si="901"/>
        <v>#DIV/0!</v>
      </c>
      <c r="BE441" s="53" t="e">
        <f t="shared" si="902"/>
        <v>#DIV/0!</v>
      </c>
      <c r="BF441" s="53" t="s">
        <v>139</v>
      </c>
      <c r="BG441" s="53" t="s">
        <v>139</v>
      </c>
      <c r="BH441" s="53" t="e">
        <f t="shared" si="903"/>
        <v>#DIV/0!</v>
      </c>
      <c r="BI441" s="53" t="e">
        <f t="shared" si="904"/>
        <v>#DIV/0!</v>
      </c>
      <c r="BJ441" s="53" t="e">
        <f t="shared" si="905"/>
        <v>#DIV/0!</v>
      </c>
      <c r="BK441" s="53" t="s">
        <v>139</v>
      </c>
      <c r="BL441" s="53" t="s">
        <v>139</v>
      </c>
      <c r="BM441" s="73" t="s">
        <v>139</v>
      </c>
      <c r="BN441" s="72" t="e">
        <f t="shared" si="906"/>
        <v>#DIV/0!</v>
      </c>
      <c r="BO441" s="53" t="e">
        <f t="shared" si="907"/>
        <v>#DIV/0!</v>
      </c>
      <c r="BP441" s="53" t="e">
        <f t="shared" si="908"/>
        <v>#DIV/0!</v>
      </c>
      <c r="BQ441" s="53" t="s">
        <v>139</v>
      </c>
      <c r="BR441" s="53" t="s">
        <v>139</v>
      </c>
      <c r="BS441" s="53" t="e">
        <f t="shared" si="909"/>
        <v>#DIV/0!</v>
      </c>
      <c r="BT441" s="53" t="e">
        <f t="shared" si="910"/>
        <v>#DIV/0!</v>
      </c>
      <c r="BU441" s="53" t="e">
        <f t="shared" si="911"/>
        <v>#DIV/0!</v>
      </c>
      <c r="BV441" s="53" t="s">
        <v>139</v>
      </c>
      <c r="BW441" s="53" t="s">
        <v>139</v>
      </c>
      <c r="BX441" s="53" t="e">
        <f t="shared" si="912"/>
        <v>#DIV/0!</v>
      </c>
      <c r="BY441" s="53" t="e">
        <f t="shared" si="913"/>
        <v>#DIV/0!</v>
      </c>
      <c r="BZ441" s="53" t="e">
        <f t="shared" si="914"/>
        <v>#DIV/0!</v>
      </c>
      <c r="CA441" s="53" t="s">
        <v>139</v>
      </c>
      <c r="CB441" s="53" t="s">
        <v>139</v>
      </c>
      <c r="CC441" s="73" t="s">
        <v>139</v>
      </c>
      <c r="CD441" s="72" t="e">
        <f>VALUE(TEXT((1/(('TOX and EXPO INPUTS'!$E$11/AF441)+('TOX and EXPO INPUTS'!$E$19/AT441))),"0.0E+00"))</f>
        <v>#DIV/0!</v>
      </c>
      <c r="CE441" s="53" t="e">
        <f>VALUE(TEXT((1/(('TOX and EXPO INPUTS'!$E$11/AG441)+('TOX and EXPO INPUTS'!$E$19/AT441))),"0.0E+00"))</f>
        <v>#DIV/0!</v>
      </c>
      <c r="CF441" s="53" t="e">
        <f>VALUE(TEXT((1/(('TOX and EXPO INPUTS'!$E$11/AH441)+('TOX and EXPO INPUTS'!$E$19/AT441))),"0.0E+00"))</f>
        <v>#DIV/0!</v>
      </c>
      <c r="CG441" s="53" t="s">
        <v>139</v>
      </c>
      <c r="CH441" s="53" t="s">
        <v>139</v>
      </c>
      <c r="CI441" s="53" t="e">
        <f>VALUE(TEXT((1/(('TOX and EXPO INPUTS'!$E$11/AF441)+('TOX and EXPO INPUTS'!$E$19/AU441))),"0.0E+00"))</f>
        <v>#DIV/0!</v>
      </c>
      <c r="CJ441" s="53" t="e">
        <f>VALUE(TEXT((1/(('TOX and EXPO INPUTS'!$E$11/AG441)+('TOX and EXPO INPUTS'!$E$19/AU441))),"0.0E+00"))</f>
        <v>#DIV/0!</v>
      </c>
      <c r="CK441" s="53" t="e">
        <f>VALUE(TEXT((1/(('TOX and EXPO INPUTS'!$E$11/AH441)+('TOX and EXPO INPUTS'!$E$19/AU441))),"0.0E+00"))</f>
        <v>#DIV/0!</v>
      </c>
      <c r="CL441" s="53" t="s">
        <v>139</v>
      </c>
      <c r="CM441" s="53" t="s">
        <v>139</v>
      </c>
      <c r="CN441" s="53" t="e">
        <f>VALUE(TEXT((1/(('TOX and EXPO INPUTS'!$E$11/AF441)+('TOX and EXPO INPUTS'!$E$19/AV441))),"0.0E+00"))</f>
        <v>#DIV/0!</v>
      </c>
      <c r="CO441" s="53" t="e">
        <f>VALUE(TEXT((1/(('TOX and EXPO INPUTS'!$E$11/AG441)+('TOX and EXPO INPUTS'!$E$19/AV441))),"0.0E+00"))</f>
        <v>#DIV/0!</v>
      </c>
      <c r="CP441" s="53" t="e">
        <f>VALUE(TEXT((1/(('TOX and EXPO INPUTS'!$E$11/AH441)+('TOX and EXPO INPUTS'!$E$19/AV441))),"0.0E+00"))</f>
        <v>#DIV/0!</v>
      </c>
      <c r="CQ441" s="53" t="s">
        <v>139</v>
      </c>
      <c r="CR441" s="53" t="s">
        <v>139</v>
      </c>
      <c r="CS441" s="73" t="e">
        <f>VALUE(TEXT((1/(('TOX and EXPO INPUTS'!$E$11/AK441)+('TOX and EXPO INPUTS'!$E$19/AW441))),"0.0E+00"))</f>
        <v>#VALUE!</v>
      </c>
      <c r="CT441" s="56" t="s">
        <v>77</v>
      </c>
      <c r="CU441" s="36" t="s">
        <v>70</v>
      </c>
      <c r="CV441" s="36" t="s">
        <v>183</v>
      </c>
      <c r="CW441" s="57" t="s">
        <v>70</v>
      </c>
    </row>
    <row r="442" spans="1:101" ht="24" customHeight="1" x14ac:dyDescent="0.25">
      <c r="A442" s="56" t="s">
        <v>3</v>
      </c>
      <c r="B442" s="36" t="s">
        <v>47</v>
      </c>
      <c r="C442" s="36" t="s">
        <v>76</v>
      </c>
      <c r="D442" s="57" t="s">
        <v>75</v>
      </c>
      <c r="E442" s="61" t="s">
        <v>44</v>
      </c>
      <c r="F442" s="92"/>
      <c r="G442" s="66" t="s">
        <v>145</v>
      </c>
      <c r="H442" s="63">
        <v>1000</v>
      </c>
      <c r="I442" s="66" t="s">
        <v>146</v>
      </c>
      <c r="J442" s="63">
        <v>1300</v>
      </c>
      <c r="K442" s="51">
        <v>390</v>
      </c>
      <c r="L442" s="51">
        <v>290</v>
      </c>
      <c r="M442" s="53" t="s">
        <v>139</v>
      </c>
      <c r="N442" s="53" t="s">
        <v>139</v>
      </c>
      <c r="O442" s="66" t="s">
        <v>139</v>
      </c>
      <c r="P442" s="63">
        <v>3.9</v>
      </c>
      <c r="Q442" s="53">
        <v>0.78</v>
      </c>
      <c r="R442" s="53">
        <v>0.39</v>
      </c>
      <c r="S442" s="66" t="s">
        <v>139</v>
      </c>
      <c r="T442" s="72">
        <f t="shared" si="891"/>
        <v>0</v>
      </c>
      <c r="U442" s="53">
        <f t="shared" si="892"/>
        <v>0</v>
      </c>
      <c r="V442" s="53">
        <f t="shared" si="893"/>
        <v>0</v>
      </c>
      <c r="W442" s="53" t="s">
        <v>139</v>
      </c>
      <c r="X442" s="53" t="s">
        <v>139</v>
      </c>
      <c r="Y442" s="73" t="s">
        <v>139</v>
      </c>
      <c r="Z442" s="72" t="e">
        <f>VALUE(TEXT(((T442*'TOX and EXPO INPUTS'!$E$12)/'TOX and EXPO INPUTS'!$E$26),"0.00E+00"))</f>
        <v>#DIV/0!</v>
      </c>
      <c r="AA442" s="53" t="e">
        <f>VALUE(TEXT(((U442*'TOX and EXPO INPUTS'!$E$12)/'TOX and EXPO INPUTS'!$E$26),"0.00E+00"))</f>
        <v>#DIV/0!</v>
      </c>
      <c r="AB442" s="53" t="e">
        <f>VALUE(TEXT(((V442*'TOX and EXPO INPUTS'!$E$12)/'TOX and EXPO INPUTS'!$E$26),"0.00E+00"))</f>
        <v>#DIV/0!</v>
      </c>
      <c r="AC442" s="53" t="s">
        <v>139</v>
      </c>
      <c r="AD442" s="53" t="s">
        <v>139</v>
      </c>
      <c r="AE442" s="73" t="s">
        <v>139</v>
      </c>
      <c r="AF442" s="72" t="e">
        <f>VALUE(TEXT(('TOX and EXPO INPUTS'!$E$9/Z442),"0.0E+00"))</f>
        <v>#DIV/0!</v>
      </c>
      <c r="AG442" s="53" t="e">
        <f>VALUE(TEXT(('TOX and EXPO INPUTS'!$E$9/AA442),"0.0E+00"))</f>
        <v>#DIV/0!</v>
      </c>
      <c r="AH442" s="53" t="e">
        <f>VALUE(TEXT(('TOX and EXPO INPUTS'!$E$9/AB442),"0.0E+00"))</f>
        <v>#DIV/0!</v>
      </c>
      <c r="AI442" s="53" t="s">
        <v>139</v>
      </c>
      <c r="AJ442" s="53" t="s">
        <v>139</v>
      </c>
      <c r="AK442" s="73" t="s">
        <v>139</v>
      </c>
      <c r="AL442" s="72">
        <f t="shared" si="894"/>
        <v>0</v>
      </c>
      <c r="AM442" s="53">
        <f t="shared" si="895"/>
        <v>0</v>
      </c>
      <c r="AN442" s="53">
        <f t="shared" si="896"/>
        <v>0</v>
      </c>
      <c r="AO442" s="73" t="s">
        <v>139</v>
      </c>
      <c r="AP442" s="72" t="e">
        <f>VALUE(TEXT(((AL442*'TOX and EXPO INPUTS'!$E$20)/'TOX and EXPO INPUTS'!$E$28),"0.00E+00"))</f>
        <v>#DIV/0!</v>
      </c>
      <c r="AQ442" s="53" t="e">
        <f>VALUE(TEXT(((AM442*'TOX and EXPO INPUTS'!$E$20)/'TOX and EXPO INPUTS'!$E$28),"0.00E+00"))</f>
        <v>#DIV/0!</v>
      </c>
      <c r="AR442" s="53" t="e">
        <f>VALUE(TEXT(((AN442*'TOX and EXPO INPUTS'!$E$20)/'TOX and EXPO INPUTS'!$E$28),"0.00E+00"))</f>
        <v>#DIV/0!</v>
      </c>
      <c r="AS442" s="73" t="s">
        <v>139</v>
      </c>
      <c r="AT442" s="72" t="e">
        <f>VALUE(TEXT((IF('TOX and EXPO INPUTS'!$E$18="Route-specific",'TOX and EXPO INPUTS'!$E$17/AP442,'TOX and EXPO INPUTS'!$E$14/AP442)),"0.0E+00"))</f>
        <v>#DIV/0!</v>
      </c>
      <c r="AU442" s="53" t="e">
        <f>VALUE(TEXT((IF('TOX and EXPO INPUTS'!$E$18="Route-specific",'TOX and EXPO INPUTS'!$E$17/AQ442,'TOX and EXPO INPUTS'!$E$14/AQ442)),"0.0E+00"))</f>
        <v>#DIV/0!</v>
      </c>
      <c r="AV442" s="53" t="e">
        <f>VALUE(TEXT((IF('TOX and EXPO INPUTS'!$E$18="Route-specific",'TOX and EXPO INPUTS'!$E$17/AR442,'TOX and EXPO INPUTS'!$E$14/AR442)),"0.0E+00"))</f>
        <v>#DIV/0!</v>
      </c>
      <c r="AW442" s="73" t="s">
        <v>139</v>
      </c>
      <c r="AX442" s="72" t="e">
        <f t="shared" si="897"/>
        <v>#DIV/0!</v>
      </c>
      <c r="AY442" s="53" t="e">
        <f t="shared" si="898"/>
        <v>#DIV/0!</v>
      </c>
      <c r="AZ442" s="53" t="e">
        <f t="shared" si="899"/>
        <v>#DIV/0!</v>
      </c>
      <c r="BA442" s="53" t="s">
        <v>139</v>
      </c>
      <c r="BB442" s="53" t="s">
        <v>139</v>
      </c>
      <c r="BC442" s="53" t="e">
        <f t="shared" si="900"/>
        <v>#DIV/0!</v>
      </c>
      <c r="BD442" s="53" t="e">
        <f t="shared" si="901"/>
        <v>#DIV/0!</v>
      </c>
      <c r="BE442" s="53" t="e">
        <f t="shared" si="902"/>
        <v>#DIV/0!</v>
      </c>
      <c r="BF442" s="53" t="s">
        <v>139</v>
      </c>
      <c r="BG442" s="53" t="s">
        <v>139</v>
      </c>
      <c r="BH442" s="53" t="e">
        <f t="shared" si="903"/>
        <v>#DIV/0!</v>
      </c>
      <c r="BI442" s="53" t="e">
        <f t="shared" si="904"/>
        <v>#DIV/0!</v>
      </c>
      <c r="BJ442" s="53" t="e">
        <f t="shared" si="905"/>
        <v>#DIV/0!</v>
      </c>
      <c r="BK442" s="53" t="s">
        <v>139</v>
      </c>
      <c r="BL442" s="53" t="s">
        <v>139</v>
      </c>
      <c r="BM442" s="73" t="s">
        <v>139</v>
      </c>
      <c r="BN442" s="72" t="e">
        <f t="shared" si="906"/>
        <v>#DIV/0!</v>
      </c>
      <c r="BO442" s="53" t="e">
        <f t="shared" si="907"/>
        <v>#DIV/0!</v>
      </c>
      <c r="BP442" s="53" t="e">
        <f t="shared" si="908"/>
        <v>#DIV/0!</v>
      </c>
      <c r="BQ442" s="53" t="s">
        <v>139</v>
      </c>
      <c r="BR442" s="53" t="s">
        <v>139</v>
      </c>
      <c r="BS442" s="53" t="e">
        <f t="shared" si="909"/>
        <v>#DIV/0!</v>
      </c>
      <c r="BT442" s="53" t="e">
        <f t="shared" si="910"/>
        <v>#DIV/0!</v>
      </c>
      <c r="BU442" s="53" t="e">
        <f t="shared" si="911"/>
        <v>#DIV/0!</v>
      </c>
      <c r="BV442" s="53" t="s">
        <v>139</v>
      </c>
      <c r="BW442" s="53" t="s">
        <v>139</v>
      </c>
      <c r="BX442" s="53" t="e">
        <f t="shared" si="912"/>
        <v>#DIV/0!</v>
      </c>
      <c r="BY442" s="53" t="e">
        <f t="shared" si="913"/>
        <v>#DIV/0!</v>
      </c>
      <c r="BZ442" s="53" t="e">
        <f t="shared" si="914"/>
        <v>#DIV/0!</v>
      </c>
      <c r="CA442" s="53" t="s">
        <v>139</v>
      </c>
      <c r="CB442" s="53" t="s">
        <v>139</v>
      </c>
      <c r="CC442" s="73" t="s">
        <v>139</v>
      </c>
      <c r="CD442" s="72" t="e">
        <f>VALUE(TEXT((1/(('TOX and EXPO INPUTS'!$E$11/AF442)+('TOX and EXPO INPUTS'!$E$19/AT442))),"0.0E+00"))</f>
        <v>#DIV/0!</v>
      </c>
      <c r="CE442" s="53" t="e">
        <f>VALUE(TEXT((1/(('TOX and EXPO INPUTS'!$E$11/AG442)+('TOX and EXPO INPUTS'!$E$19/AT442))),"0.0E+00"))</f>
        <v>#DIV/0!</v>
      </c>
      <c r="CF442" s="53" t="e">
        <f>VALUE(TEXT((1/(('TOX and EXPO INPUTS'!$E$11/AH442)+('TOX and EXPO INPUTS'!$E$19/AT442))),"0.0E+00"))</f>
        <v>#DIV/0!</v>
      </c>
      <c r="CG442" s="53" t="s">
        <v>139</v>
      </c>
      <c r="CH442" s="53" t="s">
        <v>139</v>
      </c>
      <c r="CI442" s="53" t="e">
        <f>VALUE(TEXT((1/(('TOX and EXPO INPUTS'!$E$11/AF442)+('TOX and EXPO INPUTS'!$E$19/AU442))),"0.0E+00"))</f>
        <v>#DIV/0!</v>
      </c>
      <c r="CJ442" s="53" t="e">
        <f>VALUE(TEXT((1/(('TOX and EXPO INPUTS'!$E$11/AG442)+('TOX and EXPO INPUTS'!$E$19/AU442))),"0.0E+00"))</f>
        <v>#DIV/0!</v>
      </c>
      <c r="CK442" s="53" t="e">
        <f>VALUE(TEXT((1/(('TOX and EXPO INPUTS'!$E$11/AH442)+('TOX and EXPO INPUTS'!$E$19/AU442))),"0.0E+00"))</f>
        <v>#DIV/0!</v>
      </c>
      <c r="CL442" s="53" t="s">
        <v>139</v>
      </c>
      <c r="CM442" s="53" t="s">
        <v>139</v>
      </c>
      <c r="CN442" s="53" t="e">
        <f>VALUE(TEXT((1/(('TOX and EXPO INPUTS'!$E$11/AF442)+('TOX and EXPO INPUTS'!$E$19/AV442))),"0.0E+00"))</f>
        <v>#DIV/0!</v>
      </c>
      <c r="CO442" s="53" t="e">
        <f>VALUE(TEXT((1/(('TOX and EXPO INPUTS'!$E$11/AG442)+('TOX and EXPO INPUTS'!$E$19/AV442))),"0.0E+00"))</f>
        <v>#DIV/0!</v>
      </c>
      <c r="CP442" s="53" t="e">
        <f>VALUE(TEXT((1/(('TOX and EXPO INPUTS'!$E$11/AH442)+('TOX and EXPO INPUTS'!$E$19/AV442))),"0.0E+00"))</f>
        <v>#DIV/0!</v>
      </c>
      <c r="CQ442" s="53" t="s">
        <v>139</v>
      </c>
      <c r="CR442" s="53" t="s">
        <v>139</v>
      </c>
      <c r="CS442" s="73" t="e">
        <f>VALUE(TEXT((1/(('TOX and EXPO INPUTS'!$E$11/AK442)+('TOX and EXPO INPUTS'!$E$19/AW442))),"0.0E+00"))</f>
        <v>#VALUE!</v>
      </c>
      <c r="CT442" s="56" t="s">
        <v>77</v>
      </c>
      <c r="CU442" s="36" t="s">
        <v>70</v>
      </c>
      <c r="CV442" s="36" t="s">
        <v>183</v>
      </c>
      <c r="CW442" s="57" t="s">
        <v>70</v>
      </c>
    </row>
    <row r="443" spans="1:101" ht="24" customHeight="1" x14ac:dyDescent="0.25">
      <c r="A443" s="56" t="s">
        <v>3</v>
      </c>
      <c r="B443" s="36" t="s">
        <v>47</v>
      </c>
      <c r="C443" s="36" t="s">
        <v>76</v>
      </c>
      <c r="D443" s="57" t="s">
        <v>75</v>
      </c>
      <c r="E443" s="61" t="s">
        <v>256</v>
      </c>
      <c r="F443" s="92"/>
      <c r="G443" s="66" t="s">
        <v>145</v>
      </c>
      <c r="H443" s="63">
        <v>1000</v>
      </c>
      <c r="I443" s="66" t="s">
        <v>146</v>
      </c>
      <c r="J443" s="63">
        <v>3500</v>
      </c>
      <c r="K443" s="51">
        <v>2500</v>
      </c>
      <c r="L443" s="51">
        <v>1600</v>
      </c>
      <c r="M443" s="53" t="s">
        <v>139</v>
      </c>
      <c r="N443" s="53" t="s">
        <v>139</v>
      </c>
      <c r="O443" s="66" t="s">
        <v>139</v>
      </c>
      <c r="P443" s="63">
        <v>120</v>
      </c>
      <c r="Q443" s="53">
        <v>24</v>
      </c>
      <c r="R443" s="53">
        <v>12</v>
      </c>
      <c r="S443" s="66" t="s">
        <v>139</v>
      </c>
      <c r="T443" s="72">
        <f t="shared" si="891"/>
        <v>0</v>
      </c>
      <c r="U443" s="53">
        <f t="shared" si="892"/>
        <v>0</v>
      </c>
      <c r="V443" s="53">
        <f t="shared" si="893"/>
        <v>0</v>
      </c>
      <c r="W443" s="53" t="s">
        <v>139</v>
      </c>
      <c r="X443" s="53" t="s">
        <v>139</v>
      </c>
      <c r="Y443" s="73" t="s">
        <v>139</v>
      </c>
      <c r="Z443" s="72" t="e">
        <f>VALUE(TEXT(((T443*'TOX and EXPO INPUTS'!$E$12)/'TOX and EXPO INPUTS'!$E$26),"0.00E+00"))</f>
        <v>#DIV/0!</v>
      </c>
      <c r="AA443" s="53" t="e">
        <f>VALUE(TEXT(((U443*'TOX and EXPO INPUTS'!$E$12)/'TOX and EXPO INPUTS'!$E$26),"0.00E+00"))</f>
        <v>#DIV/0!</v>
      </c>
      <c r="AB443" s="53" t="e">
        <f>VALUE(TEXT(((V443*'TOX and EXPO INPUTS'!$E$12)/'TOX and EXPO INPUTS'!$E$26),"0.00E+00"))</f>
        <v>#DIV/0!</v>
      </c>
      <c r="AC443" s="53" t="s">
        <v>139</v>
      </c>
      <c r="AD443" s="53" t="s">
        <v>139</v>
      </c>
      <c r="AE443" s="73" t="s">
        <v>139</v>
      </c>
      <c r="AF443" s="72" t="e">
        <f>VALUE(TEXT(('TOX and EXPO INPUTS'!$E$9/Z443),"0.0E+00"))</f>
        <v>#DIV/0!</v>
      </c>
      <c r="AG443" s="53" t="e">
        <f>VALUE(TEXT(('TOX and EXPO INPUTS'!$E$9/AA443),"0.0E+00"))</f>
        <v>#DIV/0!</v>
      </c>
      <c r="AH443" s="53" t="e">
        <f>VALUE(TEXT(('TOX and EXPO INPUTS'!$E$9/AB443),"0.0E+00"))</f>
        <v>#DIV/0!</v>
      </c>
      <c r="AI443" s="53" t="s">
        <v>139</v>
      </c>
      <c r="AJ443" s="53" t="s">
        <v>139</v>
      </c>
      <c r="AK443" s="73" t="s">
        <v>139</v>
      </c>
      <c r="AL443" s="72">
        <f t="shared" si="894"/>
        <v>0</v>
      </c>
      <c r="AM443" s="53">
        <f t="shared" si="895"/>
        <v>0</v>
      </c>
      <c r="AN443" s="53">
        <f t="shared" si="896"/>
        <v>0</v>
      </c>
      <c r="AO443" s="73" t="s">
        <v>139</v>
      </c>
      <c r="AP443" s="72" t="e">
        <f>VALUE(TEXT(((AL443*'TOX and EXPO INPUTS'!$E$20)/'TOX and EXPO INPUTS'!$E$28),"0.00E+00"))</f>
        <v>#DIV/0!</v>
      </c>
      <c r="AQ443" s="53" t="e">
        <f>VALUE(TEXT(((AM443*'TOX and EXPO INPUTS'!$E$20)/'TOX and EXPO INPUTS'!$E$28),"0.00E+00"))</f>
        <v>#DIV/0!</v>
      </c>
      <c r="AR443" s="53" t="e">
        <f>VALUE(TEXT(((AN443*'TOX and EXPO INPUTS'!$E$20)/'TOX and EXPO INPUTS'!$E$28),"0.00E+00"))</f>
        <v>#DIV/0!</v>
      </c>
      <c r="AS443" s="73" t="s">
        <v>139</v>
      </c>
      <c r="AT443" s="72" t="e">
        <f>VALUE(TEXT((IF('TOX and EXPO INPUTS'!$E$18="Route-specific",'TOX and EXPO INPUTS'!$E$17/AP443,'TOX and EXPO INPUTS'!$E$14/AP443)),"0.0E+00"))</f>
        <v>#DIV/0!</v>
      </c>
      <c r="AU443" s="53" t="e">
        <f>VALUE(TEXT((IF('TOX and EXPO INPUTS'!$E$18="Route-specific",'TOX and EXPO INPUTS'!$E$17/AQ443,'TOX and EXPO INPUTS'!$E$14/AQ443)),"0.0E+00"))</f>
        <v>#DIV/0!</v>
      </c>
      <c r="AV443" s="53" t="e">
        <f>VALUE(TEXT((IF('TOX and EXPO INPUTS'!$E$18="Route-specific",'TOX and EXPO INPUTS'!$E$17/AR443,'TOX and EXPO INPUTS'!$E$14/AR443)),"0.0E+00"))</f>
        <v>#DIV/0!</v>
      </c>
      <c r="AW443" s="73" t="s">
        <v>139</v>
      </c>
      <c r="AX443" s="72" t="e">
        <f t="shared" si="897"/>
        <v>#DIV/0!</v>
      </c>
      <c r="AY443" s="53" t="e">
        <f t="shared" si="898"/>
        <v>#DIV/0!</v>
      </c>
      <c r="AZ443" s="53" t="e">
        <f t="shared" si="899"/>
        <v>#DIV/0!</v>
      </c>
      <c r="BA443" s="53" t="s">
        <v>139</v>
      </c>
      <c r="BB443" s="53" t="s">
        <v>139</v>
      </c>
      <c r="BC443" s="53" t="e">
        <f t="shared" si="900"/>
        <v>#DIV/0!</v>
      </c>
      <c r="BD443" s="53" t="e">
        <f t="shared" si="901"/>
        <v>#DIV/0!</v>
      </c>
      <c r="BE443" s="53" t="e">
        <f t="shared" si="902"/>
        <v>#DIV/0!</v>
      </c>
      <c r="BF443" s="53" t="s">
        <v>139</v>
      </c>
      <c r="BG443" s="53" t="s">
        <v>139</v>
      </c>
      <c r="BH443" s="53" t="e">
        <f t="shared" si="903"/>
        <v>#DIV/0!</v>
      </c>
      <c r="BI443" s="53" t="e">
        <f t="shared" si="904"/>
        <v>#DIV/0!</v>
      </c>
      <c r="BJ443" s="53" t="e">
        <f t="shared" si="905"/>
        <v>#DIV/0!</v>
      </c>
      <c r="BK443" s="53" t="s">
        <v>139</v>
      </c>
      <c r="BL443" s="53" t="s">
        <v>139</v>
      </c>
      <c r="BM443" s="73" t="s">
        <v>139</v>
      </c>
      <c r="BN443" s="72" t="e">
        <f t="shared" si="906"/>
        <v>#DIV/0!</v>
      </c>
      <c r="BO443" s="53" t="e">
        <f t="shared" si="907"/>
        <v>#DIV/0!</v>
      </c>
      <c r="BP443" s="53" t="e">
        <f t="shared" si="908"/>
        <v>#DIV/0!</v>
      </c>
      <c r="BQ443" s="53" t="s">
        <v>139</v>
      </c>
      <c r="BR443" s="53" t="s">
        <v>139</v>
      </c>
      <c r="BS443" s="53" t="e">
        <f t="shared" si="909"/>
        <v>#DIV/0!</v>
      </c>
      <c r="BT443" s="53" t="e">
        <f t="shared" si="910"/>
        <v>#DIV/0!</v>
      </c>
      <c r="BU443" s="53" t="e">
        <f t="shared" si="911"/>
        <v>#DIV/0!</v>
      </c>
      <c r="BV443" s="53" t="s">
        <v>139</v>
      </c>
      <c r="BW443" s="53" t="s">
        <v>139</v>
      </c>
      <c r="BX443" s="53" t="e">
        <f t="shared" si="912"/>
        <v>#DIV/0!</v>
      </c>
      <c r="BY443" s="53" t="e">
        <f t="shared" si="913"/>
        <v>#DIV/0!</v>
      </c>
      <c r="BZ443" s="53" t="e">
        <f t="shared" si="914"/>
        <v>#DIV/0!</v>
      </c>
      <c r="CA443" s="53" t="s">
        <v>139</v>
      </c>
      <c r="CB443" s="53" t="s">
        <v>139</v>
      </c>
      <c r="CC443" s="73" t="s">
        <v>139</v>
      </c>
      <c r="CD443" s="72" t="e">
        <f>VALUE(TEXT((1/(('TOX and EXPO INPUTS'!$E$11/AF443)+('TOX and EXPO INPUTS'!$E$19/AT443))),"0.0E+00"))</f>
        <v>#DIV/0!</v>
      </c>
      <c r="CE443" s="53" t="e">
        <f>VALUE(TEXT((1/(('TOX and EXPO INPUTS'!$E$11/AG443)+('TOX and EXPO INPUTS'!$E$19/AT443))),"0.0E+00"))</f>
        <v>#DIV/0!</v>
      </c>
      <c r="CF443" s="53" t="e">
        <f>VALUE(TEXT((1/(('TOX and EXPO INPUTS'!$E$11/AH443)+('TOX and EXPO INPUTS'!$E$19/AT443))),"0.0E+00"))</f>
        <v>#DIV/0!</v>
      </c>
      <c r="CG443" s="53" t="s">
        <v>139</v>
      </c>
      <c r="CH443" s="53" t="s">
        <v>139</v>
      </c>
      <c r="CI443" s="53" t="e">
        <f>VALUE(TEXT((1/(('TOX and EXPO INPUTS'!$E$11/AF443)+('TOX and EXPO INPUTS'!$E$19/AU443))),"0.0E+00"))</f>
        <v>#DIV/0!</v>
      </c>
      <c r="CJ443" s="53" t="e">
        <f>VALUE(TEXT((1/(('TOX and EXPO INPUTS'!$E$11/AG443)+('TOX and EXPO INPUTS'!$E$19/AU443))),"0.0E+00"))</f>
        <v>#DIV/0!</v>
      </c>
      <c r="CK443" s="53" t="e">
        <f>VALUE(TEXT((1/(('TOX and EXPO INPUTS'!$E$11/AH443)+('TOX and EXPO INPUTS'!$E$19/AU443))),"0.0E+00"))</f>
        <v>#DIV/0!</v>
      </c>
      <c r="CL443" s="53" t="s">
        <v>139</v>
      </c>
      <c r="CM443" s="53" t="s">
        <v>139</v>
      </c>
      <c r="CN443" s="53" t="e">
        <f>VALUE(TEXT((1/(('TOX and EXPO INPUTS'!$E$11/AF443)+('TOX and EXPO INPUTS'!$E$19/AV443))),"0.0E+00"))</f>
        <v>#DIV/0!</v>
      </c>
      <c r="CO443" s="53" t="e">
        <f>VALUE(TEXT((1/(('TOX and EXPO INPUTS'!$E$11/AG443)+('TOX and EXPO INPUTS'!$E$19/AV443))),"0.0E+00"))</f>
        <v>#DIV/0!</v>
      </c>
      <c r="CP443" s="53" t="e">
        <f>VALUE(TEXT((1/(('TOX and EXPO INPUTS'!$E$11/AH443)+('TOX and EXPO INPUTS'!$E$19/AV443))),"0.0E+00"))</f>
        <v>#DIV/0!</v>
      </c>
      <c r="CQ443" s="53" t="s">
        <v>139</v>
      </c>
      <c r="CR443" s="53" t="s">
        <v>139</v>
      </c>
      <c r="CS443" s="73" t="e">
        <f>VALUE(TEXT((1/(('TOX and EXPO INPUTS'!$E$11/AK443)+('TOX and EXPO INPUTS'!$E$19/AW443))),"0.0E+00"))</f>
        <v>#VALUE!</v>
      </c>
      <c r="CT443" s="56" t="s">
        <v>77</v>
      </c>
      <c r="CU443" s="36" t="s">
        <v>70</v>
      </c>
      <c r="CV443" s="36" t="s">
        <v>197</v>
      </c>
      <c r="CW443" s="57" t="s">
        <v>70</v>
      </c>
    </row>
    <row r="444" spans="1:101" ht="24" customHeight="1" x14ac:dyDescent="0.25">
      <c r="A444" s="56" t="s">
        <v>3</v>
      </c>
      <c r="B444" s="36" t="s">
        <v>47</v>
      </c>
      <c r="C444" s="36" t="s">
        <v>76</v>
      </c>
      <c r="D444" s="57" t="s">
        <v>0</v>
      </c>
      <c r="E444" s="61" t="s">
        <v>15</v>
      </c>
      <c r="F444" s="92"/>
      <c r="G444" s="66" t="s">
        <v>145</v>
      </c>
      <c r="H444" s="63">
        <v>1000</v>
      </c>
      <c r="I444" s="66" t="s">
        <v>146</v>
      </c>
      <c r="J444" s="63">
        <v>3500</v>
      </c>
      <c r="K444" s="51">
        <v>2500</v>
      </c>
      <c r="L444" s="51">
        <v>1600</v>
      </c>
      <c r="M444" s="53" t="s">
        <v>139</v>
      </c>
      <c r="N444" s="53" t="s">
        <v>139</v>
      </c>
      <c r="O444" s="66" t="s">
        <v>139</v>
      </c>
      <c r="P444" s="63">
        <v>120</v>
      </c>
      <c r="Q444" s="53">
        <v>24</v>
      </c>
      <c r="R444" s="53">
        <v>12</v>
      </c>
      <c r="S444" s="66" t="s">
        <v>139</v>
      </c>
      <c r="T444" s="72">
        <f t="shared" si="891"/>
        <v>0</v>
      </c>
      <c r="U444" s="53">
        <f t="shared" si="892"/>
        <v>0</v>
      </c>
      <c r="V444" s="53">
        <f t="shared" si="893"/>
        <v>0</v>
      </c>
      <c r="W444" s="53" t="s">
        <v>139</v>
      </c>
      <c r="X444" s="53" t="s">
        <v>139</v>
      </c>
      <c r="Y444" s="73" t="s">
        <v>139</v>
      </c>
      <c r="Z444" s="72" t="e">
        <f>VALUE(TEXT(((T444*'TOX and EXPO INPUTS'!$E$12)/'TOX and EXPO INPUTS'!$E$26),"0.00E+00"))</f>
        <v>#DIV/0!</v>
      </c>
      <c r="AA444" s="53" t="e">
        <f>VALUE(TEXT(((U444*'TOX and EXPO INPUTS'!$E$12)/'TOX and EXPO INPUTS'!$E$26),"0.00E+00"))</f>
        <v>#DIV/0!</v>
      </c>
      <c r="AB444" s="53" t="e">
        <f>VALUE(TEXT(((V444*'TOX and EXPO INPUTS'!$E$12)/'TOX and EXPO INPUTS'!$E$26),"0.00E+00"))</f>
        <v>#DIV/0!</v>
      </c>
      <c r="AC444" s="53" t="s">
        <v>139</v>
      </c>
      <c r="AD444" s="53" t="s">
        <v>139</v>
      </c>
      <c r="AE444" s="73" t="s">
        <v>139</v>
      </c>
      <c r="AF444" s="72" t="e">
        <f>VALUE(TEXT(('TOX and EXPO INPUTS'!$E$9/Z444),"0.0E+00"))</f>
        <v>#DIV/0!</v>
      </c>
      <c r="AG444" s="53" t="e">
        <f>VALUE(TEXT(('TOX and EXPO INPUTS'!$E$9/AA444),"0.0E+00"))</f>
        <v>#DIV/0!</v>
      </c>
      <c r="AH444" s="53" t="e">
        <f>VALUE(TEXT(('TOX and EXPO INPUTS'!$E$9/AB444),"0.0E+00"))</f>
        <v>#DIV/0!</v>
      </c>
      <c r="AI444" s="53" t="s">
        <v>139</v>
      </c>
      <c r="AJ444" s="53" t="s">
        <v>139</v>
      </c>
      <c r="AK444" s="73" t="s">
        <v>139</v>
      </c>
      <c r="AL444" s="72">
        <f t="shared" si="894"/>
        <v>0</v>
      </c>
      <c r="AM444" s="53">
        <f t="shared" si="895"/>
        <v>0</v>
      </c>
      <c r="AN444" s="53">
        <f t="shared" si="896"/>
        <v>0</v>
      </c>
      <c r="AO444" s="73" t="s">
        <v>139</v>
      </c>
      <c r="AP444" s="72" t="e">
        <f>VALUE(TEXT(((AL444*'TOX and EXPO INPUTS'!$E$20)/'TOX and EXPO INPUTS'!$E$28),"0.00E+00"))</f>
        <v>#DIV/0!</v>
      </c>
      <c r="AQ444" s="53" t="e">
        <f>VALUE(TEXT(((AM444*'TOX and EXPO INPUTS'!$E$20)/'TOX and EXPO INPUTS'!$E$28),"0.00E+00"))</f>
        <v>#DIV/0!</v>
      </c>
      <c r="AR444" s="53" t="e">
        <f>VALUE(TEXT(((AN444*'TOX and EXPO INPUTS'!$E$20)/'TOX and EXPO INPUTS'!$E$28),"0.00E+00"))</f>
        <v>#DIV/0!</v>
      </c>
      <c r="AS444" s="73" t="s">
        <v>139</v>
      </c>
      <c r="AT444" s="72" t="e">
        <f>VALUE(TEXT((IF('TOX and EXPO INPUTS'!$E$18="Route-specific",'TOX and EXPO INPUTS'!$E$17/AP444,'TOX and EXPO INPUTS'!$E$14/AP444)),"0.0E+00"))</f>
        <v>#DIV/0!</v>
      </c>
      <c r="AU444" s="53" t="e">
        <f>VALUE(TEXT((IF('TOX and EXPO INPUTS'!$E$18="Route-specific",'TOX and EXPO INPUTS'!$E$17/AQ444,'TOX and EXPO INPUTS'!$E$14/AQ444)),"0.0E+00"))</f>
        <v>#DIV/0!</v>
      </c>
      <c r="AV444" s="53" t="e">
        <f>VALUE(TEXT((IF('TOX and EXPO INPUTS'!$E$18="Route-specific",'TOX and EXPO INPUTS'!$E$17/AR444,'TOX and EXPO INPUTS'!$E$14/AR444)),"0.0E+00"))</f>
        <v>#DIV/0!</v>
      </c>
      <c r="AW444" s="73" t="s">
        <v>139</v>
      </c>
      <c r="AX444" s="72" t="e">
        <f t="shared" si="897"/>
        <v>#DIV/0!</v>
      </c>
      <c r="AY444" s="53" t="e">
        <f t="shared" si="898"/>
        <v>#DIV/0!</v>
      </c>
      <c r="AZ444" s="53" t="e">
        <f t="shared" si="899"/>
        <v>#DIV/0!</v>
      </c>
      <c r="BA444" s="53" t="s">
        <v>139</v>
      </c>
      <c r="BB444" s="53" t="s">
        <v>139</v>
      </c>
      <c r="BC444" s="53" t="e">
        <f t="shared" si="900"/>
        <v>#DIV/0!</v>
      </c>
      <c r="BD444" s="53" t="e">
        <f t="shared" si="901"/>
        <v>#DIV/0!</v>
      </c>
      <c r="BE444" s="53" t="e">
        <f t="shared" si="902"/>
        <v>#DIV/0!</v>
      </c>
      <c r="BF444" s="53" t="s">
        <v>139</v>
      </c>
      <c r="BG444" s="53" t="s">
        <v>139</v>
      </c>
      <c r="BH444" s="53" t="e">
        <f t="shared" si="903"/>
        <v>#DIV/0!</v>
      </c>
      <c r="BI444" s="53" t="e">
        <f t="shared" si="904"/>
        <v>#DIV/0!</v>
      </c>
      <c r="BJ444" s="53" t="e">
        <f t="shared" si="905"/>
        <v>#DIV/0!</v>
      </c>
      <c r="BK444" s="53" t="s">
        <v>139</v>
      </c>
      <c r="BL444" s="53" t="s">
        <v>139</v>
      </c>
      <c r="BM444" s="73" t="s">
        <v>139</v>
      </c>
      <c r="BN444" s="72" t="e">
        <f t="shared" si="906"/>
        <v>#DIV/0!</v>
      </c>
      <c r="BO444" s="53" t="e">
        <f t="shared" si="907"/>
        <v>#DIV/0!</v>
      </c>
      <c r="BP444" s="53" t="e">
        <f t="shared" si="908"/>
        <v>#DIV/0!</v>
      </c>
      <c r="BQ444" s="53" t="s">
        <v>139</v>
      </c>
      <c r="BR444" s="53" t="s">
        <v>139</v>
      </c>
      <c r="BS444" s="53" t="e">
        <f t="shared" si="909"/>
        <v>#DIV/0!</v>
      </c>
      <c r="BT444" s="53" t="e">
        <f t="shared" si="910"/>
        <v>#DIV/0!</v>
      </c>
      <c r="BU444" s="53" t="e">
        <f t="shared" si="911"/>
        <v>#DIV/0!</v>
      </c>
      <c r="BV444" s="53" t="s">
        <v>139</v>
      </c>
      <c r="BW444" s="53" t="s">
        <v>139</v>
      </c>
      <c r="BX444" s="53" t="e">
        <f t="shared" si="912"/>
        <v>#DIV/0!</v>
      </c>
      <c r="BY444" s="53" t="e">
        <f t="shared" si="913"/>
        <v>#DIV/0!</v>
      </c>
      <c r="BZ444" s="53" t="e">
        <f t="shared" si="914"/>
        <v>#DIV/0!</v>
      </c>
      <c r="CA444" s="53" t="s">
        <v>139</v>
      </c>
      <c r="CB444" s="53" t="s">
        <v>139</v>
      </c>
      <c r="CC444" s="73" t="s">
        <v>139</v>
      </c>
      <c r="CD444" s="72" t="e">
        <f>VALUE(TEXT((1/(('TOX and EXPO INPUTS'!$E$11/AF444)+('TOX and EXPO INPUTS'!$E$19/AT444))),"0.0E+00"))</f>
        <v>#DIV/0!</v>
      </c>
      <c r="CE444" s="53" t="e">
        <f>VALUE(TEXT((1/(('TOX and EXPO INPUTS'!$E$11/AG444)+('TOX and EXPO INPUTS'!$E$19/AT444))),"0.0E+00"))</f>
        <v>#DIV/0!</v>
      </c>
      <c r="CF444" s="53" t="e">
        <f>VALUE(TEXT((1/(('TOX and EXPO INPUTS'!$E$11/AH444)+('TOX and EXPO INPUTS'!$E$19/AT444))),"0.0E+00"))</f>
        <v>#DIV/0!</v>
      </c>
      <c r="CG444" s="53" t="s">
        <v>139</v>
      </c>
      <c r="CH444" s="53" t="s">
        <v>139</v>
      </c>
      <c r="CI444" s="53" t="e">
        <f>VALUE(TEXT((1/(('TOX and EXPO INPUTS'!$E$11/AF444)+('TOX and EXPO INPUTS'!$E$19/AU444))),"0.0E+00"))</f>
        <v>#DIV/0!</v>
      </c>
      <c r="CJ444" s="53" t="e">
        <f>VALUE(TEXT((1/(('TOX and EXPO INPUTS'!$E$11/AG444)+('TOX and EXPO INPUTS'!$E$19/AU444))),"0.0E+00"))</f>
        <v>#DIV/0!</v>
      </c>
      <c r="CK444" s="53" t="e">
        <f>VALUE(TEXT((1/(('TOX and EXPO INPUTS'!$E$11/AH444)+('TOX and EXPO INPUTS'!$E$19/AU444))),"0.0E+00"))</f>
        <v>#DIV/0!</v>
      </c>
      <c r="CL444" s="53" t="s">
        <v>139</v>
      </c>
      <c r="CM444" s="53" t="s">
        <v>139</v>
      </c>
      <c r="CN444" s="53" t="e">
        <f>VALUE(TEXT((1/(('TOX and EXPO INPUTS'!$E$11/AF444)+('TOX and EXPO INPUTS'!$E$19/AV444))),"0.0E+00"))</f>
        <v>#DIV/0!</v>
      </c>
      <c r="CO444" s="53" t="e">
        <f>VALUE(TEXT((1/(('TOX and EXPO INPUTS'!$E$11/AG444)+('TOX and EXPO INPUTS'!$E$19/AV444))),"0.0E+00"))</f>
        <v>#DIV/0!</v>
      </c>
      <c r="CP444" s="53" t="e">
        <f>VALUE(TEXT((1/(('TOX and EXPO INPUTS'!$E$11/AH444)+('TOX and EXPO INPUTS'!$E$19/AV444))),"0.0E+00"))</f>
        <v>#DIV/0!</v>
      </c>
      <c r="CQ444" s="53" t="s">
        <v>139</v>
      </c>
      <c r="CR444" s="53" t="s">
        <v>139</v>
      </c>
      <c r="CS444" s="73" t="e">
        <f>VALUE(TEXT((1/(('TOX and EXPO INPUTS'!$E$11/AK444)+('TOX and EXPO INPUTS'!$E$19/AW444))),"0.0E+00"))</f>
        <v>#VALUE!</v>
      </c>
      <c r="CT444" s="56" t="s">
        <v>77</v>
      </c>
      <c r="CU444" s="36" t="s">
        <v>70</v>
      </c>
      <c r="CV444" s="36" t="s">
        <v>197</v>
      </c>
      <c r="CW444" s="57" t="s">
        <v>70</v>
      </c>
    </row>
    <row r="445" spans="1:101" ht="24" customHeight="1" x14ac:dyDescent="0.25">
      <c r="A445" s="56" t="s">
        <v>3</v>
      </c>
      <c r="B445" s="36" t="s">
        <v>47</v>
      </c>
      <c r="C445" s="36" t="s">
        <v>76</v>
      </c>
      <c r="D445" s="57" t="s">
        <v>502</v>
      </c>
      <c r="E445" s="61" t="s">
        <v>256</v>
      </c>
      <c r="F445" s="92"/>
      <c r="G445" s="66" t="s">
        <v>145</v>
      </c>
      <c r="H445" s="63">
        <v>1000</v>
      </c>
      <c r="I445" s="66" t="s">
        <v>146</v>
      </c>
      <c r="J445" s="63">
        <v>3500</v>
      </c>
      <c r="K445" s="51">
        <v>2500</v>
      </c>
      <c r="L445" s="51">
        <v>1600</v>
      </c>
      <c r="M445" s="53" t="s">
        <v>139</v>
      </c>
      <c r="N445" s="53" t="s">
        <v>139</v>
      </c>
      <c r="O445" s="66" t="s">
        <v>139</v>
      </c>
      <c r="P445" s="63">
        <v>120</v>
      </c>
      <c r="Q445" s="53">
        <v>24</v>
      </c>
      <c r="R445" s="53">
        <v>12</v>
      </c>
      <c r="S445" s="66" t="s">
        <v>139</v>
      </c>
      <c r="T445" s="72">
        <f t="shared" si="891"/>
        <v>0</v>
      </c>
      <c r="U445" s="53">
        <f t="shared" si="892"/>
        <v>0</v>
      </c>
      <c r="V445" s="53">
        <f t="shared" si="893"/>
        <v>0</v>
      </c>
      <c r="W445" s="53" t="s">
        <v>139</v>
      </c>
      <c r="X445" s="53" t="s">
        <v>139</v>
      </c>
      <c r="Y445" s="73" t="s">
        <v>139</v>
      </c>
      <c r="Z445" s="72" t="e">
        <f>VALUE(TEXT(((T445*'TOX and EXPO INPUTS'!$E$12)/'TOX and EXPO INPUTS'!$E$26),"0.00E+00"))</f>
        <v>#DIV/0!</v>
      </c>
      <c r="AA445" s="53" t="e">
        <f>VALUE(TEXT(((U445*'TOX and EXPO INPUTS'!$E$12)/'TOX and EXPO INPUTS'!$E$26),"0.00E+00"))</f>
        <v>#DIV/0!</v>
      </c>
      <c r="AB445" s="53" t="e">
        <f>VALUE(TEXT(((V445*'TOX and EXPO INPUTS'!$E$12)/'TOX and EXPO INPUTS'!$E$26),"0.00E+00"))</f>
        <v>#DIV/0!</v>
      </c>
      <c r="AC445" s="53" t="s">
        <v>139</v>
      </c>
      <c r="AD445" s="53" t="s">
        <v>139</v>
      </c>
      <c r="AE445" s="73" t="s">
        <v>139</v>
      </c>
      <c r="AF445" s="72" t="e">
        <f>VALUE(TEXT(('TOX and EXPO INPUTS'!$E$9/Z445),"0.0E+00"))</f>
        <v>#DIV/0!</v>
      </c>
      <c r="AG445" s="53" t="e">
        <f>VALUE(TEXT(('TOX and EXPO INPUTS'!$E$9/AA445),"0.0E+00"))</f>
        <v>#DIV/0!</v>
      </c>
      <c r="AH445" s="53" t="e">
        <f>VALUE(TEXT(('TOX and EXPO INPUTS'!$E$9/AB445),"0.0E+00"))</f>
        <v>#DIV/0!</v>
      </c>
      <c r="AI445" s="53" t="s">
        <v>139</v>
      </c>
      <c r="AJ445" s="53" t="s">
        <v>139</v>
      </c>
      <c r="AK445" s="73" t="s">
        <v>139</v>
      </c>
      <c r="AL445" s="72">
        <f t="shared" si="894"/>
        <v>0</v>
      </c>
      <c r="AM445" s="53">
        <f t="shared" si="895"/>
        <v>0</v>
      </c>
      <c r="AN445" s="53">
        <f t="shared" si="896"/>
        <v>0</v>
      </c>
      <c r="AO445" s="73" t="s">
        <v>139</v>
      </c>
      <c r="AP445" s="72" t="e">
        <f>VALUE(TEXT(((AL445*'TOX and EXPO INPUTS'!$E$20)/'TOX and EXPO INPUTS'!$E$28),"0.00E+00"))</f>
        <v>#DIV/0!</v>
      </c>
      <c r="AQ445" s="53" t="e">
        <f>VALUE(TEXT(((AM445*'TOX and EXPO INPUTS'!$E$20)/'TOX and EXPO INPUTS'!$E$28),"0.00E+00"))</f>
        <v>#DIV/0!</v>
      </c>
      <c r="AR445" s="53" t="e">
        <f>VALUE(TEXT(((AN445*'TOX and EXPO INPUTS'!$E$20)/'TOX and EXPO INPUTS'!$E$28),"0.00E+00"))</f>
        <v>#DIV/0!</v>
      </c>
      <c r="AS445" s="73" t="s">
        <v>139</v>
      </c>
      <c r="AT445" s="72" t="e">
        <f>VALUE(TEXT((IF('TOX and EXPO INPUTS'!$E$18="Route-specific",'TOX and EXPO INPUTS'!$E$17/AP445,'TOX and EXPO INPUTS'!$E$14/AP445)),"0.0E+00"))</f>
        <v>#DIV/0!</v>
      </c>
      <c r="AU445" s="53" t="e">
        <f>VALUE(TEXT((IF('TOX and EXPO INPUTS'!$E$18="Route-specific",'TOX and EXPO INPUTS'!$E$17/AQ445,'TOX and EXPO INPUTS'!$E$14/AQ445)),"0.0E+00"))</f>
        <v>#DIV/0!</v>
      </c>
      <c r="AV445" s="53" t="e">
        <f>VALUE(TEXT((IF('TOX and EXPO INPUTS'!$E$18="Route-specific",'TOX and EXPO INPUTS'!$E$17/AR445,'TOX and EXPO INPUTS'!$E$14/AR445)),"0.0E+00"))</f>
        <v>#DIV/0!</v>
      </c>
      <c r="AW445" s="73" t="s">
        <v>139</v>
      </c>
      <c r="AX445" s="72" t="e">
        <f t="shared" si="897"/>
        <v>#DIV/0!</v>
      </c>
      <c r="AY445" s="53" t="e">
        <f t="shared" si="898"/>
        <v>#DIV/0!</v>
      </c>
      <c r="AZ445" s="53" t="e">
        <f t="shared" si="899"/>
        <v>#DIV/0!</v>
      </c>
      <c r="BA445" s="53" t="s">
        <v>139</v>
      </c>
      <c r="BB445" s="53" t="s">
        <v>139</v>
      </c>
      <c r="BC445" s="53" t="e">
        <f t="shared" si="900"/>
        <v>#DIV/0!</v>
      </c>
      <c r="BD445" s="53" t="e">
        <f t="shared" si="901"/>
        <v>#DIV/0!</v>
      </c>
      <c r="BE445" s="53" t="e">
        <f t="shared" si="902"/>
        <v>#DIV/0!</v>
      </c>
      <c r="BF445" s="53" t="s">
        <v>139</v>
      </c>
      <c r="BG445" s="53" t="s">
        <v>139</v>
      </c>
      <c r="BH445" s="53" t="e">
        <f t="shared" si="903"/>
        <v>#DIV/0!</v>
      </c>
      <c r="BI445" s="53" t="e">
        <f t="shared" si="904"/>
        <v>#DIV/0!</v>
      </c>
      <c r="BJ445" s="53" t="e">
        <f t="shared" si="905"/>
        <v>#DIV/0!</v>
      </c>
      <c r="BK445" s="53" t="s">
        <v>139</v>
      </c>
      <c r="BL445" s="53" t="s">
        <v>139</v>
      </c>
      <c r="BM445" s="73" t="s">
        <v>139</v>
      </c>
      <c r="BN445" s="72" t="e">
        <f t="shared" si="906"/>
        <v>#DIV/0!</v>
      </c>
      <c r="BO445" s="53" t="e">
        <f t="shared" si="907"/>
        <v>#DIV/0!</v>
      </c>
      <c r="BP445" s="53" t="e">
        <f t="shared" si="908"/>
        <v>#DIV/0!</v>
      </c>
      <c r="BQ445" s="53" t="s">
        <v>139</v>
      </c>
      <c r="BR445" s="53" t="s">
        <v>139</v>
      </c>
      <c r="BS445" s="53" t="e">
        <f t="shared" si="909"/>
        <v>#DIV/0!</v>
      </c>
      <c r="BT445" s="53" t="e">
        <f t="shared" si="910"/>
        <v>#DIV/0!</v>
      </c>
      <c r="BU445" s="53" t="e">
        <f t="shared" si="911"/>
        <v>#DIV/0!</v>
      </c>
      <c r="BV445" s="53" t="s">
        <v>139</v>
      </c>
      <c r="BW445" s="53" t="s">
        <v>139</v>
      </c>
      <c r="BX445" s="53" t="e">
        <f t="shared" si="912"/>
        <v>#DIV/0!</v>
      </c>
      <c r="BY445" s="53" t="e">
        <f t="shared" si="913"/>
        <v>#DIV/0!</v>
      </c>
      <c r="BZ445" s="53" t="e">
        <f t="shared" si="914"/>
        <v>#DIV/0!</v>
      </c>
      <c r="CA445" s="53" t="s">
        <v>139</v>
      </c>
      <c r="CB445" s="53" t="s">
        <v>139</v>
      </c>
      <c r="CC445" s="73" t="s">
        <v>139</v>
      </c>
      <c r="CD445" s="72" t="e">
        <f>VALUE(TEXT((1/(('TOX and EXPO INPUTS'!$E$11/AF445)+('TOX and EXPO INPUTS'!$E$19/AT445))),"0.0E+00"))</f>
        <v>#DIV/0!</v>
      </c>
      <c r="CE445" s="53" t="e">
        <f>VALUE(TEXT((1/(('TOX and EXPO INPUTS'!$E$11/AG445)+('TOX and EXPO INPUTS'!$E$19/AT445))),"0.0E+00"))</f>
        <v>#DIV/0!</v>
      </c>
      <c r="CF445" s="53" t="e">
        <f>VALUE(TEXT((1/(('TOX and EXPO INPUTS'!$E$11/AH445)+('TOX and EXPO INPUTS'!$E$19/AT445))),"0.0E+00"))</f>
        <v>#DIV/0!</v>
      </c>
      <c r="CG445" s="53" t="s">
        <v>139</v>
      </c>
      <c r="CH445" s="53" t="s">
        <v>139</v>
      </c>
      <c r="CI445" s="53" t="e">
        <f>VALUE(TEXT((1/(('TOX and EXPO INPUTS'!$E$11/AF445)+('TOX and EXPO INPUTS'!$E$19/AU445))),"0.0E+00"))</f>
        <v>#DIV/0!</v>
      </c>
      <c r="CJ445" s="53" t="e">
        <f>VALUE(TEXT((1/(('TOX and EXPO INPUTS'!$E$11/AG445)+('TOX and EXPO INPUTS'!$E$19/AU445))),"0.0E+00"))</f>
        <v>#DIV/0!</v>
      </c>
      <c r="CK445" s="53" t="e">
        <f>VALUE(TEXT((1/(('TOX and EXPO INPUTS'!$E$11/AH445)+('TOX and EXPO INPUTS'!$E$19/AU445))),"0.0E+00"))</f>
        <v>#DIV/0!</v>
      </c>
      <c r="CL445" s="53" t="s">
        <v>139</v>
      </c>
      <c r="CM445" s="53" t="s">
        <v>139</v>
      </c>
      <c r="CN445" s="53" t="e">
        <f>VALUE(TEXT((1/(('TOX and EXPO INPUTS'!$E$11/AF445)+('TOX and EXPO INPUTS'!$E$19/AV445))),"0.0E+00"))</f>
        <v>#DIV/0!</v>
      </c>
      <c r="CO445" s="53" t="e">
        <f>VALUE(TEXT((1/(('TOX and EXPO INPUTS'!$E$11/AG445)+('TOX and EXPO INPUTS'!$E$19/AV445))),"0.0E+00"))</f>
        <v>#DIV/0!</v>
      </c>
      <c r="CP445" s="53" t="e">
        <f>VALUE(TEXT((1/(('TOX and EXPO INPUTS'!$E$11/AH445)+('TOX and EXPO INPUTS'!$E$19/AV445))),"0.0E+00"))</f>
        <v>#DIV/0!</v>
      </c>
      <c r="CQ445" s="53" t="s">
        <v>139</v>
      </c>
      <c r="CR445" s="53" t="s">
        <v>139</v>
      </c>
      <c r="CS445" s="73" t="e">
        <f>VALUE(TEXT((1/(('TOX and EXPO INPUTS'!$E$11/AK445)+('TOX and EXPO INPUTS'!$E$19/AW445))),"0.0E+00"))</f>
        <v>#VALUE!</v>
      </c>
      <c r="CT445" s="56" t="s">
        <v>77</v>
      </c>
      <c r="CU445" s="36" t="s">
        <v>70</v>
      </c>
      <c r="CV445" s="36" t="s">
        <v>197</v>
      </c>
      <c r="CW445" s="57" t="s">
        <v>70</v>
      </c>
    </row>
    <row r="446" spans="1:101" ht="24" customHeight="1" x14ac:dyDescent="0.25">
      <c r="A446" s="56" t="s">
        <v>3</v>
      </c>
      <c r="B446" s="36" t="s">
        <v>47</v>
      </c>
      <c r="C446" s="36" t="s">
        <v>76</v>
      </c>
      <c r="D446" s="57" t="s">
        <v>0</v>
      </c>
      <c r="E446" s="61" t="s">
        <v>133</v>
      </c>
      <c r="F446" s="92"/>
      <c r="G446" s="66" t="s">
        <v>143</v>
      </c>
      <c r="H446" s="63">
        <v>5</v>
      </c>
      <c r="I446" s="66" t="s">
        <v>144</v>
      </c>
      <c r="J446" s="63">
        <v>1140</v>
      </c>
      <c r="K446" s="51">
        <v>880</v>
      </c>
      <c r="L446" s="51">
        <v>450</v>
      </c>
      <c r="M446" s="53" t="s">
        <v>139</v>
      </c>
      <c r="N446" s="53" t="s">
        <v>139</v>
      </c>
      <c r="O446" s="66" t="s">
        <v>139</v>
      </c>
      <c r="P446" s="63">
        <v>1.9</v>
      </c>
      <c r="Q446" s="51">
        <v>0.38</v>
      </c>
      <c r="R446" s="51">
        <v>0.19</v>
      </c>
      <c r="S446" s="66" t="s">
        <v>139</v>
      </c>
      <c r="T446" s="72">
        <f t="shared" si="891"/>
        <v>0</v>
      </c>
      <c r="U446" s="53">
        <f t="shared" si="892"/>
        <v>0</v>
      </c>
      <c r="V446" s="53">
        <f t="shared" si="893"/>
        <v>0</v>
      </c>
      <c r="W446" s="53" t="s">
        <v>139</v>
      </c>
      <c r="X446" s="53" t="s">
        <v>139</v>
      </c>
      <c r="Y446" s="73" t="s">
        <v>139</v>
      </c>
      <c r="Z446" s="72" t="e">
        <f>VALUE(TEXT(((T446*'TOX and EXPO INPUTS'!$E$12)/'TOX and EXPO INPUTS'!$E$26),"0.00E+00"))</f>
        <v>#DIV/0!</v>
      </c>
      <c r="AA446" s="53" t="e">
        <f>VALUE(TEXT(((U446*'TOX and EXPO INPUTS'!$E$12)/'TOX and EXPO INPUTS'!$E$26),"0.00E+00"))</f>
        <v>#DIV/0!</v>
      </c>
      <c r="AB446" s="53" t="e">
        <f>VALUE(TEXT(((V446*'TOX and EXPO INPUTS'!$E$12)/'TOX and EXPO INPUTS'!$E$26),"0.00E+00"))</f>
        <v>#DIV/0!</v>
      </c>
      <c r="AC446" s="53" t="s">
        <v>139</v>
      </c>
      <c r="AD446" s="53" t="s">
        <v>139</v>
      </c>
      <c r="AE446" s="73" t="s">
        <v>139</v>
      </c>
      <c r="AF446" s="72" t="e">
        <f>VALUE(TEXT(('TOX and EXPO INPUTS'!$E$9/Z446),"0.0E+00"))</f>
        <v>#DIV/0!</v>
      </c>
      <c r="AG446" s="53" t="e">
        <f>VALUE(TEXT(('TOX and EXPO INPUTS'!$E$9/AA446),"0.0E+00"))</f>
        <v>#DIV/0!</v>
      </c>
      <c r="AH446" s="53" t="e">
        <f>VALUE(TEXT(('TOX and EXPO INPUTS'!$E$9/AB446),"0.0E+00"))</f>
        <v>#DIV/0!</v>
      </c>
      <c r="AI446" s="53" t="s">
        <v>139</v>
      </c>
      <c r="AJ446" s="53" t="s">
        <v>139</v>
      </c>
      <c r="AK446" s="73" t="s">
        <v>139</v>
      </c>
      <c r="AL446" s="72">
        <f t="shared" si="894"/>
        <v>0</v>
      </c>
      <c r="AM446" s="53">
        <f t="shared" si="895"/>
        <v>0</v>
      </c>
      <c r="AN446" s="53">
        <f t="shared" si="896"/>
        <v>0</v>
      </c>
      <c r="AO446" s="73" t="s">
        <v>139</v>
      </c>
      <c r="AP446" s="72" t="e">
        <f>VALUE(TEXT(((AL446*'TOX and EXPO INPUTS'!$E$20)/'TOX and EXPO INPUTS'!$E$28),"0.00E+00"))</f>
        <v>#DIV/0!</v>
      </c>
      <c r="AQ446" s="53" t="e">
        <f>VALUE(TEXT(((AM446*'TOX and EXPO INPUTS'!$E$20)/'TOX and EXPO INPUTS'!$E$28),"0.00E+00"))</f>
        <v>#DIV/0!</v>
      </c>
      <c r="AR446" s="53" t="e">
        <f>VALUE(TEXT(((AN446*'TOX and EXPO INPUTS'!$E$20)/'TOX and EXPO INPUTS'!$E$28),"0.00E+00"))</f>
        <v>#DIV/0!</v>
      </c>
      <c r="AS446" s="73" t="s">
        <v>139</v>
      </c>
      <c r="AT446" s="72" t="e">
        <f>VALUE(TEXT((IF('TOX and EXPO INPUTS'!$E$18="Route-specific",'TOX and EXPO INPUTS'!$E$16/AP446,'TOX and EXPO INPUTS'!$E$14/AP446)),"0.0E+00"))</f>
        <v>#DIV/0!</v>
      </c>
      <c r="AU446" s="53" t="e">
        <f>VALUE(TEXT((IF('TOX and EXPO INPUTS'!$E$18="Route-specific",'TOX and EXPO INPUTS'!$E$16/AQ446,'TOX and EXPO INPUTS'!$E$14/AQ446)),"0.0E+00"))</f>
        <v>#DIV/0!</v>
      </c>
      <c r="AV446" s="53" t="e">
        <f>VALUE(TEXT((IF('TOX and EXPO INPUTS'!$E$18="Route-specific",'TOX and EXPO INPUTS'!$E$16/AR446,'TOX and EXPO INPUTS'!$E$14/AR446)),"0.0E+00"))</f>
        <v>#DIV/0!</v>
      </c>
      <c r="AW446" s="73" t="s">
        <v>139</v>
      </c>
      <c r="AX446" s="72" t="e">
        <f t="shared" si="897"/>
        <v>#DIV/0!</v>
      </c>
      <c r="AY446" s="53" t="e">
        <f t="shared" si="898"/>
        <v>#DIV/0!</v>
      </c>
      <c r="AZ446" s="53" t="e">
        <f t="shared" si="899"/>
        <v>#DIV/0!</v>
      </c>
      <c r="BA446" s="53" t="s">
        <v>139</v>
      </c>
      <c r="BB446" s="53" t="s">
        <v>139</v>
      </c>
      <c r="BC446" s="53" t="e">
        <f t="shared" si="900"/>
        <v>#DIV/0!</v>
      </c>
      <c r="BD446" s="53" t="e">
        <f t="shared" si="901"/>
        <v>#DIV/0!</v>
      </c>
      <c r="BE446" s="53" t="e">
        <f t="shared" si="902"/>
        <v>#DIV/0!</v>
      </c>
      <c r="BF446" s="53" t="s">
        <v>139</v>
      </c>
      <c r="BG446" s="53" t="s">
        <v>139</v>
      </c>
      <c r="BH446" s="53" t="e">
        <f t="shared" si="903"/>
        <v>#DIV/0!</v>
      </c>
      <c r="BI446" s="53" t="e">
        <f t="shared" si="904"/>
        <v>#DIV/0!</v>
      </c>
      <c r="BJ446" s="53" t="e">
        <f t="shared" si="905"/>
        <v>#DIV/0!</v>
      </c>
      <c r="BK446" s="53" t="s">
        <v>139</v>
      </c>
      <c r="BL446" s="53" t="s">
        <v>139</v>
      </c>
      <c r="BM446" s="73" t="s">
        <v>139</v>
      </c>
      <c r="BN446" s="72" t="e">
        <f t="shared" si="906"/>
        <v>#DIV/0!</v>
      </c>
      <c r="BO446" s="53" t="e">
        <f t="shared" si="907"/>
        <v>#DIV/0!</v>
      </c>
      <c r="BP446" s="53" t="e">
        <f t="shared" si="908"/>
        <v>#DIV/0!</v>
      </c>
      <c r="BQ446" s="53" t="s">
        <v>139</v>
      </c>
      <c r="BR446" s="53" t="s">
        <v>139</v>
      </c>
      <c r="BS446" s="53" t="e">
        <f t="shared" si="909"/>
        <v>#DIV/0!</v>
      </c>
      <c r="BT446" s="53" t="e">
        <f t="shared" si="910"/>
        <v>#DIV/0!</v>
      </c>
      <c r="BU446" s="53" t="e">
        <f t="shared" si="911"/>
        <v>#DIV/0!</v>
      </c>
      <c r="BV446" s="53" t="s">
        <v>139</v>
      </c>
      <c r="BW446" s="53" t="s">
        <v>139</v>
      </c>
      <c r="BX446" s="53" t="e">
        <f t="shared" si="912"/>
        <v>#DIV/0!</v>
      </c>
      <c r="BY446" s="53" t="e">
        <f t="shared" si="913"/>
        <v>#DIV/0!</v>
      </c>
      <c r="BZ446" s="53" t="e">
        <f t="shared" si="914"/>
        <v>#DIV/0!</v>
      </c>
      <c r="CA446" s="53" t="s">
        <v>139</v>
      </c>
      <c r="CB446" s="53" t="s">
        <v>139</v>
      </c>
      <c r="CC446" s="73" t="s">
        <v>139</v>
      </c>
      <c r="CD446" s="72" t="e">
        <f>VALUE(TEXT((1/(('TOX and EXPO INPUTS'!$E$11/AF446)+('TOX and EXPO INPUTS'!$E$19/AT446))),"0.0E+00"))</f>
        <v>#DIV/0!</v>
      </c>
      <c r="CE446" s="53" t="e">
        <f>VALUE(TEXT((1/(('TOX and EXPO INPUTS'!$E$11/AG446)+('TOX and EXPO INPUTS'!$E$19/AT446))),"0.0E+00"))</f>
        <v>#DIV/0!</v>
      </c>
      <c r="CF446" s="53" t="e">
        <f>VALUE(TEXT((1/(('TOX and EXPO INPUTS'!$E$11/AH446)+('TOX and EXPO INPUTS'!$E$19/AT446))),"0.0E+00"))</f>
        <v>#DIV/0!</v>
      </c>
      <c r="CG446" s="53" t="s">
        <v>139</v>
      </c>
      <c r="CH446" s="53" t="s">
        <v>139</v>
      </c>
      <c r="CI446" s="53" t="e">
        <f>VALUE(TEXT((1/(('TOX and EXPO INPUTS'!$E$11/AF446)+('TOX and EXPO INPUTS'!$E$19/AU446))),"0.0E+00"))</f>
        <v>#DIV/0!</v>
      </c>
      <c r="CJ446" s="53" t="e">
        <f>VALUE(TEXT((1/(('TOX and EXPO INPUTS'!$E$11/AG446)+('TOX and EXPO INPUTS'!$E$19/AU446))),"0.0E+00"))</f>
        <v>#DIV/0!</v>
      </c>
      <c r="CK446" s="53" t="e">
        <f>VALUE(TEXT((1/(('TOX and EXPO INPUTS'!$E$11/AH446)+('TOX and EXPO INPUTS'!$E$19/AU446))),"0.0E+00"))</f>
        <v>#DIV/0!</v>
      </c>
      <c r="CL446" s="53" t="s">
        <v>139</v>
      </c>
      <c r="CM446" s="53" t="s">
        <v>139</v>
      </c>
      <c r="CN446" s="53" t="e">
        <f>VALUE(TEXT((1/(('TOX and EXPO INPUTS'!$E$11/AF446)+('TOX and EXPO INPUTS'!$E$19/AV446))),"0.0E+00"))</f>
        <v>#DIV/0!</v>
      </c>
      <c r="CO446" s="53" t="e">
        <f>VALUE(TEXT((1/(('TOX and EXPO INPUTS'!$E$11/AG446)+('TOX and EXPO INPUTS'!$E$19/AV446))),"0.0E+00"))</f>
        <v>#DIV/0!</v>
      </c>
      <c r="CP446" s="53" t="e">
        <f>VALUE(TEXT((1/(('TOX and EXPO INPUTS'!$E$11/AH446)+('TOX and EXPO INPUTS'!$E$19/AV446))),"0.0E+00"))</f>
        <v>#DIV/0!</v>
      </c>
      <c r="CQ446" s="53" t="s">
        <v>139</v>
      </c>
      <c r="CR446" s="53" t="s">
        <v>139</v>
      </c>
      <c r="CS446" s="73" t="e">
        <f>VALUE(TEXT((1/(('TOX and EXPO INPUTS'!$E$11/AK446)+('TOX and EXPO INPUTS'!$E$19/AW446))),"0.0E+00"))</f>
        <v>#VALUE!</v>
      </c>
      <c r="CT446" s="56" t="s">
        <v>96</v>
      </c>
      <c r="CU446" s="36">
        <v>44972201</v>
      </c>
      <c r="CV446" s="36" t="s">
        <v>102</v>
      </c>
      <c r="CW446" s="57" t="s">
        <v>123</v>
      </c>
    </row>
    <row r="447" spans="1:101" ht="24" customHeight="1" x14ac:dyDescent="0.25">
      <c r="A447" s="56" t="s">
        <v>3</v>
      </c>
      <c r="B447" s="36" t="s">
        <v>47</v>
      </c>
      <c r="C447" s="36" t="s">
        <v>76</v>
      </c>
      <c r="D447" s="57" t="s">
        <v>0</v>
      </c>
      <c r="E447" s="61" t="s">
        <v>147</v>
      </c>
      <c r="F447" s="92"/>
      <c r="G447" s="66" t="s">
        <v>143</v>
      </c>
      <c r="H447" s="63">
        <v>5</v>
      </c>
      <c r="I447" s="66" t="s">
        <v>144</v>
      </c>
      <c r="J447" s="63">
        <v>1140</v>
      </c>
      <c r="K447" s="51">
        <v>880</v>
      </c>
      <c r="L447" s="51">
        <v>450</v>
      </c>
      <c r="M447" s="53" t="s">
        <v>139</v>
      </c>
      <c r="N447" s="53" t="s">
        <v>139</v>
      </c>
      <c r="O447" s="66" t="s">
        <v>139</v>
      </c>
      <c r="P447" s="63">
        <v>1.9</v>
      </c>
      <c r="Q447" s="51">
        <v>0.38</v>
      </c>
      <c r="R447" s="51">
        <v>0.19</v>
      </c>
      <c r="S447" s="66" t="s">
        <v>139</v>
      </c>
      <c r="T447" s="72">
        <f t="shared" si="891"/>
        <v>0</v>
      </c>
      <c r="U447" s="53">
        <f t="shared" si="892"/>
        <v>0</v>
      </c>
      <c r="V447" s="53">
        <f t="shared" si="893"/>
        <v>0</v>
      </c>
      <c r="W447" s="53" t="s">
        <v>139</v>
      </c>
      <c r="X447" s="53" t="s">
        <v>139</v>
      </c>
      <c r="Y447" s="73" t="s">
        <v>139</v>
      </c>
      <c r="Z447" s="72" t="e">
        <f>VALUE(TEXT(((T447*'TOX and EXPO INPUTS'!$E$12)/'TOX and EXPO INPUTS'!$E$26),"0.00E+00"))</f>
        <v>#DIV/0!</v>
      </c>
      <c r="AA447" s="53" t="e">
        <f>VALUE(TEXT(((U447*'TOX and EXPO INPUTS'!$E$12)/'TOX and EXPO INPUTS'!$E$26),"0.00E+00"))</f>
        <v>#DIV/0!</v>
      </c>
      <c r="AB447" s="53" t="e">
        <f>VALUE(TEXT(((V447*'TOX and EXPO INPUTS'!$E$12)/'TOX and EXPO INPUTS'!$E$26),"0.00E+00"))</f>
        <v>#DIV/0!</v>
      </c>
      <c r="AC447" s="53" t="s">
        <v>139</v>
      </c>
      <c r="AD447" s="53" t="s">
        <v>139</v>
      </c>
      <c r="AE447" s="73" t="s">
        <v>139</v>
      </c>
      <c r="AF447" s="72" t="e">
        <f>VALUE(TEXT(('TOX and EXPO INPUTS'!$E$9/Z447),"0.0E+00"))</f>
        <v>#DIV/0!</v>
      </c>
      <c r="AG447" s="53" t="e">
        <f>VALUE(TEXT(('TOX and EXPO INPUTS'!$E$9/AA447),"0.0E+00"))</f>
        <v>#DIV/0!</v>
      </c>
      <c r="AH447" s="53" t="e">
        <f>VALUE(TEXT(('TOX and EXPO INPUTS'!$E$9/AB447),"0.0E+00"))</f>
        <v>#DIV/0!</v>
      </c>
      <c r="AI447" s="53" t="s">
        <v>139</v>
      </c>
      <c r="AJ447" s="53" t="s">
        <v>139</v>
      </c>
      <c r="AK447" s="73" t="s">
        <v>139</v>
      </c>
      <c r="AL447" s="72">
        <f t="shared" si="894"/>
        <v>0</v>
      </c>
      <c r="AM447" s="53">
        <f t="shared" si="895"/>
        <v>0</v>
      </c>
      <c r="AN447" s="53">
        <f t="shared" si="896"/>
        <v>0</v>
      </c>
      <c r="AO447" s="73" t="s">
        <v>139</v>
      </c>
      <c r="AP447" s="72" t="e">
        <f>VALUE(TEXT(((AL447*'TOX and EXPO INPUTS'!$E$20)/'TOX and EXPO INPUTS'!$E$28),"0.00E+00"))</f>
        <v>#DIV/0!</v>
      </c>
      <c r="AQ447" s="53" t="e">
        <f>VALUE(TEXT(((AM447*'TOX and EXPO INPUTS'!$E$20)/'TOX and EXPO INPUTS'!$E$28),"0.00E+00"))</f>
        <v>#DIV/0!</v>
      </c>
      <c r="AR447" s="53" t="e">
        <f>VALUE(TEXT(((AN447*'TOX and EXPO INPUTS'!$E$20)/'TOX and EXPO INPUTS'!$E$28),"0.00E+00"))</f>
        <v>#DIV/0!</v>
      </c>
      <c r="AS447" s="73" t="s">
        <v>139</v>
      </c>
      <c r="AT447" s="72" t="e">
        <f>VALUE(TEXT((IF('TOX and EXPO INPUTS'!$E$18="Route-specific",'TOX and EXPO INPUTS'!$E$16/AP447,'TOX and EXPO INPUTS'!$E$14/AP447)),"0.0E+00"))</f>
        <v>#DIV/0!</v>
      </c>
      <c r="AU447" s="53" t="e">
        <f>VALUE(TEXT((IF('TOX and EXPO INPUTS'!$E$18="Route-specific",'TOX and EXPO INPUTS'!$E$16/AQ447,'TOX and EXPO INPUTS'!$E$14/AQ447)),"0.0E+00"))</f>
        <v>#DIV/0!</v>
      </c>
      <c r="AV447" s="53" t="e">
        <f>VALUE(TEXT((IF('TOX and EXPO INPUTS'!$E$18="Route-specific",'TOX and EXPO INPUTS'!$E$16/AR447,'TOX and EXPO INPUTS'!$E$14/AR447)),"0.0E+00"))</f>
        <v>#DIV/0!</v>
      </c>
      <c r="AW447" s="73" t="s">
        <v>139</v>
      </c>
      <c r="AX447" s="72" t="e">
        <f t="shared" si="897"/>
        <v>#DIV/0!</v>
      </c>
      <c r="AY447" s="53" t="e">
        <f t="shared" si="898"/>
        <v>#DIV/0!</v>
      </c>
      <c r="AZ447" s="53" t="e">
        <f t="shared" si="899"/>
        <v>#DIV/0!</v>
      </c>
      <c r="BA447" s="53" t="s">
        <v>139</v>
      </c>
      <c r="BB447" s="53" t="s">
        <v>139</v>
      </c>
      <c r="BC447" s="53" t="e">
        <f t="shared" si="900"/>
        <v>#DIV/0!</v>
      </c>
      <c r="BD447" s="53" t="e">
        <f t="shared" si="901"/>
        <v>#DIV/0!</v>
      </c>
      <c r="BE447" s="53" t="e">
        <f t="shared" si="902"/>
        <v>#DIV/0!</v>
      </c>
      <c r="BF447" s="53" t="s">
        <v>139</v>
      </c>
      <c r="BG447" s="53" t="s">
        <v>139</v>
      </c>
      <c r="BH447" s="53" t="e">
        <f t="shared" si="903"/>
        <v>#DIV/0!</v>
      </c>
      <c r="BI447" s="53" t="e">
        <f t="shared" si="904"/>
        <v>#DIV/0!</v>
      </c>
      <c r="BJ447" s="53" t="e">
        <f t="shared" si="905"/>
        <v>#DIV/0!</v>
      </c>
      <c r="BK447" s="53" t="s">
        <v>139</v>
      </c>
      <c r="BL447" s="53" t="s">
        <v>139</v>
      </c>
      <c r="BM447" s="73" t="s">
        <v>139</v>
      </c>
      <c r="BN447" s="72" t="e">
        <f t="shared" si="906"/>
        <v>#DIV/0!</v>
      </c>
      <c r="BO447" s="53" t="e">
        <f t="shared" si="907"/>
        <v>#DIV/0!</v>
      </c>
      <c r="BP447" s="53" t="e">
        <f t="shared" si="908"/>
        <v>#DIV/0!</v>
      </c>
      <c r="BQ447" s="53" t="s">
        <v>139</v>
      </c>
      <c r="BR447" s="53" t="s">
        <v>139</v>
      </c>
      <c r="BS447" s="53" t="e">
        <f t="shared" si="909"/>
        <v>#DIV/0!</v>
      </c>
      <c r="BT447" s="53" t="e">
        <f t="shared" si="910"/>
        <v>#DIV/0!</v>
      </c>
      <c r="BU447" s="53" t="e">
        <f t="shared" si="911"/>
        <v>#DIV/0!</v>
      </c>
      <c r="BV447" s="53" t="s">
        <v>139</v>
      </c>
      <c r="BW447" s="53" t="s">
        <v>139</v>
      </c>
      <c r="BX447" s="53" t="e">
        <f t="shared" si="912"/>
        <v>#DIV/0!</v>
      </c>
      <c r="BY447" s="53" t="e">
        <f t="shared" si="913"/>
        <v>#DIV/0!</v>
      </c>
      <c r="BZ447" s="53" t="e">
        <f t="shared" si="914"/>
        <v>#DIV/0!</v>
      </c>
      <c r="CA447" s="53" t="s">
        <v>139</v>
      </c>
      <c r="CB447" s="53" t="s">
        <v>139</v>
      </c>
      <c r="CC447" s="73" t="s">
        <v>139</v>
      </c>
      <c r="CD447" s="72" t="e">
        <f>VALUE(TEXT((1/(('TOX and EXPO INPUTS'!$E$11/AF447)+('TOX and EXPO INPUTS'!$E$19/AT447))),"0.0E+00"))</f>
        <v>#DIV/0!</v>
      </c>
      <c r="CE447" s="53" t="e">
        <f>VALUE(TEXT((1/(('TOX and EXPO INPUTS'!$E$11/AG447)+('TOX and EXPO INPUTS'!$E$19/AT447))),"0.0E+00"))</f>
        <v>#DIV/0!</v>
      </c>
      <c r="CF447" s="53" t="e">
        <f>VALUE(TEXT((1/(('TOX and EXPO INPUTS'!$E$11/AH447)+('TOX and EXPO INPUTS'!$E$19/AT447))),"0.0E+00"))</f>
        <v>#DIV/0!</v>
      </c>
      <c r="CG447" s="53" t="s">
        <v>139</v>
      </c>
      <c r="CH447" s="53" t="s">
        <v>139</v>
      </c>
      <c r="CI447" s="53" t="e">
        <f>VALUE(TEXT((1/(('TOX and EXPO INPUTS'!$E$11/AF447)+('TOX and EXPO INPUTS'!$E$19/AU447))),"0.0E+00"))</f>
        <v>#DIV/0!</v>
      </c>
      <c r="CJ447" s="53" t="e">
        <f>VALUE(TEXT((1/(('TOX and EXPO INPUTS'!$E$11/AG447)+('TOX and EXPO INPUTS'!$E$19/AU447))),"0.0E+00"))</f>
        <v>#DIV/0!</v>
      </c>
      <c r="CK447" s="53" t="e">
        <f>VALUE(TEXT((1/(('TOX and EXPO INPUTS'!$E$11/AH447)+('TOX and EXPO INPUTS'!$E$19/AU447))),"0.0E+00"))</f>
        <v>#DIV/0!</v>
      </c>
      <c r="CL447" s="53" t="s">
        <v>139</v>
      </c>
      <c r="CM447" s="53" t="s">
        <v>139</v>
      </c>
      <c r="CN447" s="53" t="e">
        <f>VALUE(TEXT((1/(('TOX and EXPO INPUTS'!$E$11/AF447)+('TOX and EXPO INPUTS'!$E$19/AV447))),"0.0E+00"))</f>
        <v>#DIV/0!</v>
      </c>
      <c r="CO447" s="53" t="e">
        <f>VALUE(TEXT((1/(('TOX and EXPO INPUTS'!$E$11/AG447)+('TOX and EXPO INPUTS'!$E$19/AV447))),"0.0E+00"))</f>
        <v>#DIV/0!</v>
      </c>
      <c r="CP447" s="53" t="e">
        <f>VALUE(TEXT((1/(('TOX and EXPO INPUTS'!$E$11/AH447)+('TOX and EXPO INPUTS'!$E$19/AV447))),"0.0E+00"))</f>
        <v>#DIV/0!</v>
      </c>
      <c r="CQ447" s="53" t="s">
        <v>139</v>
      </c>
      <c r="CR447" s="53" t="s">
        <v>139</v>
      </c>
      <c r="CS447" s="73" t="e">
        <f>VALUE(TEXT((1/(('TOX and EXPO INPUTS'!$E$11/AK447)+('TOX and EXPO INPUTS'!$E$19/AW447))),"0.0E+00"))</f>
        <v>#VALUE!</v>
      </c>
      <c r="CT447" s="56" t="s">
        <v>96</v>
      </c>
      <c r="CU447" s="36">
        <v>44972201</v>
      </c>
      <c r="CV447" s="36" t="s">
        <v>102</v>
      </c>
      <c r="CW447" s="57" t="s">
        <v>123</v>
      </c>
    </row>
    <row r="448" spans="1:101" ht="24" customHeight="1" x14ac:dyDescent="0.25">
      <c r="A448" s="56" t="s">
        <v>3</v>
      </c>
      <c r="B448" s="36" t="s">
        <v>47</v>
      </c>
      <c r="C448" s="36" t="s">
        <v>76</v>
      </c>
      <c r="D448" s="57" t="s">
        <v>75</v>
      </c>
      <c r="E448" s="61" t="s">
        <v>16</v>
      </c>
      <c r="F448" s="92"/>
      <c r="G448" s="66" t="s">
        <v>145</v>
      </c>
      <c r="H448" s="63">
        <v>1000</v>
      </c>
      <c r="I448" s="66" t="s">
        <v>146</v>
      </c>
      <c r="J448" s="63">
        <v>1300</v>
      </c>
      <c r="K448" s="51">
        <v>390</v>
      </c>
      <c r="L448" s="51">
        <v>290</v>
      </c>
      <c r="M448" s="53" t="s">
        <v>139</v>
      </c>
      <c r="N448" s="53" t="s">
        <v>139</v>
      </c>
      <c r="O448" s="66" t="s">
        <v>139</v>
      </c>
      <c r="P448" s="63">
        <v>3.9</v>
      </c>
      <c r="Q448" s="53">
        <v>0.78</v>
      </c>
      <c r="R448" s="53">
        <v>0.39</v>
      </c>
      <c r="S448" s="66" t="s">
        <v>139</v>
      </c>
      <c r="T448" s="72">
        <f t="shared" si="891"/>
        <v>0</v>
      </c>
      <c r="U448" s="53">
        <f t="shared" si="892"/>
        <v>0</v>
      </c>
      <c r="V448" s="53">
        <f t="shared" si="893"/>
        <v>0</v>
      </c>
      <c r="W448" s="53" t="s">
        <v>139</v>
      </c>
      <c r="X448" s="53" t="s">
        <v>139</v>
      </c>
      <c r="Y448" s="73" t="s">
        <v>139</v>
      </c>
      <c r="Z448" s="72" t="e">
        <f>VALUE(TEXT(((T448*'TOX and EXPO INPUTS'!$E$12)/'TOX and EXPO INPUTS'!$E$26),"0.00E+00"))</f>
        <v>#DIV/0!</v>
      </c>
      <c r="AA448" s="53" t="e">
        <f>VALUE(TEXT(((U448*'TOX and EXPO INPUTS'!$E$12)/'TOX and EXPO INPUTS'!$E$26),"0.00E+00"))</f>
        <v>#DIV/0!</v>
      </c>
      <c r="AB448" s="53" t="e">
        <f>VALUE(TEXT(((V448*'TOX and EXPO INPUTS'!$E$12)/'TOX and EXPO INPUTS'!$E$26),"0.00E+00"))</f>
        <v>#DIV/0!</v>
      </c>
      <c r="AC448" s="53" t="s">
        <v>139</v>
      </c>
      <c r="AD448" s="53" t="s">
        <v>139</v>
      </c>
      <c r="AE448" s="73" t="s">
        <v>139</v>
      </c>
      <c r="AF448" s="72" t="e">
        <f>VALUE(TEXT(('TOX and EXPO INPUTS'!$E$9/Z448),"0.0E+00"))</f>
        <v>#DIV/0!</v>
      </c>
      <c r="AG448" s="53" t="e">
        <f>VALUE(TEXT(('TOX and EXPO INPUTS'!$E$9/AA448),"0.0E+00"))</f>
        <v>#DIV/0!</v>
      </c>
      <c r="AH448" s="53" t="e">
        <f>VALUE(TEXT(('TOX and EXPO INPUTS'!$E$9/AB448),"0.0E+00"))</f>
        <v>#DIV/0!</v>
      </c>
      <c r="AI448" s="53" t="s">
        <v>139</v>
      </c>
      <c r="AJ448" s="53" t="s">
        <v>139</v>
      </c>
      <c r="AK448" s="73" t="s">
        <v>139</v>
      </c>
      <c r="AL448" s="72">
        <f t="shared" si="894"/>
        <v>0</v>
      </c>
      <c r="AM448" s="53">
        <f t="shared" si="895"/>
        <v>0</v>
      </c>
      <c r="AN448" s="53">
        <f t="shared" si="896"/>
        <v>0</v>
      </c>
      <c r="AO448" s="73" t="s">
        <v>139</v>
      </c>
      <c r="AP448" s="72" t="e">
        <f>VALUE(TEXT(((AL448*'TOX and EXPO INPUTS'!$E$20)/'TOX and EXPO INPUTS'!$E$28),"0.00E+00"))</f>
        <v>#DIV/0!</v>
      </c>
      <c r="AQ448" s="53" t="e">
        <f>VALUE(TEXT(((AM448*'TOX and EXPO INPUTS'!$E$20)/'TOX and EXPO INPUTS'!$E$28),"0.00E+00"))</f>
        <v>#DIV/0!</v>
      </c>
      <c r="AR448" s="53" t="e">
        <f>VALUE(TEXT(((AN448*'TOX and EXPO INPUTS'!$E$20)/'TOX and EXPO INPUTS'!$E$28),"0.00E+00"))</f>
        <v>#DIV/0!</v>
      </c>
      <c r="AS448" s="73" t="s">
        <v>139</v>
      </c>
      <c r="AT448" s="72" t="e">
        <f>VALUE(TEXT((IF('TOX and EXPO INPUTS'!$E$18="Route-specific",'TOX and EXPO INPUTS'!$E$17/AP448,'TOX and EXPO INPUTS'!$E$14/AP448)),"0.0E+00"))</f>
        <v>#DIV/0!</v>
      </c>
      <c r="AU448" s="53" t="e">
        <f>VALUE(TEXT((IF('TOX and EXPO INPUTS'!$E$18="Route-specific",'TOX and EXPO INPUTS'!$E$17/AQ448,'TOX and EXPO INPUTS'!$E$14/AQ448)),"0.0E+00"))</f>
        <v>#DIV/0!</v>
      </c>
      <c r="AV448" s="53" t="e">
        <f>VALUE(TEXT((IF('TOX and EXPO INPUTS'!$E$18="Route-specific",'TOX and EXPO INPUTS'!$E$17/AR448,'TOX and EXPO INPUTS'!$E$14/AR448)),"0.0E+00"))</f>
        <v>#DIV/0!</v>
      </c>
      <c r="AW448" s="73" t="s">
        <v>139</v>
      </c>
      <c r="AX448" s="72" t="e">
        <f t="shared" si="897"/>
        <v>#DIV/0!</v>
      </c>
      <c r="AY448" s="53" t="e">
        <f t="shared" si="898"/>
        <v>#DIV/0!</v>
      </c>
      <c r="AZ448" s="53" t="e">
        <f t="shared" si="899"/>
        <v>#DIV/0!</v>
      </c>
      <c r="BA448" s="53" t="s">
        <v>139</v>
      </c>
      <c r="BB448" s="53" t="s">
        <v>139</v>
      </c>
      <c r="BC448" s="53" t="e">
        <f t="shared" si="900"/>
        <v>#DIV/0!</v>
      </c>
      <c r="BD448" s="53" t="e">
        <f t="shared" si="901"/>
        <v>#DIV/0!</v>
      </c>
      <c r="BE448" s="53" t="e">
        <f t="shared" si="902"/>
        <v>#DIV/0!</v>
      </c>
      <c r="BF448" s="53" t="s">
        <v>139</v>
      </c>
      <c r="BG448" s="53" t="s">
        <v>139</v>
      </c>
      <c r="BH448" s="53" t="e">
        <f t="shared" si="903"/>
        <v>#DIV/0!</v>
      </c>
      <c r="BI448" s="53" t="e">
        <f t="shared" si="904"/>
        <v>#DIV/0!</v>
      </c>
      <c r="BJ448" s="53" t="e">
        <f t="shared" si="905"/>
        <v>#DIV/0!</v>
      </c>
      <c r="BK448" s="53" t="s">
        <v>139</v>
      </c>
      <c r="BL448" s="53" t="s">
        <v>139</v>
      </c>
      <c r="BM448" s="73" t="s">
        <v>139</v>
      </c>
      <c r="BN448" s="72" t="e">
        <f t="shared" si="906"/>
        <v>#DIV/0!</v>
      </c>
      <c r="BO448" s="53" t="e">
        <f t="shared" si="907"/>
        <v>#DIV/0!</v>
      </c>
      <c r="BP448" s="53" t="e">
        <f t="shared" si="908"/>
        <v>#DIV/0!</v>
      </c>
      <c r="BQ448" s="53" t="s">
        <v>139</v>
      </c>
      <c r="BR448" s="53" t="s">
        <v>139</v>
      </c>
      <c r="BS448" s="53" t="e">
        <f t="shared" si="909"/>
        <v>#DIV/0!</v>
      </c>
      <c r="BT448" s="53" t="e">
        <f t="shared" si="910"/>
        <v>#DIV/0!</v>
      </c>
      <c r="BU448" s="53" t="e">
        <f t="shared" si="911"/>
        <v>#DIV/0!</v>
      </c>
      <c r="BV448" s="53" t="s">
        <v>139</v>
      </c>
      <c r="BW448" s="53" t="s">
        <v>139</v>
      </c>
      <c r="BX448" s="53" t="e">
        <f t="shared" si="912"/>
        <v>#DIV/0!</v>
      </c>
      <c r="BY448" s="53" t="e">
        <f t="shared" si="913"/>
        <v>#DIV/0!</v>
      </c>
      <c r="BZ448" s="53" t="e">
        <f t="shared" si="914"/>
        <v>#DIV/0!</v>
      </c>
      <c r="CA448" s="53" t="s">
        <v>139</v>
      </c>
      <c r="CB448" s="53" t="s">
        <v>139</v>
      </c>
      <c r="CC448" s="73" t="s">
        <v>139</v>
      </c>
      <c r="CD448" s="72" t="e">
        <f>VALUE(TEXT((1/(('TOX and EXPO INPUTS'!$E$11/AF448)+('TOX and EXPO INPUTS'!$E$19/AT448))),"0.0E+00"))</f>
        <v>#DIV/0!</v>
      </c>
      <c r="CE448" s="53" t="e">
        <f>VALUE(TEXT((1/(('TOX and EXPO INPUTS'!$E$11/AG448)+('TOX and EXPO INPUTS'!$E$19/AT448))),"0.0E+00"))</f>
        <v>#DIV/0!</v>
      </c>
      <c r="CF448" s="53" t="e">
        <f>VALUE(TEXT((1/(('TOX and EXPO INPUTS'!$E$11/AH448)+('TOX and EXPO INPUTS'!$E$19/AT448))),"0.0E+00"))</f>
        <v>#DIV/0!</v>
      </c>
      <c r="CG448" s="53" t="s">
        <v>139</v>
      </c>
      <c r="CH448" s="53" t="s">
        <v>139</v>
      </c>
      <c r="CI448" s="53" t="e">
        <f>VALUE(TEXT((1/(('TOX and EXPO INPUTS'!$E$11/AF448)+('TOX and EXPO INPUTS'!$E$19/AU448))),"0.0E+00"))</f>
        <v>#DIV/0!</v>
      </c>
      <c r="CJ448" s="53" t="e">
        <f>VALUE(TEXT((1/(('TOX and EXPO INPUTS'!$E$11/AG448)+('TOX and EXPO INPUTS'!$E$19/AU448))),"0.0E+00"))</f>
        <v>#DIV/0!</v>
      </c>
      <c r="CK448" s="53" t="e">
        <f>VALUE(TEXT((1/(('TOX and EXPO INPUTS'!$E$11/AH448)+('TOX and EXPO INPUTS'!$E$19/AU448))),"0.0E+00"))</f>
        <v>#DIV/0!</v>
      </c>
      <c r="CL448" s="53" t="s">
        <v>139</v>
      </c>
      <c r="CM448" s="53" t="s">
        <v>139</v>
      </c>
      <c r="CN448" s="53" t="e">
        <f>VALUE(TEXT((1/(('TOX and EXPO INPUTS'!$E$11/AF448)+('TOX and EXPO INPUTS'!$E$19/AV448))),"0.0E+00"))</f>
        <v>#DIV/0!</v>
      </c>
      <c r="CO448" s="53" t="e">
        <f>VALUE(TEXT((1/(('TOX and EXPO INPUTS'!$E$11/AG448)+('TOX and EXPO INPUTS'!$E$19/AV448))),"0.0E+00"))</f>
        <v>#DIV/0!</v>
      </c>
      <c r="CP448" s="53" t="e">
        <f>VALUE(TEXT((1/(('TOX and EXPO INPUTS'!$E$11/AH448)+('TOX and EXPO INPUTS'!$E$19/AV448))),"0.0E+00"))</f>
        <v>#DIV/0!</v>
      </c>
      <c r="CQ448" s="53" t="s">
        <v>139</v>
      </c>
      <c r="CR448" s="53" t="s">
        <v>139</v>
      </c>
      <c r="CS448" s="73" t="e">
        <f>VALUE(TEXT((1/(('TOX and EXPO INPUTS'!$E$11/AK448)+('TOX and EXPO INPUTS'!$E$19/AW448))),"0.0E+00"))</f>
        <v>#VALUE!</v>
      </c>
      <c r="CT448" s="56" t="s">
        <v>77</v>
      </c>
      <c r="CU448" s="36" t="s">
        <v>70</v>
      </c>
      <c r="CV448" s="36" t="s">
        <v>183</v>
      </c>
      <c r="CW448" s="57" t="s">
        <v>70</v>
      </c>
    </row>
    <row r="449" spans="1:101" ht="24" customHeight="1" x14ac:dyDescent="0.25">
      <c r="A449" s="56" t="s">
        <v>3</v>
      </c>
      <c r="B449" s="36" t="s">
        <v>47</v>
      </c>
      <c r="C449" s="36" t="s">
        <v>76</v>
      </c>
      <c r="D449" s="57" t="s">
        <v>75</v>
      </c>
      <c r="E449" s="61" t="s">
        <v>253</v>
      </c>
      <c r="F449" s="92"/>
      <c r="G449" s="66" t="s">
        <v>145</v>
      </c>
      <c r="H449" s="63">
        <v>1000</v>
      </c>
      <c r="I449" s="66" t="s">
        <v>146</v>
      </c>
      <c r="J449" s="63">
        <v>1300</v>
      </c>
      <c r="K449" s="51">
        <v>390</v>
      </c>
      <c r="L449" s="51">
        <v>290</v>
      </c>
      <c r="M449" s="53" t="s">
        <v>139</v>
      </c>
      <c r="N449" s="53" t="s">
        <v>139</v>
      </c>
      <c r="O449" s="66" t="s">
        <v>139</v>
      </c>
      <c r="P449" s="63">
        <v>3.9</v>
      </c>
      <c r="Q449" s="53">
        <v>0.78</v>
      </c>
      <c r="R449" s="53">
        <v>0.39</v>
      </c>
      <c r="S449" s="66" t="s">
        <v>139</v>
      </c>
      <c r="T449" s="72">
        <f t="shared" si="891"/>
        <v>0</v>
      </c>
      <c r="U449" s="53">
        <f t="shared" si="892"/>
        <v>0</v>
      </c>
      <c r="V449" s="53">
        <f t="shared" si="893"/>
        <v>0</v>
      </c>
      <c r="W449" s="53" t="s">
        <v>139</v>
      </c>
      <c r="X449" s="53" t="s">
        <v>139</v>
      </c>
      <c r="Y449" s="73" t="s">
        <v>139</v>
      </c>
      <c r="Z449" s="72" t="e">
        <f>VALUE(TEXT(((T449*'TOX and EXPO INPUTS'!$E$12)/'TOX and EXPO INPUTS'!$E$26),"0.00E+00"))</f>
        <v>#DIV/0!</v>
      </c>
      <c r="AA449" s="53" t="e">
        <f>VALUE(TEXT(((U449*'TOX and EXPO INPUTS'!$E$12)/'TOX and EXPO INPUTS'!$E$26),"0.00E+00"))</f>
        <v>#DIV/0!</v>
      </c>
      <c r="AB449" s="53" t="e">
        <f>VALUE(TEXT(((V449*'TOX and EXPO INPUTS'!$E$12)/'TOX and EXPO INPUTS'!$E$26),"0.00E+00"))</f>
        <v>#DIV/0!</v>
      </c>
      <c r="AC449" s="53" t="s">
        <v>139</v>
      </c>
      <c r="AD449" s="53" t="s">
        <v>139</v>
      </c>
      <c r="AE449" s="73" t="s">
        <v>139</v>
      </c>
      <c r="AF449" s="72" t="e">
        <f>VALUE(TEXT(('TOX and EXPO INPUTS'!$E$9/Z449),"0.0E+00"))</f>
        <v>#DIV/0!</v>
      </c>
      <c r="AG449" s="53" t="e">
        <f>VALUE(TEXT(('TOX and EXPO INPUTS'!$E$9/AA449),"0.0E+00"))</f>
        <v>#DIV/0!</v>
      </c>
      <c r="AH449" s="53" t="e">
        <f>VALUE(TEXT(('TOX and EXPO INPUTS'!$E$9/AB449),"0.0E+00"))</f>
        <v>#DIV/0!</v>
      </c>
      <c r="AI449" s="53" t="s">
        <v>139</v>
      </c>
      <c r="AJ449" s="53" t="s">
        <v>139</v>
      </c>
      <c r="AK449" s="73" t="s">
        <v>139</v>
      </c>
      <c r="AL449" s="72">
        <f t="shared" si="894"/>
        <v>0</v>
      </c>
      <c r="AM449" s="53">
        <f t="shared" si="895"/>
        <v>0</v>
      </c>
      <c r="AN449" s="53">
        <f t="shared" si="896"/>
        <v>0</v>
      </c>
      <c r="AO449" s="73" t="s">
        <v>139</v>
      </c>
      <c r="AP449" s="72" t="e">
        <f>VALUE(TEXT(((AL449*'TOX and EXPO INPUTS'!$E$20)/'TOX and EXPO INPUTS'!$E$28),"0.00E+00"))</f>
        <v>#DIV/0!</v>
      </c>
      <c r="AQ449" s="53" t="e">
        <f>VALUE(TEXT(((AM449*'TOX and EXPO INPUTS'!$E$20)/'TOX and EXPO INPUTS'!$E$28),"0.00E+00"))</f>
        <v>#DIV/0!</v>
      </c>
      <c r="AR449" s="53" t="e">
        <f>VALUE(TEXT(((AN449*'TOX and EXPO INPUTS'!$E$20)/'TOX and EXPO INPUTS'!$E$28),"0.00E+00"))</f>
        <v>#DIV/0!</v>
      </c>
      <c r="AS449" s="73" t="s">
        <v>139</v>
      </c>
      <c r="AT449" s="72" t="e">
        <f>VALUE(TEXT((IF('TOX and EXPO INPUTS'!$E$18="Route-specific",'TOX and EXPO INPUTS'!$E$17/AP449,'TOX and EXPO INPUTS'!$E$14/AP449)),"0.0E+00"))</f>
        <v>#DIV/0!</v>
      </c>
      <c r="AU449" s="53" t="e">
        <f>VALUE(TEXT((IF('TOX and EXPO INPUTS'!$E$18="Route-specific",'TOX and EXPO INPUTS'!$E$17/AQ449,'TOX and EXPO INPUTS'!$E$14/AQ449)),"0.0E+00"))</f>
        <v>#DIV/0!</v>
      </c>
      <c r="AV449" s="53" t="e">
        <f>VALUE(TEXT((IF('TOX and EXPO INPUTS'!$E$18="Route-specific",'TOX and EXPO INPUTS'!$E$17/AR449,'TOX and EXPO INPUTS'!$E$14/AR449)),"0.0E+00"))</f>
        <v>#DIV/0!</v>
      </c>
      <c r="AW449" s="73" t="s">
        <v>139</v>
      </c>
      <c r="AX449" s="72" t="e">
        <f t="shared" si="897"/>
        <v>#DIV/0!</v>
      </c>
      <c r="AY449" s="53" t="e">
        <f t="shared" si="898"/>
        <v>#DIV/0!</v>
      </c>
      <c r="AZ449" s="53" t="e">
        <f t="shared" si="899"/>
        <v>#DIV/0!</v>
      </c>
      <c r="BA449" s="53" t="s">
        <v>139</v>
      </c>
      <c r="BB449" s="53" t="s">
        <v>139</v>
      </c>
      <c r="BC449" s="53" t="e">
        <f t="shared" si="900"/>
        <v>#DIV/0!</v>
      </c>
      <c r="BD449" s="53" t="e">
        <f t="shared" si="901"/>
        <v>#DIV/0!</v>
      </c>
      <c r="BE449" s="53" t="e">
        <f t="shared" si="902"/>
        <v>#DIV/0!</v>
      </c>
      <c r="BF449" s="53" t="s">
        <v>139</v>
      </c>
      <c r="BG449" s="53" t="s">
        <v>139</v>
      </c>
      <c r="BH449" s="53" t="e">
        <f t="shared" si="903"/>
        <v>#DIV/0!</v>
      </c>
      <c r="BI449" s="53" t="e">
        <f t="shared" si="904"/>
        <v>#DIV/0!</v>
      </c>
      <c r="BJ449" s="53" t="e">
        <f t="shared" si="905"/>
        <v>#DIV/0!</v>
      </c>
      <c r="BK449" s="53" t="s">
        <v>139</v>
      </c>
      <c r="BL449" s="53" t="s">
        <v>139</v>
      </c>
      <c r="BM449" s="73" t="s">
        <v>139</v>
      </c>
      <c r="BN449" s="72" t="e">
        <f t="shared" si="906"/>
        <v>#DIV/0!</v>
      </c>
      <c r="BO449" s="53" t="e">
        <f t="shared" si="907"/>
        <v>#DIV/0!</v>
      </c>
      <c r="BP449" s="53" t="e">
        <f t="shared" si="908"/>
        <v>#DIV/0!</v>
      </c>
      <c r="BQ449" s="53" t="s">
        <v>139</v>
      </c>
      <c r="BR449" s="53" t="s">
        <v>139</v>
      </c>
      <c r="BS449" s="53" t="e">
        <f t="shared" si="909"/>
        <v>#DIV/0!</v>
      </c>
      <c r="BT449" s="53" t="e">
        <f t="shared" si="910"/>
        <v>#DIV/0!</v>
      </c>
      <c r="BU449" s="53" t="e">
        <f t="shared" si="911"/>
        <v>#DIV/0!</v>
      </c>
      <c r="BV449" s="53" t="s">
        <v>139</v>
      </c>
      <c r="BW449" s="53" t="s">
        <v>139</v>
      </c>
      <c r="BX449" s="53" t="e">
        <f t="shared" si="912"/>
        <v>#DIV/0!</v>
      </c>
      <c r="BY449" s="53" t="e">
        <f t="shared" si="913"/>
        <v>#DIV/0!</v>
      </c>
      <c r="BZ449" s="53" t="e">
        <f t="shared" si="914"/>
        <v>#DIV/0!</v>
      </c>
      <c r="CA449" s="53" t="s">
        <v>139</v>
      </c>
      <c r="CB449" s="53" t="s">
        <v>139</v>
      </c>
      <c r="CC449" s="73" t="s">
        <v>139</v>
      </c>
      <c r="CD449" s="72" t="e">
        <f>VALUE(TEXT((1/(('TOX and EXPO INPUTS'!$E$11/AF449)+('TOX and EXPO INPUTS'!$E$19/AT449))),"0.0E+00"))</f>
        <v>#DIV/0!</v>
      </c>
      <c r="CE449" s="53" t="e">
        <f>VALUE(TEXT((1/(('TOX and EXPO INPUTS'!$E$11/AG449)+('TOX and EXPO INPUTS'!$E$19/AT449))),"0.0E+00"))</f>
        <v>#DIV/0!</v>
      </c>
      <c r="CF449" s="53" t="e">
        <f>VALUE(TEXT((1/(('TOX and EXPO INPUTS'!$E$11/AH449)+('TOX and EXPO INPUTS'!$E$19/AT449))),"0.0E+00"))</f>
        <v>#DIV/0!</v>
      </c>
      <c r="CG449" s="53" t="s">
        <v>139</v>
      </c>
      <c r="CH449" s="53" t="s">
        <v>139</v>
      </c>
      <c r="CI449" s="53" t="e">
        <f>VALUE(TEXT((1/(('TOX and EXPO INPUTS'!$E$11/AF449)+('TOX and EXPO INPUTS'!$E$19/AU449))),"0.0E+00"))</f>
        <v>#DIV/0!</v>
      </c>
      <c r="CJ449" s="53" t="e">
        <f>VALUE(TEXT((1/(('TOX and EXPO INPUTS'!$E$11/AG449)+('TOX and EXPO INPUTS'!$E$19/AU449))),"0.0E+00"))</f>
        <v>#DIV/0!</v>
      </c>
      <c r="CK449" s="53" t="e">
        <f>VALUE(TEXT((1/(('TOX and EXPO INPUTS'!$E$11/AH449)+('TOX and EXPO INPUTS'!$E$19/AU449))),"0.0E+00"))</f>
        <v>#DIV/0!</v>
      </c>
      <c r="CL449" s="53" t="s">
        <v>139</v>
      </c>
      <c r="CM449" s="53" t="s">
        <v>139</v>
      </c>
      <c r="CN449" s="53" t="e">
        <f>VALUE(TEXT((1/(('TOX and EXPO INPUTS'!$E$11/AF449)+('TOX and EXPO INPUTS'!$E$19/AV449))),"0.0E+00"))</f>
        <v>#DIV/0!</v>
      </c>
      <c r="CO449" s="53" t="e">
        <f>VALUE(TEXT((1/(('TOX and EXPO INPUTS'!$E$11/AG449)+('TOX and EXPO INPUTS'!$E$19/AV449))),"0.0E+00"))</f>
        <v>#DIV/0!</v>
      </c>
      <c r="CP449" s="53" t="e">
        <f>VALUE(TEXT((1/(('TOX and EXPO INPUTS'!$E$11/AH449)+('TOX and EXPO INPUTS'!$E$19/AV449))),"0.0E+00"))</f>
        <v>#DIV/0!</v>
      </c>
      <c r="CQ449" s="53" t="s">
        <v>139</v>
      </c>
      <c r="CR449" s="53" t="s">
        <v>139</v>
      </c>
      <c r="CS449" s="73" t="e">
        <f>VALUE(TEXT((1/(('TOX and EXPO INPUTS'!$E$11/AK449)+('TOX and EXPO INPUTS'!$E$19/AW449))),"0.0E+00"))</f>
        <v>#VALUE!</v>
      </c>
      <c r="CT449" s="56" t="s">
        <v>77</v>
      </c>
      <c r="CU449" s="36" t="s">
        <v>70</v>
      </c>
      <c r="CV449" s="36" t="s">
        <v>183</v>
      </c>
      <c r="CW449" s="57" t="s">
        <v>70</v>
      </c>
    </row>
    <row r="450" spans="1:101" ht="24" customHeight="1" x14ac:dyDescent="0.25">
      <c r="A450" s="56" t="s">
        <v>3</v>
      </c>
      <c r="B450" s="36" t="s">
        <v>47</v>
      </c>
      <c r="C450" s="36" t="s">
        <v>76</v>
      </c>
      <c r="D450" s="57" t="s">
        <v>502</v>
      </c>
      <c r="E450" s="61" t="s">
        <v>253</v>
      </c>
      <c r="F450" s="92"/>
      <c r="G450" s="66" t="s">
        <v>145</v>
      </c>
      <c r="H450" s="63">
        <v>1000</v>
      </c>
      <c r="I450" s="66" t="s">
        <v>146</v>
      </c>
      <c r="J450" s="63">
        <v>1300</v>
      </c>
      <c r="K450" s="51">
        <v>390</v>
      </c>
      <c r="L450" s="51">
        <v>290</v>
      </c>
      <c r="M450" s="53" t="s">
        <v>139</v>
      </c>
      <c r="N450" s="53" t="s">
        <v>139</v>
      </c>
      <c r="O450" s="66" t="s">
        <v>139</v>
      </c>
      <c r="P450" s="63">
        <v>3.9</v>
      </c>
      <c r="Q450" s="53">
        <v>0.78</v>
      </c>
      <c r="R450" s="53">
        <v>0.39</v>
      </c>
      <c r="S450" s="66" t="s">
        <v>139</v>
      </c>
      <c r="T450" s="72">
        <f t="shared" si="891"/>
        <v>0</v>
      </c>
      <c r="U450" s="53">
        <f t="shared" si="892"/>
        <v>0</v>
      </c>
      <c r="V450" s="53">
        <f t="shared" si="893"/>
        <v>0</v>
      </c>
      <c r="W450" s="53" t="s">
        <v>139</v>
      </c>
      <c r="X450" s="53" t="s">
        <v>139</v>
      </c>
      <c r="Y450" s="73" t="s">
        <v>139</v>
      </c>
      <c r="Z450" s="72" t="e">
        <f>VALUE(TEXT(((T450*'TOX and EXPO INPUTS'!$E$12)/'TOX and EXPO INPUTS'!$E$26),"0.00E+00"))</f>
        <v>#DIV/0!</v>
      </c>
      <c r="AA450" s="53" t="e">
        <f>VALUE(TEXT(((U450*'TOX and EXPO INPUTS'!$E$12)/'TOX and EXPO INPUTS'!$E$26),"0.00E+00"))</f>
        <v>#DIV/0!</v>
      </c>
      <c r="AB450" s="53" t="e">
        <f>VALUE(TEXT(((V450*'TOX and EXPO INPUTS'!$E$12)/'TOX and EXPO INPUTS'!$E$26),"0.00E+00"))</f>
        <v>#DIV/0!</v>
      </c>
      <c r="AC450" s="53" t="s">
        <v>139</v>
      </c>
      <c r="AD450" s="53" t="s">
        <v>139</v>
      </c>
      <c r="AE450" s="73" t="s">
        <v>139</v>
      </c>
      <c r="AF450" s="72" t="e">
        <f>VALUE(TEXT(('TOX and EXPO INPUTS'!$E$9/Z450),"0.0E+00"))</f>
        <v>#DIV/0!</v>
      </c>
      <c r="AG450" s="53" t="e">
        <f>VALUE(TEXT(('TOX and EXPO INPUTS'!$E$9/AA450),"0.0E+00"))</f>
        <v>#DIV/0!</v>
      </c>
      <c r="AH450" s="53" t="e">
        <f>VALUE(TEXT(('TOX and EXPO INPUTS'!$E$9/AB450),"0.0E+00"))</f>
        <v>#DIV/0!</v>
      </c>
      <c r="AI450" s="53" t="s">
        <v>139</v>
      </c>
      <c r="AJ450" s="53" t="s">
        <v>139</v>
      </c>
      <c r="AK450" s="73" t="s">
        <v>139</v>
      </c>
      <c r="AL450" s="72">
        <f t="shared" si="894"/>
        <v>0</v>
      </c>
      <c r="AM450" s="53">
        <f t="shared" si="895"/>
        <v>0</v>
      </c>
      <c r="AN450" s="53">
        <f t="shared" si="896"/>
        <v>0</v>
      </c>
      <c r="AO450" s="73" t="s">
        <v>139</v>
      </c>
      <c r="AP450" s="72" t="e">
        <f>VALUE(TEXT(((AL450*'TOX and EXPO INPUTS'!$E$20)/'TOX and EXPO INPUTS'!$E$28),"0.00E+00"))</f>
        <v>#DIV/0!</v>
      </c>
      <c r="AQ450" s="53" t="e">
        <f>VALUE(TEXT(((AM450*'TOX and EXPO INPUTS'!$E$20)/'TOX and EXPO INPUTS'!$E$28),"0.00E+00"))</f>
        <v>#DIV/0!</v>
      </c>
      <c r="AR450" s="53" t="e">
        <f>VALUE(TEXT(((AN450*'TOX and EXPO INPUTS'!$E$20)/'TOX and EXPO INPUTS'!$E$28),"0.00E+00"))</f>
        <v>#DIV/0!</v>
      </c>
      <c r="AS450" s="73" t="s">
        <v>139</v>
      </c>
      <c r="AT450" s="72" t="e">
        <f>VALUE(TEXT((IF('TOX and EXPO INPUTS'!$E$18="Route-specific",'TOX and EXPO INPUTS'!$E$17/AP450,'TOX and EXPO INPUTS'!$E$14/AP450)),"0.0E+00"))</f>
        <v>#DIV/0!</v>
      </c>
      <c r="AU450" s="53" t="e">
        <f>VALUE(TEXT((IF('TOX and EXPO INPUTS'!$E$18="Route-specific",'TOX and EXPO INPUTS'!$E$17/AQ450,'TOX and EXPO INPUTS'!$E$14/AQ450)),"0.0E+00"))</f>
        <v>#DIV/0!</v>
      </c>
      <c r="AV450" s="53" t="e">
        <f>VALUE(TEXT((IF('TOX and EXPO INPUTS'!$E$18="Route-specific",'TOX and EXPO INPUTS'!$E$17/AR450,'TOX and EXPO INPUTS'!$E$14/AR450)),"0.0E+00"))</f>
        <v>#DIV/0!</v>
      </c>
      <c r="AW450" s="73" t="s">
        <v>139</v>
      </c>
      <c r="AX450" s="72" t="e">
        <f t="shared" si="897"/>
        <v>#DIV/0!</v>
      </c>
      <c r="AY450" s="53" t="e">
        <f t="shared" si="898"/>
        <v>#DIV/0!</v>
      </c>
      <c r="AZ450" s="53" t="e">
        <f t="shared" si="899"/>
        <v>#DIV/0!</v>
      </c>
      <c r="BA450" s="53" t="s">
        <v>139</v>
      </c>
      <c r="BB450" s="53" t="s">
        <v>139</v>
      </c>
      <c r="BC450" s="53" t="e">
        <f t="shared" si="900"/>
        <v>#DIV/0!</v>
      </c>
      <c r="BD450" s="53" t="e">
        <f t="shared" si="901"/>
        <v>#DIV/0!</v>
      </c>
      <c r="BE450" s="53" t="e">
        <f t="shared" si="902"/>
        <v>#DIV/0!</v>
      </c>
      <c r="BF450" s="53" t="s">
        <v>139</v>
      </c>
      <c r="BG450" s="53" t="s">
        <v>139</v>
      </c>
      <c r="BH450" s="53" t="e">
        <f t="shared" si="903"/>
        <v>#DIV/0!</v>
      </c>
      <c r="BI450" s="53" t="e">
        <f t="shared" si="904"/>
        <v>#DIV/0!</v>
      </c>
      <c r="BJ450" s="53" t="e">
        <f t="shared" si="905"/>
        <v>#DIV/0!</v>
      </c>
      <c r="BK450" s="53" t="s">
        <v>139</v>
      </c>
      <c r="BL450" s="53" t="s">
        <v>139</v>
      </c>
      <c r="BM450" s="73" t="s">
        <v>139</v>
      </c>
      <c r="BN450" s="72" t="e">
        <f t="shared" si="906"/>
        <v>#DIV/0!</v>
      </c>
      <c r="BO450" s="53" t="e">
        <f t="shared" si="907"/>
        <v>#DIV/0!</v>
      </c>
      <c r="BP450" s="53" t="e">
        <f t="shared" si="908"/>
        <v>#DIV/0!</v>
      </c>
      <c r="BQ450" s="53" t="s">
        <v>139</v>
      </c>
      <c r="BR450" s="53" t="s">
        <v>139</v>
      </c>
      <c r="BS450" s="53" t="e">
        <f t="shared" si="909"/>
        <v>#DIV/0!</v>
      </c>
      <c r="BT450" s="53" t="e">
        <f t="shared" si="910"/>
        <v>#DIV/0!</v>
      </c>
      <c r="BU450" s="53" t="e">
        <f t="shared" si="911"/>
        <v>#DIV/0!</v>
      </c>
      <c r="BV450" s="53" t="s">
        <v>139</v>
      </c>
      <c r="BW450" s="53" t="s">
        <v>139</v>
      </c>
      <c r="BX450" s="53" t="e">
        <f t="shared" si="912"/>
        <v>#DIV/0!</v>
      </c>
      <c r="BY450" s="53" t="e">
        <f t="shared" si="913"/>
        <v>#DIV/0!</v>
      </c>
      <c r="BZ450" s="53" t="e">
        <f t="shared" si="914"/>
        <v>#DIV/0!</v>
      </c>
      <c r="CA450" s="53" t="s">
        <v>139</v>
      </c>
      <c r="CB450" s="53" t="s">
        <v>139</v>
      </c>
      <c r="CC450" s="73" t="s">
        <v>139</v>
      </c>
      <c r="CD450" s="72" t="e">
        <f>VALUE(TEXT((1/(('TOX and EXPO INPUTS'!$E$11/AF450)+('TOX and EXPO INPUTS'!$E$19/AT450))),"0.0E+00"))</f>
        <v>#DIV/0!</v>
      </c>
      <c r="CE450" s="53" t="e">
        <f>VALUE(TEXT((1/(('TOX and EXPO INPUTS'!$E$11/AG450)+('TOX and EXPO INPUTS'!$E$19/AT450))),"0.0E+00"))</f>
        <v>#DIV/0!</v>
      </c>
      <c r="CF450" s="53" t="e">
        <f>VALUE(TEXT((1/(('TOX and EXPO INPUTS'!$E$11/AH450)+('TOX and EXPO INPUTS'!$E$19/AT450))),"0.0E+00"))</f>
        <v>#DIV/0!</v>
      </c>
      <c r="CG450" s="53" t="s">
        <v>139</v>
      </c>
      <c r="CH450" s="53" t="s">
        <v>139</v>
      </c>
      <c r="CI450" s="53" t="e">
        <f>VALUE(TEXT((1/(('TOX and EXPO INPUTS'!$E$11/AF450)+('TOX and EXPO INPUTS'!$E$19/AU450))),"0.0E+00"))</f>
        <v>#DIV/0!</v>
      </c>
      <c r="CJ450" s="53" t="e">
        <f>VALUE(TEXT((1/(('TOX and EXPO INPUTS'!$E$11/AG450)+('TOX and EXPO INPUTS'!$E$19/AU450))),"0.0E+00"))</f>
        <v>#DIV/0!</v>
      </c>
      <c r="CK450" s="53" t="e">
        <f>VALUE(TEXT((1/(('TOX and EXPO INPUTS'!$E$11/AH450)+('TOX and EXPO INPUTS'!$E$19/AU450))),"0.0E+00"))</f>
        <v>#DIV/0!</v>
      </c>
      <c r="CL450" s="53" t="s">
        <v>139</v>
      </c>
      <c r="CM450" s="53" t="s">
        <v>139</v>
      </c>
      <c r="CN450" s="53" t="e">
        <f>VALUE(TEXT((1/(('TOX and EXPO INPUTS'!$E$11/AF450)+('TOX and EXPO INPUTS'!$E$19/AV450))),"0.0E+00"))</f>
        <v>#DIV/0!</v>
      </c>
      <c r="CO450" s="53" t="e">
        <f>VALUE(TEXT((1/(('TOX and EXPO INPUTS'!$E$11/AG450)+('TOX and EXPO INPUTS'!$E$19/AV450))),"0.0E+00"))</f>
        <v>#DIV/0!</v>
      </c>
      <c r="CP450" s="53" t="e">
        <f>VALUE(TEXT((1/(('TOX and EXPO INPUTS'!$E$11/AH450)+('TOX and EXPO INPUTS'!$E$19/AV450))),"0.0E+00"))</f>
        <v>#DIV/0!</v>
      </c>
      <c r="CQ450" s="53" t="s">
        <v>139</v>
      </c>
      <c r="CR450" s="53" t="s">
        <v>139</v>
      </c>
      <c r="CS450" s="73" t="e">
        <f>VALUE(TEXT((1/(('TOX and EXPO INPUTS'!$E$11/AK450)+('TOX and EXPO INPUTS'!$E$19/AW450))),"0.0E+00"))</f>
        <v>#VALUE!</v>
      </c>
      <c r="CT450" s="56" t="s">
        <v>77</v>
      </c>
      <c r="CU450" s="36" t="s">
        <v>70</v>
      </c>
      <c r="CV450" s="36" t="s">
        <v>183</v>
      </c>
      <c r="CW450" s="57" t="s">
        <v>70</v>
      </c>
    </row>
    <row r="451" spans="1:101" ht="24" customHeight="1" x14ac:dyDescent="0.25">
      <c r="A451" s="56" t="s">
        <v>3</v>
      </c>
      <c r="B451" s="36" t="s">
        <v>47</v>
      </c>
      <c r="C451" s="36" t="s">
        <v>76</v>
      </c>
      <c r="D451" s="57" t="s">
        <v>75</v>
      </c>
      <c r="E451" s="61" t="s">
        <v>33</v>
      </c>
      <c r="F451" s="92"/>
      <c r="G451" s="66" t="s">
        <v>145</v>
      </c>
      <c r="H451" s="63">
        <v>1000</v>
      </c>
      <c r="I451" s="66" t="s">
        <v>146</v>
      </c>
      <c r="J451" s="63">
        <v>1300</v>
      </c>
      <c r="K451" s="51">
        <v>390</v>
      </c>
      <c r="L451" s="51">
        <v>290</v>
      </c>
      <c r="M451" s="53" t="s">
        <v>139</v>
      </c>
      <c r="N451" s="53" t="s">
        <v>139</v>
      </c>
      <c r="O451" s="66" t="s">
        <v>139</v>
      </c>
      <c r="P451" s="63">
        <v>3.9</v>
      </c>
      <c r="Q451" s="53">
        <v>0.78</v>
      </c>
      <c r="R451" s="53">
        <v>0.39</v>
      </c>
      <c r="S451" s="66" t="s">
        <v>139</v>
      </c>
      <c r="T451" s="72">
        <f t="shared" si="891"/>
        <v>0</v>
      </c>
      <c r="U451" s="53">
        <f t="shared" si="892"/>
        <v>0</v>
      </c>
      <c r="V451" s="53">
        <f t="shared" si="893"/>
        <v>0</v>
      </c>
      <c r="W451" s="53" t="s">
        <v>139</v>
      </c>
      <c r="X451" s="53" t="s">
        <v>139</v>
      </c>
      <c r="Y451" s="73" t="s">
        <v>139</v>
      </c>
      <c r="Z451" s="72" t="e">
        <f>VALUE(TEXT(((T451*'TOX and EXPO INPUTS'!$E$12)/'TOX and EXPO INPUTS'!$E$26),"0.00E+00"))</f>
        <v>#DIV/0!</v>
      </c>
      <c r="AA451" s="53" t="e">
        <f>VALUE(TEXT(((U451*'TOX and EXPO INPUTS'!$E$12)/'TOX and EXPO INPUTS'!$E$26),"0.00E+00"))</f>
        <v>#DIV/0!</v>
      </c>
      <c r="AB451" s="53" t="e">
        <f>VALUE(TEXT(((V451*'TOX and EXPO INPUTS'!$E$12)/'TOX and EXPO INPUTS'!$E$26),"0.00E+00"))</f>
        <v>#DIV/0!</v>
      </c>
      <c r="AC451" s="53" t="s">
        <v>139</v>
      </c>
      <c r="AD451" s="53" t="s">
        <v>139</v>
      </c>
      <c r="AE451" s="73" t="s">
        <v>139</v>
      </c>
      <c r="AF451" s="72" t="e">
        <f>VALUE(TEXT(('TOX and EXPO INPUTS'!$E$9/Z451),"0.0E+00"))</f>
        <v>#DIV/0!</v>
      </c>
      <c r="AG451" s="53" t="e">
        <f>VALUE(TEXT(('TOX and EXPO INPUTS'!$E$9/AA451),"0.0E+00"))</f>
        <v>#DIV/0!</v>
      </c>
      <c r="AH451" s="53" t="e">
        <f>VALUE(TEXT(('TOX and EXPO INPUTS'!$E$9/AB451),"0.0E+00"))</f>
        <v>#DIV/0!</v>
      </c>
      <c r="AI451" s="53" t="s">
        <v>139</v>
      </c>
      <c r="AJ451" s="53" t="s">
        <v>139</v>
      </c>
      <c r="AK451" s="73" t="s">
        <v>139</v>
      </c>
      <c r="AL451" s="72">
        <f t="shared" si="894"/>
        <v>0</v>
      </c>
      <c r="AM451" s="53">
        <f t="shared" si="895"/>
        <v>0</v>
      </c>
      <c r="AN451" s="53">
        <f t="shared" si="896"/>
        <v>0</v>
      </c>
      <c r="AO451" s="73" t="s">
        <v>139</v>
      </c>
      <c r="AP451" s="72" t="e">
        <f>VALUE(TEXT(((AL451*'TOX and EXPO INPUTS'!$E$20)/'TOX and EXPO INPUTS'!$E$28),"0.00E+00"))</f>
        <v>#DIV/0!</v>
      </c>
      <c r="AQ451" s="53" t="e">
        <f>VALUE(TEXT(((AM451*'TOX and EXPO INPUTS'!$E$20)/'TOX and EXPO INPUTS'!$E$28),"0.00E+00"))</f>
        <v>#DIV/0!</v>
      </c>
      <c r="AR451" s="53" t="e">
        <f>VALUE(TEXT(((AN451*'TOX and EXPO INPUTS'!$E$20)/'TOX and EXPO INPUTS'!$E$28),"0.00E+00"))</f>
        <v>#DIV/0!</v>
      </c>
      <c r="AS451" s="73" t="s">
        <v>139</v>
      </c>
      <c r="AT451" s="72" t="e">
        <f>VALUE(TEXT((IF('TOX and EXPO INPUTS'!$E$18="Route-specific",'TOX and EXPO INPUTS'!$E$17/AP451,'TOX and EXPO INPUTS'!$E$14/AP451)),"0.0E+00"))</f>
        <v>#DIV/0!</v>
      </c>
      <c r="AU451" s="53" t="e">
        <f>VALUE(TEXT((IF('TOX and EXPO INPUTS'!$E$18="Route-specific",'TOX and EXPO INPUTS'!$E$17/AQ451,'TOX and EXPO INPUTS'!$E$14/AQ451)),"0.0E+00"))</f>
        <v>#DIV/0!</v>
      </c>
      <c r="AV451" s="53" t="e">
        <f>VALUE(TEXT((IF('TOX and EXPO INPUTS'!$E$18="Route-specific",'TOX and EXPO INPUTS'!$E$17/AR451,'TOX and EXPO INPUTS'!$E$14/AR451)),"0.0E+00"))</f>
        <v>#DIV/0!</v>
      </c>
      <c r="AW451" s="73" t="s">
        <v>139</v>
      </c>
      <c r="AX451" s="72" t="e">
        <f t="shared" si="897"/>
        <v>#DIV/0!</v>
      </c>
      <c r="AY451" s="53" t="e">
        <f t="shared" si="898"/>
        <v>#DIV/0!</v>
      </c>
      <c r="AZ451" s="53" t="e">
        <f t="shared" si="899"/>
        <v>#DIV/0!</v>
      </c>
      <c r="BA451" s="53" t="s">
        <v>139</v>
      </c>
      <c r="BB451" s="53" t="s">
        <v>139</v>
      </c>
      <c r="BC451" s="53" t="e">
        <f t="shared" si="900"/>
        <v>#DIV/0!</v>
      </c>
      <c r="BD451" s="53" t="e">
        <f t="shared" si="901"/>
        <v>#DIV/0!</v>
      </c>
      <c r="BE451" s="53" t="e">
        <f t="shared" si="902"/>
        <v>#DIV/0!</v>
      </c>
      <c r="BF451" s="53" t="s">
        <v>139</v>
      </c>
      <c r="BG451" s="53" t="s">
        <v>139</v>
      </c>
      <c r="BH451" s="53" t="e">
        <f t="shared" si="903"/>
        <v>#DIV/0!</v>
      </c>
      <c r="BI451" s="53" t="e">
        <f t="shared" si="904"/>
        <v>#DIV/0!</v>
      </c>
      <c r="BJ451" s="53" t="e">
        <f t="shared" si="905"/>
        <v>#DIV/0!</v>
      </c>
      <c r="BK451" s="53" t="s">
        <v>139</v>
      </c>
      <c r="BL451" s="53" t="s">
        <v>139</v>
      </c>
      <c r="BM451" s="73" t="s">
        <v>139</v>
      </c>
      <c r="BN451" s="72" t="e">
        <f t="shared" si="906"/>
        <v>#DIV/0!</v>
      </c>
      <c r="BO451" s="53" t="e">
        <f t="shared" si="907"/>
        <v>#DIV/0!</v>
      </c>
      <c r="BP451" s="53" t="e">
        <f t="shared" si="908"/>
        <v>#DIV/0!</v>
      </c>
      <c r="BQ451" s="53" t="s">
        <v>139</v>
      </c>
      <c r="BR451" s="53" t="s">
        <v>139</v>
      </c>
      <c r="BS451" s="53" t="e">
        <f t="shared" si="909"/>
        <v>#DIV/0!</v>
      </c>
      <c r="BT451" s="53" t="e">
        <f t="shared" si="910"/>
        <v>#DIV/0!</v>
      </c>
      <c r="BU451" s="53" t="e">
        <f t="shared" si="911"/>
        <v>#DIV/0!</v>
      </c>
      <c r="BV451" s="53" t="s">
        <v>139</v>
      </c>
      <c r="BW451" s="53" t="s">
        <v>139</v>
      </c>
      <c r="BX451" s="53" t="e">
        <f t="shared" si="912"/>
        <v>#DIV/0!</v>
      </c>
      <c r="BY451" s="53" t="e">
        <f t="shared" si="913"/>
        <v>#DIV/0!</v>
      </c>
      <c r="BZ451" s="53" t="e">
        <f t="shared" si="914"/>
        <v>#DIV/0!</v>
      </c>
      <c r="CA451" s="53" t="s">
        <v>139</v>
      </c>
      <c r="CB451" s="53" t="s">
        <v>139</v>
      </c>
      <c r="CC451" s="73" t="s">
        <v>139</v>
      </c>
      <c r="CD451" s="72" t="e">
        <f>VALUE(TEXT((1/(('TOX and EXPO INPUTS'!$E$11/AF451)+('TOX and EXPO INPUTS'!$E$19/AT451))),"0.0E+00"))</f>
        <v>#DIV/0!</v>
      </c>
      <c r="CE451" s="53" t="e">
        <f>VALUE(TEXT((1/(('TOX and EXPO INPUTS'!$E$11/AG451)+('TOX and EXPO INPUTS'!$E$19/AT451))),"0.0E+00"))</f>
        <v>#DIV/0!</v>
      </c>
      <c r="CF451" s="53" t="e">
        <f>VALUE(TEXT((1/(('TOX and EXPO INPUTS'!$E$11/AH451)+('TOX and EXPO INPUTS'!$E$19/AT451))),"0.0E+00"))</f>
        <v>#DIV/0!</v>
      </c>
      <c r="CG451" s="53" t="s">
        <v>139</v>
      </c>
      <c r="CH451" s="53" t="s">
        <v>139</v>
      </c>
      <c r="CI451" s="53" t="e">
        <f>VALUE(TEXT((1/(('TOX and EXPO INPUTS'!$E$11/AF451)+('TOX and EXPO INPUTS'!$E$19/AU451))),"0.0E+00"))</f>
        <v>#DIV/0!</v>
      </c>
      <c r="CJ451" s="53" t="e">
        <f>VALUE(TEXT((1/(('TOX and EXPO INPUTS'!$E$11/AG451)+('TOX and EXPO INPUTS'!$E$19/AU451))),"0.0E+00"))</f>
        <v>#DIV/0!</v>
      </c>
      <c r="CK451" s="53" t="e">
        <f>VALUE(TEXT((1/(('TOX and EXPO INPUTS'!$E$11/AH451)+('TOX and EXPO INPUTS'!$E$19/AU451))),"0.0E+00"))</f>
        <v>#DIV/0!</v>
      </c>
      <c r="CL451" s="53" t="s">
        <v>139</v>
      </c>
      <c r="CM451" s="53" t="s">
        <v>139</v>
      </c>
      <c r="CN451" s="53" t="e">
        <f>VALUE(TEXT((1/(('TOX and EXPO INPUTS'!$E$11/AF451)+('TOX and EXPO INPUTS'!$E$19/AV451))),"0.0E+00"))</f>
        <v>#DIV/0!</v>
      </c>
      <c r="CO451" s="53" t="e">
        <f>VALUE(TEXT((1/(('TOX and EXPO INPUTS'!$E$11/AG451)+('TOX and EXPO INPUTS'!$E$19/AV451))),"0.0E+00"))</f>
        <v>#DIV/0!</v>
      </c>
      <c r="CP451" s="53" t="e">
        <f>VALUE(TEXT((1/(('TOX and EXPO INPUTS'!$E$11/AH451)+('TOX and EXPO INPUTS'!$E$19/AV451))),"0.0E+00"))</f>
        <v>#DIV/0!</v>
      </c>
      <c r="CQ451" s="53" t="s">
        <v>139</v>
      </c>
      <c r="CR451" s="53" t="s">
        <v>139</v>
      </c>
      <c r="CS451" s="73" t="e">
        <f>VALUE(TEXT((1/(('TOX and EXPO INPUTS'!$E$11/AK451)+('TOX and EXPO INPUTS'!$E$19/AW451))),"0.0E+00"))</f>
        <v>#VALUE!</v>
      </c>
      <c r="CT451" s="56" t="s">
        <v>77</v>
      </c>
      <c r="CU451" s="36" t="s">
        <v>70</v>
      </c>
      <c r="CV451" s="36" t="s">
        <v>183</v>
      </c>
      <c r="CW451" s="57" t="s">
        <v>70</v>
      </c>
    </row>
    <row r="452" spans="1:101" ht="24" customHeight="1" x14ac:dyDescent="0.25">
      <c r="A452" s="56" t="s">
        <v>3</v>
      </c>
      <c r="B452" s="36" t="s">
        <v>47</v>
      </c>
      <c r="C452" s="36" t="s">
        <v>76</v>
      </c>
      <c r="D452" s="57" t="s">
        <v>0</v>
      </c>
      <c r="E452" s="61" t="s">
        <v>46</v>
      </c>
      <c r="F452" s="92"/>
      <c r="G452" s="66" t="s">
        <v>143</v>
      </c>
      <c r="H452" s="63">
        <v>5</v>
      </c>
      <c r="I452" s="66" t="s">
        <v>144</v>
      </c>
      <c r="J452" s="63">
        <v>1140</v>
      </c>
      <c r="K452" s="51">
        <v>880</v>
      </c>
      <c r="L452" s="51">
        <v>450</v>
      </c>
      <c r="M452" s="53" t="s">
        <v>139</v>
      </c>
      <c r="N452" s="53" t="s">
        <v>139</v>
      </c>
      <c r="O452" s="66" t="s">
        <v>139</v>
      </c>
      <c r="P452" s="63">
        <v>1.9</v>
      </c>
      <c r="Q452" s="51">
        <v>0.38</v>
      </c>
      <c r="R452" s="51">
        <v>0.19</v>
      </c>
      <c r="S452" s="66" t="s">
        <v>139</v>
      </c>
      <c r="T452" s="72">
        <f t="shared" si="891"/>
        <v>0</v>
      </c>
      <c r="U452" s="53">
        <f t="shared" si="892"/>
        <v>0</v>
      </c>
      <c r="V452" s="53">
        <f t="shared" si="893"/>
        <v>0</v>
      </c>
      <c r="W452" s="53" t="s">
        <v>139</v>
      </c>
      <c r="X452" s="53" t="s">
        <v>139</v>
      </c>
      <c r="Y452" s="73" t="s">
        <v>139</v>
      </c>
      <c r="Z452" s="72" t="e">
        <f>VALUE(TEXT(((T452*'TOX and EXPO INPUTS'!$E$12)/'TOX and EXPO INPUTS'!$E$26),"0.00E+00"))</f>
        <v>#DIV/0!</v>
      </c>
      <c r="AA452" s="53" t="e">
        <f>VALUE(TEXT(((U452*'TOX and EXPO INPUTS'!$E$12)/'TOX and EXPO INPUTS'!$E$26),"0.00E+00"))</f>
        <v>#DIV/0!</v>
      </c>
      <c r="AB452" s="53" t="e">
        <f>VALUE(TEXT(((V452*'TOX and EXPO INPUTS'!$E$12)/'TOX and EXPO INPUTS'!$E$26),"0.00E+00"))</f>
        <v>#DIV/0!</v>
      </c>
      <c r="AC452" s="53" t="s">
        <v>139</v>
      </c>
      <c r="AD452" s="53" t="s">
        <v>139</v>
      </c>
      <c r="AE452" s="73" t="s">
        <v>139</v>
      </c>
      <c r="AF452" s="72" t="e">
        <f>VALUE(TEXT(('TOX and EXPO INPUTS'!$E$9/Z452),"0.0E+00"))</f>
        <v>#DIV/0!</v>
      </c>
      <c r="AG452" s="53" t="e">
        <f>VALUE(TEXT(('TOX and EXPO INPUTS'!$E$9/AA452),"0.0E+00"))</f>
        <v>#DIV/0!</v>
      </c>
      <c r="AH452" s="53" t="e">
        <f>VALUE(TEXT(('TOX and EXPO INPUTS'!$E$9/AB452),"0.0E+00"))</f>
        <v>#DIV/0!</v>
      </c>
      <c r="AI452" s="53" t="s">
        <v>139</v>
      </c>
      <c r="AJ452" s="53" t="s">
        <v>139</v>
      </c>
      <c r="AK452" s="73" t="s">
        <v>139</v>
      </c>
      <c r="AL452" s="72">
        <f t="shared" si="894"/>
        <v>0</v>
      </c>
      <c r="AM452" s="53">
        <f t="shared" si="895"/>
        <v>0</v>
      </c>
      <c r="AN452" s="53">
        <f t="shared" si="896"/>
        <v>0</v>
      </c>
      <c r="AO452" s="73" t="s">
        <v>139</v>
      </c>
      <c r="AP452" s="72" t="e">
        <f>VALUE(TEXT(((AL452*'TOX and EXPO INPUTS'!$E$20)/'TOX and EXPO INPUTS'!$E$28),"0.00E+00"))</f>
        <v>#DIV/0!</v>
      </c>
      <c r="AQ452" s="53" t="e">
        <f>VALUE(TEXT(((AM452*'TOX and EXPO INPUTS'!$E$20)/'TOX and EXPO INPUTS'!$E$28),"0.00E+00"))</f>
        <v>#DIV/0!</v>
      </c>
      <c r="AR452" s="53" t="e">
        <f>VALUE(TEXT(((AN452*'TOX and EXPO INPUTS'!$E$20)/'TOX and EXPO INPUTS'!$E$28),"0.00E+00"))</f>
        <v>#DIV/0!</v>
      </c>
      <c r="AS452" s="73" t="s">
        <v>139</v>
      </c>
      <c r="AT452" s="72" t="e">
        <f>VALUE(TEXT((IF('TOX and EXPO INPUTS'!$E$18="Route-specific",'TOX and EXPO INPUTS'!$E$16/AP452,'TOX and EXPO INPUTS'!$E$14/AP452)),"0.0E+00"))</f>
        <v>#DIV/0!</v>
      </c>
      <c r="AU452" s="53" t="e">
        <f>VALUE(TEXT((IF('TOX and EXPO INPUTS'!$E$18="Route-specific",'TOX and EXPO INPUTS'!$E$16/AQ452,'TOX and EXPO INPUTS'!$E$14/AQ452)),"0.0E+00"))</f>
        <v>#DIV/0!</v>
      </c>
      <c r="AV452" s="53" t="e">
        <f>VALUE(TEXT((IF('TOX and EXPO INPUTS'!$E$18="Route-specific",'TOX and EXPO INPUTS'!$E$16/AR452,'TOX and EXPO INPUTS'!$E$14/AR452)),"0.0E+00"))</f>
        <v>#DIV/0!</v>
      </c>
      <c r="AW452" s="73" t="s">
        <v>139</v>
      </c>
      <c r="AX452" s="72" t="e">
        <f t="shared" si="897"/>
        <v>#DIV/0!</v>
      </c>
      <c r="AY452" s="53" t="e">
        <f t="shared" si="898"/>
        <v>#DIV/0!</v>
      </c>
      <c r="AZ452" s="53" t="e">
        <f t="shared" si="899"/>
        <v>#DIV/0!</v>
      </c>
      <c r="BA452" s="53" t="s">
        <v>139</v>
      </c>
      <c r="BB452" s="53" t="s">
        <v>139</v>
      </c>
      <c r="BC452" s="53" t="e">
        <f t="shared" si="900"/>
        <v>#DIV/0!</v>
      </c>
      <c r="BD452" s="53" t="e">
        <f t="shared" si="901"/>
        <v>#DIV/0!</v>
      </c>
      <c r="BE452" s="53" t="e">
        <f t="shared" si="902"/>
        <v>#DIV/0!</v>
      </c>
      <c r="BF452" s="53" t="s">
        <v>139</v>
      </c>
      <c r="BG452" s="53" t="s">
        <v>139</v>
      </c>
      <c r="BH452" s="53" t="e">
        <f t="shared" si="903"/>
        <v>#DIV/0!</v>
      </c>
      <c r="BI452" s="53" t="e">
        <f t="shared" si="904"/>
        <v>#DIV/0!</v>
      </c>
      <c r="BJ452" s="53" t="e">
        <f t="shared" si="905"/>
        <v>#DIV/0!</v>
      </c>
      <c r="BK452" s="53" t="s">
        <v>139</v>
      </c>
      <c r="BL452" s="53" t="s">
        <v>139</v>
      </c>
      <c r="BM452" s="73" t="s">
        <v>139</v>
      </c>
      <c r="BN452" s="72" t="e">
        <f t="shared" si="906"/>
        <v>#DIV/0!</v>
      </c>
      <c r="BO452" s="53" t="e">
        <f t="shared" si="907"/>
        <v>#DIV/0!</v>
      </c>
      <c r="BP452" s="53" t="e">
        <f t="shared" si="908"/>
        <v>#DIV/0!</v>
      </c>
      <c r="BQ452" s="53" t="s">
        <v>139</v>
      </c>
      <c r="BR452" s="53" t="s">
        <v>139</v>
      </c>
      <c r="BS452" s="53" t="e">
        <f t="shared" si="909"/>
        <v>#DIV/0!</v>
      </c>
      <c r="BT452" s="53" t="e">
        <f t="shared" si="910"/>
        <v>#DIV/0!</v>
      </c>
      <c r="BU452" s="53" t="e">
        <f t="shared" si="911"/>
        <v>#DIV/0!</v>
      </c>
      <c r="BV452" s="53" t="s">
        <v>139</v>
      </c>
      <c r="BW452" s="53" t="s">
        <v>139</v>
      </c>
      <c r="BX452" s="53" t="e">
        <f t="shared" si="912"/>
        <v>#DIV/0!</v>
      </c>
      <c r="BY452" s="53" t="e">
        <f t="shared" si="913"/>
        <v>#DIV/0!</v>
      </c>
      <c r="BZ452" s="53" t="e">
        <f t="shared" si="914"/>
        <v>#DIV/0!</v>
      </c>
      <c r="CA452" s="53" t="s">
        <v>139</v>
      </c>
      <c r="CB452" s="53" t="s">
        <v>139</v>
      </c>
      <c r="CC452" s="73" t="s">
        <v>139</v>
      </c>
      <c r="CD452" s="72" t="e">
        <f>VALUE(TEXT((1/(('TOX and EXPO INPUTS'!$E$11/AF452)+('TOX and EXPO INPUTS'!$E$19/AT452))),"0.0E+00"))</f>
        <v>#DIV/0!</v>
      </c>
      <c r="CE452" s="53" t="e">
        <f>VALUE(TEXT((1/(('TOX and EXPO INPUTS'!$E$11/AG452)+('TOX and EXPO INPUTS'!$E$19/AT452))),"0.0E+00"))</f>
        <v>#DIV/0!</v>
      </c>
      <c r="CF452" s="53" t="e">
        <f>VALUE(TEXT((1/(('TOX and EXPO INPUTS'!$E$11/AH452)+('TOX and EXPO INPUTS'!$E$19/AT452))),"0.0E+00"))</f>
        <v>#DIV/0!</v>
      </c>
      <c r="CG452" s="53" t="s">
        <v>139</v>
      </c>
      <c r="CH452" s="53" t="s">
        <v>139</v>
      </c>
      <c r="CI452" s="53" t="e">
        <f>VALUE(TEXT((1/(('TOX and EXPO INPUTS'!$E$11/AF452)+('TOX and EXPO INPUTS'!$E$19/AU452))),"0.0E+00"))</f>
        <v>#DIV/0!</v>
      </c>
      <c r="CJ452" s="53" t="e">
        <f>VALUE(TEXT((1/(('TOX and EXPO INPUTS'!$E$11/AG452)+('TOX and EXPO INPUTS'!$E$19/AU452))),"0.0E+00"))</f>
        <v>#DIV/0!</v>
      </c>
      <c r="CK452" s="53" t="e">
        <f>VALUE(TEXT((1/(('TOX and EXPO INPUTS'!$E$11/AH452)+('TOX and EXPO INPUTS'!$E$19/AU452))),"0.0E+00"))</f>
        <v>#DIV/0!</v>
      </c>
      <c r="CL452" s="53" t="s">
        <v>139</v>
      </c>
      <c r="CM452" s="53" t="s">
        <v>139</v>
      </c>
      <c r="CN452" s="53" t="e">
        <f>VALUE(TEXT((1/(('TOX and EXPO INPUTS'!$E$11/AF452)+('TOX and EXPO INPUTS'!$E$19/AV452))),"0.0E+00"))</f>
        <v>#DIV/0!</v>
      </c>
      <c r="CO452" s="53" t="e">
        <f>VALUE(TEXT((1/(('TOX and EXPO INPUTS'!$E$11/AG452)+('TOX and EXPO INPUTS'!$E$19/AV452))),"0.0E+00"))</f>
        <v>#DIV/0!</v>
      </c>
      <c r="CP452" s="53" t="e">
        <f>VALUE(TEXT((1/(('TOX and EXPO INPUTS'!$E$11/AH452)+('TOX and EXPO INPUTS'!$E$19/AV452))),"0.0E+00"))</f>
        <v>#DIV/0!</v>
      </c>
      <c r="CQ452" s="53" t="s">
        <v>139</v>
      </c>
      <c r="CR452" s="53" t="s">
        <v>139</v>
      </c>
      <c r="CS452" s="73" t="e">
        <f>VALUE(TEXT((1/(('TOX and EXPO INPUTS'!$E$11/AK452)+('TOX and EXPO INPUTS'!$E$19/AW452))),"0.0E+00"))</f>
        <v>#VALUE!</v>
      </c>
      <c r="CT452" s="56" t="s">
        <v>96</v>
      </c>
      <c r="CU452" s="36">
        <v>44972201</v>
      </c>
      <c r="CV452" s="36" t="s">
        <v>102</v>
      </c>
      <c r="CW452" s="57" t="s">
        <v>123</v>
      </c>
    </row>
    <row r="453" spans="1:101" ht="24" customHeight="1" x14ac:dyDescent="0.25">
      <c r="A453" s="56" t="s">
        <v>3</v>
      </c>
      <c r="B453" s="36" t="s">
        <v>47</v>
      </c>
      <c r="C453" s="36" t="s">
        <v>76</v>
      </c>
      <c r="D453" s="57" t="s">
        <v>0</v>
      </c>
      <c r="E453" s="61" t="s">
        <v>53</v>
      </c>
      <c r="F453" s="92"/>
      <c r="G453" s="66" t="s">
        <v>145</v>
      </c>
      <c r="H453" s="63">
        <v>1000</v>
      </c>
      <c r="I453" s="66" t="s">
        <v>146</v>
      </c>
      <c r="J453" s="63">
        <v>1300</v>
      </c>
      <c r="K453" s="51">
        <v>390</v>
      </c>
      <c r="L453" s="51">
        <v>290</v>
      </c>
      <c r="M453" s="53" t="s">
        <v>139</v>
      </c>
      <c r="N453" s="53" t="s">
        <v>139</v>
      </c>
      <c r="O453" s="66" t="s">
        <v>139</v>
      </c>
      <c r="P453" s="63">
        <v>3.9</v>
      </c>
      <c r="Q453" s="53">
        <v>0.78</v>
      </c>
      <c r="R453" s="53">
        <v>0.39</v>
      </c>
      <c r="S453" s="66" t="s">
        <v>139</v>
      </c>
      <c r="T453" s="72">
        <f t="shared" si="891"/>
        <v>0</v>
      </c>
      <c r="U453" s="53">
        <f t="shared" si="892"/>
        <v>0</v>
      </c>
      <c r="V453" s="53">
        <f t="shared" si="893"/>
        <v>0</v>
      </c>
      <c r="W453" s="53" t="s">
        <v>139</v>
      </c>
      <c r="X453" s="53" t="s">
        <v>139</v>
      </c>
      <c r="Y453" s="73" t="s">
        <v>139</v>
      </c>
      <c r="Z453" s="72" t="e">
        <f>VALUE(TEXT(((T453*'TOX and EXPO INPUTS'!$E$12)/'TOX and EXPO INPUTS'!$E$26),"0.00E+00"))</f>
        <v>#DIV/0!</v>
      </c>
      <c r="AA453" s="53" t="e">
        <f>VALUE(TEXT(((U453*'TOX and EXPO INPUTS'!$E$12)/'TOX and EXPO INPUTS'!$E$26),"0.00E+00"))</f>
        <v>#DIV/0!</v>
      </c>
      <c r="AB453" s="53" t="e">
        <f>VALUE(TEXT(((V453*'TOX and EXPO INPUTS'!$E$12)/'TOX and EXPO INPUTS'!$E$26),"0.00E+00"))</f>
        <v>#DIV/0!</v>
      </c>
      <c r="AC453" s="53" t="s">
        <v>139</v>
      </c>
      <c r="AD453" s="53" t="s">
        <v>139</v>
      </c>
      <c r="AE453" s="73" t="s">
        <v>139</v>
      </c>
      <c r="AF453" s="72" t="e">
        <f>VALUE(TEXT(('TOX and EXPO INPUTS'!$E$9/Z453),"0.0E+00"))</f>
        <v>#DIV/0!</v>
      </c>
      <c r="AG453" s="53" t="e">
        <f>VALUE(TEXT(('TOX and EXPO INPUTS'!$E$9/AA453),"0.0E+00"))</f>
        <v>#DIV/0!</v>
      </c>
      <c r="AH453" s="53" t="e">
        <f>VALUE(TEXT(('TOX and EXPO INPUTS'!$E$9/AB453),"0.0E+00"))</f>
        <v>#DIV/0!</v>
      </c>
      <c r="AI453" s="53" t="s">
        <v>139</v>
      </c>
      <c r="AJ453" s="53" t="s">
        <v>139</v>
      </c>
      <c r="AK453" s="73" t="s">
        <v>139</v>
      </c>
      <c r="AL453" s="72">
        <f t="shared" si="894"/>
        <v>0</v>
      </c>
      <c r="AM453" s="53">
        <f t="shared" si="895"/>
        <v>0</v>
      </c>
      <c r="AN453" s="53">
        <f t="shared" si="896"/>
        <v>0</v>
      </c>
      <c r="AO453" s="73" t="s">
        <v>139</v>
      </c>
      <c r="AP453" s="72" t="e">
        <f>VALUE(TEXT(((AL453*'TOX and EXPO INPUTS'!$E$20)/'TOX and EXPO INPUTS'!$E$28),"0.00E+00"))</f>
        <v>#DIV/0!</v>
      </c>
      <c r="AQ453" s="53" t="e">
        <f>VALUE(TEXT(((AM453*'TOX and EXPO INPUTS'!$E$20)/'TOX and EXPO INPUTS'!$E$28),"0.00E+00"))</f>
        <v>#DIV/0!</v>
      </c>
      <c r="AR453" s="53" t="e">
        <f>VALUE(TEXT(((AN453*'TOX and EXPO INPUTS'!$E$20)/'TOX and EXPO INPUTS'!$E$28),"0.00E+00"))</f>
        <v>#DIV/0!</v>
      </c>
      <c r="AS453" s="73" t="s">
        <v>139</v>
      </c>
      <c r="AT453" s="72" t="e">
        <f>VALUE(TEXT((IF('TOX and EXPO INPUTS'!$E$18="Route-specific",'TOX and EXPO INPUTS'!$E$17/AP453,'TOX and EXPO INPUTS'!$E$14/AP453)),"0.0E+00"))</f>
        <v>#DIV/0!</v>
      </c>
      <c r="AU453" s="53" t="e">
        <f>VALUE(TEXT((IF('TOX and EXPO INPUTS'!$E$18="Route-specific",'TOX and EXPO INPUTS'!$E$17/AQ453,'TOX and EXPO INPUTS'!$E$14/AQ453)),"0.0E+00"))</f>
        <v>#DIV/0!</v>
      </c>
      <c r="AV453" s="53" t="e">
        <f>VALUE(TEXT((IF('TOX and EXPO INPUTS'!$E$18="Route-specific",'TOX and EXPO INPUTS'!$E$17/AR453,'TOX and EXPO INPUTS'!$E$14/AR453)),"0.0E+00"))</f>
        <v>#DIV/0!</v>
      </c>
      <c r="AW453" s="73" t="s">
        <v>139</v>
      </c>
      <c r="AX453" s="72" t="e">
        <f t="shared" si="897"/>
        <v>#DIV/0!</v>
      </c>
      <c r="AY453" s="53" t="e">
        <f t="shared" si="898"/>
        <v>#DIV/0!</v>
      </c>
      <c r="AZ453" s="53" t="e">
        <f t="shared" si="899"/>
        <v>#DIV/0!</v>
      </c>
      <c r="BA453" s="53" t="s">
        <v>139</v>
      </c>
      <c r="BB453" s="53" t="s">
        <v>139</v>
      </c>
      <c r="BC453" s="53" t="e">
        <f t="shared" si="900"/>
        <v>#DIV/0!</v>
      </c>
      <c r="BD453" s="53" t="e">
        <f t="shared" si="901"/>
        <v>#DIV/0!</v>
      </c>
      <c r="BE453" s="53" t="e">
        <f t="shared" si="902"/>
        <v>#DIV/0!</v>
      </c>
      <c r="BF453" s="53" t="s">
        <v>139</v>
      </c>
      <c r="BG453" s="53" t="s">
        <v>139</v>
      </c>
      <c r="BH453" s="53" t="e">
        <f t="shared" si="903"/>
        <v>#DIV/0!</v>
      </c>
      <c r="BI453" s="53" t="e">
        <f t="shared" si="904"/>
        <v>#DIV/0!</v>
      </c>
      <c r="BJ453" s="53" t="e">
        <f t="shared" si="905"/>
        <v>#DIV/0!</v>
      </c>
      <c r="BK453" s="53" t="s">
        <v>139</v>
      </c>
      <c r="BL453" s="53" t="s">
        <v>139</v>
      </c>
      <c r="BM453" s="73" t="s">
        <v>139</v>
      </c>
      <c r="BN453" s="72" t="e">
        <f t="shared" si="906"/>
        <v>#DIV/0!</v>
      </c>
      <c r="BO453" s="53" t="e">
        <f t="shared" si="907"/>
        <v>#DIV/0!</v>
      </c>
      <c r="BP453" s="53" t="e">
        <f t="shared" si="908"/>
        <v>#DIV/0!</v>
      </c>
      <c r="BQ453" s="53" t="s">
        <v>139</v>
      </c>
      <c r="BR453" s="53" t="s">
        <v>139</v>
      </c>
      <c r="BS453" s="53" t="e">
        <f t="shared" si="909"/>
        <v>#DIV/0!</v>
      </c>
      <c r="BT453" s="53" t="e">
        <f t="shared" si="910"/>
        <v>#DIV/0!</v>
      </c>
      <c r="BU453" s="53" t="e">
        <f t="shared" si="911"/>
        <v>#DIV/0!</v>
      </c>
      <c r="BV453" s="53" t="s">
        <v>139</v>
      </c>
      <c r="BW453" s="53" t="s">
        <v>139</v>
      </c>
      <c r="BX453" s="53" t="e">
        <f t="shared" si="912"/>
        <v>#DIV/0!</v>
      </c>
      <c r="BY453" s="53" t="e">
        <f t="shared" si="913"/>
        <v>#DIV/0!</v>
      </c>
      <c r="BZ453" s="53" t="e">
        <f t="shared" si="914"/>
        <v>#DIV/0!</v>
      </c>
      <c r="CA453" s="53" t="s">
        <v>139</v>
      </c>
      <c r="CB453" s="53" t="s">
        <v>139</v>
      </c>
      <c r="CC453" s="73" t="s">
        <v>139</v>
      </c>
      <c r="CD453" s="72" t="e">
        <f>VALUE(TEXT((1/(('TOX and EXPO INPUTS'!$E$11/AF453)+('TOX and EXPO INPUTS'!$E$19/AT453))),"0.0E+00"))</f>
        <v>#DIV/0!</v>
      </c>
      <c r="CE453" s="53" t="e">
        <f>VALUE(TEXT((1/(('TOX and EXPO INPUTS'!$E$11/AG453)+('TOX and EXPO INPUTS'!$E$19/AT453))),"0.0E+00"))</f>
        <v>#DIV/0!</v>
      </c>
      <c r="CF453" s="53" t="e">
        <f>VALUE(TEXT((1/(('TOX and EXPO INPUTS'!$E$11/AH453)+('TOX and EXPO INPUTS'!$E$19/AT453))),"0.0E+00"))</f>
        <v>#DIV/0!</v>
      </c>
      <c r="CG453" s="53" t="s">
        <v>139</v>
      </c>
      <c r="CH453" s="53" t="s">
        <v>139</v>
      </c>
      <c r="CI453" s="53" t="e">
        <f>VALUE(TEXT((1/(('TOX and EXPO INPUTS'!$E$11/AF453)+('TOX and EXPO INPUTS'!$E$19/AU453))),"0.0E+00"))</f>
        <v>#DIV/0!</v>
      </c>
      <c r="CJ453" s="53" t="e">
        <f>VALUE(TEXT((1/(('TOX and EXPO INPUTS'!$E$11/AG453)+('TOX and EXPO INPUTS'!$E$19/AU453))),"0.0E+00"))</f>
        <v>#DIV/0!</v>
      </c>
      <c r="CK453" s="53" t="e">
        <f>VALUE(TEXT((1/(('TOX and EXPO INPUTS'!$E$11/AH453)+('TOX and EXPO INPUTS'!$E$19/AU453))),"0.0E+00"))</f>
        <v>#DIV/0!</v>
      </c>
      <c r="CL453" s="53" t="s">
        <v>139</v>
      </c>
      <c r="CM453" s="53" t="s">
        <v>139</v>
      </c>
      <c r="CN453" s="53" t="e">
        <f>VALUE(TEXT((1/(('TOX and EXPO INPUTS'!$E$11/AF453)+('TOX and EXPO INPUTS'!$E$19/AV453))),"0.0E+00"))</f>
        <v>#DIV/0!</v>
      </c>
      <c r="CO453" s="53" t="e">
        <f>VALUE(TEXT((1/(('TOX and EXPO INPUTS'!$E$11/AG453)+('TOX and EXPO INPUTS'!$E$19/AV453))),"0.0E+00"))</f>
        <v>#DIV/0!</v>
      </c>
      <c r="CP453" s="53" t="e">
        <f>VALUE(TEXT((1/(('TOX and EXPO INPUTS'!$E$11/AH453)+('TOX and EXPO INPUTS'!$E$19/AV453))),"0.0E+00"))</f>
        <v>#DIV/0!</v>
      </c>
      <c r="CQ453" s="53" t="s">
        <v>139</v>
      </c>
      <c r="CR453" s="53" t="s">
        <v>139</v>
      </c>
      <c r="CS453" s="73" t="e">
        <f>VALUE(TEXT((1/(('TOX and EXPO INPUTS'!$E$11/AK453)+('TOX and EXPO INPUTS'!$E$19/AW453))),"0.0E+00"))</f>
        <v>#VALUE!</v>
      </c>
      <c r="CT453" s="56" t="s">
        <v>77</v>
      </c>
      <c r="CU453" s="36" t="s">
        <v>70</v>
      </c>
      <c r="CV453" s="36" t="s">
        <v>183</v>
      </c>
      <c r="CW453" s="57" t="s">
        <v>70</v>
      </c>
    </row>
    <row r="454" spans="1:101" ht="24" customHeight="1" x14ac:dyDescent="0.25">
      <c r="A454" s="56" t="s">
        <v>3</v>
      </c>
      <c r="B454" s="36" t="s">
        <v>47</v>
      </c>
      <c r="C454" s="36" t="s">
        <v>76</v>
      </c>
      <c r="D454" s="57" t="s">
        <v>0</v>
      </c>
      <c r="E454" s="61" t="s">
        <v>37</v>
      </c>
      <c r="F454" s="92"/>
      <c r="G454" s="66" t="s">
        <v>145</v>
      </c>
      <c r="H454" s="63">
        <v>1000</v>
      </c>
      <c r="I454" s="66" t="s">
        <v>146</v>
      </c>
      <c r="J454" s="63">
        <v>1800</v>
      </c>
      <c r="K454" s="53">
        <v>640</v>
      </c>
      <c r="L454" s="51">
        <v>365</v>
      </c>
      <c r="M454" s="53" t="s">
        <v>139</v>
      </c>
      <c r="N454" s="53" t="s">
        <v>139</v>
      </c>
      <c r="O454" s="66" t="s">
        <v>139</v>
      </c>
      <c r="P454" s="63">
        <v>79</v>
      </c>
      <c r="Q454" s="53">
        <v>15.8</v>
      </c>
      <c r="R454" s="53">
        <v>7.9</v>
      </c>
      <c r="S454" s="66" t="s">
        <v>139</v>
      </c>
      <c r="T454" s="72">
        <f t="shared" si="891"/>
        <v>0</v>
      </c>
      <c r="U454" s="53">
        <f t="shared" si="892"/>
        <v>0</v>
      </c>
      <c r="V454" s="53">
        <f t="shared" si="893"/>
        <v>0</v>
      </c>
      <c r="W454" s="53" t="s">
        <v>139</v>
      </c>
      <c r="X454" s="53" t="s">
        <v>139</v>
      </c>
      <c r="Y454" s="73" t="s">
        <v>139</v>
      </c>
      <c r="Z454" s="72" t="e">
        <f>VALUE(TEXT(((T454*'TOX and EXPO INPUTS'!$E$12)/'TOX and EXPO INPUTS'!$E$26),"0.00E+00"))</f>
        <v>#DIV/0!</v>
      </c>
      <c r="AA454" s="53" t="e">
        <f>VALUE(TEXT(((U454*'TOX and EXPO INPUTS'!$E$12)/'TOX and EXPO INPUTS'!$E$26),"0.00E+00"))</f>
        <v>#DIV/0!</v>
      </c>
      <c r="AB454" s="53" t="e">
        <f>VALUE(TEXT(((V454*'TOX and EXPO INPUTS'!$E$12)/'TOX and EXPO INPUTS'!$E$26),"0.00E+00"))</f>
        <v>#DIV/0!</v>
      </c>
      <c r="AC454" s="53" t="s">
        <v>139</v>
      </c>
      <c r="AD454" s="53" t="s">
        <v>139</v>
      </c>
      <c r="AE454" s="73" t="s">
        <v>139</v>
      </c>
      <c r="AF454" s="72" t="e">
        <f>VALUE(TEXT(('TOX and EXPO INPUTS'!$E$9/Z454),"0.0E+00"))</f>
        <v>#DIV/0!</v>
      </c>
      <c r="AG454" s="53" t="e">
        <f>VALUE(TEXT(('TOX and EXPO INPUTS'!$E$9/AA454),"0.0E+00"))</f>
        <v>#DIV/0!</v>
      </c>
      <c r="AH454" s="53" t="e">
        <f>VALUE(TEXT(('TOX and EXPO INPUTS'!$E$9/AB454),"0.0E+00"))</f>
        <v>#DIV/0!</v>
      </c>
      <c r="AI454" s="53" t="s">
        <v>139</v>
      </c>
      <c r="AJ454" s="53" t="s">
        <v>139</v>
      </c>
      <c r="AK454" s="73" t="s">
        <v>139</v>
      </c>
      <c r="AL454" s="72">
        <f t="shared" si="894"/>
        <v>0</v>
      </c>
      <c r="AM454" s="53">
        <f t="shared" si="895"/>
        <v>0</v>
      </c>
      <c r="AN454" s="53">
        <f t="shared" si="896"/>
        <v>0</v>
      </c>
      <c r="AO454" s="73" t="s">
        <v>139</v>
      </c>
      <c r="AP454" s="72" t="e">
        <f>VALUE(TEXT(((AL454*'TOX and EXPO INPUTS'!$E$20)/'TOX and EXPO INPUTS'!$E$28),"0.00E+00"))</f>
        <v>#DIV/0!</v>
      </c>
      <c r="AQ454" s="53" t="e">
        <f>VALUE(TEXT(((AM454*'TOX and EXPO INPUTS'!$E$20)/'TOX and EXPO INPUTS'!$E$28),"0.00E+00"))</f>
        <v>#DIV/0!</v>
      </c>
      <c r="AR454" s="53" t="e">
        <f>VALUE(TEXT(((AN454*'TOX and EXPO INPUTS'!$E$20)/'TOX and EXPO INPUTS'!$E$28),"0.00E+00"))</f>
        <v>#DIV/0!</v>
      </c>
      <c r="AS454" s="73" t="s">
        <v>139</v>
      </c>
      <c r="AT454" s="72" t="e">
        <f>VALUE(TEXT((IF('TOX and EXPO INPUTS'!$E$18="Route-specific",'TOX and EXPO INPUTS'!$E$17/AP454,'TOX and EXPO INPUTS'!$E$14/AP454)),"0.0E+00"))</f>
        <v>#DIV/0!</v>
      </c>
      <c r="AU454" s="53" t="e">
        <f>VALUE(TEXT((IF('TOX and EXPO INPUTS'!$E$18="Route-specific",'TOX and EXPO INPUTS'!$E$17/AQ454,'TOX and EXPO INPUTS'!$E$14/AQ454)),"0.0E+00"))</f>
        <v>#DIV/0!</v>
      </c>
      <c r="AV454" s="53" t="e">
        <f>VALUE(TEXT((IF('TOX and EXPO INPUTS'!$E$18="Route-specific",'TOX and EXPO INPUTS'!$E$17/AR454,'TOX and EXPO INPUTS'!$E$14/AR454)),"0.0E+00"))</f>
        <v>#DIV/0!</v>
      </c>
      <c r="AW454" s="73" t="s">
        <v>139</v>
      </c>
      <c r="AX454" s="72" t="e">
        <f t="shared" si="897"/>
        <v>#DIV/0!</v>
      </c>
      <c r="AY454" s="53" t="e">
        <f t="shared" si="898"/>
        <v>#DIV/0!</v>
      </c>
      <c r="AZ454" s="53" t="e">
        <f t="shared" si="899"/>
        <v>#DIV/0!</v>
      </c>
      <c r="BA454" s="53" t="s">
        <v>139</v>
      </c>
      <c r="BB454" s="53" t="s">
        <v>139</v>
      </c>
      <c r="BC454" s="53" t="e">
        <f t="shared" si="900"/>
        <v>#DIV/0!</v>
      </c>
      <c r="BD454" s="53" t="e">
        <f t="shared" si="901"/>
        <v>#DIV/0!</v>
      </c>
      <c r="BE454" s="53" t="e">
        <f t="shared" si="902"/>
        <v>#DIV/0!</v>
      </c>
      <c r="BF454" s="53" t="s">
        <v>139</v>
      </c>
      <c r="BG454" s="53" t="s">
        <v>139</v>
      </c>
      <c r="BH454" s="53" t="e">
        <f t="shared" si="903"/>
        <v>#DIV/0!</v>
      </c>
      <c r="BI454" s="53" t="e">
        <f t="shared" si="904"/>
        <v>#DIV/0!</v>
      </c>
      <c r="BJ454" s="53" t="e">
        <f t="shared" si="905"/>
        <v>#DIV/0!</v>
      </c>
      <c r="BK454" s="53" t="s">
        <v>139</v>
      </c>
      <c r="BL454" s="53" t="s">
        <v>139</v>
      </c>
      <c r="BM454" s="73" t="s">
        <v>139</v>
      </c>
      <c r="BN454" s="72" t="e">
        <f t="shared" si="906"/>
        <v>#DIV/0!</v>
      </c>
      <c r="BO454" s="53" t="e">
        <f t="shared" si="907"/>
        <v>#DIV/0!</v>
      </c>
      <c r="BP454" s="53" t="e">
        <f t="shared" si="908"/>
        <v>#DIV/0!</v>
      </c>
      <c r="BQ454" s="53" t="s">
        <v>139</v>
      </c>
      <c r="BR454" s="53" t="s">
        <v>139</v>
      </c>
      <c r="BS454" s="53" t="e">
        <f t="shared" si="909"/>
        <v>#DIV/0!</v>
      </c>
      <c r="BT454" s="53" t="e">
        <f t="shared" si="910"/>
        <v>#DIV/0!</v>
      </c>
      <c r="BU454" s="53" t="e">
        <f t="shared" si="911"/>
        <v>#DIV/0!</v>
      </c>
      <c r="BV454" s="53" t="s">
        <v>139</v>
      </c>
      <c r="BW454" s="53" t="s">
        <v>139</v>
      </c>
      <c r="BX454" s="53" t="e">
        <f t="shared" si="912"/>
        <v>#DIV/0!</v>
      </c>
      <c r="BY454" s="53" t="e">
        <f t="shared" si="913"/>
        <v>#DIV/0!</v>
      </c>
      <c r="BZ454" s="53" t="e">
        <f t="shared" si="914"/>
        <v>#DIV/0!</v>
      </c>
      <c r="CA454" s="53" t="s">
        <v>139</v>
      </c>
      <c r="CB454" s="53" t="s">
        <v>139</v>
      </c>
      <c r="CC454" s="73" t="s">
        <v>139</v>
      </c>
      <c r="CD454" s="72" t="e">
        <f>VALUE(TEXT((1/(('TOX and EXPO INPUTS'!$E$11/AF454)+('TOX and EXPO INPUTS'!$E$19/AT454))),"0.0E+00"))</f>
        <v>#DIV/0!</v>
      </c>
      <c r="CE454" s="53" t="e">
        <f>VALUE(TEXT((1/(('TOX and EXPO INPUTS'!$E$11/AG454)+('TOX and EXPO INPUTS'!$E$19/AT454))),"0.0E+00"))</f>
        <v>#DIV/0!</v>
      </c>
      <c r="CF454" s="53" t="e">
        <f>VALUE(TEXT((1/(('TOX and EXPO INPUTS'!$E$11/AH454)+('TOX and EXPO INPUTS'!$E$19/AT454))),"0.0E+00"))</f>
        <v>#DIV/0!</v>
      </c>
      <c r="CG454" s="53" t="s">
        <v>139</v>
      </c>
      <c r="CH454" s="53" t="s">
        <v>139</v>
      </c>
      <c r="CI454" s="53" t="e">
        <f>VALUE(TEXT((1/(('TOX and EXPO INPUTS'!$E$11/AF454)+('TOX and EXPO INPUTS'!$E$19/AU454))),"0.0E+00"))</f>
        <v>#DIV/0!</v>
      </c>
      <c r="CJ454" s="53" t="e">
        <f>VALUE(TEXT((1/(('TOX and EXPO INPUTS'!$E$11/AG454)+('TOX and EXPO INPUTS'!$E$19/AU454))),"0.0E+00"))</f>
        <v>#DIV/0!</v>
      </c>
      <c r="CK454" s="53" t="e">
        <f>VALUE(TEXT((1/(('TOX and EXPO INPUTS'!$E$11/AH454)+('TOX and EXPO INPUTS'!$E$19/AU454))),"0.0E+00"))</f>
        <v>#DIV/0!</v>
      </c>
      <c r="CL454" s="53" t="s">
        <v>139</v>
      </c>
      <c r="CM454" s="53" t="s">
        <v>139</v>
      </c>
      <c r="CN454" s="53" t="e">
        <f>VALUE(TEXT((1/(('TOX and EXPO INPUTS'!$E$11/AF454)+('TOX and EXPO INPUTS'!$E$19/AV454))),"0.0E+00"))</f>
        <v>#DIV/0!</v>
      </c>
      <c r="CO454" s="53" t="e">
        <f>VALUE(TEXT((1/(('TOX and EXPO INPUTS'!$E$11/AG454)+('TOX and EXPO INPUTS'!$E$19/AV454))),"0.0E+00"))</f>
        <v>#DIV/0!</v>
      </c>
      <c r="CP454" s="53" t="e">
        <f>VALUE(TEXT((1/(('TOX and EXPO INPUTS'!$E$11/AH454)+('TOX and EXPO INPUTS'!$E$19/AV454))),"0.0E+00"))</f>
        <v>#DIV/0!</v>
      </c>
      <c r="CQ454" s="53" t="s">
        <v>139</v>
      </c>
      <c r="CR454" s="53" t="s">
        <v>139</v>
      </c>
      <c r="CS454" s="73" t="e">
        <f>VALUE(TEXT((1/(('TOX and EXPO INPUTS'!$E$11/AK454)+('TOX and EXPO INPUTS'!$E$19/AW454))),"0.0E+00"))</f>
        <v>#VALUE!</v>
      </c>
      <c r="CT454" s="56" t="s">
        <v>77</v>
      </c>
      <c r="CU454" s="36" t="s">
        <v>70</v>
      </c>
      <c r="CV454" s="36" t="s">
        <v>187</v>
      </c>
      <c r="CW454" s="57" t="s">
        <v>70</v>
      </c>
    </row>
    <row r="455" spans="1:101" ht="24" customHeight="1" x14ac:dyDescent="0.25">
      <c r="A455" s="56" t="s">
        <v>3</v>
      </c>
      <c r="B455" s="36" t="s">
        <v>47</v>
      </c>
      <c r="C455" s="36" t="s">
        <v>76</v>
      </c>
      <c r="D455" s="57" t="s">
        <v>0</v>
      </c>
      <c r="E455" s="61" t="s">
        <v>18</v>
      </c>
      <c r="F455" s="92"/>
      <c r="G455" s="66" t="s">
        <v>145</v>
      </c>
      <c r="H455" s="63">
        <v>1000</v>
      </c>
      <c r="I455" s="66" t="s">
        <v>146</v>
      </c>
      <c r="J455" s="63">
        <v>1800</v>
      </c>
      <c r="K455" s="53">
        <v>640</v>
      </c>
      <c r="L455" s="51">
        <v>365</v>
      </c>
      <c r="M455" s="53" t="s">
        <v>139</v>
      </c>
      <c r="N455" s="53" t="s">
        <v>139</v>
      </c>
      <c r="O455" s="66" t="s">
        <v>139</v>
      </c>
      <c r="P455" s="63">
        <v>79</v>
      </c>
      <c r="Q455" s="53">
        <v>15.8</v>
      </c>
      <c r="R455" s="53">
        <v>7.9</v>
      </c>
      <c r="S455" s="66" t="s">
        <v>139</v>
      </c>
      <c r="T455" s="72">
        <f t="shared" si="891"/>
        <v>0</v>
      </c>
      <c r="U455" s="53">
        <f t="shared" si="892"/>
        <v>0</v>
      </c>
      <c r="V455" s="53">
        <f t="shared" si="893"/>
        <v>0</v>
      </c>
      <c r="W455" s="53" t="s">
        <v>139</v>
      </c>
      <c r="X455" s="53" t="s">
        <v>139</v>
      </c>
      <c r="Y455" s="73" t="s">
        <v>139</v>
      </c>
      <c r="Z455" s="72" t="e">
        <f>VALUE(TEXT(((T455*'TOX and EXPO INPUTS'!$E$12)/'TOX and EXPO INPUTS'!$E$26),"0.00E+00"))</f>
        <v>#DIV/0!</v>
      </c>
      <c r="AA455" s="53" t="e">
        <f>VALUE(TEXT(((U455*'TOX and EXPO INPUTS'!$E$12)/'TOX and EXPO INPUTS'!$E$26),"0.00E+00"))</f>
        <v>#DIV/0!</v>
      </c>
      <c r="AB455" s="53" t="e">
        <f>VALUE(TEXT(((V455*'TOX and EXPO INPUTS'!$E$12)/'TOX and EXPO INPUTS'!$E$26),"0.00E+00"))</f>
        <v>#DIV/0!</v>
      </c>
      <c r="AC455" s="53" t="s">
        <v>139</v>
      </c>
      <c r="AD455" s="53" t="s">
        <v>139</v>
      </c>
      <c r="AE455" s="73" t="s">
        <v>139</v>
      </c>
      <c r="AF455" s="72" t="e">
        <f>VALUE(TEXT(('TOX and EXPO INPUTS'!$E$9/Z455),"0.0E+00"))</f>
        <v>#DIV/0!</v>
      </c>
      <c r="AG455" s="53" t="e">
        <f>VALUE(TEXT(('TOX and EXPO INPUTS'!$E$9/AA455),"0.0E+00"))</f>
        <v>#DIV/0!</v>
      </c>
      <c r="AH455" s="53" t="e">
        <f>VALUE(TEXT(('TOX and EXPO INPUTS'!$E$9/AB455),"0.0E+00"))</f>
        <v>#DIV/0!</v>
      </c>
      <c r="AI455" s="53" t="s">
        <v>139</v>
      </c>
      <c r="AJ455" s="53" t="s">
        <v>139</v>
      </c>
      <c r="AK455" s="73" t="s">
        <v>139</v>
      </c>
      <c r="AL455" s="72">
        <f t="shared" si="894"/>
        <v>0</v>
      </c>
      <c r="AM455" s="53">
        <f t="shared" si="895"/>
        <v>0</v>
      </c>
      <c r="AN455" s="53">
        <f t="shared" si="896"/>
        <v>0</v>
      </c>
      <c r="AO455" s="73" t="s">
        <v>139</v>
      </c>
      <c r="AP455" s="72" t="e">
        <f>VALUE(TEXT(((AL455*'TOX and EXPO INPUTS'!$E$20)/'TOX and EXPO INPUTS'!$E$28),"0.00E+00"))</f>
        <v>#DIV/0!</v>
      </c>
      <c r="AQ455" s="53" t="e">
        <f>VALUE(TEXT(((AM455*'TOX and EXPO INPUTS'!$E$20)/'TOX and EXPO INPUTS'!$E$28),"0.00E+00"))</f>
        <v>#DIV/0!</v>
      </c>
      <c r="AR455" s="53" t="e">
        <f>VALUE(TEXT(((AN455*'TOX and EXPO INPUTS'!$E$20)/'TOX and EXPO INPUTS'!$E$28),"0.00E+00"))</f>
        <v>#DIV/0!</v>
      </c>
      <c r="AS455" s="73" t="s">
        <v>139</v>
      </c>
      <c r="AT455" s="72" t="e">
        <f>VALUE(TEXT((IF('TOX and EXPO INPUTS'!$E$18="Route-specific",'TOX and EXPO INPUTS'!$E$17/AP455,'TOX and EXPO INPUTS'!$E$14/AP455)),"0.0E+00"))</f>
        <v>#DIV/0!</v>
      </c>
      <c r="AU455" s="53" t="e">
        <f>VALUE(TEXT((IF('TOX and EXPO INPUTS'!$E$18="Route-specific",'TOX and EXPO INPUTS'!$E$17/AQ455,'TOX and EXPO INPUTS'!$E$14/AQ455)),"0.0E+00"))</f>
        <v>#DIV/0!</v>
      </c>
      <c r="AV455" s="53" t="e">
        <f>VALUE(TEXT((IF('TOX and EXPO INPUTS'!$E$18="Route-specific",'TOX and EXPO INPUTS'!$E$17/AR455,'TOX and EXPO INPUTS'!$E$14/AR455)),"0.0E+00"))</f>
        <v>#DIV/0!</v>
      </c>
      <c r="AW455" s="73" t="s">
        <v>139</v>
      </c>
      <c r="AX455" s="72" t="e">
        <f t="shared" si="897"/>
        <v>#DIV/0!</v>
      </c>
      <c r="AY455" s="53" t="e">
        <f t="shared" si="898"/>
        <v>#DIV/0!</v>
      </c>
      <c r="AZ455" s="53" t="e">
        <f t="shared" si="899"/>
        <v>#DIV/0!</v>
      </c>
      <c r="BA455" s="53" t="s">
        <v>139</v>
      </c>
      <c r="BB455" s="53" t="s">
        <v>139</v>
      </c>
      <c r="BC455" s="53" t="e">
        <f t="shared" si="900"/>
        <v>#DIV/0!</v>
      </c>
      <c r="BD455" s="53" t="e">
        <f t="shared" si="901"/>
        <v>#DIV/0!</v>
      </c>
      <c r="BE455" s="53" t="e">
        <f t="shared" si="902"/>
        <v>#DIV/0!</v>
      </c>
      <c r="BF455" s="53" t="s">
        <v>139</v>
      </c>
      <c r="BG455" s="53" t="s">
        <v>139</v>
      </c>
      <c r="BH455" s="53" t="e">
        <f t="shared" si="903"/>
        <v>#DIV/0!</v>
      </c>
      <c r="BI455" s="53" t="e">
        <f t="shared" si="904"/>
        <v>#DIV/0!</v>
      </c>
      <c r="BJ455" s="53" t="e">
        <f t="shared" si="905"/>
        <v>#DIV/0!</v>
      </c>
      <c r="BK455" s="53" t="s">
        <v>139</v>
      </c>
      <c r="BL455" s="53" t="s">
        <v>139</v>
      </c>
      <c r="BM455" s="73" t="s">
        <v>139</v>
      </c>
      <c r="BN455" s="72" t="e">
        <f t="shared" si="906"/>
        <v>#DIV/0!</v>
      </c>
      <c r="BO455" s="53" t="e">
        <f t="shared" si="907"/>
        <v>#DIV/0!</v>
      </c>
      <c r="BP455" s="53" t="e">
        <f t="shared" si="908"/>
        <v>#DIV/0!</v>
      </c>
      <c r="BQ455" s="53" t="s">
        <v>139</v>
      </c>
      <c r="BR455" s="53" t="s">
        <v>139</v>
      </c>
      <c r="BS455" s="53" t="e">
        <f t="shared" si="909"/>
        <v>#DIV/0!</v>
      </c>
      <c r="BT455" s="53" t="e">
        <f t="shared" si="910"/>
        <v>#DIV/0!</v>
      </c>
      <c r="BU455" s="53" t="e">
        <f t="shared" si="911"/>
        <v>#DIV/0!</v>
      </c>
      <c r="BV455" s="53" t="s">
        <v>139</v>
      </c>
      <c r="BW455" s="53" t="s">
        <v>139</v>
      </c>
      <c r="BX455" s="53" t="e">
        <f t="shared" si="912"/>
        <v>#DIV/0!</v>
      </c>
      <c r="BY455" s="53" t="e">
        <f t="shared" si="913"/>
        <v>#DIV/0!</v>
      </c>
      <c r="BZ455" s="53" t="e">
        <f t="shared" si="914"/>
        <v>#DIV/0!</v>
      </c>
      <c r="CA455" s="53" t="s">
        <v>139</v>
      </c>
      <c r="CB455" s="53" t="s">
        <v>139</v>
      </c>
      <c r="CC455" s="73" t="s">
        <v>139</v>
      </c>
      <c r="CD455" s="72" t="e">
        <f>VALUE(TEXT((1/(('TOX and EXPO INPUTS'!$E$11/AF455)+('TOX and EXPO INPUTS'!$E$19/AT455))),"0.0E+00"))</f>
        <v>#DIV/0!</v>
      </c>
      <c r="CE455" s="53" t="e">
        <f>VALUE(TEXT((1/(('TOX and EXPO INPUTS'!$E$11/AG455)+('TOX and EXPO INPUTS'!$E$19/AT455))),"0.0E+00"))</f>
        <v>#DIV/0!</v>
      </c>
      <c r="CF455" s="53" t="e">
        <f>VALUE(TEXT((1/(('TOX and EXPO INPUTS'!$E$11/AH455)+('TOX and EXPO INPUTS'!$E$19/AT455))),"0.0E+00"))</f>
        <v>#DIV/0!</v>
      </c>
      <c r="CG455" s="53" t="s">
        <v>139</v>
      </c>
      <c r="CH455" s="53" t="s">
        <v>139</v>
      </c>
      <c r="CI455" s="53" t="e">
        <f>VALUE(TEXT((1/(('TOX and EXPO INPUTS'!$E$11/AF455)+('TOX and EXPO INPUTS'!$E$19/AU455))),"0.0E+00"))</f>
        <v>#DIV/0!</v>
      </c>
      <c r="CJ455" s="53" t="e">
        <f>VALUE(TEXT((1/(('TOX and EXPO INPUTS'!$E$11/AG455)+('TOX and EXPO INPUTS'!$E$19/AU455))),"0.0E+00"))</f>
        <v>#DIV/0!</v>
      </c>
      <c r="CK455" s="53" t="e">
        <f>VALUE(TEXT((1/(('TOX and EXPO INPUTS'!$E$11/AH455)+('TOX and EXPO INPUTS'!$E$19/AU455))),"0.0E+00"))</f>
        <v>#DIV/0!</v>
      </c>
      <c r="CL455" s="53" t="s">
        <v>139</v>
      </c>
      <c r="CM455" s="53" t="s">
        <v>139</v>
      </c>
      <c r="CN455" s="53" t="e">
        <f>VALUE(TEXT((1/(('TOX and EXPO INPUTS'!$E$11/AF455)+('TOX and EXPO INPUTS'!$E$19/AV455))),"0.0E+00"))</f>
        <v>#DIV/0!</v>
      </c>
      <c r="CO455" s="53" t="e">
        <f>VALUE(TEXT((1/(('TOX and EXPO INPUTS'!$E$11/AG455)+('TOX and EXPO INPUTS'!$E$19/AV455))),"0.0E+00"))</f>
        <v>#DIV/0!</v>
      </c>
      <c r="CP455" s="53" t="e">
        <f>VALUE(TEXT((1/(('TOX and EXPO INPUTS'!$E$11/AH455)+('TOX and EXPO INPUTS'!$E$19/AV455))),"0.0E+00"))</f>
        <v>#DIV/0!</v>
      </c>
      <c r="CQ455" s="53" t="s">
        <v>139</v>
      </c>
      <c r="CR455" s="53" t="s">
        <v>139</v>
      </c>
      <c r="CS455" s="73" t="e">
        <f>VALUE(TEXT((1/(('TOX and EXPO INPUTS'!$E$11/AK455)+('TOX and EXPO INPUTS'!$E$19/AW455))),"0.0E+00"))</f>
        <v>#VALUE!</v>
      </c>
      <c r="CT455" s="56" t="s">
        <v>77</v>
      </c>
      <c r="CU455" s="36" t="s">
        <v>70</v>
      </c>
      <c r="CV455" s="36" t="s">
        <v>187</v>
      </c>
      <c r="CW455" s="57" t="s">
        <v>70</v>
      </c>
    </row>
    <row r="456" spans="1:101" ht="24" customHeight="1" x14ac:dyDescent="0.25">
      <c r="A456" s="56" t="s">
        <v>3</v>
      </c>
      <c r="B456" s="36" t="s">
        <v>47</v>
      </c>
      <c r="C456" s="36" t="s">
        <v>76</v>
      </c>
      <c r="D456" s="57" t="s">
        <v>0</v>
      </c>
      <c r="E456" s="61" t="s">
        <v>501</v>
      </c>
      <c r="F456" s="92"/>
      <c r="G456" s="66" t="s">
        <v>145</v>
      </c>
      <c r="H456" s="63">
        <v>1000</v>
      </c>
      <c r="I456" s="66" t="s">
        <v>146</v>
      </c>
      <c r="J456" s="63">
        <v>1800</v>
      </c>
      <c r="K456" s="53">
        <v>640</v>
      </c>
      <c r="L456" s="51">
        <v>365</v>
      </c>
      <c r="M456" s="53" t="s">
        <v>139</v>
      </c>
      <c r="N456" s="53" t="s">
        <v>139</v>
      </c>
      <c r="O456" s="66" t="s">
        <v>139</v>
      </c>
      <c r="P456" s="63">
        <v>79</v>
      </c>
      <c r="Q456" s="53">
        <v>15.8</v>
      </c>
      <c r="R456" s="53">
        <v>7.9</v>
      </c>
      <c r="S456" s="66" t="s">
        <v>139</v>
      </c>
      <c r="T456" s="72">
        <f t="shared" ref="T456" si="939">VALUE(TEXT(((J456/1000)*$F456*$H456),"0.00E+00"))</f>
        <v>0</v>
      </c>
      <c r="U456" s="53">
        <f t="shared" ref="U456" si="940">VALUE(TEXT(((K456/1000)*$F456*$H456),"0.00E+00"))</f>
        <v>0</v>
      </c>
      <c r="V456" s="53">
        <f t="shared" ref="V456" si="941">VALUE(TEXT(((L456/1000)*$F456*$H456),"0.00E+00"))</f>
        <v>0</v>
      </c>
      <c r="W456" s="53" t="s">
        <v>139</v>
      </c>
      <c r="X456" s="53" t="s">
        <v>139</v>
      </c>
      <c r="Y456" s="73" t="s">
        <v>139</v>
      </c>
      <c r="Z456" s="72" t="e">
        <f>VALUE(TEXT(((T456*'TOX and EXPO INPUTS'!$E$12)/'TOX and EXPO INPUTS'!$E$26),"0.00E+00"))</f>
        <v>#DIV/0!</v>
      </c>
      <c r="AA456" s="53" t="e">
        <f>VALUE(TEXT(((U456*'TOX and EXPO INPUTS'!$E$12)/'TOX and EXPO INPUTS'!$E$26),"0.00E+00"))</f>
        <v>#DIV/0!</v>
      </c>
      <c r="AB456" s="53" t="e">
        <f>VALUE(TEXT(((V456*'TOX and EXPO INPUTS'!$E$12)/'TOX and EXPO INPUTS'!$E$26),"0.00E+00"))</f>
        <v>#DIV/0!</v>
      </c>
      <c r="AC456" s="53" t="s">
        <v>139</v>
      </c>
      <c r="AD456" s="53" t="s">
        <v>139</v>
      </c>
      <c r="AE456" s="73" t="s">
        <v>139</v>
      </c>
      <c r="AF456" s="72" t="e">
        <f>VALUE(TEXT(('TOX and EXPO INPUTS'!$E$9/Z456),"0.0E+00"))</f>
        <v>#DIV/0!</v>
      </c>
      <c r="AG456" s="53" t="e">
        <f>VALUE(TEXT(('TOX and EXPO INPUTS'!$E$9/AA456),"0.0E+00"))</f>
        <v>#DIV/0!</v>
      </c>
      <c r="AH456" s="53" t="e">
        <f>VALUE(TEXT(('TOX and EXPO INPUTS'!$E$9/AB456),"0.0E+00"))</f>
        <v>#DIV/0!</v>
      </c>
      <c r="AI456" s="53" t="s">
        <v>139</v>
      </c>
      <c r="AJ456" s="53" t="s">
        <v>139</v>
      </c>
      <c r="AK456" s="73" t="s">
        <v>139</v>
      </c>
      <c r="AL456" s="72">
        <f t="shared" ref="AL456" si="942">VALUE(TEXT(((P456/1000)*$F456*$H456),"0.00E+00"))</f>
        <v>0</v>
      </c>
      <c r="AM456" s="53">
        <f t="shared" ref="AM456" si="943">VALUE(TEXT(((Q456/1000)*$F456*$H456),"0.00E+00"))</f>
        <v>0</v>
      </c>
      <c r="AN456" s="53">
        <f t="shared" ref="AN456" si="944">VALUE(TEXT(((R456/1000)*$F456*$H456),"0.00E+00"))</f>
        <v>0</v>
      </c>
      <c r="AO456" s="73" t="s">
        <v>139</v>
      </c>
      <c r="AP456" s="72" t="e">
        <f>VALUE(TEXT(((AL456*'TOX and EXPO INPUTS'!$E$20)/'TOX and EXPO INPUTS'!$E$28),"0.00E+00"))</f>
        <v>#DIV/0!</v>
      </c>
      <c r="AQ456" s="53" t="e">
        <f>VALUE(TEXT(((AM456*'TOX and EXPO INPUTS'!$E$20)/'TOX and EXPO INPUTS'!$E$28),"0.00E+00"))</f>
        <v>#DIV/0!</v>
      </c>
      <c r="AR456" s="53" t="e">
        <f>VALUE(TEXT(((AN456*'TOX and EXPO INPUTS'!$E$20)/'TOX and EXPO INPUTS'!$E$28),"0.00E+00"))</f>
        <v>#DIV/0!</v>
      </c>
      <c r="AS456" s="73" t="s">
        <v>139</v>
      </c>
      <c r="AT456" s="72" t="e">
        <f>VALUE(TEXT((IF('TOX and EXPO INPUTS'!$E$18="Route-specific",'TOX and EXPO INPUTS'!$E$17/AP456,'TOX and EXPO INPUTS'!$E$14/AP456)),"0.0E+00"))</f>
        <v>#DIV/0!</v>
      </c>
      <c r="AU456" s="53" t="e">
        <f>VALUE(TEXT((IF('TOX and EXPO INPUTS'!$E$18="Route-specific",'TOX and EXPO INPUTS'!$E$17/AQ456,'TOX and EXPO INPUTS'!$E$14/AQ456)),"0.0E+00"))</f>
        <v>#DIV/0!</v>
      </c>
      <c r="AV456" s="53" t="e">
        <f>VALUE(TEXT((IF('TOX and EXPO INPUTS'!$E$18="Route-specific",'TOX and EXPO INPUTS'!$E$17/AR456,'TOX and EXPO INPUTS'!$E$14/AR456)),"0.0E+00"))</f>
        <v>#DIV/0!</v>
      </c>
      <c r="AW456" s="73" t="s">
        <v>139</v>
      </c>
      <c r="AX456" s="72" t="e">
        <f t="shared" ref="AX456" si="945">VALUE(TEXT((Z456+AP456),"0.00E+00"))</f>
        <v>#DIV/0!</v>
      </c>
      <c r="AY456" s="53" t="e">
        <f t="shared" ref="AY456" si="946">VALUE(TEXT((AA456+AP456),"0.00E+00"))</f>
        <v>#DIV/0!</v>
      </c>
      <c r="AZ456" s="53" t="e">
        <f t="shared" ref="AZ456" si="947">VALUE(TEXT((AB456+AP456),"0.00E+00"))</f>
        <v>#DIV/0!</v>
      </c>
      <c r="BA456" s="53" t="s">
        <v>139</v>
      </c>
      <c r="BB456" s="53" t="s">
        <v>139</v>
      </c>
      <c r="BC456" s="53" t="e">
        <f t="shared" ref="BC456" si="948">VALUE(TEXT((Z456+AQ456),"0.00E+00"))</f>
        <v>#DIV/0!</v>
      </c>
      <c r="BD456" s="53" t="e">
        <f t="shared" ref="BD456" si="949">VALUE(TEXT((AA456+AQ456),"0.00E+00"))</f>
        <v>#DIV/0!</v>
      </c>
      <c r="BE456" s="53" t="e">
        <f t="shared" ref="BE456" si="950">VALUE(TEXT((AB456+AQ456),"0.00E+00"))</f>
        <v>#DIV/0!</v>
      </c>
      <c r="BF456" s="53" t="s">
        <v>139</v>
      </c>
      <c r="BG456" s="53" t="s">
        <v>139</v>
      </c>
      <c r="BH456" s="53" t="e">
        <f t="shared" ref="BH456" si="951">VALUE(TEXT((Z456+AR456),"0.00E+00"))</f>
        <v>#DIV/0!</v>
      </c>
      <c r="BI456" s="53" t="e">
        <f t="shared" ref="BI456" si="952">VALUE(TEXT((AA456+AR456),"0.00E+00"))</f>
        <v>#DIV/0!</v>
      </c>
      <c r="BJ456" s="53" t="e">
        <f t="shared" ref="BJ456" si="953">VALUE(TEXT((AB456+AR456),"0.00E+00"))</f>
        <v>#DIV/0!</v>
      </c>
      <c r="BK456" s="53" t="s">
        <v>139</v>
      </c>
      <c r="BL456" s="53" t="s">
        <v>139</v>
      </c>
      <c r="BM456" s="73" t="s">
        <v>139</v>
      </c>
      <c r="BN456" s="72" t="e">
        <f t="shared" ref="BN456" si="954">VALUE(TEXT(1/((1/AF456)+(1/AT456)),"0.0E+00"))</f>
        <v>#DIV/0!</v>
      </c>
      <c r="BO456" s="53" t="e">
        <f t="shared" ref="BO456" si="955">VALUE(TEXT(1/((1/AG456)+(1/AT456)),"0.0E+00"))</f>
        <v>#DIV/0!</v>
      </c>
      <c r="BP456" s="53" t="e">
        <f t="shared" ref="BP456" si="956">VALUE(TEXT(1/((1/AH456)+(1/AT456)),"0.0E+00"))</f>
        <v>#DIV/0!</v>
      </c>
      <c r="BQ456" s="53" t="s">
        <v>139</v>
      </c>
      <c r="BR456" s="53" t="s">
        <v>139</v>
      </c>
      <c r="BS456" s="53" t="e">
        <f t="shared" ref="BS456" si="957">VALUE(TEXT(1/((1/AF456)+(1/AU456)),"0.0E+00"))</f>
        <v>#DIV/0!</v>
      </c>
      <c r="BT456" s="53" t="e">
        <f t="shared" ref="BT456" si="958">VALUE(TEXT(1/((1/AG456)+(1/AU456)),"0.0E+00"))</f>
        <v>#DIV/0!</v>
      </c>
      <c r="BU456" s="53" t="e">
        <f t="shared" ref="BU456" si="959">VALUE(TEXT(1/((1/AH456)+(1/AU456)),"0.0E+00"))</f>
        <v>#DIV/0!</v>
      </c>
      <c r="BV456" s="53" t="s">
        <v>139</v>
      </c>
      <c r="BW456" s="53" t="s">
        <v>139</v>
      </c>
      <c r="BX456" s="53" t="e">
        <f t="shared" ref="BX456" si="960">VALUE(TEXT(1/((1/AF456)+(1/AV456)),"0.0E+00"))</f>
        <v>#DIV/0!</v>
      </c>
      <c r="BY456" s="53" t="e">
        <f t="shared" ref="BY456" si="961">VALUE(TEXT(1/((1/AG456)+(1/AV456)),"0.0E+00"))</f>
        <v>#DIV/0!</v>
      </c>
      <c r="BZ456" s="53" t="e">
        <f t="shared" ref="BZ456" si="962">VALUE(TEXT(1/((1/AH456)+(1/AV456)),"0.0E+00"))</f>
        <v>#DIV/0!</v>
      </c>
      <c r="CA456" s="53" t="s">
        <v>139</v>
      </c>
      <c r="CB456" s="53" t="s">
        <v>139</v>
      </c>
      <c r="CC456" s="73" t="s">
        <v>139</v>
      </c>
      <c r="CD456" s="72" t="e">
        <f>VALUE(TEXT((1/(('TOX and EXPO INPUTS'!$E$11/AF456)+('TOX and EXPO INPUTS'!$E$19/AT456))),"0.0E+00"))</f>
        <v>#DIV/0!</v>
      </c>
      <c r="CE456" s="53" t="e">
        <f>VALUE(TEXT((1/(('TOX and EXPO INPUTS'!$E$11/AG456)+('TOX and EXPO INPUTS'!$E$19/AT456))),"0.0E+00"))</f>
        <v>#DIV/0!</v>
      </c>
      <c r="CF456" s="53" t="e">
        <f>VALUE(TEXT((1/(('TOX and EXPO INPUTS'!$E$11/AH456)+('TOX and EXPO INPUTS'!$E$19/AT456))),"0.0E+00"))</f>
        <v>#DIV/0!</v>
      </c>
      <c r="CG456" s="53" t="s">
        <v>139</v>
      </c>
      <c r="CH456" s="53" t="s">
        <v>139</v>
      </c>
      <c r="CI456" s="53" t="e">
        <f>VALUE(TEXT((1/(('TOX and EXPO INPUTS'!$E$11/AF456)+('TOX and EXPO INPUTS'!$E$19/AU456))),"0.0E+00"))</f>
        <v>#DIV/0!</v>
      </c>
      <c r="CJ456" s="53" t="e">
        <f>VALUE(TEXT((1/(('TOX and EXPO INPUTS'!$E$11/AG456)+('TOX and EXPO INPUTS'!$E$19/AU456))),"0.0E+00"))</f>
        <v>#DIV/0!</v>
      </c>
      <c r="CK456" s="53" t="e">
        <f>VALUE(TEXT((1/(('TOX and EXPO INPUTS'!$E$11/AH456)+('TOX and EXPO INPUTS'!$E$19/AU456))),"0.0E+00"))</f>
        <v>#DIV/0!</v>
      </c>
      <c r="CL456" s="53" t="s">
        <v>139</v>
      </c>
      <c r="CM456" s="53" t="s">
        <v>139</v>
      </c>
      <c r="CN456" s="53" t="e">
        <f>VALUE(TEXT((1/(('TOX and EXPO INPUTS'!$E$11/AF456)+('TOX and EXPO INPUTS'!$E$19/AV456))),"0.0E+00"))</f>
        <v>#DIV/0!</v>
      </c>
      <c r="CO456" s="53" t="e">
        <f>VALUE(TEXT((1/(('TOX and EXPO INPUTS'!$E$11/AG456)+('TOX and EXPO INPUTS'!$E$19/AV456))),"0.0E+00"))</f>
        <v>#DIV/0!</v>
      </c>
      <c r="CP456" s="53" t="e">
        <f>VALUE(TEXT((1/(('TOX and EXPO INPUTS'!$E$11/AH456)+('TOX and EXPO INPUTS'!$E$19/AV456))),"0.0E+00"))</f>
        <v>#DIV/0!</v>
      </c>
      <c r="CQ456" s="53" t="s">
        <v>139</v>
      </c>
      <c r="CR456" s="53" t="s">
        <v>139</v>
      </c>
      <c r="CS456" s="73" t="e">
        <f>VALUE(TEXT((1/(('TOX and EXPO INPUTS'!$E$11/AK456)+('TOX and EXPO INPUTS'!$E$19/AW456))),"0.0E+00"))</f>
        <v>#VALUE!</v>
      </c>
      <c r="CT456" s="56" t="s">
        <v>77</v>
      </c>
      <c r="CU456" s="36" t="s">
        <v>70</v>
      </c>
      <c r="CV456" s="36" t="s">
        <v>187</v>
      </c>
      <c r="CW456" s="57" t="s">
        <v>70</v>
      </c>
    </row>
    <row r="457" spans="1:101" ht="24" customHeight="1" x14ac:dyDescent="0.25">
      <c r="A457" s="56" t="s">
        <v>3</v>
      </c>
      <c r="B457" s="36" t="s">
        <v>47</v>
      </c>
      <c r="C457" s="36" t="s">
        <v>76</v>
      </c>
      <c r="D457" s="57" t="s">
        <v>0</v>
      </c>
      <c r="E457" s="61" t="s">
        <v>40</v>
      </c>
      <c r="F457" s="92"/>
      <c r="G457" s="66" t="s">
        <v>145</v>
      </c>
      <c r="H457" s="63">
        <v>1000</v>
      </c>
      <c r="I457" s="66" t="s">
        <v>146</v>
      </c>
      <c r="J457" s="63">
        <v>1800</v>
      </c>
      <c r="K457" s="53">
        <v>640</v>
      </c>
      <c r="L457" s="51">
        <v>365</v>
      </c>
      <c r="M457" s="53" t="s">
        <v>139</v>
      </c>
      <c r="N457" s="53" t="s">
        <v>139</v>
      </c>
      <c r="O457" s="66" t="s">
        <v>139</v>
      </c>
      <c r="P457" s="63">
        <v>79</v>
      </c>
      <c r="Q457" s="53">
        <v>15.8</v>
      </c>
      <c r="R457" s="53">
        <v>7.9</v>
      </c>
      <c r="S457" s="66" t="s">
        <v>139</v>
      </c>
      <c r="T457" s="72">
        <f t="shared" si="891"/>
        <v>0</v>
      </c>
      <c r="U457" s="53">
        <f t="shared" si="892"/>
        <v>0</v>
      </c>
      <c r="V457" s="53">
        <f t="shared" si="893"/>
        <v>0</v>
      </c>
      <c r="W457" s="53" t="s">
        <v>139</v>
      </c>
      <c r="X457" s="53" t="s">
        <v>139</v>
      </c>
      <c r="Y457" s="73" t="s">
        <v>139</v>
      </c>
      <c r="Z457" s="72" t="e">
        <f>VALUE(TEXT(((T457*'TOX and EXPO INPUTS'!$E$12)/'TOX and EXPO INPUTS'!$E$26),"0.00E+00"))</f>
        <v>#DIV/0!</v>
      </c>
      <c r="AA457" s="53" t="e">
        <f>VALUE(TEXT(((U457*'TOX and EXPO INPUTS'!$E$12)/'TOX and EXPO INPUTS'!$E$26),"0.00E+00"))</f>
        <v>#DIV/0!</v>
      </c>
      <c r="AB457" s="53" t="e">
        <f>VALUE(TEXT(((V457*'TOX and EXPO INPUTS'!$E$12)/'TOX and EXPO INPUTS'!$E$26),"0.00E+00"))</f>
        <v>#DIV/0!</v>
      </c>
      <c r="AC457" s="53" t="s">
        <v>139</v>
      </c>
      <c r="AD457" s="53" t="s">
        <v>139</v>
      </c>
      <c r="AE457" s="73" t="s">
        <v>139</v>
      </c>
      <c r="AF457" s="72" t="e">
        <f>VALUE(TEXT(('TOX and EXPO INPUTS'!$E$9/Z457),"0.0E+00"))</f>
        <v>#DIV/0!</v>
      </c>
      <c r="AG457" s="53" t="e">
        <f>VALUE(TEXT(('TOX and EXPO INPUTS'!$E$9/AA457),"0.0E+00"))</f>
        <v>#DIV/0!</v>
      </c>
      <c r="AH457" s="53" t="e">
        <f>VALUE(TEXT(('TOX and EXPO INPUTS'!$E$9/AB457),"0.0E+00"))</f>
        <v>#DIV/0!</v>
      </c>
      <c r="AI457" s="53" t="s">
        <v>139</v>
      </c>
      <c r="AJ457" s="53" t="s">
        <v>139</v>
      </c>
      <c r="AK457" s="73" t="s">
        <v>139</v>
      </c>
      <c r="AL457" s="72">
        <f t="shared" si="894"/>
        <v>0</v>
      </c>
      <c r="AM457" s="53">
        <f t="shared" si="895"/>
        <v>0</v>
      </c>
      <c r="AN457" s="53">
        <f t="shared" si="896"/>
        <v>0</v>
      </c>
      <c r="AO457" s="73" t="s">
        <v>139</v>
      </c>
      <c r="AP457" s="72" t="e">
        <f>VALUE(TEXT(((AL457*'TOX and EXPO INPUTS'!$E$20)/'TOX and EXPO INPUTS'!$E$28),"0.00E+00"))</f>
        <v>#DIV/0!</v>
      </c>
      <c r="AQ457" s="53" t="e">
        <f>VALUE(TEXT(((AM457*'TOX and EXPO INPUTS'!$E$20)/'TOX and EXPO INPUTS'!$E$28),"0.00E+00"))</f>
        <v>#DIV/0!</v>
      </c>
      <c r="AR457" s="53" t="e">
        <f>VALUE(TEXT(((AN457*'TOX and EXPO INPUTS'!$E$20)/'TOX and EXPO INPUTS'!$E$28),"0.00E+00"))</f>
        <v>#DIV/0!</v>
      </c>
      <c r="AS457" s="73" t="s">
        <v>139</v>
      </c>
      <c r="AT457" s="72" t="e">
        <f>VALUE(TEXT((IF('TOX and EXPO INPUTS'!$E$18="Route-specific",'TOX and EXPO INPUTS'!$E$17/AP457,'TOX and EXPO INPUTS'!$E$14/AP457)),"0.0E+00"))</f>
        <v>#DIV/0!</v>
      </c>
      <c r="AU457" s="53" t="e">
        <f>VALUE(TEXT((IF('TOX and EXPO INPUTS'!$E$18="Route-specific",'TOX and EXPO INPUTS'!$E$17/AQ457,'TOX and EXPO INPUTS'!$E$14/AQ457)),"0.0E+00"))</f>
        <v>#DIV/0!</v>
      </c>
      <c r="AV457" s="53" t="e">
        <f>VALUE(TEXT((IF('TOX and EXPO INPUTS'!$E$18="Route-specific",'TOX and EXPO INPUTS'!$E$17/AR457,'TOX and EXPO INPUTS'!$E$14/AR457)),"0.0E+00"))</f>
        <v>#DIV/0!</v>
      </c>
      <c r="AW457" s="73" t="s">
        <v>139</v>
      </c>
      <c r="AX457" s="72" t="e">
        <f t="shared" si="897"/>
        <v>#DIV/0!</v>
      </c>
      <c r="AY457" s="53" t="e">
        <f t="shared" si="898"/>
        <v>#DIV/0!</v>
      </c>
      <c r="AZ457" s="53" t="e">
        <f t="shared" si="899"/>
        <v>#DIV/0!</v>
      </c>
      <c r="BA457" s="53" t="s">
        <v>139</v>
      </c>
      <c r="BB457" s="53" t="s">
        <v>139</v>
      </c>
      <c r="BC457" s="53" t="e">
        <f t="shared" si="900"/>
        <v>#DIV/0!</v>
      </c>
      <c r="BD457" s="53" t="e">
        <f t="shared" si="901"/>
        <v>#DIV/0!</v>
      </c>
      <c r="BE457" s="53" t="e">
        <f t="shared" si="902"/>
        <v>#DIV/0!</v>
      </c>
      <c r="BF457" s="53" t="s">
        <v>139</v>
      </c>
      <c r="BG457" s="53" t="s">
        <v>139</v>
      </c>
      <c r="BH457" s="53" t="e">
        <f t="shared" si="903"/>
        <v>#DIV/0!</v>
      </c>
      <c r="BI457" s="53" t="e">
        <f t="shared" si="904"/>
        <v>#DIV/0!</v>
      </c>
      <c r="BJ457" s="53" t="e">
        <f t="shared" si="905"/>
        <v>#DIV/0!</v>
      </c>
      <c r="BK457" s="53" t="s">
        <v>139</v>
      </c>
      <c r="BL457" s="53" t="s">
        <v>139</v>
      </c>
      <c r="BM457" s="73" t="s">
        <v>139</v>
      </c>
      <c r="BN457" s="72" t="e">
        <f t="shared" si="906"/>
        <v>#DIV/0!</v>
      </c>
      <c r="BO457" s="53" t="e">
        <f t="shared" si="907"/>
        <v>#DIV/0!</v>
      </c>
      <c r="BP457" s="53" t="e">
        <f t="shared" si="908"/>
        <v>#DIV/0!</v>
      </c>
      <c r="BQ457" s="53" t="s">
        <v>139</v>
      </c>
      <c r="BR457" s="53" t="s">
        <v>139</v>
      </c>
      <c r="BS457" s="53" t="e">
        <f t="shared" si="909"/>
        <v>#DIV/0!</v>
      </c>
      <c r="BT457" s="53" t="e">
        <f t="shared" si="910"/>
        <v>#DIV/0!</v>
      </c>
      <c r="BU457" s="53" t="e">
        <f t="shared" si="911"/>
        <v>#DIV/0!</v>
      </c>
      <c r="BV457" s="53" t="s">
        <v>139</v>
      </c>
      <c r="BW457" s="53" t="s">
        <v>139</v>
      </c>
      <c r="BX457" s="53" t="e">
        <f t="shared" si="912"/>
        <v>#DIV/0!</v>
      </c>
      <c r="BY457" s="53" t="e">
        <f t="shared" si="913"/>
        <v>#DIV/0!</v>
      </c>
      <c r="BZ457" s="53" t="e">
        <f t="shared" si="914"/>
        <v>#DIV/0!</v>
      </c>
      <c r="CA457" s="53" t="s">
        <v>139</v>
      </c>
      <c r="CB457" s="53" t="s">
        <v>139</v>
      </c>
      <c r="CC457" s="73" t="s">
        <v>139</v>
      </c>
      <c r="CD457" s="72" t="e">
        <f>VALUE(TEXT((1/(('TOX and EXPO INPUTS'!$E$11/AF457)+('TOX and EXPO INPUTS'!$E$19/AT457))),"0.0E+00"))</f>
        <v>#DIV/0!</v>
      </c>
      <c r="CE457" s="53" t="e">
        <f>VALUE(TEXT((1/(('TOX and EXPO INPUTS'!$E$11/AG457)+('TOX and EXPO INPUTS'!$E$19/AT457))),"0.0E+00"))</f>
        <v>#DIV/0!</v>
      </c>
      <c r="CF457" s="53" t="e">
        <f>VALUE(TEXT((1/(('TOX and EXPO INPUTS'!$E$11/AH457)+('TOX and EXPO INPUTS'!$E$19/AT457))),"0.0E+00"))</f>
        <v>#DIV/0!</v>
      </c>
      <c r="CG457" s="53" t="s">
        <v>139</v>
      </c>
      <c r="CH457" s="53" t="s">
        <v>139</v>
      </c>
      <c r="CI457" s="53" t="e">
        <f>VALUE(TEXT((1/(('TOX and EXPO INPUTS'!$E$11/AF457)+('TOX and EXPO INPUTS'!$E$19/AU457))),"0.0E+00"))</f>
        <v>#DIV/0!</v>
      </c>
      <c r="CJ457" s="53" t="e">
        <f>VALUE(TEXT((1/(('TOX and EXPO INPUTS'!$E$11/AG457)+('TOX and EXPO INPUTS'!$E$19/AU457))),"0.0E+00"))</f>
        <v>#DIV/0!</v>
      </c>
      <c r="CK457" s="53" t="e">
        <f>VALUE(TEXT((1/(('TOX and EXPO INPUTS'!$E$11/AH457)+('TOX and EXPO INPUTS'!$E$19/AU457))),"0.0E+00"))</f>
        <v>#DIV/0!</v>
      </c>
      <c r="CL457" s="53" t="s">
        <v>139</v>
      </c>
      <c r="CM457" s="53" t="s">
        <v>139</v>
      </c>
      <c r="CN457" s="53" t="e">
        <f>VALUE(TEXT((1/(('TOX and EXPO INPUTS'!$E$11/AF457)+('TOX and EXPO INPUTS'!$E$19/AV457))),"0.0E+00"))</f>
        <v>#DIV/0!</v>
      </c>
      <c r="CO457" s="53" t="e">
        <f>VALUE(TEXT((1/(('TOX and EXPO INPUTS'!$E$11/AG457)+('TOX and EXPO INPUTS'!$E$19/AV457))),"0.0E+00"))</f>
        <v>#DIV/0!</v>
      </c>
      <c r="CP457" s="53" t="e">
        <f>VALUE(TEXT((1/(('TOX and EXPO INPUTS'!$E$11/AH457)+('TOX and EXPO INPUTS'!$E$19/AV457))),"0.0E+00"))</f>
        <v>#DIV/0!</v>
      </c>
      <c r="CQ457" s="53" t="s">
        <v>139</v>
      </c>
      <c r="CR457" s="53" t="s">
        <v>139</v>
      </c>
      <c r="CS457" s="73" t="e">
        <f>VALUE(TEXT((1/(('TOX and EXPO INPUTS'!$E$11/AK457)+('TOX and EXPO INPUTS'!$E$19/AW457))),"0.0E+00"))</f>
        <v>#VALUE!</v>
      </c>
      <c r="CT457" s="56" t="s">
        <v>77</v>
      </c>
      <c r="CU457" s="36" t="s">
        <v>70</v>
      </c>
      <c r="CV457" s="36" t="s">
        <v>187</v>
      </c>
      <c r="CW457" s="57" t="s">
        <v>70</v>
      </c>
    </row>
    <row r="458" spans="1:101" ht="24" customHeight="1" x14ac:dyDescent="0.25">
      <c r="A458" s="56" t="s">
        <v>3</v>
      </c>
      <c r="B458" s="36" t="s">
        <v>47</v>
      </c>
      <c r="C458" s="36" t="s">
        <v>76</v>
      </c>
      <c r="D458" s="57" t="s">
        <v>0</v>
      </c>
      <c r="E458" s="61" t="s">
        <v>67</v>
      </c>
      <c r="F458" s="92"/>
      <c r="G458" s="66" t="s">
        <v>145</v>
      </c>
      <c r="H458" s="63">
        <v>1000</v>
      </c>
      <c r="I458" s="66" t="s">
        <v>146</v>
      </c>
      <c r="J458" s="63">
        <v>1800</v>
      </c>
      <c r="K458" s="53">
        <v>640</v>
      </c>
      <c r="L458" s="51">
        <v>365</v>
      </c>
      <c r="M458" s="53" t="s">
        <v>139</v>
      </c>
      <c r="N458" s="53" t="s">
        <v>139</v>
      </c>
      <c r="O458" s="66" t="s">
        <v>139</v>
      </c>
      <c r="P458" s="63">
        <v>79</v>
      </c>
      <c r="Q458" s="53">
        <v>15.8</v>
      </c>
      <c r="R458" s="53">
        <v>7.9</v>
      </c>
      <c r="S458" s="66" t="s">
        <v>139</v>
      </c>
      <c r="T458" s="72">
        <f t="shared" si="891"/>
        <v>0</v>
      </c>
      <c r="U458" s="53">
        <f t="shared" si="892"/>
        <v>0</v>
      </c>
      <c r="V458" s="53">
        <f t="shared" si="893"/>
        <v>0</v>
      </c>
      <c r="W458" s="53" t="s">
        <v>139</v>
      </c>
      <c r="X458" s="53" t="s">
        <v>139</v>
      </c>
      <c r="Y458" s="73" t="s">
        <v>139</v>
      </c>
      <c r="Z458" s="72" t="e">
        <f>VALUE(TEXT(((T458*'TOX and EXPO INPUTS'!$E$12)/'TOX and EXPO INPUTS'!$E$26),"0.00E+00"))</f>
        <v>#DIV/0!</v>
      </c>
      <c r="AA458" s="53" t="e">
        <f>VALUE(TEXT(((U458*'TOX and EXPO INPUTS'!$E$12)/'TOX and EXPO INPUTS'!$E$26),"0.00E+00"))</f>
        <v>#DIV/0!</v>
      </c>
      <c r="AB458" s="53" t="e">
        <f>VALUE(TEXT(((V458*'TOX and EXPO INPUTS'!$E$12)/'TOX and EXPO INPUTS'!$E$26),"0.00E+00"))</f>
        <v>#DIV/0!</v>
      </c>
      <c r="AC458" s="53" t="s">
        <v>139</v>
      </c>
      <c r="AD458" s="53" t="s">
        <v>139</v>
      </c>
      <c r="AE458" s="73" t="s">
        <v>139</v>
      </c>
      <c r="AF458" s="72" t="e">
        <f>VALUE(TEXT(('TOX and EXPO INPUTS'!$E$9/Z458),"0.0E+00"))</f>
        <v>#DIV/0!</v>
      </c>
      <c r="AG458" s="53" t="e">
        <f>VALUE(TEXT(('TOX and EXPO INPUTS'!$E$9/AA458),"0.0E+00"))</f>
        <v>#DIV/0!</v>
      </c>
      <c r="AH458" s="53" t="e">
        <f>VALUE(TEXT(('TOX and EXPO INPUTS'!$E$9/AB458),"0.0E+00"))</f>
        <v>#DIV/0!</v>
      </c>
      <c r="AI458" s="53" t="s">
        <v>139</v>
      </c>
      <c r="AJ458" s="53" t="s">
        <v>139</v>
      </c>
      <c r="AK458" s="73" t="s">
        <v>139</v>
      </c>
      <c r="AL458" s="72">
        <f t="shared" si="894"/>
        <v>0</v>
      </c>
      <c r="AM458" s="53">
        <f t="shared" si="895"/>
        <v>0</v>
      </c>
      <c r="AN458" s="53">
        <f t="shared" si="896"/>
        <v>0</v>
      </c>
      <c r="AO458" s="73" t="s">
        <v>139</v>
      </c>
      <c r="AP458" s="72" t="e">
        <f>VALUE(TEXT(((AL458*'TOX and EXPO INPUTS'!$E$20)/'TOX and EXPO INPUTS'!$E$28),"0.00E+00"))</f>
        <v>#DIV/0!</v>
      </c>
      <c r="AQ458" s="53" t="e">
        <f>VALUE(TEXT(((AM458*'TOX and EXPO INPUTS'!$E$20)/'TOX and EXPO INPUTS'!$E$28),"0.00E+00"))</f>
        <v>#DIV/0!</v>
      </c>
      <c r="AR458" s="53" t="e">
        <f>VALUE(TEXT(((AN458*'TOX and EXPO INPUTS'!$E$20)/'TOX and EXPO INPUTS'!$E$28),"0.00E+00"))</f>
        <v>#DIV/0!</v>
      </c>
      <c r="AS458" s="73" t="s">
        <v>139</v>
      </c>
      <c r="AT458" s="72" t="e">
        <f>VALUE(TEXT((IF('TOX and EXPO INPUTS'!$E$18="Route-specific",'TOX and EXPO INPUTS'!$E$17/AP458,'TOX and EXPO INPUTS'!$E$14/AP458)),"0.0E+00"))</f>
        <v>#DIV/0!</v>
      </c>
      <c r="AU458" s="53" t="e">
        <f>VALUE(TEXT((IF('TOX and EXPO INPUTS'!$E$18="Route-specific",'TOX and EXPO INPUTS'!$E$17/AQ458,'TOX and EXPO INPUTS'!$E$14/AQ458)),"0.0E+00"))</f>
        <v>#DIV/0!</v>
      </c>
      <c r="AV458" s="53" t="e">
        <f>VALUE(TEXT((IF('TOX and EXPO INPUTS'!$E$18="Route-specific",'TOX and EXPO INPUTS'!$E$17/AR458,'TOX and EXPO INPUTS'!$E$14/AR458)),"0.0E+00"))</f>
        <v>#DIV/0!</v>
      </c>
      <c r="AW458" s="73" t="s">
        <v>139</v>
      </c>
      <c r="AX458" s="72" t="e">
        <f t="shared" si="897"/>
        <v>#DIV/0!</v>
      </c>
      <c r="AY458" s="53" t="e">
        <f t="shared" si="898"/>
        <v>#DIV/0!</v>
      </c>
      <c r="AZ458" s="53" t="e">
        <f t="shared" si="899"/>
        <v>#DIV/0!</v>
      </c>
      <c r="BA458" s="53" t="s">
        <v>139</v>
      </c>
      <c r="BB458" s="53" t="s">
        <v>139</v>
      </c>
      <c r="BC458" s="53" t="e">
        <f t="shared" si="900"/>
        <v>#DIV/0!</v>
      </c>
      <c r="BD458" s="53" t="e">
        <f t="shared" si="901"/>
        <v>#DIV/0!</v>
      </c>
      <c r="BE458" s="53" t="e">
        <f t="shared" si="902"/>
        <v>#DIV/0!</v>
      </c>
      <c r="BF458" s="53" t="s">
        <v>139</v>
      </c>
      <c r="BG458" s="53" t="s">
        <v>139</v>
      </c>
      <c r="BH458" s="53" t="e">
        <f t="shared" si="903"/>
        <v>#DIV/0!</v>
      </c>
      <c r="BI458" s="53" t="e">
        <f t="shared" si="904"/>
        <v>#DIV/0!</v>
      </c>
      <c r="BJ458" s="53" t="e">
        <f t="shared" si="905"/>
        <v>#DIV/0!</v>
      </c>
      <c r="BK458" s="53" t="s">
        <v>139</v>
      </c>
      <c r="BL458" s="53" t="s">
        <v>139</v>
      </c>
      <c r="BM458" s="73" t="s">
        <v>139</v>
      </c>
      <c r="BN458" s="72" t="e">
        <f t="shared" si="906"/>
        <v>#DIV/0!</v>
      </c>
      <c r="BO458" s="53" t="e">
        <f t="shared" si="907"/>
        <v>#DIV/0!</v>
      </c>
      <c r="BP458" s="53" t="e">
        <f t="shared" si="908"/>
        <v>#DIV/0!</v>
      </c>
      <c r="BQ458" s="53" t="s">
        <v>139</v>
      </c>
      <c r="BR458" s="53" t="s">
        <v>139</v>
      </c>
      <c r="BS458" s="53" t="e">
        <f t="shared" si="909"/>
        <v>#DIV/0!</v>
      </c>
      <c r="BT458" s="53" t="e">
        <f t="shared" si="910"/>
        <v>#DIV/0!</v>
      </c>
      <c r="BU458" s="53" t="e">
        <f t="shared" si="911"/>
        <v>#DIV/0!</v>
      </c>
      <c r="BV458" s="53" t="s">
        <v>139</v>
      </c>
      <c r="BW458" s="53" t="s">
        <v>139</v>
      </c>
      <c r="BX458" s="53" t="e">
        <f t="shared" si="912"/>
        <v>#DIV/0!</v>
      </c>
      <c r="BY458" s="53" t="e">
        <f t="shared" si="913"/>
        <v>#DIV/0!</v>
      </c>
      <c r="BZ458" s="53" t="e">
        <f t="shared" si="914"/>
        <v>#DIV/0!</v>
      </c>
      <c r="CA458" s="53" t="s">
        <v>139</v>
      </c>
      <c r="CB458" s="53" t="s">
        <v>139</v>
      </c>
      <c r="CC458" s="73" t="s">
        <v>139</v>
      </c>
      <c r="CD458" s="72" t="e">
        <f>VALUE(TEXT((1/(('TOX and EXPO INPUTS'!$E$11/AF458)+('TOX and EXPO INPUTS'!$E$19/AT458))),"0.0E+00"))</f>
        <v>#DIV/0!</v>
      </c>
      <c r="CE458" s="53" t="e">
        <f>VALUE(TEXT((1/(('TOX and EXPO INPUTS'!$E$11/AG458)+('TOX and EXPO INPUTS'!$E$19/AT458))),"0.0E+00"))</f>
        <v>#DIV/0!</v>
      </c>
      <c r="CF458" s="53" t="e">
        <f>VALUE(TEXT((1/(('TOX and EXPO INPUTS'!$E$11/AH458)+('TOX and EXPO INPUTS'!$E$19/AT458))),"0.0E+00"))</f>
        <v>#DIV/0!</v>
      </c>
      <c r="CG458" s="53" t="s">
        <v>139</v>
      </c>
      <c r="CH458" s="53" t="s">
        <v>139</v>
      </c>
      <c r="CI458" s="53" t="e">
        <f>VALUE(TEXT((1/(('TOX and EXPO INPUTS'!$E$11/AF458)+('TOX and EXPO INPUTS'!$E$19/AU458))),"0.0E+00"))</f>
        <v>#DIV/0!</v>
      </c>
      <c r="CJ458" s="53" t="e">
        <f>VALUE(TEXT((1/(('TOX and EXPO INPUTS'!$E$11/AG458)+('TOX and EXPO INPUTS'!$E$19/AU458))),"0.0E+00"))</f>
        <v>#DIV/0!</v>
      </c>
      <c r="CK458" s="53" t="e">
        <f>VALUE(TEXT((1/(('TOX and EXPO INPUTS'!$E$11/AH458)+('TOX and EXPO INPUTS'!$E$19/AU458))),"0.0E+00"))</f>
        <v>#DIV/0!</v>
      </c>
      <c r="CL458" s="53" t="s">
        <v>139</v>
      </c>
      <c r="CM458" s="53" t="s">
        <v>139</v>
      </c>
      <c r="CN458" s="53" t="e">
        <f>VALUE(TEXT((1/(('TOX and EXPO INPUTS'!$E$11/AF458)+('TOX and EXPO INPUTS'!$E$19/AV458))),"0.0E+00"))</f>
        <v>#DIV/0!</v>
      </c>
      <c r="CO458" s="53" t="e">
        <f>VALUE(TEXT((1/(('TOX and EXPO INPUTS'!$E$11/AG458)+('TOX and EXPO INPUTS'!$E$19/AV458))),"0.0E+00"))</f>
        <v>#DIV/0!</v>
      </c>
      <c r="CP458" s="53" t="e">
        <f>VALUE(TEXT((1/(('TOX and EXPO INPUTS'!$E$11/AH458)+('TOX and EXPO INPUTS'!$E$19/AV458))),"0.0E+00"))</f>
        <v>#DIV/0!</v>
      </c>
      <c r="CQ458" s="53" t="s">
        <v>139</v>
      </c>
      <c r="CR458" s="53" t="s">
        <v>139</v>
      </c>
      <c r="CS458" s="73" t="e">
        <f>VALUE(TEXT((1/(('TOX and EXPO INPUTS'!$E$11/AK458)+('TOX and EXPO INPUTS'!$E$19/AW458))),"0.0E+00"))</f>
        <v>#VALUE!</v>
      </c>
      <c r="CT458" s="56" t="s">
        <v>77</v>
      </c>
      <c r="CU458" s="36" t="s">
        <v>70</v>
      </c>
      <c r="CV458" s="36" t="s">
        <v>187</v>
      </c>
      <c r="CW458" s="57" t="s">
        <v>70</v>
      </c>
    </row>
    <row r="459" spans="1:101" ht="24" customHeight="1" x14ac:dyDescent="0.25">
      <c r="A459" s="56" t="s">
        <v>3</v>
      </c>
      <c r="B459" s="36" t="s">
        <v>47</v>
      </c>
      <c r="C459" s="36" t="s">
        <v>76</v>
      </c>
      <c r="D459" s="57" t="s">
        <v>0</v>
      </c>
      <c r="E459" s="61" t="s">
        <v>60</v>
      </c>
      <c r="F459" s="92"/>
      <c r="G459" s="66" t="s">
        <v>145</v>
      </c>
      <c r="H459" s="63">
        <v>1000</v>
      </c>
      <c r="I459" s="66" t="s">
        <v>146</v>
      </c>
      <c r="J459" s="63">
        <v>1300</v>
      </c>
      <c r="K459" s="51">
        <v>390</v>
      </c>
      <c r="L459" s="51">
        <v>290</v>
      </c>
      <c r="M459" s="53" t="s">
        <v>139</v>
      </c>
      <c r="N459" s="53" t="s">
        <v>139</v>
      </c>
      <c r="O459" s="66" t="s">
        <v>139</v>
      </c>
      <c r="P459" s="63">
        <v>3.9</v>
      </c>
      <c r="Q459" s="53">
        <v>0.78</v>
      </c>
      <c r="R459" s="53">
        <v>0.39</v>
      </c>
      <c r="S459" s="66" t="s">
        <v>139</v>
      </c>
      <c r="T459" s="72">
        <f t="shared" si="891"/>
        <v>0</v>
      </c>
      <c r="U459" s="53">
        <f t="shared" si="892"/>
        <v>0</v>
      </c>
      <c r="V459" s="53">
        <f t="shared" si="893"/>
        <v>0</v>
      </c>
      <c r="W459" s="53" t="s">
        <v>139</v>
      </c>
      <c r="X459" s="53" t="s">
        <v>139</v>
      </c>
      <c r="Y459" s="73" t="s">
        <v>139</v>
      </c>
      <c r="Z459" s="72" t="e">
        <f>VALUE(TEXT(((T459*'TOX and EXPO INPUTS'!$E$12)/'TOX and EXPO INPUTS'!$E$26),"0.00E+00"))</f>
        <v>#DIV/0!</v>
      </c>
      <c r="AA459" s="53" t="e">
        <f>VALUE(TEXT(((U459*'TOX and EXPO INPUTS'!$E$12)/'TOX and EXPO INPUTS'!$E$26),"0.00E+00"))</f>
        <v>#DIV/0!</v>
      </c>
      <c r="AB459" s="53" t="e">
        <f>VALUE(TEXT(((V459*'TOX and EXPO INPUTS'!$E$12)/'TOX and EXPO INPUTS'!$E$26),"0.00E+00"))</f>
        <v>#DIV/0!</v>
      </c>
      <c r="AC459" s="53" t="s">
        <v>139</v>
      </c>
      <c r="AD459" s="53" t="s">
        <v>139</v>
      </c>
      <c r="AE459" s="73" t="s">
        <v>139</v>
      </c>
      <c r="AF459" s="72" t="e">
        <f>VALUE(TEXT(('TOX and EXPO INPUTS'!$E$9/Z459),"0.0E+00"))</f>
        <v>#DIV/0!</v>
      </c>
      <c r="AG459" s="53" t="e">
        <f>VALUE(TEXT(('TOX and EXPO INPUTS'!$E$9/AA459),"0.0E+00"))</f>
        <v>#DIV/0!</v>
      </c>
      <c r="AH459" s="53" t="e">
        <f>VALUE(TEXT(('TOX and EXPO INPUTS'!$E$9/AB459),"0.0E+00"))</f>
        <v>#DIV/0!</v>
      </c>
      <c r="AI459" s="53" t="s">
        <v>139</v>
      </c>
      <c r="AJ459" s="53" t="s">
        <v>139</v>
      </c>
      <c r="AK459" s="73" t="s">
        <v>139</v>
      </c>
      <c r="AL459" s="72">
        <f t="shared" si="894"/>
        <v>0</v>
      </c>
      <c r="AM459" s="53">
        <f t="shared" si="895"/>
        <v>0</v>
      </c>
      <c r="AN459" s="53">
        <f t="shared" si="896"/>
        <v>0</v>
      </c>
      <c r="AO459" s="73" t="s">
        <v>139</v>
      </c>
      <c r="AP459" s="72" t="e">
        <f>VALUE(TEXT(((AL459*'TOX and EXPO INPUTS'!$E$20)/'TOX and EXPO INPUTS'!$E$28),"0.00E+00"))</f>
        <v>#DIV/0!</v>
      </c>
      <c r="AQ459" s="53" t="e">
        <f>VALUE(TEXT(((AM459*'TOX and EXPO INPUTS'!$E$20)/'TOX and EXPO INPUTS'!$E$28),"0.00E+00"))</f>
        <v>#DIV/0!</v>
      </c>
      <c r="AR459" s="53" t="e">
        <f>VALUE(TEXT(((AN459*'TOX and EXPO INPUTS'!$E$20)/'TOX and EXPO INPUTS'!$E$28),"0.00E+00"))</f>
        <v>#DIV/0!</v>
      </c>
      <c r="AS459" s="73" t="s">
        <v>139</v>
      </c>
      <c r="AT459" s="72" t="e">
        <f>VALUE(TEXT((IF('TOX and EXPO INPUTS'!$E$18="Route-specific",'TOX and EXPO INPUTS'!$E$17/AP459,'TOX and EXPO INPUTS'!$E$14/AP459)),"0.0E+00"))</f>
        <v>#DIV/0!</v>
      </c>
      <c r="AU459" s="53" t="e">
        <f>VALUE(TEXT((IF('TOX and EXPO INPUTS'!$E$18="Route-specific",'TOX and EXPO INPUTS'!$E$17/AQ459,'TOX and EXPO INPUTS'!$E$14/AQ459)),"0.0E+00"))</f>
        <v>#DIV/0!</v>
      </c>
      <c r="AV459" s="53" t="e">
        <f>VALUE(TEXT((IF('TOX and EXPO INPUTS'!$E$18="Route-specific",'TOX and EXPO INPUTS'!$E$17/AR459,'TOX and EXPO INPUTS'!$E$14/AR459)),"0.0E+00"))</f>
        <v>#DIV/0!</v>
      </c>
      <c r="AW459" s="73" t="s">
        <v>139</v>
      </c>
      <c r="AX459" s="72" t="e">
        <f t="shared" si="897"/>
        <v>#DIV/0!</v>
      </c>
      <c r="AY459" s="53" t="e">
        <f t="shared" si="898"/>
        <v>#DIV/0!</v>
      </c>
      <c r="AZ459" s="53" t="e">
        <f t="shared" si="899"/>
        <v>#DIV/0!</v>
      </c>
      <c r="BA459" s="53" t="s">
        <v>139</v>
      </c>
      <c r="BB459" s="53" t="s">
        <v>139</v>
      </c>
      <c r="BC459" s="53" t="e">
        <f t="shared" si="900"/>
        <v>#DIV/0!</v>
      </c>
      <c r="BD459" s="53" t="e">
        <f t="shared" si="901"/>
        <v>#DIV/0!</v>
      </c>
      <c r="BE459" s="53" t="e">
        <f t="shared" si="902"/>
        <v>#DIV/0!</v>
      </c>
      <c r="BF459" s="53" t="s">
        <v>139</v>
      </c>
      <c r="BG459" s="53" t="s">
        <v>139</v>
      </c>
      <c r="BH459" s="53" t="e">
        <f t="shared" si="903"/>
        <v>#DIV/0!</v>
      </c>
      <c r="BI459" s="53" t="e">
        <f t="shared" si="904"/>
        <v>#DIV/0!</v>
      </c>
      <c r="BJ459" s="53" t="e">
        <f t="shared" si="905"/>
        <v>#DIV/0!</v>
      </c>
      <c r="BK459" s="53" t="s">
        <v>139</v>
      </c>
      <c r="BL459" s="53" t="s">
        <v>139</v>
      </c>
      <c r="BM459" s="73" t="s">
        <v>139</v>
      </c>
      <c r="BN459" s="72" t="e">
        <f t="shared" si="906"/>
        <v>#DIV/0!</v>
      </c>
      <c r="BO459" s="53" t="e">
        <f t="shared" si="907"/>
        <v>#DIV/0!</v>
      </c>
      <c r="BP459" s="53" t="e">
        <f t="shared" si="908"/>
        <v>#DIV/0!</v>
      </c>
      <c r="BQ459" s="53" t="s">
        <v>139</v>
      </c>
      <c r="BR459" s="53" t="s">
        <v>139</v>
      </c>
      <c r="BS459" s="53" t="e">
        <f t="shared" si="909"/>
        <v>#DIV/0!</v>
      </c>
      <c r="BT459" s="53" t="e">
        <f t="shared" si="910"/>
        <v>#DIV/0!</v>
      </c>
      <c r="BU459" s="53" t="e">
        <f t="shared" si="911"/>
        <v>#DIV/0!</v>
      </c>
      <c r="BV459" s="53" t="s">
        <v>139</v>
      </c>
      <c r="BW459" s="53" t="s">
        <v>139</v>
      </c>
      <c r="BX459" s="53" t="e">
        <f t="shared" si="912"/>
        <v>#DIV/0!</v>
      </c>
      <c r="BY459" s="53" t="e">
        <f t="shared" si="913"/>
        <v>#DIV/0!</v>
      </c>
      <c r="BZ459" s="53" t="e">
        <f t="shared" si="914"/>
        <v>#DIV/0!</v>
      </c>
      <c r="CA459" s="53" t="s">
        <v>139</v>
      </c>
      <c r="CB459" s="53" t="s">
        <v>139</v>
      </c>
      <c r="CC459" s="73" t="s">
        <v>139</v>
      </c>
      <c r="CD459" s="72" t="e">
        <f>VALUE(TEXT((1/(('TOX and EXPO INPUTS'!$E$11/AF459)+('TOX and EXPO INPUTS'!$E$19/AT459))),"0.0E+00"))</f>
        <v>#DIV/0!</v>
      </c>
      <c r="CE459" s="53" t="e">
        <f>VALUE(TEXT((1/(('TOX and EXPO INPUTS'!$E$11/AG459)+('TOX and EXPO INPUTS'!$E$19/AT459))),"0.0E+00"))</f>
        <v>#DIV/0!</v>
      </c>
      <c r="CF459" s="53" t="e">
        <f>VALUE(TEXT((1/(('TOX and EXPO INPUTS'!$E$11/AH459)+('TOX and EXPO INPUTS'!$E$19/AT459))),"0.0E+00"))</f>
        <v>#DIV/0!</v>
      </c>
      <c r="CG459" s="53" t="s">
        <v>139</v>
      </c>
      <c r="CH459" s="53" t="s">
        <v>139</v>
      </c>
      <c r="CI459" s="53" t="e">
        <f>VALUE(TEXT((1/(('TOX and EXPO INPUTS'!$E$11/AF459)+('TOX and EXPO INPUTS'!$E$19/AU459))),"0.0E+00"))</f>
        <v>#DIV/0!</v>
      </c>
      <c r="CJ459" s="53" t="e">
        <f>VALUE(TEXT((1/(('TOX and EXPO INPUTS'!$E$11/AG459)+('TOX and EXPO INPUTS'!$E$19/AU459))),"0.0E+00"))</f>
        <v>#DIV/0!</v>
      </c>
      <c r="CK459" s="53" t="e">
        <f>VALUE(TEXT((1/(('TOX and EXPO INPUTS'!$E$11/AH459)+('TOX and EXPO INPUTS'!$E$19/AU459))),"0.0E+00"))</f>
        <v>#DIV/0!</v>
      </c>
      <c r="CL459" s="53" t="s">
        <v>139</v>
      </c>
      <c r="CM459" s="53" t="s">
        <v>139</v>
      </c>
      <c r="CN459" s="53" t="e">
        <f>VALUE(TEXT((1/(('TOX and EXPO INPUTS'!$E$11/AF459)+('TOX and EXPO INPUTS'!$E$19/AV459))),"0.0E+00"))</f>
        <v>#DIV/0!</v>
      </c>
      <c r="CO459" s="53" t="e">
        <f>VALUE(TEXT((1/(('TOX and EXPO INPUTS'!$E$11/AG459)+('TOX and EXPO INPUTS'!$E$19/AV459))),"0.0E+00"))</f>
        <v>#DIV/0!</v>
      </c>
      <c r="CP459" s="53" t="e">
        <f>VALUE(TEXT((1/(('TOX and EXPO INPUTS'!$E$11/AH459)+('TOX and EXPO INPUTS'!$E$19/AV459))),"0.0E+00"))</f>
        <v>#DIV/0!</v>
      </c>
      <c r="CQ459" s="53" t="s">
        <v>139</v>
      </c>
      <c r="CR459" s="53" t="s">
        <v>139</v>
      </c>
      <c r="CS459" s="73" t="e">
        <f>VALUE(TEXT((1/(('TOX and EXPO INPUTS'!$E$11/AK459)+('TOX and EXPO INPUTS'!$E$19/AW459))),"0.0E+00"))</f>
        <v>#VALUE!</v>
      </c>
      <c r="CT459" s="56" t="s">
        <v>77</v>
      </c>
      <c r="CU459" s="36" t="s">
        <v>70</v>
      </c>
      <c r="CV459" s="36" t="s">
        <v>183</v>
      </c>
      <c r="CW459" s="57" t="s">
        <v>70</v>
      </c>
    </row>
    <row r="460" spans="1:101" ht="24" customHeight="1" x14ac:dyDescent="0.25">
      <c r="A460" s="56" t="s">
        <v>3</v>
      </c>
      <c r="B460" s="36" t="s">
        <v>47</v>
      </c>
      <c r="C460" s="36" t="s">
        <v>76</v>
      </c>
      <c r="D460" s="57" t="s">
        <v>75</v>
      </c>
      <c r="E460" s="61" t="s">
        <v>258</v>
      </c>
      <c r="F460" s="92"/>
      <c r="G460" s="66" t="s">
        <v>145</v>
      </c>
      <c r="H460" s="63">
        <v>1000</v>
      </c>
      <c r="I460" s="66" t="s">
        <v>146</v>
      </c>
      <c r="J460" s="63">
        <v>1300</v>
      </c>
      <c r="K460" s="51">
        <v>390</v>
      </c>
      <c r="L460" s="51">
        <v>290</v>
      </c>
      <c r="M460" s="53" t="s">
        <v>139</v>
      </c>
      <c r="N460" s="53" t="s">
        <v>139</v>
      </c>
      <c r="O460" s="66" t="s">
        <v>139</v>
      </c>
      <c r="P460" s="63">
        <v>3.9</v>
      </c>
      <c r="Q460" s="53">
        <v>0.78</v>
      </c>
      <c r="R460" s="53">
        <v>0.39</v>
      </c>
      <c r="S460" s="66" t="s">
        <v>139</v>
      </c>
      <c r="T460" s="72">
        <f t="shared" si="891"/>
        <v>0</v>
      </c>
      <c r="U460" s="53">
        <f t="shared" si="892"/>
        <v>0</v>
      </c>
      <c r="V460" s="53">
        <f t="shared" si="893"/>
        <v>0</v>
      </c>
      <c r="W460" s="53" t="s">
        <v>139</v>
      </c>
      <c r="X460" s="53" t="s">
        <v>139</v>
      </c>
      <c r="Y460" s="73" t="s">
        <v>139</v>
      </c>
      <c r="Z460" s="72" t="e">
        <f>VALUE(TEXT(((T460*'TOX and EXPO INPUTS'!$E$12)/'TOX and EXPO INPUTS'!$E$26),"0.00E+00"))</f>
        <v>#DIV/0!</v>
      </c>
      <c r="AA460" s="53" t="e">
        <f>VALUE(TEXT(((U460*'TOX and EXPO INPUTS'!$E$12)/'TOX and EXPO INPUTS'!$E$26),"0.00E+00"))</f>
        <v>#DIV/0!</v>
      </c>
      <c r="AB460" s="53" t="e">
        <f>VALUE(TEXT(((V460*'TOX and EXPO INPUTS'!$E$12)/'TOX and EXPO INPUTS'!$E$26),"0.00E+00"))</f>
        <v>#DIV/0!</v>
      </c>
      <c r="AC460" s="53" t="s">
        <v>139</v>
      </c>
      <c r="AD460" s="53" t="s">
        <v>139</v>
      </c>
      <c r="AE460" s="73" t="s">
        <v>139</v>
      </c>
      <c r="AF460" s="72" t="e">
        <f>VALUE(TEXT(('TOX and EXPO INPUTS'!$E$9/Z460),"0.0E+00"))</f>
        <v>#DIV/0!</v>
      </c>
      <c r="AG460" s="53" t="e">
        <f>VALUE(TEXT(('TOX and EXPO INPUTS'!$E$9/AA460),"0.0E+00"))</f>
        <v>#DIV/0!</v>
      </c>
      <c r="AH460" s="53" t="e">
        <f>VALUE(TEXT(('TOX and EXPO INPUTS'!$E$9/AB460),"0.0E+00"))</f>
        <v>#DIV/0!</v>
      </c>
      <c r="AI460" s="53" t="s">
        <v>139</v>
      </c>
      <c r="AJ460" s="53" t="s">
        <v>139</v>
      </c>
      <c r="AK460" s="73" t="s">
        <v>139</v>
      </c>
      <c r="AL460" s="72">
        <f t="shared" si="894"/>
        <v>0</v>
      </c>
      <c r="AM460" s="53">
        <f t="shared" si="895"/>
        <v>0</v>
      </c>
      <c r="AN460" s="53">
        <f t="shared" si="896"/>
        <v>0</v>
      </c>
      <c r="AO460" s="73" t="s">
        <v>139</v>
      </c>
      <c r="AP460" s="72" t="e">
        <f>VALUE(TEXT(((AL460*'TOX and EXPO INPUTS'!$E$20)/'TOX and EXPO INPUTS'!$E$28),"0.00E+00"))</f>
        <v>#DIV/0!</v>
      </c>
      <c r="AQ460" s="53" t="e">
        <f>VALUE(TEXT(((AM460*'TOX and EXPO INPUTS'!$E$20)/'TOX and EXPO INPUTS'!$E$28),"0.00E+00"))</f>
        <v>#DIV/0!</v>
      </c>
      <c r="AR460" s="53" t="e">
        <f>VALUE(TEXT(((AN460*'TOX and EXPO INPUTS'!$E$20)/'TOX and EXPO INPUTS'!$E$28),"0.00E+00"))</f>
        <v>#DIV/0!</v>
      </c>
      <c r="AS460" s="73" t="s">
        <v>139</v>
      </c>
      <c r="AT460" s="72" t="e">
        <f>VALUE(TEXT((IF('TOX and EXPO INPUTS'!$E$18="Route-specific",'TOX and EXPO INPUTS'!$E$17/AP460,'TOX and EXPO INPUTS'!$E$14/AP460)),"0.0E+00"))</f>
        <v>#DIV/0!</v>
      </c>
      <c r="AU460" s="53" t="e">
        <f>VALUE(TEXT((IF('TOX and EXPO INPUTS'!$E$18="Route-specific",'TOX and EXPO INPUTS'!$E$17/AQ460,'TOX and EXPO INPUTS'!$E$14/AQ460)),"0.0E+00"))</f>
        <v>#DIV/0!</v>
      </c>
      <c r="AV460" s="53" t="e">
        <f>VALUE(TEXT((IF('TOX and EXPO INPUTS'!$E$18="Route-specific",'TOX and EXPO INPUTS'!$E$17/AR460,'TOX and EXPO INPUTS'!$E$14/AR460)),"0.0E+00"))</f>
        <v>#DIV/0!</v>
      </c>
      <c r="AW460" s="73" t="s">
        <v>139</v>
      </c>
      <c r="AX460" s="72" t="e">
        <f t="shared" si="897"/>
        <v>#DIV/0!</v>
      </c>
      <c r="AY460" s="53" t="e">
        <f t="shared" si="898"/>
        <v>#DIV/0!</v>
      </c>
      <c r="AZ460" s="53" t="e">
        <f t="shared" si="899"/>
        <v>#DIV/0!</v>
      </c>
      <c r="BA460" s="53" t="s">
        <v>139</v>
      </c>
      <c r="BB460" s="53" t="s">
        <v>139</v>
      </c>
      <c r="BC460" s="53" t="e">
        <f t="shared" si="900"/>
        <v>#DIV/0!</v>
      </c>
      <c r="BD460" s="53" t="e">
        <f t="shared" si="901"/>
        <v>#DIV/0!</v>
      </c>
      <c r="BE460" s="53" t="e">
        <f t="shared" si="902"/>
        <v>#DIV/0!</v>
      </c>
      <c r="BF460" s="53" t="s">
        <v>139</v>
      </c>
      <c r="BG460" s="53" t="s">
        <v>139</v>
      </c>
      <c r="BH460" s="53" t="e">
        <f t="shared" si="903"/>
        <v>#DIV/0!</v>
      </c>
      <c r="BI460" s="53" t="e">
        <f t="shared" si="904"/>
        <v>#DIV/0!</v>
      </c>
      <c r="BJ460" s="53" t="e">
        <f t="shared" si="905"/>
        <v>#DIV/0!</v>
      </c>
      <c r="BK460" s="53" t="s">
        <v>139</v>
      </c>
      <c r="BL460" s="53" t="s">
        <v>139</v>
      </c>
      <c r="BM460" s="73" t="s">
        <v>139</v>
      </c>
      <c r="BN460" s="72" t="e">
        <f t="shared" si="906"/>
        <v>#DIV/0!</v>
      </c>
      <c r="BO460" s="53" t="e">
        <f t="shared" si="907"/>
        <v>#DIV/0!</v>
      </c>
      <c r="BP460" s="53" t="e">
        <f t="shared" si="908"/>
        <v>#DIV/0!</v>
      </c>
      <c r="BQ460" s="53" t="s">
        <v>139</v>
      </c>
      <c r="BR460" s="53" t="s">
        <v>139</v>
      </c>
      <c r="BS460" s="53" t="e">
        <f t="shared" si="909"/>
        <v>#DIV/0!</v>
      </c>
      <c r="BT460" s="53" t="e">
        <f t="shared" si="910"/>
        <v>#DIV/0!</v>
      </c>
      <c r="BU460" s="53" t="e">
        <f t="shared" si="911"/>
        <v>#DIV/0!</v>
      </c>
      <c r="BV460" s="53" t="s">
        <v>139</v>
      </c>
      <c r="BW460" s="53" t="s">
        <v>139</v>
      </c>
      <c r="BX460" s="53" t="e">
        <f t="shared" si="912"/>
        <v>#DIV/0!</v>
      </c>
      <c r="BY460" s="53" t="e">
        <f t="shared" si="913"/>
        <v>#DIV/0!</v>
      </c>
      <c r="BZ460" s="53" t="e">
        <f t="shared" si="914"/>
        <v>#DIV/0!</v>
      </c>
      <c r="CA460" s="53" t="s">
        <v>139</v>
      </c>
      <c r="CB460" s="53" t="s">
        <v>139</v>
      </c>
      <c r="CC460" s="73" t="s">
        <v>139</v>
      </c>
      <c r="CD460" s="72" t="e">
        <f>VALUE(TEXT((1/(('TOX and EXPO INPUTS'!$E$11/AF460)+('TOX and EXPO INPUTS'!$E$19/AT460))),"0.0E+00"))</f>
        <v>#DIV/0!</v>
      </c>
      <c r="CE460" s="53" t="e">
        <f>VALUE(TEXT((1/(('TOX and EXPO INPUTS'!$E$11/AG460)+('TOX and EXPO INPUTS'!$E$19/AT460))),"0.0E+00"))</f>
        <v>#DIV/0!</v>
      </c>
      <c r="CF460" s="53" t="e">
        <f>VALUE(TEXT((1/(('TOX and EXPO INPUTS'!$E$11/AH460)+('TOX and EXPO INPUTS'!$E$19/AT460))),"0.0E+00"))</f>
        <v>#DIV/0!</v>
      </c>
      <c r="CG460" s="53" t="s">
        <v>139</v>
      </c>
      <c r="CH460" s="53" t="s">
        <v>139</v>
      </c>
      <c r="CI460" s="53" t="e">
        <f>VALUE(TEXT((1/(('TOX and EXPO INPUTS'!$E$11/AF460)+('TOX and EXPO INPUTS'!$E$19/AU460))),"0.0E+00"))</f>
        <v>#DIV/0!</v>
      </c>
      <c r="CJ460" s="53" t="e">
        <f>VALUE(TEXT((1/(('TOX and EXPO INPUTS'!$E$11/AG460)+('TOX and EXPO INPUTS'!$E$19/AU460))),"0.0E+00"))</f>
        <v>#DIV/0!</v>
      </c>
      <c r="CK460" s="53" t="e">
        <f>VALUE(TEXT((1/(('TOX and EXPO INPUTS'!$E$11/AH460)+('TOX and EXPO INPUTS'!$E$19/AU460))),"0.0E+00"))</f>
        <v>#DIV/0!</v>
      </c>
      <c r="CL460" s="53" t="s">
        <v>139</v>
      </c>
      <c r="CM460" s="53" t="s">
        <v>139</v>
      </c>
      <c r="CN460" s="53" t="e">
        <f>VALUE(TEXT((1/(('TOX and EXPO INPUTS'!$E$11/AF460)+('TOX and EXPO INPUTS'!$E$19/AV460))),"0.0E+00"))</f>
        <v>#DIV/0!</v>
      </c>
      <c r="CO460" s="53" t="e">
        <f>VALUE(TEXT((1/(('TOX and EXPO INPUTS'!$E$11/AG460)+('TOX and EXPO INPUTS'!$E$19/AV460))),"0.0E+00"))</f>
        <v>#DIV/0!</v>
      </c>
      <c r="CP460" s="53" t="e">
        <f>VALUE(TEXT((1/(('TOX and EXPO INPUTS'!$E$11/AH460)+('TOX and EXPO INPUTS'!$E$19/AV460))),"0.0E+00"))</f>
        <v>#DIV/0!</v>
      </c>
      <c r="CQ460" s="53" t="s">
        <v>139</v>
      </c>
      <c r="CR460" s="53" t="s">
        <v>139</v>
      </c>
      <c r="CS460" s="73" t="e">
        <f>VALUE(TEXT((1/(('TOX and EXPO INPUTS'!$E$11/AK460)+('TOX and EXPO INPUTS'!$E$19/AW460))),"0.0E+00"))</f>
        <v>#VALUE!</v>
      </c>
      <c r="CT460" s="56" t="s">
        <v>77</v>
      </c>
      <c r="CU460" s="36" t="s">
        <v>70</v>
      </c>
      <c r="CV460" s="36" t="s">
        <v>183</v>
      </c>
      <c r="CW460" s="57" t="s">
        <v>70</v>
      </c>
    </row>
    <row r="461" spans="1:101" ht="24" customHeight="1" x14ac:dyDescent="0.25">
      <c r="A461" s="56" t="s">
        <v>3</v>
      </c>
      <c r="B461" s="36" t="s">
        <v>47</v>
      </c>
      <c r="C461" s="36" t="s">
        <v>76</v>
      </c>
      <c r="D461" s="57" t="s">
        <v>502</v>
      </c>
      <c r="E461" s="61" t="s">
        <v>258</v>
      </c>
      <c r="F461" s="92"/>
      <c r="G461" s="66" t="s">
        <v>145</v>
      </c>
      <c r="H461" s="63">
        <v>1000</v>
      </c>
      <c r="I461" s="66" t="s">
        <v>146</v>
      </c>
      <c r="J461" s="63">
        <v>1300</v>
      </c>
      <c r="K461" s="51">
        <v>390</v>
      </c>
      <c r="L461" s="51">
        <v>290</v>
      </c>
      <c r="M461" s="53" t="s">
        <v>139</v>
      </c>
      <c r="N461" s="53" t="s">
        <v>139</v>
      </c>
      <c r="O461" s="66" t="s">
        <v>139</v>
      </c>
      <c r="P461" s="63">
        <v>3.9</v>
      </c>
      <c r="Q461" s="53">
        <v>0.78</v>
      </c>
      <c r="R461" s="53">
        <v>0.39</v>
      </c>
      <c r="S461" s="66" t="s">
        <v>139</v>
      </c>
      <c r="T461" s="72">
        <f t="shared" si="891"/>
        <v>0</v>
      </c>
      <c r="U461" s="53">
        <f t="shared" si="892"/>
        <v>0</v>
      </c>
      <c r="V461" s="53">
        <f t="shared" si="893"/>
        <v>0</v>
      </c>
      <c r="W461" s="53" t="s">
        <v>139</v>
      </c>
      <c r="X461" s="53" t="s">
        <v>139</v>
      </c>
      <c r="Y461" s="73" t="s">
        <v>139</v>
      </c>
      <c r="Z461" s="72" t="e">
        <f>VALUE(TEXT(((T461*'TOX and EXPO INPUTS'!$E$12)/'TOX and EXPO INPUTS'!$E$26),"0.00E+00"))</f>
        <v>#DIV/0!</v>
      </c>
      <c r="AA461" s="53" t="e">
        <f>VALUE(TEXT(((U461*'TOX and EXPO INPUTS'!$E$12)/'TOX and EXPO INPUTS'!$E$26),"0.00E+00"))</f>
        <v>#DIV/0!</v>
      </c>
      <c r="AB461" s="53" t="e">
        <f>VALUE(TEXT(((V461*'TOX and EXPO INPUTS'!$E$12)/'TOX and EXPO INPUTS'!$E$26),"0.00E+00"))</f>
        <v>#DIV/0!</v>
      </c>
      <c r="AC461" s="53" t="s">
        <v>139</v>
      </c>
      <c r="AD461" s="53" t="s">
        <v>139</v>
      </c>
      <c r="AE461" s="73" t="s">
        <v>139</v>
      </c>
      <c r="AF461" s="72" t="e">
        <f>VALUE(TEXT(('TOX and EXPO INPUTS'!$E$9/Z461),"0.0E+00"))</f>
        <v>#DIV/0!</v>
      </c>
      <c r="AG461" s="53" t="e">
        <f>VALUE(TEXT(('TOX and EXPO INPUTS'!$E$9/AA461),"0.0E+00"))</f>
        <v>#DIV/0!</v>
      </c>
      <c r="AH461" s="53" t="e">
        <f>VALUE(TEXT(('TOX and EXPO INPUTS'!$E$9/AB461),"0.0E+00"))</f>
        <v>#DIV/0!</v>
      </c>
      <c r="AI461" s="53" t="s">
        <v>139</v>
      </c>
      <c r="AJ461" s="53" t="s">
        <v>139</v>
      </c>
      <c r="AK461" s="73" t="s">
        <v>139</v>
      </c>
      <c r="AL461" s="72">
        <f t="shared" si="894"/>
        <v>0</v>
      </c>
      <c r="AM461" s="53">
        <f t="shared" si="895"/>
        <v>0</v>
      </c>
      <c r="AN461" s="53">
        <f t="shared" si="896"/>
        <v>0</v>
      </c>
      <c r="AO461" s="73" t="s">
        <v>139</v>
      </c>
      <c r="AP461" s="72" t="e">
        <f>VALUE(TEXT(((AL461*'TOX and EXPO INPUTS'!$E$20)/'TOX and EXPO INPUTS'!$E$28),"0.00E+00"))</f>
        <v>#DIV/0!</v>
      </c>
      <c r="AQ461" s="53" t="e">
        <f>VALUE(TEXT(((AM461*'TOX and EXPO INPUTS'!$E$20)/'TOX and EXPO INPUTS'!$E$28),"0.00E+00"))</f>
        <v>#DIV/0!</v>
      </c>
      <c r="AR461" s="53" t="e">
        <f>VALUE(TEXT(((AN461*'TOX and EXPO INPUTS'!$E$20)/'TOX and EXPO INPUTS'!$E$28),"0.00E+00"))</f>
        <v>#DIV/0!</v>
      </c>
      <c r="AS461" s="73" t="s">
        <v>139</v>
      </c>
      <c r="AT461" s="72" t="e">
        <f>VALUE(TEXT((IF('TOX and EXPO INPUTS'!$E$18="Route-specific",'TOX and EXPO INPUTS'!$E$17/AP461,'TOX and EXPO INPUTS'!$E$14/AP461)),"0.0E+00"))</f>
        <v>#DIV/0!</v>
      </c>
      <c r="AU461" s="53" t="e">
        <f>VALUE(TEXT((IF('TOX and EXPO INPUTS'!$E$18="Route-specific",'TOX and EXPO INPUTS'!$E$17/AQ461,'TOX and EXPO INPUTS'!$E$14/AQ461)),"0.0E+00"))</f>
        <v>#DIV/0!</v>
      </c>
      <c r="AV461" s="53" t="e">
        <f>VALUE(TEXT((IF('TOX and EXPO INPUTS'!$E$18="Route-specific",'TOX and EXPO INPUTS'!$E$17/AR461,'TOX and EXPO INPUTS'!$E$14/AR461)),"0.0E+00"))</f>
        <v>#DIV/0!</v>
      </c>
      <c r="AW461" s="73" t="s">
        <v>139</v>
      </c>
      <c r="AX461" s="72" t="e">
        <f t="shared" si="897"/>
        <v>#DIV/0!</v>
      </c>
      <c r="AY461" s="53" t="e">
        <f t="shared" si="898"/>
        <v>#DIV/0!</v>
      </c>
      <c r="AZ461" s="53" t="e">
        <f t="shared" si="899"/>
        <v>#DIV/0!</v>
      </c>
      <c r="BA461" s="53" t="s">
        <v>139</v>
      </c>
      <c r="BB461" s="53" t="s">
        <v>139</v>
      </c>
      <c r="BC461" s="53" t="e">
        <f t="shared" si="900"/>
        <v>#DIV/0!</v>
      </c>
      <c r="BD461" s="53" t="e">
        <f t="shared" si="901"/>
        <v>#DIV/0!</v>
      </c>
      <c r="BE461" s="53" t="e">
        <f t="shared" si="902"/>
        <v>#DIV/0!</v>
      </c>
      <c r="BF461" s="53" t="s">
        <v>139</v>
      </c>
      <c r="BG461" s="53" t="s">
        <v>139</v>
      </c>
      <c r="BH461" s="53" t="e">
        <f t="shared" si="903"/>
        <v>#DIV/0!</v>
      </c>
      <c r="BI461" s="53" t="e">
        <f t="shared" si="904"/>
        <v>#DIV/0!</v>
      </c>
      <c r="BJ461" s="53" t="e">
        <f t="shared" si="905"/>
        <v>#DIV/0!</v>
      </c>
      <c r="BK461" s="53" t="s">
        <v>139</v>
      </c>
      <c r="BL461" s="53" t="s">
        <v>139</v>
      </c>
      <c r="BM461" s="73" t="s">
        <v>139</v>
      </c>
      <c r="BN461" s="72" t="e">
        <f t="shared" si="906"/>
        <v>#DIV/0!</v>
      </c>
      <c r="BO461" s="53" t="e">
        <f t="shared" si="907"/>
        <v>#DIV/0!</v>
      </c>
      <c r="BP461" s="53" t="e">
        <f t="shared" si="908"/>
        <v>#DIV/0!</v>
      </c>
      <c r="BQ461" s="53" t="s">
        <v>139</v>
      </c>
      <c r="BR461" s="53" t="s">
        <v>139</v>
      </c>
      <c r="BS461" s="53" t="e">
        <f t="shared" si="909"/>
        <v>#DIV/0!</v>
      </c>
      <c r="BT461" s="53" t="e">
        <f t="shared" si="910"/>
        <v>#DIV/0!</v>
      </c>
      <c r="BU461" s="53" t="e">
        <f t="shared" si="911"/>
        <v>#DIV/0!</v>
      </c>
      <c r="BV461" s="53" t="s">
        <v>139</v>
      </c>
      <c r="BW461" s="53" t="s">
        <v>139</v>
      </c>
      <c r="BX461" s="53" t="e">
        <f t="shared" si="912"/>
        <v>#DIV/0!</v>
      </c>
      <c r="BY461" s="53" t="e">
        <f t="shared" si="913"/>
        <v>#DIV/0!</v>
      </c>
      <c r="BZ461" s="53" t="e">
        <f t="shared" si="914"/>
        <v>#DIV/0!</v>
      </c>
      <c r="CA461" s="53" t="s">
        <v>139</v>
      </c>
      <c r="CB461" s="53" t="s">
        <v>139</v>
      </c>
      <c r="CC461" s="73" t="s">
        <v>139</v>
      </c>
      <c r="CD461" s="72" t="e">
        <f>VALUE(TEXT((1/(('TOX and EXPO INPUTS'!$E$11/AF461)+('TOX and EXPO INPUTS'!$E$19/AT461))),"0.0E+00"))</f>
        <v>#DIV/0!</v>
      </c>
      <c r="CE461" s="53" t="e">
        <f>VALUE(TEXT((1/(('TOX and EXPO INPUTS'!$E$11/AG461)+('TOX and EXPO INPUTS'!$E$19/AT461))),"0.0E+00"))</f>
        <v>#DIV/0!</v>
      </c>
      <c r="CF461" s="53" t="e">
        <f>VALUE(TEXT((1/(('TOX and EXPO INPUTS'!$E$11/AH461)+('TOX and EXPO INPUTS'!$E$19/AT461))),"0.0E+00"))</f>
        <v>#DIV/0!</v>
      </c>
      <c r="CG461" s="53" t="s">
        <v>139</v>
      </c>
      <c r="CH461" s="53" t="s">
        <v>139</v>
      </c>
      <c r="CI461" s="53" t="e">
        <f>VALUE(TEXT((1/(('TOX and EXPO INPUTS'!$E$11/AF461)+('TOX and EXPO INPUTS'!$E$19/AU461))),"0.0E+00"))</f>
        <v>#DIV/0!</v>
      </c>
      <c r="CJ461" s="53" t="e">
        <f>VALUE(TEXT((1/(('TOX and EXPO INPUTS'!$E$11/AG461)+('TOX and EXPO INPUTS'!$E$19/AU461))),"0.0E+00"))</f>
        <v>#DIV/0!</v>
      </c>
      <c r="CK461" s="53" t="e">
        <f>VALUE(TEXT((1/(('TOX and EXPO INPUTS'!$E$11/AH461)+('TOX and EXPO INPUTS'!$E$19/AU461))),"0.0E+00"))</f>
        <v>#DIV/0!</v>
      </c>
      <c r="CL461" s="53" t="s">
        <v>139</v>
      </c>
      <c r="CM461" s="53" t="s">
        <v>139</v>
      </c>
      <c r="CN461" s="53" t="e">
        <f>VALUE(TEXT((1/(('TOX and EXPO INPUTS'!$E$11/AF461)+('TOX and EXPO INPUTS'!$E$19/AV461))),"0.0E+00"))</f>
        <v>#DIV/0!</v>
      </c>
      <c r="CO461" s="53" t="e">
        <f>VALUE(TEXT((1/(('TOX and EXPO INPUTS'!$E$11/AG461)+('TOX and EXPO INPUTS'!$E$19/AV461))),"0.0E+00"))</f>
        <v>#DIV/0!</v>
      </c>
      <c r="CP461" s="53" t="e">
        <f>VALUE(TEXT((1/(('TOX and EXPO INPUTS'!$E$11/AH461)+('TOX and EXPO INPUTS'!$E$19/AV461))),"0.0E+00"))</f>
        <v>#DIV/0!</v>
      </c>
      <c r="CQ461" s="53" t="s">
        <v>139</v>
      </c>
      <c r="CR461" s="53" t="s">
        <v>139</v>
      </c>
      <c r="CS461" s="73" t="e">
        <f>VALUE(TEXT((1/(('TOX and EXPO INPUTS'!$E$11/AK461)+('TOX and EXPO INPUTS'!$E$19/AW461))),"0.0E+00"))</f>
        <v>#VALUE!</v>
      </c>
      <c r="CT461" s="56" t="s">
        <v>77</v>
      </c>
      <c r="CU461" s="36" t="s">
        <v>70</v>
      </c>
      <c r="CV461" s="36" t="s">
        <v>183</v>
      </c>
      <c r="CW461" s="57" t="s">
        <v>70</v>
      </c>
    </row>
    <row r="462" spans="1:101" ht="24" customHeight="1" x14ac:dyDescent="0.25">
      <c r="A462" s="56" t="s">
        <v>3</v>
      </c>
      <c r="B462" s="36" t="s">
        <v>48</v>
      </c>
      <c r="C462" s="36" t="s">
        <v>10</v>
      </c>
      <c r="D462" s="57" t="s">
        <v>254</v>
      </c>
      <c r="E462" s="61" t="s">
        <v>562</v>
      </c>
      <c r="F462" s="92"/>
      <c r="G462" s="66" t="s">
        <v>145</v>
      </c>
      <c r="H462" s="63">
        <v>40</v>
      </c>
      <c r="I462" s="66" t="s">
        <v>146</v>
      </c>
      <c r="J462" s="63">
        <v>8260</v>
      </c>
      <c r="K462" s="51">
        <v>8260</v>
      </c>
      <c r="L462" s="51">
        <v>4120</v>
      </c>
      <c r="M462" s="53" t="s">
        <v>139</v>
      </c>
      <c r="N462" s="53" t="s">
        <v>139</v>
      </c>
      <c r="O462" s="66" t="s">
        <v>139</v>
      </c>
      <c r="P462" s="63">
        <v>2.58</v>
      </c>
      <c r="Q462" s="53">
        <v>0.51600000000000001</v>
      </c>
      <c r="R462" s="53">
        <v>0.25800000000000001</v>
      </c>
      <c r="S462" s="66" t="s">
        <v>139</v>
      </c>
      <c r="T462" s="72">
        <f t="shared" si="891"/>
        <v>0</v>
      </c>
      <c r="U462" s="53">
        <f t="shared" si="892"/>
        <v>0</v>
      </c>
      <c r="V462" s="53">
        <f t="shared" si="893"/>
        <v>0</v>
      </c>
      <c r="W462" s="53" t="s">
        <v>139</v>
      </c>
      <c r="X462" s="53" t="s">
        <v>139</v>
      </c>
      <c r="Y462" s="73" t="s">
        <v>139</v>
      </c>
      <c r="Z462" s="72" t="e">
        <f>VALUE(TEXT(((T462*'TOX and EXPO INPUTS'!$E$12)/'TOX and EXPO INPUTS'!$E$26),"0.00E+00"))</f>
        <v>#DIV/0!</v>
      </c>
      <c r="AA462" s="53" t="e">
        <f>VALUE(TEXT(((U462*'TOX and EXPO INPUTS'!$E$12)/'TOX and EXPO INPUTS'!$E$26),"0.00E+00"))</f>
        <v>#DIV/0!</v>
      </c>
      <c r="AB462" s="53" t="e">
        <f>VALUE(TEXT(((V462*'TOX and EXPO INPUTS'!$E$12)/'TOX and EXPO INPUTS'!$E$26),"0.00E+00"))</f>
        <v>#DIV/0!</v>
      </c>
      <c r="AC462" s="53" t="s">
        <v>139</v>
      </c>
      <c r="AD462" s="53" t="s">
        <v>139</v>
      </c>
      <c r="AE462" s="73" t="s">
        <v>139</v>
      </c>
      <c r="AF462" s="72" t="e">
        <f>VALUE(TEXT(('TOX and EXPO INPUTS'!$E$9/Z462),"0.0E+00"))</f>
        <v>#DIV/0!</v>
      </c>
      <c r="AG462" s="53" t="e">
        <f>VALUE(TEXT(('TOX and EXPO INPUTS'!$E$9/AA462),"0.0E+00"))</f>
        <v>#DIV/0!</v>
      </c>
      <c r="AH462" s="53" t="e">
        <f>VALUE(TEXT(('TOX and EXPO INPUTS'!$E$9/AB462),"0.0E+00"))</f>
        <v>#DIV/0!</v>
      </c>
      <c r="AI462" s="53" t="s">
        <v>139</v>
      </c>
      <c r="AJ462" s="53" t="s">
        <v>139</v>
      </c>
      <c r="AK462" s="73" t="s">
        <v>139</v>
      </c>
      <c r="AL462" s="72">
        <f t="shared" si="894"/>
        <v>0</v>
      </c>
      <c r="AM462" s="53">
        <f t="shared" si="895"/>
        <v>0</v>
      </c>
      <c r="AN462" s="53">
        <f t="shared" si="896"/>
        <v>0</v>
      </c>
      <c r="AO462" s="73" t="s">
        <v>139</v>
      </c>
      <c r="AP462" s="72" t="e">
        <f>VALUE(TEXT(((AL462*'TOX and EXPO INPUTS'!$E$20)/'TOX and EXPO INPUTS'!$E$28),"0.00E+00"))</f>
        <v>#DIV/0!</v>
      </c>
      <c r="AQ462" s="53" t="e">
        <f>VALUE(TEXT(((AM462*'TOX and EXPO INPUTS'!$E$20)/'TOX and EXPO INPUTS'!$E$28),"0.00E+00"))</f>
        <v>#DIV/0!</v>
      </c>
      <c r="AR462" s="53" t="e">
        <f>VALUE(TEXT(((AN462*'TOX and EXPO INPUTS'!$E$20)/'TOX and EXPO INPUTS'!$E$28),"0.00E+00"))</f>
        <v>#DIV/0!</v>
      </c>
      <c r="AS462" s="73" t="s">
        <v>139</v>
      </c>
      <c r="AT462" s="72" t="e">
        <f>VALUE(TEXT((IF('TOX and EXPO INPUTS'!$E$18="Route-specific",'TOX and EXPO INPUTS'!$E$16/AP462,'TOX and EXPO INPUTS'!$E$14/AP462)),"0.0E+00"))</f>
        <v>#DIV/0!</v>
      </c>
      <c r="AU462" s="53" t="e">
        <f>VALUE(TEXT((IF('TOX and EXPO INPUTS'!$E$18="Route-specific",'TOX and EXPO INPUTS'!$E$16/AQ462,'TOX and EXPO INPUTS'!$E$14/AQ462)),"0.0E+00"))</f>
        <v>#DIV/0!</v>
      </c>
      <c r="AV462" s="53" t="e">
        <f>VALUE(TEXT((IF('TOX and EXPO INPUTS'!$E$18="Route-specific",'TOX and EXPO INPUTS'!$E$16/AR462,'TOX and EXPO INPUTS'!$E$14/AR462)),"0.0E+00"))</f>
        <v>#DIV/0!</v>
      </c>
      <c r="AW462" s="73" t="s">
        <v>139</v>
      </c>
      <c r="AX462" s="72" t="e">
        <f t="shared" si="897"/>
        <v>#DIV/0!</v>
      </c>
      <c r="AY462" s="53" t="e">
        <f t="shared" si="898"/>
        <v>#DIV/0!</v>
      </c>
      <c r="AZ462" s="53" t="e">
        <f t="shared" si="899"/>
        <v>#DIV/0!</v>
      </c>
      <c r="BA462" s="53" t="s">
        <v>139</v>
      </c>
      <c r="BB462" s="53" t="s">
        <v>139</v>
      </c>
      <c r="BC462" s="53" t="e">
        <f t="shared" si="900"/>
        <v>#DIV/0!</v>
      </c>
      <c r="BD462" s="53" t="e">
        <f t="shared" si="901"/>
        <v>#DIV/0!</v>
      </c>
      <c r="BE462" s="53" t="e">
        <f t="shared" si="902"/>
        <v>#DIV/0!</v>
      </c>
      <c r="BF462" s="53" t="s">
        <v>139</v>
      </c>
      <c r="BG462" s="53" t="s">
        <v>139</v>
      </c>
      <c r="BH462" s="53" t="e">
        <f t="shared" si="903"/>
        <v>#DIV/0!</v>
      </c>
      <c r="BI462" s="53" t="e">
        <f t="shared" si="904"/>
        <v>#DIV/0!</v>
      </c>
      <c r="BJ462" s="53" t="e">
        <f t="shared" si="905"/>
        <v>#DIV/0!</v>
      </c>
      <c r="BK462" s="53" t="s">
        <v>139</v>
      </c>
      <c r="BL462" s="53" t="s">
        <v>139</v>
      </c>
      <c r="BM462" s="73" t="s">
        <v>139</v>
      </c>
      <c r="BN462" s="72" t="e">
        <f t="shared" si="906"/>
        <v>#DIV/0!</v>
      </c>
      <c r="BO462" s="53" t="e">
        <f t="shared" si="907"/>
        <v>#DIV/0!</v>
      </c>
      <c r="BP462" s="53" t="e">
        <f t="shared" si="908"/>
        <v>#DIV/0!</v>
      </c>
      <c r="BQ462" s="53" t="s">
        <v>139</v>
      </c>
      <c r="BR462" s="53" t="s">
        <v>139</v>
      </c>
      <c r="BS462" s="53" t="e">
        <f t="shared" si="909"/>
        <v>#DIV/0!</v>
      </c>
      <c r="BT462" s="53" t="e">
        <f t="shared" si="910"/>
        <v>#DIV/0!</v>
      </c>
      <c r="BU462" s="53" t="e">
        <f t="shared" si="911"/>
        <v>#DIV/0!</v>
      </c>
      <c r="BV462" s="53" t="s">
        <v>139</v>
      </c>
      <c r="BW462" s="53" t="s">
        <v>139</v>
      </c>
      <c r="BX462" s="53" t="e">
        <f t="shared" si="912"/>
        <v>#DIV/0!</v>
      </c>
      <c r="BY462" s="53" t="e">
        <f t="shared" si="913"/>
        <v>#DIV/0!</v>
      </c>
      <c r="BZ462" s="53" t="e">
        <f t="shared" si="914"/>
        <v>#DIV/0!</v>
      </c>
      <c r="CA462" s="53" t="s">
        <v>139</v>
      </c>
      <c r="CB462" s="53" t="s">
        <v>139</v>
      </c>
      <c r="CC462" s="73" t="s">
        <v>139</v>
      </c>
      <c r="CD462" s="72" t="e">
        <f>VALUE(TEXT((1/(('TOX and EXPO INPUTS'!$E$11/AF462)+('TOX and EXPO INPUTS'!$E$19/AT462))),"0.0E+00"))</f>
        <v>#DIV/0!</v>
      </c>
      <c r="CE462" s="53" t="e">
        <f>VALUE(TEXT((1/(('TOX and EXPO INPUTS'!$E$11/AG462)+('TOX and EXPO INPUTS'!$E$19/AT462))),"0.0E+00"))</f>
        <v>#DIV/0!</v>
      </c>
      <c r="CF462" s="53" t="e">
        <f>VALUE(TEXT((1/(('TOX and EXPO INPUTS'!$E$11/AH462)+('TOX and EXPO INPUTS'!$E$19/AT462))),"0.0E+00"))</f>
        <v>#DIV/0!</v>
      </c>
      <c r="CG462" s="53" t="s">
        <v>139</v>
      </c>
      <c r="CH462" s="53" t="s">
        <v>139</v>
      </c>
      <c r="CI462" s="53" t="e">
        <f>VALUE(TEXT((1/(('TOX and EXPO INPUTS'!$E$11/AF462)+('TOX and EXPO INPUTS'!$E$19/AU462))),"0.0E+00"))</f>
        <v>#DIV/0!</v>
      </c>
      <c r="CJ462" s="53" t="e">
        <f>VALUE(TEXT((1/(('TOX and EXPO INPUTS'!$E$11/AG462)+('TOX and EXPO INPUTS'!$E$19/AU462))),"0.0E+00"))</f>
        <v>#DIV/0!</v>
      </c>
      <c r="CK462" s="53" t="e">
        <f>VALUE(TEXT((1/(('TOX and EXPO INPUTS'!$E$11/AH462)+('TOX and EXPO INPUTS'!$E$19/AU462))),"0.0E+00"))</f>
        <v>#DIV/0!</v>
      </c>
      <c r="CL462" s="53" t="s">
        <v>139</v>
      </c>
      <c r="CM462" s="53" t="s">
        <v>139</v>
      </c>
      <c r="CN462" s="53" t="e">
        <f>VALUE(TEXT((1/(('TOX and EXPO INPUTS'!$E$11/AF462)+('TOX and EXPO INPUTS'!$E$19/AV462))),"0.0E+00"))</f>
        <v>#DIV/0!</v>
      </c>
      <c r="CO462" s="53" t="e">
        <f>VALUE(TEXT((1/(('TOX and EXPO INPUTS'!$E$11/AG462)+('TOX and EXPO INPUTS'!$E$19/AV462))),"0.0E+00"))</f>
        <v>#DIV/0!</v>
      </c>
      <c r="CP462" s="53" t="e">
        <f>VALUE(TEXT((1/(('TOX and EXPO INPUTS'!$E$11/AH462)+('TOX and EXPO INPUTS'!$E$19/AV462))),"0.0E+00"))</f>
        <v>#DIV/0!</v>
      </c>
      <c r="CQ462" s="53" t="s">
        <v>139</v>
      </c>
      <c r="CR462" s="53" t="s">
        <v>139</v>
      </c>
      <c r="CS462" s="73" t="e">
        <f>VALUE(TEXT((1/(('TOX and EXPO INPUTS'!$E$11/AK462)+('TOX and EXPO INPUTS'!$E$19/AW462))),"0.0E+00"))</f>
        <v>#VALUE!</v>
      </c>
      <c r="CT462" s="56" t="s">
        <v>79</v>
      </c>
      <c r="CU462" s="36">
        <v>44339801</v>
      </c>
      <c r="CV462" s="36" t="s">
        <v>87</v>
      </c>
      <c r="CW462" s="57" t="s">
        <v>124</v>
      </c>
    </row>
    <row r="463" spans="1:101" ht="36" customHeight="1" x14ac:dyDescent="0.25">
      <c r="A463" s="56" t="s">
        <v>3</v>
      </c>
      <c r="B463" s="36" t="s">
        <v>48</v>
      </c>
      <c r="C463" s="36" t="s">
        <v>10</v>
      </c>
      <c r="D463" s="57" t="s">
        <v>0</v>
      </c>
      <c r="E463" s="61" t="s">
        <v>256</v>
      </c>
      <c r="F463" s="92"/>
      <c r="G463" s="66" t="s">
        <v>145</v>
      </c>
      <c r="H463" s="63">
        <v>40</v>
      </c>
      <c r="I463" s="66" t="s">
        <v>146</v>
      </c>
      <c r="J463" s="63">
        <v>13200</v>
      </c>
      <c r="K463" s="51">
        <v>11200</v>
      </c>
      <c r="L463" s="51">
        <v>6230</v>
      </c>
      <c r="M463" s="53" t="s">
        <v>139</v>
      </c>
      <c r="N463" s="53" t="s">
        <v>139</v>
      </c>
      <c r="O463" s="66" t="s">
        <v>139</v>
      </c>
      <c r="P463" s="63">
        <v>140</v>
      </c>
      <c r="Q463" s="53">
        <v>28</v>
      </c>
      <c r="R463" s="53">
        <v>14</v>
      </c>
      <c r="S463" s="66" t="s">
        <v>139</v>
      </c>
      <c r="T463" s="72">
        <f t="shared" si="891"/>
        <v>0</v>
      </c>
      <c r="U463" s="53">
        <f t="shared" si="892"/>
        <v>0</v>
      </c>
      <c r="V463" s="53">
        <f t="shared" si="893"/>
        <v>0</v>
      </c>
      <c r="W463" s="53" t="s">
        <v>139</v>
      </c>
      <c r="X463" s="53" t="s">
        <v>139</v>
      </c>
      <c r="Y463" s="73" t="s">
        <v>139</v>
      </c>
      <c r="Z463" s="72" t="e">
        <f>VALUE(TEXT(((T463*'TOX and EXPO INPUTS'!$E$12)/'TOX and EXPO INPUTS'!$E$26),"0.00E+00"))</f>
        <v>#DIV/0!</v>
      </c>
      <c r="AA463" s="53" t="e">
        <f>VALUE(TEXT(((U463*'TOX and EXPO INPUTS'!$E$12)/'TOX and EXPO INPUTS'!$E$26),"0.00E+00"))</f>
        <v>#DIV/0!</v>
      </c>
      <c r="AB463" s="53" t="e">
        <f>VALUE(TEXT(((V463*'TOX and EXPO INPUTS'!$E$12)/'TOX and EXPO INPUTS'!$E$26),"0.00E+00"))</f>
        <v>#DIV/0!</v>
      </c>
      <c r="AC463" s="53" t="s">
        <v>139</v>
      </c>
      <c r="AD463" s="53" t="s">
        <v>139</v>
      </c>
      <c r="AE463" s="73" t="s">
        <v>139</v>
      </c>
      <c r="AF463" s="72" t="e">
        <f>VALUE(TEXT(('TOX and EXPO INPUTS'!$E$9/Z463),"0.0E+00"))</f>
        <v>#DIV/0!</v>
      </c>
      <c r="AG463" s="53" t="e">
        <f>VALUE(TEXT(('TOX and EXPO INPUTS'!$E$9/AA463),"0.0E+00"))</f>
        <v>#DIV/0!</v>
      </c>
      <c r="AH463" s="53" t="e">
        <f>VALUE(TEXT(('TOX and EXPO INPUTS'!$E$9/AB463),"0.0E+00"))</f>
        <v>#DIV/0!</v>
      </c>
      <c r="AI463" s="53" t="s">
        <v>139</v>
      </c>
      <c r="AJ463" s="53" t="s">
        <v>139</v>
      </c>
      <c r="AK463" s="73" t="s">
        <v>139</v>
      </c>
      <c r="AL463" s="72">
        <f t="shared" si="894"/>
        <v>0</v>
      </c>
      <c r="AM463" s="53">
        <f t="shared" si="895"/>
        <v>0</v>
      </c>
      <c r="AN463" s="53">
        <f t="shared" si="896"/>
        <v>0</v>
      </c>
      <c r="AO463" s="73" t="s">
        <v>139</v>
      </c>
      <c r="AP463" s="72" t="e">
        <f>VALUE(TEXT(((AL463*'TOX and EXPO INPUTS'!$E$20)/'TOX and EXPO INPUTS'!$E$28),"0.00E+00"))</f>
        <v>#DIV/0!</v>
      </c>
      <c r="AQ463" s="53" t="e">
        <f>VALUE(TEXT(((AM463*'TOX and EXPO INPUTS'!$E$20)/'TOX and EXPO INPUTS'!$E$28),"0.00E+00"))</f>
        <v>#DIV/0!</v>
      </c>
      <c r="AR463" s="53" t="e">
        <f>VALUE(TEXT(((AN463*'TOX and EXPO INPUTS'!$E$20)/'TOX and EXPO INPUTS'!$E$28),"0.00E+00"))</f>
        <v>#DIV/0!</v>
      </c>
      <c r="AS463" s="73" t="s">
        <v>139</v>
      </c>
      <c r="AT463" s="72" t="e">
        <f>VALUE(TEXT((IF('TOX and EXPO INPUTS'!$E$18="Route-specific",'TOX and EXPO INPUTS'!$E$16/AP463,'TOX and EXPO INPUTS'!$E$14/AP463)),"0.0E+00"))</f>
        <v>#DIV/0!</v>
      </c>
      <c r="AU463" s="53" t="e">
        <f>VALUE(TEXT((IF('TOX and EXPO INPUTS'!$E$18="Route-specific",'TOX and EXPO INPUTS'!$E$16/AQ463,'TOX and EXPO INPUTS'!$E$14/AQ463)),"0.0E+00"))</f>
        <v>#DIV/0!</v>
      </c>
      <c r="AV463" s="53" t="e">
        <f>VALUE(TEXT((IF('TOX and EXPO INPUTS'!$E$18="Route-specific",'TOX and EXPO INPUTS'!$E$16/AR463,'TOX and EXPO INPUTS'!$E$14/AR463)),"0.0E+00"))</f>
        <v>#DIV/0!</v>
      </c>
      <c r="AW463" s="73" t="s">
        <v>139</v>
      </c>
      <c r="AX463" s="72" t="e">
        <f t="shared" si="897"/>
        <v>#DIV/0!</v>
      </c>
      <c r="AY463" s="53" t="e">
        <f t="shared" si="898"/>
        <v>#DIV/0!</v>
      </c>
      <c r="AZ463" s="53" t="e">
        <f t="shared" si="899"/>
        <v>#DIV/0!</v>
      </c>
      <c r="BA463" s="53" t="s">
        <v>139</v>
      </c>
      <c r="BB463" s="53" t="s">
        <v>139</v>
      </c>
      <c r="BC463" s="53" t="e">
        <f t="shared" si="900"/>
        <v>#DIV/0!</v>
      </c>
      <c r="BD463" s="53" t="e">
        <f t="shared" si="901"/>
        <v>#DIV/0!</v>
      </c>
      <c r="BE463" s="53" t="e">
        <f t="shared" si="902"/>
        <v>#DIV/0!</v>
      </c>
      <c r="BF463" s="53" t="s">
        <v>139</v>
      </c>
      <c r="BG463" s="53" t="s">
        <v>139</v>
      </c>
      <c r="BH463" s="53" t="e">
        <f t="shared" si="903"/>
        <v>#DIV/0!</v>
      </c>
      <c r="BI463" s="53" t="e">
        <f t="shared" si="904"/>
        <v>#DIV/0!</v>
      </c>
      <c r="BJ463" s="53" t="e">
        <f t="shared" si="905"/>
        <v>#DIV/0!</v>
      </c>
      <c r="BK463" s="53" t="s">
        <v>139</v>
      </c>
      <c r="BL463" s="53" t="s">
        <v>139</v>
      </c>
      <c r="BM463" s="73" t="s">
        <v>139</v>
      </c>
      <c r="BN463" s="72" t="e">
        <f t="shared" si="906"/>
        <v>#DIV/0!</v>
      </c>
      <c r="BO463" s="53" t="e">
        <f t="shared" si="907"/>
        <v>#DIV/0!</v>
      </c>
      <c r="BP463" s="53" t="e">
        <f t="shared" si="908"/>
        <v>#DIV/0!</v>
      </c>
      <c r="BQ463" s="53" t="s">
        <v>139</v>
      </c>
      <c r="BR463" s="53" t="s">
        <v>139</v>
      </c>
      <c r="BS463" s="53" t="e">
        <f t="shared" si="909"/>
        <v>#DIV/0!</v>
      </c>
      <c r="BT463" s="53" t="e">
        <f t="shared" si="910"/>
        <v>#DIV/0!</v>
      </c>
      <c r="BU463" s="53" t="e">
        <f t="shared" si="911"/>
        <v>#DIV/0!</v>
      </c>
      <c r="BV463" s="53" t="s">
        <v>139</v>
      </c>
      <c r="BW463" s="53" t="s">
        <v>139</v>
      </c>
      <c r="BX463" s="53" t="e">
        <f t="shared" si="912"/>
        <v>#DIV/0!</v>
      </c>
      <c r="BY463" s="53" t="e">
        <f t="shared" si="913"/>
        <v>#DIV/0!</v>
      </c>
      <c r="BZ463" s="53" t="e">
        <f t="shared" si="914"/>
        <v>#DIV/0!</v>
      </c>
      <c r="CA463" s="53" t="s">
        <v>139</v>
      </c>
      <c r="CB463" s="53" t="s">
        <v>139</v>
      </c>
      <c r="CC463" s="73" t="s">
        <v>139</v>
      </c>
      <c r="CD463" s="72" t="e">
        <f>VALUE(TEXT((1/(('TOX and EXPO INPUTS'!$E$11/AF463)+('TOX and EXPO INPUTS'!$E$19/AT463))),"0.0E+00"))</f>
        <v>#DIV/0!</v>
      </c>
      <c r="CE463" s="53" t="e">
        <f>VALUE(TEXT((1/(('TOX and EXPO INPUTS'!$E$11/AG463)+('TOX and EXPO INPUTS'!$E$19/AT463))),"0.0E+00"))</f>
        <v>#DIV/0!</v>
      </c>
      <c r="CF463" s="53" t="e">
        <f>VALUE(TEXT((1/(('TOX and EXPO INPUTS'!$E$11/AH463)+('TOX and EXPO INPUTS'!$E$19/AT463))),"0.0E+00"))</f>
        <v>#DIV/0!</v>
      </c>
      <c r="CG463" s="53" t="s">
        <v>139</v>
      </c>
      <c r="CH463" s="53" t="s">
        <v>139</v>
      </c>
      <c r="CI463" s="53" t="e">
        <f>VALUE(TEXT((1/(('TOX and EXPO INPUTS'!$E$11/AF463)+('TOX and EXPO INPUTS'!$E$19/AU463))),"0.0E+00"))</f>
        <v>#DIV/0!</v>
      </c>
      <c r="CJ463" s="53" t="e">
        <f>VALUE(TEXT((1/(('TOX and EXPO INPUTS'!$E$11/AG463)+('TOX and EXPO INPUTS'!$E$19/AU463))),"0.0E+00"))</f>
        <v>#DIV/0!</v>
      </c>
      <c r="CK463" s="53" t="e">
        <f>VALUE(TEXT((1/(('TOX and EXPO INPUTS'!$E$11/AH463)+('TOX and EXPO INPUTS'!$E$19/AU463))),"0.0E+00"))</f>
        <v>#DIV/0!</v>
      </c>
      <c r="CL463" s="53" t="s">
        <v>139</v>
      </c>
      <c r="CM463" s="53" t="s">
        <v>139</v>
      </c>
      <c r="CN463" s="53" t="e">
        <f>VALUE(TEXT((1/(('TOX and EXPO INPUTS'!$E$11/AF463)+('TOX and EXPO INPUTS'!$E$19/AV463))),"0.0E+00"))</f>
        <v>#DIV/0!</v>
      </c>
      <c r="CO463" s="53" t="e">
        <f>VALUE(TEXT((1/(('TOX and EXPO INPUTS'!$E$11/AG463)+('TOX and EXPO INPUTS'!$E$19/AV463))),"0.0E+00"))</f>
        <v>#DIV/0!</v>
      </c>
      <c r="CP463" s="53" t="e">
        <f>VALUE(TEXT((1/(('TOX and EXPO INPUTS'!$E$11/AH463)+('TOX and EXPO INPUTS'!$E$19/AV463))),"0.0E+00"))</f>
        <v>#DIV/0!</v>
      </c>
      <c r="CQ463" s="53" t="s">
        <v>139</v>
      </c>
      <c r="CR463" s="53" t="s">
        <v>139</v>
      </c>
      <c r="CS463" s="73" t="e">
        <f>VALUE(TEXT((1/(('TOX and EXPO INPUTS'!$E$11/AK463)+('TOX and EXPO INPUTS'!$E$19/AW463))),"0.0E+00"))</f>
        <v>#VALUE!</v>
      </c>
      <c r="CT463" s="56" t="s">
        <v>89</v>
      </c>
      <c r="CU463" s="36">
        <v>43623202</v>
      </c>
      <c r="CV463" s="36" t="s">
        <v>88</v>
      </c>
      <c r="CW463" s="57" t="s">
        <v>128</v>
      </c>
    </row>
    <row r="464" spans="1:101" ht="36" customHeight="1" x14ac:dyDescent="0.25">
      <c r="A464" s="56" t="s">
        <v>3</v>
      </c>
      <c r="B464" s="36" t="s">
        <v>48</v>
      </c>
      <c r="C464" s="36" t="s">
        <v>10</v>
      </c>
      <c r="D464" s="57" t="s">
        <v>75</v>
      </c>
      <c r="E464" s="61" t="s">
        <v>256</v>
      </c>
      <c r="F464" s="92"/>
      <c r="G464" s="66" t="s">
        <v>145</v>
      </c>
      <c r="H464" s="63">
        <v>40</v>
      </c>
      <c r="I464" s="66" t="s">
        <v>146</v>
      </c>
      <c r="J464" s="63">
        <v>13200</v>
      </c>
      <c r="K464" s="51">
        <v>11200</v>
      </c>
      <c r="L464" s="51">
        <v>6230</v>
      </c>
      <c r="M464" s="53" t="s">
        <v>139</v>
      </c>
      <c r="N464" s="53" t="s">
        <v>139</v>
      </c>
      <c r="O464" s="66" t="s">
        <v>139</v>
      </c>
      <c r="P464" s="63">
        <v>140</v>
      </c>
      <c r="Q464" s="53">
        <v>28</v>
      </c>
      <c r="R464" s="53">
        <v>14</v>
      </c>
      <c r="S464" s="66" t="s">
        <v>139</v>
      </c>
      <c r="T464" s="72">
        <f t="shared" si="891"/>
        <v>0</v>
      </c>
      <c r="U464" s="53">
        <f t="shared" si="892"/>
        <v>0</v>
      </c>
      <c r="V464" s="53">
        <f t="shared" si="893"/>
        <v>0</v>
      </c>
      <c r="W464" s="53" t="s">
        <v>139</v>
      </c>
      <c r="X464" s="53" t="s">
        <v>139</v>
      </c>
      <c r="Y464" s="73" t="s">
        <v>139</v>
      </c>
      <c r="Z464" s="72" t="e">
        <f>VALUE(TEXT(((T464*'TOX and EXPO INPUTS'!$E$12)/'TOX and EXPO INPUTS'!$E$26),"0.00E+00"))</f>
        <v>#DIV/0!</v>
      </c>
      <c r="AA464" s="53" t="e">
        <f>VALUE(TEXT(((U464*'TOX and EXPO INPUTS'!$E$12)/'TOX and EXPO INPUTS'!$E$26),"0.00E+00"))</f>
        <v>#DIV/0!</v>
      </c>
      <c r="AB464" s="53" t="e">
        <f>VALUE(TEXT(((V464*'TOX and EXPO INPUTS'!$E$12)/'TOX and EXPO INPUTS'!$E$26),"0.00E+00"))</f>
        <v>#DIV/0!</v>
      </c>
      <c r="AC464" s="53" t="s">
        <v>139</v>
      </c>
      <c r="AD464" s="53" t="s">
        <v>139</v>
      </c>
      <c r="AE464" s="73" t="s">
        <v>139</v>
      </c>
      <c r="AF464" s="72" t="e">
        <f>VALUE(TEXT(('TOX and EXPO INPUTS'!$E$9/Z464),"0.0E+00"))</f>
        <v>#DIV/0!</v>
      </c>
      <c r="AG464" s="53" t="e">
        <f>VALUE(TEXT(('TOX and EXPO INPUTS'!$E$9/AA464),"0.0E+00"))</f>
        <v>#DIV/0!</v>
      </c>
      <c r="AH464" s="53" t="e">
        <f>VALUE(TEXT(('TOX and EXPO INPUTS'!$E$9/AB464),"0.0E+00"))</f>
        <v>#DIV/0!</v>
      </c>
      <c r="AI464" s="53" t="s">
        <v>139</v>
      </c>
      <c r="AJ464" s="53" t="s">
        <v>139</v>
      </c>
      <c r="AK464" s="73" t="s">
        <v>139</v>
      </c>
      <c r="AL464" s="72">
        <f t="shared" si="894"/>
        <v>0</v>
      </c>
      <c r="AM464" s="53">
        <f t="shared" si="895"/>
        <v>0</v>
      </c>
      <c r="AN464" s="53">
        <f t="shared" si="896"/>
        <v>0</v>
      </c>
      <c r="AO464" s="73" t="s">
        <v>139</v>
      </c>
      <c r="AP464" s="72" t="e">
        <f>VALUE(TEXT(((AL464*'TOX and EXPO INPUTS'!$E$20)/'TOX and EXPO INPUTS'!$E$28),"0.00E+00"))</f>
        <v>#DIV/0!</v>
      </c>
      <c r="AQ464" s="53" t="e">
        <f>VALUE(TEXT(((AM464*'TOX and EXPO INPUTS'!$E$20)/'TOX and EXPO INPUTS'!$E$28),"0.00E+00"))</f>
        <v>#DIV/0!</v>
      </c>
      <c r="AR464" s="53" t="e">
        <f>VALUE(TEXT(((AN464*'TOX and EXPO INPUTS'!$E$20)/'TOX and EXPO INPUTS'!$E$28),"0.00E+00"))</f>
        <v>#DIV/0!</v>
      </c>
      <c r="AS464" s="73" t="s">
        <v>139</v>
      </c>
      <c r="AT464" s="72" t="e">
        <f>VALUE(TEXT((IF('TOX and EXPO INPUTS'!$E$18="Route-specific",'TOX and EXPO INPUTS'!$E$16/AP464,'TOX and EXPO INPUTS'!$E$14/AP464)),"0.0E+00"))</f>
        <v>#DIV/0!</v>
      </c>
      <c r="AU464" s="53" t="e">
        <f>VALUE(TEXT((IF('TOX and EXPO INPUTS'!$E$18="Route-specific",'TOX and EXPO INPUTS'!$E$16/AQ464,'TOX and EXPO INPUTS'!$E$14/AQ464)),"0.0E+00"))</f>
        <v>#DIV/0!</v>
      </c>
      <c r="AV464" s="53" t="e">
        <f>VALUE(TEXT((IF('TOX and EXPO INPUTS'!$E$18="Route-specific",'TOX and EXPO INPUTS'!$E$16/AR464,'TOX and EXPO INPUTS'!$E$14/AR464)),"0.0E+00"))</f>
        <v>#DIV/0!</v>
      </c>
      <c r="AW464" s="73" t="s">
        <v>139</v>
      </c>
      <c r="AX464" s="72" t="e">
        <f t="shared" si="897"/>
        <v>#DIV/0!</v>
      </c>
      <c r="AY464" s="53" t="e">
        <f t="shared" si="898"/>
        <v>#DIV/0!</v>
      </c>
      <c r="AZ464" s="53" t="e">
        <f t="shared" si="899"/>
        <v>#DIV/0!</v>
      </c>
      <c r="BA464" s="53" t="s">
        <v>139</v>
      </c>
      <c r="BB464" s="53" t="s">
        <v>139</v>
      </c>
      <c r="BC464" s="53" t="e">
        <f t="shared" si="900"/>
        <v>#DIV/0!</v>
      </c>
      <c r="BD464" s="53" t="e">
        <f t="shared" si="901"/>
        <v>#DIV/0!</v>
      </c>
      <c r="BE464" s="53" t="e">
        <f t="shared" si="902"/>
        <v>#DIV/0!</v>
      </c>
      <c r="BF464" s="53" t="s">
        <v>139</v>
      </c>
      <c r="BG464" s="53" t="s">
        <v>139</v>
      </c>
      <c r="BH464" s="53" t="e">
        <f t="shared" si="903"/>
        <v>#DIV/0!</v>
      </c>
      <c r="BI464" s="53" t="e">
        <f t="shared" si="904"/>
        <v>#DIV/0!</v>
      </c>
      <c r="BJ464" s="53" t="e">
        <f t="shared" si="905"/>
        <v>#DIV/0!</v>
      </c>
      <c r="BK464" s="53" t="s">
        <v>139</v>
      </c>
      <c r="BL464" s="53" t="s">
        <v>139</v>
      </c>
      <c r="BM464" s="73" t="s">
        <v>139</v>
      </c>
      <c r="BN464" s="72" t="e">
        <f t="shared" si="906"/>
        <v>#DIV/0!</v>
      </c>
      <c r="BO464" s="53" t="e">
        <f t="shared" si="907"/>
        <v>#DIV/0!</v>
      </c>
      <c r="BP464" s="53" t="e">
        <f t="shared" si="908"/>
        <v>#DIV/0!</v>
      </c>
      <c r="BQ464" s="53" t="s">
        <v>139</v>
      </c>
      <c r="BR464" s="53" t="s">
        <v>139</v>
      </c>
      <c r="BS464" s="53" t="e">
        <f t="shared" si="909"/>
        <v>#DIV/0!</v>
      </c>
      <c r="BT464" s="53" t="e">
        <f t="shared" si="910"/>
        <v>#DIV/0!</v>
      </c>
      <c r="BU464" s="53" t="e">
        <f t="shared" si="911"/>
        <v>#DIV/0!</v>
      </c>
      <c r="BV464" s="53" t="s">
        <v>139</v>
      </c>
      <c r="BW464" s="53" t="s">
        <v>139</v>
      </c>
      <c r="BX464" s="53" t="e">
        <f t="shared" si="912"/>
        <v>#DIV/0!</v>
      </c>
      <c r="BY464" s="53" t="e">
        <f t="shared" si="913"/>
        <v>#DIV/0!</v>
      </c>
      <c r="BZ464" s="53" t="e">
        <f t="shared" si="914"/>
        <v>#DIV/0!</v>
      </c>
      <c r="CA464" s="53" t="s">
        <v>139</v>
      </c>
      <c r="CB464" s="53" t="s">
        <v>139</v>
      </c>
      <c r="CC464" s="73" t="s">
        <v>139</v>
      </c>
      <c r="CD464" s="72" t="e">
        <f>VALUE(TEXT((1/(('TOX and EXPO INPUTS'!$E$11/AF464)+('TOX and EXPO INPUTS'!$E$19/AT464))),"0.0E+00"))</f>
        <v>#DIV/0!</v>
      </c>
      <c r="CE464" s="53" t="e">
        <f>VALUE(TEXT((1/(('TOX and EXPO INPUTS'!$E$11/AG464)+('TOX and EXPO INPUTS'!$E$19/AT464))),"0.0E+00"))</f>
        <v>#DIV/0!</v>
      </c>
      <c r="CF464" s="53" t="e">
        <f>VALUE(TEXT((1/(('TOX and EXPO INPUTS'!$E$11/AH464)+('TOX and EXPO INPUTS'!$E$19/AT464))),"0.0E+00"))</f>
        <v>#DIV/0!</v>
      </c>
      <c r="CG464" s="53" t="s">
        <v>139</v>
      </c>
      <c r="CH464" s="53" t="s">
        <v>139</v>
      </c>
      <c r="CI464" s="53" t="e">
        <f>VALUE(TEXT((1/(('TOX and EXPO INPUTS'!$E$11/AF464)+('TOX and EXPO INPUTS'!$E$19/AU464))),"0.0E+00"))</f>
        <v>#DIV/0!</v>
      </c>
      <c r="CJ464" s="53" t="e">
        <f>VALUE(TEXT((1/(('TOX and EXPO INPUTS'!$E$11/AG464)+('TOX and EXPO INPUTS'!$E$19/AU464))),"0.0E+00"))</f>
        <v>#DIV/0!</v>
      </c>
      <c r="CK464" s="53" t="e">
        <f>VALUE(TEXT((1/(('TOX and EXPO INPUTS'!$E$11/AH464)+('TOX and EXPO INPUTS'!$E$19/AU464))),"0.0E+00"))</f>
        <v>#DIV/0!</v>
      </c>
      <c r="CL464" s="53" t="s">
        <v>139</v>
      </c>
      <c r="CM464" s="53" t="s">
        <v>139</v>
      </c>
      <c r="CN464" s="53" t="e">
        <f>VALUE(TEXT((1/(('TOX and EXPO INPUTS'!$E$11/AF464)+('TOX and EXPO INPUTS'!$E$19/AV464))),"0.0E+00"))</f>
        <v>#DIV/0!</v>
      </c>
      <c r="CO464" s="53" t="e">
        <f>VALUE(TEXT((1/(('TOX and EXPO INPUTS'!$E$11/AG464)+('TOX and EXPO INPUTS'!$E$19/AV464))),"0.0E+00"))</f>
        <v>#DIV/0!</v>
      </c>
      <c r="CP464" s="53" t="e">
        <f>VALUE(TEXT((1/(('TOX and EXPO INPUTS'!$E$11/AH464)+('TOX and EXPO INPUTS'!$E$19/AV464))),"0.0E+00"))</f>
        <v>#DIV/0!</v>
      </c>
      <c r="CQ464" s="53" t="s">
        <v>139</v>
      </c>
      <c r="CR464" s="53" t="s">
        <v>139</v>
      </c>
      <c r="CS464" s="73" t="e">
        <f>VALUE(TEXT((1/(('TOX and EXPO INPUTS'!$E$11/AK464)+('TOX and EXPO INPUTS'!$E$19/AW464))),"0.0E+00"))</f>
        <v>#VALUE!</v>
      </c>
      <c r="CT464" s="56" t="s">
        <v>89</v>
      </c>
      <c r="CU464" s="36">
        <v>43623202</v>
      </c>
      <c r="CV464" s="36" t="s">
        <v>88</v>
      </c>
      <c r="CW464" s="57" t="s">
        <v>128</v>
      </c>
    </row>
    <row r="465" spans="1:101" ht="24" customHeight="1" x14ac:dyDescent="0.25">
      <c r="A465" s="56" t="s">
        <v>3</v>
      </c>
      <c r="B465" s="36" t="s">
        <v>48</v>
      </c>
      <c r="C465" s="36" t="s">
        <v>10</v>
      </c>
      <c r="D465" s="57" t="s">
        <v>0</v>
      </c>
      <c r="E465" s="61" t="s">
        <v>44</v>
      </c>
      <c r="F465" s="92"/>
      <c r="G465" s="66" t="s">
        <v>145</v>
      </c>
      <c r="H465" s="63">
        <v>40</v>
      </c>
      <c r="I465" s="66" t="s">
        <v>146</v>
      </c>
      <c r="J465" s="63">
        <v>8260</v>
      </c>
      <c r="K465" s="51">
        <v>8260</v>
      </c>
      <c r="L465" s="51">
        <v>4120</v>
      </c>
      <c r="M465" s="53" t="s">
        <v>139</v>
      </c>
      <c r="N465" s="53" t="s">
        <v>139</v>
      </c>
      <c r="O465" s="66" t="s">
        <v>139</v>
      </c>
      <c r="P465" s="63">
        <v>2.58</v>
      </c>
      <c r="Q465" s="53">
        <v>0.51600000000000001</v>
      </c>
      <c r="R465" s="53">
        <v>0.25800000000000001</v>
      </c>
      <c r="S465" s="66" t="s">
        <v>139</v>
      </c>
      <c r="T465" s="72">
        <f t="shared" si="891"/>
        <v>0</v>
      </c>
      <c r="U465" s="53">
        <f t="shared" si="892"/>
        <v>0</v>
      </c>
      <c r="V465" s="53">
        <f t="shared" si="893"/>
        <v>0</v>
      </c>
      <c r="W465" s="53" t="s">
        <v>139</v>
      </c>
      <c r="X465" s="53" t="s">
        <v>139</v>
      </c>
      <c r="Y465" s="73" t="s">
        <v>139</v>
      </c>
      <c r="Z465" s="72" t="e">
        <f>VALUE(TEXT(((T465*'TOX and EXPO INPUTS'!$E$12)/'TOX and EXPO INPUTS'!$E$26),"0.00E+00"))</f>
        <v>#DIV/0!</v>
      </c>
      <c r="AA465" s="53" t="e">
        <f>VALUE(TEXT(((U465*'TOX and EXPO INPUTS'!$E$12)/'TOX and EXPO INPUTS'!$E$26),"0.00E+00"))</f>
        <v>#DIV/0!</v>
      </c>
      <c r="AB465" s="53" t="e">
        <f>VALUE(TEXT(((V465*'TOX and EXPO INPUTS'!$E$12)/'TOX and EXPO INPUTS'!$E$26),"0.00E+00"))</f>
        <v>#DIV/0!</v>
      </c>
      <c r="AC465" s="53" t="s">
        <v>139</v>
      </c>
      <c r="AD465" s="53" t="s">
        <v>139</v>
      </c>
      <c r="AE465" s="73" t="s">
        <v>139</v>
      </c>
      <c r="AF465" s="72" t="e">
        <f>VALUE(TEXT(('TOX and EXPO INPUTS'!$E$9/Z465),"0.0E+00"))</f>
        <v>#DIV/0!</v>
      </c>
      <c r="AG465" s="53" t="e">
        <f>VALUE(TEXT(('TOX and EXPO INPUTS'!$E$9/AA465),"0.0E+00"))</f>
        <v>#DIV/0!</v>
      </c>
      <c r="AH465" s="53" t="e">
        <f>VALUE(TEXT(('TOX and EXPO INPUTS'!$E$9/AB465),"0.0E+00"))</f>
        <v>#DIV/0!</v>
      </c>
      <c r="AI465" s="53" t="s">
        <v>139</v>
      </c>
      <c r="AJ465" s="53" t="s">
        <v>139</v>
      </c>
      <c r="AK465" s="73" t="s">
        <v>139</v>
      </c>
      <c r="AL465" s="72">
        <f t="shared" si="894"/>
        <v>0</v>
      </c>
      <c r="AM465" s="53">
        <f t="shared" si="895"/>
        <v>0</v>
      </c>
      <c r="AN465" s="53">
        <f t="shared" si="896"/>
        <v>0</v>
      </c>
      <c r="AO465" s="73" t="s">
        <v>139</v>
      </c>
      <c r="AP465" s="72" t="e">
        <f>VALUE(TEXT(((AL465*'TOX and EXPO INPUTS'!$E$20)/'TOX and EXPO INPUTS'!$E$28),"0.00E+00"))</f>
        <v>#DIV/0!</v>
      </c>
      <c r="AQ465" s="53" t="e">
        <f>VALUE(TEXT(((AM465*'TOX and EXPO INPUTS'!$E$20)/'TOX and EXPO INPUTS'!$E$28),"0.00E+00"))</f>
        <v>#DIV/0!</v>
      </c>
      <c r="AR465" s="53" t="e">
        <f>VALUE(TEXT(((AN465*'TOX and EXPO INPUTS'!$E$20)/'TOX and EXPO INPUTS'!$E$28),"0.00E+00"))</f>
        <v>#DIV/0!</v>
      </c>
      <c r="AS465" s="73" t="s">
        <v>139</v>
      </c>
      <c r="AT465" s="72" t="e">
        <f>VALUE(TEXT((IF('TOX and EXPO INPUTS'!$E$18="Route-specific",'TOX and EXPO INPUTS'!$E$16/AP465,'TOX and EXPO INPUTS'!$E$14/AP465)),"0.0E+00"))</f>
        <v>#DIV/0!</v>
      </c>
      <c r="AU465" s="53" t="e">
        <f>VALUE(TEXT((IF('TOX and EXPO INPUTS'!$E$18="Route-specific",'TOX and EXPO INPUTS'!$E$16/AQ465,'TOX and EXPO INPUTS'!$E$14/AQ465)),"0.0E+00"))</f>
        <v>#DIV/0!</v>
      </c>
      <c r="AV465" s="53" t="e">
        <f>VALUE(TEXT((IF('TOX and EXPO INPUTS'!$E$18="Route-specific",'TOX and EXPO INPUTS'!$E$16/AR465,'TOX and EXPO INPUTS'!$E$14/AR465)),"0.0E+00"))</f>
        <v>#DIV/0!</v>
      </c>
      <c r="AW465" s="73" t="s">
        <v>139</v>
      </c>
      <c r="AX465" s="72" t="e">
        <f t="shared" si="897"/>
        <v>#DIV/0!</v>
      </c>
      <c r="AY465" s="53" t="e">
        <f t="shared" si="898"/>
        <v>#DIV/0!</v>
      </c>
      <c r="AZ465" s="53" t="e">
        <f t="shared" si="899"/>
        <v>#DIV/0!</v>
      </c>
      <c r="BA465" s="53" t="s">
        <v>139</v>
      </c>
      <c r="BB465" s="53" t="s">
        <v>139</v>
      </c>
      <c r="BC465" s="53" t="e">
        <f t="shared" si="900"/>
        <v>#DIV/0!</v>
      </c>
      <c r="BD465" s="53" t="e">
        <f t="shared" si="901"/>
        <v>#DIV/0!</v>
      </c>
      <c r="BE465" s="53" t="e">
        <f t="shared" si="902"/>
        <v>#DIV/0!</v>
      </c>
      <c r="BF465" s="53" t="s">
        <v>139</v>
      </c>
      <c r="BG465" s="53" t="s">
        <v>139</v>
      </c>
      <c r="BH465" s="53" t="e">
        <f t="shared" si="903"/>
        <v>#DIV/0!</v>
      </c>
      <c r="BI465" s="53" t="e">
        <f t="shared" si="904"/>
        <v>#DIV/0!</v>
      </c>
      <c r="BJ465" s="53" t="e">
        <f t="shared" si="905"/>
        <v>#DIV/0!</v>
      </c>
      <c r="BK465" s="53" t="s">
        <v>139</v>
      </c>
      <c r="BL465" s="53" t="s">
        <v>139</v>
      </c>
      <c r="BM465" s="73" t="s">
        <v>139</v>
      </c>
      <c r="BN465" s="72" t="e">
        <f t="shared" si="906"/>
        <v>#DIV/0!</v>
      </c>
      <c r="BO465" s="53" t="e">
        <f t="shared" si="907"/>
        <v>#DIV/0!</v>
      </c>
      <c r="BP465" s="53" t="e">
        <f t="shared" si="908"/>
        <v>#DIV/0!</v>
      </c>
      <c r="BQ465" s="53" t="s">
        <v>139</v>
      </c>
      <c r="BR465" s="53" t="s">
        <v>139</v>
      </c>
      <c r="BS465" s="53" t="e">
        <f t="shared" si="909"/>
        <v>#DIV/0!</v>
      </c>
      <c r="BT465" s="53" t="e">
        <f t="shared" si="910"/>
        <v>#DIV/0!</v>
      </c>
      <c r="BU465" s="53" t="e">
        <f t="shared" si="911"/>
        <v>#DIV/0!</v>
      </c>
      <c r="BV465" s="53" t="s">
        <v>139</v>
      </c>
      <c r="BW465" s="53" t="s">
        <v>139</v>
      </c>
      <c r="BX465" s="53" t="e">
        <f t="shared" si="912"/>
        <v>#DIV/0!</v>
      </c>
      <c r="BY465" s="53" t="e">
        <f t="shared" si="913"/>
        <v>#DIV/0!</v>
      </c>
      <c r="BZ465" s="53" t="e">
        <f t="shared" si="914"/>
        <v>#DIV/0!</v>
      </c>
      <c r="CA465" s="53" t="s">
        <v>139</v>
      </c>
      <c r="CB465" s="53" t="s">
        <v>139</v>
      </c>
      <c r="CC465" s="73" t="s">
        <v>139</v>
      </c>
      <c r="CD465" s="72" t="e">
        <f>VALUE(TEXT((1/(('TOX and EXPO INPUTS'!$E$11/AF465)+('TOX and EXPO INPUTS'!$E$19/AT465))),"0.0E+00"))</f>
        <v>#DIV/0!</v>
      </c>
      <c r="CE465" s="53" t="e">
        <f>VALUE(TEXT((1/(('TOX and EXPO INPUTS'!$E$11/AG465)+('TOX and EXPO INPUTS'!$E$19/AT465))),"0.0E+00"))</f>
        <v>#DIV/0!</v>
      </c>
      <c r="CF465" s="53" t="e">
        <f>VALUE(TEXT((1/(('TOX and EXPO INPUTS'!$E$11/AH465)+('TOX and EXPO INPUTS'!$E$19/AT465))),"0.0E+00"))</f>
        <v>#DIV/0!</v>
      </c>
      <c r="CG465" s="53" t="s">
        <v>139</v>
      </c>
      <c r="CH465" s="53" t="s">
        <v>139</v>
      </c>
      <c r="CI465" s="53" t="e">
        <f>VALUE(TEXT((1/(('TOX and EXPO INPUTS'!$E$11/AF465)+('TOX and EXPO INPUTS'!$E$19/AU465))),"0.0E+00"))</f>
        <v>#DIV/0!</v>
      </c>
      <c r="CJ465" s="53" t="e">
        <f>VALUE(TEXT((1/(('TOX and EXPO INPUTS'!$E$11/AG465)+('TOX and EXPO INPUTS'!$E$19/AU465))),"0.0E+00"))</f>
        <v>#DIV/0!</v>
      </c>
      <c r="CK465" s="53" t="e">
        <f>VALUE(TEXT((1/(('TOX and EXPO INPUTS'!$E$11/AH465)+('TOX and EXPO INPUTS'!$E$19/AU465))),"0.0E+00"))</f>
        <v>#DIV/0!</v>
      </c>
      <c r="CL465" s="53" t="s">
        <v>139</v>
      </c>
      <c r="CM465" s="53" t="s">
        <v>139</v>
      </c>
      <c r="CN465" s="53" t="e">
        <f>VALUE(TEXT((1/(('TOX and EXPO INPUTS'!$E$11/AF465)+('TOX and EXPO INPUTS'!$E$19/AV465))),"0.0E+00"))</f>
        <v>#DIV/0!</v>
      </c>
      <c r="CO465" s="53" t="e">
        <f>VALUE(TEXT((1/(('TOX and EXPO INPUTS'!$E$11/AG465)+('TOX and EXPO INPUTS'!$E$19/AV465))),"0.0E+00"))</f>
        <v>#DIV/0!</v>
      </c>
      <c r="CP465" s="53" t="e">
        <f>VALUE(TEXT((1/(('TOX and EXPO INPUTS'!$E$11/AH465)+('TOX and EXPO INPUTS'!$E$19/AV465))),"0.0E+00"))</f>
        <v>#DIV/0!</v>
      </c>
      <c r="CQ465" s="53" t="s">
        <v>139</v>
      </c>
      <c r="CR465" s="53" t="s">
        <v>139</v>
      </c>
      <c r="CS465" s="73" t="e">
        <f>VALUE(TEXT((1/(('TOX and EXPO INPUTS'!$E$11/AK465)+('TOX and EXPO INPUTS'!$E$19/AW465))),"0.0E+00"))</f>
        <v>#VALUE!</v>
      </c>
      <c r="CT465" s="56" t="s">
        <v>79</v>
      </c>
      <c r="CU465" s="36">
        <v>44339801</v>
      </c>
      <c r="CV465" s="36" t="s">
        <v>87</v>
      </c>
      <c r="CW465" s="57" t="s">
        <v>124</v>
      </c>
    </row>
    <row r="466" spans="1:101" ht="24" customHeight="1" x14ac:dyDescent="0.25">
      <c r="A466" s="56" t="s">
        <v>3</v>
      </c>
      <c r="B466" s="36" t="s">
        <v>48</v>
      </c>
      <c r="C466" s="36" t="s">
        <v>10</v>
      </c>
      <c r="D466" s="57" t="s">
        <v>0</v>
      </c>
      <c r="E466" s="61" t="s">
        <v>126</v>
      </c>
      <c r="F466" s="92"/>
      <c r="G466" s="66" t="s">
        <v>145</v>
      </c>
      <c r="H466" s="63">
        <v>40</v>
      </c>
      <c r="I466" s="66" t="s">
        <v>146</v>
      </c>
      <c r="J466" s="63">
        <v>8260</v>
      </c>
      <c r="K466" s="51">
        <v>8260</v>
      </c>
      <c r="L466" s="51">
        <v>4120</v>
      </c>
      <c r="M466" s="53" t="s">
        <v>139</v>
      </c>
      <c r="N466" s="53" t="s">
        <v>139</v>
      </c>
      <c r="O466" s="66" t="s">
        <v>139</v>
      </c>
      <c r="P466" s="63">
        <v>2.58</v>
      </c>
      <c r="Q466" s="53">
        <v>0.51600000000000001</v>
      </c>
      <c r="R466" s="53">
        <v>0.25800000000000001</v>
      </c>
      <c r="S466" s="66" t="s">
        <v>139</v>
      </c>
      <c r="T466" s="72">
        <f t="shared" si="891"/>
        <v>0</v>
      </c>
      <c r="U466" s="53">
        <f t="shared" si="892"/>
        <v>0</v>
      </c>
      <c r="V466" s="53">
        <f t="shared" si="893"/>
        <v>0</v>
      </c>
      <c r="W466" s="53" t="s">
        <v>139</v>
      </c>
      <c r="X466" s="53" t="s">
        <v>139</v>
      </c>
      <c r="Y466" s="73" t="s">
        <v>139</v>
      </c>
      <c r="Z466" s="72" t="e">
        <f>VALUE(TEXT(((T466*'TOX and EXPO INPUTS'!$E$12)/'TOX and EXPO INPUTS'!$E$26),"0.00E+00"))</f>
        <v>#DIV/0!</v>
      </c>
      <c r="AA466" s="53" t="e">
        <f>VALUE(TEXT(((U466*'TOX and EXPO INPUTS'!$E$12)/'TOX and EXPO INPUTS'!$E$26),"0.00E+00"))</f>
        <v>#DIV/0!</v>
      </c>
      <c r="AB466" s="53" t="e">
        <f>VALUE(TEXT(((V466*'TOX and EXPO INPUTS'!$E$12)/'TOX and EXPO INPUTS'!$E$26),"0.00E+00"))</f>
        <v>#DIV/0!</v>
      </c>
      <c r="AC466" s="53" t="s">
        <v>139</v>
      </c>
      <c r="AD466" s="53" t="s">
        <v>139</v>
      </c>
      <c r="AE466" s="73" t="s">
        <v>139</v>
      </c>
      <c r="AF466" s="72" t="e">
        <f>VALUE(TEXT(('TOX and EXPO INPUTS'!$E$9/Z466),"0.0E+00"))</f>
        <v>#DIV/0!</v>
      </c>
      <c r="AG466" s="53" t="e">
        <f>VALUE(TEXT(('TOX and EXPO INPUTS'!$E$9/AA466),"0.0E+00"))</f>
        <v>#DIV/0!</v>
      </c>
      <c r="AH466" s="53" t="e">
        <f>VALUE(TEXT(('TOX and EXPO INPUTS'!$E$9/AB466),"0.0E+00"))</f>
        <v>#DIV/0!</v>
      </c>
      <c r="AI466" s="53" t="s">
        <v>139</v>
      </c>
      <c r="AJ466" s="53" t="s">
        <v>139</v>
      </c>
      <c r="AK466" s="73" t="s">
        <v>139</v>
      </c>
      <c r="AL466" s="72">
        <f t="shared" si="894"/>
        <v>0</v>
      </c>
      <c r="AM466" s="53">
        <f t="shared" si="895"/>
        <v>0</v>
      </c>
      <c r="AN466" s="53">
        <f t="shared" si="896"/>
        <v>0</v>
      </c>
      <c r="AO466" s="73" t="s">
        <v>139</v>
      </c>
      <c r="AP466" s="72" t="e">
        <f>VALUE(TEXT(((AL466*'TOX and EXPO INPUTS'!$E$20)/'TOX and EXPO INPUTS'!$E$28),"0.00E+00"))</f>
        <v>#DIV/0!</v>
      </c>
      <c r="AQ466" s="53" t="e">
        <f>VALUE(TEXT(((AM466*'TOX and EXPO INPUTS'!$E$20)/'TOX and EXPO INPUTS'!$E$28),"0.00E+00"))</f>
        <v>#DIV/0!</v>
      </c>
      <c r="AR466" s="53" t="e">
        <f>VALUE(TEXT(((AN466*'TOX and EXPO INPUTS'!$E$20)/'TOX and EXPO INPUTS'!$E$28),"0.00E+00"))</f>
        <v>#DIV/0!</v>
      </c>
      <c r="AS466" s="73" t="s">
        <v>139</v>
      </c>
      <c r="AT466" s="72" t="e">
        <f>VALUE(TEXT((IF('TOX and EXPO INPUTS'!$E$18="Route-specific",'TOX and EXPO INPUTS'!$E$16/AP466,'TOX and EXPO INPUTS'!$E$14/AP466)),"0.0E+00"))</f>
        <v>#DIV/0!</v>
      </c>
      <c r="AU466" s="53" t="e">
        <f>VALUE(TEXT((IF('TOX and EXPO INPUTS'!$E$18="Route-specific",'TOX and EXPO INPUTS'!$E$16/AQ466,'TOX and EXPO INPUTS'!$E$14/AQ466)),"0.0E+00"))</f>
        <v>#DIV/0!</v>
      </c>
      <c r="AV466" s="53" t="e">
        <f>VALUE(TEXT((IF('TOX and EXPO INPUTS'!$E$18="Route-specific",'TOX and EXPO INPUTS'!$E$16/AR466,'TOX and EXPO INPUTS'!$E$14/AR466)),"0.0E+00"))</f>
        <v>#DIV/0!</v>
      </c>
      <c r="AW466" s="73" t="s">
        <v>139</v>
      </c>
      <c r="AX466" s="72" t="e">
        <f t="shared" si="897"/>
        <v>#DIV/0!</v>
      </c>
      <c r="AY466" s="53" t="e">
        <f t="shared" si="898"/>
        <v>#DIV/0!</v>
      </c>
      <c r="AZ466" s="53" t="e">
        <f t="shared" si="899"/>
        <v>#DIV/0!</v>
      </c>
      <c r="BA466" s="53" t="s">
        <v>139</v>
      </c>
      <c r="BB466" s="53" t="s">
        <v>139</v>
      </c>
      <c r="BC466" s="53" t="e">
        <f t="shared" si="900"/>
        <v>#DIV/0!</v>
      </c>
      <c r="BD466" s="53" t="e">
        <f t="shared" si="901"/>
        <v>#DIV/0!</v>
      </c>
      <c r="BE466" s="53" t="e">
        <f t="shared" si="902"/>
        <v>#DIV/0!</v>
      </c>
      <c r="BF466" s="53" t="s">
        <v>139</v>
      </c>
      <c r="BG466" s="53" t="s">
        <v>139</v>
      </c>
      <c r="BH466" s="53" t="e">
        <f t="shared" si="903"/>
        <v>#DIV/0!</v>
      </c>
      <c r="BI466" s="53" t="e">
        <f t="shared" si="904"/>
        <v>#DIV/0!</v>
      </c>
      <c r="BJ466" s="53" t="e">
        <f t="shared" si="905"/>
        <v>#DIV/0!</v>
      </c>
      <c r="BK466" s="53" t="s">
        <v>139</v>
      </c>
      <c r="BL466" s="53" t="s">
        <v>139</v>
      </c>
      <c r="BM466" s="73" t="s">
        <v>139</v>
      </c>
      <c r="BN466" s="72" t="e">
        <f t="shared" si="906"/>
        <v>#DIV/0!</v>
      </c>
      <c r="BO466" s="53" t="e">
        <f t="shared" si="907"/>
        <v>#DIV/0!</v>
      </c>
      <c r="BP466" s="53" t="e">
        <f t="shared" si="908"/>
        <v>#DIV/0!</v>
      </c>
      <c r="BQ466" s="53" t="s">
        <v>139</v>
      </c>
      <c r="BR466" s="53" t="s">
        <v>139</v>
      </c>
      <c r="BS466" s="53" t="e">
        <f t="shared" si="909"/>
        <v>#DIV/0!</v>
      </c>
      <c r="BT466" s="53" t="e">
        <f t="shared" si="910"/>
        <v>#DIV/0!</v>
      </c>
      <c r="BU466" s="53" t="e">
        <f t="shared" si="911"/>
        <v>#DIV/0!</v>
      </c>
      <c r="BV466" s="53" t="s">
        <v>139</v>
      </c>
      <c r="BW466" s="53" t="s">
        <v>139</v>
      </c>
      <c r="BX466" s="53" t="e">
        <f t="shared" si="912"/>
        <v>#DIV/0!</v>
      </c>
      <c r="BY466" s="53" t="e">
        <f t="shared" si="913"/>
        <v>#DIV/0!</v>
      </c>
      <c r="BZ466" s="53" t="e">
        <f t="shared" si="914"/>
        <v>#DIV/0!</v>
      </c>
      <c r="CA466" s="53" t="s">
        <v>139</v>
      </c>
      <c r="CB466" s="53" t="s">
        <v>139</v>
      </c>
      <c r="CC466" s="73" t="s">
        <v>139</v>
      </c>
      <c r="CD466" s="72" t="e">
        <f>VALUE(TEXT((1/(('TOX and EXPO INPUTS'!$E$11/AF466)+('TOX and EXPO INPUTS'!$E$19/AT466))),"0.0E+00"))</f>
        <v>#DIV/0!</v>
      </c>
      <c r="CE466" s="53" t="e">
        <f>VALUE(TEXT((1/(('TOX and EXPO INPUTS'!$E$11/AG466)+('TOX and EXPO INPUTS'!$E$19/AT466))),"0.0E+00"))</f>
        <v>#DIV/0!</v>
      </c>
      <c r="CF466" s="53" t="e">
        <f>VALUE(TEXT((1/(('TOX and EXPO INPUTS'!$E$11/AH466)+('TOX and EXPO INPUTS'!$E$19/AT466))),"0.0E+00"))</f>
        <v>#DIV/0!</v>
      </c>
      <c r="CG466" s="53" t="s">
        <v>139</v>
      </c>
      <c r="CH466" s="53" t="s">
        <v>139</v>
      </c>
      <c r="CI466" s="53" t="e">
        <f>VALUE(TEXT((1/(('TOX and EXPO INPUTS'!$E$11/AF466)+('TOX and EXPO INPUTS'!$E$19/AU466))),"0.0E+00"))</f>
        <v>#DIV/0!</v>
      </c>
      <c r="CJ466" s="53" t="e">
        <f>VALUE(TEXT((1/(('TOX and EXPO INPUTS'!$E$11/AG466)+('TOX and EXPO INPUTS'!$E$19/AU466))),"0.0E+00"))</f>
        <v>#DIV/0!</v>
      </c>
      <c r="CK466" s="53" t="e">
        <f>VALUE(TEXT((1/(('TOX and EXPO INPUTS'!$E$11/AH466)+('TOX and EXPO INPUTS'!$E$19/AU466))),"0.0E+00"))</f>
        <v>#DIV/0!</v>
      </c>
      <c r="CL466" s="53" t="s">
        <v>139</v>
      </c>
      <c r="CM466" s="53" t="s">
        <v>139</v>
      </c>
      <c r="CN466" s="53" t="e">
        <f>VALUE(TEXT((1/(('TOX and EXPO INPUTS'!$E$11/AF466)+('TOX and EXPO INPUTS'!$E$19/AV466))),"0.0E+00"))</f>
        <v>#DIV/0!</v>
      </c>
      <c r="CO466" s="53" t="e">
        <f>VALUE(TEXT((1/(('TOX and EXPO INPUTS'!$E$11/AG466)+('TOX and EXPO INPUTS'!$E$19/AV466))),"0.0E+00"))</f>
        <v>#DIV/0!</v>
      </c>
      <c r="CP466" s="53" t="e">
        <f>VALUE(TEXT((1/(('TOX and EXPO INPUTS'!$E$11/AH466)+('TOX and EXPO INPUTS'!$E$19/AV466))),"0.0E+00"))</f>
        <v>#DIV/0!</v>
      </c>
      <c r="CQ466" s="53" t="s">
        <v>139</v>
      </c>
      <c r="CR466" s="53" t="s">
        <v>139</v>
      </c>
      <c r="CS466" s="73" t="e">
        <f>VALUE(TEXT((1/(('TOX and EXPO INPUTS'!$E$11/AK466)+('TOX and EXPO INPUTS'!$E$19/AW466))),"0.0E+00"))</f>
        <v>#VALUE!</v>
      </c>
      <c r="CT466" s="56" t="s">
        <v>79</v>
      </c>
      <c r="CU466" s="36">
        <v>44339801</v>
      </c>
      <c r="CV466" s="36" t="s">
        <v>87</v>
      </c>
      <c r="CW466" s="57" t="s">
        <v>124</v>
      </c>
    </row>
    <row r="467" spans="1:101" ht="36" customHeight="1" x14ac:dyDescent="0.25">
      <c r="A467" s="56" t="s">
        <v>3</v>
      </c>
      <c r="B467" s="36" t="s">
        <v>48</v>
      </c>
      <c r="C467" s="36" t="s">
        <v>10</v>
      </c>
      <c r="D467" s="57" t="s">
        <v>75</v>
      </c>
      <c r="E467" s="61" t="s">
        <v>16</v>
      </c>
      <c r="F467" s="92"/>
      <c r="G467" s="66" t="s">
        <v>145</v>
      </c>
      <c r="H467" s="63">
        <v>40</v>
      </c>
      <c r="I467" s="66" t="s">
        <v>146</v>
      </c>
      <c r="J467" s="63">
        <v>13200</v>
      </c>
      <c r="K467" s="51">
        <v>11200</v>
      </c>
      <c r="L467" s="51">
        <v>6230</v>
      </c>
      <c r="M467" s="53" t="s">
        <v>139</v>
      </c>
      <c r="N467" s="53" t="s">
        <v>139</v>
      </c>
      <c r="O467" s="66" t="s">
        <v>139</v>
      </c>
      <c r="P467" s="63">
        <v>140</v>
      </c>
      <c r="Q467" s="53">
        <v>28</v>
      </c>
      <c r="R467" s="53">
        <v>14</v>
      </c>
      <c r="S467" s="66" t="s">
        <v>139</v>
      </c>
      <c r="T467" s="72">
        <f t="shared" si="891"/>
        <v>0</v>
      </c>
      <c r="U467" s="53">
        <f t="shared" si="892"/>
        <v>0</v>
      </c>
      <c r="V467" s="53">
        <f t="shared" si="893"/>
        <v>0</v>
      </c>
      <c r="W467" s="53" t="s">
        <v>139</v>
      </c>
      <c r="X467" s="53" t="s">
        <v>139</v>
      </c>
      <c r="Y467" s="73" t="s">
        <v>139</v>
      </c>
      <c r="Z467" s="72" t="e">
        <f>VALUE(TEXT(((T467*'TOX and EXPO INPUTS'!$E$12)/'TOX and EXPO INPUTS'!$E$26),"0.00E+00"))</f>
        <v>#DIV/0!</v>
      </c>
      <c r="AA467" s="53" t="e">
        <f>VALUE(TEXT(((U467*'TOX and EXPO INPUTS'!$E$12)/'TOX and EXPO INPUTS'!$E$26),"0.00E+00"))</f>
        <v>#DIV/0!</v>
      </c>
      <c r="AB467" s="53" t="e">
        <f>VALUE(TEXT(((V467*'TOX and EXPO INPUTS'!$E$12)/'TOX and EXPO INPUTS'!$E$26),"0.00E+00"))</f>
        <v>#DIV/0!</v>
      </c>
      <c r="AC467" s="53" t="s">
        <v>139</v>
      </c>
      <c r="AD467" s="53" t="s">
        <v>139</v>
      </c>
      <c r="AE467" s="73" t="s">
        <v>139</v>
      </c>
      <c r="AF467" s="72" t="e">
        <f>VALUE(TEXT(('TOX and EXPO INPUTS'!$E$9/Z467),"0.0E+00"))</f>
        <v>#DIV/0!</v>
      </c>
      <c r="AG467" s="53" t="e">
        <f>VALUE(TEXT(('TOX and EXPO INPUTS'!$E$9/AA467),"0.0E+00"))</f>
        <v>#DIV/0!</v>
      </c>
      <c r="AH467" s="53" t="e">
        <f>VALUE(TEXT(('TOX and EXPO INPUTS'!$E$9/AB467),"0.0E+00"))</f>
        <v>#DIV/0!</v>
      </c>
      <c r="AI467" s="53" t="s">
        <v>139</v>
      </c>
      <c r="AJ467" s="53" t="s">
        <v>139</v>
      </c>
      <c r="AK467" s="73" t="s">
        <v>139</v>
      </c>
      <c r="AL467" s="72">
        <f t="shared" si="894"/>
        <v>0</v>
      </c>
      <c r="AM467" s="53">
        <f t="shared" si="895"/>
        <v>0</v>
      </c>
      <c r="AN467" s="53">
        <f t="shared" si="896"/>
        <v>0</v>
      </c>
      <c r="AO467" s="73" t="s">
        <v>139</v>
      </c>
      <c r="AP467" s="72" t="e">
        <f>VALUE(TEXT(((AL467*'TOX and EXPO INPUTS'!$E$20)/'TOX and EXPO INPUTS'!$E$28),"0.00E+00"))</f>
        <v>#DIV/0!</v>
      </c>
      <c r="AQ467" s="53" t="e">
        <f>VALUE(TEXT(((AM467*'TOX and EXPO INPUTS'!$E$20)/'TOX and EXPO INPUTS'!$E$28),"0.00E+00"))</f>
        <v>#DIV/0!</v>
      </c>
      <c r="AR467" s="53" t="e">
        <f>VALUE(TEXT(((AN467*'TOX and EXPO INPUTS'!$E$20)/'TOX and EXPO INPUTS'!$E$28),"0.00E+00"))</f>
        <v>#DIV/0!</v>
      </c>
      <c r="AS467" s="73" t="s">
        <v>139</v>
      </c>
      <c r="AT467" s="72" t="e">
        <f>VALUE(TEXT((IF('TOX and EXPO INPUTS'!$E$18="Route-specific",'TOX and EXPO INPUTS'!$E$16/AP467,'TOX and EXPO INPUTS'!$E$14/AP467)),"0.0E+00"))</f>
        <v>#DIV/0!</v>
      </c>
      <c r="AU467" s="53" t="e">
        <f>VALUE(TEXT((IF('TOX and EXPO INPUTS'!$E$18="Route-specific",'TOX and EXPO INPUTS'!$E$16/AQ467,'TOX and EXPO INPUTS'!$E$14/AQ467)),"0.0E+00"))</f>
        <v>#DIV/0!</v>
      </c>
      <c r="AV467" s="53" t="e">
        <f>VALUE(TEXT((IF('TOX and EXPO INPUTS'!$E$18="Route-specific",'TOX and EXPO INPUTS'!$E$16/AR467,'TOX and EXPO INPUTS'!$E$14/AR467)),"0.0E+00"))</f>
        <v>#DIV/0!</v>
      </c>
      <c r="AW467" s="73" t="s">
        <v>139</v>
      </c>
      <c r="AX467" s="72" t="e">
        <f t="shared" si="897"/>
        <v>#DIV/0!</v>
      </c>
      <c r="AY467" s="53" t="e">
        <f t="shared" si="898"/>
        <v>#DIV/0!</v>
      </c>
      <c r="AZ467" s="53" t="e">
        <f t="shared" si="899"/>
        <v>#DIV/0!</v>
      </c>
      <c r="BA467" s="53" t="s">
        <v>139</v>
      </c>
      <c r="BB467" s="53" t="s">
        <v>139</v>
      </c>
      <c r="BC467" s="53" t="e">
        <f t="shared" si="900"/>
        <v>#DIV/0!</v>
      </c>
      <c r="BD467" s="53" t="e">
        <f t="shared" si="901"/>
        <v>#DIV/0!</v>
      </c>
      <c r="BE467" s="53" t="e">
        <f t="shared" si="902"/>
        <v>#DIV/0!</v>
      </c>
      <c r="BF467" s="53" t="s">
        <v>139</v>
      </c>
      <c r="BG467" s="53" t="s">
        <v>139</v>
      </c>
      <c r="BH467" s="53" t="e">
        <f t="shared" si="903"/>
        <v>#DIV/0!</v>
      </c>
      <c r="BI467" s="53" t="e">
        <f t="shared" si="904"/>
        <v>#DIV/0!</v>
      </c>
      <c r="BJ467" s="53" t="e">
        <f t="shared" si="905"/>
        <v>#DIV/0!</v>
      </c>
      <c r="BK467" s="53" t="s">
        <v>139</v>
      </c>
      <c r="BL467" s="53" t="s">
        <v>139</v>
      </c>
      <c r="BM467" s="73" t="s">
        <v>139</v>
      </c>
      <c r="BN467" s="72" t="e">
        <f t="shared" si="906"/>
        <v>#DIV/0!</v>
      </c>
      <c r="BO467" s="53" t="e">
        <f t="shared" si="907"/>
        <v>#DIV/0!</v>
      </c>
      <c r="BP467" s="53" t="e">
        <f t="shared" si="908"/>
        <v>#DIV/0!</v>
      </c>
      <c r="BQ467" s="53" t="s">
        <v>139</v>
      </c>
      <c r="BR467" s="53" t="s">
        <v>139</v>
      </c>
      <c r="BS467" s="53" t="e">
        <f t="shared" si="909"/>
        <v>#DIV/0!</v>
      </c>
      <c r="BT467" s="53" t="e">
        <f t="shared" si="910"/>
        <v>#DIV/0!</v>
      </c>
      <c r="BU467" s="53" t="e">
        <f t="shared" si="911"/>
        <v>#DIV/0!</v>
      </c>
      <c r="BV467" s="53" t="s">
        <v>139</v>
      </c>
      <c r="BW467" s="53" t="s">
        <v>139</v>
      </c>
      <c r="BX467" s="53" t="e">
        <f t="shared" si="912"/>
        <v>#DIV/0!</v>
      </c>
      <c r="BY467" s="53" t="e">
        <f t="shared" si="913"/>
        <v>#DIV/0!</v>
      </c>
      <c r="BZ467" s="53" t="e">
        <f t="shared" si="914"/>
        <v>#DIV/0!</v>
      </c>
      <c r="CA467" s="53" t="s">
        <v>139</v>
      </c>
      <c r="CB467" s="53" t="s">
        <v>139</v>
      </c>
      <c r="CC467" s="73" t="s">
        <v>139</v>
      </c>
      <c r="CD467" s="72" t="e">
        <f>VALUE(TEXT((1/(('TOX and EXPO INPUTS'!$E$11/AF467)+('TOX and EXPO INPUTS'!$E$19/AT467))),"0.0E+00"))</f>
        <v>#DIV/0!</v>
      </c>
      <c r="CE467" s="53" t="e">
        <f>VALUE(TEXT((1/(('TOX and EXPO INPUTS'!$E$11/AG467)+('TOX and EXPO INPUTS'!$E$19/AT467))),"0.0E+00"))</f>
        <v>#DIV/0!</v>
      </c>
      <c r="CF467" s="53" t="e">
        <f>VALUE(TEXT((1/(('TOX and EXPO INPUTS'!$E$11/AH467)+('TOX and EXPO INPUTS'!$E$19/AT467))),"0.0E+00"))</f>
        <v>#DIV/0!</v>
      </c>
      <c r="CG467" s="53" t="s">
        <v>139</v>
      </c>
      <c r="CH467" s="53" t="s">
        <v>139</v>
      </c>
      <c r="CI467" s="53" t="e">
        <f>VALUE(TEXT((1/(('TOX and EXPO INPUTS'!$E$11/AF467)+('TOX and EXPO INPUTS'!$E$19/AU467))),"0.0E+00"))</f>
        <v>#DIV/0!</v>
      </c>
      <c r="CJ467" s="53" t="e">
        <f>VALUE(TEXT((1/(('TOX and EXPO INPUTS'!$E$11/AG467)+('TOX and EXPO INPUTS'!$E$19/AU467))),"0.0E+00"))</f>
        <v>#DIV/0!</v>
      </c>
      <c r="CK467" s="53" t="e">
        <f>VALUE(TEXT((1/(('TOX and EXPO INPUTS'!$E$11/AH467)+('TOX and EXPO INPUTS'!$E$19/AU467))),"0.0E+00"))</f>
        <v>#DIV/0!</v>
      </c>
      <c r="CL467" s="53" t="s">
        <v>139</v>
      </c>
      <c r="CM467" s="53" t="s">
        <v>139</v>
      </c>
      <c r="CN467" s="53" t="e">
        <f>VALUE(TEXT((1/(('TOX and EXPO INPUTS'!$E$11/AF467)+('TOX and EXPO INPUTS'!$E$19/AV467))),"0.0E+00"))</f>
        <v>#DIV/0!</v>
      </c>
      <c r="CO467" s="53" t="e">
        <f>VALUE(TEXT((1/(('TOX and EXPO INPUTS'!$E$11/AG467)+('TOX and EXPO INPUTS'!$E$19/AV467))),"0.0E+00"))</f>
        <v>#DIV/0!</v>
      </c>
      <c r="CP467" s="53" t="e">
        <f>VALUE(TEXT((1/(('TOX and EXPO INPUTS'!$E$11/AH467)+('TOX and EXPO INPUTS'!$E$19/AV467))),"0.0E+00"))</f>
        <v>#DIV/0!</v>
      </c>
      <c r="CQ467" s="53" t="s">
        <v>139</v>
      </c>
      <c r="CR467" s="53" t="s">
        <v>139</v>
      </c>
      <c r="CS467" s="73" t="e">
        <f>VALUE(TEXT((1/(('TOX and EXPO INPUTS'!$E$11/AK467)+('TOX and EXPO INPUTS'!$E$19/AW467))),"0.0E+00"))</f>
        <v>#VALUE!</v>
      </c>
      <c r="CT467" s="56" t="s">
        <v>89</v>
      </c>
      <c r="CU467" s="36">
        <v>43623202</v>
      </c>
      <c r="CV467" s="36" t="s">
        <v>88</v>
      </c>
      <c r="CW467" s="57" t="s">
        <v>128</v>
      </c>
    </row>
    <row r="468" spans="1:101" ht="24" customHeight="1" x14ac:dyDescent="0.25">
      <c r="A468" s="56" t="s">
        <v>3</v>
      </c>
      <c r="B468" s="36" t="s">
        <v>48</v>
      </c>
      <c r="C468" s="36" t="s">
        <v>10</v>
      </c>
      <c r="D468" s="57" t="s">
        <v>254</v>
      </c>
      <c r="E468" s="61" t="s">
        <v>16</v>
      </c>
      <c r="F468" s="92"/>
      <c r="G468" s="66" t="s">
        <v>145</v>
      </c>
      <c r="H468" s="63">
        <v>40</v>
      </c>
      <c r="I468" s="66" t="s">
        <v>146</v>
      </c>
      <c r="J468" s="63">
        <v>8260</v>
      </c>
      <c r="K468" s="51">
        <v>8260</v>
      </c>
      <c r="L468" s="51">
        <v>4120</v>
      </c>
      <c r="M468" s="53" t="s">
        <v>139</v>
      </c>
      <c r="N468" s="53" t="s">
        <v>139</v>
      </c>
      <c r="O468" s="66" t="s">
        <v>139</v>
      </c>
      <c r="P468" s="63">
        <v>2.58</v>
      </c>
      <c r="Q468" s="53">
        <v>0.51600000000000001</v>
      </c>
      <c r="R468" s="53">
        <v>0.25800000000000001</v>
      </c>
      <c r="S468" s="66" t="s">
        <v>139</v>
      </c>
      <c r="T468" s="72">
        <f t="shared" si="891"/>
        <v>0</v>
      </c>
      <c r="U468" s="53">
        <f t="shared" si="892"/>
        <v>0</v>
      </c>
      <c r="V468" s="53">
        <f t="shared" si="893"/>
        <v>0</v>
      </c>
      <c r="W468" s="53" t="s">
        <v>139</v>
      </c>
      <c r="X468" s="53" t="s">
        <v>139</v>
      </c>
      <c r="Y468" s="73" t="s">
        <v>139</v>
      </c>
      <c r="Z468" s="72" t="e">
        <f>VALUE(TEXT(((T468*'TOX and EXPO INPUTS'!$E$12)/'TOX and EXPO INPUTS'!$E$26),"0.00E+00"))</f>
        <v>#DIV/0!</v>
      </c>
      <c r="AA468" s="53" t="e">
        <f>VALUE(TEXT(((U468*'TOX and EXPO INPUTS'!$E$12)/'TOX and EXPO INPUTS'!$E$26),"0.00E+00"))</f>
        <v>#DIV/0!</v>
      </c>
      <c r="AB468" s="53" t="e">
        <f>VALUE(TEXT(((V468*'TOX and EXPO INPUTS'!$E$12)/'TOX and EXPO INPUTS'!$E$26),"0.00E+00"))</f>
        <v>#DIV/0!</v>
      </c>
      <c r="AC468" s="53" t="s">
        <v>139</v>
      </c>
      <c r="AD468" s="53" t="s">
        <v>139</v>
      </c>
      <c r="AE468" s="73" t="s">
        <v>139</v>
      </c>
      <c r="AF468" s="72" t="e">
        <f>VALUE(TEXT(('TOX and EXPO INPUTS'!$E$9/Z468),"0.0E+00"))</f>
        <v>#DIV/0!</v>
      </c>
      <c r="AG468" s="53" t="e">
        <f>VALUE(TEXT(('TOX and EXPO INPUTS'!$E$9/AA468),"0.0E+00"))</f>
        <v>#DIV/0!</v>
      </c>
      <c r="AH468" s="53" t="e">
        <f>VALUE(TEXT(('TOX and EXPO INPUTS'!$E$9/AB468),"0.0E+00"))</f>
        <v>#DIV/0!</v>
      </c>
      <c r="AI468" s="53" t="s">
        <v>139</v>
      </c>
      <c r="AJ468" s="53" t="s">
        <v>139</v>
      </c>
      <c r="AK468" s="73" t="s">
        <v>139</v>
      </c>
      <c r="AL468" s="72">
        <f t="shared" si="894"/>
        <v>0</v>
      </c>
      <c r="AM468" s="53">
        <f t="shared" si="895"/>
        <v>0</v>
      </c>
      <c r="AN468" s="53">
        <f t="shared" si="896"/>
        <v>0</v>
      </c>
      <c r="AO468" s="73" t="s">
        <v>139</v>
      </c>
      <c r="AP468" s="72" t="e">
        <f>VALUE(TEXT(((AL468*'TOX and EXPO INPUTS'!$E$20)/'TOX and EXPO INPUTS'!$E$28),"0.00E+00"))</f>
        <v>#DIV/0!</v>
      </c>
      <c r="AQ468" s="53" t="e">
        <f>VALUE(TEXT(((AM468*'TOX and EXPO INPUTS'!$E$20)/'TOX and EXPO INPUTS'!$E$28),"0.00E+00"))</f>
        <v>#DIV/0!</v>
      </c>
      <c r="AR468" s="53" t="e">
        <f>VALUE(TEXT(((AN468*'TOX and EXPO INPUTS'!$E$20)/'TOX and EXPO INPUTS'!$E$28),"0.00E+00"))</f>
        <v>#DIV/0!</v>
      </c>
      <c r="AS468" s="73" t="s">
        <v>139</v>
      </c>
      <c r="AT468" s="72" t="e">
        <f>VALUE(TEXT((IF('TOX and EXPO INPUTS'!$E$18="Route-specific",'TOX and EXPO INPUTS'!$E$16/AP468,'TOX and EXPO INPUTS'!$E$14/AP468)),"0.0E+00"))</f>
        <v>#DIV/0!</v>
      </c>
      <c r="AU468" s="53" t="e">
        <f>VALUE(TEXT((IF('TOX and EXPO INPUTS'!$E$18="Route-specific",'TOX and EXPO INPUTS'!$E$16/AQ468,'TOX and EXPO INPUTS'!$E$14/AQ468)),"0.0E+00"))</f>
        <v>#DIV/0!</v>
      </c>
      <c r="AV468" s="53" t="e">
        <f>VALUE(TEXT((IF('TOX and EXPO INPUTS'!$E$18="Route-specific",'TOX and EXPO INPUTS'!$E$16/AR468,'TOX and EXPO INPUTS'!$E$14/AR468)),"0.0E+00"))</f>
        <v>#DIV/0!</v>
      </c>
      <c r="AW468" s="73" t="s">
        <v>139</v>
      </c>
      <c r="AX468" s="72" t="e">
        <f t="shared" si="897"/>
        <v>#DIV/0!</v>
      </c>
      <c r="AY468" s="53" t="e">
        <f t="shared" si="898"/>
        <v>#DIV/0!</v>
      </c>
      <c r="AZ468" s="53" t="e">
        <f t="shared" si="899"/>
        <v>#DIV/0!</v>
      </c>
      <c r="BA468" s="53" t="s">
        <v>139</v>
      </c>
      <c r="BB468" s="53" t="s">
        <v>139</v>
      </c>
      <c r="BC468" s="53" t="e">
        <f t="shared" si="900"/>
        <v>#DIV/0!</v>
      </c>
      <c r="BD468" s="53" t="e">
        <f t="shared" si="901"/>
        <v>#DIV/0!</v>
      </c>
      <c r="BE468" s="53" t="e">
        <f t="shared" si="902"/>
        <v>#DIV/0!</v>
      </c>
      <c r="BF468" s="53" t="s">
        <v>139</v>
      </c>
      <c r="BG468" s="53" t="s">
        <v>139</v>
      </c>
      <c r="BH468" s="53" t="e">
        <f t="shared" si="903"/>
        <v>#DIV/0!</v>
      </c>
      <c r="BI468" s="53" t="e">
        <f t="shared" si="904"/>
        <v>#DIV/0!</v>
      </c>
      <c r="BJ468" s="53" t="e">
        <f t="shared" si="905"/>
        <v>#DIV/0!</v>
      </c>
      <c r="BK468" s="53" t="s">
        <v>139</v>
      </c>
      <c r="BL468" s="53" t="s">
        <v>139</v>
      </c>
      <c r="BM468" s="73" t="s">
        <v>139</v>
      </c>
      <c r="BN468" s="72" t="e">
        <f t="shared" si="906"/>
        <v>#DIV/0!</v>
      </c>
      <c r="BO468" s="53" t="e">
        <f t="shared" si="907"/>
        <v>#DIV/0!</v>
      </c>
      <c r="BP468" s="53" t="e">
        <f t="shared" si="908"/>
        <v>#DIV/0!</v>
      </c>
      <c r="BQ468" s="53" t="s">
        <v>139</v>
      </c>
      <c r="BR468" s="53" t="s">
        <v>139</v>
      </c>
      <c r="BS468" s="53" t="e">
        <f t="shared" si="909"/>
        <v>#DIV/0!</v>
      </c>
      <c r="BT468" s="53" t="e">
        <f t="shared" si="910"/>
        <v>#DIV/0!</v>
      </c>
      <c r="BU468" s="53" t="e">
        <f t="shared" si="911"/>
        <v>#DIV/0!</v>
      </c>
      <c r="BV468" s="53" t="s">
        <v>139</v>
      </c>
      <c r="BW468" s="53" t="s">
        <v>139</v>
      </c>
      <c r="BX468" s="53" t="e">
        <f t="shared" si="912"/>
        <v>#DIV/0!</v>
      </c>
      <c r="BY468" s="53" t="e">
        <f t="shared" si="913"/>
        <v>#DIV/0!</v>
      </c>
      <c r="BZ468" s="53" t="e">
        <f t="shared" si="914"/>
        <v>#DIV/0!</v>
      </c>
      <c r="CA468" s="53" t="s">
        <v>139</v>
      </c>
      <c r="CB468" s="53" t="s">
        <v>139</v>
      </c>
      <c r="CC468" s="73" t="s">
        <v>139</v>
      </c>
      <c r="CD468" s="72" t="e">
        <f>VALUE(TEXT((1/(('TOX and EXPO INPUTS'!$E$11/AF468)+('TOX and EXPO INPUTS'!$E$19/AT468))),"0.0E+00"))</f>
        <v>#DIV/0!</v>
      </c>
      <c r="CE468" s="53" t="e">
        <f>VALUE(TEXT((1/(('TOX and EXPO INPUTS'!$E$11/AG468)+('TOX and EXPO INPUTS'!$E$19/AT468))),"0.0E+00"))</f>
        <v>#DIV/0!</v>
      </c>
      <c r="CF468" s="53" t="e">
        <f>VALUE(TEXT((1/(('TOX and EXPO INPUTS'!$E$11/AH468)+('TOX and EXPO INPUTS'!$E$19/AT468))),"0.0E+00"))</f>
        <v>#DIV/0!</v>
      </c>
      <c r="CG468" s="53" t="s">
        <v>139</v>
      </c>
      <c r="CH468" s="53" t="s">
        <v>139</v>
      </c>
      <c r="CI468" s="53" t="e">
        <f>VALUE(TEXT((1/(('TOX and EXPO INPUTS'!$E$11/AF468)+('TOX and EXPO INPUTS'!$E$19/AU468))),"0.0E+00"))</f>
        <v>#DIV/0!</v>
      </c>
      <c r="CJ468" s="53" t="e">
        <f>VALUE(TEXT((1/(('TOX and EXPO INPUTS'!$E$11/AG468)+('TOX and EXPO INPUTS'!$E$19/AU468))),"0.0E+00"))</f>
        <v>#DIV/0!</v>
      </c>
      <c r="CK468" s="53" t="e">
        <f>VALUE(TEXT((1/(('TOX and EXPO INPUTS'!$E$11/AH468)+('TOX and EXPO INPUTS'!$E$19/AU468))),"0.0E+00"))</f>
        <v>#DIV/0!</v>
      </c>
      <c r="CL468" s="53" t="s">
        <v>139</v>
      </c>
      <c r="CM468" s="53" t="s">
        <v>139</v>
      </c>
      <c r="CN468" s="53" t="e">
        <f>VALUE(TEXT((1/(('TOX and EXPO INPUTS'!$E$11/AF468)+('TOX and EXPO INPUTS'!$E$19/AV468))),"0.0E+00"))</f>
        <v>#DIV/0!</v>
      </c>
      <c r="CO468" s="53" t="e">
        <f>VALUE(TEXT((1/(('TOX and EXPO INPUTS'!$E$11/AG468)+('TOX and EXPO INPUTS'!$E$19/AV468))),"0.0E+00"))</f>
        <v>#DIV/0!</v>
      </c>
      <c r="CP468" s="53" t="e">
        <f>VALUE(TEXT((1/(('TOX and EXPO INPUTS'!$E$11/AH468)+('TOX and EXPO INPUTS'!$E$19/AV468))),"0.0E+00"))</f>
        <v>#DIV/0!</v>
      </c>
      <c r="CQ468" s="53" t="s">
        <v>139</v>
      </c>
      <c r="CR468" s="53" t="s">
        <v>139</v>
      </c>
      <c r="CS468" s="73" t="e">
        <f>VALUE(TEXT((1/(('TOX and EXPO INPUTS'!$E$11/AK468)+('TOX and EXPO INPUTS'!$E$19/AW468))),"0.0E+00"))</f>
        <v>#VALUE!</v>
      </c>
      <c r="CT468" s="56" t="s">
        <v>79</v>
      </c>
      <c r="CU468" s="36">
        <v>44339801</v>
      </c>
      <c r="CV468" s="36" t="s">
        <v>87</v>
      </c>
      <c r="CW468" s="57" t="s">
        <v>124</v>
      </c>
    </row>
    <row r="469" spans="1:101" ht="24" customHeight="1" x14ac:dyDescent="0.25">
      <c r="A469" s="56" t="s">
        <v>3</v>
      </c>
      <c r="B469" s="36" t="s">
        <v>48</v>
      </c>
      <c r="C469" s="36" t="s">
        <v>10</v>
      </c>
      <c r="D469" s="57" t="s">
        <v>0</v>
      </c>
      <c r="E469" s="61" t="s">
        <v>5</v>
      </c>
      <c r="F469" s="92"/>
      <c r="G469" s="66" t="s">
        <v>145</v>
      </c>
      <c r="H469" s="63">
        <v>40</v>
      </c>
      <c r="I469" s="66" t="s">
        <v>146</v>
      </c>
      <c r="J469" s="63">
        <v>8260</v>
      </c>
      <c r="K469" s="51">
        <v>8260</v>
      </c>
      <c r="L469" s="51">
        <v>4120</v>
      </c>
      <c r="M469" s="53" t="s">
        <v>139</v>
      </c>
      <c r="N469" s="53" t="s">
        <v>139</v>
      </c>
      <c r="O469" s="66" t="s">
        <v>139</v>
      </c>
      <c r="P469" s="63">
        <v>2.58</v>
      </c>
      <c r="Q469" s="53">
        <v>0.51600000000000001</v>
      </c>
      <c r="R469" s="53">
        <v>0.25800000000000001</v>
      </c>
      <c r="S469" s="66" t="s">
        <v>139</v>
      </c>
      <c r="T469" s="72">
        <f t="shared" si="891"/>
        <v>0</v>
      </c>
      <c r="U469" s="53">
        <f t="shared" si="892"/>
        <v>0</v>
      </c>
      <c r="V469" s="53">
        <f t="shared" si="893"/>
        <v>0</v>
      </c>
      <c r="W469" s="53" t="s">
        <v>139</v>
      </c>
      <c r="X469" s="53" t="s">
        <v>139</v>
      </c>
      <c r="Y469" s="73" t="s">
        <v>139</v>
      </c>
      <c r="Z469" s="72" t="e">
        <f>VALUE(TEXT(((T469*'TOX and EXPO INPUTS'!$E$12)/'TOX and EXPO INPUTS'!$E$26),"0.00E+00"))</f>
        <v>#DIV/0!</v>
      </c>
      <c r="AA469" s="53" t="e">
        <f>VALUE(TEXT(((U469*'TOX and EXPO INPUTS'!$E$12)/'TOX and EXPO INPUTS'!$E$26),"0.00E+00"))</f>
        <v>#DIV/0!</v>
      </c>
      <c r="AB469" s="53" t="e">
        <f>VALUE(TEXT(((V469*'TOX and EXPO INPUTS'!$E$12)/'TOX and EXPO INPUTS'!$E$26),"0.00E+00"))</f>
        <v>#DIV/0!</v>
      </c>
      <c r="AC469" s="53" t="s">
        <v>139</v>
      </c>
      <c r="AD469" s="53" t="s">
        <v>139</v>
      </c>
      <c r="AE469" s="73" t="s">
        <v>139</v>
      </c>
      <c r="AF469" s="72" t="e">
        <f>VALUE(TEXT(('TOX and EXPO INPUTS'!$E$9/Z469),"0.0E+00"))</f>
        <v>#DIV/0!</v>
      </c>
      <c r="AG469" s="53" t="e">
        <f>VALUE(TEXT(('TOX and EXPO INPUTS'!$E$9/AA469),"0.0E+00"))</f>
        <v>#DIV/0!</v>
      </c>
      <c r="AH469" s="53" t="e">
        <f>VALUE(TEXT(('TOX and EXPO INPUTS'!$E$9/AB469),"0.0E+00"))</f>
        <v>#DIV/0!</v>
      </c>
      <c r="AI469" s="53" t="s">
        <v>139</v>
      </c>
      <c r="AJ469" s="53" t="s">
        <v>139</v>
      </c>
      <c r="AK469" s="73" t="s">
        <v>139</v>
      </c>
      <c r="AL469" s="72">
        <f t="shared" si="894"/>
        <v>0</v>
      </c>
      <c r="AM469" s="53">
        <f t="shared" si="895"/>
        <v>0</v>
      </c>
      <c r="AN469" s="53">
        <f t="shared" si="896"/>
        <v>0</v>
      </c>
      <c r="AO469" s="73" t="s">
        <v>139</v>
      </c>
      <c r="AP469" s="72" t="e">
        <f>VALUE(TEXT(((AL469*'TOX and EXPO INPUTS'!$E$20)/'TOX and EXPO INPUTS'!$E$28),"0.00E+00"))</f>
        <v>#DIV/0!</v>
      </c>
      <c r="AQ469" s="53" t="e">
        <f>VALUE(TEXT(((AM469*'TOX and EXPO INPUTS'!$E$20)/'TOX and EXPO INPUTS'!$E$28),"0.00E+00"))</f>
        <v>#DIV/0!</v>
      </c>
      <c r="AR469" s="53" t="e">
        <f>VALUE(TEXT(((AN469*'TOX and EXPO INPUTS'!$E$20)/'TOX and EXPO INPUTS'!$E$28),"0.00E+00"))</f>
        <v>#DIV/0!</v>
      </c>
      <c r="AS469" s="73" t="s">
        <v>139</v>
      </c>
      <c r="AT469" s="72" t="e">
        <f>VALUE(TEXT((IF('TOX and EXPO INPUTS'!$E$18="Route-specific",'TOX and EXPO INPUTS'!$E$16/AP469,'TOX and EXPO INPUTS'!$E$14/AP469)),"0.0E+00"))</f>
        <v>#DIV/0!</v>
      </c>
      <c r="AU469" s="53" t="e">
        <f>VALUE(TEXT((IF('TOX and EXPO INPUTS'!$E$18="Route-specific",'TOX and EXPO INPUTS'!$E$16/AQ469,'TOX and EXPO INPUTS'!$E$14/AQ469)),"0.0E+00"))</f>
        <v>#DIV/0!</v>
      </c>
      <c r="AV469" s="53" t="e">
        <f>VALUE(TEXT((IF('TOX and EXPO INPUTS'!$E$18="Route-specific",'TOX and EXPO INPUTS'!$E$16/AR469,'TOX and EXPO INPUTS'!$E$14/AR469)),"0.0E+00"))</f>
        <v>#DIV/0!</v>
      </c>
      <c r="AW469" s="73" t="s">
        <v>139</v>
      </c>
      <c r="AX469" s="72" t="e">
        <f t="shared" si="897"/>
        <v>#DIV/0!</v>
      </c>
      <c r="AY469" s="53" t="e">
        <f t="shared" si="898"/>
        <v>#DIV/0!</v>
      </c>
      <c r="AZ469" s="53" t="e">
        <f t="shared" si="899"/>
        <v>#DIV/0!</v>
      </c>
      <c r="BA469" s="53" t="s">
        <v>139</v>
      </c>
      <c r="BB469" s="53" t="s">
        <v>139</v>
      </c>
      <c r="BC469" s="53" t="e">
        <f t="shared" si="900"/>
        <v>#DIV/0!</v>
      </c>
      <c r="BD469" s="53" t="e">
        <f t="shared" si="901"/>
        <v>#DIV/0!</v>
      </c>
      <c r="BE469" s="53" t="e">
        <f t="shared" si="902"/>
        <v>#DIV/0!</v>
      </c>
      <c r="BF469" s="53" t="s">
        <v>139</v>
      </c>
      <c r="BG469" s="53" t="s">
        <v>139</v>
      </c>
      <c r="BH469" s="53" t="e">
        <f t="shared" si="903"/>
        <v>#DIV/0!</v>
      </c>
      <c r="BI469" s="53" t="e">
        <f t="shared" si="904"/>
        <v>#DIV/0!</v>
      </c>
      <c r="BJ469" s="53" t="e">
        <f t="shared" si="905"/>
        <v>#DIV/0!</v>
      </c>
      <c r="BK469" s="53" t="s">
        <v>139</v>
      </c>
      <c r="BL469" s="53" t="s">
        <v>139</v>
      </c>
      <c r="BM469" s="73" t="s">
        <v>139</v>
      </c>
      <c r="BN469" s="72" t="e">
        <f t="shared" si="906"/>
        <v>#DIV/0!</v>
      </c>
      <c r="BO469" s="53" t="e">
        <f t="shared" si="907"/>
        <v>#DIV/0!</v>
      </c>
      <c r="BP469" s="53" t="e">
        <f t="shared" si="908"/>
        <v>#DIV/0!</v>
      </c>
      <c r="BQ469" s="53" t="s">
        <v>139</v>
      </c>
      <c r="BR469" s="53" t="s">
        <v>139</v>
      </c>
      <c r="BS469" s="53" t="e">
        <f t="shared" si="909"/>
        <v>#DIV/0!</v>
      </c>
      <c r="BT469" s="53" t="e">
        <f t="shared" si="910"/>
        <v>#DIV/0!</v>
      </c>
      <c r="BU469" s="53" t="e">
        <f t="shared" si="911"/>
        <v>#DIV/0!</v>
      </c>
      <c r="BV469" s="53" t="s">
        <v>139</v>
      </c>
      <c r="BW469" s="53" t="s">
        <v>139</v>
      </c>
      <c r="BX469" s="53" t="e">
        <f t="shared" si="912"/>
        <v>#DIV/0!</v>
      </c>
      <c r="BY469" s="53" t="e">
        <f t="shared" si="913"/>
        <v>#DIV/0!</v>
      </c>
      <c r="BZ469" s="53" t="e">
        <f t="shared" si="914"/>
        <v>#DIV/0!</v>
      </c>
      <c r="CA469" s="53" t="s">
        <v>139</v>
      </c>
      <c r="CB469" s="53" t="s">
        <v>139</v>
      </c>
      <c r="CC469" s="73" t="s">
        <v>139</v>
      </c>
      <c r="CD469" s="72" t="e">
        <f>VALUE(TEXT((1/(('TOX and EXPO INPUTS'!$E$11/AF469)+('TOX and EXPO INPUTS'!$E$19/AT469))),"0.0E+00"))</f>
        <v>#DIV/0!</v>
      </c>
      <c r="CE469" s="53" t="e">
        <f>VALUE(TEXT((1/(('TOX and EXPO INPUTS'!$E$11/AG469)+('TOX and EXPO INPUTS'!$E$19/AT469))),"0.0E+00"))</f>
        <v>#DIV/0!</v>
      </c>
      <c r="CF469" s="53" t="e">
        <f>VALUE(TEXT((1/(('TOX and EXPO INPUTS'!$E$11/AH469)+('TOX and EXPO INPUTS'!$E$19/AT469))),"0.0E+00"))</f>
        <v>#DIV/0!</v>
      </c>
      <c r="CG469" s="53" t="s">
        <v>139</v>
      </c>
      <c r="CH469" s="53" t="s">
        <v>139</v>
      </c>
      <c r="CI469" s="53" t="e">
        <f>VALUE(TEXT((1/(('TOX and EXPO INPUTS'!$E$11/AF469)+('TOX and EXPO INPUTS'!$E$19/AU469))),"0.0E+00"))</f>
        <v>#DIV/0!</v>
      </c>
      <c r="CJ469" s="53" t="e">
        <f>VALUE(TEXT((1/(('TOX and EXPO INPUTS'!$E$11/AG469)+('TOX and EXPO INPUTS'!$E$19/AU469))),"0.0E+00"))</f>
        <v>#DIV/0!</v>
      </c>
      <c r="CK469" s="53" t="e">
        <f>VALUE(TEXT((1/(('TOX and EXPO INPUTS'!$E$11/AH469)+('TOX and EXPO INPUTS'!$E$19/AU469))),"0.0E+00"))</f>
        <v>#DIV/0!</v>
      </c>
      <c r="CL469" s="53" t="s">
        <v>139</v>
      </c>
      <c r="CM469" s="53" t="s">
        <v>139</v>
      </c>
      <c r="CN469" s="53" t="e">
        <f>VALUE(TEXT((1/(('TOX and EXPO INPUTS'!$E$11/AF469)+('TOX and EXPO INPUTS'!$E$19/AV469))),"0.0E+00"))</f>
        <v>#DIV/0!</v>
      </c>
      <c r="CO469" s="53" t="e">
        <f>VALUE(TEXT((1/(('TOX and EXPO INPUTS'!$E$11/AG469)+('TOX and EXPO INPUTS'!$E$19/AV469))),"0.0E+00"))</f>
        <v>#DIV/0!</v>
      </c>
      <c r="CP469" s="53" t="e">
        <f>VALUE(TEXT((1/(('TOX and EXPO INPUTS'!$E$11/AH469)+('TOX and EXPO INPUTS'!$E$19/AV469))),"0.0E+00"))</f>
        <v>#DIV/0!</v>
      </c>
      <c r="CQ469" s="53" t="s">
        <v>139</v>
      </c>
      <c r="CR469" s="53" t="s">
        <v>139</v>
      </c>
      <c r="CS469" s="73" t="e">
        <f>VALUE(TEXT((1/(('TOX and EXPO INPUTS'!$E$11/AK469)+('TOX and EXPO INPUTS'!$E$19/AW469))),"0.0E+00"))</f>
        <v>#VALUE!</v>
      </c>
      <c r="CT469" s="56" t="s">
        <v>79</v>
      </c>
      <c r="CU469" s="36">
        <v>44339801</v>
      </c>
      <c r="CV469" s="36" t="s">
        <v>87</v>
      </c>
      <c r="CW469" s="57" t="s">
        <v>124</v>
      </c>
    </row>
    <row r="470" spans="1:101" ht="36" customHeight="1" x14ac:dyDescent="0.25">
      <c r="A470" s="56" t="s">
        <v>3</v>
      </c>
      <c r="B470" s="36" t="s">
        <v>48</v>
      </c>
      <c r="C470" s="36" t="s">
        <v>10</v>
      </c>
      <c r="D470" s="57" t="s">
        <v>75</v>
      </c>
      <c r="E470" s="61" t="s">
        <v>253</v>
      </c>
      <c r="F470" s="92"/>
      <c r="G470" s="66" t="s">
        <v>145</v>
      </c>
      <c r="H470" s="63">
        <v>40</v>
      </c>
      <c r="I470" s="66" t="s">
        <v>146</v>
      </c>
      <c r="J470" s="63">
        <v>13200</v>
      </c>
      <c r="K470" s="51">
        <v>11200</v>
      </c>
      <c r="L470" s="51">
        <v>6230</v>
      </c>
      <c r="M470" s="53" t="s">
        <v>139</v>
      </c>
      <c r="N470" s="53" t="s">
        <v>139</v>
      </c>
      <c r="O470" s="66" t="s">
        <v>139</v>
      </c>
      <c r="P470" s="63">
        <v>140</v>
      </c>
      <c r="Q470" s="53">
        <v>28</v>
      </c>
      <c r="R470" s="53">
        <v>14</v>
      </c>
      <c r="S470" s="66" t="s">
        <v>139</v>
      </c>
      <c r="T470" s="72">
        <f t="shared" si="891"/>
        <v>0</v>
      </c>
      <c r="U470" s="53">
        <f t="shared" si="892"/>
        <v>0</v>
      </c>
      <c r="V470" s="53">
        <f t="shared" si="893"/>
        <v>0</v>
      </c>
      <c r="W470" s="53" t="s">
        <v>139</v>
      </c>
      <c r="X470" s="53" t="s">
        <v>139</v>
      </c>
      <c r="Y470" s="73" t="s">
        <v>139</v>
      </c>
      <c r="Z470" s="72" t="e">
        <f>VALUE(TEXT(((T470*'TOX and EXPO INPUTS'!$E$12)/'TOX and EXPO INPUTS'!$E$26),"0.00E+00"))</f>
        <v>#DIV/0!</v>
      </c>
      <c r="AA470" s="53" t="e">
        <f>VALUE(TEXT(((U470*'TOX and EXPO INPUTS'!$E$12)/'TOX and EXPO INPUTS'!$E$26),"0.00E+00"))</f>
        <v>#DIV/0!</v>
      </c>
      <c r="AB470" s="53" t="e">
        <f>VALUE(TEXT(((V470*'TOX and EXPO INPUTS'!$E$12)/'TOX and EXPO INPUTS'!$E$26),"0.00E+00"))</f>
        <v>#DIV/0!</v>
      </c>
      <c r="AC470" s="53" t="s">
        <v>139</v>
      </c>
      <c r="AD470" s="53" t="s">
        <v>139</v>
      </c>
      <c r="AE470" s="73" t="s">
        <v>139</v>
      </c>
      <c r="AF470" s="72" t="e">
        <f>VALUE(TEXT(('TOX and EXPO INPUTS'!$E$9/Z470),"0.0E+00"))</f>
        <v>#DIV/0!</v>
      </c>
      <c r="AG470" s="53" t="e">
        <f>VALUE(TEXT(('TOX and EXPO INPUTS'!$E$9/AA470),"0.0E+00"))</f>
        <v>#DIV/0!</v>
      </c>
      <c r="AH470" s="53" t="e">
        <f>VALUE(TEXT(('TOX and EXPO INPUTS'!$E$9/AB470),"0.0E+00"))</f>
        <v>#DIV/0!</v>
      </c>
      <c r="AI470" s="53" t="s">
        <v>139</v>
      </c>
      <c r="AJ470" s="53" t="s">
        <v>139</v>
      </c>
      <c r="AK470" s="73" t="s">
        <v>139</v>
      </c>
      <c r="AL470" s="72">
        <f t="shared" si="894"/>
        <v>0</v>
      </c>
      <c r="AM470" s="53">
        <f t="shared" si="895"/>
        <v>0</v>
      </c>
      <c r="AN470" s="53">
        <f t="shared" si="896"/>
        <v>0</v>
      </c>
      <c r="AO470" s="73" t="s">
        <v>139</v>
      </c>
      <c r="AP470" s="72" t="e">
        <f>VALUE(TEXT(((AL470*'TOX and EXPO INPUTS'!$E$20)/'TOX and EXPO INPUTS'!$E$28),"0.00E+00"))</f>
        <v>#DIV/0!</v>
      </c>
      <c r="AQ470" s="53" t="e">
        <f>VALUE(TEXT(((AM470*'TOX and EXPO INPUTS'!$E$20)/'TOX and EXPO INPUTS'!$E$28),"0.00E+00"))</f>
        <v>#DIV/0!</v>
      </c>
      <c r="AR470" s="53" t="e">
        <f>VALUE(TEXT(((AN470*'TOX and EXPO INPUTS'!$E$20)/'TOX and EXPO INPUTS'!$E$28),"0.00E+00"))</f>
        <v>#DIV/0!</v>
      </c>
      <c r="AS470" s="73" t="s">
        <v>139</v>
      </c>
      <c r="AT470" s="72" t="e">
        <f>VALUE(TEXT((IF('TOX and EXPO INPUTS'!$E$18="Route-specific",'TOX and EXPO INPUTS'!$E$16/AP470,'TOX and EXPO INPUTS'!$E$14/AP470)),"0.0E+00"))</f>
        <v>#DIV/0!</v>
      </c>
      <c r="AU470" s="53" t="e">
        <f>VALUE(TEXT((IF('TOX and EXPO INPUTS'!$E$18="Route-specific",'TOX and EXPO INPUTS'!$E$16/AQ470,'TOX and EXPO INPUTS'!$E$14/AQ470)),"0.0E+00"))</f>
        <v>#DIV/0!</v>
      </c>
      <c r="AV470" s="53" t="e">
        <f>VALUE(TEXT((IF('TOX and EXPO INPUTS'!$E$18="Route-specific",'TOX and EXPO INPUTS'!$E$16/AR470,'TOX and EXPO INPUTS'!$E$14/AR470)),"0.0E+00"))</f>
        <v>#DIV/0!</v>
      </c>
      <c r="AW470" s="73" t="s">
        <v>139</v>
      </c>
      <c r="AX470" s="72" t="e">
        <f t="shared" si="897"/>
        <v>#DIV/0!</v>
      </c>
      <c r="AY470" s="53" t="e">
        <f t="shared" si="898"/>
        <v>#DIV/0!</v>
      </c>
      <c r="AZ470" s="53" t="e">
        <f t="shared" si="899"/>
        <v>#DIV/0!</v>
      </c>
      <c r="BA470" s="53" t="s">
        <v>139</v>
      </c>
      <c r="BB470" s="53" t="s">
        <v>139</v>
      </c>
      <c r="BC470" s="53" t="e">
        <f t="shared" si="900"/>
        <v>#DIV/0!</v>
      </c>
      <c r="BD470" s="53" t="e">
        <f t="shared" si="901"/>
        <v>#DIV/0!</v>
      </c>
      <c r="BE470" s="53" t="e">
        <f t="shared" si="902"/>
        <v>#DIV/0!</v>
      </c>
      <c r="BF470" s="53" t="s">
        <v>139</v>
      </c>
      <c r="BG470" s="53" t="s">
        <v>139</v>
      </c>
      <c r="BH470" s="53" t="e">
        <f t="shared" si="903"/>
        <v>#DIV/0!</v>
      </c>
      <c r="BI470" s="53" t="e">
        <f t="shared" si="904"/>
        <v>#DIV/0!</v>
      </c>
      <c r="BJ470" s="53" t="e">
        <f t="shared" si="905"/>
        <v>#DIV/0!</v>
      </c>
      <c r="BK470" s="53" t="s">
        <v>139</v>
      </c>
      <c r="BL470" s="53" t="s">
        <v>139</v>
      </c>
      <c r="BM470" s="73" t="s">
        <v>139</v>
      </c>
      <c r="BN470" s="72" t="e">
        <f t="shared" si="906"/>
        <v>#DIV/0!</v>
      </c>
      <c r="BO470" s="53" t="e">
        <f t="shared" si="907"/>
        <v>#DIV/0!</v>
      </c>
      <c r="BP470" s="53" t="e">
        <f t="shared" si="908"/>
        <v>#DIV/0!</v>
      </c>
      <c r="BQ470" s="53" t="s">
        <v>139</v>
      </c>
      <c r="BR470" s="53" t="s">
        <v>139</v>
      </c>
      <c r="BS470" s="53" t="e">
        <f t="shared" si="909"/>
        <v>#DIV/0!</v>
      </c>
      <c r="BT470" s="53" t="e">
        <f t="shared" si="910"/>
        <v>#DIV/0!</v>
      </c>
      <c r="BU470" s="53" t="e">
        <f t="shared" si="911"/>
        <v>#DIV/0!</v>
      </c>
      <c r="BV470" s="53" t="s">
        <v>139</v>
      </c>
      <c r="BW470" s="53" t="s">
        <v>139</v>
      </c>
      <c r="BX470" s="53" t="e">
        <f t="shared" si="912"/>
        <v>#DIV/0!</v>
      </c>
      <c r="BY470" s="53" t="e">
        <f t="shared" si="913"/>
        <v>#DIV/0!</v>
      </c>
      <c r="BZ470" s="53" t="e">
        <f t="shared" si="914"/>
        <v>#DIV/0!</v>
      </c>
      <c r="CA470" s="53" t="s">
        <v>139</v>
      </c>
      <c r="CB470" s="53" t="s">
        <v>139</v>
      </c>
      <c r="CC470" s="73" t="s">
        <v>139</v>
      </c>
      <c r="CD470" s="72" t="e">
        <f>VALUE(TEXT((1/(('TOX and EXPO INPUTS'!$E$11/AF470)+('TOX and EXPO INPUTS'!$E$19/AT470))),"0.0E+00"))</f>
        <v>#DIV/0!</v>
      </c>
      <c r="CE470" s="53" t="e">
        <f>VALUE(TEXT((1/(('TOX and EXPO INPUTS'!$E$11/AG470)+('TOX and EXPO INPUTS'!$E$19/AT470))),"0.0E+00"))</f>
        <v>#DIV/0!</v>
      </c>
      <c r="CF470" s="53" t="e">
        <f>VALUE(TEXT((1/(('TOX and EXPO INPUTS'!$E$11/AH470)+('TOX and EXPO INPUTS'!$E$19/AT470))),"0.0E+00"))</f>
        <v>#DIV/0!</v>
      </c>
      <c r="CG470" s="53" t="s">
        <v>139</v>
      </c>
      <c r="CH470" s="53" t="s">
        <v>139</v>
      </c>
      <c r="CI470" s="53" t="e">
        <f>VALUE(TEXT((1/(('TOX and EXPO INPUTS'!$E$11/AF470)+('TOX and EXPO INPUTS'!$E$19/AU470))),"0.0E+00"))</f>
        <v>#DIV/0!</v>
      </c>
      <c r="CJ470" s="53" t="e">
        <f>VALUE(TEXT((1/(('TOX and EXPO INPUTS'!$E$11/AG470)+('TOX and EXPO INPUTS'!$E$19/AU470))),"0.0E+00"))</f>
        <v>#DIV/0!</v>
      </c>
      <c r="CK470" s="53" t="e">
        <f>VALUE(TEXT((1/(('TOX and EXPO INPUTS'!$E$11/AH470)+('TOX and EXPO INPUTS'!$E$19/AU470))),"0.0E+00"))</f>
        <v>#DIV/0!</v>
      </c>
      <c r="CL470" s="53" t="s">
        <v>139</v>
      </c>
      <c r="CM470" s="53" t="s">
        <v>139</v>
      </c>
      <c r="CN470" s="53" t="e">
        <f>VALUE(TEXT((1/(('TOX and EXPO INPUTS'!$E$11/AF470)+('TOX and EXPO INPUTS'!$E$19/AV470))),"0.0E+00"))</f>
        <v>#DIV/0!</v>
      </c>
      <c r="CO470" s="53" t="e">
        <f>VALUE(TEXT((1/(('TOX and EXPO INPUTS'!$E$11/AG470)+('TOX and EXPO INPUTS'!$E$19/AV470))),"0.0E+00"))</f>
        <v>#DIV/0!</v>
      </c>
      <c r="CP470" s="53" t="e">
        <f>VALUE(TEXT((1/(('TOX and EXPO INPUTS'!$E$11/AH470)+('TOX and EXPO INPUTS'!$E$19/AV470))),"0.0E+00"))</f>
        <v>#DIV/0!</v>
      </c>
      <c r="CQ470" s="53" t="s">
        <v>139</v>
      </c>
      <c r="CR470" s="53" t="s">
        <v>139</v>
      </c>
      <c r="CS470" s="73" t="e">
        <f>VALUE(TEXT((1/(('TOX and EXPO INPUTS'!$E$11/AK470)+('TOX and EXPO INPUTS'!$E$19/AW470))),"0.0E+00"))</f>
        <v>#VALUE!</v>
      </c>
      <c r="CT470" s="56" t="s">
        <v>89</v>
      </c>
      <c r="CU470" s="36">
        <v>43623202</v>
      </c>
      <c r="CV470" s="36" t="s">
        <v>88</v>
      </c>
      <c r="CW470" s="57" t="s">
        <v>128</v>
      </c>
    </row>
    <row r="471" spans="1:101" ht="24" customHeight="1" x14ac:dyDescent="0.25">
      <c r="A471" s="56" t="s">
        <v>3</v>
      </c>
      <c r="B471" s="36" t="s">
        <v>48</v>
      </c>
      <c r="C471" s="36" t="s">
        <v>10</v>
      </c>
      <c r="D471" s="57" t="s">
        <v>254</v>
      </c>
      <c r="E471" s="61" t="s">
        <v>253</v>
      </c>
      <c r="F471" s="92"/>
      <c r="G471" s="66" t="s">
        <v>145</v>
      </c>
      <c r="H471" s="63">
        <v>40</v>
      </c>
      <c r="I471" s="66" t="s">
        <v>146</v>
      </c>
      <c r="J471" s="63">
        <v>8260</v>
      </c>
      <c r="K471" s="51">
        <v>8260</v>
      </c>
      <c r="L471" s="51">
        <v>4120</v>
      </c>
      <c r="M471" s="53" t="s">
        <v>139</v>
      </c>
      <c r="N471" s="53" t="s">
        <v>139</v>
      </c>
      <c r="O471" s="66" t="s">
        <v>139</v>
      </c>
      <c r="P471" s="63">
        <v>2.58</v>
      </c>
      <c r="Q471" s="53">
        <v>0.51600000000000001</v>
      </c>
      <c r="R471" s="53">
        <v>0.25800000000000001</v>
      </c>
      <c r="S471" s="66" t="s">
        <v>139</v>
      </c>
      <c r="T471" s="72">
        <f t="shared" si="891"/>
        <v>0</v>
      </c>
      <c r="U471" s="53">
        <f t="shared" si="892"/>
        <v>0</v>
      </c>
      <c r="V471" s="53">
        <f t="shared" si="893"/>
        <v>0</v>
      </c>
      <c r="W471" s="53" t="s">
        <v>139</v>
      </c>
      <c r="X471" s="53" t="s">
        <v>139</v>
      </c>
      <c r="Y471" s="73" t="s">
        <v>139</v>
      </c>
      <c r="Z471" s="72" t="e">
        <f>VALUE(TEXT(((T471*'TOX and EXPO INPUTS'!$E$12)/'TOX and EXPO INPUTS'!$E$26),"0.00E+00"))</f>
        <v>#DIV/0!</v>
      </c>
      <c r="AA471" s="53" t="e">
        <f>VALUE(TEXT(((U471*'TOX and EXPO INPUTS'!$E$12)/'TOX and EXPO INPUTS'!$E$26),"0.00E+00"))</f>
        <v>#DIV/0!</v>
      </c>
      <c r="AB471" s="53" t="e">
        <f>VALUE(TEXT(((V471*'TOX and EXPO INPUTS'!$E$12)/'TOX and EXPO INPUTS'!$E$26),"0.00E+00"))</f>
        <v>#DIV/0!</v>
      </c>
      <c r="AC471" s="53" t="s">
        <v>139</v>
      </c>
      <c r="AD471" s="53" t="s">
        <v>139</v>
      </c>
      <c r="AE471" s="73" t="s">
        <v>139</v>
      </c>
      <c r="AF471" s="72" t="e">
        <f>VALUE(TEXT(('TOX and EXPO INPUTS'!$E$9/Z471),"0.0E+00"))</f>
        <v>#DIV/0!</v>
      </c>
      <c r="AG471" s="53" t="e">
        <f>VALUE(TEXT(('TOX and EXPO INPUTS'!$E$9/AA471),"0.0E+00"))</f>
        <v>#DIV/0!</v>
      </c>
      <c r="AH471" s="53" t="e">
        <f>VALUE(TEXT(('TOX and EXPO INPUTS'!$E$9/AB471),"0.0E+00"))</f>
        <v>#DIV/0!</v>
      </c>
      <c r="AI471" s="53" t="s">
        <v>139</v>
      </c>
      <c r="AJ471" s="53" t="s">
        <v>139</v>
      </c>
      <c r="AK471" s="73" t="s">
        <v>139</v>
      </c>
      <c r="AL471" s="72">
        <f t="shared" si="894"/>
        <v>0</v>
      </c>
      <c r="AM471" s="53">
        <f t="shared" si="895"/>
        <v>0</v>
      </c>
      <c r="AN471" s="53">
        <f t="shared" si="896"/>
        <v>0</v>
      </c>
      <c r="AO471" s="73" t="s">
        <v>139</v>
      </c>
      <c r="AP471" s="72" t="e">
        <f>VALUE(TEXT(((AL471*'TOX and EXPO INPUTS'!$E$20)/'TOX and EXPO INPUTS'!$E$28),"0.00E+00"))</f>
        <v>#DIV/0!</v>
      </c>
      <c r="AQ471" s="53" t="e">
        <f>VALUE(TEXT(((AM471*'TOX and EXPO INPUTS'!$E$20)/'TOX and EXPO INPUTS'!$E$28),"0.00E+00"))</f>
        <v>#DIV/0!</v>
      </c>
      <c r="AR471" s="53" t="e">
        <f>VALUE(TEXT(((AN471*'TOX and EXPO INPUTS'!$E$20)/'TOX and EXPO INPUTS'!$E$28),"0.00E+00"))</f>
        <v>#DIV/0!</v>
      </c>
      <c r="AS471" s="73" t="s">
        <v>139</v>
      </c>
      <c r="AT471" s="72" t="e">
        <f>VALUE(TEXT((IF('TOX and EXPO INPUTS'!$E$18="Route-specific",'TOX and EXPO INPUTS'!$E$16/AP471,'TOX and EXPO INPUTS'!$E$14/AP471)),"0.0E+00"))</f>
        <v>#DIV/0!</v>
      </c>
      <c r="AU471" s="53" t="e">
        <f>VALUE(TEXT((IF('TOX and EXPO INPUTS'!$E$18="Route-specific",'TOX and EXPO INPUTS'!$E$16/AQ471,'TOX and EXPO INPUTS'!$E$14/AQ471)),"0.0E+00"))</f>
        <v>#DIV/0!</v>
      </c>
      <c r="AV471" s="53" t="e">
        <f>VALUE(TEXT((IF('TOX and EXPO INPUTS'!$E$18="Route-specific",'TOX and EXPO INPUTS'!$E$16/AR471,'TOX and EXPO INPUTS'!$E$14/AR471)),"0.0E+00"))</f>
        <v>#DIV/0!</v>
      </c>
      <c r="AW471" s="73" t="s">
        <v>139</v>
      </c>
      <c r="AX471" s="72" t="e">
        <f t="shared" si="897"/>
        <v>#DIV/0!</v>
      </c>
      <c r="AY471" s="53" t="e">
        <f t="shared" si="898"/>
        <v>#DIV/0!</v>
      </c>
      <c r="AZ471" s="53" t="e">
        <f t="shared" si="899"/>
        <v>#DIV/0!</v>
      </c>
      <c r="BA471" s="53" t="s">
        <v>139</v>
      </c>
      <c r="BB471" s="53" t="s">
        <v>139</v>
      </c>
      <c r="BC471" s="53" t="e">
        <f t="shared" si="900"/>
        <v>#DIV/0!</v>
      </c>
      <c r="BD471" s="53" t="e">
        <f t="shared" si="901"/>
        <v>#DIV/0!</v>
      </c>
      <c r="BE471" s="53" t="e">
        <f t="shared" si="902"/>
        <v>#DIV/0!</v>
      </c>
      <c r="BF471" s="53" t="s">
        <v>139</v>
      </c>
      <c r="BG471" s="53" t="s">
        <v>139</v>
      </c>
      <c r="BH471" s="53" t="e">
        <f t="shared" si="903"/>
        <v>#DIV/0!</v>
      </c>
      <c r="BI471" s="53" t="e">
        <f t="shared" si="904"/>
        <v>#DIV/0!</v>
      </c>
      <c r="BJ471" s="53" t="e">
        <f t="shared" si="905"/>
        <v>#DIV/0!</v>
      </c>
      <c r="BK471" s="53" t="s">
        <v>139</v>
      </c>
      <c r="BL471" s="53" t="s">
        <v>139</v>
      </c>
      <c r="BM471" s="73" t="s">
        <v>139</v>
      </c>
      <c r="BN471" s="72" t="e">
        <f t="shared" si="906"/>
        <v>#DIV/0!</v>
      </c>
      <c r="BO471" s="53" t="e">
        <f t="shared" si="907"/>
        <v>#DIV/0!</v>
      </c>
      <c r="BP471" s="53" t="e">
        <f t="shared" si="908"/>
        <v>#DIV/0!</v>
      </c>
      <c r="BQ471" s="53" t="s">
        <v>139</v>
      </c>
      <c r="BR471" s="53" t="s">
        <v>139</v>
      </c>
      <c r="BS471" s="53" t="e">
        <f t="shared" si="909"/>
        <v>#DIV/0!</v>
      </c>
      <c r="BT471" s="53" t="e">
        <f t="shared" si="910"/>
        <v>#DIV/0!</v>
      </c>
      <c r="BU471" s="53" t="e">
        <f t="shared" si="911"/>
        <v>#DIV/0!</v>
      </c>
      <c r="BV471" s="53" t="s">
        <v>139</v>
      </c>
      <c r="BW471" s="53" t="s">
        <v>139</v>
      </c>
      <c r="BX471" s="53" t="e">
        <f t="shared" si="912"/>
        <v>#DIV/0!</v>
      </c>
      <c r="BY471" s="53" t="e">
        <f t="shared" si="913"/>
        <v>#DIV/0!</v>
      </c>
      <c r="BZ471" s="53" t="e">
        <f t="shared" si="914"/>
        <v>#DIV/0!</v>
      </c>
      <c r="CA471" s="53" t="s">
        <v>139</v>
      </c>
      <c r="CB471" s="53" t="s">
        <v>139</v>
      </c>
      <c r="CC471" s="73" t="s">
        <v>139</v>
      </c>
      <c r="CD471" s="72" t="e">
        <f>VALUE(TEXT((1/(('TOX and EXPO INPUTS'!$E$11/AF471)+('TOX and EXPO INPUTS'!$E$19/AT471))),"0.0E+00"))</f>
        <v>#DIV/0!</v>
      </c>
      <c r="CE471" s="53" t="e">
        <f>VALUE(TEXT((1/(('TOX and EXPO INPUTS'!$E$11/AG471)+('TOX and EXPO INPUTS'!$E$19/AT471))),"0.0E+00"))</f>
        <v>#DIV/0!</v>
      </c>
      <c r="CF471" s="53" t="e">
        <f>VALUE(TEXT((1/(('TOX and EXPO INPUTS'!$E$11/AH471)+('TOX and EXPO INPUTS'!$E$19/AT471))),"0.0E+00"))</f>
        <v>#DIV/0!</v>
      </c>
      <c r="CG471" s="53" t="s">
        <v>139</v>
      </c>
      <c r="CH471" s="53" t="s">
        <v>139</v>
      </c>
      <c r="CI471" s="53" t="e">
        <f>VALUE(TEXT((1/(('TOX and EXPO INPUTS'!$E$11/AF471)+('TOX and EXPO INPUTS'!$E$19/AU471))),"0.0E+00"))</f>
        <v>#DIV/0!</v>
      </c>
      <c r="CJ471" s="53" t="e">
        <f>VALUE(TEXT((1/(('TOX and EXPO INPUTS'!$E$11/AG471)+('TOX and EXPO INPUTS'!$E$19/AU471))),"0.0E+00"))</f>
        <v>#DIV/0!</v>
      </c>
      <c r="CK471" s="53" t="e">
        <f>VALUE(TEXT((1/(('TOX and EXPO INPUTS'!$E$11/AH471)+('TOX and EXPO INPUTS'!$E$19/AU471))),"0.0E+00"))</f>
        <v>#DIV/0!</v>
      </c>
      <c r="CL471" s="53" t="s">
        <v>139</v>
      </c>
      <c r="CM471" s="53" t="s">
        <v>139</v>
      </c>
      <c r="CN471" s="53" t="e">
        <f>VALUE(TEXT((1/(('TOX and EXPO INPUTS'!$E$11/AF471)+('TOX and EXPO INPUTS'!$E$19/AV471))),"0.0E+00"))</f>
        <v>#DIV/0!</v>
      </c>
      <c r="CO471" s="53" t="e">
        <f>VALUE(TEXT((1/(('TOX and EXPO INPUTS'!$E$11/AG471)+('TOX and EXPO INPUTS'!$E$19/AV471))),"0.0E+00"))</f>
        <v>#DIV/0!</v>
      </c>
      <c r="CP471" s="53" t="e">
        <f>VALUE(TEXT((1/(('TOX and EXPO INPUTS'!$E$11/AH471)+('TOX and EXPO INPUTS'!$E$19/AV471))),"0.0E+00"))</f>
        <v>#DIV/0!</v>
      </c>
      <c r="CQ471" s="53" t="s">
        <v>139</v>
      </c>
      <c r="CR471" s="53" t="s">
        <v>139</v>
      </c>
      <c r="CS471" s="73" t="e">
        <f>VALUE(TEXT((1/(('TOX and EXPO INPUTS'!$E$11/AK471)+('TOX and EXPO INPUTS'!$E$19/AW471))),"0.0E+00"))</f>
        <v>#VALUE!</v>
      </c>
      <c r="CT471" s="56" t="s">
        <v>79</v>
      </c>
      <c r="CU471" s="36">
        <v>44339801</v>
      </c>
      <c r="CV471" s="36" t="s">
        <v>87</v>
      </c>
      <c r="CW471" s="57" t="s">
        <v>124</v>
      </c>
    </row>
    <row r="472" spans="1:101" ht="36" customHeight="1" x14ac:dyDescent="0.25">
      <c r="A472" s="56" t="s">
        <v>3</v>
      </c>
      <c r="B472" s="36" t="s">
        <v>48</v>
      </c>
      <c r="C472" s="36" t="s">
        <v>10</v>
      </c>
      <c r="D472" s="57" t="s">
        <v>75</v>
      </c>
      <c r="E472" s="61" t="s">
        <v>33</v>
      </c>
      <c r="F472" s="92"/>
      <c r="G472" s="66" t="s">
        <v>145</v>
      </c>
      <c r="H472" s="63">
        <v>40</v>
      </c>
      <c r="I472" s="66" t="s">
        <v>146</v>
      </c>
      <c r="J472" s="63">
        <v>13200</v>
      </c>
      <c r="K472" s="51">
        <v>11200</v>
      </c>
      <c r="L472" s="51">
        <v>6230</v>
      </c>
      <c r="M472" s="53" t="s">
        <v>139</v>
      </c>
      <c r="N472" s="53" t="s">
        <v>139</v>
      </c>
      <c r="O472" s="66" t="s">
        <v>139</v>
      </c>
      <c r="P472" s="63">
        <v>140</v>
      </c>
      <c r="Q472" s="53">
        <v>28</v>
      </c>
      <c r="R472" s="53">
        <v>14</v>
      </c>
      <c r="S472" s="66" t="s">
        <v>139</v>
      </c>
      <c r="T472" s="72">
        <f t="shared" si="891"/>
        <v>0</v>
      </c>
      <c r="U472" s="53">
        <f t="shared" si="892"/>
        <v>0</v>
      </c>
      <c r="V472" s="53">
        <f t="shared" si="893"/>
        <v>0</v>
      </c>
      <c r="W472" s="53" t="s">
        <v>139</v>
      </c>
      <c r="X472" s="53" t="s">
        <v>139</v>
      </c>
      <c r="Y472" s="73" t="s">
        <v>139</v>
      </c>
      <c r="Z472" s="72" t="e">
        <f>VALUE(TEXT(((T472*'TOX and EXPO INPUTS'!$E$12)/'TOX and EXPO INPUTS'!$E$26),"0.00E+00"))</f>
        <v>#DIV/0!</v>
      </c>
      <c r="AA472" s="53" t="e">
        <f>VALUE(TEXT(((U472*'TOX and EXPO INPUTS'!$E$12)/'TOX and EXPO INPUTS'!$E$26),"0.00E+00"))</f>
        <v>#DIV/0!</v>
      </c>
      <c r="AB472" s="53" t="e">
        <f>VALUE(TEXT(((V472*'TOX and EXPO INPUTS'!$E$12)/'TOX and EXPO INPUTS'!$E$26),"0.00E+00"))</f>
        <v>#DIV/0!</v>
      </c>
      <c r="AC472" s="53" t="s">
        <v>139</v>
      </c>
      <c r="AD472" s="53" t="s">
        <v>139</v>
      </c>
      <c r="AE472" s="73" t="s">
        <v>139</v>
      </c>
      <c r="AF472" s="72" t="e">
        <f>VALUE(TEXT(('TOX and EXPO INPUTS'!$E$9/Z472),"0.0E+00"))</f>
        <v>#DIV/0!</v>
      </c>
      <c r="AG472" s="53" t="e">
        <f>VALUE(TEXT(('TOX and EXPO INPUTS'!$E$9/AA472),"0.0E+00"))</f>
        <v>#DIV/0!</v>
      </c>
      <c r="AH472" s="53" t="e">
        <f>VALUE(TEXT(('TOX and EXPO INPUTS'!$E$9/AB472),"0.0E+00"))</f>
        <v>#DIV/0!</v>
      </c>
      <c r="AI472" s="53" t="s">
        <v>139</v>
      </c>
      <c r="AJ472" s="53" t="s">
        <v>139</v>
      </c>
      <c r="AK472" s="73" t="s">
        <v>139</v>
      </c>
      <c r="AL472" s="72">
        <f t="shared" si="894"/>
        <v>0</v>
      </c>
      <c r="AM472" s="53">
        <f t="shared" si="895"/>
        <v>0</v>
      </c>
      <c r="AN472" s="53">
        <f t="shared" si="896"/>
        <v>0</v>
      </c>
      <c r="AO472" s="73" t="s">
        <v>139</v>
      </c>
      <c r="AP472" s="72" t="e">
        <f>VALUE(TEXT(((AL472*'TOX and EXPO INPUTS'!$E$20)/'TOX and EXPO INPUTS'!$E$28),"0.00E+00"))</f>
        <v>#DIV/0!</v>
      </c>
      <c r="AQ472" s="53" t="e">
        <f>VALUE(TEXT(((AM472*'TOX and EXPO INPUTS'!$E$20)/'TOX and EXPO INPUTS'!$E$28),"0.00E+00"))</f>
        <v>#DIV/0!</v>
      </c>
      <c r="AR472" s="53" t="e">
        <f>VALUE(TEXT(((AN472*'TOX and EXPO INPUTS'!$E$20)/'TOX and EXPO INPUTS'!$E$28),"0.00E+00"))</f>
        <v>#DIV/0!</v>
      </c>
      <c r="AS472" s="73" t="s">
        <v>139</v>
      </c>
      <c r="AT472" s="72" t="e">
        <f>VALUE(TEXT((IF('TOX and EXPO INPUTS'!$E$18="Route-specific",'TOX and EXPO INPUTS'!$E$16/AP472,'TOX and EXPO INPUTS'!$E$14/AP472)),"0.0E+00"))</f>
        <v>#DIV/0!</v>
      </c>
      <c r="AU472" s="53" t="e">
        <f>VALUE(TEXT((IF('TOX and EXPO INPUTS'!$E$18="Route-specific",'TOX and EXPO INPUTS'!$E$16/AQ472,'TOX and EXPO INPUTS'!$E$14/AQ472)),"0.0E+00"))</f>
        <v>#DIV/0!</v>
      </c>
      <c r="AV472" s="53" t="e">
        <f>VALUE(TEXT((IF('TOX and EXPO INPUTS'!$E$18="Route-specific",'TOX and EXPO INPUTS'!$E$16/AR472,'TOX and EXPO INPUTS'!$E$14/AR472)),"0.0E+00"))</f>
        <v>#DIV/0!</v>
      </c>
      <c r="AW472" s="73" t="s">
        <v>139</v>
      </c>
      <c r="AX472" s="72" t="e">
        <f t="shared" si="897"/>
        <v>#DIV/0!</v>
      </c>
      <c r="AY472" s="53" t="e">
        <f t="shared" si="898"/>
        <v>#DIV/0!</v>
      </c>
      <c r="AZ472" s="53" t="e">
        <f t="shared" si="899"/>
        <v>#DIV/0!</v>
      </c>
      <c r="BA472" s="53" t="s">
        <v>139</v>
      </c>
      <c r="BB472" s="53" t="s">
        <v>139</v>
      </c>
      <c r="BC472" s="53" t="e">
        <f t="shared" si="900"/>
        <v>#DIV/0!</v>
      </c>
      <c r="BD472" s="53" t="e">
        <f t="shared" si="901"/>
        <v>#DIV/0!</v>
      </c>
      <c r="BE472" s="53" t="e">
        <f t="shared" si="902"/>
        <v>#DIV/0!</v>
      </c>
      <c r="BF472" s="53" t="s">
        <v>139</v>
      </c>
      <c r="BG472" s="53" t="s">
        <v>139</v>
      </c>
      <c r="BH472" s="53" t="e">
        <f t="shared" si="903"/>
        <v>#DIV/0!</v>
      </c>
      <c r="BI472" s="53" t="e">
        <f t="shared" si="904"/>
        <v>#DIV/0!</v>
      </c>
      <c r="BJ472" s="53" t="e">
        <f t="shared" si="905"/>
        <v>#DIV/0!</v>
      </c>
      <c r="BK472" s="53" t="s">
        <v>139</v>
      </c>
      <c r="BL472" s="53" t="s">
        <v>139</v>
      </c>
      <c r="BM472" s="73" t="s">
        <v>139</v>
      </c>
      <c r="BN472" s="72" t="e">
        <f t="shared" si="906"/>
        <v>#DIV/0!</v>
      </c>
      <c r="BO472" s="53" t="e">
        <f t="shared" si="907"/>
        <v>#DIV/0!</v>
      </c>
      <c r="BP472" s="53" t="e">
        <f t="shared" si="908"/>
        <v>#DIV/0!</v>
      </c>
      <c r="BQ472" s="53" t="s">
        <v>139</v>
      </c>
      <c r="BR472" s="53" t="s">
        <v>139</v>
      </c>
      <c r="BS472" s="53" t="e">
        <f t="shared" si="909"/>
        <v>#DIV/0!</v>
      </c>
      <c r="BT472" s="53" t="e">
        <f t="shared" si="910"/>
        <v>#DIV/0!</v>
      </c>
      <c r="BU472" s="53" t="e">
        <f t="shared" si="911"/>
        <v>#DIV/0!</v>
      </c>
      <c r="BV472" s="53" t="s">
        <v>139</v>
      </c>
      <c r="BW472" s="53" t="s">
        <v>139</v>
      </c>
      <c r="BX472" s="53" t="e">
        <f t="shared" si="912"/>
        <v>#DIV/0!</v>
      </c>
      <c r="BY472" s="53" t="e">
        <f t="shared" si="913"/>
        <v>#DIV/0!</v>
      </c>
      <c r="BZ472" s="53" t="e">
        <f t="shared" si="914"/>
        <v>#DIV/0!</v>
      </c>
      <c r="CA472" s="53" t="s">
        <v>139</v>
      </c>
      <c r="CB472" s="53" t="s">
        <v>139</v>
      </c>
      <c r="CC472" s="73" t="s">
        <v>139</v>
      </c>
      <c r="CD472" s="72" t="e">
        <f>VALUE(TEXT((1/(('TOX and EXPO INPUTS'!$E$11/AF472)+('TOX and EXPO INPUTS'!$E$19/AT472))),"0.0E+00"))</f>
        <v>#DIV/0!</v>
      </c>
      <c r="CE472" s="53" t="e">
        <f>VALUE(TEXT((1/(('TOX and EXPO INPUTS'!$E$11/AG472)+('TOX and EXPO INPUTS'!$E$19/AT472))),"0.0E+00"))</f>
        <v>#DIV/0!</v>
      </c>
      <c r="CF472" s="53" t="e">
        <f>VALUE(TEXT((1/(('TOX and EXPO INPUTS'!$E$11/AH472)+('TOX and EXPO INPUTS'!$E$19/AT472))),"0.0E+00"))</f>
        <v>#DIV/0!</v>
      </c>
      <c r="CG472" s="53" t="s">
        <v>139</v>
      </c>
      <c r="CH472" s="53" t="s">
        <v>139</v>
      </c>
      <c r="CI472" s="53" t="e">
        <f>VALUE(TEXT((1/(('TOX and EXPO INPUTS'!$E$11/AF472)+('TOX and EXPO INPUTS'!$E$19/AU472))),"0.0E+00"))</f>
        <v>#DIV/0!</v>
      </c>
      <c r="CJ472" s="53" t="e">
        <f>VALUE(TEXT((1/(('TOX and EXPO INPUTS'!$E$11/AG472)+('TOX and EXPO INPUTS'!$E$19/AU472))),"0.0E+00"))</f>
        <v>#DIV/0!</v>
      </c>
      <c r="CK472" s="53" t="e">
        <f>VALUE(TEXT((1/(('TOX and EXPO INPUTS'!$E$11/AH472)+('TOX and EXPO INPUTS'!$E$19/AU472))),"0.0E+00"))</f>
        <v>#DIV/0!</v>
      </c>
      <c r="CL472" s="53" t="s">
        <v>139</v>
      </c>
      <c r="CM472" s="53" t="s">
        <v>139</v>
      </c>
      <c r="CN472" s="53" t="e">
        <f>VALUE(TEXT((1/(('TOX and EXPO INPUTS'!$E$11/AF472)+('TOX and EXPO INPUTS'!$E$19/AV472))),"0.0E+00"))</f>
        <v>#DIV/0!</v>
      </c>
      <c r="CO472" s="53" t="e">
        <f>VALUE(TEXT((1/(('TOX and EXPO INPUTS'!$E$11/AG472)+('TOX and EXPO INPUTS'!$E$19/AV472))),"0.0E+00"))</f>
        <v>#DIV/0!</v>
      </c>
      <c r="CP472" s="53" t="e">
        <f>VALUE(TEXT((1/(('TOX and EXPO INPUTS'!$E$11/AH472)+('TOX and EXPO INPUTS'!$E$19/AV472))),"0.0E+00"))</f>
        <v>#DIV/0!</v>
      </c>
      <c r="CQ472" s="53" t="s">
        <v>139</v>
      </c>
      <c r="CR472" s="53" t="s">
        <v>139</v>
      </c>
      <c r="CS472" s="73" t="e">
        <f>VALUE(TEXT((1/(('TOX and EXPO INPUTS'!$E$11/AK472)+('TOX and EXPO INPUTS'!$E$19/AW472))),"0.0E+00"))</f>
        <v>#VALUE!</v>
      </c>
      <c r="CT472" s="56" t="s">
        <v>89</v>
      </c>
      <c r="CU472" s="36">
        <v>43623202</v>
      </c>
      <c r="CV472" s="36" t="s">
        <v>88</v>
      </c>
      <c r="CW472" s="57" t="s">
        <v>128</v>
      </c>
    </row>
    <row r="473" spans="1:101" ht="36" customHeight="1" x14ac:dyDescent="0.25">
      <c r="A473" s="56" t="s">
        <v>3</v>
      </c>
      <c r="B473" s="36" t="s">
        <v>48</v>
      </c>
      <c r="C473" s="36" t="s">
        <v>10</v>
      </c>
      <c r="D473" s="57" t="s">
        <v>75</v>
      </c>
      <c r="E473" s="61" t="s">
        <v>6</v>
      </c>
      <c r="F473" s="92"/>
      <c r="G473" s="66" t="s">
        <v>145</v>
      </c>
      <c r="H473" s="63">
        <v>40</v>
      </c>
      <c r="I473" s="66" t="s">
        <v>146</v>
      </c>
      <c r="J473" s="63">
        <v>13200</v>
      </c>
      <c r="K473" s="51">
        <v>11200</v>
      </c>
      <c r="L473" s="51">
        <v>6230</v>
      </c>
      <c r="M473" s="53" t="s">
        <v>139</v>
      </c>
      <c r="N473" s="53" t="s">
        <v>139</v>
      </c>
      <c r="O473" s="66" t="s">
        <v>139</v>
      </c>
      <c r="P473" s="63">
        <v>140</v>
      </c>
      <c r="Q473" s="53">
        <v>28</v>
      </c>
      <c r="R473" s="53">
        <v>14</v>
      </c>
      <c r="S473" s="66" t="s">
        <v>139</v>
      </c>
      <c r="T473" s="72">
        <f t="shared" si="891"/>
        <v>0</v>
      </c>
      <c r="U473" s="53">
        <f t="shared" si="892"/>
        <v>0</v>
      </c>
      <c r="V473" s="53">
        <f t="shared" si="893"/>
        <v>0</v>
      </c>
      <c r="W473" s="53" t="s">
        <v>139</v>
      </c>
      <c r="X473" s="53" t="s">
        <v>139</v>
      </c>
      <c r="Y473" s="73" t="s">
        <v>139</v>
      </c>
      <c r="Z473" s="72" t="e">
        <f>VALUE(TEXT(((T473*'TOX and EXPO INPUTS'!$E$12)/'TOX and EXPO INPUTS'!$E$26),"0.00E+00"))</f>
        <v>#DIV/0!</v>
      </c>
      <c r="AA473" s="53" t="e">
        <f>VALUE(TEXT(((U473*'TOX and EXPO INPUTS'!$E$12)/'TOX and EXPO INPUTS'!$E$26),"0.00E+00"))</f>
        <v>#DIV/0!</v>
      </c>
      <c r="AB473" s="53" t="e">
        <f>VALUE(TEXT(((V473*'TOX and EXPO INPUTS'!$E$12)/'TOX and EXPO INPUTS'!$E$26),"0.00E+00"))</f>
        <v>#DIV/0!</v>
      </c>
      <c r="AC473" s="53" t="s">
        <v>139</v>
      </c>
      <c r="AD473" s="53" t="s">
        <v>139</v>
      </c>
      <c r="AE473" s="73" t="s">
        <v>139</v>
      </c>
      <c r="AF473" s="72" t="e">
        <f>VALUE(TEXT(('TOX and EXPO INPUTS'!$E$9/Z473),"0.0E+00"))</f>
        <v>#DIV/0!</v>
      </c>
      <c r="AG473" s="53" t="e">
        <f>VALUE(TEXT(('TOX and EXPO INPUTS'!$E$9/AA473),"0.0E+00"))</f>
        <v>#DIV/0!</v>
      </c>
      <c r="AH473" s="53" t="e">
        <f>VALUE(TEXT(('TOX and EXPO INPUTS'!$E$9/AB473),"0.0E+00"))</f>
        <v>#DIV/0!</v>
      </c>
      <c r="AI473" s="53" t="s">
        <v>139</v>
      </c>
      <c r="AJ473" s="53" t="s">
        <v>139</v>
      </c>
      <c r="AK473" s="73" t="s">
        <v>139</v>
      </c>
      <c r="AL473" s="72">
        <f t="shared" si="894"/>
        <v>0</v>
      </c>
      <c r="AM473" s="53">
        <f t="shared" si="895"/>
        <v>0</v>
      </c>
      <c r="AN473" s="53">
        <f t="shared" si="896"/>
        <v>0</v>
      </c>
      <c r="AO473" s="73" t="s">
        <v>139</v>
      </c>
      <c r="AP473" s="72" t="e">
        <f>VALUE(TEXT(((AL473*'TOX and EXPO INPUTS'!$E$20)/'TOX and EXPO INPUTS'!$E$28),"0.00E+00"))</f>
        <v>#DIV/0!</v>
      </c>
      <c r="AQ473" s="53" t="e">
        <f>VALUE(TEXT(((AM473*'TOX and EXPO INPUTS'!$E$20)/'TOX and EXPO INPUTS'!$E$28),"0.00E+00"))</f>
        <v>#DIV/0!</v>
      </c>
      <c r="AR473" s="53" t="e">
        <f>VALUE(TEXT(((AN473*'TOX and EXPO INPUTS'!$E$20)/'TOX and EXPO INPUTS'!$E$28),"0.00E+00"))</f>
        <v>#DIV/0!</v>
      </c>
      <c r="AS473" s="73" t="s">
        <v>139</v>
      </c>
      <c r="AT473" s="72" t="e">
        <f>VALUE(TEXT((IF('TOX and EXPO INPUTS'!$E$18="Route-specific",'TOX and EXPO INPUTS'!$E$16/AP473,'TOX and EXPO INPUTS'!$E$14/AP473)),"0.0E+00"))</f>
        <v>#DIV/0!</v>
      </c>
      <c r="AU473" s="53" t="e">
        <f>VALUE(TEXT((IF('TOX and EXPO INPUTS'!$E$18="Route-specific",'TOX and EXPO INPUTS'!$E$16/AQ473,'TOX and EXPO INPUTS'!$E$14/AQ473)),"0.0E+00"))</f>
        <v>#DIV/0!</v>
      </c>
      <c r="AV473" s="53" t="e">
        <f>VALUE(TEXT((IF('TOX and EXPO INPUTS'!$E$18="Route-specific",'TOX and EXPO INPUTS'!$E$16/AR473,'TOX and EXPO INPUTS'!$E$14/AR473)),"0.0E+00"))</f>
        <v>#DIV/0!</v>
      </c>
      <c r="AW473" s="73" t="s">
        <v>139</v>
      </c>
      <c r="AX473" s="72" t="e">
        <f t="shared" si="897"/>
        <v>#DIV/0!</v>
      </c>
      <c r="AY473" s="53" t="e">
        <f t="shared" si="898"/>
        <v>#DIV/0!</v>
      </c>
      <c r="AZ473" s="53" t="e">
        <f t="shared" si="899"/>
        <v>#DIV/0!</v>
      </c>
      <c r="BA473" s="53" t="s">
        <v>139</v>
      </c>
      <c r="BB473" s="53" t="s">
        <v>139</v>
      </c>
      <c r="BC473" s="53" t="e">
        <f t="shared" si="900"/>
        <v>#DIV/0!</v>
      </c>
      <c r="BD473" s="53" t="e">
        <f t="shared" si="901"/>
        <v>#DIV/0!</v>
      </c>
      <c r="BE473" s="53" t="e">
        <f t="shared" si="902"/>
        <v>#DIV/0!</v>
      </c>
      <c r="BF473" s="53" t="s">
        <v>139</v>
      </c>
      <c r="BG473" s="53" t="s">
        <v>139</v>
      </c>
      <c r="BH473" s="53" t="e">
        <f t="shared" si="903"/>
        <v>#DIV/0!</v>
      </c>
      <c r="BI473" s="53" t="e">
        <f t="shared" si="904"/>
        <v>#DIV/0!</v>
      </c>
      <c r="BJ473" s="53" t="e">
        <f t="shared" si="905"/>
        <v>#DIV/0!</v>
      </c>
      <c r="BK473" s="53" t="s">
        <v>139</v>
      </c>
      <c r="BL473" s="53" t="s">
        <v>139</v>
      </c>
      <c r="BM473" s="73" t="s">
        <v>139</v>
      </c>
      <c r="BN473" s="72" t="e">
        <f t="shared" si="906"/>
        <v>#DIV/0!</v>
      </c>
      <c r="BO473" s="53" t="e">
        <f t="shared" si="907"/>
        <v>#DIV/0!</v>
      </c>
      <c r="BP473" s="53" t="e">
        <f t="shared" si="908"/>
        <v>#DIV/0!</v>
      </c>
      <c r="BQ473" s="53" t="s">
        <v>139</v>
      </c>
      <c r="BR473" s="53" t="s">
        <v>139</v>
      </c>
      <c r="BS473" s="53" t="e">
        <f t="shared" si="909"/>
        <v>#DIV/0!</v>
      </c>
      <c r="BT473" s="53" t="e">
        <f t="shared" si="910"/>
        <v>#DIV/0!</v>
      </c>
      <c r="BU473" s="53" t="e">
        <f t="shared" si="911"/>
        <v>#DIV/0!</v>
      </c>
      <c r="BV473" s="53" t="s">
        <v>139</v>
      </c>
      <c r="BW473" s="53" t="s">
        <v>139</v>
      </c>
      <c r="BX473" s="53" t="e">
        <f t="shared" si="912"/>
        <v>#DIV/0!</v>
      </c>
      <c r="BY473" s="53" t="e">
        <f t="shared" si="913"/>
        <v>#DIV/0!</v>
      </c>
      <c r="BZ473" s="53" t="e">
        <f t="shared" si="914"/>
        <v>#DIV/0!</v>
      </c>
      <c r="CA473" s="53" t="s">
        <v>139</v>
      </c>
      <c r="CB473" s="53" t="s">
        <v>139</v>
      </c>
      <c r="CC473" s="73" t="s">
        <v>139</v>
      </c>
      <c r="CD473" s="72" t="e">
        <f>VALUE(TEXT((1/(('TOX and EXPO INPUTS'!$E$11/AF473)+('TOX and EXPO INPUTS'!$E$19/AT473))),"0.0E+00"))</f>
        <v>#DIV/0!</v>
      </c>
      <c r="CE473" s="53" t="e">
        <f>VALUE(TEXT((1/(('TOX and EXPO INPUTS'!$E$11/AG473)+('TOX and EXPO INPUTS'!$E$19/AT473))),"0.0E+00"))</f>
        <v>#DIV/0!</v>
      </c>
      <c r="CF473" s="53" t="e">
        <f>VALUE(TEXT((1/(('TOX and EXPO INPUTS'!$E$11/AH473)+('TOX and EXPO INPUTS'!$E$19/AT473))),"0.0E+00"))</f>
        <v>#DIV/0!</v>
      </c>
      <c r="CG473" s="53" t="s">
        <v>139</v>
      </c>
      <c r="CH473" s="53" t="s">
        <v>139</v>
      </c>
      <c r="CI473" s="53" t="e">
        <f>VALUE(TEXT((1/(('TOX and EXPO INPUTS'!$E$11/AF473)+('TOX and EXPO INPUTS'!$E$19/AU473))),"0.0E+00"))</f>
        <v>#DIV/0!</v>
      </c>
      <c r="CJ473" s="53" t="e">
        <f>VALUE(TEXT((1/(('TOX and EXPO INPUTS'!$E$11/AG473)+('TOX and EXPO INPUTS'!$E$19/AU473))),"0.0E+00"))</f>
        <v>#DIV/0!</v>
      </c>
      <c r="CK473" s="53" t="e">
        <f>VALUE(TEXT((1/(('TOX and EXPO INPUTS'!$E$11/AH473)+('TOX and EXPO INPUTS'!$E$19/AU473))),"0.0E+00"))</f>
        <v>#DIV/0!</v>
      </c>
      <c r="CL473" s="53" t="s">
        <v>139</v>
      </c>
      <c r="CM473" s="53" t="s">
        <v>139</v>
      </c>
      <c r="CN473" s="53" t="e">
        <f>VALUE(TEXT((1/(('TOX and EXPO INPUTS'!$E$11/AF473)+('TOX and EXPO INPUTS'!$E$19/AV473))),"0.0E+00"))</f>
        <v>#DIV/0!</v>
      </c>
      <c r="CO473" s="53" t="e">
        <f>VALUE(TEXT((1/(('TOX and EXPO INPUTS'!$E$11/AG473)+('TOX and EXPO INPUTS'!$E$19/AV473))),"0.0E+00"))</f>
        <v>#DIV/0!</v>
      </c>
      <c r="CP473" s="53" t="e">
        <f>VALUE(TEXT((1/(('TOX and EXPO INPUTS'!$E$11/AH473)+('TOX and EXPO INPUTS'!$E$19/AV473))),"0.0E+00"))</f>
        <v>#DIV/0!</v>
      </c>
      <c r="CQ473" s="53" t="s">
        <v>139</v>
      </c>
      <c r="CR473" s="53" t="s">
        <v>139</v>
      </c>
      <c r="CS473" s="73" t="e">
        <f>VALUE(TEXT((1/(('TOX and EXPO INPUTS'!$E$11/AK473)+('TOX and EXPO INPUTS'!$E$19/AW473))),"0.0E+00"))</f>
        <v>#VALUE!</v>
      </c>
      <c r="CT473" s="56" t="s">
        <v>89</v>
      </c>
      <c r="CU473" s="36">
        <v>43623202</v>
      </c>
      <c r="CV473" s="36" t="s">
        <v>88</v>
      </c>
      <c r="CW473" s="57" t="s">
        <v>128</v>
      </c>
    </row>
    <row r="474" spans="1:101" ht="24" customHeight="1" x14ac:dyDescent="0.25">
      <c r="A474" s="56" t="s">
        <v>3</v>
      </c>
      <c r="B474" s="36" t="s">
        <v>48</v>
      </c>
      <c r="C474" s="36" t="s">
        <v>10</v>
      </c>
      <c r="D474" s="57" t="s">
        <v>0</v>
      </c>
      <c r="E474" s="61" t="s">
        <v>46</v>
      </c>
      <c r="F474" s="92"/>
      <c r="G474" s="66" t="s">
        <v>145</v>
      </c>
      <c r="H474" s="63">
        <v>40</v>
      </c>
      <c r="I474" s="66" t="s">
        <v>146</v>
      </c>
      <c r="J474" s="63">
        <v>8260</v>
      </c>
      <c r="K474" s="51">
        <v>8260</v>
      </c>
      <c r="L474" s="51">
        <v>4120</v>
      </c>
      <c r="M474" s="53" t="s">
        <v>139</v>
      </c>
      <c r="N474" s="53" t="s">
        <v>139</v>
      </c>
      <c r="O474" s="66" t="s">
        <v>139</v>
      </c>
      <c r="P474" s="63">
        <v>2.58</v>
      </c>
      <c r="Q474" s="53">
        <v>0.51600000000000001</v>
      </c>
      <c r="R474" s="53">
        <v>0.25800000000000001</v>
      </c>
      <c r="S474" s="66" t="s">
        <v>139</v>
      </c>
      <c r="T474" s="72">
        <f t="shared" si="891"/>
        <v>0</v>
      </c>
      <c r="U474" s="53">
        <f t="shared" si="892"/>
        <v>0</v>
      </c>
      <c r="V474" s="53">
        <f t="shared" si="893"/>
        <v>0</v>
      </c>
      <c r="W474" s="53" t="s">
        <v>139</v>
      </c>
      <c r="X474" s="53" t="s">
        <v>139</v>
      </c>
      <c r="Y474" s="73" t="s">
        <v>139</v>
      </c>
      <c r="Z474" s="72" t="e">
        <f>VALUE(TEXT(((T474*'TOX and EXPO INPUTS'!$E$12)/'TOX and EXPO INPUTS'!$E$26),"0.00E+00"))</f>
        <v>#DIV/0!</v>
      </c>
      <c r="AA474" s="53" t="e">
        <f>VALUE(TEXT(((U474*'TOX and EXPO INPUTS'!$E$12)/'TOX and EXPO INPUTS'!$E$26),"0.00E+00"))</f>
        <v>#DIV/0!</v>
      </c>
      <c r="AB474" s="53" t="e">
        <f>VALUE(TEXT(((V474*'TOX and EXPO INPUTS'!$E$12)/'TOX and EXPO INPUTS'!$E$26),"0.00E+00"))</f>
        <v>#DIV/0!</v>
      </c>
      <c r="AC474" s="53" t="s">
        <v>139</v>
      </c>
      <c r="AD474" s="53" t="s">
        <v>139</v>
      </c>
      <c r="AE474" s="73" t="s">
        <v>139</v>
      </c>
      <c r="AF474" s="72" t="e">
        <f>VALUE(TEXT(('TOX and EXPO INPUTS'!$E$9/Z474),"0.0E+00"))</f>
        <v>#DIV/0!</v>
      </c>
      <c r="AG474" s="53" t="e">
        <f>VALUE(TEXT(('TOX and EXPO INPUTS'!$E$9/AA474),"0.0E+00"))</f>
        <v>#DIV/0!</v>
      </c>
      <c r="AH474" s="53" t="e">
        <f>VALUE(TEXT(('TOX and EXPO INPUTS'!$E$9/AB474),"0.0E+00"))</f>
        <v>#DIV/0!</v>
      </c>
      <c r="AI474" s="53" t="s">
        <v>139</v>
      </c>
      <c r="AJ474" s="53" t="s">
        <v>139</v>
      </c>
      <c r="AK474" s="73" t="s">
        <v>139</v>
      </c>
      <c r="AL474" s="72">
        <f t="shared" si="894"/>
        <v>0</v>
      </c>
      <c r="AM474" s="53">
        <f t="shared" si="895"/>
        <v>0</v>
      </c>
      <c r="AN474" s="53">
        <f t="shared" si="896"/>
        <v>0</v>
      </c>
      <c r="AO474" s="73" t="s">
        <v>139</v>
      </c>
      <c r="AP474" s="72" t="e">
        <f>VALUE(TEXT(((AL474*'TOX and EXPO INPUTS'!$E$20)/'TOX and EXPO INPUTS'!$E$28),"0.00E+00"))</f>
        <v>#DIV/0!</v>
      </c>
      <c r="AQ474" s="53" t="e">
        <f>VALUE(TEXT(((AM474*'TOX and EXPO INPUTS'!$E$20)/'TOX and EXPO INPUTS'!$E$28),"0.00E+00"))</f>
        <v>#DIV/0!</v>
      </c>
      <c r="AR474" s="53" t="e">
        <f>VALUE(TEXT(((AN474*'TOX and EXPO INPUTS'!$E$20)/'TOX and EXPO INPUTS'!$E$28),"0.00E+00"))</f>
        <v>#DIV/0!</v>
      </c>
      <c r="AS474" s="73" t="s">
        <v>139</v>
      </c>
      <c r="AT474" s="72" t="e">
        <f>VALUE(TEXT((IF('TOX and EXPO INPUTS'!$E$18="Route-specific",'TOX and EXPO INPUTS'!$E$16/AP474,'TOX and EXPO INPUTS'!$E$14/AP474)),"0.0E+00"))</f>
        <v>#DIV/0!</v>
      </c>
      <c r="AU474" s="53" t="e">
        <f>VALUE(TEXT((IF('TOX and EXPO INPUTS'!$E$18="Route-specific",'TOX and EXPO INPUTS'!$E$16/AQ474,'TOX and EXPO INPUTS'!$E$14/AQ474)),"0.0E+00"))</f>
        <v>#DIV/0!</v>
      </c>
      <c r="AV474" s="53" t="e">
        <f>VALUE(TEXT((IF('TOX and EXPO INPUTS'!$E$18="Route-specific",'TOX and EXPO INPUTS'!$E$16/AR474,'TOX and EXPO INPUTS'!$E$14/AR474)),"0.0E+00"))</f>
        <v>#DIV/0!</v>
      </c>
      <c r="AW474" s="73" t="s">
        <v>139</v>
      </c>
      <c r="AX474" s="72" t="e">
        <f t="shared" si="897"/>
        <v>#DIV/0!</v>
      </c>
      <c r="AY474" s="53" t="e">
        <f t="shared" si="898"/>
        <v>#DIV/0!</v>
      </c>
      <c r="AZ474" s="53" t="e">
        <f t="shared" si="899"/>
        <v>#DIV/0!</v>
      </c>
      <c r="BA474" s="53" t="s">
        <v>139</v>
      </c>
      <c r="BB474" s="53" t="s">
        <v>139</v>
      </c>
      <c r="BC474" s="53" t="e">
        <f t="shared" si="900"/>
        <v>#DIV/0!</v>
      </c>
      <c r="BD474" s="53" t="e">
        <f t="shared" si="901"/>
        <v>#DIV/0!</v>
      </c>
      <c r="BE474" s="53" t="e">
        <f t="shared" si="902"/>
        <v>#DIV/0!</v>
      </c>
      <c r="BF474" s="53" t="s">
        <v>139</v>
      </c>
      <c r="BG474" s="53" t="s">
        <v>139</v>
      </c>
      <c r="BH474" s="53" t="e">
        <f t="shared" si="903"/>
        <v>#DIV/0!</v>
      </c>
      <c r="BI474" s="53" t="e">
        <f t="shared" si="904"/>
        <v>#DIV/0!</v>
      </c>
      <c r="BJ474" s="53" t="e">
        <f t="shared" si="905"/>
        <v>#DIV/0!</v>
      </c>
      <c r="BK474" s="53" t="s">
        <v>139</v>
      </c>
      <c r="BL474" s="53" t="s">
        <v>139</v>
      </c>
      <c r="BM474" s="73" t="s">
        <v>139</v>
      </c>
      <c r="BN474" s="72" t="e">
        <f t="shared" si="906"/>
        <v>#DIV/0!</v>
      </c>
      <c r="BO474" s="53" t="e">
        <f t="shared" si="907"/>
        <v>#DIV/0!</v>
      </c>
      <c r="BP474" s="53" t="e">
        <f t="shared" si="908"/>
        <v>#DIV/0!</v>
      </c>
      <c r="BQ474" s="53" t="s">
        <v>139</v>
      </c>
      <c r="BR474" s="53" t="s">
        <v>139</v>
      </c>
      <c r="BS474" s="53" t="e">
        <f t="shared" si="909"/>
        <v>#DIV/0!</v>
      </c>
      <c r="BT474" s="53" t="e">
        <f t="shared" si="910"/>
        <v>#DIV/0!</v>
      </c>
      <c r="BU474" s="53" t="e">
        <f t="shared" si="911"/>
        <v>#DIV/0!</v>
      </c>
      <c r="BV474" s="53" t="s">
        <v>139</v>
      </c>
      <c r="BW474" s="53" t="s">
        <v>139</v>
      </c>
      <c r="BX474" s="53" t="e">
        <f t="shared" si="912"/>
        <v>#DIV/0!</v>
      </c>
      <c r="BY474" s="53" t="e">
        <f t="shared" si="913"/>
        <v>#DIV/0!</v>
      </c>
      <c r="BZ474" s="53" t="e">
        <f t="shared" si="914"/>
        <v>#DIV/0!</v>
      </c>
      <c r="CA474" s="53" t="s">
        <v>139</v>
      </c>
      <c r="CB474" s="53" t="s">
        <v>139</v>
      </c>
      <c r="CC474" s="73" t="s">
        <v>139</v>
      </c>
      <c r="CD474" s="72" t="e">
        <f>VALUE(TEXT((1/(('TOX and EXPO INPUTS'!$E$11/AF474)+('TOX and EXPO INPUTS'!$E$19/AT474))),"0.0E+00"))</f>
        <v>#DIV/0!</v>
      </c>
      <c r="CE474" s="53" t="e">
        <f>VALUE(TEXT((1/(('TOX and EXPO INPUTS'!$E$11/AG474)+('TOX and EXPO INPUTS'!$E$19/AT474))),"0.0E+00"))</f>
        <v>#DIV/0!</v>
      </c>
      <c r="CF474" s="53" t="e">
        <f>VALUE(TEXT((1/(('TOX and EXPO INPUTS'!$E$11/AH474)+('TOX and EXPO INPUTS'!$E$19/AT474))),"0.0E+00"))</f>
        <v>#DIV/0!</v>
      </c>
      <c r="CG474" s="53" t="s">
        <v>139</v>
      </c>
      <c r="CH474" s="53" t="s">
        <v>139</v>
      </c>
      <c r="CI474" s="53" t="e">
        <f>VALUE(TEXT((1/(('TOX and EXPO INPUTS'!$E$11/AF474)+('TOX and EXPO INPUTS'!$E$19/AU474))),"0.0E+00"))</f>
        <v>#DIV/0!</v>
      </c>
      <c r="CJ474" s="53" t="e">
        <f>VALUE(TEXT((1/(('TOX and EXPO INPUTS'!$E$11/AG474)+('TOX and EXPO INPUTS'!$E$19/AU474))),"0.0E+00"))</f>
        <v>#DIV/0!</v>
      </c>
      <c r="CK474" s="53" t="e">
        <f>VALUE(TEXT((1/(('TOX and EXPO INPUTS'!$E$11/AH474)+('TOX and EXPO INPUTS'!$E$19/AU474))),"0.0E+00"))</f>
        <v>#DIV/0!</v>
      </c>
      <c r="CL474" s="53" t="s">
        <v>139</v>
      </c>
      <c r="CM474" s="53" t="s">
        <v>139</v>
      </c>
      <c r="CN474" s="53" t="e">
        <f>VALUE(TEXT((1/(('TOX and EXPO INPUTS'!$E$11/AF474)+('TOX and EXPO INPUTS'!$E$19/AV474))),"0.0E+00"))</f>
        <v>#DIV/0!</v>
      </c>
      <c r="CO474" s="53" t="e">
        <f>VALUE(TEXT((1/(('TOX and EXPO INPUTS'!$E$11/AG474)+('TOX and EXPO INPUTS'!$E$19/AV474))),"0.0E+00"))</f>
        <v>#DIV/0!</v>
      </c>
      <c r="CP474" s="53" t="e">
        <f>VALUE(TEXT((1/(('TOX and EXPO INPUTS'!$E$11/AH474)+('TOX and EXPO INPUTS'!$E$19/AV474))),"0.0E+00"))</f>
        <v>#DIV/0!</v>
      </c>
      <c r="CQ474" s="53" t="s">
        <v>139</v>
      </c>
      <c r="CR474" s="53" t="s">
        <v>139</v>
      </c>
      <c r="CS474" s="73" t="e">
        <f>VALUE(TEXT((1/(('TOX and EXPO INPUTS'!$E$11/AK474)+('TOX and EXPO INPUTS'!$E$19/AW474))),"0.0E+00"))</f>
        <v>#VALUE!</v>
      </c>
      <c r="CT474" s="56" t="s">
        <v>79</v>
      </c>
      <c r="CU474" s="36">
        <v>44339801</v>
      </c>
      <c r="CV474" s="36" t="s">
        <v>87</v>
      </c>
      <c r="CW474" s="57" t="s">
        <v>124</v>
      </c>
    </row>
    <row r="475" spans="1:101" ht="24" customHeight="1" x14ac:dyDescent="0.25">
      <c r="A475" s="56" t="s">
        <v>3</v>
      </c>
      <c r="B475" s="36" t="s">
        <v>48</v>
      </c>
      <c r="C475" s="36" t="s">
        <v>10</v>
      </c>
      <c r="D475" s="57" t="s">
        <v>21</v>
      </c>
      <c r="E475" s="61" t="s">
        <v>46</v>
      </c>
      <c r="F475" s="92"/>
      <c r="G475" s="66" t="s">
        <v>145</v>
      </c>
      <c r="H475" s="63">
        <v>40</v>
      </c>
      <c r="I475" s="66" t="s">
        <v>146</v>
      </c>
      <c r="J475" s="63">
        <v>8260</v>
      </c>
      <c r="K475" s="51">
        <v>8260</v>
      </c>
      <c r="L475" s="51">
        <v>4120</v>
      </c>
      <c r="M475" s="53" t="s">
        <v>139</v>
      </c>
      <c r="N475" s="53" t="s">
        <v>139</v>
      </c>
      <c r="O475" s="66" t="s">
        <v>139</v>
      </c>
      <c r="P475" s="63">
        <v>2.58</v>
      </c>
      <c r="Q475" s="53">
        <v>0.51600000000000001</v>
      </c>
      <c r="R475" s="53">
        <v>0.25800000000000001</v>
      </c>
      <c r="S475" s="66" t="s">
        <v>139</v>
      </c>
      <c r="T475" s="72">
        <f t="shared" si="891"/>
        <v>0</v>
      </c>
      <c r="U475" s="53">
        <f t="shared" si="892"/>
        <v>0</v>
      </c>
      <c r="V475" s="53">
        <f t="shared" si="893"/>
        <v>0</v>
      </c>
      <c r="W475" s="53" t="s">
        <v>139</v>
      </c>
      <c r="X475" s="53" t="s">
        <v>139</v>
      </c>
      <c r="Y475" s="73" t="s">
        <v>139</v>
      </c>
      <c r="Z475" s="72" t="e">
        <f>VALUE(TEXT(((T475*'TOX and EXPO INPUTS'!$E$12)/'TOX and EXPO INPUTS'!$E$26),"0.00E+00"))</f>
        <v>#DIV/0!</v>
      </c>
      <c r="AA475" s="53" t="e">
        <f>VALUE(TEXT(((U475*'TOX and EXPO INPUTS'!$E$12)/'TOX and EXPO INPUTS'!$E$26),"0.00E+00"))</f>
        <v>#DIV/0!</v>
      </c>
      <c r="AB475" s="53" t="e">
        <f>VALUE(TEXT(((V475*'TOX and EXPO INPUTS'!$E$12)/'TOX and EXPO INPUTS'!$E$26),"0.00E+00"))</f>
        <v>#DIV/0!</v>
      </c>
      <c r="AC475" s="53" t="s">
        <v>139</v>
      </c>
      <c r="AD475" s="53" t="s">
        <v>139</v>
      </c>
      <c r="AE475" s="73" t="s">
        <v>139</v>
      </c>
      <c r="AF475" s="72" t="e">
        <f>VALUE(TEXT(('TOX and EXPO INPUTS'!$E$9/Z475),"0.0E+00"))</f>
        <v>#DIV/0!</v>
      </c>
      <c r="AG475" s="53" t="e">
        <f>VALUE(TEXT(('TOX and EXPO INPUTS'!$E$9/AA475),"0.0E+00"))</f>
        <v>#DIV/0!</v>
      </c>
      <c r="AH475" s="53" t="e">
        <f>VALUE(TEXT(('TOX and EXPO INPUTS'!$E$9/AB475),"0.0E+00"))</f>
        <v>#DIV/0!</v>
      </c>
      <c r="AI475" s="53" t="s">
        <v>139</v>
      </c>
      <c r="AJ475" s="53" t="s">
        <v>139</v>
      </c>
      <c r="AK475" s="73" t="s">
        <v>139</v>
      </c>
      <c r="AL475" s="72">
        <f t="shared" si="894"/>
        <v>0</v>
      </c>
      <c r="AM475" s="53">
        <f t="shared" si="895"/>
        <v>0</v>
      </c>
      <c r="AN475" s="53">
        <f t="shared" si="896"/>
        <v>0</v>
      </c>
      <c r="AO475" s="73" t="s">
        <v>139</v>
      </c>
      <c r="AP475" s="72" t="e">
        <f>VALUE(TEXT(((AL475*'TOX and EXPO INPUTS'!$E$20)/'TOX and EXPO INPUTS'!$E$28),"0.00E+00"))</f>
        <v>#DIV/0!</v>
      </c>
      <c r="AQ475" s="53" t="e">
        <f>VALUE(TEXT(((AM475*'TOX and EXPO INPUTS'!$E$20)/'TOX and EXPO INPUTS'!$E$28),"0.00E+00"))</f>
        <v>#DIV/0!</v>
      </c>
      <c r="AR475" s="53" t="e">
        <f>VALUE(TEXT(((AN475*'TOX and EXPO INPUTS'!$E$20)/'TOX and EXPO INPUTS'!$E$28),"0.00E+00"))</f>
        <v>#DIV/0!</v>
      </c>
      <c r="AS475" s="73" t="s">
        <v>139</v>
      </c>
      <c r="AT475" s="72" t="e">
        <f>VALUE(TEXT((IF('TOX and EXPO INPUTS'!$E$18="Route-specific",'TOX and EXPO INPUTS'!$E$16/AP475,'TOX and EXPO INPUTS'!$E$14/AP475)),"0.0E+00"))</f>
        <v>#DIV/0!</v>
      </c>
      <c r="AU475" s="53" t="e">
        <f>VALUE(TEXT((IF('TOX and EXPO INPUTS'!$E$18="Route-specific",'TOX and EXPO INPUTS'!$E$16/AQ475,'TOX and EXPO INPUTS'!$E$14/AQ475)),"0.0E+00"))</f>
        <v>#DIV/0!</v>
      </c>
      <c r="AV475" s="53" t="e">
        <f>VALUE(TEXT((IF('TOX and EXPO INPUTS'!$E$18="Route-specific",'TOX and EXPO INPUTS'!$E$16/AR475,'TOX and EXPO INPUTS'!$E$14/AR475)),"0.0E+00"))</f>
        <v>#DIV/0!</v>
      </c>
      <c r="AW475" s="73" t="s">
        <v>139</v>
      </c>
      <c r="AX475" s="72" t="e">
        <f t="shared" si="897"/>
        <v>#DIV/0!</v>
      </c>
      <c r="AY475" s="53" t="e">
        <f t="shared" si="898"/>
        <v>#DIV/0!</v>
      </c>
      <c r="AZ475" s="53" t="e">
        <f t="shared" si="899"/>
        <v>#DIV/0!</v>
      </c>
      <c r="BA475" s="53" t="s">
        <v>139</v>
      </c>
      <c r="BB475" s="53" t="s">
        <v>139</v>
      </c>
      <c r="BC475" s="53" t="e">
        <f t="shared" si="900"/>
        <v>#DIV/0!</v>
      </c>
      <c r="BD475" s="53" t="e">
        <f t="shared" si="901"/>
        <v>#DIV/0!</v>
      </c>
      <c r="BE475" s="53" t="e">
        <f t="shared" si="902"/>
        <v>#DIV/0!</v>
      </c>
      <c r="BF475" s="53" t="s">
        <v>139</v>
      </c>
      <c r="BG475" s="53" t="s">
        <v>139</v>
      </c>
      <c r="BH475" s="53" t="e">
        <f t="shared" si="903"/>
        <v>#DIV/0!</v>
      </c>
      <c r="BI475" s="53" t="e">
        <f t="shared" si="904"/>
        <v>#DIV/0!</v>
      </c>
      <c r="BJ475" s="53" t="e">
        <f t="shared" si="905"/>
        <v>#DIV/0!</v>
      </c>
      <c r="BK475" s="53" t="s">
        <v>139</v>
      </c>
      <c r="BL475" s="53" t="s">
        <v>139</v>
      </c>
      <c r="BM475" s="73" t="s">
        <v>139</v>
      </c>
      <c r="BN475" s="72" t="e">
        <f t="shared" si="906"/>
        <v>#DIV/0!</v>
      </c>
      <c r="BO475" s="53" t="e">
        <f t="shared" si="907"/>
        <v>#DIV/0!</v>
      </c>
      <c r="BP475" s="53" t="e">
        <f t="shared" si="908"/>
        <v>#DIV/0!</v>
      </c>
      <c r="BQ475" s="53" t="s">
        <v>139</v>
      </c>
      <c r="BR475" s="53" t="s">
        <v>139</v>
      </c>
      <c r="BS475" s="53" t="e">
        <f t="shared" si="909"/>
        <v>#DIV/0!</v>
      </c>
      <c r="BT475" s="53" t="e">
        <f t="shared" si="910"/>
        <v>#DIV/0!</v>
      </c>
      <c r="BU475" s="53" t="e">
        <f t="shared" si="911"/>
        <v>#DIV/0!</v>
      </c>
      <c r="BV475" s="53" t="s">
        <v>139</v>
      </c>
      <c r="BW475" s="53" t="s">
        <v>139</v>
      </c>
      <c r="BX475" s="53" t="e">
        <f t="shared" si="912"/>
        <v>#DIV/0!</v>
      </c>
      <c r="BY475" s="53" t="e">
        <f t="shared" si="913"/>
        <v>#DIV/0!</v>
      </c>
      <c r="BZ475" s="53" t="e">
        <f t="shared" si="914"/>
        <v>#DIV/0!</v>
      </c>
      <c r="CA475" s="53" t="s">
        <v>139</v>
      </c>
      <c r="CB475" s="53" t="s">
        <v>139</v>
      </c>
      <c r="CC475" s="73" t="s">
        <v>139</v>
      </c>
      <c r="CD475" s="72" t="e">
        <f>VALUE(TEXT((1/(('TOX and EXPO INPUTS'!$E$11/AF475)+('TOX and EXPO INPUTS'!$E$19/AT475))),"0.0E+00"))</f>
        <v>#DIV/0!</v>
      </c>
      <c r="CE475" s="53" t="e">
        <f>VALUE(TEXT((1/(('TOX and EXPO INPUTS'!$E$11/AG475)+('TOX and EXPO INPUTS'!$E$19/AT475))),"0.0E+00"))</f>
        <v>#DIV/0!</v>
      </c>
      <c r="CF475" s="53" t="e">
        <f>VALUE(TEXT((1/(('TOX and EXPO INPUTS'!$E$11/AH475)+('TOX and EXPO INPUTS'!$E$19/AT475))),"0.0E+00"))</f>
        <v>#DIV/0!</v>
      </c>
      <c r="CG475" s="53" t="s">
        <v>139</v>
      </c>
      <c r="CH475" s="53" t="s">
        <v>139</v>
      </c>
      <c r="CI475" s="53" t="e">
        <f>VALUE(TEXT((1/(('TOX and EXPO INPUTS'!$E$11/AF475)+('TOX and EXPO INPUTS'!$E$19/AU475))),"0.0E+00"))</f>
        <v>#DIV/0!</v>
      </c>
      <c r="CJ475" s="53" t="e">
        <f>VALUE(TEXT((1/(('TOX and EXPO INPUTS'!$E$11/AG475)+('TOX and EXPO INPUTS'!$E$19/AU475))),"0.0E+00"))</f>
        <v>#DIV/0!</v>
      </c>
      <c r="CK475" s="53" t="e">
        <f>VALUE(TEXT((1/(('TOX and EXPO INPUTS'!$E$11/AH475)+('TOX and EXPO INPUTS'!$E$19/AU475))),"0.0E+00"))</f>
        <v>#DIV/0!</v>
      </c>
      <c r="CL475" s="53" t="s">
        <v>139</v>
      </c>
      <c r="CM475" s="53" t="s">
        <v>139</v>
      </c>
      <c r="CN475" s="53" t="e">
        <f>VALUE(TEXT((1/(('TOX and EXPO INPUTS'!$E$11/AF475)+('TOX and EXPO INPUTS'!$E$19/AV475))),"0.0E+00"))</f>
        <v>#DIV/0!</v>
      </c>
      <c r="CO475" s="53" t="e">
        <f>VALUE(TEXT((1/(('TOX and EXPO INPUTS'!$E$11/AG475)+('TOX and EXPO INPUTS'!$E$19/AV475))),"0.0E+00"))</f>
        <v>#DIV/0!</v>
      </c>
      <c r="CP475" s="53" t="e">
        <f>VALUE(TEXT((1/(('TOX and EXPO INPUTS'!$E$11/AH475)+('TOX and EXPO INPUTS'!$E$19/AV475))),"0.0E+00"))</f>
        <v>#DIV/0!</v>
      </c>
      <c r="CQ475" s="53" t="s">
        <v>139</v>
      </c>
      <c r="CR475" s="53" t="s">
        <v>139</v>
      </c>
      <c r="CS475" s="73" t="e">
        <f>VALUE(TEXT((1/(('TOX and EXPO INPUTS'!$E$11/AK475)+('TOX and EXPO INPUTS'!$E$19/AW475))),"0.0E+00"))</f>
        <v>#VALUE!</v>
      </c>
      <c r="CT475" s="56" t="s">
        <v>79</v>
      </c>
      <c r="CU475" s="36">
        <v>44339801</v>
      </c>
      <c r="CV475" s="36" t="s">
        <v>87</v>
      </c>
      <c r="CW475" s="57" t="s">
        <v>124</v>
      </c>
    </row>
    <row r="476" spans="1:101" ht="24" customHeight="1" x14ac:dyDescent="0.25">
      <c r="A476" s="56" t="s">
        <v>3</v>
      </c>
      <c r="B476" s="36" t="s">
        <v>48</v>
      </c>
      <c r="C476" s="36" t="s">
        <v>10</v>
      </c>
      <c r="D476" s="57" t="s">
        <v>0</v>
      </c>
      <c r="E476" s="61" t="s">
        <v>67</v>
      </c>
      <c r="F476" s="92"/>
      <c r="G476" s="66" t="s">
        <v>145</v>
      </c>
      <c r="H476" s="63">
        <v>40</v>
      </c>
      <c r="I476" s="66" t="s">
        <v>146</v>
      </c>
      <c r="J476" s="63">
        <v>2510</v>
      </c>
      <c r="K476" s="51">
        <v>2500</v>
      </c>
      <c r="L476" s="51">
        <v>1600</v>
      </c>
      <c r="M476" s="53" t="s">
        <v>139</v>
      </c>
      <c r="N476" s="53" t="s">
        <v>139</v>
      </c>
      <c r="O476" s="66" t="s">
        <v>139</v>
      </c>
      <c r="P476" s="63">
        <v>30</v>
      </c>
      <c r="Q476" s="53">
        <v>6</v>
      </c>
      <c r="R476" s="53">
        <v>3</v>
      </c>
      <c r="S476" s="66" t="s">
        <v>139</v>
      </c>
      <c r="T476" s="72">
        <f t="shared" si="891"/>
        <v>0</v>
      </c>
      <c r="U476" s="53">
        <f t="shared" si="892"/>
        <v>0</v>
      </c>
      <c r="V476" s="53">
        <f t="shared" si="893"/>
        <v>0</v>
      </c>
      <c r="W476" s="53" t="s">
        <v>139</v>
      </c>
      <c r="X476" s="53" t="s">
        <v>139</v>
      </c>
      <c r="Y476" s="73" t="s">
        <v>139</v>
      </c>
      <c r="Z476" s="72" t="e">
        <f>VALUE(TEXT(((T476*'TOX and EXPO INPUTS'!$E$12)/'TOX and EXPO INPUTS'!$E$26),"0.00E+00"))</f>
        <v>#DIV/0!</v>
      </c>
      <c r="AA476" s="53" t="e">
        <f>VALUE(TEXT(((U476*'TOX and EXPO INPUTS'!$E$12)/'TOX and EXPO INPUTS'!$E$26),"0.00E+00"))</f>
        <v>#DIV/0!</v>
      </c>
      <c r="AB476" s="53" t="e">
        <f>VALUE(TEXT(((V476*'TOX and EXPO INPUTS'!$E$12)/'TOX and EXPO INPUTS'!$E$26),"0.00E+00"))</f>
        <v>#DIV/0!</v>
      </c>
      <c r="AC476" s="53" t="s">
        <v>139</v>
      </c>
      <c r="AD476" s="53" t="s">
        <v>139</v>
      </c>
      <c r="AE476" s="73" t="s">
        <v>139</v>
      </c>
      <c r="AF476" s="72" t="e">
        <f>VALUE(TEXT(('TOX and EXPO INPUTS'!$E$9/Z476),"0.0E+00"))</f>
        <v>#DIV/0!</v>
      </c>
      <c r="AG476" s="53" t="e">
        <f>VALUE(TEXT(('TOX and EXPO INPUTS'!$E$9/AA476),"0.0E+00"))</f>
        <v>#DIV/0!</v>
      </c>
      <c r="AH476" s="53" t="e">
        <f>VALUE(TEXT(('TOX and EXPO INPUTS'!$E$9/AB476),"0.0E+00"))</f>
        <v>#DIV/0!</v>
      </c>
      <c r="AI476" s="53" t="s">
        <v>139</v>
      </c>
      <c r="AJ476" s="53" t="s">
        <v>139</v>
      </c>
      <c r="AK476" s="73" t="s">
        <v>139</v>
      </c>
      <c r="AL476" s="72">
        <f t="shared" si="894"/>
        <v>0</v>
      </c>
      <c r="AM476" s="53">
        <f t="shared" si="895"/>
        <v>0</v>
      </c>
      <c r="AN476" s="53">
        <f t="shared" si="896"/>
        <v>0</v>
      </c>
      <c r="AO476" s="73" t="s">
        <v>139</v>
      </c>
      <c r="AP476" s="72" t="e">
        <f>VALUE(TEXT(((AL476*'TOX and EXPO INPUTS'!$E$20)/'TOX and EXPO INPUTS'!$E$28),"0.00E+00"))</f>
        <v>#DIV/0!</v>
      </c>
      <c r="AQ476" s="53" t="e">
        <f>VALUE(TEXT(((AM476*'TOX and EXPO INPUTS'!$E$20)/'TOX and EXPO INPUTS'!$E$28),"0.00E+00"))</f>
        <v>#DIV/0!</v>
      </c>
      <c r="AR476" s="53" t="e">
        <f>VALUE(TEXT(((AN476*'TOX and EXPO INPUTS'!$E$20)/'TOX and EXPO INPUTS'!$E$28),"0.00E+00"))</f>
        <v>#DIV/0!</v>
      </c>
      <c r="AS476" s="73" t="s">
        <v>139</v>
      </c>
      <c r="AT476" s="72" t="e">
        <f>VALUE(TEXT((IF('TOX and EXPO INPUTS'!$E$18="Route-specific",'TOX and EXPO INPUTS'!$E$17/AP476,'TOX and EXPO INPUTS'!$E$14/AP476)),"0.0E+00"))</f>
        <v>#DIV/0!</v>
      </c>
      <c r="AU476" s="53" t="e">
        <f>VALUE(TEXT((IF('TOX and EXPO INPUTS'!$E$18="Route-specific",'TOX and EXPO INPUTS'!$E$17/AQ476,'TOX and EXPO INPUTS'!$E$14/AQ476)),"0.0E+00"))</f>
        <v>#DIV/0!</v>
      </c>
      <c r="AV476" s="53" t="e">
        <f>VALUE(TEXT((IF('TOX and EXPO INPUTS'!$E$18="Route-specific",'TOX and EXPO INPUTS'!$E$17/AR476,'TOX and EXPO INPUTS'!$E$14/AR476)),"0.0E+00"))</f>
        <v>#DIV/0!</v>
      </c>
      <c r="AW476" s="73" t="s">
        <v>139</v>
      </c>
      <c r="AX476" s="72" t="e">
        <f t="shared" si="897"/>
        <v>#DIV/0!</v>
      </c>
      <c r="AY476" s="53" t="e">
        <f t="shared" si="898"/>
        <v>#DIV/0!</v>
      </c>
      <c r="AZ476" s="53" t="e">
        <f t="shared" si="899"/>
        <v>#DIV/0!</v>
      </c>
      <c r="BA476" s="53" t="s">
        <v>139</v>
      </c>
      <c r="BB476" s="53" t="s">
        <v>139</v>
      </c>
      <c r="BC476" s="53" t="e">
        <f t="shared" si="900"/>
        <v>#DIV/0!</v>
      </c>
      <c r="BD476" s="53" t="e">
        <f t="shared" si="901"/>
        <v>#DIV/0!</v>
      </c>
      <c r="BE476" s="53" t="e">
        <f t="shared" si="902"/>
        <v>#DIV/0!</v>
      </c>
      <c r="BF476" s="53" t="s">
        <v>139</v>
      </c>
      <c r="BG476" s="53" t="s">
        <v>139</v>
      </c>
      <c r="BH476" s="53" t="e">
        <f t="shared" si="903"/>
        <v>#DIV/0!</v>
      </c>
      <c r="BI476" s="53" t="e">
        <f t="shared" si="904"/>
        <v>#DIV/0!</v>
      </c>
      <c r="BJ476" s="53" t="e">
        <f t="shared" si="905"/>
        <v>#DIV/0!</v>
      </c>
      <c r="BK476" s="53" t="s">
        <v>139</v>
      </c>
      <c r="BL476" s="53" t="s">
        <v>139</v>
      </c>
      <c r="BM476" s="73" t="s">
        <v>139</v>
      </c>
      <c r="BN476" s="72" t="e">
        <f t="shared" si="906"/>
        <v>#DIV/0!</v>
      </c>
      <c r="BO476" s="53" t="e">
        <f t="shared" si="907"/>
        <v>#DIV/0!</v>
      </c>
      <c r="BP476" s="53" t="e">
        <f t="shared" si="908"/>
        <v>#DIV/0!</v>
      </c>
      <c r="BQ476" s="53" t="s">
        <v>139</v>
      </c>
      <c r="BR476" s="53" t="s">
        <v>139</v>
      </c>
      <c r="BS476" s="53" t="e">
        <f t="shared" si="909"/>
        <v>#DIV/0!</v>
      </c>
      <c r="BT476" s="53" t="e">
        <f t="shared" si="910"/>
        <v>#DIV/0!</v>
      </c>
      <c r="BU476" s="53" t="e">
        <f t="shared" si="911"/>
        <v>#DIV/0!</v>
      </c>
      <c r="BV476" s="53" t="s">
        <v>139</v>
      </c>
      <c r="BW476" s="53" t="s">
        <v>139</v>
      </c>
      <c r="BX476" s="53" t="e">
        <f t="shared" si="912"/>
        <v>#DIV/0!</v>
      </c>
      <c r="BY476" s="53" t="e">
        <f t="shared" si="913"/>
        <v>#DIV/0!</v>
      </c>
      <c r="BZ476" s="53" t="e">
        <f t="shared" si="914"/>
        <v>#DIV/0!</v>
      </c>
      <c r="CA476" s="53" t="s">
        <v>139</v>
      </c>
      <c r="CB476" s="53" t="s">
        <v>139</v>
      </c>
      <c r="CC476" s="73" t="s">
        <v>139</v>
      </c>
      <c r="CD476" s="72" t="e">
        <f>VALUE(TEXT((1/(('TOX and EXPO INPUTS'!$E$11/AF476)+('TOX and EXPO INPUTS'!$E$19/AT476))),"0.0E+00"))</f>
        <v>#DIV/0!</v>
      </c>
      <c r="CE476" s="53" t="e">
        <f>VALUE(TEXT((1/(('TOX and EXPO INPUTS'!$E$11/AG476)+('TOX and EXPO INPUTS'!$E$19/AT476))),"0.0E+00"))</f>
        <v>#DIV/0!</v>
      </c>
      <c r="CF476" s="53" t="e">
        <f>VALUE(TEXT((1/(('TOX and EXPO INPUTS'!$E$11/AH476)+('TOX and EXPO INPUTS'!$E$19/AT476))),"0.0E+00"))</f>
        <v>#DIV/0!</v>
      </c>
      <c r="CG476" s="53" t="s">
        <v>139</v>
      </c>
      <c r="CH476" s="53" t="s">
        <v>139</v>
      </c>
      <c r="CI476" s="53" t="e">
        <f>VALUE(TEXT((1/(('TOX and EXPO INPUTS'!$E$11/AF476)+('TOX and EXPO INPUTS'!$E$19/AU476))),"0.0E+00"))</f>
        <v>#DIV/0!</v>
      </c>
      <c r="CJ476" s="53" t="e">
        <f>VALUE(TEXT((1/(('TOX and EXPO INPUTS'!$E$11/AG476)+('TOX and EXPO INPUTS'!$E$19/AU476))),"0.0E+00"))</f>
        <v>#DIV/0!</v>
      </c>
      <c r="CK476" s="53" t="e">
        <f>VALUE(TEXT((1/(('TOX and EXPO INPUTS'!$E$11/AH476)+('TOX and EXPO INPUTS'!$E$19/AU476))),"0.0E+00"))</f>
        <v>#DIV/0!</v>
      </c>
      <c r="CL476" s="53" t="s">
        <v>139</v>
      </c>
      <c r="CM476" s="53" t="s">
        <v>139</v>
      </c>
      <c r="CN476" s="53" t="e">
        <f>VALUE(TEXT((1/(('TOX and EXPO INPUTS'!$E$11/AF476)+('TOX and EXPO INPUTS'!$E$19/AV476))),"0.0E+00"))</f>
        <v>#DIV/0!</v>
      </c>
      <c r="CO476" s="53" t="e">
        <f>VALUE(TEXT((1/(('TOX and EXPO INPUTS'!$E$11/AG476)+('TOX and EXPO INPUTS'!$E$19/AV476))),"0.0E+00"))</f>
        <v>#DIV/0!</v>
      </c>
      <c r="CP476" s="53" t="e">
        <f>VALUE(TEXT((1/(('TOX and EXPO INPUTS'!$E$11/AH476)+('TOX and EXPO INPUTS'!$E$19/AV476))),"0.0E+00"))</f>
        <v>#DIV/0!</v>
      </c>
      <c r="CQ476" s="53" t="s">
        <v>139</v>
      </c>
      <c r="CR476" s="53" t="s">
        <v>139</v>
      </c>
      <c r="CS476" s="73" t="e">
        <f>VALUE(TEXT((1/(('TOX and EXPO INPUTS'!$E$11/AK476)+('TOX and EXPO INPUTS'!$E$19/AW476))),"0.0E+00"))</f>
        <v>#VALUE!</v>
      </c>
      <c r="CT476" s="56" t="s">
        <v>77</v>
      </c>
      <c r="CU476" s="36" t="s">
        <v>70</v>
      </c>
      <c r="CV476" s="36" t="s">
        <v>196</v>
      </c>
      <c r="CW476" s="57" t="s">
        <v>70</v>
      </c>
    </row>
    <row r="477" spans="1:101" ht="24" customHeight="1" x14ac:dyDescent="0.25">
      <c r="A477" s="56" t="s">
        <v>3</v>
      </c>
      <c r="B477" s="36" t="s">
        <v>48</v>
      </c>
      <c r="C477" s="36" t="s">
        <v>10</v>
      </c>
      <c r="D477" s="57" t="s">
        <v>0</v>
      </c>
      <c r="E477" s="61" t="s">
        <v>37</v>
      </c>
      <c r="F477" s="92"/>
      <c r="G477" s="66" t="s">
        <v>145</v>
      </c>
      <c r="H477" s="63">
        <v>40</v>
      </c>
      <c r="I477" s="66" t="s">
        <v>146</v>
      </c>
      <c r="J477" s="63">
        <v>2510</v>
      </c>
      <c r="K477" s="51">
        <v>2500</v>
      </c>
      <c r="L477" s="51">
        <v>1600</v>
      </c>
      <c r="M477" s="53" t="s">
        <v>139</v>
      </c>
      <c r="N477" s="53" t="s">
        <v>139</v>
      </c>
      <c r="O477" s="66" t="s">
        <v>139</v>
      </c>
      <c r="P477" s="63">
        <v>30</v>
      </c>
      <c r="Q477" s="53">
        <v>6</v>
      </c>
      <c r="R477" s="53">
        <v>3</v>
      </c>
      <c r="S477" s="66" t="s">
        <v>139</v>
      </c>
      <c r="T477" s="72">
        <f t="shared" ref="T477" si="963">VALUE(TEXT(((J477/1000)*$F477*$H477),"0.00E+00"))</f>
        <v>0</v>
      </c>
      <c r="U477" s="53">
        <f t="shared" ref="U477" si="964">VALUE(TEXT(((K477/1000)*$F477*$H477),"0.00E+00"))</f>
        <v>0</v>
      </c>
      <c r="V477" s="53">
        <f t="shared" ref="V477" si="965">VALUE(TEXT(((L477/1000)*$F477*$H477),"0.00E+00"))</f>
        <v>0</v>
      </c>
      <c r="W477" s="53" t="s">
        <v>139</v>
      </c>
      <c r="X477" s="53" t="s">
        <v>139</v>
      </c>
      <c r="Y477" s="73" t="s">
        <v>139</v>
      </c>
      <c r="Z477" s="72" t="e">
        <f>VALUE(TEXT(((T477*'TOX and EXPO INPUTS'!$E$12)/'TOX and EXPO INPUTS'!$E$26),"0.00E+00"))</f>
        <v>#DIV/0!</v>
      </c>
      <c r="AA477" s="53" t="e">
        <f>VALUE(TEXT(((U477*'TOX and EXPO INPUTS'!$E$12)/'TOX and EXPO INPUTS'!$E$26),"0.00E+00"))</f>
        <v>#DIV/0!</v>
      </c>
      <c r="AB477" s="53" t="e">
        <f>VALUE(TEXT(((V477*'TOX and EXPO INPUTS'!$E$12)/'TOX and EXPO INPUTS'!$E$26),"0.00E+00"))</f>
        <v>#DIV/0!</v>
      </c>
      <c r="AC477" s="53" t="s">
        <v>139</v>
      </c>
      <c r="AD477" s="53" t="s">
        <v>139</v>
      </c>
      <c r="AE477" s="73" t="s">
        <v>139</v>
      </c>
      <c r="AF477" s="72" t="e">
        <f>VALUE(TEXT(('TOX and EXPO INPUTS'!$E$9/Z477),"0.0E+00"))</f>
        <v>#DIV/0!</v>
      </c>
      <c r="AG477" s="53" t="e">
        <f>VALUE(TEXT(('TOX and EXPO INPUTS'!$E$9/AA477),"0.0E+00"))</f>
        <v>#DIV/0!</v>
      </c>
      <c r="AH477" s="53" t="e">
        <f>VALUE(TEXT(('TOX and EXPO INPUTS'!$E$9/AB477),"0.0E+00"))</f>
        <v>#DIV/0!</v>
      </c>
      <c r="AI477" s="53" t="s">
        <v>139</v>
      </c>
      <c r="AJ477" s="53" t="s">
        <v>139</v>
      </c>
      <c r="AK477" s="73" t="s">
        <v>139</v>
      </c>
      <c r="AL477" s="72">
        <f t="shared" ref="AL477" si="966">VALUE(TEXT(((P477/1000)*$F477*$H477),"0.00E+00"))</f>
        <v>0</v>
      </c>
      <c r="AM477" s="53">
        <f t="shared" ref="AM477" si="967">VALUE(TEXT(((Q477/1000)*$F477*$H477),"0.00E+00"))</f>
        <v>0</v>
      </c>
      <c r="AN477" s="53">
        <f t="shared" ref="AN477" si="968">VALUE(TEXT(((R477/1000)*$F477*$H477),"0.00E+00"))</f>
        <v>0</v>
      </c>
      <c r="AO477" s="73" t="s">
        <v>139</v>
      </c>
      <c r="AP477" s="72" t="e">
        <f>VALUE(TEXT(((AL477*'TOX and EXPO INPUTS'!$E$20)/'TOX and EXPO INPUTS'!$E$28),"0.00E+00"))</f>
        <v>#DIV/0!</v>
      </c>
      <c r="AQ477" s="53" t="e">
        <f>VALUE(TEXT(((AM477*'TOX and EXPO INPUTS'!$E$20)/'TOX and EXPO INPUTS'!$E$28),"0.00E+00"))</f>
        <v>#DIV/0!</v>
      </c>
      <c r="AR477" s="53" t="e">
        <f>VALUE(TEXT(((AN477*'TOX and EXPO INPUTS'!$E$20)/'TOX and EXPO INPUTS'!$E$28),"0.00E+00"))</f>
        <v>#DIV/0!</v>
      </c>
      <c r="AS477" s="73" t="s">
        <v>139</v>
      </c>
      <c r="AT477" s="72" t="e">
        <f>VALUE(TEXT((IF('TOX and EXPO INPUTS'!$E$18="Route-specific",'TOX and EXPO INPUTS'!$E$17/AP477,'TOX and EXPO INPUTS'!$E$14/AP477)),"0.0E+00"))</f>
        <v>#DIV/0!</v>
      </c>
      <c r="AU477" s="53" t="e">
        <f>VALUE(TEXT((IF('TOX and EXPO INPUTS'!$E$18="Route-specific",'TOX and EXPO INPUTS'!$E$17/AQ477,'TOX and EXPO INPUTS'!$E$14/AQ477)),"0.0E+00"))</f>
        <v>#DIV/0!</v>
      </c>
      <c r="AV477" s="53" t="e">
        <f>VALUE(TEXT((IF('TOX and EXPO INPUTS'!$E$18="Route-specific",'TOX and EXPO INPUTS'!$E$17/AR477,'TOX and EXPO INPUTS'!$E$14/AR477)),"0.0E+00"))</f>
        <v>#DIV/0!</v>
      </c>
      <c r="AW477" s="73" t="s">
        <v>139</v>
      </c>
      <c r="AX477" s="72" t="e">
        <f t="shared" ref="AX477" si="969">VALUE(TEXT((Z477+AP477),"0.00E+00"))</f>
        <v>#DIV/0!</v>
      </c>
      <c r="AY477" s="53" t="e">
        <f t="shared" ref="AY477" si="970">VALUE(TEXT((AA477+AP477),"0.00E+00"))</f>
        <v>#DIV/0!</v>
      </c>
      <c r="AZ477" s="53" t="e">
        <f t="shared" ref="AZ477" si="971">VALUE(TEXT((AB477+AP477),"0.00E+00"))</f>
        <v>#DIV/0!</v>
      </c>
      <c r="BA477" s="53" t="s">
        <v>139</v>
      </c>
      <c r="BB477" s="53" t="s">
        <v>139</v>
      </c>
      <c r="BC477" s="53" t="e">
        <f t="shared" ref="BC477" si="972">VALUE(TEXT((Z477+AQ477),"0.00E+00"))</f>
        <v>#DIV/0!</v>
      </c>
      <c r="BD477" s="53" t="e">
        <f t="shared" ref="BD477" si="973">VALUE(TEXT((AA477+AQ477),"0.00E+00"))</f>
        <v>#DIV/0!</v>
      </c>
      <c r="BE477" s="53" t="e">
        <f t="shared" ref="BE477" si="974">VALUE(TEXT((AB477+AQ477),"0.00E+00"))</f>
        <v>#DIV/0!</v>
      </c>
      <c r="BF477" s="53" t="s">
        <v>139</v>
      </c>
      <c r="BG477" s="53" t="s">
        <v>139</v>
      </c>
      <c r="BH477" s="53" t="e">
        <f t="shared" ref="BH477" si="975">VALUE(TEXT((Z477+AR477),"0.00E+00"))</f>
        <v>#DIV/0!</v>
      </c>
      <c r="BI477" s="53" t="e">
        <f t="shared" ref="BI477" si="976">VALUE(TEXT((AA477+AR477),"0.00E+00"))</f>
        <v>#DIV/0!</v>
      </c>
      <c r="BJ477" s="53" t="e">
        <f t="shared" ref="BJ477" si="977">VALUE(TEXT((AB477+AR477),"0.00E+00"))</f>
        <v>#DIV/0!</v>
      </c>
      <c r="BK477" s="53" t="s">
        <v>139</v>
      </c>
      <c r="BL477" s="53" t="s">
        <v>139</v>
      </c>
      <c r="BM477" s="73" t="s">
        <v>139</v>
      </c>
      <c r="BN477" s="72" t="e">
        <f t="shared" ref="BN477" si="978">VALUE(TEXT(1/((1/AF477)+(1/AT477)),"0.0E+00"))</f>
        <v>#DIV/0!</v>
      </c>
      <c r="BO477" s="53" t="e">
        <f t="shared" ref="BO477" si="979">VALUE(TEXT(1/((1/AG477)+(1/AT477)),"0.0E+00"))</f>
        <v>#DIV/0!</v>
      </c>
      <c r="BP477" s="53" t="e">
        <f t="shared" ref="BP477" si="980">VALUE(TEXT(1/((1/AH477)+(1/AT477)),"0.0E+00"))</f>
        <v>#DIV/0!</v>
      </c>
      <c r="BQ477" s="53" t="s">
        <v>139</v>
      </c>
      <c r="BR477" s="53" t="s">
        <v>139</v>
      </c>
      <c r="BS477" s="53" t="e">
        <f t="shared" ref="BS477" si="981">VALUE(TEXT(1/((1/AF477)+(1/AU477)),"0.0E+00"))</f>
        <v>#DIV/0!</v>
      </c>
      <c r="BT477" s="53" t="e">
        <f t="shared" ref="BT477" si="982">VALUE(TEXT(1/((1/AG477)+(1/AU477)),"0.0E+00"))</f>
        <v>#DIV/0!</v>
      </c>
      <c r="BU477" s="53" t="e">
        <f t="shared" ref="BU477" si="983">VALUE(TEXT(1/((1/AH477)+(1/AU477)),"0.0E+00"))</f>
        <v>#DIV/0!</v>
      </c>
      <c r="BV477" s="53" t="s">
        <v>139</v>
      </c>
      <c r="BW477" s="53" t="s">
        <v>139</v>
      </c>
      <c r="BX477" s="53" t="e">
        <f t="shared" ref="BX477" si="984">VALUE(TEXT(1/((1/AF477)+(1/AV477)),"0.0E+00"))</f>
        <v>#DIV/0!</v>
      </c>
      <c r="BY477" s="53" t="e">
        <f t="shared" ref="BY477" si="985">VALUE(TEXT(1/((1/AG477)+(1/AV477)),"0.0E+00"))</f>
        <v>#DIV/0!</v>
      </c>
      <c r="BZ477" s="53" t="e">
        <f t="shared" ref="BZ477" si="986">VALUE(TEXT(1/((1/AH477)+(1/AV477)),"0.0E+00"))</f>
        <v>#DIV/0!</v>
      </c>
      <c r="CA477" s="53" t="s">
        <v>139</v>
      </c>
      <c r="CB477" s="53" t="s">
        <v>139</v>
      </c>
      <c r="CC477" s="73" t="s">
        <v>139</v>
      </c>
      <c r="CD477" s="72" t="e">
        <f>VALUE(TEXT((1/(('TOX and EXPO INPUTS'!$E$11/AF477)+('TOX and EXPO INPUTS'!$E$19/AT477))),"0.0E+00"))</f>
        <v>#DIV/0!</v>
      </c>
      <c r="CE477" s="53" t="e">
        <f>VALUE(TEXT((1/(('TOX and EXPO INPUTS'!$E$11/AG477)+('TOX and EXPO INPUTS'!$E$19/AT477))),"0.0E+00"))</f>
        <v>#DIV/0!</v>
      </c>
      <c r="CF477" s="53" t="e">
        <f>VALUE(TEXT((1/(('TOX and EXPO INPUTS'!$E$11/AH477)+('TOX and EXPO INPUTS'!$E$19/AT477))),"0.0E+00"))</f>
        <v>#DIV/0!</v>
      </c>
      <c r="CG477" s="53" t="s">
        <v>139</v>
      </c>
      <c r="CH477" s="53" t="s">
        <v>139</v>
      </c>
      <c r="CI477" s="53" t="e">
        <f>VALUE(TEXT((1/(('TOX and EXPO INPUTS'!$E$11/AF477)+('TOX and EXPO INPUTS'!$E$19/AU477))),"0.0E+00"))</f>
        <v>#DIV/0!</v>
      </c>
      <c r="CJ477" s="53" t="e">
        <f>VALUE(TEXT((1/(('TOX and EXPO INPUTS'!$E$11/AG477)+('TOX and EXPO INPUTS'!$E$19/AU477))),"0.0E+00"))</f>
        <v>#DIV/0!</v>
      </c>
      <c r="CK477" s="53" t="e">
        <f>VALUE(TEXT((1/(('TOX and EXPO INPUTS'!$E$11/AH477)+('TOX and EXPO INPUTS'!$E$19/AU477))),"0.0E+00"))</f>
        <v>#DIV/0!</v>
      </c>
      <c r="CL477" s="53" t="s">
        <v>139</v>
      </c>
      <c r="CM477" s="53" t="s">
        <v>139</v>
      </c>
      <c r="CN477" s="53" t="e">
        <f>VALUE(TEXT((1/(('TOX and EXPO INPUTS'!$E$11/AF477)+('TOX and EXPO INPUTS'!$E$19/AV477))),"0.0E+00"))</f>
        <v>#DIV/0!</v>
      </c>
      <c r="CO477" s="53" t="e">
        <f>VALUE(TEXT((1/(('TOX and EXPO INPUTS'!$E$11/AG477)+('TOX and EXPO INPUTS'!$E$19/AV477))),"0.0E+00"))</f>
        <v>#DIV/0!</v>
      </c>
      <c r="CP477" s="53" t="e">
        <f>VALUE(TEXT((1/(('TOX and EXPO INPUTS'!$E$11/AH477)+('TOX and EXPO INPUTS'!$E$19/AV477))),"0.0E+00"))</f>
        <v>#DIV/0!</v>
      </c>
      <c r="CQ477" s="53" t="s">
        <v>139</v>
      </c>
      <c r="CR477" s="53" t="s">
        <v>139</v>
      </c>
      <c r="CS477" s="73" t="e">
        <f>VALUE(TEXT((1/(('TOX and EXPO INPUTS'!$E$11/AK477)+('TOX and EXPO INPUTS'!$E$19/AW477))),"0.0E+00"))</f>
        <v>#VALUE!</v>
      </c>
      <c r="CT477" s="56" t="s">
        <v>77</v>
      </c>
      <c r="CU477" s="36" t="s">
        <v>70</v>
      </c>
      <c r="CV477" s="36" t="s">
        <v>196</v>
      </c>
      <c r="CW477" s="57" t="s">
        <v>70</v>
      </c>
    </row>
    <row r="478" spans="1:101" ht="24" customHeight="1" x14ac:dyDescent="0.25">
      <c r="A478" s="56" t="s">
        <v>3</v>
      </c>
      <c r="B478" s="36" t="s">
        <v>48</v>
      </c>
      <c r="C478" s="36" t="s">
        <v>10</v>
      </c>
      <c r="D478" s="57" t="s">
        <v>0</v>
      </c>
      <c r="E478" s="61" t="s">
        <v>53</v>
      </c>
      <c r="F478" s="92"/>
      <c r="G478" s="66" t="s">
        <v>145</v>
      </c>
      <c r="H478" s="63">
        <v>40</v>
      </c>
      <c r="I478" s="66" t="s">
        <v>146</v>
      </c>
      <c r="J478" s="63">
        <v>2510</v>
      </c>
      <c r="K478" s="51">
        <v>2500</v>
      </c>
      <c r="L478" s="51">
        <v>1600</v>
      </c>
      <c r="M478" s="53" t="s">
        <v>139</v>
      </c>
      <c r="N478" s="53" t="s">
        <v>139</v>
      </c>
      <c r="O478" s="66" t="s">
        <v>139</v>
      </c>
      <c r="P478" s="63">
        <v>30</v>
      </c>
      <c r="Q478" s="53">
        <v>6</v>
      </c>
      <c r="R478" s="53">
        <v>3</v>
      </c>
      <c r="S478" s="66" t="s">
        <v>139</v>
      </c>
      <c r="T478" s="72">
        <f t="shared" si="891"/>
        <v>0</v>
      </c>
      <c r="U478" s="53">
        <f t="shared" si="892"/>
        <v>0</v>
      </c>
      <c r="V478" s="53">
        <f t="shared" si="893"/>
        <v>0</v>
      </c>
      <c r="W478" s="53" t="s">
        <v>139</v>
      </c>
      <c r="X478" s="53" t="s">
        <v>139</v>
      </c>
      <c r="Y478" s="73" t="s">
        <v>139</v>
      </c>
      <c r="Z478" s="72" t="e">
        <f>VALUE(TEXT(((T478*'TOX and EXPO INPUTS'!$E$12)/'TOX and EXPO INPUTS'!$E$26),"0.00E+00"))</f>
        <v>#DIV/0!</v>
      </c>
      <c r="AA478" s="53" t="e">
        <f>VALUE(TEXT(((U478*'TOX and EXPO INPUTS'!$E$12)/'TOX and EXPO INPUTS'!$E$26),"0.00E+00"))</f>
        <v>#DIV/0!</v>
      </c>
      <c r="AB478" s="53" t="e">
        <f>VALUE(TEXT(((V478*'TOX and EXPO INPUTS'!$E$12)/'TOX and EXPO INPUTS'!$E$26),"0.00E+00"))</f>
        <v>#DIV/0!</v>
      </c>
      <c r="AC478" s="53" t="s">
        <v>139</v>
      </c>
      <c r="AD478" s="53" t="s">
        <v>139</v>
      </c>
      <c r="AE478" s="73" t="s">
        <v>139</v>
      </c>
      <c r="AF478" s="72" t="e">
        <f>VALUE(TEXT(('TOX and EXPO INPUTS'!$E$9/Z478),"0.0E+00"))</f>
        <v>#DIV/0!</v>
      </c>
      <c r="AG478" s="53" t="e">
        <f>VALUE(TEXT(('TOX and EXPO INPUTS'!$E$9/AA478),"0.0E+00"))</f>
        <v>#DIV/0!</v>
      </c>
      <c r="AH478" s="53" t="e">
        <f>VALUE(TEXT(('TOX and EXPO INPUTS'!$E$9/AB478),"0.0E+00"))</f>
        <v>#DIV/0!</v>
      </c>
      <c r="AI478" s="53" t="s">
        <v>139</v>
      </c>
      <c r="AJ478" s="53" t="s">
        <v>139</v>
      </c>
      <c r="AK478" s="73" t="s">
        <v>139</v>
      </c>
      <c r="AL478" s="72">
        <f t="shared" si="894"/>
        <v>0</v>
      </c>
      <c r="AM478" s="53">
        <f t="shared" si="895"/>
        <v>0</v>
      </c>
      <c r="AN478" s="53">
        <f t="shared" si="896"/>
        <v>0</v>
      </c>
      <c r="AO478" s="73" t="s">
        <v>139</v>
      </c>
      <c r="AP478" s="72" t="e">
        <f>VALUE(TEXT(((AL478*'TOX and EXPO INPUTS'!$E$20)/'TOX and EXPO INPUTS'!$E$28),"0.00E+00"))</f>
        <v>#DIV/0!</v>
      </c>
      <c r="AQ478" s="53" t="e">
        <f>VALUE(TEXT(((AM478*'TOX and EXPO INPUTS'!$E$20)/'TOX and EXPO INPUTS'!$E$28),"0.00E+00"))</f>
        <v>#DIV/0!</v>
      </c>
      <c r="AR478" s="53" t="e">
        <f>VALUE(TEXT(((AN478*'TOX and EXPO INPUTS'!$E$20)/'TOX and EXPO INPUTS'!$E$28),"0.00E+00"))</f>
        <v>#DIV/0!</v>
      </c>
      <c r="AS478" s="73" t="s">
        <v>139</v>
      </c>
      <c r="AT478" s="72" t="e">
        <f>VALUE(TEXT((IF('TOX and EXPO INPUTS'!$E$18="Route-specific",'TOX and EXPO INPUTS'!$E$17/AP478,'TOX and EXPO INPUTS'!$E$14/AP478)),"0.0E+00"))</f>
        <v>#DIV/0!</v>
      </c>
      <c r="AU478" s="53" t="e">
        <f>VALUE(TEXT((IF('TOX and EXPO INPUTS'!$E$18="Route-specific",'TOX and EXPO INPUTS'!$E$17/AQ478,'TOX and EXPO INPUTS'!$E$14/AQ478)),"0.0E+00"))</f>
        <v>#DIV/0!</v>
      </c>
      <c r="AV478" s="53" t="e">
        <f>VALUE(TEXT((IF('TOX and EXPO INPUTS'!$E$18="Route-specific",'TOX and EXPO INPUTS'!$E$17/AR478,'TOX and EXPO INPUTS'!$E$14/AR478)),"0.0E+00"))</f>
        <v>#DIV/0!</v>
      </c>
      <c r="AW478" s="73" t="s">
        <v>139</v>
      </c>
      <c r="AX478" s="72" t="e">
        <f t="shared" si="897"/>
        <v>#DIV/0!</v>
      </c>
      <c r="AY478" s="53" t="e">
        <f t="shared" si="898"/>
        <v>#DIV/0!</v>
      </c>
      <c r="AZ478" s="53" t="e">
        <f t="shared" si="899"/>
        <v>#DIV/0!</v>
      </c>
      <c r="BA478" s="53" t="s">
        <v>139</v>
      </c>
      <c r="BB478" s="53" t="s">
        <v>139</v>
      </c>
      <c r="BC478" s="53" t="e">
        <f t="shared" si="900"/>
        <v>#DIV/0!</v>
      </c>
      <c r="BD478" s="53" t="e">
        <f t="shared" si="901"/>
        <v>#DIV/0!</v>
      </c>
      <c r="BE478" s="53" t="e">
        <f t="shared" si="902"/>
        <v>#DIV/0!</v>
      </c>
      <c r="BF478" s="53" t="s">
        <v>139</v>
      </c>
      <c r="BG478" s="53" t="s">
        <v>139</v>
      </c>
      <c r="BH478" s="53" t="e">
        <f t="shared" si="903"/>
        <v>#DIV/0!</v>
      </c>
      <c r="BI478" s="53" t="e">
        <f t="shared" si="904"/>
        <v>#DIV/0!</v>
      </c>
      <c r="BJ478" s="53" t="e">
        <f t="shared" si="905"/>
        <v>#DIV/0!</v>
      </c>
      <c r="BK478" s="53" t="s">
        <v>139</v>
      </c>
      <c r="BL478" s="53" t="s">
        <v>139</v>
      </c>
      <c r="BM478" s="73" t="s">
        <v>139</v>
      </c>
      <c r="BN478" s="72" t="e">
        <f t="shared" si="906"/>
        <v>#DIV/0!</v>
      </c>
      <c r="BO478" s="53" t="e">
        <f t="shared" si="907"/>
        <v>#DIV/0!</v>
      </c>
      <c r="BP478" s="53" t="e">
        <f t="shared" si="908"/>
        <v>#DIV/0!</v>
      </c>
      <c r="BQ478" s="53" t="s">
        <v>139</v>
      </c>
      <c r="BR478" s="53" t="s">
        <v>139</v>
      </c>
      <c r="BS478" s="53" t="e">
        <f t="shared" si="909"/>
        <v>#DIV/0!</v>
      </c>
      <c r="BT478" s="53" t="e">
        <f t="shared" si="910"/>
        <v>#DIV/0!</v>
      </c>
      <c r="BU478" s="53" t="e">
        <f t="shared" si="911"/>
        <v>#DIV/0!</v>
      </c>
      <c r="BV478" s="53" t="s">
        <v>139</v>
      </c>
      <c r="BW478" s="53" t="s">
        <v>139</v>
      </c>
      <c r="BX478" s="53" t="e">
        <f t="shared" si="912"/>
        <v>#DIV/0!</v>
      </c>
      <c r="BY478" s="53" t="e">
        <f t="shared" si="913"/>
        <v>#DIV/0!</v>
      </c>
      <c r="BZ478" s="53" t="e">
        <f t="shared" si="914"/>
        <v>#DIV/0!</v>
      </c>
      <c r="CA478" s="53" t="s">
        <v>139</v>
      </c>
      <c r="CB478" s="53" t="s">
        <v>139</v>
      </c>
      <c r="CC478" s="73" t="s">
        <v>139</v>
      </c>
      <c r="CD478" s="72" t="e">
        <f>VALUE(TEXT((1/(('TOX and EXPO INPUTS'!$E$11/AF478)+('TOX and EXPO INPUTS'!$E$19/AT478))),"0.0E+00"))</f>
        <v>#DIV/0!</v>
      </c>
      <c r="CE478" s="53" t="e">
        <f>VALUE(TEXT((1/(('TOX and EXPO INPUTS'!$E$11/AG478)+('TOX and EXPO INPUTS'!$E$19/AT478))),"0.0E+00"))</f>
        <v>#DIV/0!</v>
      </c>
      <c r="CF478" s="53" t="e">
        <f>VALUE(TEXT((1/(('TOX and EXPO INPUTS'!$E$11/AH478)+('TOX and EXPO INPUTS'!$E$19/AT478))),"0.0E+00"))</f>
        <v>#DIV/0!</v>
      </c>
      <c r="CG478" s="53" t="s">
        <v>139</v>
      </c>
      <c r="CH478" s="53" t="s">
        <v>139</v>
      </c>
      <c r="CI478" s="53" t="e">
        <f>VALUE(TEXT((1/(('TOX and EXPO INPUTS'!$E$11/AF478)+('TOX and EXPO INPUTS'!$E$19/AU478))),"0.0E+00"))</f>
        <v>#DIV/0!</v>
      </c>
      <c r="CJ478" s="53" t="e">
        <f>VALUE(TEXT((1/(('TOX and EXPO INPUTS'!$E$11/AG478)+('TOX and EXPO INPUTS'!$E$19/AU478))),"0.0E+00"))</f>
        <v>#DIV/0!</v>
      </c>
      <c r="CK478" s="53" t="e">
        <f>VALUE(TEXT((1/(('TOX and EXPO INPUTS'!$E$11/AH478)+('TOX and EXPO INPUTS'!$E$19/AU478))),"0.0E+00"))</f>
        <v>#DIV/0!</v>
      </c>
      <c r="CL478" s="53" t="s">
        <v>139</v>
      </c>
      <c r="CM478" s="53" t="s">
        <v>139</v>
      </c>
      <c r="CN478" s="53" t="e">
        <f>VALUE(TEXT((1/(('TOX and EXPO INPUTS'!$E$11/AF478)+('TOX and EXPO INPUTS'!$E$19/AV478))),"0.0E+00"))</f>
        <v>#DIV/0!</v>
      </c>
      <c r="CO478" s="53" t="e">
        <f>VALUE(TEXT((1/(('TOX and EXPO INPUTS'!$E$11/AG478)+('TOX and EXPO INPUTS'!$E$19/AV478))),"0.0E+00"))</f>
        <v>#DIV/0!</v>
      </c>
      <c r="CP478" s="53" t="e">
        <f>VALUE(TEXT((1/(('TOX and EXPO INPUTS'!$E$11/AH478)+('TOX and EXPO INPUTS'!$E$19/AV478))),"0.0E+00"))</f>
        <v>#DIV/0!</v>
      </c>
      <c r="CQ478" s="53" t="s">
        <v>139</v>
      </c>
      <c r="CR478" s="53" t="s">
        <v>139</v>
      </c>
      <c r="CS478" s="73" t="e">
        <f>VALUE(TEXT((1/(('TOX and EXPO INPUTS'!$E$11/AK478)+('TOX and EXPO INPUTS'!$E$19/AW478))),"0.0E+00"))</f>
        <v>#VALUE!</v>
      </c>
      <c r="CT478" s="56" t="s">
        <v>77</v>
      </c>
      <c r="CU478" s="36" t="s">
        <v>70</v>
      </c>
      <c r="CV478" s="36" t="s">
        <v>196</v>
      </c>
      <c r="CW478" s="57" t="s">
        <v>70</v>
      </c>
    </row>
    <row r="479" spans="1:101" ht="24" customHeight="1" x14ac:dyDescent="0.25">
      <c r="A479" s="56" t="s">
        <v>3</v>
      </c>
      <c r="B479" s="36" t="s">
        <v>48</v>
      </c>
      <c r="C479" s="36" t="s">
        <v>10</v>
      </c>
      <c r="D479" s="57" t="s">
        <v>0</v>
      </c>
      <c r="E479" s="61" t="s">
        <v>501</v>
      </c>
      <c r="F479" s="92"/>
      <c r="G479" s="66" t="s">
        <v>145</v>
      </c>
      <c r="H479" s="63">
        <v>40</v>
      </c>
      <c r="I479" s="66" t="s">
        <v>146</v>
      </c>
      <c r="J479" s="63">
        <v>2510</v>
      </c>
      <c r="K479" s="51">
        <v>2500</v>
      </c>
      <c r="L479" s="51">
        <v>1600</v>
      </c>
      <c r="M479" s="53" t="s">
        <v>139</v>
      </c>
      <c r="N479" s="53" t="s">
        <v>139</v>
      </c>
      <c r="O479" s="66" t="s">
        <v>139</v>
      </c>
      <c r="P479" s="63">
        <v>30</v>
      </c>
      <c r="Q479" s="53">
        <v>6</v>
      </c>
      <c r="R479" s="53">
        <v>3</v>
      </c>
      <c r="S479" s="66" t="s">
        <v>139</v>
      </c>
      <c r="T479" s="72">
        <f t="shared" ref="T479" si="987">VALUE(TEXT(((J479/1000)*$F479*$H479),"0.00E+00"))</f>
        <v>0</v>
      </c>
      <c r="U479" s="53">
        <f t="shared" ref="U479" si="988">VALUE(TEXT(((K479/1000)*$F479*$H479),"0.00E+00"))</f>
        <v>0</v>
      </c>
      <c r="V479" s="53">
        <f t="shared" ref="V479" si="989">VALUE(TEXT(((L479/1000)*$F479*$H479),"0.00E+00"))</f>
        <v>0</v>
      </c>
      <c r="W479" s="53" t="s">
        <v>139</v>
      </c>
      <c r="X479" s="53" t="s">
        <v>139</v>
      </c>
      <c r="Y479" s="73" t="s">
        <v>139</v>
      </c>
      <c r="Z479" s="72" t="e">
        <f>VALUE(TEXT(((T479*'TOX and EXPO INPUTS'!$E$12)/'TOX and EXPO INPUTS'!$E$26),"0.00E+00"))</f>
        <v>#DIV/0!</v>
      </c>
      <c r="AA479" s="53" t="e">
        <f>VALUE(TEXT(((U479*'TOX and EXPO INPUTS'!$E$12)/'TOX and EXPO INPUTS'!$E$26),"0.00E+00"))</f>
        <v>#DIV/0!</v>
      </c>
      <c r="AB479" s="53" t="e">
        <f>VALUE(TEXT(((V479*'TOX and EXPO INPUTS'!$E$12)/'TOX and EXPO INPUTS'!$E$26),"0.00E+00"))</f>
        <v>#DIV/0!</v>
      </c>
      <c r="AC479" s="53" t="s">
        <v>139</v>
      </c>
      <c r="AD479" s="53" t="s">
        <v>139</v>
      </c>
      <c r="AE479" s="73" t="s">
        <v>139</v>
      </c>
      <c r="AF479" s="72" t="e">
        <f>VALUE(TEXT(('TOX and EXPO INPUTS'!$E$9/Z479),"0.0E+00"))</f>
        <v>#DIV/0!</v>
      </c>
      <c r="AG479" s="53" t="e">
        <f>VALUE(TEXT(('TOX and EXPO INPUTS'!$E$9/AA479),"0.0E+00"))</f>
        <v>#DIV/0!</v>
      </c>
      <c r="AH479" s="53" t="e">
        <f>VALUE(TEXT(('TOX and EXPO INPUTS'!$E$9/AB479),"0.0E+00"))</f>
        <v>#DIV/0!</v>
      </c>
      <c r="AI479" s="53" t="s">
        <v>139</v>
      </c>
      <c r="AJ479" s="53" t="s">
        <v>139</v>
      </c>
      <c r="AK479" s="73" t="s">
        <v>139</v>
      </c>
      <c r="AL479" s="72">
        <f t="shared" ref="AL479" si="990">VALUE(TEXT(((P479/1000)*$F479*$H479),"0.00E+00"))</f>
        <v>0</v>
      </c>
      <c r="AM479" s="53">
        <f t="shared" ref="AM479" si="991">VALUE(TEXT(((Q479/1000)*$F479*$H479),"0.00E+00"))</f>
        <v>0</v>
      </c>
      <c r="AN479" s="53">
        <f t="shared" ref="AN479" si="992">VALUE(TEXT(((R479/1000)*$F479*$H479),"0.00E+00"))</f>
        <v>0</v>
      </c>
      <c r="AO479" s="73" t="s">
        <v>139</v>
      </c>
      <c r="AP479" s="72" t="e">
        <f>VALUE(TEXT(((AL479*'TOX and EXPO INPUTS'!$E$20)/'TOX and EXPO INPUTS'!$E$28),"0.00E+00"))</f>
        <v>#DIV/0!</v>
      </c>
      <c r="AQ479" s="53" t="e">
        <f>VALUE(TEXT(((AM479*'TOX and EXPO INPUTS'!$E$20)/'TOX and EXPO INPUTS'!$E$28),"0.00E+00"))</f>
        <v>#DIV/0!</v>
      </c>
      <c r="AR479" s="53" t="e">
        <f>VALUE(TEXT(((AN479*'TOX and EXPO INPUTS'!$E$20)/'TOX and EXPO INPUTS'!$E$28),"0.00E+00"))</f>
        <v>#DIV/0!</v>
      </c>
      <c r="AS479" s="73" t="s">
        <v>139</v>
      </c>
      <c r="AT479" s="72" t="e">
        <f>VALUE(TEXT((IF('TOX and EXPO INPUTS'!$E$18="Route-specific",'TOX and EXPO INPUTS'!$E$17/AP479,'TOX and EXPO INPUTS'!$E$14/AP479)),"0.0E+00"))</f>
        <v>#DIV/0!</v>
      </c>
      <c r="AU479" s="53" t="e">
        <f>VALUE(TEXT((IF('TOX and EXPO INPUTS'!$E$18="Route-specific",'TOX and EXPO INPUTS'!$E$17/AQ479,'TOX and EXPO INPUTS'!$E$14/AQ479)),"0.0E+00"))</f>
        <v>#DIV/0!</v>
      </c>
      <c r="AV479" s="53" t="e">
        <f>VALUE(TEXT((IF('TOX and EXPO INPUTS'!$E$18="Route-specific",'TOX and EXPO INPUTS'!$E$17/AR479,'TOX and EXPO INPUTS'!$E$14/AR479)),"0.0E+00"))</f>
        <v>#DIV/0!</v>
      </c>
      <c r="AW479" s="73" t="s">
        <v>139</v>
      </c>
      <c r="AX479" s="72" t="e">
        <f t="shared" ref="AX479" si="993">VALUE(TEXT((Z479+AP479),"0.00E+00"))</f>
        <v>#DIV/0!</v>
      </c>
      <c r="AY479" s="53" t="e">
        <f t="shared" ref="AY479" si="994">VALUE(TEXT((AA479+AP479),"0.00E+00"))</f>
        <v>#DIV/0!</v>
      </c>
      <c r="AZ479" s="53" t="e">
        <f t="shared" ref="AZ479" si="995">VALUE(TEXT((AB479+AP479),"0.00E+00"))</f>
        <v>#DIV/0!</v>
      </c>
      <c r="BA479" s="53" t="s">
        <v>139</v>
      </c>
      <c r="BB479" s="53" t="s">
        <v>139</v>
      </c>
      <c r="BC479" s="53" t="e">
        <f t="shared" ref="BC479" si="996">VALUE(TEXT((Z479+AQ479),"0.00E+00"))</f>
        <v>#DIV/0!</v>
      </c>
      <c r="BD479" s="53" t="e">
        <f t="shared" ref="BD479" si="997">VALUE(TEXT((AA479+AQ479),"0.00E+00"))</f>
        <v>#DIV/0!</v>
      </c>
      <c r="BE479" s="53" t="e">
        <f t="shared" ref="BE479" si="998">VALUE(TEXT((AB479+AQ479),"0.00E+00"))</f>
        <v>#DIV/0!</v>
      </c>
      <c r="BF479" s="53" t="s">
        <v>139</v>
      </c>
      <c r="BG479" s="53" t="s">
        <v>139</v>
      </c>
      <c r="BH479" s="53" t="e">
        <f t="shared" ref="BH479" si="999">VALUE(TEXT((Z479+AR479),"0.00E+00"))</f>
        <v>#DIV/0!</v>
      </c>
      <c r="BI479" s="53" t="e">
        <f t="shared" ref="BI479" si="1000">VALUE(TEXT((AA479+AR479),"0.00E+00"))</f>
        <v>#DIV/0!</v>
      </c>
      <c r="BJ479" s="53" t="e">
        <f t="shared" ref="BJ479" si="1001">VALUE(TEXT((AB479+AR479),"0.00E+00"))</f>
        <v>#DIV/0!</v>
      </c>
      <c r="BK479" s="53" t="s">
        <v>139</v>
      </c>
      <c r="BL479" s="53" t="s">
        <v>139</v>
      </c>
      <c r="BM479" s="73" t="s">
        <v>139</v>
      </c>
      <c r="BN479" s="72" t="e">
        <f t="shared" ref="BN479" si="1002">VALUE(TEXT(1/((1/AF479)+(1/AT479)),"0.0E+00"))</f>
        <v>#DIV/0!</v>
      </c>
      <c r="BO479" s="53" t="e">
        <f t="shared" ref="BO479" si="1003">VALUE(TEXT(1/((1/AG479)+(1/AT479)),"0.0E+00"))</f>
        <v>#DIV/0!</v>
      </c>
      <c r="BP479" s="53" t="e">
        <f t="shared" ref="BP479" si="1004">VALUE(TEXT(1/((1/AH479)+(1/AT479)),"0.0E+00"))</f>
        <v>#DIV/0!</v>
      </c>
      <c r="BQ479" s="53" t="s">
        <v>139</v>
      </c>
      <c r="BR479" s="53" t="s">
        <v>139</v>
      </c>
      <c r="BS479" s="53" t="e">
        <f t="shared" ref="BS479" si="1005">VALUE(TEXT(1/((1/AF479)+(1/AU479)),"0.0E+00"))</f>
        <v>#DIV/0!</v>
      </c>
      <c r="BT479" s="53" t="e">
        <f t="shared" ref="BT479" si="1006">VALUE(TEXT(1/((1/AG479)+(1/AU479)),"0.0E+00"))</f>
        <v>#DIV/0!</v>
      </c>
      <c r="BU479" s="53" t="e">
        <f t="shared" ref="BU479" si="1007">VALUE(TEXT(1/((1/AH479)+(1/AU479)),"0.0E+00"))</f>
        <v>#DIV/0!</v>
      </c>
      <c r="BV479" s="53" t="s">
        <v>139</v>
      </c>
      <c r="BW479" s="53" t="s">
        <v>139</v>
      </c>
      <c r="BX479" s="53" t="e">
        <f t="shared" ref="BX479" si="1008">VALUE(TEXT(1/((1/AF479)+(1/AV479)),"0.0E+00"))</f>
        <v>#DIV/0!</v>
      </c>
      <c r="BY479" s="53" t="e">
        <f t="shared" ref="BY479" si="1009">VALUE(TEXT(1/((1/AG479)+(1/AV479)),"0.0E+00"))</f>
        <v>#DIV/0!</v>
      </c>
      <c r="BZ479" s="53" t="e">
        <f t="shared" ref="BZ479" si="1010">VALUE(TEXT(1/((1/AH479)+(1/AV479)),"0.0E+00"))</f>
        <v>#DIV/0!</v>
      </c>
      <c r="CA479" s="53" t="s">
        <v>139</v>
      </c>
      <c r="CB479" s="53" t="s">
        <v>139</v>
      </c>
      <c r="CC479" s="73" t="s">
        <v>139</v>
      </c>
      <c r="CD479" s="72" t="e">
        <f>VALUE(TEXT((1/(('TOX and EXPO INPUTS'!$E$11/AF479)+('TOX and EXPO INPUTS'!$E$19/AT479))),"0.0E+00"))</f>
        <v>#DIV/0!</v>
      </c>
      <c r="CE479" s="53" t="e">
        <f>VALUE(TEXT((1/(('TOX and EXPO INPUTS'!$E$11/AG479)+('TOX and EXPO INPUTS'!$E$19/AT479))),"0.0E+00"))</f>
        <v>#DIV/0!</v>
      </c>
      <c r="CF479" s="53" t="e">
        <f>VALUE(TEXT((1/(('TOX and EXPO INPUTS'!$E$11/AH479)+('TOX and EXPO INPUTS'!$E$19/AT479))),"0.0E+00"))</f>
        <v>#DIV/0!</v>
      </c>
      <c r="CG479" s="53" t="s">
        <v>139</v>
      </c>
      <c r="CH479" s="53" t="s">
        <v>139</v>
      </c>
      <c r="CI479" s="53" t="e">
        <f>VALUE(TEXT((1/(('TOX and EXPO INPUTS'!$E$11/AF479)+('TOX and EXPO INPUTS'!$E$19/AU479))),"0.0E+00"))</f>
        <v>#DIV/0!</v>
      </c>
      <c r="CJ479" s="53" t="e">
        <f>VALUE(TEXT((1/(('TOX and EXPO INPUTS'!$E$11/AG479)+('TOX and EXPO INPUTS'!$E$19/AU479))),"0.0E+00"))</f>
        <v>#DIV/0!</v>
      </c>
      <c r="CK479" s="53" t="e">
        <f>VALUE(TEXT((1/(('TOX and EXPO INPUTS'!$E$11/AH479)+('TOX and EXPO INPUTS'!$E$19/AU479))),"0.0E+00"))</f>
        <v>#DIV/0!</v>
      </c>
      <c r="CL479" s="53" t="s">
        <v>139</v>
      </c>
      <c r="CM479" s="53" t="s">
        <v>139</v>
      </c>
      <c r="CN479" s="53" t="e">
        <f>VALUE(TEXT((1/(('TOX and EXPO INPUTS'!$E$11/AF479)+('TOX and EXPO INPUTS'!$E$19/AV479))),"0.0E+00"))</f>
        <v>#DIV/0!</v>
      </c>
      <c r="CO479" s="53" t="e">
        <f>VALUE(TEXT((1/(('TOX and EXPO INPUTS'!$E$11/AG479)+('TOX and EXPO INPUTS'!$E$19/AV479))),"0.0E+00"))</f>
        <v>#DIV/0!</v>
      </c>
      <c r="CP479" s="53" t="e">
        <f>VALUE(TEXT((1/(('TOX and EXPO INPUTS'!$E$11/AH479)+('TOX and EXPO INPUTS'!$E$19/AV479))),"0.0E+00"))</f>
        <v>#DIV/0!</v>
      </c>
      <c r="CQ479" s="53" t="s">
        <v>139</v>
      </c>
      <c r="CR479" s="53" t="s">
        <v>139</v>
      </c>
      <c r="CS479" s="73" t="e">
        <f>VALUE(TEXT((1/(('TOX and EXPO INPUTS'!$E$11/AK479)+('TOX and EXPO INPUTS'!$E$19/AW479))),"0.0E+00"))</f>
        <v>#VALUE!</v>
      </c>
      <c r="CT479" s="56" t="s">
        <v>77</v>
      </c>
      <c r="CU479" s="36" t="s">
        <v>70</v>
      </c>
      <c r="CV479" s="36" t="s">
        <v>196</v>
      </c>
      <c r="CW479" s="57" t="s">
        <v>70</v>
      </c>
    </row>
    <row r="480" spans="1:101" ht="24" customHeight="1" x14ac:dyDescent="0.25">
      <c r="A480" s="56" t="s">
        <v>3</v>
      </c>
      <c r="B480" s="36" t="s">
        <v>48</v>
      </c>
      <c r="C480" s="36" t="s">
        <v>10</v>
      </c>
      <c r="D480" s="57" t="s">
        <v>0</v>
      </c>
      <c r="E480" s="61" t="s">
        <v>40</v>
      </c>
      <c r="F480" s="92"/>
      <c r="G480" s="66" t="s">
        <v>145</v>
      </c>
      <c r="H480" s="63">
        <v>40</v>
      </c>
      <c r="I480" s="66" t="s">
        <v>146</v>
      </c>
      <c r="J480" s="63">
        <v>2510</v>
      </c>
      <c r="K480" s="51">
        <v>2500</v>
      </c>
      <c r="L480" s="51">
        <v>1600</v>
      </c>
      <c r="M480" s="53" t="s">
        <v>139</v>
      </c>
      <c r="N480" s="53" t="s">
        <v>139</v>
      </c>
      <c r="O480" s="66" t="s">
        <v>139</v>
      </c>
      <c r="P480" s="63">
        <v>30</v>
      </c>
      <c r="Q480" s="53">
        <v>6</v>
      </c>
      <c r="R480" s="53">
        <v>3</v>
      </c>
      <c r="S480" s="66" t="s">
        <v>139</v>
      </c>
      <c r="T480" s="72">
        <f t="shared" si="891"/>
        <v>0</v>
      </c>
      <c r="U480" s="53">
        <f t="shared" si="892"/>
        <v>0</v>
      </c>
      <c r="V480" s="53">
        <f t="shared" si="893"/>
        <v>0</v>
      </c>
      <c r="W480" s="53" t="s">
        <v>139</v>
      </c>
      <c r="X480" s="53" t="s">
        <v>139</v>
      </c>
      <c r="Y480" s="73" t="s">
        <v>139</v>
      </c>
      <c r="Z480" s="72" t="e">
        <f>VALUE(TEXT(((T480*'TOX and EXPO INPUTS'!$E$12)/'TOX and EXPO INPUTS'!$E$26),"0.00E+00"))</f>
        <v>#DIV/0!</v>
      </c>
      <c r="AA480" s="53" t="e">
        <f>VALUE(TEXT(((U480*'TOX and EXPO INPUTS'!$E$12)/'TOX and EXPO INPUTS'!$E$26),"0.00E+00"))</f>
        <v>#DIV/0!</v>
      </c>
      <c r="AB480" s="53" t="e">
        <f>VALUE(TEXT(((V480*'TOX and EXPO INPUTS'!$E$12)/'TOX and EXPO INPUTS'!$E$26),"0.00E+00"))</f>
        <v>#DIV/0!</v>
      </c>
      <c r="AC480" s="53" t="s">
        <v>139</v>
      </c>
      <c r="AD480" s="53" t="s">
        <v>139</v>
      </c>
      <c r="AE480" s="73" t="s">
        <v>139</v>
      </c>
      <c r="AF480" s="72" t="e">
        <f>VALUE(TEXT(('TOX and EXPO INPUTS'!$E$9/Z480),"0.0E+00"))</f>
        <v>#DIV/0!</v>
      </c>
      <c r="AG480" s="53" t="e">
        <f>VALUE(TEXT(('TOX and EXPO INPUTS'!$E$9/AA480),"0.0E+00"))</f>
        <v>#DIV/0!</v>
      </c>
      <c r="AH480" s="53" t="e">
        <f>VALUE(TEXT(('TOX and EXPO INPUTS'!$E$9/AB480),"0.0E+00"))</f>
        <v>#DIV/0!</v>
      </c>
      <c r="AI480" s="53" t="s">
        <v>139</v>
      </c>
      <c r="AJ480" s="53" t="s">
        <v>139</v>
      </c>
      <c r="AK480" s="73" t="s">
        <v>139</v>
      </c>
      <c r="AL480" s="72">
        <f t="shared" si="894"/>
        <v>0</v>
      </c>
      <c r="AM480" s="53">
        <f t="shared" si="895"/>
        <v>0</v>
      </c>
      <c r="AN480" s="53">
        <f t="shared" si="896"/>
        <v>0</v>
      </c>
      <c r="AO480" s="73" t="s">
        <v>139</v>
      </c>
      <c r="AP480" s="72" t="e">
        <f>VALUE(TEXT(((AL480*'TOX and EXPO INPUTS'!$E$20)/'TOX and EXPO INPUTS'!$E$28),"0.00E+00"))</f>
        <v>#DIV/0!</v>
      </c>
      <c r="AQ480" s="53" t="e">
        <f>VALUE(TEXT(((AM480*'TOX and EXPO INPUTS'!$E$20)/'TOX and EXPO INPUTS'!$E$28),"0.00E+00"))</f>
        <v>#DIV/0!</v>
      </c>
      <c r="AR480" s="53" t="e">
        <f>VALUE(TEXT(((AN480*'TOX and EXPO INPUTS'!$E$20)/'TOX and EXPO INPUTS'!$E$28),"0.00E+00"))</f>
        <v>#DIV/0!</v>
      </c>
      <c r="AS480" s="73" t="s">
        <v>139</v>
      </c>
      <c r="AT480" s="72" t="e">
        <f>VALUE(TEXT((IF('TOX and EXPO INPUTS'!$E$18="Route-specific",'TOX and EXPO INPUTS'!$E$17/AP480,'TOX and EXPO INPUTS'!$E$14/AP480)),"0.0E+00"))</f>
        <v>#DIV/0!</v>
      </c>
      <c r="AU480" s="53" t="e">
        <f>VALUE(TEXT((IF('TOX and EXPO INPUTS'!$E$18="Route-specific",'TOX and EXPO INPUTS'!$E$17/AQ480,'TOX and EXPO INPUTS'!$E$14/AQ480)),"0.0E+00"))</f>
        <v>#DIV/0!</v>
      </c>
      <c r="AV480" s="53" t="e">
        <f>VALUE(TEXT((IF('TOX and EXPO INPUTS'!$E$18="Route-specific",'TOX and EXPO INPUTS'!$E$17/AR480,'TOX and EXPO INPUTS'!$E$14/AR480)),"0.0E+00"))</f>
        <v>#DIV/0!</v>
      </c>
      <c r="AW480" s="73" t="s">
        <v>139</v>
      </c>
      <c r="AX480" s="72" t="e">
        <f t="shared" si="897"/>
        <v>#DIV/0!</v>
      </c>
      <c r="AY480" s="53" t="e">
        <f t="shared" si="898"/>
        <v>#DIV/0!</v>
      </c>
      <c r="AZ480" s="53" t="e">
        <f t="shared" si="899"/>
        <v>#DIV/0!</v>
      </c>
      <c r="BA480" s="53" t="s">
        <v>139</v>
      </c>
      <c r="BB480" s="53" t="s">
        <v>139</v>
      </c>
      <c r="BC480" s="53" t="e">
        <f t="shared" si="900"/>
        <v>#DIV/0!</v>
      </c>
      <c r="BD480" s="53" t="e">
        <f t="shared" si="901"/>
        <v>#DIV/0!</v>
      </c>
      <c r="BE480" s="53" t="e">
        <f t="shared" si="902"/>
        <v>#DIV/0!</v>
      </c>
      <c r="BF480" s="53" t="s">
        <v>139</v>
      </c>
      <c r="BG480" s="53" t="s">
        <v>139</v>
      </c>
      <c r="BH480" s="53" t="e">
        <f t="shared" si="903"/>
        <v>#DIV/0!</v>
      </c>
      <c r="BI480" s="53" t="e">
        <f t="shared" si="904"/>
        <v>#DIV/0!</v>
      </c>
      <c r="BJ480" s="53" t="e">
        <f t="shared" si="905"/>
        <v>#DIV/0!</v>
      </c>
      <c r="BK480" s="53" t="s">
        <v>139</v>
      </c>
      <c r="BL480" s="53" t="s">
        <v>139</v>
      </c>
      <c r="BM480" s="73" t="s">
        <v>139</v>
      </c>
      <c r="BN480" s="72" t="e">
        <f t="shared" si="906"/>
        <v>#DIV/0!</v>
      </c>
      <c r="BO480" s="53" t="e">
        <f t="shared" si="907"/>
        <v>#DIV/0!</v>
      </c>
      <c r="BP480" s="53" t="e">
        <f t="shared" si="908"/>
        <v>#DIV/0!</v>
      </c>
      <c r="BQ480" s="53" t="s">
        <v>139</v>
      </c>
      <c r="BR480" s="53" t="s">
        <v>139</v>
      </c>
      <c r="BS480" s="53" t="e">
        <f t="shared" si="909"/>
        <v>#DIV/0!</v>
      </c>
      <c r="BT480" s="53" t="e">
        <f t="shared" si="910"/>
        <v>#DIV/0!</v>
      </c>
      <c r="BU480" s="53" t="e">
        <f t="shared" si="911"/>
        <v>#DIV/0!</v>
      </c>
      <c r="BV480" s="53" t="s">
        <v>139</v>
      </c>
      <c r="BW480" s="53" t="s">
        <v>139</v>
      </c>
      <c r="BX480" s="53" t="e">
        <f t="shared" si="912"/>
        <v>#DIV/0!</v>
      </c>
      <c r="BY480" s="53" t="e">
        <f t="shared" si="913"/>
        <v>#DIV/0!</v>
      </c>
      <c r="BZ480" s="53" t="e">
        <f t="shared" si="914"/>
        <v>#DIV/0!</v>
      </c>
      <c r="CA480" s="53" t="s">
        <v>139</v>
      </c>
      <c r="CB480" s="53" t="s">
        <v>139</v>
      </c>
      <c r="CC480" s="73" t="s">
        <v>139</v>
      </c>
      <c r="CD480" s="72" t="e">
        <f>VALUE(TEXT((1/(('TOX and EXPO INPUTS'!$E$11/AF480)+('TOX and EXPO INPUTS'!$E$19/AT480))),"0.0E+00"))</f>
        <v>#DIV/0!</v>
      </c>
      <c r="CE480" s="53" t="e">
        <f>VALUE(TEXT((1/(('TOX and EXPO INPUTS'!$E$11/AG480)+('TOX and EXPO INPUTS'!$E$19/AT480))),"0.0E+00"))</f>
        <v>#DIV/0!</v>
      </c>
      <c r="CF480" s="53" t="e">
        <f>VALUE(TEXT((1/(('TOX and EXPO INPUTS'!$E$11/AH480)+('TOX and EXPO INPUTS'!$E$19/AT480))),"0.0E+00"))</f>
        <v>#DIV/0!</v>
      </c>
      <c r="CG480" s="53" t="s">
        <v>139</v>
      </c>
      <c r="CH480" s="53" t="s">
        <v>139</v>
      </c>
      <c r="CI480" s="53" t="e">
        <f>VALUE(TEXT((1/(('TOX and EXPO INPUTS'!$E$11/AF480)+('TOX and EXPO INPUTS'!$E$19/AU480))),"0.0E+00"))</f>
        <v>#DIV/0!</v>
      </c>
      <c r="CJ480" s="53" t="e">
        <f>VALUE(TEXT((1/(('TOX and EXPO INPUTS'!$E$11/AG480)+('TOX and EXPO INPUTS'!$E$19/AU480))),"0.0E+00"))</f>
        <v>#DIV/0!</v>
      </c>
      <c r="CK480" s="53" t="e">
        <f>VALUE(TEXT((1/(('TOX and EXPO INPUTS'!$E$11/AH480)+('TOX and EXPO INPUTS'!$E$19/AU480))),"0.0E+00"))</f>
        <v>#DIV/0!</v>
      </c>
      <c r="CL480" s="53" t="s">
        <v>139</v>
      </c>
      <c r="CM480" s="53" t="s">
        <v>139</v>
      </c>
      <c r="CN480" s="53" t="e">
        <f>VALUE(TEXT((1/(('TOX and EXPO INPUTS'!$E$11/AF480)+('TOX and EXPO INPUTS'!$E$19/AV480))),"0.0E+00"))</f>
        <v>#DIV/0!</v>
      </c>
      <c r="CO480" s="53" t="e">
        <f>VALUE(TEXT((1/(('TOX and EXPO INPUTS'!$E$11/AG480)+('TOX and EXPO INPUTS'!$E$19/AV480))),"0.0E+00"))</f>
        <v>#DIV/0!</v>
      </c>
      <c r="CP480" s="53" t="e">
        <f>VALUE(TEXT((1/(('TOX and EXPO INPUTS'!$E$11/AH480)+('TOX and EXPO INPUTS'!$E$19/AV480))),"0.0E+00"))</f>
        <v>#DIV/0!</v>
      </c>
      <c r="CQ480" s="53" t="s">
        <v>139</v>
      </c>
      <c r="CR480" s="53" t="s">
        <v>139</v>
      </c>
      <c r="CS480" s="73" t="e">
        <f>VALUE(TEXT((1/(('TOX and EXPO INPUTS'!$E$11/AK480)+('TOX and EXPO INPUTS'!$E$19/AW480))),"0.0E+00"))</f>
        <v>#VALUE!</v>
      </c>
      <c r="CT480" s="56" t="s">
        <v>77</v>
      </c>
      <c r="CU480" s="36" t="s">
        <v>70</v>
      </c>
      <c r="CV480" s="36" t="s">
        <v>196</v>
      </c>
      <c r="CW480" s="57" t="s">
        <v>70</v>
      </c>
    </row>
    <row r="481" spans="1:101" ht="24" customHeight="1" x14ac:dyDescent="0.25">
      <c r="A481" s="56" t="s">
        <v>3</v>
      </c>
      <c r="B481" s="36" t="s">
        <v>48</v>
      </c>
      <c r="C481" s="36" t="s">
        <v>10</v>
      </c>
      <c r="D481" s="57" t="s">
        <v>0</v>
      </c>
      <c r="E481" s="61" t="s">
        <v>7</v>
      </c>
      <c r="F481" s="92"/>
      <c r="G481" s="66" t="s">
        <v>145</v>
      </c>
      <c r="H481" s="63">
        <v>40</v>
      </c>
      <c r="I481" s="66" t="s">
        <v>146</v>
      </c>
      <c r="J481" s="63">
        <v>8260</v>
      </c>
      <c r="K481" s="51">
        <v>8260</v>
      </c>
      <c r="L481" s="51">
        <v>4120</v>
      </c>
      <c r="M481" s="53" t="s">
        <v>139</v>
      </c>
      <c r="N481" s="53" t="s">
        <v>139</v>
      </c>
      <c r="O481" s="66" t="s">
        <v>139</v>
      </c>
      <c r="P481" s="63">
        <v>2.58</v>
      </c>
      <c r="Q481" s="53">
        <v>0.51600000000000001</v>
      </c>
      <c r="R481" s="53">
        <v>0.25800000000000001</v>
      </c>
      <c r="S481" s="66" t="s">
        <v>139</v>
      </c>
      <c r="T481" s="72">
        <f t="shared" si="891"/>
        <v>0</v>
      </c>
      <c r="U481" s="53">
        <f t="shared" si="892"/>
        <v>0</v>
      </c>
      <c r="V481" s="53">
        <f t="shared" si="893"/>
        <v>0</v>
      </c>
      <c r="W481" s="53" t="s">
        <v>139</v>
      </c>
      <c r="X481" s="53" t="s">
        <v>139</v>
      </c>
      <c r="Y481" s="73" t="s">
        <v>139</v>
      </c>
      <c r="Z481" s="72" t="e">
        <f>VALUE(TEXT(((T481*'TOX and EXPO INPUTS'!$E$12)/'TOX and EXPO INPUTS'!$E$26),"0.00E+00"))</f>
        <v>#DIV/0!</v>
      </c>
      <c r="AA481" s="53" t="e">
        <f>VALUE(TEXT(((U481*'TOX and EXPO INPUTS'!$E$12)/'TOX and EXPO INPUTS'!$E$26),"0.00E+00"))</f>
        <v>#DIV/0!</v>
      </c>
      <c r="AB481" s="53" t="e">
        <f>VALUE(TEXT(((V481*'TOX and EXPO INPUTS'!$E$12)/'TOX and EXPO INPUTS'!$E$26),"0.00E+00"))</f>
        <v>#DIV/0!</v>
      </c>
      <c r="AC481" s="53" t="s">
        <v>139</v>
      </c>
      <c r="AD481" s="53" t="s">
        <v>139</v>
      </c>
      <c r="AE481" s="73" t="s">
        <v>139</v>
      </c>
      <c r="AF481" s="72" t="e">
        <f>VALUE(TEXT(('TOX and EXPO INPUTS'!$E$9/Z481),"0.0E+00"))</f>
        <v>#DIV/0!</v>
      </c>
      <c r="AG481" s="53" t="e">
        <f>VALUE(TEXT(('TOX and EXPO INPUTS'!$E$9/AA481),"0.0E+00"))</f>
        <v>#DIV/0!</v>
      </c>
      <c r="AH481" s="53" t="e">
        <f>VALUE(TEXT(('TOX and EXPO INPUTS'!$E$9/AB481),"0.0E+00"))</f>
        <v>#DIV/0!</v>
      </c>
      <c r="AI481" s="53" t="s">
        <v>139</v>
      </c>
      <c r="AJ481" s="53" t="s">
        <v>139</v>
      </c>
      <c r="AK481" s="73" t="s">
        <v>139</v>
      </c>
      <c r="AL481" s="72">
        <f t="shared" si="894"/>
        <v>0</v>
      </c>
      <c r="AM481" s="53">
        <f t="shared" si="895"/>
        <v>0</v>
      </c>
      <c r="AN481" s="53">
        <f t="shared" si="896"/>
        <v>0</v>
      </c>
      <c r="AO481" s="73" t="s">
        <v>139</v>
      </c>
      <c r="AP481" s="72" t="e">
        <f>VALUE(TEXT(((AL481*'TOX and EXPO INPUTS'!$E$20)/'TOX and EXPO INPUTS'!$E$28),"0.00E+00"))</f>
        <v>#DIV/0!</v>
      </c>
      <c r="AQ481" s="53" t="e">
        <f>VALUE(TEXT(((AM481*'TOX and EXPO INPUTS'!$E$20)/'TOX and EXPO INPUTS'!$E$28),"0.00E+00"))</f>
        <v>#DIV/0!</v>
      </c>
      <c r="AR481" s="53" t="e">
        <f>VALUE(TEXT(((AN481*'TOX and EXPO INPUTS'!$E$20)/'TOX and EXPO INPUTS'!$E$28),"0.00E+00"))</f>
        <v>#DIV/0!</v>
      </c>
      <c r="AS481" s="73" t="s">
        <v>139</v>
      </c>
      <c r="AT481" s="72" t="e">
        <f>VALUE(TEXT((IF('TOX and EXPO INPUTS'!$E$18="Route-specific",'TOX and EXPO INPUTS'!$E$16/AP481,'TOX and EXPO INPUTS'!$E$14/AP481)),"0.0E+00"))</f>
        <v>#DIV/0!</v>
      </c>
      <c r="AU481" s="53" t="e">
        <f>VALUE(TEXT((IF('TOX and EXPO INPUTS'!$E$18="Route-specific",'TOX and EXPO INPUTS'!$E$16/AQ481,'TOX and EXPO INPUTS'!$E$14/AQ481)),"0.0E+00"))</f>
        <v>#DIV/0!</v>
      </c>
      <c r="AV481" s="53" t="e">
        <f>VALUE(TEXT((IF('TOX and EXPO INPUTS'!$E$18="Route-specific",'TOX and EXPO INPUTS'!$E$16/AR481,'TOX and EXPO INPUTS'!$E$14/AR481)),"0.0E+00"))</f>
        <v>#DIV/0!</v>
      </c>
      <c r="AW481" s="73" t="s">
        <v>139</v>
      </c>
      <c r="AX481" s="72" t="e">
        <f t="shared" si="897"/>
        <v>#DIV/0!</v>
      </c>
      <c r="AY481" s="53" t="e">
        <f t="shared" si="898"/>
        <v>#DIV/0!</v>
      </c>
      <c r="AZ481" s="53" t="e">
        <f t="shared" si="899"/>
        <v>#DIV/0!</v>
      </c>
      <c r="BA481" s="53" t="s">
        <v>139</v>
      </c>
      <c r="BB481" s="53" t="s">
        <v>139</v>
      </c>
      <c r="BC481" s="53" t="e">
        <f t="shared" si="900"/>
        <v>#DIV/0!</v>
      </c>
      <c r="BD481" s="53" t="e">
        <f t="shared" si="901"/>
        <v>#DIV/0!</v>
      </c>
      <c r="BE481" s="53" t="e">
        <f t="shared" si="902"/>
        <v>#DIV/0!</v>
      </c>
      <c r="BF481" s="53" t="s">
        <v>139</v>
      </c>
      <c r="BG481" s="53" t="s">
        <v>139</v>
      </c>
      <c r="BH481" s="53" t="e">
        <f t="shared" si="903"/>
        <v>#DIV/0!</v>
      </c>
      <c r="BI481" s="53" t="e">
        <f t="shared" si="904"/>
        <v>#DIV/0!</v>
      </c>
      <c r="BJ481" s="53" t="e">
        <f t="shared" si="905"/>
        <v>#DIV/0!</v>
      </c>
      <c r="BK481" s="53" t="s">
        <v>139</v>
      </c>
      <c r="BL481" s="53" t="s">
        <v>139</v>
      </c>
      <c r="BM481" s="73" t="s">
        <v>139</v>
      </c>
      <c r="BN481" s="72" t="e">
        <f t="shared" si="906"/>
        <v>#DIV/0!</v>
      </c>
      <c r="BO481" s="53" t="e">
        <f t="shared" si="907"/>
        <v>#DIV/0!</v>
      </c>
      <c r="BP481" s="53" t="e">
        <f t="shared" si="908"/>
        <v>#DIV/0!</v>
      </c>
      <c r="BQ481" s="53" t="s">
        <v>139</v>
      </c>
      <c r="BR481" s="53" t="s">
        <v>139</v>
      </c>
      <c r="BS481" s="53" t="e">
        <f t="shared" si="909"/>
        <v>#DIV/0!</v>
      </c>
      <c r="BT481" s="53" t="e">
        <f t="shared" si="910"/>
        <v>#DIV/0!</v>
      </c>
      <c r="BU481" s="53" t="e">
        <f t="shared" si="911"/>
        <v>#DIV/0!</v>
      </c>
      <c r="BV481" s="53" t="s">
        <v>139</v>
      </c>
      <c r="BW481" s="53" t="s">
        <v>139</v>
      </c>
      <c r="BX481" s="53" t="e">
        <f t="shared" si="912"/>
        <v>#DIV/0!</v>
      </c>
      <c r="BY481" s="53" t="e">
        <f t="shared" si="913"/>
        <v>#DIV/0!</v>
      </c>
      <c r="BZ481" s="53" t="e">
        <f t="shared" si="914"/>
        <v>#DIV/0!</v>
      </c>
      <c r="CA481" s="53" t="s">
        <v>139</v>
      </c>
      <c r="CB481" s="53" t="s">
        <v>139</v>
      </c>
      <c r="CC481" s="73" t="s">
        <v>139</v>
      </c>
      <c r="CD481" s="72" t="e">
        <f>VALUE(TEXT((1/(('TOX and EXPO INPUTS'!$E$11/AF481)+('TOX and EXPO INPUTS'!$E$19/AT481))),"0.0E+00"))</f>
        <v>#DIV/0!</v>
      </c>
      <c r="CE481" s="53" t="e">
        <f>VALUE(TEXT((1/(('TOX and EXPO INPUTS'!$E$11/AG481)+('TOX and EXPO INPUTS'!$E$19/AT481))),"0.0E+00"))</f>
        <v>#DIV/0!</v>
      </c>
      <c r="CF481" s="53" t="e">
        <f>VALUE(TEXT((1/(('TOX and EXPO INPUTS'!$E$11/AH481)+('TOX and EXPO INPUTS'!$E$19/AT481))),"0.0E+00"))</f>
        <v>#DIV/0!</v>
      </c>
      <c r="CG481" s="53" t="s">
        <v>139</v>
      </c>
      <c r="CH481" s="53" t="s">
        <v>139</v>
      </c>
      <c r="CI481" s="53" t="e">
        <f>VALUE(TEXT((1/(('TOX and EXPO INPUTS'!$E$11/AF481)+('TOX and EXPO INPUTS'!$E$19/AU481))),"0.0E+00"))</f>
        <v>#DIV/0!</v>
      </c>
      <c r="CJ481" s="53" t="e">
        <f>VALUE(TEXT((1/(('TOX and EXPO INPUTS'!$E$11/AG481)+('TOX and EXPO INPUTS'!$E$19/AU481))),"0.0E+00"))</f>
        <v>#DIV/0!</v>
      </c>
      <c r="CK481" s="53" t="e">
        <f>VALUE(TEXT((1/(('TOX and EXPO INPUTS'!$E$11/AH481)+('TOX and EXPO INPUTS'!$E$19/AU481))),"0.0E+00"))</f>
        <v>#DIV/0!</v>
      </c>
      <c r="CL481" s="53" t="s">
        <v>139</v>
      </c>
      <c r="CM481" s="53" t="s">
        <v>139</v>
      </c>
      <c r="CN481" s="53" t="e">
        <f>VALUE(TEXT((1/(('TOX and EXPO INPUTS'!$E$11/AF481)+('TOX and EXPO INPUTS'!$E$19/AV481))),"0.0E+00"))</f>
        <v>#DIV/0!</v>
      </c>
      <c r="CO481" s="53" t="e">
        <f>VALUE(TEXT((1/(('TOX and EXPO INPUTS'!$E$11/AG481)+('TOX and EXPO INPUTS'!$E$19/AV481))),"0.0E+00"))</f>
        <v>#DIV/0!</v>
      </c>
      <c r="CP481" s="53" t="e">
        <f>VALUE(TEXT((1/(('TOX and EXPO INPUTS'!$E$11/AH481)+('TOX and EXPO INPUTS'!$E$19/AV481))),"0.0E+00"))</f>
        <v>#DIV/0!</v>
      </c>
      <c r="CQ481" s="53" t="s">
        <v>139</v>
      </c>
      <c r="CR481" s="53" t="s">
        <v>139</v>
      </c>
      <c r="CS481" s="73" t="e">
        <f>VALUE(TEXT((1/(('TOX and EXPO INPUTS'!$E$11/AK481)+('TOX and EXPO INPUTS'!$E$19/AW481))),"0.0E+00"))</f>
        <v>#VALUE!</v>
      </c>
      <c r="CT481" s="56" t="s">
        <v>79</v>
      </c>
      <c r="CU481" s="36">
        <v>44339801</v>
      </c>
      <c r="CV481" s="36" t="s">
        <v>87</v>
      </c>
      <c r="CW481" s="57" t="s">
        <v>124</v>
      </c>
    </row>
    <row r="482" spans="1:101" ht="24" customHeight="1" x14ac:dyDescent="0.25">
      <c r="A482" s="56" t="s">
        <v>3</v>
      </c>
      <c r="B482" s="36" t="s">
        <v>48</v>
      </c>
      <c r="C482" s="36" t="s">
        <v>10</v>
      </c>
      <c r="D482" s="57" t="s">
        <v>0</v>
      </c>
      <c r="E482" s="61" t="s">
        <v>60</v>
      </c>
      <c r="F482" s="92"/>
      <c r="G482" s="66" t="s">
        <v>145</v>
      </c>
      <c r="H482" s="63">
        <v>40</v>
      </c>
      <c r="I482" s="66" t="s">
        <v>146</v>
      </c>
      <c r="J482" s="63">
        <v>8260</v>
      </c>
      <c r="K482" s="51">
        <v>8260</v>
      </c>
      <c r="L482" s="51">
        <v>4120</v>
      </c>
      <c r="M482" s="53" t="s">
        <v>139</v>
      </c>
      <c r="N482" s="53" t="s">
        <v>139</v>
      </c>
      <c r="O482" s="66" t="s">
        <v>139</v>
      </c>
      <c r="P482" s="63">
        <v>2.58</v>
      </c>
      <c r="Q482" s="53">
        <v>0.51600000000000001</v>
      </c>
      <c r="R482" s="53">
        <v>0.25800000000000001</v>
      </c>
      <c r="S482" s="66" t="s">
        <v>139</v>
      </c>
      <c r="T482" s="72">
        <f t="shared" si="891"/>
        <v>0</v>
      </c>
      <c r="U482" s="53">
        <f t="shared" si="892"/>
        <v>0</v>
      </c>
      <c r="V482" s="53">
        <f t="shared" si="893"/>
        <v>0</v>
      </c>
      <c r="W482" s="53" t="s">
        <v>139</v>
      </c>
      <c r="X482" s="53" t="s">
        <v>139</v>
      </c>
      <c r="Y482" s="73" t="s">
        <v>139</v>
      </c>
      <c r="Z482" s="72" t="e">
        <f>VALUE(TEXT(((T482*'TOX and EXPO INPUTS'!$E$12)/'TOX and EXPO INPUTS'!$E$26),"0.00E+00"))</f>
        <v>#DIV/0!</v>
      </c>
      <c r="AA482" s="53" t="e">
        <f>VALUE(TEXT(((U482*'TOX and EXPO INPUTS'!$E$12)/'TOX and EXPO INPUTS'!$E$26),"0.00E+00"))</f>
        <v>#DIV/0!</v>
      </c>
      <c r="AB482" s="53" t="e">
        <f>VALUE(TEXT(((V482*'TOX and EXPO INPUTS'!$E$12)/'TOX and EXPO INPUTS'!$E$26),"0.00E+00"))</f>
        <v>#DIV/0!</v>
      </c>
      <c r="AC482" s="53" t="s">
        <v>139</v>
      </c>
      <c r="AD482" s="53" t="s">
        <v>139</v>
      </c>
      <c r="AE482" s="73" t="s">
        <v>139</v>
      </c>
      <c r="AF482" s="72" t="e">
        <f>VALUE(TEXT(('TOX and EXPO INPUTS'!$E$9/Z482),"0.0E+00"))</f>
        <v>#DIV/0!</v>
      </c>
      <c r="AG482" s="53" t="e">
        <f>VALUE(TEXT(('TOX and EXPO INPUTS'!$E$9/AA482),"0.0E+00"))</f>
        <v>#DIV/0!</v>
      </c>
      <c r="AH482" s="53" t="e">
        <f>VALUE(TEXT(('TOX and EXPO INPUTS'!$E$9/AB482),"0.0E+00"))</f>
        <v>#DIV/0!</v>
      </c>
      <c r="AI482" s="53" t="s">
        <v>139</v>
      </c>
      <c r="AJ482" s="53" t="s">
        <v>139</v>
      </c>
      <c r="AK482" s="73" t="s">
        <v>139</v>
      </c>
      <c r="AL482" s="72">
        <f t="shared" si="894"/>
        <v>0</v>
      </c>
      <c r="AM482" s="53">
        <f t="shared" si="895"/>
        <v>0</v>
      </c>
      <c r="AN482" s="53">
        <f t="shared" si="896"/>
        <v>0</v>
      </c>
      <c r="AO482" s="73" t="s">
        <v>139</v>
      </c>
      <c r="AP482" s="72" t="e">
        <f>VALUE(TEXT(((AL482*'TOX and EXPO INPUTS'!$E$20)/'TOX and EXPO INPUTS'!$E$28),"0.00E+00"))</f>
        <v>#DIV/0!</v>
      </c>
      <c r="AQ482" s="53" t="e">
        <f>VALUE(TEXT(((AM482*'TOX and EXPO INPUTS'!$E$20)/'TOX and EXPO INPUTS'!$E$28),"0.00E+00"))</f>
        <v>#DIV/0!</v>
      </c>
      <c r="AR482" s="53" t="e">
        <f>VALUE(TEXT(((AN482*'TOX and EXPO INPUTS'!$E$20)/'TOX and EXPO INPUTS'!$E$28),"0.00E+00"))</f>
        <v>#DIV/0!</v>
      </c>
      <c r="AS482" s="73" t="s">
        <v>139</v>
      </c>
      <c r="AT482" s="72" t="e">
        <f>VALUE(TEXT((IF('TOX and EXPO INPUTS'!$E$18="Route-specific",'TOX and EXPO INPUTS'!$E$16/AP482,'TOX and EXPO INPUTS'!$E$14/AP482)),"0.0E+00"))</f>
        <v>#DIV/0!</v>
      </c>
      <c r="AU482" s="53" t="e">
        <f>VALUE(TEXT((IF('TOX and EXPO INPUTS'!$E$18="Route-specific",'TOX and EXPO INPUTS'!$E$16/AQ482,'TOX and EXPO INPUTS'!$E$14/AQ482)),"0.0E+00"))</f>
        <v>#DIV/0!</v>
      </c>
      <c r="AV482" s="53" t="e">
        <f>VALUE(TEXT((IF('TOX and EXPO INPUTS'!$E$18="Route-specific",'TOX and EXPO INPUTS'!$E$16/AR482,'TOX and EXPO INPUTS'!$E$14/AR482)),"0.0E+00"))</f>
        <v>#DIV/0!</v>
      </c>
      <c r="AW482" s="73" t="s">
        <v>139</v>
      </c>
      <c r="AX482" s="72" t="e">
        <f t="shared" si="897"/>
        <v>#DIV/0!</v>
      </c>
      <c r="AY482" s="53" t="e">
        <f t="shared" si="898"/>
        <v>#DIV/0!</v>
      </c>
      <c r="AZ482" s="53" t="e">
        <f t="shared" si="899"/>
        <v>#DIV/0!</v>
      </c>
      <c r="BA482" s="53" t="s">
        <v>139</v>
      </c>
      <c r="BB482" s="53" t="s">
        <v>139</v>
      </c>
      <c r="BC482" s="53" t="e">
        <f t="shared" si="900"/>
        <v>#DIV/0!</v>
      </c>
      <c r="BD482" s="53" t="e">
        <f t="shared" si="901"/>
        <v>#DIV/0!</v>
      </c>
      <c r="BE482" s="53" t="e">
        <f t="shared" si="902"/>
        <v>#DIV/0!</v>
      </c>
      <c r="BF482" s="53" t="s">
        <v>139</v>
      </c>
      <c r="BG482" s="53" t="s">
        <v>139</v>
      </c>
      <c r="BH482" s="53" t="e">
        <f t="shared" si="903"/>
        <v>#DIV/0!</v>
      </c>
      <c r="BI482" s="53" t="e">
        <f t="shared" si="904"/>
        <v>#DIV/0!</v>
      </c>
      <c r="BJ482" s="53" t="e">
        <f t="shared" si="905"/>
        <v>#DIV/0!</v>
      </c>
      <c r="BK482" s="53" t="s">
        <v>139</v>
      </c>
      <c r="BL482" s="53" t="s">
        <v>139</v>
      </c>
      <c r="BM482" s="73" t="s">
        <v>139</v>
      </c>
      <c r="BN482" s="72" t="e">
        <f t="shared" si="906"/>
        <v>#DIV/0!</v>
      </c>
      <c r="BO482" s="53" t="e">
        <f t="shared" si="907"/>
        <v>#DIV/0!</v>
      </c>
      <c r="BP482" s="53" t="e">
        <f t="shared" si="908"/>
        <v>#DIV/0!</v>
      </c>
      <c r="BQ482" s="53" t="s">
        <v>139</v>
      </c>
      <c r="BR482" s="53" t="s">
        <v>139</v>
      </c>
      <c r="BS482" s="53" t="e">
        <f t="shared" si="909"/>
        <v>#DIV/0!</v>
      </c>
      <c r="BT482" s="53" t="e">
        <f t="shared" si="910"/>
        <v>#DIV/0!</v>
      </c>
      <c r="BU482" s="53" t="e">
        <f t="shared" si="911"/>
        <v>#DIV/0!</v>
      </c>
      <c r="BV482" s="53" t="s">
        <v>139</v>
      </c>
      <c r="BW482" s="53" t="s">
        <v>139</v>
      </c>
      <c r="BX482" s="53" t="e">
        <f t="shared" si="912"/>
        <v>#DIV/0!</v>
      </c>
      <c r="BY482" s="53" t="e">
        <f t="shared" si="913"/>
        <v>#DIV/0!</v>
      </c>
      <c r="BZ482" s="53" t="e">
        <f t="shared" si="914"/>
        <v>#DIV/0!</v>
      </c>
      <c r="CA482" s="53" t="s">
        <v>139</v>
      </c>
      <c r="CB482" s="53" t="s">
        <v>139</v>
      </c>
      <c r="CC482" s="73" t="s">
        <v>139</v>
      </c>
      <c r="CD482" s="72" t="e">
        <f>VALUE(TEXT((1/(('TOX and EXPO INPUTS'!$E$11/AF482)+('TOX and EXPO INPUTS'!$E$19/AT482))),"0.0E+00"))</f>
        <v>#DIV/0!</v>
      </c>
      <c r="CE482" s="53" t="e">
        <f>VALUE(TEXT((1/(('TOX and EXPO INPUTS'!$E$11/AG482)+('TOX and EXPO INPUTS'!$E$19/AT482))),"0.0E+00"))</f>
        <v>#DIV/0!</v>
      </c>
      <c r="CF482" s="53" t="e">
        <f>VALUE(TEXT((1/(('TOX and EXPO INPUTS'!$E$11/AH482)+('TOX and EXPO INPUTS'!$E$19/AT482))),"0.0E+00"))</f>
        <v>#DIV/0!</v>
      </c>
      <c r="CG482" s="53" t="s">
        <v>139</v>
      </c>
      <c r="CH482" s="53" t="s">
        <v>139</v>
      </c>
      <c r="CI482" s="53" t="e">
        <f>VALUE(TEXT((1/(('TOX and EXPO INPUTS'!$E$11/AF482)+('TOX and EXPO INPUTS'!$E$19/AU482))),"0.0E+00"))</f>
        <v>#DIV/0!</v>
      </c>
      <c r="CJ482" s="53" t="e">
        <f>VALUE(TEXT((1/(('TOX and EXPO INPUTS'!$E$11/AG482)+('TOX and EXPO INPUTS'!$E$19/AU482))),"0.0E+00"))</f>
        <v>#DIV/0!</v>
      </c>
      <c r="CK482" s="53" t="e">
        <f>VALUE(TEXT((1/(('TOX and EXPO INPUTS'!$E$11/AH482)+('TOX and EXPO INPUTS'!$E$19/AU482))),"0.0E+00"))</f>
        <v>#DIV/0!</v>
      </c>
      <c r="CL482" s="53" t="s">
        <v>139</v>
      </c>
      <c r="CM482" s="53" t="s">
        <v>139</v>
      </c>
      <c r="CN482" s="53" t="e">
        <f>VALUE(TEXT((1/(('TOX and EXPO INPUTS'!$E$11/AF482)+('TOX and EXPO INPUTS'!$E$19/AV482))),"0.0E+00"))</f>
        <v>#DIV/0!</v>
      </c>
      <c r="CO482" s="53" t="e">
        <f>VALUE(TEXT((1/(('TOX and EXPO INPUTS'!$E$11/AG482)+('TOX and EXPO INPUTS'!$E$19/AV482))),"0.0E+00"))</f>
        <v>#DIV/0!</v>
      </c>
      <c r="CP482" s="53" t="e">
        <f>VALUE(TEXT((1/(('TOX and EXPO INPUTS'!$E$11/AH482)+('TOX and EXPO INPUTS'!$E$19/AV482))),"0.0E+00"))</f>
        <v>#DIV/0!</v>
      </c>
      <c r="CQ482" s="53" t="s">
        <v>139</v>
      </c>
      <c r="CR482" s="53" t="s">
        <v>139</v>
      </c>
      <c r="CS482" s="73" t="e">
        <f>VALUE(TEXT((1/(('TOX and EXPO INPUTS'!$E$11/AK482)+('TOX and EXPO INPUTS'!$E$19/AW482))),"0.0E+00"))</f>
        <v>#VALUE!</v>
      </c>
      <c r="CT482" s="56" t="s">
        <v>79</v>
      </c>
      <c r="CU482" s="36">
        <v>44339801</v>
      </c>
      <c r="CV482" s="36" t="s">
        <v>87</v>
      </c>
      <c r="CW482" s="57" t="s">
        <v>124</v>
      </c>
    </row>
    <row r="483" spans="1:101" x14ac:dyDescent="0.25">
      <c r="A483" s="56" t="s">
        <v>3</v>
      </c>
      <c r="B483" s="36" t="s">
        <v>48</v>
      </c>
      <c r="C483" s="36" t="s">
        <v>8</v>
      </c>
      <c r="D483" s="57" t="s">
        <v>0</v>
      </c>
      <c r="E483" s="61" t="s">
        <v>15</v>
      </c>
      <c r="F483" s="92"/>
      <c r="G483" s="57"/>
      <c r="H483" s="69"/>
      <c r="I483" s="57"/>
      <c r="J483" s="56" t="s">
        <v>139</v>
      </c>
      <c r="K483" s="36" t="s">
        <v>139</v>
      </c>
      <c r="L483" s="36" t="s">
        <v>139</v>
      </c>
      <c r="M483" s="36" t="s">
        <v>139</v>
      </c>
      <c r="N483" s="36" t="s">
        <v>139</v>
      </c>
      <c r="O483" s="57" t="s">
        <v>139</v>
      </c>
      <c r="P483" s="56" t="s">
        <v>139</v>
      </c>
      <c r="Q483" s="36" t="s">
        <v>139</v>
      </c>
      <c r="R483" s="36" t="s">
        <v>139</v>
      </c>
      <c r="S483" s="57" t="s">
        <v>139</v>
      </c>
      <c r="T483" s="56" t="s">
        <v>139</v>
      </c>
      <c r="U483" s="36" t="s">
        <v>139</v>
      </c>
      <c r="V483" s="36" t="s">
        <v>139</v>
      </c>
      <c r="W483" s="36" t="s">
        <v>139</v>
      </c>
      <c r="X483" s="36" t="s">
        <v>139</v>
      </c>
      <c r="Y483" s="57" t="s">
        <v>139</v>
      </c>
      <c r="Z483" s="56" t="s">
        <v>139</v>
      </c>
      <c r="AA483" s="36" t="s">
        <v>139</v>
      </c>
      <c r="AB483" s="36" t="s">
        <v>139</v>
      </c>
      <c r="AC483" s="36" t="s">
        <v>139</v>
      </c>
      <c r="AD483" s="36" t="s">
        <v>139</v>
      </c>
      <c r="AE483" s="57" t="s">
        <v>139</v>
      </c>
      <c r="AF483" s="56" t="s">
        <v>139</v>
      </c>
      <c r="AG483" s="36" t="s">
        <v>139</v>
      </c>
      <c r="AH483" s="36" t="s">
        <v>139</v>
      </c>
      <c r="AI483" s="36" t="s">
        <v>139</v>
      </c>
      <c r="AJ483" s="36" t="s">
        <v>139</v>
      </c>
      <c r="AK483" s="57" t="s">
        <v>139</v>
      </c>
      <c r="AL483" s="56" t="s">
        <v>139</v>
      </c>
      <c r="AM483" s="36" t="s">
        <v>139</v>
      </c>
      <c r="AN483" s="36" t="s">
        <v>139</v>
      </c>
      <c r="AO483" s="57" t="s">
        <v>139</v>
      </c>
      <c r="AP483" s="56" t="s">
        <v>139</v>
      </c>
      <c r="AQ483" s="36" t="s">
        <v>139</v>
      </c>
      <c r="AR483" s="36" t="s">
        <v>139</v>
      </c>
      <c r="AS483" s="57" t="s">
        <v>139</v>
      </c>
      <c r="AT483" s="72" t="s">
        <v>139</v>
      </c>
      <c r="AU483" s="36" t="s">
        <v>139</v>
      </c>
      <c r="AV483" s="53" t="s">
        <v>139</v>
      </c>
      <c r="AW483" s="73" t="s">
        <v>139</v>
      </c>
      <c r="AX483" s="56" t="s">
        <v>139</v>
      </c>
      <c r="AY483" s="36" t="s">
        <v>139</v>
      </c>
      <c r="AZ483" s="36" t="s">
        <v>139</v>
      </c>
      <c r="BA483" s="36" t="s">
        <v>139</v>
      </c>
      <c r="BB483" s="36" t="s">
        <v>139</v>
      </c>
      <c r="BC483" s="36" t="s">
        <v>139</v>
      </c>
      <c r="BD483" s="36" t="s">
        <v>139</v>
      </c>
      <c r="BE483" s="36" t="s">
        <v>139</v>
      </c>
      <c r="BF483" s="36" t="s">
        <v>139</v>
      </c>
      <c r="BG483" s="36" t="s">
        <v>139</v>
      </c>
      <c r="BH483" s="36" t="s">
        <v>139</v>
      </c>
      <c r="BI483" s="36" t="s">
        <v>139</v>
      </c>
      <c r="BJ483" s="36" t="s">
        <v>139</v>
      </c>
      <c r="BK483" s="36" t="s">
        <v>139</v>
      </c>
      <c r="BL483" s="36" t="s">
        <v>139</v>
      </c>
      <c r="BM483" s="57" t="s">
        <v>139</v>
      </c>
      <c r="BN483" s="56" t="s">
        <v>139</v>
      </c>
      <c r="BO483" s="36" t="s">
        <v>139</v>
      </c>
      <c r="BP483" s="36" t="s">
        <v>139</v>
      </c>
      <c r="BQ483" s="36" t="s">
        <v>139</v>
      </c>
      <c r="BR483" s="36" t="s">
        <v>139</v>
      </c>
      <c r="BS483" s="36" t="s">
        <v>139</v>
      </c>
      <c r="BT483" s="36" t="s">
        <v>139</v>
      </c>
      <c r="BU483" s="36" t="s">
        <v>139</v>
      </c>
      <c r="BV483" s="36" t="s">
        <v>139</v>
      </c>
      <c r="BW483" s="36" t="s">
        <v>139</v>
      </c>
      <c r="BX483" s="36" t="s">
        <v>139</v>
      </c>
      <c r="BY483" s="36" t="s">
        <v>139</v>
      </c>
      <c r="BZ483" s="36" t="s">
        <v>139</v>
      </c>
      <c r="CA483" s="36" t="s">
        <v>139</v>
      </c>
      <c r="CB483" s="36" t="s">
        <v>139</v>
      </c>
      <c r="CC483" s="57" t="s">
        <v>139</v>
      </c>
      <c r="CD483" s="56" t="e">
        <f>VALUE(TEXT((1/(('TOX and EXPO INPUTS'!$E$11/AF483)+('TOX and EXPO INPUTS'!$E$19/AT483))),"0.0E+00"))</f>
        <v>#VALUE!</v>
      </c>
      <c r="CE483" s="36" t="e">
        <f>VALUE(TEXT((1/(('TOX and EXPO INPUTS'!$E$11/AG483)+('TOX and EXPO INPUTS'!$E$19/AT483))),"0.0E+00"))</f>
        <v>#VALUE!</v>
      </c>
      <c r="CF483" s="36" t="e">
        <f>VALUE(TEXT((1/(('TOX and EXPO INPUTS'!$E$11/AH483)+('TOX and EXPO INPUTS'!$E$19/AT483))),"0.0E+00"))</f>
        <v>#VALUE!</v>
      </c>
      <c r="CG483" s="36" t="s">
        <v>139</v>
      </c>
      <c r="CH483" s="36" t="s">
        <v>139</v>
      </c>
      <c r="CI483" s="36" t="e">
        <f>VALUE(TEXT((1/(('TOX and EXPO INPUTS'!$E$11/AF483)+('TOX and EXPO INPUTS'!$E$19/AU483))),"0.0E+00"))</f>
        <v>#VALUE!</v>
      </c>
      <c r="CJ483" s="36" t="e">
        <f>VALUE(TEXT((1/(('TOX and EXPO INPUTS'!$E$11/AG483)+('TOX and EXPO INPUTS'!$E$19/AU483))),"0.0E+00"))</f>
        <v>#VALUE!</v>
      </c>
      <c r="CK483" s="36" t="e">
        <f>VALUE(TEXT((1/(('TOX and EXPO INPUTS'!$E$11/AH483)+('TOX and EXPO INPUTS'!$E$19/AU483))),"0.0E+00"))</f>
        <v>#VALUE!</v>
      </c>
      <c r="CL483" s="36" t="s">
        <v>139</v>
      </c>
      <c r="CM483" s="36" t="s">
        <v>139</v>
      </c>
      <c r="CN483" s="36" t="e">
        <f>VALUE(TEXT((1/(('TOX and EXPO INPUTS'!$E$11/AF483)+('TOX and EXPO INPUTS'!$E$19/AV483))),"0.0E+00"))</f>
        <v>#VALUE!</v>
      </c>
      <c r="CO483" s="36" t="e">
        <f>VALUE(TEXT((1/(('TOX and EXPO INPUTS'!$E$11/AG483)+('TOX and EXPO INPUTS'!$E$19/AV483))),"0.0E+00"))</f>
        <v>#VALUE!</v>
      </c>
      <c r="CP483" s="36" t="e">
        <f>VALUE(TEXT((1/(('TOX and EXPO INPUTS'!$E$11/AH483)+('TOX and EXPO INPUTS'!$E$19/AV483))),"0.0E+00"))</f>
        <v>#VALUE!</v>
      </c>
      <c r="CQ483" s="36" t="s">
        <v>139</v>
      </c>
      <c r="CR483" s="36" t="s">
        <v>139</v>
      </c>
      <c r="CS483" s="57" t="e">
        <f>VALUE(TEXT((1/(('TOX and EXPO INPUTS'!$E$11/AK483)+('TOX and EXPO INPUTS'!$E$19/AW483))),"0.0E+00"))</f>
        <v>#VALUE!</v>
      </c>
      <c r="CT483" s="56"/>
      <c r="CW483" s="57"/>
    </row>
    <row r="484" spans="1:101" ht="24" x14ac:dyDescent="0.25">
      <c r="A484" s="56" t="s">
        <v>3</v>
      </c>
      <c r="B484" s="36" t="s">
        <v>48</v>
      </c>
      <c r="C484" s="36" t="s">
        <v>8</v>
      </c>
      <c r="D484" s="57" t="s">
        <v>0</v>
      </c>
      <c r="E484" s="61" t="s">
        <v>256</v>
      </c>
      <c r="F484" s="92"/>
      <c r="G484" s="57"/>
      <c r="H484" s="69"/>
      <c r="I484" s="57"/>
      <c r="J484" s="56" t="s">
        <v>139</v>
      </c>
      <c r="K484" s="36" t="s">
        <v>139</v>
      </c>
      <c r="L484" s="36" t="s">
        <v>139</v>
      </c>
      <c r="M484" s="36" t="s">
        <v>139</v>
      </c>
      <c r="N484" s="36" t="s">
        <v>139</v>
      </c>
      <c r="O484" s="57" t="s">
        <v>139</v>
      </c>
      <c r="P484" s="56" t="s">
        <v>139</v>
      </c>
      <c r="Q484" s="36" t="s">
        <v>139</v>
      </c>
      <c r="R484" s="36" t="s">
        <v>139</v>
      </c>
      <c r="S484" s="57" t="s">
        <v>139</v>
      </c>
      <c r="T484" s="56" t="s">
        <v>139</v>
      </c>
      <c r="U484" s="36" t="s">
        <v>139</v>
      </c>
      <c r="V484" s="36" t="s">
        <v>139</v>
      </c>
      <c r="W484" s="36" t="s">
        <v>139</v>
      </c>
      <c r="X484" s="36" t="s">
        <v>139</v>
      </c>
      <c r="Y484" s="57" t="s">
        <v>139</v>
      </c>
      <c r="Z484" s="56" t="s">
        <v>139</v>
      </c>
      <c r="AA484" s="36" t="s">
        <v>139</v>
      </c>
      <c r="AB484" s="36" t="s">
        <v>139</v>
      </c>
      <c r="AC484" s="36" t="s">
        <v>139</v>
      </c>
      <c r="AD484" s="36" t="s">
        <v>139</v>
      </c>
      <c r="AE484" s="57" t="s">
        <v>139</v>
      </c>
      <c r="AF484" s="56" t="s">
        <v>139</v>
      </c>
      <c r="AG484" s="36" t="s">
        <v>139</v>
      </c>
      <c r="AH484" s="36" t="s">
        <v>139</v>
      </c>
      <c r="AI484" s="36" t="s">
        <v>139</v>
      </c>
      <c r="AJ484" s="36" t="s">
        <v>139</v>
      </c>
      <c r="AK484" s="57" t="s">
        <v>139</v>
      </c>
      <c r="AL484" s="56" t="s">
        <v>139</v>
      </c>
      <c r="AM484" s="36" t="s">
        <v>139</v>
      </c>
      <c r="AN484" s="36" t="s">
        <v>139</v>
      </c>
      <c r="AO484" s="57" t="s">
        <v>139</v>
      </c>
      <c r="AP484" s="56" t="s">
        <v>139</v>
      </c>
      <c r="AQ484" s="36" t="s">
        <v>139</v>
      </c>
      <c r="AR484" s="36" t="s">
        <v>139</v>
      </c>
      <c r="AS484" s="57" t="s">
        <v>139</v>
      </c>
      <c r="AT484" s="72" t="s">
        <v>139</v>
      </c>
      <c r="AU484" s="36" t="s">
        <v>139</v>
      </c>
      <c r="AV484" s="53" t="s">
        <v>139</v>
      </c>
      <c r="AW484" s="73" t="s">
        <v>139</v>
      </c>
      <c r="AX484" s="56" t="s">
        <v>139</v>
      </c>
      <c r="AY484" s="36" t="s">
        <v>139</v>
      </c>
      <c r="AZ484" s="36" t="s">
        <v>139</v>
      </c>
      <c r="BA484" s="36" t="s">
        <v>139</v>
      </c>
      <c r="BB484" s="36" t="s">
        <v>139</v>
      </c>
      <c r="BC484" s="36" t="s">
        <v>139</v>
      </c>
      <c r="BD484" s="36" t="s">
        <v>139</v>
      </c>
      <c r="BE484" s="36" t="s">
        <v>139</v>
      </c>
      <c r="BF484" s="36" t="s">
        <v>139</v>
      </c>
      <c r="BG484" s="36" t="s">
        <v>139</v>
      </c>
      <c r="BH484" s="36" t="s">
        <v>139</v>
      </c>
      <c r="BI484" s="36" t="s">
        <v>139</v>
      </c>
      <c r="BJ484" s="36" t="s">
        <v>139</v>
      </c>
      <c r="BK484" s="36" t="s">
        <v>139</v>
      </c>
      <c r="BL484" s="36" t="s">
        <v>139</v>
      </c>
      <c r="BM484" s="57" t="s">
        <v>139</v>
      </c>
      <c r="BN484" s="56" t="s">
        <v>139</v>
      </c>
      <c r="BO484" s="36" t="s">
        <v>139</v>
      </c>
      <c r="BP484" s="36" t="s">
        <v>139</v>
      </c>
      <c r="BQ484" s="36" t="s">
        <v>139</v>
      </c>
      <c r="BR484" s="36" t="s">
        <v>139</v>
      </c>
      <c r="BS484" s="36" t="s">
        <v>139</v>
      </c>
      <c r="BT484" s="36" t="s">
        <v>139</v>
      </c>
      <c r="BU484" s="36" t="s">
        <v>139</v>
      </c>
      <c r="BV484" s="36" t="s">
        <v>139</v>
      </c>
      <c r="BW484" s="36" t="s">
        <v>139</v>
      </c>
      <c r="BX484" s="36" t="s">
        <v>139</v>
      </c>
      <c r="BY484" s="36" t="s">
        <v>139</v>
      </c>
      <c r="BZ484" s="36" t="s">
        <v>139</v>
      </c>
      <c r="CA484" s="36" t="s">
        <v>139</v>
      </c>
      <c r="CB484" s="36" t="s">
        <v>139</v>
      </c>
      <c r="CC484" s="57" t="s">
        <v>139</v>
      </c>
      <c r="CD484" s="56" t="e">
        <f>VALUE(TEXT((1/(('TOX and EXPO INPUTS'!$E$11/AF484)+('TOX and EXPO INPUTS'!$E$19/AT484))),"0.0E+00"))</f>
        <v>#VALUE!</v>
      </c>
      <c r="CE484" s="36" t="e">
        <f>VALUE(TEXT((1/(('TOX and EXPO INPUTS'!$E$11/AG484)+('TOX and EXPO INPUTS'!$E$19/AT484))),"0.0E+00"))</f>
        <v>#VALUE!</v>
      </c>
      <c r="CF484" s="36" t="e">
        <f>VALUE(TEXT((1/(('TOX and EXPO INPUTS'!$E$11/AH484)+('TOX and EXPO INPUTS'!$E$19/AT484))),"0.0E+00"))</f>
        <v>#VALUE!</v>
      </c>
      <c r="CG484" s="36" t="s">
        <v>139</v>
      </c>
      <c r="CH484" s="36" t="s">
        <v>139</v>
      </c>
      <c r="CI484" s="36" t="e">
        <f>VALUE(TEXT((1/(('TOX and EXPO INPUTS'!$E$11/AF484)+('TOX and EXPO INPUTS'!$E$19/AU484))),"0.0E+00"))</f>
        <v>#VALUE!</v>
      </c>
      <c r="CJ484" s="36" t="e">
        <f>VALUE(TEXT((1/(('TOX and EXPO INPUTS'!$E$11/AG484)+('TOX and EXPO INPUTS'!$E$19/AU484))),"0.0E+00"))</f>
        <v>#VALUE!</v>
      </c>
      <c r="CK484" s="36" t="e">
        <f>VALUE(TEXT((1/(('TOX and EXPO INPUTS'!$E$11/AH484)+('TOX and EXPO INPUTS'!$E$19/AU484))),"0.0E+00"))</f>
        <v>#VALUE!</v>
      </c>
      <c r="CL484" s="36" t="s">
        <v>139</v>
      </c>
      <c r="CM484" s="36" t="s">
        <v>139</v>
      </c>
      <c r="CN484" s="36" t="e">
        <f>VALUE(TEXT((1/(('TOX and EXPO INPUTS'!$E$11/AF484)+('TOX and EXPO INPUTS'!$E$19/AV484))),"0.0E+00"))</f>
        <v>#VALUE!</v>
      </c>
      <c r="CO484" s="36" t="e">
        <f>VALUE(TEXT((1/(('TOX and EXPO INPUTS'!$E$11/AG484)+('TOX and EXPO INPUTS'!$E$19/AV484))),"0.0E+00"))</f>
        <v>#VALUE!</v>
      </c>
      <c r="CP484" s="36" t="e">
        <f>VALUE(TEXT((1/(('TOX and EXPO INPUTS'!$E$11/AH484)+('TOX and EXPO INPUTS'!$E$19/AV484))),"0.0E+00"))</f>
        <v>#VALUE!</v>
      </c>
      <c r="CQ484" s="36" t="s">
        <v>139</v>
      </c>
      <c r="CR484" s="36" t="s">
        <v>139</v>
      </c>
      <c r="CS484" s="57" t="e">
        <f>VALUE(TEXT((1/(('TOX and EXPO INPUTS'!$E$11/AK484)+('TOX and EXPO INPUTS'!$E$19/AW484))),"0.0E+00"))</f>
        <v>#VALUE!</v>
      </c>
      <c r="CT484" s="56"/>
      <c r="CW484" s="57"/>
    </row>
    <row r="485" spans="1:101" x14ac:dyDescent="0.25">
      <c r="A485" s="56" t="s">
        <v>3</v>
      </c>
      <c r="B485" s="36" t="s">
        <v>48</v>
      </c>
      <c r="C485" s="36" t="s">
        <v>8</v>
      </c>
      <c r="D485" s="57" t="s">
        <v>0</v>
      </c>
      <c r="E485" s="61" t="s">
        <v>17</v>
      </c>
      <c r="F485" s="92"/>
      <c r="G485" s="57"/>
      <c r="H485" s="69"/>
      <c r="I485" s="57"/>
      <c r="J485" s="56" t="s">
        <v>139</v>
      </c>
      <c r="K485" s="36" t="s">
        <v>139</v>
      </c>
      <c r="L485" s="36" t="s">
        <v>139</v>
      </c>
      <c r="M485" s="36" t="s">
        <v>139</v>
      </c>
      <c r="N485" s="36" t="s">
        <v>139</v>
      </c>
      <c r="O485" s="57" t="s">
        <v>139</v>
      </c>
      <c r="P485" s="56" t="s">
        <v>139</v>
      </c>
      <c r="Q485" s="36" t="s">
        <v>139</v>
      </c>
      <c r="R485" s="36" t="s">
        <v>139</v>
      </c>
      <c r="S485" s="57" t="s">
        <v>139</v>
      </c>
      <c r="T485" s="56" t="s">
        <v>139</v>
      </c>
      <c r="U485" s="36" t="s">
        <v>139</v>
      </c>
      <c r="V485" s="36" t="s">
        <v>139</v>
      </c>
      <c r="W485" s="36" t="s">
        <v>139</v>
      </c>
      <c r="X485" s="36" t="s">
        <v>139</v>
      </c>
      <c r="Y485" s="57" t="s">
        <v>139</v>
      </c>
      <c r="Z485" s="56" t="s">
        <v>139</v>
      </c>
      <c r="AA485" s="36" t="s">
        <v>139</v>
      </c>
      <c r="AB485" s="36" t="s">
        <v>139</v>
      </c>
      <c r="AC485" s="36" t="s">
        <v>139</v>
      </c>
      <c r="AD485" s="36" t="s">
        <v>139</v>
      </c>
      <c r="AE485" s="57" t="s">
        <v>139</v>
      </c>
      <c r="AF485" s="56" t="s">
        <v>139</v>
      </c>
      <c r="AG485" s="36" t="s">
        <v>139</v>
      </c>
      <c r="AH485" s="36" t="s">
        <v>139</v>
      </c>
      <c r="AI485" s="36" t="s">
        <v>139</v>
      </c>
      <c r="AJ485" s="36" t="s">
        <v>139</v>
      </c>
      <c r="AK485" s="57" t="s">
        <v>139</v>
      </c>
      <c r="AL485" s="56" t="s">
        <v>139</v>
      </c>
      <c r="AM485" s="36" t="s">
        <v>139</v>
      </c>
      <c r="AN485" s="36" t="s">
        <v>139</v>
      </c>
      <c r="AO485" s="57" t="s">
        <v>139</v>
      </c>
      <c r="AP485" s="56" t="s">
        <v>139</v>
      </c>
      <c r="AQ485" s="36" t="s">
        <v>139</v>
      </c>
      <c r="AR485" s="36" t="s">
        <v>139</v>
      </c>
      <c r="AS485" s="57" t="s">
        <v>139</v>
      </c>
      <c r="AT485" s="72" t="s">
        <v>139</v>
      </c>
      <c r="AU485" s="36" t="s">
        <v>139</v>
      </c>
      <c r="AV485" s="53" t="s">
        <v>139</v>
      </c>
      <c r="AW485" s="73" t="s">
        <v>139</v>
      </c>
      <c r="AX485" s="56" t="s">
        <v>139</v>
      </c>
      <c r="AY485" s="36" t="s">
        <v>139</v>
      </c>
      <c r="AZ485" s="36" t="s">
        <v>139</v>
      </c>
      <c r="BA485" s="36" t="s">
        <v>139</v>
      </c>
      <c r="BB485" s="36" t="s">
        <v>139</v>
      </c>
      <c r="BC485" s="36" t="s">
        <v>139</v>
      </c>
      <c r="BD485" s="36" t="s">
        <v>139</v>
      </c>
      <c r="BE485" s="36" t="s">
        <v>139</v>
      </c>
      <c r="BF485" s="36" t="s">
        <v>139</v>
      </c>
      <c r="BG485" s="36" t="s">
        <v>139</v>
      </c>
      <c r="BH485" s="36" t="s">
        <v>139</v>
      </c>
      <c r="BI485" s="36" t="s">
        <v>139</v>
      </c>
      <c r="BJ485" s="36" t="s">
        <v>139</v>
      </c>
      <c r="BK485" s="36" t="s">
        <v>139</v>
      </c>
      <c r="BL485" s="36" t="s">
        <v>139</v>
      </c>
      <c r="BM485" s="57" t="s">
        <v>139</v>
      </c>
      <c r="BN485" s="56" t="s">
        <v>139</v>
      </c>
      <c r="BO485" s="36" t="s">
        <v>139</v>
      </c>
      <c r="BP485" s="36" t="s">
        <v>139</v>
      </c>
      <c r="BQ485" s="36" t="s">
        <v>139</v>
      </c>
      <c r="BR485" s="36" t="s">
        <v>139</v>
      </c>
      <c r="BS485" s="36" t="s">
        <v>139</v>
      </c>
      <c r="BT485" s="36" t="s">
        <v>139</v>
      </c>
      <c r="BU485" s="36" t="s">
        <v>139</v>
      </c>
      <c r="BV485" s="36" t="s">
        <v>139</v>
      </c>
      <c r="BW485" s="36" t="s">
        <v>139</v>
      </c>
      <c r="BX485" s="36" t="s">
        <v>139</v>
      </c>
      <c r="BY485" s="36" t="s">
        <v>139</v>
      </c>
      <c r="BZ485" s="36" t="s">
        <v>139</v>
      </c>
      <c r="CA485" s="36" t="s">
        <v>139</v>
      </c>
      <c r="CB485" s="36" t="s">
        <v>139</v>
      </c>
      <c r="CC485" s="57" t="s">
        <v>139</v>
      </c>
      <c r="CD485" s="56" t="e">
        <f>VALUE(TEXT((1/(('TOX and EXPO INPUTS'!$E$11/AF485)+('TOX and EXPO INPUTS'!$E$19/AT485))),"0.0E+00"))</f>
        <v>#VALUE!</v>
      </c>
      <c r="CE485" s="36" t="e">
        <f>VALUE(TEXT((1/(('TOX and EXPO INPUTS'!$E$11/AG485)+('TOX and EXPO INPUTS'!$E$19/AT485))),"0.0E+00"))</f>
        <v>#VALUE!</v>
      </c>
      <c r="CF485" s="36" t="e">
        <f>VALUE(TEXT((1/(('TOX and EXPO INPUTS'!$E$11/AH485)+('TOX and EXPO INPUTS'!$E$19/AT485))),"0.0E+00"))</f>
        <v>#VALUE!</v>
      </c>
      <c r="CG485" s="36" t="s">
        <v>139</v>
      </c>
      <c r="CH485" s="36" t="s">
        <v>139</v>
      </c>
      <c r="CI485" s="36" t="e">
        <f>VALUE(TEXT((1/(('TOX and EXPO INPUTS'!$E$11/AF485)+('TOX and EXPO INPUTS'!$E$19/AU485))),"0.0E+00"))</f>
        <v>#VALUE!</v>
      </c>
      <c r="CJ485" s="36" t="e">
        <f>VALUE(TEXT((1/(('TOX and EXPO INPUTS'!$E$11/AG485)+('TOX and EXPO INPUTS'!$E$19/AU485))),"0.0E+00"))</f>
        <v>#VALUE!</v>
      </c>
      <c r="CK485" s="36" t="e">
        <f>VALUE(TEXT((1/(('TOX and EXPO INPUTS'!$E$11/AH485)+('TOX and EXPO INPUTS'!$E$19/AU485))),"0.0E+00"))</f>
        <v>#VALUE!</v>
      </c>
      <c r="CL485" s="36" t="s">
        <v>139</v>
      </c>
      <c r="CM485" s="36" t="s">
        <v>139</v>
      </c>
      <c r="CN485" s="36" t="e">
        <f>VALUE(TEXT((1/(('TOX and EXPO INPUTS'!$E$11/AF485)+('TOX and EXPO INPUTS'!$E$19/AV485))),"0.0E+00"))</f>
        <v>#VALUE!</v>
      </c>
      <c r="CO485" s="36" t="e">
        <f>VALUE(TEXT((1/(('TOX and EXPO INPUTS'!$E$11/AG485)+('TOX and EXPO INPUTS'!$E$19/AV485))),"0.0E+00"))</f>
        <v>#VALUE!</v>
      </c>
      <c r="CP485" s="36" t="e">
        <f>VALUE(TEXT((1/(('TOX and EXPO INPUTS'!$E$11/AH485)+('TOX and EXPO INPUTS'!$E$19/AV485))),"0.0E+00"))</f>
        <v>#VALUE!</v>
      </c>
      <c r="CQ485" s="36" t="s">
        <v>139</v>
      </c>
      <c r="CR485" s="36" t="s">
        <v>139</v>
      </c>
      <c r="CS485" s="57" t="e">
        <f>VALUE(TEXT((1/(('TOX and EXPO INPUTS'!$E$11/AK485)+('TOX and EXPO INPUTS'!$E$19/AW485))),"0.0E+00"))</f>
        <v>#VALUE!</v>
      </c>
      <c r="CT485" s="56"/>
      <c r="CW485" s="57"/>
    </row>
    <row r="486" spans="1:101" x14ac:dyDescent="0.25">
      <c r="A486" s="56" t="s">
        <v>3</v>
      </c>
      <c r="B486" s="36" t="s">
        <v>48</v>
      </c>
      <c r="C486" s="36" t="s">
        <v>8</v>
      </c>
      <c r="D486" s="57" t="s">
        <v>0</v>
      </c>
      <c r="E486" s="61" t="s">
        <v>18</v>
      </c>
      <c r="F486" s="92"/>
      <c r="G486" s="57"/>
      <c r="H486" s="69"/>
      <c r="I486" s="57"/>
      <c r="J486" s="56" t="s">
        <v>139</v>
      </c>
      <c r="K486" s="36" t="s">
        <v>139</v>
      </c>
      <c r="L486" s="36" t="s">
        <v>139</v>
      </c>
      <c r="M486" s="36" t="s">
        <v>139</v>
      </c>
      <c r="N486" s="36" t="s">
        <v>139</v>
      </c>
      <c r="O486" s="57" t="s">
        <v>139</v>
      </c>
      <c r="P486" s="56" t="s">
        <v>139</v>
      </c>
      <c r="Q486" s="36" t="s">
        <v>139</v>
      </c>
      <c r="R486" s="36" t="s">
        <v>139</v>
      </c>
      <c r="S486" s="57" t="s">
        <v>139</v>
      </c>
      <c r="T486" s="56" t="s">
        <v>139</v>
      </c>
      <c r="U486" s="36" t="s">
        <v>139</v>
      </c>
      <c r="V486" s="36" t="s">
        <v>139</v>
      </c>
      <c r="W486" s="36" t="s">
        <v>139</v>
      </c>
      <c r="X486" s="36" t="s">
        <v>139</v>
      </c>
      <c r="Y486" s="57" t="s">
        <v>139</v>
      </c>
      <c r="Z486" s="56" t="s">
        <v>139</v>
      </c>
      <c r="AA486" s="36" t="s">
        <v>139</v>
      </c>
      <c r="AB486" s="36" t="s">
        <v>139</v>
      </c>
      <c r="AC486" s="36" t="s">
        <v>139</v>
      </c>
      <c r="AD486" s="36" t="s">
        <v>139</v>
      </c>
      <c r="AE486" s="57" t="s">
        <v>139</v>
      </c>
      <c r="AF486" s="56" t="s">
        <v>139</v>
      </c>
      <c r="AG486" s="36" t="s">
        <v>139</v>
      </c>
      <c r="AH486" s="36" t="s">
        <v>139</v>
      </c>
      <c r="AI486" s="36" t="s">
        <v>139</v>
      </c>
      <c r="AJ486" s="36" t="s">
        <v>139</v>
      </c>
      <c r="AK486" s="57" t="s">
        <v>139</v>
      </c>
      <c r="AL486" s="56" t="s">
        <v>139</v>
      </c>
      <c r="AM486" s="36" t="s">
        <v>139</v>
      </c>
      <c r="AN486" s="36" t="s">
        <v>139</v>
      </c>
      <c r="AO486" s="57" t="s">
        <v>139</v>
      </c>
      <c r="AP486" s="56" t="s">
        <v>139</v>
      </c>
      <c r="AQ486" s="36" t="s">
        <v>139</v>
      </c>
      <c r="AR486" s="36" t="s">
        <v>139</v>
      </c>
      <c r="AS486" s="57" t="s">
        <v>139</v>
      </c>
      <c r="AT486" s="72" t="s">
        <v>139</v>
      </c>
      <c r="AU486" s="36" t="s">
        <v>139</v>
      </c>
      <c r="AV486" s="53" t="s">
        <v>139</v>
      </c>
      <c r="AW486" s="73" t="s">
        <v>139</v>
      </c>
      <c r="AX486" s="56" t="s">
        <v>139</v>
      </c>
      <c r="AY486" s="36" t="s">
        <v>139</v>
      </c>
      <c r="AZ486" s="36" t="s">
        <v>139</v>
      </c>
      <c r="BA486" s="36" t="s">
        <v>139</v>
      </c>
      <c r="BB486" s="36" t="s">
        <v>139</v>
      </c>
      <c r="BC486" s="36" t="s">
        <v>139</v>
      </c>
      <c r="BD486" s="36" t="s">
        <v>139</v>
      </c>
      <c r="BE486" s="36" t="s">
        <v>139</v>
      </c>
      <c r="BF486" s="36" t="s">
        <v>139</v>
      </c>
      <c r="BG486" s="36" t="s">
        <v>139</v>
      </c>
      <c r="BH486" s="36" t="s">
        <v>139</v>
      </c>
      <c r="BI486" s="36" t="s">
        <v>139</v>
      </c>
      <c r="BJ486" s="36" t="s">
        <v>139</v>
      </c>
      <c r="BK486" s="36" t="s">
        <v>139</v>
      </c>
      <c r="BL486" s="36" t="s">
        <v>139</v>
      </c>
      <c r="BM486" s="57" t="s">
        <v>139</v>
      </c>
      <c r="BN486" s="56" t="s">
        <v>139</v>
      </c>
      <c r="BO486" s="36" t="s">
        <v>139</v>
      </c>
      <c r="BP486" s="36" t="s">
        <v>139</v>
      </c>
      <c r="BQ486" s="36" t="s">
        <v>139</v>
      </c>
      <c r="BR486" s="36" t="s">
        <v>139</v>
      </c>
      <c r="BS486" s="36" t="s">
        <v>139</v>
      </c>
      <c r="BT486" s="36" t="s">
        <v>139</v>
      </c>
      <c r="BU486" s="36" t="s">
        <v>139</v>
      </c>
      <c r="BV486" s="36" t="s">
        <v>139</v>
      </c>
      <c r="BW486" s="36" t="s">
        <v>139</v>
      </c>
      <c r="BX486" s="36" t="s">
        <v>139</v>
      </c>
      <c r="BY486" s="36" t="s">
        <v>139</v>
      </c>
      <c r="BZ486" s="36" t="s">
        <v>139</v>
      </c>
      <c r="CA486" s="36" t="s">
        <v>139</v>
      </c>
      <c r="CB486" s="36" t="s">
        <v>139</v>
      </c>
      <c r="CC486" s="57" t="s">
        <v>139</v>
      </c>
      <c r="CD486" s="56" t="e">
        <f>VALUE(TEXT((1/(('TOX and EXPO INPUTS'!$E$11/AF486)+('TOX and EXPO INPUTS'!$E$19/AT486))),"0.0E+00"))</f>
        <v>#VALUE!</v>
      </c>
      <c r="CE486" s="36" t="e">
        <f>VALUE(TEXT((1/(('TOX and EXPO INPUTS'!$E$11/AG486)+('TOX and EXPO INPUTS'!$E$19/AT486))),"0.0E+00"))</f>
        <v>#VALUE!</v>
      </c>
      <c r="CF486" s="36" t="e">
        <f>VALUE(TEXT((1/(('TOX and EXPO INPUTS'!$E$11/AH486)+('TOX and EXPO INPUTS'!$E$19/AT486))),"0.0E+00"))</f>
        <v>#VALUE!</v>
      </c>
      <c r="CG486" s="36" t="s">
        <v>139</v>
      </c>
      <c r="CH486" s="36" t="s">
        <v>139</v>
      </c>
      <c r="CI486" s="36" t="e">
        <f>VALUE(TEXT((1/(('TOX and EXPO INPUTS'!$E$11/AF486)+('TOX and EXPO INPUTS'!$E$19/AU486))),"0.0E+00"))</f>
        <v>#VALUE!</v>
      </c>
      <c r="CJ486" s="36" t="e">
        <f>VALUE(TEXT((1/(('TOX and EXPO INPUTS'!$E$11/AG486)+('TOX and EXPO INPUTS'!$E$19/AU486))),"0.0E+00"))</f>
        <v>#VALUE!</v>
      </c>
      <c r="CK486" s="36" t="e">
        <f>VALUE(TEXT((1/(('TOX and EXPO INPUTS'!$E$11/AH486)+('TOX and EXPO INPUTS'!$E$19/AU486))),"0.0E+00"))</f>
        <v>#VALUE!</v>
      </c>
      <c r="CL486" s="36" t="s">
        <v>139</v>
      </c>
      <c r="CM486" s="36" t="s">
        <v>139</v>
      </c>
      <c r="CN486" s="36" t="e">
        <f>VALUE(TEXT((1/(('TOX and EXPO INPUTS'!$E$11/AF486)+('TOX and EXPO INPUTS'!$E$19/AV486))),"0.0E+00"))</f>
        <v>#VALUE!</v>
      </c>
      <c r="CO486" s="36" t="e">
        <f>VALUE(TEXT((1/(('TOX and EXPO INPUTS'!$E$11/AG486)+('TOX and EXPO INPUTS'!$E$19/AV486))),"0.0E+00"))</f>
        <v>#VALUE!</v>
      </c>
      <c r="CP486" s="36" t="e">
        <f>VALUE(TEXT((1/(('TOX and EXPO INPUTS'!$E$11/AH486)+('TOX and EXPO INPUTS'!$E$19/AV486))),"0.0E+00"))</f>
        <v>#VALUE!</v>
      </c>
      <c r="CQ486" s="36" t="s">
        <v>139</v>
      </c>
      <c r="CR486" s="36" t="s">
        <v>139</v>
      </c>
      <c r="CS486" s="57" t="e">
        <f>VALUE(TEXT((1/(('TOX and EXPO INPUTS'!$E$11/AK486)+('TOX and EXPO INPUTS'!$E$19/AW486))),"0.0E+00"))</f>
        <v>#VALUE!</v>
      </c>
      <c r="CT486" s="56"/>
      <c r="CW486" s="57"/>
    </row>
    <row r="487" spans="1:101" ht="24" x14ac:dyDescent="0.25">
      <c r="A487" s="56" t="s">
        <v>3</v>
      </c>
      <c r="B487" s="36" t="s">
        <v>48</v>
      </c>
      <c r="C487" s="36" t="s">
        <v>8</v>
      </c>
      <c r="D487" s="57" t="s">
        <v>0</v>
      </c>
      <c r="E487" s="61" t="s">
        <v>40</v>
      </c>
      <c r="F487" s="92"/>
      <c r="G487" s="57"/>
      <c r="H487" s="69"/>
      <c r="I487" s="57"/>
      <c r="J487" s="56" t="s">
        <v>139</v>
      </c>
      <c r="K487" s="36" t="s">
        <v>139</v>
      </c>
      <c r="L487" s="36" t="s">
        <v>139</v>
      </c>
      <c r="M487" s="36" t="s">
        <v>139</v>
      </c>
      <c r="N487" s="36" t="s">
        <v>139</v>
      </c>
      <c r="O487" s="57" t="s">
        <v>139</v>
      </c>
      <c r="P487" s="56" t="s">
        <v>139</v>
      </c>
      <c r="Q487" s="36" t="s">
        <v>139</v>
      </c>
      <c r="R487" s="36" t="s">
        <v>139</v>
      </c>
      <c r="S487" s="57" t="s">
        <v>139</v>
      </c>
      <c r="T487" s="56" t="s">
        <v>139</v>
      </c>
      <c r="U487" s="36" t="s">
        <v>139</v>
      </c>
      <c r="V487" s="36" t="s">
        <v>139</v>
      </c>
      <c r="W487" s="36" t="s">
        <v>139</v>
      </c>
      <c r="X487" s="36" t="s">
        <v>139</v>
      </c>
      <c r="Y487" s="57" t="s">
        <v>139</v>
      </c>
      <c r="Z487" s="56" t="s">
        <v>139</v>
      </c>
      <c r="AA487" s="36" t="s">
        <v>139</v>
      </c>
      <c r="AB487" s="36" t="s">
        <v>139</v>
      </c>
      <c r="AC487" s="36" t="s">
        <v>139</v>
      </c>
      <c r="AD487" s="36" t="s">
        <v>139</v>
      </c>
      <c r="AE487" s="57" t="s">
        <v>139</v>
      </c>
      <c r="AF487" s="56" t="s">
        <v>139</v>
      </c>
      <c r="AG487" s="36" t="s">
        <v>139</v>
      </c>
      <c r="AH487" s="36" t="s">
        <v>139</v>
      </c>
      <c r="AI487" s="36" t="s">
        <v>139</v>
      </c>
      <c r="AJ487" s="36" t="s">
        <v>139</v>
      </c>
      <c r="AK487" s="57" t="s">
        <v>139</v>
      </c>
      <c r="AL487" s="56" t="s">
        <v>139</v>
      </c>
      <c r="AM487" s="36" t="s">
        <v>139</v>
      </c>
      <c r="AN487" s="36" t="s">
        <v>139</v>
      </c>
      <c r="AO487" s="57" t="s">
        <v>139</v>
      </c>
      <c r="AP487" s="56" t="s">
        <v>139</v>
      </c>
      <c r="AQ487" s="36" t="s">
        <v>139</v>
      </c>
      <c r="AR487" s="36" t="s">
        <v>139</v>
      </c>
      <c r="AS487" s="57" t="s">
        <v>139</v>
      </c>
      <c r="AT487" s="72" t="s">
        <v>139</v>
      </c>
      <c r="AU487" s="36" t="s">
        <v>139</v>
      </c>
      <c r="AV487" s="53" t="s">
        <v>139</v>
      </c>
      <c r="AW487" s="73" t="s">
        <v>139</v>
      </c>
      <c r="AX487" s="56" t="s">
        <v>139</v>
      </c>
      <c r="AY487" s="36" t="s">
        <v>139</v>
      </c>
      <c r="AZ487" s="36" t="s">
        <v>139</v>
      </c>
      <c r="BA487" s="36" t="s">
        <v>139</v>
      </c>
      <c r="BB487" s="36" t="s">
        <v>139</v>
      </c>
      <c r="BC487" s="36" t="s">
        <v>139</v>
      </c>
      <c r="BD487" s="36" t="s">
        <v>139</v>
      </c>
      <c r="BE487" s="36" t="s">
        <v>139</v>
      </c>
      <c r="BF487" s="36" t="s">
        <v>139</v>
      </c>
      <c r="BG487" s="36" t="s">
        <v>139</v>
      </c>
      <c r="BH487" s="36" t="s">
        <v>139</v>
      </c>
      <c r="BI487" s="36" t="s">
        <v>139</v>
      </c>
      <c r="BJ487" s="36" t="s">
        <v>139</v>
      </c>
      <c r="BK487" s="36" t="s">
        <v>139</v>
      </c>
      <c r="BL487" s="36" t="s">
        <v>139</v>
      </c>
      <c r="BM487" s="57" t="s">
        <v>139</v>
      </c>
      <c r="BN487" s="56" t="s">
        <v>139</v>
      </c>
      <c r="BO487" s="36" t="s">
        <v>139</v>
      </c>
      <c r="BP487" s="36" t="s">
        <v>139</v>
      </c>
      <c r="BQ487" s="36" t="s">
        <v>139</v>
      </c>
      <c r="BR487" s="36" t="s">
        <v>139</v>
      </c>
      <c r="BS487" s="36" t="s">
        <v>139</v>
      </c>
      <c r="BT487" s="36" t="s">
        <v>139</v>
      </c>
      <c r="BU487" s="36" t="s">
        <v>139</v>
      </c>
      <c r="BV487" s="36" t="s">
        <v>139</v>
      </c>
      <c r="BW487" s="36" t="s">
        <v>139</v>
      </c>
      <c r="BX487" s="36" t="s">
        <v>139</v>
      </c>
      <c r="BY487" s="36" t="s">
        <v>139</v>
      </c>
      <c r="BZ487" s="36" t="s">
        <v>139</v>
      </c>
      <c r="CA487" s="36" t="s">
        <v>139</v>
      </c>
      <c r="CB487" s="36" t="s">
        <v>139</v>
      </c>
      <c r="CC487" s="57" t="s">
        <v>139</v>
      </c>
      <c r="CD487" s="56" t="e">
        <f>VALUE(TEXT((1/(('TOX and EXPO INPUTS'!$E$11/AF487)+('TOX and EXPO INPUTS'!$E$19/AT487))),"0.0E+00"))</f>
        <v>#VALUE!</v>
      </c>
      <c r="CE487" s="36" t="e">
        <f>VALUE(TEXT((1/(('TOX and EXPO INPUTS'!$E$11/AG487)+('TOX and EXPO INPUTS'!$E$19/AT487))),"0.0E+00"))</f>
        <v>#VALUE!</v>
      </c>
      <c r="CF487" s="36" t="e">
        <f>VALUE(TEXT((1/(('TOX and EXPO INPUTS'!$E$11/AH487)+('TOX and EXPO INPUTS'!$E$19/AT487))),"0.0E+00"))</f>
        <v>#VALUE!</v>
      </c>
      <c r="CG487" s="36" t="s">
        <v>139</v>
      </c>
      <c r="CH487" s="36" t="s">
        <v>139</v>
      </c>
      <c r="CI487" s="36" t="e">
        <f>VALUE(TEXT((1/(('TOX and EXPO INPUTS'!$E$11/AF487)+('TOX and EXPO INPUTS'!$E$19/AU487))),"0.0E+00"))</f>
        <v>#VALUE!</v>
      </c>
      <c r="CJ487" s="36" t="e">
        <f>VALUE(TEXT((1/(('TOX and EXPO INPUTS'!$E$11/AG487)+('TOX and EXPO INPUTS'!$E$19/AU487))),"0.0E+00"))</f>
        <v>#VALUE!</v>
      </c>
      <c r="CK487" s="36" t="e">
        <f>VALUE(TEXT((1/(('TOX and EXPO INPUTS'!$E$11/AH487)+('TOX and EXPO INPUTS'!$E$19/AU487))),"0.0E+00"))</f>
        <v>#VALUE!</v>
      </c>
      <c r="CL487" s="36" t="s">
        <v>139</v>
      </c>
      <c r="CM487" s="36" t="s">
        <v>139</v>
      </c>
      <c r="CN487" s="36" t="e">
        <f>VALUE(TEXT((1/(('TOX and EXPO INPUTS'!$E$11/AF487)+('TOX and EXPO INPUTS'!$E$19/AV487))),"0.0E+00"))</f>
        <v>#VALUE!</v>
      </c>
      <c r="CO487" s="36" t="e">
        <f>VALUE(TEXT((1/(('TOX and EXPO INPUTS'!$E$11/AG487)+('TOX and EXPO INPUTS'!$E$19/AV487))),"0.0E+00"))</f>
        <v>#VALUE!</v>
      </c>
      <c r="CP487" s="36" t="e">
        <f>VALUE(TEXT((1/(('TOX and EXPO INPUTS'!$E$11/AH487)+('TOX and EXPO INPUTS'!$E$19/AV487))),"0.0E+00"))</f>
        <v>#VALUE!</v>
      </c>
      <c r="CQ487" s="36" t="s">
        <v>139</v>
      </c>
      <c r="CR487" s="36" t="s">
        <v>139</v>
      </c>
      <c r="CS487" s="57" t="e">
        <f>VALUE(TEXT((1/(('TOX and EXPO INPUTS'!$E$11/AK487)+('TOX and EXPO INPUTS'!$E$19/AW487))),"0.0E+00"))</f>
        <v>#VALUE!</v>
      </c>
      <c r="CT487" s="56"/>
      <c r="CW487" s="57"/>
    </row>
    <row r="488" spans="1:101" ht="24" x14ac:dyDescent="0.25">
      <c r="A488" s="56" t="s">
        <v>3</v>
      </c>
      <c r="B488" s="36" t="s">
        <v>48</v>
      </c>
      <c r="C488" s="36" t="s">
        <v>8</v>
      </c>
      <c r="D488" s="57" t="s">
        <v>0</v>
      </c>
      <c r="E488" s="61" t="s">
        <v>59</v>
      </c>
      <c r="F488" s="92"/>
      <c r="G488" s="57"/>
      <c r="H488" s="69"/>
      <c r="I488" s="57"/>
      <c r="J488" s="56" t="s">
        <v>139</v>
      </c>
      <c r="K488" s="36" t="s">
        <v>139</v>
      </c>
      <c r="L488" s="36" t="s">
        <v>139</v>
      </c>
      <c r="M488" s="36" t="s">
        <v>139</v>
      </c>
      <c r="N488" s="36" t="s">
        <v>139</v>
      </c>
      <c r="O488" s="57" t="s">
        <v>139</v>
      </c>
      <c r="P488" s="56" t="s">
        <v>139</v>
      </c>
      <c r="Q488" s="36" t="s">
        <v>139</v>
      </c>
      <c r="R488" s="36" t="s">
        <v>139</v>
      </c>
      <c r="S488" s="57" t="s">
        <v>139</v>
      </c>
      <c r="T488" s="56" t="s">
        <v>139</v>
      </c>
      <c r="U488" s="36" t="s">
        <v>139</v>
      </c>
      <c r="V488" s="36" t="s">
        <v>139</v>
      </c>
      <c r="W488" s="36" t="s">
        <v>139</v>
      </c>
      <c r="X488" s="36" t="s">
        <v>139</v>
      </c>
      <c r="Y488" s="57" t="s">
        <v>139</v>
      </c>
      <c r="Z488" s="56" t="s">
        <v>139</v>
      </c>
      <c r="AA488" s="36" t="s">
        <v>139</v>
      </c>
      <c r="AB488" s="36" t="s">
        <v>139</v>
      </c>
      <c r="AC488" s="36" t="s">
        <v>139</v>
      </c>
      <c r="AD488" s="36" t="s">
        <v>139</v>
      </c>
      <c r="AE488" s="57" t="s">
        <v>139</v>
      </c>
      <c r="AF488" s="56" t="s">
        <v>139</v>
      </c>
      <c r="AG488" s="36" t="s">
        <v>139</v>
      </c>
      <c r="AH488" s="36" t="s">
        <v>139</v>
      </c>
      <c r="AI488" s="36" t="s">
        <v>139</v>
      </c>
      <c r="AJ488" s="36" t="s">
        <v>139</v>
      </c>
      <c r="AK488" s="57" t="s">
        <v>139</v>
      </c>
      <c r="AL488" s="56" t="s">
        <v>139</v>
      </c>
      <c r="AM488" s="36" t="s">
        <v>139</v>
      </c>
      <c r="AN488" s="36" t="s">
        <v>139</v>
      </c>
      <c r="AO488" s="57" t="s">
        <v>139</v>
      </c>
      <c r="AP488" s="56" t="s">
        <v>139</v>
      </c>
      <c r="AQ488" s="36" t="s">
        <v>139</v>
      </c>
      <c r="AR488" s="36" t="s">
        <v>139</v>
      </c>
      <c r="AS488" s="57" t="s">
        <v>139</v>
      </c>
      <c r="AT488" s="72" t="s">
        <v>139</v>
      </c>
      <c r="AU488" s="36" t="s">
        <v>139</v>
      </c>
      <c r="AV488" s="53" t="s">
        <v>139</v>
      </c>
      <c r="AW488" s="73" t="s">
        <v>139</v>
      </c>
      <c r="AX488" s="56" t="s">
        <v>139</v>
      </c>
      <c r="AY488" s="36" t="s">
        <v>139</v>
      </c>
      <c r="AZ488" s="36" t="s">
        <v>139</v>
      </c>
      <c r="BA488" s="36" t="s">
        <v>139</v>
      </c>
      <c r="BB488" s="36" t="s">
        <v>139</v>
      </c>
      <c r="BC488" s="36" t="s">
        <v>139</v>
      </c>
      <c r="BD488" s="36" t="s">
        <v>139</v>
      </c>
      <c r="BE488" s="36" t="s">
        <v>139</v>
      </c>
      <c r="BF488" s="36" t="s">
        <v>139</v>
      </c>
      <c r="BG488" s="36" t="s">
        <v>139</v>
      </c>
      <c r="BH488" s="36" t="s">
        <v>139</v>
      </c>
      <c r="BI488" s="36" t="s">
        <v>139</v>
      </c>
      <c r="BJ488" s="36" t="s">
        <v>139</v>
      </c>
      <c r="BK488" s="36" t="s">
        <v>139</v>
      </c>
      <c r="BL488" s="36" t="s">
        <v>139</v>
      </c>
      <c r="BM488" s="57" t="s">
        <v>139</v>
      </c>
      <c r="BN488" s="56" t="s">
        <v>139</v>
      </c>
      <c r="BO488" s="36" t="s">
        <v>139</v>
      </c>
      <c r="BP488" s="36" t="s">
        <v>139</v>
      </c>
      <c r="BQ488" s="36" t="s">
        <v>139</v>
      </c>
      <c r="BR488" s="36" t="s">
        <v>139</v>
      </c>
      <c r="BS488" s="36" t="s">
        <v>139</v>
      </c>
      <c r="BT488" s="36" t="s">
        <v>139</v>
      </c>
      <c r="BU488" s="36" t="s">
        <v>139</v>
      </c>
      <c r="BV488" s="36" t="s">
        <v>139</v>
      </c>
      <c r="BW488" s="36" t="s">
        <v>139</v>
      </c>
      <c r="BX488" s="36" t="s">
        <v>139</v>
      </c>
      <c r="BY488" s="36" t="s">
        <v>139</v>
      </c>
      <c r="BZ488" s="36" t="s">
        <v>139</v>
      </c>
      <c r="CA488" s="36" t="s">
        <v>139</v>
      </c>
      <c r="CB488" s="36" t="s">
        <v>139</v>
      </c>
      <c r="CC488" s="57" t="s">
        <v>139</v>
      </c>
      <c r="CD488" s="56" t="e">
        <f>VALUE(TEXT((1/(('TOX and EXPO INPUTS'!$E$11/AF488)+('TOX and EXPO INPUTS'!$E$19/AT488))),"0.0E+00"))</f>
        <v>#VALUE!</v>
      </c>
      <c r="CE488" s="36" t="e">
        <f>VALUE(TEXT((1/(('TOX and EXPO INPUTS'!$E$11/AG488)+('TOX and EXPO INPUTS'!$E$19/AT488))),"0.0E+00"))</f>
        <v>#VALUE!</v>
      </c>
      <c r="CF488" s="36" t="e">
        <f>VALUE(TEXT((1/(('TOX and EXPO INPUTS'!$E$11/AH488)+('TOX and EXPO INPUTS'!$E$19/AT488))),"0.0E+00"))</f>
        <v>#VALUE!</v>
      </c>
      <c r="CG488" s="36" t="s">
        <v>139</v>
      </c>
      <c r="CH488" s="36" t="s">
        <v>139</v>
      </c>
      <c r="CI488" s="36" t="e">
        <f>VALUE(TEXT((1/(('TOX and EXPO INPUTS'!$E$11/AF488)+('TOX and EXPO INPUTS'!$E$19/AU488))),"0.0E+00"))</f>
        <v>#VALUE!</v>
      </c>
      <c r="CJ488" s="36" t="e">
        <f>VALUE(TEXT((1/(('TOX and EXPO INPUTS'!$E$11/AG488)+('TOX and EXPO INPUTS'!$E$19/AU488))),"0.0E+00"))</f>
        <v>#VALUE!</v>
      </c>
      <c r="CK488" s="36" t="e">
        <f>VALUE(TEXT((1/(('TOX and EXPO INPUTS'!$E$11/AH488)+('TOX and EXPO INPUTS'!$E$19/AU488))),"0.0E+00"))</f>
        <v>#VALUE!</v>
      </c>
      <c r="CL488" s="36" t="s">
        <v>139</v>
      </c>
      <c r="CM488" s="36" t="s">
        <v>139</v>
      </c>
      <c r="CN488" s="36" t="e">
        <f>VALUE(TEXT((1/(('TOX and EXPO INPUTS'!$E$11/AF488)+('TOX and EXPO INPUTS'!$E$19/AV488))),"0.0E+00"))</f>
        <v>#VALUE!</v>
      </c>
      <c r="CO488" s="36" t="e">
        <f>VALUE(TEXT((1/(('TOX and EXPO INPUTS'!$E$11/AG488)+('TOX and EXPO INPUTS'!$E$19/AV488))),"0.0E+00"))</f>
        <v>#VALUE!</v>
      </c>
      <c r="CP488" s="36" t="e">
        <f>VALUE(TEXT((1/(('TOX and EXPO INPUTS'!$E$11/AH488)+('TOX and EXPO INPUTS'!$E$19/AV488))),"0.0E+00"))</f>
        <v>#VALUE!</v>
      </c>
      <c r="CQ488" s="36" t="s">
        <v>139</v>
      </c>
      <c r="CR488" s="36" t="s">
        <v>139</v>
      </c>
      <c r="CS488" s="57" t="e">
        <f>VALUE(TEXT((1/(('TOX and EXPO INPUTS'!$E$11/AK488)+('TOX and EXPO INPUTS'!$E$19/AW488))),"0.0E+00"))</f>
        <v>#VALUE!</v>
      </c>
      <c r="CT488" s="56"/>
      <c r="CW488" s="57"/>
    </row>
    <row r="489" spans="1:101" x14ac:dyDescent="0.25">
      <c r="A489" s="56" t="s">
        <v>3</v>
      </c>
      <c r="B489" s="36" t="s">
        <v>48</v>
      </c>
      <c r="C489" s="36" t="s">
        <v>8</v>
      </c>
      <c r="D489" s="57" t="s">
        <v>0</v>
      </c>
      <c r="E489" s="61" t="s">
        <v>58</v>
      </c>
      <c r="F489" s="92"/>
      <c r="G489" s="57"/>
      <c r="H489" s="69"/>
      <c r="I489" s="57"/>
      <c r="J489" s="56" t="s">
        <v>139</v>
      </c>
      <c r="K489" s="36" t="s">
        <v>139</v>
      </c>
      <c r="L489" s="36" t="s">
        <v>139</v>
      </c>
      <c r="M489" s="36" t="s">
        <v>139</v>
      </c>
      <c r="N489" s="36" t="s">
        <v>139</v>
      </c>
      <c r="O489" s="57" t="s">
        <v>139</v>
      </c>
      <c r="P489" s="56" t="s">
        <v>139</v>
      </c>
      <c r="Q489" s="36" t="s">
        <v>139</v>
      </c>
      <c r="R489" s="36" t="s">
        <v>139</v>
      </c>
      <c r="S489" s="57" t="s">
        <v>139</v>
      </c>
      <c r="T489" s="56" t="s">
        <v>139</v>
      </c>
      <c r="U489" s="36" t="s">
        <v>139</v>
      </c>
      <c r="V489" s="36" t="s">
        <v>139</v>
      </c>
      <c r="W489" s="36" t="s">
        <v>139</v>
      </c>
      <c r="X489" s="36" t="s">
        <v>139</v>
      </c>
      <c r="Y489" s="57" t="s">
        <v>139</v>
      </c>
      <c r="Z489" s="56" t="s">
        <v>139</v>
      </c>
      <c r="AA489" s="36" t="s">
        <v>139</v>
      </c>
      <c r="AB489" s="36" t="s">
        <v>139</v>
      </c>
      <c r="AC489" s="36" t="s">
        <v>139</v>
      </c>
      <c r="AD489" s="36" t="s">
        <v>139</v>
      </c>
      <c r="AE489" s="57" t="s">
        <v>139</v>
      </c>
      <c r="AF489" s="56" t="s">
        <v>139</v>
      </c>
      <c r="AG489" s="36" t="s">
        <v>139</v>
      </c>
      <c r="AH489" s="36" t="s">
        <v>139</v>
      </c>
      <c r="AI489" s="36" t="s">
        <v>139</v>
      </c>
      <c r="AJ489" s="36" t="s">
        <v>139</v>
      </c>
      <c r="AK489" s="57" t="s">
        <v>139</v>
      </c>
      <c r="AL489" s="56" t="s">
        <v>139</v>
      </c>
      <c r="AM489" s="36" t="s">
        <v>139</v>
      </c>
      <c r="AN489" s="36" t="s">
        <v>139</v>
      </c>
      <c r="AO489" s="57" t="s">
        <v>139</v>
      </c>
      <c r="AP489" s="56" t="s">
        <v>139</v>
      </c>
      <c r="AQ489" s="36" t="s">
        <v>139</v>
      </c>
      <c r="AR489" s="36" t="s">
        <v>139</v>
      </c>
      <c r="AS489" s="57" t="s">
        <v>139</v>
      </c>
      <c r="AT489" s="72" t="s">
        <v>139</v>
      </c>
      <c r="AU489" s="36" t="s">
        <v>139</v>
      </c>
      <c r="AV489" s="53" t="s">
        <v>139</v>
      </c>
      <c r="AW489" s="73" t="s">
        <v>139</v>
      </c>
      <c r="AX489" s="56" t="s">
        <v>139</v>
      </c>
      <c r="AY489" s="36" t="s">
        <v>139</v>
      </c>
      <c r="AZ489" s="36" t="s">
        <v>139</v>
      </c>
      <c r="BA489" s="36" t="s">
        <v>139</v>
      </c>
      <c r="BB489" s="36" t="s">
        <v>139</v>
      </c>
      <c r="BC489" s="36" t="s">
        <v>139</v>
      </c>
      <c r="BD489" s="36" t="s">
        <v>139</v>
      </c>
      <c r="BE489" s="36" t="s">
        <v>139</v>
      </c>
      <c r="BF489" s="36" t="s">
        <v>139</v>
      </c>
      <c r="BG489" s="36" t="s">
        <v>139</v>
      </c>
      <c r="BH489" s="36" t="s">
        <v>139</v>
      </c>
      <c r="BI489" s="36" t="s">
        <v>139</v>
      </c>
      <c r="BJ489" s="36" t="s">
        <v>139</v>
      </c>
      <c r="BK489" s="36" t="s">
        <v>139</v>
      </c>
      <c r="BL489" s="36" t="s">
        <v>139</v>
      </c>
      <c r="BM489" s="57" t="s">
        <v>139</v>
      </c>
      <c r="BN489" s="56" t="s">
        <v>139</v>
      </c>
      <c r="BO489" s="36" t="s">
        <v>139</v>
      </c>
      <c r="BP489" s="36" t="s">
        <v>139</v>
      </c>
      <c r="BQ489" s="36" t="s">
        <v>139</v>
      </c>
      <c r="BR489" s="36" t="s">
        <v>139</v>
      </c>
      <c r="BS489" s="36" t="s">
        <v>139</v>
      </c>
      <c r="BT489" s="36" t="s">
        <v>139</v>
      </c>
      <c r="BU489" s="36" t="s">
        <v>139</v>
      </c>
      <c r="BV489" s="36" t="s">
        <v>139</v>
      </c>
      <c r="BW489" s="36" t="s">
        <v>139</v>
      </c>
      <c r="BX489" s="36" t="s">
        <v>139</v>
      </c>
      <c r="BY489" s="36" t="s">
        <v>139</v>
      </c>
      <c r="BZ489" s="36" t="s">
        <v>139</v>
      </c>
      <c r="CA489" s="36" t="s">
        <v>139</v>
      </c>
      <c r="CB489" s="36" t="s">
        <v>139</v>
      </c>
      <c r="CC489" s="57" t="s">
        <v>139</v>
      </c>
      <c r="CD489" s="56" t="e">
        <f>VALUE(TEXT((1/(('TOX and EXPO INPUTS'!$E$11/AF489)+('TOX and EXPO INPUTS'!$E$19/AT489))),"0.0E+00"))</f>
        <v>#VALUE!</v>
      </c>
      <c r="CE489" s="36" t="e">
        <f>VALUE(TEXT((1/(('TOX and EXPO INPUTS'!$E$11/AG489)+('TOX and EXPO INPUTS'!$E$19/AT489))),"0.0E+00"))</f>
        <v>#VALUE!</v>
      </c>
      <c r="CF489" s="36" t="e">
        <f>VALUE(TEXT((1/(('TOX and EXPO INPUTS'!$E$11/AH489)+('TOX and EXPO INPUTS'!$E$19/AT489))),"0.0E+00"))</f>
        <v>#VALUE!</v>
      </c>
      <c r="CG489" s="36" t="s">
        <v>139</v>
      </c>
      <c r="CH489" s="36" t="s">
        <v>139</v>
      </c>
      <c r="CI489" s="36" t="e">
        <f>VALUE(TEXT((1/(('TOX and EXPO INPUTS'!$E$11/AF489)+('TOX and EXPO INPUTS'!$E$19/AU489))),"0.0E+00"))</f>
        <v>#VALUE!</v>
      </c>
      <c r="CJ489" s="36" t="e">
        <f>VALUE(TEXT((1/(('TOX and EXPO INPUTS'!$E$11/AG489)+('TOX and EXPO INPUTS'!$E$19/AU489))),"0.0E+00"))</f>
        <v>#VALUE!</v>
      </c>
      <c r="CK489" s="36" t="e">
        <f>VALUE(TEXT((1/(('TOX and EXPO INPUTS'!$E$11/AH489)+('TOX and EXPO INPUTS'!$E$19/AU489))),"0.0E+00"))</f>
        <v>#VALUE!</v>
      </c>
      <c r="CL489" s="36" t="s">
        <v>139</v>
      </c>
      <c r="CM489" s="36" t="s">
        <v>139</v>
      </c>
      <c r="CN489" s="36" t="e">
        <f>VALUE(TEXT((1/(('TOX and EXPO INPUTS'!$E$11/AF489)+('TOX and EXPO INPUTS'!$E$19/AV489))),"0.0E+00"))</f>
        <v>#VALUE!</v>
      </c>
      <c r="CO489" s="36" t="e">
        <f>VALUE(TEXT((1/(('TOX and EXPO INPUTS'!$E$11/AG489)+('TOX and EXPO INPUTS'!$E$19/AV489))),"0.0E+00"))</f>
        <v>#VALUE!</v>
      </c>
      <c r="CP489" s="36" t="e">
        <f>VALUE(TEXT((1/(('TOX and EXPO INPUTS'!$E$11/AH489)+('TOX and EXPO INPUTS'!$E$19/AV489))),"0.0E+00"))</f>
        <v>#VALUE!</v>
      </c>
      <c r="CQ489" s="36" t="s">
        <v>139</v>
      </c>
      <c r="CR489" s="36" t="s">
        <v>139</v>
      </c>
      <c r="CS489" s="57" t="e">
        <f>VALUE(TEXT((1/(('TOX and EXPO INPUTS'!$E$11/AK489)+('TOX and EXPO INPUTS'!$E$19/AW489))),"0.0E+00"))</f>
        <v>#VALUE!</v>
      </c>
      <c r="CT489" s="56"/>
      <c r="CW489" s="57"/>
    </row>
    <row r="490" spans="1:101" ht="24" customHeight="1" x14ac:dyDescent="0.25">
      <c r="A490" s="56" t="s">
        <v>3</v>
      </c>
      <c r="B490" s="36" t="s">
        <v>48</v>
      </c>
      <c r="C490" s="36" t="s">
        <v>116</v>
      </c>
      <c r="D490" s="57" t="s">
        <v>75</v>
      </c>
      <c r="E490" s="61" t="s">
        <v>256</v>
      </c>
      <c r="F490" s="92"/>
      <c r="G490" s="65" t="s">
        <v>145</v>
      </c>
      <c r="H490" s="70">
        <v>40</v>
      </c>
      <c r="I490" s="65" t="s">
        <v>146</v>
      </c>
      <c r="J490" s="70">
        <v>100000</v>
      </c>
      <c r="K490" s="50">
        <v>430</v>
      </c>
      <c r="L490" s="50">
        <v>365</v>
      </c>
      <c r="M490" s="53" t="s">
        <v>139</v>
      </c>
      <c r="N490" s="53" t="s">
        <v>139</v>
      </c>
      <c r="O490" s="66" t="s">
        <v>139</v>
      </c>
      <c r="P490" s="70">
        <v>30</v>
      </c>
      <c r="Q490" s="49">
        <v>6</v>
      </c>
      <c r="R490" s="49">
        <v>3</v>
      </c>
      <c r="S490" s="66" t="s">
        <v>139</v>
      </c>
      <c r="T490" s="72">
        <f t="shared" ref="T490:T556" si="1011">VALUE(TEXT(((J490/1000)*$F490*$H490),"0.00E+00"))</f>
        <v>0</v>
      </c>
      <c r="U490" s="53">
        <f t="shared" ref="U490:U556" si="1012">VALUE(TEXT(((K490/1000)*$F490*$H490),"0.00E+00"))</f>
        <v>0</v>
      </c>
      <c r="V490" s="53">
        <f t="shared" ref="V490:V556" si="1013">VALUE(TEXT(((L490/1000)*$F490*$H490),"0.00E+00"))</f>
        <v>0</v>
      </c>
      <c r="W490" s="53" t="s">
        <v>139</v>
      </c>
      <c r="X490" s="53" t="s">
        <v>139</v>
      </c>
      <c r="Y490" s="73" t="s">
        <v>139</v>
      </c>
      <c r="Z490" s="72" t="e">
        <f>VALUE(TEXT(((T490*'TOX and EXPO INPUTS'!$E$12)/'TOX and EXPO INPUTS'!$E$26),"0.00E+00"))</f>
        <v>#DIV/0!</v>
      </c>
      <c r="AA490" s="53" t="e">
        <f>VALUE(TEXT(((U490*'TOX and EXPO INPUTS'!$E$12)/'TOX and EXPO INPUTS'!$E$26),"0.00E+00"))</f>
        <v>#DIV/0!</v>
      </c>
      <c r="AB490" s="53" t="e">
        <f>VALUE(TEXT(((V490*'TOX and EXPO INPUTS'!$E$12)/'TOX and EXPO INPUTS'!$E$26),"0.00E+00"))</f>
        <v>#DIV/0!</v>
      </c>
      <c r="AC490" s="53" t="s">
        <v>139</v>
      </c>
      <c r="AD490" s="53" t="s">
        <v>139</v>
      </c>
      <c r="AE490" s="73" t="s">
        <v>139</v>
      </c>
      <c r="AF490" s="72" t="e">
        <f>VALUE(TEXT(('TOX and EXPO INPUTS'!$E$9/Z490),"0.0E+00"))</f>
        <v>#DIV/0!</v>
      </c>
      <c r="AG490" s="53" t="e">
        <f>VALUE(TEXT(('TOX and EXPO INPUTS'!$E$9/AA490),"0.0E+00"))</f>
        <v>#DIV/0!</v>
      </c>
      <c r="AH490" s="53" t="e">
        <f>VALUE(TEXT(('TOX and EXPO INPUTS'!$E$9/AB490),"0.0E+00"))</f>
        <v>#DIV/0!</v>
      </c>
      <c r="AI490" s="53" t="s">
        <v>139</v>
      </c>
      <c r="AJ490" s="53" t="s">
        <v>139</v>
      </c>
      <c r="AK490" s="73" t="s">
        <v>139</v>
      </c>
      <c r="AL490" s="72">
        <f t="shared" ref="AL490:AL556" si="1014">VALUE(TEXT(((P490/1000)*$F490*$H490),"0.00E+00"))</f>
        <v>0</v>
      </c>
      <c r="AM490" s="53">
        <f t="shared" ref="AM490:AM556" si="1015">VALUE(TEXT(((Q490/1000)*$F490*$H490),"0.00E+00"))</f>
        <v>0</v>
      </c>
      <c r="AN490" s="53">
        <f t="shared" ref="AN490:AN556" si="1016">VALUE(TEXT(((R490/1000)*$F490*$H490),"0.00E+00"))</f>
        <v>0</v>
      </c>
      <c r="AO490" s="73" t="s">
        <v>139</v>
      </c>
      <c r="AP490" s="72" t="e">
        <f>VALUE(TEXT(((AL490*'TOX and EXPO INPUTS'!$E$20)/'TOX and EXPO INPUTS'!$E$28),"0.00E+00"))</f>
        <v>#DIV/0!</v>
      </c>
      <c r="AQ490" s="53" t="e">
        <f>VALUE(TEXT(((AM490*'TOX and EXPO INPUTS'!$E$20)/'TOX and EXPO INPUTS'!$E$28),"0.00E+00"))</f>
        <v>#DIV/0!</v>
      </c>
      <c r="AR490" s="53" t="e">
        <f>VALUE(TEXT(((AN490*'TOX and EXPO INPUTS'!$E$20)/'TOX and EXPO INPUTS'!$E$28),"0.00E+00"))</f>
        <v>#DIV/0!</v>
      </c>
      <c r="AS490" s="73" t="s">
        <v>139</v>
      </c>
      <c r="AT490" s="72" t="e">
        <f>VALUE(TEXT((IF('TOX and EXPO INPUTS'!$E$18="Route-specific",'TOX and EXPO INPUTS'!$E$17/AP490,'TOX and EXPO INPUTS'!$E$14/AP490)),"0.0E+00"))</f>
        <v>#DIV/0!</v>
      </c>
      <c r="AU490" s="53" t="e">
        <f>VALUE(TEXT((IF('TOX and EXPO INPUTS'!$E$18="Route-specific",'TOX and EXPO INPUTS'!$E$17/AQ490,'TOX and EXPO INPUTS'!$E$14/AQ490)),"0.0E+00"))</f>
        <v>#DIV/0!</v>
      </c>
      <c r="AV490" s="53" t="e">
        <f>VALUE(TEXT((IF('TOX and EXPO INPUTS'!$E$18="Route-specific",'TOX and EXPO INPUTS'!$E$17/AR490,'TOX and EXPO INPUTS'!$E$14/AR490)),"0.0E+00"))</f>
        <v>#DIV/0!</v>
      </c>
      <c r="AW490" s="73" t="s">
        <v>139</v>
      </c>
      <c r="AX490" s="72" t="e">
        <f t="shared" ref="AX490:AX556" si="1017">VALUE(TEXT((Z490+AP490),"0.00E+00"))</f>
        <v>#DIV/0!</v>
      </c>
      <c r="AY490" s="53" t="e">
        <f t="shared" ref="AY490:AY556" si="1018">VALUE(TEXT((AA490+AP490),"0.00E+00"))</f>
        <v>#DIV/0!</v>
      </c>
      <c r="AZ490" s="53" t="e">
        <f t="shared" ref="AZ490:AZ556" si="1019">VALUE(TEXT((AB490+AP490),"0.00E+00"))</f>
        <v>#DIV/0!</v>
      </c>
      <c r="BA490" s="53" t="s">
        <v>139</v>
      </c>
      <c r="BB490" s="53" t="s">
        <v>139</v>
      </c>
      <c r="BC490" s="53" t="e">
        <f t="shared" ref="BC490:BC556" si="1020">VALUE(TEXT((Z490+AQ490),"0.00E+00"))</f>
        <v>#DIV/0!</v>
      </c>
      <c r="BD490" s="53" t="e">
        <f t="shared" ref="BD490:BD556" si="1021">VALUE(TEXT((AA490+AQ490),"0.00E+00"))</f>
        <v>#DIV/0!</v>
      </c>
      <c r="BE490" s="53" t="e">
        <f t="shared" ref="BE490:BE556" si="1022">VALUE(TEXT((AB490+AQ490),"0.00E+00"))</f>
        <v>#DIV/0!</v>
      </c>
      <c r="BF490" s="53" t="s">
        <v>139</v>
      </c>
      <c r="BG490" s="53" t="s">
        <v>139</v>
      </c>
      <c r="BH490" s="53" t="e">
        <f t="shared" ref="BH490:BH556" si="1023">VALUE(TEXT((Z490+AR490),"0.00E+00"))</f>
        <v>#DIV/0!</v>
      </c>
      <c r="BI490" s="53" t="e">
        <f t="shared" ref="BI490:BI556" si="1024">VALUE(TEXT((AA490+AR490),"0.00E+00"))</f>
        <v>#DIV/0!</v>
      </c>
      <c r="BJ490" s="53" t="e">
        <f t="shared" ref="BJ490:BJ556" si="1025">VALUE(TEXT((AB490+AR490),"0.00E+00"))</f>
        <v>#DIV/0!</v>
      </c>
      <c r="BK490" s="53" t="s">
        <v>139</v>
      </c>
      <c r="BL490" s="53" t="s">
        <v>139</v>
      </c>
      <c r="BM490" s="73" t="s">
        <v>139</v>
      </c>
      <c r="BN490" s="72" t="e">
        <f t="shared" ref="BN490:BN556" si="1026">VALUE(TEXT(1/((1/AF490)+(1/AT490)),"0.0E+00"))</f>
        <v>#DIV/0!</v>
      </c>
      <c r="BO490" s="53" t="e">
        <f t="shared" ref="BO490:BO556" si="1027">VALUE(TEXT(1/((1/AG490)+(1/AT490)),"0.0E+00"))</f>
        <v>#DIV/0!</v>
      </c>
      <c r="BP490" s="53" t="e">
        <f t="shared" ref="BP490:BP556" si="1028">VALUE(TEXT(1/((1/AH490)+(1/AT490)),"0.0E+00"))</f>
        <v>#DIV/0!</v>
      </c>
      <c r="BQ490" s="53" t="s">
        <v>139</v>
      </c>
      <c r="BR490" s="53" t="s">
        <v>139</v>
      </c>
      <c r="BS490" s="53" t="e">
        <f t="shared" ref="BS490:BS556" si="1029">VALUE(TEXT(1/((1/AF490)+(1/AU490)),"0.0E+00"))</f>
        <v>#DIV/0!</v>
      </c>
      <c r="BT490" s="53" t="e">
        <f t="shared" ref="BT490:BT556" si="1030">VALUE(TEXT(1/((1/AG490)+(1/AU490)),"0.0E+00"))</f>
        <v>#DIV/0!</v>
      </c>
      <c r="BU490" s="53" t="e">
        <f t="shared" ref="BU490:BU556" si="1031">VALUE(TEXT(1/((1/AH490)+(1/AU490)),"0.0E+00"))</f>
        <v>#DIV/0!</v>
      </c>
      <c r="BV490" s="53" t="s">
        <v>139</v>
      </c>
      <c r="BW490" s="53" t="s">
        <v>139</v>
      </c>
      <c r="BX490" s="53" t="e">
        <f t="shared" ref="BX490:BX556" si="1032">VALUE(TEXT(1/((1/AF490)+(1/AV490)),"0.0E+00"))</f>
        <v>#DIV/0!</v>
      </c>
      <c r="BY490" s="53" t="e">
        <f t="shared" ref="BY490:BY556" si="1033">VALUE(TEXT(1/((1/AG490)+(1/AV490)),"0.0E+00"))</f>
        <v>#DIV/0!</v>
      </c>
      <c r="BZ490" s="53" t="e">
        <f t="shared" ref="BZ490:BZ556" si="1034">VALUE(TEXT(1/((1/AH490)+(1/AV490)),"0.0E+00"))</f>
        <v>#DIV/0!</v>
      </c>
      <c r="CA490" s="53" t="s">
        <v>139</v>
      </c>
      <c r="CB490" s="53" t="s">
        <v>139</v>
      </c>
      <c r="CC490" s="73" t="s">
        <v>139</v>
      </c>
      <c r="CD490" s="72" t="e">
        <f>VALUE(TEXT((1/(('TOX and EXPO INPUTS'!$E$11/AF490)+('TOX and EXPO INPUTS'!$E$19/AT490))),"0.0E+00"))</f>
        <v>#DIV/0!</v>
      </c>
      <c r="CE490" s="53" t="e">
        <f>VALUE(TEXT((1/(('TOX and EXPO INPUTS'!$E$11/AG490)+('TOX and EXPO INPUTS'!$E$19/AT490))),"0.0E+00"))</f>
        <v>#DIV/0!</v>
      </c>
      <c r="CF490" s="53" t="e">
        <f>VALUE(TEXT((1/(('TOX and EXPO INPUTS'!$E$11/AH490)+('TOX and EXPO INPUTS'!$E$19/AT490))),"0.0E+00"))</f>
        <v>#DIV/0!</v>
      </c>
      <c r="CG490" s="53" t="s">
        <v>139</v>
      </c>
      <c r="CH490" s="53" t="s">
        <v>139</v>
      </c>
      <c r="CI490" s="53" t="e">
        <f>VALUE(TEXT((1/(('TOX and EXPO INPUTS'!$E$11/AF490)+('TOX and EXPO INPUTS'!$E$19/AU490))),"0.0E+00"))</f>
        <v>#DIV/0!</v>
      </c>
      <c r="CJ490" s="53" t="e">
        <f>VALUE(TEXT((1/(('TOX and EXPO INPUTS'!$E$11/AG490)+('TOX and EXPO INPUTS'!$E$19/AU490))),"0.0E+00"))</f>
        <v>#DIV/0!</v>
      </c>
      <c r="CK490" s="53" t="e">
        <f>VALUE(TEXT((1/(('TOX and EXPO INPUTS'!$E$11/AH490)+('TOX and EXPO INPUTS'!$E$19/AU490))),"0.0E+00"))</f>
        <v>#DIV/0!</v>
      </c>
      <c r="CL490" s="53" t="s">
        <v>139</v>
      </c>
      <c r="CM490" s="53" t="s">
        <v>139</v>
      </c>
      <c r="CN490" s="53" t="e">
        <f>VALUE(TEXT((1/(('TOX and EXPO INPUTS'!$E$11/AF490)+('TOX and EXPO INPUTS'!$E$19/AV490))),"0.0E+00"))</f>
        <v>#DIV/0!</v>
      </c>
      <c r="CO490" s="53" t="e">
        <f>VALUE(TEXT((1/(('TOX and EXPO INPUTS'!$E$11/AG490)+('TOX and EXPO INPUTS'!$E$19/AV490))),"0.0E+00"))</f>
        <v>#DIV/0!</v>
      </c>
      <c r="CP490" s="53" t="e">
        <f>VALUE(TEXT((1/(('TOX and EXPO INPUTS'!$E$11/AH490)+('TOX and EXPO INPUTS'!$E$19/AV490))),"0.0E+00"))</f>
        <v>#DIV/0!</v>
      </c>
      <c r="CQ490" s="53" t="s">
        <v>139</v>
      </c>
      <c r="CR490" s="53" t="s">
        <v>139</v>
      </c>
      <c r="CS490" s="73" t="e">
        <f>VALUE(TEXT((1/(('TOX and EXPO INPUTS'!$E$11/AK490)+('TOX and EXPO INPUTS'!$E$19/AW490))),"0.0E+00"))</f>
        <v>#VALUE!</v>
      </c>
      <c r="CT490" s="56" t="s">
        <v>77</v>
      </c>
      <c r="CU490" s="36" t="s">
        <v>70</v>
      </c>
      <c r="CV490" s="36" t="s">
        <v>194</v>
      </c>
      <c r="CW490" s="57" t="s">
        <v>70</v>
      </c>
    </row>
    <row r="491" spans="1:101" ht="24" customHeight="1" x14ac:dyDescent="0.25">
      <c r="A491" s="56" t="s">
        <v>3</v>
      </c>
      <c r="B491" s="36" t="s">
        <v>48</v>
      </c>
      <c r="C491" s="36" t="s">
        <v>116</v>
      </c>
      <c r="D491" s="57" t="s">
        <v>0</v>
      </c>
      <c r="E491" s="61" t="s">
        <v>44</v>
      </c>
      <c r="F491" s="92"/>
      <c r="G491" s="65" t="s">
        <v>145</v>
      </c>
      <c r="H491" s="70">
        <v>40</v>
      </c>
      <c r="I491" s="65" t="s">
        <v>146</v>
      </c>
      <c r="J491" s="70">
        <v>100000</v>
      </c>
      <c r="K491" s="50">
        <v>430</v>
      </c>
      <c r="L491" s="50">
        <v>365</v>
      </c>
      <c r="M491" s="53" t="s">
        <v>139</v>
      </c>
      <c r="N491" s="53" t="s">
        <v>139</v>
      </c>
      <c r="O491" s="66" t="s">
        <v>139</v>
      </c>
      <c r="P491" s="70">
        <v>30</v>
      </c>
      <c r="Q491" s="49">
        <v>6</v>
      </c>
      <c r="R491" s="49">
        <v>3</v>
      </c>
      <c r="S491" s="66" t="s">
        <v>139</v>
      </c>
      <c r="T491" s="72">
        <f t="shared" si="1011"/>
        <v>0</v>
      </c>
      <c r="U491" s="53">
        <f t="shared" si="1012"/>
        <v>0</v>
      </c>
      <c r="V491" s="53">
        <f t="shared" si="1013"/>
        <v>0</v>
      </c>
      <c r="W491" s="53" t="s">
        <v>139</v>
      </c>
      <c r="X491" s="53" t="s">
        <v>139</v>
      </c>
      <c r="Y491" s="73" t="s">
        <v>139</v>
      </c>
      <c r="Z491" s="72" t="e">
        <f>VALUE(TEXT(((T491*'TOX and EXPO INPUTS'!$E$12)/'TOX and EXPO INPUTS'!$E$26),"0.00E+00"))</f>
        <v>#DIV/0!</v>
      </c>
      <c r="AA491" s="53" t="e">
        <f>VALUE(TEXT(((U491*'TOX and EXPO INPUTS'!$E$12)/'TOX and EXPO INPUTS'!$E$26),"0.00E+00"))</f>
        <v>#DIV/0!</v>
      </c>
      <c r="AB491" s="53" t="e">
        <f>VALUE(TEXT(((V491*'TOX and EXPO INPUTS'!$E$12)/'TOX and EXPO INPUTS'!$E$26),"0.00E+00"))</f>
        <v>#DIV/0!</v>
      </c>
      <c r="AC491" s="53" t="s">
        <v>139</v>
      </c>
      <c r="AD491" s="53" t="s">
        <v>139</v>
      </c>
      <c r="AE491" s="73" t="s">
        <v>139</v>
      </c>
      <c r="AF491" s="72" t="e">
        <f>VALUE(TEXT(('TOX and EXPO INPUTS'!$E$9/Z491),"0.0E+00"))</f>
        <v>#DIV/0!</v>
      </c>
      <c r="AG491" s="53" t="e">
        <f>VALUE(TEXT(('TOX and EXPO INPUTS'!$E$9/AA491),"0.0E+00"))</f>
        <v>#DIV/0!</v>
      </c>
      <c r="AH491" s="53" t="e">
        <f>VALUE(TEXT(('TOX and EXPO INPUTS'!$E$9/AB491),"0.0E+00"))</f>
        <v>#DIV/0!</v>
      </c>
      <c r="AI491" s="53" t="s">
        <v>139</v>
      </c>
      <c r="AJ491" s="53" t="s">
        <v>139</v>
      </c>
      <c r="AK491" s="73" t="s">
        <v>139</v>
      </c>
      <c r="AL491" s="72">
        <f t="shared" si="1014"/>
        <v>0</v>
      </c>
      <c r="AM491" s="53">
        <f t="shared" si="1015"/>
        <v>0</v>
      </c>
      <c r="AN491" s="53">
        <f t="shared" si="1016"/>
        <v>0</v>
      </c>
      <c r="AO491" s="73" t="s">
        <v>139</v>
      </c>
      <c r="AP491" s="72" t="e">
        <f>VALUE(TEXT(((AL491*'TOX and EXPO INPUTS'!$E$20)/'TOX and EXPO INPUTS'!$E$28),"0.00E+00"))</f>
        <v>#DIV/0!</v>
      </c>
      <c r="AQ491" s="53" t="e">
        <f>VALUE(TEXT(((AM491*'TOX and EXPO INPUTS'!$E$20)/'TOX and EXPO INPUTS'!$E$28),"0.00E+00"))</f>
        <v>#DIV/0!</v>
      </c>
      <c r="AR491" s="53" t="e">
        <f>VALUE(TEXT(((AN491*'TOX and EXPO INPUTS'!$E$20)/'TOX and EXPO INPUTS'!$E$28),"0.00E+00"))</f>
        <v>#DIV/0!</v>
      </c>
      <c r="AS491" s="73" t="s">
        <v>139</v>
      </c>
      <c r="AT491" s="72" t="e">
        <f>VALUE(TEXT((IF('TOX and EXPO INPUTS'!$E$18="Route-specific",'TOX and EXPO INPUTS'!$E$17/AP491,'TOX and EXPO INPUTS'!$E$14/AP491)),"0.0E+00"))</f>
        <v>#DIV/0!</v>
      </c>
      <c r="AU491" s="53" t="e">
        <f>VALUE(TEXT((IF('TOX and EXPO INPUTS'!$E$18="Route-specific",'TOX and EXPO INPUTS'!$E$17/AQ491,'TOX and EXPO INPUTS'!$E$14/AQ491)),"0.0E+00"))</f>
        <v>#DIV/0!</v>
      </c>
      <c r="AV491" s="53" t="e">
        <f>VALUE(TEXT((IF('TOX and EXPO INPUTS'!$E$18="Route-specific",'TOX and EXPO INPUTS'!$E$17/AR491,'TOX and EXPO INPUTS'!$E$14/AR491)),"0.0E+00"))</f>
        <v>#DIV/0!</v>
      </c>
      <c r="AW491" s="73" t="s">
        <v>139</v>
      </c>
      <c r="AX491" s="72" t="e">
        <f t="shared" si="1017"/>
        <v>#DIV/0!</v>
      </c>
      <c r="AY491" s="53" t="e">
        <f t="shared" si="1018"/>
        <v>#DIV/0!</v>
      </c>
      <c r="AZ491" s="53" t="e">
        <f t="shared" si="1019"/>
        <v>#DIV/0!</v>
      </c>
      <c r="BA491" s="53" t="s">
        <v>139</v>
      </c>
      <c r="BB491" s="53" t="s">
        <v>139</v>
      </c>
      <c r="BC491" s="53" t="e">
        <f t="shared" si="1020"/>
        <v>#DIV/0!</v>
      </c>
      <c r="BD491" s="53" t="e">
        <f t="shared" si="1021"/>
        <v>#DIV/0!</v>
      </c>
      <c r="BE491" s="53" t="e">
        <f t="shared" si="1022"/>
        <v>#DIV/0!</v>
      </c>
      <c r="BF491" s="53" t="s">
        <v>139</v>
      </c>
      <c r="BG491" s="53" t="s">
        <v>139</v>
      </c>
      <c r="BH491" s="53" t="e">
        <f t="shared" si="1023"/>
        <v>#DIV/0!</v>
      </c>
      <c r="BI491" s="53" t="e">
        <f t="shared" si="1024"/>
        <v>#DIV/0!</v>
      </c>
      <c r="BJ491" s="53" t="e">
        <f t="shared" si="1025"/>
        <v>#DIV/0!</v>
      </c>
      <c r="BK491" s="53" t="s">
        <v>139</v>
      </c>
      <c r="BL491" s="53" t="s">
        <v>139</v>
      </c>
      <c r="BM491" s="73" t="s">
        <v>139</v>
      </c>
      <c r="BN491" s="72" t="e">
        <f t="shared" si="1026"/>
        <v>#DIV/0!</v>
      </c>
      <c r="BO491" s="53" t="e">
        <f t="shared" si="1027"/>
        <v>#DIV/0!</v>
      </c>
      <c r="BP491" s="53" t="e">
        <f t="shared" si="1028"/>
        <v>#DIV/0!</v>
      </c>
      <c r="BQ491" s="53" t="s">
        <v>139</v>
      </c>
      <c r="BR491" s="53" t="s">
        <v>139</v>
      </c>
      <c r="BS491" s="53" t="e">
        <f t="shared" si="1029"/>
        <v>#DIV/0!</v>
      </c>
      <c r="BT491" s="53" t="e">
        <f t="shared" si="1030"/>
        <v>#DIV/0!</v>
      </c>
      <c r="BU491" s="53" t="e">
        <f t="shared" si="1031"/>
        <v>#DIV/0!</v>
      </c>
      <c r="BV491" s="53" t="s">
        <v>139</v>
      </c>
      <c r="BW491" s="53" t="s">
        <v>139</v>
      </c>
      <c r="BX491" s="53" t="e">
        <f t="shared" si="1032"/>
        <v>#DIV/0!</v>
      </c>
      <c r="BY491" s="53" t="e">
        <f t="shared" si="1033"/>
        <v>#DIV/0!</v>
      </c>
      <c r="BZ491" s="53" t="e">
        <f t="shared" si="1034"/>
        <v>#DIV/0!</v>
      </c>
      <c r="CA491" s="53" t="s">
        <v>139</v>
      </c>
      <c r="CB491" s="53" t="s">
        <v>139</v>
      </c>
      <c r="CC491" s="73" t="s">
        <v>139</v>
      </c>
      <c r="CD491" s="72" t="e">
        <f>VALUE(TEXT((1/(('TOX and EXPO INPUTS'!$E$11/AF491)+('TOX and EXPO INPUTS'!$E$19/AT491))),"0.0E+00"))</f>
        <v>#DIV/0!</v>
      </c>
      <c r="CE491" s="53" t="e">
        <f>VALUE(TEXT((1/(('TOX and EXPO INPUTS'!$E$11/AG491)+('TOX and EXPO INPUTS'!$E$19/AT491))),"0.0E+00"))</f>
        <v>#DIV/0!</v>
      </c>
      <c r="CF491" s="53" t="e">
        <f>VALUE(TEXT((1/(('TOX and EXPO INPUTS'!$E$11/AH491)+('TOX and EXPO INPUTS'!$E$19/AT491))),"0.0E+00"))</f>
        <v>#DIV/0!</v>
      </c>
      <c r="CG491" s="53" t="s">
        <v>139</v>
      </c>
      <c r="CH491" s="53" t="s">
        <v>139</v>
      </c>
      <c r="CI491" s="53" t="e">
        <f>VALUE(TEXT((1/(('TOX and EXPO INPUTS'!$E$11/AF491)+('TOX and EXPO INPUTS'!$E$19/AU491))),"0.0E+00"))</f>
        <v>#DIV/0!</v>
      </c>
      <c r="CJ491" s="53" t="e">
        <f>VALUE(TEXT((1/(('TOX and EXPO INPUTS'!$E$11/AG491)+('TOX and EXPO INPUTS'!$E$19/AU491))),"0.0E+00"))</f>
        <v>#DIV/0!</v>
      </c>
      <c r="CK491" s="53" t="e">
        <f>VALUE(TEXT((1/(('TOX and EXPO INPUTS'!$E$11/AH491)+('TOX and EXPO INPUTS'!$E$19/AU491))),"0.0E+00"))</f>
        <v>#DIV/0!</v>
      </c>
      <c r="CL491" s="53" t="s">
        <v>139</v>
      </c>
      <c r="CM491" s="53" t="s">
        <v>139</v>
      </c>
      <c r="CN491" s="53" t="e">
        <f>VALUE(TEXT((1/(('TOX and EXPO INPUTS'!$E$11/AF491)+('TOX and EXPO INPUTS'!$E$19/AV491))),"0.0E+00"))</f>
        <v>#DIV/0!</v>
      </c>
      <c r="CO491" s="53" t="e">
        <f>VALUE(TEXT((1/(('TOX and EXPO INPUTS'!$E$11/AG491)+('TOX and EXPO INPUTS'!$E$19/AV491))),"0.0E+00"))</f>
        <v>#DIV/0!</v>
      </c>
      <c r="CP491" s="53" t="e">
        <f>VALUE(TEXT((1/(('TOX and EXPO INPUTS'!$E$11/AH491)+('TOX and EXPO INPUTS'!$E$19/AV491))),"0.0E+00"))</f>
        <v>#DIV/0!</v>
      </c>
      <c r="CQ491" s="53" t="s">
        <v>139</v>
      </c>
      <c r="CR491" s="53" t="s">
        <v>139</v>
      </c>
      <c r="CS491" s="73" t="e">
        <f>VALUE(TEXT((1/(('TOX and EXPO INPUTS'!$E$11/AK491)+('TOX and EXPO INPUTS'!$E$19/AW491))),"0.0E+00"))</f>
        <v>#VALUE!</v>
      </c>
      <c r="CT491" s="56" t="s">
        <v>77</v>
      </c>
      <c r="CU491" s="36" t="s">
        <v>70</v>
      </c>
      <c r="CV491" s="36" t="s">
        <v>194</v>
      </c>
      <c r="CW491" s="57" t="s">
        <v>70</v>
      </c>
    </row>
    <row r="492" spans="1:101" ht="24" customHeight="1" x14ac:dyDescent="0.25">
      <c r="A492" s="56" t="s">
        <v>3</v>
      </c>
      <c r="B492" s="36" t="s">
        <v>48</v>
      </c>
      <c r="C492" s="36" t="s">
        <v>116</v>
      </c>
      <c r="D492" s="57" t="s">
        <v>0</v>
      </c>
      <c r="E492" s="61" t="s">
        <v>15</v>
      </c>
      <c r="F492" s="92"/>
      <c r="G492" s="65" t="s">
        <v>145</v>
      </c>
      <c r="H492" s="70">
        <v>40</v>
      </c>
      <c r="I492" s="65" t="s">
        <v>146</v>
      </c>
      <c r="J492" s="70">
        <v>100000</v>
      </c>
      <c r="K492" s="50">
        <v>430</v>
      </c>
      <c r="L492" s="50">
        <v>365</v>
      </c>
      <c r="M492" s="53" t="s">
        <v>139</v>
      </c>
      <c r="N492" s="53" t="s">
        <v>139</v>
      </c>
      <c r="O492" s="66" t="s">
        <v>139</v>
      </c>
      <c r="P492" s="70">
        <v>30</v>
      </c>
      <c r="Q492" s="49">
        <v>6</v>
      </c>
      <c r="R492" s="49">
        <v>3</v>
      </c>
      <c r="S492" s="66" t="s">
        <v>139</v>
      </c>
      <c r="T492" s="72">
        <f t="shared" ref="T492" si="1035">VALUE(TEXT(((J492/1000)*$F492*$H492),"0.00E+00"))</f>
        <v>0</v>
      </c>
      <c r="U492" s="53">
        <f t="shared" ref="U492" si="1036">VALUE(TEXT(((K492/1000)*$F492*$H492),"0.00E+00"))</f>
        <v>0</v>
      </c>
      <c r="V492" s="53">
        <f t="shared" ref="V492" si="1037">VALUE(TEXT(((L492/1000)*$F492*$H492),"0.00E+00"))</f>
        <v>0</v>
      </c>
      <c r="W492" s="53" t="s">
        <v>139</v>
      </c>
      <c r="X492" s="53" t="s">
        <v>139</v>
      </c>
      <c r="Y492" s="73" t="s">
        <v>139</v>
      </c>
      <c r="Z492" s="72" t="e">
        <f>VALUE(TEXT(((T492*'TOX and EXPO INPUTS'!$E$12)/'TOX and EXPO INPUTS'!$E$26),"0.00E+00"))</f>
        <v>#DIV/0!</v>
      </c>
      <c r="AA492" s="53" t="e">
        <f>VALUE(TEXT(((U492*'TOX and EXPO INPUTS'!$E$12)/'TOX and EXPO INPUTS'!$E$26),"0.00E+00"))</f>
        <v>#DIV/0!</v>
      </c>
      <c r="AB492" s="53" t="e">
        <f>VALUE(TEXT(((V492*'TOX and EXPO INPUTS'!$E$12)/'TOX and EXPO INPUTS'!$E$26),"0.00E+00"))</f>
        <v>#DIV/0!</v>
      </c>
      <c r="AC492" s="53" t="s">
        <v>139</v>
      </c>
      <c r="AD492" s="53" t="s">
        <v>139</v>
      </c>
      <c r="AE492" s="73" t="s">
        <v>139</v>
      </c>
      <c r="AF492" s="72" t="e">
        <f>VALUE(TEXT(('TOX and EXPO INPUTS'!$E$9/Z492),"0.0E+00"))</f>
        <v>#DIV/0!</v>
      </c>
      <c r="AG492" s="53" t="e">
        <f>VALUE(TEXT(('TOX and EXPO INPUTS'!$E$9/AA492),"0.0E+00"))</f>
        <v>#DIV/0!</v>
      </c>
      <c r="AH492" s="53" t="e">
        <f>VALUE(TEXT(('TOX and EXPO INPUTS'!$E$9/AB492),"0.0E+00"))</f>
        <v>#DIV/0!</v>
      </c>
      <c r="AI492" s="53" t="s">
        <v>139</v>
      </c>
      <c r="AJ492" s="53" t="s">
        <v>139</v>
      </c>
      <c r="AK492" s="73" t="s">
        <v>139</v>
      </c>
      <c r="AL492" s="72">
        <f t="shared" ref="AL492" si="1038">VALUE(TEXT(((P492/1000)*$F492*$H492),"0.00E+00"))</f>
        <v>0</v>
      </c>
      <c r="AM492" s="53">
        <f t="shared" ref="AM492" si="1039">VALUE(TEXT(((Q492/1000)*$F492*$H492),"0.00E+00"))</f>
        <v>0</v>
      </c>
      <c r="AN492" s="53">
        <f t="shared" ref="AN492" si="1040">VALUE(TEXT(((R492/1000)*$F492*$H492),"0.00E+00"))</f>
        <v>0</v>
      </c>
      <c r="AO492" s="73" t="s">
        <v>139</v>
      </c>
      <c r="AP492" s="72" t="e">
        <f>VALUE(TEXT(((AL492*'TOX and EXPO INPUTS'!$E$20)/'TOX and EXPO INPUTS'!$E$28),"0.00E+00"))</f>
        <v>#DIV/0!</v>
      </c>
      <c r="AQ492" s="53" t="e">
        <f>VALUE(TEXT(((AM492*'TOX and EXPO INPUTS'!$E$20)/'TOX and EXPO INPUTS'!$E$28),"0.00E+00"))</f>
        <v>#DIV/0!</v>
      </c>
      <c r="AR492" s="53" t="e">
        <f>VALUE(TEXT(((AN492*'TOX and EXPO INPUTS'!$E$20)/'TOX and EXPO INPUTS'!$E$28),"0.00E+00"))</f>
        <v>#DIV/0!</v>
      </c>
      <c r="AS492" s="73" t="s">
        <v>139</v>
      </c>
      <c r="AT492" s="72" t="e">
        <f>VALUE(TEXT((IF('TOX and EXPO INPUTS'!$E$18="Route-specific",'TOX and EXPO INPUTS'!$E$17/AP492,'TOX and EXPO INPUTS'!$E$14/AP492)),"0.0E+00"))</f>
        <v>#DIV/0!</v>
      </c>
      <c r="AU492" s="53" t="e">
        <f>VALUE(TEXT((IF('TOX and EXPO INPUTS'!$E$18="Route-specific",'TOX and EXPO INPUTS'!$E$17/AQ492,'TOX and EXPO INPUTS'!$E$14/AQ492)),"0.0E+00"))</f>
        <v>#DIV/0!</v>
      </c>
      <c r="AV492" s="53" t="e">
        <f>VALUE(TEXT((IF('TOX and EXPO INPUTS'!$E$18="Route-specific",'TOX and EXPO INPUTS'!$E$17/AR492,'TOX and EXPO INPUTS'!$E$14/AR492)),"0.0E+00"))</f>
        <v>#DIV/0!</v>
      </c>
      <c r="AW492" s="73" t="s">
        <v>139</v>
      </c>
      <c r="AX492" s="72" t="e">
        <f t="shared" ref="AX492" si="1041">VALUE(TEXT((Z492+AP492),"0.00E+00"))</f>
        <v>#DIV/0!</v>
      </c>
      <c r="AY492" s="53" t="e">
        <f t="shared" ref="AY492" si="1042">VALUE(TEXT((AA492+AP492),"0.00E+00"))</f>
        <v>#DIV/0!</v>
      </c>
      <c r="AZ492" s="53" t="e">
        <f t="shared" ref="AZ492" si="1043">VALUE(TEXT((AB492+AP492),"0.00E+00"))</f>
        <v>#DIV/0!</v>
      </c>
      <c r="BA492" s="53" t="s">
        <v>139</v>
      </c>
      <c r="BB492" s="53" t="s">
        <v>139</v>
      </c>
      <c r="BC492" s="53" t="e">
        <f t="shared" ref="BC492" si="1044">VALUE(TEXT((Z492+AQ492),"0.00E+00"))</f>
        <v>#DIV/0!</v>
      </c>
      <c r="BD492" s="53" t="e">
        <f t="shared" ref="BD492" si="1045">VALUE(TEXT((AA492+AQ492),"0.00E+00"))</f>
        <v>#DIV/0!</v>
      </c>
      <c r="BE492" s="53" t="e">
        <f t="shared" ref="BE492" si="1046">VALUE(TEXT((AB492+AQ492),"0.00E+00"))</f>
        <v>#DIV/0!</v>
      </c>
      <c r="BF492" s="53" t="s">
        <v>139</v>
      </c>
      <c r="BG492" s="53" t="s">
        <v>139</v>
      </c>
      <c r="BH492" s="53" t="e">
        <f t="shared" ref="BH492" si="1047">VALUE(TEXT((Z492+AR492),"0.00E+00"))</f>
        <v>#DIV/0!</v>
      </c>
      <c r="BI492" s="53" t="e">
        <f t="shared" ref="BI492" si="1048">VALUE(TEXT((AA492+AR492),"0.00E+00"))</f>
        <v>#DIV/0!</v>
      </c>
      <c r="BJ492" s="53" t="e">
        <f t="shared" ref="BJ492" si="1049">VALUE(TEXT((AB492+AR492),"0.00E+00"))</f>
        <v>#DIV/0!</v>
      </c>
      <c r="BK492" s="53" t="s">
        <v>139</v>
      </c>
      <c r="BL492" s="53" t="s">
        <v>139</v>
      </c>
      <c r="BM492" s="73" t="s">
        <v>139</v>
      </c>
      <c r="BN492" s="72" t="e">
        <f t="shared" ref="BN492" si="1050">VALUE(TEXT(1/((1/AF492)+(1/AT492)),"0.0E+00"))</f>
        <v>#DIV/0!</v>
      </c>
      <c r="BO492" s="53" t="e">
        <f t="shared" ref="BO492" si="1051">VALUE(TEXT(1/((1/AG492)+(1/AT492)),"0.0E+00"))</f>
        <v>#DIV/0!</v>
      </c>
      <c r="BP492" s="53" t="e">
        <f t="shared" ref="BP492" si="1052">VALUE(TEXT(1/((1/AH492)+(1/AT492)),"0.0E+00"))</f>
        <v>#DIV/0!</v>
      </c>
      <c r="BQ492" s="53" t="s">
        <v>139</v>
      </c>
      <c r="BR492" s="53" t="s">
        <v>139</v>
      </c>
      <c r="BS492" s="53" t="e">
        <f t="shared" ref="BS492" si="1053">VALUE(TEXT(1/((1/AF492)+(1/AU492)),"0.0E+00"))</f>
        <v>#DIV/0!</v>
      </c>
      <c r="BT492" s="53" t="e">
        <f t="shared" ref="BT492" si="1054">VALUE(TEXT(1/((1/AG492)+(1/AU492)),"0.0E+00"))</f>
        <v>#DIV/0!</v>
      </c>
      <c r="BU492" s="53" t="e">
        <f t="shared" ref="BU492" si="1055">VALUE(TEXT(1/((1/AH492)+(1/AU492)),"0.0E+00"))</f>
        <v>#DIV/0!</v>
      </c>
      <c r="BV492" s="53" t="s">
        <v>139</v>
      </c>
      <c r="BW492" s="53" t="s">
        <v>139</v>
      </c>
      <c r="BX492" s="53" t="e">
        <f t="shared" ref="BX492" si="1056">VALUE(TEXT(1/((1/AF492)+(1/AV492)),"0.0E+00"))</f>
        <v>#DIV/0!</v>
      </c>
      <c r="BY492" s="53" t="e">
        <f t="shared" ref="BY492" si="1057">VALUE(TEXT(1/((1/AG492)+(1/AV492)),"0.0E+00"))</f>
        <v>#DIV/0!</v>
      </c>
      <c r="BZ492" s="53" t="e">
        <f t="shared" ref="BZ492" si="1058">VALUE(TEXT(1/((1/AH492)+(1/AV492)),"0.0E+00"))</f>
        <v>#DIV/0!</v>
      </c>
      <c r="CA492" s="53" t="s">
        <v>139</v>
      </c>
      <c r="CB492" s="53" t="s">
        <v>139</v>
      </c>
      <c r="CC492" s="73" t="s">
        <v>139</v>
      </c>
      <c r="CD492" s="72" t="e">
        <f>VALUE(TEXT((1/(('TOX and EXPO INPUTS'!$E$11/AF492)+('TOX and EXPO INPUTS'!$E$19/AT492))),"0.0E+00"))</f>
        <v>#DIV/0!</v>
      </c>
      <c r="CE492" s="53" t="e">
        <f>VALUE(TEXT((1/(('TOX and EXPO INPUTS'!$E$11/AG492)+('TOX and EXPO INPUTS'!$E$19/AT492))),"0.0E+00"))</f>
        <v>#DIV/0!</v>
      </c>
      <c r="CF492" s="53" t="e">
        <f>VALUE(TEXT((1/(('TOX and EXPO INPUTS'!$E$11/AH492)+('TOX and EXPO INPUTS'!$E$19/AT492))),"0.0E+00"))</f>
        <v>#DIV/0!</v>
      </c>
      <c r="CG492" s="53" t="s">
        <v>139</v>
      </c>
      <c r="CH492" s="53" t="s">
        <v>139</v>
      </c>
      <c r="CI492" s="53" t="e">
        <f>VALUE(TEXT((1/(('TOX and EXPO INPUTS'!$E$11/AF492)+('TOX and EXPO INPUTS'!$E$19/AU492))),"0.0E+00"))</f>
        <v>#DIV/0!</v>
      </c>
      <c r="CJ492" s="53" t="e">
        <f>VALUE(TEXT((1/(('TOX and EXPO INPUTS'!$E$11/AG492)+('TOX and EXPO INPUTS'!$E$19/AU492))),"0.0E+00"))</f>
        <v>#DIV/0!</v>
      </c>
      <c r="CK492" s="53" t="e">
        <f>VALUE(TEXT((1/(('TOX and EXPO INPUTS'!$E$11/AH492)+('TOX and EXPO INPUTS'!$E$19/AU492))),"0.0E+00"))</f>
        <v>#DIV/0!</v>
      </c>
      <c r="CL492" s="53" t="s">
        <v>139</v>
      </c>
      <c r="CM492" s="53" t="s">
        <v>139</v>
      </c>
      <c r="CN492" s="53" t="e">
        <f>VALUE(TEXT((1/(('TOX and EXPO INPUTS'!$E$11/AF492)+('TOX and EXPO INPUTS'!$E$19/AV492))),"0.0E+00"))</f>
        <v>#DIV/0!</v>
      </c>
      <c r="CO492" s="53" t="e">
        <f>VALUE(TEXT((1/(('TOX and EXPO INPUTS'!$E$11/AG492)+('TOX and EXPO INPUTS'!$E$19/AV492))),"0.0E+00"))</f>
        <v>#DIV/0!</v>
      </c>
      <c r="CP492" s="53" t="e">
        <f>VALUE(TEXT((1/(('TOX and EXPO INPUTS'!$E$11/AH492)+('TOX and EXPO INPUTS'!$E$19/AV492))),"0.0E+00"))</f>
        <v>#DIV/0!</v>
      </c>
      <c r="CQ492" s="53" t="s">
        <v>139</v>
      </c>
      <c r="CR492" s="53" t="s">
        <v>139</v>
      </c>
      <c r="CS492" s="73" t="e">
        <f>VALUE(TEXT((1/(('TOX and EXPO INPUTS'!$E$11/AK492)+('TOX and EXPO INPUTS'!$E$19/AW492))),"0.0E+00"))</f>
        <v>#VALUE!</v>
      </c>
      <c r="CT492" s="56" t="s">
        <v>77</v>
      </c>
      <c r="CU492" s="36" t="s">
        <v>70</v>
      </c>
      <c r="CV492" s="36" t="s">
        <v>194</v>
      </c>
      <c r="CW492" s="57" t="s">
        <v>70</v>
      </c>
    </row>
    <row r="493" spans="1:101" ht="24" customHeight="1" x14ac:dyDescent="0.25">
      <c r="A493" s="56" t="s">
        <v>3</v>
      </c>
      <c r="B493" s="36" t="s">
        <v>48</v>
      </c>
      <c r="C493" s="36" t="s">
        <v>116</v>
      </c>
      <c r="D493" s="57" t="s">
        <v>75</v>
      </c>
      <c r="E493" s="61" t="s">
        <v>16</v>
      </c>
      <c r="F493" s="92"/>
      <c r="G493" s="65" t="s">
        <v>145</v>
      </c>
      <c r="H493" s="70">
        <v>40</v>
      </c>
      <c r="I493" s="65" t="s">
        <v>146</v>
      </c>
      <c r="J493" s="70">
        <v>100000</v>
      </c>
      <c r="K493" s="50">
        <v>430</v>
      </c>
      <c r="L493" s="50">
        <v>365</v>
      </c>
      <c r="M493" s="53" t="s">
        <v>139</v>
      </c>
      <c r="N493" s="53" t="s">
        <v>139</v>
      </c>
      <c r="O493" s="66" t="s">
        <v>139</v>
      </c>
      <c r="P493" s="70">
        <v>30</v>
      </c>
      <c r="Q493" s="49">
        <v>6</v>
      </c>
      <c r="R493" s="49">
        <v>3</v>
      </c>
      <c r="S493" s="66" t="s">
        <v>139</v>
      </c>
      <c r="T493" s="72">
        <f t="shared" si="1011"/>
        <v>0</v>
      </c>
      <c r="U493" s="53">
        <f t="shared" si="1012"/>
        <v>0</v>
      </c>
      <c r="V493" s="53">
        <f t="shared" si="1013"/>
        <v>0</v>
      </c>
      <c r="W493" s="53" t="s">
        <v>139</v>
      </c>
      <c r="X493" s="53" t="s">
        <v>139</v>
      </c>
      <c r="Y493" s="73" t="s">
        <v>139</v>
      </c>
      <c r="Z493" s="72" t="e">
        <f>VALUE(TEXT(((T493*'TOX and EXPO INPUTS'!$E$12)/'TOX and EXPO INPUTS'!$E$26),"0.00E+00"))</f>
        <v>#DIV/0!</v>
      </c>
      <c r="AA493" s="53" t="e">
        <f>VALUE(TEXT(((U493*'TOX and EXPO INPUTS'!$E$12)/'TOX and EXPO INPUTS'!$E$26),"0.00E+00"))</f>
        <v>#DIV/0!</v>
      </c>
      <c r="AB493" s="53" t="e">
        <f>VALUE(TEXT(((V493*'TOX and EXPO INPUTS'!$E$12)/'TOX and EXPO INPUTS'!$E$26),"0.00E+00"))</f>
        <v>#DIV/0!</v>
      </c>
      <c r="AC493" s="53" t="s">
        <v>139</v>
      </c>
      <c r="AD493" s="53" t="s">
        <v>139</v>
      </c>
      <c r="AE493" s="73" t="s">
        <v>139</v>
      </c>
      <c r="AF493" s="72" t="e">
        <f>VALUE(TEXT(('TOX and EXPO INPUTS'!$E$9/Z493),"0.0E+00"))</f>
        <v>#DIV/0!</v>
      </c>
      <c r="AG493" s="53" t="e">
        <f>VALUE(TEXT(('TOX and EXPO INPUTS'!$E$9/AA493),"0.0E+00"))</f>
        <v>#DIV/0!</v>
      </c>
      <c r="AH493" s="53" t="e">
        <f>VALUE(TEXT(('TOX and EXPO INPUTS'!$E$9/AB493),"0.0E+00"))</f>
        <v>#DIV/0!</v>
      </c>
      <c r="AI493" s="53" t="s">
        <v>139</v>
      </c>
      <c r="AJ493" s="53" t="s">
        <v>139</v>
      </c>
      <c r="AK493" s="73" t="s">
        <v>139</v>
      </c>
      <c r="AL493" s="72">
        <f t="shared" si="1014"/>
        <v>0</v>
      </c>
      <c r="AM493" s="53">
        <f t="shared" si="1015"/>
        <v>0</v>
      </c>
      <c r="AN493" s="53">
        <f t="shared" si="1016"/>
        <v>0</v>
      </c>
      <c r="AO493" s="73" t="s">
        <v>139</v>
      </c>
      <c r="AP493" s="72" t="e">
        <f>VALUE(TEXT(((AL493*'TOX and EXPO INPUTS'!$E$20)/'TOX and EXPO INPUTS'!$E$28),"0.00E+00"))</f>
        <v>#DIV/0!</v>
      </c>
      <c r="AQ493" s="53" t="e">
        <f>VALUE(TEXT(((AM493*'TOX and EXPO INPUTS'!$E$20)/'TOX and EXPO INPUTS'!$E$28),"0.00E+00"))</f>
        <v>#DIV/0!</v>
      </c>
      <c r="AR493" s="53" t="e">
        <f>VALUE(TEXT(((AN493*'TOX and EXPO INPUTS'!$E$20)/'TOX and EXPO INPUTS'!$E$28),"0.00E+00"))</f>
        <v>#DIV/0!</v>
      </c>
      <c r="AS493" s="73" t="s">
        <v>139</v>
      </c>
      <c r="AT493" s="72" t="e">
        <f>VALUE(TEXT((IF('TOX and EXPO INPUTS'!$E$18="Route-specific",'TOX and EXPO INPUTS'!$E$17/AP493,'TOX and EXPO INPUTS'!$E$14/AP493)),"0.0E+00"))</f>
        <v>#DIV/0!</v>
      </c>
      <c r="AU493" s="53" t="e">
        <f>VALUE(TEXT((IF('TOX and EXPO INPUTS'!$E$18="Route-specific",'TOX and EXPO INPUTS'!$E$17/AQ493,'TOX and EXPO INPUTS'!$E$14/AQ493)),"0.0E+00"))</f>
        <v>#DIV/0!</v>
      </c>
      <c r="AV493" s="53" t="e">
        <f>VALUE(TEXT((IF('TOX and EXPO INPUTS'!$E$18="Route-specific",'TOX and EXPO INPUTS'!$E$17/AR493,'TOX and EXPO INPUTS'!$E$14/AR493)),"0.0E+00"))</f>
        <v>#DIV/0!</v>
      </c>
      <c r="AW493" s="73" t="s">
        <v>139</v>
      </c>
      <c r="AX493" s="72" t="e">
        <f t="shared" si="1017"/>
        <v>#DIV/0!</v>
      </c>
      <c r="AY493" s="53" t="e">
        <f t="shared" si="1018"/>
        <v>#DIV/0!</v>
      </c>
      <c r="AZ493" s="53" t="e">
        <f t="shared" si="1019"/>
        <v>#DIV/0!</v>
      </c>
      <c r="BA493" s="53" t="s">
        <v>139</v>
      </c>
      <c r="BB493" s="53" t="s">
        <v>139</v>
      </c>
      <c r="BC493" s="53" t="e">
        <f t="shared" si="1020"/>
        <v>#DIV/0!</v>
      </c>
      <c r="BD493" s="53" t="e">
        <f t="shared" si="1021"/>
        <v>#DIV/0!</v>
      </c>
      <c r="BE493" s="53" t="e">
        <f t="shared" si="1022"/>
        <v>#DIV/0!</v>
      </c>
      <c r="BF493" s="53" t="s">
        <v>139</v>
      </c>
      <c r="BG493" s="53" t="s">
        <v>139</v>
      </c>
      <c r="BH493" s="53" t="e">
        <f t="shared" si="1023"/>
        <v>#DIV/0!</v>
      </c>
      <c r="BI493" s="53" t="e">
        <f t="shared" si="1024"/>
        <v>#DIV/0!</v>
      </c>
      <c r="BJ493" s="53" t="e">
        <f t="shared" si="1025"/>
        <v>#DIV/0!</v>
      </c>
      <c r="BK493" s="53" t="s">
        <v>139</v>
      </c>
      <c r="BL493" s="53" t="s">
        <v>139</v>
      </c>
      <c r="BM493" s="73" t="s">
        <v>139</v>
      </c>
      <c r="BN493" s="72" t="e">
        <f t="shared" si="1026"/>
        <v>#DIV/0!</v>
      </c>
      <c r="BO493" s="53" t="e">
        <f t="shared" si="1027"/>
        <v>#DIV/0!</v>
      </c>
      <c r="BP493" s="53" t="e">
        <f t="shared" si="1028"/>
        <v>#DIV/0!</v>
      </c>
      <c r="BQ493" s="53" t="s">
        <v>139</v>
      </c>
      <c r="BR493" s="53" t="s">
        <v>139</v>
      </c>
      <c r="BS493" s="53" t="e">
        <f t="shared" si="1029"/>
        <v>#DIV/0!</v>
      </c>
      <c r="BT493" s="53" t="e">
        <f t="shared" si="1030"/>
        <v>#DIV/0!</v>
      </c>
      <c r="BU493" s="53" t="e">
        <f t="shared" si="1031"/>
        <v>#DIV/0!</v>
      </c>
      <c r="BV493" s="53" t="s">
        <v>139</v>
      </c>
      <c r="BW493" s="53" t="s">
        <v>139</v>
      </c>
      <c r="BX493" s="53" t="e">
        <f t="shared" si="1032"/>
        <v>#DIV/0!</v>
      </c>
      <c r="BY493" s="53" t="e">
        <f t="shared" si="1033"/>
        <v>#DIV/0!</v>
      </c>
      <c r="BZ493" s="53" t="e">
        <f t="shared" si="1034"/>
        <v>#DIV/0!</v>
      </c>
      <c r="CA493" s="53" t="s">
        <v>139</v>
      </c>
      <c r="CB493" s="53" t="s">
        <v>139</v>
      </c>
      <c r="CC493" s="73" t="s">
        <v>139</v>
      </c>
      <c r="CD493" s="72" t="e">
        <f>VALUE(TEXT((1/(('TOX and EXPO INPUTS'!$E$11/AF493)+('TOX and EXPO INPUTS'!$E$19/AT493))),"0.0E+00"))</f>
        <v>#DIV/0!</v>
      </c>
      <c r="CE493" s="53" t="e">
        <f>VALUE(TEXT((1/(('TOX and EXPO INPUTS'!$E$11/AG493)+('TOX and EXPO INPUTS'!$E$19/AT493))),"0.0E+00"))</f>
        <v>#DIV/0!</v>
      </c>
      <c r="CF493" s="53" t="e">
        <f>VALUE(TEXT((1/(('TOX and EXPO INPUTS'!$E$11/AH493)+('TOX and EXPO INPUTS'!$E$19/AT493))),"0.0E+00"))</f>
        <v>#DIV/0!</v>
      </c>
      <c r="CG493" s="53" t="s">
        <v>139</v>
      </c>
      <c r="CH493" s="53" t="s">
        <v>139</v>
      </c>
      <c r="CI493" s="53" t="e">
        <f>VALUE(TEXT((1/(('TOX and EXPO INPUTS'!$E$11/AF493)+('TOX and EXPO INPUTS'!$E$19/AU493))),"0.0E+00"))</f>
        <v>#DIV/0!</v>
      </c>
      <c r="CJ493" s="53" t="e">
        <f>VALUE(TEXT((1/(('TOX and EXPO INPUTS'!$E$11/AG493)+('TOX and EXPO INPUTS'!$E$19/AU493))),"0.0E+00"))</f>
        <v>#DIV/0!</v>
      </c>
      <c r="CK493" s="53" t="e">
        <f>VALUE(TEXT((1/(('TOX and EXPO INPUTS'!$E$11/AH493)+('TOX and EXPO INPUTS'!$E$19/AU493))),"0.0E+00"))</f>
        <v>#DIV/0!</v>
      </c>
      <c r="CL493" s="53" t="s">
        <v>139</v>
      </c>
      <c r="CM493" s="53" t="s">
        <v>139</v>
      </c>
      <c r="CN493" s="53" t="e">
        <f>VALUE(TEXT((1/(('TOX and EXPO INPUTS'!$E$11/AF493)+('TOX and EXPO INPUTS'!$E$19/AV493))),"0.0E+00"))</f>
        <v>#DIV/0!</v>
      </c>
      <c r="CO493" s="53" t="e">
        <f>VALUE(TEXT((1/(('TOX and EXPO INPUTS'!$E$11/AG493)+('TOX and EXPO INPUTS'!$E$19/AV493))),"0.0E+00"))</f>
        <v>#DIV/0!</v>
      </c>
      <c r="CP493" s="53" t="e">
        <f>VALUE(TEXT((1/(('TOX and EXPO INPUTS'!$E$11/AH493)+('TOX and EXPO INPUTS'!$E$19/AV493))),"0.0E+00"))</f>
        <v>#DIV/0!</v>
      </c>
      <c r="CQ493" s="53" t="s">
        <v>139</v>
      </c>
      <c r="CR493" s="53" t="s">
        <v>139</v>
      </c>
      <c r="CS493" s="73" t="e">
        <f>VALUE(TEXT((1/(('TOX and EXPO INPUTS'!$E$11/AK493)+('TOX and EXPO INPUTS'!$E$19/AW493))),"0.0E+00"))</f>
        <v>#VALUE!</v>
      </c>
      <c r="CT493" s="56" t="s">
        <v>77</v>
      </c>
      <c r="CU493" s="36" t="s">
        <v>70</v>
      </c>
      <c r="CV493" s="36" t="s">
        <v>194</v>
      </c>
      <c r="CW493" s="57" t="s">
        <v>70</v>
      </c>
    </row>
    <row r="494" spans="1:101" ht="24" customHeight="1" x14ac:dyDescent="0.25">
      <c r="A494" s="56" t="s">
        <v>3</v>
      </c>
      <c r="B494" s="36" t="s">
        <v>48</v>
      </c>
      <c r="C494" s="36" t="s">
        <v>116</v>
      </c>
      <c r="D494" s="57" t="s">
        <v>75</v>
      </c>
      <c r="E494" s="61" t="s">
        <v>253</v>
      </c>
      <c r="F494" s="92"/>
      <c r="G494" s="65" t="s">
        <v>145</v>
      </c>
      <c r="H494" s="70">
        <v>40</v>
      </c>
      <c r="I494" s="65" t="s">
        <v>146</v>
      </c>
      <c r="J494" s="70">
        <v>100000</v>
      </c>
      <c r="K494" s="50">
        <v>430</v>
      </c>
      <c r="L494" s="50">
        <v>365</v>
      </c>
      <c r="M494" s="53" t="s">
        <v>139</v>
      </c>
      <c r="N494" s="53" t="s">
        <v>139</v>
      </c>
      <c r="O494" s="66" t="s">
        <v>139</v>
      </c>
      <c r="P494" s="70">
        <v>30</v>
      </c>
      <c r="Q494" s="49">
        <v>6</v>
      </c>
      <c r="R494" s="49">
        <v>3</v>
      </c>
      <c r="S494" s="66" t="s">
        <v>139</v>
      </c>
      <c r="T494" s="72">
        <f t="shared" si="1011"/>
        <v>0</v>
      </c>
      <c r="U494" s="53">
        <f t="shared" si="1012"/>
        <v>0</v>
      </c>
      <c r="V494" s="53">
        <f t="shared" si="1013"/>
        <v>0</v>
      </c>
      <c r="W494" s="53" t="s">
        <v>139</v>
      </c>
      <c r="X494" s="53" t="s">
        <v>139</v>
      </c>
      <c r="Y494" s="73" t="s">
        <v>139</v>
      </c>
      <c r="Z494" s="72" t="e">
        <f>VALUE(TEXT(((T494*'TOX and EXPO INPUTS'!$E$12)/'TOX and EXPO INPUTS'!$E$26),"0.00E+00"))</f>
        <v>#DIV/0!</v>
      </c>
      <c r="AA494" s="53" t="e">
        <f>VALUE(TEXT(((U494*'TOX and EXPO INPUTS'!$E$12)/'TOX and EXPO INPUTS'!$E$26),"0.00E+00"))</f>
        <v>#DIV/0!</v>
      </c>
      <c r="AB494" s="53" t="e">
        <f>VALUE(TEXT(((V494*'TOX and EXPO INPUTS'!$E$12)/'TOX and EXPO INPUTS'!$E$26),"0.00E+00"))</f>
        <v>#DIV/0!</v>
      </c>
      <c r="AC494" s="53" t="s">
        <v>139</v>
      </c>
      <c r="AD494" s="53" t="s">
        <v>139</v>
      </c>
      <c r="AE494" s="73" t="s">
        <v>139</v>
      </c>
      <c r="AF494" s="72" t="e">
        <f>VALUE(TEXT(('TOX and EXPO INPUTS'!$E$9/Z494),"0.0E+00"))</f>
        <v>#DIV/0!</v>
      </c>
      <c r="AG494" s="53" t="e">
        <f>VALUE(TEXT(('TOX and EXPO INPUTS'!$E$9/AA494),"0.0E+00"))</f>
        <v>#DIV/0!</v>
      </c>
      <c r="AH494" s="53" t="e">
        <f>VALUE(TEXT(('TOX and EXPO INPUTS'!$E$9/AB494),"0.0E+00"))</f>
        <v>#DIV/0!</v>
      </c>
      <c r="AI494" s="53" t="s">
        <v>139</v>
      </c>
      <c r="AJ494" s="53" t="s">
        <v>139</v>
      </c>
      <c r="AK494" s="73" t="s">
        <v>139</v>
      </c>
      <c r="AL494" s="72">
        <f t="shared" si="1014"/>
        <v>0</v>
      </c>
      <c r="AM494" s="53">
        <f t="shared" si="1015"/>
        <v>0</v>
      </c>
      <c r="AN494" s="53">
        <f t="shared" si="1016"/>
        <v>0</v>
      </c>
      <c r="AO494" s="73" t="s">
        <v>139</v>
      </c>
      <c r="AP494" s="72" t="e">
        <f>VALUE(TEXT(((AL494*'TOX and EXPO INPUTS'!$E$20)/'TOX and EXPO INPUTS'!$E$28),"0.00E+00"))</f>
        <v>#DIV/0!</v>
      </c>
      <c r="AQ494" s="53" t="e">
        <f>VALUE(TEXT(((AM494*'TOX and EXPO INPUTS'!$E$20)/'TOX and EXPO INPUTS'!$E$28),"0.00E+00"))</f>
        <v>#DIV/0!</v>
      </c>
      <c r="AR494" s="53" t="e">
        <f>VALUE(TEXT(((AN494*'TOX and EXPO INPUTS'!$E$20)/'TOX and EXPO INPUTS'!$E$28),"0.00E+00"))</f>
        <v>#DIV/0!</v>
      </c>
      <c r="AS494" s="73" t="s">
        <v>139</v>
      </c>
      <c r="AT494" s="72" t="e">
        <f>VALUE(TEXT((IF('TOX and EXPO INPUTS'!$E$18="Route-specific",'TOX and EXPO INPUTS'!$E$17/AP494,'TOX and EXPO INPUTS'!$E$14/AP494)),"0.0E+00"))</f>
        <v>#DIV/0!</v>
      </c>
      <c r="AU494" s="53" t="e">
        <f>VALUE(TEXT((IF('TOX and EXPO INPUTS'!$E$18="Route-specific",'TOX and EXPO INPUTS'!$E$17/AQ494,'TOX and EXPO INPUTS'!$E$14/AQ494)),"0.0E+00"))</f>
        <v>#DIV/0!</v>
      </c>
      <c r="AV494" s="53" t="e">
        <f>VALUE(TEXT((IF('TOX and EXPO INPUTS'!$E$18="Route-specific",'TOX and EXPO INPUTS'!$E$17/AR494,'TOX and EXPO INPUTS'!$E$14/AR494)),"0.0E+00"))</f>
        <v>#DIV/0!</v>
      </c>
      <c r="AW494" s="73" t="s">
        <v>139</v>
      </c>
      <c r="AX494" s="72" t="e">
        <f t="shared" si="1017"/>
        <v>#DIV/0!</v>
      </c>
      <c r="AY494" s="53" t="e">
        <f t="shared" si="1018"/>
        <v>#DIV/0!</v>
      </c>
      <c r="AZ494" s="53" t="e">
        <f t="shared" si="1019"/>
        <v>#DIV/0!</v>
      </c>
      <c r="BA494" s="53" t="s">
        <v>139</v>
      </c>
      <c r="BB494" s="53" t="s">
        <v>139</v>
      </c>
      <c r="BC494" s="53" t="e">
        <f t="shared" si="1020"/>
        <v>#DIV/0!</v>
      </c>
      <c r="BD494" s="53" t="e">
        <f t="shared" si="1021"/>
        <v>#DIV/0!</v>
      </c>
      <c r="BE494" s="53" t="e">
        <f t="shared" si="1022"/>
        <v>#DIV/0!</v>
      </c>
      <c r="BF494" s="53" t="s">
        <v>139</v>
      </c>
      <c r="BG494" s="53" t="s">
        <v>139</v>
      </c>
      <c r="BH494" s="53" t="e">
        <f t="shared" si="1023"/>
        <v>#DIV/0!</v>
      </c>
      <c r="BI494" s="53" t="e">
        <f t="shared" si="1024"/>
        <v>#DIV/0!</v>
      </c>
      <c r="BJ494" s="53" t="e">
        <f t="shared" si="1025"/>
        <v>#DIV/0!</v>
      </c>
      <c r="BK494" s="53" t="s">
        <v>139</v>
      </c>
      <c r="BL494" s="53" t="s">
        <v>139</v>
      </c>
      <c r="BM494" s="73" t="s">
        <v>139</v>
      </c>
      <c r="BN494" s="72" t="e">
        <f t="shared" si="1026"/>
        <v>#DIV/0!</v>
      </c>
      <c r="BO494" s="53" t="e">
        <f t="shared" si="1027"/>
        <v>#DIV/0!</v>
      </c>
      <c r="BP494" s="53" t="e">
        <f t="shared" si="1028"/>
        <v>#DIV/0!</v>
      </c>
      <c r="BQ494" s="53" t="s">
        <v>139</v>
      </c>
      <c r="BR494" s="53" t="s">
        <v>139</v>
      </c>
      <c r="BS494" s="53" t="e">
        <f t="shared" si="1029"/>
        <v>#DIV/0!</v>
      </c>
      <c r="BT494" s="53" t="e">
        <f t="shared" si="1030"/>
        <v>#DIV/0!</v>
      </c>
      <c r="BU494" s="53" t="e">
        <f t="shared" si="1031"/>
        <v>#DIV/0!</v>
      </c>
      <c r="BV494" s="53" t="s">
        <v>139</v>
      </c>
      <c r="BW494" s="53" t="s">
        <v>139</v>
      </c>
      <c r="BX494" s="53" t="e">
        <f t="shared" si="1032"/>
        <v>#DIV/0!</v>
      </c>
      <c r="BY494" s="53" t="e">
        <f t="shared" si="1033"/>
        <v>#DIV/0!</v>
      </c>
      <c r="BZ494" s="53" t="e">
        <f t="shared" si="1034"/>
        <v>#DIV/0!</v>
      </c>
      <c r="CA494" s="53" t="s">
        <v>139</v>
      </c>
      <c r="CB494" s="53" t="s">
        <v>139</v>
      </c>
      <c r="CC494" s="73" t="s">
        <v>139</v>
      </c>
      <c r="CD494" s="72" t="e">
        <f>VALUE(TEXT((1/(('TOX and EXPO INPUTS'!$E$11/AF494)+('TOX and EXPO INPUTS'!$E$19/AT494))),"0.0E+00"))</f>
        <v>#DIV/0!</v>
      </c>
      <c r="CE494" s="53" t="e">
        <f>VALUE(TEXT((1/(('TOX and EXPO INPUTS'!$E$11/AG494)+('TOX and EXPO INPUTS'!$E$19/AT494))),"0.0E+00"))</f>
        <v>#DIV/0!</v>
      </c>
      <c r="CF494" s="53" t="e">
        <f>VALUE(TEXT((1/(('TOX and EXPO INPUTS'!$E$11/AH494)+('TOX and EXPO INPUTS'!$E$19/AT494))),"0.0E+00"))</f>
        <v>#DIV/0!</v>
      </c>
      <c r="CG494" s="53" t="s">
        <v>139</v>
      </c>
      <c r="CH494" s="53" t="s">
        <v>139</v>
      </c>
      <c r="CI494" s="53" t="e">
        <f>VALUE(TEXT((1/(('TOX and EXPO INPUTS'!$E$11/AF494)+('TOX and EXPO INPUTS'!$E$19/AU494))),"0.0E+00"))</f>
        <v>#DIV/0!</v>
      </c>
      <c r="CJ494" s="53" t="e">
        <f>VALUE(TEXT((1/(('TOX and EXPO INPUTS'!$E$11/AG494)+('TOX and EXPO INPUTS'!$E$19/AU494))),"0.0E+00"))</f>
        <v>#DIV/0!</v>
      </c>
      <c r="CK494" s="53" t="e">
        <f>VALUE(TEXT((1/(('TOX and EXPO INPUTS'!$E$11/AH494)+('TOX and EXPO INPUTS'!$E$19/AU494))),"0.0E+00"))</f>
        <v>#DIV/0!</v>
      </c>
      <c r="CL494" s="53" t="s">
        <v>139</v>
      </c>
      <c r="CM494" s="53" t="s">
        <v>139</v>
      </c>
      <c r="CN494" s="53" t="e">
        <f>VALUE(TEXT((1/(('TOX and EXPO INPUTS'!$E$11/AF494)+('TOX and EXPO INPUTS'!$E$19/AV494))),"0.0E+00"))</f>
        <v>#DIV/0!</v>
      </c>
      <c r="CO494" s="53" t="e">
        <f>VALUE(TEXT((1/(('TOX and EXPO INPUTS'!$E$11/AG494)+('TOX and EXPO INPUTS'!$E$19/AV494))),"0.0E+00"))</f>
        <v>#DIV/0!</v>
      </c>
      <c r="CP494" s="53" t="e">
        <f>VALUE(TEXT((1/(('TOX and EXPO INPUTS'!$E$11/AH494)+('TOX and EXPO INPUTS'!$E$19/AV494))),"0.0E+00"))</f>
        <v>#DIV/0!</v>
      </c>
      <c r="CQ494" s="53" t="s">
        <v>139</v>
      </c>
      <c r="CR494" s="53" t="s">
        <v>139</v>
      </c>
      <c r="CS494" s="73" t="e">
        <f>VALUE(TEXT((1/(('TOX and EXPO INPUTS'!$E$11/AK494)+('TOX and EXPO INPUTS'!$E$19/AW494))),"0.0E+00"))</f>
        <v>#VALUE!</v>
      </c>
      <c r="CT494" s="56" t="s">
        <v>77</v>
      </c>
      <c r="CU494" s="36" t="s">
        <v>70</v>
      </c>
      <c r="CV494" s="36" t="s">
        <v>194</v>
      </c>
      <c r="CW494" s="57" t="s">
        <v>70</v>
      </c>
    </row>
    <row r="495" spans="1:101" ht="24" customHeight="1" x14ac:dyDescent="0.25">
      <c r="A495" s="56" t="s">
        <v>3</v>
      </c>
      <c r="B495" s="36" t="s">
        <v>48</v>
      </c>
      <c r="C495" s="36" t="s">
        <v>116</v>
      </c>
      <c r="D495" s="57" t="s">
        <v>75</v>
      </c>
      <c r="E495" s="61" t="s">
        <v>33</v>
      </c>
      <c r="F495" s="92"/>
      <c r="G495" s="65" t="s">
        <v>145</v>
      </c>
      <c r="H495" s="70">
        <v>40</v>
      </c>
      <c r="I495" s="65" t="s">
        <v>146</v>
      </c>
      <c r="J495" s="70">
        <v>100000</v>
      </c>
      <c r="K495" s="50">
        <v>430</v>
      </c>
      <c r="L495" s="50">
        <v>365</v>
      </c>
      <c r="M495" s="53" t="s">
        <v>139</v>
      </c>
      <c r="N495" s="53" t="s">
        <v>139</v>
      </c>
      <c r="O495" s="66" t="s">
        <v>139</v>
      </c>
      <c r="P495" s="70">
        <v>30</v>
      </c>
      <c r="Q495" s="49">
        <v>6</v>
      </c>
      <c r="R495" s="49">
        <v>3</v>
      </c>
      <c r="S495" s="66" t="s">
        <v>139</v>
      </c>
      <c r="T495" s="72">
        <f t="shared" si="1011"/>
        <v>0</v>
      </c>
      <c r="U495" s="53">
        <f t="shared" si="1012"/>
        <v>0</v>
      </c>
      <c r="V495" s="53">
        <f t="shared" si="1013"/>
        <v>0</v>
      </c>
      <c r="W495" s="53" t="s">
        <v>139</v>
      </c>
      <c r="X495" s="53" t="s">
        <v>139</v>
      </c>
      <c r="Y495" s="73" t="s">
        <v>139</v>
      </c>
      <c r="Z495" s="72" t="e">
        <f>VALUE(TEXT(((T495*'TOX and EXPO INPUTS'!$E$12)/'TOX and EXPO INPUTS'!$E$26),"0.00E+00"))</f>
        <v>#DIV/0!</v>
      </c>
      <c r="AA495" s="53" t="e">
        <f>VALUE(TEXT(((U495*'TOX and EXPO INPUTS'!$E$12)/'TOX and EXPO INPUTS'!$E$26),"0.00E+00"))</f>
        <v>#DIV/0!</v>
      </c>
      <c r="AB495" s="53" t="e">
        <f>VALUE(TEXT(((V495*'TOX and EXPO INPUTS'!$E$12)/'TOX and EXPO INPUTS'!$E$26),"0.00E+00"))</f>
        <v>#DIV/0!</v>
      </c>
      <c r="AC495" s="53" t="s">
        <v>139</v>
      </c>
      <c r="AD495" s="53" t="s">
        <v>139</v>
      </c>
      <c r="AE495" s="73" t="s">
        <v>139</v>
      </c>
      <c r="AF495" s="72" t="e">
        <f>VALUE(TEXT(('TOX and EXPO INPUTS'!$E$9/Z495),"0.0E+00"))</f>
        <v>#DIV/0!</v>
      </c>
      <c r="AG495" s="53" t="e">
        <f>VALUE(TEXT(('TOX and EXPO INPUTS'!$E$9/AA495),"0.0E+00"))</f>
        <v>#DIV/0!</v>
      </c>
      <c r="AH495" s="53" t="e">
        <f>VALUE(TEXT(('TOX and EXPO INPUTS'!$E$9/AB495),"0.0E+00"))</f>
        <v>#DIV/0!</v>
      </c>
      <c r="AI495" s="53" t="s">
        <v>139</v>
      </c>
      <c r="AJ495" s="53" t="s">
        <v>139</v>
      </c>
      <c r="AK495" s="73" t="s">
        <v>139</v>
      </c>
      <c r="AL495" s="72">
        <f t="shared" si="1014"/>
        <v>0</v>
      </c>
      <c r="AM495" s="53">
        <f t="shared" si="1015"/>
        <v>0</v>
      </c>
      <c r="AN495" s="53">
        <f t="shared" si="1016"/>
        <v>0</v>
      </c>
      <c r="AO495" s="73" t="s">
        <v>139</v>
      </c>
      <c r="AP495" s="72" t="e">
        <f>VALUE(TEXT(((AL495*'TOX and EXPO INPUTS'!$E$20)/'TOX and EXPO INPUTS'!$E$28),"0.00E+00"))</f>
        <v>#DIV/0!</v>
      </c>
      <c r="AQ495" s="53" t="e">
        <f>VALUE(TEXT(((AM495*'TOX and EXPO INPUTS'!$E$20)/'TOX and EXPO INPUTS'!$E$28),"0.00E+00"))</f>
        <v>#DIV/0!</v>
      </c>
      <c r="AR495" s="53" t="e">
        <f>VALUE(TEXT(((AN495*'TOX and EXPO INPUTS'!$E$20)/'TOX and EXPO INPUTS'!$E$28),"0.00E+00"))</f>
        <v>#DIV/0!</v>
      </c>
      <c r="AS495" s="73" t="s">
        <v>139</v>
      </c>
      <c r="AT495" s="72" t="e">
        <f>VALUE(TEXT((IF('TOX and EXPO INPUTS'!$E$18="Route-specific",'TOX and EXPO INPUTS'!$E$17/AP495,'TOX and EXPO INPUTS'!$E$14/AP495)),"0.0E+00"))</f>
        <v>#DIV/0!</v>
      </c>
      <c r="AU495" s="53" t="e">
        <f>VALUE(TEXT((IF('TOX and EXPO INPUTS'!$E$18="Route-specific",'TOX and EXPO INPUTS'!$E$17/AQ495,'TOX and EXPO INPUTS'!$E$14/AQ495)),"0.0E+00"))</f>
        <v>#DIV/0!</v>
      </c>
      <c r="AV495" s="53" t="e">
        <f>VALUE(TEXT((IF('TOX and EXPO INPUTS'!$E$18="Route-specific",'TOX and EXPO INPUTS'!$E$17/AR495,'TOX and EXPO INPUTS'!$E$14/AR495)),"0.0E+00"))</f>
        <v>#DIV/0!</v>
      </c>
      <c r="AW495" s="73" t="s">
        <v>139</v>
      </c>
      <c r="AX495" s="72" t="e">
        <f t="shared" si="1017"/>
        <v>#DIV/0!</v>
      </c>
      <c r="AY495" s="53" t="e">
        <f t="shared" si="1018"/>
        <v>#DIV/0!</v>
      </c>
      <c r="AZ495" s="53" t="e">
        <f t="shared" si="1019"/>
        <v>#DIV/0!</v>
      </c>
      <c r="BA495" s="53" t="s">
        <v>139</v>
      </c>
      <c r="BB495" s="53" t="s">
        <v>139</v>
      </c>
      <c r="BC495" s="53" t="e">
        <f t="shared" si="1020"/>
        <v>#DIV/0!</v>
      </c>
      <c r="BD495" s="53" t="e">
        <f t="shared" si="1021"/>
        <v>#DIV/0!</v>
      </c>
      <c r="BE495" s="53" t="e">
        <f t="shared" si="1022"/>
        <v>#DIV/0!</v>
      </c>
      <c r="BF495" s="53" t="s">
        <v>139</v>
      </c>
      <c r="BG495" s="53" t="s">
        <v>139</v>
      </c>
      <c r="BH495" s="53" t="e">
        <f t="shared" si="1023"/>
        <v>#DIV/0!</v>
      </c>
      <c r="BI495" s="53" t="e">
        <f t="shared" si="1024"/>
        <v>#DIV/0!</v>
      </c>
      <c r="BJ495" s="53" t="e">
        <f t="shared" si="1025"/>
        <v>#DIV/0!</v>
      </c>
      <c r="BK495" s="53" t="s">
        <v>139</v>
      </c>
      <c r="BL495" s="53" t="s">
        <v>139</v>
      </c>
      <c r="BM495" s="73" t="s">
        <v>139</v>
      </c>
      <c r="BN495" s="72" t="e">
        <f t="shared" si="1026"/>
        <v>#DIV/0!</v>
      </c>
      <c r="BO495" s="53" t="e">
        <f t="shared" si="1027"/>
        <v>#DIV/0!</v>
      </c>
      <c r="BP495" s="53" t="e">
        <f t="shared" si="1028"/>
        <v>#DIV/0!</v>
      </c>
      <c r="BQ495" s="53" t="s">
        <v>139</v>
      </c>
      <c r="BR495" s="53" t="s">
        <v>139</v>
      </c>
      <c r="BS495" s="53" t="e">
        <f t="shared" si="1029"/>
        <v>#DIV/0!</v>
      </c>
      <c r="BT495" s="53" t="e">
        <f t="shared" si="1030"/>
        <v>#DIV/0!</v>
      </c>
      <c r="BU495" s="53" t="e">
        <f t="shared" si="1031"/>
        <v>#DIV/0!</v>
      </c>
      <c r="BV495" s="53" t="s">
        <v>139</v>
      </c>
      <c r="BW495" s="53" t="s">
        <v>139</v>
      </c>
      <c r="BX495" s="53" t="e">
        <f t="shared" si="1032"/>
        <v>#DIV/0!</v>
      </c>
      <c r="BY495" s="53" t="e">
        <f t="shared" si="1033"/>
        <v>#DIV/0!</v>
      </c>
      <c r="BZ495" s="53" t="e">
        <f t="shared" si="1034"/>
        <v>#DIV/0!</v>
      </c>
      <c r="CA495" s="53" t="s">
        <v>139</v>
      </c>
      <c r="CB495" s="53" t="s">
        <v>139</v>
      </c>
      <c r="CC495" s="73" t="s">
        <v>139</v>
      </c>
      <c r="CD495" s="72" t="e">
        <f>VALUE(TEXT((1/(('TOX and EXPO INPUTS'!$E$11/AF495)+('TOX and EXPO INPUTS'!$E$19/AT495))),"0.0E+00"))</f>
        <v>#DIV/0!</v>
      </c>
      <c r="CE495" s="53" t="e">
        <f>VALUE(TEXT((1/(('TOX and EXPO INPUTS'!$E$11/AG495)+('TOX and EXPO INPUTS'!$E$19/AT495))),"0.0E+00"))</f>
        <v>#DIV/0!</v>
      </c>
      <c r="CF495" s="53" t="e">
        <f>VALUE(TEXT((1/(('TOX and EXPO INPUTS'!$E$11/AH495)+('TOX and EXPO INPUTS'!$E$19/AT495))),"0.0E+00"))</f>
        <v>#DIV/0!</v>
      </c>
      <c r="CG495" s="53" t="s">
        <v>139</v>
      </c>
      <c r="CH495" s="53" t="s">
        <v>139</v>
      </c>
      <c r="CI495" s="53" t="e">
        <f>VALUE(TEXT((1/(('TOX and EXPO INPUTS'!$E$11/AF495)+('TOX and EXPO INPUTS'!$E$19/AU495))),"0.0E+00"))</f>
        <v>#DIV/0!</v>
      </c>
      <c r="CJ495" s="53" t="e">
        <f>VALUE(TEXT((1/(('TOX and EXPO INPUTS'!$E$11/AG495)+('TOX and EXPO INPUTS'!$E$19/AU495))),"0.0E+00"))</f>
        <v>#DIV/0!</v>
      </c>
      <c r="CK495" s="53" t="e">
        <f>VALUE(TEXT((1/(('TOX and EXPO INPUTS'!$E$11/AH495)+('TOX and EXPO INPUTS'!$E$19/AU495))),"0.0E+00"))</f>
        <v>#DIV/0!</v>
      </c>
      <c r="CL495" s="53" t="s">
        <v>139</v>
      </c>
      <c r="CM495" s="53" t="s">
        <v>139</v>
      </c>
      <c r="CN495" s="53" t="e">
        <f>VALUE(TEXT((1/(('TOX and EXPO INPUTS'!$E$11/AF495)+('TOX and EXPO INPUTS'!$E$19/AV495))),"0.0E+00"))</f>
        <v>#DIV/0!</v>
      </c>
      <c r="CO495" s="53" t="e">
        <f>VALUE(TEXT((1/(('TOX and EXPO INPUTS'!$E$11/AG495)+('TOX and EXPO INPUTS'!$E$19/AV495))),"0.0E+00"))</f>
        <v>#DIV/0!</v>
      </c>
      <c r="CP495" s="53" t="e">
        <f>VALUE(TEXT((1/(('TOX and EXPO INPUTS'!$E$11/AH495)+('TOX and EXPO INPUTS'!$E$19/AV495))),"0.0E+00"))</f>
        <v>#DIV/0!</v>
      </c>
      <c r="CQ495" s="53" t="s">
        <v>139</v>
      </c>
      <c r="CR495" s="53" t="s">
        <v>139</v>
      </c>
      <c r="CS495" s="73" t="e">
        <f>VALUE(TEXT((1/(('TOX and EXPO INPUTS'!$E$11/AK495)+('TOX and EXPO INPUTS'!$E$19/AW495))),"0.0E+00"))</f>
        <v>#VALUE!</v>
      </c>
      <c r="CT495" s="56" t="s">
        <v>77</v>
      </c>
      <c r="CU495" s="36" t="s">
        <v>70</v>
      </c>
      <c r="CV495" s="36" t="s">
        <v>194</v>
      </c>
      <c r="CW495" s="57" t="s">
        <v>70</v>
      </c>
    </row>
    <row r="496" spans="1:101" ht="24" customHeight="1" x14ac:dyDescent="0.25">
      <c r="A496" s="56" t="s">
        <v>3</v>
      </c>
      <c r="B496" s="36" t="s">
        <v>48</v>
      </c>
      <c r="C496" s="36" t="s">
        <v>116</v>
      </c>
      <c r="D496" s="57" t="s">
        <v>75</v>
      </c>
      <c r="E496" s="61" t="s">
        <v>6</v>
      </c>
      <c r="F496" s="92"/>
      <c r="G496" s="65" t="s">
        <v>145</v>
      </c>
      <c r="H496" s="70">
        <v>40</v>
      </c>
      <c r="I496" s="65" t="s">
        <v>146</v>
      </c>
      <c r="J496" s="70">
        <v>100000</v>
      </c>
      <c r="K496" s="50">
        <v>430</v>
      </c>
      <c r="L496" s="50">
        <v>365</v>
      </c>
      <c r="M496" s="53" t="s">
        <v>139</v>
      </c>
      <c r="N496" s="53" t="s">
        <v>139</v>
      </c>
      <c r="O496" s="66" t="s">
        <v>139</v>
      </c>
      <c r="P496" s="70">
        <v>30</v>
      </c>
      <c r="Q496" s="49">
        <v>6</v>
      </c>
      <c r="R496" s="49">
        <v>3</v>
      </c>
      <c r="S496" s="66" t="s">
        <v>139</v>
      </c>
      <c r="T496" s="72">
        <f t="shared" si="1011"/>
        <v>0</v>
      </c>
      <c r="U496" s="53">
        <f t="shared" si="1012"/>
        <v>0</v>
      </c>
      <c r="V496" s="53">
        <f t="shared" si="1013"/>
        <v>0</v>
      </c>
      <c r="W496" s="53" t="s">
        <v>139</v>
      </c>
      <c r="X496" s="53" t="s">
        <v>139</v>
      </c>
      <c r="Y496" s="73" t="s">
        <v>139</v>
      </c>
      <c r="Z496" s="72" t="e">
        <f>VALUE(TEXT(((T496*'TOX and EXPO INPUTS'!$E$12)/'TOX and EXPO INPUTS'!$E$26),"0.00E+00"))</f>
        <v>#DIV/0!</v>
      </c>
      <c r="AA496" s="53" t="e">
        <f>VALUE(TEXT(((U496*'TOX and EXPO INPUTS'!$E$12)/'TOX and EXPO INPUTS'!$E$26),"0.00E+00"))</f>
        <v>#DIV/0!</v>
      </c>
      <c r="AB496" s="53" t="e">
        <f>VALUE(TEXT(((V496*'TOX and EXPO INPUTS'!$E$12)/'TOX and EXPO INPUTS'!$E$26),"0.00E+00"))</f>
        <v>#DIV/0!</v>
      </c>
      <c r="AC496" s="53" t="s">
        <v>139</v>
      </c>
      <c r="AD496" s="53" t="s">
        <v>139</v>
      </c>
      <c r="AE496" s="73" t="s">
        <v>139</v>
      </c>
      <c r="AF496" s="72" t="e">
        <f>VALUE(TEXT(('TOX and EXPO INPUTS'!$E$9/Z496),"0.0E+00"))</f>
        <v>#DIV/0!</v>
      </c>
      <c r="AG496" s="53" t="e">
        <f>VALUE(TEXT(('TOX and EXPO INPUTS'!$E$9/AA496),"0.0E+00"))</f>
        <v>#DIV/0!</v>
      </c>
      <c r="AH496" s="53" t="e">
        <f>VALUE(TEXT(('TOX and EXPO INPUTS'!$E$9/AB496),"0.0E+00"))</f>
        <v>#DIV/0!</v>
      </c>
      <c r="AI496" s="53" t="s">
        <v>139</v>
      </c>
      <c r="AJ496" s="53" t="s">
        <v>139</v>
      </c>
      <c r="AK496" s="73" t="s">
        <v>139</v>
      </c>
      <c r="AL496" s="72">
        <f t="shared" si="1014"/>
        <v>0</v>
      </c>
      <c r="AM496" s="53">
        <f t="shared" si="1015"/>
        <v>0</v>
      </c>
      <c r="AN496" s="53">
        <f t="shared" si="1016"/>
        <v>0</v>
      </c>
      <c r="AO496" s="73" t="s">
        <v>139</v>
      </c>
      <c r="AP496" s="72" t="e">
        <f>VALUE(TEXT(((AL496*'TOX and EXPO INPUTS'!$E$20)/'TOX and EXPO INPUTS'!$E$28),"0.00E+00"))</f>
        <v>#DIV/0!</v>
      </c>
      <c r="AQ496" s="53" t="e">
        <f>VALUE(TEXT(((AM496*'TOX and EXPO INPUTS'!$E$20)/'TOX and EXPO INPUTS'!$E$28),"0.00E+00"))</f>
        <v>#DIV/0!</v>
      </c>
      <c r="AR496" s="53" t="e">
        <f>VALUE(TEXT(((AN496*'TOX and EXPO INPUTS'!$E$20)/'TOX and EXPO INPUTS'!$E$28),"0.00E+00"))</f>
        <v>#DIV/0!</v>
      </c>
      <c r="AS496" s="73" t="s">
        <v>139</v>
      </c>
      <c r="AT496" s="72" t="e">
        <f>VALUE(TEXT((IF('TOX and EXPO INPUTS'!$E$18="Route-specific",'TOX and EXPO INPUTS'!$E$17/AP496,'TOX and EXPO INPUTS'!$E$14/AP496)),"0.0E+00"))</f>
        <v>#DIV/0!</v>
      </c>
      <c r="AU496" s="53" t="e">
        <f>VALUE(TEXT((IF('TOX and EXPO INPUTS'!$E$18="Route-specific",'TOX and EXPO INPUTS'!$E$17/AQ496,'TOX and EXPO INPUTS'!$E$14/AQ496)),"0.0E+00"))</f>
        <v>#DIV/0!</v>
      </c>
      <c r="AV496" s="53" t="e">
        <f>VALUE(TEXT((IF('TOX and EXPO INPUTS'!$E$18="Route-specific",'TOX and EXPO INPUTS'!$E$17/AR496,'TOX and EXPO INPUTS'!$E$14/AR496)),"0.0E+00"))</f>
        <v>#DIV/0!</v>
      </c>
      <c r="AW496" s="73" t="s">
        <v>139</v>
      </c>
      <c r="AX496" s="72" t="e">
        <f t="shared" si="1017"/>
        <v>#DIV/0!</v>
      </c>
      <c r="AY496" s="53" t="e">
        <f t="shared" si="1018"/>
        <v>#DIV/0!</v>
      </c>
      <c r="AZ496" s="53" t="e">
        <f t="shared" si="1019"/>
        <v>#DIV/0!</v>
      </c>
      <c r="BA496" s="53" t="s">
        <v>139</v>
      </c>
      <c r="BB496" s="53" t="s">
        <v>139</v>
      </c>
      <c r="BC496" s="53" t="e">
        <f t="shared" si="1020"/>
        <v>#DIV/0!</v>
      </c>
      <c r="BD496" s="53" t="e">
        <f t="shared" si="1021"/>
        <v>#DIV/0!</v>
      </c>
      <c r="BE496" s="53" t="e">
        <f t="shared" si="1022"/>
        <v>#DIV/0!</v>
      </c>
      <c r="BF496" s="53" t="s">
        <v>139</v>
      </c>
      <c r="BG496" s="53" t="s">
        <v>139</v>
      </c>
      <c r="BH496" s="53" t="e">
        <f t="shared" si="1023"/>
        <v>#DIV/0!</v>
      </c>
      <c r="BI496" s="53" t="e">
        <f t="shared" si="1024"/>
        <v>#DIV/0!</v>
      </c>
      <c r="BJ496" s="53" t="e">
        <f t="shared" si="1025"/>
        <v>#DIV/0!</v>
      </c>
      <c r="BK496" s="53" t="s">
        <v>139</v>
      </c>
      <c r="BL496" s="53" t="s">
        <v>139</v>
      </c>
      <c r="BM496" s="73" t="s">
        <v>139</v>
      </c>
      <c r="BN496" s="72" t="e">
        <f t="shared" si="1026"/>
        <v>#DIV/0!</v>
      </c>
      <c r="BO496" s="53" t="e">
        <f t="shared" si="1027"/>
        <v>#DIV/0!</v>
      </c>
      <c r="BP496" s="53" t="e">
        <f t="shared" si="1028"/>
        <v>#DIV/0!</v>
      </c>
      <c r="BQ496" s="53" t="s">
        <v>139</v>
      </c>
      <c r="BR496" s="53" t="s">
        <v>139</v>
      </c>
      <c r="BS496" s="53" t="e">
        <f t="shared" si="1029"/>
        <v>#DIV/0!</v>
      </c>
      <c r="BT496" s="53" t="e">
        <f t="shared" si="1030"/>
        <v>#DIV/0!</v>
      </c>
      <c r="BU496" s="53" t="e">
        <f t="shared" si="1031"/>
        <v>#DIV/0!</v>
      </c>
      <c r="BV496" s="53" t="s">
        <v>139</v>
      </c>
      <c r="BW496" s="53" t="s">
        <v>139</v>
      </c>
      <c r="BX496" s="53" t="e">
        <f t="shared" si="1032"/>
        <v>#DIV/0!</v>
      </c>
      <c r="BY496" s="53" t="e">
        <f t="shared" si="1033"/>
        <v>#DIV/0!</v>
      </c>
      <c r="BZ496" s="53" t="e">
        <f t="shared" si="1034"/>
        <v>#DIV/0!</v>
      </c>
      <c r="CA496" s="53" t="s">
        <v>139</v>
      </c>
      <c r="CB496" s="53" t="s">
        <v>139</v>
      </c>
      <c r="CC496" s="73" t="s">
        <v>139</v>
      </c>
      <c r="CD496" s="72" t="e">
        <f>VALUE(TEXT((1/(('TOX and EXPO INPUTS'!$E$11/AF496)+('TOX and EXPO INPUTS'!$E$19/AT496))),"0.0E+00"))</f>
        <v>#DIV/0!</v>
      </c>
      <c r="CE496" s="53" t="e">
        <f>VALUE(TEXT((1/(('TOX and EXPO INPUTS'!$E$11/AG496)+('TOX and EXPO INPUTS'!$E$19/AT496))),"0.0E+00"))</f>
        <v>#DIV/0!</v>
      </c>
      <c r="CF496" s="53" t="e">
        <f>VALUE(TEXT((1/(('TOX and EXPO INPUTS'!$E$11/AH496)+('TOX and EXPO INPUTS'!$E$19/AT496))),"0.0E+00"))</f>
        <v>#DIV/0!</v>
      </c>
      <c r="CG496" s="53" t="s">
        <v>139</v>
      </c>
      <c r="CH496" s="53" t="s">
        <v>139</v>
      </c>
      <c r="CI496" s="53" t="e">
        <f>VALUE(TEXT((1/(('TOX and EXPO INPUTS'!$E$11/AF496)+('TOX and EXPO INPUTS'!$E$19/AU496))),"0.0E+00"))</f>
        <v>#DIV/0!</v>
      </c>
      <c r="CJ496" s="53" t="e">
        <f>VALUE(TEXT((1/(('TOX and EXPO INPUTS'!$E$11/AG496)+('TOX and EXPO INPUTS'!$E$19/AU496))),"0.0E+00"))</f>
        <v>#DIV/0!</v>
      </c>
      <c r="CK496" s="53" t="e">
        <f>VALUE(TEXT((1/(('TOX and EXPO INPUTS'!$E$11/AH496)+('TOX and EXPO INPUTS'!$E$19/AU496))),"0.0E+00"))</f>
        <v>#DIV/0!</v>
      </c>
      <c r="CL496" s="53" t="s">
        <v>139</v>
      </c>
      <c r="CM496" s="53" t="s">
        <v>139</v>
      </c>
      <c r="CN496" s="53" t="e">
        <f>VALUE(TEXT((1/(('TOX and EXPO INPUTS'!$E$11/AF496)+('TOX and EXPO INPUTS'!$E$19/AV496))),"0.0E+00"))</f>
        <v>#DIV/0!</v>
      </c>
      <c r="CO496" s="53" t="e">
        <f>VALUE(TEXT((1/(('TOX and EXPO INPUTS'!$E$11/AG496)+('TOX and EXPO INPUTS'!$E$19/AV496))),"0.0E+00"))</f>
        <v>#DIV/0!</v>
      </c>
      <c r="CP496" s="53" t="e">
        <f>VALUE(TEXT((1/(('TOX and EXPO INPUTS'!$E$11/AH496)+('TOX and EXPO INPUTS'!$E$19/AV496))),"0.0E+00"))</f>
        <v>#DIV/0!</v>
      </c>
      <c r="CQ496" s="53" t="s">
        <v>139</v>
      </c>
      <c r="CR496" s="53" t="s">
        <v>139</v>
      </c>
      <c r="CS496" s="73" t="e">
        <f>VALUE(TEXT((1/(('TOX and EXPO INPUTS'!$E$11/AK496)+('TOX and EXPO INPUTS'!$E$19/AW496))),"0.0E+00"))</f>
        <v>#VALUE!</v>
      </c>
      <c r="CT496" s="56" t="s">
        <v>77</v>
      </c>
      <c r="CU496" s="36" t="s">
        <v>70</v>
      </c>
      <c r="CV496" s="36" t="s">
        <v>194</v>
      </c>
      <c r="CW496" s="57" t="s">
        <v>70</v>
      </c>
    </row>
    <row r="497" spans="1:101" ht="24" customHeight="1" x14ac:dyDescent="0.25">
      <c r="A497" s="56" t="s">
        <v>3</v>
      </c>
      <c r="B497" s="36" t="s">
        <v>48</v>
      </c>
      <c r="C497" s="36" t="s">
        <v>116</v>
      </c>
      <c r="D497" s="57" t="s">
        <v>0</v>
      </c>
      <c r="E497" s="61" t="s">
        <v>46</v>
      </c>
      <c r="F497" s="92"/>
      <c r="G497" s="65" t="s">
        <v>145</v>
      </c>
      <c r="H497" s="70">
        <v>40</v>
      </c>
      <c r="I497" s="65" t="s">
        <v>146</v>
      </c>
      <c r="J497" s="70">
        <v>100000</v>
      </c>
      <c r="K497" s="50">
        <v>430</v>
      </c>
      <c r="L497" s="50">
        <v>365</v>
      </c>
      <c r="M497" s="53" t="s">
        <v>139</v>
      </c>
      <c r="N497" s="53" t="s">
        <v>139</v>
      </c>
      <c r="O497" s="66" t="s">
        <v>139</v>
      </c>
      <c r="P497" s="70">
        <v>30</v>
      </c>
      <c r="Q497" s="49">
        <v>6</v>
      </c>
      <c r="R497" s="49">
        <v>3</v>
      </c>
      <c r="S497" s="66" t="s">
        <v>139</v>
      </c>
      <c r="T497" s="72">
        <f t="shared" si="1011"/>
        <v>0</v>
      </c>
      <c r="U497" s="53">
        <f t="shared" si="1012"/>
        <v>0</v>
      </c>
      <c r="V497" s="53">
        <f t="shared" si="1013"/>
        <v>0</v>
      </c>
      <c r="W497" s="53" t="s">
        <v>139</v>
      </c>
      <c r="X497" s="53" t="s">
        <v>139</v>
      </c>
      <c r="Y497" s="73" t="s">
        <v>139</v>
      </c>
      <c r="Z497" s="72" t="e">
        <f>VALUE(TEXT(((T497*'TOX and EXPO INPUTS'!$E$12)/'TOX and EXPO INPUTS'!$E$26),"0.00E+00"))</f>
        <v>#DIV/0!</v>
      </c>
      <c r="AA497" s="53" t="e">
        <f>VALUE(TEXT(((U497*'TOX and EXPO INPUTS'!$E$12)/'TOX and EXPO INPUTS'!$E$26),"0.00E+00"))</f>
        <v>#DIV/0!</v>
      </c>
      <c r="AB497" s="53" t="e">
        <f>VALUE(TEXT(((V497*'TOX and EXPO INPUTS'!$E$12)/'TOX and EXPO INPUTS'!$E$26),"0.00E+00"))</f>
        <v>#DIV/0!</v>
      </c>
      <c r="AC497" s="53" t="s">
        <v>139</v>
      </c>
      <c r="AD497" s="53" t="s">
        <v>139</v>
      </c>
      <c r="AE497" s="73" t="s">
        <v>139</v>
      </c>
      <c r="AF497" s="72" t="e">
        <f>VALUE(TEXT(('TOX and EXPO INPUTS'!$E$9/Z497),"0.0E+00"))</f>
        <v>#DIV/0!</v>
      </c>
      <c r="AG497" s="53" t="e">
        <f>VALUE(TEXT(('TOX and EXPO INPUTS'!$E$9/AA497),"0.0E+00"))</f>
        <v>#DIV/0!</v>
      </c>
      <c r="AH497" s="53" t="e">
        <f>VALUE(TEXT(('TOX and EXPO INPUTS'!$E$9/AB497),"0.0E+00"))</f>
        <v>#DIV/0!</v>
      </c>
      <c r="AI497" s="53" t="s">
        <v>139</v>
      </c>
      <c r="AJ497" s="53" t="s">
        <v>139</v>
      </c>
      <c r="AK497" s="73" t="s">
        <v>139</v>
      </c>
      <c r="AL497" s="72">
        <f t="shared" si="1014"/>
        <v>0</v>
      </c>
      <c r="AM497" s="53">
        <f t="shared" si="1015"/>
        <v>0</v>
      </c>
      <c r="AN497" s="53">
        <f t="shared" si="1016"/>
        <v>0</v>
      </c>
      <c r="AO497" s="73" t="s">
        <v>139</v>
      </c>
      <c r="AP497" s="72" t="e">
        <f>VALUE(TEXT(((AL497*'TOX and EXPO INPUTS'!$E$20)/'TOX and EXPO INPUTS'!$E$28),"0.00E+00"))</f>
        <v>#DIV/0!</v>
      </c>
      <c r="AQ497" s="53" t="e">
        <f>VALUE(TEXT(((AM497*'TOX and EXPO INPUTS'!$E$20)/'TOX and EXPO INPUTS'!$E$28),"0.00E+00"))</f>
        <v>#DIV/0!</v>
      </c>
      <c r="AR497" s="53" t="e">
        <f>VALUE(TEXT(((AN497*'TOX and EXPO INPUTS'!$E$20)/'TOX and EXPO INPUTS'!$E$28),"0.00E+00"))</f>
        <v>#DIV/0!</v>
      </c>
      <c r="AS497" s="73" t="s">
        <v>139</v>
      </c>
      <c r="AT497" s="72" t="e">
        <f>VALUE(TEXT((IF('TOX and EXPO INPUTS'!$E$18="Route-specific",'TOX and EXPO INPUTS'!$E$17/AP497,'TOX and EXPO INPUTS'!$E$14/AP497)),"0.0E+00"))</f>
        <v>#DIV/0!</v>
      </c>
      <c r="AU497" s="53" t="e">
        <f>VALUE(TEXT((IF('TOX and EXPO INPUTS'!$E$18="Route-specific",'TOX and EXPO INPUTS'!$E$17/AQ497,'TOX and EXPO INPUTS'!$E$14/AQ497)),"0.0E+00"))</f>
        <v>#DIV/0!</v>
      </c>
      <c r="AV497" s="53" t="e">
        <f>VALUE(TEXT((IF('TOX and EXPO INPUTS'!$E$18="Route-specific",'TOX and EXPO INPUTS'!$E$17/AR497,'TOX and EXPO INPUTS'!$E$14/AR497)),"0.0E+00"))</f>
        <v>#DIV/0!</v>
      </c>
      <c r="AW497" s="73" t="s">
        <v>139</v>
      </c>
      <c r="AX497" s="72" t="e">
        <f t="shared" si="1017"/>
        <v>#DIV/0!</v>
      </c>
      <c r="AY497" s="53" t="e">
        <f t="shared" si="1018"/>
        <v>#DIV/0!</v>
      </c>
      <c r="AZ497" s="53" t="e">
        <f t="shared" si="1019"/>
        <v>#DIV/0!</v>
      </c>
      <c r="BA497" s="53" t="s">
        <v>139</v>
      </c>
      <c r="BB497" s="53" t="s">
        <v>139</v>
      </c>
      <c r="BC497" s="53" t="e">
        <f t="shared" si="1020"/>
        <v>#DIV/0!</v>
      </c>
      <c r="BD497" s="53" t="e">
        <f t="shared" si="1021"/>
        <v>#DIV/0!</v>
      </c>
      <c r="BE497" s="53" t="e">
        <f t="shared" si="1022"/>
        <v>#DIV/0!</v>
      </c>
      <c r="BF497" s="53" t="s">
        <v>139</v>
      </c>
      <c r="BG497" s="53" t="s">
        <v>139</v>
      </c>
      <c r="BH497" s="53" t="e">
        <f t="shared" si="1023"/>
        <v>#DIV/0!</v>
      </c>
      <c r="BI497" s="53" t="e">
        <f t="shared" si="1024"/>
        <v>#DIV/0!</v>
      </c>
      <c r="BJ497" s="53" t="e">
        <f t="shared" si="1025"/>
        <v>#DIV/0!</v>
      </c>
      <c r="BK497" s="53" t="s">
        <v>139</v>
      </c>
      <c r="BL497" s="53" t="s">
        <v>139</v>
      </c>
      <c r="BM497" s="73" t="s">
        <v>139</v>
      </c>
      <c r="BN497" s="72" t="e">
        <f t="shared" si="1026"/>
        <v>#DIV/0!</v>
      </c>
      <c r="BO497" s="53" t="e">
        <f t="shared" si="1027"/>
        <v>#DIV/0!</v>
      </c>
      <c r="BP497" s="53" t="e">
        <f t="shared" si="1028"/>
        <v>#DIV/0!</v>
      </c>
      <c r="BQ497" s="53" t="s">
        <v>139</v>
      </c>
      <c r="BR497" s="53" t="s">
        <v>139</v>
      </c>
      <c r="BS497" s="53" t="e">
        <f t="shared" si="1029"/>
        <v>#DIV/0!</v>
      </c>
      <c r="BT497" s="53" t="e">
        <f t="shared" si="1030"/>
        <v>#DIV/0!</v>
      </c>
      <c r="BU497" s="53" t="e">
        <f t="shared" si="1031"/>
        <v>#DIV/0!</v>
      </c>
      <c r="BV497" s="53" t="s">
        <v>139</v>
      </c>
      <c r="BW497" s="53" t="s">
        <v>139</v>
      </c>
      <c r="BX497" s="53" t="e">
        <f t="shared" si="1032"/>
        <v>#DIV/0!</v>
      </c>
      <c r="BY497" s="53" t="e">
        <f t="shared" si="1033"/>
        <v>#DIV/0!</v>
      </c>
      <c r="BZ497" s="53" t="e">
        <f t="shared" si="1034"/>
        <v>#DIV/0!</v>
      </c>
      <c r="CA497" s="53" t="s">
        <v>139</v>
      </c>
      <c r="CB497" s="53" t="s">
        <v>139</v>
      </c>
      <c r="CC497" s="73" t="s">
        <v>139</v>
      </c>
      <c r="CD497" s="72" t="e">
        <f>VALUE(TEXT((1/(('TOX and EXPO INPUTS'!$E$11/AF497)+('TOX and EXPO INPUTS'!$E$19/AT497))),"0.0E+00"))</f>
        <v>#DIV/0!</v>
      </c>
      <c r="CE497" s="53" t="e">
        <f>VALUE(TEXT((1/(('TOX and EXPO INPUTS'!$E$11/AG497)+('TOX and EXPO INPUTS'!$E$19/AT497))),"0.0E+00"))</f>
        <v>#DIV/0!</v>
      </c>
      <c r="CF497" s="53" t="e">
        <f>VALUE(TEXT((1/(('TOX and EXPO INPUTS'!$E$11/AH497)+('TOX and EXPO INPUTS'!$E$19/AT497))),"0.0E+00"))</f>
        <v>#DIV/0!</v>
      </c>
      <c r="CG497" s="53" t="s">
        <v>139</v>
      </c>
      <c r="CH497" s="53" t="s">
        <v>139</v>
      </c>
      <c r="CI497" s="53" t="e">
        <f>VALUE(TEXT((1/(('TOX and EXPO INPUTS'!$E$11/AF497)+('TOX and EXPO INPUTS'!$E$19/AU497))),"0.0E+00"))</f>
        <v>#DIV/0!</v>
      </c>
      <c r="CJ497" s="53" t="e">
        <f>VALUE(TEXT((1/(('TOX and EXPO INPUTS'!$E$11/AG497)+('TOX and EXPO INPUTS'!$E$19/AU497))),"0.0E+00"))</f>
        <v>#DIV/0!</v>
      </c>
      <c r="CK497" s="53" t="e">
        <f>VALUE(TEXT((1/(('TOX and EXPO INPUTS'!$E$11/AH497)+('TOX and EXPO INPUTS'!$E$19/AU497))),"0.0E+00"))</f>
        <v>#DIV/0!</v>
      </c>
      <c r="CL497" s="53" t="s">
        <v>139</v>
      </c>
      <c r="CM497" s="53" t="s">
        <v>139</v>
      </c>
      <c r="CN497" s="53" t="e">
        <f>VALUE(TEXT((1/(('TOX and EXPO INPUTS'!$E$11/AF497)+('TOX and EXPO INPUTS'!$E$19/AV497))),"0.0E+00"))</f>
        <v>#DIV/0!</v>
      </c>
      <c r="CO497" s="53" t="e">
        <f>VALUE(TEXT((1/(('TOX and EXPO INPUTS'!$E$11/AG497)+('TOX and EXPO INPUTS'!$E$19/AV497))),"0.0E+00"))</f>
        <v>#DIV/0!</v>
      </c>
      <c r="CP497" s="53" t="e">
        <f>VALUE(TEXT((1/(('TOX and EXPO INPUTS'!$E$11/AH497)+('TOX and EXPO INPUTS'!$E$19/AV497))),"0.0E+00"))</f>
        <v>#DIV/0!</v>
      </c>
      <c r="CQ497" s="53" t="s">
        <v>139</v>
      </c>
      <c r="CR497" s="53" t="s">
        <v>139</v>
      </c>
      <c r="CS497" s="73" t="e">
        <f>VALUE(TEXT((1/(('TOX and EXPO INPUTS'!$E$11/AK497)+('TOX and EXPO INPUTS'!$E$19/AW497))),"0.0E+00"))</f>
        <v>#VALUE!</v>
      </c>
      <c r="CT497" s="56" t="s">
        <v>77</v>
      </c>
      <c r="CU497" s="36" t="s">
        <v>70</v>
      </c>
      <c r="CV497" s="36" t="s">
        <v>194</v>
      </c>
      <c r="CW497" s="57" t="s">
        <v>70</v>
      </c>
    </row>
    <row r="498" spans="1:101" ht="24" customHeight="1" x14ac:dyDescent="0.25">
      <c r="A498" s="56" t="s">
        <v>3</v>
      </c>
      <c r="B498" s="36" t="s">
        <v>48</v>
      </c>
      <c r="C498" s="36" t="s">
        <v>116</v>
      </c>
      <c r="D498" s="57" t="s">
        <v>0</v>
      </c>
      <c r="E498" s="61" t="s">
        <v>53</v>
      </c>
      <c r="F498" s="92"/>
      <c r="G498" s="65" t="s">
        <v>145</v>
      </c>
      <c r="H498" s="70">
        <v>40</v>
      </c>
      <c r="I498" s="65" t="s">
        <v>146</v>
      </c>
      <c r="J498" s="70">
        <v>100000</v>
      </c>
      <c r="K498" s="50">
        <v>430</v>
      </c>
      <c r="L498" s="50">
        <v>365</v>
      </c>
      <c r="M498" s="53" t="s">
        <v>139</v>
      </c>
      <c r="N498" s="53" t="s">
        <v>139</v>
      </c>
      <c r="O498" s="66" t="s">
        <v>139</v>
      </c>
      <c r="P498" s="70">
        <v>30</v>
      </c>
      <c r="Q498" s="49">
        <v>6</v>
      </c>
      <c r="R498" s="49">
        <v>3</v>
      </c>
      <c r="S498" s="66" t="s">
        <v>139</v>
      </c>
      <c r="T498" s="72">
        <f t="shared" si="1011"/>
        <v>0</v>
      </c>
      <c r="U498" s="53">
        <f t="shared" si="1012"/>
        <v>0</v>
      </c>
      <c r="V498" s="53">
        <f t="shared" si="1013"/>
        <v>0</v>
      </c>
      <c r="W498" s="53" t="s">
        <v>139</v>
      </c>
      <c r="X498" s="53" t="s">
        <v>139</v>
      </c>
      <c r="Y498" s="73" t="s">
        <v>139</v>
      </c>
      <c r="Z498" s="72" t="e">
        <f>VALUE(TEXT(((T498*'TOX and EXPO INPUTS'!$E$12)/'TOX and EXPO INPUTS'!$E$26),"0.00E+00"))</f>
        <v>#DIV/0!</v>
      </c>
      <c r="AA498" s="53" t="e">
        <f>VALUE(TEXT(((U498*'TOX and EXPO INPUTS'!$E$12)/'TOX and EXPO INPUTS'!$E$26),"0.00E+00"))</f>
        <v>#DIV/0!</v>
      </c>
      <c r="AB498" s="53" t="e">
        <f>VALUE(TEXT(((V498*'TOX and EXPO INPUTS'!$E$12)/'TOX and EXPO INPUTS'!$E$26),"0.00E+00"))</f>
        <v>#DIV/0!</v>
      </c>
      <c r="AC498" s="53" t="s">
        <v>139</v>
      </c>
      <c r="AD498" s="53" t="s">
        <v>139</v>
      </c>
      <c r="AE498" s="73" t="s">
        <v>139</v>
      </c>
      <c r="AF498" s="72" t="e">
        <f>VALUE(TEXT(('TOX and EXPO INPUTS'!$E$9/Z498),"0.0E+00"))</f>
        <v>#DIV/0!</v>
      </c>
      <c r="AG498" s="53" t="e">
        <f>VALUE(TEXT(('TOX and EXPO INPUTS'!$E$9/AA498),"0.0E+00"))</f>
        <v>#DIV/0!</v>
      </c>
      <c r="AH498" s="53" t="e">
        <f>VALUE(TEXT(('TOX and EXPO INPUTS'!$E$9/AB498),"0.0E+00"))</f>
        <v>#DIV/0!</v>
      </c>
      <c r="AI498" s="53" t="s">
        <v>139</v>
      </c>
      <c r="AJ498" s="53" t="s">
        <v>139</v>
      </c>
      <c r="AK498" s="73" t="s">
        <v>139</v>
      </c>
      <c r="AL498" s="72">
        <f t="shared" si="1014"/>
        <v>0</v>
      </c>
      <c r="AM498" s="53">
        <f t="shared" si="1015"/>
        <v>0</v>
      </c>
      <c r="AN498" s="53">
        <f t="shared" si="1016"/>
        <v>0</v>
      </c>
      <c r="AO498" s="73" t="s">
        <v>139</v>
      </c>
      <c r="AP498" s="72" t="e">
        <f>VALUE(TEXT(((AL498*'TOX and EXPO INPUTS'!$E$20)/'TOX and EXPO INPUTS'!$E$28),"0.00E+00"))</f>
        <v>#DIV/0!</v>
      </c>
      <c r="AQ498" s="53" t="e">
        <f>VALUE(TEXT(((AM498*'TOX and EXPO INPUTS'!$E$20)/'TOX and EXPO INPUTS'!$E$28),"0.00E+00"))</f>
        <v>#DIV/0!</v>
      </c>
      <c r="AR498" s="53" t="e">
        <f>VALUE(TEXT(((AN498*'TOX and EXPO INPUTS'!$E$20)/'TOX and EXPO INPUTS'!$E$28),"0.00E+00"))</f>
        <v>#DIV/0!</v>
      </c>
      <c r="AS498" s="73" t="s">
        <v>139</v>
      </c>
      <c r="AT498" s="72" t="e">
        <f>VALUE(TEXT((IF('TOX and EXPO INPUTS'!$E$18="Route-specific",'TOX and EXPO INPUTS'!$E$17/AP498,'TOX and EXPO INPUTS'!$E$14/AP498)),"0.0E+00"))</f>
        <v>#DIV/0!</v>
      </c>
      <c r="AU498" s="53" t="e">
        <f>VALUE(TEXT((IF('TOX and EXPO INPUTS'!$E$18="Route-specific",'TOX and EXPO INPUTS'!$E$17/AQ498,'TOX and EXPO INPUTS'!$E$14/AQ498)),"0.0E+00"))</f>
        <v>#DIV/0!</v>
      </c>
      <c r="AV498" s="53" t="e">
        <f>VALUE(TEXT((IF('TOX and EXPO INPUTS'!$E$18="Route-specific",'TOX and EXPO INPUTS'!$E$17/AR498,'TOX and EXPO INPUTS'!$E$14/AR498)),"0.0E+00"))</f>
        <v>#DIV/0!</v>
      </c>
      <c r="AW498" s="73" t="s">
        <v>139</v>
      </c>
      <c r="AX498" s="72" t="e">
        <f t="shared" si="1017"/>
        <v>#DIV/0!</v>
      </c>
      <c r="AY498" s="53" t="e">
        <f t="shared" si="1018"/>
        <v>#DIV/0!</v>
      </c>
      <c r="AZ498" s="53" t="e">
        <f t="shared" si="1019"/>
        <v>#DIV/0!</v>
      </c>
      <c r="BA498" s="53" t="s">
        <v>139</v>
      </c>
      <c r="BB498" s="53" t="s">
        <v>139</v>
      </c>
      <c r="BC498" s="53" t="e">
        <f t="shared" si="1020"/>
        <v>#DIV/0!</v>
      </c>
      <c r="BD498" s="53" t="e">
        <f t="shared" si="1021"/>
        <v>#DIV/0!</v>
      </c>
      <c r="BE498" s="53" t="e">
        <f t="shared" si="1022"/>
        <v>#DIV/0!</v>
      </c>
      <c r="BF498" s="53" t="s">
        <v>139</v>
      </c>
      <c r="BG498" s="53" t="s">
        <v>139</v>
      </c>
      <c r="BH498" s="53" t="e">
        <f t="shared" si="1023"/>
        <v>#DIV/0!</v>
      </c>
      <c r="BI498" s="53" t="e">
        <f t="shared" si="1024"/>
        <v>#DIV/0!</v>
      </c>
      <c r="BJ498" s="53" t="e">
        <f t="shared" si="1025"/>
        <v>#DIV/0!</v>
      </c>
      <c r="BK498" s="53" t="s">
        <v>139</v>
      </c>
      <c r="BL498" s="53" t="s">
        <v>139</v>
      </c>
      <c r="BM498" s="73" t="s">
        <v>139</v>
      </c>
      <c r="BN498" s="72" t="e">
        <f t="shared" si="1026"/>
        <v>#DIV/0!</v>
      </c>
      <c r="BO498" s="53" t="e">
        <f t="shared" si="1027"/>
        <v>#DIV/0!</v>
      </c>
      <c r="BP498" s="53" t="e">
        <f t="shared" si="1028"/>
        <v>#DIV/0!</v>
      </c>
      <c r="BQ498" s="53" t="s">
        <v>139</v>
      </c>
      <c r="BR498" s="53" t="s">
        <v>139</v>
      </c>
      <c r="BS498" s="53" t="e">
        <f t="shared" si="1029"/>
        <v>#DIV/0!</v>
      </c>
      <c r="BT498" s="53" t="e">
        <f t="shared" si="1030"/>
        <v>#DIV/0!</v>
      </c>
      <c r="BU498" s="53" t="e">
        <f t="shared" si="1031"/>
        <v>#DIV/0!</v>
      </c>
      <c r="BV498" s="53" t="s">
        <v>139</v>
      </c>
      <c r="BW498" s="53" t="s">
        <v>139</v>
      </c>
      <c r="BX498" s="53" t="e">
        <f t="shared" si="1032"/>
        <v>#DIV/0!</v>
      </c>
      <c r="BY498" s="53" t="e">
        <f t="shared" si="1033"/>
        <v>#DIV/0!</v>
      </c>
      <c r="BZ498" s="53" t="e">
        <f t="shared" si="1034"/>
        <v>#DIV/0!</v>
      </c>
      <c r="CA498" s="53" t="s">
        <v>139</v>
      </c>
      <c r="CB498" s="53" t="s">
        <v>139</v>
      </c>
      <c r="CC498" s="73" t="s">
        <v>139</v>
      </c>
      <c r="CD498" s="72" t="e">
        <f>VALUE(TEXT((1/(('TOX and EXPO INPUTS'!$E$11/AF498)+('TOX and EXPO INPUTS'!$E$19/AT498))),"0.0E+00"))</f>
        <v>#DIV/0!</v>
      </c>
      <c r="CE498" s="53" t="e">
        <f>VALUE(TEXT((1/(('TOX and EXPO INPUTS'!$E$11/AG498)+('TOX and EXPO INPUTS'!$E$19/AT498))),"0.0E+00"))</f>
        <v>#DIV/0!</v>
      </c>
      <c r="CF498" s="53" t="e">
        <f>VALUE(TEXT((1/(('TOX and EXPO INPUTS'!$E$11/AH498)+('TOX and EXPO INPUTS'!$E$19/AT498))),"0.0E+00"))</f>
        <v>#DIV/0!</v>
      </c>
      <c r="CG498" s="53" t="s">
        <v>139</v>
      </c>
      <c r="CH498" s="53" t="s">
        <v>139</v>
      </c>
      <c r="CI498" s="53" t="e">
        <f>VALUE(TEXT((1/(('TOX and EXPO INPUTS'!$E$11/AF498)+('TOX and EXPO INPUTS'!$E$19/AU498))),"0.0E+00"))</f>
        <v>#DIV/0!</v>
      </c>
      <c r="CJ498" s="53" t="e">
        <f>VALUE(TEXT((1/(('TOX and EXPO INPUTS'!$E$11/AG498)+('TOX and EXPO INPUTS'!$E$19/AU498))),"0.0E+00"))</f>
        <v>#DIV/0!</v>
      </c>
      <c r="CK498" s="53" t="e">
        <f>VALUE(TEXT((1/(('TOX and EXPO INPUTS'!$E$11/AH498)+('TOX and EXPO INPUTS'!$E$19/AU498))),"0.0E+00"))</f>
        <v>#DIV/0!</v>
      </c>
      <c r="CL498" s="53" t="s">
        <v>139</v>
      </c>
      <c r="CM498" s="53" t="s">
        <v>139</v>
      </c>
      <c r="CN498" s="53" t="e">
        <f>VALUE(TEXT((1/(('TOX and EXPO INPUTS'!$E$11/AF498)+('TOX and EXPO INPUTS'!$E$19/AV498))),"0.0E+00"))</f>
        <v>#DIV/0!</v>
      </c>
      <c r="CO498" s="53" t="e">
        <f>VALUE(TEXT((1/(('TOX and EXPO INPUTS'!$E$11/AG498)+('TOX and EXPO INPUTS'!$E$19/AV498))),"0.0E+00"))</f>
        <v>#DIV/0!</v>
      </c>
      <c r="CP498" s="53" t="e">
        <f>VALUE(TEXT((1/(('TOX and EXPO INPUTS'!$E$11/AH498)+('TOX and EXPO INPUTS'!$E$19/AV498))),"0.0E+00"))</f>
        <v>#DIV/0!</v>
      </c>
      <c r="CQ498" s="53" t="s">
        <v>139</v>
      </c>
      <c r="CR498" s="53" t="s">
        <v>139</v>
      </c>
      <c r="CS498" s="73" t="e">
        <f>VALUE(TEXT((1/(('TOX and EXPO INPUTS'!$E$11/AK498)+('TOX and EXPO INPUTS'!$E$19/AW498))),"0.0E+00"))</f>
        <v>#VALUE!</v>
      </c>
      <c r="CT498" s="56" t="s">
        <v>77</v>
      </c>
      <c r="CU498" s="36" t="s">
        <v>70</v>
      </c>
      <c r="CV498" s="36" t="s">
        <v>194</v>
      </c>
      <c r="CW498" s="57" t="s">
        <v>70</v>
      </c>
    </row>
    <row r="499" spans="1:101" ht="24" customHeight="1" x14ac:dyDescent="0.25">
      <c r="A499" s="56" t="s">
        <v>3</v>
      </c>
      <c r="B499" s="36" t="s">
        <v>48</v>
      </c>
      <c r="C499" s="36" t="s">
        <v>116</v>
      </c>
      <c r="D499" s="57" t="s">
        <v>0</v>
      </c>
      <c r="E499" s="61" t="s">
        <v>17</v>
      </c>
      <c r="F499" s="92"/>
      <c r="G499" s="67" t="s">
        <v>145</v>
      </c>
      <c r="H499" s="71">
        <v>40</v>
      </c>
      <c r="I499" s="67" t="s">
        <v>146</v>
      </c>
      <c r="J499" s="71">
        <v>29000</v>
      </c>
      <c r="K499" s="52">
        <v>8600</v>
      </c>
      <c r="L499" s="52">
        <v>6200</v>
      </c>
      <c r="M499" s="53" t="s">
        <v>139</v>
      </c>
      <c r="N499" s="53" t="s">
        <v>139</v>
      </c>
      <c r="O499" s="66" t="s">
        <v>139</v>
      </c>
      <c r="P499" s="71">
        <v>1100</v>
      </c>
      <c r="Q499" s="55">
        <f>P499*0.2</f>
        <v>220</v>
      </c>
      <c r="R499" s="55">
        <f>P499*0.1</f>
        <v>110</v>
      </c>
      <c r="S499" s="66" t="s">
        <v>139</v>
      </c>
      <c r="T499" s="72">
        <f t="shared" si="1011"/>
        <v>0</v>
      </c>
      <c r="U499" s="53">
        <f t="shared" si="1012"/>
        <v>0</v>
      </c>
      <c r="V499" s="53">
        <f t="shared" si="1013"/>
        <v>0</v>
      </c>
      <c r="W499" s="53" t="s">
        <v>139</v>
      </c>
      <c r="X499" s="53" t="s">
        <v>139</v>
      </c>
      <c r="Y499" s="73" t="s">
        <v>139</v>
      </c>
      <c r="Z499" s="72" t="e">
        <f>VALUE(TEXT(((T499*'TOX and EXPO INPUTS'!$E$12)/'TOX and EXPO INPUTS'!$E$26),"0.00E+00"))</f>
        <v>#DIV/0!</v>
      </c>
      <c r="AA499" s="53" t="e">
        <f>VALUE(TEXT(((U499*'TOX and EXPO INPUTS'!$E$12)/'TOX and EXPO INPUTS'!$E$26),"0.00E+00"))</f>
        <v>#DIV/0!</v>
      </c>
      <c r="AB499" s="53" t="e">
        <f>VALUE(TEXT(((V499*'TOX and EXPO INPUTS'!$E$12)/'TOX and EXPO INPUTS'!$E$26),"0.00E+00"))</f>
        <v>#DIV/0!</v>
      </c>
      <c r="AC499" s="53" t="s">
        <v>139</v>
      </c>
      <c r="AD499" s="53" t="s">
        <v>139</v>
      </c>
      <c r="AE499" s="73" t="s">
        <v>139</v>
      </c>
      <c r="AF499" s="72" t="e">
        <f>VALUE(TEXT(('TOX and EXPO INPUTS'!$E$9/Z499),"0.0E+00"))</f>
        <v>#DIV/0!</v>
      </c>
      <c r="AG499" s="53" t="e">
        <f>VALUE(TEXT(('TOX and EXPO INPUTS'!$E$9/AA499),"0.0E+00"))</f>
        <v>#DIV/0!</v>
      </c>
      <c r="AH499" s="53" t="e">
        <f>VALUE(TEXT(('TOX and EXPO INPUTS'!$E$9/AB499),"0.0E+00"))</f>
        <v>#DIV/0!</v>
      </c>
      <c r="AI499" s="53" t="s">
        <v>139</v>
      </c>
      <c r="AJ499" s="53" t="s">
        <v>139</v>
      </c>
      <c r="AK499" s="73" t="s">
        <v>139</v>
      </c>
      <c r="AL499" s="72">
        <f t="shared" si="1014"/>
        <v>0</v>
      </c>
      <c r="AM499" s="53">
        <f t="shared" si="1015"/>
        <v>0</v>
      </c>
      <c r="AN499" s="53">
        <f t="shared" si="1016"/>
        <v>0</v>
      </c>
      <c r="AO499" s="73" t="s">
        <v>139</v>
      </c>
      <c r="AP499" s="72" t="e">
        <f>VALUE(TEXT(((AL499*'TOX and EXPO INPUTS'!$E$20)/'TOX and EXPO INPUTS'!$E$28),"0.00E+00"))</f>
        <v>#DIV/0!</v>
      </c>
      <c r="AQ499" s="53" t="e">
        <f>VALUE(TEXT(((AM499*'TOX and EXPO INPUTS'!$E$20)/'TOX and EXPO INPUTS'!$E$28),"0.00E+00"))</f>
        <v>#DIV/0!</v>
      </c>
      <c r="AR499" s="53" t="e">
        <f>VALUE(TEXT(((AN499*'TOX and EXPO INPUTS'!$E$20)/'TOX and EXPO INPUTS'!$E$28),"0.00E+00"))</f>
        <v>#DIV/0!</v>
      </c>
      <c r="AS499" s="73" t="s">
        <v>139</v>
      </c>
      <c r="AT499" s="72" t="e">
        <f>VALUE(TEXT((IF('TOX and EXPO INPUTS'!$E$18="Route-specific",'TOX and EXPO INPUTS'!$E$17/AP499,'TOX and EXPO INPUTS'!$E$14/AP499)),"0.0E+00"))</f>
        <v>#DIV/0!</v>
      </c>
      <c r="AU499" s="53" t="e">
        <f>VALUE(TEXT((IF('TOX and EXPO INPUTS'!$E$18="Route-specific",'TOX and EXPO INPUTS'!$E$17/AQ499,'TOX and EXPO INPUTS'!$E$14/AQ499)),"0.0E+00"))</f>
        <v>#DIV/0!</v>
      </c>
      <c r="AV499" s="53" t="e">
        <f>VALUE(TEXT((IF('TOX and EXPO INPUTS'!$E$18="Route-specific",'TOX and EXPO INPUTS'!$E$17/AR499,'TOX and EXPO INPUTS'!$E$14/AR499)),"0.0E+00"))</f>
        <v>#DIV/0!</v>
      </c>
      <c r="AW499" s="73" t="s">
        <v>139</v>
      </c>
      <c r="AX499" s="72" t="e">
        <f t="shared" si="1017"/>
        <v>#DIV/0!</v>
      </c>
      <c r="AY499" s="53" t="e">
        <f t="shared" si="1018"/>
        <v>#DIV/0!</v>
      </c>
      <c r="AZ499" s="53" t="e">
        <f t="shared" si="1019"/>
        <v>#DIV/0!</v>
      </c>
      <c r="BA499" s="53" t="s">
        <v>139</v>
      </c>
      <c r="BB499" s="53" t="s">
        <v>139</v>
      </c>
      <c r="BC499" s="53" t="e">
        <f t="shared" si="1020"/>
        <v>#DIV/0!</v>
      </c>
      <c r="BD499" s="53" t="e">
        <f t="shared" si="1021"/>
        <v>#DIV/0!</v>
      </c>
      <c r="BE499" s="53" t="e">
        <f t="shared" si="1022"/>
        <v>#DIV/0!</v>
      </c>
      <c r="BF499" s="53" t="s">
        <v>139</v>
      </c>
      <c r="BG499" s="53" t="s">
        <v>139</v>
      </c>
      <c r="BH499" s="53" t="e">
        <f t="shared" si="1023"/>
        <v>#DIV/0!</v>
      </c>
      <c r="BI499" s="53" t="e">
        <f t="shared" si="1024"/>
        <v>#DIV/0!</v>
      </c>
      <c r="BJ499" s="53" t="e">
        <f t="shared" si="1025"/>
        <v>#DIV/0!</v>
      </c>
      <c r="BK499" s="53" t="s">
        <v>139</v>
      </c>
      <c r="BL499" s="53" t="s">
        <v>139</v>
      </c>
      <c r="BM499" s="73" t="s">
        <v>139</v>
      </c>
      <c r="BN499" s="72" t="e">
        <f t="shared" si="1026"/>
        <v>#DIV/0!</v>
      </c>
      <c r="BO499" s="53" t="e">
        <f t="shared" si="1027"/>
        <v>#DIV/0!</v>
      </c>
      <c r="BP499" s="53" t="e">
        <f t="shared" si="1028"/>
        <v>#DIV/0!</v>
      </c>
      <c r="BQ499" s="53" t="s">
        <v>139</v>
      </c>
      <c r="BR499" s="53" t="s">
        <v>139</v>
      </c>
      <c r="BS499" s="53" t="e">
        <f t="shared" si="1029"/>
        <v>#DIV/0!</v>
      </c>
      <c r="BT499" s="53" t="e">
        <f t="shared" si="1030"/>
        <v>#DIV/0!</v>
      </c>
      <c r="BU499" s="53" t="e">
        <f t="shared" si="1031"/>
        <v>#DIV/0!</v>
      </c>
      <c r="BV499" s="53" t="s">
        <v>139</v>
      </c>
      <c r="BW499" s="53" t="s">
        <v>139</v>
      </c>
      <c r="BX499" s="53" t="e">
        <f t="shared" si="1032"/>
        <v>#DIV/0!</v>
      </c>
      <c r="BY499" s="53" t="e">
        <f t="shared" si="1033"/>
        <v>#DIV/0!</v>
      </c>
      <c r="BZ499" s="53" t="e">
        <f t="shared" si="1034"/>
        <v>#DIV/0!</v>
      </c>
      <c r="CA499" s="53" t="s">
        <v>139</v>
      </c>
      <c r="CB499" s="53" t="s">
        <v>139</v>
      </c>
      <c r="CC499" s="73" t="s">
        <v>139</v>
      </c>
      <c r="CD499" s="72" t="e">
        <f>VALUE(TEXT((1/(('TOX and EXPO INPUTS'!$E$11/AF499)+('TOX and EXPO INPUTS'!$E$19/AT499))),"0.0E+00"))</f>
        <v>#DIV/0!</v>
      </c>
      <c r="CE499" s="53" t="e">
        <f>VALUE(TEXT((1/(('TOX and EXPO INPUTS'!$E$11/AG499)+('TOX and EXPO INPUTS'!$E$19/AT499))),"0.0E+00"))</f>
        <v>#DIV/0!</v>
      </c>
      <c r="CF499" s="53" t="e">
        <f>VALUE(TEXT((1/(('TOX and EXPO INPUTS'!$E$11/AH499)+('TOX and EXPO INPUTS'!$E$19/AT499))),"0.0E+00"))</f>
        <v>#DIV/0!</v>
      </c>
      <c r="CG499" s="53" t="s">
        <v>139</v>
      </c>
      <c r="CH499" s="53" t="s">
        <v>139</v>
      </c>
      <c r="CI499" s="53" t="e">
        <f>VALUE(TEXT((1/(('TOX and EXPO INPUTS'!$E$11/AF499)+('TOX and EXPO INPUTS'!$E$19/AU499))),"0.0E+00"))</f>
        <v>#DIV/0!</v>
      </c>
      <c r="CJ499" s="53" t="e">
        <f>VALUE(TEXT((1/(('TOX and EXPO INPUTS'!$E$11/AG499)+('TOX and EXPO INPUTS'!$E$19/AU499))),"0.0E+00"))</f>
        <v>#DIV/0!</v>
      </c>
      <c r="CK499" s="53" t="e">
        <f>VALUE(TEXT((1/(('TOX and EXPO INPUTS'!$E$11/AH499)+('TOX and EXPO INPUTS'!$E$19/AU499))),"0.0E+00"))</f>
        <v>#DIV/0!</v>
      </c>
      <c r="CL499" s="53" t="s">
        <v>139</v>
      </c>
      <c r="CM499" s="53" t="s">
        <v>139</v>
      </c>
      <c r="CN499" s="53" t="e">
        <f>VALUE(TEXT((1/(('TOX and EXPO INPUTS'!$E$11/AF499)+('TOX and EXPO INPUTS'!$E$19/AV499))),"0.0E+00"))</f>
        <v>#DIV/0!</v>
      </c>
      <c r="CO499" s="53" t="e">
        <f>VALUE(TEXT((1/(('TOX and EXPO INPUTS'!$E$11/AG499)+('TOX and EXPO INPUTS'!$E$19/AV499))),"0.0E+00"))</f>
        <v>#DIV/0!</v>
      </c>
      <c r="CP499" s="53" t="e">
        <f>VALUE(TEXT((1/(('TOX and EXPO INPUTS'!$E$11/AH499)+('TOX and EXPO INPUTS'!$E$19/AV499))),"0.0E+00"))</f>
        <v>#DIV/0!</v>
      </c>
      <c r="CQ499" s="53" t="s">
        <v>139</v>
      </c>
      <c r="CR499" s="53" t="s">
        <v>139</v>
      </c>
      <c r="CS499" s="73" t="e">
        <f>VALUE(TEXT((1/(('TOX and EXPO INPUTS'!$E$11/AK499)+('TOX and EXPO INPUTS'!$E$19/AW499))),"0.0E+00"))</f>
        <v>#VALUE!</v>
      </c>
      <c r="CT499" s="56" t="s">
        <v>77</v>
      </c>
      <c r="CU499" s="36" t="s">
        <v>70</v>
      </c>
      <c r="CV499" s="36" t="s">
        <v>195</v>
      </c>
      <c r="CW499" s="57" t="s">
        <v>70</v>
      </c>
    </row>
    <row r="500" spans="1:101" ht="24" customHeight="1" x14ac:dyDescent="0.25">
      <c r="A500" s="56" t="s">
        <v>3</v>
      </c>
      <c r="B500" s="36" t="s">
        <v>48</v>
      </c>
      <c r="C500" s="36" t="s">
        <v>116</v>
      </c>
      <c r="D500" s="57" t="s">
        <v>1</v>
      </c>
      <c r="E500" s="61" t="s">
        <v>17</v>
      </c>
      <c r="F500" s="92"/>
      <c r="G500" s="67" t="s">
        <v>145</v>
      </c>
      <c r="H500" s="71">
        <v>40</v>
      </c>
      <c r="I500" s="67" t="s">
        <v>146</v>
      </c>
      <c r="J500" s="71">
        <v>29000</v>
      </c>
      <c r="K500" s="52">
        <v>8600</v>
      </c>
      <c r="L500" s="52">
        <v>6200</v>
      </c>
      <c r="M500" s="53" t="s">
        <v>139</v>
      </c>
      <c r="N500" s="53" t="s">
        <v>139</v>
      </c>
      <c r="O500" s="66" t="s">
        <v>139</v>
      </c>
      <c r="P500" s="71">
        <v>1100</v>
      </c>
      <c r="Q500" s="55">
        <f>P500*0.2</f>
        <v>220</v>
      </c>
      <c r="R500" s="55">
        <f>P500*0.1</f>
        <v>110</v>
      </c>
      <c r="S500" s="66" t="s">
        <v>139</v>
      </c>
      <c r="T500" s="72">
        <f t="shared" si="1011"/>
        <v>0</v>
      </c>
      <c r="U500" s="53">
        <f t="shared" si="1012"/>
        <v>0</v>
      </c>
      <c r="V500" s="53">
        <f t="shared" si="1013"/>
        <v>0</v>
      </c>
      <c r="W500" s="53" t="s">
        <v>139</v>
      </c>
      <c r="X500" s="53" t="s">
        <v>139</v>
      </c>
      <c r="Y500" s="73" t="s">
        <v>139</v>
      </c>
      <c r="Z500" s="72" t="e">
        <f>VALUE(TEXT(((T500*'TOX and EXPO INPUTS'!$E$12)/'TOX and EXPO INPUTS'!$E$26),"0.00E+00"))</f>
        <v>#DIV/0!</v>
      </c>
      <c r="AA500" s="53" t="e">
        <f>VALUE(TEXT(((U500*'TOX and EXPO INPUTS'!$E$12)/'TOX and EXPO INPUTS'!$E$26),"0.00E+00"))</f>
        <v>#DIV/0!</v>
      </c>
      <c r="AB500" s="53" t="e">
        <f>VALUE(TEXT(((V500*'TOX and EXPO INPUTS'!$E$12)/'TOX and EXPO INPUTS'!$E$26),"0.00E+00"))</f>
        <v>#DIV/0!</v>
      </c>
      <c r="AC500" s="53" t="s">
        <v>139</v>
      </c>
      <c r="AD500" s="53" t="s">
        <v>139</v>
      </c>
      <c r="AE500" s="73" t="s">
        <v>139</v>
      </c>
      <c r="AF500" s="72" t="e">
        <f>VALUE(TEXT(('TOX and EXPO INPUTS'!$E$9/Z500),"0.0E+00"))</f>
        <v>#DIV/0!</v>
      </c>
      <c r="AG500" s="53" t="e">
        <f>VALUE(TEXT(('TOX and EXPO INPUTS'!$E$9/AA500),"0.0E+00"))</f>
        <v>#DIV/0!</v>
      </c>
      <c r="AH500" s="53" t="e">
        <f>VALUE(TEXT(('TOX and EXPO INPUTS'!$E$9/AB500),"0.0E+00"))</f>
        <v>#DIV/0!</v>
      </c>
      <c r="AI500" s="53" t="s">
        <v>139</v>
      </c>
      <c r="AJ500" s="53" t="s">
        <v>139</v>
      </c>
      <c r="AK500" s="73" t="s">
        <v>139</v>
      </c>
      <c r="AL500" s="72">
        <f t="shared" si="1014"/>
        <v>0</v>
      </c>
      <c r="AM500" s="53">
        <f t="shared" si="1015"/>
        <v>0</v>
      </c>
      <c r="AN500" s="53">
        <f t="shared" si="1016"/>
        <v>0</v>
      </c>
      <c r="AO500" s="73" t="s">
        <v>139</v>
      </c>
      <c r="AP500" s="72" t="e">
        <f>VALUE(TEXT(((AL500*'TOX and EXPO INPUTS'!$E$20)/'TOX and EXPO INPUTS'!$E$28),"0.00E+00"))</f>
        <v>#DIV/0!</v>
      </c>
      <c r="AQ500" s="53" t="e">
        <f>VALUE(TEXT(((AM500*'TOX and EXPO INPUTS'!$E$20)/'TOX and EXPO INPUTS'!$E$28),"0.00E+00"))</f>
        <v>#DIV/0!</v>
      </c>
      <c r="AR500" s="53" t="e">
        <f>VALUE(TEXT(((AN500*'TOX and EXPO INPUTS'!$E$20)/'TOX and EXPO INPUTS'!$E$28),"0.00E+00"))</f>
        <v>#DIV/0!</v>
      </c>
      <c r="AS500" s="73" t="s">
        <v>139</v>
      </c>
      <c r="AT500" s="72" t="e">
        <f>VALUE(TEXT((IF('TOX and EXPO INPUTS'!$E$18="Route-specific",'TOX and EXPO INPUTS'!$E$17/AP500,'TOX and EXPO INPUTS'!$E$14/AP500)),"0.0E+00"))</f>
        <v>#DIV/0!</v>
      </c>
      <c r="AU500" s="53" t="e">
        <f>VALUE(TEXT((IF('TOX and EXPO INPUTS'!$E$18="Route-specific",'TOX and EXPO INPUTS'!$E$17/AQ500,'TOX and EXPO INPUTS'!$E$14/AQ500)),"0.0E+00"))</f>
        <v>#DIV/0!</v>
      </c>
      <c r="AV500" s="53" t="e">
        <f>VALUE(TEXT((IF('TOX and EXPO INPUTS'!$E$18="Route-specific",'TOX and EXPO INPUTS'!$E$17/AR500,'TOX and EXPO INPUTS'!$E$14/AR500)),"0.0E+00"))</f>
        <v>#DIV/0!</v>
      </c>
      <c r="AW500" s="73" t="s">
        <v>139</v>
      </c>
      <c r="AX500" s="72" t="e">
        <f t="shared" si="1017"/>
        <v>#DIV/0!</v>
      </c>
      <c r="AY500" s="53" t="e">
        <f t="shared" si="1018"/>
        <v>#DIV/0!</v>
      </c>
      <c r="AZ500" s="53" t="e">
        <f t="shared" si="1019"/>
        <v>#DIV/0!</v>
      </c>
      <c r="BA500" s="53" t="s">
        <v>139</v>
      </c>
      <c r="BB500" s="53" t="s">
        <v>139</v>
      </c>
      <c r="BC500" s="53" t="e">
        <f t="shared" si="1020"/>
        <v>#DIV/0!</v>
      </c>
      <c r="BD500" s="53" t="e">
        <f t="shared" si="1021"/>
        <v>#DIV/0!</v>
      </c>
      <c r="BE500" s="53" t="e">
        <f t="shared" si="1022"/>
        <v>#DIV/0!</v>
      </c>
      <c r="BF500" s="53" t="s">
        <v>139</v>
      </c>
      <c r="BG500" s="53" t="s">
        <v>139</v>
      </c>
      <c r="BH500" s="53" t="e">
        <f t="shared" si="1023"/>
        <v>#DIV/0!</v>
      </c>
      <c r="BI500" s="53" t="e">
        <f t="shared" si="1024"/>
        <v>#DIV/0!</v>
      </c>
      <c r="BJ500" s="53" t="e">
        <f t="shared" si="1025"/>
        <v>#DIV/0!</v>
      </c>
      <c r="BK500" s="53" t="s">
        <v>139</v>
      </c>
      <c r="BL500" s="53" t="s">
        <v>139</v>
      </c>
      <c r="BM500" s="73" t="s">
        <v>139</v>
      </c>
      <c r="BN500" s="72" t="e">
        <f t="shared" si="1026"/>
        <v>#DIV/0!</v>
      </c>
      <c r="BO500" s="53" t="e">
        <f t="shared" si="1027"/>
        <v>#DIV/0!</v>
      </c>
      <c r="BP500" s="53" t="e">
        <f t="shared" si="1028"/>
        <v>#DIV/0!</v>
      </c>
      <c r="BQ500" s="53" t="s">
        <v>139</v>
      </c>
      <c r="BR500" s="53" t="s">
        <v>139</v>
      </c>
      <c r="BS500" s="53" t="e">
        <f t="shared" si="1029"/>
        <v>#DIV/0!</v>
      </c>
      <c r="BT500" s="53" t="e">
        <f t="shared" si="1030"/>
        <v>#DIV/0!</v>
      </c>
      <c r="BU500" s="53" t="e">
        <f t="shared" si="1031"/>
        <v>#DIV/0!</v>
      </c>
      <c r="BV500" s="53" t="s">
        <v>139</v>
      </c>
      <c r="BW500" s="53" t="s">
        <v>139</v>
      </c>
      <c r="BX500" s="53" t="e">
        <f t="shared" si="1032"/>
        <v>#DIV/0!</v>
      </c>
      <c r="BY500" s="53" t="e">
        <f t="shared" si="1033"/>
        <v>#DIV/0!</v>
      </c>
      <c r="BZ500" s="53" t="e">
        <f t="shared" si="1034"/>
        <v>#DIV/0!</v>
      </c>
      <c r="CA500" s="53" t="s">
        <v>139</v>
      </c>
      <c r="CB500" s="53" t="s">
        <v>139</v>
      </c>
      <c r="CC500" s="73" t="s">
        <v>139</v>
      </c>
      <c r="CD500" s="72" t="e">
        <f>VALUE(TEXT((1/(('TOX and EXPO INPUTS'!$E$11/AF500)+('TOX and EXPO INPUTS'!$E$19/AT500))),"0.0E+00"))</f>
        <v>#DIV/0!</v>
      </c>
      <c r="CE500" s="53" t="e">
        <f>VALUE(TEXT((1/(('TOX and EXPO INPUTS'!$E$11/AG500)+('TOX and EXPO INPUTS'!$E$19/AT500))),"0.0E+00"))</f>
        <v>#DIV/0!</v>
      </c>
      <c r="CF500" s="53" t="e">
        <f>VALUE(TEXT((1/(('TOX and EXPO INPUTS'!$E$11/AH500)+('TOX and EXPO INPUTS'!$E$19/AT500))),"0.0E+00"))</f>
        <v>#DIV/0!</v>
      </c>
      <c r="CG500" s="53" t="s">
        <v>139</v>
      </c>
      <c r="CH500" s="53" t="s">
        <v>139</v>
      </c>
      <c r="CI500" s="53" t="e">
        <f>VALUE(TEXT((1/(('TOX and EXPO INPUTS'!$E$11/AF500)+('TOX and EXPO INPUTS'!$E$19/AU500))),"0.0E+00"))</f>
        <v>#DIV/0!</v>
      </c>
      <c r="CJ500" s="53" t="e">
        <f>VALUE(TEXT((1/(('TOX and EXPO INPUTS'!$E$11/AG500)+('TOX and EXPO INPUTS'!$E$19/AU500))),"0.0E+00"))</f>
        <v>#DIV/0!</v>
      </c>
      <c r="CK500" s="53" t="e">
        <f>VALUE(TEXT((1/(('TOX and EXPO INPUTS'!$E$11/AH500)+('TOX and EXPO INPUTS'!$E$19/AU500))),"0.0E+00"))</f>
        <v>#DIV/0!</v>
      </c>
      <c r="CL500" s="53" t="s">
        <v>139</v>
      </c>
      <c r="CM500" s="53" t="s">
        <v>139</v>
      </c>
      <c r="CN500" s="53" t="e">
        <f>VALUE(TEXT((1/(('TOX and EXPO INPUTS'!$E$11/AF500)+('TOX and EXPO INPUTS'!$E$19/AV500))),"0.0E+00"))</f>
        <v>#DIV/0!</v>
      </c>
      <c r="CO500" s="53" t="e">
        <f>VALUE(TEXT((1/(('TOX and EXPO INPUTS'!$E$11/AG500)+('TOX and EXPO INPUTS'!$E$19/AV500))),"0.0E+00"))</f>
        <v>#DIV/0!</v>
      </c>
      <c r="CP500" s="53" t="e">
        <f>VALUE(TEXT((1/(('TOX and EXPO INPUTS'!$E$11/AH500)+('TOX and EXPO INPUTS'!$E$19/AV500))),"0.0E+00"))</f>
        <v>#DIV/0!</v>
      </c>
      <c r="CQ500" s="53" t="s">
        <v>139</v>
      </c>
      <c r="CR500" s="53" t="s">
        <v>139</v>
      </c>
      <c r="CS500" s="73" t="e">
        <f>VALUE(TEXT((1/(('TOX and EXPO INPUTS'!$E$11/AK500)+('TOX and EXPO INPUTS'!$E$19/AW500))),"0.0E+00"))</f>
        <v>#VALUE!</v>
      </c>
      <c r="CT500" s="56" t="s">
        <v>77</v>
      </c>
      <c r="CU500" s="36" t="s">
        <v>70</v>
      </c>
      <c r="CV500" s="36" t="s">
        <v>195</v>
      </c>
      <c r="CW500" s="57" t="s">
        <v>70</v>
      </c>
    </row>
    <row r="501" spans="1:101" ht="24" customHeight="1" x14ac:dyDescent="0.25">
      <c r="A501" s="56" t="s">
        <v>3</v>
      </c>
      <c r="B501" s="36" t="s">
        <v>48</v>
      </c>
      <c r="C501" s="36" t="s">
        <v>116</v>
      </c>
      <c r="D501" s="57" t="s">
        <v>0</v>
      </c>
      <c r="E501" s="61" t="s">
        <v>18</v>
      </c>
      <c r="F501" s="92"/>
      <c r="G501" s="67" t="s">
        <v>145</v>
      </c>
      <c r="H501" s="71">
        <v>40</v>
      </c>
      <c r="I501" s="67" t="s">
        <v>146</v>
      </c>
      <c r="J501" s="71">
        <v>29000</v>
      </c>
      <c r="K501" s="52">
        <v>8600</v>
      </c>
      <c r="L501" s="52">
        <v>6200</v>
      </c>
      <c r="M501" s="53" t="s">
        <v>139</v>
      </c>
      <c r="N501" s="53" t="s">
        <v>139</v>
      </c>
      <c r="O501" s="66" t="s">
        <v>139</v>
      </c>
      <c r="P501" s="71">
        <v>1100</v>
      </c>
      <c r="Q501" s="55">
        <f>P501*0.2</f>
        <v>220</v>
      </c>
      <c r="R501" s="55">
        <f>P501*0.1</f>
        <v>110</v>
      </c>
      <c r="S501" s="66" t="s">
        <v>139</v>
      </c>
      <c r="T501" s="72">
        <f t="shared" si="1011"/>
        <v>0</v>
      </c>
      <c r="U501" s="53">
        <f t="shared" si="1012"/>
        <v>0</v>
      </c>
      <c r="V501" s="53">
        <f t="shared" si="1013"/>
        <v>0</v>
      </c>
      <c r="W501" s="53" t="s">
        <v>139</v>
      </c>
      <c r="X501" s="53" t="s">
        <v>139</v>
      </c>
      <c r="Y501" s="73" t="s">
        <v>139</v>
      </c>
      <c r="Z501" s="72" t="e">
        <f>VALUE(TEXT(((T501*'TOX and EXPO INPUTS'!$E$12)/'TOX and EXPO INPUTS'!$E$26),"0.00E+00"))</f>
        <v>#DIV/0!</v>
      </c>
      <c r="AA501" s="53" t="e">
        <f>VALUE(TEXT(((U501*'TOX and EXPO INPUTS'!$E$12)/'TOX and EXPO INPUTS'!$E$26),"0.00E+00"))</f>
        <v>#DIV/0!</v>
      </c>
      <c r="AB501" s="53" t="e">
        <f>VALUE(TEXT(((V501*'TOX and EXPO INPUTS'!$E$12)/'TOX and EXPO INPUTS'!$E$26),"0.00E+00"))</f>
        <v>#DIV/0!</v>
      </c>
      <c r="AC501" s="53" t="s">
        <v>139</v>
      </c>
      <c r="AD501" s="53" t="s">
        <v>139</v>
      </c>
      <c r="AE501" s="73" t="s">
        <v>139</v>
      </c>
      <c r="AF501" s="72" t="e">
        <f>VALUE(TEXT(('TOX and EXPO INPUTS'!$E$9/Z501),"0.0E+00"))</f>
        <v>#DIV/0!</v>
      </c>
      <c r="AG501" s="53" t="e">
        <f>VALUE(TEXT(('TOX and EXPO INPUTS'!$E$9/AA501),"0.0E+00"))</f>
        <v>#DIV/0!</v>
      </c>
      <c r="AH501" s="53" t="e">
        <f>VALUE(TEXT(('TOX and EXPO INPUTS'!$E$9/AB501),"0.0E+00"))</f>
        <v>#DIV/0!</v>
      </c>
      <c r="AI501" s="53" t="s">
        <v>139</v>
      </c>
      <c r="AJ501" s="53" t="s">
        <v>139</v>
      </c>
      <c r="AK501" s="73" t="s">
        <v>139</v>
      </c>
      <c r="AL501" s="72">
        <f t="shared" si="1014"/>
        <v>0</v>
      </c>
      <c r="AM501" s="53">
        <f t="shared" si="1015"/>
        <v>0</v>
      </c>
      <c r="AN501" s="53">
        <f t="shared" si="1016"/>
        <v>0</v>
      </c>
      <c r="AO501" s="73" t="s">
        <v>139</v>
      </c>
      <c r="AP501" s="72" t="e">
        <f>VALUE(TEXT(((AL501*'TOX and EXPO INPUTS'!$E$20)/'TOX and EXPO INPUTS'!$E$28),"0.00E+00"))</f>
        <v>#DIV/0!</v>
      </c>
      <c r="AQ501" s="53" t="e">
        <f>VALUE(TEXT(((AM501*'TOX and EXPO INPUTS'!$E$20)/'TOX and EXPO INPUTS'!$E$28),"0.00E+00"))</f>
        <v>#DIV/0!</v>
      </c>
      <c r="AR501" s="53" t="e">
        <f>VALUE(TEXT(((AN501*'TOX and EXPO INPUTS'!$E$20)/'TOX and EXPO INPUTS'!$E$28),"0.00E+00"))</f>
        <v>#DIV/0!</v>
      </c>
      <c r="AS501" s="73" t="s">
        <v>139</v>
      </c>
      <c r="AT501" s="72" t="e">
        <f>VALUE(TEXT((IF('TOX and EXPO INPUTS'!$E$18="Route-specific",'TOX and EXPO INPUTS'!$E$17/AP501,'TOX and EXPO INPUTS'!$E$14/AP501)),"0.0E+00"))</f>
        <v>#DIV/0!</v>
      </c>
      <c r="AU501" s="53" t="e">
        <f>VALUE(TEXT((IF('TOX and EXPO INPUTS'!$E$18="Route-specific",'TOX and EXPO INPUTS'!$E$17/AQ501,'TOX and EXPO INPUTS'!$E$14/AQ501)),"0.0E+00"))</f>
        <v>#DIV/0!</v>
      </c>
      <c r="AV501" s="53" t="e">
        <f>VALUE(TEXT((IF('TOX and EXPO INPUTS'!$E$18="Route-specific",'TOX and EXPO INPUTS'!$E$17/AR501,'TOX and EXPO INPUTS'!$E$14/AR501)),"0.0E+00"))</f>
        <v>#DIV/0!</v>
      </c>
      <c r="AW501" s="73" t="s">
        <v>139</v>
      </c>
      <c r="AX501" s="72" t="e">
        <f t="shared" si="1017"/>
        <v>#DIV/0!</v>
      </c>
      <c r="AY501" s="53" t="e">
        <f t="shared" si="1018"/>
        <v>#DIV/0!</v>
      </c>
      <c r="AZ501" s="53" t="e">
        <f t="shared" si="1019"/>
        <v>#DIV/0!</v>
      </c>
      <c r="BA501" s="53" t="s">
        <v>139</v>
      </c>
      <c r="BB501" s="53" t="s">
        <v>139</v>
      </c>
      <c r="BC501" s="53" t="e">
        <f t="shared" si="1020"/>
        <v>#DIV/0!</v>
      </c>
      <c r="BD501" s="53" t="e">
        <f t="shared" si="1021"/>
        <v>#DIV/0!</v>
      </c>
      <c r="BE501" s="53" t="e">
        <f t="shared" si="1022"/>
        <v>#DIV/0!</v>
      </c>
      <c r="BF501" s="53" t="s">
        <v>139</v>
      </c>
      <c r="BG501" s="53" t="s">
        <v>139</v>
      </c>
      <c r="BH501" s="53" t="e">
        <f t="shared" si="1023"/>
        <v>#DIV/0!</v>
      </c>
      <c r="BI501" s="53" t="e">
        <f t="shared" si="1024"/>
        <v>#DIV/0!</v>
      </c>
      <c r="BJ501" s="53" t="e">
        <f t="shared" si="1025"/>
        <v>#DIV/0!</v>
      </c>
      <c r="BK501" s="53" t="s">
        <v>139</v>
      </c>
      <c r="BL501" s="53" t="s">
        <v>139</v>
      </c>
      <c r="BM501" s="73" t="s">
        <v>139</v>
      </c>
      <c r="BN501" s="72" t="e">
        <f t="shared" si="1026"/>
        <v>#DIV/0!</v>
      </c>
      <c r="BO501" s="53" t="e">
        <f t="shared" si="1027"/>
        <v>#DIV/0!</v>
      </c>
      <c r="BP501" s="53" t="e">
        <f t="shared" si="1028"/>
        <v>#DIV/0!</v>
      </c>
      <c r="BQ501" s="53" t="s">
        <v>139</v>
      </c>
      <c r="BR501" s="53" t="s">
        <v>139</v>
      </c>
      <c r="BS501" s="53" t="e">
        <f t="shared" si="1029"/>
        <v>#DIV/0!</v>
      </c>
      <c r="BT501" s="53" t="e">
        <f t="shared" si="1030"/>
        <v>#DIV/0!</v>
      </c>
      <c r="BU501" s="53" t="e">
        <f t="shared" si="1031"/>
        <v>#DIV/0!</v>
      </c>
      <c r="BV501" s="53" t="s">
        <v>139</v>
      </c>
      <c r="BW501" s="53" t="s">
        <v>139</v>
      </c>
      <c r="BX501" s="53" t="e">
        <f t="shared" si="1032"/>
        <v>#DIV/0!</v>
      </c>
      <c r="BY501" s="53" t="e">
        <f t="shared" si="1033"/>
        <v>#DIV/0!</v>
      </c>
      <c r="BZ501" s="53" t="e">
        <f t="shared" si="1034"/>
        <v>#DIV/0!</v>
      </c>
      <c r="CA501" s="53" t="s">
        <v>139</v>
      </c>
      <c r="CB501" s="53" t="s">
        <v>139</v>
      </c>
      <c r="CC501" s="73" t="s">
        <v>139</v>
      </c>
      <c r="CD501" s="72" t="e">
        <f>VALUE(TEXT((1/(('TOX and EXPO INPUTS'!$E$11/AF501)+('TOX and EXPO INPUTS'!$E$19/AT501))),"0.0E+00"))</f>
        <v>#DIV/0!</v>
      </c>
      <c r="CE501" s="53" t="e">
        <f>VALUE(TEXT((1/(('TOX and EXPO INPUTS'!$E$11/AG501)+('TOX and EXPO INPUTS'!$E$19/AT501))),"0.0E+00"))</f>
        <v>#DIV/0!</v>
      </c>
      <c r="CF501" s="53" t="e">
        <f>VALUE(TEXT((1/(('TOX and EXPO INPUTS'!$E$11/AH501)+('TOX and EXPO INPUTS'!$E$19/AT501))),"0.0E+00"))</f>
        <v>#DIV/0!</v>
      </c>
      <c r="CG501" s="53" t="s">
        <v>139</v>
      </c>
      <c r="CH501" s="53" t="s">
        <v>139</v>
      </c>
      <c r="CI501" s="53" t="e">
        <f>VALUE(TEXT((1/(('TOX and EXPO INPUTS'!$E$11/AF501)+('TOX and EXPO INPUTS'!$E$19/AU501))),"0.0E+00"))</f>
        <v>#DIV/0!</v>
      </c>
      <c r="CJ501" s="53" t="e">
        <f>VALUE(TEXT((1/(('TOX and EXPO INPUTS'!$E$11/AG501)+('TOX and EXPO INPUTS'!$E$19/AU501))),"0.0E+00"))</f>
        <v>#DIV/0!</v>
      </c>
      <c r="CK501" s="53" t="e">
        <f>VALUE(TEXT((1/(('TOX and EXPO INPUTS'!$E$11/AH501)+('TOX and EXPO INPUTS'!$E$19/AU501))),"0.0E+00"))</f>
        <v>#DIV/0!</v>
      </c>
      <c r="CL501" s="53" t="s">
        <v>139</v>
      </c>
      <c r="CM501" s="53" t="s">
        <v>139</v>
      </c>
      <c r="CN501" s="53" t="e">
        <f>VALUE(TEXT((1/(('TOX and EXPO INPUTS'!$E$11/AF501)+('TOX and EXPO INPUTS'!$E$19/AV501))),"0.0E+00"))</f>
        <v>#DIV/0!</v>
      </c>
      <c r="CO501" s="53" t="e">
        <f>VALUE(TEXT((1/(('TOX and EXPO INPUTS'!$E$11/AG501)+('TOX and EXPO INPUTS'!$E$19/AV501))),"0.0E+00"))</f>
        <v>#DIV/0!</v>
      </c>
      <c r="CP501" s="53" t="e">
        <f>VALUE(TEXT((1/(('TOX and EXPO INPUTS'!$E$11/AH501)+('TOX and EXPO INPUTS'!$E$19/AV501))),"0.0E+00"))</f>
        <v>#DIV/0!</v>
      </c>
      <c r="CQ501" s="53" t="s">
        <v>139</v>
      </c>
      <c r="CR501" s="53" t="s">
        <v>139</v>
      </c>
      <c r="CS501" s="73" t="e">
        <f>VALUE(TEXT((1/(('TOX and EXPO INPUTS'!$E$11/AK501)+('TOX and EXPO INPUTS'!$E$19/AW501))),"0.0E+00"))</f>
        <v>#VALUE!</v>
      </c>
      <c r="CT501" s="56" t="s">
        <v>77</v>
      </c>
      <c r="CU501" s="36" t="s">
        <v>70</v>
      </c>
      <c r="CV501" s="36" t="s">
        <v>195</v>
      </c>
      <c r="CW501" s="57" t="s">
        <v>70</v>
      </c>
    </row>
    <row r="502" spans="1:101" ht="24" customHeight="1" x14ac:dyDescent="0.25">
      <c r="A502" s="56" t="s">
        <v>3</v>
      </c>
      <c r="B502" s="36" t="s">
        <v>48</v>
      </c>
      <c r="C502" s="36" t="s">
        <v>116</v>
      </c>
      <c r="D502" s="57" t="s">
        <v>1</v>
      </c>
      <c r="E502" s="61" t="s">
        <v>18</v>
      </c>
      <c r="F502" s="92"/>
      <c r="G502" s="67" t="s">
        <v>145</v>
      </c>
      <c r="H502" s="71">
        <v>40</v>
      </c>
      <c r="I502" s="67" t="s">
        <v>146</v>
      </c>
      <c r="J502" s="71">
        <v>29000</v>
      </c>
      <c r="K502" s="52">
        <v>8600</v>
      </c>
      <c r="L502" s="52">
        <v>6200</v>
      </c>
      <c r="M502" s="53" t="s">
        <v>139</v>
      </c>
      <c r="N502" s="53" t="s">
        <v>139</v>
      </c>
      <c r="O502" s="66" t="s">
        <v>139</v>
      </c>
      <c r="P502" s="71">
        <v>1100</v>
      </c>
      <c r="Q502" s="55">
        <f>P502*0.2</f>
        <v>220</v>
      </c>
      <c r="R502" s="55">
        <f>P502*0.1</f>
        <v>110</v>
      </c>
      <c r="S502" s="66" t="s">
        <v>139</v>
      </c>
      <c r="T502" s="72">
        <f t="shared" si="1011"/>
        <v>0</v>
      </c>
      <c r="U502" s="53">
        <f t="shared" si="1012"/>
        <v>0</v>
      </c>
      <c r="V502" s="53">
        <f t="shared" si="1013"/>
        <v>0</v>
      </c>
      <c r="W502" s="53" t="s">
        <v>139</v>
      </c>
      <c r="X502" s="53" t="s">
        <v>139</v>
      </c>
      <c r="Y502" s="73" t="s">
        <v>139</v>
      </c>
      <c r="Z502" s="72" t="e">
        <f>VALUE(TEXT(((T502*'TOX and EXPO INPUTS'!$E$12)/'TOX and EXPO INPUTS'!$E$26),"0.00E+00"))</f>
        <v>#DIV/0!</v>
      </c>
      <c r="AA502" s="53" t="e">
        <f>VALUE(TEXT(((U502*'TOX and EXPO INPUTS'!$E$12)/'TOX and EXPO INPUTS'!$E$26),"0.00E+00"))</f>
        <v>#DIV/0!</v>
      </c>
      <c r="AB502" s="53" t="e">
        <f>VALUE(TEXT(((V502*'TOX and EXPO INPUTS'!$E$12)/'TOX and EXPO INPUTS'!$E$26),"0.00E+00"))</f>
        <v>#DIV/0!</v>
      </c>
      <c r="AC502" s="53" t="s">
        <v>139</v>
      </c>
      <c r="AD502" s="53" t="s">
        <v>139</v>
      </c>
      <c r="AE502" s="73" t="s">
        <v>139</v>
      </c>
      <c r="AF502" s="72" t="e">
        <f>VALUE(TEXT(('TOX and EXPO INPUTS'!$E$9/Z502),"0.0E+00"))</f>
        <v>#DIV/0!</v>
      </c>
      <c r="AG502" s="53" t="e">
        <f>VALUE(TEXT(('TOX and EXPO INPUTS'!$E$9/AA502),"0.0E+00"))</f>
        <v>#DIV/0!</v>
      </c>
      <c r="AH502" s="53" t="e">
        <f>VALUE(TEXT(('TOX and EXPO INPUTS'!$E$9/AB502),"0.0E+00"))</f>
        <v>#DIV/0!</v>
      </c>
      <c r="AI502" s="53" t="s">
        <v>139</v>
      </c>
      <c r="AJ502" s="53" t="s">
        <v>139</v>
      </c>
      <c r="AK502" s="73" t="s">
        <v>139</v>
      </c>
      <c r="AL502" s="72">
        <f t="shared" si="1014"/>
        <v>0</v>
      </c>
      <c r="AM502" s="53">
        <f t="shared" si="1015"/>
        <v>0</v>
      </c>
      <c r="AN502" s="53">
        <f t="shared" si="1016"/>
        <v>0</v>
      </c>
      <c r="AO502" s="73" t="s">
        <v>139</v>
      </c>
      <c r="AP502" s="72" t="e">
        <f>VALUE(TEXT(((AL502*'TOX and EXPO INPUTS'!$E$20)/'TOX and EXPO INPUTS'!$E$28),"0.00E+00"))</f>
        <v>#DIV/0!</v>
      </c>
      <c r="AQ502" s="53" t="e">
        <f>VALUE(TEXT(((AM502*'TOX and EXPO INPUTS'!$E$20)/'TOX and EXPO INPUTS'!$E$28),"0.00E+00"))</f>
        <v>#DIV/0!</v>
      </c>
      <c r="AR502" s="53" t="e">
        <f>VALUE(TEXT(((AN502*'TOX and EXPO INPUTS'!$E$20)/'TOX and EXPO INPUTS'!$E$28),"0.00E+00"))</f>
        <v>#DIV/0!</v>
      </c>
      <c r="AS502" s="73" t="s">
        <v>139</v>
      </c>
      <c r="AT502" s="72" t="e">
        <f>VALUE(TEXT((IF('TOX and EXPO INPUTS'!$E$18="Route-specific",'TOX and EXPO INPUTS'!$E$17/AP502,'TOX and EXPO INPUTS'!$E$14/AP502)),"0.0E+00"))</f>
        <v>#DIV/0!</v>
      </c>
      <c r="AU502" s="53" t="e">
        <f>VALUE(TEXT((IF('TOX and EXPO INPUTS'!$E$18="Route-specific",'TOX and EXPO INPUTS'!$E$17/AQ502,'TOX and EXPO INPUTS'!$E$14/AQ502)),"0.0E+00"))</f>
        <v>#DIV/0!</v>
      </c>
      <c r="AV502" s="53" t="e">
        <f>VALUE(TEXT((IF('TOX and EXPO INPUTS'!$E$18="Route-specific",'TOX and EXPO INPUTS'!$E$17/AR502,'TOX and EXPO INPUTS'!$E$14/AR502)),"0.0E+00"))</f>
        <v>#DIV/0!</v>
      </c>
      <c r="AW502" s="73" t="s">
        <v>139</v>
      </c>
      <c r="AX502" s="72" t="e">
        <f t="shared" si="1017"/>
        <v>#DIV/0!</v>
      </c>
      <c r="AY502" s="53" t="e">
        <f t="shared" si="1018"/>
        <v>#DIV/0!</v>
      </c>
      <c r="AZ502" s="53" t="e">
        <f t="shared" si="1019"/>
        <v>#DIV/0!</v>
      </c>
      <c r="BA502" s="53" t="s">
        <v>139</v>
      </c>
      <c r="BB502" s="53" t="s">
        <v>139</v>
      </c>
      <c r="BC502" s="53" t="e">
        <f t="shared" si="1020"/>
        <v>#DIV/0!</v>
      </c>
      <c r="BD502" s="53" t="e">
        <f t="shared" si="1021"/>
        <v>#DIV/0!</v>
      </c>
      <c r="BE502" s="53" t="e">
        <f t="shared" si="1022"/>
        <v>#DIV/0!</v>
      </c>
      <c r="BF502" s="53" t="s">
        <v>139</v>
      </c>
      <c r="BG502" s="53" t="s">
        <v>139</v>
      </c>
      <c r="BH502" s="53" t="e">
        <f t="shared" si="1023"/>
        <v>#DIV/0!</v>
      </c>
      <c r="BI502" s="53" t="e">
        <f t="shared" si="1024"/>
        <v>#DIV/0!</v>
      </c>
      <c r="BJ502" s="53" t="e">
        <f t="shared" si="1025"/>
        <v>#DIV/0!</v>
      </c>
      <c r="BK502" s="53" t="s">
        <v>139</v>
      </c>
      <c r="BL502" s="53" t="s">
        <v>139</v>
      </c>
      <c r="BM502" s="73" t="s">
        <v>139</v>
      </c>
      <c r="BN502" s="72" t="e">
        <f t="shared" si="1026"/>
        <v>#DIV/0!</v>
      </c>
      <c r="BO502" s="53" t="e">
        <f t="shared" si="1027"/>
        <v>#DIV/0!</v>
      </c>
      <c r="BP502" s="53" t="e">
        <f t="shared" si="1028"/>
        <v>#DIV/0!</v>
      </c>
      <c r="BQ502" s="53" t="s">
        <v>139</v>
      </c>
      <c r="BR502" s="53" t="s">
        <v>139</v>
      </c>
      <c r="BS502" s="53" t="e">
        <f t="shared" si="1029"/>
        <v>#DIV/0!</v>
      </c>
      <c r="BT502" s="53" t="e">
        <f t="shared" si="1030"/>
        <v>#DIV/0!</v>
      </c>
      <c r="BU502" s="53" t="e">
        <f t="shared" si="1031"/>
        <v>#DIV/0!</v>
      </c>
      <c r="BV502" s="53" t="s">
        <v>139</v>
      </c>
      <c r="BW502" s="53" t="s">
        <v>139</v>
      </c>
      <c r="BX502" s="53" t="e">
        <f t="shared" si="1032"/>
        <v>#DIV/0!</v>
      </c>
      <c r="BY502" s="53" t="e">
        <f t="shared" si="1033"/>
        <v>#DIV/0!</v>
      </c>
      <c r="BZ502" s="53" t="e">
        <f t="shared" si="1034"/>
        <v>#DIV/0!</v>
      </c>
      <c r="CA502" s="53" t="s">
        <v>139</v>
      </c>
      <c r="CB502" s="53" t="s">
        <v>139</v>
      </c>
      <c r="CC502" s="73" t="s">
        <v>139</v>
      </c>
      <c r="CD502" s="72" t="e">
        <f>VALUE(TEXT((1/(('TOX and EXPO INPUTS'!$E$11/AF502)+('TOX and EXPO INPUTS'!$E$19/AT502))),"0.0E+00"))</f>
        <v>#DIV/0!</v>
      </c>
      <c r="CE502" s="53" t="e">
        <f>VALUE(TEXT((1/(('TOX and EXPO INPUTS'!$E$11/AG502)+('TOX and EXPO INPUTS'!$E$19/AT502))),"0.0E+00"))</f>
        <v>#DIV/0!</v>
      </c>
      <c r="CF502" s="53" t="e">
        <f>VALUE(TEXT((1/(('TOX and EXPO INPUTS'!$E$11/AH502)+('TOX and EXPO INPUTS'!$E$19/AT502))),"0.0E+00"))</f>
        <v>#DIV/0!</v>
      </c>
      <c r="CG502" s="53" t="s">
        <v>139</v>
      </c>
      <c r="CH502" s="53" t="s">
        <v>139</v>
      </c>
      <c r="CI502" s="53" t="e">
        <f>VALUE(TEXT((1/(('TOX and EXPO INPUTS'!$E$11/AF502)+('TOX and EXPO INPUTS'!$E$19/AU502))),"0.0E+00"))</f>
        <v>#DIV/0!</v>
      </c>
      <c r="CJ502" s="53" t="e">
        <f>VALUE(TEXT((1/(('TOX and EXPO INPUTS'!$E$11/AG502)+('TOX and EXPO INPUTS'!$E$19/AU502))),"0.0E+00"))</f>
        <v>#DIV/0!</v>
      </c>
      <c r="CK502" s="53" t="e">
        <f>VALUE(TEXT((1/(('TOX and EXPO INPUTS'!$E$11/AH502)+('TOX and EXPO INPUTS'!$E$19/AU502))),"0.0E+00"))</f>
        <v>#DIV/0!</v>
      </c>
      <c r="CL502" s="53" t="s">
        <v>139</v>
      </c>
      <c r="CM502" s="53" t="s">
        <v>139</v>
      </c>
      <c r="CN502" s="53" t="e">
        <f>VALUE(TEXT((1/(('TOX and EXPO INPUTS'!$E$11/AF502)+('TOX and EXPO INPUTS'!$E$19/AV502))),"0.0E+00"))</f>
        <v>#DIV/0!</v>
      </c>
      <c r="CO502" s="53" t="e">
        <f>VALUE(TEXT((1/(('TOX and EXPO INPUTS'!$E$11/AG502)+('TOX and EXPO INPUTS'!$E$19/AV502))),"0.0E+00"))</f>
        <v>#DIV/0!</v>
      </c>
      <c r="CP502" s="53" t="e">
        <f>VALUE(TEXT((1/(('TOX and EXPO INPUTS'!$E$11/AH502)+('TOX and EXPO INPUTS'!$E$19/AV502))),"0.0E+00"))</f>
        <v>#DIV/0!</v>
      </c>
      <c r="CQ502" s="53" t="s">
        <v>139</v>
      </c>
      <c r="CR502" s="53" t="s">
        <v>139</v>
      </c>
      <c r="CS502" s="73" t="e">
        <f>VALUE(TEXT((1/(('TOX and EXPO INPUTS'!$E$11/AK502)+('TOX and EXPO INPUTS'!$E$19/AW502))),"0.0E+00"))</f>
        <v>#VALUE!</v>
      </c>
      <c r="CT502" s="56" t="s">
        <v>77</v>
      </c>
      <c r="CU502" s="36" t="s">
        <v>70</v>
      </c>
      <c r="CV502" s="36" t="s">
        <v>195</v>
      </c>
      <c r="CW502" s="57" t="s">
        <v>70</v>
      </c>
    </row>
    <row r="503" spans="1:101" ht="24" customHeight="1" x14ac:dyDescent="0.25">
      <c r="A503" s="56" t="s">
        <v>3</v>
      </c>
      <c r="B503" s="36" t="s">
        <v>48</v>
      </c>
      <c r="C503" s="36" t="s">
        <v>116</v>
      </c>
      <c r="D503" s="57" t="s">
        <v>0</v>
      </c>
      <c r="E503" s="61" t="s">
        <v>40</v>
      </c>
      <c r="F503" s="92"/>
      <c r="G503" s="65" t="s">
        <v>145</v>
      </c>
      <c r="H503" s="70">
        <v>40</v>
      </c>
      <c r="I503" s="65" t="s">
        <v>146</v>
      </c>
      <c r="J503" s="70">
        <v>100000</v>
      </c>
      <c r="K503" s="50">
        <v>430</v>
      </c>
      <c r="L503" s="50">
        <v>365</v>
      </c>
      <c r="M503" s="53" t="s">
        <v>139</v>
      </c>
      <c r="N503" s="53" t="s">
        <v>139</v>
      </c>
      <c r="O503" s="66" t="s">
        <v>139</v>
      </c>
      <c r="P503" s="70">
        <v>30</v>
      </c>
      <c r="Q503" s="49">
        <v>6</v>
      </c>
      <c r="R503" s="49">
        <v>3</v>
      </c>
      <c r="S503" s="66" t="s">
        <v>139</v>
      </c>
      <c r="T503" s="72">
        <f t="shared" si="1011"/>
        <v>0</v>
      </c>
      <c r="U503" s="53">
        <f t="shared" si="1012"/>
        <v>0</v>
      </c>
      <c r="V503" s="53">
        <f t="shared" si="1013"/>
        <v>0</v>
      </c>
      <c r="W503" s="53" t="s">
        <v>139</v>
      </c>
      <c r="X503" s="53" t="s">
        <v>139</v>
      </c>
      <c r="Y503" s="73" t="s">
        <v>139</v>
      </c>
      <c r="Z503" s="72" t="e">
        <f>VALUE(TEXT(((T503*'TOX and EXPO INPUTS'!$E$12)/'TOX and EXPO INPUTS'!$E$26),"0.00E+00"))</f>
        <v>#DIV/0!</v>
      </c>
      <c r="AA503" s="53" t="e">
        <f>VALUE(TEXT(((U503*'TOX and EXPO INPUTS'!$E$12)/'TOX and EXPO INPUTS'!$E$26),"0.00E+00"))</f>
        <v>#DIV/0!</v>
      </c>
      <c r="AB503" s="53" t="e">
        <f>VALUE(TEXT(((V503*'TOX and EXPO INPUTS'!$E$12)/'TOX and EXPO INPUTS'!$E$26),"0.00E+00"))</f>
        <v>#DIV/0!</v>
      </c>
      <c r="AC503" s="53" t="s">
        <v>139</v>
      </c>
      <c r="AD503" s="53" t="s">
        <v>139</v>
      </c>
      <c r="AE503" s="73" t="s">
        <v>139</v>
      </c>
      <c r="AF503" s="72" t="e">
        <f>VALUE(TEXT(('TOX and EXPO INPUTS'!$E$9/Z503),"0.0E+00"))</f>
        <v>#DIV/0!</v>
      </c>
      <c r="AG503" s="53" t="e">
        <f>VALUE(TEXT(('TOX and EXPO INPUTS'!$E$9/AA503),"0.0E+00"))</f>
        <v>#DIV/0!</v>
      </c>
      <c r="AH503" s="53" t="e">
        <f>VALUE(TEXT(('TOX and EXPO INPUTS'!$E$9/AB503),"0.0E+00"))</f>
        <v>#DIV/0!</v>
      </c>
      <c r="AI503" s="53" t="s">
        <v>139</v>
      </c>
      <c r="AJ503" s="53" t="s">
        <v>139</v>
      </c>
      <c r="AK503" s="73" t="s">
        <v>139</v>
      </c>
      <c r="AL503" s="72">
        <f t="shared" si="1014"/>
        <v>0</v>
      </c>
      <c r="AM503" s="53">
        <f t="shared" si="1015"/>
        <v>0</v>
      </c>
      <c r="AN503" s="53">
        <f t="shared" si="1016"/>
        <v>0</v>
      </c>
      <c r="AO503" s="73" t="s">
        <v>139</v>
      </c>
      <c r="AP503" s="72" t="e">
        <f>VALUE(TEXT(((AL503*'TOX and EXPO INPUTS'!$E$20)/'TOX and EXPO INPUTS'!$E$28),"0.00E+00"))</f>
        <v>#DIV/0!</v>
      </c>
      <c r="AQ503" s="53" t="e">
        <f>VALUE(TEXT(((AM503*'TOX and EXPO INPUTS'!$E$20)/'TOX and EXPO INPUTS'!$E$28),"0.00E+00"))</f>
        <v>#DIV/0!</v>
      </c>
      <c r="AR503" s="53" t="e">
        <f>VALUE(TEXT(((AN503*'TOX and EXPO INPUTS'!$E$20)/'TOX and EXPO INPUTS'!$E$28),"0.00E+00"))</f>
        <v>#DIV/0!</v>
      </c>
      <c r="AS503" s="73" t="s">
        <v>139</v>
      </c>
      <c r="AT503" s="72" t="e">
        <f>VALUE(TEXT((IF('TOX and EXPO INPUTS'!$E$18="Route-specific",'TOX and EXPO INPUTS'!$E$17/AP503,'TOX and EXPO INPUTS'!$E$14/AP503)),"0.0E+00"))</f>
        <v>#DIV/0!</v>
      </c>
      <c r="AU503" s="53" t="e">
        <f>VALUE(TEXT((IF('TOX and EXPO INPUTS'!$E$18="Route-specific",'TOX and EXPO INPUTS'!$E$17/AQ503,'TOX and EXPO INPUTS'!$E$14/AQ503)),"0.0E+00"))</f>
        <v>#DIV/0!</v>
      </c>
      <c r="AV503" s="53" t="e">
        <f>VALUE(TEXT((IF('TOX and EXPO INPUTS'!$E$18="Route-specific",'TOX and EXPO INPUTS'!$E$17/AR503,'TOX and EXPO INPUTS'!$E$14/AR503)),"0.0E+00"))</f>
        <v>#DIV/0!</v>
      </c>
      <c r="AW503" s="73" t="s">
        <v>139</v>
      </c>
      <c r="AX503" s="72" t="e">
        <f t="shared" si="1017"/>
        <v>#DIV/0!</v>
      </c>
      <c r="AY503" s="53" t="e">
        <f t="shared" si="1018"/>
        <v>#DIV/0!</v>
      </c>
      <c r="AZ503" s="53" t="e">
        <f t="shared" si="1019"/>
        <v>#DIV/0!</v>
      </c>
      <c r="BA503" s="53" t="s">
        <v>139</v>
      </c>
      <c r="BB503" s="53" t="s">
        <v>139</v>
      </c>
      <c r="BC503" s="53" t="e">
        <f t="shared" si="1020"/>
        <v>#DIV/0!</v>
      </c>
      <c r="BD503" s="53" t="e">
        <f t="shared" si="1021"/>
        <v>#DIV/0!</v>
      </c>
      <c r="BE503" s="53" t="e">
        <f t="shared" si="1022"/>
        <v>#DIV/0!</v>
      </c>
      <c r="BF503" s="53" t="s">
        <v>139</v>
      </c>
      <c r="BG503" s="53" t="s">
        <v>139</v>
      </c>
      <c r="BH503" s="53" t="e">
        <f t="shared" si="1023"/>
        <v>#DIV/0!</v>
      </c>
      <c r="BI503" s="53" t="e">
        <f t="shared" si="1024"/>
        <v>#DIV/0!</v>
      </c>
      <c r="BJ503" s="53" t="e">
        <f t="shared" si="1025"/>
        <v>#DIV/0!</v>
      </c>
      <c r="BK503" s="53" t="s">
        <v>139</v>
      </c>
      <c r="BL503" s="53" t="s">
        <v>139</v>
      </c>
      <c r="BM503" s="73" t="s">
        <v>139</v>
      </c>
      <c r="BN503" s="72" t="e">
        <f t="shared" si="1026"/>
        <v>#DIV/0!</v>
      </c>
      <c r="BO503" s="53" t="e">
        <f t="shared" si="1027"/>
        <v>#DIV/0!</v>
      </c>
      <c r="BP503" s="53" t="e">
        <f t="shared" si="1028"/>
        <v>#DIV/0!</v>
      </c>
      <c r="BQ503" s="53" t="s">
        <v>139</v>
      </c>
      <c r="BR503" s="53" t="s">
        <v>139</v>
      </c>
      <c r="BS503" s="53" t="e">
        <f t="shared" si="1029"/>
        <v>#DIV/0!</v>
      </c>
      <c r="BT503" s="53" t="e">
        <f t="shared" si="1030"/>
        <v>#DIV/0!</v>
      </c>
      <c r="BU503" s="53" t="e">
        <f t="shared" si="1031"/>
        <v>#DIV/0!</v>
      </c>
      <c r="BV503" s="53" t="s">
        <v>139</v>
      </c>
      <c r="BW503" s="53" t="s">
        <v>139</v>
      </c>
      <c r="BX503" s="53" t="e">
        <f t="shared" si="1032"/>
        <v>#DIV/0!</v>
      </c>
      <c r="BY503" s="53" t="e">
        <f t="shared" si="1033"/>
        <v>#DIV/0!</v>
      </c>
      <c r="BZ503" s="53" t="e">
        <f t="shared" si="1034"/>
        <v>#DIV/0!</v>
      </c>
      <c r="CA503" s="53" t="s">
        <v>139</v>
      </c>
      <c r="CB503" s="53" t="s">
        <v>139</v>
      </c>
      <c r="CC503" s="73" t="s">
        <v>139</v>
      </c>
      <c r="CD503" s="72" t="e">
        <f>VALUE(TEXT((1/(('TOX and EXPO INPUTS'!$E$11/AF503)+('TOX and EXPO INPUTS'!$E$19/AT503))),"0.0E+00"))</f>
        <v>#DIV/0!</v>
      </c>
      <c r="CE503" s="53" t="e">
        <f>VALUE(TEXT((1/(('TOX and EXPO INPUTS'!$E$11/AG503)+('TOX and EXPO INPUTS'!$E$19/AT503))),"0.0E+00"))</f>
        <v>#DIV/0!</v>
      </c>
      <c r="CF503" s="53" t="e">
        <f>VALUE(TEXT((1/(('TOX and EXPO INPUTS'!$E$11/AH503)+('TOX and EXPO INPUTS'!$E$19/AT503))),"0.0E+00"))</f>
        <v>#DIV/0!</v>
      </c>
      <c r="CG503" s="53" t="s">
        <v>139</v>
      </c>
      <c r="CH503" s="53" t="s">
        <v>139</v>
      </c>
      <c r="CI503" s="53" t="e">
        <f>VALUE(TEXT((1/(('TOX and EXPO INPUTS'!$E$11/AF503)+('TOX and EXPO INPUTS'!$E$19/AU503))),"0.0E+00"))</f>
        <v>#DIV/0!</v>
      </c>
      <c r="CJ503" s="53" t="e">
        <f>VALUE(TEXT((1/(('TOX and EXPO INPUTS'!$E$11/AG503)+('TOX and EXPO INPUTS'!$E$19/AU503))),"0.0E+00"))</f>
        <v>#DIV/0!</v>
      </c>
      <c r="CK503" s="53" t="e">
        <f>VALUE(TEXT((1/(('TOX and EXPO INPUTS'!$E$11/AH503)+('TOX and EXPO INPUTS'!$E$19/AU503))),"0.0E+00"))</f>
        <v>#DIV/0!</v>
      </c>
      <c r="CL503" s="53" t="s">
        <v>139</v>
      </c>
      <c r="CM503" s="53" t="s">
        <v>139</v>
      </c>
      <c r="CN503" s="53" t="e">
        <f>VALUE(TEXT((1/(('TOX and EXPO INPUTS'!$E$11/AF503)+('TOX and EXPO INPUTS'!$E$19/AV503))),"0.0E+00"))</f>
        <v>#DIV/0!</v>
      </c>
      <c r="CO503" s="53" t="e">
        <f>VALUE(TEXT((1/(('TOX and EXPO INPUTS'!$E$11/AG503)+('TOX and EXPO INPUTS'!$E$19/AV503))),"0.0E+00"))</f>
        <v>#DIV/0!</v>
      </c>
      <c r="CP503" s="53" t="e">
        <f>VALUE(TEXT((1/(('TOX and EXPO INPUTS'!$E$11/AH503)+('TOX and EXPO INPUTS'!$E$19/AV503))),"0.0E+00"))</f>
        <v>#DIV/0!</v>
      </c>
      <c r="CQ503" s="53" t="s">
        <v>139</v>
      </c>
      <c r="CR503" s="53" t="s">
        <v>139</v>
      </c>
      <c r="CS503" s="73" t="e">
        <f>VALUE(TEXT((1/(('TOX and EXPO INPUTS'!$E$11/AK503)+('TOX and EXPO INPUTS'!$E$19/AW503))),"0.0E+00"))</f>
        <v>#VALUE!</v>
      </c>
      <c r="CT503" s="56" t="s">
        <v>77</v>
      </c>
      <c r="CU503" s="36" t="s">
        <v>70</v>
      </c>
      <c r="CV503" s="36" t="s">
        <v>194</v>
      </c>
      <c r="CW503" s="57" t="s">
        <v>70</v>
      </c>
    </row>
    <row r="504" spans="1:101" ht="24" customHeight="1" x14ac:dyDescent="0.25">
      <c r="A504" s="56" t="s">
        <v>3</v>
      </c>
      <c r="B504" s="36" t="s">
        <v>48</v>
      </c>
      <c r="C504" s="36" t="s">
        <v>116</v>
      </c>
      <c r="D504" s="57" t="s">
        <v>0</v>
      </c>
      <c r="E504" s="61" t="s">
        <v>501</v>
      </c>
      <c r="F504" s="92"/>
      <c r="G504" s="65" t="s">
        <v>145</v>
      </c>
      <c r="H504" s="70">
        <v>40</v>
      </c>
      <c r="I504" s="65" t="s">
        <v>146</v>
      </c>
      <c r="J504" s="70">
        <v>100000</v>
      </c>
      <c r="K504" s="50">
        <v>430</v>
      </c>
      <c r="L504" s="50">
        <v>365</v>
      </c>
      <c r="M504" s="53" t="s">
        <v>139</v>
      </c>
      <c r="N504" s="53" t="s">
        <v>139</v>
      </c>
      <c r="O504" s="66" t="s">
        <v>139</v>
      </c>
      <c r="P504" s="70">
        <v>30</v>
      </c>
      <c r="Q504" s="49">
        <v>6</v>
      </c>
      <c r="R504" s="49">
        <v>3</v>
      </c>
      <c r="S504" s="66" t="s">
        <v>139</v>
      </c>
      <c r="T504" s="72">
        <f t="shared" si="1011"/>
        <v>0</v>
      </c>
      <c r="U504" s="53">
        <f t="shared" si="1012"/>
        <v>0</v>
      </c>
      <c r="V504" s="53">
        <f t="shared" si="1013"/>
        <v>0</v>
      </c>
      <c r="W504" s="53" t="s">
        <v>139</v>
      </c>
      <c r="X504" s="53" t="s">
        <v>139</v>
      </c>
      <c r="Y504" s="73" t="s">
        <v>139</v>
      </c>
      <c r="Z504" s="72" t="e">
        <f>VALUE(TEXT(((T504*'TOX and EXPO INPUTS'!$E$12)/'TOX and EXPO INPUTS'!$E$26),"0.00E+00"))</f>
        <v>#DIV/0!</v>
      </c>
      <c r="AA504" s="53" t="e">
        <f>VALUE(TEXT(((U504*'TOX and EXPO INPUTS'!$E$12)/'TOX and EXPO INPUTS'!$E$26),"0.00E+00"))</f>
        <v>#DIV/0!</v>
      </c>
      <c r="AB504" s="53" t="e">
        <f>VALUE(TEXT(((V504*'TOX and EXPO INPUTS'!$E$12)/'TOX and EXPO INPUTS'!$E$26),"0.00E+00"))</f>
        <v>#DIV/0!</v>
      </c>
      <c r="AC504" s="53" t="s">
        <v>139</v>
      </c>
      <c r="AD504" s="53" t="s">
        <v>139</v>
      </c>
      <c r="AE504" s="73" t="s">
        <v>139</v>
      </c>
      <c r="AF504" s="72" t="e">
        <f>VALUE(TEXT(('TOX and EXPO INPUTS'!$E$9/Z504),"0.0E+00"))</f>
        <v>#DIV/0!</v>
      </c>
      <c r="AG504" s="53" t="e">
        <f>VALUE(TEXT(('TOX and EXPO INPUTS'!$E$9/AA504),"0.0E+00"))</f>
        <v>#DIV/0!</v>
      </c>
      <c r="AH504" s="53" t="e">
        <f>VALUE(TEXT(('TOX and EXPO INPUTS'!$E$9/AB504),"0.0E+00"))</f>
        <v>#DIV/0!</v>
      </c>
      <c r="AI504" s="53" t="s">
        <v>139</v>
      </c>
      <c r="AJ504" s="53" t="s">
        <v>139</v>
      </c>
      <c r="AK504" s="73" t="s">
        <v>139</v>
      </c>
      <c r="AL504" s="72">
        <f t="shared" si="1014"/>
        <v>0</v>
      </c>
      <c r="AM504" s="53">
        <f t="shared" si="1015"/>
        <v>0</v>
      </c>
      <c r="AN504" s="53">
        <f t="shared" si="1016"/>
        <v>0</v>
      </c>
      <c r="AO504" s="73" t="s">
        <v>139</v>
      </c>
      <c r="AP504" s="72" t="e">
        <f>VALUE(TEXT(((AL504*'TOX and EXPO INPUTS'!$E$20)/'TOX and EXPO INPUTS'!$E$28),"0.00E+00"))</f>
        <v>#DIV/0!</v>
      </c>
      <c r="AQ504" s="53" t="e">
        <f>VALUE(TEXT(((AM504*'TOX and EXPO INPUTS'!$E$20)/'TOX and EXPO INPUTS'!$E$28),"0.00E+00"))</f>
        <v>#DIV/0!</v>
      </c>
      <c r="AR504" s="53" t="e">
        <f>VALUE(TEXT(((AN504*'TOX and EXPO INPUTS'!$E$20)/'TOX and EXPO INPUTS'!$E$28),"0.00E+00"))</f>
        <v>#DIV/0!</v>
      </c>
      <c r="AS504" s="73" t="s">
        <v>139</v>
      </c>
      <c r="AT504" s="72" t="e">
        <f>VALUE(TEXT((IF('TOX and EXPO INPUTS'!$E$18="Route-specific",'TOX and EXPO INPUTS'!$E$17/AP504,'TOX and EXPO INPUTS'!$E$14/AP504)),"0.0E+00"))</f>
        <v>#DIV/0!</v>
      </c>
      <c r="AU504" s="53" t="e">
        <f>VALUE(TEXT((IF('TOX and EXPO INPUTS'!$E$18="Route-specific",'TOX and EXPO INPUTS'!$E$17/AQ504,'TOX and EXPO INPUTS'!$E$14/AQ504)),"0.0E+00"))</f>
        <v>#DIV/0!</v>
      </c>
      <c r="AV504" s="53" t="e">
        <f>VALUE(TEXT((IF('TOX and EXPO INPUTS'!$E$18="Route-specific",'TOX and EXPO INPUTS'!$E$17/AR504,'TOX and EXPO INPUTS'!$E$14/AR504)),"0.0E+00"))</f>
        <v>#DIV/0!</v>
      </c>
      <c r="AW504" s="73" t="s">
        <v>139</v>
      </c>
      <c r="AX504" s="72" t="e">
        <f t="shared" si="1017"/>
        <v>#DIV/0!</v>
      </c>
      <c r="AY504" s="53" t="e">
        <f t="shared" si="1018"/>
        <v>#DIV/0!</v>
      </c>
      <c r="AZ504" s="53" t="e">
        <f t="shared" si="1019"/>
        <v>#DIV/0!</v>
      </c>
      <c r="BA504" s="53" t="s">
        <v>139</v>
      </c>
      <c r="BB504" s="53" t="s">
        <v>139</v>
      </c>
      <c r="BC504" s="53" t="e">
        <f t="shared" si="1020"/>
        <v>#DIV/0!</v>
      </c>
      <c r="BD504" s="53" t="e">
        <f t="shared" si="1021"/>
        <v>#DIV/0!</v>
      </c>
      <c r="BE504" s="53" t="e">
        <f t="shared" si="1022"/>
        <v>#DIV/0!</v>
      </c>
      <c r="BF504" s="53" t="s">
        <v>139</v>
      </c>
      <c r="BG504" s="53" t="s">
        <v>139</v>
      </c>
      <c r="BH504" s="53" t="e">
        <f t="shared" si="1023"/>
        <v>#DIV/0!</v>
      </c>
      <c r="BI504" s="53" t="e">
        <f t="shared" si="1024"/>
        <v>#DIV/0!</v>
      </c>
      <c r="BJ504" s="53" t="e">
        <f t="shared" si="1025"/>
        <v>#DIV/0!</v>
      </c>
      <c r="BK504" s="53" t="s">
        <v>139</v>
      </c>
      <c r="BL504" s="53" t="s">
        <v>139</v>
      </c>
      <c r="BM504" s="73" t="s">
        <v>139</v>
      </c>
      <c r="BN504" s="72" t="e">
        <f t="shared" si="1026"/>
        <v>#DIV/0!</v>
      </c>
      <c r="BO504" s="53" t="e">
        <f t="shared" si="1027"/>
        <v>#DIV/0!</v>
      </c>
      <c r="BP504" s="53" t="e">
        <f t="shared" si="1028"/>
        <v>#DIV/0!</v>
      </c>
      <c r="BQ504" s="53" t="s">
        <v>139</v>
      </c>
      <c r="BR504" s="53" t="s">
        <v>139</v>
      </c>
      <c r="BS504" s="53" t="e">
        <f t="shared" si="1029"/>
        <v>#DIV/0!</v>
      </c>
      <c r="BT504" s="53" t="e">
        <f t="shared" si="1030"/>
        <v>#DIV/0!</v>
      </c>
      <c r="BU504" s="53" t="e">
        <f t="shared" si="1031"/>
        <v>#DIV/0!</v>
      </c>
      <c r="BV504" s="53" t="s">
        <v>139</v>
      </c>
      <c r="BW504" s="53" t="s">
        <v>139</v>
      </c>
      <c r="BX504" s="53" t="e">
        <f t="shared" si="1032"/>
        <v>#DIV/0!</v>
      </c>
      <c r="BY504" s="53" t="e">
        <f t="shared" si="1033"/>
        <v>#DIV/0!</v>
      </c>
      <c r="BZ504" s="53" t="e">
        <f t="shared" si="1034"/>
        <v>#DIV/0!</v>
      </c>
      <c r="CA504" s="53" t="s">
        <v>139</v>
      </c>
      <c r="CB504" s="53" t="s">
        <v>139</v>
      </c>
      <c r="CC504" s="73" t="s">
        <v>139</v>
      </c>
      <c r="CD504" s="72" t="e">
        <f>VALUE(TEXT((1/(('TOX and EXPO INPUTS'!$E$11/AF504)+('TOX and EXPO INPUTS'!$E$19/AT504))),"0.0E+00"))</f>
        <v>#DIV/0!</v>
      </c>
      <c r="CE504" s="53" t="e">
        <f>VALUE(TEXT((1/(('TOX and EXPO INPUTS'!$E$11/AG504)+('TOX and EXPO INPUTS'!$E$19/AT504))),"0.0E+00"))</f>
        <v>#DIV/0!</v>
      </c>
      <c r="CF504" s="53" t="e">
        <f>VALUE(TEXT((1/(('TOX and EXPO INPUTS'!$E$11/AH504)+('TOX and EXPO INPUTS'!$E$19/AT504))),"0.0E+00"))</f>
        <v>#DIV/0!</v>
      </c>
      <c r="CG504" s="53" t="s">
        <v>139</v>
      </c>
      <c r="CH504" s="53" t="s">
        <v>139</v>
      </c>
      <c r="CI504" s="53" t="e">
        <f>VALUE(TEXT((1/(('TOX and EXPO INPUTS'!$E$11/AF504)+('TOX and EXPO INPUTS'!$E$19/AU504))),"0.0E+00"))</f>
        <v>#DIV/0!</v>
      </c>
      <c r="CJ504" s="53" t="e">
        <f>VALUE(TEXT((1/(('TOX and EXPO INPUTS'!$E$11/AG504)+('TOX and EXPO INPUTS'!$E$19/AU504))),"0.0E+00"))</f>
        <v>#DIV/0!</v>
      </c>
      <c r="CK504" s="53" t="e">
        <f>VALUE(TEXT((1/(('TOX and EXPO INPUTS'!$E$11/AH504)+('TOX and EXPO INPUTS'!$E$19/AU504))),"0.0E+00"))</f>
        <v>#DIV/0!</v>
      </c>
      <c r="CL504" s="53" t="s">
        <v>139</v>
      </c>
      <c r="CM504" s="53" t="s">
        <v>139</v>
      </c>
      <c r="CN504" s="53" t="e">
        <f>VALUE(TEXT((1/(('TOX and EXPO INPUTS'!$E$11/AF504)+('TOX and EXPO INPUTS'!$E$19/AV504))),"0.0E+00"))</f>
        <v>#DIV/0!</v>
      </c>
      <c r="CO504" s="53" t="e">
        <f>VALUE(TEXT((1/(('TOX and EXPO INPUTS'!$E$11/AG504)+('TOX and EXPO INPUTS'!$E$19/AV504))),"0.0E+00"))</f>
        <v>#DIV/0!</v>
      </c>
      <c r="CP504" s="53" t="e">
        <f>VALUE(TEXT((1/(('TOX and EXPO INPUTS'!$E$11/AH504)+('TOX and EXPO INPUTS'!$E$19/AV504))),"0.0E+00"))</f>
        <v>#DIV/0!</v>
      </c>
      <c r="CQ504" s="53" t="s">
        <v>139</v>
      </c>
      <c r="CR504" s="53" t="s">
        <v>139</v>
      </c>
      <c r="CS504" s="73" t="e">
        <f>VALUE(TEXT((1/(('TOX and EXPO INPUTS'!$E$11/AK504)+('TOX and EXPO INPUTS'!$E$19/AW504))),"0.0E+00"))</f>
        <v>#VALUE!</v>
      </c>
      <c r="CT504" s="56" t="s">
        <v>77</v>
      </c>
      <c r="CU504" s="36" t="s">
        <v>70</v>
      </c>
      <c r="CV504" s="36" t="s">
        <v>194</v>
      </c>
      <c r="CW504" s="57" t="s">
        <v>70</v>
      </c>
    </row>
    <row r="505" spans="1:101" ht="24" customHeight="1" x14ac:dyDescent="0.25">
      <c r="A505" s="56" t="s">
        <v>3</v>
      </c>
      <c r="B505" s="36" t="s">
        <v>48</v>
      </c>
      <c r="C505" s="36" t="s">
        <v>116</v>
      </c>
      <c r="D505" s="57" t="s">
        <v>0</v>
      </c>
      <c r="E505" s="61" t="s">
        <v>7</v>
      </c>
      <c r="F505" s="92"/>
      <c r="G505" s="65" t="s">
        <v>145</v>
      </c>
      <c r="H505" s="70">
        <v>40</v>
      </c>
      <c r="I505" s="65" t="s">
        <v>146</v>
      </c>
      <c r="J505" s="70">
        <v>100000</v>
      </c>
      <c r="K505" s="50">
        <v>430</v>
      </c>
      <c r="L505" s="50">
        <v>365</v>
      </c>
      <c r="M505" s="53" t="s">
        <v>139</v>
      </c>
      <c r="N505" s="53" t="s">
        <v>139</v>
      </c>
      <c r="O505" s="66" t="s">
        <v>139</v>
      </c>
      <c r="P505" s="70">
        <v>30</v>
      </c>
      <c r="Q505" s="49">
        <v>6</v>
      </c>
      <c r="R505" s="49">
        <v>3</v>
      </c>
      <c r="S505" s="66" t="s">
        <v>139</v>
      </c>
      <c r="T505" s="72">
        <f t="shared" si="1011"/>
        <v>0</v>
      </c>
      <c r="U505" s="53">
        <f t="shared" si="1012"/>
        <v>0</v>
      </c>
      <c r="V505" s="53">
        <f t="shared" si="1013"/>
        <v>0</v>
      </c>
      <c r="W505" s="53" t="s">
        <v>139</v>
      </c>
      <c r="X505" s="53" t="s">
        <v>139</v>
      </c>
      <c r="Y505" s="73" t="s">
        <v>139</v>
      </c>
      <c r="Z505" s="72" t="e">
        <f>VALUE(TEXT(((T505*'TOX and EXPO INPUTS'!$E$12)/'TOX and EXPO INPUTS'!$E$26),"0.00E+00"))</f>
        <v>#DIV/0!</v>
      </c>
      <c r="AA505" s="53" t="e">
        <f>VALUE(TEXT(((U505*'TOX and EXPO INPUTS'!$E$12)/'TOX and EXPO INPUTS'!$E$26),"0.00E+00"))</f>
        <v>#DIV/0!</v>
      </c>
      <c r="AB505" s="53" t="e">
        <f>VALUE(TEXT(((V505*'TOX and EXPO INPUTS'!$E$12)/'TOX and EXPO INPUTS'!$E$26),"0.00E+00"))</f>
        <v>#DIV/0!</v>
      </c>
      <c r="AC505" s="53" t="s">
        <v>139</v>
      </c>
      <c r="AD505" s="53" t="s">
        <v>139</v>
      </c>
      <c r="AE505" s="73" t="s">
        <v>139</v>
      </c>
      <c r="AF505" s="72" t="e">
        <f>VALUE(TEXT(('TOX and EXPO INPUTS'!$E$9/Z505),"0.0E+00"))</f>
        <v>#DIV/0!</v>
      </c>
      <c r="AG505" s="53" t="e">
        <f>VALUE(TEXT(('TOX and EXPO INPUTS'!$E$9/AA505),"0.0E+00"))</f>
        <v>#DIV/0!</v>
      </c>
      <c r="AH505" s="53" t="e">
        <f>VALUE(TEXT(('TOX and EXPO INPUTS'!$E$9/AB505),"0.0E+00"))</f>
        <v>#DIV/0!</v>
      </c>
      <c r="AI505" s="53" t="s">
        <v>139</v>
      </c>
      <c r="AJ505" s="53" t="s">
        <v>139</v>
      </c>
      <c r="AK505" s="73" t="s">
        <v>139</v>
      </c>
      <c r="AL505" s="72">
        <f t="shared" si="1014"/>
        <v>0</v>
      </c>
      <c r="AM505" s="53">
        <f t="shared" si="1015"/>
        <v>0</v>
      </c>
      <c r="AN505" s="53">
        <f t="shared" si="1016"/>
        <v>0</v>
      </c>
      <c r="AO505" s="73" t="s">
        <v>139</v>
      </c>
      <c r="AP505" s="72" t="e">
        <f>VALUE(TEXT(((AL505*'TOX and EXPO INPUTS'!$E$20)/'TOX and EXPO INPUTS'!$E$28),"0.00E+00"))</f>
        <v>#DIV/0!</v>
      </c>
      <c r="AQ505" s="53" t="e">
        <f>VALUE(TEXT(((AM505*'TOX and EXPO INPUTS'!$E$20)/'TOX and EXPO INPUTS'!$E$28),"0.00E+00"))</f>
        <v>#DIV/0!</v>
      </c>
      <c r="AR505" s="53" t="e">
        <f>VALUE(TEXT(((AN505*'TOX and EXPO INPUTS'!$E$20)/'TOX and EXPO INPUTS'!$E$28),"0.00E+00"))</f>
        <v>#DIV/0!</v>
      </c>
      <c r="AS505" s="73" t="s">
        <v>139</v>
      </c>
      <c r="AT505" s="72" t="e">
        <f>VALUE(TEXT((IF('TOX and EXPO INPUTS'!$E$18="Route-specific",'TOX and EXPO INPUTS'!$E$17/AP505,'TOX and EXPO INPUTS'!$E$14/AP505)),"0.0E+00"))</f>
        <v>#DIV/0!</v>
      </c>
      <c r="AU505" s="53" t="e">
        <f>VALUE(TEXT((IF('TOX and EXPO INPUTS'!$E$18="Route-specific",'TOX and EXPO INPUTS'!$E$17/AQ505,'TOX and EXPO INPUTS'!$E$14/AQ505)),"0.0E+00"))</f>
        <v>#DIV/0!</v>
      </c>
      <c r="AV505" s="53" t="e">
        <f>VALUE(TEXT((IF('TOX and EXPO INPUTS'!$E$18="Route-specific",'TOX and EXPO INPUTS'!$E$17/AR505,'TOX and EXPO INPUTS'!$E$14/AR505)),"0.0E+00"))</f>
        <v>#DIV/0!</v>
      </c>
      <c r="AW505" s="73" t="s">
        <v>139</v>
      </c>
      <c r="AX505" s="72" t="e">
        <f t="shared" si="1017"/>
        <v>#DIV/0!</v>
      </c>
      <c r="AY505" s="53" t="e">
        <f t="shared" si="1018"/>
        <v>#DIV/0!</v>
      </c>
      <c r="AZ505" s="53" t="e">
        <f t="shared" si="1019"/>
        <v>#DIV/0!</v>
      </c>
      <c r="BA505" s="53" t="s">
        <v>139</v>
      </c>
      <c r="BB505" s="53" t="s">
        <v>139</v>
      </c>
      <c r="BC505" s="53" t="e">
        <f t="shared" si="1020"/>
        <v>#DIV/0!</v>
      </c>
      <c r="BD505" s="53" t="e">
        <f t="shared" si="1021"/>
        <v>#DIV/0!</v>
      </c>
      <c r="BE505" s="53" t="e">
        <f t="shared" si="1022"/>
        <v>#DIV/0!</v>
      </c>
      <c r="BF505" s="53" t="s">
        <v>139</v>
      </c>
      <c r="BG505" s="53" t="s">
        <v>139</v>
      </c>
      <c r="BH505" s="53" t="e">
        <f t="shared" si="1023"/>
        <v>#DIV/0!</v>
      </c>
      <c r="BI505" s="53" t="e">
        <f t="shared" si="1024"/>
        <v>#DIV/0!</v>
      </c>
      <c r="BJ505" s="53" t="e">
        <f t="shared" si="1025"/>
        <v>#DIV/0!</v>
      </c>
      <c r="BK505" s="53" t="s">
        <v>139</v>
      </c>
      <c r="BL505" s="53" t="s">
        <v>139</v>
      </c>
      <c r="BM505" s="73" t="s">
        <v>139</v>
      </c>
      <c r="BN505" s="72" t="e">
        <f t="shared" si="1026"/>
        <v>#DIV/0!</v>
      </c>
      <c r="BO505" s="53" t="e">
        <f t="shared" si="1027"/>
        <v>#DIV/0!</v>
      </c>
      <c r="BP505" s="53" t="e">
        <f t="shared" si="1028"/>
        <v>#DIV/0!</v>
      </c>
      <c r="BQ505" s="53" t="s">
        <v>139</v>
      </c>
      <c r="BR505" s="53" t="s">
        <v>139</v>
      </c>
      <c r="BS505" s="53" t="e">
        <f t="shared" si="1029"/>
        <v>#DIV/0!</v>
      </c>
      <c r="BT505" s="53" t="e">
        <f t="shared" si="1030"/>
        <v>#DIV/0!</v>
      </c>
      <c r="BU505" s="53" t="e">
        <f t="shared" si="1031"/>
        <v>#DIV/0!</v>
      </c>
      <c r="BV505" s="53" t="s">
        <v>139</v>
      </c>
      <c r="BW505" s="53" t="s">
        <v>139</v>
      </c>
      <c r="BX505" s="53" t="e">
        <f t="shared" si="1032"/>
        <v>#DIV/0!</v>
      </c>
      <c r="BY505" s="53" t="e">
        <f t="shared" si="1033"/>
        <v>#DIV/0!</v>
      </c>
      <c r="BZ505" s="53" t="e">
        <f t="shared" si="1034"/>
        <v>#DIV/0!</v>
      </c>
      <c r="CA505" s="53" t="s">
        <v>139</v>
      </c>
      <c r="CB505" s="53" t="s">
        <v>139</v>
      </c>
      <c r="CC505" s="73" t="s">
        <v>139</v>
      </c>
      <c r="CD505" s="72" t="e">
        <f>VALUE(TEXT((1/(('TOX and EXPO INPUTS'!$E$11/AF505)+('TOX and EXPO INPUTS'!$E$19/AT505))),"0.0E+00"))</f>
        <v>#DIV/0!</v>
      </c>
      <c r="CE505" s="53" t="e">
        <f>VALUE(TEXT((1/(('TOX and EXPO INPUTS'!$E$11/AG505)+('TOX and EXPO INPUTS'!$E$19/AT505))),"0.0E+00"))</f>
        <v>#DIV/0!</v>
      </c>
      <c r="CF505" s="53" t="e">
        <f>VALUE(TEXT((1/(('TOX and EXPO INPUTS'!$E$11/AH505)+('TOX and EXPO INPUTS'!$E$19/AT505))),"0.0E+00"))</f>
        <v>#DIV/0!</v>
      </c>
      <c r="CG505" s="53" t="s">
        <v>139</v>
      </c>
      <c r="CH505" s="53" t="s">
        <v>139</v>
      </c>
      <c r="CI505" s="53" t="e">
        <f>VALUE(TEXT((1/(('TOX and EXPO INPUTS'!$E$11/AF505)+('TOX and EXPO INPUTS'!$E$19/AU505))),"0.0E+00"))</f>
        <v>#DIV/0!</v>
      </c>
      <c r="CJ505" s="53" t="e">
        <f>VALUE(TEXT((1/(('TOX and EXPO INPUTS'!$E$11/AG505)+('TOX and EXPO INPUTS'!$E$19/AU505))),"0.0E+00"))</f>
        <v>#DIV/0!</v>
      </c>
      <c r="CK505" s="53" t="e">
        <f>VALUE(TEXT((1/(('TOX and EXPO INPUTS'!$E$11/AH505)+('TOX and EXPO INPUTS'!$E$19/AU505))),"0.0E+00"))</f>
        <v>#DIV/0!</v>
      </c>
      <c r="CL505" s="53" t="s">
        <v>139</v>
      </c>
      <c r="CM505" s="53" t="s">
        <v>139</v>
      </c>
      <c r="CN505" s="53" t="e">
        <f>VALUE(TEXT((1/(('TOX and EXPO INPUTS'!$E$11/AF505)+('TOX and EXPO INPUTS'!$E$19/AV505))),"0.0E+00"))</f>
        <v>#DIV/0!</v>
      </c>
      <c r="CO505" s="53" t="e">
        <f>VALUE(TEXT((1/(('TOX and EXPO INPUTS'!$E$11/AG505)+('TOX and EXPO INPUTS'!$E$19/AV505))),"0.0E+00"))</f>
        <v>#DIV/0!</v>
      </c>
      <c r="CP505" s="53" t="e">
        <f>VALUE(TEXT((1/(('TOX and EXPO INPUTS'!$E$11/AH505)+('TOX and EXPO INPUTS'!$E$19/AV505))),"0.0E+00"))</f>
        <v>#DIV/0!</v>
      </c>
      <c r="CQ505" s="53" t="s">
        <v>139</v>
      </c>
      <c r="CR505" s="53" t="s">
        <v>139</v>
      </c>
      <c r="CS505" s="73" t="e">
        <f>VALUE(TEXT((1/(('TOX and EXPO INPUTS'!$E$11/AK505)+('TOX and EXPO INPUTS'!$E$19/AW505))),"0.0E+00"))</f>
        <v>#VALUE!</v>
      </c>
      <c r="CT505" s="56" t="s">
        <v>77</v>
      </c>
      <c r="CU505" s="36" t="s">
        <v>70</v>
      </c>
      <c r="CV505" s="36" t="s">
        <v>194</v>
      </c>
      <c r="CW505" s="57" t="s">
        <v>70</v>
      </c>
    </row>
    <row r="506" spans="1:101" ht="24" customHeight="1" x14ac:dyDescent="0.25">
      <c r="A506" s="56" t="s">
        <v>3</v>
      </c>
      <c r="B506" s="36" t="s">
        <v>48</v>
      </c>
      <c r="C506" s="36" t="s">
        <v>116</v>
      </c>
      <c r="D506" s="57" t="s">
        <v>21</v>
      </c>
      <c r="E506" s="61" t="s">
        <v>31</v>
      </c>
      <c r="F506" s="92"/>
      <c r="G506" s="65" t="s">
        <v>145</v>
      </c>
      <c r="H506" s="70">
        <v>40</v>
      </c>
      <c r="I506" s="65" t="s">
        <v>146</v>
      </c>
      <c r="J506" s="70">
        <v>100000</v>
      </c>
      <c r="K506" s="50">
        <v>430</v>
      </c>
      <c r="L506" s="50">
        <v>365</v>
      </c>
      <c r="M506" s="53" t="s">
        <v>139</v>
      </c>
      <c r="N506" s="53" t="s">
        <v>139</v>
      </c>
      <c r="O506" s="66" t="s">
        <v>139</v>
      </c>
      <c r="P506" s="70">
        <v>30</v>
      </c>
      <c r="Q506" s="49">
        <v>6</v>
      </c>
      <c r="R506" s="49">
        <v>3</v>
      </c>
      <c r="S506" s="66" t="s">
        <v>139</v>
      </c>
      <c r="T506" s="72">
        <f t="shared" si="1011"/>
        <v>0</v>
      </c>
      <c r="U506" s="53">
        <f t="shared" si="1012"/>
        <v>0</v>
      </c>
      <c r="V506" s="53">
        <f t="shared" si="1013"/>
        <v>0</v>
      </c>
      <c r="W506" s="53" t="s">
        <v>139</v>
      </c>
      <c r="X506" s="53" t="s">
        <v>139</v>
      </c>
      <c r="Y506" s="73" t="s">
        <v>139</v>
      </c>
      <c r="Z506" s="72" t="e">
        <f>VALUE(TEXT(((T506*'TOX and EXPO INPUTS'!$E$12)/'TOX and EXPO INPUTS'!$E$26),"0.00E+00"))</f>
        <v>#DIV/0!</v>
      </c>
      <c r="AA506" s="53" t="e">
        <f>VALUE(TEXT(((U506*'TOX and EXPO INPUTS'!$E$12)/'TOX and EXPO INPUTS'!$E$26),"0.00E+00"))</f>
        <v>#DIV/0!</v>
      </c>
      <c r="AB506" s="53" t="e">
        <f>VALUE(TEXT(((V506*'TOX and EXPO INPUTS'!$E$12)/'TOX and EXPO INPUTS'!$E$26),"0.00E+00"))</f>
        <v>#DIV/0!</v>
      </c>
      <c r="AC506" s="53" t="s">
        <v>139</v>
      </c>
      <c r="AD506" s="53" t="s">
        <v>139</v>
      </c>
      <c r="AE506" s="73" t="s">
        <v>139</v>
      </c>
      <c r="AF506" s="72" t="e">
        <f>VALUE(TEXT(('TOX and EXPO INPUTS'!$E$9/Z506),"0.0E+00"))</f>
        <v>#DIV/0!</v>
      </c>
      <c r="AG506" s="53" t="e">
        <f>VALUE(TEXT(('TOX and EXPO INPUTS'!$E$9/AA506),"0.0E+00"))</f>
        <v>#DIV/0!</v>
      </c>
      <c r="AH506" s="53" t="e">
        <f>VALUE(TEXT(('TOX and EXPO INPUTS'!$E$9/AB506),"0.0E+00"))</f>
        <v>#DIV/0!</v>
      </c>
      <c r="AI506" s="53" t="s">
        <v>139</v>
      </c>
      <c r="AJ506" s="53" t="s">
        <v>139</v>
      </c>
      <c r="AK506" s="73" t="s">
        <v>139</v>
      </c>
      <c r="AL506" s="72">
        <f t="shared" si="1014"/>
        <v>0</v>
      </c>
      <c r="AM506" s="53">
        <f t="shared" si="1015"/>
        <v>0</v>
      </c>
      <c r="AN506" s="53">
        <f t="shared" si="1016"/>
        <v>0</v>
      </c>
      <c r="AO506" s="73" t="s">
        <v>139</v>
      </c>
      <c r="AP506" s="72" t="e">
        <f>VALUE(TEXT(((AL506*'TOX and EXPO INPUTS'!$E$20)/'TOX and EXPO INPUTS'!$E$28),"0.00E+00"))</f>
        <v>#DIV/0!</v>
      </c>
      <c r="AQ506" s="53" t="e">
        <f>VALUE(TEXT(((AM506*'TOX and EXPO INPUTS'!$E$20)/'TOX and EXPO INPUTS'!$E$28),"0.00E+00"))</f>
        <v>#DIV/0!</v>
      </c>
      <c r="AR506" s="53" t="e">
        <f>VALUE(TEXT(((AN506*'TOX and EXPO INPUTS'!$E$20)/'TOX and EXPO INPUTS'!$E$28),"0.00E+00"))</f>
        <v>#DIV/0!</v>
      </c>
      <c r="AS506" s="73" t="s">
        <v>139</v>
      </c>
      <c r="AT506" s="72" t="e">
        <f>VALUE(TEXT((IF('TOX and EXPO INPUTS'!$E$18="Route-specific",'TOX and EXPO INPUTS'!$E$17/AP506,'TOX and EXPO INPUTS'!$E$14/AP506)),"0.0E+00"))</f>
        <v>#DIV/0!</v>
      </c>
      <c r="AU506" s="53" t="e">
        <f>VALUE(TEXT((IF('TOX and EXPO INPUTS'!$E$18="Route-specific",'TOX and EXPO INPUTS'!$E$17/AQ506,'TOX and EXPO INPUTS'!$E$14/AQ506)),"0.0E+00"))</f>
        <v>#DIV/0!</v>
      </c>
      <c r="AV506" s="53" t="e">
        <f>VALUE(TEXT((IF('TOX and EXPO INPUTS'!$E$18="Route-specific",'TOX and EXPO INPUTS'!$E$17/AR506,'TOX and EXPO INPUTS'!$E$14/AR506)),"0.0E+00"))</f>
        <v>#DIV/0!</v>
      </c>
      <c r="AW506" s="73" t="s">
        <v>139</v>
      </c>
      <c r="AX506" s="72" t="e">
        <f t="shared" si="1017"/>
        <v>#DIV/0!</v>
      </c>
      <c r="AY506" s="53" t="e">
        <f t="shared" si="1018"/>
        <v>#DIV/0!</v>
      </c>
      <c r="AZ506" s="53" t="e">
        <f t="shared" si="1019"/>
        <v>#DIV/0!</v>
      </c>
      <c r="BA506" s="53" t="s">
        <v>139</v>
      </c>
      <c r="BB506" s="53" t="s">
        <v>139</v>
      </c>
      <c r="BC506" s="53" t="e">
        <f t="shared" si="1020"/>
        <v>#DIV/0!</v>
      </c>
      <c r="BD506" s="53" t="e">
        <f t="shared" si="1021"/>
        <v>#DIV/0!</v>
      </c>
      <c r="BE506" s="53" t="e">
        <f t="shared" si="1022"/>
        <v>#DIV/0!</v>
      </c>
      <c r="BF506" s="53" t="s">
        <v>139</v>
      </c>
      <c r="BG506" s="53" t="s">
        <v>139</v>
      </c>
      <c r="BH506" s="53" t="e">
        <f t="shared" si="1023"/>
        <v>#DIV/0!</v>
      </c>
      <c r="BI506" s="53" t="e">
        <f t="shared" si="1024"/>
        <v>#DIV/0!</v>
      </c>
      <c r="BJ506" s="53" t="e">
        <f t="shared" si="1025"/>
        <v>#DIV/0!</v>
      </c>
      <c r="BK506" s="53" t="s">
        <v>139</v>
      </c>
      <c r="BL506" s="53" t="s">
        <v>139</v>
      </c>
      <c r="BM506" s="73" t="s">
        <v>139</v>
      </c>
      <c r="BN506" s="72" t="e">
        <f t="shared" si="1026"/>
        <v>#DIV/0!</v>
      </c>
      <c r="BO506" s="53" t="e">
        <f t="shared" si="1027"/>
        <v>#DIV/0!</v>
      </c>
      <c r="BP506" s="53" t="e">
        <f t="shared" si="1028"/>
        <v>#DIV/0!</v>
      </c>
      <c r="BQ506" s="53" t="s">
        <v>139</v>
      </c>
      <c r="BR506" s="53" t="s">
        <v>139</v>
      </c>
      <c r="BS506" s="53" t="e">
        <f t="shared" si="1029"/>
        <v>#DIV/0!</v>
      </c>
      <c r="BT506" s="53" t="e">
        <f t="shared" si="1030"/>
        <v>#DIV/0!</v>
      </c>
      <c r="BU506" s="53" t="e">
        <f t="shared" si="1031"/>
        <v>#DIV/0!</v>
      </c>
      <c r="BV506" s="53" t="s">
        <v>139</v>
      </c>
      <c r="BW506" s="53" t="s">
        <v>139</v>
      </c>
      <c r="BX506" s="53" t="e">
        <f t="shared" si="1032"/>
        <v>#DIV/0!</v>
      </c>
      <c r="BY506" s="53" t="e">
        <f t="shared" si="1033"/>
        <v>#DIV/0!</v>
      </c>
      <c r="BZ506" s="53" t="e">
        <f t="shared" si="1034"/>
        <v>#DIV/0!</v>
      </c>
      <c r="CA506" s="53" t="s">
        <v>139</v>
      </c>
      <c r="CB506" s="53" t="s">
        <v>139</v>
      </c>
      <c r="CC506" s="73" t="s">
        <v>139</v>
      </c>
      <c r="CD506" s="72" t="e">
        <f>VALUE(TEXT((1/(('TOX and EXPO INPUTS'!$E$11/AF506)+('TOX and EXPO INPUTS'!$E$19/AT506))),"0.0E+00"))</f>
        <v>#DIV/0!</v>
      </c>
      <c r="CE506" s="53" t="e">
        <f>VALUE(TEXT((1/(('TOX and EXPO INPUTS'!$E$11/AG506)+('TOX and EXPO INPUTS'!$E$19/AT506))),"0.0E+00"))</f>
        <v>#DIV/0!</v>
      </c>
      <c r="CF506" s="53" t="e">
        <f>VALUE(TEXT((1/(('TOX and EXPO INPUTS'!$E$11/AH506)+('TOX and EXPO INPUTS'!$E$19/AT506))),"0.0E+00"))</f>
        <v>#DIV/0!</v>
      </c>
      <c r="CG506" s="53" t="s">
        <v>139</v>
      </c>
      <c r="CH506" s="53" t="s">
        <v>139</v>
      </c>
      <c r="CI506" s="53" t="e">
        <f>VALUE(TEXT((1/(('TOX and EXPO INPUTS'!$E$11/AF506)+('TOX and EXPO INPUTS'!$E$19/AU506))),"0.0E+00"))</f>
        <v>#DIV/0!</v>
      </c>
      <c r="CJ506" s="53" t="e">
        <f>VALUE(TEXT((1/(('TOX and EXPO INPUTS'!$E$11/AG506)+('TOX and EXPO INPUTS'!$E$19/AU506))),"0.0E+00"))</f>
        <v>#DIV/0!</v>
      </c>
      <c r="CK506" s="53" t="e">
        <f>VALUE(TEXT((1/(('TOX and EXPO INPUTS'!$E$11/AH506)+('TOX and EXPO INPUTS'!$E$19/AU506))),"0.0E+00"))</f>
        <v>#DIV/0!</v>
      </c>
      <c r="CL506" s="53" t="s">
        <v>139</v>
      </c>
      <c r="CM506" s="53" t="s">
        <v>139</v>
      </c>
      <c r="CN506" s="53" t="e">
        <f>VALUE(TEXT((1/(('TOX and EXPO INPUTS'!$E$11/AF506)+('TOX and EXPO INPUTS'!$E$19/AV506))),"0.0E+00"))</f>
        <v>#DIV/0!</v>
      </c>
      <c r="CO506" s="53" t="e">
        <f>VALUE(TEXT((1/(('TOX and EXPO INPUTS'!$E$11/AG506)+('TOX and EXPO INPUTS'!$E$19/AV506))),"0.0E+00"))</f>
        <v>#DIV/0!</v>
      </c>
      <c r="CP506" s="53" t="e">
        <f>VALUE(TEXT((1/(('TOX and EXPO INPUTS'!$E$11/AH506)+('TOX and EXPO INPUTS'!$E$19/AV506))),"0.0E+00"))</f>
        <v>#DIV/0!</v>
      </c>
      <c r="CQ506" s="53" t="s">
        <v>139</v>
      </c>
      <c r="CR506" s="53" t="s">
        <v>139</v>
      </c>
      <c r="CS506" s="73" t="e">
        <f>VALUE(TEXT((1/(('TOX and EXPO INPUTS'!$E$11/AK506)+('TOX and EXPO INPUTS'!$E$19/AW506))),"0.0E+00"))</f>
        <v>#VALUE!</v>
      </c>
      <c r="CT506" s="56" t="s">
        <v>77</v>
      </c>
      <c r="CU506" s="36" t="s">
        <v>70</v>
      </c>
      <c r="CV506" s="36" t="s">
        <v>194</v>
      </c>
      <c r="CW506" s="57" t="s">
        <v>70</v>
      </c>
    </row>
    <row r="507" spans="1:101" ht="24" customHeight="1" x14ac:dyDescent="0.25">
      <c r="A507" s="56" t="s">
        <v>3</v>
      </c>
      <c r="B507" s="36" t="s">
        <v>48</v>
      </c>
      <c r="C507" s="36" t="s">
        <v>116</v>
      </c>
      <c r="D507" s="57" t="s">
        <v>0</v>
      </c>
      <c r="E507" s="61" t="s">
        <v>59</v>
      </c>
      <c r="F507" s="92"/>
      <c r="G507" s="67" t="s">
        <v>145</v>
      </c>
      <c r="H507" s="71">
        <v>40</v>
      </c>
      <c r="I507" s="67" t="s">
        <v>146</v>
      </c>
      <c r="J507" s="71">
        <v>29000</v>
      </c>
      <c r="K507" s="52">
        <v>8600</v>
      </c>
      <c r="L507" s="52">
        <v>6200</v>
      </c>
      <c r="M507" s="53" t="s">
        <v>139</v>
      </c>
      <c r="N507" s="53" t="s">
        <v>139</v>
      </c>
      <c r="O507" s="66" t="s">
        <v>139</v>
      </c>
      <c r="P507" s="71">
        <v>1100</v>
      </c>
      <c r="Q507" s="55">
        <f>P507*0.2</f>
        <v>220</v>
      </c>
      <c r="R507" s="55">
        <f>P507*0.1</f>
        <v>110</v>
      </c>
      <c r="S507" s="66" t="s">
        <v>139</v>
      </c>
      <c r="T507" s="72">
        <f t="shared" si="1011"/>
        <v>0</v>
      </c>
      <c r="U507" s="53">
        <f t="shared" si="1012"/>
        <v>0</v>
      </c>
      <c r="V507" s="53">
        <f t="shared" si="1013"/>
        <v>0</v>
      </c>
      <c r="W507" s="53" t="s">
        <v>139</v>
      </c>
      <c r="X507" s="53" t="s">
        <v>139</v>
      </c>
      <c r="Y507" s="73" t="s">
        <v>139</v>
      </c>
      <c r="Z507" s="72" t="e">
        <f>VALUE(TEXT(((T507*'TOX and EXPO INPUTS'!$E$12)/'TOX and EXPO INPUTS'!$E$26),"0.00E+00"))</f>
        <v>#DIV/0!</v>
      </c>
      <c r="AA507" s="53" t="e">
        <f>VALUE(TEXT(((U507*'TOX and EXPO INPUTS'!$E$12)/'TOX and EXPO INPUTS'!$E$26),"0.00E+00"))</f>
        <v>#DIV/0!</v>
      </c>
      <c r="AB507" s="53" t="e">
        <f>VALUE(TEXT(((V507*'TOX and EXPO INPUTS'!$E$12)/'TOX and EXPO INPUTS'!$E$26),"0.00E+00"))</f>
        <v>#DIV/0!</v>
      </c>
      <c r="AC507" s="53" t="s">
        <v>139</v>
      </c>
      <c r="AD507" s="53" t="s">
        <v>139</v>
      </c>
      <c r="AE507" s="73" t="s">
        <v>139</v>
      </c>
      <c r="AF507" s="72" t="e">
        <f>VALUE(TEXT(('TOX and EXPO INPUTS'!$E$9/Z507),"0.0E+00"))</f>
        <v>#DIV/0!</v>
      </c>
      <c r="AG507" s="53" t="e">
        <f>VALUE(TEXT(('TOX and EXPO INPUTS'!$E$9/AA507),"0.0E+00"))</f>
        <v>#DIV/0!</v>
      </c>
      <c r="AH507" s="53" t="e">
        <f>VALUE(TEXT(('TOX and EXPO INPUTS'!$E$9/AB507),"0.0E+00"))</f>
        <v>#DIV/0!</v>
      </c>
      <c r="AI507" s="53" t="s">
        <v>139</v>
      </c>
      <c r="AJ507" s="53" t="s">
        <v>139</v>
      </c>
      <c r="AK507" s="73" t="s">
        <v>139</v>
      </c>
      <c r="AL507" s="72">
        <f t="shared" si="1014"/>
        <v>0</v>
      </c>
      <c r="AM507" s="53">
        <f t="shared" si="1015"/>
        <v>0</v>
      </c>
      <c r="AN507" s="53">
        <f t="shared" si="1016"/>
        <v>0</v>
      </c>
      <c r="AO507" s="73" t="s">
        <v>139</v>
      </c>
      <c r="AP507" s="72" t="e">
        <f>VALUE(TEXT(((AL507*'TOX and EXPO INPUTS'!$E$20)/'TOX and EXPO INPUTS'!$E$28),"0.00E+00"))</f>
        <v>#DIV/0!</v>
      </c>
      <c r="AQ507" s="53" t="e">
        <f>VALUE(TEXT(((AM507*'TOX and EXPO INPUTS'!$E$20)/'TOX and EXPO INPUTS'!$E$28),"0.00E+00"))</f>
        <v>#DIV/0!</v>
      </c>
      <c r="AR507" s="53" t="e">
        <f>VALUE(TEXT(((AN507*'TOX and EXPO INPUTS'!$E$20)/'TOX and EXPO INPUTS'!$E$28),"0.00E+00"))</f>
        <v>#DIV/0!</v>
      </c>
      <c r="AS507" s="73" t="s">
        <v>139</v>
      </c>
      <c r="AT507" s="72" t="e">
        <f>VALUE(TEXT((IF('TOX and EXPO INPUTS'!$E$18="Route-specific",'TOX and EXPO INPUTS'!$E$17/AP507,'TOX and EXPO INPUTS'!$E$14/AP507)),"0.0E+00"))</f>
        <v>#DIV/0!</v>
      </c>
      <c r="AU507" s="53" t="e">
        <f>VALUE(TEXT((IF('TOX and EXPO INPUTS'!$E$18="Route-specific",'TOX and EXPO INPUTS'!$E$17/AQ507,'TOX and EXPO INPUTS'!$E$14/AQ507)),"0.0E+00"))</f>
        <v>#DIV/0!</v>
      </c>
      <c r="AV507" s="53" t="e">
        <f>VALUE(TEXT((IF('TOX and EXPO INPUTS'!$E$18="Route-specific",'TOX and EXPO INPUTS'!$E$17/AR507,'TOX and EXPO INPUTS'!$E$14/AR507)),"0.0E+00"))</f>
        <v>#DIV/0!</v>
      </c>
      <c r="AW507" s="73" t="s">
        <v>139</v>
      </c>
      <c r="AX507" s="72" t="e">
        <f t="shared" si="1017"/>
        <v>#DIV/0!</v>
      </c>
      <c r="AY507" s="53" t="e">
        <f t="shared" si="1018"/>
        <v>#DIV/0!</v>
      </c>
      <c r="AZ507" s="53" t="e">
        <f t="shared" si="1019"/>
        <v>#DIV/0!</v>
      </c>
      <c r="BA507" s="53" t="s">
        <v>139</v>
      </c>
      <c r="BB507" s="53" t="s">
        <v>139</v>
      </c>
      <c r="BC507" s="53" t="e">
        <f t="shared" si="1020"/>
        <v>#DIV/0!</v>
      </c>
      <c r="BD507" s="53" t="e">
        <f t="shared" si="1021"/>
        <v>#DIV/0!</v>
      </c>
      <c r="BE507" s="53" t="e">
        <f t="shared" si="1022"/>
        <v>#DIV/0!</v>
      </c>
      <c r="BF507" s="53" t="s">
        <v>139</v>
      </c>
      <c r="BG507" s="53" t="s">
        <v>139</v>
      </c>
      <c r="BH507" s="53" t="e">
        <f t="shared" si="1023"/>
        <v>#DIV/0!</v>
      </c>
      <c r="BI507" s="53" t="e">
        <f t="shared" si="1024"/>
        <v>#DIV/0!</v>
      </c>
      <c r="BJ507" s="53" t="e">
        <f t="shared" si="1025"/>
        <v>#DIV/0!</v>
      </c>
      <c r="BK507" s="53" t="s">
        <v>139</v>
      </c>
      <c r="BL507" s="53" t="s">
        <v>139</v>
      </c>
      <c r="BM507" s="73" t="s">
        <v>139</v>
      </c>
      <c r="BN507" s="72" t="e">
        <f t="shared" si="1026"/>
        <v>#DIV/0!</v>
      </c>
      <c r="BO507" s="53" t="e">
        <f t="shared" si="1027"/>
        <v>#DIV/0!</v>
      </c>
      <c r="BP507" s="53" t="e">
        <f t="shared" si="1028"/>
        <v>#DIV/0!</v>
      </c>
      <c r="BQ507" s="53" t="s">
        <v>139</v>
      </c>
      <c r="BR507" s="53" t="s">
        <v>139</v>
      </c>
      <c r="BS507" s="53" t="e">
        <f t="shared" si="1029"/>
        <v>#DIV/0!</v>
      </c>
      <c r="BT507" s="53" t="e">
        <f t="shared" si="1030"/>
        <v>#DIV/0!</v>
      </c>
      <c r="BU507" s="53" t="e">
        <f t="shared" si="1031"/>
        <v>#DIV/0!</v>
      </c>
      <c r="BV507" s="53" t="s">
        <v>139</v>
      </c>
      <c r="BW507" s="53" t="s">
        <v>139</v>
      </c>
      <c r="BX507" s="53" t="e">
        <f t="shared" si="1032"/>
        <v>#DIV/0!</v>
      </c>
      <c r="BY507" s="53" t="e">
        <f t="shared" si="1033"/>
        <v>#DIV/0!</v>
      </c>
      <c r="BZ507" s="53" t="e">
        <f t="shared" si="1034"/>
        <v>#DIV/0!</v>
      </c>
      <c r="CA507" s="53" t="s">
        <v>139</v>
      </c>
      <c r="CB507" s="53" t="s">
        <v>139</v>
      </c>
      <c r="CC507" s="73" t="s">
        <v>139</v>
      </c>
      <c r="CD507" s="72" t="e">
        <f>VALUE(TEXT((1/(('TOX and EXPO INPUTS'!$E$11/AF507)+('TOX and EXPO INPUTS'!$E$19/AT507))),"0.0E+00"))</f>
        <v>#DIV/0!</v>
      </c>
      <c r="CE507" s="53" t="e">
        <f>VALUE(TEXT((1/(('TOX and EXPO INPUTS'!$E$11/AG507)+('TOX and EXPO INPUTS'!$E$19/AT507))),"0.0E+00"))</f>
        <v>#DIV/0!</v>
      </c>
      <c r="CF507" s="53" t="e">
        <f>VALUE(TEXT((1/(('TOX and EXPO INPUTS'!$E$11/AH507)+('TOX and EXPO INPUTS'!$E$19/AT507))),"0.0E+00"))</f>
        <v>#DIV/0!</v>
      </c>
      <c r="CG507" s="53" t="s">
        <v>139</v>
      </c>
      <c r="CH507" s="53" t="s">
        <v>139</v>
      </c>
      <c r="CI507" s="53" t="e">
        <f>VALUE(TEXT((1/(('TOX and EXPO INPUTS'!$E$11/AF507)+('TOX and EXPO INPUTS'!$E$19/AU507))),"0.0E+00"))</f>
        <v>#DIV/0!</v>
      </c>
      <c r="CJ507" s="53" t="e">
        <f>VALUE(TEXT((1/(('TOX and EXPO INPUTS'!$E$11/AG507)+('TOX and EXPO INPUTS'!$E$19/AU507))),"0.0E+00"))</f>
        <v>#DIV/0!</v>
      </c>
      <c r="CK507" s="53" t="e">
        <f>VALUE(TEXT((1/(('TOX and EXPO INPUTS'!$E$11/AH507)+('TOX and EXPO INPUTS'!$E$19/AU507))),"0.0E+00"))</f>
        <v>#DIV/0!</v>
      </c>
      <c r="CL507" s="53" t="s">
        <v>139</v>
      </c>
      <c r="CM507" s="53" t="s">
        <v>139</v>
      </c>
      <c r="CN507" s="53" t="e">
        <f>VALUE(TEXT((1/(('TOX and EXPO INPUTS'!$E$11/AF507)+('TOX and EXPO INPUTS'!$E$19/AV507))),"0.0E+00"))</f>
        <v>#DIV/0!</v>
      </c>
      <c r="CO507" s="53" t="e">
        <f>VALUE(TEXT((1/(('TOX and EXPO INPUTS'!$E$11/AG507)+('TOX and EXPO INPUTS'!$E$19/AV507))),"0.0E+00"))</f>
        <v>#DIV/0!</v>
      </c>
      <c r="CP507" s="53" t="e">
        <f>VALUE(TEXT((1/(('TOX and EXPO INPUTS'!$E$11/AH507)+('TOX and EXPO INPUTS'!$E$19/AV507))),"0.0E+00"))</f>
        <v>#DIV/0!</v>
      </c>
      <c r="CQ507" s="53" t="s">
        <v>139</v>
      </c>
      <c r="CR507" s="53" t="s">
        <v>139</v>
      </c>
      <c r="CS507" s="73" t="e">
        <f>VALUE(TEXT((1/(('TOX and EXPO INPUTS'!$E$11/AK507)+('TOX and EXPO INPUTS'!$E$19/AW507))),"0.0E+00"))</f>
        <v>#VALUE!</v>
      </c>
      <c r="CT507" s="56" t="s">
        <v>77</v>
      </c>
      <c r="CU507" s="36" t="s">
        <v>70</v>
      </c>
      <c r="CV507" s="36" t="s">
        <v>195</v>
      </c>
      <c r="CW507" s="57" t="s">
        <v>70</v>
      </c>
    </row>
    <row r="508" spans="1:101" ht="24" customHeight="1" x14ac:dyDescent="0.25">
      <c r="A508" s="56" t="s">
        <v>3</v>
      </c>
      <c r="B508" s="36" t="s">
        <v>48</v>
      </c>
      <c r="C508" s="36" t="s">
        <v>116</v>
      </c>
      <c r="D508" s="57" t="s">
        <v>1</v>
      </c>
      <c r="E508" s="61" t="s">
        <v>59</v>
      </c>
      <c r="F508" s="92"/>
      <c r="G508" s="67" t="s">
        <v>145</v>
      </c>
      <c r="H508" s="71">
        <v>40</v>
      </c>
      <c r="I508" s="67" t="s">
        <v>146</v>
      </c>
      <c r="J508" s="71">
        <v>29000</v>
      </c>
      <c r="K508" s="52">
        <v>8600</v>
      </c>
      <c r="L508" s="52">
        <v>6200</v>
      </c>
      <c r="M508" s="53" t="s">
        <v>139</v>
      </c>
      <c r="N508" s="53" t="s">
        <v>139</v>
      </c>
      <c r="O508" s="66" t="s">
        <v>139</v>
      </c>
      <c r="P508" s="71">
        <v>1100</v>
      </c>
      <c r="Q508" s="55">
        <f>P508*0.2</f>
        <v>220</v>
      </c>
      <c r="R508" s="55">
        <f>P508*0.1</f>
        <v>110</v>
      </c>
      <c r="S508" s="66" t="s">
        <v>139</v>
      </c>
      <c r="T508" s="72">
        <f t="shared" si="1011"/>
        <v>0</v>
      </c>
      <c r="U508" s="53">
        <f t="shared" si="1012"/>
        <v>0</v>
      </c>
      <c r="V508" s="53">
        <f t="shared" si="1013"/>
        <v>0</v>
      </c>
      <c r="W508" s="53" t="s">
        <v>139</v>
      </c>
      <c r="X508" s="53" t="s">
        <v>139</v>
      </c>
      <c r="Y508" s="73" t="s">
        <v>139</v>
      </c>
      <c r="Z508" s="72" t="e">
        <f>VALUE(TEXT(((T508*'TOX and EXPO INPUTS'!$E$12)/'TOX and EXPO INPUTS'!$E$26),"0.00E+00"))</f>
        <v>#DIV/0!</v>
      </c>
      <c r="AA508" s="53" t="e">
        <f>VALUE(TEXT(((U508*'TOX and EXPO INPUTS'!$E$12)/'TOX and EXPO INPUTS'!$E$26),"0.00E+00"))</f>
        <v>#DIV/0!</v>
      </c>
      <c r="AB508" s="53" t="e">
        <f>VALUE(TEXT(((V508*'TOX and EXPO INPUTS'!$E$12)/'TOX and EXPO INPUTS'!$E$26),"0.00E+00"))</f>
        <v>#DIV/0!</v>
      </c>
      <c r="AC508" s="53" t="s">
        <v>139</v>
      </c>
      <c r="AD508" s="53" t="s">
        <v>139</v>
      </c>
      <c r="AE508" s="73" t="s">
        <v>139</v>
      </c>
      <c r="AF508" s="72" t="e">
        <f>VALUE(TEXT(('TOX and EXPO INPUTS'!$E$9/Z508),"0.0E+00"))</f>
        <v>#DIV/0!</v>
      </c>
      <c r="AG508" s="53" t="e">
        <f>VALUE(TEXT(('TOX and EXPO INPUTS'!$E$9/AA508),"0.0E+00"))</f>
        <v>#DIV/0!</v>
      </c>
      <c r="AH508" s="53" t="e">
        <f>VALUE(TEXT(('TOX and EXPO INPUTS'!$E$9/AB508),"0.0E+00"))</f>
        <v>#DIV/0!</v>
      </c>
      <c r="AI508" s="53" t="s">
        <v>139</v>
      </c>
      <c r="AJ508" s="53" t="s">
        <v>139</v>
      </c>
      <c r="AK508" s="73" t="s">
        <v>139</v>
      </c>
      <c r="AL508" s="72">
        <f t="shared" si="1014"/>
        <v>0</v>
      </c>
      <c r="AM508" s="53">
        <f t="shared" si="1015"/>
        <v>0</v>
      </c>
      <c r="AN508" s="53">
        <f t="shared" si="1016"/>
        <v>0</v>
      </c>
      <c r="AO508" s="73" t="s">
        <v>139</v>
      </c>
      <c r="AP508" s="72" t="e">
        <f>VALUE(TEXT(((AL508*'TOX and EXPO INPUTS'!$E$20)/'TOX and EXPO INPUTS'!$E$28),"0.00E+00"))</f>
        <v>#DIV/0!</v>
      </c>
      <c r="AQ508" s="53" t="e">
        <f>VALUE(TEXT(((AM508*'TOX and EXPO INPUTS'!$E$20)/'TOX and EXPO INPUTS'!$E$28),"0.00E+00"))</f>
        <v>#DIV/0!</v>
      </c>
      <c r="AR508" s="53" t="e">
        <f>VALUE(TEXT(((AN508*'TOX and EXPO INPUTS'!$E$20)/'TOX and EXPO INPUTS'!$E$28),"0.00E+00"))</f>
        <v>#DIV/0!</v>
      </c>
      <c r="AS508" s="73" t="s">
        <v>139</v>
      </c>
      <c r="AT508" s="72" t="e">
        <f>VALUE(TEXT((IF('TOX and EXPO INPUTS'!$E$18="Route-specific",'TOX and EXPO INPUTS'!$E$17/AP508,'TOX and EXPO INPUTS'!$E$14/AP508)),"0.0E+00"))</f>
        <v>#DIV/0!</v>
      </c>
      <c r="AU508" s="53" t="e">
        <f>VALUE(TEXT((IF('TOX and EXPO INPUTS'!$E$18="Route-specific",'TOX and EXPO INPUTS'!$E$17/AQ508,'TOX and EXPO INPUTS'!$E$14/AQ508)),"0.0E+00"))</f>
        <v>#DIV/0!</v>
      </c>
      <c r="AV508" s="53" t="e">
        <f>VALUE(TEXT((IF('TOX and EXPO INPUTS'!$E$18="Route-specific",'TOX and EXPO INPUTS'!$E$17/AR508,'TOX and EXPO INPUTS'!$E$14/AR508)),"0.0E+00"))</f>
        <v>#DIV/0!</v>
      </c>
      <c r="AW508" s="73" t="s">
        <v>139</v>
      </c>
      <c r="AX508" s="72" t="e">
        <f t="shared" si="1017"/>
        <v>#DIV/0!</v>
      </c>
      <c r="AY508" s="53" t="e">
        <f t="shared" si="1018"/>
        <v>#DIV/0!</v>
      </c>
      <c r="AZ508" s="53" t="e">
        <f t="shared" si="1019"/>
        <v>#DIV/0!</v>
      </c>
      <c r="BA508" s="53" t="s">
        <v>139</v>
      </c>
      <c r="BB508" s="53" t="s">
        <v>139</v>
      </c>
      <c r="BC508" s="53" t="e">
        <f t="shared" si="1020"/>
        <v>#DIV/0!</v>
      </c>
      <c r="BD508" s="53" t="e">
        <f t="shared" si="1021"/>
        <v>#DIV/0!</v>
      </c>
      <c r="BE508" s="53" t="e">
        <f t="shared" si="1022"/>
        <v>#DIV/0!</v>
      </c>
      <c r="BF508" s="53" t="s">
        <v>139</v>
      </c>
      <c r="BG508" s="53" t="s">
        <v>139</v>
      </c>
      <c r="BH508" s="53" t="e">
        <f t="shared" si="1023"/>
        <v>#DIV/0!</v>
      </c>
      <c r="BI508" s="53" t="e">
        <f t="shared" si="1024"/>
        <v>#DIV/0!</v>
      </c>
      <c r="BJ508" s="53" t="e">
        <f t="shared" si="1025"/>
        <v>#DIV/0!</v>
      </c>
      <c r="BK508" s="53" t="s">
        <v>139</v>
      </c>
      <c r="BL508" s="53" t="s">
        <v>139</v>
      </c>
      <c r="BM508" s="73" t="s">
        <v>139</v>
      </c>
      <c r="BN508" s="72" t="e">
        <f t="shared" si="1026"/>
        <v>#DIV/0!</v>
      </c>
      <c r="BO508" s="53" t="e">
        <f t="shared" si="1027"/>
        <v>#DIV/0!</v>
      </c>
      <c r="BP508" s="53" t="e">
        <f t="shared" si="1028"/>
        <v>#DIV/0!</v>
      </c>
      <c r="BQ508" s="53" t="s">
        <v>139</v>
      </c>
      <c r="BR508" s="53" t="s">
        <v>139</v>
      </c>
      <c r="BS508" s="53" t="e">
        <f t="shared" si="1029"/>
        <v>#DIV/0!</v>
      </c>
      <c r="BT508" s="53" t="e">
        <f t="shared" si="1030"/>
        <v>#DIV/0!</v>
      </c>
      <c r="BU508" s="53" t="e">
        <f t="shared" si="1031"/>
        <v>#DIV/0!</v>
      </c>
      <c r="BV508" s="53" t="s">
        <v>139</v>
      </c>
      <c r="BW508" s="53" t="s">
        <v>139</v>
      </c>
      <c r="BX508" s="53" t="e">
        <f t="shared" si="1032"/>
        <v>#DIV/0!</v>
      </c>
      <c r="BY508" s="53" t="e">
        <f t="shared" si="1033"/>
        <v>#DIV/0!</v>
      </c>
      <c r="BZ508" s="53" t="e">
        <f t="shared" si="1034"/>
        <v>#DIV/0!</v>
      </c>
      <c r="CA508" s="53" t="s">
        <v>139</v>
      </c>
      <c r="CB508" s="53" t="s">
        <v>139</v>
      </c>
      <c r="CC508" s="73" t="s">
        <v>139</v>
      </c>
      <c r="CD508" s="72" t="e">
        <f>VALUE(TEXT((1/(('TOX and EXPO INPUTS'!$E$11/AF508)+('TOX and EXPO INPUTS'!$E$19/AT508))),"0.0E+00"))</f>
        <v>#DIV/0!</v>
      </c>
      <c r="CE508" s="53" t="e">
        <f>VALUE(TEXT((1/(('TOX and EXPO INPUTS'!$E$11/AG508)+('TOX and EXPO INPUTS'!$E$19/AT508))),"0.0E+00"))</f>
        <v>#DIV/0!</v>
      </c>
      <c r="CF508" s="53" t="e">
        <f>VALUE(TEXT((1/(('TOX and EXPO INPUTS'!$E$11/AH508)+('TOX and EXPO INPUTS'!$E$19/AT508))),"0.0E+00"))</f>
        <v>#DIV/0!</v>
      </c>
      <c r="CG508" s="53" t="s">
        <v>139</v>
      </c>
      <c r="CH508" s="53" t="s">
        <v>139</v>
      </c>
      <c r="CI508" s="53" t="e">
        <f>VALUE(TEXT((1/(('TOX and EXPO INPUTS'!$E$11/AF508)+('TOX and EXPO INPUTS'!$E$19/AU508))),"0.0E+00"))</f>
        <v>#DIV/0!</v>
      </c>
      <c r="CJ508" s="53" t="e">
        <f>VALUE(TEXT((1/(('TOX and EXPO INPUTS'!$E$11/AG508)+('TOX and EXPO INPUTS'!$E$19/AU508))),"0.0E+00"))</f>
        <v>#DIV/0!</v>
      </c>
      <c r="CK508" s="53" t="e">
        <f>VALUE(TEXT((1/(('TOX and EXPO INPUTS'!$E$11/AH508)+('TOX and EXPO INPUTS'!$E$19/AU508))),"0.0E+00"))</f>
        <v>#DIV/0!</v>
      </c>
      <c r="CL508" s="53" t="s">
        <v>139</v>
      </c>
      <c r="CM508" s="53" t="s">
        <v>139</v>
      </c>
      <c r="CN508" s="53" t="e">
        <f>VALUE(TEXT((1/(('TOX and EXPO INPUTS'!$E$11/AF508)+('TOX and EXPO INPUTS'!$E$19/AV508))),"0.0E+00"))</f>
        <v>#DIV/0!</v>
      </c>
      <c r="CO508" s="53" t="e">
        <f>VALUE(TEXT((1/(('TOX and EXPO INPUTS'!$E$11/AG508)+('TOX and EXPO INPUTS'!$E$19/AV508))),"0.0E+00"))</f>
        <v>#DIV/0!</v>
      </c>
      <c r="CP508" s="53" t="e">
        <f>VALUE(TEXT((1/(('TOX and EXPO INPUTS'!$E$11/AH508)+('TOX and EXPO INPUTS'!$E$19/AV508))),"0.0E+00"))</f>
        <v>#DIV/0!</v>
      </c>
      <c r="CQ508" s="53" t="s">
        <v>139</v>
      </c>
      <c r="CR508" s="53" t="s">
        <v>139</v>
      </c>
      <c r="CS508" s="73" t="e">
        <f>VALUE(TEXT((1/(('TOX and EXPO INPUTS'!$E$11/AK508)+('TOX and EXPO INPUTS'!$E$19/AW508))),"0.0E+00"))</f>
        <v>#VALUE!</v>
      </c>
      <c r="CT508" s="56" t="s">
        <v>77</v>
      </c>
      <c r="CU508" s="36" t="s">
        <v>70</v>
      </c>
      <c r="CV508" s="36" t="s">
        <v>195</v>
      </c>
      <c r="CW508" s="57" t="s">
        <v>70</v>
      </c>
    </row>
    <row r="509" spans="1:101" ht="24" customHeight="1" x14ac:dyDescent="0.25">
      <c r="A509" s="56" t="s">
        <v>3</v>
      </c>
      <c r="B509" s="36" t="s">
        <v>48</v>
      </c>
      <c r="C509" s="36" t="s">
        <v>116</v>
      </c>
      <c r="D509" s="57" t="s">
        <v>0</v>
      </c>
      <c r="E509" s="61" t="s">
        <v>58</v>
      </c>
      <c r="F509" s="92"/>
      <c r="G509" s="67" t="s">
        <v>145</v>
      </c>
      <c r="H509" s="71">
        <v>40</v>
      </c>
      <c r="I509" s="67" t="s">
        <v>146</v>
      </c>
      <c r="J509" s="71">
        <v>29000</v>
      </c>
      <c r="K509" s="52">
        <v>8600</v>
      </c>
      <c r="L509" s="52">
        <v>6200</v>
      </c>
      <c r="M509" s="53" t="s">
        <v>139</v>
      </c>
      <c r="N509" s="53" t="s">
        <v>139</v>
      </c>
      <c r="O509" s="66" t="s">
        <v>139</v>
      </c>
      <c r="P509" s="71">
        <v>1100</v>
      </c>
      <c r="Q509" s="55">
        <f>P509*0.2</f>
        <v>220</v>
      </c>
      <c r="R509" s="55">
        <f>P509*0.1</f>
        <v>110</v>
      </c>
      <c r="S509" s="66" t="s">
        <v>139</v>
      </c>
      <c r="T509" s="72">
        <f t="shared" si="1011"/>
        <v>0</v>
      </c>
      <c r="U509" s="53">
        <f t="shared" si="1012"/>
        <v>0</v>
      </c>
      <c r="V509" s="53">
        <f t="shared" si="1013"/>
        <v>0</v>
      </c>
      <c r="W509" s="53" t="s">
        <v>139</v>
      </c>
      <c r="X509" s="53" t="s">
        <v>139</v>
      </c>
      <c r="Y509" s="73" t="s">
        <v>139</v>
      </c>
      <c r="Z509" s="72" t="e">
        <f>VALUE(TEXT(((T509*'TOX and EXPO INPUTS'!$E$12)/'TOX and EXPO INPUTS'!$E$26),"0.00E+00"))</f>
        <v>#DIV/0!</v>
      </c>
      <c r="AA509" s="53" t="e">
        <f>VALUE(TEXT(((U509*'TOX and EXPO INPUTS'!$E$12)/'TOX and EXPO INPUTS'!$E$26),"0.00E+00"))</f>
        <v>#DIV/0!</v>
      </c>
      <c r="AB509" s="53" t="e">
        <f>VALUE(TEXT(((V509*'TOX and EXPO INPUTS'!$E$12)/'TOX and EXPO INPUTS'!$E$26),"0.00E+00"))</f>
        <v>#DIV/0!</v>
      </c>
      <c r="AC509" s="53" t="s">
        <v>139</v>
      </c>
      <c r="AD509" s="53" t="s">
        <v>139</v>
      </c>
      <c r="AE509" s="73" t="s">
        <v>139</v>
      </c>
      <c r="AF509" s="72" t="e">
        <f>VALUE(TEXT(('TOX and EXPO INPUTS'!$E$9/Z509),"0.0E+00"))</f>
        <v>#DIV/0!</v>
      </c>
      <c r="AG509" s="53" t="e">
        <f>VALUE(TEXT(('TOX and EXPO INPUTS'!$E$9/AA509),"0.0E+00"))</f>
        <v>#DIV/0!</v>
      </c>
      <c r="AH509" s="53" t="e">
        <f>VALUE(TEXT(('TOX and EXPO INPUTS'!$E$9/AB509),"0.0E+00"))</f>
        <v>#DIV/0!</v>
      </c>
      <c r="AI509" s="53" t="s">
        <v>139</v>
      </c>
      <c r="AJ509" s="53" t="s">
        <v>139</v>
      </c>
      <c r="AK509" s="73" t="s">
        <v>139</v>
      </c>
      <c r="AL509" s="72">
        <f t="shared" si="1014"/>
        <v>0</v>
      </c>
      <c r="AM509" s="53">
        <f t="shared" si="1015"/>
        <v>0</v>
      </c>
      <c r="AN509" s="53">
        <f t="shared" si="1016"/>
        <v>0</v>
      </c>
      <c r="AO509" s="73" t="s">
        <v>139</v>
      </c>
      <c r="AP509" s="72" t="e">
        <f>VALUE(TEXT(((AL509*'TOX and EXPO INPUTS'!$E$20)/'TOX and EXPO INPUTS'!$E$28),"0.00E+00"))</f>
        <v>#DIV/0!</v>
      </c>
      <c r="AQ509" s="53" t="e">
        <f>VALUE(TEXT(((AM509*'TOX and EXPO INPUTS'!$E$20)/'TOX and EXPO INPUTS'!$E$28),"0.00E+00"))</f>
        <v>#DIV/0!</v>
      </c>
      <c r="AR509" s="53" t="e">
        <f>VALUE(TEXT(((AN509*'TOX and EXPO INPUTS'!$E$20)/'TOX and EXPO INPUTS'!$E$28),"0.00E+00"))</f>
        <v>#DIV/0!</v>
      </c>
      <c r="AS509" s="73" t="s">
        <v>139</v>
      </c>
      <c r="AT509" s="72" t="e">
        <f>VALUE(TEXT((IF('TOX and EXPO INPUTS'!$E$18="Route-specific",'TOX and EXPO INPUTS'!$E$17/AP509,'TOX and EXPO INPUTS'!$E$14/AP509)),"0.0E+00"))</f>
        <v>#DIV/0!</v>
      </c>
      <c r="AU509" s="53" t="e">
        <f>VALUE(TEXT((IF('TOX and EXPO INPUTS'!$E$18="Route-specific",'TOX and EXPO INPUTS'!$E$17/AQ509,'TOX and EXPO INPUTS'!$E$14/AQ509)),"0.0E+00"))</f>
        <v>#DIV/0!</v>
      </c>
      <c r="AV509" s="53" t="e">
        <f>VALUE(TEXT((IF('TOX and EXPO INPUTS'!$E$18="Route-specific",'TOX and EXPO INPUTS'!$E$17/AR509,'TOX and EXPO INPUTS'!$E$14/AR509)),"0.0E+00"))</f>
        <v>#DIV/0!</v>
      </c>
      <c r="AW509" s="73" t="s">
        <v>139</v>
      </c>
      <c r="AX509" s="72" t="e">
        <f t="shared" si="1017"/>
        <v>#DIV/0!</v>
      </c>
      <c r="AY509" s="53" t="e">
        <f t="shared" si="1018"/>
        <v>#DIV/0!</v>
      </c>
      <c r="AZ509" s="53" t="e">
        <f t="shared" si="1019"/>
        <v>#DIV/0!</v>
      </c>
      <c r="BA509" s="53" t="s">
        <v>139</v>
      </c>
      <c r="BB509" s="53" t="s">
        <v>139</v>
      </c>
      <c r="BC509" s="53" t="e">
        <f t="shared" si="1020"/>
        <v>#DIV/0!</v>
      </c>
      <c r="BD509" s="53" t="e">
        <f t="shared" si="1021"/>
        <v>#DIV/0!</v>
      </c>
      <c r="BE509" s="53" t="e">
        <f t="shared" si="1022"/>
        <v>#DIV/0!</v>
      </c>
      <c r="BF509" s="53" t="s">
        <v>139</v>
      </c>
      <c r="BG509" s="53" t="s">
        <v>139</v>
      </c>
      <c r="BH509" s="53" t="e">
        <f t="shared" si="1023"/>
        <v>#DIV/0!</v>
      </c>
      <c r="BI509" s="53" t="e">
        <f t="shared" si="1024"/>
        <v>#DIV/0!</v>
      </c>
      <c r="BJ509" s="53" t="e">
        <f t="shared" si="1025"/>
        <v>#DIV/0!</v>
      </c>
      <c r="BK509" s="53" t="s">
        <v>139</v>
      </c>
      <c r="BL509" s="53" t="s">
        <v>139</v>
      </c>
      <c r="BM509" s="73" t="s">
        <v>139</v>
      </c>
      <c r="BN509" s="72" t="e">
        <f t="shared" si="1026"/>
        <v>#DIV/0!</v>
      </c>
      <c r="BO509" s="53" t="e">
        <f t="shared" si="1027"/>
        <v>#DIV/0!</v>
      </c>
      <c r="BP509" s="53" t="e">
        <f t="shared" si="1028"/>
        <v>#DIV/0!</v>
      </c>
      <c r="BQ509" s="53" t="s">
        <v>139</v>
      </c>
      <c r="BR509" s="53" t="s">
        <v>139</v>
      </c>
      <c r="BS509" s="53" t="e">
        <f t="shared" si="1029"/>
        <v>#DIV/0!</v>
      </c>
      <c r="BT509" s="53" t="e">
        <f t="shared" si="1030"/>
        <v>#DIV/0!</v>
      </c>
      <c r="BU509" s="53" t="e">
        <f t="shared" si="1031"/>
        <v>#DIV/0!</v>
      </c>
      <c r="BV509" s="53" t="s">
        <v>139</v>
      </c>
      <c r="BW509" s="53" t="s">
        <v>139</v>
      </c>
      <c r="BX509" s="53" t="e">
        <f t="shared" si="1032"/>
        <v>#DIV/0!</v>
      </c>
      <c r="BY509" s="53" t="e">
        <f t="shared" si="1033"/>
        <v>#DIV/0!</v>
      </c>
      <c r="BZ509" s="53" t="e">
        <f t="shared" si="1034"/>
        <v>#DIV/0!</v>
      </c>
      <c r="CA509" s="53" t="s">
        <v>139</v>
      </c>
      <c r="CB509" s="53" t="s">
        <v>139</v>
      </c>
      <c r="CC509" s="73" t="s">
        <v>139</v>
      </c>
      <c r="CD509" s="72" t="e">
        <f>VALUE(TEXT((1/(('TOX and EXPO INPUTS'!$E$11/AF509)+('TOX and EXPO INPUTS'!$E$19/AT509))),"0.0E+00"))</f>
        <v>#DIV/0!</v>
      </c>
      <c r="CE509" s="53" t="e">
        <f>VALUE(TEXT((1/(('TOX and EXPO INPUTS'!$E$11/AG509)+('TOX and EXPO INPUTS'!$E$19/AT509))),"0.0E+00"))</f>
        <v>#DIV/0!</v>
      </c>
      <c r="CF509" s="53" t="e">
        <f>VALUE(TEXT((1/(('TOX and EXPO INPUTS'!$E$11/AH509)+('TOX and EXPO INPUTS'!$E$19/AT509))),"0.0E+00"))</f>
        <v>#DIV/0!</v>
      </c>
      <c r="CG509" s="53" t="s">
        <v>139</v>
      </c>
      <c r="CH509" s="53" t="s">
        <v>139</v>
      </c>
      <c r="CI509" s="53" t="e">
        <f>VALUE(TEXT((1/(('TOX and EXPO INPUTS'!$E$11/AF509)+('TOX and EXPO INPUTS'!$E$19/AU509))),"0.0E+00"))</f>
        <v>#DIV/0!</v>
      </c>
      <c r="CJ509" s="53" t="e">
        <f>VALUE(TEXT((1/(('TOX and EXPO INPUTS'!$E$11/AG509)+('TOX and EXPO INPUTS'!$E$19/AU509))),"0.0E+00"))</f>
        <v>#DIV/0!</v>
      </c>
      <c r="CK509" s="53" t="e">
        <f>VALUE(TEXT((1/(('TOX and EXPO INPUTS'!$E$11/AH509)+('TOX and EXPO INPUTS'!$E$19/AU509))),"0.0E+00"))</f>
        <v>#DIV/0!</v>
      </c>
      <c r="CL509" s="53" t="s">
        <v>139</v>
      </c>
      <c r="CM509" s="53" t="s">
        <v>139</v>
      </c>
      <c r="CN509" s="53" t="e">
        <f>VALUE(TEXT((1/(('TOX and EXPO INPUTS'!$E$11/AF509)+('TOX and EXPO INPUTS'!$E$19/AV509))),"0.0E+00"))</f>
        <v>#DIV/0!</v>
      </c>
      <c r="CO509" s="53" t="e">
        <f>VALUE(TEXT((1/(('TOX and EXPO INPUTS'!$E$11/AG509)+('TOX and EXPO INPUTS'!$E$19/AV509))),"0.0E+00"))</f>
        <v>#DIV/0!</v>
      </c>
      <c r="CP509" s="53" t="e">
        <f>VALUE(TEXT((1/(('TOX and EXPO INPUTS'!$E$11/AH509)+('TOX and EXPO INPUTS'!$E$19/AV509))),"0.0E+00"))</f>
        <v>#DIV/0!</v>
      </c>
      <c r="CQ509" s="53" t="s">
        <v>139</v>
      </c>
      <c r="CR509" s="53" t="s">
        <v>139</v>
      </c>
      <c r="CS509" s="73" t="e">
        <f>VALUE(TEXT((1/(('TOX and EXPO INPUTS'!$E$11/AK509)+('TOX and EXPO INPUTS'!$E$19/AW509))),"0.0E+00"))</f>
        <v>#VALUE!</v>
      </c>
      <c r="CT509" s="56" t="s">
        <v>77</v>
      </c>
      <c r="CU509" s="36" t="s">
        <v>70</v>
      </c>
      <c r="CV509" s="36" t="s">
        <v>195</v>
      </c>
      <c r="CW509" s="57" t="s">
        <v>70</v>
      </c>
    </row>
    <row r="510" spans="1:101" ht="24" customHeight="1" x14ac:dyDescent="0.25">
      <c r="A510" s="56" t="s">
        <v>3</v>
      </c>
      <c r="B510" s="36" t="s">
        <v>48</v>
      </c>
      <c r="C510" s="36" t="s">
        <v>116</v>
      </c>
      <c r="D510" s="57" t="s">
        <v>1</v>
      </c>
      <c r="E510" s="61" t="s">
        <v>58</v>
      </c>
      <c r="F510" s="92"/>
      <c r="G510" s="67" t="s">
        <v>145</v>
      </c>
      <c r="H510" s="71">
        <v>40</v>
      </c>
      <c r="I510" s="67" t="s">
        <v>146</v>
      </c>
      <c r="J510" s="71">
        <v>29000</v>
      </c>
      <c r="K510" s="52">
        <v>8600</v>
      </c>
      <c r="L510" s="52">
        <v>6200</v>
      </c>
      <c r="M510" s="53" t="s">
        <v>139</v>
      </c>
      <c r="N510" s="53" t="s">
        <v>139</v>
      </c>
      <c r="O510" s="66" t="s">
        <v>139</v>
      </c>
      <c r="P510" s="71">
        <v>1100</v>
      </c>
      <c r="Q510" s="55">
        <f>P510*0.2</f>
        <v>220</v>
      </c>
      <c r="R510" s="55">
        <f>P510*0.1</f>
        <v>110</v>
      </c>
      <c r="S510" s="66" t="s">
        <v>139</v>
      </c>
      <c r="T510" s="72">
        <f t="shared" si="1011"/>
        <v>0</v>
      </c>
      <c r="U510" s="53">
        <f t="shared" si="1012"/>
        <v>0</v>
      </c>
      <c r="V510" s="53">
        <f t="shared" si="1013"/>
        <v>0</v>
      </c>
      <c r="W510" s="53" t="s">
        <v>139</v>
      </c>
      <c r="X510" s="53" t="s">
        <v>139</v>
      </c>
      <c r="Y510" s="73" t="s">
        <v>139</v>
      </c>
      <c r="Z510" s="72" t="e">
        <f>VALUE(TEXT(((T510*'TOX and EXPO INPUTS'!$E$12)/'TOX and EXPO INPUTS'!$E$26),"0.00E+00"))</f>
        <v>#DIV/0!</v>
      </c>
      <c r="AA510" s="53" t="e">
        <f>VALUE(TEXT(((U510*'TOX and EXPO INPUTS'!$E$12)/'TOX and EXPO INPUTS'!$E$26),"0.00E+00"))</f>
        <v>#DIV/0!</v>
      </c>
      <c r="AB510" s="53" t="e">
        <f>VALUE(TEXT(((V510*'TOX and EXPO INPUTS'!$E$12)/'TOX and EXPO INPUTS'!$E$26),"0.00E+00"))</f>
        <v>#DIV/0!</v>
      </c>
      <c r="AC510" s="53" t="s">
        <v>139</v>
      </c>
      <c r="AD510" s="53" t="s">
        <v>139</v>
      </c>
      <c r="AE510" s="73" t="s">
        <v>139</v>
      </c>
      <c r="AF510" s="72" t="e">
        <f>VALUE(TEXT(('TOX and EXPO INPUTS'!$E$9/Z510),"0.0E+00"))</f>
        <v>#DIV/0!</v>
      </c>
      <c r="AG510" s="53" t="e">
        <f>VALUE(TEXT(('TOX and EXPO INPUTS'!$E$9/AA510),"0.0E+00"))</f>
        <v>#DIV/0!</v>
      </c>
      <c r="AH510" s="53" t="e">
        <f>VALUE(TEXT(('TOX and EXPO INPUTS'!$E$9/AB510),"0.0E+00"))</f>
        <v>#DIV/0!</v>
      </c>
      <c r="AI510" s="53" t="s">
        <v>139</v>
      </c>
      <c r="AJ510" s="53" t="s">
        <v>139</v>
      </c>
      <c r="AK510" s="73" t="s">
        <v>139</v>
      </c>
      <c r="AL510" s="72">
        <f t="shared" si="1014"/>
        <v>0</v>
      </c>
      <c r="AM510" s="53">
        <f t="shared" si="1015"/>
        <v>0</v>
      </c>
      <c r="AN510" s="53">
        <f t="shared" si="1016"/>
        <v>0</v>
      </c>
      <c r="AO510" s="73" t="s">
        <v>139</v>
      </c>
      <c r="AP510" s="72" t="e">
        <f>VALUE(TEXT(((AL510*'TOX and EXPO INPUTS'!$E$20)/'TOX and EXPO INPUTS'!$E$28),"0.00E+00"))</f>
        <v>#DIV/0!</v>
      </c>
      <c r="AQ510" s="53" t="e">
        <f>VALUE(TEXT(((AM510*'TOX and EXPO INPUTS'!$E$20)/'TOX and EXPO INPUTS'!$E$28),"0.00E+00"))</f>
        <v>#DIV/0!</v>
      </c>
      <c r="AR510" s="53" t="e">
        <f>VALUE(TEXT(((AN510*'TOX and EXPO INPUTS'!$E$20)/'TOX and EXPO INPUTS'!$E$28),"0.00E+00"))</f>
        <v>#DIV/0!</v>
      </c>
      <c r="AS510" s="73" t="s">
        <v>139</v>
      </c>
      <c r="AT510" s="72" t="e">
        <f>VALUE(TEXT((IF('TOX and EXPO INPUTS'!$E$18="Route-specific",'TOX and EXPO INPUTS'!$E$17/AP510,'TOX and EXPO INPUTS'!$E$14/AP510)),"0.0E+00"))</f>
        <v>#DIV/0!</v>
      </c>
      <c r="AU510" s="53" t="e">
        <f>VALUE(TEXT((IF('TOX and EXPO INPUTS'!$E$18="Route-specific",'TOX and EXPO INPUTS'!$E$17/AQ510,'TOX and EXPO INPUTS'!$E$14/AQ510)),"0.0E+00"))</f>
        <v>#DIV/0!</v>
      </c>
      <c r="AV510" s="53" t="e">
        <f>VALUE(TEXT((IF('TOX and EXPO INPUTS'!$E$18="Route-specific",'TOX and EXPO INPUTS'!$E$17/AR510,'TOX and EXPO INPUTS'!$E$14/AR510)),"0.0E+00"))</f>
        <v>#DIV/0!</v>
      </c>
      <c r="AW510" s="73" t="s">
        <v>139</v>
      </c>
      <c r="AX510" s="72" t="e">
        <f t="shared" si="1017"/>
        <v>#DIV/0!</v>
      </c>
      <c r="AY510" s="53" t="e">
        <f t="shared" si="1018"/>
        <v>#DIV/0!</v>
      </c>
      <c r="AZ510" s="53" t="e">
        <f t="shared" si="1019"/>
        <v>#DIV/0!</v>
      </c>
      <c r="BA510" s="53" t="s">
        <v>139</v>
      </c>
      <c r="BB510" s="53" t="s">
        <v>139</v>
      </c>
      <c r="BC510" s="53" t="e">
        <f t="shared" si="1020"/>
        <v>#DIV/0!</v>
      </c>
      <c r="BD510" s="53" t="e">
        <f t="shared" si="1021"/>
        <v>#DIV/0!</v>
      </c>
      <c r="BE510" s="53" t="e">
        <f t="shared" si="1022"/>
        <v>#DIV/0!</v>
      </c>
      <c r="BF510" s="53" t="s">
        <v>139</v>
      </c>
      <c r="BG510" s="53" t="s">
        <v>139</v>
      </c>
      <c r="BH510" s="53" t="e">
        <f t="shared" si="1023"/>
        <v>#DIV/0!</v>
      </c>
      <c r="BI510" s="53" t="e">
        <f t="shared" si="1024"/>
        <v>#DIV/0!</v>
      </c>
      <c r="BJ510" s="53" t="e">
        <f t="shared" si="1025"/>
        <v>#DIV/0!</v>
      </c>
      <c r="BK510" s="53" t="s">
        <v>139</v>
      </c>
      <c r="BL510" s="53" t="s">
        <v>139</v>
      </c>
      <c r="BM510" s="73" t="s">
        <v>139</v>
      </c>
      <c r="BN510" s="72" t="e">
        <f t="shared" si="1026"/>
        <v>#DIV/0!</v>
      </c>
      <c r="BO510" s="53" t="e">
        <f t="shared" si="1027"/>
        <v>#DIV/0!</v>
      </c>
      <c r="BP510" s="53" t="e">
        <f t="shared" si="1028"/>
        <v>#DIV/0!</v>
      </c>
      <c r="BQ510" s="53" t="s">
        <v>139</v>
      </c>
      <c r="BR510" s="53" t="s">
        <v>139</v>
      </c>
      <c r="BS510" s="53" t="e">
        <f t="shared" si="1029"/>
        <v>#DIV/0!</v>
      </c>
      <c r="BT510" s="53" t="e">
        <f t="shared" si="1030"/>
        <v>#DIV/0!</v>
      </c>
      <c r="BU510" s="53" t="e">
        <f t="shared" si="1031"/>
        <v>#DIV/0!</v>
      </c>
      <c r="BV510" s="53" t="s">
        <v>139</v>
      </c>
      <c r="BW510" s="53" t="s">
        <v>139</v>
      </c>
      <c r="BX510" s="53" t="e">
        <f t="shared" si="1032"/>
        <v>#DIV/0!</v>
      </c>
      <c r="BY510" s="53" t="e">
        <f t="shared" si="1033"/>
        <v>#DIV/0!</v>
      </c>
      <c r="BZ510" s="53" t="e">
        <f t="shared" si="1034"/>
        <v>#DIV/0!</v>
      </c>
      <c r="CA510" s="53" t="s">
        <v>139</v>
      </c>
      <c r="CB510" s="53" t="s">
        <v>139</v>
      </c>
      <c r="CC510" s="73" t="s">
        <v>139</v>
      </c>
      <c r="CD510" s="72" t="e">
        <f>VALUE(TEXT((1/(('TOX and EXPO INPUTS'!$E$11/AF510)+('TOX and EXPO INPUTS'!$E$19/AT510))),"0.0E+00"))</f>
        <v>#DIV/0!</v>
      </c>
      <c r="CE510" s="53" t="e">
        <f>VALUE(TEXT((1/(('TOX and EXPO INPUTS'!$E$11/AG510)+('TOX and EXPO INPUTS'!$E$19/AT510))),"0.0E+00"))</f>
        <v>#DIV/0!</v>
      </c>
      <c r="CF510" s="53" t="e">
        <f>VALUE(TEXT((1/(('TOX and EXPO INPUTS'!$E$11/AH510)+('TOX and EXPO INPUTS'!$E$19/AT510))),"0.0E+00"))</f>
        <v>#DIV/0!</v>
      </c>
      <c r="CG510" s="53" t="s">
        <v>139</v>
      </c>
      <c r="CH510" s="53" t="s">
        <v>139</v>
      </c>
      <c r="CI510" s="53" t="e">
        <f>VALUE(TEXT((1/(('TOX and EXPO INPUTS'!$E$11/AF510)+('TOX and EXPO INPUTS'!$E$19/AU510))),"0.0E+00"))</f>
        <v>#DIV/0!</v>
      </c>
      <c r="CJ510" s="53" t="e">
        <f>VALUE(TEXT((1/(('TOX and EXPO INPUTS'!$E$11/AG510)+('TOX and EXPO INPUTS'!$E$19/AU510))),"0.0E+00"))</f>
        <v>#DIV/0!</v>
      </c>
      <c r="CK510" s="53" t="e">
        <f>VALUE(TEXT((1/(('TOX and EXPO INPUTS'!$E$11/AH510)+('TOX and EXPO INPUTS'!$E$19/AU510))),"0.0E+00"))</f>
        <v>#DIV/0!</v>
      </c>
      <c r="CL510" s="53" t="s">
        <v>139</v>
      </c>
      <c r="CM510" s="53" t="s">
        <v>139</v>
      </c>
      <c r="CN510" s="53" t="e">
        <f>VALUE(TEXT((1/(('TOX and EXPO INPUTS'!$E$11/AF510)+('TOX and EXPO INPUTS'!$E$19/AV510))),"0.0E+00"))</f>
        <v>#DIV/0!</v>
      </c>
      <c r="CO510" s="53" t="e">
        <f>VALUE(TEXT((1/(('TOX and EXPO INPUTS'!$E$11/AG510)+('TOX and EXPO INPUTS'!$E$19/AV510))),"0.0E+00"))</f>
        <v>#DIV/0!</v>
      </c>
      <c r="CP510" s="53" t="e">
        <f>VALUE(TEXT((1/(('TOX and EXPO INPUTS'!$E$11/AH510)+('TOX and EXPO INPUTS'!$E$19/AV510))),"0.0E+00"))</f>
        <v>#DIV/0!</v>
      </c>
      <c r="CQ510" s="53" t="s">
        <v>139</v>
      </c>
      <c r="CR510" s="53" t="s">
        <v>139</v>
      </c>
      <c r="CS510" s="73" t="e">
        <f>VALUE(TEXT((1/(('TOX and EXPO INPUTS'!$E$11/AK510)+('TOX and EXPO INPUTS'!$E$19/AW510))),"0.0E+00"))</f>
        <v>#VALUE!</v>
      </c>
      <c r="CT510" s="56" t="s">
        <v>77</v>
      </c>
      <c r="CU510" s="36" t="s">
        <v>70</v>
      </c>
      <c r="CV510" s="36" t="s">
        <v>195</v>
      </c>
      <c r="CW510" s="57" t="s">
        <v>70</v>
      </c>
    </row>
    <row r="511" spans="1:101" ht="24" customHeight="1" x14ac:dyDescent="0.25">
      <c r="A511" s="56" t="s">
        <v>3</v>
      </c>
      <c r="B511" s="36" t="s">
        <v>48</v>
      </c>
      <c r="C511" s="36" t="s">
        <v>116</v>
      </c>
      <c r="D511" s="57" t="s">
        <v>75</v>
      </c>
      <c r="E511" s="61" t="s">
        <v>32</v>
      </c>
      <c r="F511" s="92"/>
      <c r="G511" s="65" t="s">
        <v>145</v>
      </c>
      <c r="H511" s="70">
        <v>40</v>
      </c>
      <c r="I511" s="65" t="s">
        <v>146</v>
      </c>
      <c r="J511" s="70">
        <v>100000</v>
      </c>
      <c r="K511" s="50">
        <v>430</v>
      </c>
      <c r="L511" s="50">
        <v>365</v>
      </c>
      <c r="M511" s="53" t="s">
        <v>139</v>
      </c>
      <c r="N511" s="53" t="s">
        <v>139</v>
      </c>
      <c r="O511" s="66" t="s">
        <v>139</v>
      </c>
      <c r="P511" s="70">
        <v>30</v>
      </c>
      <c r="Q511" s="49">
        <v>6</v>
      </c>
      <c r="R511" s="49">
        <v>3</v>
      </c>
      <c r="S511" s="66" t="s">
        <v>139</v>
      </c>
      <c r="T511" s="72">
        <f t="shared" si="1011"/>
        <v>0</v>
      </c>
      <c r="U511" s="53">
        <f t="shared" si="1012"/>
        <v>0</v>
      </c>
      <c r="V511" s="53">
        <f t="shared" si="1013"/>
        <v>0</v>
      </c>
      <c r="W511" s="53" t="s">
        <v>139</v>
      </c>
      <c r="X511" s="53" t="s">
        <v>139</v>
      </c>
      <c r="Y511" s="73" t="s">
        <v>139</v>
      </c>
      <c r="Z511" s="72" t="e">
        <f>VALUE(TEXT(((T511*'TOX and EXPO INPUTS'!$E$12)/'TOX and EXPO INPUTS'!$E$26),"0.00E+00"))</f>
        <v>#DIV/0!</v>
      </c>
      <c r="AA511" s="53" t="e">
        <f>VALUE(TEXT(((U511*'TOX and EXPO INPUTS'!$E$12)/'TOX and EXPO INPUTS'!$E$26),"0.00E+00"))</f>
        <v>#DIV/0!</v>
      </c>
      <c r="AB511" s="53" t="e">
        <f>VALUE(TEXT(((V511*'TOX and EXPO INPUTS'!$E$12)/'TOX and EXPO INPUTS'!$E$26),"0.00E+00"))</f>
        <v>#DIV/0!</v>
      </c>
      <c r="AC511" s="53" t="s">
        <v>139</v>
      </c>
      <c r="AD511" s="53" t="s">
        <v>139</v>
      </c>
      <c r="AE511" s="73" t="s">
        <v>139</v>
      </c>
      <c r="AF511" s="72" t="e">
        <f>VALUE(TEXT(('TOX and EXPO INPUTS'!$E$9/Z511),"0.0E+00"))</f>
        <v>#DIV/0!</v>
      </c>
      <c r="AG511" s="53" t="e">
        <f>VALUE(TEXT(('TOX and EXPO INPUTS'!$E$9/AA511),"0.0E+00"))</f>
        <v>#DIV/0!</v>
      </c>
      <c r="AH511" s="53" t="e">
        <f>VALUE(TEXT(('TOX and EXPO INPUTS'!$E$9/AB511),"0.0E+00"))</f>
        <v>#DIV/0!</v>
      </c>
      <c r="AI511" s="53" t="s">
        <v>139</v>
      </c>
      <c r="AJ511" s="53" t="s">
        <v>139</v>
      </c>
      <c r="AK511" s="73" t="s">
        <v>139</v>
      </c>
      <c r="AL511" s="72">
        <f t="shared" si="1014"/>
        <v>0</v>
      </c>
      <c r="AM511" s="53">
        <f t="shared" si="1015"/>
        <v>0</v>
      </c>
      <c r="AN511" s="53">
        <f t="shared" si="1016"/>
        <v>0</v>
      </c>
      <c r="AO511" s="73" t="s">
        <v>139</v>
      </c>
      <c r="AP511" s="72" t="e">
        <f>VALUE(TEXT(((AL511*'TOX and EXPO INPUTS'!$E$20)/'TOX and EXPO INPUTS'!$E$28),"0.00E+00"))</f>
        <v>#DIV/0!</v>
      </c>
      <c r="AQ511" s="53" t="e">
        <f>VALUE(TEXT(((AM511*'TOX and EXPO INPUTS'!$E$20)/'TOX and EXPO INPUTS'!$E$28),"0.00E+00"))</f>
        <v>#DIV/0!</v>
      </c>
      <c r="AR511" s="53" t="e">
        <f>VALUE(TEXT(((AN511*'TOX and EXPO INPUTS'!$E$20)/'TOX and EXPO INPUTS'!$E$28),"0.00E+00"))</f>
        <v>#DIV/0!</v>
      </c>
      <c r="AS511" s="73" t="s">
        <v>139</v>
      </c>
      <c r="AT511" s="72" t="e">
        <f>VALUE(TEXT((IF('TOX and EXPO INPUTS'!$E$18="Route-specific",'TOX and EXPO INPUTS'!$E$17/AP511,'TOX and EXPO INPUTS'!$E$14/AP511)),"0.0E+00"))</f>
        <v>#DIV/0!</v>
      </c>
      <c r="AU511" s="53" t="e">
        <f>VALUE(TEXT((IF('TOX and EXPO INPUTS'!$E$18="Route-specific",'TOX and EXPO INPUTS'!$E$17/AQ511,'TOX and EXPO INPUTS'!$E$14/AQ511)),"0.0E+00"))</f>
        <v>#DIV/0!</v>
      </c>
      <c r="AV511" s="53" t="e">
        <f>VALUE(TEXT((IF('TOX and EXPO INPUTS'!$E$18="Route-specific",'TOX and EXPO INPUTS'!$E$17/AR511,'TOX and EXPO INPUTS'!$E$14/AR511)),"0.0E+00"))</f>
        <v>#DIV/0!</v>
      </c>
      <c r="AW511" s="73" t="s">
        <v>139</v>
      </c>
      <c r="AX511" s="72" t="e">
        <f t="shared" si="1017"/>
        <v>#DIV/0!</v>
      </c>
      <c r="AY511" s="53" t="e">
        <f t="shared" si="1018"/>
        <v>#DIV/0!</v>
      </c>
      <c r="AZ511" s="53" t="e">
        <f t="shared" si="1019"/>
        <v>#DIV/0!</v>
      </c>
      <c r="BA511" s="53" t="s">
        <v>139</v>
      </c>
      <c r="BB511" s="53" t="s">
        <v>139</v>
      </c>
      <c r="BC511" s="53" t="e">
        <f t="shared" si="1020"/>
        <v>#DIV/0!</v>
      </c>
      <c r="BD511" s="53" t="e">
        <f t="shared" si="1021"/>
        <v>#DIV/0!</v>
      </c>
      <c r="BE511" s="53" t="e">
        <f t="shared" si="1022"/>
        <v>#DIV/0!</v>
      </c>
      <c r="BF511" s="53" t="s">
        <v>139</v>
      </c>
      <c r="BG511" s="53" t="s">
        <v>139</v>
      </c>
      <c r="BH511" s="53" t="e">
        <f t="shared" si="1023"/>
        <v>#DIV/0!</v>
      </c>
      <c r="BI511" s="53" t="e">
        <f t="shared" si="1024"/>
        <v>#DIV/0!</v>
      </c>
      <c r="BJ511" s="53" t="e">
        <f t="shared" si="1025"/>
        <v>#DIV/0!</v>
      </c>
      <c r="BK511" s="53" t="s">
        <v>139</v>
      </c>
      <c r="BL511" s="53" t="s">
        <v>139</v>
      </c>
      <c r="BM511" s="73" t="s">
        <v>139</v>
      </c>
      <c r="BN511" s="72" t="e">
        <f t="shared" si="1026"/>
        <v>#DIV/0!</v>
      </c>
      <c r="BO511" s="53" t="e">
        <f t="shared" si="1027"/>
        <v>#DIV/0!</v>
      </c>
      <c r="BP511" s="53" t="e">
        <f t="shared" si="1028"/>
        <v>#DIV/0!</v>
      </c>
      <c r="BQ511" s="53" t="s">
        <v>139</v>
      </c>
      <c r="BR511" s="53" t="s">
        <v>139</v>
      </c>
      <c r="BS511" s="53" t="e">
        <f t="shared" si="1029"/>
        <v>#DIV/0!</v>
      </c>
      <c r="BT511" s="53" t="e">
        <f t="shared" si="1030"/>
        <v>#DIV/0!</v>
      </c>
      <c r="BU511" s="53" t="e">
        <f t="shared" si="1031"/>
        <v>#DIV/0!</v>
      </c>
      <c r="BV511" s="53" t="s">
        <v>139</v>
      </c>
      <c r="BW511" s="53" t="s">
        <v>139</v>
      </c>
      <c r="BX511" s="53" t="e">
        <f t="shared" si="1032"/>
        <v>#DIV/0!</v>
      </c>
      <c r="BY511" s="53" t="e">
        <f t="shared" si="1033"/>
        <v>#DIV/0!</v>
      </c>
      <c r="BZ511" s="53" t="e">
        <f t="shared" si="1034"/>
        <v>#DIV/0!</v>
      </c>
      <c r="CA511" s="53" t="s">
        <v>139</v>
      </c>
      <c r="CB511" s="53" t="s">
        <v>139</v>
      </c>
      <c r="CC511" s="73" t="s">
        <v>139</v>
      </c>
      <c r="CD511" s="72" t="e">
        <f>VALUE(TEXT((1/(('TOX and EXPO INPUTS'!$E$11/AF511)+('TOX and EXPO INPUTS'!$E$19/AT511))),"0.0E+00"))</f>
        <v>#DIV/0!</v>
      </c>
      <c r="CE511" s="53" t="e">
        <f>VALUE(TEXT((1/(('TOX and EXPO INPUTS'!$E$11/AG511)+('TOX and EXPO INPUTS'!$E$19/AT511))),"0.0E+00"))</f>
        <v>#DIV/0!</v>
      </c>
      <c r="CF511" s="53" t="e">
        <f>VALUE(TEXT((1/(('TOX and EXPO INPUTS'!$E$11/AH511)+('TOX and EXPO INPUTS'!$E$19/AT511))),"0.0E+00"))</f>
        <v>#DIV/0!</v>
      </c>
      <c r="CG511" s="53" t="s">
        <v>139</v>
      </c>
      <c r="CH511" s="53" t="s">
        <v>139</v>
      </c>
      <c r="CI511" s="53" t="e">
        <f>VALUE(TEXT((1/(('TOX and EXPO INPUTS'!$E$11/AF511)+('TOX and EXPO INPUTS'!$E$19/AU511))),"0.0E+00"))</f>
        <v>#DIV/0!</v>
      </c>
      <c r="CJ511" s="53" t="e">
        <f>VALUE(TEXT((1/(('TOX and EXPO INPUTS'!$E$11/AG511)+('TOX and EXPO INPUTS'!$E$19/AU511))),"0.0E+00"))</f>
        <v>#DIV/0!</v>
      </c>
      <c r="CK511" s="53" t="e">
        <f>VALUE(TEXT((1/(('TOX and EXPO INPUTS'!$E$11/AH511)+('TOX and EXPO INPUTS'!$E$19/AU511))),"0.0E+00"))</f>
        <v>#DIV/0!</v>
      </c>
      <c r="CL511" s="53" t="s">
        <v>139</v>
      </c>
      <c r="CM511" s="53" t="s">
        <v>139</v>
      </c>
      <c r="CN511" s="53" t="e">
        <f>VALUE(TEXT((1/(('TOX and EXPO INPUTS'!$E$11/AF511)+('TOX and EXPO INPUTS'!$E$19/AV511))),"0.0E+00"))</f>
        <v>#DIV/0!</v>
      </c>
      <c r="CO511" s="53" t="e">
        <f>VALUE(TEXT((1/(('TOX and EXPO INPUTS'!$E$11/AG511)+('TOX and EXPO INPUTS'!$E$19/AV511))),"0.0E+00"))</f>
        <v>#DIV/0!</v>
      </c>
      <c r="CP511" s="53" t="e">
        <f>VALUE(TEXT((1/(('TOX and EXPO INPUTS'!$E$11/AH511)+('TOX and EXPO INPUTS'!$E$19/AV511))),"0.0E+00"))</f>
        <v>#DIV/0!</v>
      </c>
      <c r="CQ511" s="53" t="s">
        <v>139</v>
      </c>
      <c r="CR511" s="53" t="s">
        <v>139</v>
      </c>
      <c r="CS511" s="73" t="e">
        <f>VALUE(TEXT((1/(('TOX and EXPO INPUTS'!$E$11/AK511)+('TOX and EXPO INPUTS'!$E$19/AW511))),"0.0E+00"))</f>
        <v>#VALUE!</v>
      </c>
      <c r="CT511" s="56" t="s">
        <v>77</v>
      </c>
      <c r="CU511" s="36" t="s">
        <v>70</v>
      </c>
      <c r="CV511" s="36" t="s">
        <v>194</v>
      </c>
      <c r="CW511" s="57" t="s">
        <v>70</v>
      </c>
    </row>
    <row r="512" spans="1:101" ht="24" customHeight="1" x14ac:dyDescent="0.25">
      <c r="A512" s="56" t="s">
        <v>3</v>
      </c>
      <c r="B512" s="36" t="s">
        <v>48</v>
      </c>
      <c r="C512" s="36" t="s">
        <v>116</v>
      </c>
      <c r="D512" s="57" t="s">
        <v>0</v>
      </c>
      <c r="E512" s="61" t="s">
        <v>60</v>
      </c>
      <c r="F512" s="92"/>
      <c r="G512" s="65" t="s">
        <v>145</v>
      </c>
      <c r="H512" s="70">
        <v>40</v>
      </c>
      <c r="I512" s="65" t="s">
        <v>146</v>
      </c>
      <c r="J512" s="70">
        <v>100000</v>
      </c>
      <c r="K512" s="50">
        <v>430</v>
      </c>
      <c r="L512" s="50">
        <v>365</v>
      </c>
      <c r="M512" s="53" t="s">
        <v>139</v>
      </c>
      <c r="N512" s="53" t="s">
        <v>139</v>
      </c>
      <c r="O512" s="66" t="s">
        <v>139</v>
      </c>
      <c r="P512" s="70">
        <v>30</v>
      </c>
      <c r="Q512" s="49">
        <v>6</v>
      </c>
      <c r="R512" s="49">
        <v>3</v>
      </c>
      <c r="S512" s="66" t="s">
        <v>139</v>
      </c>
      <c r="T512" s="72">
        <f t="shared" si="1011"/>
        <v>0</v>
      </c>
      <c r="U512" s="53">
        <f t="shared" si="1012"/>
        <v>0</v>
      </c>
      <c r="V512" s="53">
        <f t="shared" si="1013"/>
        <v>0</v>
      </c>
      <c r="W512" s="53" t="s">
        <v>139</v>
      </c>
      <c r="X512" s="53" t="s">
        <v>139</v>
      </c>
      <c r="Y512" s="73" t="s">
        <v>139</v>
      </c>
      <c r="Z512" s="72" t="e">
        <f>VALUE(TEXT(((T512*'TOX and EXPO INPUTS'!$E$12)/'TOX and EXPO INPUTS'!$E$26),"0.00E+00"))</f>
        <v>#DIV/0!</v>
      </c>
      <c r="AA512" s="53" t="e">
        <f>VALUE(TEXT(((U512*'TOX and EXPO INPUTS'!$E$12)/'TOX and EXPO INPUTS'!$E$26),"0.00E+00"))</f>
        <v>#DIV/0!</v>
      </c>
      <c r="AB512" s="53" t="e">
        <f>VALUE(TEXT(((V512*'TOX and EXPO INPUTS'!$E$12)/'TOX and EXPO INPUTS'!$E$26),"0.00E+00"))</f>
        <v>#DIV/0!</v>
      </c>
      <c r="AC512" s="53" t="s">
        <v>139</v>
      </c>
      <c r="AD512" s="53" t="s">
        <v>139</v>
      </c>
      <c r="AE512" s="73" t="s">
        <v>139</v>
      </c>
      <c r="AF512" s="72" t="e">
        <f>VALUE(TEXT(('TOX and EXPO INPUTS'!$E$9/Z512),"0.0E+00"))</f>
        <v>#DIV/0!</v>
      </c>
      <c r="AG512" s="53" t="e">
        <f>VALUE(TEXT(('TOX and EXPO INPUTS'!$E$9/AA512),"0.0E+00"))</f>
        <v>#DIV/0!</v>
      </c>
      <c r="AH512" s="53" t="e">
        <f>VALUE(TEXT(('TOX and EXPO INPUTS'!$E$9/AB512),"0.0E+00"))</f>
        <v>#DIV/0!</v>
      </c>
      <c r="AI512" s="53" t="s">
        <v>139</v>
      </c>
      <c r="AJ512" s="53" t="s">
        <v>139</v>
      </c>
      <c r="AK512" s="73" t="s">
        <v>139</v>
      </c>
      <c r="AL512" s="72">
        <f t="shared" si="1014"/>
        <v>0</v>
      </c>
      <c r="AM512" s="53">
        <f t="shared" si="1015"/>
        <v>0</v>
      </c>
      <c r="AN512" s="53">
        <f t="shared" si="1016"/>
        <v>0</v>
      </c>
      <c r="AO512" s="73" t="s">
        <v>139</v>
      </c>
      <c r="AP512" s="72" t="e">
        <f>VALUE(TEXT(((AL512*'TOX and EXPO INPUTS'!$E$20)/'TOX and EXPO INPUTS'!$E$28),"0.00E+00"))</f>
        <v>#DIV/0!</v>
      </c>
      <c r="AQ512" s="53" t="e">
        <f>VALUE(TEXT(((AM512*'TOX and EXPO INPUTS'!$E$20)/'TOX and EXPO INPUTS'!$E$28),"0.00E+00"))</f>
        <v>#DIV/0!</v>
      </c>
      <c r="AR512" s="53" t="e">
        <f>VALUE(TEXT(((AN512*'TOX and EXPO INPUTS'!$E$20)/'TOX and EXPO INPUTS'!$E$28),"0.00E+00"))</f>
        <v>#DIV/0!</v>
      </c>
      <c r="AS512" s="73" t="s">
        <v>139</v>
      </c>
      <c r="AT512" s="72" t="e">
        <f>VALUE(TEXT((IF('TOX and EXPO INPUTS'!$E$18="Route-specific",'TOX and EXPO INPUTS'!$E$17/AP512,'TOX and EXPO INPUTS'!$E$14/AP512)),"0.0E+00"))</f>
        <v>#DIV/0!</v>
      </c>
      <c r="AU512" s="53" t="e">
        <f>VALUE(TEXT((IF('TOX and EXPO INPUTS'!$E$18="Route-specific",'TOX and EXPO INPUTS'!$E$17/AQ512,'TOX and EXPO INPUTS'!$E$14/AQ512)),"0.0E+00"))</f>
        <v>#DIV/0!</v>
      </c>
      <c r="AV512" s="53" t="e">
        <f>VALUE(TEXT((IF('TOX and EXPO INPUTS'!$E$18="Route-specific",'TOX and EXPO INPUTS'!$E$17/AR512,'TOX and EXPO INPUTS'!$E$14/AR512)),"0.0E+00"))</f>
        <v>#DIV/0!</v>
      </c>
      <c r="AW512" s="73" t="s">
        <v>139</v>
      </c>
      <c r="AX512" s="72" t="e">
        <f t="shared" si="1017"/>
        <v>#DIV/0!</v>
      </c>
      <c r="AY512" s="53" t="e">
        <f t="shared" si="1018"/>
        <v>#DIV/0!</v>
      </c>
      <c r="AZ512" s="53" t="e">
        <f t="shared" si="1019"/>
        <v>#DIV/0!</v>
      </c>
      <c r="BA512" s="53" t="s">
        <v>139</v>
      </c>
      <c r="BB512" s="53" t="s">
        <v>139</v>
      </c>
      <c r="BC512" s="53" t="e">
        <f t="shared" si="1020"/>
        <v>#DIV/0!</v>
      </c>
      <c r="BD512" s="53" t="e">
        <f t="shared" si="1021"/>
        <v>#DIV/0!</v>
      </c>
      <c r="BE512" s="53" t="e">
        <f t="shared" si="1022"/>
        <v>#DIV/0!</v>
      </c>
      <c r="BF512" s="53" t="s">
        <v>139</v>
      </c>
      <c r="BG512" s="53" t="s">
        <v>139</v>
      </c>
      <c r="BH512" s="53" t="e">
        <f t="shared" si="1023"/>
        <v>#DIV/0!</v>
      </c>
      <c r="BI512" s="53" t="e">
        <f t="shared" si="1024"/>
        <v>#DIV/0!</v>
      </c>
      <c r="BJ512" s="53" t="e">
        <f t="shared" si="1025"/>
        <v>#DIV/0!</v>
      </c>
      <c r="BK512" s="53" t="s">
        <v>139</v>
      </c>
      <c r="BL512" s="53" t="s">
        <v>139</v>
      </c>
      <c r="BM512" s="73" t="s">
        <v>139</v>
      </c>
      <c r="BN512" s="72" t="e">
        <f t="shared" si="1026"/>
        <v>#DIV/0!</v>
      </c>
      <c r="BO512" s="53" t="e">
        <f t="shared" si="1027"/>
        <v>#DIV/0!</v>
      </c>
      <c r="BP512" s="53" t="e">
        <f t="shared" si="1028"/>
        <v>#DIV/0!</v>
      </c>
      <c r="BQ512" s="53" t="s">
        <v>139</v>
      </c>
      <c r="BR512" s="53" t="s">
        <v>139</v>
      </c>
      <c r="BS512" s="53" t="e">
        <f t="shared" si="1029"/>
        <v>#DIV/0!</v>
      </c>
      <c r="BT512" s="53" t="e">
        <f t="shared" si="1030"/>
        <v>#DIV/0!</v>
      </c>
      <c r="BU512" s="53" t="e">
        <f t="shared" si="1031"/>
        <v>#DIV/0!</v>
      </c>
      <c r="BV512" s="53" t="s">
        <v>139</v>
      </c>
      <c r="BW512" s="53" t="s">
        <v>139</v>
      </c>
      <c r="BX512" s="53" t="e">
        <f t="shared" si="1032"/>
        <v>#DIV/0!</v>
      </c>
      <c r="BY512" s="53" t="e">
        <f t="shared" si="1033"/>
        <v>#DIV/0!</v>
      </c>
      <c r="BZ512" s="53" t="e">
        <f t="shared" si="1034"/>
        <v>#DIV/0!</v>
      </c>
      <c r="CA512" s="53" t="s">
        <v>139</v>
      </c>
      <c r="CB512" s="53" t="s">
        <v>139</v>
      </c>
      <c r="CC512" s="73" t="s">
        <v>139</v>
      </c>
      <c r="CD512" s="72" t="e">
        <f>VALUE(TEXT((1/(('TOX and EXPO INPUTS'!$E$11/AF512)+('TOX and EXPO INPUTS'!$E$19/AT512))),"0.0E+00"))</f>
        <v>#DIV/0!</v>
      </c>
      <c r="CE512" s="53" t="e">
        <f>VALUE(TEXT((1/(('TOX and EXPO INPUTS'!$E$11/AG512)+('TOX and EXPO INPUTS'!$E$19/AT512))),"0.0E+00"))</f>
        <v>#DIV/0!</v>
      </c>
      <c r="CF512" s="53" t="e">
        <f>VALUE(TEXT((1/(('TOX and EXPO INPUTS'!$E$11/AH512)+('TOX and EXPO INPUTS'!$E$19/AT512))),"0.0E+00"))</f>
        <v>#DIV/0!</v>
      </c>
      <c r="CG512" s="53" t="s">
        <v>139</v>
      </c>
      <c r="CH512" s="53" t="s">
        <v>139</v>
      </c>
      <c r="CI512" s="53" t="e">
        <f>VALUE(TEXT((1/(('TOX and EXPO INPUTS'!$E$11/AF512)+('TOX and EXPO INPUTS'!$E$19/AU512))),"0.0E+00"))</f>
        <v>#DIV/0!</v>
      </c>
      <c r="CJ512" s="53" t="e">
        <f>VALUE(TEXT((1/(('TOX and EXPO INPUTS'!$E$11/AG512)+('TOX and EXPO INPUTS'!$E$19/AU512))),"0.0E+00"))</f>
        <v>#DIV/0!</v>
      </c>
      <c r="CK512" s="53" t="e">
        <f>VALUE(TEXT((1/(('TOX and EXPO INPUTS'!$E$11/AH512)+('TOX and EXPO INPUTS'!$E$19/AU512))),"0.0E+00"))</f>
        <v>#DIV/0!</v>
      </c>
      <c r="CL512" s="53" t="s">
        <v>139</v>
      </c>
      <c r="CM512" s="53" t="s">
        <v>139</v>
      </c>
      <c r="CN512" s="53" t="e">
        <f>VALUE(TEXT((1/(('TOX and EXPO INPUTS'!$E$11/AF512)+('TOX and EXPO INPUTS'!$E$19/AV512))),"0.0E+00"))</f>
        <v>#DIV/0!</v>
      </c>
      <c r="CO512" s="53" t="e">
        <f>VALUE(TEXT((1/(('TOX and EXPO INPUTS'!$E$11/AG512)+('TOX and EXPO INPUTS'!$E$19/AV512))),"0.0E+00"))</f>
        <v>#DIV/0!</v>
      </c>
      <c r="CP512" s="53" t="e">
        <f>VALUE(TEXT((1/(('TOX and EXPO INPUTS'!$E$11/AH512)+('TOX and EXPO INPUTS'!$E$19/AV512))),"0.0E+00"))</f>
        <v>#DIV/0!</v>
      </c>
      <c r="CQ512" s="53" t="s">
        <v>139</v>
      </c>
      <c r="CR512" s="53" t="s">
        <v>139</v>
      </c>
      <c r="CS512" s="73" t="e">
        <f>VALUE(TEXT((1/(('TOX and EXPO INPUTS'!$E$11/AK512)+('TOX and EXPO INPUTS'!$E$19/AW512))),"0.0E+00"))</f>
        <v>#VALUE!</v>
      </c>
      <c r="CT512" s="56" t="s">
        <v>77</v>
      </c>
      <c r="CU512" s="36" t="s">
        <v>70</v>
      </c>
      <c r="CV512" s="36" t="s">
        <v>194</v>
      </c>
      <c r="CW512" s="57" t="s">
        <v>70</v>
      </c>
    </row>
    <row r="513" spans="1:101" ht="24" customHeight="1" x14ac:dyDescent="0.25">
      <c r="A513" s="56" t="s">
        <v>3</v>
      </c>
      <c r="B513" s="36" t="s">
        <v>48</v>
      </c>
      <c r="C513" s="36" t="s">
        <v>116</v>
      </c>
      <c r="D513" s="57" t="s">
        <v>75</v>
      </c>
      <c r="E513" s="61" t="s">
        <v>67</v>
      </c>
      <c r="F513" s="92"/>
      <c r="G513" s="65" t="s">
        <v>145</v>
      </c>
      <c r="H513" s="70">
        <v>40</v>
      </c>
      <c r="I513" s="65" t="s">
        <v>146</v>
      </c>
      <c r="J513" s="70">
        <v>100000</v>
      </c>
      <c r="K513" s="50">
        <v>430</v>
      </c>
      <c r="L513" s="50">
        <v>365</v>
      </c>
      <c r="M513" s="53" t="s">
        <v>139</v>
      </c>
      <c r="N513" s="53" t="s">
        <v>139</v>
      </c>
      <c r="O513" s="66" t="s">
        <v>139</v>
      </c>
      <c r="P513" s="70">
        <v>30</v>
      </c>
      <c r="Q513" s="49">
        <v>6</v>
      </c>
      <c r="R513" s="49">
        <v>3</v>
      </c>
      <c r="S513" s="66" t="s">
        <v>139</v>
      </c>
      <c r="T513" s="72">
        <f t="shared" si="1011"/>
        <v>0</v>
      </c>
      <c r="U513" s="53">
        <f t="shared" si="1012"/>
        <v>0</v>
      </c>
      <c r="V513" s="53">
        <f t="shared" si="1013"/>
        <v>0</v>
      </c>
      <c r="W513" s="53" t="s">
        <v>139</v>
      </c>
      <c r="X513" s="53" t="s">
        <v>139</v>
      </c>
      <c r="Y513" s="73" t="s">
        <v>139</v>
      </c>
      <c r="Z513" s="72" t="e">
        <f>VALUE(TEXT(((T513*'TOX and EXPO INPUTS'!$E$12)/'TOX and EXPO INPUTS'!$E$26),"0.00E+00"))</f>
        <v>#DIV/0!</v>
      </c>
      <c r="AA513" s="53" t="e">
        <f>VALUE(TEXT(((U513*'TOX and EXPO INPUTS'!$E$12)/'TOX and EXPO INPUTS'!$E$26),"0.00E+00"))</f>
        <v>#DIV/0!</v>
      </c>
      <c r="AB513" s="53" t="e">
        <f>VALUE(TEXT(((V513*'TOX and EXPO INPUTS'!$E$12)/'TOX and EXPO INPUTS'!$E$26),"0.00E+00"))</f>
        <v>#DIV/0!</v>
      </c>
      <c r="AC513" s="53" t="s">
        <v>139</v>
      </c>
      <c r="AD513" s="53" t="s">
        <v>139</v>
      </c>
      <c r="AE513" s="73" t="s">
        <v>139</v>
      </c>
      <c r="AF513" s="72" t="e">
        <f>VALUE(TEXT(('TOX and EXPO INPUTS'!$E$9/Z513),"0.0E+00"))</f>
        <v>#DIV/0!</v>
      </c>
      <c r="AG513" s="53" t="e">
        <f>VALUE(TEXT(('TOX and EXPO INPUTS'!$E$9/AA513),"0.0E+00"))</f>
        <v>#DIV/0!</v>
      </c>
      <c r="AH513" s="53" t="e">
        <f>VALUE(TEXT(('TOX and EXPO INPUTS'!$E$9/AB513),"0.0E+00"))</f>
        <v>#DIV/0!</v>
      </c>
      <c r="AI513" s="53" t="s">
        <v>139</v>
      </c>
      <c r="AJ513" s="53" t="s">
        <v>139</v>
      </c>
      <c r="AK513" s="73" t="s">
        <v>139</v>
      </c>
      <c r="AL513" s="72">
        <f t="shared" si="1014"/>
        <v>0</v>
      </c>
      <c r="AM513" s="53">
        <f t="shared" si="1015"/>
        <v>0</v>
      </c>
      <c r="AN513" s="53">
        <f t="shared" si="1016"/>
        <v>0</v>
      </c>
      <c r="AO513" s="73" t="s">
        <v>139</v>
      </c>
      <c r="AP513" s="72" t="e">
        <f>VALUE(TEXT(((AL513*'TOX and EXPO INPUTS'!$E$20)/'TOX and EXPO INPUTS'!$E$28),"0.00E+00"))</f>
        <v>#DIV/0!</v>
      </c>
      <c r="AQ513" s="53" t="e">
        <f>VALUE(TEXT(((AM513*'TOX and EXPO INPUTS'!$E$20)/'TOX and EXPO INPUTS'!$E$28),"0.00E+00"))</f>
        <v>#DIV/0!</v>
      </c>
      <c r="AR513" s="53" t="e">
        <f>VALUE(TEXT(((AN513*'TOX and EXPO INPUTS'!$E$20)/'TOX and EXPO INPUTS'!$E$28),"0.00E+00"))</f>
        <v>#DIV/0!</v>
      </c>
      <c r="AS513" s="73" t="s">
        <v>139</v>
      </c>
      <c r="AT513" s="72" t="e">
        <f>VALUE(TEXT((IF('TOX and EXPO INPUTS'!$E$18="Route-specific",'TOX and EXPO INPUTS'!$E$17/AP513,'TOX and EXPO INPUTS'!$E$14/AP513)),"0.0E+00"))</f>
        <v>#DIV/0!</v>
      </c>
      <c r="AU513" s="53" t="e">
        <f>VALUE(TEXT((IF('TOX and EXPO INPUTS'!$E$18="Route-specific",'TOX and EXPO INPUTS'!$E$17/AQ513,'TOX and EXPO INPUTS'!$E$14/AQ513)),"0.0E+00"))</f>
        <v>#DIV/0!</v>
      </c>
      <c r="AV513" s="53" t="e">
        <f>VALUE(TEXT((IF('TOX and EXPO INPUTS'!$E$18="Route-specific",'TOX and EXPO INPUTS'!$E$17/AR513,'TOX and EXPO INPUTS'!$E$14/AR513)),"0.0E+00"))</f>
        <v>#DIV/0!</v>
      </c>
      <c r="AW513" s="73" t="s">
        <v>139</v>
      </c>
      <c r="AX513" s="72" t="e">
        <f t="shared" si="1017"/>
        <v>#DIV/0!</v>
      </c>
      <c r="AY513" s="53" t="e">
        <f t="shared" si="1018"/>
        <v>#DIV/0!</v>
      </c>
      <c r="AZ513" s="53" t="e">
        <f t="shared" si="1019"/>
        <v>#DIV/0!</v>
      </c>
      <c r="BA513" s="53" t="s">
        <v>139</v>
      </c>
      <c r="BB513" s="53" t="s">
        <v>139</v>
      </c>
      <c r="BC513" s="53" t="e">
        <f t="shared" si="1020"/>
        <v>#DIV/0!</v>
      </c>
      <c r="BD513" s="53" t="e">
        <f t="shared" si="1021"/>
        <v>#DIV/0!</v>
      </c>
      <c r="BE513" s="53" t="e">
        <f t="shared" si="1022"/>
        <v>#DIV/0!</v>
      </c>
      <c r="BF513" s="53" t="s">
        <v>139</v>
      </c>
      <c r="BG513" s="53" t="s">
        <v>139</v>
      </c>
      <c r="BH513" s="53" t="e">
        <f t="shared" si="1023"/>
        <v>#DIV/0!</v>
      </c>
      <c r="BI513" s="53" t="e">
        <f t="shared" si="1024"/>
        <v>#DIV/0!</v>
      </c>
      <c r="BJ513" s="53" t="e">
        <f t="shared" si="1025"/>
        <v>#DIV/0!</v>
      </c>
      <c r="BK513" s="53" t="s">
        <v>139</v>
      </c>
      <c r="BL513" s="53" t="s">
        <v>139</v>
      </c>
      <c r="BM513" s="73" t="s">
        <v>139</v>
      </c>
      <c r="BN513" s="72" t="e">
        <f t="shared" si="1026"/>
        <v>#DIV/0!</v>
      </c>
      <c r="BO513" s="53" t="e">
        <f t="shared" si="1027"/>
        <v>#DIV/0!</v>
      </c>
      <c r="BP513" s="53" t="e">
        <f t="shared" si="1028"/>
        <v>#DIV/0!</v>
      </c>
      <c r="BQ513" s="53" t="s">
        <v>139</v>
      </c>
      <c r="BR513" s="53" t="s">
        <v>139</v>
      </c>
      <c r="BS513" s="53" t="e">
        <f t="shared" si="1029"/>
        <v>#DIV/0!</v>
      </c>
      <c r="BT513" s="53" t="e">
        <f t="shared" si="1030"/>
        <v>#DIV/0!</v>
      </c>
      <c r="BU513" s="53" t="e">
        <f t="shared" si="1031"/>
        <v>#DIV/0!</v>
      </c>
      <c r="BV513" s="53" t="s">
        <v>139</v>
      </c>
      <c r="BW513" s="53" t="s">
        <v>139</v>
      </c>
      <c r="BX513" s="53" t="e">
        <f t="shared" si="1032"/>
        <v>#DIV/0!</v>
      </c>
      <c r="BY513" s="53" t="e">
        <f t="shared" si="1033"/>
        <v>#DIV/0!</v>
      </c>
      <c r="BZ513" s="53" t="e">
        <f t="shared" si="1034"/>
        <v>#DIV/0!</v>
      </c>
      <c r="CA513" s="53" t="s">
        <v>139</v>
      </c>
      <c r="CB513" s="53" t="s">
        <v>139</v>
      </c>
      <c r="CC513" s="73" t="s">
        <v>139</v>
      </c>
      <c r="CD513" s="72" t="e">
        <f>VALUE(TEXT((1/(('TOX and EXPO INPUTS'!$E$11/AF513)+('TOX and EXPO INPUTS'!$E$19/AT513))),"0.0E+00"))</f>
        <v>#DIV/0!</v>
      </c>
      <c r="CE513" s="53" t="e">
        <f>VALUE(TEXT((1/(('TOX and EXPO INPUTS'!$E$11/AG513)+('TOX and EXPO INPUTS'!$E$19/AT513))),"0.0E+00"))</f>
        <v>#DIV/0!</v>
      </c>
      <c r="CF513" s="53" t="e">
        <f>VALUE(TEXT((1/(('TOX and EXPO INPUTS'!$E$11/AH513)+('TOX and EXPO INPUTS'!$E$19/AT513))),"0.0E+00"))</f>
        <v>#DIV/0!</v>
      </c>
      <c r="CG513" s="53" t="s">
        <v>139</v>
      </c>
      <c r="CH513" s="53" t="s">
        <v>139</v>
      </c>
      <c r="CI513" s="53" t="e">
        <f>VALUE(TEXT((1/(('TOX and EXPO INPUTS'!$E$11/AF513)+('TOX and EXPO INPUTS'!$E$19/AU513))),"0.0E+00"))</f>
        <v>#DIV/0!</v>
      </c>
      <c r="CJ513" s="53" t="e">
        <f>VALUE(TEXT((1/(('TOX and EXPO INPUTS'!$E$11/AG513)+('TOX and EXPO INPUTS'!$E$19/AU513))),"0.0E+00"))</f>
        <v>#DIV/0!</v>
      </c>
      <c r="CK513" s="53" t="e">
        <f>VALUE(TEXT((1/(('TOX and EXPO INPUTS'!$E$11/AH513)+('TOX and EXPO INPUTS'!$E$19/AU513))),"0.0E+00"))</f>
        <v>#DIV/0!</v>
      </c>
      <c r="CL513" s="53" t="s">
        <v>139</v>
      </c>
      <c r="CM513" s="53" t="s">
        <v>139</v>
      </c>
      <c r="CN513" s="53" t="e">
        <f>VALUE(TEXT((1/(('TOX and EXPO INPUTS'!$E$11/AF513)+('TOX and EXPO INPUTS'!$E$19/AV513))),"0.0E+00"))</f>
        <v>#DIV/0!</v>
      </c>
      <c r="CO513" s="53" t="e">
        <f>VALUE(TEXT((1/(('TOX and EXPO INPUTS'!$E$11/AG513)+('TOX and EXPO INPUTS'!$E$19/AV513))),"0.0E+00"))</f>
        <v>#DIV/0!</v>
      </c>
      <c r="CP513" s="53" t="e">
        <f>VALUE(TEXT((1/(('TOX and EXPO INPUTS'!$E$11/AH513)+('TOX and EXPO INPUTS'!$E$19/AV513))),"0.0E+00"))</f>
        <v>#DIV/0!</v>
      </c>
      <c r="CQ513" s="53" t="s">
        <v>139</v>
      </c>
      <c r="CR513" s="53" t="s">
        <v>139</v>
      </c>
      <c r="CS513" s="73" t="e">
        <f>VALUE(TEXT((1/(('TOX and EXPO INPUTS'!$E$11/AK513)+('TOX and EXPO INPUTS'!$E$19/AW513))),"0.0E+00"))</f>
        <v>#VALUE!</v>
      </c>
      <c r="CT513" s="56" t="s">
        <v>77</v>
      </c>
      <c r="CU513" s="36" t="s">
        <v>70</v>
      </c>
      <c r="CV513" s="36" t="s">
        <v>194</v>
      </c>
      <c r="CW513" s="57" t="s">
        <v>70</v>
      </c>
    </row>
    <row r="514" spans="1:101" ht="24" customHeight="1" x14ac:dyDescent="0.25">
      <c r="A514" s="56" t="s">
        <v>3</v>
      </c>
      <c r="B514" s="36" t="s">
        <v>48</v>
      </c>
      <c r="C514" s="36" t="s">
        <v>76</v>
      </c>
      <c r="D514" s="57" t="s">
        <v>75</v>
      </c>
      <c r="E514" s="61" t="s">
        <v>562</v>
      </c>
      <c r="F514" s="92"/>
      <c r="G514" s="66" t="s">
        <v>145</v>
      </c>
      <c r="H514" s="63">
        <v>1000</v>
      </c>
      <c r="I514" s="66" t="s">
        <v>146</v>
      </c>
      <c r="J514" s="63">
        <v>1300</v>
      </c>
      <c r="K514" s="51">
        <v>390</v>
      </c>
      <c r="L514" s="51">
        <v>290</v>
      </c>
      <c r="M514" s="53" t="s">
        <v>139</v>
      </c>
      <c r="N514" s="53" t="s">
        <v>139</v>
      </c>
      <c r="O514" s="66" t="s">
        <v>139</v>
      </c>
      <c r="P514" s="63">
        <v>3.9</v>
      </c>
      <c r="Q514" s="53">
        <v>0.78</v>
      </c>
      <c r="R514" s="53">
        <v>0.39</v>
      </c>
      <c r="S514" s="66" t="s">
        <v>139</v>
      </c>
      <c r="T514" s="72">
        <f t="shared" si="1011"/>
        <v>0</v>
      </c>
      <c r="U514" s="53">
        <f t="shared" si="1012"/>
        <v>0</v>
      </c>
      <c r="V514" s="53">
        <f t="shared" si="1013"/>
        <v>0</v>
      </c>
      <c r="W514" s="53" t="s">
        <v>139</v>
      </c>
      <c r="X514" s="53" t="s">
        <v>139</v>
      </c>
      <c r="Y514" s="73" t="s">
        <v>139</v>
      </c>
      <c r="Z514" s="72" t="e">
        <f>VALUE(TEXT(((T514*'TOX and EXPO INPUTS'!$E$12)/'TOX and EXPO INPUTS'!$E$26),"0.00E+00"))</f>
        <v>#DIV/0!</v>
      </c>
      <c r="AA514" s="53" t="e">
        <f>VALUE(TEXT(((U514*'TOX and EXPO INPUTS'!$E$12)/'TOX and EXPO INPUTS'!$E$26),"0.00E+00"))</f>
        <v>#DIV/0!</v>
      </c>
      <c r="AB514" s="53" t="e">
        <f>VALUE(TEXT(((V514*'TOX and EXPO INPUTS'!$E$12)/'TOX and EXPO INPUTS'!$E$26),"0.00E+00"))</f>
        <v>#DIV/0!</v>
      </c>
      <c r="AC514" s="53" t="s">
        <v>139</v>
      </c>
      <c r="AD514" s="53" t="s">
        <v>139</v>
      </c>
      <c r="AE514" s="73" t="s">
        <v>139</v>
      </c>
      <c r="AF514" s="72" t="e">
        <f>VALUE(TEXT(('TOX and EXPO INPUTS'!$E$9/Z514),"0.0E+00"))</f>
        <v>#DIV/0!</v>
      </c>
      <c r="AG514" s="53" t="e">
        <f>VALUE(TEXT(('TOX and EXPO INPUTS'!$E$9/AA514),"0.0E+00"))</f>
        <v>#DIV/0!</v>
      </c>
      <c r="AH514" s="53" t="e">
        <f>VALUE(TEXT(('TOX and EXPO INPUTS'!$E$9/AB514),"0.0E+00"))</f>
        <v>#DIV/0!</v>
      </c>
      <c r="AI514" s="53" t="s">
        <v>139</v>
      </c>
      <c r="AJ514" s="53" t="s">
        <v>139</v>
      </c>
      <c r="AK514" s="73" t="s">
        <v>139</v>
      </c>
      <c r="AL514" s="72">
        <f t="shared" si="1014"/>
        <v>0</v>
      </c>
      <c r="AM514" s="53">
        <f t="shared" si="1015"/>
        <v>0</v>
      </c>
      <c r="AN514" s="53">
        <f t="shared" si="1016"/>
        <v>0</v>
      </c>
      <c r="AO514" s="73" t="s">
        <v>139</v>
      </c>
      <c r="AP514" s="72" t="e">
        <f>VALUE(TEXT(((AL514*'TOX and EXPO INPUTS'!$E$20)/'TOX and EXPO INPUTS'!$E$28),"0.00E+00"))</f>
        <v>#DIV/0!</v>
      </c>
      <c r="AQ514" s="53" t="e">
        <f>VALUE(TEXT(((AM514*'TOX and EXPO INPUTS'!$E$20)/'TOX and EXPO INPUTS'!$E$28),"0.00E+00"))</f>
        <v>#DIV/0!</v>
      </c>
      <c r="AR514" s="53" t="e">
        <f>VALUE(TEXT(((AN514*'TOX and EXPO INPUTS'!$E$20)/'TOX and EXPO INPUTS'!$E$28),"0.00E+00"))</f>
        <v>#DIV/0!</v>
      </c>
      <c r="AS514" s="73" t="s">
        <v>139</v>
      </c>
      <c r="AT514" s="72" t="e">
        <f>VALUE(TEXT((IF('TOX and EXPO INPUTS'!$E$18="Route-specific",'TOX and EXPO INPUTS'!$E$17/AP514,'TOX and EXPO INPUTS'!$E$14/AP514)),"0.0E+00"))</f>
        <v>#DIV/0!</v>
      </c>
      <c r="AU514" s="53" t="e">
        <f>VALUE(TEXT((IF('TOX and EXPO INPUTS'!$E$18="Route-specific",'TOX and EXPO INPUTS'!$E$17/AQ514,'TOX and EXPO INPUTS'!$E$14/AQ514)),"0.0E+00"))</f>
        <v>#DIV/0!</v>
      </c>
      <c r="AV514" s="53" t="e">
        <f>VALUE(TEXT((IF('TOX and EXPO INPUTS'!$E$18="Route-specific",'TOX and EXPO INPUTS'!$E$17/AR514,'TOX and EXPO INPUTS'!$E$14/AR514)),"0.0E+00"))</f>
        <v>#DIV/0!</v>
      </c>
      <c r="AW514" s="73" t="s">
        <v>139</v>
      </c>
      <c r="AX514" s="72" t="e">
        <f t="shared" si="1017"/>
        <v>#DIV/0!</v>
      </c>
      <c r="AY514" s="53" t="e">
        <f t="shared" si="1018"/>
        <v>#DIV/0!</v>
      </c>
      <c r="AZ514" s="53" t="e">
        <f t="shared" si="1019"/>
        <v>#DIV/0!</v>
      </c>
      <c r="BA514" s="53" t="s">
        <v>139</v>
      </c>
      <c r="BB514" s="53" t="s">
        <v>139</v>
      </c>
      <c r="BC514" s="53" t="e">
        <f t="shared" si="1020"/>
        <v>#DIV/0!</v>
      </c>
      <c r="BD514" s="53" t="e">
        <f t="shared" si="1021"/>
        <v>#DIV/0!</v>
      </c>
      <c r="BE514" s="53" t="e">
        <f t="shared" si="1022"/>
        <v>#DIV/0!</v>
      </c>
      <c r="BF514" s="53" t="s">
        <v>139</v>
      </c>
      <c r="BG514" s="53" t="s">
        <v>139</v>
      </c>
      <c r="BH514" s="53" t="e">
        <f t="shared" si="1023"/>
        <v>#DIV/0!</v>
      </c>
      <c r="BI514" s="53" t="e">
        <f t="shared" si="1024"/>
        <v>#DIV/0!</v>
      </c>
      <c r="BJ514" s="53" t="e">
        <f t="shared" si="1025"/>
        <v>#DIV/0!</v>
      </c>
      <c r="BK514" s="53" t="s">
        <v>139</v>
      </c>
      <c r="BL514" s="53" t="s">
        <v>139</v>
      </c>
      <c r="BM514" s="73" t="s">
        <v>139</v>
      </c>
      <c r="BN514" s="72" t="e">
        <f t="shared" si="1026"/>
        <v>#DIV/0!</v>
      </c>
      <c r="BO514" s="53" t="e">
        <f t="shared" si="1027"/>
        <v>#DIV/0!</v>
      </c>
      <c r="BP514" s="53" t="e">
        <f t="shared" si="1028"/>
        <v>#DIV/0!</v>
      </c>
      <c r="BQ514" s="53" t="s">
        <v>139</v>
      </c>
      <c r="BR514" s="53" t="s">
        <v>139</v>
      </c>
      <c r="BS514" s="53" t="e">
        <f t="shared" si="1029"/>
        <v>#DIV/0!</v>
      </c>
      <c r="BT514" s="53" t="e">
        <f t="shared" si="1030"/>
        <v>#DIV/0!</v>
      </c>
      <c r="BU514" s="53" t="e">
        <f t="shared" si="1031"/>
        <v>#DIV/0!</v>
      </c>
      <c r="BV514" s="53" t="s">
        <v>139</v>
      </c>
      <c r="BW514" s="53" t="s">
        <v>139</v>
      </c>
      <c r="BX514" s="53" t="e">
        <f t="shared" si="1032"/>
        <v>#DIV/0!</v>
      </c>
      <c r="BY514" s="53" t="e">
        <f t="shared" si="1033"/>
        <v>#DIV/0!</v>
      </c>
      <c r="BZ514" s="53" t="e">
        <f t="shared" si="1034"/>
        <v>#DIV/0!</v>
      </c>
      <c r="CA514" s="53" t="s">
        <v>139</v>
      </c>
      <c r="CB514" s="53" t="s">
        <v>139</v>
      </c>
      <c r="CC514" s="73" t="s">
        <v>139</v>
      </c>
      <c r="CD514" s="72" t="e">
        <f>VALUE(TEXT((1/(('TOX and EXPO INPUTS'!$E$11/AF514)+('TOX and EXPO INPUTS'!$E$19/AT514))),"0.0E+00"))</f>
        <v>#DIV/0!</v>
      </c>
      <c r="CE514" s="53" t="e">
        <f>VALUE(TEXT((1/(('TOX and EXPO INPUTS'!$E$11/AG514)+('TOX and EXPO INPUTS'!$E$19/AT514))),"0.0E+00"))</f>
        <v>#DIV/0!</v>
      </c>
      <c r="CF514" s="53" t="e">
        <f>VALUE(TEXT((1/(('TOX and EXPO INPUTS'!$E$11/AH514)+('TOX and EXPO INPUTS'!$E$19/AT514))),"0.0E+00"))</f>
        <v>#DIV/0!</v>
      </c>
      <c r="CG514" s="53" t="s">
        <v>139</v>
      </c>
      <c r="CH514" s="53" t="s">
        <v>139</v>
      </c>
      <c r="CI514" s="53" t="e">
        <f>VALUE(TEXT((1/(('TOX and EXPO INPUTS'!$E$11/AF514)+('TOX and EXPO INPUTS'!$E$19/AU514))),"0.0E+00"))</f>
        <v>#DIV/0!</v>
      </c>
      <c r="CJ514" s="53" t="e">
        <f>VALUE(TEXT((1/(('TOX and EXPO INPUTS'!$E$11/AG514)+('TOX and EXPO INPUTS'!$E$19/AU514))),"0.0E+00"))</f>
        <v>#DIV/0!</v>
      </c>
      <c r="CK514" s="53" t="e">
        <f>VALUE(TEXT((1/(('TOX and EXPO INPUTS'!$E$11/AH514)+('TOX and EXPO INPUTS'!$E$19/AU514))),"0.0E+00"))</f>
        <v>#DIV/0!</v>
      </c>
      <c r="CL514" s="53" t="s">
        <v>139</v>
      </c>
      <c r="CM514" s="53" t="s">
        <v>139</v>
      </c>
      <c r="CN514" s="53" t="e">
        <f>VALUE(TEXT((1/(('TOX and EXPO INPUTS'!$E$11/AF514)+('TOX and EXPO INPUTS'!$E$19/AV514))),"0.0E+00"))</f>
        <v>#DIV/0!</v>
      </c>
      <c r="CO514" s="53" t="e">
        <f>VALUE(TEXT((1/(('TOX and EXPO INPUTS'!$E$11/AG514)+('TOX and EXPO INPUTS'!$E$19/AV514))),"0.0E+00"))</f>
        <v>#DIV/0!</v>
      </c>
      <c r="CP514" s="53" t="e">
        <f>VALUE(TEXT((1/(('TOX and EXPO INPUTS'!$E$11/AH514)+('TOX and EXPO INPUTS'!$E$19/AV514))),"0.0E+00"))</f>
        <v>#DIV/0!</v>
      </c>
      <c r="CQ514" s="53" t="s">
        <v>139</v>
      </c>
      <c r="CR514" s="53" t="s">
        <v>139</v>
      </c>
      <c r="CS514" s="73" t="e">
        <f>VALUE(TEXT((1/(('TOX and EXPO INPUTS'!$E$11/AK514)+('TOX and EXPO INPUTS'!$E$19/AW514))),"0.0E+00"))</f>
        <v>#VALUE!</v>
      </c>
      <c r="CT514" s="56" t="s">
        <v>77</v>
      </c>
      <c r="CU514" s="36" t="s">
        <v>70</v>
      </c>
      <c r="CV514" s="36" t="s">
        <v>183</v>
      </c>
      <c r="CW514" s="57" t="s">
        <v>70</v>
      </c>
    </row>
    <row r="515" spans="1:101" ht="36" customHeight="1" x14ac:dyDescent="0.25">
      <c r="A515" s="56" t="s">
        <v>3</v>
      </c>
      <c r="B515" s="36" t="s">
        <v>48</v>
      </c>
      <c r="C515" s="36" t="s">
        <v>76</v>
      </c>
      <c r="D515" s="57" t="s">
        <v>502</v>
      </c>
      <c r="E515" s="61" t="s">
        <v>562</v>
      </c>
      <c r="F515" s="92"/>
      <c r="G515" s="66" t="s">
        <v>145</v>
      </c>
      <c r="H515" s="63">
        <v>1000</v>
      </c>
      <c r="I515" s="66" t="s">
        <v>146</v>
      </c>
      <c r="J515" s="63">
        <v>4310</v>
      </c>
      <c r="K515" s="51">
        <v>4310</v>
      </c>
      <c r="L515" s="51">
        <v>2160</v>
      </c>
      <c r="M515" s="53" t="s">
        <v>139</v>
      </c>
      <c r="N515" s="53" t="s">
        <v>139</v>
      </c>
      <c r="O515" s="66" t="s">
        <v>139</v>
      </c>
      <c r="P515" s="63">
        <v>3931</v>
      </c>
      <c r="Q515" s="51">
        <v>786.2</v>
      </c>
      <c r="R515" s="51">
        <v>393.1</v>
      </c>
      <c r="S515" s="66" t="s">
        <v>139</v>
      </c>
      <c r="T515" s="72">
        <f t="shared" si="1011"/>
        <v>0</v>
      </c>
      <c r="U515" s="53">
        <f t="shared" si="1012"/>
        <v>0</v>
      </c>
      <c r="V515" s="53">
        <f t="shared" si="1013"/>
        <v>0</v>
      </c>
      <c r="W515" s="53" t="s">
        <v>139</v>
      </c>
      <c r="X515" s="53" t="s">
        <v>139</v>
      </c>
      <c r="Y515" s="73" t="s">
        <v>139</v>
      </c>
      <c r="Z515" s="72" t="e">
        <f>VALUE(TEXT(((T515*'TOX and EXPO INPUTS'!$E$12)/'TOX and EXPO INPUTS'!$E$26),"0.00E+00"))</f>
        <v>#DIV/0!</v>
      </c>
      <c r="AA515" s="53" t="e">
        <f>VALUE(TEXT(((U515*'TOX and EXPO INPUTS'!$E$12)/'TOX and EXPO INPUTS'!$E$26),"0.00E+00"))</f>
        <v>#DIV/0!</v>
      </c>
      <c r="AB515" s="53" t="e">
        <f>VALUE(TEXT(((V515*'TOX and EXPO INPUTS'!$E$12)/'TOX and EXPO INPUTS'!$E$26),"0.00E+00"))</f>
        <v>#DIV/0!</v>
      </c>
      <c r="AC515" s="53" t="s">
        <v>139</v>
      </c>
      <c r="AD515" s="53" t="s">
        <v>139</v>
      </c>
      <c r="AE515" s="73" t="s">
        <v>139</v>
      </c>
      <c r="AF515" s="72" t="e">
        <f>VALUE(TEXT(('TOX and EXPO INPUTS'!$E$9/Z515),"0.0E+00"))</f>
        <v>#DIV/0!</v>
      </c>
      <c r="AG515" s="53" t="e">
        <f>VALUE(TEXT(('TOX and EXPO INPUTS'!$E$9/AA515),"0.0E+00"))</f>
        <v>#DIV/0!</v>
      </c>
      <c r="AH515" s="53" t="e">
        <f>VALUE(TEXT(('TOX and EXPO INPUTS'!$E$9/AB515),"0.0E+00"))</f>
        <v>#DIV/0!</v>
      </c>
      <c r="AI515" s="53" t="s">
        <v>139</v>
      </c>
      <c r="AJ515" s="53" t="s">
        <v>139</v>
      </c>
      <c r="AK515" s="73" t="s">
        <v>139</v>
      </c>
      <c r="AL515" s="72">
        <f t="shared" si="1014"/>
        <v>0</v>
      </c>
      <c r="AM515" s="53">
        <f t="shared" si="1015"/>
        <v>0</v>
      </c>
      <c r="AN515" s="53">
        <f t="shared" si="1016"/>
        <v>0</v>
      </c>
      <c r="AO515" s="73" t="s">
        <v>139</v>
      </c>
      <c r="AP515" s="72" t="e">
        <f>VALUE(TEXT(((AL515*'TOX and EXPO INPUTS'!$E$20)/'TOX and EXPO INPUTS'!$E$28),"0.00E+00"))</f>
        <v>#DIV/0!</v>
      </c>
      <c r="AQ515" s="53" t="e">
        <f>VALUE(TEXT(((AM515*'TOX and EXPO INPUTS'!$E$20)/'TOX and EXPO INPUTS'!$E$28),"0.00E+00"))</f>
        <v>#DIV/0!</v>
      </c>
      <c r="AR515" s="53" t="e">
        <f>VALUE(TEXT(((AN515*'TOX and EXPO INPUTS'!$E$20)/'TOX and EXPO INPUTS'!$E$28),"0.00E+00"))</f>
        <v>#DIV/0!</v>
      </c>
      <c r="AS515" s="73" t="s">
        <v>139</v>
      </c>
      <c r="AT515" s="72" t="e">
        <f>VALUE(TEXT((IF('TOX and EXPO INPUTS'!$E$18="Route-specific",'TOX and EXPO INPUTS'!$E$16/AP515,'TOX and EXPO INPUTS'!$E$14/AP515)),"0.0E+00"))</f>
        <v>#DIV/0!</v>
      </c>
      <c r="AU515" s="53" t="e">
        <f>VALUE(TEXT((IF('TOX and EXPO INPUTS'!$E$18="Route-specific",'TOX and EXPO INPUTS'!$E$16/AQ515,'TOX and EXPO INPUTS'!$E$14/AQ515)),"0.0E+00"))</f>
        <v>#DIV/0!</v>
      </c>
      <c r="AV515" s="53" t="e">
        <f>VALUE(TEXT((IF('TOX and EXPO INPUTS'!$E$18="Route-specific",'TOX and EXPO INPUTS'!$E$16/AR515,'TOX and EXPO INPUTS'!$E$14/AR515)),"0.0E+00"))</f>
        <v>#DIV/0!</v>
      </c>
      <c r="AW515" s="73" t="s">
        <v>139</v>
      </c>
      <c r="AX515" s="72" t="e">
        <f t="shared" si="1017"/>
        <v>#DIV/0!</v>
      </c>
      <c r="AY515" s="53" t="e">
        <f t="shared" si="1018"/>
        <v>#DIV/0!</v>
      </c>
      <c r="AZ515" s="53" t="e">
        <f t="shared" si="1019"/>
        <v>#DIV/0!</v>
      </c>
      <c r="BA515" s="53" t="s">
        <v>139</v>
      </c>
      <c r="BB515" s="53" t="s">
        <v>139</v>
      </c>
      <c r="BC515" s="53" t="e">
        <f t="shared" si="1020"/>
        <v>#DIV/0!</v>
      </c>
      <c r="BD515" s="53" t="e">
        <f t="shared" si="1021"/>
        <v>#DIV/0!</v>
      </c>
      <c r="BE515" s="53" t="e">
        <f t="shared" si="1022"/>
        <v>#DIV/0!</v>
      </c>
      <c r="BF515" s="53" t="s">
        <v>139</v>
      </c>
      <c r="BG515" s="53" t="s">
        <v>139</v>
      </c>
      <c r="BH515" s="53" t="e">
        <f t="shared" si="1023"/>
        <v>#DIV/0!</v>
      </c>
      <c r="BI515" s="53" t="e">
        <f t="shared" si="1024"/>
        <v>#DIV/0!</v>
      </c>
      <c r="BJ515" s="53" t="e">
        <f t="shared" si="1025"/>
        <v>#DIV/0!</v>
      </c>
      <c r="BK515" s="53" t="s">
        <v>139</v>
      </c>
      <c r="BL515" s="53" t="s">
        <v>139</v>
      </c>
      <c r="BM515" s="73" t="s">
        <v>139</v>
      </c>
      <c r="BN515" s="72" t="e">
        <f t="shared" si="1026"/>
        <v>#DIV/0!</v>
      </c>
      <c r="BO515" s="53" t="e">
        <f t="shared" si="1027"/>
        <v>#DIV/0!</v>
      </c>
      <c r="BP515" s="53" t="e">
        <f t="shared" si="1028"/>
        <v>#DIV/0!</v>
      </c>
      <c r="BQ515" s="53" t="s">
        <v>139</v>
      </c>
      <c r="BR515" s="53" t="s">
        <v>139</v>
      </c>
      <c r="BS515" s="53" t="e">
        <f t="shared" si="1029"/>
        <v>#DIV/0!</v>
      </c>
      <c r="BT515" s="53" t="e">
        <f t="shared" si="1030"/>
        <v>#DIV/0!</v>
      </c>
      <c r="BU515" s="53" t="e">
        <f t="shared" si="1031"/>
        <v>#DIV/0!</v>
      </c>
      <c r="BV515" s="53" t="s">
        <v>139</v>
      </c>
      <c r="BW515" s="53" t="s">
        <v>139</v>
      </c>
      <c r="BX515" s="53" t="e">
        <f t="shared" si="1032"/>
        <v>#DIV/0!</v>
      </c>
      <c r="BY515" s="53" t="e">
        <f t="shared" si="1033"/>
        <v>#DIV/0!</v>
      </c>
      <c r="BZ515" s="53" t="e">
        <f t="shared" si="1034"/>
        <v>#DIV/0!</v>
      </c>
      <c r="CA515" s="53" t="s">
        <v>139</v>
      </c>
      <c r="CB515" s="53" t="s">
        <v>139</v>
      </c>
      <c r="CC515" s="73" t="s">
        <v>139</v>
      </c>
      <c r="CD515" s="72" t="e">
        <f>VALUE(TEXT((1/(('TOX and EXPO INPUTS'!$E$11/AF515)+('TOX and EXPO INPUTS'!$E$19/AT515))),"0.0E+00"))</f>
        <v>#DIV/0!</v>
      </c>
      <c r="CE515" s="53" t="e">
        <f>VALUE(TEXT((1/(('TOX and EXPO INPUTS'!$E$11/AG515)+('TOX and EXPO INPUTS'!$E$19/AT515))),"0.0E+00"))</f>
        <v>#DIV/0!</v>
      </c>
      <c r="CF515" s="53" t="e">
        <f>VALUE(TEXT((1/(('TOX and EXPO INPUTS'!$E$11/AH515)+('TOX and EXPO INPUTS'!$E$19/AT515))),"0.0E+00"))</f>
        <v>#DIV/0!</v>
      </c>
      <c r="CG515" s="53" t="s">
        <v>139</v>
      </c>
      <c r="CH515" s="53" t="s">
        <v>139</v>
      </c>
      <c r="CI515" s="53" t="e">
        <f>VALUE(TEXT((1/(('TOX and EXPO INPUTS'!$E$11/AF515)+('TOX and EXPO INPUTS'!$E$19/AU515))),"0.0E+00"))</f>
        <v>#DIV/0!</v>
      </c>
      <c r="CJ515" s="53" t="e">
        <f>VALUE(TEXT((1/(('TOX and EXPO INPUTS'!$E$11/AG515)+('TOX and EXPO INPUTS'!$E$19/AU515))),"0.0E+00"))</f>
        <v>#DIV/0!</v>
      </c>
      <c r="CK515" s="53" t="e">
        <f>VALUE(TEXT((1/(('TOX and EXPO INPUTS'!$E$11/AH515)+('TOX and EXPO INPUTS'!$E$19/AU515))),"0.0E+00"))</f>
        <v>#DIV/0!</v>
      </c>
      <c r="CL515" s="53" t="s">
        <v>139</v>
      </c>
      <c r="CM515" s="53" t="s">
        <v>139</v>
      </c>
      <c r="CN515" s="53" t="e">
        <f>VALUE(TEXT((1/(('TOX and EXPO INPUTS'!$E$11/AF515)+('TOX and EXPO INPUTS'!$E$19/AV515))),"0.0E+00"))</f>
        <v>#DIV/0!</v>
      </c>
      <c r="CO515" s="53" t="e">
        <f>VALUE(TEXT((1/(('TOX and EXPO INPUTS'!$E$11/AG515)+('TOX and EXPO INPUTS'!$E$19/AV515))),"0.0E+00"))</f>
        <v>#DIV/0!</v>
      </c>
      <c r="CP515" s="53" t="e">
        <f>VALUE(TEXT((1/(('TOX and EXPO INPUTS'!$E$11/AH515)+('TOX and EXPO INPUTS'!$E$19/AV515))),"0.0E+00"))</f>
        <v>#DIV/0!</v>
      </c>
      <c r="CQ515" s="53" t="s">
        <v>139</v>
      </c>
      <c r="CR515" s="53" t="s">
        <v>139</v>
      </c>
      <c r="CS515" s="73" t="e">
        <f>VALUE(TEXT((1/(('TOX and EXPO INPUTS'!$E$11/AK515)+('TOX and EXPO INPUTS'!$E$19/AW515))),"0.0E+00"))</f>
        <v>#VALUE!</v>
      </c>
      <c r="CT515" s="56" t="s">
        <v>79</v>
      </c>
      <c r="CU515" s="36">
        <v>45773201</v>
      </c>
      <c r="CV515" s="36" t="s">
        <v>100</v>
      </c>
      <c r="CW515" s="57" t="s">
        <v>80</v>
      </c>
    </row>
    <row r="516" spans="1:101" ht="24" customHeight="1" x14ac:dyDescent="0.25">
      <c r="A516" s="56" t="s">
        <v>3</v>
      </c>
      <c r="B516" s="36" t="s">
        <v>48</v>
      </c>
      <c r="C516" s="36" t="s">
        <v>76</v>
      </c>
      <c r="D516" s="57" t="s">
        <v>75</v>
      </c>
      <c r="E516" s="61" t="s">
        <v>44</v>
      </c>
      <c r="F516" s="92"/>
      <c r="G516" s="66" t="s">
        <v>145</v>
      </c>
      <c r="H516" s="63">
        <v>1000</v>
      </c>
      <c r="I516" s="66" t="s">
        <v>146</v>
      </c>
      <c r="J516" s="63">
        <v>1300</v>
      </c>
      <c r="K516" s="51">
        <v>390</v>
      </c>
      <c r="L516" s="51">
        <v>290</v>
      </c>
      <c r="M516" s="53" t="s">
        <v>139</v>
      </c>
      <c r="N516" s="53" t="s">
        <v>139</v>
      </c>
      <c r="O516" s="66" t="s">
        <v>139</v>
      </c>
      <c r="P516" s="63">
        <v>3.9</v>
      </c>
      <c r="Q516" s="53">
        <v>0.78</v>
      </c>
      <c r="R516" s="53">
        <v>0.39</v>
      </c>
      <c r="S516" s="66" t="s">
        <v>139</v>
      </c>
      <c r="T516" s="72">
        <f t="shared" si="1011"/>
        <v>0</v>
      </c>
      <c r="U516" s="53">
        <f t="shared" si="1012"/>
        <v>0</v>
      </c>
      <c r="V516" s="53">
        <f t="shared" si="1013"/>
        <v>0</v>
      </c>
      <c r="W516" s="53" t="s">
        <v>139</v>
      </c>
      <c r="X516" s="53" t="s">
        <v>139</v>
      </c>
      <c r="Y516" s="73" t="s">
        <v>139</v>
      </c>
      <c r="Z516" s="72" t="e">
        <f>VALUE(TEXT(((T516*'TOX and EXPO INPUTS'!$E$12)/'TOX and EXPO INPUTS'!$E$26),"0.00E+00"))</f>
        <v>#DIV/0!</v>
      </c>
      <c r="AA516" s="53" t="e">
        <f>VALUE(TEXT(((U516*'TOX and EXPO INPUTS'!$E$12)/'TOX and EXPO INPUTS'!$E$26),"0.00E+00"))</f>
        <v>#DIV/0!</v>
      </c>
      <c r="AB516" s="53" t="e">
        <f>VALUE(TEXT(((V516*'TOX and EXPO INPUTS'!$E$12)/'TOX and EXPO INPUTS'!$E$26),"0.00E+00"))</f>
        <v>#DIV/0!</v>
      </c>
      <c r="AC516" s="53" t="s">
        <v>139</v>
      </c>
      <c r="AD516" s="53" t="s">
        <v>139</v>
      </c>
      <c r="AE516" s="73" t="s">
        <v>139</v>
      </c>
      <c r="AF516" s="72" t="e">
        <f>VALUE(TEXT(('TOX and EXPO INPUTS'!$E$9/Z516),"0.0E+00"))</f>
        <v>#DIV/0!</v>
      </c>
      <c r="AG516" s="53" t="e">
        <f>VALUE(TEXT(('TOX and EXPO INPUTS'!$E$9/AA516),"0.0E+00"))</f>
        <v>#DIV/0!</v>
      </c>
      <c r="AH516" s="53" t="e">
        <f>VALUE(TEXT(('TOX and EXPO INPUTS'!$E$9/AB516),"0.0E+00"))</f>
        <v>#DIV/0!</v>
      </c>
      <c r="AI516" s="53" t="s">
        <v>139</v>
      </c>
      <c r="AJ516" s="53" t="s">
        <v>139</v>
      </c>
      <c r="AK516" s="73" t="s">
        <v>139</v>
      </c>
      <c r="AL516" s="72">
        <f t="shared" si="1014"/>
        <v>0</v>
      </c>
      <c r="AM516" s="53">
        <f t="shared" si="1015"/>
        <v>0</v>
      </c>
      <c r="AN516" s="53">
        <f t="shared" si="1016"/>
        <v>0</v>
      </c>
      <c r="AO516" s="73" t="s">
        <v>139</v>
      </c>
      <c r="AP516" s="72" t="e">
        <f>VALUE(TEXT(((AL516*'TOX and EXPO INPUTS'!$E$20)/'TOX and EXPO INPUTS'!$E$28),"0.00E+00"))</f>
        <v>#DIV/0!</v>
      </c>
      <c r="AQ516" s="53" t="e">
        <f>VALUE(TEXT(((AM516*'TOX and EXPO INPUTS'!$E$20)/'TOX and EXPO INPUTS'!$E$28),"0.00E+00"))</f>
        <v>#DIV/0!</v>
      </c>
      <c r="AR516" s="53" t="e">
        <f>VALUE(TEXT(((AN516*'TOX and EXPO INPUTS'!$E$20)/'TOX and EXPO INPUTS'!$E$28),"0.00E+00"))</f>
        <v>#DIV/0!</v>
      </c>
      <c r="AS516" s="73" t="s">
        <v>139</v>
      </c>
      <c r="AT516" s="72" t="e">
        <f>VALUE(TEXT((IF('TOX and EXPO INPUTS'!$E$18="Route-specific",'TOX and EXPO INPUTS'!$E$17/AP516,'TOX and EXPO INPUTS'!$E$14/AP516)),"0.0E+00"))</f>
        <v>#DIV/0!</v>
      </c>
      <c r="AU516" s="53" t="e">
        <f>VALUE(TEXT((IF('TOX and EXPO INPUTS'!$E$18="Route-specific",'TOX and EXPO INPUTS'!$E$17/AQ516,'TOX and EXPO INPUTS'!$E$14/AQ516)),"0.0E+00"))</f>
        <v>#DIV/0!</v>
      </c>
      <c r="AV516" s="53" t="e">
        <f>VALUE(TEXT((IF('TOX and EXPO INPUTS'!$E$18="Route-specific",'TOX and EXPO INPUTS'!$E$17/AR516,'TOX and EXPO INPUTS'!$E$14/AR516)),"0.0E+00"))</f>
        <v>#DIV/0!</v>
      </c>
      <c r="AW516" s="73" t="s">
        <v>139</v>
      </c>
      <c r="AX516" s="72" t="e">
        <f t="shared" si="1017"/>
        <v>#DIV/0!</v>
      </c>
      <c r="AY516" s="53" t="e">
        <f t="shared" si="1018"/>
        <v>#DIV/0!</v>
      </c>
      <c r="AZ516" s="53" t="e">
        <f t="shared" si="1019"/>
        <v>#DIV/0!</v>
      </c>
      <c r="BA516" s="53" t="s">
        <v>139</v>
      </c>
      <c r="BB516" s="53" t="s">
        <v>139</v>
      </c>
      <c r="BC516" s="53" t="e">
        <f t="shared" si="1020"/>
        <v>#DIV/0!</v>
      </c>
      <c r="BD516" s="53" t="e">
        <f t="shared" si="1021"/>
        <v>#DIV/0!</v>
      </c>
      <c r="BE516" s="53" t="e">
        <f t="shared" si="1022"/>
        <v>#DIV/0!</v>
      </c>
      <c r="BF516" s="53" t="s">
        <v>139</v>
      </c>
      <c r="BG516" s="53" t="s">
        <v>139</v>
      </c>
      <c r="BH516" s="53" t="e">
        <f t="shared" si="1023"/>
        <v>#DIV/0!</v>
      </c>
      <c r="BI516" s="53" t="e">
        <f t="shared" si="1024"/>
        <v>#DIV/0!</v>
      </c>
      <c r="BJ516" s="53" t="e">
        <f t="shared" si="1025"/>
        <v>#DIV/0!</v>
      </c>
      <c r="BK516" s="53" t="s">
        <v>139</v>
      </c>
      <c r="BL516" s="53" t="s">
        <v>139</v>
      </c>
      <c r="BM516" s="73" t="s">
        <v>139</v>
      </c>
      <c r="BN516" s="72" t="e">
        <f t="shared" si="1026"/>
        <v>#DIV/0!</v>
      </c>
      <c r="BO516" s="53" t="e">
        <f t="shared" si="1027"/>
        <v>#DIV/0!</v>
      </c>
      <c r="BP516" s="53" t="e">
        <f t="shared" si="1028"/>
        <v>#DIV/0!</v>
      </c>
      <c r="BQ516" s="53" t="s">
        <v>139</v>
      </c>
      <c r="BR516" s="53" t="s">
        <v>139</v>
      </c>
      <c r="BS516" s="53" t="e">
        <f t="shared" si="1029"/>
        <v>#DIV/0!</v>
      </c>
      <c r="BT516" s="53" t="e">
        <f t="shared" si="1030"/>
        <v>#DIV/0!</v>
      </c>
      <c r="BU516" s="53" t="e">
        <f t="shared" si="1031"/>
        <v>#DIV/0!</v>
      </c>
      <c r="BV516" s="53" t="s">
        <v>139</v>
      </c>
      <c r="BW516" s="53" t="s">
        <v>139</v>
      </c>
      <c r="BX516" s="53" t="e">
        <f t="shared" si="1032"/>
        <v>#DIV/0!</v>
      </c>
      <c r="BY516" s="53" t="e">
        <f t="shared" si="1033"/>
        <v>#DIV/0!</v>
      </c>
      <c r="BZ516" s="53" t="e">
        <f t="shared" si="1034"/>
        <v>#DIV/0!</v>
      </c>
      <c r="CA516" s="53" t="s">
        <v>139</v>
      </c>
      <c r="CB516" s="53" t="s">
        <v>139</v>
      </c>
      <c r="CC516" s="73" t="s">
        <v>139</v>
      </c>
      <c r="CD516" s="72" t="e">
        <f>VALUE(TEXT((1/(('TOX and EXPO INPUTS'!$E$11/AF516)+('TOX and EXPO INPUTS'!$E$19/AT516))),"0.0E+00"))</f>
        <v>#DIV/0!</v>
      </c>
      <c r="CE516" s="53" t="e">
        <f>VALUE(TEXT((1/(('TOX and EXPO INPUTS'!$E$11/AG516)+('TOX and EXPO INPUTS'!$E$19/AT516))),"0.0E+00"))</f>
        <v>#DIV/0!</v>
      </c>
      <c r="CF516" s="53" t="e">
        <f>VALUE(TEXT((1/(('TOX and EXPO INPUTS'!$E$11/AH516)+('TOX and EXPO INPUTS'!$E$19/AT516))),"0.0E+00"))</f>
        <v>#DIV/0!</v>
      </c>
      <c r="CG516" s="53" t="s">
        <v>139</v>
      </c>
      <c r="CH516" s="53" t="s">
        <v>139</v>
      </c>
      <c r="CI516" s="53" t="e">
        <f>VALUE(TEXT((1/(('TOX and EXPO INPUTS'!$E$11/AF516)+('TOX and EXPO INPUTS'!$E$19/AU516))),"0.0E+00"))</f>
        <v>#DIV/0!</v>
      </c>
      <c r="CJ516" s="53" t="e">
        <f>VALUE(TEXT((1/(('TOX and EXPO INPUTS'!$E$11/AG516)+('TOX and EXPO INPUTS'!$E$19/AU516))),"0.0E+00"))</f>
        <v>#DIV/0!</v>
      </c>
      <c r="CK516" s="53" t="e">
        <f>VALUE(TEXT((1/(('TOX and EXPO INPUTS'!$E$11/AH516)+('TOX and EXPO INPUTS'!$E$19/AU516))),"0.0E+00"))</f>
        <v>#DIV/0!</v>
      </c>
      <c r="CL516" s="53" t="s">
        <v>139</v>
      </c>
      <c r="CM516" s="53" t="s">
        <v>139</v>
      </c>
      <c r="CN516" s="53" t="e">
        <f>VALUE(TEXT((1/(('TOX and EXPO INPUTS'!$E$11/AF516)+('TOX and EXPO INPUTS'!$E$19/AV516))),"0.0E+00"))</f>
        <v>#DIV/0!</v>
      </c>
      <c r="CO516" s="53" t="e">
        <f>VALUE(TEXT((1/(('TOX and EXPO INPUTS'!$E$11/AG516)+('TOX and EXPO INPUTS'!$E$19/AV516))),"0.0E+00"))</f>
        <v>#DIV/0!</v>
      </c>
      <c r="CP516" s="53" t="e">
        <f>VALUE(TEXT((1/(('TOX and EXPO INPUTS'!$E$11/AH516)+('TOX and EXPO INPUTS'!$E$19/AV516))),"0.0E+00"))</f>
        <v>#DIV/0!</v>
      </c>
      <c r="CQ516" s="53" t="s">
        <v>139</v>
      </c>
      <c r="CR516" s="53" t="s">
        <v>139</v>
      </c>
      <c r="CS516" s="73" t="e">
        <f>VALUE(TEXT((1/(('TOX and EXPO INPUTS'!$E$11/AK516)+('TOX and EXPO INPUTS'!$E$19/AW516))),"0.0E+00"))</f>
        <v>#VALUE!</v>
      </c>
      <c r="CT516" s="56" t="s">
        <v>77</v>
      </c>
      <c r="CU516" s="36" t="s">
        <v>70</v>
      </c>
      <c r="CV516" s="36" t="s">
        <v>183</v>
      </c>
      <c r="CW516" s="57" t="s">
        <v>70</v>
      </c>
    </row>
    <row r="517" spans="1:101" ht="24" customHeight="1" x14ac:dyDescent="0.25">
      <c r="A517" s="56" t="s">
        <v>3</v>
      </c>
      <c r="B517" s="36" t="s">
        <v>48</v>
      </c>
      <c r="C517" s="36" t="s">
        <v>76</v>
      </c>
      <c r="D517" s="57" t="s">
        <v>75</v>
      </c>
      <c r="E517" s="61" t="s">
        <v>256</v>
      </c>
      <c r="F517" s="92"/>
      <c r="G517" s="66" t="s">
        <v>145</v>
      </c>
      <c r="H517" s="63">
        <v>1000</v>
      </c>
      <c r="I517" s="66" t="s">
        <v>146</v>
      </c>
      <c r="J517" s="63">
        <v>3500</v>
      </c>
      <c r="K517" s="51">
        <v>2500</v>
      </c>
      <c r="L517" s="51">
        <v>1600</v>
      </c>
      <c r="M517" s="53" t="s">
        <v>139</v>
      </c>
      <c r="N517" s="53" t="s">
        <v>139</v>
      </c>
      <c r="O517" s="66" t="s">
        <v>139</v>
      </c>
      <c r="P517" s="63">
        <v>120</v>
      </c>
      <c r="Q517" s="53">
        <v>24</v>
      </c>
      <c r="R517" s="53">
        <v>12</v>
      </c>
      <c r="S517" s="66" t="s">
        <v>139</v>
      </c>
      <c r="T517" s="72">
        <f t="shared" si="1011"/>
        <v>0</v>
      </c>
      <c r="U517" s="53">
        <f t="shared" si="1012"/>
        <v>0</v>
      </c>
      <c r="V517" s="53">
        <f t="shared" si="1013"/>
        <v>0</v>
      </c>
      <c r="W517" s="53" t="s">
        <v>139</v>
      </c>
      <c r="X517" s="53" t="s">
        <v>139</v>
      </c>
      <c r="Y517" s="73" t="s">
        <v>139</v>
      </c>
      <c r="Z517" s="72" t="e">
        <f>VALUE(TEXT(((T517*'TOX and EXPO INPUTS'!$E$12)/'TOX and EXPO INPUTS'!$E$26),"0.00E+00"))</f>
        <v>#DIV/0!</v>
      </c>
      <c r="AA517" s="53" t="e">
        <f>VALUE(TEXT(((U517*'TOX and EXPO INPUTS'!$E$12)/'TOX and EXPO INPUTS'!$E$26),"0.00E+00"))</f>
        <v>#DIV/0!</v>
      </c>
      <c r="AB517" s="53" t="e">
        <f>VALUE(TEXT(((V517*'TOX and EXPO INPUTS'!$E$12)/'TOX and EXPO INPUTS'!$E$26),"0.00E+00"))</f>
        <v>#DIV/0!</v>
      </c>
      <c r="AC517" s="53" t="s">
        <v>139</v>
      </c>
      <c r="AD517" s="53" t="s">
        <v>139</v>
      </c>
      <c r="AE517" s="73" t="s">
        <v>139</v>
      </c>
      <c r="AF517" s="72" t="e">
        <f>VALUE(TEXT(('TOX and EXPO INPUTS'!$E$9/Z517),"0.0E+00"))</f>
        <v>#DIV/0!</v>
      </c>
      <c r="AG517" s="53" t="e">
        <f>VALUE(TEXT(('TOX and EXPO INPUTS'!$E$9/AA517),"0.0E+00"))</f>
        <v>#DIV/0!</v>
      </c>
      <c r="AH517" s="53" t="e">
        <f>VALUE(TEXT(('TOX and EXPO INPUTS'!$E$9/AB517),"0.0E+00"))</f>
        <v>#DIV/0!</v>
      </c>
      <c r="AI517" s="53" t="s">
        <v>139</v>
      </c>
      <c r="AJ517" s="53" t="s">
        <v>139</v>
      </c>
      <c r="AK517" s="73" t="s">
        <v>139</v>
      </c>
      <c r="AL517" s="72">
        <f t="shared" si="1014"/>
        <v>0</v>
      </c>
      <c r="AM517" s="53">
        <f t="shared" si="1015"/>
        <v>0</v>
      </c>
      <c r="AN517" s="53">
        <f t="shared" si="1016"/>
        <v>0</v>
      </c>
      <c r="AO517" s="73" t="s">
        <v>139</v>
      </c>
      <c r="AP517" s="72" t="e">
        <f>VALUE(TEXT(((AL517*'TOX and EXPO INPUTS'!$E$20)/'TOX and EXPO INPUTS'!$E$28),"0.00E+00"))</f>
        <v>#DIV/0!</v>
      </c>
      <c r="AQ517" s="53" t="e">
        <f>VALUE(TEXT(((AM517*'TOX and EXPO INPUTS'!$E$20)/'TOX and EXPO INPUTS'!$E$28),"0.00E+00"))</f>
        <v>#DIV/0!</v>
      </c>
      <c r="AR517" s="53" t="e">
        <f>VALUE(TEXT(((AN517*'TOX and EXPO INPUTS'!$E$20)/'TOX and EXPO INPUTS'!$E$28),"0.00E+00"))</f>
        <v>#DIV/0!</v>
      </c>
      <c r="AS517" s="73" t="s">
        <v>139</v>
      </c>
      <c r="AT517" s="72" t="e">
        <f>VALUE(TEXT((IF('TOX and EXPO INPUTS'!$E$18="Route-specific",'TOX and EXPO INPUTS'!$E$17/AP517,'TOX and EXPO INPUTS'!$E$14/AP517)),"0.0E+00"))</f>
        <v>#DIV/0!</v>
      </c>
      <c r="AU517" s="53" t="e">
        <f>VALUE(TEXT((IF('TOX and EXPO INPUTS'!$E$18="Route-specific",'TOX and EXPO INPUTS'!$E$17/AQ517,'TOX and EXPO INPUTS'!$E$14/AQ517)),"0.0E+00"))</f>
        <v>#DIV/0!</v>
      </c>
      <c r="AV517" s="53" t="e">
        <f>VALUE(TEXT((IF('TOX and EXPO INPUTS'!$E$18="Route-specific",'TOX and EXPO INPUTS'!$E$17/AR517,'TOX and EXPO INPUTS'!$E$14/AR517)),"0.0E+00"))</f>
        <v>#DIV/0!</v>
      </c>
      <c r="AW517" s="73" t="s">
        <v>139</v>
      </c>
      <c r="AX517" s="72" t="e">
        <f t="shared" si="1017"/>
        <v>#DIV/0!</v>
      </c>
      <c r="AY517" s="53" t="e">
        <f t="shared" si="1018"/>
        <v>#DIV/0!</v>
      </c>
      <c r="AZ517" s="53" t="e">
        <f t="shared" si="1019"/>
        <v>#DIV/0!</v>
      </c>
      <c r="BA517" s="53" t="s">
        <v>139</v>
      </c>
      <c r="BB517" s="53" t="s">
        <v>139</v>
      </c>
      <c r="BC517" s="53" t="e">
        <f t="shared" si="1020"/>
        <v>#DIV/0!</v>
      </c>
      <c r="BD517" s="53" t="e">
        <f t="shared" si="1021"/>
        <v>#DIV/0!</v>
      </c>
      <c r="BE517" s="53" t="e">
        <f t="shared" si="1022"/>
        <v>#DIV/0!</v>
      </c>
      <c r="BF517" s="53" t="s">
        <v>139</v>
      </c>
      <c r="BG517" s="53" t="s">
        <v>139</v>
      </c>
      <c r="BH517" s="53" t="e">
        <f t="shared" si="1023"/>
        <v>#DIV/0!</v>
      </c>
      <c r="BI517" s="53" t="e">
        <f t="shared" si="1024"/>
        <v>#DIV/0!</v>
      </c>
      <c r="BJ517" s="53" t="e">
        <f t="shared" si="1025"/>
        <v>#DIV/0!</v>
      </c>
      <c r="BK517" s="53" t="s">
        <v>139</v>
      </c>
      <c r="BL517" s="53" t="s">
        <v>139</v>
      </c>
      <c r="BM517" s="73" t="s">
        <v>139</v>
      </c>
      <c r="BN517" s="72" t="e">
        <f t="shared" si="1026"/>
        <v>#DIV/0!</v>
      </c>
      <c r="BO517" s="53" t="e">
        <f t="shared" si="1027"/>
        <v>#DIV/0!</v>
      </c>
      <c r="BP517" s="53" t="e">
        <f t="shared" si="1028"/>
        <v>#DIV/0!</v>
      </c>
      <c r="BQ517" s="53" t="s">
        <v>139</v>
      </c>
      <c r="BR517" s="53" t="s">
        <v>139</v>
      </c>
      <c r="BS517" s="53" t="e">
        <f t="shared" si="1029"/>
        <v>#DIV/0!</v>
      </c>
      <c r="BT517" s="53" t="e">
        <f t="shared" si="1030"/>
        <v>#DIV/0!</v>
      </c>
      <c r="BU517" s="53" t="e">
        <f t="shared" si="1031"/>
        <v>#DIV/0!</v>
      </c>
      <c r="BV517" s="53" t="s">
        <v>139</v>
      </c>
      <c r="BW517" s="53" t="s">
        <v>139</v>
      </c>
      <c r="BX517" s="53" t="e">
        <f t="shared" si="1032"/>
        <v>#DIV/0!</v>
      </c>
      <c r="BY517" s="53" t="e">
        <f t="shared" si="1033"/>
        <v>#DIV/0!</v>
      </c>
      <c r="BZ517" s="53" t="e">
        <f t="shared" si="1034"/>
        <v>#DIV/0!</v>
      </c>
      <c r="CA517" s="53" t="s">
        <v>139</v>
      </c>
      <c r="CB517" s="53" t="s">
        <v>139</v>
      </c>
      <c r="CC517" s="73" t="s">
        <v>139</v>
      </c>
      <c r="CD517" s="72" t="e">
        <f>VALUE(TEXT((1/(('TOX and EXPO INPUTS'!$E$11/AF517)+('TOX and EXPO INPUTS'!$E$19/AT517))),"0.0E+00"))</f>
        <v>#DIV/0!</v>
      </c>
      <c r="CE517" s="53" t="e">
        <f>VALUE(TEXT((1/(('TOX and EXPO INPUTS'!$E$11/AG517)+('TOX and EXPO INPUTS'!$E$19/AT517))),"0.0E+00"))</f>
        <v>#DIV/0!</v>
      </c>
      <c r="CF517" s="53" t="e">
        <f>VALUE(TEXT((1/(('TOX and EXPO INPUTS'!$E$11/AH517)+('TOX and EXPO INPUTS'!$E$19/AT517))),"0.0E+00"))</f>
        <v>#DIV/0!</v>
      </c>
      <c r="CG517" s="53" t="s">
        <v>139</v>
      </c>
      <c r="CH517" s="53" t="s">
        <v>139</v>
      </c>
      <c r="CI517" s="53" t="e">
        <f>VALUE(TEXT((1/(('TOX and EXPO INPUTS'!$E$11/AF517)+('TOX and EXPO INPUTS'!$E$19/AU517))),"0.0E+00"))</f>
        <v>#DIV/0!</v>
      </c>
      <c r="CJ517" s="53" t="e">
        <f>VALUE(TEXT((1/(('TOX and EXPO INPUTS'!$E$11/AG517)+('TOX and EXPO INPUTS'!$E$19/AU517))),"0.0E+00"))</f>
        <v>#DIV/0!</v>
      </c>
      <c r="CK517" s="53" t="e">
        <f>VALUE(TEXT((1/(('TOX and EXPO INPUTS'!$E$11/AH517)+('TOX and EXPO INPUTS'!$E$19/AU517))),"0.0E+00"))</f>
        <v>#DIV/0!</v>
      </c>
      <c r="CL517" s="53" t="s">
        <v>139</v>
      </c>
      <c r="CM517" s="53" t="s">
        <v>139</v>
      </c>
      <c r="CN517" s="53" t="e">
        <f>VALUE(TEXT((1/(('TOX and EXPO INPUTS'!$E$11/AF517)+('TOX and EXPO INPUTS'!$E$19/AV517))),"0.0E+00"))</f>
        <v>#DIV/0!</v>
      </c>
      <c r="CO517" s="53" t="e">
        <f>VALUE(TEXT((1/(('TOX and EXPO INPUTS'!$E$11/AG517)+('TOX and EXPO INPUTS'!$E$19/AV517))),"0.0E+00"))</f>
        <v>#DIV/0!</v>
      </c>
      <c r="CP517" s="53" t="e">
        <f>VALUE(TEXT((1/(('TOX and EXPO INPUTS'!$E$11/AH517)+('TOX and EXPO INPUTS'!$E$19/AV517))),"0.0E+00"))</f>
        <v>#DIV/0!</v>
      </c>
      <c r="CQ517" s="53" t="s">
        <v>139</v>
      </c>
      <c r="CR517" s="53" t="s">
        <v>139</v>
      </c>
      <c r="CS517" s="73" t="e">
        <f>VALUE(TEXT((1/(('TOX and EXPO INPUTS'!$E$11/AK517)+('TOX and EXPO INPUTS'!$E$19/AW517))),"0.0E+00"))</f>
        <v>#VALUE!</v>
      </c>
      <c r="CT517" s="56" t="s">
        <v>77</v>
      </c>
      <c r="CU517" s="36" t="s">
        <v>70</v>
      </c>
      <c r="CV517" s="36" t="s">
        <v>197</v>
      </c>
      <c r="CW517" s="57" t="s">
        <v>70</v>
      </c>
    </row>
    <row r="518" spans="1:101" ht="24" customHeight="1" x14ac:dyDescent="0.25">
      <c r="A518" s="56" t="s">
        <v>3</v>
      </c>
      <c r="B518" s="36" t="s">
        <v>48</v>
      </c>
      <c r="C518" s="36" t="s">
        <v>76</v>
      </c>
      <c r="D518" s="57" t="s">
        <v>0</v>
      </c>
      <c r="E518" s="61" t="s">
        <v>15</v>
      </c>
      <c r="F518" s="92"/>
      <c r="G518" s="66" t="s">
        <v>145</v>
      </c>
      <c r="H518" s="63">
        <v>1000</v>
      </c>
      <c r="I518" s="66" t="s">
        <v>146</v>
      </c>
      <c r="J518" s="63">
        <v>4310</v>
      </c>
      <c r="K518" s="51">
        <v>4310</v>
      </c>
      <c r="L518" s="51">
        <v>2160</v>
      </c>
      <c r="M518" s="53" t="s">
        <v>139</v>
      </c>
      <c r="N518" s="53" t="s">
        <v>139</v>
      </c>
      <c r="O518" s="66" t="s">
        <v>139</v>
      </c>
      <c r="P518" s="63">
        <v>3931</v>
      </c>
      <c r="Q518" s="51">
        <v>786.2</v>
      </c>
      <c r="R518" s="51">
        <v>393.1</v>
      </c>
      <c r="S518" s="66" t="s">
        <v>139</v>
      </c>
      <c r="T518" s="72">
        <f t="shared" si="1011"/>
        <v>0</v>
      </c>
      <c r="U518" s="53">
        <f t="shared" si="1012"/>
        <v>0</v>
      </c>
      <c r="V518" s="53">
        <f t="shared" si="1013"/>
        <v>0</v>
      </c>
      <c r="W518" s="53" t="s">
        <v>139</v>
      </c>
      <c r="X518" s="53" t="s">
        <v>139</v>
      </c>
      <c r="Y518" s="73" t="s">
        <v>139</v>
      </c>
      <c r="Z518" s="72" t="e">
        <f>VALUE(TEXT(((T518*'TOX and EXPO INPUTS'!$E$12)/'TOX and EXPO INPUTS'!$E$26),"0.00E+00"))</f>
        <v>#DIV/0!</v>
      </c>
      <c r="AA518" s="53" t="e">
        <f>VALUE(TEXT(((U518*'TOX and EXPO INPUTS'!$E$12)/'TOX and EXPO INPUTS'!$E$26),"0.00E+00"))</f>
        <v>#DIV/0!</v>
      </c>
      <c r="AB518" s="53" t="e">
        <f>VALUE(TEXT(((V518*'TOX and EXPO INPUTS'!$E$12)/'TOX and EXPO INPUTS'!$E$26),"0.00E+00"))</f>
        <v>#DIV/0!</v>
      </c>
      <c r="AC518" s="53" t="s">
        <v>139</v>
      </c>
      <c r="AD518" s="53" t="s">
        <v>139</v>
      </c>
      <c r="AE518" s="73" t="s">
        <v>139</v>
      </c>
      <c r="AF518" s="72" t="e">
        <f>VALUE(TEXT(('TOX and EXPO INPUTS'!$E$9/Z518),"0.0E+00"))</f>
        <v>#DIV/0!</v>
      </c>
      <c r="AG518" s="53" t="e">
        <f>VALUE(TEXT(('TOX and EXPO INPUTS'!$E$9/AA518),"0.0E+00"))</f>
        <v>#DIV/0!</v>
      </c>
      <c r="AH518" s="53" t="e">
        <f>VALUE(TEXT(('TOX and EXPO INPUTS'!$E$9/AB518),"0.0E+00"))</f>
        <v>#DIV/0!</v>
      </c>
      <c r="AI518" s="53" t="s">
        <v>139</v>
      </c>
      <c r="AJ518" s="53" t="s">
        <v>139</v>
      </c>
      <c r="AK518" s="73" t="s">
        <v>139</v>
      </c>
      <c r="AL518" s="72">
        <f t="shared" si="1014"/>
        <v>0</v>
      </c>
      <c r="AM518" s="53">
        <f t="shared" si="1015"/>
        <v>0</v>
      </c>
      <c r="AN518" s="53">
        <f t="shared" si="1016"/>
        <v>0</v>
      </c>
      <c r="AO518" s="73" t="s">
        <v>139</v>
      </c>
      <c r="AP518" s="72" t="e">
        <f>VALUE(TEXT(((AL518*'TOX and EXPO INPUTS'!$E$20)/'TOX and EXPO INPUTS'!$E$28),"0.00E+00"))</f>
        <v>#DIV/0!</v>
      </c>
      <c r="AQ518" s="53" t="e">
        <f>VALUE(TEXT(((AM518*'TOX and EXPO INPUTS'!$E$20)/'TOX and EXPO INPUTS'!$E$28),"0.00E+00"))</f>
        <v>#DIV/0!</v>
      </c>
      <c r="AR518" s="53" t="e">
        <f>VALUE(TEXT(((AN518*'TOX and EXPO INPUTS'!$E$20)/'TOX and EXPO INPUTS'!$E$28),"0.00E+00"))</f>
        <v>#DIV/0!</v>
      </c>
      <c r="AS518" s="73" t="s">
        <v>139</v>
      </c>
      <c r="AT518" s="72" t="e">
        <f>VALUE(TEXT((IF('TOX and EXPO INPUTS'!$E$18="Route-specific",'TOX and EXPO INPUTS'!$E$17/AP518,'TOX and EXPO INPUTS'!$E$14/AP518)),"0.0E+00"))</f>
        <v>#DIV/0!</v>
      </c>
      <c r="AU518" s="53" t="e">
        <f>VALUE(TEXT((IF('TOX and EXPO INPUTS'!$E$18="Route-specific",'TOX and EXPO INPUTS'!$E$17/AQ518,'TOX and EXPO INPUTS'!$E$14/AQ518)),"0.0E+00"))</f>
        <v>#DIV/0!</v>
      </c>
      <c r="AV518" s="53" t="e">
        <f>VALUE(TEXT((IF('TOX and EXPO INPUTS'!$E$18="Route-specific",'TOX and EXPO INPUTS'!$E$17/AR518,'TOX and EXPO INPUTS'!$E$14/AR518)),"0.0E+00"))</f>
        <v>#DIV/0!</v>
      </c>
      <c r="AW518" s="73" t="s">
        <v>139</v>
      </c>
      <c r="AX518" s="72" t="e">
        <f t="shared" si="1017"/>
        <v>#DIV/0!</v>
      </c>
      <c r="AY518" s="53" t="e">
        <f t="shared" si="1018"/>
        <v>#DIV/0!</v>
      </c>
      <c r="AZ518" s="53" t="e">
        <f t="shared" si="1019"/>
        <v>#DIV/0!</v>
      </c>
      <c r="BA518" s="53" t="s">
        <v>139</v>
      </c>
      <c r="BB518" s="53" t="s">
        <v>139</v>
      </c>
      <c r="BC518" s="53" t="e">
        <f t="shared" si="1020"/>
        <v>#DIV/0!</v>
      </c>
      <c r="BD518" s="53" t="e">
        <f t="shared" si="1021"/>
        <v>#DIV/0!</v>
      </c>
      <c r="BE518" s="53" t="e">
        <f t="shared" si="1022"/>
        <v>#DIV/0!</v>
      </c>
      <c r="BF518" s="53" t="s">
        <v>139</v>
      </c>
      <c r="BG518" s="53" t="s">
        <v>139</v>
      </c>
      <c r="BH518" s="53" t="e">
        <f t="shared" si="1023"/>
        <v>#DIV/0!</v>
      </c>
      <c r="BI518" s="53" t="e">
        <f t="shared" si="1024"/>
        <v>#DIV/0!</v>
      </c>
      <c r="BJ518" s="53" t="e">
        <f t="shared" si="1025"/>
        <v>#DIV/0!</v>
      </c>
      <c r="BK518" s="53" t="s">
        <v>139</v>
      </c>
      <c r="BL518" s="53" t="s">
        <v>139</v>
      </c>
      <c r="BM518" s="73" t="s">
        <v>139</v>
      </c>
      <c r="BN518" s="72" t="e">
        <f t="shared" si="1026"/>
        <v>#DIV/0!</v>
      </c>
      <c r="BO518" s="53" t="e">
        <f t="shared" si="1027"/>
        <v>#DIV/0!</v>
      </c>
      <c r="BP518" s="53" t="e">
        <f t="shared" si="1028"/>
        <v>#DIV/0!</v>
      </c>
      <c r="BQ518" s="53" t="s">
        <v>139</v>
      </c>
      <c r="BR518" s="53" t="s">
        <v>139</v>
      </c>
      <c r="BS518" s="53" t="e">
        <f t="shared" si="1029"/>
        <v>#DIV/0!</v>
      </c>
      <c r="BT518" s="53" t="e">
        <f t="shared" si="1030"/>
        <v>#DIV/0!</v>
      </c>
      <c r="BU518" s="53" t="e">
        <f t="shared" si="1031"/>
        <v>#DIV/0!</v>
      </c>
      <c r="BV518" s="53" t="s">
        <v>139</v>
      </c>
      <c r="BW518" s="53" t="s">
        <v>139</v>
      </c>
      <c r="BX518" s="53" t="e">
        <f t="shared" si="1032"/>
        <v>#DIV/0!</v>
      </c>
      <c r="BY518" s="53" t="e">
        <f t="shared" si="1033"/>
        <v>#DIV/0!</v>
      </c>
      <c r="BZ518" s="53" t="e">
        <f t="shared" si="1034"/>
        <v>#DIV/0!</v>
      </c>
      <c r="CA518" s="53" t="s">
        <v>139</v>
      </c>
      <c r="CB518" s="53" t="s">
        <v>139</v>
      </c>
      <c r="CC518" s="73" t="s">
        <v>139</v>
      </c>
      <c r="CD518" s="72" t="e">
        <f>VALUE(TEXT((1/(('TOX and EXPO INPUTS'!$E$11/AF518)+('TOX and EXPO INPUTS'!$E$19/AT518))),"0.0E+00"))</f>
        <v>#DIV/0!</v>
      </c>
      <c r="CE518" s="53" t="e">
        <f>VALUE(TEXT((1/(('TOX and EXPO INPUTS'!$E$11/AG518)+('TOX and EXPO INPUTS'!$E$19/AT518))),"0.0E+00"))</f>
        <v>#DIV/0!</v>
      </c>
      <c r="CF518" s="53" t="e">
        <f>VALUE(TEXT((1/(('TOX and EXPO INPUTS'!$E$11/AH518)+('TOX and EXPO INPUTS'!$E$19/AT518))),"0.0E+00"))</f>
        <v>#DIV/0!</v>
      </c>
      <c r="CG518" s="53" t="s">
        <v>139</v>
      </c>
      <c r="CH518" s="53" t="s">
        <v>139</v>
      </c>
      <c r="CI518" s="53" t="e">
        <f>VALUE(TEXT((1/(('TOX and EXPO INPUTS'!$E$11/AF518)+('TOX and EXPO INPUTS'!$E$19/AU518))),"0.0E+00"))</f>
        <v>#DIV/0!</v>
      </c>
      <c r="CJ518" s="53" t="e">
        <f>VALUE(TEXT((1/(('TOX and EXPO INPUTS'!$E$11/AG518)+('TOX and EXPO INPUTS'!$E$19/AU518))),"0.0E+00"))</f>
        <v>#DIV/0!</v>
      </c>
      <c r="CK518" s="53" t="e">
        <f>VALUE(TEXT((1/(('TOX and EXPO INPUTS'!$E$11/AH518)+('TOX and EXPO INPUTS'!$E$19/AU518))),"0.0E+00"))</f>
        <v>#DIV/0!</v>
      </c>
      <c r="CL518" s="53" t="s">
        <v>139</v>
      </c>
      <c r="CM518" s="53" t="s">
        <v>139</v>
      </c>
      <c r="CN518" s="53" t="e">
        <f>VALUE(TEXT((1/(('TOX and EXPO INPUTS'!$E$11/AF518)+('TOX and EXPO INPUTS'!$E$19/AV518))),"0.0E+00"))</f>
        <v>#DIV/0!</v>
      </c>
      <c r="CO518" s="53" t="e">
        <f>VALUE(TEXT((1/(('TOX and EXPO INPUTS'!$E$11/AG518)+('TOX and EXPO INPUTS'!$E$19/AV518))),"0.0E+00"))</f>
        <v>#DIV/0!</v>
      </c>
      <c r="CP518" s="53" t="e">
        <f>VALUE(TEXT((1/(('TOX and EXPO INPUTS'!$E$11/AH518)+('TOX and EXPO INPUTS'!$E$19/AV518))),"0.0E+00"))</f>
        <v>#DIV/0!</v>
      </c>
      <c r="CQ518" s="53" t="s">
        <v>139</v>
      </c>
      <c r="CR518" s="53" t="s">
        <v>139</v>
      </c>
      <c r="CS518" s="73" t="e">
        <f>VALUE(TEXT((1/(('TOX and EXPO INPUTS'!$E$11/AK518)+('TOX and EXPO INPUTS'!$E$19/AW518))),"0.0E+00"))</f>
        <v>#VALUE!</v>
      </c>
      <c r="CT518" s="56" t="s">
        <v>77</v>
      </c>
      <c r="CU518" s="36" t="s">
        <v>70</v>
      </c>
      <c r="CV518" s="36" t="s">
        <v>197</v>
      </c>
      <c r="CW518" s="57" t="s">
        <v>70</v>
      </c>
    </row>
    <row r="519" spans="1:101" ht="36" customHeight="1" x14ac:dyDescent="0.25">
      <c r="A519" s="56" t="s">
        <v>3</v>
      </c>
      <c r="B519" s="36" t="s">
        <v>48</v>
      </c>
      <c r="C519" s="36" t="s">
        <v>76</v>
      </c>
      <c r="D519" s="57" t="s">
        <v>502</v>
      </c>
      <c r="E519" s="61" t="s">
        <v>256</v>
      </c>
      <c r="F519" s="92"/>
      <c r="G519" s="66" t="s">
        <v>145</v>
      </c>
      <c r="H519" s="63">
        <v>1000</v>
      </c>
      <c r="I519" s="66" t="s">
        <v>146</v>
      </c>
      <c r="J519" s="63">
        <v>4310</v>
      </c>
      <c r="K519" s="51">
        <v>4310</v>
      </c>
      <c r="L519" s="51">
        <v>2160</v>
      </c>
      <c r="M519" s="53" t="s">
        <v>139</v>
      </c>
      <c r="N519" s="53" t="s">
        <v>139</v>
      </c>
      <c r="O519" s="66" t="s">
        <v>139</v>
      </c>
      <c r="P519" s="63">
        <v>3931</v>
      </c>
      <c r="Q519" s="51">
        <v>786.2</v>
      </c>
      <c r="R519" s="51">
        <v>393.1</v>
      </c>
      <c r="S519" s="66" t="s">
        <v>139</v>
      </c>
      <c r="T519" s="72">
        <f t="shared" si="1011"/>
        <v>0</v>
      </c>
      <c r="U519" s="53">
        <f t="shared" si="1012"/>
        <v>0</v>
      </c>
      <c r="V519" s="53">
        <f t="shared" si="1013"/>
        <v>0</v>
      </c>
      <c r="W519" s="53" t="s">
        <v>139</v>
      </c>
      <c r="X519" s="53" t="s">
        <v>139</v>
      </c>
      <c r="Y519" s="73" t="s">
        <v>139</v>
      </c>
      <c r="Z519" s="72" t="e">
        <f>VALUE(TEXT(((T519*'TOX and EXPO INPUTS'!$E$12)/'TOX and EXPO INPUTS'!$E$26),"0.00E+00"))</f>
        <v>#DIV/0!</v>
      </c>
      <c r="AA519" s="53" t="e">
        <f>VALUE(TEXT(((U519*'TOX and EXPO INPUTS'!$E$12)/'TOX and EXPO INPUTS'!$E$26),"0.00E+00"))</f>
        <v>#DIV/0!</v>
      </c>
      <c r="AB519" s="53" t="e">
        <f>VALUE(TEXT(((V519*'TOX and EXPO INPUTS'!$E$12)/'TOX and EXPO INPUTS'!$E$26),"0.00E+00"))</f>
        <v>#DIV/0!</v>
      </c>
      <c r="AC519" s="53" t="s">
        <v>139</v>
      </c>
      <c r="AD519" s="53" t="s">
        <v>139</v>
      </c>
      <c r="AE519" s="73" t="s">
        <v>139</v>
      </c>
      <c r="AF519" s="72" t="e">
        <f>VALUE(TEXT(('TOX and EXPO INPUTS'!$E$9/Z519),"0.0E+00"))</f>
        <v>#DIV/0!</v>
      </c>
      <c r="AG519" s="53" t="e">
        <f>VALUE(TEXT(('TOX and EXPO INPUTS'!$E$9/AA519),"0.0E+00"))</f>
        <v>#DIV/0!</v>
      </c>
      <c r="AH519" s="53" t="e">
        <f>VALUE(TEXT(('TOX and EXPO INPUTS'!$E$9/AB519),"0.0E+00"))</f>
        <v>#DIV/0!</v>
      </c>
      <c r="AI519" s="53" t="s">
        <v>139</v>
      </c>
      <c r="AJ519" s="53" t="s">
        <v>139</v>
      </c>
      <c r="AK519" s="73" t="s">
        <v>139</v>
      </c>
      <c r="AL519" s="72">
        <f t="shared" si="1014"/>
        <v>0</v>
      </c>
      <c r="AM519" s="53">
        <f t="shared" si="1015"/>
        <v>0</v>
      </c>
      <c r="AN519" s="53">
        <f t="shared" si="1016"/>
        <v>0</v>
      </c>
      <c r="AO519" s="73" t="s">
        <v>139</v>
      </c>
      <c r="AP519" s="72" t="e">
        <f>VALUE(TEXT(((AL519*'TOX and EXPO INPUTS'!$E$20)/'TOX and EXPO INPUTS'!$E$28),"0.00E+00"))</f>
        <v>#DIV/0!</v>
      </c>
      <c r="AQ519" s="53" t="e">
        <f>VALUE(TEXT(((AM519*'TOX and EXPO INPUTS'!$E$20)/'TOX and EXPO INPUTS'!$E$28),"0.00E+00"))</f>
        <v>#DIV/0!</v>
      </c>
      <c r="AR519" s="53" t="e">
        <f>VALUE(TEXT(((AN519*'TOX and EXPO INPUTS'!$E$20)/'TOX and EXPO INPUTS'!$E$28),"0.00E+00"))</f>
        <v>#DIV/0!</v>
      </c>
      <c r="AS519" s="73" t="s">
        <v>139</v>
      </c>
      <c r="AT519" s="72" t="e">
        <f>VALUE(TEXT((IF('TOX and EXPO INPUTS'!$E$18="Route-specific",'TOX and EXPO INPUTS'!$E$16/AP519,'TOX and EXPO INPUTS'!$E$14/AP519)),"0.0E+00"))</f>
        <v>#DIV/0!</v>
      </c>
      <c r="AU519" s="53" t="e">
        <f>VALUE(TEXT((IF('TOX and EXPO INPUTS'!$E$18="Route-specific",'TOX and EXPO INPUTS'!$E$16/AQ519,'TOX and EXPO INPUTS'!$E$14/AQ519)),"0.0E+00"))</f>
        <v>#DIV/0!</v>
      </c>
      <c r="AV519" s="53" t="e">
        <f>VALUE(TEXT((IF('TOX and EXPO INPUTS'!$E$18="Route-specific",'TOX and EXPO INPUTS'!$E$16/AR519,'TOX and EXPO INPUTS'!$E$14/AR519)),"0.0E+00"))</f>
        <v>#DIV/0!</v>
      </c>
      <c r="AW519" s="73" t="s">
        <v>139</v>
      </c>
      <c r="AX519" s="72" t="e">
        <f t="shared" si="1017"/>
        <v>#DIV/0!</v>
      </c>
      <c r="AY519" s="53" t="e">
        <f t="shared" si="1018"/>
        <v>#DIV/0!</v>
      </c>
      <c r="AZ519" s="53" t="e">
        <f t="shared" si="1019"/>
        <v>#DIV/0!</v>
      </c>
      <c r="BA519" s="53" t="s">
        <v>139</v>
      </c>
      <c r="BB519" s="53" t="s">
        <v>139</v>
      </c>
      <c r="BC519" s="53" t="e">
        <f t="shared" si="1020"/>
        <v>#DIV/0!</v>
      </c>
      <c r="BD519" s="53" t="e">
        <f t="shared" si="1021"/>
        <v>#DIV/0!</v>
      </c>
      <c r="BE519" s="53" t="e">
        <f t="shared" si="1022"/>
        <v>#DIV/0!</v>
      </c>
      <c r="BF519" s="53" t="s">
        <v>139</v>
      </c>
      <c r="BG519" s="53" t="s">
        <v>139</v>
      </c>
      <c r="BH519" s="53" t="e">
        <f t="shared" si="1023"/>
        <v>#DIV/0!</v>
      </c>
      <c r="BI519" s="53" t="e">
        <f t="shared" si="1024"/>
        <v>#DIV/0!</v>
      </c>
      <c r="BJ519" s="53" t="e">
        <f t="shared" si="1025"/>
        <v>#DIV/0!</v>
      </c>
      <c r="BK519" s="53" t="s">
        <v>139</v>
      </c>
      <c r="BL519" s="53" t="s">
        <v>139</v>
      </c>
      <c r="BM519" s="73" t="s">
        <v>139</v>
      </c>
      <c r="BN519" s="72" t="e">
        <f t="shared" si="1026"/>
        <v>#DIV/0!</v>
      </c>
      <c r="BO519" s="53" t="e">
        <f t="shared" si="1027"/>
        <v>#DIV/0!</v>
      </c>
      <c r="BP519" s="53" t="e">
        <f t="shared" si="1028"/>
        <v>#DIV/0!</v>
      </c>
      <c r="BQ519" s="53" t="s">
        <v>139</v>
      </c>
      <c r="BR519" s="53" t="s">
        <v>139</v>
      </c>
      <c r="BS519" s="53" t="e">
        <f t="shared" si="1029"/>
        <v>#DIV/0!</v>
      </c>
      <c r="BT519" s="53" t="e">
        <f t="shared" si="1030"/>
        <v>#DIV/0!</v>
      </c>
      <c r="BU519" s="53" t="e">
        <f t="shared" si="1031"/>
        <v>#DIV/0!</v>
      </c>
      <c r="BV519" s="53" t="s">
        <v>139</v>
      </c>
      <c r="BW519" s="53" t="s">
        <v>139</v>
      </c>
      <c r="BX519" s="53" t="e">
        <f t="shared" si="1032"/>
        <v>#DIV/0!</v>
      </c>
      <c r="BY519" s="53" t="e">
        <f t="shared" si="1033"/>
        <v>#DIV/0!</v>
      </c>
      <c r="BZ519" s="53" t="e">
        <f t="shared" si="1034"/>
        <v>#DIV/0!</v>
      </c>
      <c r="CA519" s="53" t="s">
        <v>139</v>
      </c>
      <c r="CB519" s="53" t="s">
        <v>139</v>
      </c>
      <c r="CC519" s="73" t="s">
        <v>139</v>
      </c>
      <c r="CD519" s="72" t="e">
        <f>VALUE(TEXT((1/(('TOX and EXPO INPUTS'!$E$11/AF519)+('TOX and EXPO INPUTS'!$E$19/AT519))),"0.0E+00"))</f>
        <v>#DIV/0!</v>
      </c>
      <c r="CE519" s="53" t="e">
        <f>VALUE(TEXT((1/(('TOX and EXPO INPUTS'!$E$11/AG519)+('TOX and EXPO INPUTS'!$E$19/AT519))),"0.0E+00"))</f>
        <v>#DIV/0!</v>
      </c>
      <c r="CF519" s="53" t="e">
        <f>VALUE(TEXT((1/(('TOX and EXPO INPUTS'!$E$11/AH519)+('TOX and EXPO INPUTS'!$E$19/AT519))),"0.0E+00"))</f>
        <v>#DIV/0!</v>
      </c>
      <c r="CG519" s="53" t="s">
        <v>139</v>
      </c>
      <c r="CH519" s="53" t="s">
        <v>139</v>
      </c>
      <c r="CI519" s="53" t="e">
        <f>VALUE(TEXT((1/(('TOX and EXPO INPUTS'!$E$11/AF519)+('TOX and EXPO INPUTS'!$E$19/AU519))),"0.0E+00"))</f>
        <v>#DIV/0!</v>
      </c>
      <c r="CJ519" s="53" t="e">
        <f>VALUE(TEXT((1/(('TOX and EXPO INPUTS'!$E$11/AG519)+('TOX and EXPO INPUTS'!$E$19/AU519))),"0.0E+00"))</f>
        <v>#DIV/0!</v>
      </c>
      <c r="CK519" s="53" t="e">
        <f>VALUE(TEXT((1/(('TOX and EXPO INPUTS'!$E$11/AH519)+('TOX and EXPO INPUTS'!$E$19/AU519))),"0.0E+00"))</f>
        <v>#DIV/0!</v>
      </c>
      <c r="CL519" s="53" t="s">
        <v>139</v>
      </c>
      <c r="CM519" s="53" t="s">
        <v>139</v>
      </c>
      <c r="CN519" s="53" t="e">
        <f>VALUE(TEXT((1/(('TOX and EXPO INPUTS'!$E$11/AF519)+('TOX and EXPO INPUTS'!$E$19/AV519))),"0.0E+00"))</f>
        <v>#DIV/0!</v>
      </c>
      <c r="CO519" s="53" t="e">
        <f>VALUE(TEXT((1/(('TOX and EXPO INPUTS'!$E$11/AG519)+('TOX and EXPO INPUTS'!$E$19/AV519))),"0.0E+00"))</f>
        <v>#DIV/0!</v>
      </c>
      <c r="CP519" s="53" t="e">
        <f>VALUE(TEXT((1/(('TOX and EXPO INPUTS'!$E$11/AH519)+('TOX and EXPO INPUTS'!$E$19/AV519))),"0.0E+00"))</f>
        <v>#DIV/0!</v>
      </c>
      <c r="CQ519" s="53" t="s">
        <v>139</v>
      </c>
      <c r="CR519" s="53" t="s">
        <v>139</v>
      </c>
      <c r="CS519" s="73" t="e">
        <f>VALUE(TEXT((1/(('TOX and EXPO INPUTS'!$E$11/AK519)+('TOX and EXPO INPUTS'!$E$19/AW519))),"0.0E+00"))</f>
        <v>#VALUE!</v>
      </c>
      <c r="CT519" s="56" t="s">
        <v>79</v>
      </c>
      <c r="CU519" s="36">
        <v>45773201</v>
      </c>
      <c r="CV519" s="36" t="s">
        <v>100</v>
      </c>
      <c r="CW519" s="57" t="s">
        <v>80</v>
      </c>
    </row>
    <row r="520" spans="1:101" ht="24" customHeight="1" x14ac:dyDescent="0.25">
      <c r="A520" s="56" t="s">
        <v>3</v>
      </c>
      <c r="B520" s="36" t="s">
        <v>48</v>
      </c>
      <c r="C520" s="36" t="s">
        <v>76</v>
      </c>
      <c r="D520" s="57" t="s">
        <v>0</v>
      </c>
      <c r="E520" s="61" t="s">
        <v>133</v>
      </c>
      <c r="F520" s="92"/>
      <c r="G520" s="66" t="s">
        <v>143</v>
      </c>
      <c r="H520" s="63">
        <v>5</v>
      </c>
      <c r="I520" s="66" t="s">
        <v>144</v>
      </c>
      <c r="J520" s="63">
        <v>1650</v>
      </c>
      <c r="K520" s="51">
        <v>1210</v>
      </c>
      <c r="L520" s="51">
        <v>630</v>
      </c>
      <c r="M520" s="53" t="s">
        <v>139</v>
      </c>
      <c r="N520" s="53" t="s">
        <v>139</v>
      </c>
      <c r="O520" s="66" t="s">
        <v>139</v>
      </c>
      <c r="P520" s="63">
        <v>250</v>
      </c>
      <c r="Q520" s="53">
        <v>50</v>
      </c>
      <c r="R520" s="53">
        <v>25</v>
      </c>
      <c r="S520" s="66" t="s">
        <v>139</v>
      </c>
      <c r="T520" s="72">
        <f t="shared" si="1011"/>
        <v>0</v>
      </c>
      <c r="U520" s="53">
        <f t="shared" si="1012"/>
        <v>0</v>
      </c>
      <c r="V520" s="53">
        <f t="shared" si="1013"/>
        <v>0</v>
      </c>
      <c r="W520" s="53" t="s">
        <v>139</v>
      </c>
      <c r="X520" s="53" t="s">
        <v>139</v>
      </c>
      <c r="Y520" s="73" t="s">
        <v>139</v>
      </c>
      <c r="Z520" s="72" t="e">
        <f>VALUE(TEXT(((T520*'TOX and EXPO INPUTS'!$E$12)/'TOX and EXPO INPUTS'!$E$26),"0.00E+00"))</f>
        <v>#DIV/0!</v>
      </c>
      <c r="AA520" s="53" t="e">
        <f>VALUE(TEXT(((U520*'TOX and EXPO INPUTS'!$E$12)/'TOX and EXPO INPUTS'!$E$26),"0.00E+00"))</f>
        <v>#DIV/0!</v>
      </c>
      <c r="AB520" s="53" t="e">
        <f>VALUE(TEXT(((V520*'TOX and EXPO INPUTS'!$E$12)/'TOX and EXPO INPUTS'!$E$26),"0.00E+00"))</f>
        <v>#DIV/0!</v>
      </c>
      <c r="AC520" s="53" t="s">
        <v>139</v>
      </c>
      <c r="AD520" s="53" t="s">
        <v>139</v>
      </c>
      <c r="AE520" s="73" t="s">
        <v>139</v>
      </c>
      <c r="AF520" s="72" t="e">
        <f>VALUE(TEXT(('TOX and EXPO INPUTS'!$E$9/Z520),"0.0E+00"))</f>
        <v>#DIV/0!</v>
      </c>
      <c r="AG520" s="53" t="e">
        <f>VALUE(TEXT(('TOX and EXPO INPUTS'!$E$9/AA520),"0.0E+00"))</f>
        <v>#DIV/0!</v>
      </c>
      <c r="AH520" s="53" t="e">
        <f>VALUE(TEXT(('TOX and EXPO INPUTS'!$E$9/AB520),"0.0E+00"))</f>
        <v>#DIV/0!</v>
      </c>
      <c r="AI520" s="53" t="s">
        <v>139</v>
      </c>
      <c r="AJ520" s="53" t="s">
        <v>139</v>
      </c>
      <c r="AK520" s="73" t="s">
        <v>139</v>
      </c>
      <c r="AL520" s="72">
        <f t="shared" si="1014"/>
        <v>0</v>
      </c>
      <c r="AM520" s="53">
        <f t="shared" si="1015"/>
        <v>0</v>
      </c>
      <c r="AN520" s="53">
        <f t="shared" si="1016"/>
        <v>0</v>
      </c>
      <c r="AO520" s="73" t="s">
        <v>139</v>
      </c>
      <c r="AP520" s="72" t="e">
        <f>VALUE(TEXT(((AL520*'TOX and EXPO INPUTS'!$E$20)/'TOX and EXPO INPUTS'!$E$28),"0.00E+00"))</f>
        <v>#DIV/0!</v>
      </c>
      <c r="AQ520" s="53" t="e">
        <f>VALUE(TEXT(((AM520*'TOX and EXPO INPUTS'!$E$20)/'TOX and EXPO INPUTS'!$E$28),"0.00E+00"))</f>
        <v>#DIV/0!</v>
      </c>
      <c r="AR520" s="53" t="e">
        <f>VALUE(TEXT(((AN520*'TOX and EXPO INPUTS'!$E$20)/'TOX and EXPO INPUTS'!$E$28),"0.00E+00"))</f>
        <v>#DIV/0!</v>
      </c>
      <c r="AS520" s="73" t="s">
        <v>139</v>
      </c>
      <c r="AT520" s="72" t="e">
        <f>VALUE(TEXT((IF('TOX and EXPO INPUTS'!$E$18="Route-specific",'TOX and EXPO INPUTS'!$E$16/AP520,'TOX and EXPO INPUTS'!$E$14/AP520)),"0.0E+00"))</f>
        <v>#DIV/0!</v>
      </c>
      <c r="AU520" s="53" t="e">
        <f>VALUE(TEXT((IF('TOX and EXPO INPUTS'!$E$18="Route-specific",'TOX and EXPO INPUTS'!$E$16/AQ520,'TOX and EXPO INPUTS'!$E$14/AQ520)),"0.0E+00"))</f>
        <v>#DIV/0!</v>
      </c>
      <c r="AV520" s="53" t="e">
        <f>VALUE(TEXT((IF('TOX and EXPO INPUTS'!$E$18="Route-specific",'TOX and EXPO INPUTS'!$E$16/AR520,'TOX and EXPO INPUTS'!$E$14/AR520)),"0.0E+00"))</f>
        <v>#DIV/0!</v>
      </c>
      <c r="AW520" s="73" t="s">
        <v>139</v>
      </c>
      <c r="AX520" s="72" t="e">
        <f t="shared" si="1017"/>
        <v>#DIV/0!</v>
      </c>
      <c r="AY520" s="53" t="e">
        <f t="shared" si="1018"/>
        <v>#DIV/0!</v>
      </c>
      <c r="AZ520" s="53" t="e">
        <f t="shared" si="1019"/>
        <v>#DIV/0!</v>
      </c>
      <c r="BA520" s="53" t="s">
        <v>139</v>
      </c>
      <c r="BB520" s="53" t="s">
        <v>139</v>
      </c>
      <c r="BC520" s="53" t="e">
        <f t="shared" si="1020"/>
        <v>#DIV/0!</v>
      </c>
      <c r="BD520" s="53" t="e">
        <f t="shared" si="1021"/>
        <v>#DIV/0!</v>
      </c>
      <c r="BE520" s="53" t="e">
        <f t="shared" si="1022"/>
        <v>#DIV/0!</v>
      </c>
      <c r="BF520" s="53" t="s">
        <v>139</v>
      </c>
      <c r="BG520" s="53" t="s">
        <v>139</v>
      </c>
      <c r="BH520" s="53" t="e">
        <f t="shared" si="1023"/>
        <v>#DIV/0!</v>
      </c>
      <c r="BI520" s="53" t="e">
        <f t="shared" si="1024"/>
        <v>#DIV/0!</v>
      </c>
      <c r="BJ520" s="53" t="e">
        <f t="shared" si="1025"/>
        <v>#DIV/0!</v>
      </c>
      <c r="BK520" s="53" t="s">
        <v>139</v>
      </c>
      <c r="BL520" s="53" t="s">
        <v>139</v>
      </c>
      <c r="BM520" s="73" t="s">
        <v>139</v>
      </c>
      <c r="BN520" s="72" t="e">
        <f t="shared" si="1026"/>
        <v>#DIV/0!</v>
      </c>
      <c r="BO520" s="53" t="e">
        <f t="shared" si="1027"/>
        <v>#DIV/0!</v>
      </c>
      <c r="BP520" s="53" t="e">
        <f t="shared" si="1028"/>
        <v>#DIV/0!</v>
      </c>
      <c r="BQ520" s="53" t="s">
        <v>139</v>
      </c>
      <c r="BR520" s="53" t="s">
        <v>139</v>
      </c>
      <c r="BS520" s="53" t="e">
        <f t="shared" si="1029"/>
        <v>#DIV/0!</v>
      </c>
      <c r="BT520" s="53" t="e">
        <f t="shared" si="1030"/>
        <v>#DIV/0!</v>
      </c>
      <c r="BU520" s="53" t="e">
        <f t="shared" si="1031"/>
        <v>#DIV/0!</v>
      </c>
      <c r="BV520" s="53" t="s">
        <v>139</v>
      </c>
      <c r="BW520" s="53" t="s">
        <v>139</v>
      </c>
      <c r="BX520" s="53" t="e">
        <f t="shared" si="1032"/>
        <v>#DIV/0!</v>
      </c>
      <c r="BY520" s="53" t="e">
        <f t="shared" si="1033"/>
        <v>#DIV/0!</v>
      </c>
      <c r="BZ520" s="53" t="e">
        <f t="shared" si="1034"/>
        <v>#DIV/0!</v>
      </c>
      <c r="CA520" s="53" t="s">
        <v>139</v>
      </c>
      <c r="CB520" s="53" t="s">
        <v>139</v>
      </c>
      <c r="CC520" s="73" t="s">
        <v>139</v>
      </c>
      <c r="CD520" s="72" t="e">
        <f>VALUE(TEXT((1/(('TOX and EXPO INPUTS'!$E$11/AF520)+('TOX and EXPO INPUTS'!$E$19/AT520))),"0.0E+00"))</f>
        <v>#DIV/0!</v>
      </c>
      <c r="CE520" s="53" t="e">
        <f>VALUE(TEXT((1/(('TOX and EXPO INPUTS'!$E$11/AG520)+('TOX and EXPO INPUTS'!$E$19/AT520))),"0.0E+00"))</f>
        <v>#DIV/0!</v>
      </c>
      <c r="CF520" s="53" t="e">
        <f>VALUE(TEXT((1/(('TOX and EXPO INPUTS'!$E$11/AH520)+('TOX and EXPO INPUTS'!$E$19/AT520))),"0.0E+00"))</f>
        <v>#DIV/0!</v>
      </c>
      <c r="CG520" s="53" t="s">
        <v>139</v>
      </c>
      <c r="CH520" s="53" t="s">
        <v>139</v>
      </c>
      <c r="CI520" s="53" t="e">
        <f>VALUE(TEXT((1/(('TOX and EXPO INPUTS'!$E$11/AF520)+('TOX and EXPO INPUTS'!$E$19/AU520))),"0.0E+00"))</f>
        <v>#DIV/0!</v>
      </c>
      <c r="CJ520" s="53" t="e">
        <f>VALUE(TEXT((1/(('TOX and EXPO INPUTS'!$E$11/AG520)+('TOX and EXPO INPUTS'!$E$19/AU520))),"0.0E+00"))</f>
        <v>#DIV/0!</v>
      </c>
      <c r="CK520" s="53" t="e">
        <f>VALUE(TEXT((1/(('TOX and EXPO INPUTS'!$E$11/AH520)+('TOX and EXPO INPUTS'!$E$19/AU520))),"0.0E+00"))</f>
        <v>#DIV/0!</v>
      </c>
      <c r="CL520" s="53" t="s">
        <v>139</v>
      </c>
      <c r="CM520" s="53" t="s">
        <v>139</v>
      </c>
      <c r="CN520" s="53" t="e">
        <f>VALUE(TEXT((1/(('TOX and EXPO INPUTS'!$E$11/AF520)+('TOX and EXPO INPUTS'!$E$19/AV520))),"0.0E+00"))</f>
        <v>#DIV/0!</v>
      </c>
      <c r="CO520" s="53" t="e">
        <f>VALUE(TEXT((1/(('TOX and EXPO INPUTS'!$E$11/AG520)+('TOX and EXPO INPUTS'!$E$19/AV520))),"0.0E+00"))</f>
        <v>#DIV/0!</v>
      </c>
      <c r="CP520" s="53" t="e">
        <f>VALUE(TEXT((1/(('TOX and EXPO INPUTS'!$E$11/AH520)+('TOX and EXPO INPUTS'!$E$19/AV520))),"0.0E+00"))</f>
        <v>#DIV/0!</v>
      </c>
      <c r="CQ520" s="53" t="s">
        <v>139</v>
      </c>
      <c r="CR520" s="53" t="s">
        <v>139</v>
      </c>
      <c r="CS520" s="73" t="e">
        <f>VALUE(TEXT((1/(('TOX and EXPO INPUTS'!$E$11/AK520)+('TOX and EXPO INPUTS'!$E$19/AW520))),"0.0E+00"))</f>
        <v>#VALUE!</v>
      </c>
      <c r="CT520" s="56" t="s">
        <v>96</v>
      </c>
      <c r="CU520" s="36">
        <v>44972201</v>
      </c>
      <c r="CV520" s="36" t="s">
        <v>102</v>
      </c>
      <c r="CW520" s="57" t="s">
        <v>123</v>
      </c>
    </row>
    <row r="521" spans="1:101" ht="24" customHeight="1" x14ac:dyDescent="0.25">
      <c r="A521" s="56" t="s">
        <v>3</v>
      </c>
      <c r="B521" s="36" t="s">
        <v>48</v>
      </c>
      <c r="C521" s="36" t="s">
        <v>76</v>
      </c>
      <c r="D521" s="57" t="s">
        <v>0</v>
      </c>
      <c r="E521" s="61" t="s">
        <v>147</v>
      </c>
      <c r="F521" s="92"/>
      <c r="G521" s="66" t="s">
        <v>143</v>
      </c>
      <c r="H521" s="63">
        <v>5</v>
      </c>
      <c r="I521" s="66" t="s">
        <v>144</v>
      </c>
      <c r="J521" s="63">
        <v>1650</v>
      </c>
      <c r="K521" s="51">
        <v>1210</v>
      </c>
      <c r="L521" s="51">
        <v>630</v>
      </c>
      <c r="M521" s="53" t="s">
        <v>139</v>
      </c>
      <c r="N521" s="53" t="s">
        <v>139</v>
      </c>
      <c r="O521" s="66" t="s">
        <v>139</v>
      </c>
      <c r="P521" s="63">
        <v>250</v>
      </c>
      <c r="Q521" s="53">
        <v>50</v>
      </c>
      <c r="R521" s="53">
        <v>25</v>
      </c>
      <c r="S521" s="66" t="s">
        <v>139</v>
      </c>
      <c r="T521" s="72">
        <f t="shared" si="1011"/>
        <v>0</v>
      </c>
      <c r="U521" s="53">
        <f t="shared" si="1012"/>
        <v>0</v>
      </c>
      <c r="V521" s="53">
        <f t="shared" si="1013"/>
        <v>0</v>
      </c>
      <c r="W521" s="53" t="s">
        <v>139</v>
      </c>
      <c r="X521" s="53" t="s">
        <v>139</v>
      </c>
      <c r="Y521" s="73" t="s">
        <v>139</v>
      </c>
      <c r="Z521" s="72" t="e">
        <f>VALUE(TEXT(((T521*'TOX and EXPO INPUTS'!$E$12)/'TOX and EXPO INPUTS'!$E$26),"0.00E+00"))</f>
        <v>#DIV/0!</v>
      </c>
      <c r="AA521" s="53" t="e">
        <f>VALUE(TEXT(((U521*'TOX and EXPO INPUTS'!$E$12)/'TOX and EXPO INPUTS'!$E$26),"0.00E+00"))</f>
        <v>#DIV/0!</v>
      </c>
      <c r="AB521" s="53" t="e">
        <f>VALUE(TEXT(((V521*'TOX and EXPO INPUTS'!$E$12)/'TOX and EXPO INPUTS'!$E$26),"0.00E+00"))</f>
        <v>#DIV/0!</v>
      </c>
      <c r="AC521" s="53" t="s">
        <v>139</v>
      </c>
      <c r="AD521" s="53" t="s">
        <v>139</v>
      </c>
      <c r="AE521" s="73" t="s">
        <v>139</v>
      </c>
      <c r="AF521" s="72" t="e">
        <f>VALUE(TEXT(('TOX and EXPO INPUTS'!$E$9/Z521),"0.0E+00"))</f>
        <v>#DIV/0!</v>
      </c>
      <c r="AG521" s="53" t="e">
        <f>VALUE(TEXT(('TOX and EXPO INPUTS'!$E$9/AA521),"0.0E+00"))</f>
        <v>#DIV/0!</v>
      </c>
      <c r="AH521" s="53" t="e">
        <f>VALUE(TEXT(('TOX and EXPO INPUTS'!$E$9/AB521),"0.0E+00"))</f>
        <v>#DIV/0!</v>
      </c>
      <c r="AI521" s="53" t="s">
        <v>139</v>
      </c>
      <c r="AJ521" s="53" t="s">
        <v>139</v>
      </c>
      <c r="AK521" s="73" t="s">
        <v>139</v>
      </c>
      <c r="AL521" s="72">
        <f t="shared" si="1014"/>
        <v>0</v>
      </c>
      <c r="AM521" s="53">
        <f t="shared" si="1015"/>
        <v>0</v>
      </c>
      <c r="AN521" s="53">
        <f t="shared" si="1016"/>
        <v>0</v>
      </c>
      <c r="AO521" s="73" t="s">
        <v>139</v>
      </c>
      <c r="AP521" s="72" t="e">
        <f>VALUE(TEXT(((AL521*'TOX and EXPO INPUTS'!$E$20)/'TOX and EXPO INPUTS'!$E$28),"0.00E+00"))</f>
        <v>#DIV/0!</v>
      </c>
      <c r="AQ521" s="53" t="e">
        <f>VALUE(TEXT(((AM521*'TOX and EXPO INPUTS'!$E$20)/'TOX and EXPO INPUTS'!$E$28),"0.00E+00"))</f>
        <v>#DIV/0!</v>
      </c>
      <c r="AR521" s="53" t="e">
        <f>VALUE(TEXT(((AN521*'TOX and EXPO INPUTS'!$E$20)/'TOX and EXPO INPUTS'!$E$28),"0.00E+00"))</f>
        <v>#DIV/0!</v>
      </c>
      <c r="AS521" s="73" t="s">
        <v>139</v>
      </c>
      <c r="AT521" s="72" t="e">
        <f>VALUE(TEXT((IF('TOX and EXPO INPUTS'!$E$18="Route-specific",'TOX and EXPO INPUTS'!$E$16/AP521,'TOX and EXPO INPUTS'!$E$14/AP521)),"0.0E+00"))</f>
        <v>#DIV/0!</v>
      </c>
      <c r="AU521" s="53" t="e">
        <f>VALUE(TEXT((IF('TOX and EXPO INPUTS'!$E$18="Route-specific",'TOX and EXPO INPUTS'!$E$16/AQ521,'TOX and EXPO INPUTS'!$E$14/AQ521)),"0.0E+00"))</f>
        <v>#DIV/0!</v>
      </c>
      <c r="AV521" s="53" t="e">
        <f>VALUE(TEXT((IF('TOX and EXPO INPUTS'!$E$18="Route-specific",'TOX and EXPO INPUTS'!$E$16/AR521,'TOX and EXPO INPUTS'!$E$14/AR521)),"0.0E+00"))</f>
        <v>#DIV/0!</v>
      </c>
      <c r="AW521" s="73" t="s">
        <v>139</v>
      </c>
      <c r="AX521" s="72" t="e">
        <f t="shared" si="1017"/>
        <v>#DIV/0!</v>
      </c>
      <c r="AY521" s="53" t="e">
        <f t="shared" si="1018"/>
        <v>#DIV/0!</v>
      </c>
      <c r="AZ521" s="53" t="e">
        <f t="shared" si="1019"/>
        <v>#DIV/0!</v>
      </c>
      <c r="BA521" s="53" t="s">
        <v>139</v>
      </c>
      <c r="BB521" s="53" t="s">
        <v>139</v>
      </c>
      <c r="BC521" s="53" t="e">
        <f t="shared" si="1020"/>
        <v>#DIV/0!</v>
      </c>
      <c r="BD521" s="53" t="e">
        <f t="shared" si="1021"/>
        <v>#DIV/0!</v>
      </c>
      <c r="BE521" s="53" t="e">
        <f t="shared" si="1022"/>
        <v>#DIV/0!</v>
      </c>
      <c r="BF521" s="53" t="s">
        <v>139</v>
      </c>
      <c r="BG521" s="53" t="s">
        <v>139</v>
      </c>
      <c r="BH521" s="53" t="e">
        <f t="shared" si="1023"/>
        <v>#DIV/0!</v>
      </c>
      <c r="BI521" s="53" t="e">
        <f t="shared" si="1024"/>
        <v>#DIV/0!</v>
      </c>
      <c r="BJ521" s="53" t="e">
        <f t="shared" si="1025"/>
        <v>#DIV/0!</v>
      </c>
      <c r="BK521" s="53" t="s">
        <v>139</v>
      </c>
      <c r="BL521" s="53" t="s">
        <v>139</v>
      </c>
      <c r="BM521" s="73" t="s">
        <v>139</v>
      </c>
      <c r="BN521" s="72" t="e">
        <f t="shared" si="1026"/>
        <v>#DIV/0!</v>
      </c>
      <c r="BO521" s="53" t="e">
        <f t="shared" si="1027"/>
        <v>#DIV/0!</v>
      </c>
      <c r="BP521" s="53" t="e">
        <f t="shared" si="1028"/>
        <v>#DIV/0!</v>
      </c>
      <c r="BQ521" s="53" t="s">
        <v>139</v>
      </c>
      <c r="BR521" s="53" t="s">
        <v>139</v>
      </c>
      <c r="BS521" s="53" t="e">
        <f t="shared" si="1029"/>
        <v>#DIV/0!</v>
      </c>
      <c r="BT521" s="53" t="e">
        <f t="shared" si="1030"/>
        <v>#DIV/0!</v>
      </c>
      <c r="BU521" s="53" t="e">
        <f t="shared" si="1031"/>
        <v>#DIV/0!</v>
      </c>
      <c r="BV521" s="53" t="s">
        <v>139</v>
      </c>
      <c r="BW521" s="53" t="s">
        <v>139</v>
      </c>
      <c r="BX521" s="53" t="e">
        <f t="shared" si="1032"/>
        <v>#DIV/0!</v>
      </c>
      <c r="BY521" s="53" t="e">
        <f t="shared" si="1033"/>
        <v>#DIV/0!</v>
      </c>
      <c r="BZ521" s="53" t="e">
        <f t="shared" si="1034"/>
        <v>#DIV/0!</v>
      </c>
      <c r="CA521" s="53" t="s">
        <v>139</v>
      </c>
      <c r="CB521" s="53" t="s">
        <v>139</v>
      </c>
      <c r="CC521" s="73" t="s">
        <v>139</v>
      </c>
      <c r="CD521" s="72" t="e">
        <f>VALUE(TEXT((1/(('TOX and EXPO INPUTS'!$E$11/AF521)+('TOX and EXPO INPUTS'!$E$19/AT521))),"0.0E+00"))</f>
        <v>#DIV/0!</v>
      </c>
      <c r="CE521" s="53" t="e">
        <f>VALUE(TEXT((1/(('TOX and EXPO INPUTS'!$E$11/AG521)+('TOX and EXPO INPUTS'!$E$19/AT521))),"0.0E+00"))</f>
        <v>#DIV/0!</v>
      </c>
      <c r="CF521" s="53" t="e">
        <f>VALUE(TEXT((1/(('TOX and EXPO INPUTS'!$E$11/AH521)+('TOX and EXPO INPUTS'!$E$19/AT521))),"0.0E+00"))</f>
        <v>#DIV/0!</v>
      </c>
      <c r="CG521" s="53" t="s">
        <v>139</v>
      </c>
      <c r="CH521" s="53" t="s">
        <v>139</v>
      </c>
      <c r="CI521" s="53" t="e">
        <f>VALUE(TEXT((1/(('TOX and EXPO INPUTS'!$E$11/AF521)+('TOX and EXPO INPUTS'!$E$19/AU521))),"0.0E+00"))</f>
        <v>#DIV/0!</v>
      </c>
      <c r="CJ521" s="53" t="e">
        <f>VALUE(TEXT((1/(('TOX and EXPO INPUTS'!$E$11/AG521)+('TOX and EXPO INPUTS'!$E$19/AU521))),"0.0E+00"))</f>
        <v>#DIV/0!</v>
      </c>
      <c r="CK521" s="53" t="e">
        <f>VALUE(TEXT((1/(('TOX and EXPO INPUTS'!$E$11/AH521)+('TOX and EXPO INPUTS'!$E$19/AU521))),"0.0E+00"))</f>
        <v>#DIV/0!</v>
      </c>
      <c r="CL521" s="53" t="s">
        <v>139</v>
      </c>
      <c r="CM521" s="53" t="s">
        <v>139</v>
      </c>
      <c r="CN521" s="53" t="e">
        <f>VALUE(TEXT((1/(('TOX and EXPO INPUTS'!$E$11/AF521)+('TOX and EXPO INPUTS'!$E$19/AV521))),"0.0E+00"))</f>
        <v>#DIV/0!</v>
      </c>
      <c r="CO521" s="53" t="e">
        <f>VALUE(TEXT((1/(('TOX and EXPO INPUTS'!$E$11/AG521)+('TOX and EXPO INPUTS'!$E$19/AV521))),"0.0E+00"))</f>
        <v>#DIV/0!</v>
      </c>
      <c r="CP521" s="53" t="e">
        <f>VALUE(TEXT((1/(('TOX and EXPO INPUTS'!$E$11/AH521)+('TOX and EXPO INPUTS'!$E$19/AV521))),"0.0E+00"))</f>
        <v>#DIV/0!</v>
      </c>
      <c r="CQ521" s="53" t="s">
        <v>139</v>
      </c>
      <c r="CR521" s="53" t="s">
        <v>139</v>
      </c>
      <c r="CS521" s="73" t="e">
        <f>VALUE(TEXT((1/(('TOX and EXPO INPUTS'!$E$11/AK521)+('TOX and EXPO INPUTS'!$E$19/AW521))),"0.0E+00"))</f>
        <v>#VALUE!</v>
      </c>
      <c r="CT521" s="56" t="s">
        <v>96</v>
      </c>
      <c r="CU521" s="36">
        <v>44972201</v>
      </c>
      <c r="CV521" s="36" t="s">
        <v>102</v>
      </c>
      <c r="CW521" s="57" t="s">
        <v>123</v>
      </c>
    </row>
    <row r="522" spans="1:101" ht="24" customHeight="1" x14ac:dyDescent="0.25">
      <c r="A522" s="56" t="s">
        <v>3</v>
      </c>
      <c r="B522" s="36" t="s">
        <v>48</v>
      </c>
      <c r="C522" s="36" t="s">
        <v>76</v>
      </c>
      <c r="D522" s="57" t="s">
        <v>75</v>
      </c>
      <c r="E522" s="61" t="s">
        <v>16</v>
      </c>
      <c r="F522" s="92"/>
      <c r="G522" s="66" t="s">
        <v>145</v>
      </c>
      <c r="H522" s="63">
        <v>1000</v>
      </c>
      <c r="I522" s="66" t="s">
        <v>146</v>
      </c>
      <c r="J522" s="63">
        <v>1300</v>
      </c>
      <c r="K522" s="51">
        <v>390</v>
      </c>
      <c r="L522" s="51">
        <v>290</v>
      </c>
      <c r="M522" s="53" t="s">
        <v>139</v>
      </c>
      <c r="N522" s="53" t="s">
        <v>139</v>
      </c>
      <c r="O522" s="66" t="s">
        <v>139</v>
      </c>
      <c r="P522" s="63">
        <v>3.9</v>
      </c>
      <c r="Q522" s="53">
        <v>0.78</v>
      </c>
      <c r="R522" s="53">
        <v>0.39</v>
      </c>
      <c r="S522" s="66" t="s">
        <v>139</v>
      </c>
      <c r="T522" s="72">
        <f t="shared" si="1011"/>
        <v>0</v>
      </c>
      <c r="U522" s="53">
        <f t="shared" si="1012"/>
        <v>0</v>
      </c>
      <c r="V522" s="53">
        <f t="shared" si="1013"/>
        <v>0</v>
      </c>
      <c r="W522" s="53" t="s">
        <v>139</v>
      </c>
      <c r="X522" s="53" t="s">
        <v>139</v>
      </c>
      <c r="Y522" s="73" t="s">
        <v>139</v>
      </c>
      <c r="Z522" s="72" t="e">
        <f>VALUE(TEXT(((T522*'TOX and EXPO INPUTS'!$E$12)/'TOX and EXPO INPUTS'!$E$26),"0.00E+00"))</f>
        <v>#DIV/0!</v>
      </c>
      <c r="AA522" s="53" t="e">
        <f>VALUE(TEXT(((U522*'TOX and EXPO INPUTS'!$E$12)/'TOX and EXPO INPUTS'!$E$26),"0.00E+00"))</f>
        <v>#DIV/0!</v>
      </c>
      <c r="AB522" s="53" t="e">
        <f>VALUE(TEXT(((V522*'TOX and EXPO INPUTS'!$E$12)/'TOX and EXPO INPUTS'!$E$26),"0.00E+00"))</f>
        <v>#DIV/0!</v>
      </c>
      <c r="AC522" s="53" t="s">
        <v>139</v>
      </c>
      <c r="AD522" s="53" t="s">
        <v>139</v>
      </c>
      <c r="AE522" s="73" t="s">
        <v>139</v>
      </c>
      <c r="AF522" s="72" t="e">
        <f>VALUE(TEXT(('TOX and EXPO INPUTS'!$E$9/Z522),"0.0E+00"))</f>
        <v>#DIV/0!</v>
      </c>
      <c r="AG522" s="53" t="e">
        <f>VALUE(TEXT(('TOX and EXPO INPUTS'!$E$9/AA522),"0.0E+00"))</f>
        <v>#DIV/0!</v>
      </c>
      <c r="AH522" s="53" t="e">
        <f>VALUE(TEXT(('TOX and EXPO INPUTS'!$E$9/AB522),"0.0E+00"))</f>
        <v>#DIV/0!</v>
      </c>
      <c r="AI522" s="53" t="s">
        <v>139</v>
      </c>
      <c r="AJ522" s="53" t="s">
        <v>139</v>
      </c>
      <c r="AK522" s="73" t="s">
        <v>139</v>
      </c>
      <c r="AL522" s="72">
        <f t="shared" si="1014"/>
        <v>0</v>
      </c>
      <c r="AM522" s="53">
        <f t="shared" si="1015"/>
        <v>0</v>
      </c>
      <c r="AN522" s="53">
        <f t="shared" si="1016"/>
        <v>0</v>
      </c>
      <c r="AO522" s="73" t="s">
        <v>139</v>
      </c>
      <c r="AP522" s="72" t="e">
        <f>VALUE(TEXT(((AL522*'TOX and EXPO INPUTS'!$E$20)/'TOX and EXPO INPUTS'!$E$28),"0.00E+00"))</f>
        <v>#DIV/0!</v>
      </c>
      <c r="AQ522" s="53" t="e">
        <f>VALUE(TEXT(((AM522*'TOX and EXPO INPUTS'!$E$20)/'TOX and EXPO INPUTS'!$E$28),"0.00E+00"))</f>
        <v>#DIV/0!</v>
      </c>
      <c r="AR522" s="53" t="e">
        <f>VALUE(TEXT(((AN522*'TOX and EXPO INPUTS'!$E$20)/'TOX and EXPO INPUTS'!$E$28),"0.00E+00"))</f>
        <v>#DIV/0!</v>
      </c>
      <c r="AS522" s="73" t="s">
        <v>139</v>
      </c>
      <c r="AT522" s="72" t="e">
        <f>VALUE(TEXT((IF('TOX and EXPO INPUTS'!$E$18="Route-specific",'TOX and EXPO INPUTS'!$E$17/AP522,'TOX and EXPO INPUTS'!$E$14/AP522)),"0.0E+00"))</f>
        <v>#DIV/0!</v>
      </c>
      <c r="AU522" s="53" t="e">
        <f>VALUE(TEXT((IF('TOX and EXPO INPUTS'!$E$18="Route-specific",'TOX and EXPO INPUTS'!$E$17/AQ522,'TOX and EXPO INPUTS'!$E$14/AQ522)),"0.0E+00"))</f>
        <v>#DIV/0!</v>
      </c>
      <c r="AV522" s="53" t="e">
        <f>VALUE(TEXT((IF('TOX and EXPO INPUTS'!$E$18="Route-specific",'TOX and EXPO INPUTS'!$E$17/AR522,'TOX and EXPO INPUTS'!$E$14/AR522)),"0.0E+00"))</f>
        <v>#DIV/0!</v>
      </c>
      <c r="AW522" s="73" t="s">
        <v>139</v>
      </c>
      <c r="AX522" s="72" t="e">
        <f t="shared" si="1017"/>
        <v>#DIV/0!</v>
      </c>
      <c r="AY522" s="53" t="e">
        <f t="shared" si="1018"/>
        <v>#DIV/0!</v>
      </c>
      <c r="AZ522" s="53" t="e">
        <f t="shared" si="1019"/>
        <v>#DIV/0!</v>
      </c>
      <c r="BA522" s="53" t="s">
        <v>139</v>
      </c>
      <c r="BB522" s="53" t="s">
        <v>139</v>
      </c>
      <c r="BC522" s="53" t="e">
        <f t="shared" si="1020"/>
        <v>#DIV/0!</v>
      </c>
      <c r="BD522" s="53" t="e">
        <f t="shared" si="1021"/>
        <v>#DIV/0!</v>
      </c>
      <c r="BE522" s="53" t="e">
        <f t="shared" si="1022"/>
        <v>#DIV/0!</v>
      </c>
      <c r="BF522" s="53" t="s">
        <v>139</v>
      </c>
      <c r="BG522" s="53" t="s">
        <v>139</v>
      </c>
      <c r="BH522" s="53" t="e">
        <f t="shared" si="1023"/>
        <v>#DIV/0!</v>
      </c>
      <c r="BI522" s="53" t="e">
        <f t="shared" si="1024"/>
        <v>#DIV/0!</v>
      </c>
      <c r="BJ522" s="53" t="e">
        <f t="shared" si="1025"/>
        <v>#DIV/0!</v>
      </c>
      <c r="BK522" s="53" t="s">
        <v>139</v>
      </c>
      <c r="BL522" s="53" t="s">
        <v>139</v>
      </c>
      <c r="BM522" s="73" t="s">
        <v>139</v>
      </c>
      <c r="BN522" s="72" t="e">
        <f t="shared" si="1026"/>
        <v>#DIV/0!</v>
      </c>
      <c r="BO522" s="53" t="e">
        <f t="shared" si="1027"/>
        <v>#DIV/0!</v>
      </c>
      <c r="BP522" s="53" t="e">
        <f t="shared" si="1028"/>
        <v>#DIV/0!</v>
      </c>
      <c r="BQ522" s="53" t="s">
        <v>139</v>
      </c>
      <c r="BR522" s="53" t="s">
        <v>139</v>
      </c>
      <c r="BS522" s="53" t="e">
        <f t="shared" si="1029"/>
        <v>#DIV/0!</v>
      </c>
      <c r="BT522" s="53" t="e">
        <f t="shared" si="1030"/>
        <v>#DIV/0!</v>
      </c>
      <c r="BU522" s="53" t="e">
        <f t="shared" si="1031"/>
        <v>#DIV/0!</v>
      </c>
      <c r="BV522" s="53" t="s">
        <v>139</v>
      </c>
      <c r="BW522" s="53" t="s">
        <v>139</v>
      </c>
      <c r="BX522" s="53" t="e">
        <f t="shared" si="1032"/>
        <v>#DIV/0!</v>
      </c>
      <c r="BY522" s="53" t="e">
        <f t="shared" si="1033"/>
        <v>#DIV/0!</v>
      </c>
      <c r="BZ522" s="53" t="e">
        <f t="shared" si="1034"/>
        <v>#DIV/0!</v>
      </c>
      <c r="CA522" s="53" t="s">
        <v>139</v>
      </c>
      <c r="CB522" s="53" t="s">
        <v>139</v>
      </c>
      <c r="CC522" s="73" t="s">
        <v>139</v>
      </c>
      <c r="CD522" s="72" t="e">
        <f>VALUE(TEXT((1/(('TOX and EXPO INPUTS'!$E$11/AF522)+('TOX and EXPO INPUTS'!$E$19/AT522))),"0.0E+00"))</f>
        <v>#DIV/0!</v>
      </c>
      <c r="CE522" s="53" t="e">
        <f>VALUE(TEXT((1/(('TOX and EXPO INPUTS'!$E$11/AG522)+('TOX and EXPO INPUTS'!$E$19/AT522))),"0.0E+00"))</f>
        <v>#DIV/0!</v>
      </c>
      <c r="CF522" s="53" t="e">
        <f>VALUE(TEXT((1/(('TOX and EXPO INPUTS'!$E$11/AH522)+('TOX and EXPO INPUTS'!$E$19/AT522))),"0.0E+00"))</f>
        <v>#DIV/0!</v>
      </c>
      <c r="CG522" s="53" t="s">
        <v>139</v>
      </c>
      <c r="CH522" s="53" t="s">
        <v>139</v>
      </c>
      <c r="CI522" s="53" t="e">
        <f>VALUE(TEXT((1/(('TOX and EXPO INPUTS'!$E$11/AF522)+('TOX and EXPO INPUTS'!$E$19/AU522))),"0.0E+00"))</f>
        <v>#DIV/0!</v>
      </c>
      <c r="CJ522" s="53" t="e">
        <f>VALUE(TEXT((1/(('TOX and EXPO INPUTS'!$E$11/AG522)+('TOX and EXPO INPUTS'!$E$19/AU522))),"0.0E+00"))</f>
        <v>#DIV/0!</v>
      </c>
      <c r="CK522" s="53" t="e">
        <f>VALUE(TEXT((1/(('TOX and EXPO INPUTS'!$E$11/AH522)+('TOX and EXPO INPUTS'!$E$19/AU522))),"0.0E+00"))</f>
        <v>#DIV/0!</v>
      </c>
      <c r="CL522" s="53" t="s">
        <v>139</v>
      </c>
      <c r="CM522" s="53" t="s">
        <v>139</v>
      </c>
      <c r="CN522" s="53" t="e">
        <f>VALUE(TEXT((1/(('TOX and EXPO INPUTS'!$E$11/AF522)+('TOX and EXPO INPUTS'!$E$19/AV522))),"0.0E+00"))</f>
        <v>#DIV/0!</v>
      </c>
      <c r="CO522" s="53" t="e">
        <f>VALUE(TEXT((1/(('TOX and EXPO INPUTS'!$E$11/AG522)+('TOX and EXPO INPUTS'!$E$19/AV522))),"0.0E+00"))</f>
        <v>#DIV/0!</v>
      </c>
      <c r="CP522" s="53" t="e">
        <f>VALUE(TEXT((1/(('TOX and EXPO INPUTS'!$E$11/AH522)+('TOX and EXPO INPUTS'!$E$19/AV522))),"0.0E+00"))</f>
        <v>#DIV/0!</v>
      </c>
      <c r="CQ522" s="53" t="s">
        <v>139</v>
      </c>
      <c r="CR522" s="53" t="s">
        <v>139</v>
      </c>
      <c r="CS522" s="73" t="e">
        <f>VALUE(TEXT((1/(('TOX and EXPO INPUTS'!$E$11/AK522)+('TOX and EXPO INPUTS'!$E$19/AW522))),"0.0E+00"))</f>
        <v>#VALUE!</v>
      </c>
      <c r="CT522" s="56" t="s">
        <v>77</v>
      </c>
      <c r="CU522" s="36" t="s">
        <v>70</v>
      </c>
      <c r="CV522" s="36" t="s">
        <v>183</v>
      </c>
      <c r="CW522" s="57" t="s">
        <v>70</v>
      </c>
    </row>
    <row r="523" spans="1:101" ht="24" customHeight="1" x14ac:dyDescent="0.25">
      <c r="A523" s="56" t="s">
        <v>3</v>
      </c>
      <c r="B523" s="36" t="s">
        <v>48</v>
      </c>
      <c r="C523" s="36" t="s">
        <v>76</v>
      </c>
      <c r="D523" s="57" t="s">
        <v>75</v>
      </c>
      <c r="E523" s="61" t="s">
        <v>253</v>
      </c>
      <c r="F523" s="92"/>
      <c r="G523" s="66" t="s">
        <v>145</v>
      </c>
      <c r="H523" s="63">
        <v>1000</v>
      </c>
      <c r="I523" s="66" t="s">
        <v>146</v>
      </c>
      <c r="J523" s="63">
        <v>1300</v>
      </c>
      <c r="K523" s="51">
        <v>390</v>
      </c>
      <c r="L523" s="51">
        <v>290</v>
      </c>
      <c r="M523" s="53" t="s">
        <v>139</v>
      </c>
      <c r="N523" s="53" t="s">
        <v>139</v>
      </c>
      <c r="O523" s="66" t="s">
        <v>139</v>
      </c>
      <c r="P523" s="63">
        <v>3.9</v>
      </c>
      <c r="Q523" s="53">
        <v>0.78</v>
      </c>
      <c r="R523" s="53">
        <v>0.39</v>
      </c>
      <c r="S523" s="66" t="s">
        <v>139</v>
      </c>
      <c r="T523" s="72">
        <f t="shared" si="1011"/>
        <v>0</v>
      </c>
      <c r="U523" s="53">
        <f t="shared" si="1012"/>
        <v>0</v>
      </c>
      <c r="V523" s="53">
        <f t="shared" si="1013"/>
        <v>0</v>
      </c>
      <c r="W523" s="53" t="s">
        <v>139</v>
      </c>
      <c r="X523" s="53" t="s">
        <v>139</v>
      </c>
      <c r="Y523" s="73" t="s">
        <v>139</v>
      </c>
      <c r="Z523" s="72" t="e">
        <f>VALUE(TEXT(((T523*'TOX and EXPO INPUTS'!$E$12)/'TOX and EXPO INPUTS'!$E$26),"0.00E+00"))</f>
        <v>#DIV/0!</v>
      </c>
      <c r="AA523" s="53" t="e">
        <f>VALUE(TEXT(((U523*'TOX and EXPO INPUTS'!$E$12)/'TOX and EXPO INPUTS'!$E$26),"0.00E+00"))</f>
        <v>#DIV/0!</v>
      </c>
      <c r="AB523" s="53" t="e">
        <f>VALUE(TEXT(((V523*'TOX and EXPO INPUTS'!$E$12)/'TOX and EXPO INPUTS'!$E$26),"0.00E+00"))</f>
        <v>#DIV/0!</v>
      </c>
      <c r="AC523" s="53" t="s">
        <v>139</v>
      </c>
      <c r="AD523" s="53" t="s">
        <v>139</v>
      </c>
      <c r="AE523" s="73" t="s">
        <v>139</v>
      </c>
      <c r="AF523" s="72" t="e">
        <f>VALUE(TEXT(('TOX and EXPO INPUTS'!$E$9/Z523),"0.0E+00"))</f>
        <v>#DIV/0!</v>
      </c>
      <c r="AG523" s="53" t="e">
        <f>VALUE(TEXT(('TOX and EXPO INPUTS'!$E$9/AA523),"0.0E+00"))</f>
        <v>#DIV/0!</v>
      </c>
      <c r="AH523" s="53" t="e">
        <f>VALUE(TEXT(('TOX and EXPO INPUTS'!$E$9/AB523),"0.0E+00"))</f>
        <v>#DIV/0!</v>
      </c>
      <c r="AI523" s="53" t="s">
        <v>139</v>
      </c>
      <c r="AJ523" s="53" t="s">
        <v>139</v>
      </c>
      <c r="AK523" s="73" t="s">
        <v>139</v>
      </c>
      <c r="AL523" s="72">
        <f t="shared" si="1014"/>
        <v>0</v>
      </c>
      <c r="AM523" s="53">
        <f t="shared" si="1015"/>
        <v>0</v>
      </c>
      <c r="AN523" s="53">
        <f t="shared" si="1016"/>
        <v>0</v>
      </c>
      <c r="AO523" s="73" t="s">
        <v>139</v>
      </c>
      <c r="AP523" s="72" t="e">
        <f>VALUE(TEXT(((AL523*'TOX and EXPO INPUTS'!$E$20)/'TOX and EXPO INPUTS'!$E$28),"0.00E+00"))</f>
        <v>#DIV/0!</v>
      </c>
      <c r="AQ523" s="53" t="e">
        <f>VALUE(TEXT(((AM523*'TOX and EXPO INPUTS'!$E$20)/'TOX and EXPO INPUTS'!$E$28),"0.00E+00"))</f>
        <v>#DIV/0!</v>
      </c>
      <c r="AR523" s="53" t="e">
        <f>VALUE(TEXT(((AN523*'TOX and EXPO INPUTS'!$E$20)/'TOX and EXPO INPUTS'!$E$28),"0.00E+00"))</f>
        <v>#DIV/0!</v>
      </c>
      <c r="AS523" s="73" t="s">
        <v>139</v>
      </c>
      <c r="AT523" s="72" t="e">
        <f>VALUE(TEXT((IF('TOX and EXPO INPUTS'!$E$18="Route-specific",'TOX and EXPO INPUTS'!$E$17/AP523,'TOX and EXPO INPUTS'!$E$14/AP523)),"0.0E+00"))</f>
        <v>#DIV/0!</v>
      </c>
      <c r="AU523" s="53" t="e">
        <f>VALUE(TEXT((IF('TOX and EXPO INPUTS'!$E$18="Route-specific",'TOX and EXPO INPUTS'!$E$17/AQ523,'TOX and EXPO INPUTS'!$E$14/AQ523)),"0.0E+00"))</f>
        <v>#DIV/0!</v>
      </c>
      <c r="AV523" s="53" t="e">
        <f>VALUE(TEXT((IF('TOX and EXPO INPUTS'!$E$18="Route-specific",'TOX and EXPO INPUTS'!$E$17/AR523,'TOX and EXPO INPUTS'!$E$14/AR523)),"0.0E+00"))</f>
        <v>#DIV/0!</v>
      </c>
      <c r="AW523" s="73" t="s">
        <v>139</v>
      </c>
      <c r="AX523" s="72" t="e">
        <f t="shared" si="1017"/>
        <v>#DIV/0!</v>
      </c>
      <c r="AY523" s="53" t="e">
        <f t="shared" si="1018"/>
        <v>#DIV/0!</v>
      </c>
      <c r="AZ523" s="53" t="e">
        <f t="shared" si="1019"/>
        <v>#DIV/0!</v>
      </c>
      <c r="BA523" s="53" t="s">
        <v>139</v>
      </c>
      <c r="BB523" s="53" t="s">
        <v>139</v>
      </c>
      <c r="BC523" s="53" t="e">
        <f t="shared" si="1020"/>
        <v>#DIV/0!</v>
      </c>
      <c r="BD523" s="53" t="e">
        <f t="shared" si="1021"/>
        <v>#DIV/0!</v>
      </c>
      <c r="BE523" s="53" t="e">
        <f t="shared" si="1022"/>
        <v>#DIV/0!</v>
      </c>
      <c r="BF523" s="53" t="s">
        <v>139</v>
      </c>
      <c r="BG523" s="53" t="s">
        <v>139</v>
      </c>
      <c r="BH523" s="53" t="e">
        <f t="shared" si="1023"/>
        <v>#DIV/0!</v>
      </c>
      <c r="BI523" s="53" t="e">
        <f t="shared" si="1024"/>
        <v>#DIV/0!</v>
      </c>
      <c r="BJ523" s="53" t="e">
        <f t="shared" si="1025"/>
        <v>#DIV/0!</v>
      </c>
      <c r="BK523" s="53" t="s">
        <v>139</v>
      </c>
      <c r="BL523" s="53" t="s">
        <v>139</v>
      </c>
      <c r="BM523" s="73" t="s">
        <v>139</v>
      </c>
      <c r="BN523" s="72" t="e">
        <f t="shared" si="1026"/>
        <v>#DIV/0!</v>
      </c>
      <c r="BO523" s="53" t="e">
        <f t="shared" si="1027"/>
        <v>#DIV/0!</v>
      </c>
      <c r="BP523" s="53" t="e">
        <f t="shared" si="1028"/>
        <v>#DIV/0!</v>
      </c>
      <c r="BQ523" s="53" t="s">
        <v>139</v>
      </c>
      <c r="BR523" s="53" t="s">
        <v>139</v>
      </c>
      <c r="BS523" s="53" t="e">
        <f t="shared" si="1029"/>
        <v>#DIV/0!</v>
      </c>
      <c r="BT523" s="53" t="e">
        <f t="shared" si="1030"/>
        <v>#DIV/0!</v>
      </c>
      <c r="BU523" s="53" t="e">
        <f t="shared" si="1031"/>
        <v>#DIV/0!</v>
      </c>
      <c r="BV523" s="53" t="s">
        <v>139</v>
      </c>
      <c r="BW523" s="53" t="s">
        <v>139</v>
      </c>
      <c r="BX523" s="53" t="e">
        <f t="shared" si="1032"/>
        <v>#DIV/0!</v>
      </c>
      <c r="BY523" s="53" t="e">
        <f t="shared" si="1033"/>
        <v>#DIV/0!</v>
      </c>
      <c r="BZ523" s="53" t="e">
        <f t="shared" si="1034"/>
        <v>#DIV/0!</v>
      </c>
      <c r="CA523" s="53" t="s">
        <v>139</v>
      </c>
      <c r="CB523" s="53" t="s">
        <v>139</v>
      </c>
      <c r="CC523" s="73" t="s">
        <v>139</v>
      </c>
      <c r="CD523" s="72" t="e">
        <f>VALUE(TEXT((1/(('TOX and EXPO INPUTS'!$E$11/AF523)+('TOX and EXPO INPUTS'!$E$19/AT523))),"0.0E+00"))</f>
        <v>#DIV/0!</v>
      </c>
      <c r="CE523" s="53" t="e">
        <f>VALUE(TEXT((1/(('TOX and EXPO INPUTS'!$E$11/AG523)+('TOX and EXPO INPUTS'!$E$19/AT523))),"0.0E+00"))</f>
        <v>#DIV/0!</v>
      </c>
      <c r="CF523" s="53" t="e">
        <f>VALUE(TEXT((1/(('TOX and EXPO INPUTS'!$E$11/AH523)+('TOX and EXPO INPUTS'!$E$19/AT523))),"0.0E+00"))</f>
        <v>#DIV/0!</v>
      </c>
      <c r="CG523" s="53" t="s">
        <v>139</v>
      </c>
      <c r="CH523" s="53" t="s">
        <v>139</v>
      </c>
      <c r="CI523" s="53" t="e">
        <f>VALUE(TEXT((1/(('TOX and EXPO INPUTS'!$E$11/AF523)+('TOX and EXPO INPUTS'!$E$19/AU523))),"0.0E+00"))</f>
        <v>#DIV/0!</v>
      </c>
      <c r="CJ523" s="53" t="e">
        <f>VALUE(TEXT((1/(('TOX and EXPO INPUTS'!$E$11/AG523)+('TOX and EXPO INPUTS'!$E$19/AU523))),"0.0E+00"))</f>
        <v>#DIV/0!</v>
      </c>
      <c r="CK523" s="53" t="e">
        <f>VALUE(TEXT((1/(('TOX and EXPO INPUTS'!$E$11/AH523)+('TOX and EXPO INPUTS'!$E$19/AU523))),"0.0E+00"))</f>
        <v>#DIV/0!</v>
      </c>
      <c r="CL523" s="53" t="s">
        <v>139</v>
      </c>
      <c r="CM523" s="53" t="s">
        <v>139</v>
      </c>
      <c r="CN523" s="53" t="e">
        <f>VALUE(TEXT((1/(('TOX and EXPO INPUTS'!$E$11/AF523)+('TOX and EXPO INPUTS'!$E$19/AV523))),"0.0E+00"))</f>
        <v>#DIV/0!</v>
      </c>
      <c r="CO523" s="53" t="e">
        <f>VALUE(TEXT((1/(('TOX and EXPO INPUTS'!$E$11/AG523)+('TOX and EXPO INPUTS'!$E$19/AV523))),"0.0E+00"))</f>
        <v>#DIV/0!</v>
      </c>
      <c r="CP523" s="53" t="e">
        <f>VALUE(TEXT((1/(('TOX and EXPO INPUTS'!$E$11/AH523)+('TOX and EXPO INPUTS'!$E$19/AV523))),"0.0E+00"))</f>
        <v>#DIV/0!</v>
      </c>
      <c r="CQ523" s="53" t="s">
        <v>139</v>
      </c>
      <c r="CR523" s="53" t="s">
        <v>139</v>
      </c>
      <c r="CS523" s="73" t="e">
        <f>VALUE(TEXT((1/(('TOX and EXPO INPUTS'!$E$11/AK523)+('TOX and EXPO INPUTS'!$E$19/AW523))),"0.0E+00"))</f>
        <v>#VALUE!</v>
      </c>
      <c r="CT523" s="56" t="s">
        <v>77</v>
      </c>
      <c r="CU523" s="36" t="s">
        <v>70</v>
      </c>
      <c r="CV523" s="36" t="s">
        <v>183</v>
      </c>
      <c r="CW523" s="57" t="s">
        <v>70</v>
      </c>
    </row>
    <row r="524" spans="1:101" ht="36" customHeight="1" x14ac:dyDescent="0.25">
      <c r="A524" s="56" t="s">
        <v>3</v>
      </c>
      <c r="B524" s="36" t="s">
        <v>48</v>
      </c>
      <c r="C524" s="36" t="s">
        <v>76</v>
      </c>
      <c r="D524" s="57" t="s">
        <v>502</v>
      </c>
      <c r="E524" s="61" t="s">
        <v>253</v>
      </c>
      <c r="F524" s="92"/>
      <c r="G524" s="66" t="s">
        <v>145</v>
      </c>
      <c r="H524" s="63">
        <v>1000</v>
      </c>
      <c r="I524" s="66" t="s">
        <v>146</v>
      </c>
      <c r="J524" s="63">
        <v>4310</v>
      </c>
      <c r="K524" s="51">
        <v>4310</v>
      </c>
      <c r="L524" s="51">
        <v>2160</v>
      </c>
      <c r="M524" s="53" t="s">
        <v>139</v>
      </c>
      <c r="N524" s="53" t="s">
        <v>139</v>
      </c>
      <c r="O524" s="66" t="s">
        <v>139</v>
      </c>
      <c r="P524" s="63">
        <v>3931</v>
      </c>
      <c r="Q524" s="51">
        <v>786.2</v>
      </c>
      <c r="R524" s="51">
        <v>393.1</v>
      </c>
      <c r="S524" s="66" t="s">
        <v>139</v>
      </c>
      <c r="T524" s="72">
        <f t="shared" si="1011"/>
        <v>0</v>
      </c>
      <c r="U524" s="53">
        <f t="shared" si="1012"/>
        <v>0</v>
      </c>
      <c r="V524" s="53">
        <f t="shared" si="1013"/>
        <v>0</v>
      </c>
      <c r="W524" s="53" t="s">
        <v>139</v>
      </c>
      <c r="X524" s="53" t="s">
        <v>139</v>
      </c>
      <c r="Y524" s="73" t="s">
        <v>139</v>
      </c>
      <c r="Z524" s="72" t="e">
        <f>VALUE(TEXT(((T524*'TOX and EXPO INPUTS'!$E$12)/'TOX and EXPO INPUTS'!$E$26),"0.00E+00"))</f>
        <v>#DIV/0!</v>
      </c>
      <c r="AA524" s="53" t="e">
        <f>VALUE(TEXT(((U524*'TOX and EXPO INPUTS'!$E$12)/'TOX and EXPO INPUTS'!$E$26),"0.00E+00"))</f>
        <v>#DIV/0!</v>
      </c>
      <c r="AB524" s="53" t="e">
        <f>VALUE(TEXT(((V524*'TOX and EXPO INPUTS'!$E$12)/'TOX and EXPO INPUTS'!$E$26),"0.00E+00"))</f>
        <v>#DIV/0!</v>
      </c>
      <c r="AC524" s="53" t="s">
        <v>139</v>
      </c>
      <c r="AD524" s="53" t="s">
        <v>139</v>
      </c>
      <c r="AE524" s="73" t="s">
        <v>139</v>
      </c>
      <c r="AF524" s="72" t="e">
        <f>VALUE(TEXT(('TOX and EXPO INPUTS'!$E$9/Z524),"0.0E+00"))</f>
        <v>#DIV/0!</v>
      </c>
      <c r="AG524" s="53" t="e">
        <f>VALUE(TEXT(('TOX and EXPO INPUTS'!$E$9/AA524),"0.0E+00"))</f>
        <v>#DIV/0!</v>
      </c>
      <c r="AH524" s="53" t="e">
        <f>VALUE(TEXT(('TOX and EXPO INPUTS'!$E$9/AB524),"0.0E+00"))</f>
        <v>#DIV/0!</v>
      </c>
      <c r="AI524" s="53" t="s">
        <v>139</v>
      </c>
      <c r="AJ524" s="53" t="s">
        <v>139</v>
      </c>
      <c r="AK524" s="73" t="s">
        <v>139</v>
      </c>
      <c r="AL524" s="72">
        <f t="shared" si="1014"/>
        <v>0</v>
      </c>
      <c r="AM524" s="53">
        <f t="shared" si="1015"/>
        <v>0</v>
      </c>
      <c r="AN524" s="53">
        <f t="shared" si="1016"/>
        <v>0</v>
      </c>
      <c r="AO524" s="73" t="s">
        <v>139</v>
      </c>
      <c r="AP524" s="72" t="e">
        <f>VALUE(TEXT(((AL524*'TOX and EXPO INPUTS'!$E$20)/'TOX and EXPO INPUTS'!$E$28),"0.00E+00"))</f>
        <v>#DIV/0!</v>
      </c>
      <c r="AQ524" s="53" t="e">
        <f>VALUE(TEXT(((AM524*'TOX and EXPO INPUTS'!$E$20)/'TOX and EXPO INPUTS'!$E$28),"0.00E+00"))</f>
        <v>#DIV/0!</v>
      </c>
      <c r="AR524" s="53" t="e">
        <f>VALUE(TEXT(((AN524*'TOX and EXPO INPUTS'!$E$20)/'TOX and EXPO INPUTS'!$E$28),"0.00E+00"))</f>
        <v>#DIV/0!</v>
      </c>
      <c r="AS524" s="73" t="s">
        <v>139</v>
      </c>
      <c r="AT524" s="72" t="e">
        <f>VALUE(TEXT((IF('TOX and EXPO INPUTS'!$E$18="Route-specific",'TOX and EXPO INPUTS'!$E$16/AP524,'TOX and EXPO INPUTS'!$E$14/AP524)),"0.0E+00"))</f>
        <v>#DIV/0!</v>
      </c>
      <c r="AU524" s="53" t="e">
        <f>VALUE(TEXT((IF('TOX and EXPO INPUTS'!$E$18="Route-specific",'TOX and EXPO INPUTS'!$E$16/AQ524,'TOX and EXPO INPUTS'!$E$14/AQ524)),"0.0E+00"))</f>
        <v>#DIV/0!</v>
      </c>
      <c r="AV524" s="53" t="e">
        <f>VALUE(TEXT((IF('TOX and EXPO INPUTS'!$E$18="Route-specific",'TOX and EXPO INPUTS'!$E$16/AR524,'TOX and EXPO INPUTS'!$E$14/AR524)),"0.0E+00"))</f>
        <v>#DIV/0!</v>
      </c>
      <c r="AW524" s="73" t="s">
        <v>139</v>
      </c>
      <c r="AX524" s="72" t="e">
        <f t="shared" si="1017"/>
        <v>#DIV/0!</v>
      </c>
      <c r="AY524" s="53" t="e">
        <f t="shared" si="1018"/>
        <v>#DIV/0!</v>
      </c>
      <c r="AZ524" s="53" t="e">
        <f t="shared" si="1019"/>
        <v>#DIV/0!</v>
      </c>
      <c r="BA524" s="53" t="s">
        <v>139</v>
      </c>
      <c r="BB524" s="53" t="s">
        <v>139</v>
      </c>
      <c r="BC524" s="53" t="e">
        <f t="shared" si="1020"/>
        <v>#DIV/0!</v>
      </c>
      <c r="BD524" s="53" t="e">
        <f t="shared" si="1021"/>
        <v>#DIV/0!</v>
      </c>
      <c r="BE524" s="53" t="e">
        <f t="shared" si="1022"/>
        <v>#DIV/0!</v>
      </c>
      <c r="BF524" s="53" t="s">
        <v>139</v>
      </c>
      <c r="BG524" s="53" t="s">
        <v>139</v>
      </c>
      <c r="BH524" s="53" t="e">
        <f t="shared" si="1023"/>
        <v>#DIV/0!</v>
      </c>
      <c r="BI524" s="53" t="e">
        <f t="shared" si="1024"/>
        <v>#DIV/0!</v>
      </c>
      <c r="BJ524" s="53" t="e">
        <f t="shared" si="1025"/>
        <v>#DIV/0!</v>
      </c>
      <c r="BK524" s="53" t="s">
        <v>139</v>
      </c>
      <c r="BL524" s="53" t="s">
        <v>139</v>
      </c>
      <c r="BM524" s="73" t="s">
        <v>139</v>
      </c>
      <c r="BN524" s="72" t="e">
        <f t="shared" si="1026"/>
        <v>#DIV/0!</v>
      </c>
      <c r="BO524" s="53" t="e">
        <f t="shared" si="1027"/>
        <v>#DIV/0!</v>
      </c>
      <c r="BP524" s="53" t="e">
        <f t="shared" si="1028"/>
        <v>#DIV/0!</v>
      </c>
      <c r="BQ524" s="53" t="s">
        <v>139</v>
      </c>
      <c r="BR524" s="53" t="s">
        <v>139</v>
      </c>
      <c r="BS524" s="53" t="e">
        <f t="shared" si="1029"/>
        <v>#DIV/0!</v>
      </c>
      <c r="BT524" s="53" t="e">
        <f t="shared" si="1030"/>
        <v>#DIV/0!</v>
      </c>
      <c r="BU524" s="53" t="e">
        <f t="shared" si="1031"/>
        <v>#DIV/0!</v>
      </c>
      <c r="BV524" s="53" t="s">
        <v>139</v>
      </c>
      <c r="BW524" s="53" t="s">
        <v>139</v>
      </c>
      <c r="BX524" s="53" t="e">
        <f t="shared" si="1032"/>
        <v>#DIV/0!</v>
      </c>
      <c r="BY524" s="53" t="e">
        <f t="shared" si="1033"/>
        <v>#DIV/0!</v>
      </c>
      <c r="BZ524" s="53" t="e">
        <f t="shared" si="1034"/>
        <v>#DIV/0!</v>
      </c>
      <c r="CA524" s="53" t="s">
        <v>139</v>
      </c>
      <c r="CB524" s="53" t="s">
        <v>139</v>
      </c>
      <c r="CC524" s="73" t="s">
        <v>139</v>
      </c>
      <c r="CD524" s="72" t="e">
        <f>VALUE(TEXT((1/(('TOX and EXPO INPUTS'!$E$11/AF524)+('TOX and EXPO INPUTS'!$E$19/AT524))),"0.0E+00"))</f>
        <v>#DIV/0!</v>
      </c>
      <c r="CE524" s="53" t="e">
        <f>VALUE(TEXT((1/(('TOX and EXPO INPUTS'!$E$11/AG524)+('TOX and EXPO INPUTS'!$E$19/AT524))),"0.0E+00"))</f>
        <v>#DIV/0!</v>
      </c>
      <c r="CF524" s="53" t="e">
        <f>VALUE(TEXT((1/(('TOX and EXPO INPUTS'!$E$11/AH524)+('TOX and EXPO INPUTS'!$E$19/AT524))),"0.0E+00"))</f>
        <v>#DIV/0!</v>
      </c>
      <c r="CG524" s="53" t="s">
        <v>139</v>
      </c>
      <c r="CH524" s="53" t="s">
        <v>139</v>
      </c>
      <c r="CI524" s="53" t="e">
        <f>VALUE(TEXT((1/(('TOX and EXPO INPUTS'!$E$11/AF524)+('TOX and EXPO INPUTS'!$E$19/AU524))),"0.0E+00"))</f>
        <v>#DIV/0!</v>
      </c>
      <c r="CJ524" s="53" t="e">
        <f>VALUE(TEXT((1/(('TOX and EXPO INPUTS'!$E$11/AG524)+('TOX and EXPO INPUTS'!$E$19/AU524))),"0.0E+00"))</f>
        <v>#DIV/0!</v>
      </c>
      <c r="CK524" s="53" t="e">
        <f>VALUE(TEXT((1/(('TOX and EXPO INPUTS'!$E$11/AH524)+('TOX and EXPO INPUTS'!$E$19/AU524))),"0.0E+00"))</f>
        <v>#DIV/0!</v>
      </c>
      <c r="CL524" s="53" t="s">
        <v>139</v>
      </c>
      <c r="CM524" s="53" t="s">
        <v>139</v>
      </c>
      <c r="CN524" s="53" t="e">
        <f>VALUE(TEXT((1/(('TOX and EXPO INPUTS'!$E$11/AF524)+('TOX and EXPO INPUTS'!$E$19/AV524))),"0.0E+00"))</f>
        <v>#DIV/0!</v>
      </c>
      <c r="CO524" s="53" t="e">
        <f>VALUE(TEXT((1/(('TOX and EXPO INPUTS'!$E$11/AG524)+('TOX and EXPO INPUTS'!$E$19/AV524))),"0.0E+00"))</f>
        <v>#DIV/0!</v>
      </c>
      <c r="CP524" s="53" t="e">
        <f>VALUE(TEXT((1/(('TOX and EXPO INPUTS'!$E$11/AH524)+('TOX and EXPO INPUTS'!$E$19/AV524))),"0.0E+00"))</f>
        <v>#DIV/0!</v>
      </c>
      <c r="CQ524" s="53" t="s">
        <v>139</v>
      </c>
      <c r="CR524" s="53" t="s">
        <v>139</v>
      </c>
      <c r="CS524" s="73" t="e">
        <f>VALUE(TEXT((1/(('TOX and EXPO INPUTS'!$E$11/AK524)+('TOX and EXPO INPUTS'!$E$19/AW524))),"0.0E+00"))</f>
        <v>#VALUE!</v>
      </c>
      <c r="CT524" s="56" t="s">
        <v>79</v>
      </c>
      <c r="CU524" s="36">
        <v>45773201</v>
      </c>
      <c r="CV524" s="36" t="s">
        <v>100</v>
      </c>
      <c r="CW524" s="57" t="s">
        <v>80</v>
      </c>
    </row>
    <row r="525" spans="1:101" ht="24" customHeight="1" x14ac:dyDescent="0.25">
      <c r="A525" s="56" t="s">
        <v>3</v>
      </c>
      <c r="B525" s="36" t="s">
        <v>48</v>
      </c>
      <c r="C525" s="36" t="s">
        <v>76</v>
      </c>
      <c r="D525" s="57" t="s">
        <v>75</v>
      </c>
      <c r="E525" s="61" t="s">
        <v>33</v>
      </c>
      <c r="F525" s="92"/>
      <c r="G525" s="66" t="s">
        <v>145</v>
      </c>
      <c r="H525" s="63">
        <v>1000</v>
      </c>
      <c r="I525" s="66" t="s">
        <v>146</v>
      </c>
      <c r="J525" s="63">
        <v>1300</v>
      </c>
      <c r="K525" s="51">
        <v>390</v>
      </c>
      <c r="L525" s="51">
        <v>290</v>
      </c>
      <c r="M525" s="53" t="s">
        <v>139</v>
      </c>
      <c r="N525" s="53" t="s">
        <v>139</v>
      </c>
      <c r="O525" s="66" t="s">
        <v>139</v>
      </c>
      <c r="P525" s="63">
        <v>3.9</v>
      </c>
      <c r="Q525" s="53">
        <v>0.78</v>
      </c>
      <c r="R525" s="53">
        <v>0.39</v>
      </c>
      <c r="S525" s="66" t="s">
        <v>139</v>
      </c>
      <c r="T525" s="72">
        <f t="shared" si="1011"/>
        <v>0</v>
      </c>
      <c r="U525" s="53">
        <f t="shared" si="1012"/>
        <v>0</v>
      </c>
      <c r="V525" s="53">
        <f t="shared" si="1013"/>
        <v>0</v>
      </c>
      <c r="W525" s="53" t="s">
        <v>139</v>
      </c>
      <c r="X525" s="53" t="s">
        <v>139</v>
      </c>
      <c r="Y525" s="73" t="s">
        <v>139</v>
      </c>
      <c r="Z525" s="72" t="e">
        <f>VALUE(TEXT(((T525*'TOX and EXPO INPUTS'!$E$12)/'TOX and EXPO INPUTS'!$E$26),"0.00E+00"))</f>
        <v>#DIV/0!</v>
      </c>
      <c r="AA525" s="53" t="e">
        <f>VALUE(TEXT(((U525*'TOX and EXPO INPUTS'!$E$12)/'TOX and EXPO INPUTS'!$E$26),"0.00E+00"))</f>
        <v>#DIV/0!</v>
      </c>
      <c r="AB525" s="53" t="e">
        <f>VALUE(TEXT(((V525*'TOX and EXPO INPUTS'!$E$12)/'TOX and EXPO INPUTS'!$E$26),"0.00E+00"))</f>
        <v>#DIV/0!</v>
      </c>
      <c r="AC525" s="53" t="s">
        <v>139</v>
      </c>
      <c r="AD525" s="53" t="s">
        <v>139</v>
      </c>
      <c r="AE525" s="73" t="s">
        <v>139</v>
      </c>
      <c r="AF525" s="72" t="e">
        <f>VALUE(TEXT(('TOX and EXPO INPUTS'!$E$9/Z525),"0.0E+00"))</f>
        <v>#DIV/0!</v>
      </c>
      <c r="AG525" s="53" t="e">
        <f>VALUE(TEXT(('TOX and EXPO INPUTS'!$E$9/AA525),"0.0E+00"))</f>
        <v>#DIV/0!</v>
      </c>
      <c r="AH525" s="53" t="e">
        <f>VALUE(TEXT(('TOX and EXPO INPUTS'!$E$9/AB525),"0.0E+00"))</f>
        <v>#DIV/0!</v>
      </c>
      <c r="AI525" s="53" t="s">
        <v>139</v>
      </c>
      <c r="AJ525" s="53" t="s">
        <v>139</v>
      </c>
      <c r="AK525" s="73" t="s">
        <v>139</v>
      </c>
      <c r="AL525" s="72">
        <f t="shared" si="1014"/>
        <v>0</v>
      </c>
      <c r="AM525" s="53">
        <f t="shared" si="1015"/>
        <v>0</v>
      </c>
      <c r="AN525" s="53">
        <f t="shared" si="1016"/>
        <v>0</v>
      </c>
      <c r="AO525" s="73" t="s">
        <v>139</v>
      </c>
      <c r="AP525" s="72" t="e">
        <f>VALUE(TEXT(((AL525*'TOX and EXPO INPUTS'!$E$20)/'TOX and EXPO INPUTS'!$E$28),"0.00E+00"))</f>
        <v>#DIV/0!</v>
      </c>
      <c r="AQ525" s="53" t="e">
        <f>VALUE(TEXT(((AM525*'TOX and EXPO INPUTS'!$E$20)/'TOX and EXPO INPUTS'!$E$28),"0.00E+00"))</f>
        <v>#DIV/0!</v>
      </c>
      <c r="AR525" s="53" t="e">
        <f>VALUE(TEXT(((AN525*'TOX and EXPO INPUTS'!$E$20)/'TOX and EXPO INPUTS'!$E$28),"0.00E+00"))</f>
        <v>#DIV/0!</v>
      </c>
      <c r="AS525" s="73" t="s">
        <v>139</v>
      </c>
      <c r="AT525" s="72" t="e">
        <f>VALUE(TEXT((IF('TOX and EXPO INPUTS'!$E$18="Route-specific",'TOX and EXPO INPUTS'!$E$17/AP525,'TOX and EXPO INPUTS'!$E$14/AP525)),"0.0E+00"))</f>
        <v>#DIV/0!</v>
      </c>
      <c r="AU525" s="53" t="e">
        <f>VALUE(TEXT((IF('TOX and EXPO INPUTS'!$E$18="Route-specific",'TOX and EXPO INPUTS'!$E$17/AQ525,'TOX and EXPO INPUTS'!$E$14/AQ525)),"0.0E+00"))</f>
        <v>#DIV/0!</v>
      </c>
      <c r="AV525" s="53" t="e">
        <f>VALUE(TEXT((IF('TOX and EXPO INPUTS'!$E$18="Route-specific",'TOX and EXPO INPUTS'!$E$17/AR525,'TOX and EXPO INPUTS'!$E$14/AR525)),"0.0E+00"))</f>
        <v>#DIV/0!</v>
      </c>
      <c r="AW525" s="73" t="s">
        <v>139</v>
      </c>
      <c r="AX525" s="72" t="e">
        <f t="shared" si="1017"/>
        <v>#DIV/0!</v>
      </c>
      <c r="AY525" s="53" t="e">
        <f t="shared" si="1018"/>
        <v>#DIV/0!</v>
      </c>
      <c r="AZ525" s="53" t="e">
        <f t="shared" si="1019"/>
        <v>#DIV/0!</v>
      </c>
      <c r="BA525" s="53" t="s">
        <v>139</v>
      </c>
      <c r="BB525" s="53" t="s">
        <v>139</v>
      </c>
      <c r="BC525" s="53" t="e">
        <f t="shared" si="1020"/>
        <v>#DIV/0!</v>
      </c>
      <c r="BD525" s="53" t="e">
        <f t="shared" si="1021"/>
        <v>#DIV/0!</v>
      </c>
      <c r="BE525" s="53" t="e">
        <f t="shared" si="1022"/>
        <v>#DIV/0!</v>
      </c>
      <c r="BF525" s="53" t="s">
        <v>139</v>
      </c>
      <c r="BG525" s="53" t="s">
        <v>139</v>
      </c>
      <c r="BH525" s="53" t="e">
        <f t="shared" si="1023"/>
        <v>#DIV/0!</v>
      </c>
      <c r="BI525" s="53" t="e">
        <f t="shared" si="1024"/>
        <v>#DIV/0!</v>
      </c>
      <c r="BJ525" s="53" t="e">
        <f t="shared" si="1025"/>
        <v>#DIV/0!</v>
      </c>
      <c r="BK525" s="53" t="s">
        <v>139</v>
      </c>
      <c r="BL525" s="53" t="s">
        <v>139</v>
      </c>
      <c r="BM525" s="73" t="s">
        <v>139</v>
      </c>
      <c r="BN525" s="72" t="e">
        <f t="shared" si="1026"/>
        <v>#DIV/0!</v>
      </c>
      <c r="BO525" s="53" t="e">
        <f t="shared" si="1027"/>
        <v>#DIV/0!</v>
      </c>
      <c r="BP525" s="53" t="e">
        <f t="shared" si="1028"/>
        <v>#DIV/0!</v>
      </c>
      <c r="BQ525" s="53" t="s">
        <v>139</v>
      </c>
      <c r="BR525" s="53" t="s">
        <v>139</v>
      </c>
      <c r="BS525" s="53" t="e">
        <f t="shared" si="1029"/>
        <v>#DIV/0!</v>
      </c>
      <c r="BT525" s="53" t="e">
        <f t="shared" si="1030"/>
        <v>#DIV/0!</v>
      </c>
      <c r="BU525" s="53" t="e">
        <f t="shared" si="1031"/>
        <v>#DIV/0!</v>
      </c>
      <c r="BV525" s="53" t="s">
        <v>139</v>
      </c>
      <c r="BW525" s="53" t="s">
        <v>139</v>
      </c>
      <c r="BX525" s="53" t="e">
        <f t="shared" si="1032"/>
        <v>#DIV/0!</v>
      </c>
      <c r="BY525" s="53" t="e">
        <f t="shared" si="1033"/>
        <v>#DIV/0!</v>
      </c>
      <c r="BZ525" s="53" t="e">
        <f t="shared" si="1034"/>
        <v>#DIV/0!</v>
      </c>
      <c r="CA525" s="53" t="s">
        <v>139</v>
      </c>
      <c r="CB525" s="53" t="s">
        <v>139</v>
      </c>
      <c r="CC525" s="73" t="s">
        <v>139</v>
      </c>
      <c r="CD525" s="72" t="e">
        <f>VALUE(TEXT((1/(('TOX and EXPO INPUTS'!$E$11/AF525)+('TOX and EXPO INPUTS'!$E$19/AT525))),"0.0E+00"))</f>
        <v>#DIV/0!</v>
      </c>
      <c r="CE525" s="53" t="e">
        <f>VALUE(TEXT((1/(('TOX and EXPO INPUTS'!$E$11/AG525)+('TOX and EXPO INPUTS'!$E$19/AT525))),"0.0E+00"))</f>
        <v>#DIV/0!</v>
      </c>
      <c r="CF525" s="53" t="e">
        <f>VALUE(TEXT((1/(('TOX and EXPO INPUTS'!$E$11/AH525)+('TOX and EXPO INPUTS'!$E$19/AT525))),"0.0E+00"))</f>
        <v>#DIV/0!</v>
      </c>
      <c r="CG525" s="53" t="s">
        <v>139</v>
      </c>
      <c r="CH525" s="53" t="s">
        <v>139</v>
      </c>
      <c r="CI525" s="53" t="e">
        <f>VALUE(TEXT((1/(('TOX and EXPO INPUTS'!$E$11/AF525)+('TOX and EXPO INPUTS'!$E$19/AU525))),"0.0E+00"))</f>
        <v>#DIV/0!</v>
      </c>
      <c r="CJ525" s="53" t="e">
        <f>VALUE(TEXT((1/(('TOX and EXPO INPUTS'!$E$11/AG525)+('TOX and EXPO INPUTS'!$E$19/AU525))),"0.0E+00"))</f>
        <v>#DIV/0!</v>
      </c>
      <c r="CK525" s="53" t="e">
        <f>VALUE(TEXT((1/(('TOX and EXPO INPUTS'!$E$11/AH525)+('TOX and EXPO INPUTS'!$E$19/AU525))),"0.0E+00"))</f>
        <v>#DIV/0!</v>
      </c>
      <c r="CL525" s="53" t="s">
        <v>139</v>
      </c>
      <c r="CM525" s="53" t="s">
        <v>139</v>
      </c>
      <c r="CN525" s="53" t="e">
        <f>VALUE(TEXT((1/(('TOX and EXPO INPUTS'!$E$11/AF525)+('TOX and EXPO INPUTS'!$E$19/AV525))),"0.0E+00"))</f>
        <v>#DIV/0!</v>
      </c>
      <c r="CO525" s="53" t="e">
        <f>VALUE(TEXT((1/(('TOX and EXPO INPUTS'!$E$11/AG525)+('TOX and EXPO INPUTS'!$E$19/AV525))),"0.0E+00"))</f>
        <v>#DIV/0!</v>
      </c>
      <c r="CP525" s="53" t="e">
        <f>VALUE(TEXT((1/(('TOX and EXPO INPUTS'!$E$11/AH525)+('TOX and EXPO INPUTS'!$E$19/AV525))),"0.0E+00"))</f>
        <v>#DIV/0!</v>
      </c>
      <c r="CQ525" s="53" t="s">
        <v>139</v>
      </c>
      <c r="CR525" s="53" t="s">
        <v>139</v>
      </c>
      <c r="CS525" s="73" t="e">
        <f>VALUE(TEXT((1/(('TOX and EXPO INPUTS'!$E$11/AK525)+('TOX and EXPO INPUTS'!$E$19/AW525))),"0.0E+00"))</f>
        <v>#VALUE!</v>
      </c>
      <c r="CT525" s="56" t="s">
        <v>77</v>
      </c>
      <c r="CU525" s="36" t="s">
        <v>70</v>
      </c>
      <c r="CV525" s="36" t="s">
        <v>183</v>
      </c>
      <c r="CW525" s="57" t="s">
        <v>70</v>
      </c>
    </row>
    <row r="526" spans="1:101" ht="24" customHeight="1" x14ac:dyDescent="0.25">
      <c r="A526" s="56" t="s">
        <v>3</v>
      </c>
      <c r="B526" s="36" t="s">
        <v>48</v>
      </c>
      <c r="C526" s="36" t="s">
        <v>76</v>
      </c>
      <c r="D526" s="57" t="s">
        <v>0</v>
      </c>
      <c r="E526" s="61" t="s">
        <v>46</v>
      </c>
      <c r="F526" s="92"/>
      <c r="G526" s="66" t="s">
        <v>143</v>
      </c>
      <c r="H526" s="63">
        <v>5</v>
      </c>
      <c r="I526" s="66" t="s">
        <v>144</v>
      </c>
      <c r="J526" s="63">
        <v>1650</v>
      </c>
      <c r="K526" s="51">
        <v>1210</v>
      </c>
      <c r="L526" s="51">
        <v>630</v>
      </c>
      <c r="M526" s="53" t="s">
        <v>139</v>
      </c>
      <c r="N526" s="53" t="s">
        <v>139</v>
      </c>
      <c r="O526" s="66" t="s">
        <v>139</v>
      </c>
      <c r="P526" s="63">
        <v>250</v>
      </c>
      <c r="Q526" s="53">
        <v>50</v>
      </c>
      <c r="R526" s="53">
        <v>25</v>
      </c>
      <c r="S526" s="66" t="s">
        <v>139</v>
      </c>
      <c r="T526" s="72">
        <f t="shared" si="1011"/>
        <v>0</v>
      </c>
      <c r="U526" s="53">
        <f t="shared" si="1012"/>
        <v>0</v>
      </c>
      <c r="V526" s="53">
        <f t="shared" si="1013"/>
        <v>0</v>
      </c>
      <c r="W526" s="53" t="s">
        <v>139</v>
      </c>
      <c r="X526" s="53" t="s">
        <v>139</v>
      </c>
      <c r="Y526" s="73" t="s">
        <v>139</v>
      </c>
      <c r="Z526" s="72" t="e">
        <f>VALUE(TEXT(((T526*'TOX and EXPO INPUTS'!$E$12)/'TOX and EXPO INPUTS'!$E$26),"0.00E+00"))</f>
        <v>#DIV/0!</v>
      </c>
      <c r="AA526" s="53" t="e">
        <f>VALUE(TEXT(((U526*'TOX and EXPO INPUTS'!$E$12)/'TOX and EXPO INPUTS'!$E$26),"0.00E+00"))</f>
        <v>#DIV/0!</v>
      </c>
      <c r="AB526" s="53" t="e">
        <f>VALUE(TEXT(((V526*'TOX and EXPO INPUTS'!$E$12)/'TOX and EXPO INPUTS'!$E$26),"0.00E+00"))</f>
        <v>#DIV/0!</v>
      </c>
      <c r="AC526" s="53" t="s">
        <v>139</v>
      </c>
      <c r="AD526" s="53" t="s">
        <v>139</v>
      </c>
      <c r="AE526" s="73" t="s">
        <v>139</v>
      </c>
      <c r="AF526" s="72" t="e">
        <f>VALUE(TEXT(('TOX and EXPO INPUTS'!$E$9/Z526),"0.0E+00"))</f>
        <v>#DIV/0!</v>
      </c>
      <c r="AG526" s="53" t="e">
        <f>VALUE(TEXT(('TOX and EXPO INPUTS'!$E$9/AA526),"0.0E+00"))</f>
        <v>#DIV/0!</v>
      </c>
      <c r="AH526" s="53" t="e">
        <f>VALUE(TEXT(('TOX and EXPO INPUTS'!$E$9/AB526),"0.0E+00"))</f>
        <v>#DIV/0!</v>
      </c>
      <c r="AI526" s="53" t="s">
        <v>139</v>
      </c>
      <c r="AJ526" s="53" t="s">
        <v>139</v>
      </c>
      <c r="AK526" s="73" t="s">
        <v>139</v>
      </c>
      <c r="AL526" s="72">
        <f t="shared" si="1014"/>
        <v>0</v>
      </c>
      <c r="AM526" s="53">
        <f t="shared" si="1015"/>
        <v>0</v>
      </c>
      <c r="AN526" s="53">
        <f t="shared" si="1016"/>
        <v>0</v>
      </c>
      <c r="AO526" s="73" t="s">
        <v>139</v>
      </c>
      <c r="AP526" s="72" t="e">
        <f>VALUE(TEXT(((AL526*'TOX and EXPO INPUTS'!$E$20)/'TOX and EXPO INPUTS'!$E$28),"0.00E+00"))</f>
        <v>#DIV/0!</v>
      </c>
      <c r="AQ526" s="53" t="e">
        <f>VALUE(TEXT(((AM526*'TOX and EXPO INPUTS'!$E$20)/'TOX and EXPO INPUTS'!$E$28),"0.00E+00"))</f>
        <v>#DIV/0!</v>
      </c>
      <c r="AR526" s="53" t="e">
        <f>VALUE(TEXT(((AN526*'TOX and EXPO INPUTS'!$E$20)/'TOX and EXPO INPUTS'!$E$28),"0.00E+00"))</f>
        <v>#DIV/0!</v>
      </c>
      <c r="AS526" s="73" t="s">
        <v>139</v>
      </c>
      <c r="AT526" s="72" t="e">
        <f>VALUE(TEXT((IF('TOX and EXPO INPUTS'!$E$18="Route-specific",'TOX and EXPO INPUTS'!$E$16/AP526,'TOX and EXPO INPUTS'!$E$14/AP526)),"0.0E+00"))</f>
        <v>#DIV/0!</v>
      </c>
      <c r="AU526" s="53" t="e">
        <f>VALUE(TEXT((IF('TOX and EXPO INPUTS'!$E$18="Route-specific",'TOX and EXPO INPUTS'!$E$16/AQ526,'TOX and EXPO INPUTS'!$E$14/AQ526)),"0.0E+00"))</f>
        <v>#DIV/0!</v>
      </c>
      <c r="AV526" s="53" t="e">
        <f>VALUE(TEXT((IF('TOX and EXPO INPUTS'!$E$18="Route-specific",'TOX and EXPO INPUTS'!$E$16/AR526,'TOX and EXPO INPUTS'!$E$14/AR526)),"0.0E+00"))</f>
        <v>#DIV/0!</v>
      </c>
      <c r="AW526" s="73" t="s">
        <v>139</v>
      </c>
      <c r="AX526" s="72" t="e">
        <f t="shared" si="1017"/>
        <v>#DIV/0!</v>
      </c>
      <c r="AY526" s="53" t="e">
        <f t="shared" si="1018"/>
        <v>#DIV/0!</v>
      </c>
      <c r="AZ526" s="53" t="e">
        <f t="shared" si="1019"/>
        <v>#DIV/0!</v>
      </c>
      <c r="BA526" s="53" t="s">
        <v>139</v>
      </c>
      <c r="BB526" s="53" t="s">
        <v>139</v>
      </c>
      <c r="BC526" s="53" t="e">
        <f t="shared" si="1020"/>
        <v>#DIV/0!</v>
      </c>
      <c r="BD526" s="53" t="e">
        <f t="shared" si="1021"/>
        <v>#DIV/0!</v>
      </c>
      <c r="BE526" s="53" t="e">
        <f t="shared" si="1022"/>
        <v>#DIV/0!</v>
      </c>
      <c r="BF526" s="53" t="s">
        <v>139</v>
      </c>
      <c r="BG526" s="53" t="s">
        <v>139</v>
      </c>
      <c r="BH526" s="53" t="e">
        <f t="shared" si="1023"/>
        <v>#DIV/0!</v>
      </c>
      <c r="BI526" s="53" t="e">
        <f t="shared" si="1024"/>
        <v>#DIV/0!</v>
      </c>
      <c r="BJ526" s="53" t="e">
        <f t="shared" si="1025"/>
        <v>#DIV/0!</v>
      </c>
      <c r="BK526" s="53" t="s">
        <v>139</v>
      </c>
      <c r="BL526" s="53" t="s">
        <v>139</v>
      </c>
      <c r="BM526" s="73" t="s">
        <v>139</v>
      </c>
      <c r="BN526" s="72" t="e">
        <f t="shared" si="1026"/>
        <v>#DIV/0!</v>
      </c>
      <c r="BO526" s="53" t="e">
        <f t="shared" si="1027"/>
        <v>#DIV/0!</v>
      </c>
      <c r="BP526" s="53" t="e">
        <f t="shared" si="1028"/>
        <v>#DIV/0!</v>
      </c>
      <c r="BQ526" s="53" t="s">
        <v>139</v>
      </c>
      <c r="BR526" s="53" t="s">
        <v>139</v>
      </c>
      <c r="BS526" s="53" t="e">
        <f t="shared" si="1029"/>
        <v>#DIV/0!</v>
      </c>
      <c r="BT526" s="53" t="e">
        <f t="shared" si="1030"/>
        <v>#DIV/0!</v>
      </c>
      <c r="BU526" s="53" t="e">
        <f t="shared" si="1031"/>
        <v>#DIV/0!</v>
      </c>
      <c r="BV526" s="53" t="s">
        <v>139</v>
      </c>
      <c r="BW526" s="53" t="s">
        <v>139</v>
      </c>
      <c r="BX526" s="53" t="e">
        <f t="shared" si="1032"/>
        <v>#DIV/0!</v>
      </c>
      <c r="BY526" s="53" t="e">
        <f t="shared" si="1033"/>
        <v>#DIV/0!</v>
      </c>
      <c r="BZ526" s="53" t="e">
        <f t="shared" si="1034"/>
        <v>#DIV/0!</v>
      </c>
      <c r="CA526" s="53" t="s">
        <v>139</v>
      </c>
      <c r="CB526" s="53" t="s">
        <v>139</v>
      </c>
      <c r="CC526" s="73" t="s">
        <v>139</v>
      </c>
      <c r="CD526" s="72" t="e">
        <f>VALUE(TEXT((1/(('TOX and EXPO INPUTS'!$E$11/AF526)+('TOX and EXPO INPUTS'!$E$19/AT526))),"0.0E+00"))</f>
        <v>#DIV/0!</v>
      </c>
      <c r="CE526" s="53" t="e">
        <f>VALUE(TEXT((1/(('TOX and EXPO INPUTS'!$E$11/AG526)+('TOX and EXPO INPUTS'!$E$19/AT526))),"0.0E+00"))</f>
        <v>#DIV/0!</v>
      </c>
      <c r="CF526" s="53" t="e">
        <f>VALUE(TEXT((1/(('TOX and EXPO INPUTS'!$E$11/AH526)+('TOX and EXPO INPUTS'!$E$19/AT526))),"0.0E+00"))</f>
        <v>#DIV/0!</v>
      </c>
      <c r="CG526" s="53" t="s">
        <v>139</v>
      </c>
      <c r="CH526" s="53" t="s">
        <v>139</v>
      </c>
      <c r="CI526" s="53" t="e">
        <f>VALUE(TEXT((1/(('TOX and EXPO INPUTS'!$E$11/AF526)+('TOX and EXPO INPUTS'!$E$19/AU526))),"0.0E+00"))</f>
        <v>#DIV/0!</v>
      </c>
      <c r="CJ526" s="53" t="e">
        <f>VALUE(TEXT((1/(('TOX and EXPO INPUTS'!$E$11/AG526)+('TOX and EXPO INPUTS'!$E$19/AU526))),"0.0E+00"))</f>
        <v>#DIV/0!</v>
      </c>
      <c r="CK526" s="53" t="e">
        <f>VALUE(TEXT((1/(('TOX and EXPO INPUTS'!$E$11/AH526)+('TOX and EXPO INPUTS'!$E$19/AU526))),"0.0E+00"))</f>
        <v>#DIV/0!</v>
      </c>
      <c r="CL526" s="53" t="s">
        <v>139</v>
      </c>
      <c r="CM526" s="53" t="s">
        <v>139</v>
      </c>
      <c r="CN526" s="53" t="e">
        <f>VALUE(TEXT((1/(('TOX and EXPO INPUTS'!$E$11/AF526)+('TOX and EXPO INPUTS'!$E$19/AV526))),"0.0E+00"))</f>
        <v>#DIV/0!</v>
      </c>
      <c r="CO526" s="53" t="e">
        <f>VALUE(TEXT((1/(('TOX and EXPO INPUTS'!$E$11/AG526)+('TOX and EXPO INPUTS'!$E$19/AV526))),"0.0E+00"))</f>
        <v>#DIV/0!</v>
      </c>
      <c r="CP526" s="53" t="e">
        <f>VALUE(TEXT((1/(('TOX and EXPO INPUTS'!$E$11/AH526)+('TOX and EXPO INPUTS'!$E$19/AV526))),"0.0E+00"))</f>
        <v>#DIV/0!</v>
      </c>
      <c r="CQ526" s="53" t="s">
        <v>139</v>
      </c>
      <c r="CR526" s="53" t="s">
        <v>139</v>
      </c>
      <c r="CS526" s="73" t="e">
        <f>VALUE(TEXT((1/(('TOX and EXPO INPUTS'!$E$11/AK526)+('TOX and EXPO INPUTS'!$E$19/AW526))),"0.0E+00"))</f>
        <v>#VALUE!</v>
      </c>
      <c r="CT526" s="56" t="s">
        <v>96</v>
      </c>
      <c r="CU526" s="36">
        <v>44972201</v>
      </c>
      <c r="CV526" s="36" t="s">
        <v>102</v>
      </c>
      <c r="CW526" s="57" t="s">
        <v>123</v>
      </c>
    </row>
    <row r="527" spans="1:101" ht="24" customHeight="1" x14ac:dyDescent="0.25">
      <c r="A527" s="56" t="s">
        <v>3</v>
      </c>
      <c r="B527" s="36" t="s">
        <v>48</v>
      </c>
      <c r="C527" s="36" t="s">
        <v>76</v>
      </c>
      <c r="D527" s="57" t="s">
        <v>0</v>
      </c>
      <c r="E527" s="61" t="s">
        <v>53</v>
      </c>
      <c r="F527" s="92"/>
      <c r="G527" s="66" t="s">
        <v>145</v>
      </c>
      <c r="H527" s="63">
        <v>1000</v>
      </c>
      <c r="I527" s="66" t="s">
        <v>146</v>
      </c>
      <c r="J527" s="63">
        <v>1300</v>
      </c>
      <c r="K527" s="51">
        <v>390</v>
      </c>
      <c r="L527" s="51">
        <v>290</v>
      </c>
      <c r="M527" s="53" t="s">
        <v>139</v>
      </c>
      <c r="N527" s="53" t="s">
        <v>139</v>
      </c>
      <c r="O527" s="66" t="s">
        <v>139</v>
      </c>
      <c r="P527" s="63">
        <v>3.9</v>
      </c>
      <c r="Q527" s="53">
        <v>0.78</v>
      </c>
      <c r="R527" s="53">
        <v>0.39</v>
      </c>
      <c r="S527" s="66" t="s">
        <v>139</v>
      </c>
      <c r="T527" s="72">
        <f t="shared" si="1011"/>
        <v>0</v>
      </c>
      <c r="U527" s="53">
        <f t="shared" si="1012"/>
        <v>0</v>
      </c>
      <c r="V527" s="53">
        <f t="shared" si="1013"/>
        <v>0</v>
      </c>
      <c r="W527" s="53" t="s">
        <v>139</v>
      </c>
      <c r="X527" s="53" t="s">
        <v>139</v>
      </c>
      <c r="Y527" s="73" t="s">
        <v>139</v>
      </c>
      <c r="Z527" s="72" t="e">
        <f>VALUE(TEXT(((T527*'TOX and EXPO INPUTS'!$E$12)/'TOX and EXPO INPUTS'!$E$26),"0.00E+00"))</f>
        <v>#DIV/0!</v>
      </c>
      <c r="AA527" s="53" t="e">
        <f>VALUE(TEXT(((U527*'TOX and EXPO INPUTS'!$E$12)/'TOX and EXPO INPUTS'!$E$26),"0.00E+00"))</f>
        <v>#DIV/0!</v>
      </c>
      <c r="AB527" s="53" t="e">
        <f>VALUE(TEXT(((V527*'TOX and EXPO INPUTS'!$E$12)/'TOX and EXPO INPUTS'!$E$26),"0.00E+00"))</f>
        <v>#DIV/0!</v>
      </c>
      <c r="AC527" s="53" t="s">
        <v>139</v>
      </c>
      <c r="AD527" s="53" t="s">
        <v>139</v>
      </c>
      <c r="AE527" s="73" t="s">
        <v>139</v>
      </c>
      <c r="AF527" s="72" t="e">
        <f>VALUE(TEXT(('TOX and EXPO INPUTS'!$E$9/Z527),"0.0E+00"))</f>
        <v>#DIV/0!</v>
      </c>
      <c r="AG527" s="53" t="e">
        <f>VALUE(TEXT(('TOX and EXPO INPUTS'!$E$9/AA527),"0.0E+00"))</f>
        <v>#DIV/0!</v>
      </c>
      <c r="AH527" s="53" t="e">
        <f>VALUE(TEXT(('TOX and EXPO INPUTS'!$E$9/AB527),"0.0E+00"))</f>
        <v>#DIV/0!</v>
      </c>
      <c r="AI527" s="53" t="s">
        <v>139</v>
      </c>
      <c r="AJ527" s="53" t="s">
        <v>139</v>
      </c>
      <c r="AK527" s="73" t="s">
        <v>139</v>
      </c>
      <c r="AL527" s="72">
        <f t="shared" si="1014"/>
        <v>0</v>
      </c>
      <c r="AM527" s="53">
        <f t="shared" si="1015"/>
        <v>0</v>
      </c>
      <c r="AN527" s="53">
        <f t="shared" si="1016"/>
        <v>0</v>
      </c>
      <c r="AO527" s="73" t="s">
        <v>139</v>
      </c>
      <c r="AP527" s="72" t="e">
        <f>VALUE(TEXT(((AL527*'TOX and EXPO INPUTS'!$E$20)/'TOX and EXPO INPUTS'!$E$28),"0.00E+00"))</f>
        <v>#DIV/0!</v>
      </c>
      <c r="AQ527" s="53" t="e">
        <f>VALUE(TEXT(((AM527*'TOX and EXPO INPUTS'!$E$20)/'TOX and EXPO INPUTS'!$E$28),"0.00E+00"))</f>
        <v>#DIV/0!</v>
      </c>
      <c r="AR527" s="53" t="e">
        <f>VALUE(TEXT(((AN527*'TOX and EXPO INPUTS'!$E$20)/'TOX and EXPO INPUTS'!$E$28),"0.00E+00"))</f>
        <v>#DIV/0!</v>
      </c>
      <c r="AS527" s="73" t="s">
        <v>139</v>
      </c>
      <c r="AT527" s="72" t="e">
        <f>VALUE(TEXT((IF('TOX and EXPO INPUTS'!$E$18="Route-specific",'TOX and EXPO INPUTS'!$E$17/AP527,'TOX and EXPO INPUTS'!$E$14/AP527)),"0.0E+00"))</f>
        <v>#DIV/0!</v>
      </c>
      <c r="AU527" s="53" t="e">
        <f>VALUE(TEXT((IF('TOX and EXPO INPUTS'!$E$18="Route-specific",'TOX and EXPO INPUTS'!$E$17/AQ527,'TOX and EXPO INPUTS'!$E$14/AQ527)),"0.0E+00"))</f>
        <v>#DIV/0!</v>
      </c>
      <c r="AV527" s="53" t="e">
        <f>VALUE(TEXT((IF('TOX and EXPO INPUTS'!$E$18="Route-specific",'TOX and EXPO INPUTS'!$E$17/AR527,'TOX and EXPO INPUTS'!$E$14/AR527)),"0.0E+00"))</f>
        <v>#DIV/0!</v>
      </c>
      <c r="AW527" s="73" t="s">
        <v>139</v>
      </c>
      <c r="AX527" s="72" t="e">
        <f t="shared" si="1017"/>
        <v>#DIV/0!</v>
      </c>
      <c r="AY527" s="53" t="e">
        <f t="shared" si="1018"/>
        <v>#DIV/0!</v>
      </c>
      <c r="AZ527" s="53" t="e">
        <f t="shared" si="1019"/>
        <v>#DIV/0!</v>
      </c>
      <c r="BA527" s="53" t="s">
        <v>139</v>
      </c>
      <c r="BB527" s="53" t="s">
        <v>139</v>
      </c>
      <c r="BC527" s="53" t="e">
        <f t="shared" si="1020"/>
        <v>#DIV/0!</v>
      </c>
      <c r="BD527" s="53" t="e">
        <f t="shared" si="1021"/>
        <v>#DIV/0!</v>
      </c>
      <c r="BE527" s="53" t="e">
        <f t="shared" si="1022"/>
        <v>#DIV/0!</v>
      </c>
      <c r="BF527" s="53" t="s">
        <v>139</v>
      </c>
      <c r="BG527" s="53" t="s">
        <v>139</v>
      </c>
      <c r="BH527" s="53" t="e">
        <f t="shared" si="1023"/>
        <v>#DIV/0!</v>
      </c>
      <c r="BI527" s="53" t="e">
        <f t="shared" si="1024"/>
        <v>#DIV/0!</v>
      </c>
      <c r="BJ527" s="53" t="e">
        <f t="shared" si="1025"/>
        <v>#DIV/0!</v>
      </c>
      <c r="BK527" s="53" t="s">
        <v>139</v>
      </c>
      <c r="BL527" s="53" t="s">
        <v>139</v>
      </c>
      <c r="BM527" s="73" t="s">
        <v>139</v>
      </c>
      <c r="BN527" s="72" t="e">
        <f t="shared" si="1026"/>
        <v>#DIV/0!</v>
      </c>
      <c r="BO527" s="53" t="e">
        <f t="shared" si="1027"/>
        <v>#DIV/0!</v>
      </c>
      <c r="BP527" s="53" t="e">
        <f t="shared" si="1028"/>
        <v>#DIV/0!</v>
      </c>
      <c r="BQ527" s="53" t="s">
        <v>139</v>
      </c>
      <c r="BR527" s="53" t="s">
        <v>139</v>
      </c>
      <c r="BS527" s="53" t="e">
        <f t="shared" si="1029"/>
        <v>#DIV/0!</v>
      </c>
      <c r="BT527" s="53" t="e">
        <f t="shared" si="1030"/>
        <v>#DIV/0!</v>
      </c>
      <c r="BU527" s="53" t="e">
        <f t="shared" si="1031"/>
        <v>#DIV/0!</v>
      </c>
      <c r="BV527" s="53" t="s">
        <v>139</v>
      </c>
      <c r="BW527" s="53" t="s">
        <v>139</v>
      </c>
      <c r="BX527" s="53" t="e">
        <f t="shared" si="1032"/>
        <v>#DIV/0!</v>
      </c>
      <c r="BY527" s="53" t="e">
        <f t="shared" si="1033"/>
        <v>#DIV/0!</v>
      </c>
      <c r="BZ527" s="53" t="e">
        <f t="shared" si="1034"/>
        <v>#DIV/0!</v>
      </c>
      <c r="CA527" s="53" t="s">
        <v>139</v>
      </c>
      <c r="CB527" s="53" t="s">
        <v>139</v>
      </c>
      <c r="CC527" s="73" t="s">
        <v>139</v>
      </c>
      <c r="CD527" s="72" t="e">
        <f>VALUE(TEXT((1/(('TOX and EXPO INPUTS'!$E$11/AF527)+('TOX and EXPO INPUTS'!$E$19/AT527))),"0.0E+00"))</f>
        <v>#DIV/0!</v>
      </c>
      <c r="CE527" s="53" t="e">
        <f>VALUE(TEXT((1/(('TOX and EXPO INPUTS'!$E$11/AG527)+('TOX and EXPO INPUTS'!$E$19/AT527))),"0.0E+00"))</f>
        <v>#DIV/0!</v>
      </c>
      <c r="CF527" s="53" t="e">
        <f>VALUE(TEXT((1/(('TOX and EXPO INPUTS'!$E$11/AH527)+('TOX and EXPO INPUTS'!$E$19/AT527))),"0.0E+00"))</f>
        <v>#DIV/0!</v>
      </c>
      <c r="CG527" s="53" t="s">
        <v>139</v>
      </c>
      <c r="CH527" s="53" t="s">
        <v>139</v>
      </c>
      <c r="CI527" s="53" t="e">
        <f>VALUE(TEXT((1/(('TOX and EXPO INPUTS'!$E$11/AF527)+('TOX and EXPO INPUTS'!$E$19/AU527))),"0.0E+00"))</f>
        <v>#DIV/0!</v>
      </c>
      <c r="CJ527" s="53" t="e">
        <f>VALUE(TEXT((1/(('TOX and EXPO INPUTS'!$E$11/AG527)+('TOX and EXPO INPUTS'!$E$19/AU527))),"0.0E+00"))</f>
        <v>#DIV/0!</v>
      </c>
      <c r="CK527" s="53" t="e">
        <f>VALUE(TEXT((1/(('TOX and EXPO INPUTS'!$E$11/AH527)+('TOX and EXPO INPUTS'!$E$19/AU527))),"0.0E+00"))</f>
        <v>#DIV/0!</v>
      </c>
      <c r="CL527" s="53" t="s">
        <v>139</v>
      </c>
      <c r="CM527" s="53" t="s">
        <v>139</v>
      </c>
      <c r="CN527" s="53" t="e">
        <f>VALUE(TEXT((1/(('TOX and EXPO INPUTS'!$E$11/AF527)+('TOX and EXPO INPUTS'!$E$19/AV527))),"0.0E+00"))</f>
        <v>#DIV/0!</v>
      </c>
      <c r="CO527" s="53" t="e">
        <f>VALUE(TEXT((1/(('TOX and EXPO INPUTS'!$E$11/AG527)+('TOX and EXPO INPUTS'!$E$19/AV527))),"0.0E+00"))</f>
        <v>#DIV/0!</v>
      </c>
      <c r="CP527" s="53" t="e">
        <f>VALUE(TEXT((1/(('TOX and EXPO INPUTS'!$E$11/AH527)+('TOX and EXPO INPUTS'!$E$19/AV527))),"0.0E+00"))</f>
        <v>#DIV/0!</v>
      </c>
      <c r="CQ527" s="53" t="s">
        <v>139</v>
      </c>
      <c r="CR527" s="53" t="s">
        <v>139</v>
      </c>
      <c r="CS527" s="73" t="e">
        <f>VALUE(TEXT((1/(('TOX and EXPO INPUTS'!$E$11/AK527)+('TOX and EXPO INPUTS'!$E$19/AW527))),"0.0E+00"))</f>
        <v>#VALUE!</v>
      </c>
      <c r="CT527" s="56" t="s">
        <v>77</v>
      </c>
      <c r="CU527" s="36" t="s">
        <v>70</v>
      </c>
      <c r="CV527" s="36" t="s">
        <v>183</v>
      </c>
      <c r="CW527" s="57" t="s">
        <v>70</v>
      </c>
    </row>
    <row r="528" spans="1:101" ht="24" customHeight="1" x14ac:dyDescent="0.25">
      <c r="A528" s="56" t="s">
        <v>3</v>
      </c>
      <c r="B528" s="36" t="s">
        <v>48</v>
      </c>
      <c r="C528" s="36" t="s">
        <v>76</v>
      </c>
      <c r="D528" s="57" t="s">
        <v>0</v>
      </c>
      <c r="E528" s="61" t="s">
        <v>37</v>
      </c>
      <c r="F528" s="92"/>
      <c r="G528" s="66" t="s">
        <v>145</v>
      </c>
      <c r="H528" s="63">
        <v>1000</v>
      </c>
      <c r="I528" s="66" t="s">
        <v>146</v>
      </c>
      <c r="J528" s="63">
        <v>1800</v>
      </c>
      <c r="K528" s="53">
        <v>640</v>
      </c>
      <c r="L528" s="51">
        <v>365</v>
      </c>
      <c r="M528" s="53" t="s">
        <v>139</v>
      </c>
      <c r="N528" s="53" t="s">
        <v>139</v>
      </c>
      <c r="O528" s="66" t="s">
        <v>139</v>
      </c>
      <c r="P528" s="63">
        <v>79</v>
      </c>
      <c r="Q528" s="53">
        <v>15.8</v>
      </c>
      <c r="R528" s="53">
        <v>7.9</v>
      </c>
      <c r="S528" s="66" t="s">
        <v>139</v>
      </c>
      <c r="T528" s="72">
        <f t="shared" si="1011"/>
        <v>0</v>
      </c>
      <c r="U528" s="53">
        <f t="shared" si="1012"/>
        <v>0</v>
      </c>
      <c r="V528" s="53">
        <f t="shared" si="1013"/>
        <v>0</v>
      </c>
      <c r="W528" s="53" t="s">
        <v>139</v>
      </c>
      <c r="X528" s="53" t="s">
        <v>139</v>
      </c>
      <c r="Y528" s="73" t="s">
        <v>139</v>
      </c>
      <c r="Z528" s="72" t="e">
        <f>VALUE(TEXT(((T528*'TOX and EXPO INPUTS'!$E$12)/'TOX and EXPO INPUTS'!$E$26),"0.00E+00"))</f>
        <v>#DIV/0!</v>
      </c>
      <c r="AA528" s="53" t="e">
        <f>VALUE(TEXT(((U528*'TOX and EXPO INPUTS'!$E$12)/'TOX and EXPO INPUTS'!$E$26),"0.00E+00"))</f>
        <v>#DIV/0!</v>
      </c>
      <c r="AB528" s="53" t="e">
        <f>VALUE(TEXT(((V528*'TOX and EXPO INPUTS'!$E$12)/'TOX and EXPO INPUTS'!$E$26),"0.00E+00"))</f>
        <v>#DIV/0!</v>
      </c>
      <c r="AC528" s="53" t="s">
        <v>139</v>
      </c>
      <c r="AD528" s="53" t="s">
        <v>139</v>
      </c>
      <c r="AE528" s="73" t="s">
        <v>139</v>
      </c>
      <c r="AF528" s="72" t="e">
        <f>VALUE(TEXT(('TOX and EXPO INPUTS'!$E$9/Z528),"0.0E+00"))</f>
        <v>#DIV/0!</v>
      </c>
      <c r="AG528" s="53" t="e">
        <f>VALUE(TEXT(('TOX and EXPO INPUTS'!$E$9/AA528),"0.0E+00"))</f>
        <v>#DIV/0!</v>
      </c>
      <c r="AH528" s="53" t="e">
        <f>VALUE(TEXT(('TOX and EXPO INPUTS'!$E$9/AB528),"0.0E+00"))</f>
        <v>#DIV/0!</v>
      </c>
      <c r="AI528" s="53" t="s">
        <v>139</v>
      </c>
      <c r="AJ528" s="53" t="s">
        <v>139</v>
      </c>
      <c r="AK528" s="73" t="s">
        <v>139</v>
      </c>
      <c r="AL528" s="72">
        <f t="shared" si="1014"/>
        <v>0</v>
      </c>
      <c r="AM528" s="53">
        <f t="shared" si="1015"/>
        <v>0</v>
      </c>
      <c r="AN528" s="53">
        <f t="shared" si="1016"/>
        <v>0</v>
      </c>
      <c r="AO528" s="73" t="s">
        <v>139</v>
      </c>
      <c r="AP528" s="72" t="e">
        <f>VALUE(TEXT(((AL528*'TOX and EXPO INPUTS'!$E$20)/'TOX and EXPO INPUTS'!$E$28),"0.00E+00"))</f>
        <v>#DIV/0!</v>
      </c>
      <c r="AQ528" s="53" t="e">
        <f>VALUE(TEXT(((AM528*'TOX and EXPO INPUTS'!$E$20)/'TOX and EXPO INPUTS'!$E$28),"0.00E+00"))</f>
        <v>#DIV/0!</v>
      </c>
      <c r="AR528" s="53" t="e">
        <f>VALUE(TEXT(((AN528*'TOX and EXPO INPUTS'!$E$20)/'TOX and EXPO INPUTS'!$E$28),"0.00E+00"))</f>
        <v>#DIV/0!</v>
      </c>
      <c r="AS528" s="73" t="s">
        <v>139</v>
      </c>
      <c r="AT528" s="72" t="e">
        <f>VALUE(TEXT((IF('TOX and EXPO INPUTS'!$E$18="Route-specific",'TOX and EXPO INPUTS'!$E$17/AP528,'TOX and EXPO INPUTS'!$E$14/AP528)),"0.0E+00"))</f>
        <v>#DIV/0!</v>
      </c>
      <c r="AU528" s="53" t="e">
        <f>VALUE(TEXT((IF('TOX and EXPO INPUTS'!$E$18="Route-specific",'TOX and EXPO INPUTS'!$E$17/AQ528,'TOX and EXPO INPUTS'!$E$14/AQ528)),"0.0E+00"))</f>
        <v>#DIV/0!</v>
      </c>
      <c r="AV528" s="53" t="e">
        <f>VALUE(TEXT((IF('TOX and EXPO INPUTS'!$E$18="Route-specific",'TOX and EXPO INPUTS'!$E$17/AR528,'TOX and EXPO INPUTS'!$E$14/AR528)),"0.0E+00"))</f>
        <v>#DIV/0!</v>
      </c>
      <c r="AW528" s="73" t="s">
        <v>139</v>
      </c>
      <c r="AX528" s="72" t="e">
        <f t="shared" si="1017"/>
        <v>#DIV/0!</v>
      </c>
      <c r="AY528" s="53" t="e">
        <f t="shared" si="1018"/>
        <v>#DIV/0!</v>
      </c>
      <c r="AZ528" s="53" t="e">
        <f t="shared" si="1019"/>
        <v>#DIV/0!</v>
      </c>
      <c r="BA528" s="53" t="s">
        <v>139</v>
      </c>
      <c r="BB528" s="53" t="s">
        <v>139</v>
      </c>
      <c r="BC528" s="53" t="e">
        <f t="shared" si="1020"/>
        <v>#DIV/0!</v>
      </c>
      <c r="BD528" s="53" t="e">
        <f t="shared" si="1021"/>
        <v>#DIV/0!</v>
      </c>
      <c r="BE528" s="53" t="e">
        <f t="shared" si="1022"/>
        <v>#DIV/0!</v>
      </c>
      <c r="BF528" s="53" t="s">
        <v>139</v>
      </c>
      <c r="BG528" s="53" t="s">
        <v>139</v>
      </c>
      <c r="BH528" s="53" t="e">
        <f t="shared" si="1023"/>
        <v>#DIV/0!</v>
      </c>
      <c r="BI528" s="53" t="e">
        <f t="shared" si="1024"/>
        <v>#DIV/0!</v>
      </c>
      <c r="BJ528" s="53" t="e">
        <f t="shared" si="1025"/>
        <v>#DIV/0!</v>
      </c>
      <c r="BK528" s="53" t="s">
        <v>139</v>
      </c>
      <c r="BL528" s="53" t="s">
        <v>139</v>
      </c>
      <c r="BM528" s="73" t="s">
        <v>139</v>
      </c>
      <c r="BN528" s="72" t="e">
        <f t="shared" si="1026"/>
        <v>#DIV/0!</v>
      </c>
      <c r="BO528" s="53" t="e">
        <f t="shared" si="1027"/>
        <v>#DIV/0!</v>
      </c>
      <c r="BP528" s="53" t="e">
        <f t="shared" si="1028"/>
        <v>#DIV/0!</v>
      </c>
      <c r="BQ528" s="53" t="s">
        <v>139</v>
      </c>
      <c r="BR528" s="53" t="s">
        <v>139</v>
      </c>
      <c r="BS528" s="53" t="e">
        <f t="shared" si="1029"/>
        <v>#DIV/0!</v>
      </c>
      <c r="BT528" s="53" t="e">
        <f t="shared" si="1030"/>
        <v>#DIV/0!</v>
      </c>
      <c r="BU528" s="53" t="e">
        <f t="shared" si="1031"/>
        <v>#DIV/0!</v>
      </c>
      <c r="BV528" s="53" t="s">
        <v>139</v>
      </c>
      <c r="BW528" s="53" t="s">
        <v>139</v>
      </c>
      <c r="BX528" s="53" t="e">
        <f t="shared" si="1032"/>
        <v>#DIV/0!</v>
      </c>
      <c r="BY528" s="53" t="e">
        <f t="shared" si="1033"/>
        <v>#DIV/0!</v>
      </c>
      <c r="BZ528" s="53" t="e">
        <f t="shared" si="1034"/>
        <v>#DIV/0!</v>
      </c>
      <c r="CA528" s="53" t="s">
        <v>139</v>
      </c>
      <c r="CB528" s="53" t="s">
        <v>139</v>
      </c>
      <c r="CC528" s="73" t="s">
        <v>139</v>
      </c>
      <c r="CD528" s="72" t="e">
        <f>VALUE(TEXT((1/(('TOX and EXPO INPUTS'!$E$11/AF528)+('TOX and EXPO INPUTS'!$E$19/AT528))),"0.0E+00"))</f>
        <v>#DIV/0!</v>
      </c>
      <c r="CE528" s="53" t="e">
        <f>VALUE(TEXT((1/(('TOX and EXPO INPUTS'!$E$11/AG528)+('TOX and EXPO INPUTS'!$E$19/AT528))),"0.0E+00"))</f>
        <v>#DIV/0!</v>
      </c>
      <c r="CF528" s="53" t="e">
        <f>VALUE(TEXT((1/(('TOX and EXPO INPUTS'!$E$11/AH528)+('TOX and EXPO INPUTS'!$E$19/AT528))),"0.0E+00"))</f>
        <v>#DIV/0!</v>
      </c>
      <c r="CG528" s="53" t="s">
        <v>139</v>
      </c>
      <c r="CH528" s="53" t="s">
        <v>139</v>
      </c>
      <c r="CI528" s="53" t="e">
        <f>VALUE(TEXT((1/(('TOX and EXPO INPUTS'!$E$11/AF528)+('TOX and EXPO INPUTS'!$E$19/AU528))),"0.0E+00"))</f>
        <v>#DIV/0!</v>
      </c>
      <c r="CJ528" s="53" t="e">
        <f>VALUE(TEXT((1/(('TOX and EXPO INPUTS'!$E$11/AG528)+('TOX and EXPO INPUTS'!$E$19/AU528))),"0.0E+00"))</f>
        <v>#DIV/0!</v>
      </c>
      <c r="CK528" s="53" t="e">
        <f>VALUE(TEXT((1/(('TOX and EXPO INPUTS'!$E$11/AH528)+('TOX and EXPO INPUTS'!$E$19/AU528))),"0.0E+00"))</f>
        <v>#DIV/0!</v>
      </c>
      <c r="CL528" s="53" t="s">
        <v>139</v>
      </c>
      <c r="CM528" s="53" t="s">
        <v>139</v>
      </c>
      <c r="CN528" s="53" t="e">
        <f>VALUE(TEXT((1/(('TOX and EXPO INPUTS'!$E$11/AF528)+('TOX and EXPO INPUTS'!$E$19/AV528))),"0.0E+00"))</f>
        <v>#DIV/0!</v>
      </c>
      <c r="CO528" s="53" t="e">
        <f>VALUE(TEXT((1/(('TOX and EXPO INPUTS'!$E$11/AG528)+('TOX and EXPO INPUTS'!$E$19/AV528))),"0.0E+00"))</f>
        <v>#DIV/0!</v>
      </c>
      <c r="CP528" s="53" t="e">
        <f>VALUE(TEXT((1/(('TOX and EXPO INPUTS'!$E$11/AH528)+('TOX and EXPO INPUTS'!$E$19/AV528))),"0.0E+00"))</f>
        <v>#DIV/0!</v>
      </c>
      <c r="CQ528" s="53" t="s">
        <v>139</v>
      </c>
      <c r="CR528" s="53" t="s">
        <v>139</v>
      </c>
      <c r="CS528" s="73" t="e">
        <f>VALUE(TEXT((1/(('TOX and EXPO INPUTS'!$E$11/AK528)+('TOX and EXPO INPUTS'!$E$19/AW528))),"0.0E+00"))</f>
        <v>#VALUE!</v>
      </c>
      <c r="CT528" s="56" t="s">
        <v>77</v>
      </c>
      <c r="CU528" s="36" t="s">
        <v>70</v>
      </c>
      <c r="CV528" s="36" t="s">
        <v>187</v>
      </c>
      <c r="CW528" s="57" t="s">
        <v>70</v>
      </c>
    </row>
    <row r="529" spans="1:101" ht="24" customHeight="1" x14ac:dyDescent="0.25">
      <c r="A529" s="56" t="s">
        <v>3</v>
      </c>
      <c r="B529" s="36" t="s">
        <v>48</v>
      </c>
      <c r="C529" s="36" t="s">
        <v>76</v>
      </c>
      <c r="D529" s="57" t="s">
        <v>0</v>
      </c>
      <c r="E529" s="61" t="s">
        <v>18</v>
      </c>
      <c r="F529" s="92"/>
      <c r="G529" s="66" t="s">
        <v>145</v>
      </c>
      <c r="H529" s="63">
        <v>1000</v>
      </c>
      <c r="I529" s="66" t="s">
        <v>146</v>
      </c>
      <c r="J529" s="63">
        <v>1800</v>
      </c>
      <c r="K529" s="53">
        <v>640</v>
      </c>
      <c r="L529" s="51">
        <v>365</v>
      </c>
      <c r="M529" s="53" t="s">
        <v>139</v>
      </c>
      <c r="N529" s="53" t="s">
        <v>139</v>
      </c>
      <c r="O529" s="66" t="s">
        <v>139</v>
      </c>
      <c r="P529" s="63">
        <v>79</v>
      </c>
      <c r="Q529" s="53">
        <v>15.8</v>
      </c>
      <c r="R529" s="53">
        <v>7.9</v>
      </c>
      <c r="S529" s="66" t="s">
        <v>139</v>
      </c>
      <c r="T529" s="72">
        <f t="shared" si="1011"/>
        <v>0</v>
      </c>
      <c r="U529" s="53">
        <f t="shared" si="1012"/>
        <v>0</v>
      </c>
      <c r="V529" s="53">
        <f t="shared" si="1013"/>
        <v>0</v>
      </c>
      <c r="W529" s="53" t="s">
        <v>139</v>
      </c>
      <c r="X529" s="53" t="s">
        <v>139</v>
      </c>
      <c r="Y529" s="73" t="s">
        <v>139</v>
      </c>
      <c r="Z529" s="72" t="e">
        <f>VALUE(TEXT(((T529*'TOX and EXPO INPUTS'!$E$12)/'TOX and EXPO INPUTS'!$E$26),"0.00E+00"))</f>
        <v>#DIV/0!</v>
      </c>
      <c r="AA529" s="53" t="e">
        <f>VALUE(TEXT(((U529*'TOX and EXPO INPUTS'!$E$12)/'TOX and EXPO INPUTS'!$E$26),"0.00E+00"))</f>
        <v>#DIV/0!</v>
      </c>
      <c r="AB529" s="53" t="e">
        <f>VALUE(TEXT(((V529*'TOX and EXPO INPUTS'!$E$12)/'TOX and EXPO INPUTS'!$E$26),"0.00E+00"))</f>
        <v>#DIV/0!</v>
      </c>
      <c r="AC529" s="53" t="s">
        <v>139</v>
      </c>
      <c r="AD529" s="53" t="s">
        <v>139</v>
      </c>
      <c r="AE529" s="73" t="s">
        <v>139</v>
      </c>
      <c r="AF529" s="72" t="e">
        <f>VALUE(TEXT(('TOX and EXPO INPUTS'!$E$9/Z529),"0.0E+00"))</f>
        <v>#DIV/0!</v>
      </c>
      <c r="AG529" s="53" t="e">
        <f>VALUE(TEXT(('TOX and EXPO INPUTS'!$E$9/AA529),"0.0E+00"))</f>
        <v>#DIV/0!</v>
      </c>
      <c r="AH529" s="53" t="e">
        <f>VALUE(TEXT(('TOX and EXPO INPUTS'!$E$9/AB529),"0.0E+00"))</f>
        <v>#DIV/0!</v>
      </c>
      <c r="AI529" s="53" t="s">
        <v>139</v>
      </c>
      <c r="AJ529" s="53" t="s">
        <v>139</v>
      </c>
      <c r="AK529" s="73" t="s">
        <v>139</v>
      </c>
      <c r="AL529" s="72">
        <f t="shared" si="1014"/>
        <v>0</v>
      </c>
      <c r="AM529" s="53">
        <f t="shared" si="1015"/>
        <v>0</v>
      </c>
      <c r="AN529" s="53">
        <f t="shared" si="1016"/>
        <v>0</v>
      </c>
      <c r="AO529" s="73" t="s">
        <v>139</v>
      </c>
      <c r="AP529" s="72" t="e">
        <f>VALUE(TEXT(((AL529*'TOX and EXPO INPUTS'!$E$20)/'TOX and EXPO INPUTS'!$E$28),"0.00E+00"))</f>
        <v>#DIV/0!</v>
      </c>
      <c r="AQ529" s="53" t="e">
        <f>VALUE(TEXT(((AM529*'TOX and EXPO INPUTS'!$E$20)/'TOX and EXPO INPUTS'!$E$28),"0.00E+00"))</f>
        <v>#DIV/0!</v>
      </c>
      <c r="AR529" s="53" t="e">
        <f>VALUE(TEXT(((AN529*'TOX and EXPO INPUTS'!$E$20)/'TOX and EXPO INPUTS'!$E$28),"0.00E+00"))</f>
        <v>#DIV/0!</v>
      </c>
      <c r="AS529" s="73" t="s">
        <v>139</v>
      </c>
      <c r="AT529" s="72" t="e">
        <f>VALUE(TEXT((IF('TOX and EXPO INPUTS'!$E$18="Route-specific",'TOX and EXPO INPUTS'!$E$17/AP529,'TOX and EXPO INPUTS'!$E$14/AP529)),"0.0E+00"))</f>
        <v>#DIV/0!</v>
      </c>
      <c r="AU529" s="53" t="e">
        <f>VALUE(TEXT((IF('TOX and EXPO INPUTS'!$E$18="Route-specific",'TOX and EXPO INPUTS'!$E$17/AQ529,'TOX and EXPO INPUTS'!$E$14/AQ529)),"0.0E+00"))</f>
        <v>#DIV/0!</v>
      </c>
      <c r="AV529" s="53" t="e">
        <f>VALUE(TEXT((IF('TOX and EXPO INPUTS'!$E$18="Route-specific",'TOX and EXPO INPUTS'!$E$17/AR529,'TOX and EXPO INPUTS'!$E$14/AR529)),"0.0E+00"))</f>
        <v>#DIV/0!</v>
      </c>
      <c r="AW529" s="73" t="s">
        <v>139</v>
      </c>
      <c r="AX529" s="72" t="e">
        <f t="shared" si="1017"/>
        <v>#DIV/0!</v>
      </c>
      <c r="AY529" s="53" t="e">
        <f t="shared" si="1018"/>
        <v>#DIV/0!</v>
      </c>
      <c r="AZ529" s="53" t="e">
        <f t="shared" si="1019"/>
        <v>#DIV/0!</v>
      </c>
      <c r="BA529" s="53" t="s">
        <v>139</v>
      </c>
      <c r="BB529" s="53" t="s">
        <v>139</v>
      </c>
      <c r="BC529" s="53" t="e">
        <f t="shared" si="1020"/>
        <v>#DIV/0!</v>
      </c>
      <c r="BD529" s="53" t="e">
        <f t="shared" si="1021"/>
        <v>#DIV/0!</v>
      </c>
      <c r="BE529" s="53" t="e">
        <f t="shared" si="1022"/>
        <v>#DIV/0!</v>
      </c>
      <c r="BF529" s="53" t="s">
        <v>139</v>
      </c>
      <c r="BG529" s="53" t="s">
        <v>139</v>
      </c>
      <c r="BH529" s="53" t="e">
        <f t="shared" si="1023"/>
        <v>#DIV/0!</v>
      </c>
      <c r="BI529" s="53" t="e">
        <f t="shared" si="1024"/>
        <v>#DIV/0!</v>
      </c>
      <c r="BJ529" s="53" t="e">
        <f t="shared" si="1025"/>
        <v>#DIV/0!</v>
      </c>
      <c r="BK529" s="53" t="s">
        <v>139</v>
      </c>
      <c r="BL529" s="53" t="s">
        <v>139</v>
      </c>
      <c r="BM529" s="73" t="s">
        <v>139</v>
      </c>
      <c r="BN529" s="72" t="e">
        <f t="shared" si="1026"/>
        <v>#DIV/0!</v>
      </c>
      <c r="BO529" s="53" t="e">
        <f t="shared" si="1027"/>
        <v>#DIV/0!</v>
      </c>
      <c r="BP529" s="53" t="e">
        <f t="shared" si="1028"/>
        <v>#DIV/0!</v>
      </c>
      <c r="BQ529" s="53" t="s">
        <v>139</v>
      </c>
      <c r="BR529" s="53" t="s">
        <v>139</v>
      </c>
      <c r="BS529" s="53" t="e">
        <f t="shared" si="1029"/>
        <v>#DIV/0!</v>
      </c>
      <c r="BT529" s="53" t="e">
        <f t="shared" si="1030"/>
        <v>#DIV/0!</v>
      </c>
      <c r="BU529" s="53" t="e">
        <f t="shared" si="1031"/>
        <v>#DIV/0!</v>
      </c>
      <c r="BV529" s="53" t="s">
        <v>139</v>
      </c>
      <c r="BW529" s="53" t="s">
        <v>139</v>
      </c>
      <c r="BX529" s="53" t="e">
        <f t="shared" si="1032"/>
        <v>#DIV/0!</v>
      </c>
      <c r="BY529" s="53" t="e">
        <f t="shared" si="1033"/>
        <v>#DIV/0!</v>
      </c>
      <c r="BZ529" s="53" t="e">
        <f t="shared" si="1034"/>
        <v>#DIV/0!</v>
      </c>
      <c r="CA529" s="53" t="s">
        <v>139</v>
      </c>
      <c r="CB529" s="53" t="s">
        <v>139</v>
      </c>
      <c r="CC529" s="73" t="s">
        <v>139</v>
      </c>
      <c r="CD529" s="72" t="e">
        <f>VALUE(TEXT((1/(('TOX and EXPO INPUTS'!$E$11/AF529)+('TOX and EXPO INPUTS'!$E$19/AT529))),"0.0E+00"))</f>
        <v>#DIV/0!</v>
      </c>
      <c r="CE529" s="53" t="e">
        <f>VALUE(TEXT((1/(('TOX and EXPO INPUTS'!$E$11/AG529)+('TOX and EXPO INPUTS'!$E$19/AT529))),"0.0E+00"))</f>
        <v>#DIV/0!</v>
      </c>
      <c r="CF529" s="53" t="e">
        <f>VALUE(TEXT((1/(('TOX and EXPO INPUTS'!$E$11/AH529)+('TOX and EXPO INPUTS'!$E$19/AT529))),"0.0E+00"))</f>
        <v>#DIV/0!</v>
      </c>
      <c r="CG529" s="53" t="s">
        <v>139</v>
      </c>
      <c r="CH529" s="53" t="s">
        <v>139</v>
      </c>
      <c r="CI529" s="53" t="e">
        <f>VALUE(TEXT((1/(('TOX and EXPO INPUTS'!$E$11/AF529)+('TOX and EXPO INPUTS'!$E$19/AU529))),"0.0E+00"))</f>
        <v>#DIV/0!</v>
      </c>
      <c r="CJ529" s="53" t="e">
        <f>VALUE(TEXT((1/(('TOX and EXPO INPUTS'!$E$11/AG529)+('TOX and EXPO INPUTS'!$E$19/AU529))),"0.0E+00"))</f>
        <v>#DIV/0!</v>
      </c>
      <c r="CK529" s="53" t="e">
        <f>VALUE(TEXT((1/(('TOX and EXPO INPUTS'!$E$11/AH529)+('TOX and EXPO INPUTS'!$E$19/AU529))),"0.0E+00"))</f>
        <v>#DIV/0!</v>
      </c>
      <c r="CL529" s="53" t="s">
        <v>139</v>
      </c>
      <c r="CM529" s="53" t="s">
        <v>139</v>
      </c>
      <c r="CN529" s="53" t="e">
        <f>VALUE(TEXT((1/(('TOX and EXPO INPUTS'!$E$11/AF529)+('TOX and EXPO INPUTS'!$E$19/AV529))),"0.0E+00"))</f>
        <v>#DIV/0!</v>
      </c>
      <c r="CO529" s="53" t="e">
        <f>VALUE(TEXT((1/(('TOX and EXPO INPUTS'!$E$11/AG529)+('TOX and EXPO INPUTS'!$E$19/AV529))),"0.0E+00"))</f>
        <v>#DIV/0!</v>
      </c>
      <c r="CP529" s="53" t="e">
        <f>VALUE(TEXT((1/(('TOX and EXPO INPUTS'!$E$11/AH529)+('TOX and EXPO INPUTS'!$E$19/AV529))),"0.0E+00"))</f>
        <v>#DIV/0!</v>
      </c>
      <c r="CQ529" s="53" t="s">
        <v>139</v>
      </c>
      <c r="CR529" s="53" t="s">
        <v>139</v>
      </c>
      <c r="CS529" s="73" t="e">
        <f>VALUE(TEXT((1/(('TOX and EXPO INPUTS'!$E$11/AK529)+('TOX and EXPO INPUTS'!$E$19/AW529))),"0.0E+00"))</f>
        <v>#VALUE!</v>
      </c>
      <c r="CT529" s="56" t="s">
        <v>77</v>
      </c>
      <c r="CU529" s="36" t="s">
        <v>70</v>
      </c>
      <c r="CV529" s="36" t="s">
        <v>187</v>
      </c>
      <c r="CW529" s="57" t="s">
        <v>70</v>
      </c>
    </row>
    <row r="530" spans="1:101" ht="24" customHeight="1" x14ac:dyDescent="0.25">
      <c r="A530" s="56" t="s">
        <v>3</v>
      </c>
      <c r="B530" s="36" t="s">
        <v>48</v>
      </c>
      <c r="C530" s="36" t="s">
        <v>76</v>
      </c>
      <c r="D530" s="57" t="s">
        <v>0</v>
      </c>
      <c r="E530" s="61" t="s">
        <v>501</v>
      </c>
      <c r="F530" s="92"/>
      <c r="G530" s="66" t="s">
        <v>145</v>
      </c>
      <c r="H530" s="63">
        <v>1000</v>
      </c>
      <c r="I530" s="66" t="s">
        <v>146</v>
      </c>
      <c r="J530" s="63">
        <v>1800</v>
      </c>
      <c r="K530" s="53">
        <v>640</v>
      </c>
      <c r="L530" s="51">
        <v>365</v>
      </c>
      <c r="M530" s="53" t="s">
        <v>139</v>
      </c>
      <c r="N530" s="53" t="s">
        <v>139</v>
      </c>
      <c r="O530" s="66" t="s">
        <v>139</v>
      </c>
      <c r="P530" s="63">
        <v>79</v>
      </c>
      <c r="Q530" s="53">
        <v>15.8</v>
      </c>
      <c r="R530" s="53">
        <v>7.9</v>
      </c>
      <c r="S530" s="66" t="s">
        <v>139</v>
      </c>
      <c r="T530" s="72">
        <f t="shared" ref="T530" si="1059">VALUE(TEXT(((J530/1000)*$F530*$H530),"0.00E+00"))</f>
        <v>0</v>
      </c>
      <c r="U530" s="53">
        <f t="shared" ref="U530" si="1060">VALUE(TEXT(((K530/1000)*$F530*$H530),"0.00E+00"))</f>
        <v>0</v>
      </c>
      <c r="V530" s="53">
        <f t="shared" ref="V530" si="1061">VALUE(TEXT(((L530/1000)*$F530*$H530),"0.00E+00"))</f>
        <v>0</v>
      </c>
      <c r="W530" s="53" t="s">
        <v>139</v>
      </c>
      <c r="X530" s="53" t="s">
        <v>139</v>
      </c>
      <c r="Y530" s="73" t="s">
        <v>139</v>
      </c>
      <c r="Z530" s="72" t="e">
        <f>VALUE(TEXT(((T530*'TOX and EXPO INPUTS'!$E$12)/'TOX and EXPO INPUTS'!$E$26),"0.00E+00"))</f>
        <v>#DIV/0!</v>
      </c>
      <c r="AA530" s="53" t="e">
        <f>VALUE(TEXT(((U530*'TOX and EXPO INPUTS'!$E$12)/'TOX and EXPO INPUTS'!$E$26),"0.00E+00"))</f>
        <v>#DIV/0!</v>
      </c>
      <c r="AB530" s="53" t="e">
        <f>VALUE(TEXT(((V530*'TOX and EXPO INPUTS'!$E$12)/'TOX and EXPO INPUTS'!$E$26),"0.00E+00"))</f>
        <v>#DIV/0!</v>
      </c>
      <c r="AC530" s="53" t="s">
        <v>139</v>
      </c>
      <c r="AD530" s="53" t="s">
        <v>139</v>
      </c>
      <c r="AE530" s="73" t="s">
        <v>139</v>
      </c>
      <c r="AF530" s="72" t="e">
        <f>VALUE(TEXT(('TOX and EXPO INPUTS'!$E$9/Z530),"0.0E+00"))</f>
        <v>#DIV/0!</v>
      </c>
      <c r="AG530" s="53" t="e">
        <f>VALUE(TEXT(('TOX and EXPO INPUTS'!$E$9/AA530),"0.0E+00"))</f>
        <v>#DIV/0!</v>
      </c>
      <c r="AH530" s="53" t="e">
        <f>VALUE(TEXT(('TOX and EXPO INPUTS'!$E$9/AB530),"0.0E+00"))</f>
        <v>#DIV/0!</v>
      </c>
      <c r="AI530" s="53" t="s">
        <v>139</v>
      </c>
      <c r="AJ530" s="53" t="s">
        <v>139</v>
      </c>
      <c r="AK530" s="73" t="s">
        <v>139</v>
      </c>
      <c r="AL530" s="72">
        <f t="shared" ref="AL530" si="1062">VALUE(TEXT(((P530/1000)*$F530*$H530),"0.00E+00"))</f>
        <v>0</v>
      </c>
      <c r="AM530" s="53">
        <f t="shared" ref="AM530" si="1063">VALUE(TEXT(((Q530/1000)*$F530*$H530),"0.00E+00"))</f>
        <v>0</v>
      </c>
      <c r="AN530" s="53">
        <f t="shared" ref="AN530" si="1064">VALUE(TEXT(((R530/1000)*$F530*$H530),"0.00E+00"))</f>
        <v>0</v>
      </c>
      <c r="AO530" s="73" t="s">
        <v>139</v>
      </c>
      <c r="AP530" s="72" t="e">
        <f>VALUE(TEXT(((AL530*'TOX and EXPO INPUTS'!$E$20)/'TOX and EXPO INPUTS'!$E$28),"0.00E+00"))</f>
        <v>#DIV/0!</v>
      </c>
      <c r="AQ530" s="53" t="e">
        <f>VALUE(TEXT(((AM530*'TOX and EXPO INPUTS'!$E$20)/'TOX and EXPO INPUTS'!$E$28),"0.00E+00"))</f>
        <v>#DIV/0!</v>
      </c>
      <c r="AR530" s="53" t="e">
        <f>VALUE(TEXT(((AN530*'TOX and EXPO INPUTS'!$E$20)/'TOX and EXPO INPUTS'!$E$28),"0.00E+00"))</f>
        <v>#DIV/0!</v>
      </c>
      <c r="AS530" s="73" t="s">
        <v>139</v>
      </c>
      <c r="AT530" s="72" t="e">
        <f>VALUE(TEXT((IF('TOX and EXPO INPUTS'!$E$18="Route-specific",'TOX and EXPO INPUTS'!$E$17/AP530,'TOX and EXPO INPUTS'!$E$14/AP530)),"0.0E+00"))</f>
        <v>#DIV/0!</v>
      </c>
      <c r="AU530" s="53" t="e">
        <f>VALUE(TEXT((IF('TOX and EXPO INPUTS'!$E$18="Route-specific",'TOX and EXPO INPUTS'!$E$17/AQ530,'TOX and EXPO INPUTS'!$E$14/AQ530)),"0.0E+00"))</f>
        <v>#DIV/0!</v>
      </c>
      <c r="AV530" s="53" t="e">
        <f>VALUE(TEXT((IF('TOX and EXPO INPUTS'!$E$18="Route-specific",'TOX and EXPO INPUTS'!$E$17/AR530,'TOX and EXPO INPUTS'!$E$14/AR530)),"0.0E+00"))</f>
        <v>#DIV/0!</v>
      </c>
      <c r="AW530" s="73" t="s">
        <v>139</v>
      </c>
      <c r="AX530" s="72" t="e">
        <f t="shared" ref="AX530" si="1065">VALUE(TEXT((Z530+AP530),"0.00E+00"))</f>
        <v>#DIV/0!</v>
      </c>
      <c r="AY530" s="53" t="e">
        <f t="shared" ref="AY530" si="1066">VALUE(TEXT((AA530+AP530),"0.00E+00"))</f>
        <v>#DIV/0!</v>
      </c>
      <c r="AZ530" s="53" t="e">
        <f t="shared" ref="AZ530" si="1067">VALUE(TEXT((AB530+AP530),"0.00E+00"))</f>
        <v>#DIV/0!</v>
      </c>
      <c r="BA530" s="53" t="s">
        <v>139</v>
      </c>
      <c r="BB530" s="53" t="s">
        <v>139</v>
      </c>
      <c r="BC530" s="53" t="e">
        <f t="shared" ref="BC530" si="1068">VALUE(TEXT((Z530+AQ530),"0.00E+00"))</f>
        <v>#DIV/0!</v>
      </c>
      <c r="BD530" s="53" t="e">
        <f t="shared" ref="BD530" si="1069">VALUE(TEXT((AA530+AQ530),"0.00E+00"))</f>
        <v>#DIV/0!</v>
      </c>
      <c r="BE530" s="53" t="e">
        <f t="shared" ref="BE530" si="1070">VALUE(TEXT((AB530+AQ530),"0.00E+00"))</f>
        <v>#DIV/0!</v>
      </c>
      <c r="BF530" s="53" t="s">
        <v>139</v>
      </c>
      <c r="BG530" s="53" t="s">
        <v>139</v>
      </c>
      <c r="BH530" s="53" t="e">
        <f t="shared" ref="BH530" si="1071">VALUE(TEXT((Z530+AR530),"0.00E+00"))</f>
        <v>#DIV/0!</v>
      </c>
      <c r="BI530" s="53" t="e">
        <f t="shared" ref="BI530" si="1072">VALUE(TEXT((AA530+AR530),"0.00E+00"))</f>
        <v>#DIV/0!</v>
      </c>
      <c r="BJ530" s="53" t="e">
        <f t="shared" ref="BJ530" si="1073">VALUE(TEXT((AB530+AR530),"0.00E+00"))</f>
        <v>#DIV/0!</v>
      </c>
      <c r="BK530" s="53" t="s">
        <v>139</v>
      </c>
      <c r="BL530" s="53" t="s">
        <v>139</v>
      </c>
      <c r="BM530" s="73" t="s">
        <v>139</v>
      </c>
      <c r="BN530" s="72" t="e">
        <f t="shared" ref="BN530" si="1074">VALUE(TEXT(1/((1/AF530)+(1/AT530)),"0.0E+00"))</f>
        <v>#DIV/0!</v>
      </c>
      <c r="BO530" s="53" t="e">
        <f t="shared" ref="BO530" si="1075">VALUE(TEXT(1/((1/AG530)+(1/AT530)),"0.0E+00"))</f>
        <v>#DIV/0!</v>
      </c>
      <c r="BP530" s="53" t="e">
        <f t="shared" ref="BP530" si="1076">VALUE(TEXT(1/((1/AH530)+(1/AT530)),"0.0E+00"))</f>
        <v>#DIV/0!</v>
      </c>
      <c r="BQ530" s="53" t="s">
        <v>139</v>
      </c>
      <c r="BR530" s="53" t="s">
        <v>139</v>
      </c>
      <c r="BS530" s="53" t="e">
        <f t="shared" ref="BS530" si="1077">VALUE(TEXT(1/((1/AF530)+(1/AU530)),"0.0E+00"))</f>
        <v>#DIV/0!</v>
      </c>
      <c r="BT530" s="53" t="e">
        <f t="shared" ref="BT530" si="1078">VALUE(TEXT(1/((1/AG530)+(1/AU530)),"0.0E+00"))</f>
        <v>#DIV/0!</v>
      </c>
      <c r="BU530" s="53" t="e">
        <f t="shared" ref="BU530" si="1079">VALUE(TEXT(1/((1/AH530)+(1/AU530)),"0.0E+00"))</f>
        <v>#DIV/0!</v>
      </c>
      <c r="BV530" s="53" t="s">
        <v>139</v>
      </c>
      <c r="BW530" s="53" t="s">
        <v>139</v>
      </c>
      <c r="BX530" s="53" t="e">
        <f t="shared" ref="BX530" si="1080">VALUE(TEXT(1/((1/AF530)+(1/AV530)),"0.0E+00"))</f>
        <v>#DIV/0!</v>
      </c>
      <c r="BY530" s="53" t="e">
        <f t="shared" ref="BY530" si="1081">VALUE(TEXT(1/((1/AG530)+(1/AV530)),"0.0E+00"))</f>
        <v>#DIV/0!</v>
      </c>
      <c r="BZ530" s="53" t="e">
        <f t="shared" ref="BZ530" si="1082">VALUE(TEXT(1/((1/AH530)+(1/AV530)),"0.0E+00"))</f>
        <v>#DIV/0!</v>
      </c>
      <c r="CA530" s="53" t="s">
        <v>139</v>
      </c>
      <c r="CB530" s="53" t="s">
        <v>139</v>
      </c>
      <c r="CC530" s="73" t="s">
        <v>139</v>
      </c>
      <c r="CD530" s="72" t="e">
        <f>VALUE(TEXT((1/(('TOX and EXPO INPUTS'!$E$11/AF530)+('TOX and EXPO INPUTS'!$E$19/AT530))),"0.0E+00"))</f>
        <v>#DIV/0!</v>
      </c>
      <c r="CE530" s="53" t="e">
        <f>VALUE(TEXT((1/(('TOX and EXPO INPUTS'!$E$11/AG530)+('TOX and EXPO INPUTS'!$E$19/AT530))),"0.0E+00"))</f>
        <v>#DIV/0!</v>
      </c>
      <c r="CF530" s="53" t="e">
        <f>VALUE(TEXT((1/(('TOX and EXPO INPUTS'!$E$11/AH530)+('TOX and EXPO INPUTS'!$E$19/AT530))),"0.0E+00"))</f>
        <v>#DIV/0!</v>
      </c>
      <c r="CG530" s="53" t="s">
        <v>139</v>
      </c>
      <c r="CH530" s="53" t="s">
        <v>139</v>
      </c>
      <c r="CI530" s="53" t="e">
        <f>VALUE(TEXT((1/(('TOX and EXPO INPUTS'!$E$11/AF530)+('TOX and EXPO INPUTS'!$E$19/AU530))),"0.0E+00"))</f>
        <v>#DIV/0!</v>
      </c>
      <c r="CJ530" s="53" t="e">
        <f>VALUE(TEXT((1/(('TOX and EXPO INPUTS'!$E$11/AG530)+('TOX and EXPO INPUTS'!$E$19/AU530))),"0.0E+00"))</f>
        <v>#DIV/0!</v>
      </c>
      <c r="CK530" s="53" t="e">
        <f>VALUE(TEXT((1/(('TOX and EXPO INPUTS'!$E$11/AH530)+('TOX and EXPO INPUTS'!$E$19/AU530))),"0.0E+00"))</f>
        <v>#DIV/0!</v>
      </c>
      <c r="CL530" s="53" t="s">
        <v>139</v>
      </c>
      <c r="CM530" s="53" t="s">
        <v>139</v>
      </c>
      <c r="CN530" s="53" t="e">
        <f>VALUE(TEXT((1/(('TOX and EXPO INPUTS'!$E$11/AF530)+('TOX and EXPO INPUTS'!$E$19/AV530))),"0.0E+00"))</f>
        <v>#DIV/0!</v>
      </c>
      <c r="CO530" s="53" t="e">
        <f>VALUE(TEXT((1/(('TOX and EXPO INPUTS'!$E$11/AG530)+('TOX and EXPO INPUTS'!$E$19/AV530))),"0.0E+00"))</f>
        <v>#DIV/0!</v>
      </c>
      <c r="CP530" s="53" t="e">
        <f>VALUE(TEXT((1/(('TOX and EXPO INPUTS'!$E$11/AH530)+('TOX and EXPO INPUTS'!$E$19/AV530))),"0.0E+00"))</f>
        <v>#DIV/0!</v>
      </c>
      <c r="CQ530" s="53" t="s">
        <v>139</v>
      </c>
      <c r="CR530" s="53" t="s">
        <v>139</v>
      </c>
      <c r="CS530" s="73" t="e">
        <f>VALUE(TEXT((1/(('TOX and EXPO INPUTS'!$E$11/AK530)+('TOX and EXPO INPUTS'!$E$19/AW530))),"0.0E+00"))</f>
        <v>#VALUE!</v>
      </c>
      <c r="CT530" s="56" t="s">
        <v>77</v>
      </c>
      <c r="CU530" s="36" t="s">
        <v>70</v>
      </c>
      <c r="CV530" s="36" t="s">
        <v>187</v>
      </c>
      <c r="CW530" s="57" t="s">
        <v>70</v>
      </c>
    </row>
    <row r="531" spans="1:101" ht="24" customHeight="1" x14ac:dyDescent="0.25">
      <c r="A531" s="56" t="s">
        <v>3</v>
      </c>
      <c r="B531" s="36" t="s">
        <v>48</v>
      </c>
      <c r="C531" s="36" t="s">
        <v>76</v>
      </c>
      <c r="D531" s="57" t="s">
        <v>0</v>
      </c>
      <c r="E531" s="61" t="s">
        <v>40</v>
      </c>
      <c r="F531" s="92"/>
      <c r="G531" s="66" t="s">
        <v>145</v>
      </c>
      <c r="H531" s="63">
        <v>1000</v>
      </c>
      <c r="I531" s="66" t="s">
        <v>146</v>
      </c>
      <c r="J531" s="63">
        <v>1800</v>
      </c>
      <c r="K531" s="53">
        <v>640</v>
      </c>
      <c r="L531" s="51">
        <v>365</v>
      </c>
      <c r="M531" s="53" t="s">
        <v>139</v>
      </c>
      <c r="N531" s="53" t="s">
        <v>139</v>
      </c>
      <c r="O531" s="66" t="s">
        <v>139</v>
      </c>
      <c r="P531" s="63">
        <v>79</v>
      </c>
      <c r="Q531" s="53">
        <v>15.8</v>
      </c>
      <c r="R531" s="53">
        <v>7.9</v>
      </c>
      <c r="S531" s="66" t="s">
        <v>139</v>
      </c>
      <c r="T531" s="72">
        <f t="shared" si="1011"/>
        <v>0</v>
      </c>
      <c r="U531" s="53">
        <f t="shared" si="1012"/>
        <v>0</v>
      </c>
      <c r="V531" s="53">
        <f t="shared" si="1013"/>
        <v>0</v>
      </c>
      <c r="W531" s="53" t="s">
        <v>139</v>
      </c>
      <c r="X531" s="53" t="s">
        <v>139</v>
      </c>
      <c r="Y531" s="73" t="s">
        <v>139</v>
      </c>
      <c r="Z531" s="72" t="e">
        <f>VALUE(TEXT(((T531*'TOX and EXPO INPUTS'!$E$12)/'TOX and EXPO INPUTS'!$E$26),"0.00E+00"))</f>
        <v>#DIV/0!</v>
      </c>
      <c r="AA531" s="53" t="e">
        <f>VALUE(TEXT(((U531*'TOX and EXPO INPUTS'!$E$12)/'TOX and EXPO INPUTS'!$E$26),"0.00E+00"))</f>
        <v>#DIV/0!</v>
      </c>
      <c r="AB531" s="53" t="e">
        <f>VALUE(TEXT(((V531*'TOX and EXPO INPUTS'!$E$12)/'TOX and EXPO INPUTS'!$E$26),"0.00E+00"))</f>
        <v>#DIV/0!</v>
      </c>
      <c r="AC531" s="53" t="s">
        <v>139</v>
      </c>
      <c r="AD531" s="53" t="s">
        <v>139</v>
      </c>
      <c r="AE531" s="73" t="s">
        <v>139</v>
      </c>
      <c r="AF531" s="72" t="e">
        <f>VALUE(TEXT(('TOX and EXPO INPUTS'!$E$9/Z531),"0.0E+00"))</f>
        <v>#DIV/0!</v>
      </c>
      <c r="AG531" s="53" t="e">
        <f>VALUE(TEXT(('TOX and EXPO INPUTS'!$E$9/AA531),"0.0E+00"))</f>
        <v>#DIV/0!</v>
      </c>
      <c r="AH531" s="53" t="e">
        <f>VALUE(TEXT(('TOX and EXPO INPUTS'!$E$9/AB531),"0.0E+00"))</f>
        <v>#DIV/0!</v>
      </c>
      <c r="AI531" s="53" t="s">
        <v>139</v>
      </c>
      <c r="AJ531" s="53" t="s">
        <v>139</v>
      </c>
      <c r="AK531" s="73" t="s">
        <v>139</v>
      </c>
      <c r="AL531" s="72">
        <f t="shared" si="1014"/>
        <v>0</v>
      </c>
      <c r="AM531" s="53">
        <f t="shared" si="1015"/>
        <v>0</v>
      </c>
      <c r="AN531" s="53">
        <f t="shared" si="1016"/>
        <v>0</v>
      </c>
      <c r="AO531" s="73" t="s">
        <v>139</v>
      </c>
      <c r="AP531" s="72" t="e">
        <f>VALUE(TEXT(((AL531*'TOX and EXPO INPUTS'!$E$20)/'TOX and EXPO INPUTS'!$E$28),"0.00E+00"))</f>
        <v>#DIV/0!</v>
      </c>
      <c r="AQ531" s="53" t="e">
        <f>VALUE(TEXT(((AM531*'TOX and EXPO INPUTS'!$E$20)/'TOX and EXPO INPUTS'!$E$28),"0.00E+00"))</f>
        <v>#DIV/0!</v>
      </c>
      <c r="AR531" s="53" t="e">
        <f>VALUE(TEXT(((AN531*'TOX and EXPO INPUTS'!$E$20)/'TOX and EXPO INPUTS'!$E$28),"0.00E+00"))</f>
        <v>#DIV/0!</v>
      </c>
      <c r="AS531" s="73" t="s">
        <v>139</v>
      </c>
      <c r="AT531" s="72" t="e">
        <f>VALUE(TEXT((IF('TOX and EXPO INPUTS'!$E$18="Route-specific",'TOX and EXPO INPUTS'!$E$17/AP531,'TOX and EXPO INPUTS'!$E$14/AP531)),"0.0E+00"))</f>
        <v>#DIV/0!</v>
      </c>
      <c r="AU531" s="53" t="e">
        <f>VALUE(TEXT((IF('TOX and EXPO INPUTS'!$E$18="Route-specific",'TOX and EXPO INPUTS'!$E$17/AQ531,'TOX and EXPO INPUTS'!$E$14/AQ531)),"0.0E+00"))</f>
        <v>#DIV/0!</v>
      </c>
      <c r="AV531" s="53" t="e">
        <f>VALUE(TEXT((IF('TOX and EXPO INPUTS'!$E$18="Route-specific",'TOX and EXPO INPUTS'!$E$17/AR531,'TOX and EXPO INPUTS'!$E$14/AR531)),"0.0E+00"))</f>
        <v>#DIV/0!</v>
      </c>
      <c r="AW531" s="73" t="s">
        <v>139</v>
      </c>
      <c r="AX531" s="72" t="e">
        <f t="shared" si="1017"/>
        <v>#DIV/0!</v>
      </c>
      <c r="AY531" s="53" t="e">
        <f t="shared" si="1018"/>
        <v>#DIV/0!</v>
      </c>
      <c r="AZ531" s="53" t="e">
        <f t="shared" si="1019"/>
        <v>#DIV/0!</v>
      </c>
      <c r="BA531" s="53" t="s">
        <v>139</v>
      </c>
      <c r="BB531" s="53" t="s">
        <v>139</v>
      </c>
      <c r="BC531" s="53" t="e">
        <f t="shared" si="1020"/>
        <v>#DIV/0!</v>
      </c>
      <c r="BD531" s="53" t="e">
        <f t="shared" si="1021"/>
        <v>#DIV/0!</v>
      </c>
      <c r="BE531" s="53" t="e">
        <f t="shared" si="1022"/>
        <v>#DIV/0!</v>
      </c>
      <c r="BF531" s="53" t="s">
        <v>139</v>
      </c>
      <c r="BG531" s="53" t="s">
        <v>139</v>
      </c>
      <c r="BH531" s="53" t="e">
        <f t="shared" si="1023"/>
        <v>#DIV/0!</v>
      </c>
      <c r="BI531" s="53" t="e">
        <f t="shared" si="1024"/>
        <v>#DIV/0!</v>
      </c>
      <c r="BJ531" s="53" t="e">
        <f t="shared" si="1025"/>
        <v>#DIV/0!</v>
      </c>
      <c r="BK531" s="53" t="s">
        <v>139</v>
      </c>
      <c r="BL531" s="53" t="s">
        <v>139</v>
      </c>
      <c r="BM531" s="73" t="s">
        <v>139</v>
      </c>
      <c r="BN531" s="72" t="e">
        <f t="shared" si="1026"/>
        <v>#DIV/0!</v>
      </c>
      <c r="BO531" s="53" t="e">
        <f t="shared" si="1027"/>
        <v>#DIV/0!</v>
      </c>
      <c r="BP531" s="53" t="e">
        <f t="shared" si="1028"/>
        <v>#DIV/0!</v>
      </c>
      <c r="BQ531" s="53" t="s">
        <v>139</v>
      </c>
      <c r="BR531" s="53" t="s">
        <v>139</v>
      </c>
      <c r="BS531" s="53" t="e">
        <f t="shared" si="1029"/>
        <v>#DIV/0!</v>
      </c>
      <c r="BT531" s="53" t="e">
        <f t="shared" si="1030"/>
        <v>#DIV/0!</v>
      </c>
      <c r="BU531" s="53" t="e">
        <f t="shared" si="1031"/>
        <v>#DIV/0!</v>
      </c>
      <c r="BV531" s="53" t="s">
        <v>139</v>
      </c>
      <c r="BW531" s="53" t="s">
        <v>139</v>
      </c>
      <c r="BX531" s="53" t="e">
        <f t="shared" si="1032"/>
        <v>#DIV/0!</v>
      </c>
      <c r="BY531" s="53" t="e">
        <f t="shared" si="1033"/>
        <v>#DIV/0!</v>
      </c>
      <c r="BZ531" s="53" t="e">
        <f t="shared" si="1034"/>
        <v>#DIV/0!</v>
      </c>
      <c r="CA531" s="53" t="s">
        <v>139</v>
      </c>
      <c r="CB531" s="53" t="s">
        <v>139</v>
      </c>
      <c r="CC531" s="73" t="s">
        <v>139</v>
      </c>
      <c r="CD531" s="72" t="e">
        <f>VALUE(TEXT((1/(('TOX and EXPO INPUTS'!$E$11/AF531)+('TOX and EXPO INPUTS'!$E$19/AT531))),"0.0E+00"))</f>
        <v>#DIV/0!</v>
      </c>
      <c r="CE531" s="53" t="e">
        <f>VALUE(TEXT((1/(('TOX and EXPO INPUTS'!$E$11/AG531)+('TOX and EXPO INPUTS'!$E$19/AT531))),"0.0E+00"))</f>
        <v>#DIV/0!</v>
      </c>
      <c r="CF531" s="53" t="e">
        <f>VALUE(TEXT((1/(('TOX and EXPO INPUTS'!$E$11/AH531)+('TOX and EXPO INPUTS'!$E$19/AT531))),"0.0E+00"))</f>
        <v>#DIV/0!</v>
      </c>
      <c r="CG531" s="53" t="s">
        <v>139</v>
      </c>
      <c r="CH531" s="53" t="s">
        <v>139</v>
      </c>
      <c r="CI531" s="53" t="e">
        <f>VALUE(TEXT((1/(('TOX and EXPO INPUTS'!$E$11/AF531)+('TOX and EXPO INPUTS'!$E$19/AU531))),"0.0E+00"))</f>
        <v>#DIV/0!</v>
      </c>
      <c r="CJ531" s="53" t="e">
        <f>VALUE(TEXT((1/(('TOX and EXPO INPUTS'!$E$11/AG531)+('TOX and EXPO INPUTS'!$E$19/AU531))),"0.0E+00"))</f>
        <v>#DIV/0!</v>
      </c>
      <c r="CK531" s="53" t="e">
        <f>VALUE(TEXT((1/(('TOX and EXPO INPUTS'!$E$11/AH531)+('TOX and EXPO INPUTS'!$E$19/AU531))),"0.0E+00"))</f>
        <v>#DIV/0!</v>
      </c>
      <c r="CL531" s="53" t="s">
        <v>139</v>
      </c>
      <c r="CM531" s="53" t="s">
        <v>139</v>
      </c>
      <c r="CN531" s="53" t="e">
        <f>VALUE(TEXT((1/(('TOX and EXPO INPUTS'!$E$11/AF531)+('TOX and EXPO INPUTS'!$E$19/AV531))),"0.0E+00"))</f>
        <v>#DIV/0!</v>
      </c>
      <c r="CO531" s="53" t="e">
        <f>VALUE(TEXT((1/(('TOX and EXPO INPUTS'!$E$11/AG531)+('TOX and EXPO INPUTS'!$E$19/AV531))),"0.0E+00"))</f>
        <v>#DIV/0!</v>
      </c>
      <c r="CP531" s="53" t="e">
        <f>VALUE(TEXT((1/(('TOX and EXPO INPUTS'!$E$11/AH531)+('TOX and EXPO INPUTS'!$E$19/AV531))),"0.0E+00"))</f>
        <v>#DIV/0!</v>
      </c>
      <c r="CQ531" s="53" t="s">
        <v>139</v>
      </c>
      <c r="CR531" s="53" t="s">
        <v>139</v>
      </c>
      <c r="CS531" s="73" t="e">
        <f>VALUE(TEXT((1/(('TOX and EXPO INPUTS'!$E$11/AK531)+('TOX and EXPO INPUTS'!$E$19/AW531))),"0.0E+00"))</f>
        <v>#VALUE!</v>
      </c>
      <c r="CT531" s="56" t="s">
        <v>77</v>
      </c>
      <c r="CU531" s="36" t="s">
        <v>70</v>
      </c>
      <c r="CV531" s="36" t="s">
        <v>187</v>
      </c>
      <c r="CW531" s="57" t="s">
        <v>70</v>
      </c>
    </row>
    <row r="532" spans="1:101" ht="24" customHeight="1" x14ac:dyDescent="0.25">
      <c r="A532" s="56" t="s">
        <v>3</v>
      </c>
      <c r="B532" s="36" t="s">
        <v>48</v>
      </c>
      <c r="C532" s="36" t="s">
        <v>76</v>
      </c>
      <c r="D532" s="57" t="s">
        <v>0</v>
      </c>
      <c r="E532" s="61" t="s">
        <v>67</v>
      </c>
      <c r="F532" s="92"/>
      <c r="G532" s="66" t="s">
        <v>145</v>
      </c>
      <c r="H532" s="63">
        <v>1000</v>
      </c>
      <c r="I532" s="66" t="s">
        <v>146</v>
      </c>
      <c r="J532" s="63">
        <v>1800</v>
      </c>
      <c r="K532" s="53">
        <v>640</v>
      </c>
      <c r="L532" s="51">
        <v>365</v>
      </c>
      <c r="M532" s="53" t="s">
        <v>139</v>
      </c>
      <c r="N532" s="53" t="s">
        <v>139</v>
      </c>
      <c r="O532" s="66" t="s">
        <v>139</v>
      </c>
      <c r="P532" s="63">
        <v>79</v>
      </c>
      <c r="Q532" s="53">
        <v>15.8</v>
      </c>
      <c r="R532" s="53">
        <v>7.9</v>
      </c>
      <c r="S532" s="66" t="s">
        <v>139</v>
      </c>
      <c r="T532" s="72">
        <f t="shared" si="1011"/>
        <v>0</v>
      </c>
      <c r="U532" s="53">
        <f t="shared" si="1012"/>
        <v>0</v>
      </c>
      <c r="V532" s="53">
        <f t="shared" si="1013"/>
        <v>0</v>
      </c>
      <c r="W532" s="53" t="s">
        <v>139</v>
      </c>
      <c r="X532" s="53" t="s">
        <v>139</v>
      </c>
      <c r="Y532" s="73" t="s">
        <v>139</v>
      </c>
      <c r="Z532" s="72" t="e">
        <f>VALUE(TEXT(((T532*'TOX and EXPO INPUTS'!$E$12)/'TOX and EXPO INPUTS'!$E$26),"0.00E+00"))</f>
        <v>#DIV/0!</v>
      </c>
      <c r="AA532" s="53" t="e">
        <f>VALUE(TEXT(((U532*'TOX and EXPO INPUTS'!$E$12)/'TOX and EXPO INPUTS'!$E$26),"0.00E+00"))</f>
        <v>#DIV/0!</v>
      </c>
      <c r="AB532" s="53" t="e">
        <f>VALUE(TEXT(((V532*'TOX and EXPO INPUTS'!$E$12)/'TOX and EXPO INPUTS'!$E$26),"0.00E+00"))</f>
        <v>#DIV/0!</v>
      </c>
      <c r="AC532" s="53" t="s">
        <v>139</v>
      </c>
      <c r="AD532" s="53" t="s">
        <v>139</v>
      </c>
      <c r="AE532" s="73" t="s">
        <v>139</v>
      </c>
      <c r="AF532" s="72" t="e">
        <f>VALUE(TEXT(('TOX and EXPO INPUTS'!$E$9/Z532),"0.0E+00"))</f>
        <v>#DIV/0!</v>
      </c>
      <c r="AG532" s="53" t="e">
        <f>VALUE(TEXT(('TOX and EXPO INPUTS'!$E$9/AA532),"0.0E+00"))</f>
        <v>#DIV/0!</v>
      </c>
      <c r="AH532" s="53" t="e">
        <f>VALUE(TEXT(('TOX and EXPO INPUTS'!$E$9/AB532),"0.0E+00"))</f>
        <v>#DIV/0!</v>
      </c>
      <c r="AI532" s="53" t="s">
        <v>139</v>
      </c>
      <c r="AJ532" s="53" t="s">
        <v>139</v>
      </c>
      <c r="AK532" s="73" t="s">
        <v>139</v>
      </c>
      <c r="AL532" s="72">
        <f t="shared" si="1014"/>
        <v>0</v>
      </c>
      <c r="AM532" s="53">
        <f t="shared" si="1015"/>
        <v>0</v>
      </c>
      <c r="AN532" s="53">
        <f t="shared" si="1016"/>
        <v>0</v>
      </c>
      <c r="AO532" s="73" t="s">
        <v>139</v>
      </c>
      <c r="AP532" s="72" t="e">
        <f>VALUE(TEXT(((AL532*'TOX and EXPO INPUTS'!$E$20)/'TOX and EXPO INPUTS'!$E$28),"0.00E+00"))</f>
        <v>#DIV/0!</v>
      </c>
      <c r="AQ532" s="53" t="e">
        <f>VALUE(TEXT(((AM532*'TOX and EXPO INPUTS'!$E$20)/'TOX and EXPO INPUTS'!$E$28),"0.00E+00"))</f>
        <v>#DIV/0!</v>
      </c>
      <c r="AR532" s="53" t="e">
        <f>VALUE(TEXT(((AN532*'TOX and EXPO INPUTS'!$E$20)/'TOX and EXPO INPUTS'!$E$28),"0.00E+00"))</f>
        <v>#DIV/0!</v>
      </c>
      <c r="AS532" s="73" t="s">
        <v>139</v>
      </c>
      <c r="AT532" s="72" t="e">
        <f>VALUE(TEXT((IF('TOX and EXPO INPUTS'!$E$18="Route-specific",'TOX and EXPO INPUTS'!$E$17/AP532,'TOX and EXPO INPUTS'!$E$14/AP532)),"0.0E+00"))</f>
        <v>#DIV/0!</v>
      </c>
      <c r="AU532" s="53" t="e">
        <f>VALUE(TEXT((IF('TOX and EXPO INPUTS'!$E$18="Route-specific",'TOX and EXPO INPUTS'!$E$17/AQ532,'TOX and EXPO INPUTS'!$E$14/AQ532)),"0.0E+00"))</f>
        <v>#DIV/0!</v>
      </c>
      <c r="AV532" s="53" t="e">
        <f>VALUE(TEXT((IF('TOX and EXPO INPUTS'!$E$18="Route-specific",'TOX and EXPO INPUTS'!$E$17/AR532,'TOX and EXPO INPUTS'!$E$14/AR532)),"0.0E+00"))</f>
        <v>#DIV/0!</v>
      </c>
      <c r="AW532" s="73" t="s">
        <v>139</v>
      </c>
      <c r="AX532" s="72" t="e">
        <f t="shared" si="1017"/>
        <v>#DIV/0!</v>
      </c>
      <c r="AY532" s="53" t="e">
        <f t="shared" si="1018"/>
        <v>#DIV/0!</v>
      </c>
      <c r="AZ532" s="53" t="e">
        <f t="shared" si="1019"/>
        <v>#DIV/0!</v>
      </c>
      <c r="BA532" s="53" t="s">
        <v>139</v>
      </c>
      <c r="BB532" s="53" t="s">
        <v>139</v>
      </c>
      <c r="BC532" s="53" t="e">
        <f t="shared" si="1020"/>
        <v>#DIV/0!</v>
      </c>
      <c r="BD532" s="53" t="e">
        <f t="shared" si="1021"/>
        <v>#DIV/0!</v>
      </c>
      <c r="BE532" s="53" t="e">
        <f t="shared" si="1022"/>
        <v>#DIV/0!</v>
      </c>
      <c r="BF532" s="53" t="s">
        <v>139</v>
      </c>
      <c r="BG532" s="53" t="s">
        <v>139</v>
      </c>
      <c r="BH532" s="53" t="e">
        <f t="shared" si="1023"/>
        <v>#DIV/0!</v>
      </c>
      <c r="BI532" s="53" t="e">
        <f t="shared" si="1024"/>
        <v>#DIV/0!</v>
      </c>
      <c r="BJ532" s="53" t="e">
        <f t="shared" si="1025"/>
        <v>#DIV/0!</v>
      </c>
      <c r="BK532" s="53" t="s">
        <v>139</v>
      </c>
      <c r="BL532" s="53" t="s">
        <v>139</v>
      </c>
      <c r="BM532" s="73" t="s">
        <v>139</v>
      </c>
      <c r="BN532" s="72" t="e">
        <f t="shared" si="1026"/>
        <v>#DIV/0!</v>
      </c>
      <c r="BO532" s="53" t="e">
        <f t="shared" si="1027"/>
        <v>#DIV/0!</v>
      </c>
      <c r="BP532" s="53" t="e">
        <f t="shared" si="1028"/>
        <v>#DIV/0!</v>
      </c>
      <c r="BQ532" s="53" t="s">
        <v>139</v>
      </c>
      <c r="BR532" s="53" t="s">
        <v>139</v>
      </c>
      <c r="BS532" s="53" t="e">
        <f t="shared" si="1029"/>
        <v>#DIV/0!</v>
      </c>
      <c r="BT532" s="53" t="e">
        <f t="shared" si="1030"/>
        <v>#DIV/0!</v>
      </c>
      <c r="BU532" s="53" t="e">
        <f t="shared" si="1031"/>
        <v>#DIV/0!</v>
      </c>
      <c r="BV532" s="53" t="s">
        <v>139</v>
      </c>
      <c r="BW532" s="53" t="s">
        <v>139</v>
      </c>
      <c r="BX532" s="53" t="e">
        <f t="shared" si="1032"/>
        <v>#DIV/0!</v>
      </c>
      <c r="BY532" s="53" t="e">
        <f t="shared" si="1033"/>
        <v>#DIV/0!</v>
      </c>
      <c r="BZ532" s="53" t="e">
        <f t="shared" si="1034"/>
        <v>#DIV/0!</v>
      </c>
      <c r="CA532" s="53" t="s">
        <v>139</v>
      </c>
      <c r="CB532" s="53" t="s">
        <v>139</v>
      </c>
      <c r="CC532" s="73" t="s">
        <v>139</v>
      </c>
      <c r="CD532" s="72" t="e">
        <f>VALUE(TEXT((1/(('TOX and EXPO INPUTS'!$E$11/AF532)+('TOX and EXPO INPUTS'!$E$19/AT532))),"0.0E+00"))</f>
        <v>#DIV/0!</v>
      </c>
      <c r="CE532" s="53" t="e">
        <f>VALUE(TEXT((1/(('TOX and EXPO INPUTS'!$E$11/AG532)+('TOX and EXPO INPUTS'!$E$19/AT532))),"0.0E+00"))</f>
        <v>#DIV/0!</v>
      </c>
      <c r="CF532" s="53" t="e">
        <f>VALUE(TEXT((1/(('TOX and EXPO INPUTS'!$E$11/AH532)+('TOX and EXPO INPUTS'!$E$19/AT532))),"0.0E+00"))</f>
        <v>#DIV/0!</v>
      </c>
      <c r="CG532" s="53" t="s">
        <v>139</v>
      </c>
      <c r="CH532" s="53" t="s">
        <v>139</v>
      </c>
      <c r="CI532" s="53" t="e">
        <f>VALUE(TEXT((1/(('TOX and EXPO INPUTS'!$E$11/AF532)+('TOX and EXPO INPUTS'!$E$19/AU532))),"0.0E+00"))</f>
        <v>#DIV/0!</v>
      </c>
      <c r="CJ532" s="53" t="e">
        <f>VALUE(TEXT((1/(('TOX and EXPO INPUTS'!$E$11/AG532)+('TOX and EXPO INPUTS'!$E$19/AU532))),"0.0E+00"))</f>
        <v>#DIV/0!</v>
      </c>
      <c r="CK532" s="53" t="e">
        <f>VALUE(TEXT((1/(('TOX and EXPO INPUTS'!$E$11/AH532)+('TOX and EXPO INPUTS'!$E$19/AU532))),"0.0E+00"))</f>
        <v>#DIV/0!</v>
      </c>
      <c r="CL532" s="53" t="s">
        <v>139</v>
      </c>
      <c r="CM532" s="53" t="s">
        <v>139</v>
      </c>
      <c r="CN532" s="53" t="e">
        <f>VALUE(TEXT((1/(('TOX and EXPO INPUTS'!$E$11/AF532)+('TOX and EXPO INPUTS'!$E$19/AV532))),"0.0E+00"))</f>
        <v>#DIV/0!</v>
      </c>
      <c r="CO532" s="53" t="e">
        <f>VALUE(TEXT((1/(('TOX and EXPO INPUTS'!$E$11/AG532)+('TOX and EXPO INPUTS'!$E$19/AV532))),"0.0E+00"))</f>
        <v>#DIV/0!</v>
      </c>
      <c r="CP532" s="53" t="e">
        <f>VALUE(TEXT((1/(('TOX and EXPO INPUTS'!$E$11/AH532)+('TOX and EXPO INPUTS'!$E$19/AV532))),"0.0E+00"))</f>
        <v>#DIV/0!</v>
      </c>
      <c r="CQ532" s="53" t="s">
        <v>139</v>
      </c>
      <c r="CR532" s="53" t="s">
        <v>139</v>
      </c>
      <c r="CS532" s="73" t="e">
        <f>VALUE(TEXT((1/(('TOX and EXPO INPUTS'!$E$11/AK532)+('TOX and EXPO INPUTS'!$E$19/AW532))),"0.0E+00"))</f>
        <v>#VALUE!</v>
      </c>
      <c r="CT532" s="56" t="s">
        <v>77</v>
      </c>
      <c r="CU532" s="36" t="s">
        <v>70</v>
      </c>
      <c r="CV532" s="36" t="s">
        <v>187</v>
      </c>
      <c r="CW532" s="57" t="s">
        <v>70</v>
      </c>
    </row>
    <row r="533" spans="1:101" ht="24" customHeight="1" x14ac:dyDescent="0.25">
      <c r="A533" s="56" t="s">
        <v>3</v>
      </c>
      <c r="B533" s="36" t="s">
        <v>48</v>
      </c>
      <c r="C533" s="36" t="s">
        <v>76</v>
      </c>
      <c r="D533" s="57" t="s">
        <v>0</v>
      </c>
      <c r="E533" s="61" t="s">
        <v>60</v>
      </c>
      <c r="F533" s="92"/>
      <c r="G533" s="66" t="s">
        <v>145</v>
      </c>
      <c r="H533" s="63">
        <v>1000</v>
      </c>
      <c r="I533" s="66" t="s">
        <v>146</v>
      </c>
      <c r="J533" s="63">
        <v>1300</v>
      </c>
      <c r="K533" s="51">
        <v>390</v>
      </c>
      <c r="L533" s="51">
        <v>290</v>
      </c>
      <c r="M533" s="53" t="s">
        <v>139</v>
      </c>
      <c r="N533" s="53" t="s">
        <v>139</v>
      </c>
      <c r="O533" s="66" t="s">
        <v>139</v>
      </c>
      <c r="P533" s="63">
        <v>3.9</v>
      </c>
      <c r="Q533" s="53">
        <v>0.78</v>
      </c>
      <c r="R533" s="53">
        <v>0.39</v>
      </c>
      <c r="S533" s="66" t="s">
        <v>139</v>
      </c>
      <c r="T533" s="72">
        <f t="shared" si="1011"/>
        <v>0</v>
      </c>
      <c r="U533" s="53">
        <f t="shared" si="1012"/>
        <v>0</v>
      </c>
      <c r="V533" s="53">
        <f t="shared" si="1013"/>
        <v>0</v>
      </c>
      <c r="W533" s="53" t="s">
        <v>139</v>
      </c>
      <c r="X533" s="53" t="s">
        <v>139</v>
      </c>
      <c r="Y533" s="73" t="s">
        <v>139</v>
      </c>
      <c r="Z533" s="72" t="e">
        <f>VALUE(TEXT(((T533*'TOX and EXPO INPUTS'!$E$12)/'TOX and EXPO INPUTS'!$E$26),"0.00E+00"))</f>
        <v>#DIV/0!</v>
      </c>
      <c r="AA533" s="53" t="e">
        <f>VALUE(TEXT(((U533*'TOX and EXPO INPUTS'!$E$12)/'TOX and EXPO INPUTS'!$E$26),"0.00E+00"))</f>
        <v>#DIV/0!</v>
      </c>
      <c r="AB533" s="53" t="e">
        <f>VALUE(TEXT(((V533*'TOX and EXPO INPUTS'!$E$12)/'TOX and EXPO INPUTS'!$E$26),"0.00E+00"))</f>
        <v>#DIV/0!</v>
      </c>
      <c r="AC533" s="53" t="s">
        <v>139</v>
      </c>
      <c r="AD533" s="53" t="s">
        <v>139</v>
      </c>
      <c r="AE533" s="73" t="s">
        <v>139</v>
      </c>
      <c r="AF533" s="72" t="e">
        <f>VALUE(TEXT(('TOX and EXPO INPUTS'!$E$9/Z533),"0.0E+00"))</f>
        <v>#DIV/0!</v>
      </c>
      <c r="AG533" s="53" t="e">
        <f>VALUE(TEXT(('TOX and EXPO INPUTS'!$E$9/AA533),"0.0E+00"))</f>
        <v>#DIV/0!</v>
      </c>
      <c r="AH533" s="53" t="e">
        <f>VALUE(TEXT(('TOX and EXPO INPUTS'!$E$9/AB533),"0.0E+00"))</f>
        <v>#DIV/0!</v>
      </c>
      <c r="AI533" s="53" t="s">
        <v>139</v>
      </c>
      <c r="AJ533" s="53" t="s">
        <v>139</v>
      </c>
      <c r="AK533" s="73" t="s">
        <v>139</v>
      </c>
      <c r="AL533" s="72">
        <f t="shared" si="1014"/>
        <v>0</v>
      </c>
      <c r="AM533" s="53">
        <f t="shared" si="1015"/>
        <v>0</v>
      </c>
      <c r="AN533" s="53">
        <f t="shared" si="1016"/>
        <v>0</v>
      </c>
      <c r="AO533" s="73" t="s">
        <v>139</v>
      </c>
      <c r="AP533" s="72" t="e">
        <f>VALUE(TEXT(((AL533*'TOX and EXPO INPUTS'!$E$20)/'TOX and EXPO INPUTS'!$E$28),"0.00E+00"))</f>
        <v>#DIV/0!</v>
      </c>
      <c r="AQ533" s="53" t="e">
        <f>VALUE(TEXT(((AM533*'TOX and EXPO INPUTS'!$E$20)/'TOX and EXPO INPUTS'!$E$28),"0.00E+00"))</f>
        <v>#DIV/0!</v>
      </c>
      <c r="AR533" s="53" t="e">
        <f>VALUE(TEXT(((AN533*'TOX and EXPO INPUTS'!$E$20)/'TOX and EXPO INPUTS'!$E$28),"0.00E+00"))</f>
        <v>#DIV/0!</v>
      </c>
      <c r="AS533" s="73" t="s">
        <v>139</v>
      </c>
      <c r="AT533" s="72" t="e">
        <f>VALUE(TEXT((IF('TOX and EXPO INPUTS'!$E$18="Route-specific",'TOX and EXPO INPUTS'!$E$17/AP533,'TOX and EXPO INPUTS'!$E$14/AP533)),"0.0E+00"))</f>
        <v>#DIV/0!</v>
      </c>
      <c r="AU533" s="53" t="e">
        <f>VALUE(TEXT((IF('TOX and EXPO INPUTS'!$E$18="Route-specific",'TOX and EXPO INPUTS'!$E$17/AQ533,'TOX and EXPO INPUTS'!$E$14/AQ533)),"0.0E+00"))</f>
        <v>#DIV/0!</v>
      </c>
      <c r="AV533" s="53" t="e">
        <f>VALUE(TEXT((IF('TOX and EXPO INPUTS'!$E$18="Route-specific",'TOX and EXPO INPUTS'!$E$17/AR533,'TOX and EXPO INPUTS'!$E$14/AR533)),"0.0E+00"))</f>
        <v>#DIV/0!</v>
      </c>
      <c r="AW533" s="73" t="s">
        <v>139</v>
      </c>
      <c r="AX533" s="72" t="e">
        <f t="shared" si="1017"/>
        <v>#DIV/0!</v>
      </c>
      <c r="AY533" s="53" t="e">
        <f t="shared" si="1018"/>
        <v>#DIV/0!</v>
      </c>
      <c r="AZ533" s="53" t="e">
        <f t="shared" si="1019"/>
        <v>#DIV/0!</v>
      </c>
      <c r="BA533" s="53" t="s">
        <v>139</v>
      </c>
      <c r="BB533" s="53" t="s">
        <v>139</v>
      </c>
      <c r="BC533" s="53" t="e">
        <f t="shared" si="1020"/>
        <v>#DIV/0!</v>
      </c>
      <c r="BD533" s="53" t="e">
        <f t="shared" si="1021"/>
        <v>#DIV/0!</v>
      </c>
      <c r="BE533" s="53" t="e">
        <f t="shared" si="1022"/>
        <v>#DIV/0!</v>
      </c>
      <c r="BF533" s="53" t="s">
        <v>139</v>
      </c>
      <c r="BG533" s="53" t="s">
        <v>139</v>
      </c>
      <c r="BH533" s="53" t="e">
        <f t="shared" si="1023"/>
        <v>#DIV/0!</v>
      </c>
      <c r="BI533" s="53" t="e">
        <f t="shared" si="1024"/>
        <v>#DIV/0!</v>
      </c>
      <c r="BJ533" s="53" t="e">
        <f t="shared" si="1025"/>
        <v>#DIV/0!</v>
      </c>
      <c r="BK533" s="53" t="s">
        <v>139</v>
      </c>
      <c r="BL533" s="53" t="s">
        <v>139</v>
      </c>
      <c r="BM533" s="73" t="s">
        <v>139</v>
      </c>
      <c r="BN533" s="72" t="e">
        <f t="shared" si="1026"/>
        <v>#DIV/0!</v>
      </c>
      <c r="BO533" s="53" t="e">
        <f t="shared" si="1027"/>
        <v>#DIV/0!</v>
      </c>
      <c r="BP533" s="53" t="e">
        <f t="shared" si="1028"/>
        <v>#DIV/0!</v>
      </c>
      <c r="BQ533" s="53" t="s">
        <v>139</v>
      </c>
      <c r="BR533" s="53" t="s">
        <v>139</v>
      </c>
      <c r="BS533" s="53" t="e">
        <f t="shared" si="1029"/>
        <v>#DIV/0!</v>
      </c>
      <c r="BT533" s="53" t="e">
        <f t="shared" si="1030"/>
        <v>#DIV/0!</v>
      </c>
      <c r="BU533" s="53" t="e">
        <f t="shared" si="1031"/>
        <v>#DIV/0!</v>
      </c>
      <c r="BV533" s="53" t="s">
        <v>139</v>
      </c>
      <c r="BW533" s="53" t="s">
        <v>139</v>
      </c>
      <c r="BX533" s="53" t="e">
        <f t="shared" si="1032"/>
        <v>#DIV/0!</v>
      </c>
      <c r="BY533" s="53" t="e">
        <f t="shared" si="1033"/>
        <v>#DIV/0!</v>
      </c>
      <c r="BZ533" s="53" t="e">
        <f t="shared" si="1034"/>
        <v>#DIV/0!</v>
      </c>
      <c r="CA533" s="53" t="s">
        <v>139</v>
      </c>
      <c r="CB533" s="53" t="s">
        <v>139</v>
      </c>
      <c r="CC533" s="73" t="s">
        <v>139</v>
      </c>
      <c r="CD533" s="72" t="e">
        <f>VALUE(TEXT((1/(('TOX and EXPO INPUTS'!$E$11/AF533)+('TOX and EXPO INPUTS'!$E$19/AT533))),"0.0E+00"))</f>
        <v>#DIV/0!</v>
      </c>
      <c r="CE533" s="53" t="e">
        <f>VALUE(TEXT((1/(('TOX and EXPO INPUTS'!$E$11/AG533)+('TOX and EXPO INPUTS'!$E$19/AT533))),"0.0E+00"))</f>
        <v>#DIV/0!</v>
      </c>
      <c r="CF533" s="53" t="e">
        <f>VALUE(TEXT((1/(('TOX and EXPO INPUTS'!$E$11/AH533)+('TOX and EXPO INPUTS'!$E$19/AT533))),"0.0E+00"))</f>
        <v>#DIV/0!</v>
      </c>
      <c r="CG533" s="53" t="s">
        <v>139</v>
      </c>
      <c r="CH533" s="53" t="s">
        <v>139</v>
      </c>
      <c r="CI533" s="53" t="e">
        <f>VALUE(TEXT((1/(('TOX and EXPO INPUTS'!$E$11/AF533)+('TOX and EXPO INPUTS'!$E$19/AU533))),"0.0E+00"))</f>
        <v>#DIV/0!</v>
      </c>
      <c r="CJ533" s="53" t="e">
        <f>VALUE(TEXT((1/(('TOX and EXPO INPUTS'!$E$11/AG533)+('TOX and EXPO INPUTS'!$E$19/AU533))),"0.0E+00"))</f>
        <v>#DIV/0!</v>
      </c>
      <c r="CK533" s="53" t="e">
        <f>VALUE(TEXT((1/(('TOX and EXPO INPUTS'!$E$11/AH533)+('TOX and EXPO INPUTS'!$E$19/AU533))),"0.0E+00"))</f>
        <v>#DIV/0!</v>
      </c>
      <c r="CL533" s="53" t="s">
        <v>139</v>
      </c>
      <c r="CM533" s="53" t="s">
        <v>139</v>
      </c>
      <c r="CN533" s="53" t="e">
        <f>VALUE(TEXT((1/(('TOX and EXPO INPUTS'!$E$11/AF533)+('TOX and EXPO INPUTS'!$E$19/AV533))),"0.0E+00"))</f>
        <v>#DIV/0!</v>
      </c>
      <c r="CO533" s="53" t="e">
        <f>VALUE(TEXT((1/(('TOX and EXPO INPUTS'!$E$11/AG533)+('TOX and EXPO INPUTS'!$E$19/AV533))),"0.0E+00"))</f>
        <v>#DIV/0!</v>
      </c>
      <c r="CP533" s="53" t="e">
        <f>VALUE(TEXT((1/(('TOX and EXPO INPUTS'!$E$11/AH533)+('TOX and EXPO INPUTS'!$E$19/AV533))),"0.0E+00"))</f>
        <v>#DIV/0!</v>
      </c>
      <c r="CQ533" s="53" t="s">
        <v>139</v>
      </c>
      <c r="CR533" s="53" t="s">
        <v>139</v>
      </c>
      <c r="CS533" s="73" t="e">
        <f>VALUE(TEXT((1/(('TOX and EXPO INPUTS'!$E$11/AK533)+('TOX and EXPO INPUTS'!$E$19/AW533))),"0.0E+00"))</f>
        <v>#VALUE!</v>
      </c>
      <c r="CT533" s="56" t="s">
        <v>77</v>
      </c>
      <c r="CU533" s="36" t="s">
        <v>70</v>
      </c>
      <c r="CV533" s="36" t="s">
        <v>183</v>
      </c>
      <c r="CW533" s="57" t="s">
        <v>70</v>
      </c>
    </row>
    <row r="534" spans="1:101" ht="24" customHeight="1" x14ac:dyDescent="0.25">
      <c r="A534" s="56" t="s">
        <v>3</v>
      </c>
      <c r="B534" s="36" t="s">
        <v>48</v>
      </c>
      <c r="C534" s="36" t="s">
        <v>76</v>
      </c>
      <c r="D534" s="57" t="s">
        <v>75</v>
      </c>
      <c r="E534" s="61" t="s">
        <v>258</v>
      </c>
      <c r="F534" s="92"/>
      <c r="G534" s="66" t="s">
        <v>145</v>
      </c>
      <c r="H534" s="63">
        <v>1000</v>
      </c>
      <c r="I534" s="66" t="s">
        <v>146</v>
      </c>
      <c r="J534" s="63">
        <v>1300</v>
      </c>
      <c r="K534" s="51">
        <v>390</v>
      </c>
      <c r="L534" s="51">
        <v>290</v>
      </c>
      <c r="M534" s="53" t="s">
        <v>139</v>
      </c>
      <c r="N534" s="53" t="s">
        <v>139</v>
      </c>
      <c r="O534" s="66" t="s">
        <v>139</v>
      </c>
      <c r="P534" s="63">
        <v>3.9</v>
      </c>
      <c r="Q534" s="53">
        <v>0.78</v>
      </c>
      <c r="R534" s="53">
        <v>0.39</v>
      </c>
      <c r="S534" s="66" t="s">
        <v>139</v>
      </c>
      <c r="T534" s="72">
        <f t="shared" si="1011"/>
        <v>0</v>
      </c>
      <c r="U534" s="53">
        <f t="shared" si="1012"/>
        <v>0</v>
      </c>
      <c r="V534" s="53">
        <f t="shared" si="1013"/>
        <v>0</v>
      </c>
      <c r="W534" s="53" t="s">
        <v>139</v>
      </c>
      <c r="X534" s="53" t="s">
        <v>139</v>
      </c>
      <c r="Y534" s="73" t="s">
        <v>139</v>
      </c>
      <c r="Z534" s="72" t="e">
        <f>VALUE(TEXT(((T534*'TOX and EXPO INPUTS'!$E$12)/'TOX and EXPO INPUTS'!$E$26),"0.00E+00"))</f>
        <v>#DIV/0!</v>
      </c>
      <c r="AA534" s="53" t="e">
        <f>VALUE(TEXT(((U534*'TOX and EXPO INPUTS'!$E$12)/'TOX and EXPO INPUTS'!$E$26),"0.00E+00"))</f>
        <v>#DIV/0!</v>
      </c>
      <c r="AB534" s="53" t="e">
        <f>VALUE(TEXT(((V534*'TOX and EXPO INPUTS'!$E$12)/'TOX and EXPO INPUTS'!$E$26),"0.00E+00"))</f>
        <v>#DIV/0!</v>
      </c>
      <c r="AC534" s="53" t="s">
        <v>139</v>
      </c>
      <c r="AD534" s="53" t="s">
        <v>139</v>
      </c>
      <c r="AE534" s="73" t="s">
        <v>139</v>
      </c>
      <c r="AF534" s="72" t="e">
        <f>VALUE(TEXT(('TOX and EXPO INPUTS'!$E$9/Z534),"0.0E+00"))</f>
        <v>#DIV/0!</v>
      </c>
      <c r="AG534" s="53" t="e">
        <f>VALUE(TEXT(('TOX and EXPO INPUTS'!$E$9/AA534),"0.0E+00"))</f>
        <v>#DIV/0!</v>
      </c>
      <c r="AH534" s="53" t="e">
        <f>VALUE(TEXT(('TOX and EXPO INPUTS'!$E$9/AB534),"0.0E+00"))</f>
        <v>#DIV/0!</v>
      </c>
      <c r="AI534" s="53" t="s">
        <v>139</v>
      </c>
      <c r="AJ534" s="53" t="s">
        <v>139</v>
      </c>
      <c r="AK534" s="73" t="s">
        <v>139</v>
      </c>
      <c r="AL534" s="72">
        <f t="shared" si="1014"/>
        <v>0</v>
      </c>
      <c r="AM534" s="53">
        <f t="shared" si="1015"/>
        <v>0</v>
      </c>
      <c r="AN534" s="53">
        <f t="shared" si="1016"/>
        <v>0</v>
      </c>
      <c r="AO534" s="73" t="s">
        <v>139</v>
      </c>
      <c r="AP534" s="72" t="e">
        <f>VALUE(TEXT(((AL534*'TOX and EXPO INPUTS'!$E$20)/'TOX and EXPO INPUTS'!$E$28),"0.00E+00"))</f>
        <v>#DIV/0!</v>
      </c>
      <c r="AQ534" s="53" t="e">
        <f>VALUE(TEXT(((AM534*'TOX and EXPO INPUTS'!$E$20)/'TOX and EXPO INPUTS'!$E$28),"0.00E+00"))</f>
        <v>#DIV/0!</v>
      </c>
      <c r="AR534" s="53" t="e">
        <f>VALUE(TEXT(((AN534*'TOX and EXPO INPUTS'!$E$20)/'TOX and EXPO INPUTS'!$E$28),"0.00E+00"))</f>
        <v>#DIV/0!</v>
      </c>
      <c r="AS534" s="73" t="s">
        <v>139</v>
      </c>
      <c r="AT534" s="72" t="e">
        <f>VALUE(TEXT((IF('TOX and EXPO INPUTS'!$E$18="Route-specific",'TOX and EXPO INPUTS'!$E$17/AP534,'TOX and EXPO INPUTS'!$E$14/AP534)),"0.0E+00"))</f>
        <v>#DIV/0!</v>
      </c>
      <c r="AU534" s="53" t="e">
        <f>VALUE(TEXT((IF('TOX and EXPO INPUTS'!$E$18="Route-specific",'TOX and EXPO INPUTS'!$E$17/AQ534,'TOX and EXPO INPUTS'!$E$14/AQ534)),"0.0E+00"))</f>
        <v>#DIV/0!</v>
      </c>
      <c r="AV534" s="53" t="e">
        <f>VALUE(TEXT((IF('TOX and EXPO INPUTS'!$E$18="Route-specific",'TOX and EXPO INPUTS'!$E$17/AR534,'TOX and EXPO INPUTS'!$E$14/AR534)),"0.0E+00"))</f>
        <v>#DIV/0!</v>
      </c>
      <c r="AW534" s="73" t="s">
        <v>139</v>
      </c>
      <c r="AX534" s="72" t="e">
        <f t="shared" si="1017"/>
        <v>#DIV/0!</v>
      </c>
      <c r="AY534" s="53" t="e">
        <f t="shared" si="1018"/>
        <v>#DIV/0!</v>
      </c>
      <c r="AZ534" s="53" t="e">
        <f t="shared" si="1019"/>
        <v>#DIV/0!</v>
      </c>
      <c r="BA534" s="53" t="s">
        <v>139</v>
      </c>
      <c r="BB534" s="53" t="s">
        <v>139</v>
      </c>
      <c r="BC534" s="53" t="e">
        <f t="shared" si="1020"/>
        <v>#DIV/0!</v>
      </c>
      <c r="BD534" s="53" t="e">
        <f t="shared" si="1021"/>
        <v>#DIV/0!</v>
      </c>
      <c r="BE534" s="53" t="e">
        <f t="shared" si="1022"/>
        <v>#DIV/0!</v>
      </c>
      <c r="BF534" s="53" t="s">
        <v>139</v>
      </c>
      <c r="BG534" s="53" t="s">
        <v>139</v>
      </c>
      <c r="BH534" s="53" t="e">
        <f t="shared" si="1023"/>
        <v>#DIV/0!</v>
      </c>
      <c r="BI534" s="53" t="e">
        <f t="shared" si="1024"/>
        <v>#DIV/0!</v>
      </c>
      <c r="BJ534" s="53" t="e">
        <f t="shared" si="1025"/>
        <v>#DIV/0!</v>
      </c>
      <c r="BK534" s="53" t="s">
        <v>139</v>
      </c>
      <c r="BL534" s="53" t="s">
        <v>139</v>
      </c>
      <c r="BM534" s="73" t="s">
        <v>139</v>
      </c>
      <c r="BN534" s="72" t="e">
        <f t="shared" si="1026"/>
        <v>#DIV/0!</v>
      </c>
      <c r="BO534" s="53" t="e">
        <f t="shared" si="1027"/>
        <v>#DIV/0!</v>
      </c>
      <c r="BP534" s="53" t="e">
        <f t="shared" si="1028"/>
        <v>#DIV/0!</v>
      </c>
      <c r="BQ534" s="53" t="s">
        <v>139</v>
      </c>
      <c r="BR534" s="53" t="s">
        <v>139</v>
      </c>
      <c r="BS534" s="53" t="e">
        <f t="shared" si="1029"/>
        <v>#DIV/0!</v>
      </c>
      <c r="BT534" s="53" t="e">
        <f t="shared" si="1030"/>
        <v>#DIV/0!</v>
      </c>
      <c r="BU534" s="53" t="e">
        <f t="shared" si="1031"/>
        <v>#DIV/0!</v>
      </c>
      <c r="BV534" s="53" t="s">
        <v>139</v>
      </c>
      <c r="BW534" s="53" t="s">
        <v>139</v>
      </c>
      <c r="BX534" s="53" t="e">
        <f t="shared" si="1032"/>
        <v>#DIV/0!</v>
      </c>
      <c r="BY534" s="53" t="e">
        <f t="shared" si="1033"/>
        <v>#DIV/0!</v>
      </c>
      <c r="BZ534" s="53" t="e">
        <f t="shared" si="1034"/>
        <v>#DIV/0!</v>
      </c>
      <c r="CA534" s="53" t="s">
        <v>139</v>
      </c>
      <c r="CB534" s="53" t="s">
        <v>139</v>
      </c>
      <c r="CC534" s="73" t="s">
        <v>139</v>
      </c>
      <c r="CD534" s="72" t="e">
        <f>VALUE(TEXT((1/(('TOX and EXPO INPUTS'!$E$11/AF534)+('TOX and EXPO INPUTS'!$E$19/AT534))),"0.0E+00"))</f>
        <v>#DIV/0!</v>
      </c>
      <c r="CE534" s="53" t="e">
        <f>VALUE(TEXT((1/(('TOX and EXPO INPUTS'!$E$11/AG534)+('TOX and EXPO INPUTS'!$E$19/AT534))),"0.0E+00"))</f>
        <v>#DIV/0!</v>
      </c>
      <c r="CF534" s="53" t="e">
        <f>VALUE(TEXT((1/(('TOX and EXPO INPUTS'!$E$11/AH534)+('TOX and EXPO INPUTS'!$E$19/AT534))),"0.0E+00"))</f>
        <v>#DIV/0!</v>
      </c>
      <c r="CG534" s="53" t="s">
        <v>139</v>
      </c>
      <c r="CH534" s="53" t="s">
        <v>139</v>
      </c>
      <c r="CI534" s="53" t="e">
        <f>VALUE(TEXT((1/(('TOX and EXPO INPUTS'!$E$11/AF534)+('TOX and EXPO INPUTS'!$E$19/AU534))),"0.0E+00"))</f>
        <v>#DIV/0!</v>
      </c>
      <c r="CJ534" s="53" t="e">
        <f>VALUE(TEXT((1/(('TOX and EXPO INPUTS'!$E$11/AG534)+('TOX and EXPO INPUTS'!$E$19/AU534))),"0.0E+00"))</f>
        <v>#DIV/0!</v>
      </c>
      <c r="CK534" s="53" t="e">
        <f>VALUE(TEXT((1/(('TOX and EXPO INPUTS'!$E$11/AH534)+('TOX and EXPO INPUTS'!$E$19/AU534))),"0.0E+00"))</f>
        <v>#DIV/0!</v>
      </c>
      <c r="CL534" s="53" t="s">
        <v>139</v>
      </c>
      <c r="CM534" s="53" t="s">
        <v>139</v>
      </c>
      <c r="CN534" s="53" t="e">
        <f>VALUE(TEXT((1/(('TOX and EXPO INPUTS'!$E$11/AF534)+('TOX and EXPO INPUTS'!$E$19/AV534))),"0.0E+00"))</f>
        <v>#DIV/0!</v>
      </c>
      <c r="CO534" s="53" t="e">
        <f>VALUE(TEXT((1/(('TOX and EXPO INPUTS'!$E$11/AG534)+('TOX and EXPO INPUTS'!$E$19/AV534))),"0.0E+00"))</f>
        <v>#DIV/0!</v>
      </c>
      <c r="CP534" s="53" t="e">
        <f>VALUE(TEXT((1/(('TOX and EXPO INPUTS'!$E$11/AH534)+('TOX and EXPO INPUTS'!$E$19/AV534))),"0.0E+00"))</f>
        <v>#DIV/0!</v>
      </c>
      <c r="CQ534" s="53" t="s">
        <v>139</v>
      </c>
      <c r="CR534" s="53" t="s">
        <v>139</v>
      </c>
      <c r="CS534" s="73" t="e">
        <f>VALUE(TEXT((1/(('TOX and EXPO INPUTS'!$E$11/AK534)+('TOX and EXPO INPUTS'!$E$19/AW534))),"0.0E+00"))</f>
        <v>#VALUE!</v>
      </c>
      <c r="CT534" s="56" t="s">
        <v>77</v>
      </c>
      <c r="CU534" s="36" t="s">
        <v>70</v>
      </c>
      <c r="CV534" s="36" t="s">
        <v>183</v>
      </c>
      <c r="CW534" s="57" t="s">
        <v>70</v>
      </c>
    </row>
    <row r="535" spans="1:101" ht="36" customHeight="1" x14ac:dyDescent="0.25">
      <c r="A535" s="56" t="s">
        <v>3</v>
      </c>
      <c r="B535" s="36" t="s">
        <v>48</v>
      </c>
      <c r="C535" s="36" t="s">
        <v>76</v>
      </c>
      <c r="D535" s="57" t="s">
        <v>502</v>
      </c>
      <c r="E535" s="61" t="s">
        <v>258</v>
      </c>
      <c r="F535" s="92"/>
      <c r="G535" s="66" t="s">
        <v>145</v>
      </c>
      <c r="H535" s="63">
        <v>1000</v>
      </c>
      <c r="I535" s="66" t="s">
        <v>146</v>
      </c>
      <c r="J535" s="63">
        <v>4310</v>
      </c>
      <c r="K535" s="51">
        <v>4310</v>
      </c>
      <c r="L535" s="51">
        <v>2160</v>
      </c>
      <c r="M535" s="53" t="s">
        <v>139</v>
      </c>
      <c r="N535" s="53" t="s">
        <v>139</v>
      </c>
      <c r="O535" s="66" t="s">
        <v>139</v>
      </c>
      <c r="P535" s="63">
        <v>3931</v>
      </c>
      <c r="Q535" s="51">
        <v>786.2</v>
      </c>
      <c r="R535" s="51">
        <v>393.1</v>
      </c>
      <c r="S535" s="66" t="s">
        <v>139</v>
      </c>
      <c r="T535" s="72">
        <f t="shared" si="1011"/>
        <v>0</v>
      </c>
      <c r="U535" s="53">
        <f t="shared" si="1012"/>
        <v>0</v>
      </c>
      <c r="V535" s="53">
        <f t="shared" si="1013"/>
        <v>0</v>
      </c>
      <c r="W535" s="53" t="s">
        <v>139</v>
      </c>
      <c r="X535" s="53" t="s">
        <v>139</v>
      </c>
      <c r="Y535" s="73" t="s">
        <v>139</v>
      </c>
      <c r="Z535" s="72" t="e">
        <f>VALUE(TEXT(((T535*'TOX and EXPO INPUTS'!$E$12)/'TOX and EXPO INPUTS'!$E$26),"0.00E+00"))</f>
        <v>#DIV/0!</v>
      </c>
      <c r="AA535" s="53" t="e">
        <f>VALUE(TEXT(((U535*'TOX and EXPO INPUTS'!$E$12)/'TOX and EXPO INPUTS'!$E$26),"0.00E+00"))</f>
        <v>#DIV/0!</v>
      </c>
      <c r="AB535" s="53" t="e">
        <f>VALUE(TEXT(((V535*'TOX and EXPO INPUTS'!$E$12)/'TOX and EXPO INPUTS'!$E$26),"0.00E+00"))</f>
        <v>#DIV/0!</v>
      </c>
      <c r="AC535" s="53" t="s">
        <v>139</v>
      </c>
      <c r="AD535" s="53" t="s">
        <v>139</v>
      </c>
      <c r="AE535" s="73" t="s">
        <v>139</v>
      </c>
      <c r="AF535" s="72" t="e">
        <f>VALUE(TEXT(('TOX and EXPO INPUTS'!$E$9/Z535),"0.0E+00"))</f>
        <v>#DIV/0!</v>
      </c>
      <c r="AG535" s="53" t="e">
        <f>VALUE(TEXT(('TOX and EXPO INPUTS'!$E$9/AA535),"0.0E+00"))</f>
        <v>#DIV/0!</v>
      </c>
      <c r="AH535" s="53" t="e">
        <f>VALUE(TEXT(('TOX and EXPO INPUTS'!$E$9/AB535),"0.0E+00"))</f>
        <v>#DIV/0!</v>
      </c>
      <c r="AI535" s="53" t="s">
        <v>139</v>
      </c>
      <c r="AJ535" s="53" t="s">
        <v>139</v>
      </c>
      <c r="AK535" s="73" t="s">
        <v>139</v>
      </c>
      <c r="AL535" s="72">
        <f t="shared" si="1014"/>
        <v>0</v>
      </c>
      <c r="AM535" s="53">
        <f t="shared" si="1015"/>
        <v>0</v>
      </c>
      <c r="AN535" s="53">
        <f t="shared" si="1016"/>
        <v>0</v>
      </c>
      <c r="AO535" s="73" t="s">
        <v>139</v>
      </c>
      <c r="AP535" s="72" t="e">
        <f>VALUE(TEXT(((AL535*'TOX and EXPO INPUTS'!$E$20)/'TOX and EXPO INPUTS'!$E$28),"0.00E+00"))</f>
        <v>#DIV/0!</v>
      </c>
      <c r="AQ535" s="53" t="e">
        <f>VALUE(TEXT(((AM535*'TOX and EXPO INPUTS'!$E$20)/'TOX and EXPO INPUTS'!$E$28),"0.00E+00"))</f>
        <v>#DIV/0!</v>
      </c>
      <c r="AR535" s="53" t="e">
        <f>VALUE(TEXT(((AN535*'TOX and EXPO INPUTS'!$E$20)/'TOX and EXPO INPUTS'!$E$28),"0.00E+00"))</f>
        <v>#DIV/0!</v>
      </c>
      <c r="AS535" s="73" t="s">
        <v>139</v>
      </c>
      <c r="AT535" s="72" t="e">
        <f>VALUE(TEXT((IF('TOX and EXPO INPUTS'!$E$18="Route-specific",'TOX and EXPO INPUTS'!$E$16/AP535,'TOX and EXPO INPUTS'!$E$14/AP535)),"0.0E+00"))</f>
        <v>#DIV/0!</v>
      </c>
      <c r="AU535" s="53" t="e">
        <f>VALUE(TEXT((IF('TOX and EXPO INPUTS'!$E$18="Route-specific",'TOX and EXPO INPUTS'!$E$16/AQ535,'TOX and EXPO INPUTS'!$E$14/AQ535)),"0.0E+00"))</f>
        <v>#DIV/0!</v>
      </c>
      <c r="AV535" s="53" t="e">
        <f>VALUE(TEXT((IF('TOX and EXPO INPUTS'!$E$18="Route-specific",'TOX and EXPO INPUTS'!$E$16/AR535,'TOX and EXPO INPUTS'!$E$14/AR535)),"0.0E+00"))</f>
        <v>#DIV/0!</v>
      </c>
      <c r="AW535" s="73" t="s">
        <v>139</v>
      </c>
      <c r="AX535" s="72" t="e">
        <f t="shared" si="1017"/>
        <v>#DIV/0!</v>
      </c>
      <c r="AY535" s="53" t="e">
        <f t="shared" si="1018"/>
        <v>#DIV/0!</v>
      </c>
      <c r="AZ535" s="53" t="e">
        <f t="shared" si="1019"/>
        <v>#DIV/0!</v>
      </c>
      <c r="BA535" s="53" t="s">
        <v>139</v>
      </c>
      <c r="BB535" s="53" t="s">
        <v>139</v>
      </c>
      <c r="BC535" s="53" t="e">
        <f t="shared" si="1020"/>
        <v>#DIV/0!</v>
      </c>
      <c r="BD535" s="53" t="e">
        <f t="shared" si="1021"/>
        <v>#DIV/0!</v>
      </c>
      <c r="BE535" s="53" t="e">
        <f t="shared" si="1022"/>
        <v>#DIV/0!</v>
      </c>
      <c r="BF535" s="53" t="s">
        <v>139</v>
      </c>
      <c r="BG535" s="53" t="s">
        <v>139</v>
      </c>
      <c r="BH535" s="53" t="e">
        <f t="shared" si="1023"/>
        <v>#DIV/0!</v>
      </c>
      <c r="BI535" s="53" t="e">
        <f t="shared" si="1024"/>
        <v>#DIV/0!</v>
      </c>
      <c r="BJ535" s="53" t="e">
        <f t="shared" si="1025"/>
        <v>#DIV/0!</v>
      </c>
      <c r="BK535" s="53" t="s">
        <v>139</v>
      </c>
      <c r="BL535" s="53" t="s">
        <v>139</v>
      </c>
      <c r="BM535" s="73" t="s">
        <v>139</v>
      </c>
      <c r="BN535" s="72" t="e">
        <f t="shared" si="1026"/>
        <v>#DIV/0!</v>
      </c>
      <c r="BO535" s="53" t="e">
        <f t="shared" si="1027"/>
        <v>#DIV/0!</v>
      </c>
      <c r="BP535" s="53" t="e">
        <f t="shared" si="1028"/>
        <v>#DIV/0!</v>
      </c>
      <c r="BQ535" s="53" t="s">
        <v>139</v>
      </c>
      <c r="BR535" s="53" t="s">
        <v>139</v>
      </c>
      <c r="BS535" s="53" t="e">
        <f t="shared" si="1029"/>
        <v>#DIV/0!</v>
      </c>
      <c r="BT535" s="53" t="e">
        <f t="shared" si="1030"/>
        <v>#DIV/0!</v>
      </c>
      <c r="BU535" s="53" t="e">
        <f t="shared" si="1031"/>
        <v>#DIV/0!</v>
      </c>
      <c r="BV535" s="53" t="s">
        <v>139</v>
      </c>
      <c r="BW535" s="53" t="s">
        <v>139</v>
      </c>
      <c r="BX535" s="53" t="e">
        <f t="shared" si="1032"/>
        <v>#DIV/0!</v>
      </c>
      <c r="BY535" s="53" t="e">
        <f t="shared" si="1033"/>
        <v>#DIV/0!</v>
      </c>
      <c r="BZ535" s="53" t="e">
        <f t="shared" si="1034"/>
        <v>#DIV/0!</v>
      </c>
      <c r="CA535" s="53" t="s">
        <v>139</v>
      </c>
      <c r="CB535" s="53" t="s">
        <v>139</v>
      </c>
      <c r="CC535" s="73" t="s">
        <v>139</v>
      </c>
      <c r="CD535" s="72" t="e">
        <f>VALUE(TEXT((1/(('TOX and EXPO INPUTS'!$E$11/AF535)+('TOX and EXPO INPUTS'!$E$19/AT535))),"0.0E+00"))</f>
        <v>#DIV/0!</v>
      </c>
      <c r="CE535" s="53" t="e">
        <f>VALUE(TEXT((1/(('TOX and EXPO INPUTS'!$E$11/AG535)+('TOX and EXPO INPUTS'!$E$19/AT535))),"0.0E+00"))</f>
        <v>#DIV/0!</v>
      </c>
      <c r="CF535" s="53" t="e">
        <f>VALUE(TEXT((1/(('TOX and EXPO INPUTS'!$E$11/AH535)+('TOX and EXPO INPUTS'!$E$19/AT535))),"0.0E+00"))</f>
        <v>#DIV/0!</v>
      </c>
      <c r="CG535" s="53" t="s">
        <v>139</v>
      </c>
      <c r="CH535" s="53" t="s">
        <v>139</v>
      </c>
      <c r="CI535" s="53" t="e">
        <f>VALUE(TEXT((1/(('TOX and EXPO INPUTS'!$E$11/AF535)+('TOX and EXPO INPUTS'!$E$19/AU535))),"0.0E+00"))</f>
        <v>#DIV/0!</v>
      </c>
      <c r="CJ535" s="53" t="e">
        <f>VALUE(TEXT((1/(('TOX and EXPO INPUTS'!$E$11/AG535)+('TOX and EXPO INPUTS'!$E$19/AU535))),"0.0E+00"))</f>
        <v>#DIV/0!</v>
      </c>
      <c r="CK535" s="53" t="e">
        <f>VALUE(TEXT((1/(('TOX and EXPO INPUTS'!$E$11/AH535)+('TOX and EXPO INPUTS'!$E$19/AU535))),"0.0E+00"))</f>
        <v>#DIV/0!</v>
      </c>
      <c r="CL535" s="53" t="s">
        <v>139</v>
      </c>
      <c r="CM535" s="53" t="s">
        <v>139</v>
      </c>
      <c r="CN535" s="53" t="e">
        <f>VALUE(TEXT((1/(('TOX and EXPO INPUTS'!$E$11/AF535)+('TOX and EXPO INPUTS'!$E$19/AV535))),"0.0E+00"))</f>
        <v>#DIV/0!</v>
      </c>
      <c r="CO535" s="53" t="e">
        <f>VALUE(TEXT((1/(('TOX and EXPO INPUTS'!$E$11/AG535)+('TOX and EXPO INPUTS'!$E$19/AV535))),"0.0E+00"))</f>
        <v>#DIV/0!</v>
      </c>
      <c r="CP535" s="53" t="e">
        <f>VALUE(TEXT((1/(('TOX and EXPO INPUTS'!$E$11/AH535)+('TOX and EXPO INPUTS'!$E$19/AV535))),"0.0E+00"))</f>
        <v>#DIV/0!</v>
      </c>
      <c r="CQ535" s="53" t="s">
        <v>139</v>
      </c>
      <c r="CR535" s="53" t="s">
        <v>139</v>
      </c>
      <c r="CS535" s="73" t="e">
        <f>VALUE(TEXT((1/(('TOX and EXPO INPUTS'!$E$11/AK535)+('TOX and EXPO INPUTS'!$E$19/AW535))),"0.0E+00"))</f>
        <v>#VALUE!</v>
      </c>
      <c r="CT535" s="56" t="s">
        <v>79</v>
      </c>
      <c r="CU535" s="36">
        <v>45773201</v>
      </c>
      <c r="CV535" s="36" t="s">
        <v>100</v>
      </c>
      <c r="CW535" s="57" t="s">
        <v>80</v>
      </c>
    </row>
    <row r="536" spans="1:101" ht="24" customHeight="1" x14ac:dyDescent="0.25">
      <c r="A536" s="56" t="s">
        <v>3</v>
      </c>
      <c r="B536" s="36" t="s">
        <v>51</v>
      </c>
      <c r="C536" s="36" t="s">
        <v>10</v>
      </c>
      <c r="D536" s="57" t="s">
        <v>254</v>
      </c>
      <c r="E536" s="61" t="s">
        <v>562</v>
      </c>
      <c r="F536" s="92"/>
      <c r="G536" s="66" t="s">
        <v>145</v>
      </c>
      <c r="H536" s="63">
        <v>40</v>
      </c>
      <c r="I536" s="66" t="s">
        <v>146</v>
      </c>
      <c r="J536" s="63">
        <v>8260</v>
      </c>
      <c r="K536" s="51">
        <v>8260</v>
      </c>
      <c r="L536" s="51">
        <v>4120</v>
      </c>
      <c r="M536" s="53" t="s">
        <v>139</v>
      </c>
      <c r="N536" s="53" t="s">
        <v>139</v>
      </c>
      <c r="O536" s="66" t="s">
        <v>139</v>
      </c>
      <c r="P536" s="63">
        <v>2.58</v>
      </c>
      <c r="Q536" s="53">
        <v>0.51600000000000001</v>
      </c>
      <c r="R536" s="53">
        <v>0.25800000000000001</v>
      </c>
      <c r="S536" s="66" t="s">
        <v>139</v>
      </c>
      <c r="T536" s="72">
        <f t="shared" si="1011"/>
        <v>0</v>
      </c>
      <c r="U536" s="53">
        <f t="shared" si="1012"/>
        <v>0</v>
      </c>
      <c r="V536" s="53">
        <f t="shared" si="1013"/>
        <v>0</v>
      </c>
      <c r="W536" s="53" t="s">
        <v>139</v>
      </c>
      <c r="X536" s="53" t="s">
        <v>139</v>
      </c>
      <c r="Y536" s="73" t="s">
        <v>139</v>
      </c>
      <c r="Z536" s="72" t="e">
        <f>VALUE(TEXT(((T536*'TOX and EXPO INPUTS'!$E$12)/'TOX and EXPO INPUTS'!$E$26),"0.00E+00"))</f>
        <v>#DIV/0!</v>
      </c>
      <c r="AA536" s="53" t="e">
        <f>VALUE(TEXT(((U536*'TOX and EXPO INPUTS'!$E$12)/'TOX and EXPO INPUTS'!$E$26),"0.00E+00"))</f>
        <v>#DIV/0!</v>
      </c>
      <c r="AB536" s="53" t="e">
        <f>VALUE(TEXT(((V536*'TOX and EXPO INPUTS'!$E$12)/'TOX and EXPO INPUTS'!$E$26),"0.00E+00"))</f>
        <v>#DIV/0!</v>
      </c>
      <c r="AC536" s="53" t="s">
        <v>139</v>
      </c>
      <c r="AD536" s="53" t="s">
        <v>139</v>
      </c>
      <c r="AE536" s="73" t="s">
        <v>139</v>
      </c>
      <c r="AF536" s="72" t="e">
        <f>VALUE(TEXT(('TOX and EXPO INPUTS'!$E$9/Z536),"0.0E+00"))</f>
        <v>#DIV/0!</v>
      </c>
      <c r="AG536" s="53" t="e">
        <f>VALUE(TEXT(('TOX and EXPO INPUTS'!$E$9/AA536),"0.0E+00"))</f>
        <v>#DIV/0!</v>
      </c>
      <c r="AH536" s="53" t="e">
        <f>VALUE(TEXT(('TOX and EXPO INPUTS'!$E$9/AB536),"0.0E+00"))</f>
        <v>#DIV/0!</v>
      </c>
      <c r="AI536" s="53" t="s">
        <v>139</v>
      </c>
      <c r="AJ536" s="53" t="s">
        <v>139</v>
      </c>
      <c r="AK536" s="73" t="s">
        <v>139</v>
      </c>
      <c r="AL536" s="72">
        <f t="shared" si="1014"/>
        <v>0</v>
      </c>
      <c r="AM536" s="53">
        <f t="shared" si="1015"/>
        <v>0</v>
      </c>
      <c r="AN536" s="53">
        <f t="shared" si="1016"/>
        <v>0</v>
      </c>
      <c r="AO536" s="73" t="s">
        <v>139</v>
      </c>
      <c r="AP536" s="72" t="e">
        <f>VALUE(TEXT(((AL536*'TOX and EXPO INPUTS'!$E$20)/'TOX and EXPO INPUTS'!$E$28),"0.00E+00"))</f>
        <v>#DIV/0!</v>
      </c>
      <c r="AQ536" s="53" t="e">
        <f>VALUE(TEXT(((AM536*'TOX and EXPO INPUTS'!$E$20)/'TOX and EXPO INPUTS'!$E$28),"0.00E+00"))</f>
        <v>#DIV/0!</v>
      </c>
      <c r="AR536" s="53" t="e">
        <f>VALUE(TEXT(((AN536*'TOX and EXPO INPUTS'!$E$20)/'TOX and EXPO INPUTS'!$E$28),"0.00E+00"))</f>
        <v>#DIV/0!</v>
      </c>
      <c r="AS536" s="73" t="s">
        <v>139</v>
      </c>
      <c r="AT536" s="72" t="e">
        <f>VALUE(TEXT((IF('TOX and EXPO INPUTS'!$E$18="Route-specific",'TOX and EXPO INPUTS'!$E$16/AP536,'TOX and EXPO INPUTS'!$E$14/AP536)),"0.0E+00"))</f>
        <v>#DIV/0!</v>
      </c>
      <c r="AU536" s="53" t="e">
        <f>VALUE(TEXT((IF('TOX and EXPO INPUTS'!$E$18="Route-specific",'TOX and EXPO INPUTS'!$E$16/AQ536,'TOX and EXPO INPUTS'!$E$14/AQ536)),"0.0E+00"))</f>
        <v>#DIV/0!</v>
      </c>
      <c r="AV536" s="53" t="e">
        <f>VALUE(TEXT((IF('TOX and EXPO INPUTS'!$E$18="Route-specific",'TOX and EXPO INPUTS'!$E$16/AR536,'TOX and EXPO INPUTS'!$E$14/AR536)),"0.0E+00"))</f>
        <v>#DIV/0!</v>
      </c>
      <c r="AW536" s="73" t="s">
        <v>139</v>
      </c>
      <c r="AX536" s="72" t="e">
        <f t="shared" si="1017"/>
        <v>#DIV/0!</v>
      </c>
      <c r="AY536" s="53" t="e">
        <f t="shared" si="1018"/>
        <v>#DIV/0!</v>
      </c>
      <c r="AZ536" s="53" t="e">
        <f t="shared" si="1019"/>
        <v>#DIV/0!</v>
      </c>
      <c r="BA536" s="53" t="s">
        <v>139</v>
      </c>
      <c r="BB536" s="53" t="s">
        <v>139</v>
      </c>
      <c r="BC536" s="53" t="e">
        <f t="shared" si="1020"/>
        <v>#DIV/0!</v>
      </c>
      <c r="BD536" s="53" t="e">
        <f t="shared" si="1021"/>
        <v>#DIV/0!</v>
      </c>
      <c r="BE536" s="53" t="e">
        <f t="shared" si="1022"/>
        <v>#DIV/0!</v>
      </c>
      <c r="BF536" s="53" t="s">
        <v>139</v>
      </c>
      <c r="BG536" s="53" t="s">
        <v>139</v>
      </c>
      <c r="BH536" s="53" t="e">
        <f t="shared" si="1023"/>
        <v>#DIV/0!</v>
      </c>
      <c r="BI536" s="53" t="e">
        <f t="shared" si="1024"/>
        <v>#DIV/0!</v>
      </c>
      <c r="BJ536" s="53" t="e">
        <f t="shared" si="1025"/>
        <v>#DIV/0!</v>
      </c>
      <c r="BK536" s="53" t="s">
        <v>139</v>
      </c>
      <c r="BL536" s="53" t="s">
        <v>139</v>
      </c>
      <c r="BM536" s="73" t="s">
        <v>139</v>
      </c>
      <c r="BN536" s="72" t="e">
        <f t="shared" si="1026"/>
        <v>#DIV/0!</v>
      </c>
      <c r="BO536" s="53" t="e">
        <f t="shared" si="1027"/>
        <v>#DIV/0!</v>
      </c>
      <c r="BP536" s="53" t="e">
        <f t="shared" si="1028"/>
        <v>#DIV/0!</v>
      </c>
      <c r="BQ536" s="53" t="s">
        <v>139</v>
      </c>
      <c r="BR536" s="53" t="s">
        <v>139</v>
      </c>
      <c r="BS536" s="53" t="e">
        <f t="shared" si="1029"/>
        <v>#DIV/0!</v>
      </c>
      <c r="BT536" s="53" t="e">
        <f t="shared" si="1030"/>
        <v>#DIV/0!</v>
      </c>
      <c r="BU536" s="53" t="e">
        <f t="shared" si="1031"/>
        <v>#DIV/0!</v>
      </c>
      <c r="BV536" s="53" t="s">
        <v>139</v>
      </c>
      <c r="BW536" s="53" t="s">
        <v>139</v>
      </c>
      <c r="BX536" s="53" t="e">
        <f t="shared" si="1032"/>
        <v>#DIV/0!</v>
      </c>
      <c r="BY536" s="53" t="e">
        <f t="shared" si="1033"/>
        <v>#DIV/0!</v>
      </c>
      <c r="BZ536" s="53" t="e">
        <f t="shared" si="1034"/>
        <v>#DIV/0!</v>
      </c>
      <c r="CA536" s="53" t="s">
        <v>139</v>
      </c>
      <c r="CB536" s="53" t="s">
        <v>139</v>
      </c>
      <c r="CC536" s="73" t="s">
        <v>139</v>
      </c>
      <c r="CD536" s="72" t="e">
        <f>VALUE(TEXT((1/(('TOX and EXPO INPUTS'!$E$11/AF536)+('TOX and EXPO INPUTS'!$E$19/AT536))),"0.0E+00"))</f>
        <v>#DIV/0!</v>
      </c>
      <c r="CE536" s="53" t="e">
        <f>VALUE(TEXT((1/(('TOX and EXPO INPUTS'!$E$11/AG536)+('TOX and EXPO INPUTS'!$E$19/AT536))),"0.0E+00"))</f>
        <v>#DIV/0!</v>
      </c>
      <c r="CF536" s="53" t="e">
        <f>VALUE(TEXT((1/(('TOX and EXPO INPUTS'!$E$11/AH536)+('TOX and EXPO INPUTS'!$E$19/AT536))),"0.0E+00"))</f>
        <v>#DIV/0!</v>
      </c>
      <c r="CG536" s="53" t="s">
        <v>139</v>
      </c>
      <c r="CH536" s="53" t="s">
        <v>139</v>
      </c>
      <c r="CI536" s="53" t="e">
        <f>VALUE(TEXT((1/(('TOX and EXPO INPUTS'!$E$11/AF536)+('TOX and EXPO INPUTS'!$E$19/AU536))),"0.0E+00"))</f>
        <v>#DIV/0!</v>
      </c>
      <c r="CJ536" s="53" t="e">
        <f>VALUE(TEXT((1/(('TOX and EXPO INPUTS'!$E$11/AG536)+('TOX and EXPO INPUTS'!$E$19/AU536))),"0.0E+00"))</f>
        <v>#DIV/0!</v>
      </c>
      <c r="CK536" s="53" t="e">
        <f>VALUE(TEXT((1/(('TOX and EXPO INPUTS'!$E$11/AH536)+('TOX and EXPO INPUTS'!$E$19/AU536))),"0.0E+00"))</f>
        <v>#DIV/0!</v>
      </c>
      <c r="CL536" s="53" t="s">
        <v>139</v>
      </c>
      <c r="CM536" s="53" t="s">
        <v>139</v>
      </c>
      <c r="CN536" s="53" t="e">
        <f>VALUE(TEXT((1/(('TOX and EXPO INPUTS'!$E$11/AF536)+('TOX and EXPO INPUTS'!$E$19/AV536))),"0.0E+00"))</f>
        <v>#DIV/0!</v>
      </c>
      <c r="CO536" s="53" t="e">
        <f>VALUE(TEXT((1/(('TOX and EXPO INPUTS'!$E$11/AG536)+('TOX and EXPO INPUTS'!$E$19/AV536))),"0.0E+00"))</f>
        <v>#DIV/0!</v>
      </c>
      <c r="CP536" s="53" t="e">
        <f>VALUE(TEXT((1/(('TOX and EXPO INPUTS'!$E$11/AH536)+('TOX and EXPO INPUTS'!$E$19/AV536))),"0.0E+00"))</f>
        <v>#DIV/0!</v>
      </c>
      <c r="CQ536" s="53" t="s">
        <v>139</v>
      </c>
      <c r="CR536" s="53" t="s">
        <v>139</v>
      </c>
      <c r="CS536" s="73" t="e">
        <f>VALUE(TEXT((1/(('TOX and EXPO INPUTS'!$E$11/AK536)+('TOX and EXPO INPUTS'!$E$19/AW536))),"0.0E+00"))</f>
        <v>#VALUE!</v>
      </c>
      <c r="CT536" s="56" t="s">
        <v>79</v>
      </c>
      <c r="CU536" s="36">
        <v>44339801</v>
      </c>
      <c r="CV536" s="36" t="s">
        <v>87</v>
      </c>
      <c r="CW536" s="57" t="s">
        <v>124</v>
      </c>
    </row>
    <row r="537" spans="1:101" ht="36" customHeight="1" x14ac:dyDescent="0.25">
      <c r="A537" s="56" t="s">
        <v>3</v>
      </c>
      <c r="B537" s="36" t="s">
        <v>51</v>
      </c>
      <c r="C537" s="36" t="s">
        <v>10</v>
      </c>
      <c r="D537" s="57" t="s">
        <v>0</v>
      </c>
      <c r="E537" s="61" t="s">
        <v>256</v>
      </c>
      <c r="F537" s="92"/>
      <c r="G537" s="66" t="s">
        <v>145</v>
      </c>
      <c r="H537" s="63">
        <v>40</v>
      </c>
      <c r="I537" s="66" t="s">
        <v>146</v>
      </c>
      <c r="J537" s="63">
        <v>13200</v>
      </c>
      <c r="K537" s="51">
        <v>11200</v>
      </c>
      <c r="L537" s="51">
        <v>6230</v>
      </c>
      <c r="M537" s="53" t="s">
        <v>139</v>
      </c>
      <c r="N537" s="53" t="s">
        <v>139</v>
      </c>
      <c r="O537" s="66" t="s">
        <v>139</v>
      </c>
      <c r="P537" s="63">
        <v>140</v>
      </c>
      <c r="Q537" s="53">
        <v>28</v>
      </c>
      <c r="R537" s="53">
        <v>14</v>
      </c>
      <c r="S537" s="66" t="s">
        <v>139</v>
      </c>
      <c r="T537" s="72">
        <f t="shared" si="1011"/>
        <v>0</v>
      </c>
      <c r="U537" s="53">
        <f t="shared" si="1012"/>
        <v>0</v>
      </c>
      <c r="V537" s="53">
        <f t="shared" si="1013"/>
        <v>0</v>
      </c>
      <c r="W537" s="53" t="s">
        <v>139</v>
      </c>
      <c r="X537" s="53" t="s">
        <v>139</v>
      </c>
      <c r="Y537" s="73" t="s">
        <v>139</v>
      </c>
      <c r="Z537" s="72" t="e">
        <f>VALUE(TEXT(((T537*'TOX and EXPO INPUTS'!$E$12)/'TOX and EXPO INPUTS'!$E$26),"0.00E+00"))</f>
        <v>#DIV/0!</v>
      </c>
      <c r="AA537" s="53" t="e">
        <f>VALUE(TEXT(((U537*'TOX and EXPO INPUTS'!$E$12)/'TOX and EXPO INPUTS'!$E$26),"0.00E+00"))</f>
        <v>#DIV/0!</v>
      </c>
      <c r="AB537" s="53" t="e">
        <f>VALUE(TEXT(((V537*'TOX and EXPO INPUTS'!$E$12)/'TOX and EXPO INPUTS'!$E$26),"0.00E+00"))</f>
        <v>#DIV/0!</v>
      </c>
      <c r="AC537" s="53" t="s">
        <v>139</v>
      </c>
      <c r="AD537" s="53" t="s">
        <v>139</v>
      </c>
      <c r="AE537" s="73" t="s">
        <v>139</v>
      </c>
      <c r="AF537" s="72" t="e">
        <f>VALUE(TEXT(('TOX and EXPO INPUTS'!$E$9/Z537),"0.0E+00"))</f>
        <v>#DIV/0!</v>
      </c>
      <c r="AG537" s="53" t="e">
        <f>VALUE(TEXT(('TOX and EXPO INPUTS'!$E$9/AA537),"0.0E+00"))</f>
        <v>#DIV/0!</v>
      </c>
      <c r="AH537" s="53" t="e">
        <f>VALUE(TEXT(('TOX and EXPO INPUTS'!$E$9/AB537),"0.0E+00"))</f>
        <v>#DIV/0!</v>
      </c>
      <c r="AI537" s="53" t="s">
        <v>139</v>
      </c>
      <c r="AJ537" s="53" t="s">
        <v>139</v>
      </c>
      <c r="AK537" s="73" t="s">
        <v>139</v>
      </c>
      <c r="AL537" s="72">
        <f t="shared" si="1014"/>
        <v>0</v>
      </c>
      <c r="AM537" s="53">
        <f t="shared" si="1015"/>
        <v>0</v>
      </c>
      <c r="AN537" s="53">
        <f t="shared" si="1016"/>
        <v>0</v>
      </c>
      <c r="AO537" s="73" t="s">
        <v>139</v>
      </c>
      <c r="AP537" s="72" t="e">
        <f>VALUE(TEXT(((AL537*'TOX and EXPO INPUTS'!$E$20)/'TOX and EXPO INPUTS'!$E$28),"0.00E+00"))</f>
        <v>#DIV/0!</v>
      </c>
      <c r="AQ537" s="53" t="e">
        <f>VALUE(TEXT(((AM537*'TOX and EXPO INPUTS'!$E$20)/'TOX and EXPO INPUTS'!$E$28),"0.00E+00"))</f>
        <v>#DIV/0!</v>
      </c>
      <c r="AR537" s="53" t="e">
        <f>VALUE(TEXT(((AN537*'TOX and EXPO INPUTS'!$E$20)/'TOX and EXPO INPUTS'!$E$28),"0.00E+00"))</f>
        <v>#DIV/0!</v>
      </c>
      <c r="AS537" s="73" t="s">
        <v>139</v>
      </c>
      <c r="AT537" s="72" t="e">
        <f>VALUE(TEXT((IF('TOX and EXPO INPUTS'!$E$18="Route-specific",'TOX and EXPO INPUTS'!$E$16/AP537,'TOX and EXPO INPUTS'!$E$14/AP537)),"0.0E+00"))</f>
        <v>#DIV/0!</v>
      </c>
      <c r="AU537" s="53" t="e">
        <f>VALUE(TEXT((IF('TOX and EXPO INPUTS'!$E$18="Route-specific",'TOX and EXPO INPUTS'!$E$16/AQ537,'TOX and EXPO INPUTS'!$E$14/AQ537)),"0.0E+00"))</f>
        <v>#DIV/0!</v>
      </c>
      <c r="AV537" s="53" t="e">
        <f>VALUE(TEXT((IF('TOX and EXPO INPUTS'!$E$18="Route-specific",'TOX and EXPO INPUTS'!$E$16/AR537,'TOX and EXPO INPUTS'!$E$14/AR537)),"0.0E+00"))</f>
        <v>#DIV/0!</v>
      </c>
      <c r="AW537" s="73" t="s">
        <v>139</v>
      </c>
      <c r="AX537" s="72" t="e">
        <f t="shared" si="1017"/>
        <v>#DIV/0!</v>
      </c>
      <c r="AY537" s="53" t="e">
        <f t="shared" si="1018"/>
        <v>#DIV/0!</v>
      </c>
      <c r="AZ537" s="53" t="e">
        <f t="shared" si="1019"/>
        <v>#DIV/0!</v>
      </c>
      <c r="BA537" s="53" t="s">
        <v>139</v>
      </c>
      <c r="BB537" s="53" t="s">
        <v>139</v>
      </c>
      <c r="BC537" s="53" t="e">
        <f t="shared" si="1020"/>
        <v>#DIV/0!</v>
      </c>
      <c r="BD537" s="53" t="e">
        <f t="shared" si="1021"/>
        <v>#DIV/0!</v>
      </c>
      <c r="BE537" s="53" t="e">
        <f t="shared" si="1022"/>
        <v>#DIV/0!</v>
      </c>
      <c r="BF537" s="53" t="s">
        <v>139</v>
      </c>
      <c r="BG537" s="53" t="s">
        <v>139</v>
      </c>
      <c r="BH537" s="53" t="e">
        <f t="shared" si="1023"/>
        <v>#DIV/0!</v>
      </c>
      <c r="BI537" s="53" t="e">
        <f t="shared" si="1024"/>
        <v>#DIV/0!</v>
      </c>
      <c r="BJ537" s="53" t="e">
        <f t="shared" si="1025"/>
        <v>#DIV/0!</v>
      </c>
      <c r="BK537" s="53" t="s">
        <v>139</v>
      </c>
      <c r="BL537" s="53" t="s">
        <v>139</v>
      </c>
      <c r="BM537" s="73" t="s">
        <v>139</v>
      </c>
      <c r="BN537" s="72" t="e">
        <f t="shared" si="1026"/>
        <v>#DIV/0!</v>
      </c>
      <c r="BO537" s="53" t="e">
        <f t="shared" si="1027"/>
        <v>#DIV/0!</v>
      </c>
      <c r="BP537" s="53" t="e">
        <f t="shared" si="1028"/>
        <v>#DIV/0!</v>
      </c>
      <c r="BQ537" s="53" t="s">
        <v>139</v>
      </c>
      <c r="BR537" s="53" t="s">
        <v>139</v>
      </c>
      <c r="BS537" s="53" t="e">
        <f t="shared" si="1029"/>
        <v>#DIV/0!</v>
      </c>
      <c r="BT537" s="53" t="e">
        <f t="shared" si="1030"/>
        <v>#DIV/0!</v>
      </c>
      <c r="BU537" s="53" t="e">
        <f t="shared" si="1031"/>
        <v>#DIV/0!</v>
      </c>
      <c r="BV537" s="53" t="s">
        <v>139</v>
      </c>
      <c r="BW537" s="53" t="s">
        <v>139</v>
      </c>
      <c r="BX537" s="53" t="e">
        <f t="shared" si="1032"/>
        <v>#DIV/0!</v>
      </c>
      <c r="BY537" s="53" t="e">
        <f t="shared" si="1033"/>
        <v>#DIV/0!</v>
      </c>
      <c r="BZ537" s="53" t="e">
        <f t="shared" si="1034"/>
        <v>#DIV/0!</v>
      </c>
      <c r="CA537" s="53" t="s">
        <v>139</v>
      </c>
      <c r="CB537" s="53" t="s">
        <v>139</v>
      </c>
      <c r="CC537" s="73" t="s">
        <v>139</v>
      </c>
      <c r="CD537" s="72" t="e">
        <f>VALUE(TEXT((1/(('TOX and EXPO INPUTS'!$E$11/AF537)+('TOX and EXPO INPUTS'!$E$19/AT537))),"0.0E+00"))</f>
        <v>#DIV/0!</v>
      </c>
      <c r="CE537" s="53" t="e">
        <f>VALUE(TEXT((1/(('TOX and EXPO INPUTS'!$E$11/AG537)+('TOX and EXPO INPUTS'!$E$19/AT537))),"0.0E+00"))</f>
        <v>#DIV/0!</v>
      </c>
      <c r="CF537" s="53" t="e">
        <f>VALUE(TEXT((1/(('TOX and EXPO INPUTS'!$E$11/AH537)+('TOX and EXPO INPUTS'!$E$19/AT537))),"0.0E+00"))</f>
        <v>#DIV/0!</v>
      </c>
      <c r="CG537" s="53" t="s">
        <v>139</v>
      </c>
      <c r="CH537" s="53" t="s">
        <v>139</v>
      </c>
      <c r="CI537" s="53" t="e">
        <f>VALUE(TEXT((1/(('TOX and EXPO INPUTS'!$E$11/AF537)+('TOX and EXPO INPUTS'!$E$19/AU537))),"0.0E+00"))</f>
        <v>#DIV/0!</v>
      </c>
      <c r="CJ537" s="53" t="e">
        <f>VALUE(TEXT((1/(('TOX and EXPO INPUTS'!$E$11/AG537)+('TOX and EXPO INPUTS'!$E$19/AU537))),"0.0E+00"))</f>
        <v>#DIV/0!</v>
      </c>
      <c r="CK537" s="53" t="e">
        <f>VALUE(TEXT((1/(('TOX and EXPO INPUTS'!$E$11/AH537)+('TOX and EXPO INPUTS'!$E$19/AU537))),"0.0E+00"))</f>
        <v>#DIV/0!</v>
      </c>
      <c r="CL537" s="53" t="s">
        <v>139</v>
      </c>
      <c r="CM537" s="53" t="s">
        <v>139</v>
      </c>
      <c r="CN537" s="53" t="e">
        <f>VALUE(TEXT((1/(('TOX and EXPO INPUTS'!$E$11/AF537)+('TOX and EXPO INPUTS'!$E$19/AV537))),"0.0E+00"))</f>
        <v>#DIV/0!</v>
      </c>
      <c r="CO537" s="53" t="e">
        <f>VALUE(TEXT((1/(('TOX and EXPO INPUTS'!$E$11/AG537)+('TOX and EXPO INPUTS'!$E$19/AV537))),"0.0E+00"))</f>
        <v>#DIV/0!</v>
      </c>
      <c r="CP537" s="53" t="e">
        <f>VALUE(TEXT((1/(('TOX and EXPO INPUTS'!$E$11/AH537)+('TOX and EXPO INPUTS'!$E$19/AV537))),"0.0E+00"))</f>
        <v>#DIV/0!</v>
      </c>
      <c r="CQ537" s="53" t="s">
        <v>139</v>
      </c>
      <c r="CR537" s="53" t="s">
        <v>139</v>
      </c>
      <c r="CS537" s="73" t="e">
        <f>VALUE(TEXT((1/(('TOX and EXPO INPUTS'!$E$11/AK537)+('TOX and EXPO INPUTS'!$E$19/AW537))),"0.0E+00"))</f>
        <v>#VALUE!</v>
      </c>
      <c r="CT537" s="56" t="s">
        <v>89</v>
      </c>
      <c r="CU537" s="36">
        <v>43623202</v>
      </c>
      <c r="CV537" s="36" t="s">
        <v>88</v>
      </c>
      <c r="CW537" s="57" t="s">
        <v>128</v>
      </c>
    </row>
    <row r="538" spans="1:101" ht="36" customHeight="1" x14ac:dyDescent="0.25">
      <c r="A538" s="56" t="s">
        <v>3</v>
      </c>
      <c r="B538" s="36" t="s">
        <v>51</v>
      </c>
      <c r="C538" s="36" t="s">
        <v>10</v>
      </c>
      <c r="D538" s="57" t="s">
        <v>75</v>
      </c>
      <c r="E538" s="61" t="s">
        <v>256</v>
      </c>
      <c r="F538" s="92"/>
      <c r="G538" s="66" t="s">
        <v>145</v>
      </c>
      <c r="H538" s="63">
        <v>40</v>
      </c>
      <c r="I538" s="66" t="s">
        <v>146</v>
      </c>
      <c r="J538" s="63">
        <v>13200</v>
      </c>
      <c r="K538" s="51">
        <v>11200</v>
      </c>
      <c r="L538" s="51">
        <v>6230</v>
      </c>
      <c r="M538" s="53" t="s">
        <v>139</v>
      </c>
      <c r="N538" s="53" t="s">
        <v>139</v>
      </c>
      <c r="O538" s="66" t="s">
        <v>139</v>
      </c>
      <c r="P538" s="63">
        <v>140</v>
      </c>
      <c r="Q538" s="53">
        <v>28</v>
      </c>
      <c r="R538" s="53">
        <v>14</v>
      </c>
      <c r="S538" s="66" t="s">
        <v>139</v>
      </c>
      <c r="T538" s="72">
        <f t="shared" si="1011"/>
        <v>0</v>
      </c>
      <c r="U538" s="53">
        <f t="shared" si="1012"/>
        <v>0</v>
      </c>
      <c r="V538" s="53">
        <f t="shared" si="1013"/>
        <v>0</v>
      </c>
      <c r="W538" s="53" t="s">
        <v>139</v>
      </c>
      <c r="X538" s="53" t="s">
        <v>139</v>
      </c>
      <c r="Y538" s="73" t="s">
        <v>139</v>
      </c>
      <c r="Z538" s="72" t="e">
        <f>VALUE(TEXT(((T538*'TOX and EXPO INPUTS'!$E$12)/'TOX and EXPO INPUTS'!$E$26),"0.00E+00"))</f>
        <v>#DIV/0!</v>
      </c>
      <c r="AA538" s="53" t="e">
        <f>VALUE(TEXT(((U538*'TOX and EXPO INPUTS'!$E$12)/'TOX and EXPO INPUTS'!$E$26),"0.00E+00"))</f>
        <v>#DIV/0!</v>
      </c>
      <c r="AB538" s="53" t="e">
        <f>VALUE(TEXT(((V538*'TOX and EXPO INPUTS'!$E$12)/'TOX and EXPO INPUTS'!$E$26),"0.00E+00"))</f>
        <v>#DIV/0!</v>
      </c>
      <c r="AC538" s="53" t="s">
        <v>139</v>
      </c>
      <c r="AD538" s="53" t="s">
        <v>139</v>
      </c>
      <c r="AE538" s="73" t="s">
        <v>139</v>
      </c>
      <c r="AF538" s="72" t="e">
        <f>VALUE(TEXT(('TOX and EXPO INPUTS'!$E$9/Z538),"0.0E+00"))</f>
        <v>#DIV/0!</v>
      </c>
      <c r="AG538" s="53" t="e">
        <f>VALUE(TEXT(('TOX and EXPO INPUTS'!$E$9/AA538),"0.0E+00"))</f>
        <v>#DIV/0!</v>
      </c>
      <c r="AH538" s="53" t="e">
        <f>VALUE(TEXT(('TOX and EXPO INPUTS'!$E$9/AB538),"0.0E+00"))</f>
        <v>#DIV/0!</v>
      </c>
      <c r="AI538" s="53" t="s">
        <v>139</v>
      </c>
      <c r="AJ538" s="53" t="s">
        <v>139</v>
      </c>
      <c r="AK538" s="73" t="s">
        <v>139</v>
      </c>
      <c r="AL538" s="72">
        <f t="shared" si="1014"/>
        <v>0</v>
      </c>
      <c r="AM538" s="53">
        <f t="shared" si="1015"/>
        <v>0</v>
      </c>
      <c r="AN538" s="53">
        <f t="shared" si="1016"/>
        <v>0</v>
      </c>
      <c r="AO538" s="73" t="s">
        <v>139</v>
      </c>
      <c r="AP538" s="72" t="e">
        <f>VALUE(TEXT(((AL538*'TOX and EXPO INPUTS'!$E$20)/'TOX and EXPO INPUTS'!$E$28),"0.00E+00"))</f>
        <v>#DIV/0!</v>
      </c>
      <c r="AQ538" s="53" t="e">
        <f>VALUE(TEXT(((AM538*'TOX and EXPO INPUTS'!$E$20)/'TOX and EXPO INPUTS'!$E$28),"0.00E+00"))</f>
        <v>#DIV/0!</v>
      </c>
      <c r="AR538" s="53" t="e">
        <f>VALUE(TEXT(((AN538*'TOX and EXPO INPUTS'!$E$20)/'TOX and EXPO INPUTS'!$E$28),"0.00E+00"))</f>
        <v>#DIV/0!</v>
      </c>
      <c r="AS538" s="73" t="s">
        <v>139</v>
      </c>
      <c r="AT538" s="72" t="e">
        <f>VALUE(TEXT((IF('TOX and EXPO INPUTS'!$E$18="Route-specific",'TOX and EXPO INPUTS'!$E$16/AP538,'TOX and EXPO INPUTS'!$E$14/AP538)),"0.0E+00"))</f>
        <v>#DIV/0!</v>
      </c>
      <c r="AU538" s="53" t="e">
        <f>VALUE(TEXT((IF('TOX and EXPO INPUTS'!$E$18="Route-specific",'TOX and EXPO INPUTS'!$E$16/AQ538,'TOX and EXPO INPUTS'!$E$14/AQ538)),"0.0E+00"))</f>
        <v>#DIV/0!</v>
      </c>
      <c r="AV538" s="53" t="e">
        <f>VALUE(TEXT((IF('TOX and EXPO INPUTS'!$E$18="Route-specific",'TOX and EXPO INPUTS'!$E$16/AR538,'TOX and EXPO INPUTS'!$E$14/AR538)),"0.0E+00"))</f>
        <v>#DIV/0!</v>
      </c>
      <c r="AW538" s="73" t="s">
        <v>139</v>
      </c>
      <c r="AX538" s="72" t="e">
        <f t="shared" si="1017"/>
        <v>#DIV/0!</v>
      </c>
      <c r="AY538" s="53" t="e">
        <f t="shared" si="1018"/>
        <v>#DIV/0!</v>
      </c>
      <c r="AZ538" s="53" t="e">
        <f t="shared" si="1019"/>
        <v>#DIV/0!</v>
      </c>
      <c r="BA538" s="53" t="s">
        <v>139</v>
      </c>
      <c r="BB538" s="53" t="s">
        <v>139</v>
      </c>
      <c r="BC538" s="53" t="e">
        <f t="shared" si="1020"/>
        <v>#DIV/0!</v>
      </c>
      <c r="BD538" s="53" t="e">
        <f t="shared" si="1021"/>
        <v>#DIV/0!</v>
      </c>
      <c r="BE538" s="53" t="e">
        <f t="shared" si="1022"/>
        <v>#DIV/0!</v>
      </c>
      <c r="BF538" s="53" t="s">
        <v>139</v>
      </c>
      <c r="BG538" s="53" t="s">
        <v>139</v>
      </c>
      <c r="BH538" s="53" t="e">
        <f t="shared" si="1023"/>
        <v>#DIV/0!</v>
      </c>
      <c r="BI538" s="53" t="e">
        <f t="shared" si="1024"/>
        <v>#DIV/0!</v>
      </c>
      <c r="BJ538" s="53" t="e">
        <f t="shared" si="1025"/>
        <v>#DIV/0!</v>
      </c>
      <c r="BK538" s="53" t="s">
        <v>139</v>
      </c>
      <c r="BL538" s="53" t="s">
        <v>139</v>
      </c>
      <c r="BM538" s="73" t="s">
        <v>139</v>
      </c>
      <c r="BN538" s="72" t="e">
        <f t="shared" si="1026"/>
        <v>#DIV/0!</v>
      </c>
      <c r="BO538" s="53" t="e">
        <f t="shared" si="1027"/>
        <v>#DIV/0!</v>
      </c>
      <c r="BP538" s="53" t="e">
        <f t="shared" si="1028"/>
        <v>#DIV/0!</v>
      </c>
      <c r="BQ538" s="53" t="s">
        <v>139</v>
      </c>
      <c r="BR538" s="53" t="s">
        <v>139</v>
      </c>
      <c r="BS538" s="53" t="e">
        <f t="shared" si="1029"/>
        <v>#DIV/0!</v>
      </c>
      <c r="BT538" s="53" t="e">
        <f t="shared" si="1030"/>
        <v>#DIV/0!</v>
      </c>
      <c r="BU538" s="53" t="e">
        <f t="shared" si="1031"/>
        <v>#DIV/0!</v>
      </c>
      <c r="BV538" s="53" t="s">
        <v>139</v>
      </c>
      <c r="BW538" s="53" t="s">
        <v>139</v>
      </c>
      <c r="BX538" s="53" t="e">
        <f t="shared" si="1032"/>
        <v>#DIV/0!</v>
      </c>
      <c r="BY538" s="53" t="e">
        <f t="shared" si="1033"/>
        <v>#DIV/0!</v>
      </c>
      <c r="BZ538" s="53" t="e">
        <f t="shared" si="1034"/>
        <v>#DIV/0!</v>
      </c>
      <c r="CA538" s="53" t="s">
        <v>139</v>
      </c>
      <c r="CB538" s="53" t="s">
        <v>139</v>
      </c>
      <c r="CC538" s="73" t="s">
        <v>139</v>
      </c>
      <c r="CD538" s="72" t="e">
        <f>VALUE(TEXT((1/(('TOX and EXPO INPUTS'!$E$11/AF538)+('TOX and EXPO INPUTS'!$E$19/AT538))),"0.0E+00"))</f>
        <v>#DIV/0!</v>
      </c>
      <c r="CE538" s="53" t="e">
        <f>VALUE(TEXT((1/(('TOX and EXPO INPUTS'!$E$11/AG538)+('TOX and EXPO INPUTS'!$E$19/AT538))),"0.0E+00"))</f>
        <v>#DIV/0!</v>
      </c>
      <c r="CF538" s="53" t="e">
        <f>VALUE(TEXT((1/(('TOX and EXPO INPUTS'!$E$11/AH538)+('TOX and EXPO INPUTS'!$E$19/AT538))),"0.0E+00"))</f>
        <v>#DIV/0!</v>
      </c>
      <c r="CG538" s="53" t="s">
        <v>139</v>
      </c>
      <c r="CH538" s="53" t="s">
        <v>139</v>
      </c>
      <c r="CI538" s="53" t="e">
        <f>VALUE(TEXT((1/(('TOX and EXPO INPUTS'!$E$11/AF538)+('TOX and EXPO INPUTS'!$E$19/AU538))),"0.0E+00"))</f>
        <v>#DIV/0!</v>
      </c>
      <c r="CJ538" s="53" t="e">
        <f>VALUE(TEXT((1/(('TOX and EXPO INPUTS'!$E$11/AG538)+('TOX and EXPO INPUTS'!$E$19/AU538))),"0.0E+00"))</f>
        <v>#DIV/0!</v>
      </c>
      <c r="CK538" s="53" t="e">
        <f>VALUE(TEXT((1/(('TOX and EXPO INPUTS'!$E$11/AH538)+('TOX and EXPO INPUTS'!$E$19/AU538))),"0.0E+00"))</f>
        <v>#DIV/0!</v>
      </c>
      <c r="CL538" s="53" t="s">
        <v>139</v>
      </c>
      <c r="CM538" s="53" t="s">
        <v>139</v>
      </c>
      <c r="CN538" s="53" t="e">
        <f>VALUE(TEXT((1/(('TOX and EXPO INPUTS'!$E$11/AF538)+('TOX and EXPO INPUTS'!$E$19/AV538))),"0.0E+00"))</f>
        <v>#DIV/0!</v>
      </c>
      <c r="CO538" s="53" t="e">
        <f>VALUE(TEXT((1/(('TOX and EXPO INPUTS'!$E$11/AG538)+('TOX and EXPO INPUTS'!$E$19/AV538))),"0.0E+00"))</f>
        <v>#DIV/0!</v>
      </c>
      <c r="CP538" s="53" t="e">
        <f>VALUE(TEXT((1/(('TOX and EXPO INPUTS'!$E$11/AH538)+('TOX and EXPO INPUTS'!$E$19/AV538))),"0.0E+00"))</f>
        <v>#DIV/0!</v>
      </c>
      <c r="CQ538" s="53" t="s">
        <v>139</v>
      </c>
      <c r="CR538" s="53" t="s">
        <v>139</v>
      </c>
      <c r="CS538" s="73" t="e">
        <f>VALUE(TEXT((1/(('TOX and EXPO INPUTS'!$E$11/AK538)+('TOX and EXPO INPUTS'!$E$19/AW538))),"0.0E+00"))</f>
        <v>#VALUE!</v>
      </c>
      <c r="CT538" s="56" t="s">
        <v>89</v>
      </c>
      <c r="CU538" s="36">
        <v>43623202</v>
      </c>
      <c r="CV538" s="36" t="s">
        <v>88</v>
      </c>
      <c r="CW538" s="57" t="s">
        <v>128</v>
      </c>
    </row>
    <row r="539" spans="1:101" ht="24" customHeight="1" x14ac:dyDescent="0.25">
      <c r="A539" s="56" t="s">
        <v>3</v>
      </c>
      <c r="B539" s="36" t="s">
        <v>51</v>
      </c>
      <c r="C539" s="36" t="s">
        <v>10</v>
      </c>
      <c r="D539" s="57" t="s">
        <v>0</v>
      </c>
      <c r="E539" s="61" t="s">
        <v>44</v>
      </c>
      <c r="F539" s="92"/>
      <c r="G539" s="66" t="s">
        <v>145</v>
      </c>
      <c r="H539" s="63">
        <v>40</v>
      </c>
      <c r="I539" s="66" t="s">
        <v>146</v>
      </c>
      <c r="J539" s="63">
        <v>8260</v>
      </c>
      <c r="K539" s="51">
        <v>8260</v>
      </c>
      <c r="L539" s="51">
        <v>4120</v>
      </c>
      <c r="M539" s="53" t="s">
        <v>139</v>
      </c>
      <c r="N539" s="53" t="s">
        <v>139</v>
      </c>
      <c r="O539" s="66" t="s">
        <v>139</v>
      </c>
      <c r="P539" s="63">
        <v>2.58</v>
      </c>
      <c r="Q539" s="53">
        <v>0.51600000000000001</v>
      </c>
      <c r="R539" s="53">
        <v>0.25800000000000001</v>
      </c>
      <c r="S539" s="66" t="s">
        <v>139</v>
      </c>
      <c r="T539" s="72">
        <f t="shared" si="1011"/>
        <v>0</v>
      </c>
      <c r="U539" s="53">
        <f t="shared" si="1012"/>
        <v>0</v>
      </c>
      <c r="V539" s="53">
        <f t="shared" si="1013"/>
        <v>0</v>
      </c>
      <c r="W539" s="53" t="s">
        <v>139</v>
      </c>
      <c r="X539" s="53" t="s">
        <v>139</v>
      </c>
      <c r="Y539" s="73" t="s">
        <v>139</v>
      </c>
      <c r="Z539" s="72" t="e">
        <f>VALUE(TEXT(((T539*'TOX and EXPO INPUTS'!$E$12)/'TOX and EXPO INPUTS'!$E$26),"0.00E+00"))</f>
        <v>#DIV/0!</v>
      </c>
      <c r="AA539" s="53" t="e">
        <f>VALUE(TEXT(((U539*'TOX and EXPO INPUTS'!$E$12)/'TOX and EXPO INPUTS'!$E$26),"0.00E+00"))</f>
        <v>#DIV/0!</v>
      </c>
      <c r="AB539" s="53" t="e">
        <f>VALUE(TEXT(((V539*'TOX and EXPO INPUTS'!$E$12)/'TOX and EXPO INPUTS'!$E$26),"0.00E+00"))</f>
        <v>#DIV/0!</v>
      </c>
      <c r="AC539" s="53" t="s">
        <v>139</v>
      </c>
      <c r="AD539" s="53" t="s">
        <v>139</v>
      </c>
      <c r="AE539" s="73" t="s">
        <v>139</v>
      </c>
      <c r="AF539" s="72" t="e">
        <f>VALUE(TEXT(('TOX and EXPO INPUTS'!$E$9/Z539),"0.0E+00"))</f>
        <v>#DIV/0!</v>
      </c>
      <c r="AG539" s="53" t="e">
        <f>VALUE(TEXT(('TOX and EXPO INPUTS'!$E$9/AA539),"0.0E+00"))</f>
        <v>#DIV/0!</v>
      </c>
      <c r="AH539" s="53" t="e">
        <f>VALUE(TEXT(('TOX and EXPO INPUTS'!$E$9/AB539),"0.0E+00"))</f>
        <v>#DIV/0!</v>
      </c>
      <c r="AI539" s="53" t="s">
        <v>139</v>
      </c>
      <c r="AJ539" s="53" t="s">
        <v>139</v>
      </c>
      <c r="AK539" s="73" t="s">
        <v>139</v>
      </c>
      <c r="AL539" s="72">
        <f t="shared" si="1014"/>
        <v>0</v>
      </c>
      <c r="AM539" s="53">
        <f t="shared" si="1015"/>
        <v>0</v>
      </c>
      <c r="AN539" s="53">
        <f t="shared" si="1016"/>
        <v>0</v>
      </c>
      <c r="AO539" s="73" t="s">
        <v>139</v>
      </c>
      <c r="AP539" s="72" t="e">
        <f>VALUE(TEXT(((AL539*'TOX and EXPO INPUTS'!$E$20)/'TOX and EXPO INPUTS'!$E$28),"0.00E+00"))</f>
        <v>#DIV/0!</v>
      </c>
      <c r="AQ539" s="53" t="e">
        <f>VALUE(TEXT(((AM539*'TOX and EXPO INPUTS'!$E$20)/'TOX and EXPO INPUTS'!$E$28),"0.00E+00"))</f>
        <v>#DIV/0!</v>
      </c>
      <c r="AR539" s="53" t="e">
        <f>VALUE(TEXT(((AN539*'TOX and EXPO INPUTS'!$E$20)/'TOX and EXPO INPUTS'!$E$28),"0.00E+00"))</f>
        <v>#DIV/0!</v>
      </c>
      <c r="AS539" s="73" t="s">
        <v>139</v>
      </c>
      <c r="AT539" s="72" t="e">
        <f>VALUE(TEXT((IF('TOX and EXPO INPUTS'!$E$18="Route-specific",'TOX and EXPO INPUTS'!$E$16/AP539,'TOX and EXPO INPUTS'!$E$14/AP539)),"0.0E+00"))</f>
        <v>#DIV/0!</v>
      </c>
      <c r="AU539" s="53" t="e">
        <f>VALUE(TEXT((IF('TOX and EXPO INPUTS'!$E$18="Route-specific",'TOX and EXPO INPUTS'!$E$16/AQ539,'TOX and EXPO INPUTS'!$E$14/AQ539)),"0.0E+00"))</f>
        <v>#DIV/0!</v>
      </c>
      <c r="AV539" s="53" t="e">
        <f>VALUE(TEXT((IF('TOX and EXPO INPUTS'!$E$18="Route-specific",'TOX and EXPO INPUTS'!$E$16/AR539,'TOX and EXPO INPUTS'!$E$14/AR539)),"0.0E+00"))</f>
        <v>#DIV/0!</v>
      </c>
      <c r="AW539" s="73" t="s">
        <v>139</v>
      </c>
      <c r="AX539" s="72" t="e">
        <f t="shared" si="1017"/>
        <v>#DIV/0!</v>
      </c>
      <c r="AY539" s="53" t="e">
        <f t="shared" si="1018"/>
        <v>#DIV/0!</v>
      </c>
      <c r="AZ539" s="53" t="e">
        <f t="shared" si="1019"/>
        <v>#DIV/0!</v>
      </c>
      <c r="BA539" s="53" t="s">
        <v>139</v>
      </c>
      <c r="BB539" s="53" t="s">
        <v>139</v>
      </c>
      <c r="BC539" s="53" t="e">
        <f t="shared" si="1020"/>
        <v>#DIV/0!</v>
      </c>
      <c r="BD539" s="53" t="e">
        <f t="shared" si="1021"/>
        <v>#DIV/0!</v>
      </c>
      <c r="BE539" s="53" t="e">
        <f t="shared" si="1022"/>
        <v>#DIV/0!</v>
      </c>
      <c r="BF539" s="53" t="s">
        <v>139</v>
      </c>
      <c r="BG539" s="53" t="s">
        <v>139</v>
      </c>
      <c r="BH539" s="53" t="e">
        <f t="shared" si="1023"/>
        <v>#DIV/0!</v>
      </c>
      <c r="BI539" s="53" t="e">
        <f t="shared" si="1024"/>
        <v>#DIV/0!</v>
      </c>
      <c r="BJ539" s="53" t="e">
        <f t="shared" si="1025"/>
        <v>#DIV/0!</v>
      </c>
      <c r="BK539" s="53" t="s">
        <v>139</v>
      </c>
      <c r="BL539" s="53" t="s">
        <v>139</v>
      </c>
      <c r="BM539" s="73" t="s">
        <v>139</v>
      </c>
      <c r="BN539" s="72" t="e">
        <f t="shared" si="1026"/>
        <v>#DIV/0!</v>
      </c>
      <c r="BO539" s="53" t="e">
        <f t="shared" si="1027"/>
        <v>#DIV/0!</v>
      </c>
      <c r="BP539" s="53" t="e">
        <f t="shared" si="1028"/>
        <v>#DIV/0!</v>
      </c>
      <c r="BQ539" s="53" t="s">
        <v>139</v>
      </c>
      <c r="BR539" s="53" t="s">
        <v>139</v>
      </c>
      <c r="BS539" s="53" t="e">
        <f t="shared" si="1029"/>
        <v>#DIV/0!</v>
      </c>
      <c r="BT539" s="53" t="e">
        <f t="shared" si="1030"/>
        <v>#DIV/0!</v>
      </c>
      <c r="BU539" s="53" t="e">
        <f t="shared" si="1031"/>
        <v>#DIV/0!</v>
      </c>
      <c r="BV539" s="53" t="s">
        <v>139</v>
      </c>
      <c r="BW539" s="53" t="s">
        <v>139</v>
      </c>
      <c r="BX539" s="53" t="e">
        <f t="shared" si="1032"/>
        <v>#DIV/0!</v>
      </c>
      <c r="BY539" s="53" t="e">
        <f t="shared" si="1033"/>
        <v>#DIV/0!</v>
      </c>
      <c r="BZ539" s="53" t="e">
        <f t="shared" si="1034"/>
        <v>#DIV/0!</v>
      </c>
      <c r="CA539" s="53" t="s">
        <v>139</v>
      </c>
      <c r="CB539" s="53" t="s">
        <v>139</v>
      </c>
      <c r="CC539" s="73" t="s">
        <v>139</v>
      </c>
      <c r="CD539" s="72" t="e">
        <f>VALUE(TEXT((1/(('TOX and EXPO INPUTS'!$E$11/AF539)+('TOX and EXPO INPUTS'!$E$19/AT539))),"0.0E+00"))</f>
        <v>#DIV/0!</v>
      </c>
      <c r="CE539" s="53" t="e">
        <f>VALUE(TEXT((1/(('TOX and EXPO INPUTS'!$E$11/AG539)+('TOX and EXPO INPUTS'!$E$19/AT539))),"0.0E+00"))</f>
        <v>#DIV/0!</v>
      </c>
      <c r="CF539" s="53" t="e">
        <f>VALUE(TEXT((1/(('TOX and EXPO INPUTS'!$E$11/AH539)+('TOX and EXPO INPUTS'!$E$19/AT539))),"0.0E+00"))</f>
        <v>#DIV/0!</v>
      </c>
      <c r="CG539" s="53" t="s">
        <v>139</v>
      </c>
      <c r="CH539" s="53" t="s">
        <v>139</v>
      </c>
      <c r="CI539" s="53" t="e">
        <f>VALUE(TEXT((1/(('TOX and EXPO INPUTS'!$E$11/AF539)+('TOX and EXPO INPUTS'!$E$19/AU539))),"0.0E+00"))</f>
        <v>#DIV/0!</v>
      </c>
      <c r="CJ539" s="53" t="e">
        <f>VALUE(TEXT((1/(('TOX and EXPO INPUTS'!$E$11/AG539)+('TOX and EXPO INPUTS'!$E$19/AU539))),"0.0E+00"))</f>
        <v>#DIV/0!</v>
      </c>
      <c r="CK539" s="53" t="e">
        <f>VALUE(TEXT((1/(('TOX and EXPO INPUTS'!$E$11/AH539)+('TOX and EXPO INPUTS'!$E$19/AU539))),"0.0E+00"))</f>
        <v>#DIV/0!</v>
      </c>
      <c r="CL539" s="53" t="s">
        <v>139</v>
      </c>
      <c r="CM539" s="53" t="s">
        <v>139</v>
      </c>
      <c r="CN539" s="53" t="e">
        <f>VALUE(TEXT((1/(('TOX and EXPO INPUTS'!$E$11/AF539)+('TOX and EXPO INPUTS'!$E$19/AV539))),"0.0E+00"))</f>
        <v>#DIV/0!</v>
      </c>
      <c r="CO539" s="53" t="e">
        <f>VALUE(TEXT((1/(('TOX and EXPO INPUTS'!$E$11/AG539)+('TOX and EXPO INPUTS'!$E$19/AV539))),"0.0E+00"))</f>
        <v>#DIV/0!</v>
      </c>
      <c r="CP539" s="53" t="e">
        <f>VALUE(TEXT((1/(('TOX and EXPO INPUTS'!$E$11/AH539)+('TOX and EXPO INPUTS'!$E$19/AV539))),"0.0E+00"))</f>
        <v>#DIV/0!</v>
      </c>
      <c r="CQ539" s="53" t="s">
        <v>139</v>
      </c>
      <c r="CR539" s="53" t="s">
        <v>139</v>
      </c>
      <c r="CS539" s="73" t="e">
        <f>VALUE(TEXT((1/(('TOX and EXPO INPUTS'!$E$11/AK539)+('TOX and EXPO INPUTS'!$E$19/AW539))),"0.0E+00"))</f>
        <v>#VALUE!</v>
      </c>
      <c r="CT539" s="56" t="s">
        <v>79</v>
      </c>
      <c r="CU539" s="36">
        <v>44339801</v>
      </c>
      <c r="CV539" s="36" t="s">
        <v>87</v>
      </c>
      <c r="CW539" s="57" t="s">
        <v>124</v>
      </c>
    </row>
    <row r="540" spans="1:101" ht="24" customHeight="1" x14ac:dyDescent="0.25">
      <c r="A540" s="56" t="s">
        <v>3</v>
      </c>
      <c r="B540" s="36" t="s">
        <v>51</v>
      </c>
      <c r="C540" s="36" t="s">
        <v>10</v>
      </c>
      <c r="D540" s="57" t="s">
        <v>0</v>
      </c>
      <c r="E540" s="61" t="s">
        <v>126</v>
      </c>
      <c r="F540" s="92"/>
      <c r="G540" s="66" t="s">
        <v>145</v>
      </c>
      <c r="H540" s="63">
        <v>40</v>
      </c>
      <c r="I540" s="66" t="s">
        <v>146</v>
      </c>
      <c r="J540" s="63">
        <v>8260</v>
      </c>
      <c r="K540" s="51">
        <v>8260</v>
      </c>
      <c r="L540" s="51">
        <v>4120</v>
      </c>
      <c r="M540" s="53" t="s">
        <v>139</v>
      </c>
      <c r="N540" s="53" t="s">
        <v>139</v>
      </c>
      <c r="O540" s="66" t="s">
        <v>139</v>
      </c>
      <c r="P540" s="63">
        <v>2.58</v>
      </c>
      <c r="Q540" s="53">
        <v>0.51600000000000001</v>
      </c>
      <c r="R540" s="53">
        <v>0.25800000000000001</v>
      </c>
      <c r="S540" s="66" t="s">
        <v>139</v>
      </c>
      <c r="T540" s="72">
        <f t="shared" si="1011"/>
        <v>0</v>
      </c>
      <c r="U540" s="53">
        <f t="shared" si="1012"/>
        <v>0</v>
      </c>
      <c r="V540" s="53">
        <f t="shared" si="1013"/>
        <v>0</v>
      </c>
      <c r="W540" s="53" t="s">
        <v>139</v>
      </c>
      <c r="X540" s="53" t="s">
        <v>139</v>
      </c>
      <c r="Y540" s="73" t="s">
        <v>139</v>
      </c>
      <c r="Z540" s="72" t="e">
        <f>VALUE(TEXT(((T540*'TOX and EXPO INPUTS'!$E$12)/'TOX and EXPO INPUTS'!$E$26),"0.00E+00"))</f>
        <v>#DIV/0!</v>
      </c>
      <c r="AA540" s="53" t="e">
        <f>VALUE(TEXT(((U540*'TOX and EXPO INPUTS'!$E$12)/'TOX and EXPO INPUTS'!$E$26),"0.00E+00"))</f>
        <v>#DIV/0!</v>
      </c>
      <c r="AB540" s="53" t="e">
        <f>VALUE(TEXT(((V540*'TOX and EXPO INPUTS'!$E$12)/'TOX and EXPO INPUTS'!$E$26),"0.00E+00"))</f>
        <v>#DIV/0!</v>
      </c>
      <c r="AC540" s="53" t="s">
        <v>139</v>
      </c>
      <c r="AD540" s="53" t="s">
        <v>139</v>
      </c>
      <c r="AE540" s="73" t="s">
        <v>139</v>
      </c>
      <c r="AF540" s="72" t="e">
        <f>VALUE(TEXT(('TOX and EXPO INPUTS'!$E$9/Z540),"0.0E+00"))</f>
        <v>#DIV/0!</v>
      </c>
      <c r="AG540" s="53" t="e">
        <f>VALUE(TEXT(('TOX and EXPO INPUTS'!$E$9/AA540),"0.0E+00"))</f>
        <v>#DIV/0!</v>
      </c>
      <c r="AH540" s="53" t="e">
        <f>VALUE(TEXT(('TOX and EXPO INPUTS'!$E$9/AB540),"0.0E+00"))</f>
        <v>#DIV/0!</v>
      </c>
      <c r="AI540" s="53" t="s">
        <v>139</v>
      </c>
      <c r="AJ540" s="53" t="s">
        <v>139</v>
      </c>
      <c r="AK540" s="73" t="s">
        <v>139</v>
      </c>
      <c r="AL540" s="72">
        <f t="shared" si="1014"/>
        <v>0</v>
      </c>
      <c r="AM540" s="53">
        <f t="shared" si="1015"/>
        <v>0</v>
      </c>
      <c r="AN540" s="53">
        <f t="shared" si="1016"/>
        <v>0</v>
      </c>
      <c r="AO540" s="73" t="s">
        <v>139</v>
      </c>
      <c r="AP540" s="72" t="e">
        <f>VALUE(TEXT(((AL540*'TOX and EXPO INPUTS'!$E$20)/'TOX and EXPO INPUTS'!$E$28),"0.00E+00"))</f>
        <v>#DIV/0!</v>
      </c>
      <c r="AQ540" s="53" t="e">
        <f>VALUE(TEXT(((AM540*'TOX and EXPO INPUTS'!$E$20)/'TOX and EXPO INPUTS'!$E$28),"0.00E+00"))</f>
        <v>#DIV/0!</v>
      </c>
      <c r="AR540" s="53" t="e">
        <f>VALUE(TEXT(((AN540*'TOX and EXPO INPUTS'!$E$20)/'TOX and EXPO INPUTS'!$E$28),"0.00E+00"))</f>
        <v>#DIV/0!</v>
      </c>
      <c r="AS540" s="73" t="s">
        <v>139</v>
      </c>
      <c r="AT540" s="72" t="e">
        <f>VALUE(TEXT((IF('TOX and EXPO INPUTS'!$E$18="Route-specific",'TOX and EXPO INPUTS'!$E$16/AP540,'TOX and EXPO INPUTS'!$E$14/AP540)),"0.0E+00"))</f>
        <v>#DIV/0!</v>
      </c>
      <c r="AU540" s="53" t="e">
        <f>VALUE(TEXT((IF('TOX and EXPO INPUTS'!$E$18="Route-specific",'TOX and EXPO INPUTS'!$E$16/AQ540,'TOX and EXPO INPUTS'!$E$14/AQ540)),"0.0E+00"))</f>
        <v>#DIV/0!</v>
      </c>
      <c r="AV540" s="53" t="e">
        <f>VALUE(TEXT((IF('TOX and EXPO INPUTS'!$E$18="Route-specific",'TOX and EXPO INPUTS'!$E$16/AR540,'TOX and EXPO INPUTS'!$E$14/AR540)),"0.0E+00"))</f>
        <v>#DIV/0!</v>
      </c>
      <c r="AW540" s="73" t="s">
        <v>139</v>
      </c>
      <c r="AX540" s="72" t="e">
        <f t="shared" si="1017"/>
        <v>#DIV/0!</v>
      </c>
      <c r="AY540" s="53" t="e">
        <f t="shared" si="1018"/>
        <v>#DIV/0!</v>
      </c>
      <c r="AZ540" s="53" t="e">
        <f t="shared" si="1019"/>
        <v>#DIV/0!</v>
      </c>
      <c r="BA540" s="53" t="s">
        <v>139</v>
      </c>
      <c r="BB540" s="53" t="s">
        <v>139</v>
      </c>
      <c r="BC540" s="53" t="e">
        <f t="shared" si="1020"/>
        <v>#DIV/0!</v>
      </c>
      <c r="BD540" s="53" t="e">
        <f t="shared" si="1021"/>
        <v>#DIV/0!</v>
      </c>
      <c r="BE540" s="53" t="e">
        <f t="shared" si="1022"/>
        <v>#DIV/0!</v>
      </c>
      <c r="BF540" s="53" t="s">
        <v>139</v>
      </c>
      <c r="BG540" s="53" t="s">
        <v>139</v>
      </c>
      <c r="BH540" s="53" t="e">
        <f t="shared" si="1023"/>
        <v>#DIV/0!</v>
      </c>
      <c r="BI540" s="53" t="e">
        <f t="shared" si="1024"/>
        <v>#DIV/0!</v>
      </c>
      <c r="BJ540" s="53" t="e">
        <f t="shared" si="1025"/>
        <v>#DIV/0!</v>
      </c>
      <c r="BK540" s="53" t="s">
        <v>139</v>
      </c>
      <c r="BL540" s="53" t="s">
        <v>139</v>
      </c>
      <c r="BM540" s="73" t="s">
        <v>139</v>
      </c>
      <c r="BN540" s="72" t="e">
        <f t="shared" si="1026"/>
        <v>#DIV/0!</v>
      </c>
      <c r="BO540" s="53" t="e">
        <f t="shared" si="1027"/>
        <v>#DIV/0!</v>
      </c>
      <c r="BP540" s="53" t="e">
        <f t="shared" si="1028"/>
        <v>#DIV/0!</v>
      </c>
      <c r="BQ540" s="53" t="s">
        <v>139</v>
      </c>
      <c r="BR540" s="53" t="s">
        <v>139</v>
      </c>
      <c r="BS540" s="53" t="e">
        <f t="shared" si="1029"/>
        <v>#DIV/0!</v>
      </c>
      <c r="BT540" s="53" t="e">
        <f t="shared" si="1030"/>
        <v>#DIV/0!</v>
      </c>
      <c r="BU540" s="53" t="e">
        <f t="shared" si="1031"/>
        <v>#DIV/0!</v>
      </c>
      <c r="BV540" s="53" t="s">
        <v>139</v>
      </c>
      <c r="BW540" s="53" t="s">
        <v>139</v>
      </c>
      <c r="BX540" s="53" t="e">
        <f t="shared" si="1032"/>
        <v>#DIV/0!</v>
      </c>
      <c r="BY540" s="53" t="e">
        <f t="shared" si="1033"/>
        <v>#DIV/0!</v>
      </c>
      <c r="BZ540" s="53" t="e">
        <f t="shared" si="1034"/>
        <v>#DIV/0!</v>
      </c>
      <c r="CA540" s="53" t="s">
        <v>139</v>
      </c>
      <c r="CB540" s="53" t="s">
        <v>139</v>
      </c>
      <c r="CC540" s="73" t="s">
        <v>139</v>
      </c>
      <c r="CD540" s="72" t="e">
        <f>VALUE(TEXT((1/(('TOX and EXPO INPUTS'!$E$11/AF540)+('TOX and EXPO INPUTS'!$E$19/AT540))),"0.0E+00"))</f>
        <v>#DIV/0!</v>
      </c>
      <c r="CE540" s="53" t="e">
        <f>VALUE(TEXT((1/(('TOX and EXPO INPUTS'!$E$11/AG540)+('TOX and EXPO INPUTS'!$E$19/AT540))),"0.0E+00"))</f>
        <v>#DIV/0!</v>
      </c>
      <c r="CF540" s="53" t="e">
        <f>VALUE(TEXT((1/(('TOX and EXPO INPUTS'!$E$11/AH540)+('TOX and EXPO INPUTS'!$E$19/AT540))),"0.0E+00"))</f>
        <v>#DIV/0!</v>
      </c>
      <c r="CG540" s="53" t="s">
        <v>139</v>
      </c>
      <c r="CH540" s="53" t="s">
        <v>139</v>
      </c>
      <c r="CI540" s="53" t="e">
        <f>VALUE(TEXT((1/(('TOX and EXPO INPUTS'!$E$11/AF540)+('TOX and EXPO INPUTS'!$E$19/AU540))),"0.0E+00"))</f>
        <v>#DIV/0!</v>
      </c>
      <c r="CJ540" s="53" t="e">
        <f>VALUE(TEXT((1/(('TOX and EXPO INPUTS'!$E$11/AG540)+('TOX and EXPO INPUTS'!$E$19/AU540))),"0.0E+00"))</f>
        <v>#DIV/0!</v>
      </c>
      <c r="CK540" s="53" t="e">
        <f>VALUE(TEXT((1/(('TOX and EXPO INPUTS'!$E$11/AH540)+('TOX and EXPO INPUTS'!$E$19/AU540))),"0.0E+00"))</f>
        <v>#DIV/0!</v>
      </c>
      <c r="CL540" s="53" t="s">
        <v>139</v>
      </c>
      <c r="CM540" s="53" t="s">
        <v>139</v>
      </c>
      <c r="CN540" s="53" t="e">
        <f>VALUE(TEXT((1/(('TOX and EXPO INPUTS'!$E$11/AF540)+('TOX and EXPO INPUTS'!$E$19/AV540))),"0.0E+00"))</f>
        <v>#DIV/0!</v>
      </c>
      <c r="CO540" s="53" t="e">
        <f>VALUE(TEXT((1/(('TOX and EXPO INPUTS'!$E$11/AG540)+('TOX and EXPO INPUTS'!$E$19/AV540))),"0.0E+00"))</f>
        <v>#DIV/0!</v>
      </c>
      <c r="CP540" s="53" t="e">
        <f>VALUE(TEXT((1/(('TOX and EXPO INPUTS'!$E$11/AH540)+('TOX and EXPO INPUTS'!$E$19/AV540))),"0.0E+00"))</f>
        <v>#DIV/0!</v>
      </c>
      <c r="CQ540" s="53" t="s">
        <v>139</v>
      </c>
      <c r="CR540" s="53" t="s">
        <v>139</v>
      </c>
      <c r="CS540" s="73" t="e">
        <f>VALUE(TEXT((1/(('TOX and EXPO INPUTS'!$E$11/AK540)+('TOX and EXPO INPUTS'!$E$19/AW540))),"0.0E+00"))</f>
        <v>#VALUE!</v>
      </c>
      <c r="CT540" s="56" t="s">
        <v>79</v>
      </c>
      <c r="CU540" s="36">
        <v>44339801</v>
      </c>
      <c r="CV540" s="36" t="s">
        <v>87</v>
      </c>
      <c r="CW540" s="57" t="s">
        <v>124</v>
      </c>
    </row>
    <row r="541" spans="1:101" ht="36" customHeight="1" x14ac:dyDescent="0.25">
      <c r="A541" s="56" t="s">
        <v>3</v>
      </c>
      <c r="B541" s="36" t="s">
        <v>51</v>
      </c>
      <c r="C541" s="36" t="s">
        <v>10</v>
      </c>
      <c r="D541" s="57" t="s">
        <v>75</v>
      </c>
      <c r="E541" s="61" t="s">
        <v>16</v>
      </c>
      <c r="F541" s="92"/>
      <c r="G541" s="66" t="s">
        <v>145</v>
      </c>
      <c r="H541" s="63">
        <v>40</v>
      </c>
      <c r="I541" s="66" t="s">
        <v>146</v>
      </c>
      <c r="J541" s="63">
        <v>13200</v>
      </c>
      <c r="K541" s="51">
        <v>11200</v>
      </c>
      <c r="L541" s="51">
        <v>6230</v>
      </c>
      <c r="M541" s="53" t="s">
        <v>139</v>
      </c>
      <c r="N541" s="53" t="s">
        <v>139</v>
      </c>
      <c r="O541" s="66" t="s">
        <v>139</v>
      </c>
      <c r="P541" s="63">
        <v>140</v>
      </c>
      <c r="Q541" s="53">
        <v>28</v>
      </c>
      <c r="R541" s="53">
        <v>14</v>
      </c>
      <c r="S541" s="66" t="s">
        <v>139</v>
      </c>
      <c r="T541" s="72">
        <f t="shared" si="1011"/>
        <v>0</v>
      </c>
      <c r="U541" s="53">
        <f t="shared" si="1012"/>
        <v>0</v>
      </c>
      <c r="V541" s="53">
        <f t="shared" si="1013"/>
        <v>0</v>
      </c>
      <c r="W541" s="53" t="s">
        <v>139</v>
      </c>
      <c r="X541" s="53" t="s">
        <v>139</v>
      </c>
      <c r="Y541" s="73" t="s">
        <v>139</v>
      </c>
      <c r="Z541" s="72" t="e">
        <f>VALUE(TEXT(((T541*'TOX and EXPO INPUTS'!$E$12)/'TOX and EXPO INPUTS'!$E$26),"0.00E+00"))</f>
        <v>#DIV/0!</v>
      </c>
      <c r="AA541" s="53" t="e">
        <f>VALUE(TEXT(((U541*'TOX and EXPO INPUTS'!$E$12)/'TOX and EXPO INPUTS'!$E$26),"0.00E+00"))</f>
        <v>#DIV/0!</v>
      </c>
      <c r="AB541" s="53" t="e">
        <f>VALUE(TEXT(((V541*'TOX and EXPO INPUTS'!$E$12)/'TOX and EXPO INPUTS'!$E$26),"0.00E+00"))</f>
        <v>#DIV/0!</v>
      </c>
      <c r="AC541" s="53" t="s">
        <v>139</v>
      </c>
      <c r="AD541" s="53" t="s">
        <v>139</v>
      </c>
      <c r="AE541" s="73" t="s">
        <v>139</v>
      </c>
      <c r="AF541" s="72" t="e">
        <f>VALUE(TEXT(('TOX and EXPO INPUTS'!$E$9/Z541),"0.0E+00"))</f>
        <v>#DIV/0!</v>
      </c>
      <c r="AG541" s="53" t="e">
        <f>VALUE(TEXT(('TOX and EXPO INPUTS'!$E$9/AA541),"0.0E+00"))</f>
        <v>#DIV/0!</v>
      </c>
      <c r="AH541" s="53" t="e">
        <f>VALUE(TEXT(('TOX and EXPO INPUTS'!$E$9/AB541),"0.0E+00"))</f>
        <v>#DIV/0!</v>
      </c>
      <c r="AI541" s="53" t="s">
        <v>139</v>
      </c>
      <c r="AJ541" s="53" t="s">
        <v>139</v>
      </c>
      <c r="AK541" s="73" t="s">
        <v>139</v>
      </c>
      <c r="AL541" s="72">
        <f t="shared" si="1014"/>
        <v>0</v>
      </c>
      <c r="AM541" s="53">
        <f t="shared" si="1015"/>
        <v>0</v>
      </c>
      <c r="AN541" s="53">
        <f t="shared" si="1016"/>
        <v>0</v>
      </c>
      <c r="AO541" s="73" t="s">
        <v>139</v>
      </c>
      <c r="AP541" s="72" t="e">
        <f>VALUE(TEXT(((AL541*'TOX and EXPO INPUTS'!$E$20)/'TOX and EXPO INPUTS'!$E$28),"0.00E+00"))</f>
        <v>#DIV/0!</v>
      </c>
      <c r="AQ541" s="53" t="e">
        <f>VALUE(TEXT(((AM541*'TOX and EXPO INPUTS'!$E$20)/'TOX and EXPO INPUTS'!$E$28),"0.00E+00"))</f>
        <v>#DIV/0!</v>
      </c>
      <c r="AR541" s="53" t="e">
        <f>VALUE(TEXT(((AN541*'TOX and EXPO INPUTS'!$E$20)/'TOX and EXPO INPUTS'!$E$28),"0.00E+00"))</f>
        <v>#DIV/0!</v>
      </c>
      <c r="AS541" s="73" t="s">
        <v>139</v>
      </c>
      <c r="AT541" s="72" t="e">
        <f>VALUE(TEXT((IF('TOX and EXPO INPUTS'!$E$18="Route-specific",'TOX and EXPO INPUTS'!$E$16/AP541,'TOX and EXPO INPUTS'!$E$14/AP541)),"0.0E+00"))</f>
        <v>#DIV/0!</v>
      </c>
      <c r="AU541" s="53" t="e">
        <f>VALUE(TEXT((IF('TOX and EXPO INPUTS'!$E$18="Route-specific",'TOX and EXPO INPUTS'!$E$16/AQ541,'TOX and EXPO INPUTS'!$E$14/AQ541)),"0.0E+00"))</f>
        <v>#DIV/0!</v>
      </c>
      <c r="AV541" s="53" t="e">
        <f>VALUE(TEXT((IF('TOX and EXPO INPUTS'!$E$18="Route-specific",'TOX and EXPO INPUTS'!$E$16/AR541,'TOX and EXPO INPUTS'!$E$14/AR541)),"0.0E+00"))</f>
        <v>#DIV/0!</v>
      </c>
      <c r="AW541" s="73" t="s">
        <v>139</v>
      </c>
      <c r="AX541" s="72" t="e">
        <f t="shared" si="1017"/>
        <v>#DIV/0!</v>
      </c>
      <c r="AY541" s="53" t="e">
        <f t="shared" si="1018"/>
        <v>#DIV/0!</v>
      </c>
      <c r="AZ541" s="53" t="e">
        <f t="shared" si="1019"/>
        <v>#DIV/0!</v>
      </c>
      <c r="BA541" s="53" t="s">
        <v>139</v>
      </c>
      <c r="BB541" s="53" t="s">
        <v>139</v>
      </c>
      <c r="BC541" s="53" t="e">
        <f t="shared" si="1020"/>
        <v>#DIV/0!</v>
      </c>
      <c r="BD541" s="53" t="e">
        <f t="shared" si="1021"/>
        <v>#DIV/0!</v>
      </c>
      <c r="BE541" s="53" t="e">
        <f t="shared" si="1022"/>
        <v>#DIV/0!</v>
      </c>
      <c r="BF541" s="53" t="s">
        <v>139</v>
      </c>
      <c r="BG541" s="53" t="s">
        <v>139</v>
      </c>
      <c r="BH541" s="53" t="e">
        <f t="shared" si="1023"/>
        <v>#DIV/0!</v>
      </c>
      <c r="BI541" s="53" t="e">
        <f t="shared" si="1024"/>
        <v>#DIV/0!</v>
      </c>
      <c r="BJ541" s="53" t="e">
        <f t="shared" si="1025"/>
        <v>#DIV/0!</v>
      </c>
      <c r="BK541" s="53" t="s">
        <v>139</v>
      </c>
      <c r="BL541" s="53" t="s">
        <v>139</v>
      </c>
      <c r="BM541" s="73" t="s">
        <v>139</v>
      </c>
      <c r="BN541" s="72" t="e">
        <f t="shared" si="1026"/>
        <v>#DIV/0!</v>
      </c>
      <c r="BO541" s="53" t="e">
        <f t="shared" si="1027"/>
        <v>#DIV/0!</v>
      </c>
      <c r="BP541" s="53" t="e">
        <f t="shared" si="1028"/>
        <v>#DIV/0!</v>
      </c>
      <c r="BQ541" s="53" t="s">
        <v>139</v>
      </c>
      <c r="BR541" s="53" t="s">
        <v>139</v>
      </c>
      <c r="BS541" s="53" t="e">
        <f t="shared" si="1029"/>
        <v>#DIV/0!</v>
      </c>
      <c r="BT541" s="53" t="e">
        <f t="shared" si="1030"/>
        <v>#DIV/0!</v>
      </c>
      <c r="BU541" s="53" t="e">
        <f t="shared" si="1031"/>
        <v>#DIV/0!</v>
      </c>
      <c r="BV541" s="53" t="s">
        <v>139</v>
      </c>
      <c r="BW541" s="53" t="s">
        <v>139</v>
      </c>
      <c r="BX541" s="53" t="e">
        <f t="shared" si="1032"/>
        <v>#DIV/0!</v>
      </c>
      <c r="BY541" s="53" t="e">
        <f t="shared" si="1033"/>
        <v>#DIV/0!</v>
      </c>
      <c r="BZ541" s="53" t="e">
        <f t="shared" si="1034"/>
        <v>#DIV/0!</v>
      </c>
      <c r="CA541" s="53" t="s">
        <v>139</v>
      </c>
      <c r="CB541" s="53" t="s">
        <v>139</v>
      </c>
      <c r="CC541" s="73" t="s">
        <v>139</v>
      </c>
      <c r="CD541" s="72" t="e">
        <f>VALUE(TEXT((1/(('TOX and EXPO INPUTS'!$E$11/AF541)+('TOX and EXPO INPUTS'!$E$19/AT541))),"0.0E+00"))</f>
        <v>#DIV/0!</v>
      </c>
      <c r="CE541" s="53" t="e">
        <f>VALUE(TEXT((1/(('TOX and EXPO INPUTS'!$E$11/AG541)+('TOX and EXPO INPUTS'!$E$19/AT541))),"0.0E+00"))</f>
        <v>#DIV/0!</v>
      </c>
      <c r="CF541" s="53" t="e">
        <f>VALUE(TEXT((1/(('TOX and EXPO INPUTS'!$E$11/AH541)+('TOX and EXPO INPUTS'!$E$19/AT541))),"0.0E+00"))</f>
        <v>#DIV/0!</v>
      </c>
      <c r="CG541" s="53" t="s">
        <v>139</v>
      </c>
      <c r="CH541" s="53" t="s">
        <v>139</v>
      </c>
      <c r="CI541" s="53" t="e">
        <f>VALUE(TEXT((1/(('TOX and EXPO INPUTS'!$E$11/AF541)+('TOX and EXPO INPUTS'!$E$19/AU541))),"0.0E+00"))</f>
        <v>#DIV/0!</v>
      </c>
      <c r="CJ541" s="53" t="e">
        <f>VALUE(TEXT((1/(('TOX and EXPO INPUTS'!$E$11/AG541)+('TOX and EXPO INPUTS'!$E$19/AU541))),"0.0E+00"))</f>
        <v>#DIV/0!</v>
      </c>
      <c r="CK541" s="53" t="e">
        <f>VALUE(TEXT((1/(('TOX and EXPO INPUTS'!$E$11/AH541)+('TOX and EXPO INPUTS'!$E$19/AU541))),"0.0E+00"))</f>
        <v>#DIV/0!</v>
      </c>
      <c r="CL541" s="53" t="s">
        <v>139</v>
      </c>
      <c r="CM541" s="53" t="s">
        <v>139</v>
      </c>
      <c r="CN541" s="53" t="e">
        <f>VALUE(TEXT((1/(('TOX and EXPO INPUTS'!$E$11/AF541)+('TOX and EXPO INPUTS'!$E$19/AV541))),"0.0E+00"))</f>
        <v>#DIV/0!</v>
      </c>
      <c r="CO541" s="53" t="e">
        <f>VALUE(TEXT((1/(('TOX and EXPO INPUTS'!$E$11/AG541)+('TOX and EXPO INPUTS'!$E$19/AV541))),"0.0E+00"))</f>
        <v>#DIV/0!</v>
      </c>
      <c r="CP541" s="53" t="e">
        <f>VALUE(TEXT((1/(('TOX and EXPO INPUTS'!$E$11/AH541)+('TOX and EXPO INPUTS'!$E$19/AV541))),"0.0E+00"))</f>
        <v>#DIV/0!</v>
      </c>
      <c r="CQ541" s="53" t="s">
        <v>139</v>
      </c>
      <c r="CR541" s="53" t="s">
        <v>139</v>
      </c>
      <c r="CS541" s="73" t="e">
        <f>VALUE(TEXT((1/(('TOX and EXPO INPUTS'!$E$11/AK541)+('TOX and EXPO INPUTS'!$E$19/AW541))),"0.0E+00"))</f>
        <v>#VALUE!</v>
      </c>
      <c r="CT541" s="56" t="s">
        <v>89</v>
      </c>
      <c r="CU541" s="36">
        <v>43623202</v>
      </c>
      <c r="CV541" s="36" t="s">
        <v>88</v>
      </c>
      <c r="CW541" s="57" t="s">
        <v>128</v>
      </c>
    </row>
    <row r="542" spans="1:101" ht="24" customHeight="1" x14ac:dyDescent="0.25">
      <c r="A542" s="56" t="s">
        <v>3</v>
      </c>
      <c r="B542" s="36" t="s">
        <v>51</v>
      </c>
      <c r="C542" s="36" t="s">
        <v>10</v>
      </c>
      <c r="D542" s="57" t="s">
        <v>254</v>
      </c>
      <c r="E542" s="61" t="s">
        <v>16</v>
      </c>
      <c r="F542" s="92"/>
      <c r="G542" s="66" t="s">
        <v>145</v>
      </c>
      <c r="H542" s="63">
        <v>40</v>
      </c>
      <c r="I542" s="66" t="s">
        <v>146</v>
      </c>
      <c r="J542" s="63">
        <v>8260</v>
      </c>
      <c r="K542" s="51">
        <v>8260</v>
      </c>
      <c r="L542" s="51">
        <v>4120</v>
      </c>
      <c r="M542" s="53" t="s">
        <v>139</v>
      </c>
      <c r="N542" s="53" t="s">
        <v>139</v>
      </c>
      <c r="O542" s="66" t="s">
        <v>139</v>
      </c>
      <c r="P542" s="63">
        <v>2.58</v>
      </c>
      <c r="Q542" s="53">
        <v>0.51600000000000001</v>
      </c>
      <c r="R542" s="53">
        <v>0.25800000000000001</v>
      </c>
      <c r="S542" s="66" t="s">
        <v>139</v>
      </c>
      <c r="T542" s="72">
        <f t="shared" si="1011"/>
        <v>0</v>
      </c>
      <c r="U542" s="53">
        <f t="shared" si="1012"/>
        <v>0</v>
      </c>
      <c r="V542" s="53">
        <f t="shared" si="1013"/>
        <v>0</v>
      </c>
      <c r="W542" s="53" t="s">
        <v>139</v>
      </c>
      <c r="X542" s="53" t="s">
        <v>139</v>
      </c>
      <c r="Y542" s="73" t="s">
        <v>139</v>
      </c>
      <c r="Z542" s="72" t="e">
        <f>VALUE(TEXT(((T542*'TOX and EXPO INPUTS'!$E$12)/'TOX and EXPO INPUTS'!$E$26),"0.00E+00"))</f>
        <v>#DIV/0!</v>
      </c>
      <c r="AA542" s="53" t="e">
        <f>VALUE(TEXT(((U542*'TOX and EXPO INPUTS'!$E$12)/'TOX and EXPO INPUTS'!$E$26),"0.00E+00"))</f>
        <v>#DIV/0!</v>
      </c>
      <c r="AB542" s="53" t="e">
        <f>VALUE(TEXT(((V542*'TOX and EXPO INPUTS'!$E$12)/'TOX and EXPO INPUTS'!$E$26),"0.00E+00"))</f>
        <v>#DIV/0!</v>
      </c>
      <c r="AC542" s="53" t="s">
        <v>139</v>
      </c>
      <c r="AD542" s="53" t="s">
        <v>139</v>
      </c>
      <c r="AE542" s="73" t="s">
        <v>139</v>
      </c>
      <c r="AF542" s="72" t="e">
        <f>VALUE(TEXT(('TOX and EXPO INPUTS'!$E$9/Z542),"0.0E+00"))</f>
        <v>#DIV/0!</v>
      </c>
      <c r="AG542" s="53" t="e">
        <f>VALUE(TEXT(('TOX and EXPO INPUTS'!$E$9/AA542),"0.0E+00"))</f>
        <v>#DIV/0!</v>
      </c>
      <c r="AH542" s="53" t="e">
        <f>VALUE(TEXT(('TOX and EXPO INPUTS'!$E$9/AB542),"0.0E+00"))</f>
        <v>#DIV/0!</v>
      </c>
      <c r="AI542" s="53" t="s">
        <v>139</v>
      </c>
      <c r="AJ542" s="53" t="s">
        <v>139</v>
      </c>
      <c r="AK542" s="73" t="s">
        <v>139</v>
      </c>
      <c r="AL542" s="72">
        <f t="shared" si="1014"/>
        <v>0</v>
      </c>
      <c r="AM542" s="53">
        <f t="shared" si="1015"/>
        <v>0</v>
      </c>
      <c r="AN542" s="53">
        <f t="shared" si="1016"/>
        <v>0</v>
      </c>
      <c r="AO542" s="73" t="s">
        <v>139</v>
      </c>
      <c r="AP542" s="72" t="e">
        <f>VALUE(TEXT(((AL542*'TOX and EXPO INPUTS'!$E$20)/'TOX and EXPO INPUTS'!$E$28),"0.00E+00"))</f>
        <v>#DIV/0!</v>
      </c>
      <c r="AQ542" s="53" t="e">
        <f>VALUE(TEXT(((AM542*'TOX and EXPO INPUTS'!$E$20)/'TOX and EXPO INPUTS'!$E$28),"0.00E+00"))</f>
        <v>#DIV/0!</v>
      </c>
      <c r="AR542" s="53" t="e">
        <f>VALUE(TEXT(((AN542*'TOX and EXPO INPUTS'!$E$20)/'TOX and EXPO INPUTS'!$E$28),"0.00E+00"))</f>
        <v>#DIV/0!</v>
      </c>
      <c r="AS542" s="73" t="s">
        <v>139</v>
      </c>
      <c r="AT542" s="72" t="e">
        <f>VALUE(TEXT((IF('TOX and EXPO INPUTS'!$E$18="Route-specific",'TOX and EXPO INPUTS'!$E$16/AP542,'TOX and EXPO INPUTS'!$E$14/AP542)),"0.0E+00"))</f>
        <v>#DIV/0!</v>
      </c>
      <c r="AU542" s="53" t="e">
        <f>VALUE(TEXT((IF('TOX and EXPO INPUTS'!$E$18="Route-specific",'TOX and EXPO INPUTS'!$E$16/AQ542,'TOX and EXPO INPUTS'!$E$14/AQ542)),"0.0E+00"))</f>
        <v>#DIV/0!</v>
      </c>
      <c r="AV542" s="53" t="e">
        <f>VALUE(TEXT((IF('TOX and EXPO INPUTS'!$E$18="Route-specific",'TOX and EXPO INPUTS'!$E$16/AR542,'TOX and EXPO INPUTS'!$E$14/AR542)),"0.0E+00"))</f>
        <v>#DIV/0!</v>
      </c>
      <c r="AW542" s="73" t="s">
        <v>139</v>
      </c>
      <c r="AX542" s="72" t="e">
        <f t="shared" si="1017"/>
        <v>#DIV/0!</v>
      </c>
      <c r="AY542" s="53" t="e">
        <f t="shared" si="1018"/>
        <v>#DIV/0!</v>
      </c>
      <c r="AZ542" s="53" t="e">
        <f t="shared" si="1019"/>
        <v>#DIV/0!</v>
      </c>
      <c r="BA542" s="53" t="s">
        <v>139</v>
      </c>
      <c r="BB542" s="53" t="s">
        <v>139</v>
      </c>
      <c r="BC542" s="53" t="e">
        <f t="shared" si="1020"/>
        <v>#DIV/0!</v>
      </c>
      <c r="BD542" s="53" t="e">
        <f t="shared" si="1021"/>
        <v>#DIV/0!</v>
      </c>
      <c r="BE542" s="53" t="e">
        <f t="shared" si="1022"/>
        <v>#DIV/0!</v>
      </c>
      <c r="BF542" s="53" t="s">
        <v>139</v>
      </c>
      <c r="BG542" s="53" t="s">
        <v>139</v>
      </c>
      <c r="BH542" s="53" t="e">
        <f t="shared" si="1023"/>
        <v>#DIV/0!</v>
      </c>
      <c r="BI542" s="53" t="e">
        <f t="shared" si="1024"/>
        <v>#DIV/0!</v>
      </c>
      <c r="BJ542" s="53" t="e">
        <f t="shared" si="1025"/>
        <v>#DIV/0!</v>
      </c>
      <c r="BK542" s="53" t="s">
        <v>139</v>
      </c>
      <c r="BL542" s="53" t="s">
        <v>139</v>
      </c>
      <c r="BM542" s="73" t="s">
        <v>139</v>
      </c>
      <c r="BN542" s="72" t="e">
        <f t="shared" si="1026"/>
        <v>#DIV/0!</v>
      </c>
      <c r="BO542" s="53" t="e">
        <f t="shared" si="1027"/>
        <v>#DIV/0!</v>
      </c>
      <c r="BP542" s="53" t="e">
        <f t="shared" si="1028"/>
        <v>#DIV/0!</v>
      </c>
      <c r="BQ542" s="53" t="s">
        <v>139</v>
      </c>
      <c r="BR542" s="53" t="s">
        <v>139</v>
      </c>
      <c r="BS542" s="53" t="e">
        <f t="shared" si="1029"/>
        <v>#DIV/0!</v>
      </c>
      <c r="BT542" s="53" t="e">
        <f t="shared" si="1030"/>
        <v>#DIV/0!</v>
      </c>
      <c r="BU542" s="53" t="e">
        <f t="shared" si="1031"/>
        <v>#DIV/0!</v>
      </c>
      <c r="BV542" s="53" t="s">
        <v>139</v>
      </c>
      <c r="BW542" s="53" t="s">
        <v>139</v>
      </c>
      <c r="BX542" s="53" t="e">
        <f t="shared" si="1032"/>
        <v>#DIV/0!</v>
      </c>
      <c r="BY542" s="53" t="e">
        <f t="shared" si="1033"/>
        <v>#DIV/0!</v>
      </c>
      <c r="BZ542" s="53" t="e">
        <f t="shared" si="1034"/>
        <v>#DIV/0!</v>
      </c>
      <c r="CA542" s="53" t="s">
        <v>139</v>
      </c>
      <c r="CB542" s="53" t="s">
        <v>139</v>
      </c>
      <c r="CC542" s="73" t="s">
        <v>139</v>
      </c>
      <c r="CD542" s="72" t="e">
        <f>VALUE(TEXT((1/(('TOX and EXPO INPUTS'!$E$11/AF542)+('TOX and EXPO INPUTS'!$E$19/AT542))),"0.0E+00"))</f>
        <v>#DIV/0!</v>
      </c>
      <c r="CE542" s="53" t="e">
        <f>VALUE(TEXT((1/(('TOX and EXPO INPUTS'!$E$11/AG542)+('TOX and EXPO INPUTS'!$E$19/AT542))),"0.0E+00"))</f>
        <v>#DIV/0!</v>
      </c>
      <c r="CF542" s="53" t="e">
        <f>VALUE(TEXT((1/(('TOX and EXPO INPUTS'!$E$11/AH542)+('TOX and EXPO INPUTS'!$E$19/AT542))),"0.0E+00"))</f>
        <v>#DIV/0!</v>
      </c>
      <c r="CG542" s="53" t="s">
        <v>139</v>
      </c>
      <c r="CH542" s="53" t="s">
        <v>139</v>
      </c>
      <c r="CI542" s="53" t="e">
        <f>VALUE(TEXT((1/(('TOX and EXPO INPUTS'!$E$11/AF542)+('TOX and EXPO INPUTS'!$E$19/AU542))),"0.0E+00"))</f>
        <v>#DIV/0!</v>
      </c>
      <c r="CJ542" s="53" t="e">
        <f>VALUE(TEXT((1/(('TOX and EXPO INPUTS'!$E$11/AG542)+('TOX and EXPO INPUTS'!$E$19/AU542))),"0.0E+00"))</f>
        <v>#DIV/0!</v>
      </c>
      <c r="CK542" s="53" t="e">
        <f>VALUE(TEXT((1/(('TOX and EXPO INPUTS'!$E$11/AH542)+('TOX and EXPO INPUTS'!$E$19/AU542))),"0.0E+00"))</f>
        <v>#DIV/0!</v>
      </c>
      <c r="CL542" s="53" t="s">
        <v>139</v>
      </c>
      <c r="CM542" s="53" t="s">
        <v>139</v>
      </c>
      <c r="CN542" s="53" t="e">
        <f>VALUE(TEXT((1/(('TOX and EXPO INPUTS'!$E$11/AF542)+('TOX and EXPO INPUTS'!$E$19/AV542))),"0.0E+00"))</f>
        <v>#DIV/0!</v>
      </c>
      <c r="CO542" s="53" t="e">
        <f>VALUE(TEXT((1/(('TOX and EXPO INPUTS'!$E$11/AG542)+('TOX and EXPO INPUTS'!$E$19/AV542))),"0.0E+00"))</f>
        <v>#DIV/0!</v>
      </c>
      <c r="CP542" s="53" t="e">
        <f>VALUE(TEXT((1/(('TOX and EXPO INPUTS'!$E$11/AH542)+('TOX and EXPO INPUTS'!$E$19/AV542))),"0.0E+00"))</f>
        <v>#DIV/0!</v>
      </c>
      <c r="CQ542" s="53" t="s">
        <v>139</v>
      </c>
      <c r="CR542" s="53" t="s">
        <v>139</v>
      </c>
      <c r="CS542" s="73" t="e">
        <f>VALUE(TEXT((1/(('TOX and EXPO INPUTS'!$E$11/AK542)+('TOX and EXPO INPUTS'!$E$19/AW542))),"0.0E+00"))</f>
        <v>#VALUE!</v>
      </c>
      <c r="CT542" s="56" t="s">
        <v>79</v>
      </c>
      <c r="CU542" s="36">
        <v>44339801</v>
      </c>
      <c r="CV542" s="36" t="s">
        <v>87</v>
      </c>
      <c r="CW542" s="57" t="s">
        <v>124</v>
      </c>
    </row>
    <row r="543" spans="1:101" ht="24" customHeight="1" x14ac:dyDescent="0.25">
      <c r="A543" s="56" t="s">
        <v>3</v>
      </c>
      <c r="B543" s="36" t="s">
        <v>51</v>
      </c>
      <c r="C543" s="36" t="s">
        <v>10</v>
      </c>
      <c r="D543" s="57" t="s">
        <v>0</v>
      </c>
      <c r="E543" s="61" t="s">
        <v>5</v>
      </c>
      <c r="F543" s="92"/>
      <c r="G543" s="66" t="s">
        <v>145</v>
      </c>
      <c r="H543" s="63">
        <v>40</v>
      </c>
      <c r="I543" s="66" t="s">
        <v>146</v>
      </c>
      <c r="J543" s="63">
        <v>8260</v>
      </c>
      <c r="K543" s="51">
        <v>8260</v>
      </c>
      <c r="L543" s="51">
        <v>4120</v>
      </c>
      <c r="M543" s="53" t="s">
        <v>139</v>
      </c>
      <c r="N543" s="53" t="s">
        <v>139</v>
      </c>
      <c r="O543" s="66" t="s">
        <v>139</v>
      </c>
      <c r="P543" s="63">
        <v>2.58</v>
      </c>
      <c r="Q543" s="53">
        <v>0.51600000000000001</v>
      </c>
      <c r="R543" s="53">
        <v>0.25800000000000001</v>
      </c>
      <c r="S543" s="66" t="s">
        <v>139</v>
      </c>
      <c r="T543" s="72">
        <f t="shared" si="1011"/>
        <v>0</v>
      </c>
      <c r="U543" s="53">
        <f t="shared" si="1012"/>
        <v>0</v>
      </c>
      <c r="V543" s="53">
        <f t="shared" si="1013"/>
        <v>0</v>
      </c>
      <c r="W543" s="53" t="s">
        <v>139</v>
      </c>
      <c r="X543" s="53" t="s">
        <v>139</v>
      </c>
      <c r="Y543" s="73" t="s">
        <v>139</v>
      </c>
      <c r="Z543" s="72" t="e">
        <f>VALUE(TEXT(((T543*'TOX and EXPO INPUTS'!$E$12)/'TOX and EXPO INPUTS'!$E$26),"0.00E+00"))</f>
        <v>#DIV/0!</v>
      </c>
      <c r="AA543" s="53" t="e">
        <f>VALUE(TEXT(((U543*'TOX and EXPO INPUTS'!$E$12)/'TOX and EXPO INPUTS'!$E$26),"0.00E+00"))</f>
        <v>#DIV/0!</v>
      </c>
      <c r="AB543" s="53" t="e">
        <f>VALUE(TEXT(((V543*'TOX and EXPO INPUTS'!$E$12)/'TOX and EXPO INPUTS'!$E$26),"0.00E+00"))</f>
        <v>#DIV/0!</v>
      </c>
      <c r="AC543" s="53" t="s">
        <v>139</v>
      </c>
      <c r="AD543" s="53" t="s">
        <v>139</v>
      </c>
      <c r="AE543" s="73" t="s">
        <v>139</v>
      </c>
      <c r="AF543" s="72" t="e">
        <f>VALUE(TEXT(('TOX and EXPO INPUTS'!$E$9/Z543),"0.0E+00"))</f>
        <v>#DIV/0!</v>
      </c>
      <c r="AG543" s="53" t="e">
        <f>VALUE(TEXT(('TOX and EXPO INPUTS'!$E$9/AA543),"0.0E+00"))</f>
        <v>#DIV/0!</v>
      </c>
      <c r="AH543" s="53" t="e">
        <f>VALUE(TEXT(('TOX and EXPO INPUTS'!$E$9/AB543),"0.0E+00"))</f>
        <v>#DIV/0!</v>
      </c>
      <c r="AI543" s="53" t="s">
        <v>139</v>
      </c>
      <c r="AJ543" s="53" t="s">
        <v>139</v>
      </c>
      <c r="AK543" s="73" t="s">
        <v>139</v>
      </c>
      <c r="AL543" s="72">
        <f t="shared" si="1014"/>
        <v>0</v>
      </c>
      <c r="AM543" s="53">
        <f t="shared" si="1015"/>
        <v>0</v>
      </c>
      <c r="AN543" s="53">
        <f t="shared" si="1016"/>
        <v>0</v>
      </c>
      <c r="AO543" s="73" t="s">
        <v>139</v>
      </c>
      <c r="AP543" s="72" t="e">
        <f>VALUE(TEXT(((AL543*'TOX and EXPO INPUTS'!$E$20)/'TOX and EXPO INPUTS'!$E$28),"0.00E+00"))</f>
        <v>#DIV/0!</v>
      </c>
      <c r="AQ543" s="53" t="e">
        <f>VALUE(TEXT(((AM543*'TOX and EXPO INPUTS'!$E$20)/'TOX and EXPO INPUTS'!$E$28),"0.00E+00"))</f>
        <v>#DIV/0!</v>
      </c>
      <c r="AR543" s="53" t="e">
        <f>VALUE(TEXT(((AN543*'TOX and EXPO INPUTS'!$E$20)/'TOX and EXPO INPUTS'!$E$28),"0.00E+00"))</f>
        <v>#DIV/0!</v>
      </c>
      <c r="AS543" s="73" t="s">
        <v>139</v>
      </c>
      <c r="AT543" s="72" t="e">
        <f>VALUE(TEXT((IF('TOX and EXPO INPUTS'!$E$18="Route-specific",'TOX and EXPO INPUTS'!$E$16/AP543,'TOX and EXPO INPUTS'!$E$14/AP543)),"0.0E+00"))</f>
        <v>#DIV/0!</v>
      </c>
      <c r="AU543" s="53" t="e">
        <f>VALUE(TEXT((IF('TOX and EXPO INPUTS'!$E$18="Route-specific",'TOX and EXPO INPUTS'!$E$16/AQ543,'TOX and EXPO INPUTS'!$E$14/AQ543)),"0.0E+00"))</f>
        <v>#DIV/0!</v>
      </c>
      <c r="AV543" s="53" t="e">
        <f>VALUE(TEXT((IF('TOX and EXPO INPUTS'!$E$18="Route-specific",'TOX and EXPO INPUTS'!$E$16/AR543,'TOX and EXPO INPUTS'!$E$14/AR543)),"0.0E+00"))</f>
        <v>#DIV/0!</v>
      </c>
      <c r="AW543" s="73" t="s">
        <v>139</v>
      </c>
      <c r="AX543" s="72" t="e">
        <f t="shared" si="1017"/>
        <v>#DIV/0!</v>
      </c>
      <c r="AY543" s="53" t="e">
        <f t="shared" si="1018"/>
        <v>#DIV/0!</v>
      </c>
      <c r="AZ543" s="53" t="e">
        <f t="shared" si="1019"/>
        <v>#DIV/0!</v>
      </c>
      <c r="BA543" s="53" t="s">
        <v>139</v>
      </c>
      <c r="BB543" s="53" t="s">
        <v>139</v>
      </c>
      <c r="BC543" s="53" t="e">
        <f t="shared" si="1020"/>
        <v>#DIV/0!</v>
      </c>
      <c r="BD543" s="53" t="e">
        <f t="shared" si="1021"/>
        <v>#DIV/0!</v>
      </c>
      <c r="BE543" s="53" t="e">
        <f t="shared" si="1022"/>
        <v>#DIV/0!</v>
      </c>
      <c r="BF543" s="53" t="s">
        <v>139</v>
      </c>
      <c r="BG543" s="53" t="s">
        <v>139</v>
      </c>
      <c r="BH543" s="53" t="e">
        <f t="shared" si="1023"/>
        <v>#DIV/0!</v>
      </c>
      <c r="BI543" s="53" t="e">
        <f t="shared" si="1024"/>
        <v>#DIV/0!</v>
      </c>
      <c r="BJ543" s="53" t="e">
        <f t="shared" si="1025"/>
        <v>#DIV/0!</v>
      </c>
      <c r="BK543" s="53" t="s">
        <v>139</v>
      </c>
      <c r="BL543" s="53" t="s">
        <v>139</v>
      </c>
      <c r="BM543" s="73" t="s">
        <v>139</v>
      </c>
      <c r="BN543" s="72" t="e">
        <f t="shared" si="1026"/>
        <v>#DIV/0!</v>
      </c>
      <c r="BO543" s="53" t="e">
        <f t="shared" si="1027"/>
        <v>#DIV/0!</v>
      </c>
      <c r="BP543" s="53" t="e">
        <f t="shared" si="1028"/>
        <v>#DIV/0!</v>
      </c>
      <c r="BQ543" s="53" t="s">
        <v>139</v>
      </c>
      <c r="BR543" s="53" t="s">
        <v>139</v>
      </c>
      <c r="BS543" s="53" t="e">
        <f t="shared" si="1029"/>
        <v>#DIV/0!</v>
      </c>
      <c r="BT543" s="53" t="e">
        <f t="shared" si="1030"/>
        <v>#DIV/0!</v>
      </c>
      <c r="BU543" s="53" t="e">
        <f t="shared" si="1031"/>
        <v>#DIV/0!</v>
      </c>
      <c r="BV543" s="53" t="s">
        <v>139</v>
      </c>
      <c r="BW543" s="53" t="s">
        <v>139</v>
      </c>
      <c r="BX543" s="53" t="e">
        <f t="shared" si="1032"/>
        <v>#DIV/0!</v>
      </c>
      <c r="BY543" s="53" t="e">
        <f t="shared" si="1033"/>
        <v>#DIV/0!</v>
      </c>
      <c r="BZ543" s="53" t="e">
        <f t="shared" si="1034"/>
        <v>#DIV/0!</v>
      </c>
      <c r="CA543" s="53" t="s">
        <v>139</v>
      </c>
      <c r="CB543" s="53" t="s">
        <v>139</v>
      </c>
      <c r="CC543" s="73" t="s">
        <v>139</v>
      </c>
      <c r="CD543" s="72" t="e">
        <f>VALUE(TEXT((1/(('TOX and EXPO INPUTS'!$E$11/AF543)+('TOX and EXPO INPUTS'!$E$19/AT543))),"0.0E+00"))</f>
        <v>#DIV/0!</v>
      </c>
      <c r="CE543" s="53" t="e">
        <f>VALUE(TEXT((1/(('TOX and EXPO INPUTS'!$E$11/AG543)+('TOX and EXPO INPUTS'!$E$19/AT543))),"0.0E+00"))</f>
        <v>#DIV/0!</v>
      </c>
      <c r="CF543" s="53" t="e">
        <f>VALUE(TEXT((1/(('TOX and EXPO INPUTS'!$E$11/AH543)+('TOX and EXPO INPUTS'!$E$19/AT543))),"0.0E+00"))</f>
        <v>#DIV/0!</v>
      </c>
      <c r="CG543" s="53" t="s">
        <v>139</v>
      </c>
      <c r="CH543" s="53" t="s">
        <v>139</v>
      </c>
      <c r="CI543" s="53" t="e">
        <f>VALUE(TEXT((1/(('TOX and EXPO INPUTS'!$E$11/AF543)+('TOX and EXPO INPUTS'!$E$19/AU543))),"0.0E+00"))</f>
        <v>#DIV/0!</v>
      </c>
      <c r="CJ543" s="53" t="e">
        <f>VALUE(TEXT((1/(('TOX and EXPO INPUTS'!$E$11/AG543)+('TOX and EXPO INPUTS'!$E$19/AU543))),"0.0E+00"))</f>
        <v>#DIV/0!</v>
      </c>
      <c r="CK543" s="53" t="e">
        <f>VALUE(TEXT((1/(('TOX and EXPO INPUTS'!$E$11/AH543)+('TOX and EXPO INPUTS'!$E$19/AU543))),"0.0E+00"))</f>
        <v>#DIV/0!</v>
      </c>
      <c r="CL543" s="53" t="s">
        <v>139</v>
      </c>
      <c r="CM543" s="53" t="s">
        <v>139</v>
      </c>
      <c r="CN543" s="53" t="e">
        <f>VALUE(TEXT((1/(('TOX and EXPO INPUTS'!$E$11/AF543)+('TOX and EXPO INPUTS'!$E$19/AV543))),"0.0E+00"))</f>
        <v>#DIV/0!</v>
      </c>
      <c r="CO543" s="53" t="e">
        <f>VALUE(TEXT((1/(('TOX and EXPO INPUTS'!$E$11/AG543)+('TOX and EXPO INPUTS'!$E$19/AV543))),"0.0E+00"))</f>
        <v>#DIV/0!</v>
      </c>
      <c r="CP543" s="53" t="e">
        <f>VALUE(TEXT((1/(('TOX and EXPO INPUTS'!$E$11/AH543)+('TOX and EXPO INPUTS'!$E$19/AV543))),"0.0E+00"))</f>
        <v>#DIV/0!</v>
      </c>
      <c r="CQ543" s="53" t="s">
        <v>139</v>
      </c>
      <c r="CR543" s="53" t="s">
        <v>139</v>
      </c>
      <c r="CS543" s="73" t="e">
        <f>VALUE(TEXT((1/(('TOX and EXPO INPUTS'!$E$11/AK543)+('TOX and EXPO INPUTS'!$E$19/AW543))),"0.0E+00"))</f>
        <v>#VALUE!</v>
      </c>
      <c r="CT543" s="56" t="s">
        <v>79</v>
      </c>
      <c r="CU543" s="36">
        <v>44339801</v>
      </c>
      <c r="CV543" s="36" t="s">
        <v>87</v>
      </c>
      <c r="CW543" s="57" t="s">
        <v>124</v>
      </c>
    </row>
    <row r="544" spans="1:101" ht="36" customHeight="1" x14ac:dyDescent="0.25">
      <c r="A544" s="56" t="s">
        <v>3</v>
      </c>
      <c r="B544" s="36" t="s">
        <v>51</v>
      </c>
      <c r="C544" s="36" t="s">
        <v>10</v>
      </c>
      <c r="D544" s="57" t="s">
        <v>75</v>
      </c>
      <c r="E544" s="61" t="s">
        <v>253</v>
      </c>
      <c r="F544" s="92"/>
      <c r="G544" s="66" t="s">
        <v>145</v>
      </c>
      <c r="H544" s="63">
        <v>40</v>
      </c>
      <c r="I544" s="66" t="s">
        <v>146</v>
      </c>
      <c r="J544" s="63">
        <v>13200</v>
      </c>
      <c r="K544" s="51">
        <v>11200</v>
      </c>
      <c r="L544" s="51">
        <v>6230</v>
      </c>
      <c r="M544" s="53" t="s">
        <v>139</v>
      </c>
      <c r="N544" s="53" t="s">
        <v>139</v>
      </c>
      <c r="O544" s="66" t="s">
        <v>139</v>
      </c>
      <c r="P544" s="63">
        <v>140</v>
      </c>
      <c r="Q544" s="53">
        <v>28</v>
      </c>
      <c r="R544" s="53">
        <v>14</v>
      </c>
      <c r="S544" s="66" t="s">
        <v>139</v>
      </c>
      <c r="T544" s="72">
        <f t="shared" si="1011"/>
        <v>0</v>
      </c>
      <c r="U544" s="53">
        <f t="shared" si="1012"/>
        <v>0</v>
      </c>
      <c r="V544" s="53">
        <f t="shared" si="1013"/>
        <v>0</v>
      </c>
      <c r="W544" s="53" t="s">
        <v>139</v>
      </c>
      <c r="X544" s="53" t="s">
        <v>139</v>
      </c>
      <c r="Y544" s="73" t="s">
        <v>139</v>
      </c>
      <c r="Z544" s="72" t="e">
        <f>VALUE(TEXT(((T544*'TOX and EXPO INPUTS'!$E$12)/'TOX and EXPO INPUTS'!$E$26),"0.00E+00"))</f>
        <v>#DIV/0!</v>
      </c>
      <c r="AA544" s="53" t="e">
        <f>VALUE(TEXT(((U544*'TOX and EXPO INPUTS'!$E$12)/'TOX and EXPO INPUTS'!$E$26),"0.00E+00"))</f>
        <v>#DIV/0!</v>
      </c>
      <c r="AB544" s="53" t="e">
        <f>VALUE(TEXT(((V544*'TOX and EXPO INPUTS'!$E$12)/'TOX and EXPO INPUTS'!$E$26),"0.00E+00"))</f>
        <v>#DIV/0!</v>
      </c>
      <c r="AC544" s="53" t="s">
        <v>139</v>
      </c>
      <c r="AD544" s="53" t="s">
        <v>139</v>
      </c>
      <c r="AE544" s="73" t="s">
        <v>139</v>
      </c>
      <c r="AF544" s="72" t="e">
        <f>VALUE(TEXT(('TOX and EXPO INPUTS'!$E$9/Z544),"0.0E+00"))</f>
        <v>#DIV/0!</v>
      </c>
      <c r="AG544" s="53" t="e">
        <f>VALUE(TEXT(('TOX and EXPO INPUTS'!$E$9/AA544),"0.0E+00"))</f>
        <v>#DIV/0!</v>
      </c>
      <c r="AH544" s="53" t="e">
        <f>VALUE(TEXT(('TOX and EXPO INPUTS'!$E$9/AB544),"0.0E+00"))</f>
        <v>#DIV/0!</v>
      </c>
      <c r="AI544" s="53" t="s">
        <v>139</v>
      </c>
      <c r="AJ544" s="53" t="s">
        <v>139</v>
      </c>
      <c r="AK544" s="73" t="s">
        <v>139</v>
      </c>
      <c r="AL544" s="72">
        <f t="shared" si="1014"/>
        <v>0</v>
      </c>
      <c r="AM544" s="53">
        <f t="shared" si="1015"/>
        <v>0</v>
      </c>
      <c r="AN544" s="53">
        <f t="shared" si="1016"/>
        <v>0</v>
      </c>
      <c r="AO544" s="73" t="s">
        <v>139</v>
      </c>
      <c r="AP544" s="72" t="e">
        <f>VALUE(TEXT(((AL544*'TOX and EXPO INPUTS'!$E$20)/'TOX and EXPO INPUTS'!$E$28),"0.00E+00"))</f>
        <v>#DIV/0!</v>
      </c>
      <c r="AQ544" s="53" t="e">
        <f>VALUE(TEXT(((AM544*'TOX and EXPO INPUTS'!$E$20)/'TOX and EXPO INPUTS'!$E$28),"0.00E+00"))</f>
        <v>#DIV/0!</v>
      </c>
      <c r="AR544" s="53" t="e">
        <f>VALUE(TEXT(((AN544*'TOX and EXPO INPUTS'!$E$20)/'TOX and EXPO INPUTS'!$E$28),"0.00E+00"))</f>
        <v>#DIV/0!</v>
      </c>
      <c r="AS544" s="73" t="s">
        <v>139</v>
      </c>
      <c r="AT544" s="72" t="e">
        <f>VALUE(TEXT((IF('TOX and EXPO INPUTS'!$E$18="Route-specific",'TOX and EXPO INPUTS'!$E$16/AP544,'TOX and EXPO INPUTS'!$E$14/AP544)),"0.0E+00"))</f>
        <v>#DIV/0!</v>
      </c>
      <c r="AU544" s="53" t="e">
        <f>VALUE(TEXT((IF('TOX and EXPO INPUTS'!$E$18="Route-specific",'TOX and EXPO INPUTS'!$E$16/AQ544,'TOX and EXPO INPUTS'!$E$14/AQ544)),"0.0E+00"))</f>
        <v>#DIV/0!</v>
      </c>
      <c r="AV544" s="53" t="e">
        <f>VALUE(TEXT((IF('TOX and EXPO INPUTS'!$E$18="Route-specific",'TOX and EXPO INPUTS'!$E$16/AR544,'TOX and EXPO INPUTS'!$E$14/AR544)),"0.0E+00"))</f>
        <v>#DIV/0!</v>
      </c>
      <c r="AW544" s="73" t="s">
        <v>139</v>
      </c>
      <c r="AX544" s="72" t="e">
        <f t="shared" si="1017"/>
        <v>#DIV/0!</v>
      </c>
      <c r="AY544" s="53" t="e">
        <f t="shared" si="1018"/>
        <v>#DIV/0!</v>
      </c>
      <c r="AZ544" s="53" t="e">
        <f t="shared" si="1019"/>
        <v>#DIV/0!</v>
      </c>
      <c r="BA544" s="53" t="s">
        <v>139</v>
      </c>
      <c r="BB544" s="53" t="s">
        <v>139</v>
      </c>
      <c r="BC544" s="53" t="e">
        <f t="shared" si="1020"/>
        <v>#DIV/0!</v>
      </c>
      <c r="BD544" s="53" t="e">
        <f t="shared" si="1021"/>
        <v>#DIV/0!</v>
      </c>
      <c r="BE544" s="53" t="e">
        <f t="shared" si="1022"/>
        <v>#DIV/0!</v>
      </c>
      <c r="BF544" s="53" t="s">
        <v>139</v>
      </c>
      <c r="BG544" s="53" t="s">
        <v>139</v>
      </c>
      <c r="BH544" s="53" t="e">
        <f t="shared" si="1023"/>
        <v>#DIV/0!</v>
      </c>
      <c r="BI544" s="53" t="e">
        <f t="shared" si="1024"/>
        <v>#DIV/0!</v>
      </c>
      <c r="BJ544" s="53" t="e">
        <f t="shared" si="1025"/>
        <v>#DIV/0!</v>
      </c>
      <c r="BK544" s="53" t="s">
        <v>139</v>
      </c>
      <c r="BL544" s="53" t="s">
        <v>139</v>
      </c>
      <c r="BM544" s="73" t="s">
        <v>139</v>
      </c>
      <c r="BN544" s="72" t="e">
        <f t="shared" si="1026"/>
        <v>#DIV/0!</v>
      </c>
      <c r="BO544" s="53" t="e">
        <f t="shared" si="1027"/>
        <v>#DIV/0!</v>
      </c>
      <c r="BP544" s="53" t="e">
        <f t="shared" si="1028"/>
        <v>#DIV/0!</v>
      </c>
      <c r="BQ544" s="53" t="s">
        <v>139</v>
      </c>
      <c r="BR544" s="53" t="s">
        <v>139</v>
      </c>
      <c r="BS544" s="53" t="e">
        <f t="shared" si="1029"/>
        <v>#DIV/0!</v>
      </c>
      <c r="BT544" s="53" t="e">
        <f t="shared" si="1030"/>
        <v>#DIV/0!</v>
      </c>
      <c r="BU544" s="53" t="e">
        <f t="shared" si="1031"/>
        <v>#DIV/0!</v>
      </c>
      <c r="BV544" s="53" t="s">
        <v>139</v>
      </c>
      <c r="BW544" s="53" t="s">
        <v>139</v>
      </c>
      <c r="BX544" s="53" t="e">
        <f t="shared" si="1032"/>
        <v>#DIV/0!</v>
      </c>
      <c r="BY544" s="53" t="e">
        <f t="shared" si="1033"/>
        <v>#DIV/0!</v>
      </c>
      <c r="BZ544" s="53" t="e">
        <f t="shared" si="1034"/>
        <v>#DIV/0!</v>
      </c>
      <c r="CA544" s="53" t="s">
        <v>139</v>
      </c>
      <c r="CB544" s="53" t="s">
        <v>139</v>
      </c>
      <c r="CC544" s="73" t="s">
        <v>139</v>
      </c>
      <c r="CD544" s="72" t="e">
        <f>VALUE(TEXT((1/(('TOX and EXPO INPUTS'!$E$11/AF544)+('TOX and EXPO INPUTS'!$E$19/AT544))),"0.0E+00"))</f>
        <v>#DIV/0!</v>
      </c>
      <c r="CE544" s="53" t="e">
        <f>VALUE(TEXT((1/(('TOX and EXPO INPUTS'!$E$11/AG544)+('TOX and EXPO INPUTS'!$E$19/AT544))),"0.0E+00"))</f>
        <v>#DIV/0!</v>
      </c>
      <c r="CF544" s="53" t="e">
        <f>VALUE(TEXT((1/(('TOX and EXPO INPUTS'!$E$11/AH544)+('TOX and EXPO INPUTS'!$E$19/AT544))),"0.0E+00"))</f>
        <v>#DIV/0!</v>
      </c>
      <c r="CG544" s="53" t="s">
        <v>139</v>
      </c>
      <c r="CH544" s="53" t="s">
        <v>139</v>
      </c>
      <c r="CI544" s="53" t="e">
        <f>VALUE(TEXT((1/(('TOX and EXPO INPUTS'!$E$11/AF544)+('TOX and EXPO INPUTS'!$E$19/AU544))),"0.0E+00"))</f>
        <v>#DIV/0!</v>
      </c>
      <c r="CJ544" s="53" t="e">
        <f>VALUE(TEXT((1/(('TOX and EXPO INPUTS'!$E$11/AG544)+('TOX and EXPO INPUTS'!$E$19/AU544))),"0.0E+00"))</f>
        <v>#DIV/0!</v>
      </c>
      <c r="CK544" s="53" t="e">
        <f>VALUE(TEXT((1/(('TOX and EXPO INPUTS'!$E$11/AH544)+('TOX and EXPO INPUTS'!$E$19/AU544))),"0.0E+00"))</f>
        <v>#DIV/0!</v>
      </c>
      <c r="CL544" s="53" t="s">
        <v>139</v>
      </c>
      <c r="CM544" s="53" t="s">
        <v>139</v>
      </c>
      <c r="CN544" s="53" t="e">
        <f>VALUE(TEXT((1/(('TOX and EXPO INPUTS'!$E$11/AF544)+('TOX and EXPO INPUTS'!$E$19/AV544))),"0.0E+00"))</f>
        <v>#DIV/0!</v>
      </c>
      <c r="CO544" s="53" t="e">
        <f>VALUE(TEXT((1/(('TOX and EXPO INPUTS'!$E$11/AG544)+('TOX and EXPO INPUTS'!$E$19/AV544))),"0.0E+00"))</f>
        <v>#DIV/0!</v>
      </c>
      <c r="CP544" s="53" t="e">
        <f>VALUE(TEXT((1/(('TOX and EXPO INPUTS'!$E$11/AH544)+('TOX and EXPO INPUTS'!$E$19/AV544))),"0.0E+00"))</f>
        <v>#DIV/0!</v>
      </c>
      <c r="CQ544" s="53" t="s">
        <v>139</v>
      </c>
      <c r="CR544" s="53" t="s">
        <v>139</v>
      </c>
      <c r="CS544" s="73" t="e">
        <f>VALUE(TEXT((1/(('TOX and EXPO INPUTS'!$E$11/AK544)+('TOX and EXPO INPUTS'!$E$19/AW544))),"0.0E+00"))</f>
        <v>#VALUE!</v>
      </c>
      <c r="CT544" s="56" t="s">
        <v>89</v>
      </c>
      <c r="CU544" s="36">
        <v>43623202</v>
      </c>
      <c r="CV544" s="36" t="s">
        <v>88</v>
      </c>
      <c r="CW544" s="57" t="s">
        <v>128</v>
      </c>
    </row>
    <row r="545" spans="1:101" ht="24" customHeight="1" x14ac:dyDescent="0.25">
      <c r="A545" s="56" t="s">
        <v>3</v>
      </c>
      <c r="B545" s="36" t="s">
        <v>51</v>
      </c>
      <c r="C545" s="36" t="s">
        <v>10</v>
      </c>
      <c r="D545" s="57" t="s">
        <v>254</v>
      </c>
      <c r="E545" s="61" t="s">
        <v>253</v>
      </c>
      <c r="F545" s="92"/>
      <c r="G545" s="66" t="s">
        <v>145</v>
      </c>
      <c r="H545" s="63">
        <v>40</v>
      </c>
      <c r="I545" s="66" t="s">
        <v>146</v>
      </c>
      <c r="J545" s="63">
        <v>8260</v>
      </c>
      <c r="K545" s="51">
        <v>8260</v>
      </c>
      <c r="L545" s="51">
        <v>4120</v>
      </c>
      <c r="M545" s="53" t="s">
        <v>139</v>
      </c>
      <c r="N545" s="53" t="s">
        <v>139</v>
      </c>
      <c r="O545" s="66" t="s">
        <v>139</v>
      </c>
      <c r="P545" s="63">
        <v>2.58</v>
      </c>
      <c r="Q545" s="53">
        <v>0.51600000000000001</v>
      </c>
      <c r="R545" s="53">
        <v>0.25800000000000001</v>
      </c>
      <c r="S545" s="66" t="s">
        <v>139</v>
      </c>
      <c r="T545" s="72">
        <f t="shared" si="1011"/>
        <v>0</v>
      </c>
      <c r="U545" s="53">
        <f t="shared" si="1012"/>
        <v>0</v>
      </c>
      <c r="V545" s="53">
        <f t="shared" si="1013"/>
        <v>0</v>
      </c>
      <c r="W545" s="53" t="s">
        <v>139</v>
      </c>
      <c r="X545" s="53" t="s">
        <v>139</v>
      </c>
      <c r="Y545" s="73" t="s">
        <v>139</v>
      </c>
      <c r="Z545" s="72" t="e">
        <f>VALUE(TEXT(((T545*'TOX and EXPO INPUTS'!$E$12)/'TOX and EXPO INPUTS'!$E$26),"0.00E+00"))</f>
        <v>#DIV/0!</v>
      </c>
      <c r="AA545" s="53" t="e">
        <f>VALUE(TEXT(((U545*'TOX and EXPO INPUTS'!$E$12)/'TOX and EXPO INPUTS'!$E$26),"0.00E+00"))</f>
        <v>#DIV/0!</v>
      </c>
      <c r="AB545" s="53" t="e">
        <f>VALUE(TEXT(((V545*'TOX and EXPO INPUTS'!$E$12)/'TOX and EXPO INPUTS'!$E$26),"0.00E+00"))</f>
        <v>#DIV/0!</v>
      </c>
      <c r="AC545" s="53" t="s">
        <v>139</v>
      </c>
      <c r="AD545" s="53" t="s">
        <v>139</v>
      </c>
      <c r="AE545" s="73" t="s">
        <v>139</v>
      </c>
      <c r="AF545" s="72" t="e">
        <f>VALUE(TEXT(('TOX and EXPO INPUTS'!$E$9/Z545),"0.0E+00"))</f>
        <v>#DIV/0!</v>
      </c>
      <c r="AG545" s="53" t="e">
        <f>VALUE(TEXT(('TOX and EXPO INPUTS'!$E$9/AA545),"0.0E+00"))</f>
        <v>#DIV/0!</v>
      </c>
      <c r="AH545" s="53" t="e">
        <f>VALUE(TEXT(('TOX and EXPO INPUTS'!$E$9/AB545),"0.0E+00"))</f>
        <v>#DIV/0!</v>
      </c>
      <c r="AI545" s="53" t="s">
        <v>139</v>
      </c>
      <c r="AJ545" s="53" t="s">
        <v>139</v>
      </c>
      <c r="AK545" s="73" t="s">
        <v>139</v>
      </c>
      <c r="AL545" s="72">
        <f t="shared" si="1014"/>
        <v>0</v>
      </c>
      <c r="AM545" s="53">
        <f t="shared" si="1015"/>
        <v>0</v>
      </c>
      <c r="AN545" s="53">
        <f t="shared" si="1016"/>
        <v>0</v>
      </c>
      <c r="AO545" s="73" t="s">
        <v>139</v>
      </c>
      <c r="AP545" s="72" t="e">
        <f>VALUE(TEXT(((AL545*'TOX and EXPO INPUTS'!$E$20)/'TOX and EXPO INPUTS'!$E$28),"0.00E+00"))</f>
        <v>#DIV/0!</v>
      </c>
      <c r="AQ545" s="53" t="e">
        <f>VALUE(TEXT(((AM545*'TOX and EXPO INPUTS'!$E$20)/'TOX and EXPO INPUTS'!$E$28),"0.00E+00"))</f>
        <v>#DIV/0!</v>
      </c>
      <c r="AR545" s="53" t="e">
        <f>VALUE(TEXT(((AN545*'TOX and EXPO INPUTS'!$E$20)/'TOX and EXPO INPUTS'!$E$28),"0.00E+00"))</f>
        <v>#DIV/0!</v>
      </c>
      <c r="AS545" s="73" t="s">
        <v>139</v>
      </c>
      <c r="AT545" s="72" t="e">
        <f>VALUE(TEXT((IF('TOX and EXPO INPUTS'!$E$18="Route-specific",'TOX and EXPO INPUTS'!$E$16/AP545,'TOX and EXPO INPUTS'!$E$14/AP545)),"0.0E+00"))</f>
        <v>#DIV/0!</v>
      </c>
      <c r="AU545" s="53" t="e">
        <f>VALUE(TEXT((IF('TOX and EXPO INPUTS'!$E$18="Route-specific",'TOX and EXPO INPUTS'!$E$16/AQ545,'TOX and EXPO INPUTS'!$E$14/AQ545)),"0.0E+00"))</f>
        <v>#DIV/0!</v>
      </c>
      <c r="AV545" s="53" t="e">
        <f>VALUE(TEXT((IF('TOX and EXPO INPUTS'!$E$18="Route-specific",'TOX and EXPO INPUTS'!$E$16/AR545,'TOX and EXPO INPUTS'!$E$14/AR545)),"0.0E+00"))</f>
        <v>#DIV/0!</v>
      </c>
      <c r="AW545" s="73" t="s">
        <v>139</v>
      </c>
      <c r="AX545" s="72" t="e">
        <f t="shared" si="1017"/>
        <v>#DIV/0!</v>
      </c>
      <c r="AY545" s="53" t="e">
        <f t="shared" si="1018"/>
        <v>#DIV/0!</v>
      </c>
      <c r="AZ545" s="53" t="e">
        <f t="shared" si="1019"/>
        <v>#DIV/0!</v>
      </c>
      <c r="BA545" s="53" t="s">
        <v>139</v>
      </c>
      <c r="BB545" s="53" t="s">
        <v>139</v>
      </c>
      <c r="BC545" s="53" t="e">
        <f t="shared" si="1020"/>
        <v>#DIV/0!</v>
      </c>
      <c r="BD545" s="53" t="e">
        <f t="shared" si="1021"/>
        <v>#DIV/0!</v>
      </c>
      <c r="BE545" s="53" t="e">
        <f t="shared" si="1022"/>
        <v>#DIV/0!</v>
      </c>
      <c r="BF545" s="53" t="s">
        <v>139</v>
      </c>
      <c r="BG545" s="53" t="s">
        <v>139</v>
      </c>
      <c r="BH545" s="53" t="e">
        <f t="shared" si="1023"/>
        <v>#DIV/0!</v>
      </c>
      <c r="BI545" s="53" t="e">
        <f t="shared" si="1024"/>
        <v>#DIV/0!</v>
      </c>
      <c r="BJ545" s="53" t="e">
        <f t="shared" si="1025"/>
        <v>#DIV/0!</v>
      </c>
      <c r="BK545" s="53" t="s">
        <v>139</v>
      </c>
      <c r="BL545" s="53" t="s">
        <v>139</v>
      </c>
      <c r="BM545" s="73" t="s">
        <v>139</v>
      </c>
      <c r="BN545" s="72" t="e">
        <f t="shared" si="1026"/>
        <v>#DIV/0!</v>
      </c>
      <c r="BO545" s="53" t="e">
        <f t="shared" si="1027"/>
        <v>#DIV/0!</v>
      </c>
      <c r="BP545" s="53" t="e">
        <f t="shared" si="1028"/>
        <v>#DIV/0!</v>
      </c>
      <c r="BQ545" s="53" t="s">
        <v>139</v>
      </c>
      <c r="BR545" s="53" t="s">
        <v>139</v>
      </c>
      <c r="BS545" s="53" t="e">
        <f t="shared" si="1029"/>
        <v>#DIV/0!</v>
      </c>
      <c r="BT545" s="53" t="e">
        <f t="shared" si="1030"/>
        <v>#DIV/0!</v>
      </c>
      <c r="BU545" s="53" t="e">
        <f t="shared" si="1031"/>
        <v>#DIV/0!</v>
      </c>
      <c r="BV545" s="53" t="s">
        <v>139</v>
      </c>
      <c r="BW545" s="53" t="s">
        <v>139</v>
      </c>
      <c r="BX545" s="53" t="e">
        <f t="shared" si="1032"/>
        <v>#DIV/0!</v>
      </c>
      <c r="BY545" s="53" t="e">
        <f t="shared" si="1033"/>
        <v>#DIV/0!</v>
      </c>
      <c r="BZ545" s="53" t="e">
        <f t="shared" si="1034"/>
        <v>#DIV/0!</v>
      </c>
      <c r="CA545" s="53" t="s">
        <v>139</v>
      </c>
      <c r="CB545" s="53" t="s">
        <v>139</v>
      </c>
      <c r="CC545" s="73" t="s">
        <v>139</v>
      </c>
      <c r="CD545" s="72" t="e">
        <f>VALUE(TEXT((1/(('TOX and EXPO INPUTS'!$E$11/AF545)+('TOX and EXPO INPUTS'!$E$19/AT545))),"0.0E+00"))</f>
        <v>#DIV/0!</v>
      </c>
      <c r="CE545" s="53" t="e">
        <f>VALUE(TEXT((1/(('TOX and EXPO INPUTS'!$E$11/AG545)+('TOX and EXPO INPUTS'!$E$19/AT545))),"0.0E+00"))</f>
        <v>#DIV/0!</v>
      </c>
      <c r="CF545" s="53" t="e">
        <f>VALUE(TEXT((1/(('TOX and EXPO INPUTS'!$E$11/AH545)+('TOX and EXPO INPUTS'!$E$19/AT545))),"0.0E+00"))</f>
        <v>#DIV/0!</v>
      </c>
      <c r="CG545" s="53" t="s">
        <v>139</v>
      </c>
      <c r="CH545" s="53" t="s">
        <v>139</v>
      </c>
      <c r="CI545" s="53" t="e">
        <f>VALUE(TEXT((1/(('TOX and EXPO INPUTS'!$E$11/AF545)+('TOX and EXPO INPUTS'!$E$19/AU545))),"0.0E+00"))</f>
        <v>#DIV/0!</v>
      </c>
      <c r="CJ545" s="53" t="e">
        <f>VALUE(TEXT((1/(('TOX and EXPO INPUTS'!$E$11/AG545)+('TOX and EXPO INPUTS'!$E$19/AU545))),"0.0E+00"))</f>
        <v>#DIV/0!</v>
      </c>
      <c r="CK545" s="53" t="e">
        <f>VALUE(TEXT((1/(('TOX and EXPO INPUTS'!$E$11/AH545)+('TOX and EXPO INPUTS'!$E$19/AU545))),"0.0E+00"))</f>
        <v>#DIV/0!</v>
      </c>
      <c r="CL545" s="53" t="s">
        <v>139</v>
      </c>
      <c r="CM545" s="53" t="s">
        <v>139</v>
      </c>
      <c r="CN545" s="53" t="e">
        <f>VALUE(TEXT((1/(('TOX and EXPO INPUTS'!$E$11/AF545)+('TOX and EXPO INPUTS'!$E$19/AV545))),"0.0E+00"))</f>
        <v>#DIV/0!</v>
      </c>
      <c r="CO545" s="53" t="e">
        <f>VALUE(TEXT((1/(('TOX and EXPO INPUTS'!$E$11/AG545)+('TOX and EXPO INPUTS'!$E$19/AV545))),"0.0E+00"))</f>
        <v>#DIV/0!</v>
      </c>
      <c r="CP545" s="53" t="e">
        <f>VALUE(TEXT((1/(('TOX and EXPO INPUTS'!$E$11/AH545)+('TOX and EXPO INPUTS'!$E$19/AV545))),"0.0E+00"))</f>
        <v>#DIV/0!</v>
      </c>
      <c r="CQ545" s="53" t="s">
        <v>139</v>
      </c>
      <c r="CR545" s="53" t="s">
        <v>139</v>
      </c>
      <c r="CS545" s="73" t="e">
        <f>VALUE(TEXT((1/(('TOX and EXPO INPUTS'!$E$11/AK545)+('TOX and EXPO INPUTS'!$E$19/AW545))),"0.0E+00"))</f>
        <v>#VALUE!</v>
      </c>
      <c r="CT545" s="56" t="s">
        <v>79</v>
      </c>
      <c r="CU545" s="36">
        <v>44339801</v>
      </c>
      <c r="CV545" s="36" t="s">
        <v>87</v>
      </c>
      <c r="CW545" s="57" t="s">
        <v>124</v>
      </c>
    </row>
    <row r="546" spans="1:101" ht="36" customHeight="1" x14ac:dyDescent="0.25">
      <c r="A546" s="56" t="s">
        <v>3</v>
      </c>
      <c r="B546" s="36" t="s">
        <v>51</v>
      </c>
      <c r="C546" s="36" t="s">
        <v>10</v>
      </c>
      <c r="D546" s="57" t="s">
        <v>75</v>
      </c>
      <c r="E546" s="61" t="s">
        <v>33</v>
      </c>
      <c r="F546" s="92"/>
      <c r="G546" s="66" t="s">
        <v>145</v>
      </c>
      <c r="H546" s="63">
        <v>40</v>
      </c>
      <c r="I546" s="66" t="s">
        <v>146</v>
      </c>
      <c r="J546" s="63">
        <v>13200</v>
      </c>
      <c r="K546" s="51">
        <v>11200</v>
      </c>
      <c r="L546" s="51">
        <v>6230</v>
      </c>
      <c r="M546" s="53" t="s">
        <v>139</v>
      </c>
      <c r="N546" s="53" t="s">
        <v>139</v>
      </c>
      <c r="O546" s="66" t="s">
        <v>139</v>
      </c>
      <c r="P546" s="63">
        <v>140</v>
      </c>
      <c r="Q546" s="53">
        <v>28</v>
      </c>
      <c r="R546" s="53">
        <v>14</v>
      </c>
      <c r="S546" s="66" t="s">
        <v>139</v>
      </c>
      <c r="T546" s="72">
        <f t="shared" si="1011"/>
        <v>0</v>
      </c>
      <c r="U546" s="53">
        <f t="shared" si="1012"/>
        <v>0</v>
      </c>
      <c r="V546" s="53">
        <f t="shared" si="1013"/>
        <v>0</v>
      </c>
      <c r="W546" s="53" t="s">
        <v>139</v>
      </c>
      <c r="X546" s="53" t="s">
        <v>139</v>
      </c>
      <c r="Y546" s="73" t="s">
        <v>139</v>
      </c>
      <c r="Z546" s="72" t="e">
        <f>VALUE(TEXT(((T546*'TOX and EXPO INPUTS'!$E$12)/'TOX and EXPO INPUTS'!$E$26),"0.00E+00"))</f>
        <v>#DIV/0!</v>
      </c>
      <c r="AA546" s="53" t="e">
        <f>VALUE(TEXT(((U546*'TOX and EXPO INPUTS'!$E$12)/'TOX and EXPO INPUTS'!$E$26),"0.00E+00"))</f>
        <v>#DIV/0!</v>
      </c>
      <c r="AB546" s="53" t="e">
        <f>VALUE(TEXT(((V546*'TOX and EXPO INPUTS'!$E$12)/'TOX and EXPO INPUTS'!$E$26),"0.00E+00"))</f>
        <v>#DIV/0!</v>
      </c>
      <c r="AC546" s="53" t="s">
        <v>139</v>
      </c>
      <c r="AD546" s="53" t="s">
        <v>139</v>
      </c>
      <c r="AE546" s="73" t="s">
        <v>139</v>
      </c>
      <c r="AF546" s="72" t="e">
        <f>VALUE(TEXT(('TOX and EXPO INPUTS'!$E$9/Z546),"0.0E+00"))</f>
        <v>#DIV/0!</v>
      </c>
      <c r="AG546" s="53" t="e">
        <f>VALUE(TEXT(('TOX and EXPO INPUTS'!$E$9/AA546),"0.0E+00"))</f>
        <v>#DIV/0!</v>
      </c>
      <c r="AH546" s="53" t="e">
        <f>VALUE(TEXT(('TOX and EXPO INPUTS'!$E$9/AB546),"0.0E+00"))</f>
        <v>#DIV/0!</v>
      </c>
      <c r="AI546" s="53" t="s">
        <v>139</v>
      </c>
      <c r="AJ546" s="53" t="s">
        <v>139</v>
      </c>
      <c r="AK546" s="73" t="s">
        <v>139</v>
      </c>
      <c r="AL546" s="72">
        <f t="shared" si="1014"/>
        <v>0</v>
      </c>
      <c r="AM546" s="53">
        <f t="shared" si="1015"/>
        <v>0</v>
      </c>
      <c r="AN546" s="53">
        <f t="shared" si="1016"/>
        <v>0</v>
      </c>
      <c r="AO546" s="73" t="s">
        <v>139</v>
      </c>
      <c r="AP546" s="72" t="e">
        <f>VALUE(TEXT(((AL546*'TOX and EXPO INPUTS'!$E$20)/'TOX and EXPO INPUTS'!$E$28),"0.00E+00"))</f>
        <v>#DIV/0!</v>
      </c>
      <c r="AQ546" s="53" t="e">
        <f>VALUE(TEXT(((AM546*'TOX and EXPO INPUTS'!$E$20)/'TOX and EXPO INPUTS'!$E$28),"0.00E+00"))</f>
        <v>#DIV/0!</v>
      </c>
      <c r="AR546" s="53" t="e">
        <f>VALUE(TEXT(((AN546*'TOX and EXPO INPUTS'!$E$20)/'TOX and EXPO INPUTS'!$E$28),"0.00E+00"))</f>
        <v>#DIV/0!</v>
      </c>
      <c r="AS546" s="73" t="s">
        <v>139</v>
      </c>
      <c r="AT546" s="72" t="e">
        <f>VALUE(TEXT((IF('TOX and EXPO INPUTS'!$E$18="Route-specific",'TOX and EXPO INPUTS'!$E$16/AP546,'TOX and EXPO INPUTS'!$E$14/AP546)),"0.0E+00"))</f>
        <v>#DIV/0!</v>
      </c>
      <c r="AU546" s="53" t="e">
        <f>VALUE(TEXT((IF('TOX and EXPO INPUTS'!$E$18="Route-specific",'TOX and EXPO INPUTS'!$E$16/AQ546,'TOX and EXPO INPUTS'!$E$14/AQ546)),"0.0E+00"))</f>
        <v>#DIV/0!</v>
      </c>
      <c r="AV546" s="53" t="e">
        <f>VALUE(TEXT((IF('TOX and EXPO INPUTS'!$E$18="Route-specific",'TOX and EXPO INPUTS'!$E$16/AR546,'TOX and EXPO INPUTS'!$E$14/AR546)),"0.0E+00"))</f>
        <v>#DIV/0!</v>
      </c>
      <c r="AW546" s="73" t="s">
        <v>139</v>
      </c>
      <c r="AX546" s="72" t="e">
        <f t="shared" si="1017"/>
        <v>#DIV/0!</v>
      </c>
      <c r="AY546" s="53" t="e">
        <f t="shared" si="1018"/>
        <v>#DIV/0!</v>
      </c>
      <c r="AZ546" s="53" t="e">
        <f t="shared" si="1019"/>
        <v>#DIV/0!</v>
      </c>
      <c r="BA546" s="53" t="s">
        <v>139</v>
      </c>
      <c r="BB546" s="53" t="s">
        <v>139</v>
      </c>
      <c r="BC546" s="53" t="e">
        <f t="shared" si="1020"/>
        <v>#DIV/0!</v>
      </c>
      <c r="BD546" s="53" t="e">
        <f t="shared" si="1021"/>
        <v>#DIV/0!</v>
      </c>
      <c r="BE546" s="53" t="e">
        <f t="shared" si="1022"/>
        <v>#DIV/0!</v>
      </c>
      <c r="BF546" s="53" t="s">
        <v>139</v>
      </c>
      <c r="BG546" s="53" t="s">
        <v>139</v>
      </c>
      <c r="BH546" s="53" t="e">
        <f t="shared" si="1023"/>
        <v>#DIV/0!</v>
      </c>
      <c r="BI546" s="53" t="e">
        <f t="shared" si="1024"/>
        <v>#DIV/0!</v>
      </c>
      <c r="BJ546" s="53" t="e">
        <f t="shared" si="1025"/>
        <v>#DIV/0!</v>
      </c>
      <c r="BK546" s="53" t="s">
        <v>139</v>
      </c>
      <c r="BL546" s="53" t="s">
        <v>139</v>
      </c>
      <c r="BM546" s="73" t="s">
        <v>139</v>
      </c>
      <c r="BN546" s="72" t="e">
        <f t="shared" si="1026"/>
        <v>#DIV/0!</v>
      </c>
      <c r="BO546" s="53" t="e">
        <f t="shared" si="1027"/>
        <v>#DIV/0!</v>
      </c>
      <c r="BP546" s="53" t="e">
        <f t="shared" si="1028"/>
        <v>#DIV/0!</v>
      </c>
      <c r="BQ546" s="53" t="s">
        <v>139</v>
      </c>
      <c r="BR546" s="53" t="s">
        <v>139</v>
      </c>
      <c r="BS546" s="53" t="e">
        <f t="shared" si="1029"/>
        <v>#DIV/0!</v>
      </c>
      <c r="BT546" s="53" t="e">
        <f t="shared" si="1030"/>
        <v>#DIV/0!</v>
      </c>
      <c r="BU546" s="53" t="e">
        <f t="shared" si="1031"/>
        <v>#DIV/0!</v>
      </c>
      <c r="BV546" s="53" t="s">
        <v>139</v>
      </c>
      <c r="BW546" s="53" t="s">
        <v>139</v>
      </c>
      <c r="BX546" s="53" t="e">
        <f t="shared" si="1032"/>
        <v>#DIV/0!</v>
      </c>
      <c r="BY546" s="53" t="e">
        <f t="shared" si="1033"/>
        <v>#DIV/0!</v>
      </c>
      <c r="BZ546" s="53" t="e">
        <f t="shared" si="1034"/>
        <v>#DIV/0!</v>
      </c>
      <c r="CA546" s="53" t="s">
        <v>139</v>
      </c>
      <c r="CB546" s="53" t="s">
        <v>139</v>
      </c>
      <c r="CC546" s="73" t="s">
        <v>139</v>
      </c>
      <c r="CD546" s="72" t="e">
        <f>VALUE(TEXT((1/(('TOX and EXPO INPUTS'!$E$11/AF546)+('TOX and EXPO INPUTS'!$E$19/AT546))),"0.0E+00"))</f>
        <v>#DIV/0!</v>
      </c>
      <c r="CE546" s="53" t="e">
        <f>VALUE(TEXT((1/(('TOX and EXPO INPUTS'!$E$11/AG546)+('TOX and EXPO INPUTS'!$E$19/AT546))),"0.0E+00"))</f>
        <v>#DIV/0!</v>
      </c>
      <c r="CF546" s="53" t="e">
        <f>VALUE(TEXT((1/(('TOX and EXPO INPUTS'!$E$11/AH546)+('TOX and EXPO INPUTS'!$E$19/AT546))),"0.0E+00"))</f>
        <v>#DIV/0!</v>
      </c>
      <c r="CG546" s="53" t="s">
        <v>139</v>
      </c>
      <c r="CH546" s="53" t="s">
        <v>139</v>
      </c>
      <c r="CI546" s="53" t="e">
        <f>VALUE(TEXT((1/(('TOX and EXPO INPUTS'!$E$11/AF546)+('TOX and EXPO INPUTS'!$E$19/AU546))),"0.0E+00"))</f>
        <v>#DIV/0!</v>
      </c>
      <c r="CJ546" s="53" t="e">
        <f>VALUE(TEXT((1/(('TOX and EXPO INPUTS'!$E$11/AG546)+('TOX and EXPO INPUTS'!$E$19/AU546))),"0.0E+00"))</f>
        <v>#DIV/0!</v>
      </c>
      <c r="CK546" s="53" t="e">
        <f>VALUE(TEXT((1/(('TOX and EXPO INPUTS'!$E$11/AH546)+('TOX and EXPO INPUTS'!$E$19/AU546))),"0.0E+00"))</f>
        <v>#DIV/0!</v>
      </c>
      <c r="CL546" s="53" t="s">
        <v>139</v>
      </c>
      <c r="CM546" s="53" t="s">
        <v>139</v>
      </c>
      <c r="CN546" s="53" t="e">
        <f>VALUE(TEXT((1/(('TOX and EXPO INPUTS'!$E$11/AF546)+('TOX and EXPO INPUTS'!$E$19/AV546))),"0.0E+00"))</f>
        <v>#DIV/0!</v>
      </c>
      <c r="CO546" s="53" t="e">
        <f>VALUE(TEXT((1/(('TOX and EXPO INPUTS'!$E$11/AG546)+('TOX and EXPO INPUTS'!$E$19/AV546))),"0.0E+00"))</f>
        <v>#DIV/0!</v>
      </c>
      <c r="CP546" s="53" t="e">
        <f>VALUE(TEXT((1/(('TOX and EXPO INPUTS'!$E$11/AH546)+('TOX and EXPO INPUTS'!$E$19/AV546))),"0.0E+00"))</f>
        <v>#DIV/0!</v>
      </c>
      <c r="CQ546" s="53" t="s">
        <v>139</v>
      </c>
      <c r="CR546" s="53" t="s">
        <v>139</v>
      </c>
      <c r="CS546" s="73" t="e">
        <f>VALUE(TEXT((1/(('TOX and EXPO INPUTS'!$E$11/AK546)+('TOX and EXPO INPUTS'!$E$19/AW546))),"0.0E+00"))</f>
        <v>#VALUE!</v>
      </c>
      <c r="CT546" s="56" t="s">
        <v>89</v>
      </c>
      <c r="CU546" s="36">
        <v>43623202</v>
      </c>
      <c r="CV546" s="36" t="s">
        <v>88</v>
      </c>
      <c r="CW546" s="57" t="s">
        <v>128</v>
      </c>
    </row>
    <row r="547" spans="1:101" ht="36" customHeight="1" x14ac:dyDescent="0.25">
      <c r="A547" s="56" t="s">
        <v>3</v>
      </c>
      <c r="B547" s="36" t="s">
        <v>51</v>
      </c>
      <c r="C547" s="36" t="s">
        <v>10</v>
      </c>
      <c r="D547" s="57" t="s">
        <v>75</v>
      </c>
      <c r="E547" s="61" t="s">
        <v>6</v>
      </c>
      <c r="F547" s="92"/>
      <c r="G547" s="66" t="s">
        <v>145</v>
      </c>
      <c r="H547" s="63">
        <v>40</v>
      </c>
      <c r="I547" s="66" t="s">
        <v>146</v>
      </c>
      <c r="J547" s="63">
        <v>13200</v>
      </c>
      <c r="K547" s="51">
        <v>11200</v>
      </c>
      <c r="L547" s="51">
        <v>6230</v>
      </c>
      <c r="M547" s="53" t="s">
        <v>139</v>
      </c>
      <c r="N547" s="53" t="s">
        <v>139</v>
      </c>
      <c r="O547" s="66" t="s">
        <v>139</v>
      </c>
      <c r="P547" s="63">
        <v>140</v>
      </c>
      <c r="Q547" s="53">
        <v>28</v>
      </c>
      <c r="R547" s="53">
        <v>14</v>
      </c>
      <c r="S547" s="66" t="s">
        <v>139</v>
      </c>
      <c r="T547" s="72">
        <f t="shared" si="1011"/>
        <v>0</v>
      </c>
      <c r="U547" s="53">
        <f t="shared" si="1012"/>
        <v>0</v>
      </c>
      <c r="V547" s="53">
        <f t="shared" si="1013"/>
        <v>0</v>
      </c>
      <c r="W547" s="53" t="s">
        <v>139</v>
      </c>
      <c r="X547" s="53" t="s">
        <v>139</v>
      </c>
      <c r="Y547" s="73" t="s">
        <v>139</v>
      </c>
      <c r="Z547" s="72" t="e">
        <f>VALUE(TEXT(((T547*'TOX and EXPO INPUTS'!$E$12)/'TOX and EXPO INPUTS'!$E$26),"0.00E+00"))</f>
        <v>#DIV/0!</v>
      </c>
      <c r="AA547" s="53" t="e">
        <f>VALUE(TEXT(((U547*'TOX and EXPO INPUTS'!$E$12)/'TOX and EXPO INPUTS'!$E$26),"0.00E+00"))</f>
        <v>#DIV/0!</v>
      </c>
      <c r="AB547" s="53" t="e">
        <f>VALUE(TEXT(((V547*'TOX and EXPO INPUTS'!$E$12)/'TOX and EXPO INPUTS'!$E$26),"0.00E+00"))</f>
        <v>#DIV/0!</v>
      </c>
      <c r="AC547" s="53" t="s">
        <v>139</v>
      </c>
      <c r="AD547" s="53" t="s">
        <v>139</v>
      </c>
      <c r="AE547" s="73" t="s">
        <v>139</v>
      </c>
      <c r="AF547" s="72" t="e">
        <f>VALUE(TEXT(('TOX and EXPO INPUTS'!$E$9/Z547),"0.0E+00"))</f>
        <v>#DIV/0!</v>
      </c>
      <c r="AG547" s="53" t="e">
        <f>VALUE(TEXT(('TOX and EXPO INPUTS'!$E$9/AA547),"0.0E+00"))</f>
        <v>#DIV/0!</v>
      </c>
      <c r="AH547" s="53" t="e">
        <f>VALUE(TEXT(('TOX and EXPO INPUTS'!$E$9/AB547),"0.0E+00"))</f>
        <v>#DIV/0!</v>
      </c>
      <c r="AI547" s="53" t="s">
        <v>139</v>
      </c>
      <c r="AJ547" s="53" t="s">
        <v>139</v>
      </c>
      <c r="AK547" s="73" t="s">
        <v>139</v>
      </c>
      <c r="AL547" s="72">
        <f t="shared" si="1014"/>
        <v>0</v>
      </c>
      <c r="AM547" s="53">
        <f t="shared" si="1015"/>
        <v>0</v>
      </c>
      <c r="AN547" s="53">
        <f t="shared" si="1016"/>
        <v>0</v>
      </c>
      <c r="AO547" s="73" t="s">
        <v>139</v>
      </c>
      <c r="AP547" s="72" t="e">
        <f>VALUE(TEXT(((AL547*'TOX and EXPO INPUTS'!$E$20)/'TOX and EXPO INPUTS'!$E$28),"0.00E+00"))</f>
        <v>#DIV/0!</v>
      </c>
      <c r="AQ547" s="53" t="e">
        <f>VALUE(TEXT(((AM547*'TOX and EXPO INPUTS'!$E$20)/'TOX and EXPO INPUTS'!$E$28),"0.00E+00"))</f>
        <v>#DIV/0!</v>
      </c>
      <c r="AR547" s="53" t="e">
        <f>VALUE(TEXT(((AN547*'TOX and EXPO INPUTS'!$E$20)/'TOX and EXPO INPUTS'!$E$28),"0.00E+00"))</f>
        <v>#DIV/0!</v>
      </c>
      <c r="AS547" s="73" t="s">
        <v>139</v>
      </c>
      <c r="AT547" s="72" t="e">
        <f>VALUE(TEXT((IF('TOX and EXPO INPUTS'!$E$18="Route-specific",'TOX and EXPO INPUTS'!$E$16/AP547,'TOX and EXPO INPUTS'!$E$14/AP547)),"0.0E+00"))</f>
        <v>#DIV/0!</v>
      </c>
      <c r="AU547" s="53" t="e">
        <f>VALUE(TEXT((IF('TOX and EXPO INPUTS'!$E$18="Route-specific",'TOX and EXPO INPUTS'!$E$16/AQ547,'TOX and EXPO INPUTS'!$E$14/AQ547)),"0.0E+00"))</f>
        <v>#DIV/0!</v>
      </c>
      <c r="AV547" s="53" t="e">
        <f>VALUE(TEXT((IF('TOX and EXPO INPUTS'!$E$18="Route-specific",'TOX and EXPO INPUTS'!$E$16/AR547,'TOX and EXPO INPUTS'!$E$14/AR547)),"0.0E+00"))</f>
        <v>#DIV/0!</v>
      </c>
      <c r="AW547" s="73" t="s">
        <v>139</v>
      </c>
      <c r="AX547" s="72" t="e">
        <f t="shared" si="1017"/>
        <v>#DIV/0!</v>
      </c>
      <c r="AY547" s="53" t="e">
        <f t="shared" si="1018"/>
        <v>#DIV/0!</v>
      </c>
      <c r="AZ547" s="53" t="e">
        <f t="shared" si="1019"/>
        <v>#DIV/0!</v>
      </c>
      <c r="BA547" s="53" t="s">
        <v>139</v>
      </c>
      <c r="BB547" s="53" t="s">
        <v>139</v>
      </c>
      <c r="BC547" s="53" t="e">
        <f t="shared" si="1020"/>
        <v>#DIV/0!</v>
      </c>
      <c r="BD547" s="53" t="e">
        <f t="shared" si="1021"/>
        <v>#DIV/0!</v>
      </c>
      <c r="BE547" s="53" t="e">
        <f t="shared" si="1022"/>
        <v>#DIV/0!</v>
      </c>
      <c r="BF547" s="53" t="s">
        <v>139</v>
      </c>
      <c r="BG547" s="53" t="s">
        <v>139</v>
      </c>
      <c r="BH547" s="53" t="e">
        <f t="shared" si="1023"/>
        <v>#DIV/0!</v>
      </c>
      <c r="BI547" s="53" t="e">
        <f t="shared" si="1024"/>
        <v>#DIV/0!</v>
      </c>
      <c r="BJ547" s="53" t="e">
        <f t="shared" si="1025"/>
        <v>#DIV/0!</v>
      </c>
      <c r="BK547" s="53" t="s">
        <v>139</v>
      </c>
      <c r="BL547" s="53" t="s">
        <v>139</v>
      </c>
      <c r="BM547" s="73" t="s">
        <v>139</v>
      </c>
      <c r="BN547" s="72" t="e">
        <f t="shared" si="1026"/>
        <v>#DIV/0!</v>
      </c>
      <c r="BO547" s="53" t="e">
        <f t="shared" si="1027"/>
        <v>#DIV/0!</v>
      </c>
      <c r="BP547" s="53" t="e">
        <f t="shared" si="1028"/>
        <v>#DIV/0!</v>
      </c>
      <c r="BQ547" s="53" t="s">
        <v>139</v>
      </c>
      <c r="BR547" s="53" t="s">
        <v>139</v>
      </c>
      <c r="BS547" s="53" t="e">
        <f t="shared" si="1029"/>
        <v>#DIV/0!</v>
      </c>
      <c r="BT547" s="53" t="e">
        <f t="shared" si="1030"/>
        <v>#DIV/0!</v>
      </c>
      <c r="BU547" s="53" t="e">
        <f t="shared" si="1031"/>
        <v>#DIV/0!</v>
      </c>
      <c r="BV547" s="53" t="s">
        <v>139</v>
      </c>
      <c r="BW547" s="53" t="s">
        <v>139</v>
      </c>
      <c r="BX547" s="53" t="e">
        <f t="shared" si="1032"/>
        <v>#DIV/0!</v>
      </c>
      <c r="BY547" s="53" t="e">
        <f t="shared" si="1033"/>
        <v>#DIV/0!</v>
      </c>
      <c r="BZ547" s="53" t="e">
        <f t="shared" si="1034"/>
        <v>#DIV/0!</v>
      </c>
      <c r="CA547" s="53" t="s">
        <v>139</v>
      </c>
      <c r="CB547" s="53" t="s">
        <v>139</v>
      </c>
      <c r="CC547" s="73" t="s">
        <v>139</v>
      </c>
      <c r="CD547" s="72" t="e">
        <f>VALUE(TEXT((1/(('TOX and EXPO INPUTS'!$E$11/AF547)+('TOX and EXPO INPUTS'!$E$19/AT547))),"0.0E+00"))</f>
        <v>#DIV/0!</v>
      </c>
      <c r="CE547" s="53" t="e">
        <f>VALUE(TEXT((1/(('TOX and EXPO INPUTS'!$E$11/AG547)+('TOX and EXPO INPUTS'!$E$19/AT547))),"0.0E+00"))</f>
        <v>#DIV/0!</v>
      </c>
      <c r="CF547" s="53" t="e">
        <f>VALUE(TEXT((1/(('TOX and EXPO INPUTS'!$E$11/AH547)+('TOX and EXPO INPUTS'!$E$19/AT547))),"0.0E+00"))</f>
        <v>#DIV/0!</v>
      </c>
      <c r="CG547" s="53" t="s">
        <v>139</v>
      </c>
      <c r="CH547" s="53" t="s">
        <v>139</v>
      </c>
      <c r="CI547" s="53" t="e">
        <f>VALUE(TEXT((1/(('TOX and EXPO INPUTS'!$E$11/AF547)+('TOX and EXPO INPUTS'!$E$19/AU547))),"0.0E+00"))</f>
        <v>#DIV/0!</v>
      </c>
      <c r="CJ547" s="53" t="e">
        <f>VALUE(TEXT((1/(('TOX and EXPO INPUTS'!$E$11/AG547)+('TOX and EXPO INPUTS'!$E$19/AU547))),"0.0E+00"))</f>
        <v>#DIV/0!</v>
      </c>
      <c r="CK547" s="53" t="e">
        <f>VALUE(TEXT((1/(('TOX and EXPO INPUTS'!$E$11/AH547)+('TOX and EXPO INPUTS'!$E$19/AU547))),"0.0E+00"))</f>
        <v>#DIV/0!</v>
      </c>
      <c r="CL547" s="53" t="s">
        <v>139</v>
      </c>
      <c r="CM547" s="53" t="s">
        <v>139</v>
      </c>
      <c r="CN547" s="53" t="e">
        <f>VALUE(TEXT((1/(('TOX and EXPO INPUTS'!$E$11/AF547)+('TOX and EXPO INPUTS'!$E$19/AV547))),"0.0E+00"))</f>
        <v>#DIV/0!</v>
      </c>
      <c r="CO547" s="53" t="e">
        <f>VALUE(TEXT((1/(('TOX and EXPO INPUTS'!$E$11/AG547)+('TOX and EXPO INPUTS'!$E$19/AV547))),"0.0E+00"))</f>
        <v>#DIV/0!</v>
      </c>
      <c r="CP547" s="53" t="e">
        <f>VALUE(TEXT((1/(('TOX and EXPO INPUTS'!$E$11/AH547)+('TOX and EXPO INPUTS'!$E$19/AV547))),"0.0E+00"))</f>
        <v>#DIV/0!</v>
      </c>
      <c r="CQ547" s="53" t="s">
        <v>139</v>
      </c>
      <c r="CR547" s="53" t="s">
        <v>139</v>
      </c>
      <c r="CS547" s="73" t="e">
        <f>VALUE(TEXT((1/(('TOX and EXPO INPUTS'!$E$11/AK547)+('TOX and EXPO INPUTS'!$E$19/AW547))),"0.0E+00"))</f>
        <v>#VALUE!</v>
      </c>
      <c r="CT547" s="56" t="s">
        <v>89</v>
      </c>
      <c r="CU547" s="36">
        <v>43623202</v>
      </c>
      <c r="CV547" s="36" t="s">
        <v>88</v>
      </c>
      <c r="CW547" s="57" t="s">
        <v>128</v>
      </c>
    </row>
    <row r="548" spans="1:101" ht="24" customHeight="1" x14ac:dyDescent="0.25">
      <c r="A548" s="56" t="s">
        <v>3</v>
      </c>
      <c r="B548" s="36" t="s">
        <v>51</v>
      </c>
      <c r="C548" s="36" t="s">
        <v>10</v>
      </c>
      <c r="D548" s="57" t="s">
        <v>0</v>
      </c>
      <c r="E548" s="61" t="s">
        <v>46</v>
      </c>
      <c r="F548" s="92"/>
      <c r="G548" s="66" t="s">
        <v>145</v>
      </c>
      <c r="H548" s="63">
        <v>40</v>
      </c>
      <c r="I548" s="66" t="s">
        <v>146</v>
      </c>
      <c r="J548" s="63">
        <v>8260</v>
      </c>
      <c r="K548" s="51">
        <v>8260</v>
      </c>
      <c r="L548" s="51">
        <v>4120</v>
      </c>
      <c r="M548" s="53" t="s">
        <v>139</v>
      </c>
      <c r="N548" s="53" t="s">
        <v>139</v>
      </c>
      <c r="O548" s="66" t="s">
        <v>139</v>
      </c>
      <c r="P548" s="63">
        <v>2.58</v>
      </c>
      <c r="Q548" s="53">
        <v>0.51600000000000001</v>
      </c>
      <c r="R548" s="53">
        <v>0.25800000000000001</v>
      </c>
      <c r="S548" s="66" t="s">
        <v>139</v>
      </c>
      <c r="T548" s="72">
        <f t="shared" si="1011"/>
        <v>0</v>
      </c>
      <c r="U548" s="53">
        <f t="shared" si="1012"/>
        <v>0</v>
      </c>
      <c r="V548" s="53">
        <f t="shared" si="1013"/>
        <v>0</v>
      </c>
      <c r="W548" s="53" t="s">
        <v>139</v>
      </c>
      <c r="X548" s="53" t="s">
        <v>139</v>
      </c>
      <c r="Y548" s="73" t="s">
        <v>139</v>
      </c>
      <c r="Z548" s="72" t="e">
        <f>VALUE(TEXT(((T548*'TOX and EXPO INPUTS'!$E$12)/'TOX and EXPO INPUTS'!$E$26),"0.00E+00"))</f>
        <v>#DIV/0!</v>
      </c>
      <c r="AA548" s="53" t="e">
        <f>VALUE(TEXT(((U548*'TOX and EXPO INPUTS'!$E$12)/'TOX and EXPO INPUTS'!$E$26),"0.00E+00"))</f>
        <v>#DIV/0!</v>
      </c>
      <c r="AB548" s="53" t="e">
        <f>VALUE(TEXT(((V548*'TOX and EXPO INPUTS'!$E$12)/'TOX and EXPO INPUTS'!$E$26),"0.00E+00"))</f>
        <v>#DIV/0!</v>
      </c>
      <c r="AC548" s="53" t="s">
        <v>139</v>
      </c>
      <c r="AD548" s="53" t="s">
        <v>139</v>
      </c>
      <c r="AE548" s="73" t="s">
        <v>139</v>
      </c>
      <c r="AF548" s="72" t="e">
        <f>VALUE(TEXT(('TOX and EXPO INPUTS'!$E$9/Z548),"0.0E+00"))</f>
        <v>#DIV/0!</v>
      </c>
      <c r="AG548" s="53" t="e">
        <f>VALUE(TEXT(('TOX and EXPO INPUTS'!$E$9/AA548),"0.0E+00"))</f>
        <v>#DIV/0!</v>
      </c>
      <c r="AH548" s="53" t="e">
        <f>VALUE(TEXT(('TOX and EXPO INPUTS'!$E$9/AB548),"0.0E+00"))</f>
        <v>#DIV/0!</v>
      </c>
      <c r="AI548" s="53" t="s">
        <v>139</v>
      </c>
      <c r="AJ548" s="53" t="s">
        <v>139</v>
      </c>
      <c r="AK548" s="73" t="s">
        <v>139</v>
      </c>
      <c r="AL548" s="72">
        <f t="shared" si="1014"/>
        <v>0</v>
      </c>
      <c r="AM548" s="53">
        <f t="shared" si="1015"/>
        <v>0</v>
      </c>
      <c r="AN548" s="53">
        <f t="shared" si="1016"/>
        <v>0</v>
      </c>
      <c r="AO548" s="73" t="s">
        <v>139</v>
      </c>
      <c r="AP548" s="72" t="e">
        <f>VALUE(TEXT(((AL548*'TOX and EXPO INPUTS'!$E$20)/'TOX and EXPO INPUTS'!$E$28),"0.00E+00"))</f>
        <v>#DIV/0!</v>
      </c>
      <c r="AQ548" s="53" t="e">
        <f>VALUE(TEXT(((AM548*'TOX and EXPO INPUTS'!$E$20)/'TOX and EXPO INPUTS'!$E$28),"0.00E+00"))</f>
        <v>#DIV/0!</v>
      </c>
      <c r="AR548" s="53" t="e">
        <f>VALUE(TEXT(((AN548*'TOX and EXPO INPUTS'!$E$20)/'TOX and EXPO INPUTS'!$E$28),"0.00E+00"))</f>
        <v>#DIV/0!</v>
      </c>
      <c r="AS548" s="73" t="s">
        <v>139</v>
      </c>
      <c r="AT548" s="72" t="e">
        <f>VALUE(TEXT((IF('TOX and EXPO INPUTS'!$E$18="Route-specific",'TOX and EXPO INPUTS'!$E$16/AP548,'TOX and EXPO INPUTS'!$E$14/AP548)),"0.0E+00"))</f>
        <v>#DIV/0!</v>
      </c>
      <c r="AU548" s="53" t="e">
        <f>VALUE(TEXT((IF('TOX and EXPO INPUTS'!$E$18="Route-specific",'TOX and EXPO INPUTS'!$E$16/AQ548,'TOX and EXPO INPUTS'!$E$14/AQ548)),"0.0E+00"))</f>
        <v>#DIV/0!</v>
      </c>
      <c r="AV548" s="53" t="e">
        <f>VALUE(TEXT((IF('TOX and EXPO INPUTS'!$E$18="Route-specific",'TOX and EXPO INPUTS'!$E$16/AR548,'TOX and EXPO INPUTS'!$E$14/AR548)),"0.0E+00"))</f>
        <v>#DIV/0!</v>
      </c>
      <c r="AW548" s="73" t="s">
        <v>139</v>
      </c>
      <c r="AX548" s="72" t="e">
        <f t="shared" si="1017"/>
        <v>#DIV/0!</v>
      </c>
      <c r="AY548" s="53" t="e">
        <f t="shared" si="1018"/>
        <v>#DIV/0!</v>
      </c>
      <c r="AZ548" s="53" t="e">
        <f t="shared" si="1019"/>
        <v>#DIV/0!</v>
      </c>
      <c r="BA548" s="53" t="s">
        <v>139</v>
      </c>
      <c r="BB548" s="53" t="s">
        <v>139</v>
      </c>
      <c r="BC548" s="53" t="e">
        <f t="shared" si="1020"/>
        <v>#DIV/0!</v>
      </c>
      <c r="BD548" s="53" t="e">
        <f t="shared" si="1021"/>
        <v>#DIV/0!</v>
      </c>
      <c r="BE548" s="53" t="e">
        <f t="shared" si="1022"/>
        <v>#DIV/0!</v>
      </c>
      <c r="BF548" s="53" t="s">
        <v>139</v>
      </c>
      <c r="BG548" s="53" t="s">
        <v>139</v>
      </c>
      <c r="BH548" s="53" t="e">
        <f t="shared" si="1023"/>
        <v>#DIV/0!</v>
      </c>
      <c r="BI548" s="53" t="e">
        <f t="shared" si="1024"/>
        <v>#DIV/0!</v>
      </c>
      <c r="BJ548" s="53" t="e">
        <f t="shared" si="1025"/>
        <v>#DIV/0!</v>
      </c>
      <c r="BK548" s="53" t="s">
        <v>139</v>
      </c>
      <c r="BL548" s="53" t="s">
        <v>139</v>
      </c>
      <c r="BM548" s="73" t="s">
        <v>139</v>
      </c>
      <c r="BN548" s="72" t="e">
        <f t="shared" si="1026"/>
        <v>#DIV/0!</v>
      </c>
      <c r="BO548" s="53" t="e">
        <f t="shared" si="1027"/>
        <v>#DIV/0!</v>
      </c>
      <c r="BP548" s="53" t="e">
        <f t="shared" si="1028"/>
        <v>#DIV/0!</v>
      </c>
      <c r="BQ548" s="53" t="s">
        <v>139</v>
      </c>
      <c r="BR548" s="53" t="s">
        <v>139</v>
      </c>
      <c r="BS548" s="53" t="e">
        <f t="shared" si="1029"/>
        <v>#DIV/0!</v>
      </c>
      <c r="BT548" s="53" t="e">
        <f t="shared" si="1030"/>
        <v>#DIV/0!</v>
      </c>
      <c r="BU548" s="53" t="e">
        <f t="shared" si="1031"/>
        <v>#DIV/0!</v>
      </c>
      <c r="BV548" s="53" t="s">
        <v>139</v>
      </c>
      <c r="BW548" s="53" t="s">
        <v>139</v>
      </c>
      <c r="BX548" s="53" t="e">
        <f t="shared" si="1032"/>
        <v>#DIV/0!</v>
      </c>
      <c r="BY548" s="53" t="e">
        <f t="shared" si="1033"/>
        <v>#DIV/0!</v>
      </c>
      <c r="BZ548" s="53" t="e">
        <f t="shared" si="1034"/>
        <v>#DIV/0!</v>
      </c>
      <c r="CA548" s="53" t="s">
        <v>139</v>
      </c>
      <c r="CB548" s="53" t="s">
        <v>139</v>
      </c>
      <c r="CC548" s="73" t="s">
        <v>139</v>
      </c>
      <c r="CD548" s="72" t="e">
        <f>VALUE(TEXT((1/(('TOX and EXPO INPUTS'!$E$11/AF548)+('TOX and EXPO INPUTS'!$E$19/AT548))),"0.0E+00"))</f>
        <v>#DIV/0!</v>
      </c>
      <c r="CE548" s="53" t="e">
        <f>VALUE(TEXT((1/(('TOX and EXPO INPUTS'!$E$11/AG548)+('TOX and EXPO INPUTS'!$E$19/AT548))),"0.0E+00"))</f>
        <v>#DIV/0!</v>
      </c>
      <c r="CF548" s="53" t="e">
        <f>VALUE(TEXT((1/(('TOX and EXPO INPUTS'!$E$11/AH548)+('TOX and EXPO INPUTS'!$E$19/AT548))),"0.0E+00"))</f>
        <v>#DIV/0!</v>
      </c>
      <c r="CG548" s="53" t="s">
        <v>139</v>
      </c>
      <c r="CH548" s="53" t="s">
        <v>139</v>
      </c>
      <c r="CI548" s="53" t="e">
        <f>VALUE(TEXT((1/(('TOX and EXPO INPUTS'!$E$11/AF548)+('TOX and EXPO INPUTS'!$E$19/AU548))),"0.0E+00"))</f>
        <v>#DIV/0!</v>
      </c>
      <c r="CJ548" s="53" t="e">
        <f>VALUE(TEXT((1/(('TOX and EXPO INPUTS'!$E$11/AG548)+('TOX and EXPO INPUTS'!$E$19/AU548))),"0.0E+00"))</f>
        <v>#DIV/0!</v>
      </c>
      <c r="CK548" s="53" t="e">
        <f>VALUE(TEXT((1/(('TOX and EXPO INPUTS'!$E$11/AH548)+('TOX and EXPO INPUTS'!$E$19/AU548))),"0.0E+00"))</f>
        <v>#DIV/0!</v>
      </c>
      <c r="CL548" s="53" t="s">
        <v>139</v>
      </c>
      <c r="CM548" s="53" t="s">
        <v>139</v>
      </c>
      <c r="CN548" s="53" t="e">
        <f>VALUE(TEXT((1/(('TOX and EXPO INPUTS'!$E$11/AF548)+('TOX and EXPO INPUTS'!$E$19/AV548))),"0.0E+00"))</f>
        <v>#DIV/0!</v>
      </c>
      <c r="CO548" s="53" t="e">
        <f>VALUE(TEXT((1/(('TOX and EXPO INPUTS'!$E$11/AG548)+('TOX and EXPO INPUTS'!$E$19/AV548))),"0.0E+00"))</f>
        <v>#DIV/0!</v>
      </c>
      <c r="CP548" s="53" t="e">
        <f>VALUE(TEXT((1/(('TOX and EXPO INPUTS'!$E$11/AH548)+('TOX and EXPO INPUTS'!$E$19/AV548))),"0.0E+00"))</f>
        <v>#DIV/0!</v>
      </c>
      <c r="CQ548" s="53" t="s">
        <v>139</v>
      </c>
      <c r="CR548" s="53" t="s">
        <v>139</v>
      </c>
      <c r="CS548" s="73" t="e">
        <f>VALUE(TEXT((1/(('TOX and EXPO INPUTS'!$E$11/AK548)+('TOX and EXPO INPUTS'!$E$19/AW548))),"0.0E+00"))</f>
        <v>#VALUE!</v>
      </c>
      <c r="CT548" s="56" t="s">
        <v>79</v>
      </c>
      <c r="CU548" s="36">
        <v>44339801</v>
      </c>
      <c r="CV548" s="36" t="s">
        <v>87</v>
      </c>
      <c r="CW548" s="57" t="s">
        <v>124</v>
      </c>
    </row>
    <row r="549" spans="1:101" ht="24" customHeight="1" x14ac:dyDescent="0.25">
      <c r="A549" s="56" t="s">
        <v>3</v>
      </c>
      <c r="B549" s="36" t="s">
        <v>51</v>
      </c>
      <c r="C549" s="36" t="s">
        <v>10</v>
      </c>
      <c r="D549" s="57" t="s">
        <v>21</v>
      </c>
      <c r="E549" s="61" t="s">
        <v>46</v>
      </c>
      <c r="F549" s="92"/>
      <c r="G549" s="66" t="s">
        <v>145</v>
      </c>
      <c r="H549" s="63">
        <v>40</v>
      </c>
      <c r="I549" s="66" t="s">
        <v>146</v>
      </c>
      <c r="J549" s="63">
        <v>8260</v>
      </c>
      <c r="K549" s="51">
        <v>8260</v>
      </c>
      <c r="L549" s="51">
        <v>4120</v>
      </c>
      <c r="M549" s="53" t="s">
        <v>139</v>
      </c>
      <c r="N549" s="53" t="s">
        <v>139</v>
      </c>
      <c r="O549" s="66" t="s">
        <v>139</v>
      </c>
      <c r="P549" s="63">
        <v>2.58</v>
      </c>
      <c r="Q549" s="53">
        <v>0.51600000000000001</v>
      </c>
      <c r="R549" s="53">
        <v>0.25800000000000001</v>
      </c>
      <c r="S549" s="66" t="s">
        <v>139</v>
      </c>
      <c r="T549" s="72">
        <f t="shared" si="1011"/>
        <v>0</v>
      </c>
      <c r="U549" s="53">
        <f t="shared" si="1012"/>
        <v>0</v>
      </c>
      <c r="V549" s="53">
        <f t="shared" si="1013"/>
        <v>0</v>
      </c>
      <c r="W549" s="53" t="s">
        <v>139</v>
      </c>
      <c r="X549" s="53" t="s">
        <v>139</v>
      </c>
      <c r="Y549" s="73" t="s">
        <v>139</v>
      </c>
      <c r="Z549" s="72" t="e">
        <f>VALUE(TEXT(((T549*'TOX and EXPO INPUTS'!$E$12)/'TOX and EXPO INPUTS'!$E$26),"0.00E+00"))</f>
        <v>#DIV/0!</v>
      </c>
      <c r="AA549" s="53" t="e">
        <f>VALUE(TEXT(((U549*'TOX and EXPO INPUTS'!$E$12)/'TOX and EXPO INPUTS'!$E$26),"0.00E+00"))</f>
        <v>#DIV/0!</v>
      </c>
      <c r="AB549" s="53" t="e">
        <f>VALUE(TEXT(((V549*'TOX and EXPO INPUTS'!$E$12)/'TOX and EXPO INPUTS'!$E$26),"0.00E+00"))</f>
        <v>#DIV/0!</v>
      </c>
      <c r="AC549" s="53" t="s">
        <v>139</v>
      </c>
      <c r="AD549" s="53" t="s">
        <v>139</v>
      </c>
      <c r="AE549" s="73" t="s">
        <v>139</v>
      </c>
      <c r="AF549" s="72" t="e">
        <f>VALUE(TEXT(('TOX and EXPO INPUTS'!$E$9/Z549),"0.0E+00"))</f>
        <v>#DIV/0!</v>
      </c>
      <c r="AG549" s="53" t="e">
        <f>VALUE(TEXT(('TOX and EXPO INPUTS'!$E$9/AA549),"0.0E+00"))</f>
        <v>#DIV/0!</v>
      </c>
      <c r="AH549" s="53" t="e">
        <f>VALUE(TEXT(('TOX and EXPO INPUTS'!$E$9/AB549),"0.0E+00"))</f>
        <v>#DIV/0!</v>
      </c>
      <c r="AI549" s="53" t="s">
        <v>139</v>
      </c>
      <c r="AJ549" s="53" t="s">
        <v>139</v>
      </c>
      <c r="AK549" s="73" t="s">
        <v>139</v>
      </c>
      <c r="AL549" s="72">
        <f t="shared" si="1014"/>
        <v>0</v>
      </c>
      <c r="AM549" s="53">
        <f t="shared" si="1015"/>
        <v>0</v>
      </c>
      <c r="AN549" s="53">
        <f t="shared" si="1016"/>
        <v>0</v>
      </c>
      <c r="AO549" s="73" t="s">
        <v>139</v>
      </c>
      <c r="AP549" s="72" t="e">
        <f>VALUE(TEXT(((AL549*'TOX and EXPO INPUTS'!$E$20)/'TOX and EXPO INPUTS'!$E$28),"0.00E+00"))</f>
        <v>#DIV/0!</v>
      </c>
      <c r="AQ549" s="53" t="e">
        <f>VALUE(TEXT(((AM549*'TOX and EXPO INPUTS'!$E$20)/'TOX and EXPO INPUTS'!$E$28),"0.00E+00"))</f>
        <v>#DIV/0!</v>
      </c>
      <c r="AR549" s="53" t="e">
        <f>VALUE(TEXT(((AN549*'TOX and EXPO INPUTS'!$E$20)/'TOX and EXPO INPUTS'!$E$28),"0.00E+00"))</f>
        <v>#DIV/0!</v>
      </c>
      <c r="AS549" s="73" t="s">
        <v>139</v>
      </c>
      <c r="AT549" s="72" t="e">
        <f>VALUE(TEXT((IF('TOX and EXPO INPUTS'!$E$18="Route-specific",'TOX and EXPO INPUTS'!$E$16/AP549,'TOX and EXPO INPUTS'!$E$14/AP549)),"0.0E+00"))</f>
        <v>#DIV/0!</v>
      </c>
      <c r="AU549" s="53" t="e">
        <f>VALUE(TEXT((IF('TOX and EXPO INPUTS'!$E$18="Route-specific",'TOX and EXPO INPUTS'!$E$16/AQ549,'TOX and EXPO INPUTS'!$E$14/AQ549)),"0.0E+00"))</f>
        <v>#DIV/0!</v>
      </c>
      <c r="AV549" s="53" t="e">
        <f>VALUE(TEXT((IF('TOX and EXPO INPUTS'!$E$18="Route-specific",'TOX and EXPO INPUTS'!$E$16/AR549,'TOX and EXPO INPUTS'!$E$14/AR549)),"0.0E+00"))</f>
        <v>#DIV/0!</v>
      </c>
      <c r="AW549" s="73" t="s">
        <v>139</v>
      </c>
      <c r="AX549" s="72" t="e">
        <f t="shared" si="1017"/>
        <v>#DIV/0!</v>
      </c>
      <c r="AY549" s="53" t="e">
        <f t="shared" si="1018"/>
        <v>#DIV/0!</v>
      </c>
      <c r="AZ549" s="53" t="e">
        <f t="shared" si="1019"/>
        <v>#DIV/0!</v>
      </c>
      <c r="BA549" s="53" t="s">
        <v>139</v>
      </c>
      <c r="BB549" s="53" t="s">
        <v>139</v>
      </c>
      <c r="BC549" s="53" t="e">
        <f t="shared" si="1020"/>
        <v>#DIV/0!</v>
      </c>
      <c r="BD549" s="53" t="e">
        <f t="shared" si="1021"/>
        <v>#DIV/0!</v>
      </c>
      <c r="BE549" s="53" t="e">
        <f t="shared" si="1022"/>
        <v>#DIV/0!</v>
      </c>
      <c r="BF549" s="53" t="s">
        <v>139</v>
      </c>
      <c r="BG549" s="53" t="s">
        <v>139</v>
      </c>
      <c r="BH549" s="53" t="e">
        <f t="shared" si="1023"/>
        <v>#DIV/0!</v>
      </c>
      <c r="BI549" s="53" t="e">
        <f t="shared" si="1024"/>
        <v>#DIV/0!</v>
      </c>
      <c r="BJ549" s="53" t="e">
        <f t="shared" si="1025"/>
        <v>#DIV/0!</v>
      </c>
      <c r="BK549" s="53" t="s">
        <v>139</v>
      </c>
      <c r="BL549" s="53" t="s">
        <v>139</v>
      </c>
      <c r="BM549" s="73" t="s">
        <v>139</v>
      </c>
      <c r="BN549" s="72" t="e">
        <f t="shared" si="1026"/>
        <v>#DIV/0!</v>
      </c>
      <c r="BO549" s="53" t="e">
        <f t="shared" si="1027"/>
        <v>#DIV/0!</v>
      </c>
      <c r="BP549" s="53" t="e">
        <f t="shared" si="1028"/>
        <v>#DIV/0!</v>
      </c>
      <c r="BQ549" s="53" t="s">
        <v>139</v>
      </c>
      <c r="BR549" s="53" t="s">
        <v>139</v>
      </c>
      <c r="BS549" s="53" t="e">
        <f t="shared" si="1029"/>
        <v>#DIV/0!</v>
      </c>
      <c r="BT549" s="53" t="e">
        <f t="shared" si="1030"/>
        <v>#DIV/0!</v>
      </c>
      <c r="BU549" s="53" t="e">
        <f t="shared" si="1031"/>
        <v>#DIV/0!</v>
      </c>
      <c r="BV549" s="53" t="s">
        <v>139</v>
      </c>
      <c r="BW549" s="53" t="s">
        <v>139</v>
      </c>
      <c r="BX549" s="53" t="e">
        <f t="shared" si="1032"/>
        <v>#DIV/0!</v>
      </c>
      <c r="BY549" s="53" t="e">
        <f t="shared" si="1033"/>
        <v>#DIV/0!</v>
      </c>
      <c r="BZ549" s="53" t="e">
        <f t="shared" si="1034"/>
        <v>#DIV/0!</v>
      </c>
      <c r="CA549" s="53" t="s">
        <v>139</v>
      </c>
      <c r="CB549" s="53" t="s">
        <v>139</v>
      </c>
      <c r="CC549" s="73" t="s">
        <v>139</v>
      </c>
      <c r="CD549" s="72" t="e">
        <f>VALUE(TEXT((1/(('TOX and EXPO INPUTS'!$E$11/AF549)+('TOX and EXPO INPUTS'!$E$19/AT549))),"0.0E+00"))</f>
        <v>#DIV/0!</v>
      </c>
      <c r="CE549" s="53" t="e">
        <f>VALUE(TEXT((1/(('TOX and EXPO INPUTS'!$E$11/AG549)+('TOX and EXPO INPUTS'!$E$19/AT549))),"0.0E+00"))</f>
        <v>#DIV/0!</v>
      </c>
      <c r="CF549" s="53" t="e">
        <f>VALUE(TEXT((1/(('TOX and EXPO INPUTS'!$E$11/AH549)+('TOX and EXPO INPUTS'!$E$19/AT549))),"0.0E+00"))</f>
        <v>#DIV/0!</v>
      </c>
      <c r="CG549" s="53" t="s">
        <v>139</v>
      </c>
      <c r="CH549" s="53" t="s">
        <v>139</v>
      </c>
      <c r="CI549" s="53" t="e">
        <f>VALUE(TEXT((1/(('TOX and EXPO INPUTS'!$E$11/AF549)+('TOX and EXPO INPUTS'!$E$19/AU549))),"0.0E+00"))</f>
        <v>#DIV/0!</v>
      </c>
      <c r="CJ549" s="53" t="e">
        <f>VALUE(TEXT((1/(('TOX and EXPO INPUTS'!$E$11/AG549)+('TOX and EXPO INPUTS'!$E$19/AU549))),"0.0E+00"))</f>
        <v>#DIV/0!</v>
      </c>
      <c r="CK549" s="53" t="e">
        <f>VALUE(TEXT((1/(('TOX and EXPO INPUTS'!$E$11/AH549)+('TOX and EXPO INPUTS'!$E$19/AU549))),"0.0E+00"))</f>
        <v>#DIV/0!</v>
      </c>
      <c r="CL549" s="53" t="s">
        <v>139</v>
      </c>
      <c r="CM549" s="53" t="s">
        <v>139</v>
      </c>
      <c r="CN549" s="53" t="e">
        <f>VALUE(TEXT((1/(('TOX and EXPO INPUTS'!$E$11/AF549)+('TOX and EXPO INPUTS'!$E$19/AV549))),"0.0E+00"))</f>
        <v>#DIV/0!</v>
      </c>
      <c r="CO549" s="53" t="e">
        <f>VALUE(TEXT((1/(('TOX and EXPO INPUTS'!$E$11/AG549)+('TOX and EXPO INPUTS'!$E$19/AV549))),"0.0E+00"))</f>
        <v>#DIV/0!</v>
      </c>
      <c r="CP549" s="53" t="e">
        <f>VALUE(TEXT((1/(('TOX and EXPO INPUTS'!$E$11/AH549)+('TOX and EXPO INPUTS'!$E$19/AV549))),"0.0E+00"))</f>
        <v>#DIV/0!</v>
      </c>
      <c r="CQ549" s="53" t="s">
        <v>139</v>
      </c>
      <c r="CR549" s="53" t="s">
        <v>139</v>
      </c>
      <c r="CS549" s="73" t="e">
        <f>VALUE(TEXT((1/(('TOX and EXPO INPUTS'!$E$11/AK549)+('TOX and EXPO INPUTS'!$E$19/AW549))),"0.0E+00"))</f>
        <v>#VALUE!</v>
      </c>
      <c r="CT549" s="56" t="s">
        <v>79</v>
      </c>
      <c r="CU549" s="36">
        <v>44339801</v>
      </c>
      <c r="CV549" s="36" t="s">
        <v>87</v>
      </c>
      <c r="CW549" s="57" t="s">
        <v>124</v>
      </c>
    </row>
    <row r="550" spans="1:101" ht="24" customHeight="1" x14ac:dyDescent="0.25">
      <c r="A550" s="56" t="s">
        <v>3</v>
      </c>
      <c r="B550" s="36" t="s">
        <v>51</v>
      </c>
      <c r="C550" s="36" t="s">
        <v>10</v>
      </c>
      <c r="D550" s="57" t="s">
        <v>0</v>
      </c>
      <c r="E550" s="61" t="s">
        <v>67</v>
      </c>
      <c r="F550" s="92"/>
      <c r="G550" s="66" t="s">
        <v>145</v>
      </c>
      <c r="H550" s="63">
        <v>40</v>
      </c>
      <c r="I550" s="66" t="s">
        <v>146</v>
      </c>
      <c r="J550" s="63">
        <v>2510</v>
      </c>
      <c r="K550" s="51">
        <v>2500</v>
      </c>
      <c r="L550" s="51">
        <v>1600</v>
      </c>
      <c r="M550" s="53" t="s">
        <v>139</v>
      </c>
      <c r="N550" s="53" t="s">
        <v>139</v>
      </c>
      <c r="O550" s="66" t="s">
        <v>139</v>
      </c>
      <c r="P550" s="63">
        <v>30</v>
      </c>
      <c r="Q550" s="53">
        <v>6</v>
      </c>
      <c r="R550" s="53">
        <v>3</v>
      </c>
      <c r="S550" s="66" t="s">
        <v>139</v>
      </c>
      <c r="T550" s="72">
        <f t="shared" si="1011"/>
        <v>0</v>
      </c>
      <c r="U550" s="53">
        <f t="shared" si="1012"/>
        <v>0</v>
      </c>
      <c r="V550" s="53">
        <f t="shared" si="1013"/>
        <v>0</v>
      </c>
      <c r="W550" s="53" t="s">
        <v>139</v>
      </c>
      <c r="X550" s="53" t="s">
        <v>139</v>
      </c>
      <c r="Y550" s="73" t="s">
        <v>139</v>
      </c>
      <c r="Z550" s="72" t="e">
        <f>VALUE(TEXT(((T550*'TOX and EXPO INPUTS'!$E$12)/'TOX and EXPO INPUTS'!$E$26),"0.00E+00"))</f>
        <v>#DIV/0!</v>
      </c>
      <c r="AA550" s="53" t="e">
        <f>VALUE(TEXT(((U550*'TOX and EXPO INPUTS'!$E$12)/'TOX and EXPO INPUTS'!$E$26),"0.00E+00"))</f>
        <v>#DIV/0!</v>
      </c>
      <c r="AB550" s="53" t="e">
        <f>VALUE(TEXT(((V550*'TOX and EXPO INPUTS'!$E$12)/'TOX and EXPO INPUTS'!$E$26),"0.00E+00"))</f>
        <v>#DIV/0!</v>
      </c>
      <c r="AC550" s="53" t="s">
        <v>139</v>
      </c>
      <c r="AD550" s="53" t="s">
        <v>139</v>
      </c>
      <c r="AE550" s="73" t="s">
        <v>139</v>
      </c>
      <c r="AF550" s="72" t="e">
        <f>VALUE(TEXT(('TOX and EXPO INPUTS'!$E$9/Z550),"0.0E+00"))</f>
        <v>#DIV/0!</v>
      </c>
      <c r="AG550" s="53" t="e">
        <f>VALUE(TEXT(('TOX and EXPO INPUTS'!$E$9/AA550),"0.0E+00"))</f>
        <v>#DIV/0!</v>
      </c>
      <c r="AH550" s="53" t="e">
        <f>VALUE(TEXT(('TOX and EXPO INPUTS'!$E$9/AB550),"0.0E+00"))</f>
        <v>#DIV/0!</v>
      </c>
      <c r="AI550" s="53" t="s">
        <v>139</v>
      </c>
      <c r="AJ550" s="53" t="s">
        <v>139</v>
      </c>
      <c r="AK550" s="73" t="s">
        <v>139</v>
      </c>
      <c r="AL550" s="72">
        <f t="shared" si="1014"/>
        <v>0</v>
      </c>
      <c r="AM550" s="53">
        <f t="shared" si="1015"/>
        <v>0</v>
      </c>
      <c r="AN550" s="53">
        <f t="shared" si="1016"/>
        <v>0</v>
      </c>
      <c r="AO550" s="73" t="s">
        <v>139</v>
      </c>
      <c r="AP550" s="72" t="e">
        <f>VALUE(TEXT(((AL550*'TOX and EXPO INPUTS'!$E$20)/'TOX and EXPO INPUTS'!$E$28),"0.00E+00"))</f>
        <v>#DIV/0!</v>
      </c>
      <c r="AQ550" s="53" t="e">
        <f>VALUE(TEXT(((AM550*'TOX and EXPO INPUTS'!$E$20)/'TOX and EXPO INPUTS'!$E$28),"0.00E+00"))</f>
        <v>#DIV/0!</v>
      </c>
      <c r="AR550" s="53" t="e">
        <f>VALUE(TEXT(((AN550*'TOX and EXPO INPUTS'!$E$20)/'TOX and EXPO INPUTS'!$E$28),"0.00E+00"))</f>
        <v>#DIV/0!</v>
      </c>
      <c r="AS550" s="73" t="s">
        <v>139</v>
      </c>
      <c r="AT550" s="72" t="e">
        <f>VALUE(TEXT((IF('TOX and EXPO INPUTS'!$E$18="Route-specific",'TOX and EXPO INPUTS'!$E$17/AP550,'TOX and EXPO INPUTS'!$E$14/AP550)),"0.0E+00"))</f>
        <v>#DIV/0!</v>
      </c>
      <c r="AU550" s="53" t="e">
        <f>VALUE(TEXT((IF('TOX and EXPO INPUTS'!$E$18="Route-specific",'TOX and EXPO INPUTS'!$E$17/AQ550,'TOX and EXPO INPUTS'!$E$14/AQ550)),"0.0E+00"))</f>
        <v>#DIV/0!</v>
      </c>
      <c r="AV550" s="53" t="e">
        <f>VALUE(TEXT((IF('TOX and EXPO INPUTS'!$E$18="Route-specific",'TOX and EXPO INPUTS'!$E$17/AR550,'TOX and EXPO INPUTS'!$E$14/AR550)),"0.0E+00"))</f>
        <v>#DIV/0!</v>
      </c>
      <c r="AW550" s="73" t="s">
        <v>139</v>
      </c>
      <c r="AX550" s="72" t="e">
        <f t="shared" si="1017"/>
        <v>#DIV/0!</v>
      </c>
      <c r="AY550" s="53" t="e">
        <f t="shared" si="1018"/>
        <v>#DIV/0!</v>
      </c>
      <c r="AZ550" s="53" t="e">
        <f t="shared" si="1019"/>
        <v>#DIV/0!</v>
      </c>
      <c r="BA550" s="53" t="s">
        <v>139</v>
      </c>
      <c r="BB550" s="53" t="s">
        <v>139</v>
      </c>
      <c r="BC550" s="53" t="e">
        <f t="shared" si="1020"/>
        <v>#DIV/0!</v>
      </c>
      <c r="BD550" s="53" t="e">
        <f t="shared" si="1021"/>
        <v>#DIV/0!</v>
      </c>
      <c r="BE550" s="53" t="e">
        <f t="shared" si="1022"/>
        <v>#DIV/0!</v>
      </c>
      <c r="BF550" s="53" t="s">
        <v>139</v>
      </c>
      <c r="BG550" s="53" t="s">
        <v>139</v>
      </c>
      <c r="BH550" s="53" t="e">
        <f t="shared" si="1023"/>
        <v>#DIV/0!</v>
      </c>
      <c r="BI550" s="53" t="e">
        <f t="shared" si="1024"/>
        <v>#DIV/0!</v>
      </c>
      <c r="BJ550" s="53" t="e">
        <f t="shared" si="1025"/>
        <v>#DIV/0!</v>
      </c>
      <c r="BK550" s="53" t="s">
        <v>139</v>
      </c>
      <c r="BL550" s="53" t="s">
        <v>139</v>
      </c>
      <c r="BM550" s="73" t="s">
        <v>139</v>
      </c>
      <c r="BN550" s="72" t="e">
        <f t="shared" si="1026"/>
        <v>#DIV/0!</v>
      </c>
      <c r="BO550" s="53" t="e">
        <f t="shared" si="1027"/>
        <v>#DIV/0!</v>
      </c>
      <c r="BP550" s="53" t="e">
        <f t="shared" si="1028"/>
        <v>#DIV/0!</v>
      </c>
      <c r="BQ550" s="53" t="s">
        <v>139</v>
      </c>
      <c r="BR550" s="53" t="s">
        <v>139</v>
      </c>
      <c r="BS550" s="53" t="e">
        <f t="shared" si="1029"/>
        <v>#DIV/0!</v>
      </c>
      <c r="BT550" s="53" t="e">
        <f t="shared" si="1030"/>
        <v>#DIV/0!</v>
      </c>
      <c r="BU550" s="53" t="e">
        <f t="shared" si="1031"/>
        <v>#DIV/0!</v>
      </c>
      <c r="BV550" s="53" t="s">
        <v>139</v>
      </c>
      <c r="BW550" s="53" t="s">
        <v>139</v>
      </c>
      <c r="BX550" s="53" t="e">
        <f t="shared" si="1032"/>
        <v>#DIV/0!</v>
      </c>
      <c r="BY550" s="53" t="e">
        <f t="shared" si="1033"/>
        <v>#DIV/0!</v>
      </c>
      <c r="BZ550" s="53" t="e">
        <f t="shared" si="1034"/>
        <v>#DIV/0!</v>
      </c>
      <c r="CA550" s="53" t="s">
        <v>139</v>
      </c>
      <c r="CB550" s="53" t="s">
        <v>139</v>
      </c>
      <c r="CC550" s="73" t="s">
        <v>139</v>
      </c>
      <c r="CD550" s="72" t="e">
        <f>VALUE(TEXT((1/(('TOX and EXPO INPUTS'!$E$11/AF550)+('TOX and EXPO INPUTS'!$E$19/AT550))),"0.0E+00"))</f>
        <v>#DIV/0!</v>
      </c>
      <c r="CE550" s="53" t="e">
        <f>VALUE(TEXT((1/(('TOX and EXPO INPUTS'!$E$11/AG550)+('TOX and EXPO INPUTS'!$E$19/AT550))),"0.0E+00"))</f>
        <v>#DIV/0!</v>
      </c>
      <c r="CF550" s="53" t="e">
        <f>VALUE(TEXT((1/(('TOX and EXPO INPUTS'!$E$11/AH550)+('TOX and EXPO INPUTS'!$E$19/AT550))),"0.0E+00"))</f>
        <v>#DIV/0!</v>
      </c>
      <c r="CG550" s="53" t="s">
        <v>139</v>
      </c>
      <c r="CH550" s="53" t="s">
        <v>139</v>
      </c>
      <c r="CI550" s="53" t="e">
        <f>VALUE(TEXT((1/(('TOX and EXPO INPUTS'!$E$11/AF550)+('TOX and EXPO INPUTS'!$E$19/AU550))),"0.0E+00"))</f>
        <v>#DIV/0!</v>
      </c>
      <c r="CJ550" s="53" t="e">
        <f>VALUE(TEXT((1/(('TOX and EXPO INPUTS'!$E$11/AG550)+('TOX and EXPO INPUTS'!$E$19/AU550))),"0.0E+00"))</f>
        <v>#DIV/0!</v>
      </c>
      <c r="CK550" s="53" t="e">
        <f>VALUE(TEXT((1/(('TOX and EXPO INPUTS'!$E$11/AH550)+('TOX and EXPO INPUTS'!$E$19/AU550))),"0.0E+00"))</f>
        <v>#DIV/0!</v>
      </c>
      <c r="CL550" s="53" t="s">
        <v>139</v>
      </c>
      <c r="CM550" s="53" t="s">
        <v>139</v>
      </c>
      <c r="CN550" s="53" t="e">
        <f>VALUE(TEXT((1/(('TOX and EXPO INPUTS'!$E$11/AF550)+('TOX and EXPO INPUTS'!$E$19/AV550))),"0.0E+00"))</f>
        <v>#DIV/0!</v>
      </c>
      <c r="CO550" s="53" t="e">
        <f>VALUE(TEXT((1/(('TOX and EXPO INPUTS'!$E$11/AG550)+('TOX and EXPO INPUTS'!$E$19/AV550))),"0.0E+00"))</f>
        <v>#DIV/0!</v>
      </c>
      <c r="CP550" s="53" t="e">
        <f>VALUE(TEXT((1/(('TOX and EXPO INPUTS'!$E$11/AH550)+('TOX and EXPO INPUTS'!$E$19/AV550))),"0.0E+00"))</f>
        <v>#DIV/0!</v>
      </c>
      <c r="CQ550" s="53" t="s">
        <v>139</v>
      </c>
      <c r="CR550" s="53" t="s">
        <v>139</v>
      </c>
      <c r="CS550" s="73" t="e">
        <f>VALUE(TEXT((1/(('TOX and EXPO INPUTS'!$E$11/AK550)+('TOX and EXPO INPUTS'!$E$19/AW550))),"0.0E+00"))</f>
        <v>#VALUE!</v>
      </c>
      <c r="CT550" s="56" t="s">
        <v>77</v>
      </c>
      <c r="CU550" s="36" t="s">
        <v>70</v>
      </c>
      <c r="CV550" s="36" t="s">
        <v>196</v>
      </c>
      <c r="CW550" s="57" t="s">
        <v>70</v>
      </c>
    </row>
    <row r="551" spans="1:101" ht="24" customHeight="1" x14ac:dyDescent="0.25">
      <c r="A551" s="56" t="s">
        <v>3</v>
      </c>
      <c r="B551" s="36" t="s">
        <v>51</v>
      </c>
      <c r="C551" s="36" t="s">
        <v>10</v>
      </c>
      <c r="D551" s="57" t="s">
        <v>0</v>
      </c>
      <c r="E551" s="61" t="s">
        <v>37</v>
      </c>
      <c r="F551" s="92"/>
      <c r="G551" s="66" t="s">
        <v>145</v>
      </c>
      <c r="H551" s="63">
        <v>40</v>
      </c>
      <c r="I551" s="66" t="s">
        <v>146</v>
      </c>
      <c r="J551" s="63">
        <v>2510</v>
      </c>
      <c r="K551" s="51">
        <v>2500</v>
      </c>
      <c r="L551" s="51">
        <v>1600</v>
      </c>
      <c r="M551" s="53" t="s">
        <v>139</v>
      </c>
      <c r="N551" s="53" t="s">
        <v>139</v>
      </c>
      <c r="O551" s="66" t="s">
        <v>139</v>
      </c>
      <c r="P551" s="63">
        <v>30</v>
      </c>
      <c r="Q551" s="53">
        <v>6</v>
      </c>
      <c r="R551" s="53">
        <v>3</v>
      </c>
      <c r="S551" s="66" t="s">
        <v>139</v>
      </c>
      <c r="T551" s="72">
        <f t="shared" ref="T551" si="1083">VALUE(TEXT(((J551/1000)*$F551*$H551),"0.00E+00"))</f>
        <v>0</v>
      </c>
      <c r="U551" s="53">
        <f t="shared" ref="U551" si="1084">VALUE(TEXT(((K551/1000)*$F551*$H551),"0.00E+00"))</f>
        <v>0</v>
      </c>
      <c r="V551" s="53">
        <f t="shared" ref="V551" si="1085">VALUE(TEXT(((L551/1000)*$F551*$H551),"0.00E+00"))</f>
        <v>0</v>
      </c>
      <c r="W551" s="53" t="s">
        <v>139</v>
      </c>
      <c r="X551" s="53" t="s">
        <v>139</v>
      </c>
      <c r="Y551" s="73" t="s">
        <v>139</v>
      </c>
      <c r="Z551" s="72" t="e">
        <f>VALUE(TEXT(((T551*'TOX and EXPO INPUTS'!$E$12)/'TOX and EXPO INPUTS'!$E$26),"0.00E+00"))</f>
        <v>#DIV/0!</v>
      </c>
      <c r="AA551" s="53" t="e">
        <f>VALUE(TEXT(((U551*'TOX and EXPO INPUTS'!$E$12)/'TOX and EXPO INPUTS'!$E$26),"0.00E+00"))</f>
        <v>#DIV/0!</v>
      </c>
      <c r="AB551" s="53" t="e">
        <f>VALUE(TEXT(((V551*'TOX and EXPO INPUTS'!$E$12)/'TOX and EXPO INPUTS'!$E$26),"0.00E+00"))</f>
        <v>#DIV/0!</v>
      </c>
      <c r="AC551" s="53" t="s">
        <v>139</v>
      </c>
      <c r="AD551" s="53" t="s">
        <v>139</v>
      </c>
      <c r="AE551" s="73" t="s">
        <v>139</v>
      </c>
      <c r="AF551" s="72" t="e">
        <f>VALUE(TEXT(('TOX and EXPO INPUTS'!$E$9/Z551),"0.0E+00"))</f>
        <v>#DIV/0!</v>
      </c>
      <c r="AG551" s="53" t="e">
        <f>VALUE(TEXT(('TOX and EXPO INPUTS'!$E$9/AA551),"0.0E+00"))</f>
        <v>#DIV/0!</v>
      </c>
      <c r="AH551" s="53" t="e">
        <f>VALUE(TEXT(('TOX and EXPO INPUTS'!$E$9/AB551),"0.0E+00"))</f>
        <v>#DIV/0!</v>
      </c>
      <c r="AI551" s="53" t="s">
        <v>139</v>
      </c>
      <c r="AJ551" s="53" t="s">
        <v>139</v>
      </c>
      <c r="AK551" s="73" t="s">
        <v>139</v>
      </c>
      <c r="AL551" s="72">
        <f t="shared" ref="AL551" si="1086">VALUE(TEXT(((P551/1000)*$F551*$H551),"0.00E+00"))</f>
        <v>0</v>
      </c>
      <c r="AM551" s="53">
        <f t="shared" ref="AM551" si="1087">VALUE(TEXT(((Q551/1000)*$F551*$H551),"0.00E+00"))</f>
        <v>0</v>
      </c>
      <c r="AN551" s="53">
        <f t="shared" ref="AN551" si="1088">VALUE(TEXT(((R551/1000)*$F551*$H551),"0.00E+00"))</f>
        <v>0</v>
      </c>
      <c r="AO551" s="73" t="s">
        <v>139</v>
      </c>
      <c r="AP551" s="72" t="e">
        <f>VALUE(TEXT(((AL551*'TOX and EXPO INPUTS'!$E$20)/'TOX and EXPO INPUTS'!$E$28),"0.00E+00"))</f>
        <v>#DIV/0!</v>
      </c>
      <c r="AQ551" s="53" t="e">
        <f>VALUE(TEXT(((AM551*'TOX and EXPO INPUTS'!$E$20)/'TOX and EXPO INPUTS'!$E$28),"0.00E+00"))</f>
        <v>#DIV/0!</v>
      </c>
      <c r="AR551" s="53" t="e">
        <f>VALUE(TEXT(((AN551*'TOX and EXPO INPUTS'!$E$20)/'TOX and EXPO INPUTS'!$E$28),"0.00E+00"))</f>
        <v>#DIV/0!</v>
      </c>
      <c r="AS551" s="73" t="s">
        <v>139</v>
      </c>
      <c r="AT551" s="72" t="e">
        <f>VALUE(TEXT((IF('TOX and EXPO INPUTS'!$E$18="Route-specific",'TOX and EXPO INPUTS'!$E$17/AP551,'TOX and EXPO INPUTS'!$E$14/AP551)),"0.0E+00"))</f>
        <v>#DIV/0!</v>
      </c>
      <c r="AU551" s="53" t="e">
        <f>VALUE(TEXT((IF('TOX and EXPO INPUTS'!$E$18="Route-specific",'TOX and EXPO INPUTS'!$E$17/AQ551,'TOX and EXPO INPUTS'!$E$14/AQ551)),"0.0E+00"))</f>
        <v>#DIV/0!</v>
      </c>
      <c r="AV551" s="53" t="e">
        <f>VALUE(TEXT((IF('TOX and EXPO INPUTS'!$E$18="Route-specific",'TOX and EXPO INPUTS'!$E$17/AR551,'TOX and EXPO INPUTS'!$E$14/AR551)),"0.0E+00"))</f>
        <v>#DIV/0!</v>
      </c>
      <c r="AW551" s="73" t="s">
        <v>139</v>
      </c>
      <c r="AX551" s="72" t="e">
        <f t="shared" ref="AX551" si="1089">VALUE(TEXT((Z551+AP551),"0.00E+00"))</f>
        <v>#DIV/0!</v>
      </c>
      <c r="AY551" s="53" t="e">
        <f t="shared" ref="AY551" si="1090">VALUE(TEXT((AA551+AP551),"0.00E+00"))</f>
        <v>#DIV/0!</v>
      </c>
      <c r="AZ551" s="53" t="e">
        <f t="shared" ref="AZ551" si="1091">VALUE(TEXT((AB551+AP551),"0.00E+00"))</f>
        <v>#DIV/0!</v>
      </c>
      <c r="BA551" s="53" t="s">
        <v>139</v>
      </c>
      <c r="BB551" s="53" t="s">
        <v>139</v>
      </c>
      <c r="BC551" s="53" t="e">
        <f t="shared" ref="BC551" si="1092">VALUE(TEXT((Z551+AQ551),"0.00E+00"))</f>
        <v>#DIV/0!</v>
      </c>
      <c r="BD551" s="53" t="e">
        <f t="shared" ref="BD551" si="1093">VALUE(TEXT((AA551+AQ551),"0.00E+00"))</f>
        <v>#DIV/0!</v>
      </c>
      <c r="BE551" s="53" t="e">
        <f t="shared" ref="BE551" si="1094">VALUE(TEXT((AB551+AQ551),"0.00E+00"))</f>
        <v>#DIV/0!</v>
      </c>
      <c r="BF551" s="53" t="s">
        <v>139</v>
      </c>
      <c r="BG551" s="53" t="s">
        <v>139</v>
      </c>
      <c r="BH551" s="53" t="e">
        <f t="shared" ref="BH551" si="1095">VALUE(TEXT((Z551+AR551),"0.00E+00"))</f>
        <v>#DIV/0!</v>
      </c>
      <c r="BI551" s="53" t="e">
        <f t="shared" ref="BI551" si="1096">VALUE(TEXT((AA551+AR551),"0.00E+00"))</f>
        <v>#DIV/0!</v>
      </c>
      <c r="BJ551" s="53" t="e">
        <f t="shared" ref="BJ551" si="1097">VALUE(TEXT((AB551+AR551),"0.00E+00"))</f>
        <v>#DIV/0!</v>
      </c>
      <c r="BK551" s="53" t="s">
        <v>139</v>
      </c>
      <c r="BL551" s="53" t="s">
        <v>139</v>
      </c>
      <c r="BM551" s="73" t="s">
        <v>139</v>
      </c>
      <c r="BN551" s="72" t="e">
        <f t="shared" ref="BN551" si="1098">VALUE(TEXT(1/((1/AF551)+(1/AT551)),"0.0E+00"))</f>
        <v>#DIV/0!</v>
      </c>
      <c r="BO551" s="53" t="e">
        <f t="shared" ref="BO551" si="1099">VALUE(TEXT(1/((1/AG551)+(1/AT551)),"0.0E+00"))</f>
        <v>#DIV/0!</v>
      </c>
      <c r="BP551" s="53" t="e">
        <f t="shared" ref="BP551" si="1100">VALUE(TEXT(1/((1/AH551)+(1/AT551)),"0.0E+00"))</f>
        <v>#DIV/0!</v>
      </c>
      <c r="BQ551" s="53" t="s">
        <v>139</v>
      </c>
      <c r="BR551" s="53" t="s">
        <v>139</v>
      </c>
      <c r="BS551" s="53" t="e">
        <f t="shared" ref="BS551" si="1101">VALUE(TEXT(1/((1/AF551)+(1/AU551)),"0.0E+00"))</f>
        <v>#DIV/0!</v>
      </c>
      <c r="BT551" s="53" t="e">
        <f t="shared" ref="BT551" si="1102">VALUE(TEXT(1/((1/AG551)+(1/AU551)),"0.0E+00"))</f>
        <v>#DIV/0!</v>
      </c>
      <c r="BU551" s="53" t="e">
        <f t="shared" ref="BU551" si="1103">VALUE(TEXT(1/((1/AH551)+(1/AU551)),"0.0E+00"))</f>
        <v>#DIV/0!</v>
      </c>
      <c r="BV551" s="53" t="s">
        <v>139</v>
      </c>
      <c r="BW551" s="53" t="s">
        <v>139</v>
      </c>
      <c r="BX551" s="53" t="e">
        <f t="shared" ref="BX551" si="1104">VALUE(TEXT(1/((1/AF551)+(1/AV551)),"0.0E+00"))</f>
        <v>#DIV/0!</v>
      </c>
      <c r="BY551" s="53" t="e">
        <f t="shared" ref="BY551" si="1105">VALUE(TEXT(1/((1/AG551)+(1/AV551)),"0.0E+00"))</f>
        <v>#DIV/0!</v>
      </c>
      <c r="BZ551" s="53" t="e">
        <f t="shared" ref="BZ551" si="1106">VALUE(TEXT(1/((1/AH551)+(1/AV551)),"0.0E+00"))</f>
        <v>#DIV/0!</v>
      </c>
      <c r="CA551" s="53" t="s">
        <v>139</v>
      </c>
      <c r="CB551" s="53" t="s">
        <v>139</v>
      </c>
      <c r="CC551" s="73" t="s">
        <v>139</v>
      </c>
      <c r="CD551" s="72" t="e">
        <f>VALUE(TEXT((1/(('TOX and EXPO INPUTS'!$E$11/AF551)+('TOX and EXPO INPUTS'!$E$19/AT551))),"0.0E+00"))</f>
        <v>#DIV/0!</v>
      </c>
      <c r="CE551" s="53" t="e">
        <f>VALUE(TEXT((1/(('TOX and EXPO INPUTS'!$E$11/AG551)+('TOX and EXPO INPUTS'!$E$19/AT551))),"0.0E+00"))</f>
        <v>#DIV/0!</v>
      </c>
      <c r="CF551" s="53" t="e">
        <f>VALUE(TEXT((1/(('TOX and EXPO INPUTS'!$E$11/AH551)+('TOX and EXPO INPUTS'!$E$19/AT551))),"0.0E+00"))</f>
        <v>#DIV/0!</v>
      </c>
      <c r="CG551" s="53" t="s">
        <v>139</v>
      </c>
      <c r="CH551" s="53" t="s">
        <v>139</v>
      </c>
      <c r="CI551" s="53" t="e">
        <f>VALUE(TEXT((1/(('TOX and EXPO INPUTS'!$E$11/AF551)+('TOX and EXPO INPUTS'!$E$19/AU551))),"0.0E+00"))</f>
        <v>#DIV/0!</v>
      </c>
      <c r="CJ551" s="53" t="e">
        <f>VALUE(TEXT((1/(('TOX and EXPO INPUTS'!$E$11/AG551)+('TOX and EXPO INPUTS'!$E$19/AU551))),"0.0E+00"))</f>
        <v>#DIV/0!</v>
      </c>
      <c r="CK551" s="53" t="e">
        <f>VALUE(TEXT((1/(('TOX and EXPO INPUTS'!$E$11/AH551)+('TOX and EXPO INPUTS'!$E$19/AU551))),"0.0E+00"))</f>
        <v>#DIV/0!</v>
      </c>
      <c r="CL551" s="53" t="s">
        <v>139</v>
      </c>
      <c r="CM551" s="53" t="s">
        <v>139</v>
      </c>
      <c r="CN551" s="53" t="e">
        <f>VALUE(TEXT((1/(('TOX and EXPO INPUTS'!$E$11/AF551)+('TOX and EXPO INPUTS'!$E$19/AV551))),"0.0E+00"))</f>
        <v>#DIV/0!</v>
      </c>
      <c r="CO551" s="53" t="e">
        <f>VALUE(TEXT((1/(('TOX and EXPO INPUTS'!$E$11/AG551)+('TOX and EXPO INPUTS'!$E$19/AV551))),"0.0E+00"))</f>
        <v>#DIV/0!</v>
      </c>
      <c r="CP551" s="53" t="e">
        <f>VALUE(TEXT((1/(('TOX and EXPO INPUTS'!$E$11/AH551)+('TOX and EXPO INPUTS'!$E$19/AV551))),"0.0E+00"))</f>
        <v>#DIV/0!</v>
      </c>
      <c r="CQ551" s="53" t="s">
        <v>139</v>
      </c>
      <c r="CR551" s="53" t="s">
        <v>139</v>
      </c>
      <c r="CS551" s="73" t="e">
        <f>VALUE(TEXT((1/(('TOX and EXPO INPUTS'!$E$11/AK551)+('TOX and EXPO INPUTS'!$E$19/AW551))),"0.0E+00"))</f>
        <v>#VALUE!</v>
      </c>
      <c r="CT551" s="56" t="s">
        <v>77</v>
      </c>
      <c r="CU551" s="36" t="s">
        <v>70</v>
      </c>
      <c r="CV551" s="36" t="s">
        <v>196</v>
      </c>
      <c r="CW551" s="57" t="s">
        <v>70</v>
      </c>
    </row>
    <row r="552" spans="1:101" ht="24" customHeight="1" x14ac:dyDescent="0.25">
      <c r="A552" s="56" t="s">
        <v>3</v>
      </c>
      <c r="B552" s="36" t="s">
        <v>51</v>
      </c>
      <c r="C552" s="36" t="s">
        <v>10</v>
      </c>
      <c r="D552" s="57" t="s">
        <v>0</v>
      </c>
      <c r="E552" s="61" t="s">
        <v>53</v>
      </c>
      <c r="F552" s="92"/>
      <c r="G552" s="66" t="s">
        <v>145</v>
      </c>
      <c r="H552" s="63">
        <v>40</v>
      </c>
      <c r="I552" s="66" t="s">
        <v>146</v>
      </c>
      <c r="J552" s="63">
        <v>2510</v>
      </c>
      <c r="K552" s="51">
        <v>2500</v>
      </c>
      <c r="L552" s="51">
        <v>1600</v>
      </c>
      <c r="M552" s="53" t="s">
        <v>139</v>
      </c>
      <c r="N552" s="53" t="s">
        <v>139</v>
      </c>
      <c r="O552" s="66" t="s">
        <v>139</v>
      </c>
      <c r="P552" s="63">
        <v>30</v>
      </c>
      <c r="Q552" s="53">
        <v>6</v>
      </c>
      <c r="R552" s="53">
        <v>3</v>
      </c>
      <c r="S552" s="66" t="s">
        <v>139</v>
      </c>
      <c r="T552" s="72">
        <f t="shared" si="1011"/>
        <v>0</v>
      </c>
      <c r="U552" s="53">
        <f t="shared" si="1012"/>
        <v>0</v>
      </c>
      <c r="V552" s="53">
        <f t="shared" si="1013"/>
        <v>0</v>
      </c>
      <c r="W552" s="53" t="s">
        <v>139</v>
      </c>
      <c r="X552" s="53" t="s">
        <v>139</v>
      </c>
      <c r="Y552" s="73" t="s">
        <v>139</v>
      </c>
      <c r="Z552" s="72" t="e">
        <f>VALUE(TEXT(((T552*'TOX and EXPO INPUTS'!$E$12)/'TOX and EXPO INPUTS'!$E$26),"0.00E+00"))</f>
        <v>#DIV/0!</v>
      </c>
      <c r="AA552" s="53" t="e">
        <f>VALUE(TEXT(((U552*'TOX and EXPO INPUTS'!$E$12)/'TOX and EXPO INPUTS'!$E$26),"0.00E+00"))</f>
        <v>#DIV/0!</v>
      </c>
      <c r="AB552" s="53" t="e">
        <f>VALUE(TEXT(((V552*'TOX and EXPO INPUTS'!$E$12)/'TOX and EXPO INPUTS'!$E$26),"0.00E+00"))</f>
        <v>#DIV/0!</v>
      </c>
      <c r="AC552" s="53" t="s">
        <v>139</v>
      </c>
      <c r="AD552" s="53" t="s">
        <v>139</v>
      </c>
      <c r="AE552" s="73" t="s">
        <v>139</v>
      </c>
      <c r="AF552" s="72" t="e">
        <f>VALUE(TEXT(('TOX and EXPO INPUTS'!$E$9/Z552),"0.0E+00"))</f>
        <v>#DIV/0!</v>
      </c>
      <c r="AG552" s="53" t="e">
        <f>VALUE(TEXT(('TOX and EXPO INPUTS'!$E$9/AA552),"0.0E+00"))</f>
        <v>#DIV/0!</v>
      </c>
      <c r="AH552" s="53" t="e">
        <f>VALUE(TEXT(('TOX and EXPO INPUTS'!$E$9/AB552),"0.0E+00"))</f>
        <v>#DIV/0!</v>
      </c>
      <c r="AI552" s="53" t="s">
        <v>139</v>
      </c>
      <c r="AJ552" s="53" t="s">
        <v>139</v>
      </c>
      <c r="AK552" s="73" t="s">
        <v>139</v>
      </c>
      <c r="AL552" s="72">
        <f t="shared" si="1014"/>
        <v>0</v>
      </c>
      <c r="AM552" s="53">
        <f t="shared" si="1015"/>
        <v>0</v>
      </c>
      <c r="AN552" s="53">
        <f t="shared" si="1016"/>
        <v>0</v>
      </c>
      <c r="AO552" s="73" t="s">
        <v>139</v>
      </c>
      <c r="AP552" s="72" t="e">
        <f>VALUE(TEXT(((AL552*'TOX and EXPO INPUTS'!$E$20)/'TOX and EXPO INPUTS'!$E$28),"0.00E+00"))</f>
        <v>#DIV/0!</v>
      </c>
      <c r="AQ552" s="53" t="e">
        <f>VALUE(TEXT(((AM552*'TOX and EXPO INPUTS'!$E$20)/'TOX and EXPO INPUTS'!$E$28),"0.00E+00"))</f>
        <v>#DIV/0!</v>
      </c>
      <c r="AR552" s="53" t="e">
        <f>VALUE(TEXT(((AN552*'TOX and EXPO INPUTS'!$E$20)/'TOX and EXPO INPUTS'!$E$28),"0.00E+00"))</f>
        <v>#DIV/0!</v>
      </c>
      <c r="AS552" s="73" t="s">
        <v>139</v>
      </c>
      <c r="AT552" s="72" t="e">
        <f>VALUE(TEXT((IF('TOX and EXPO INPUTS'!$E$18="Route-specific",'TOX and EXPO INPUTS'!$E$17/AP552,'TOX and EXPO INPUTS'!$E$14/AP552)),"0.0E+00"))</f>
        <v>#DIV/0!</v>
      </c>
      <c r="AU552" s="53" t="e">
        <f>VALUE(TEXT((IF('TOX and EXPO INPUTS'!$E$18="Route-specific",'TOX and EXPO INPUTS'!$E$17/AQ552,'TOX and EXPO INPUTS'!$E$14/AQ552)),"0.0E+00"))</f>
        <v>#DIV/0!</v>
      </c>
      <c r="AV552" s="53" t="e">
        <f>VALUE(TEXT((IF('TOX and EXPO INPUTS'!$E$18="Route-specific",'TOX and EXPO INPUTS'!$E$17/AR552,'TOX and EXPO INPUTS'!$E$14/AR552)),"0.0E+00"))</f>
        <v>#DIV/0!</v>
      </c>
      <c r="AW552" s="73" t="s">
        <v>139</v>
      </c>
      <c r="AX552" s="72" t="e">
        <f t="shared" si="1017"/>
        <v>#DIV/0!</v>
      </c>
      <c r="AY552" s="53" t="e">
        <f t="shared" si="1018"/>
        <v>#DIV/0!</v>
      </c>
      <c r="AZ552" s="53" t="e">
        <f t="shared" si="1019"/>
        <v>#DIV/0!</v>
      </c>
      <c r="BA552" s="53" t="s">
        <v>139</v>
      </c>
      <c r="BB552" s="53" t="s">
        <v>139</v>
      </c>
      <c r="BC552" s="53" t="e">
        <f t="shared" si="1020"/>
        <v>#DIV/0!</v>
      </c>
      <c r="BD552" s="53" t="e">
        <f t="shared" si="1021"/>
        <v>#DIV/0!</v>
      </c>
      <c r="BE552" s="53" t="e">
        <f t="shared" si="1022"/>
        <v>#DIV/0!</v>
      </c>
      <c r="BF552" s="53" t="s">
        <v>139</v>
      </c>
      <c r="BG552" s="53" t="s">
        <v>139</v>
      </c>
      <c r="BH552" s="53" t="e">
        <f t="shared" si="1023"/>
        <v>#DIV/0!</v>
      </c>
      <c r="BI552" s="53" t="e">
        <f t="shared" si="1024"/>
        <v>#DIV/0!</v>
      </c>
      <c r="BJ552" s="53" t="e">
        <f t="shared" si="1025"/>
        <v>#DIV/0!</v>
      </c>
      <c r="BK552" s="53" t="s">
        <v>139</v>
      </c>
      <c r="BL552" s="53" t="s">
        <v>139</v>
      </c>
      <c r="BM552" s="73" t="s">
        <v>139</v>
      </c>
      <c r="BN552" s="72" t="e">
        <f t="shared" si="1026"/>
        <v>#DIV/0!</v>
      </c>
      <c r="BO552" s="53" t="e">
        <f t="shared" si="1027"/>
        <v>#DIV/0!</v>
      </c>
      <c r="BP552" s="53" t="e">
        <f t="shared" si="1028"/>
        <v>#DIV/0!</v>
      </c>
      <c r="BQ552" s="53" t="s">
        <v>139</v>
      </c>
      <c r="BR552" s="53" t="s">
        <v>139</v>
      </c>
      <c r="BS552" s="53" t="e">
        <f t="shared" si="1029"/>
        <v>#DIV/0!</v>
      </c>
      <c r="BT552" s="53" t="e">
        <f t="shared" si="1030"/>
        <v>#DIV/0!</v>
      </c>
      <c r="BU552" s="53" t="e">
        <f t="shared" si="1031"/>
        <v>#DIV/0!</v>
      </c>
      <c r="BV552" s="53" t="s">
        <v>139</v>
      </c>
      <c r="BW552" s="53" t="s">
        <v>139</v>
      </c>
      <c r="BX552" s="53" t="e">
        <f t="shared" si="1032"/>
        <v>#DIV/0!</v>
      </c>
      <c r="BY552" s="53" t="e">
        <f t="shared" si="1033"/>
        <v>#DIV/0!</v>
      </c>
      <c r="BZ552" s="53" t="e">
        <f t="shared" si="1034"/>
        <v>#DIV/0!</v>
      </c>
      <c r="CA552" s="53" t="s">
        <v>139</v>
      </c>
      <c r="CB552" s="53" t="s">
        <v>139</v>
      </c>
      <c r="CC552" s="73" t="s">
        <v>139</v>
      </c>
      <c r="CD552" s="72" t="e">
        <f>VALUE(TEXT((1/(('TOX and EXPO INPUTS'!$E$11/AF552)+('TOX and EXPO INPUTS'!$E$19/AT552))),"0.0E+00"))</f>
        <v>#DIV/0!</v>
      </c>
      <c r="CE552" s="53" t="e">
        <f>VALUE(TEXT((1/(('TOX and EXPO INPUTS'!$E$11/AG552)+('TOX and EXPO INPUTS'!$E$19/AT552))),"0.0E+00"))</f>
        <v>#DIV/0!</v>
      </c>
      <c r="CF552" s="53" t="e">
        <f>VALUE(TEXT((1/(('TOX and EXPO INPUTS'!$E$11/AH552)+('TOX and EXPO INPUTS'!$E$19/AT552))),"0.0E+00"))</f>
        <v>#DIV/0!</v>
      </c>
      <c r="CG552" s="53" t="s">
        <v>139</v>
      </c>
      <c r="CH552" s="53" t="s">
        <v>139</v>
      </c>
      <c r="CI552" s="53" t="e">
        <f>VALUE(TEXT((1/(('TOX and EXPO INPUTS'!$E$11/AF552)+('TOX and EXPO INPUTS'!$E$19/AU552))),"0.0E+00"))</f>
        <v>#DIV/0!</v>
      </c>
      <c r="CJ552" s="53" t="e">
        <f>VALUE(TEXT((1/(('TOX and EXPO INPUTS'!$E$11/AG552)+('TOX and EXPO INPUTS'!$E$19/AU552))),"0.0E+00"))</f>
        <v>#DIV/0!</v>
      </c>
      <c r="CK552" s="53" t="e">
        <f>VALUE(TEXT((1/(('TOX and EXPO INPUTS'!$E$11/AH552)+('TOX and EXPO INPUTS'!$E$19/AU552))),"0.0E+00"))</f>
        <v>#DIV/0!</v>
      </c>
      <c r="CL552" s="53" t="s">
        <v>139</v>
      </c>
      <c r="CM552" s="53" t="s">
        <v>139</v>
      </c>
      <c r="CN552" s="53" t="e">
        <f>VALUE(TEXT((1/(('TOX and EXPO INPUTS'!$E$11/AF552)+('TOX and EXPO INPUTS'!$E$19/AV552))),"0.0E+00"))</f>
        <v>#DIV/0!</v>
      </c>
      <c r="CO552" s="53" t="e">
        <f>VALUE(TEXT((1/(('TOX and EXPO INPUTS'!$E$11/AG552)+('TOX and EXPO INPUTS'!$E$19/AV552))),"0.0E+00"))</f>
        <v>#DIV/0!</v>
      </c>
      <c r="CP552" s="53" t="e">
        <f>VALUE(TEXT((1/(('TOX and EXPO INPUTS'!$E$11/AH552)+('TOX and EXPO INPUTS'!$E$19/AV552))),"0.0E+00"))</f>
        <v>#DIV/0!</v>
      </c>
      <c r="CQ552" s="53" t="s">
        <v>139</v>
      </c>
      <c r="CR552" s="53" t="s">
        <v>139</v>
      </c>
      <c r="CS552" s="73" t="e">
        <f>VALUE(TEXT((1/(('TOX and EXPO INPUTS'!$E$11/AK552)+('TOX and EXPO INPUTS'!$E$19/AW552))),"0.0E+00"))</f>
        <v>#VALUE!</v>
      </c>
      <c r="CT552" s="56" t="s">
        <v>77</v>
      </c>
      <c r="CU552" s="36" t="s">
        <v>70</v>
      </c>
      <c r="CV552" s="36" t="s">
        <v>196</v>
      </c>
      <c r="CW552" s="57" t="s">
        <v>70</v>
      </c>
    </row>
    <row r="553" spans="1:101" ht="24" customHeight="1" x14ac:dyDescent="0.25">
      <c r="A553" s="56" t="s">
        <v>3</v>
      </c>
      <c r="B553" s="36" t="s">
        <v>51</v>
      </c>
      <c r="C553" s="36" t="s">
        <v>10</v>
      </c>
      <c r="D553" s="57" t="s">
        <v>0</v>
      </c>
      <c r="E553" s="61" t="s">
        <v>501</v>
      </c>
      <c r="F553" s="92"/>
      <c r="G553" s="66" t="s">
        <v>145</v>
      </c>
      <c r="H553" s="63">
        <v>40</v>
      </c>
      <c r="I553" s="66" t="s">
        <v>146</v>
      </c>
      <c r="J553" s="63">
        <v>2510</v>
      </c>
      <c r="K553" s="51">
        <v>2500</v>
      </c>
      <c r="L553" s="51">
        <v>1600</v>
      </c>
      <c r="M553" s="53" t="s">
        <v>139</v>
      </c>
      <c r="N553" s="53" t="s">
        <v>139</v>
      </c>
      <c r="O553" s="66" t="s">
        <v>139</v>
      </c>
      <c r="P553" s="63">
        <v>30</v>
      </c>
      <c r="Q553" s="53">
        <v>6</v>
      </c>
      <c r="R553" s="53">
        <v>3</v>
      </c>
      <c r="S553" s="66" t="s">
        <v>139</v>
      </c>
      <c r="T553" s="72">
        <f t="shared" ref="T553" si="1107">VALUE(TEXT(((J553/1000)*$F553*$H553),"0.00E+00"))</f>
        <v>0</v>
      </c>
      <c r="U553" s="53">
        <f t="shared" ref="U553" si="1108">VALUE(TEXT(((K553/1000)*$F553*$H553),"0.00E+00"))</f>
        <v>0</v>
      </c>
      <c r="V553" s="53">
        <f t="shared" ref="V553" si="1109">VALUE(TEXT(((L553/1000)*$F553*$H553),"0.00E+00"))</f>
        <v>0</v>
      </c>
      <c r="W553" s="53" t="s">
        <v>139</v>
      </c>
      <c r="X553" s="53" t="s">
        <v>139</v>
      </c>
      <c r="Y553" s="73" t="s">
        <v>139</v>
      </c>
      <c r="Z553" s="72" t="e">
        <f>VALUE(TEXT(((T553*'TOX and EXPO INPUTS'!$E$12)/'TOX and EXPO INPUTS'!$E$26),"0.00E+00"))</f>
        <v>#DIV/0!</v>
      </c>
      <c r="AA553" s="53" t="e">
        <f>VALUE(TEXT(((U553*'TOX and EXPO INPUTS'!$E$12)/'TOX and EXPO INPUTS'!$E$26),"0.00E+00"))</f>
        <v>#DIV/0!</v>
      </c>
      <c r="AB553" s="53" t="e">
        <f>VALUE(TEXT(((V553*'TOX and EXPO INPUTS'!$E$12)/'TOX and EXPO INPUTS'!$E$26),"0.00E+00"))</f>
        <v>#DIV/0!</v>
      </c>
      <c r="AC553" s="53" t="s">
        <v>139</v>
      </c>
      <c r="AD553" s="53" t="s">
        <v>139</v>
      </c>
      <c r="AE553" s="73" t="s">
        <v>139</v>
      </c>
      <c r="AF553" s="72" t="e">
        <f>VALUE(TEXT(('TOX and EXPO INPUTS'!$E$9/Z553),"0.0E+00"))</f>
        <v>#DIV/0!</v>
      </c>
      <c r="AG553" s="53" t="e">
        <f>VALUE(TEXT(('TOX and EXPO INPUTS'!$E$9/AA553),"0.0E+00"))</f>
        <v>#DIV/0!</v>
      </c>
      <c r="AH553" s="53" t="e">
        <f>VALUE(TEXT(('TOX and EXPO INPUTS'!$E$9/AB553),"0.0E+00"))</f>
        <v>#DIV/0!</v>
      </c>
      <c r="AI553" s="53" t="s">
        <v>139</v>
      </c>
      <c r="AJ553" s="53" t="s">
        <v>139</v>
      </c>
      <c r="AK553" s="73" t="s">
        <v>139</v>
      </c>
      <c r="AL553" s="72">
        <f t="shared" ref="AL553" si="1110">VALUE(TEXT(((P553/1000)*$F553*$H553),"0.00E+00"))</f>
        <v>0</v>
      </c>
      <c r="AM553" s="53">
        <f t="shared" ref="AM553" si="1111">VALUE(TEXT(((Q553/1000)*$F553*$H553),"0.00E+00"))</f>
        <v>0</v>
      </c>
      <c r="AN553" s="53">
        <f t="shared" ref="AN553" si="1112">VALUE(TEXT(((R553/1000)*$F553*$H553),"0.00E+00"))</f>
        <v>0</v>
      </c>
      <c r="AO553" s="73" t="s">
        <v>139</v>
      </c>
      <c r="AP553" s="72" t="e">
        <f>VALUE(TEXT(((AL553*'TOX and EXPO INPUTS'!$E$20)/'TOX and EXPO INPUTS'!$E$28),"0.00E+00"))</f>
        <v>#DIV/0!</v>
      </c>
      <c r="AQ553" s="53" t="e">
        <f>VALUE(TEXT(((AM553*'TOX and EXPO INPUTS'!$E$20)/'TOX and EXPO INPUTS'!$E$28),"0.00E+00"))</f>
        <v>#DIV/0!</v>
      </c>
      <c r="AR553" s="53" t="e">
        <f>VALUE(TEXT(((AN553*'TOX and EXPO INPUTS'!$E$20)/'TOX and EXPO INPUTS'!$E$28),"0.00E+00"))</f>
        <v>#DIV/0!</v>
      </c>
      <c r="AS553" s="73" t="s">
        <v>139</v>
      </c>
      <c r="AT553" s="72" t="e">
        <f>VALUE(TEXT((IF('TOX and EXPO INPUTS'!$E$18="Route-specific",'TOX and EXPO INPUTS'!$E$17/AP553,'TOX and EXPO INPUTS'!$E$14/AP553)),"0.0E+00"))</f>
        <v>#DIV/0!</v>
      </c>
      <c r="AU553" s="53" t="e">
        <f>VALUE(TEXT((IF('TOX and EXPO INPUTS'!$E$18="Route-specific",'TOX and EXPO INPUTS'!$E$17/AQ553,'TOX and EXPO INPUTS'!$E$14/AQ553)),"0.0E+00"))</f>
        <v>#DIV/0!</v>
      </c>
      <c r="AV553" s="53" t="e">
        <f>VALUE(TEXT((IF('TOX and EXPO INPUTS'!$E$18="Route-specific",'TOX and EXPO INPUTS'!$E$17/AR553,'TOX and EXPO INPUTS'!$E$14/AR553)),"0.0E+00"))</f>
        <v>#DIV/0!</v>
      </c>
      <c r="AW553" s="73" t="s">
        <v>139</v>
      </c>
      <c r="AX553" s="72" t="e">
        <f t="shared" ref="AX553" si="1113">VALUE(TEXT((Z553+AP553),"0.00E+00"))</f>
        <v>#DIV/0!</v>
      </c>
      <c r="AY553" s="53" t="e">
        <f t="shared" ref="AY553" si="1114">VALUE(TEXT((AA553+AP553),"0.00E+00"))</f>
        <v>#DIV/0!</v>
      </c>
      <c r="AZ553" s="53" t="e">
        <f t="shared" ref="AZ553" si="1115">VALUE(TEXT((AB553+AP553),"0.00E+00"))</f>
        <v>#DIV/0!</v>
      </c>
      <c r="BA553" s="53" t="s">
        <v>139</v>
      </c>
      <c r="BB553" s="53" t="s">
        <v>139</v>
      </c>
      <c r="BC553" s="53" t="e">
        <f t="shared" ref="BC553" si="1116">VALUE(TEXT((Z553+AQ553),"0.00E+00"))</f>
        <v>#DIV/0!</v>
      </c>
      <c r="BD553" s="53" t="e">
        <f t="shared" ref="BD553" si="1117">VALUE(TEXT((AA553+AQ553),"0.00E+00"))</f>
        <v>#DIV/0!</v>
      </c>
      <c r="BE553" s="53" t="e">
        <f t="shared" ref="BE553" si="1118">VALUE(TEXT((AB553+AQ553),"0.00E+00"))</f>
        <v>#DIV/0!</v>
      </c>
      <c r="BF553" s="53" t="s">
        <v>139</v>
      </c>
      <c r="BG553" s="53" t="s">
        <v>139</v>
      </c>
      <c r="BH553" s="53" t="e">
        <f t="shared" ref="BH553" si="1119">VALUE(TEXT((Z553+AR553),"0.00E+00"))</f>
        <v>#DIV/0!</v>
      </c>
      <c r="BI553" s="53" t="e">
        <f t="shared" ref="BI553" si="1120">VALUE(TEXT((AA553+AR553),"0.00E+00"))</f>
        <v>#DIV/0!</v>
      </c>
      <c r="BJ553" s="53" t="e">
        <f t="shared" ref="BJ553" si="1121">VALUE(TEXT((AB553+AR553),"0.00E+00"))</f>
        <v>#DIV/0!</v>
      </c>
      <c r="BK553" s="53" t="s">
        <v>139</v>
      </c>
      <c r="BL553" s="53" t="s">
        <v>139</v>
      </c>
      <c r="BM553" s="73" t="s">
        <v>139</v>
      </c>
      <c r="BN553" s="72" t="e">
        <f t="shared" ref="BN553" si="1122">VALUE(TEXT(1/((1/AF553)+(1/AT553)),"0.0E+00"))</f>
        <v>#DIV/0!</v>
      </c>
      <c r="BO553" s="53" t="e">
        <f t="shared" ref="BO553" si="1123">VALUE(TEXT(1/((1/AG553)+(1/AT553)),"0.0E+00"))</f>
        <v>#DIV/0!</v>
      </c>
      <c r="BP553" s="53" t="e">
        <f t="shared" ref="BP553" si="1124">VALUE(TEXT(1/((1/AH553)+(1/AT553)),"0.0E+00"))</f>
        <v>#DIV/0!</v>
      </c>
      <c r="BQ553" s="53" t="s">
        <v>139</v>
      </c>
      <c r="BR553" s="53" t="s">
        <v>139</v>
      </c>
      <c r="BS553" s="53" t="e">
        <f t="shared" ref="BS553" si="1125">VALUE(TEXT(1/((1/AF553)+(1/AU553)),"0.0E+00"))</f>
        <v>#DIV/0!</v>
      </c>
      <c r="BT553" s="53" t="e">
        <f t="shared" ref="BT553" si="1126">VALUE(TEXT(1/((1/AG553)+(1/AU553)),"0.0E+00"))</f>
        <v>#DIV/0!</v>
      </c>
      <c r="BU553" s="53" t="e">
        <f t="shared" ref="BU553" si="1127">VALUE(TEXT(1/((1/AH553)+(1/AU553)),"0.0E+00"))</f>
        <v>#DIV/0!</v>
      </c>
      <c r="BV553" s="53" t="s">
        <v>139</v>
      </c>
      <c r="BW553" s="53" t="s">
        <v>139</v>
      </c>
      <c r="BX553" s="53" t="e">
        <f t="shared" ref="BX553" si="1128">VALUE(TEXT(1/((1/AF553)+(1/AV553)),"0.0E+00"))</f>
        <v>#DIV/0!</v>
      </c>
      <c r="BY553" s="53" t="e">
        <f t="shared" ref="BY553" si="1129">VALUE(TEXT(1/((1/AG553)+(1/AV553)),"0.0E+00"))</f>
        <v>#DIV/0!</v>
      </c>
      <c r="BZ553" s="53" t="e">
        <f t="shared" ref="BZ553" si="1130">VALUE(TEXT(1/((1/AH553)+(1/AV553)),"0.0E+00"))</f>
        <v>#DIV/0!</v>
      </c>
      <c r="CA553" s="53" t="s">
        <v>139</v>
      </c>
      <c r="CB553" s="53" t="s">
        <v>139</v>
      </c>
      <c r="CC553" s="73" t="s">
        <v>139</v>
      </c>
      <c r="CD553" s="72" t="e">
        <f>VALUE(TEXT((1/(('TOX and EXPO INPUTS'!$E$11/AF553)+('TOX and EXPO INPUTS'!$E$19/AT553))),"0.0E+00"))</f>
        <v>#DIV/0!</v>
      </c>
      <c r="CE553" s="53" t="e">
        <f>VALUE(TEXT((1/(('TOX and EXPO INPUTS'!$E$11/AG553)+('TOX and EXPO INPUTS'!$E$19/AT553))),"0.0E+00"))</f>
        <v>#DIV/0!</v>
      </c>
      <c r="CF553" s="53" t="e">
        <f>VALUE(TEXT((1/(('TOX and EXPO INPUTS'!$E$11/AH553)+('TOX and EXPO INPUTS'!$E$19/AT553))),"0.0E+00"))</f>
        <v>#DIV/0!</v>
      </c>
      <c r="CG553" s="53" t="s">
        <v>139</v>
      </c>
      <c r="CH553" s="53" t="s">
        <v>139</v>
      </c>
      <c r="CI553" s="53" t="e">
        <f>VALUE(TEXT((1/(('TOX and EXPO INPUTS'!$E$11/AF553)+('TOX and EXPO INPUTS'!$E$19/AU553))),"0.0E+00"))</f>
        <v>#DIV/0!</v>
      </c>
      <c r="CJ553" s="53" t="e">
        <f>VALUE(TEXT((1/(('TOX and EXPO INPUTS'!$E$11/AG553)+('TOX and EXPO INPUTS'!$E$19/AU553))),"0.0E+00"))</f>
        <v>#DIV/0!</v>
      </c>
      <c r="CK553" s="53" t="e">
        <f>VALUE(TEXT((1/(('TOX and EXPO INPUTS'!$E$11/AH553)+('TOX and EXPO INPUTS'!$E$19/AU553))),"0.0E+00"))</f>
        <v>#DIV/0!</v>
      </c>
      <c r="CL553" s="53" t="s">
        <v>139</v>
      </c>
      <c r="CM553" s="53" t="s">
        <v>139</v>
      </c>
      <c r="CN553" s="53" t="e">
        <f>VALUE(TEXT((1/(('TOX and EXPO INPUTS'!$E$11/AF553)+('TOX and EXPO INPUTS'!$E$19/AV553))),"0.0E+00"))</f>
        <v>#DIV/0!</v>
      </c>
      <c r="CO553" s="53" t="e">
        <f>VALUE(TEXT((1/(('TOX and EXPO INPUTS'!$E$11/AG553)+('TOX and EXPO INPUTS'!$E$19/AV553))),"0.0E+00"))</f>
        <v>#DIV/0!</v>
      </c>
      <c r="CP553" s="53" t="e">
        <f>VALUE(TEXT((1/(('TOX and EXPO INPUTS'!$E$11/AH553)+('TOX and EXPO INPUTS'!$E$19/AV553))),"0.0E+00"))</f>
        <v>#DIV/0!</v>
      </c>
      <c r="CQ553" s="53" t="s">
        <v>139</v>
      </c>
      <c r="CR553" s="53" t="s">
        <v>139</v>
      </c>
      <c r="CS553" s="73" t="e">
        <f>VALUE(TEXT((1/(('TOX and EXPO INPUTS'!$E$11/AK553)+('TOX and EXPO INPUTS'!$E$19/AW553))),"0.0E+00"))</f>
        <v>#VALUE!</v>
      </c>
      <c r="CT553" s="56" t="s">
        <v>77</v>
      </c>
      <c r="CU553" s="36" t="s">
        <v>70</v>
      </c>
      <c r="CV553" s="36" t="s">
        <v>196</v>
      </c>
      <c r="CW553" s="57" t="s">
        <v>70</v>
      </c>
    </row>
    <row r="554" spans="1:101" ht="24" customHeight="1" x14ac:dyDescent="0.25">
      <c r="A554" s="56" t="s">
        <v>3</v>
      </c>
      <c r="B554" s="36" t="s">
        <v>51</v>
      </c>
      <c r="C554" s="36" t="s">
        <v>10</v>
      </c>
      <c r="D554" s="57" t="s">
        <v>0</v>
      </c>
      <c r="E554" s="61" t="s">
        <v>40</v>
      </c>
      <c r="F554" s="92"/>
      <c r="G554" s="66" t="s">
        <v>145</v>
      </c>
      <c r="H554" s="63">
        <v>40</v>
      </c>
      <c r="I554" s="66" t="s">
        <v>146</v>
      </c>
      <c r="J554" s="63">
        <v>2510</v>
      </c>
      <c r="K554" s="51">
        <v>2500</v>
      </c>
      <c r="L554" s="51">
        <v>1600</v>
      </c>
      <c r="M554" s="53" t="s">
        <v>139</v>
      </c>
      <c r="N554" s="53" t="s">
        <v>139</v>
      </c>
      <c r="O554" s="66" t="s">
        <v>139</v>
      </c>
      <c r="P554" s="63">
        <v>30</v>
      </c>
      <c r="Q554" s="53">
        <v>6</v>
      </c>
      <c r="R554" s="53">
        <v>3</v>
      </c>
      <c r="S554" s="66" t="s">
        <v>139</v>
      </c>
      <c r="T554" s="72">
        <f t="shared" si="1011"/>
        <v>0</v>
      </c>
      <c r="U554" s="53">
        <f t="shared" si="1012"/>
        <v>0</v>
      </c>
      <c r="V554" s="53">
        <f t="shared" si="1013"/>
        <v>0</v>
      </c>
      <c r="W554" s="53" t="s">
        <v>139</v>
      </c>
      <c r="X554" s="53" t="s">
        <v>139</v>
      </c>
      <c r="Y554" s="73" t="s">
        <v>139</v>
      </c>
      <c r="Z554" s="72" t="e">
        <f>VALUE(TEXT(((T554*'TOX and EXPO INPUTS'!$E$12)/'TOX and EXPO INPUTS'!$E$26),"0.00E+00"))</f>
        <v>#DIV/0!</v>
      </c>
      <c r="AA554" s="53" t="e">
        <f>VALUE(TEXT(((U554*'TOX and EXPO INPUTS'!$E$12)/'TOX and EXPO INPUTS'!$E$26),"0.00E+00"))</f>
        <v>#DIV/0!</v>
      </c>
      <c r="AB554" s="53" t="e">
        <f>VALUE(TEXT(((V554*'TOX and EXPO INPUTS'!$E$12)/'TOX and EXPO INPUTS'!$E$26),"0.00E+00"))</f>
        <v>#DIV/0!</v>
      </c>
      <c r="AC554" s="53" t="s">
        <v>139</v>
      </c>
      <c r="AD554" s="53" t="s">
        <v>139</v>
      </c>
      <c r="AE554" s="73" t="s">
        <v>139</v>
      </c>
      <c r="AF554" s="72" t="e">
        <f>VALUE(TEXT(('TOX and EXPO INPUTS'!$E$9/Z554),"0.0E+00"))</f>
        <v>#DIV/0!</v>
      </c>
      <c r="AG554" s="53" t="e">
        <f>VALUE(TEXT(('TOX and EXPO INPUTS'!$E$9/AA554),"0.0E+00"))</f>
        <v>#DIV/0!</v>
      </c>
      <c r="AH554" s="53" t="e">
        <f>VALUE(TEXT(('TOX and EXPO INPUTS'!$E$9/AB554),"0.0E+00"))</f>
        <v>#DIV/0!</v>
      </c>
      <c r="AI554" s="53" t="s">
        <v>139</v>
      </c>
      <c r="AJ554" s="53" t="s">
        <v>139</v>
      </c>
      <c r="AK554" s="73" t="s">
        <v>139</v>
      </c>
      <c r="AL554" s="72">
        <f t="shared" si="1014"/>
        <v>0</v>
      </c>
      <c r="AM554" s="53">
        <f t="shared" si="1015"/>
        <v>0</v>
      </c>
      <c r="AN554" s="53">
        <f t="shared" si="1016"/>
        <v>0</v>
      </c>
      <c r="AO554" s="73" t="s">
        <v>139</v>
      </c>
      <c r="AP554" s="72" t="e">
        <f>VALUE(TEXT(((AL554*'TOX and EXPO INPUTS'!$E$20)/'TOX and EXPO INPUTS'!$E$28),"0.00E+00"))</f>
        <v>#DIV/0!</v>
      </c>
      <c r="AQ554" s="53" t="e">
        <f>VALUE(TEXT(((AM554*'TOX and EXPO INPUTS'!$E$20)/'TOX and EXPO INPUTS'!$E$28),"0.00E+00"))</f>
        <v>#DIV/0!</v>
      </c>
      <c r="AR554" s="53" t="e">
        <f>VALUE(TEXT(((AN554*'TOX and EXPO INPUTS'!$E$20)/'TOX and EXPO INPUTS'!$E$28),"0.00E+00"))</f>
        <v>#DIV/0!</v>
      </c>
      <c r="AS554" s="73" t="s">
        <v>139</v>
      </c>
      <c r="AT554" s="72" t="e">
        <f>VALUE(TEXT((IF('TOX and EXPO INPUTS'!$E$18="Route-specific",'TOX and EXPO INPUTS'!$E$17/AP554,'TOX and EXPO INPUTS'!$E$14/AP554)),"0.0E+00"))</f>
        <v>#DIV/0!</v>
      </c>
      <c r="AU554" s="53" t="e">
        <f>VALUE(TEXT((IF('TOX and EXPO INPUTS'!$E$18="Route-specific",'TOX and EXPO INPUTS'!$E$17/AQ554,'TOX and EXPO INPUTS'!$E$14/AQ554)),"0.0E+00"))</f>
        <v>#DIV/0!</v>
      </c>
      <c r="AV554" s="53" t="e">
        <f>VALUE(TEXT((IF('TOX and EXPO INPUTS'!$E$18="Route-specific",'TOX and EXPO INPUTS'!$E$17/AR554,'TOX and EXPO INPUTS'!$E$14/AR554)),"0.0E+00"))</f>
        <v>#DIV/0!</v>
      </c>
      <c r="AW554" s="73" t="s">
        <v>139</v>
      </c>
      <c r="AX554" s="72" t="e">
        <f t="shared" si="1017"/>
        <v>#DIV/0!</v>
      </c>
      <c r="AY554" s="53" t="e">
        <f t="shared" si="1018"/>
        <v>#DIV/0!</v>
      </c>
      <c r="AZ554" s="53" t="e">
        <f t="shared" si="1019"/>
        <v>#DIV/0!</v>
      </c>
      <c r="BA554" s="53" t="s">
        <v>139</v>
      </c>
      <c r="BB554" s="53" t="s">
        <v>139</v>
      </c>
      <c r="BC554" s="53" t="e">
        <f t="shared" si="1020"/>
        <v>#DIV/0!</v>
      </c>
      <c r="BD554" s="53" t="e">
        <f t="shared" si="1021"/>
        <v>#DIV/0!</v>
      </c>
      <c r="BE554" s="53" t="e">
        <f t="shared" si="1022"/>
        <v>#DIV/0!</v>
      </c>
      <c r="BF554" s="53" t="s">
        <v>139</v>
      </c>
      <c r="BG554" s="53" t="s">
        <v>139</v>
      </c>
      <c r="BH554" s="53" t="e">
        <f t="shared" si="1023"/>
        <v>#DIV/0!</v>
      </c>
      <c r="BI554" s="53" t="e">
        <f t="shared" si="1024"/>
        <v>#DIV/0!</v>
      </c>
      <c r="BJ554" s="53" t="e">
        <f t="shared" si="1025"/>
        <v>#DIV/0!</v>
      </c>
      <c r="BK554" s="53" t="s">
        <v>139</v>
      </c>
      <c r="BL554" s="53" t="s">
        <v>139</v>
      </c>
      <c r="BM554" s="73" t="s">
        <v>139</v>
      </c>
      <c r="BN554" s="72" t="e">
        <f t="shared" si="1026"/>
        <v>#DIV/0!</v>
      </c>
      <c r="BO554" s="53" t="e">
        <f t="shared" si="1027"/>
        <v>#DIV/0!</v>
      </c>
      <c r="BP554" s="53" t="e">
        <f t="shared" si="1028"/>
        <v>#DIV/0!</v>
      </c>
      <c r="BQ554" s="53" t="s">
        <v>139</v>
      </c>
      <c r="BR554" s="53" t="s">
        <v>139</v>
      </c>
      <c r="BS554" s="53" t="e">
        <f t="shared" si="1029"/>
        <v>#DIV/0!</v>
      </c>
      <c r="BT554" s="53" t="e">
        <f t="shared" si="1030"/>
        <v>#DIV/0!</v>
      </c>
      <c r="BU554" s="53" t="e">
        <f t="shared" si="1031"/>
        <v>#DIV/0!</v>
      </c>
      <c r="BV554" s="53" t="s">
        <v>139</v>
      </c>
      <c r="BW554" s="53" t="s">
        <v>139</v>
      </c>
      <c r="BX554" s="53" t="e">
        <f t="shared" si="1032"/>
        <v>#DIV/0!</v>
      </c>
      <c r="BY554" s="53" t="e">
        <f t="shared" si="1033"/>
        <v>#DIV/0!</v>
      </c>
      <c r="BZ554" s="53" t="e">
        <f t="shared" si="1034"/>
        <v>#DIV/0!</v>
      </c>
      <c r="CA554" s="53" t="s">
        <v>139</v>
      </c>
      <c r="CB554" s="53" t="s">
        <v>139</v>
      </c>
      <c r="CC554" s="73" t="s">
        <v>139</v>
      </c>
      <c r="CD554" s="72" t="e">
        <f>VALUE(TEXT((1/(('TOX and EXPO INPUTS'!$E$11/AF554)+('TOX and EXPO INPUTS'!$E$19/AT554))),"0.0E+00"))</f>
        <v>#DIV/0!</v>
      </c>
      <c r="CE554" s="53" t="e">
        <f>VALUE(TEXT((1/(('TOX and EXPO INPUTS'!$E$11/AG554)+('TOX and EXPO INPUTS'!$E$19/AT554))),"0.0E+00"))</f>
        <v>#DIV/0!</v>
      </c>
      <c r="CF554" s="53" t="e">
        <f>VALUE(TEXT((1/(('TOX and EXPO INPUTS'!$E$11/AH554)+('TOX and EXPO INPUTS'!$E$19/AT554))),"0.0E+00"))</f>
        <v>#DIV/0!</v>
      </c>
      <c r="CG554" s="53" t="s">
        <v>139</v>
      </c>
      <c r="CH554" s="53" t="s">
        <v>139</v>
      </c>
      <c r="CI554" s="53" t="e">
        <f>VALUE(TEXT((1/(('TOX and EXPO INPUTS'!$E$11/AF554)+('TOX and EXPO INPUTS'!$E$19/AU554))),"0.0E+00"))</f>
        <v>#DIV/0!</v>
      </c>
      <c r="CJ554" s="53" t="e">
        <f>VALUE(TEXT((1/(('TOX and EXPO INPUTS'!$E$11/AG554)+('TOX and EXPO INPUTS'!$E$19/AU554))),"0.0E+00"))</f>
        <v>#DIV/0!</v>
      </c>
      <c r="CK554" s="53" t="e">
        <f>VALUE(TEXT((1/(('TOX and EXPO INPUTS'!$E$11/AH554)+('TOX and EXPO INPUTS'!$E$19/AU554))),"0.0E+00"))</f>
        <v>#DIV/0!</v>
      </c>
      <c r="CL554" s="53" t="s">
        <v>139</v>
      </c>
      <c r="CM554" s="53" t="s">
        <v>139</v>
      </c>
      <c r="CN554" s="53" t="e">
        <f>VALUE(TEXT((1/(('TOX and EXPO INPUTS'!$E$11/AF554)+('TOX and EXPO INPUTS'!$E$19/AV554))),"0.0E+00"))</f>
        <v>#DIV/0!</v>
      </c>
      <c r="CO554" s="53" t="e">
        <f>VALUE(TEXT((1/(('TOX and EXPO INPUTS'!$E$11/AG554)+('TOX and EXPO INPUTS'!$E$19/AV554))),"0.0E+00"))</f>
        <v>#DIV/0!</v>
      </c>
      <c r="CP554" s="53" t="e">
        <f>VALUE(TEXT((1/(('TOX and EXPO INPUTS'!$E$11/AH554)+('TOX and EXPO INPUTS'!$E$19/AV554))),"0.0E+00"))</f>
        <v>#DIV/0!</v>
      </c>
      <c r="CQ554" s="53" t="s">
        <v>139</v>
      </c>
      <c r="CR554" s="53" t="s">
        <v>139</v>
      </c>
      <c r="CS554" s="73" t="e">
        <f>VALUE(TEXT((1/(('TOX and EXPO INPUTS'!$E$11/AK554)+('TOX and EXPO INPUTS'!$E$19/AW554))),"0.0E+00"))</f>
        <v>#VALUE!</v>
      </c>
      <c r="CT554" s="56" t="s">
        <v>77</v>
      </c>
      <c r="CU554" s="36" t="s">
        <v>70</v>
      </c>
      <c r="CV554" s="36" t="s">
        <v>196</v>
      </c>
      <c r="CW554" s="57" t="s">
        <v>70</v>
      </c>
    </row>
    <row r="555" spans="1:101" ht="24" customHeight="1" x14ac:dyDescent="0.25">
      <c r="A555" s="56" t="s">
        <v>3</v>
      </c>
      <c r="B555" s="36" t="s">
        <v>51</v>
      </c>
      <c r="C555" s="36" t="s">
        <v>10</v>
      </c>
      <c r="D555" s="57" t="s">
        <v>0</v>
      </c>
      <c r="E555" s="61" t="s">
        <v>7</v>
      </c>
      <c r="F555" s="92"/>
      <c r="G555" s="66" t="s">
        <v>145</v>
      </c>
      <c r="H555" s="63">
        <v>40</v>
      </c>
      <c r="I555" s="66" t="s">
        <v>146</v>
      </c>
      <c r="J555" s="63">
        <v>8260</v>
      </c>
      <c r="K555" s="51">
        <v>8260</v>
      </c>
      <c r="L555" s="51">
        <v>4120</v>
      </c>
      <c r="M555" s="53" t="s">
        <v>139</v>
      </c>
      <c r="N555" s="53" t="s">
        <v>139</v>
      </c>
      <c r="O555" s="66" t="s">
        <v>139</v>
      </c>
      <c r="P555" s="63">
        <v>2.58</v>
      </c>
      <c r="Q555" s="53">
        <v>0.51600000000000001</v>
      </c>
      <c r="R555" s="53">
        <v>0.25800000000000001</v>
      </c>
      <c r="S555" s="66" t="s">
        <v>139</v>
      </c>
      <c r="T555" s="72">
        <f t="shared" si="1011"/>
        <v>0</v>
      </c>
      <c r="U555" s="53">
        <f t="shared" si="1012"/>
        <v>0</v>
      </c>
      <c r="V555" s="53">
        <f t="shared" si="1013"/>
        <v>0</v>
      </c>
      <c r="W555" s="53" t="s">
        <v>139</v>
      </c>
      <c r="X555" s="53" t="s">
        <v>139</v>
      </c>
      <c r="Y555" s="73" t="s">
        <v>139</v>
      </c>
      <c r="Z555" s="72" t="e">
        <f>VALUE(TEXT(((T555*'TOX and EXPO INPUTS'!$E$12)/'TOX and EXPO INPUTS'!$E$26),"0.00E+00"))</f>
        <v>#DIV/0!</v>
      </c>
      <c r="AA555" s="53" t="e">
        <f>VALUE(TEXT(((U555*'TOX and EXPO INPUTS'!$E$12)/'TOX and EXPO INPUTS'!$E$26),"0.00E+00"))</f>
        <v>#DIV/0!</v>
      </c>
      <c r="AB555" s="53" t="e">
        <f>VALUE(TEXT(((V555*'TOX and EXPO INPUTS'!$E$12)/'TOX and EXPO INPUTS'!$E$26),"0.00E+00"))</f>
        <v>#DIV/0!</v>
      </c>
      <c r="AC555" s="53" t="s">
        <v>139</v>
      </c>
      <c r="AD555" s="53" t="s">
        <v>139</v>
      </c>
      <c r="AE555" s="73" t="s">
        <v>139</v>
      </c>
      <c r="AF555" s="72" t="e">
        <f>VALUE(TEXT(('TOX and EXPO INPUTS'!$E$9/Z555),"0.0E+00"))</f>
        <v>#DIV/0!</v>
      </c>
      <c r="AG555" s="53" t="e">
        <f>VALUE(TEXT(('TOX and EXPO INPUTS'!$E$9/AA555),"0.0E+00"))</f>
        <v>#DIV/0!</v>
      </c>
      <c r="AH555" s="53" t="e">
        <f>VALUE(TEXT(('TOX and EXPO INPUTS'!$E$9/AB555),"0.0E+00"))</f>
        <v>#DIV/0!</v>
      </c>
      <c r="AI555" s="53" t="s">
        <v>139</v>
      </c>
      <c r="AJ555" s="53" t="s">
        <v>139</v>
      </c>
      <c r="AK555" s="73" t="s">
        <v>139</v>
      </c>
      <c r="AL555" s="72">
        <f t="shared" si="1014"/>
        <v>0</v>
      </c>
      <c r="AM555" s="53">
        <f t="shared" si="1015"/>
        <v>0</v>
      </c>
      <c r="AN555" s="53">
        <f t="shared" si="1016"/>
        <v>0</v>
      </c>
      <c r="AO555" s="73" t="s">
        <v>139</v>
      </c>
      <c r="AP555" s="72" t="e">
        <f>VALUE(TEXT(((AL555*'TOX and EXPO INPUTS'!$E$20)/'TOX and EXPO INPUTS'!$E$28),"0.00E+00"))</f>
        <v>#DIV/0!</v>
      </c>
      <c r="AQ555" s="53" t="e">
        <f>VALUE(TEXT(((AM555*'TOX and EXPO INPUTS'!$E$20)/'TOX and EXPO INPUTS'!$E$28),"0.00E+00"))</f>
        <v>#DIV/0!</v>
      </c>
      <c r="AR555" s="53" t="e">
        <f>VALUE(TEXT(((AN555*'TOX and EXPO INPUTS'!$E$20)/'TOX and EXPO INPUTS'!$E$28),"0.00E+00"))</f>
        <v>#DIV/0!</v>
      </c>
      <c r="AS555" s="73" t="s">
        <v>139</v>
      </c>
      <c r="AT555" s="72" t="e">
        <f>VALUE(TEXT((IF('TOX and EXPO INPUTS'!$E$18="Route-specific",'TOX and EXPO INPUTS'!$E$16/AP555,'TOX and EXPO INPUTS'!$E$14/AP555)),"0.0E+00"))</f>
        <v>#DIV/0!</v>
      </c>
      <c r="AU555" s="53" t="e">
        <f>VALUE(TEXT((IF('TOX and EXPO INPUTS'!$E$18="Route-specific",'TOX and EXPO INPUTS'!$E$16/AQ555,'TOX and EXPO INPUTS'!$E$14/AQ555)),"0.0E+00"))</f>
        <v>#DIV/0!</v>
      </c>
      <c r="AV555" s="53" t="e">
        <f>VALUE(TEXT((IF('TOX and EXPO INPUTS'!$E$18="Route-specific",'TOX and EXPO INPUTS'!$E$16/AR555,'TOX and EXPO INPUTS'!$E$14/AR555)),"0.0E+00"))</f>
        <v>#DIV/0!</v>
      </c>
      <c r="AW555" s="73" t="s">
        <v>139</v>
      </c>
      <c r="AX555" s="72" t="e">
        <f t="shared" si="1017"/>
        <v>#DIV/0!</v>
      </c>
      <c r="AY555" s="53" t="e">
        <f t="shared" si="1018"/>
        <v>#DIV/0!</v>
      </c>
      <c r="AZ555" s="53" t="e">
        <f t="shared" si="1019"/>
        <v>#DIV/0!</v>
      </c>
      <c r="BA555" s="53" t="s">
        <v>139</v>
      </c>
      <c r="BB555" s="53" t="s">
        <v>139</v>
      </c>
      <c r="BC555" s="53" t="e">
        <f t="shared" si="1020"/>
        <v>#DIV/0!</v>
      </c>
      <c r="BD555" s="53" t="e">
        <f t="shared" si="1021"/>
        <v>#DIV/0!</v>
      </c>
      <c r="BE555" s="53" t="e">
        <f t="shared" si="1022"/>
        <v>#DIV/0!</v>
      </c>
      <c r="BF555" s="53" t="s">
        <v>139</v>
      </c>
      <c r="BG555" s="53" t="s">
        <v>139</v>
      </c>
      <c r="BH555" s="53" t="e">
        <f t="shared" si="1023"/>
        <v>#DIV/0!</v>
      </c>
      <c r="BI555" s="53" t="e">
        <f t="shared" si="1024"/>
        <v>#DIV/0!</v>
      </c>
      <c r="BJ555" s="53" t="e">
        <f t="shared" si="1025"/>
        <v>#DIV/0!</v>
      </c>
      <c r="BK555" s="53" t="s">
        <v>139</v>
      </c>
      <c r="BL555" s="53" t="s">
        <v>139</v>
      </c>
      <c r="BM555" s="73" t="s">
        <v>139</v>
      </c>
      <c r="BN555" s="72" t="e">
        <f t="shared" si="1026"/>
        <v>#DIV/0!</v>
      </c>
      <c r="BO555" s="53" t="e">
        <f t="shared" si="1027"/>
        <v>#DIV/0!</v>
      </c>
      <c r="BP555" s="53" t="e">
        <f t="shared" si="1028"/>
        <v>#DIV/0!</v>
      </c>
      <c r="BQ555" s="53" t="s">
        <v>139</v>
      </c>
      <c r="BR555" s="53" t="s">
        <v>139</v>
      </c>
      <c r="BS555" s="53" t="e">
        <f t="shared" si="1029"/>
        <v>#DIV/0!</v>
      </c>
      <c r="BT555" s="53" t="e">
        <f t="shared" si="1030"/>
        <v>#DIV/0!</v>
      </c>
      <c r="BU555" s="53" t="e">
        <f t="shared" si="1031"/>
        <v>#DIV/0!</v>
      </c>
      <c r="BV555" s="53" t="s">
        <v>139</v>
      </c>
      <c r="BW555" s="53" t="s">
        <v>139</v>
      </c>
      <c r="BX555" s="53" t="e">
        <f t="shared" si="1032"/>
        <v>#DIV/0!</v>
      </c>
      <c r="BY555" s="53" t="e">
        <f t="shared" si="1033"/>
        <v>#DIV/0!</v>
      </c>
      <c r="BZ555" s="53" t="e">
        <f t="shared" si="1034"/>
        <v>#DIV/0!</v>
      </c>
      <c r="CA555" s="53" t="s">
        <v>139</v>
      </c>
      <c r="CB555" s="53" t="s">
        <v>139</v>
      </c>
      <c r="CC555" s="73" t="s">
        <v>139</v>
      </c>
      <c r="CD555" s="72" t="e">
        <f>VALUE(TEXT((1/(('TOX and EXPO INPUTS'!$E$11/AF555)+('TOX and EXPO INPUTS'!$E$19/AT555))),"0.0E+00"))</f>
        <v>#DIV/0!</v>
      </c>
      <c r="CE555" s="53" t="e">
        <f>VALUE(TEXT((1/(('TOX and EXPO INPUTS'!$E$11/AG555)+('TOX and EXPO INPUTS'!$E$19/AT555))),"0.0E+00"))</f>
        <v>#DIV/0!</v>
      </c>
      <c r="CF555" s="53" t="e">
        <f>VALUE(TEXT((1/(('TOX and EXPO INPUTS'!$E$11/AH555)+('TOX and EXPO INPUTS'!$E$19/AT555))),"0.0E+00"))</f>
        <v>#DIV/0!</v>
      </c>
      <c r="CG555" s="53" t="s">
        <v>139</v>
      </c>
      <c r="CH555" s="53" t="s">
        <v>139</v>
      </c>
      <c r="CI555" s="53" t="e">
        <f>VALUE(TEXT((1/(('TOX and EXPO INPUTS'!$E$11/AF555)+('TOX and EXPO INPUTS'!$E$19/AU555))),"0.0E+00"))</f>
        <v>#DIV/0!</v>
      </c>
      <c r="CJ555" s="53" t="e">
        <f>VALUE(TEXT((1/(('TOX and EXPO INPUTS'!$E$11/AG555)+('TOX and EXPO INPUTS'!$E$19/AU555))),"0.0E+00"))</f>
        <v>#DIV/0!</v>
      </c>
      <c r="CK555" s="53" t="e">
        <f>VALUE(TEXT((1/(('TOX and EXPO INPUTS'!$E$11/AH555)+('TOX and EXPO INPUTS'!$E$19/AU555))),"0.0E+00"))</f>
        <v>#DIV/0!</v>
      </c>
      <c r="CL555" s="53" t="s">
        <v>139</v>
      </c>
      <c r="CM555" s="53" t="s">
        <v>139</v>
      </c>
      <c r="CN555" s="53" t="e">
        <f>VALUE(TEXT((1/(('TOX and EXPO INPUTS'!$E$11/AF555)+('TOX and EXPO INPUTS'!$E$19/AV555))),"0.0E+00"))</f>
        <v>#DIV/0!</v>
      </c>
      <c r="CO555" s="53" t="e">
        <f>VALUE(TEXT((1/(('TOX and EXPO INPUTS'!$E$11/AG555)+('TOX and EXPO INPUTS'!$E$19/AV555))),"0.0E+00"))</f>
        <v>#DIV/0!</v>
      </c>
      <c r="CP555" s="53" t="e">
        <f>VALUE(TEXT((1/(('TOX and EXPO INPUTS'!$E$11/AH555)+('TOX and EXPO INPUTS'!$E$19/AV555))),"0.0E+00"))</f>
        <v>#DIV/0!</v>
      </c>
      <c r="CQ555" s="53" t="s">
        <v>139</v>
      </c>
      <c r="CR555" s="53" t="s">
        <v>139</v>
      </c>
      <c r="CS555" s="73" t="e">
        <f>VALUE(TEXT((1/(('TOX and EXPO INPUTS'!$E$11/AK555)+('TOX and EXPO INPUTS'!$E$19/AW555))),"0.0E+00"))</f>
        <v>#VALUE!</v>
      </c>
      <c r="CT555" s="56" t="s">
        <v>79</v>
      </c>
      <c r="CU555" s="36">
        <v>44339801</v>
      </c>
      <c r="CV555" s="36" t="s">
        <v>87</v>
      </c>
      <c r="CW555" s="57" t="s">
        <v>124</v>
      </c>
    </row>
    <row r="556" spans="1:101" ht="24" customHeight="1" x14ac:dyDescent="0.25">
      <c r="A556" s="56" t="s">
        <v>3</v>
      </c>
      <c r="B556" s="36" t="s">
        <v>51</v>
      </c>
      <c r="C556" s="36" t="s">
        <v>10</v>
      </c>
      <c r="D556" s="57" t="s">
        <v>0</v>
      </c>
      <c r="E556" s="61" t="s">
        <v>60</v>
      </c>
      <c r="F556" s="92"/>
      <c r="G556" s="66" t="s">
        <v>145</v>
      </c>
      <c r="H556" s="63">
        <v>40</v>
      </c>
      <c r="I556" s="66" t="s">
        <v>146</v>
      </c>
      <c r="J556" s="63">
        <v>8260</v>
      </c>
      <c r="K556" s="51">
        <v>8260</v>
      </c>
      <c r="L556" s="51">
        <v>4120</v>
      </c>
      <c r="M556" s="53" t="s">
        <v>139</v>
      </c>
      <c r="N556" s="53" t="s">
        <v>139</v>
      </c>
      <c r="O556" s="66" t="s">
        <v>139</v>
      </c>
      <c r="P556" s="63">
        <v>2.58</v>
      </c>
      <c r="Q556" s="53">
        <v>0.51600000000000001</v>
      </c>
      <c r="R556" s="53">
        <v>0.25800000000000001</v>
      </c>
      <c r="S556" s="66" t="s">
        <v>139</v>
      </c>
      <c r="T556" s="72">
        <f t="shared" si="1011"/>
        <v>0</v>
      </c>
      <c r="U556" s="53">
        <f t="shared" si="1012"/>
        <v>0</v>
      </c>
      <c r="V556" s="53">
        <f t="shared" si="1013"/>
        <v>0</v>
      </c>
      <c r="W556" s="53" t="s">
        <v>139</v>
      </c>
      <c r="X556" s="53" t="s">
        <v>139</v>
      </c>
      <c r="Y556" s="73" t="s">
        <v>139</v>
      </c>
      <c r="Z556" s="72" t="e">
        <f>VALUE(TEXT(((T556*'TOX and EXPO INPUTS'!$E$12)/'TOX and EXPO INPUTS'!$E$26),"0.00E+00"))</f>
        <v>#DIV/0!</v>
      </c>
      <c r="AA556" s="53" t="e">
        <f>VALUE(TEXT(((U556*'TOX and EXPO INPUTS'!$E$12)/'TOX and EXPO INPUTS'!$E$26),"0.00E+00"))</f>
        <v>#DIV/0!</v>
      </c>
      <c r="AB556" s="53" t="e">
        <f>VALUE(TEXT(((V556*'TOX and EXPO INPUTS'!$E$12)/'TOX and EXPO INPUTS'!$E$26),"0.00E+00"))</f>
        <v>#DIV/0!</v>
      </c>
      <c r="AC556" s="53" t="s">
        <v>139</v>
      </c>
      <c r="AD556" s="53" t="s">
        <v>139</v>
      </c>
      <c r="AE556" s="73" t="s">
        <v>139</v>
      </c>
      <c r="AF556" s="72" t="e">
        <f>VALUE(TEXT(('TOX and EXPO INPUTS'!$E$9/Z556),"0.0E+00"))</f>
        <v>#DIV/0!</v>
      </c>
      <c r="AG556" s="53" t="e">
        <f>VALUE(TEXT(('TOX and EXPO INPUTS'!$E$9/AA556),"0.0E+00"))</f>
        <v>#DIV/0!</v>
      </c>
      <c r="AH556" s="53" t="e">
        <f>VALUE(TEXT(('TOX and EXPO INPUTS'!$E$9/AB556),"0.0E+00"))</f>
        <v>#DIV/0!</v>
      </c>
      <c r="AI556" s="53" t="s">
        <v>139</v>
      </c>
      <c r="AJ556" s="53" t="s">
        <v>139</v>
      </c>
      <c r="AK556" s="73" t="s">
        <v>139</v>
      </c>
      <c r="AL556" s="72">
        <f t="shared" si="1014"/>
        <v>0</v>
      </c>
      <c r="AM556" s="53">
        <f t="shared" si="1015"/>
        <v>0</v>
      </c>
      <c r="AN556" s="53">
        <f t="shared" si="1016"/>
        <v>0</v>
      </c>
      <c r="AO556" s="73" t="s">
        <v>139</v>
      </c>
      <c r="AP556" s="72" t="e">
        <f>VALUE(TEXT(((AL556*'TOX and EXPO INPUTS'!$E$20)/'TOX and EXPO INPUTS'!$E$28),"0.00E+00"))</f>
        <v>#DIV/0!</v>
      </c>
      <c r="AQ556" s="53" t="e">
        <f>VALUE(TEXT(((AM556*'TOX and EXPO INPUTS'!$E$20)/'TOX and EXPO INPUTS'!$E$28),"0.00E+00"))</f>
        <v>#DIV/0!</v>
      </c>
      <c r="AR556" s="53" t="e">
        <f>VALUE(TEXT(((AN556*'TOX and EXPO INPUTS'!$E$20)/'TOX and EXPO INPUTS'!$E$28),"0.00E+00"))</f>
        <v>#DIV/0!</v>
      </c>
      <c r="AS556" s="73" t="s">
        <v>139</v>
      </c>
      <c r="AT556" s="72" t="e">
        <f>VALUE(TEXT((IF('TOX and EXPO INPUTS'!$E$18="Route-specific",'TOX and EXPO INPUTS'!$E$16/AP556,'TOX and EXPO INPUTS'!$E$14/AP556)),"0.0E+00"))</f>
        <v>#DIV/0!</v>
      </c>
      <c r="AU556" s="53" t="e">
        <f>VALUE(TEXT((IF('TOX and EXPO INPUTS'!$E$18="Route-specific",'TOX and EXPO INPUTS'!$E$16/AQ556,'TOX and EXPO INPUTS'!$E$14/AQ556)),"0.0E+00"))</f>
        <v>#DIV/0!</v>
      </c>
      <c r="AV556" s="53" t="e">
        <f>VALUE(TEXT((IF('TOX and EXPO INPUTS'!$E$18="Route-specific",'TOX and EXPO INPUTS'!$E$16/AR556,'TOX and EXPO INPUTS'!$E$14/AR556)),"0.0E+00"))</f>
        <v>#DIV/0!</v>
      </c>
      <c r="AW556" s="73" t="s">
        <v>139</v>
      </c>
      <c r="AX556" s="72" t="e">
        <f t="shared" si="1017"/>
        <v>#DIV/0!</v>
      </c>
      <c r="AY556" s="53" t="e">
        <f t="shared" si="1018"/>
        <v>#DIV/0!</v>
      </c>
      <c r="AZ556" s="53" t="e">
        <f t="shared" si="1019"/>
        <v>#DIV/0!</v>
      </c>
      <c r="BA556" s="53" t="s">
        <v>139</v>
      </c>
      <c r="BB556" s="53" t="s">
        <v>139</v>
      </c>
      <c r="BC556" s="53" t="e">
        <f t="shared" si="1020"/>
        <v>#DIV/0!</v>
      </c>
      <c r="BD556" s="53" t="e">
        <f t="shared" si="1021"/>
        <v>#DIV/0!</v>
      </c>
      <c r="BE556" s="53" t="e">
        <f t="shared" si="1022"/>
        <v>#DIV/0!</v>
      </c>
      <c r="BF556" s="53" t="s">
        <v>139</v>
      </c>
      <c r="BG556" s="53" t="s">
        <v>139</v>
      </c>
      <c r="BH556" s="53" t="e">
        <f t="shared" si="1023"/>
        <v>#DIV/0!</v>
      </c>
      <c r="BI556" s="53" t="e">
        <f t="shared" si="1024"/>
        <v>#DIV/0!</v>
      </c>
      <c r="BJ556" s="53" t="e">
        <f t="shared" si="1025"/>
        <v>#DIV/0!</v>
      </c>
      <c r="BK556" s="53" t="s">
        <v>139</v>
      </c>
      <c r="BL556" s="53" t="s">
        <v>139</v>
      </c>
      <c r="BM556" s="73" t="s">
        <v>139</v>
      </c>
      <c r="BN556" s="72" t="e">
        <f t="shared" si="1026"/>
        <v>#DIV/0!</v>
      </c>
      <c r="BO556" s="53" t="e">
        <f t="shared" si="1027"/>
        <v>#DIV/0!</v>
      </c>
      <c r="BP556" s="53" t="e">
        <f t="shared" si="1028"/>
        <v>#DIV/0!</v>
      </c>
      <c r="BQ556" s="53" t="s">
        <v>139</v>
      </c>
      <c r="BR556" s="53" t="s">
        <v>139</v>
      </c>
      <c r="BS556" s="53" t="e">
        <f t="shared" si="1029"/>
        <v>#DIV/0!</v>
      </c>
      <c r="BT556" s="53" t="e">
        <f t="shared" si="1030"/>
        <v>#DIV/0!</v>
      </c>
      <c r="BU556" s="53" t="e">
        <f t="shared" si="1031"/>
        <v>#DIV/0!</v>
      </c>
      <c r="BV556" s="53" t="s">
        <v>139</v>
      </c>
      <c r="BW556" s="53" t="s">
        <v>139</v>
      </c>
      <c r="BX556" s="53" t="e">
        <f t="shared" si="1032"/>
        <v>#DIV/0!</v>
      </c>
      <c r="BY556" s="53" t="e">
        <f t="shared" si="1033"/>
        <v>#DIV/0!</v>
      </c>
      <c r="BZ556" s="53" t="e">
        <f t="shared" si="1034"/>
        <v>#DIV/0!</v>
      </c>
      <c r="CA556" s="53" t="s">
        <v>139</v>
      </c>
      <c r="CB556" s="53" t="s">
        <v>139</v>
      </c>
      <c r="CC556" s="73" t="s">
        <v>139</v>
      </c>
      <c r="CD556" s="72" t="e">
        <f>VALUE(TEXT((1/(('TOX and EXPO INPUTS'!$E$11/AF556)+('TOX and EXPO INPUTS'!$E$19/AT556))),"0.0E+00"))</f>
        <v>#DIV/0!</v>
      </c>
      <c r="CE556" s="53" t="e">
        <f>VALUE(TEXT((1/(('TOX and EXPO INPUTS'!$E$11/AG556)+('TOX and EXPO INPUTS'!$E$19/AT556))),"0.0E+00"))</f>
        <v>#DIV/0!</v>
      </c>
      <c r="CF556" s="53" t="e">
        <f>VALUE(TEXT((1/(('TOX and EXPO INPUTS'!$E$11/AH556)+('TOX and EXPO INPUTS'!$E$19/AT556))),"0.0E+00"))</f>
        <v>#DIV/0!</v>
      </c>
      <c r="CG556" s="53" t="s">
        <v>139</v>
      </c>
      <c r="CH556" s="53" t="s">
        <v>139</v>
      </c>
      <c r="CI556" s="53" t="e">
        <f>VALUE(TEXT((1/(('TOX and EXPO INPUTS'!$E$11/AF556)+('TOX and EXPO INPUTS'!$E$19/AU556))),"0.0E+00"))</f>
        <v>#DIV/0!</v>
      </c>
      <c r="CJ556" s="53" t="e">
        <f>VALUE(TEXT((1/(('TOX and EXPO INPUTS'!$E$11/AG556)+('TOX and EXPO INPUTS'!$E$19/AU556))),"0.0E+00"))</f>
        <v>#DIV/0!</v>
      </c>
      <c r="CK556" s="53" t="e">
        <f>VALUE(TEXT((1/(('TOX and EXPO INPUTS'!$E$11/AH556)+('TOX and EXPO INPUTS'!$E$19/AU556))),"0.0E+00"))</f>
        <v>#DIV/0!</v>
      </c>
      <c r="CL556" s="53" t="s">
        <v>139</v>
      </c>
      <c r="CM556" s="53" t="s">
        <v>139</v>
      </c>
      <c r="CN556" s="53" t="e">
        <f>VALUE(TEXT((1/(('TOX and EXPO INPUTS'!$E$11/AF556)+('TOX and EXPO INPUTS'!$E$19/AV556))),"0.0E+00"))</f>
        <v>#DIV/0!</v>
      </c>
      <c r="CO556" s="53" t="e">
        <f>VALUE(TEXT((1/(('TOX and EXPO INPUTS'!$E$11/AG556)+('TOX and EXPO INPUTS'!$E$19/AV556))),"0.0E+00"))</f>
        <v>#DIV/0!</v>
      </c>
      <c r="CP556" s="53" t="e">
        <f>VALUE(TEXT((1/(('TOX and EXPO INPUTS'!$E$11/AH556)+('TOX and EXPO INPUTS'!$E$19/AV556))),"0.0E+00"))</f>
        <v>#DIV/0!</v>
      </c>
      <c r="CQ556" s="53" t="s">
        <v>139</v>
      </c>
      <c r="CR556" s="53" t="s">
        <v>139</v>
      </c>
      <c r="CS556" s="73" t="e">
        <f>VALUE(TEXT((1/(('TOX and EXPO INPUTS'!$E$11/AK556)+('TOX and EXPO INPUTS'!$E$19/AW556))),"0.0E+00"))</f>
        <v>#VALUE!</v>
      </c>
      <c r="CT556" s="56" t="s">
        <v>79</v>
      </c>
      <c r="CU556" s="36">
        <v>44339801</v>
      </c>
      <c r="CV556" s="36" t="s">
        <v>87</v>
      </c>
      <c r="CW556" s="57" t="s">
        <v>124</v>
      </c>
    </row>
    <row r="557" spans="1:101" x14ac:dyDescent="0.25">
      <c r="A557" s="56" t="s">
        <v>3</v>
      </c>
      <c r="B557" s="36" t="s">
        <v>51</v>
      </c>
      <c r="C557" s="36" t="s">
        <v>8</v>
      </c>
      <c r="D557" s="57" t="s">
        <v>0</v>
      </c>
      <c r="E557" s="61" t="s">
        <v>15</v>
      </c>
      <c r="F557" s="92"/>
      <c r="G557" s="57"/>
      <c r="H557" s="69"/>
      <c r="I557" s="57"/>
      <c r="J557" s="56" t="s">
        <v>139</v>
      </c>
      <c r="K557" s="36" t="s">
        <v>139</v>
      </c>
      <c r="L557" s="36" t="s">
        <v>139</v>
      </c>
      <c r="M557" s="36" t="s">
        <v>139</v>
      </c>
      <c r="N557" s="36" t="s">
        <v>139</v>
      </c>
      <c r="O557" s="57" t="s">
        <v>139</v>
      </c>
      <c r="P557" s="56" t="s">
        <v>139</v>
      </c>
      <c r="Q557" s="36" t="s">
        <v>139</v>
      </c>
      <c r="R557" s="36" t="s">
        <v>139</v>
      </c>
      <c r="S557" s="57" t="s">
        <v>139</v>
      </c>
      <c r="T557" s="56" t="s">
        <v>139</v>
      </c>
      <c r="U557" s="36" t="s">
        <v>139</v>
      </c>
      <c r="V557" s="36" t="s">
        <v>139</v>
      </c>
      <c r="W557" s="36" t="s">
        <v>139</v>
      </c>
      <c r="X557" s="36" t="s">
        <v>139</v>
      </c>
      <c r="Y557" s="57" t="s">
        <v>139</v>
      </c>
      <c r="Z557" s="56" t="s">
        <v>139</v>
      </c>
      <c r="AA557" s="36" t="s">
        <v>139</v>
      </c>
      <c r="AB557" s="36" t="s">
        <v>139</v>
      </c>
      <c r="AC557" s="36" t="s">
        <v>139</v>
      </c>
      <c r="AD557" s="36" t="s">
        <v>139</v>
      </c>
      <c r="AE557" s="57" t="s">
        <v>139</v>
      </c>
      <c r="AF557" s="56" t="s">
        <v>139</v>
      </c>
      <c r="AG557" s="36" t="s">
        <v>139</v>
      </c>
      <c r="AH557" s="36" t="s">
        <v>139</v>
      </c>
      <c r="AI557" s="36" t="s">
        <v>139</v>
      </c>
      <c r="AJ557" s="36" t="s">
        <v>139</v>
      </c>
      <c r="AK557" s="57" t="s">
        <v>139</v>
      </c>
      <c r="AL557" s="56" t="s">
        <v>139</v>
      </c>
      <c r="AM557" s="36" t="s">
        <v>139</v>
      </c>
      <c r="AN557" s="36" t="s">
        <v>139</v>
      </c>
      <c r="AO557" s="57" t="s">
        <v>139</v>
      </c>
      <c r="AP557" s="56" t="s">
        <v>139</v>
      </c>
      <c r="AQ557" s="36" t="s">
        <v>139</v>
      </c>
      <c r="AR557" s="36" t="s">
        <v>139</v>
      </c>
      <c r="AS557" s="57" t="s">
        <v>139</v>
      </c>
      <c r="AT557" s="72" t="s">
        <v>139</v>
      </c>
      <c r="AU557" s="36" t="s">
        <v>139</v>
      </c>
      <c r="AV557" s="53" t="s">
        <v>139</v>
      </c>
      <c r="AW557" s="73" t="s">
        <v>139</v>
      </c>
      <c r="AX557" s="56" t="s">
        <v>139</v>
      </c>
      <c r="AY557" s="36" t="s">
        <v>139</v>
      </c>
      <c r="AZ557" s="36" t="s">
        <v>139</v>
      </c>
      <c r="BA557" s="36" t="s">
        <v>139</v>
      </c>
      <c r="BB557" s="36" t="s">
        <v>139</v>
      </c>
      <c r="BC557" s="36" t="s">
        <v>139</v>
      </c>
      <c r="BD557" s="36" t="s">
        <v>139</v>
      </c>
      <c r="BE557" s="36" t="s">
        <v>139</v>
      </c>
      <c r="BF557" s="36" t="s">
        <v>139</v>
      </c>
      <c r="BG557" s="36" t="s">
        <v>139</v>
      </c>
      <c r="BH557" s="36" t="s">
        <v>139</v>
      </c>
      <c r="BI557" s="36" t="s">
        <v>139</v>
      </c>
      <c r="BJ557" s="36" t="s">
        <v>139</v>
      </c>
      <c r="BK557" s="36" t="s">
        <v>139</v>
      </c>
      <c r="BL557" s="36" t="s">
        <v>139</v>
      </c>
      <c r="BM557" s="57" t="s">
        <v>139</v>
      </c>
      <c r="BN557" s="56" t="s">
        <v>139</v>
      </c>
      <c r="BO557" s="36" t="s">
        <v>139</v>
      </c>
      <c r="BP557" s="36" t="s">
        <v>139</v>
      </c>
      <c r="BQ557" s="36" t="s">
        <v>139</v>
      </c>
      <c r="BR557" s="36" t="s">
        <v>139</v>
      </c>
      <c r="BS557" s="36" t="s">
        <v>139</v>
      </c>
      <c r="BT557" s="36" t="s">
        <v>139</v>
      </c>
      <c r="BU557" s="36" t="s">
        <v>139</v>
      </c>
      <c r="BV557" s="36" t="s">
        <v>139</v>
      </c>
      <c r="BW557" s="36" t="s">
        <v>139</v>
      </c>
      <c r="BX557" s="36" t="s">
        <v>139</v>
      </c>
      <c r="BY557" s="36" t="s">
        <v>139</v>
      </c>
      <c r="BZ557" s="36" t="s">
        <v>139</v>
      </c>
      <c r="CA557" s="36" t="s">
        <v>139</v>
      </c>
      <c r="CB557" s="36" t="s">
        <v>139</v>
      </c>
      <c r="CC557" s="57" t="s">
        <v>139</v>
      </c>
      <c r="CD557" s="56" t="e">
        <f>VALUE(TEXT((1/(('TOX and EXPO INPUTS'!$E$11/AF557)+('TOX and EXPO INPUTS'!$E$19/AT557))),"0.0E+00"))</f>
        <v>#VALUE!</v>
      </c>
      <c r="CE557" s="36" t="e">
        <f>VALUE(TEXT((1/(('TOX and EXPO INPUTS'!$E$11/AG557)+('TOX and EXPO INPUTS'!$E$19/AT557))),"0.0E+00"))</f>
        <v>#VALUE!</v>
      </c>
      <c r="CF557" s="36" t="e">
        <f>VALUE(TEXT((1/(('TOX and EXPO INPUTS'!$E$11/AH557)+('TOX and EXPO INPUTS'!$E$19/AT557))),"0.0E+00"))</f>
        <v>#VALUE!</v>
      </c>
      <c r="CG557" s="36" t="s">
        <v>139</v>
      </c>
      <c r="CH557" s="36" t="s">
        <v>139</v>
      </c>
      <c r="CI557" s="36" t="e">
        <f>VALUE(TEXT((1/(('TOX and EXPO INPUTS'!$E$11/AF557)+('TOX and EXPO INPUTS'!$E$19/AU557))),"0.0E+00"))</f>
        <v>#VALUE!</v>
      </c>
      <c r="CJ557" s="36" t="e">
        <f>VALUE(TEXT((1/(('TOX and EXPO INPUTS'!$E$11/AG557)+('TOX and EXPO INPUTS'!$E$19/AU557))),"0.0E+00"))</f>
        <v>#VALUE!</v>
      </c>
      <c r="CK557" s="36" t="e">
        <f>VALUE(TEXT((1/(('TOX and EXPO INPUTS'!$E$11/AH557)+('TOX and EXPO INPUTS'!$E$19/AU557))),"0.0E+00"))</f>
        <v>#VALUE!</v>
      </c>
      <c r="CL557" s="36" t="s">
        <v>139</v>
      </c>
      <c r="CM557" s="36" t="s">
        <v>139</v>
      </c>
      <c r="CN557" s="36" t="e">
        <f>VALUE(TEXT((1/(('TOX and EXPO INPUTS'!$E$11/AF557)+('TOX and EXPO INPUTS'!$E$19/AV557))),"0.0E+00"))</f>
        <v>#VALUE!</v>
      </c>
      <c r="CO557" s="36" t="e">
        <f>VALUE(TEXT((1/(('TOX and EXPO INPUTS'!$E$11/AG557)+('TOX and EXPO INPUTS'!$E$19/AV557))),"0.0E+00"))</f>
        <v>#VALUE!</v>
      </c>
      <c r="CP557" s="36" t="e">
        <f>VALUE(TEXT((1/(('TOX and EXPO INPUTS'!$E$11/AH557)+('TOX and EXPO INPUTS'!$E$19/AV557))),"0.0E+00"))</f>
        <v>#VALUE!</v>
      </c>
      <c r="CQ557" s="36" t="s">
        <v>139</v>
      </c>
      <c r="CR557" s="36" t="s">
        <v>139</v>
      </c>
      <c r="CS557" s="57" t="e">
        <f>VALUE(TEXT((1/(('TOX and EXPO INPUTS'!$E$11/AK557)+('TOX and EXPO INPUTS'!$E$19/AW557))),"0.0E+00"))</f>
        <v>#VALUE!</v>
      </c>
      <c r="CT557" s="56"/>
      <c r="CW557" s="57"/>
    </row>
    <row r="558" spans="1:101" ht="24" x14ac:dyDescent="0.25">
      <c r="A558" s="56" t="s">
        <v>3</v>
      </c>
      <c r="B558" s="36" t="s">
        <v>51</v>
      </c>
      <c r="C558" s="36" t="s">
        <v>8</v>
      </c>
      <c r="D558" s="57" t="s">
        <v>0</v>
      </c>
      <c r="E558" s="61" t="s">
        <v>256</v>
      </c>
      <c r="F558" s="92"/>
      <c r="G558" s="57"/>
      <c r="H558" s="69"/>
      <c r="I558" s="57"/>
      <c r="J558" s="56" t="s">
        <v>139</v>
      </c>
      <c r="K558" s="36" t="s">
        <v>139</v>
      </c>
      <c r="L558" s="36" t="s">
        <v>139</v>
      </c>
      <c r="M558" s="36" t="s">
        <v>139</v>
      </c>
      <c r="N558" s="36" t="s">
        <v>139</v>
      </c>
      <c r="O558" s="57" t="s">
        <v>139</v>
      </c>
      <c r="P558" s="56" t="s">
        <v>139</v>
      </c>
      <c r="Q558" s="36" t="s">
        <v>139</v>
      </c>
      <c r="R558" s="36" t="s">
        <v>139</v>
      </c>
      <c r="S558" s="57" t="s">
        <v>139</v>
      </c>
      <c r="T558" s="56" t="s">
        <v>139</v>
      </c>
      <c r="U558" s="36" t="s">
        <v>139</v>
      </c>
      <c r="V558" s="36" t="s">
        <v>139</v>
      </c>
      <c r="W558" s="36" t="s">
        <v>139</v>
      </c>
      <c r="X558" s="36" t="s">
        <v>139</v>
      </c>
      <c r="Y558" s="57" t="s">
        <v>139</v>
      </c>
      <c r="Z558" s="56" t="s">
        <v>139</v>
      </c>
      <c r="AA558" s="36" t="s">
        <v>139</v>
      </c>
      <c r="AB558" s="36" t="s">
        <v>139</v>
      </c>
      <c r="AC558" s="36" t="s">
        <v>139</v>
      </c>
      <c r="AD558" s="36" t="s">
        <v>139</v>
      </c>
      <c r="AE558" s="57" t="s">
        <v>139</v>
      </c>
      <c r="AF558" s="56" t="s">
        <v>139</v>
      </c>
      <c r="AG558" s="36" t="s">
        <v>139</v>
      </c>
      <c r="AH558" s="36" t="s">
        <v>139</v>
      </c>
      <c r="AI558" s="36" t="s">
        <v>139</v>
      </c>
      <c r="AJ558" s="36" t="s">
        <v>139</v>
      </c>
      <c r="AK558" s="57" t="s">
        <v>139</v>
      </c>
      <c r="AL558" s="56" t="s">
        <v>139</v>
      </c>
      <c r="AM558" s="36" t="s">
        <v>139</v>
      </c>
      <c r="AN558" s="36" t="s">
        <v>139</v>
      </c>
      <c r="AO558" s="57" t="s">
        <v>139</v>
      </c>
      <c r="AP558" s="56" t="s">
        <v>139</v>
      </c>
      <c r="AQ558" s="36" t="s">
        <v>139</v>
      </c>
      <c r="AR558" s="36" t="s">
        <v>139</v>
      </c>
      <c r="AS558" s="57" t="s">
        <v>139</v>
      </c>
      <c r="AT558" s="72" t="s">
        <v>139</v>
      </c>
      <c r="AU558" s="36" t="s">
        <v>139</v>
      </c>
      <c r="AV558" s="53" t="s">
        <v>139</v>
      </c>
      <c r="AW558" s="73" t="s">
        <v>139</v>
      </c>
      <c r="AX558" s="56" t="s">
        <v>139</v>
      </c>
      <c r="AY558" s="36" t="s">
        <v>139</v>
      </c>
      <c r="AZ558" s="36" t="s">
        <v>139</v>
      </c>
      <c r="BA558" s="36" t="s">
        <v>139</v>
      </c>
      <c r="BB558" s="36" t="s">
        <v>139</v>
      </c>
      <c r="BC558" s="36" t="s">
        <v>139</v>
      </c>
      <c r="BD558" s="36" t="s">
        <v>139</v>
      </c>
      <c r="BE558" s="36" t="s">
        <v>139</v>
      </c>
      <c r="BF558" s="36" t="s">
        <v>139</v>
      </c>
      <c r="BG558" s="36" t="s">
        <v>139</v>
      </c>
      <c r="BH558" s="36" t="s">
        <v>139</v>
      </c>
      <c r="BI558" s="36" t="s">
        <v>139</v>
      </c>
      <c r="BJ558" s="36" t="s">
        <v>139</v>
      </c>
      <c r="BK558" s="36" t="s">
        <v>139</v>
      </c>
      <c r="BL558" s="36" t="s">
        <v>139</v>
      </c>
      <c r="BM558" s="57" t="s">
        <v>139</v>
      </c>
      <c r="BN558" s="56" t="s">
        <v>139</v>
      </c>
      <c r="BO558" s="36" t="s">
        <v>139</v>
      </c>
      <c r="BP558" s="36" t="s">
        <v>139</v>
      </c>
      <c r="BQ558" s="36" t="s">
        <v>139</v>
      </c>
      <c r="BR558" s="36" t="s">
        <v>139</v>
      </c>
      <c r="BS558" s="36" t="s">
        <v>139</v>
      </c>
      <c r="BT558" s="36" t="s">
        <v>139</v>
      </c>
      <c r="BU558" s="36" t="s">
        <v>139</v>
      </c>
      <c r="BV558" s="36" t="s">
        <v>139</v>
      </c>
      <c r="BW558" s="36" t="s">
        <v>139</v>
      </c>
      <c r="BX558" s="36" t="s">
        <v>139</v>
      </c>
      <c r="BY558" s="36" t="s">
        <v>139</v>
      </c>
      <c r="BZ558" s="36" t="s">
        <v>139</v>
      </c>
      <c r="CA558" s="36" t="s">
        <v>139</v>
      </c>
      <c r="CB558" s="36" t="s">
        <v>139</v>
      </c>
      <c r="CC558" s="57" t="s">
        <v>139</v>
      </c>
      <c r="CD558" s="56" t="e">
        <f>VALUE(TEXT((1/(('TOX and EXPO INPUTS'!$E$11/AF558)+('TOX and EXPO INPUTS'!$E$19/AT558))),"0.0E+00"))</f>
        <v>#VALUE!</v>
      </c>
      <c r="CE558" s="36" t="e">
        <f>VALUE(TEXT((1/(('TOX and EXPO INPUTS'!$E$11/AG558)+('TOX and EXPO INPUTS'!$E$19/AT558))),"0.0E+00"))</f>
        <v>#VALUE!</v>
      </c>
      <c r="CF558" s="36" t="e">
        <f>VALUE(TEXT((1/(('TOX and EXPO INPUTS'!$E$11/AH558)+('TOX and EXPO INPUTS'!$E$19/AT558))),"0.0E+00"))</f>
        <v>#VALUE!</v>
      </c>
      <c r="CG558" s="36" t="s">
        <v>139</v>
      </c>
      <c r="CH558" s="36" t="s">
        <v>139</v>
      </c>
      <c r="CI558" s="36" t="e">
        <f>VALUE(TEXT((1/(('TOX and EXPO INPUTS'!$E$11/AF558)+('TOX and EXPO INPUTS'!$E$19/AU558))),"0.0E+00"))</f>
        <v>#VALUE!</v>
      </c>
      <c r="CJ558" s="36" t="e">
        <f>VALUE(TEXT((1/(('TOX and EXPO INPUTS'!$E$11/AG558)+('TOX and EXPO INPUTS'!$E$19/AU558))),"0.0E+00"))</f>
        <v>#VALUE!</v>
      </c>
      <c r="CK558" s="36" t="e">
        <f>VALUE(TEXT((1/(('TOX and EXPO INPUTS'!$E$11/AH558)+('TOX and EXPO INPUTS'!$E$19/AU558))),"0.0E+00"))</f>
        <v>#VALUE!</v>
      </c>
      <c r="CL558" s="36" t="s">
        <v>139</v>
      </c>
      <c r="CM558" s="36" t="s">
        <v>139</v>
      </c>
      <c r="CN558" s="36" t="e">
        <f>VALUE(TEXT((1/(('TOX and EXPO INPUTS'!$E$11/AF558)+('TOX and EXPO INPUTS'!$E$19/AV558))),"0.0E+00"))</f>
        <v>#VALUE!</v>
      </c>
      <c r="CO558" s="36" t="e">
        <f>VALUE(TEXT((1/(('TOX and EXPO INPUTS'!$E$11/AG558)+('TOX and EXPO INPUTS'!$E$19/AV558))),"0.0E+00"))</f>
        <v>#VALUE!</v>
      </c>
      <c r="CP558" s="36" t="e">
        <f>VALUE(TEXT((1/(('TOX and EXPO INPUTS'!$E$11/AH558)+('TOX and EXPO INPUTS'!$E$19/AV558))),"0.0E+00"))</f>
        <v>#VALUE!</v>
      </c>
      <c r="CQ558" s="36" t="s">
        <v>139</v>
      </c>
      <c r="CR558" s="36" t="s">
        <v>139</v>
      </c>
      <c r="CS558" s="57" t="e">
        <f>VALUE(TEXT((1/(('TOX and EXPO INPUTS'!$E$11/AK558)+('TOX and EXPO INPUTS'!$E$19/AW558))),"0.0E+00"))</f>
        <v>#VALUE!</v>
      </c>
      <c r="CT558" s="56"/>
      <c r="CW558" s="57"/>
    </row>
    <row r="559" spans="1:101" x14ac:dyDescent="0.25">
      <c r="A559" s="56" t="s">
        <v>3</v>
      </c>
      <c r="B559" s="36" t="s">
        <v>51</v>
      </c>
      <c r="C559" s="36" t="s">
        <v>8</v>
      </c>
      <c r="D559" s="57" t="s">
        <v>0</v>
      </c>
      <c r="E559" s="61" t="s">
        <v>17</v>
      </c>
      <c r="F559" s="92"/>
      <c r="G559" s="57"/>
      <c r="H559" s="69"/>
      <c r="I559" s="57"/>
      <c r="J559" s="56" t="s">
        <v>139</v>
      </c>
      <c r="K559" s="36" t="s">
        <v>139</v>
      </c>
      <c r="L559" s="36" t="s">
        <v>139</v>
      </c>
      <c r="M559" s="36" t="s">
        <v>139</v>
      </c>
      <c r="N559" s="36" t="s">
        <v>139</v>
      </c>
      <c r="O559" s="57" t="s">
        <v>139</v>
      </c>
      <c r="P559" s="56" t="s">
        <v>139</v>
      </c>
      <c r="Q559" s="36" t="s">
        <v>139</v>
      </c>
      <c r="R559" s="36" t="s">
        <v>139</v>
      </c>
      <c r="S559" s="57" t="s">
        <v>139</v>
      </c>
      <c r="T559" s="56" t="s">
        <v>139</v>
      </c>
      <c r="U559" s="36" t="s">
        <v>139</v>
      </c>
      <c r="V559" s="36" t="s">
        <v>139</v>
      </c>
      <c r="W559" s="36" t="s">
        <v>139</v>
      </c>
      <c r="X559" s="36" t="s">
        <v>139</v>
      </c>
      <c r="Y559" s="57" t="s">
        <v>139</v>
      </c>
      <c r="Z559" s="56" t="s">
        <v>139</v>
      </c>
      <c r="AA559" s="36" t="s">
        <v>139</v>
      </c>
      <c r="AB559" s="36" t="s">
        <v>139</v>
      </c>
      <c r="AC559" s="36" t="s">
        <v>139</v>
      </c>
      <c r="AD559" s="36" t="s">
        <v>139</v>
      </c>
      <c r="AE559" s="57" t="s">
        <v>139</v>
      </c>
      <c r="AF559" s="56" t="s">
        <v>139</v>
      </c>
      <c r="AG559" s="36" t="s">
        <v>139</v>
      </c>
      <c r="AH559" s="36" t="s">
        <v>139</v>
      </c>
      <c r="AI559" s="36" t="s">
        <v>139</v>
      </c>
      <c r="AJ559" s="36" t="s">
        <v>139</v>
      </c>
      <c r="AK559" s="57" t="s">
        <v>139</v>
      </c>
      <c r="AL559" s="56" t="s">
        <v>139</v>
      </c>
      <c r="AM559" s="36" t="s">
        <v>139</v>
      </c>
      <c r="AN559" s="36" t="s">
        <v>139</v>
      </c>
      <c r="AO559" s="57" t="s">
        <v>139</v>
      </c>
      <c r="AP559" s="56" t="s">
        <v>139</v>
      </c>
      <c r="AQ559" s="36" t="s">
        <v>139</v>
      </c>
      <c r="AR559" s="36" t="s">
        <v>139</v>
      </c>
      <c r="AS559" s="57" t="s">
        <v>139</v>
      </c>
      <c r="AT559" s="72" t="s">
        <v>139</v>
      </c>
      <c r="AU559" s="36" t="s">
        <v>139</v>
      </c>
      <c r="AV559" s="53" t="s">
        <v>139</v>
      </c>
      <c r="AW559" s="73" t="s">
        <v>139</v>
      </c>
      <c r="AX559" s="56" t="s">
        <v>139</v>
      </c>
      <c r="AY559" s="36" t="s">
        <v>139</v>
      </c>
      <c r="AZ559" s="36" t="s">
        <v>139</v>
      </c>
      <c r="BA559" s="36" t="s">
        <v>139</v>
      </c>
      <c r="BB559" s="36" t="s">
        <v>139</v>
      </c>
      <c r="BC559" s="36" t="s">
        <v>139</v>
      </c>
      <c r="BD559" s="36" t="s">
        <v>139</v>
      </c>
      <c r="BE559" s="36" t="s">
        <v>139</v>
      </c>
      <c r="BF559" s="36" t="s">
        <v>139</v>
      </c>
      <c r="BG559" s="36" t="s">
        <v>139</v>
      </c>
      <c r="BH559" s="36" t="s">
        <v>139</v>
      </c>
      <c r="BI559" s="36" t="s">
        <v>139</v>
      </c>
      <c r="BJ559" s="36" t="s">
        <v>139</v>
      </c>
      <c r="BK559" s="36" t="s">
        <v>139</v>
      </c>
      <c r="BL559" s="36" t="s">
        <v>139</v>
      </c>
      <c r="BM559" s="57" t="s">
        <v>139</v>
      </c>
      <c r="BN559" s="56" t="s">
        <v>139</v>
      </c>
      <c r="BO559" s="36" t="s">
        <v>139</v>
      </c>
      <c r="BP559" s="36" t="s">
        <v>139</v>
      </c>
      <c r="BQ559" s="36" t="s">
        <v>139</v>
      </c>
      <c r="BR559" s="36" t="s">
        <v>139</v>
      </c>
      <c r="BS559" s="36" t="s">
        <v>139</v>
      </c>
      <c r="BT559" s="36" t="s">
        <v>139</v>
      </c>
      <c r="BU559" s="36" t="s">
        <v>139</v>
      </c>
      <c r="BV559" s="36" t="s">
        <v>139</v>
      </c>
      <c r="BW559" s="36" t="s">
        <v>139</v>
      </c>
      <c r="BX559" s="36" t="s">
        <v>139</v>
      </c>
      <c r="BY559" s="36" t="s">
        <v>139</v>
      </c>
      <c r="BZ559" s="36" t="s">
        <v>139</v>
      </c>
      <c r="CA559" s="36" t="s">
        <v>139</v>
      </c>
      <c r="CB559" s="36" t="s">
        <v>139</v>
      </c>
      <c r="CC559" s="57" t="s">
        <v>139</v>
      </c>
      <c r="CD559" s="56" t="e">
        <f>VALUE(TEXT((1/(('TOX and EXPO INPUTS'!$E$11/AF559)+('TOX and EXPO INPUTS'!$E$19/AT559))),"0.0E+00"))</f>
        <v>#VALUE!</v>
      </c>
      <c r="CE559" s="36" t="e">
        <f>VALUE(TEXT((1/(('TOX and EXPO INPUTS'!$E$11/AG559)+('TOX and EXPO INPUTS'!$E$19/AT559))),"0.0E+00"))</f>
        <v>#VALUE!</v>
      </c>
      <c r="CF559" s="36" t="e">
        <f>VALUE(TEXT((1/(('TOX and EXPO INPUTS'!$E$11/AH559)+('TOX and EXPO INPUTS'!$E$19/AT559))),"0.0E+00"))</f>
        <v>#VALUE!</v>
      </c>
      <c r="CG559" s="36" t="s">
        <v>139</v>
      </c>
      <c r="CH559" s="36" t="s">
        <v>139</v>
      </c>
      <c r="CI559" s="36" t="e">
        <f>VALUE(TEXT((1/(('TOX and EXPO INPUTS'!$E$11/AF559)+('TOX and EXPO INPUTS'!$E$19/AU559))),"0.0E+00"))</f>
        <v>#VALUE!</v>
      </c>
      <c r="CJ559" s="36" t="e">
        <f>VALUE(TEXT((1/(('TOX and EXPO INPUTS'!$E$11/AG559)+('TOX and EXPO INPUTS'!$E$19/AU559))),"0.0E+00"))</f>
        <v>#VALUE!</v>
      </c>
      <c r="CK559" s="36" t="e">
        <f>VALUE(TEXT((1/(('TOX and EXPO INPUTS'!$E$11/AH559)+('TOX and EXPO INPUTS'!$E$19/AU559))),"0.0E+00"))</f>
        <v>#VALUE!</v>
      </c>
      <c r="CL559" s="36" t="s">
        <v>139</v>
      </c>
      <c r="CM559" s="36" t="s">
        <v>139</v>
      </c>
      <c r="CN559" s="36" t="e">
        <f>VALUE(TEXT((1/(('TOX and EXPO INPUTS'!$E$11/AF559)+('TOX and EXPO INPUTS'!$E$19/AV559))),"0.0E+00"))</f>
        <v>#VALUE!</v>
      </c>
      <c r="CO559" s="36" t="e">
        <f>VALUE(TEXT((1/(('TOX and EXPO INPUTS'!$E$11/AG559)+('TOX and EXPO INPUTS'!$E$19/AV559))),"0.0E+00"))</f>
        <v>#VALUE!</v>
      </c>
      <c r="CP559" s="36" t="e">
        <f>VALUE(TEXT((1/(('TOX and EXPO INPUTS'!$E$11/AH559)+('TOX and EXPO INPUTS'!$E$19/AV559))),"0.0E+00"))</f>
        <v>#VALUE!</v>
      </c>
      <c r="CQ559" s="36" t="s">
        <v>139</v>
      </c>
      <c r="CR559" s="36" t="s">
        <v>139</v>
      </c>
      <c r="CS559" s="57" t="e">
        <f>VALUE(TEXT((1/(('TOX and EXPO INPUTS'!$E$11/AK559)+('TOX and EXPO INPUTS'!$E$19/AW559))),"0.0E+00"))</f>
        <v>#VALUE!</v>
      </c>
      <c r="CT559" s="56"/>
      <c r="CW559" s="57"/>
    </row>
    <row r="560" spans="1:101" x14ac:dyDescent="0.25">
      <c r="A560" s="56" t="s">
        <v>3</v>
      </c>
      <c r="B560" s="36" t="s">
        <v>51</v>
      </c>
      <c r="C560" s="36" t="s">
        <v>8</v>
      </c>
      <c r="D560" s="57" t="s">
        <v>0</v>
      </c>
      <c r="E560" s="61" t="s">
        <v>18</v>
      </c>
      <c r="F560" s="92"/>
      <c r="G560" s="57"/>
      <c r="H560" s="69"/>
      <c r="I560" s="57"/>
      <c r="J560" s="56" t="s">
        <v>139</v>
      </c>
      <c r="K560" s="36" t="s">
        <v>139</v>
      </c>
      <c r="L560" s="36" t="s">
        <v>139</v>
      </c>
      <c r="M560" s="36" t="s">
        <v>139</v>
      </c>
      <c r="N560" s="36" t="s">
        <v>139</v>
      </c>
      <c r="O560" s="57" t="s">
        <v>139</v>
      </c>
      <c r="P560" s="56" t="s">
        <v>139</v>
      </c>
      <c r="Q560" s="36" t="s">
        <v>139</v>
      </c>
      <c r="R560" s="36" t="s">
        <v>139</v>
      </c>
      <c r="S560" s="57" t="s">
        <v>139</v>
      </c>
      <c r="T560" s="56" t="s">
        <v>139</v>
      </c>
      <c r="U560" s="36" t="s">
        <v>139</v>
      </c>
      <c r="V560" s="36" t="s">
        <v>139</v>
      </c>
      <c r="W560" s="36" t="s">
        <v>139</v>
      </c>
      <c r="X560" s="36" t="s">
        <v>139</v>
      </c>
      <c r="Y560" s="57" t="s">
        <v>139</v>
      </c>
      <c r="Z560" s="56" t="s">
        <v>139</v>
      </c>
      <c r="AA560" s="36" t="s">
        <v>139</v>
      </c>
      <c r="AB560" s="36" t="s">
        <v>139</v>
      </c>
      <c r="AC560" s="36" t="s">
        <v>139</v>
      </c>
      <c r="AD560" s="36" t="s">
        <v>139</v>
      </c>
      <c r="AE560" s="57" t="s">
        <v>139</v>
      </c>
      <c r="AF560" s="56" t="s">
        <v>139</v>
      </c>
      <c r="AG560" s="36" t="s">
        <v>139</v>
      </c>
      <c r="AH560" s="36" t="s">
        <v>139</v>
      </c>
      <c r="AI560" s="36" t="s">
        <v>139</v>
      </c>
      <c r="AJ560" s="36" t="s">
        <v>139</v>
      </c>
      <c r="AK560" s="57" t="s">
        <v>139</v>
      </c>
      <c r="AL560" s="56" t="s">
        <v>139</v>
      </c>
      <c r="AM560" s="36" t="s">
        <v>139</v>
      </c>
      <c r="AN560" s="36" t="s">
        <v>139</v>
      </c>
      <c r="AO560" s="57" t="s">
        <v>139</v>
      </c>
      <c r="AP560" s="56" t="s">
        <v>139</v>
      </c>
      <c r="AQ560" s="36" t="s">
        <v>139</v>
      </c>
      <c r="AR560" s="36" t="s">
        <v>139</v>
      </c>
      <c r="AS560" s="57" t="s">
        <v>139</v>
      </c>
      <c r="AT560" s="72" t="s">
        <v>139</v>
      </c>
      <c r="AU560" s="36" t="s">
        <v>139</v>
      </c>
      <c r="AV560" s="53" t="s">
        <v>139</v>
      </c>
      <c r="AW560" s="73" t="s">
        <v>139</v>
      </c>
      <c r="AX560" s="56" t="s">
        <v>139</v>
      </c>
      <c r="AY560" s="36" t="s">
        <v>139</v>
      </c>
      <c r="AZ560" s="36" t="s">
        <v>139</v>
      </c>
      <c r="BA560" s="36" t="s">
        <v>139</v>
      </c>
      <c r="BB560" s="36" t="s">
        <v>139</v>
      </c>
      <c r="BC560" s="36" t="s">
        <v>139</v>
      </c>
      <c r="BD560" s="36" t="s">
        <v>139</v>
      </c>
      <c r="BE560" s="36" t="s">
        <v>139</v>
      </c>
      <c r="BF560" s="36" t="s">
        <v>139</v>
      </c>
      <c r="BG560" s="36" t="s">
        <v>139</v>
      </c>
      <c r="BH560" s="36" t="s">
        <v>139</v>
      </c>
      <c r="BI560" s="36" t="s">
        <v>139</v>
      </c>
      <c r="BJ560" s="36" t="s">
        <v>139</v>
      </c>
      <c r="BK560" s="36" t="s">
        <v>139</v>
      </c>
      <c r="BL560" s="36" t="s">
        <v>139</v>
      </c>
      <c r="BM560" s="57" t="s">
        <v>139</v>
      </c>
      <c r="BN560" s="56" t="s">
        <v>139</v>
      </c>
      <c r="BO560" s="36" t="s">
        <v>139</v>
      </c>
      <c r="BP560" s="36" t="s">
        <v>139</v>
      </c>
      <c r="BQ560" s="36" t="s">
        <v>139</v>
      </c>
      <c r="BR560" s="36" t="s">
        <v>139</v>
      </c>
      <c r="BS560" s="36" t="s">
        <v>139</v>
      </c>
      <c r="BT560" s="36" t="s">
        <v>139</v>
      </c>
      <c r="BU560" s="36" t="s">
        <v>139</v>
      </c>
      <c r="BV560" s="36" t="s">
        <v>139</v>
      </c>
      <c r="BW560" s="36" t="s">
        <v>139</v>
      </c>
      <c r="BX560" s="36" t="s">
        <v>139</v>
      </c>
      <c r="BY560" s="36" t="s">
        <v>139</v>
      </c>
      <c r="BZ560" s="36" t="s">
        <v>139</v>
      </c>
      <c r="CA560" s="36" t="s">
        <v>139</v>
      </c>
      <c r="CB560" s="36" t="s">
        <v>139</v>
      </c>
      <c r="CC560" s="57" t="s">
        <v>139</v>
      </c>
      <c r="CD560" s="56" t="e">
        <f>VALUE(TEXT((1/(('TOX and EXPO INPUTS'!$E$11/AF560)+('TOX and EXPO INPUTS'!$E$19/AT560))),"0.0E+00"))</f>
        <v>#VALUE!</v>
      </c>
      <c r="CE560" s="36" t="e">
        <f>VALUE(TEXT((1/(('TOX and EXPO INPUTS'!$E$11/AG560)+('TOX and EXPO INPUTS'!$E$19/AT560))),"0.0E+00"))</f>
        <v>#VALUE!</v>
      </c>
      <c r="CF560" s="36" t="e">
        <f>VALUE(TEXT((1/(('TOX and EXPO INPUTS'!$E$11/AH560)+('TOX and EXPO INPUTS'!$E$19/AT560))),"0.0E+00"))</f>
        <v>#VALUE!</v>
      </c>
      <c r="CG560" s="36" t="s">
        <v>139</v>
      </c>
      <c r="CH560" s="36" t="s">
        <v>139</v>
      </c>
      <c r="CI560" s="36" t="e">
        <f>VALUE(TEXT((1/(('TOX and EXPO INPUTS'!$E$11/AF560)+('TOX and EXPO INPUTS'!$E$19/AU560))),"0.0E+00"))</f>
        <v>#VALUE!</v>
      </c>
      <c r="CJ560" s="36" t="e">
        <f>VALUE(TEXT((1/(('TOX and EXPO INPUTS'!$E$11/AG560)+('TOX and EXPO INPUTS'!$E$19/AU560))),"0.0E+00"))</f>
        <v>#VALUE!</v>
      </c>
      <c r="CK560" s="36" t="e">
        <f>VALUE(TEXT((1/(('TOX and EXPO INPUTS'!$E$11/AH560)+('TOX and EXPO INPUTS'!$E$19/AU560))),"0.0E+00"))</f>
        <v>#VALUE!</v>
      </c>
      <c r="CL560" s="36" t="s">
        <v>139</v>
      </c>
      <c r="CM560" s="36" t="s">
        <v>139</v>
      </c>
      <c r="CN560" s="36" t="e">
        <f>VALUE(TEXT((1/(('TOX and EXPO INPUTS'!$E$11/AF560)+('TOX and EXPO INPUTS'!$E$19/AV560))),"0.0E+00"))</f>
        <v>#VALUE!</v>
      </c>
      <c r="CO560" s="36" t="e">
        <f>VALUE(TEXT((1/(('TOX and EXPO INPUTS'!$E$11/AG560)+('TOX and EXPO INPUTS'!$E$19/AV560))),"0.0E+00"))</f>
        <v>#VALUE!</v>
      </c>
      <c r="CP560" s="36" t="e">
        <f>VALUE(TEXT((1/(('TOX and EXPO INPUTS'!$E$11/AH560)+('TOX and EXPO INPUTS'!$E$19/AV560))),"0.0E+00"))</f>
        <v>#VALUE!</v>
      </c>
      <c r="CQ560" s="36" t="s">
        <v>139</v>
      </c>
      <c r="CR560" s="36" t="s">
        <v>139</v>
      </c>
      <c r="CS560" s="57" t="e">
        <f>VALUE(TEXT((1/(('TOX and EXPO INPUTS'!$E$11/AK560)+('TOX and EXPO INPUTS'!$E$19/AW560))),"0.0E+00"))</f>
        <v>#VALUE!</v>
      </c>
      <c r="CT560" s="56"/>
      <c r="CW560" s="57"/>
    </row>
    <row r="561" spans="1:101" ht="24" x14ac:dyDescent="0.25">
      <c r="A561" s="56" t="s">
        <v>3</v>
      </c>
      <c r="B561" s="36" t="s">
        <v>51</v>
      </c>
      <c r="C561" s="36" t="s">
        <v>8</v>
      </c>
      <c r="D561" s="57" t="s">
        <v>0</v>
      </c>
      <c r="E561" s="61" t="s">
        <v>40</v>
      </c>
      <c r="F561" s="92"/>
      <c r="G561" s="57"/>
      <c r="H561" s="69"/>
      <c r="I561" s="57"/>
      <c r="J561" s="56" t="s">
        <v>139</v>
      </c>
      <c r="K561" s="36" t="s">
        <v>139</v>
      </c>
      <c r="L561" s="36" t="s">
        <v>139</v>
      </c>
      <c r="M561" s="36" t="s">
        <v>139</v>
      </c>
      <c r="N561" s="36" t="s">
        <v>139</v>
      </c>
      <c r="O561" s="57" t="s">
        <v>139</v>
      </c>
      <c r="P561" s="56" t="s">
        <v>139</v>
      </c>
      <c r="Q561" s="36" t="s">
        <v>139</v>
      </c>
      <c r="R561" s="36" t="s">
        <v>139</v>
      </c>
      <c r="S561" s="57" t="s">
        <v>139</v>
      </c>
      <c r="T561" s="56" t="s">
        <v>139</v>
      </c>
      <c r="U561" s="36" t="s">
        <v>139</v>
      </c>
      <c r="V561" s="36" t="s">
        <v>139</v>
      </c>
      <c r="W561" s="36" t="s">
        <v>139</v>
      </c>
      <c r="X561" s="36" t="s">
        <v>139</v>
      </c>
      <c r="Y561" s="57" t="s">
        <v>139</v>
      </c>
      <c r="Z561" s="56" t="s">
        <v>139</v>
      </c>
      <c r="AA561" s="36" t="s">
        <v>139</v>
      </c>
      <c r="AB561" s="36" t="s">
        <v>139</v>
      </c>
      <c r="AC561" s="36" t="s">
        <v>139</v>
      </c>
      <c r="AD561" s="36" t="s">
        <v>139</v>
      </c>
      <c r="AE561" s="57" t="s">
        <v>139</v>
      </c>
      <c r="AF561" s="56" t="s">
        <v>139</v>
      </c>
      <c r="AG561" s="36" t="s">
        <v>139</v>
      </c>
      <c r="AH561" s="36" t="s">
        <v>139</v>
      </c>
      <c r="AI561" s="36" t="s">
        <v>139</v>
      </c>
      <c r="AJ561" s="36" t="s">
        <v>139</v>
      </c>
      <c r="AK561" s="57" t="s">
        <v>139</v>
      </c>
      <c r="AL561" s="56" t="s">
        <v>139</v>
      </c>
      <c r="AM561" s="36" t="s">
        <v>139</v>
      </c>
      <c r="AN561" s="36" t="s">
        <v>139</v>
      </c>
      <c r="AO561" s="57" t="s">
        <v>139</v>
      </c>
      <c r="AP561" s="56" t="s">
        <v>139</v>
      </c>
      <c r="AQ561" s="36" t="s">
        <v>139</v>
      </c>
      <c r="AR561" s="36" t="s">
        <v>139</v>
      </c>
      <c r="AS561" s="57" t="s">
        <v>139</v>
      </c>
      <c r="AT561" s="72" t="s">
        <v>139</v>
      </c>
      <c r="AU561" s="36" t="s">
        <v>139</v>
      </c>
      <c r="AV561" s="53" t="s">
        <v>139</v>
      </c>
      <c r="AW561" s="73" t="s">
        <v>139</v>
      </c>
      <c r="AX561" s="56" t="s">
        <v>139</v>
      </c>
      <c r="AY561" s="36" t="s">
        <v>139</v>
      </c>
      <c r="AZ561" s="36" t="s">
        <v>139</v>
      </c>
      <c r="BA561" s="36" t="s">
        <v>139</v>
      </c>
      <c r="BB561" s="36" t="s">
        <v>139</v>
      </c>
      <c r="BC561" s="36" t="s">
        <v>139</v>
      </c>
      <c r="BD561" s="36" t="s">
        <v>139</v>
      </c>
      <c r="BE561" s="36" t="s">
        <v>139</v>
      </c>
      <c r="BF561" s="36" t="s">
        <v>139</v>
      </c>
      <c r="BG561" s="36" t="s">
        <v>139</v>
      </c>
      <c r="BH561" s="36" t="s">
        <v>139</v>
      </c>
      <c r="BI561" s="36" t="s">
        <v>139</v>
      </c>
      <c r="BJ561" s="36" t="s">
        <v>139</v>
      </c>
      <c r="BK561" s="36" t="s">
        <v>139</v>
      </c>
      <c r="BL561" s="36" t="s">
        <v>139</v>
      </c>
      <c r="BM561" s="57" t="s">
        <v>139</v>
      </c>
      <c r="BN561" s="56" t="s">
        <v>139</v>
      </c>
      <c r="BO561" s="36" t="s">
        <v>139</v>
      </c>
      <c r="BP561" s="36" t="s">
        <v>139</v>
      </c>
      <c r="BQ561" s="36" t="s">
        <v>139</v>
      </c>
      <c r="BR561" s="36" t="s">
        <v>139</v>
      </c>
      <c r="BS561" s="36" t="s">
        <v>139</v>
      </c>
      <c r="BT561" s="36" t="s">
        <v>139</v>
      </c>
      <c r="BU561" s="36" t="s">
        <v>139</v>
      </c>
      <c r="BV561" s="36" t="s">
        <v>139</v>
      </c>
      <c r="BW561" s="36" t="s">
        <v>139</v>
      </c>
      <c r="BX561" s="36" t="s">
        <v>139</v>
      </c>
      <c r="BY561" s="36" t="s">
        <v>139</v>
      </c>
      <c r="BZ561" s="36" t="s">
        <v>139</v>
      </c>
      <c r="CA561" s="36" t="s">
        <v>139</v>
      </c>
      <c r="CB561" s="36" t="s">
        <v>139</v>
      </c>
      <c r="CC561" s="57" t="s">
        <v>139</v>
      </c>
      <c r="CD561" s="56" t="e">
        <f>VALUE(TEXT((1/(('TOX and EXPO INPUTS'!$E$11/AF561)+('TOX and EXPO INPUTS'!$E$19/AT561))),"0.0E+00"))</f>
        <v>#VALUE!</v>
      </c>
      <c r="CE561" s="36" t="e">
        <f>VALUE(TEXT((1/(('TOX and EXPO INPUTS'!$E$11/AG561)+('TOX and EXPO INPUTS'!$E$19/AT561))),"0.0E+00"))</f>
        <v>#VALUE!</v>
      </c>
      <c r="CF561" s="36" t="e">
        <f>VALUE(TEXT((1/(('TOX and EXPO INPUTS'!$E$11/AH561)+('TOX and EXPO INPUTS'!$E$19/AT561))),"0.0E+00"))</f>
        <v>#VALUE!</v>
      </c>
      <c r="CG561" s="36" t="s">
        <v>139</v>
      </c>
      <c r="CH561" s="36" t="s">
        <v>139</v>
      </c>
      <c r="CI561" s="36" t="e">
        <f>VALUE(TEXT((1/(('TOX and EXPO INPUTS'!$E$11/AF561)+('TOX and EXPO INPUTS'!$E$19/AU561))),"0.0E+00"))</f>
        <v>#VALUE!</v>
      </c>
      <c r="CJ561" s="36" t="e">
        <f>VALUE(TEXT((1/(('TOX and EXPO INPUTS'!$E$11/AG561)+('TOX and EXPO INPUTS'!$E$19/AU561))),"0.0E+00"))</f>
        <v>#VALUE!</v>
      </c>
      <c r="CK561" s="36" t="e">
        <f>VALUE(TEXT((1/(('TOX and EXPO INPUTS'!$E$11/AH561)+('TOX and EXPO INPUTS'!$E$19/AU561))),"0.0E+00"))</f>
        <v>#VALUE!</v>
      </c>
      <c r="CL561" s="36" t="s">
        <v>139</v>
      </c>
      <c r="CM561" s="36" t="s">
        <v>139</v>
      </c>
      <c r="CN561" s="36" t="e">
        <f>VALUE(TEXT((1/(('TOX and EXPO INPUTS'!$E$11/AF561)+('TOX and EXPO INPUTS'!$E$19/AV561))),"0.0E+00"))</f>
        <v>#VALUE!</v>
      </c>
      <c r="CO561" s="36" t="e">
        <f>VALUE(TEXT((1/(('TOX and EXPO INPUTS'!$E$11/AG561)+('TOX and EXPO INPUTS'!$E$19/AV561))),"0.0E+00"))</f>
        <v>#VALUE!</v>
      </c>
      <c r="CP561" s="36" t="e">
        <f>VALUE(TEXT((1/(('TOX and EXPO INPUTS'!$E$11/AH561)+('TOX and EXPO INPUTS'!$E$19/AV561))),"0.0E+00"))</f>
        <v>#VALUE!</v>
      </c>
      <c r="CQ561" s="36" t="s">
        <v>139</v>
      </c>
      <c r="CR561" s="36" t="s">
        <v>139</v>
      </c>
      <c r="CS561" s="57" t="e">
        <f>VALUE(TEXT((1/(('TOX and EXPO INPUTS'!$E$11/AK561)+('TOX and EXPO INPUTS'!$E$19/AW561))),"0.0E+00"))</f>
        <v>#VALUE!</v>
      </c>
      <c r="CT561" s="56"/>
      <c r="CW561" s="57"/>
    </row>
    <row r="562" spans="1:101" ht="24" x14ac:dyDescent="0.25">
      <c r="A562" s="56" t="s">
        <v>3</v>
      </c>
      <c r="B562" s="36" t="s">
        <v>51</v>
      </c>
      <c r="C562" s="36" t="s">
        <v>8</v>
      </c>
      <c r="D562" s="57" t="s">
        <v>0</v>
      </c>
      <c r="E562" s="61" t="s">
        <v>59</v>
      </c>
      <c r="F562" s="92"/>
      <c r="G562" s="57"/>
      <c r="H562" s="69"/>
      <c r="I562" s="57"/>
      <c r="J562" s="56" t="s">
        <v>139</v>
      </c>
      <c r="K562" s="36" t="s">
        <v>139</v>
      </c>
      <c r="L562" s="36" t="s">
        <v>139</v>
      </c>
      <c r="M562" s="36" t="s">
        <v>139</v>
      </c>
      <c r="N562" s="36" t="s">
        <v>139</v>
      </c>
      <c r="O562" s="57" t="s">
        <v>139</v>
      </c>
      <c r="P562" s="56" t="s">
        <v>139</v>
      </c>
      <c r="Q562" s="36" t="s">
        <v>139</v>
      </c>
      <c r="R562" s="36" t="s">
        <v>139</v>
      </c>
      <c r="S562" s="57" t="s">
        <v>139</v>
      </c>
      <c r="T562" s="56" t="s">
        <v>139</v>
      </c>
      <c r="U562" s="36" t="s">
        <v>139</v>
      </c>
      <c r="V562" s="36" t="s">
        <v>139</v>
      </c>
      <c r="W562" s="36" t="s">
        <v>139</v>
      </c>
      <c r="X562" s="36" t="s">
        <v>139</v>
      </c>
      <c r="Y562" s="57" t="s">
        <v>139</v>
      </c>
      <c r="Z562" s="56" t="s">
        <v>139</v>
      </c>
      <c r="AA562" s="36" t="s">
        <v>139</v>
      </c>
      <c r="AB562" s="36" t="s">
        <v>139</v>
      </c>
      <c r="AC562" s="36" t="s">
        <v>139</v>
      </c>
      <c r="AD562" s="36" t="s">
        <v>139</v>
      </c>
      <c r="AE562" s="57" t="s">
        <v>139</v>
      </c>
      <c r="AF562" s="56" t="s">
        <v>139</v>
      </c>
      <c r="AG562" s="36" t="s">
        <v>139</v>
      </c>
      <c r="AH562" s="36" t="s">
        <v>139</v>
      </c>
      <c r="AI562" s="36" t="s">
        <v>139</v>
      </c>
      <c r="AJ562" s="36" t="s">
        <v>139</v>
      </c>
      <c r="AK562" s="57" t="s">
        <v>139</v>
      </c>
      <c r="AL562" s="56" t="s">
        <v>139</v>
      </c>
      <c r="AM562" s="36" t="s">
        <v>139</v>
      </c>
      <c r="AN562" s="36" t="s">
        <v>139</v>
      </c>
      <c r="AO562" s="57" t="s">
        <v>139</v>
      </c>
      <c r="AP562" s="56" t="s">
        <v>139</v>
      </c>
      <c r="AQ562" s="36" t="s">
        <v>139</v>
      </c>
      <c r="AR562" s="36" t="s">
        <v>139</v>
      </c>
      <c r="AS562" s="57" t="s">
        <v>139</v>
      </c>
      <c r="AT562" s="72" t="s">
        <v>139</v>
      </c>
      <c r="AU562" s="36" t="s">
        <v>139</v>
      </c>
      <c r="AV562" s="53" t="s">
        <v>139</v>
      </c>
      <c r="AW562" s="73" t="s">
        <v>139</v>
      </c>
      <c r="AX562" s="56" t="s">
        <v>139</v>
      </c>
      <c r="AY562" s="36" t="s">
        <v>139</v>
      </c>
      <c r="AZ562" s="36" t="s">
        <v>139</v>
      </c>
      <c r="BA562" s="36" t="s">
        <v>139</v>
      </c>
      <c r="BB562" s="36" t="s">
        <v>139</v>
      </c>
      <c r="BC562" s="36" t="s">
        <v>139</v>
      </c>
      <c r="BD562" s="36" t="s">
        <v>139</v>
      </c>
      <c r="BE562" s="36" t="s">
        <v>139</v>
      </c>
      <c r="BF562" s="36" t="s">
        <v>139</v>
      </c>
      <c r="BG562" s="36" t="s">
        <v>139</v>
      </c>
      <c r="BH562" s="36" t="s">
        <v>139</v>
      </c>
      <c r="BI562" s="36" t="s">
        <v>139</v>
      </c>
      <c r="BJ562" s="36" t="s">
        <v>139</v>
      </c>
      <c r="BK562" s="36" t="s">
        <v>139</v>
      </c>
      <c r="BL562" s="36" t="s">
        <v>139</v>
      </c>
      <c r="BM562" s="57" t="s">
        <v>139</v>
      </c>
      <c r="BN562" s="56" t="s">
        <v>139</v>
      </c>
      <c r="BO562" s="36" t="s">
        <v>139</v>
      </c>
      <c r="BP562" s="36" t="s">
        <v>139</v>
      </c>
      <c r="BQ562" s="36" t="s">
        <v>139</v>
      </c>
      <c r="BR562" s="36" t="s">
        <v>139</v>
      </c>
      <c r="BS562" s="36" t="s">
        <v>139</v>
      </c>
      <c r="BT562" s="36" t="s">
        <v>139</v>
      </c>
      <c r="BU562" s="36" t="s">
        <v>139</v>
      </c>
      <c r="BV562" s="36" t="s">
        <v>139</v>
      </c>
      <c r="BW562" s="36" t="s">
        <v>139</v>
      </c>
      <c r="BX562" s="36" t="s">
        <v>139</v>
      </c>
      <c r="BY562" s="36" t="s">
        <v>139</v>
      </c>
      <c r="BZ562" s="36" t="s">
        <v>139</v>
      </c>
      <c r="CA562" s="36" t="s">
        <v>139</v>
      </c>
      <c r="CB562" s="36" t="s">
        <v>139</v>
      </c>
      <c r="CC562" s="57" t="s">
        <v>139</v>
      </c>
      <c r="CD562" s="56" t="e">
        <f>VALUE(TEXT((1/(('TOX and EXPO INPUTS'!$E$11/AF562)+('TOX and EXPO INPUTS'!$E$19/AT562))),"0.0E+00"))</f>
        <v>#VALUE!</v>
      </c>
      <c r="CE562" s="36" t="e">
        <f>VALUE(TEXT((1/(('TOX and EXPO INPUTS'!$E$11/AG562)+('TOX and EXPO INPUTS'!$E$19/AT562))),"0.0E+00"))</f>
        <v>#VALUE!</v>
      </c>
      <c r="CF562" s="36" t="e">
        <f>VALUE(TEXT((1/(('TOX and EXPO INPUTS'!$E$11/AH562)+('TOX and EXPO INPUTS'!$E$19/AT562))),"0.0E+00"))</f>
        <v>#VALUE!</v>
      </c>
      <c r="CG562" s="36" t="s">
        <v>139</v>
      </c>
      <c r="CH562" s="36" t="s">
        <v>139</v>
      </c>
      <c r="CI562" s="36" t="e">
        <f>VALUE(TEXT((1/(('TOX and EXPO INPUTS'!$E$11/AF562)+('TOX and EXPO INPUTS'!$E$19/AU562))),"0.0E+00"))</f>
        <v>#VALUE!</v>
      </c>
      <c r="CJ562" s="36" t="e">
        <f>VALUE(TEXT((1/(('TOX and EXPO INPUTS'!$E$11/AG562)+('TOX and EXPO INPUTS'!$E$19/AU562))),"0.0E+00"))</f>
        <v>#VALUE!</v>
      </c>
      <c r="CK562" s="36" t="e">
        <f>VALUE(TEXT((1/(('TOX and EXPO INPUTS'!$E$11/AH562)+('TOX and EXPO INPUTS'!$E$19/AU562))),"0.0E+00"))</f>
        <v>#VALUE!</v>
      </c>
      <c r="CL562" s="36" t="s">
        <v>139</v>
      </c>
      <c r="CM562" s="36" t="s">
        <v>139</v>
      </c>
      <c r="CN562" s="36" t="e">
        <f>VALUE(TEXT((1/(('TOX and EXPO INPUTS'!$E$11/AF562)+('TOX and EXPO INPUTS'!$E$19/AV562))),"0.0E+00"))</f>
        <v>#VALUE!</v>
      </c>
      <c r="CO562" s="36" t="e">
        <f>VALUE(TEXT((1/(('TOX and EXPO INPUTS'!$E$11/AG562)+('TOX and EXPO INPUTS'!$E$19/AV562))),"0.0E+00"))</f>
        <v>#VALUE!</v>
      </c>
      <c r="CP562" s="36" t="e">
        <f>VALUE(TEXT((1/(('TOX and EXPO INPUTS'!$E$11/AH562)+('TOX and EXPO INPUTS'!$E$19/AV562))),"0.0E+00"))</f>
        <v>#VALUE!</v>
      </c>
      <c r="CQ562" s="36" t="s">
        <v>139</v>
      </c>
      <c r="CR562" s="36" t="s">
        <v>139</v>
      </c>
      <c r="CS562" s="57" t="e">
        <f>VALUE(TEXT((1/(('TOX and EXPO INPUTS'!$E$11/AK562)+('TOX and EXPO INPUTS'!$E$19/AW562))),"0.0E+00"))</f>
        <v>#VALUE!</v>
      </c>
      <c r="CT562" s="56"/>
      <c r="CW562" s="57"/>
    </row>
    <row r="563" spans="1:101" x14ac:dyDescent="0.25">
      <c r="A563" s="56" t="s">
        <v>3</v>
      </c>
      <c r="B563" s="36" t="s">
        <v>51</v>
      </c>
      <c r="C563" s="36" t="s">
        <v>8</v>
      </c>
      <c r="D563" s="57" t="s">
        <v>0</v>
      </c>
      <c r="E563" s="61" t="s">
        <v>58</v>
      </c>
      <c r="F563" s="92"/>
      <c r="G563" s="57"/>
      <c r="H563" s="69"/>
      <c r="I563" s="57"/>
      <c r="J563" s="56" t="s">
        <v>139</v>
      </c>
      <c r="K563" s="36" t="s">
        <v>139</v>
      </c>
      <c r="L563" s="36" t="s">
        <v>139</v>
      </c>
      <c r="M563" s="36" t="s">
        <v>139</v>
      </c>
      <c r="N563" s="36" t="s">
        <v>139</v>
      </c>
      <c r="O563" s="57" t="s">
        <v>139</v>
      </c>
      <c r="P563" s="56" t="s">
        <v>139</v>
      </c>
      <c r="Q563" s="36" t="s">
        <v>139</v>
      </c>
      <c r="R563" s="36" t="s">
        <v>139</v>
      </c>
      <c r="S563" s="57" t="s">
        <v>139</v>
      </c>
      <c r="T563" s="56" t="s">
        <v>139</v>
      </c>
      <c r="U563" s="36" t="s">
        <v>139</v>
      </c>
      <c r="V563" s="36" t="s">
        <v>139</v>
      </c>
      <c r="W563" s="36" t="s">
        <v>139</v>
      </c>
      <c r="X563" s="36" t="s">
        <v>139</v>
      </c>
      <c r="Y563" s="57" t="s">
        <v>139</v>
      </c>
      <c r="Z563" s="56" t="s">
        <v>139</v>
      </c>
      <c r="AA563" s="36" t="s">
        <v>139</v>
      </c>
      <c r="AB563" s="36" t="s">
        <v>139</v>
      </c>
      <c r="AC563" s="36" t="s">
        <v>139</v>
      </c>
      <c r="AD563" s="36" t="s">
        <v>139</v>
      </c>
      <c r="AE563" s="57" t="s">
        <v>139</v>
      </c>
      <c r="AF563" s="56" t="s">
        <v>139</v>
      </c>
      <c r="AG563" s="36" t="s">
        <v>139</v>
      </c>
      <c r="AH563" s="36" t="s">
        <v>139</v>
      </c>
      <c r="AI563" s="36" t="s">
        <v>139</v>
      </c>
      <c r="AJ563" s="36" t="s">
        <v>139</v>
      </c>
      <c r="AK563" s="57" t="s">
        <v>139</v>
      </c>
      <c r="AL563" s="56" t="s">
        <v>139</v>
      </c>
      <c r="AM563" s="36" t="s">
        <v>139</v>
      </c>
      <c r="AN563" s="36" t="s">
        <v>139</v>
      </c>
      <c r="AO563" s="57" t="s">
        <v>139</v>
      </c>
      <c r="AP563" s="56" t="s">
        <v>139</v>
      </c>
      <c r="AQ563" s="36" t="s">
        <v>139</v>
      </c>
      <c r="AR563" s="36" t="s">
        <v>139</v>
      </c>
      <c r="AS563" s="57" t="s">
        <v>139</v>
      </c>
      <c r="AT563" s="72" t="s">
        <v>139</v>
      </c>
      <c r="AU563" s="36" t="s">
        <v>139</v>
      </c>
      <c r="AV563" s="53" t="s">
        <v>139</v>
      </c>
      <c r="AW563" s="73" t="s">
        <v>139</v>
      </c>
      <c r="AX563" s="56" t="s">
        <v>139</v>
      </c>
      <c r="AY563" s="36" t="s">
        <v>139</v>
      </c>
      <c r="AZ563" s="36" t="s">
        <v>139</v>
      </c>
      <c r="BA563" s="36" t="s">
        <v>139</v>
      </c>
      <c r="BB563" s="36" t="s">
        <v>139</v>
      </c>
      <c r="BC563" s="36" t="s">
        <v>139</v>
      </c>
      <c r="BD563" s="36" t="s">
        <v>139</v>
      </c>
      <c r="BE563" s="36" t="s">
        <v>139</v>
      </c>
      <c r="BF563" s="36" t="s">
        <v>139</v>
      </c>
      <c r="BG563" s="36" t="s">
        <v>139</v>
      </c>
      <c r="BH563" s="36" t="s">
        <v>139</v>
      </c>
      <c r="BI563" s="36" t="s">
        <v>139</v>
      </c>
      <c r="BJ563" s="36" t="s">
        <v>139</v>
      </c>
      <c r="BK563" s="36" t="s">
        <v>139</v>
      </c>
      <c r="BL563" s="36" t="s">
        <v>139</v>
      </c>
      <c r="BM563" s="57" t="s">
        <v>139</v>
      </c>
      <c r="BN563" s="56" t="s">
        <v>139</v>
      </c>
      <c r="BO563" s="36" t="s">
        <v>139</v>
      </c>
      <c r="BP563" s="36" t="s">
        <v>139</v>
      </c>
      <c r="BQ563" s="36" t="s">
        <v>139</v>
      </c>
      <c r="BR563" s="36" t="s">
        <v>139</v>
      </c>
      <c r="BS563" s="36" t="s">
        <v>139</v>
      </c>
      <c r="BT563" s="36" t="s">
        <v>139</v>
      </c>
      <c r="BU563" s="36" t="s">
        <v>139</v>
      </c>
      <c r="BV563" s="36" t="s">
        <v>139</v>
      </c>
      <c r="BW563" s="36" t="s">
        <v>139</v>
      </c>
      <c r="BX563" s="36" t="s">
        <v>139</v>
      </c>
      <c r="BY563" s="36" t="s">
        <v>139</v>
      </c>
      <c r="BZ563" s="36" t="s">
        <v>139</v>
      </c>
      <c r="CA563" s="36" t="s">
        <v>139</v>
      </c>
      <c r="CB563" s="36" t="s">
        <v>139</v>
      </c>
      <c r="CC563" s="57" t="s">
        <v>139</v>
      </c>
      <c r="CD563" s="56" t="e">
        <f>VALUE(TEXT((1/(('TOX and EXPO INPUTS'!$E$11/AF563)+('TOX and EXPO INPUTS'!$E$19/AT563))),"0.0E+00"))</f>
        <v>#VALUE!</v>
      </c>
      <c r="CE563" s="36" t="e">
        <f>VALUE(TEXT((1/(('TOX and EXPO INPUTS'!$E$11/AG563)+('TOX and EXPO INPUTS'!$E$19/AT563))),"0.0E+00"))</f>
        <v>#VALUE!</v>
      </c>
      <c r="CF563" s="36" t="e">
        <f>VALUE(TEXT((1/(('TOX and EXPO INPUTS'!$E$11/AH563)+('TOX and EXPO INPUTS'!$E$19/AT563))),"0.0E+00"))</f>
        <v>#VALUE!</v>
      </c>
      <c r="CG563" s="36" t="s">
        <v>139</v>
      </c>
      <c r="CH563" s="36" t="s">
        <v>139</v>
      </c>
      <c r="CI563" s="36" t="e">
        <f>VALUE(TEXT((1/(('TOX and EXPO INPUTS'!$E$11/AF563)+('TOX and EXPO INPUTS'!$E$19/AU563))),"0.0E+00"))</f>
        <v>#VALUE!</v>
      </c>
      <c r="CJ563" s="36" t="e">
        <f>VALUE(TEXT((1/(('TOX and EXPO INPUTS'!$E$11/AG563)+('TOX and EXPO INPUTS'!$E$19/AU563))),"0.0E+00"))</f>
        <v>#VALUE!</v>
      </c>
      <c r="CK563" s="36" t="e">
        <f>VALUE(TEXT((1/(('TOX and EXPO INPUTS'!$E$11/AH563)+('TOX and EXPO INPUTS'!$E$19/AU563))),"0.0E+00"))</f>
        <v>#VALUE!</v>
      </c>
      <c r="CL563" s="36" t="s">
        <v>139</v>
      </c>
      <c r="CM563" s="36" t="s">
        <v>139</v>
      </c>
      <c r="CN563" s="36" t="e">
        <f>VALUE(TEXT((1/(('TOX and EXPO INPUTS'!$E$11/AF563)+('TOX and EXPO INPUTS'!$E$19/AV563))),"0.0E+00"))</f>
        <v>#VALUE!</v>
      </c>
      <c r="CO563" s="36" t="e">
        <f>VALUE(TEXT((1/(('TOX and EXPO INPUTS'!$E$11/AG563)+('TOX and EXPO INPUTS'!$E$19/AV563))),"0.0E+00"))</f>
        <v>#VALUE!</v>
      </c>
      <c r="CP563" s="36" t="e">
        <f>VALUE(TEXT((1/(('TOX and EXPO INPUTS'!$E$11/AH563)+('TOX and EXPO INPUTS'!$E$19/AV563))),"0.0E+00"))</f>
        <v>#VALUE!</v>
      </c>
      <c r="CQ563" s="36" t="s">
        <v>139</v>
      </c>
      <c r="CR563" s="36" t="s">
        <v>139</v>
      </c>
      <c r="CS563" s="57" t="e">
        <f>VALUE(TEXT((1/(('TOX and EXPO INPUTS'!$E$11/AK563)+('TOX and EXPO INPUTS'!$E$19/AW563))),"0.0E+00"))</f>
        <v>#VALUE!</v>
      </c>
      <c r="CT563" s="56"/>
      <c r="CW563" s="57"/>
    </row>
    <row r="564" spans="1:101" ht="24" customHeight="1" x14ac:dyDescent="0.25">
      <c r="A564" s="56" t="s">
        <v>3</v>
      </c>
      <c r="B564" s="36" t="s">
        <v>51</v>
      </c>
      <c r="C564" s="36" t="s">
        <v>116</v>
      </c>
      <c r="D564" s="57" t="s">
        <v>75</v>
      </c>
      <c r="E564" s="61" t="s">
        <v>256</v>
      </c>
      <c r="F564" s="92"/>
      <c r="G564" s="66" t="s">
        <v>145</v>
      </c>
      <c r="H564" s="70">
        <v>40</v>
      </c>
      <c r="I564" s="65" t="s">
        <v>146</v>
      </c>
      <c r="J564" s="70">
        <v>100000</v>
      </c>
      <c r="K564" s="50">
        <v>430</v>
      </c>
      <c r="L564" s="50">
        <v>365</v>
      </c>
      <c r="M564" s="53" t="s">
        <v>139</v>
      </c>
      <c r="N564" s="53" t="s">
        <v>139</v>
      </c>
      <c r="O564" s="66" t="s">
        <v>139</v>
      </c>
      <c r="P564" s="70">
        <v>30</v>
      </c>
      <c r="Q564" s="49">
        <v>6</v>
      </c>
      <c r="R564" s="49">
        <v>3</v>
      </c>
      <c r="S564" s="66" t="s">
        <v>139</v>
      </c>
      <c r="T564" s="72">
        <f t="shared" ref="T564:T629" si="1131">VALUE(TEXT(((J564/1000)*$F564*$H564),"0.00E+00"))</f>
        <v>0</v>
      </c>
      <c r="U564" s="53">
        <f t="shared" ref="U564:U629" si="1132">VALUE(TEXT(((K564/1000)*$F564*$H564),"0.00E+00"))</f>
        <v>0</v>
      </c>
      <c r="V564" s="53">
        <f t="shared" ref="V564:V629" si="1133">VALUE(TEXT(((L564/1000)*$F564*$H564),"0.00E+00"))</f>
        <v>0</v>
      </c>
      <c r="W564" s="53" t="s">
        <v>139</v>
      </c>
      <c r="X564" s="53" t="s">
        <v>139</v>
      </c>
      <c r="Y564" s="73" t="s">
        <v>139</v>
      </c>
      <c r="Z564" s="72" t="e">
        <f>VALUE(TEXT(((T564*'TOX and EXPO INPUTS'!$E$12)/'TOX and EXPO INPUTS'!$E$26),"0.00E+00"))</f>
        <v>#DIV/0!</v>
      </c>
      <c r="AA564" s="53" t="e">
        <f>VALUE(TEXT(((U564*'TOX and EXPO INPUTS'!$E$12)/'TOX and EXPO INPUTS'!$E$26),"0.00E+00"))</f>
        <v>#DIV/0!</v>
      </c>
      <c r="AB564" s="53" t="e">
        <f>VALUE(TEXT(((V564*'TOX and EXPO INPUTS'!$E$12)/'TOX and EXPO INPUTS'!$E$26),"0.00E+00"))</f>
        <v>#DIV/0!</v>
      </c>
      <c r="AC564" s="53" t="s">
        <v>139</v>
      </c>
      <c r="AD564" s="53" t="s">
        <v>139</v>
      </c>
      <c r="AE564" s="73" t="s">
        <v>139</v>
      </c>
      <c r="AF564" s="72" t="e">
        <f>VALUE(TEXT(('TOX and EXPO INPUTS'!$E$9/Z564),"0.0E+00"))</f>
        <v>#DIV/0!</v>
      </c>
      <c r="AG564" s="53" t="e">
        <f>VALUE(TEXT(('TOX and EXPO INPUTS'!$E$9/AA564),"0.0E+00"))</f>
        <v>#DIV/0!</v>
      </c>
      <c r="AH564" s="53" t="e">
        <f>VALUE(TEXT(('TOX and EXPO INPUTS'!$E$9/AB564),"0.0E+00"))</f>
        <v>#DIV/0!</v>
      </c>
      <c r="AI564" s="53" t="s">
        <v>139</v>
      </c>
      <c r="AJ564" s="53" t="s">
        <v>139</v>
      </c>
      <c r="AK564" s="73" t="s">
        <v>139</v>
      </c>
      <c r="AL564" s="72">
        <f t="shared" ref="AL564:AL629" si="1134">VALUE(TEXT(((P564/1000)*$F564*$H564),"0.00E+00"))</f>
        <v>0</v>
      </c>
      <c r="AM564" s="53">
        <f t="shared" ref="AM564:AM629" si="1135">VALUE(TEXT(((Q564/1000)*$F564*$H564),"0.00E+00"))</f>
        <v>0</v>
      </c>
      <c r="AN564" s="53">
        <f t="shared" ref="AN564:AN629" si="1136">VALUE(TEXT(((R564/1000)*$F564*$H564),"0.00E+00"))</f>
        <v>0</v>
      </c>
      <c r="AO564" s="73" t="s">
        <v>139</v>
      </c>
      <c r="AP564" s="72" t="e">
        <f>VALUE(TEXT(((AL564*'TOX and EXPO INPUTS'!$E$20)/'TOX and EXPO INPUTS'!$E$28),"0.00E+00"))</f>
        <v>#DIV/0!</v>
      </c>
      <c r="AQ564" s="53" t="e">
        <f>VALUE(TEXT(((AM564*'TOX and EXPO INPUTS'!$E$20)/'TOX and EXPO INPUTS'!$E$28),"0.00E+00"))</f>
        <v>#DIV/0!</v>
      </c>
      <c r="AR564" s="53" t="e">
        <f>VALUE(TEXT(((AN564*'TOX and EXPO INPUTS'!$E$20)/'TOX and EXPO INPUTS'!$E$28),"0.00E+00"))</f>
        <v>#DIV/0!</v>
      </c>
      <c r="AS564" s="73" t="s">
        <v>139</v>
      </c>
      <c r="AT564" s="72" t="e">
        <f>VALUE(TEXT((IF('TOX and EXPO INPUTS'!$E$18="Route-specific",'TOX and EXPO INPUTS'!$E$17/AP564,'TOX and EXPO INPUTS'!$E$14/AP564)),"0.0E+00"))</f>
        <v>#DIV/0!</v>
      </c>
      <c r="AU564" s="53" t="e">
        <f>VALUE(TEXT((IF('TOX and EXPO INPUTS'!$E$18="Route-specific",'TOX and EXPO INPUTS'!$E$17/AQ564,'TOX and EXPO INPUTS'!$E$14/AQ564)),"0.0E+00"))</f>
        <v>#DIV/0!</v>
      </c>
      <c r="AV564" s="53" t="e">
        <f>VALUE(TEXT((IF('TOX and EXPO INPUTS'!$E$18="Route-specific",'TOX and EXPO INPUTS'!$E$17/AR564,'TOX and EXPO INPUTS'!$E$14/AR564)),"0.0E+00"))</f>
        <v>#DIV/0!</v>
      </c>
      <c r="AW564" s="73" t="s">
        <v>139</v>
      </c>
      <c r="AX564" s="72" t="e">
        <f t="shared" ref="AX564:AX629" si="1137">VALUE(TEXT((Z564+AP564),"0.00E+00"))</f>
        <v>#DIV/0!</v>
      </c>
      <c r="AY564" s="53" t="e">
        <f t="shared" ref="AY564:AY629" si="1138">VALUE(TEXT((AA564+AP564),"0.00E+00"))</f>
        <v>#DIV/0!</v>
      </c>
      <c r="AZ564" s="53" t="e">
        <f t="shared" ref="AZ564:AZ629" si="1139">VALUE(TEXT((AB564+AP564),"0.00E+00"))</f>
        <v>#DIV/0!</v>
      </c>
      <c r="BA564" s="53" t="s">
        <v>139</v>
      </c>
      <c r="BB564" s="53" t="s">
        <v>139</v>
      </c>
      <c r="BC564" s="53" t="e">
        <f t="shared" ref="BC564:BC629" si="1140">VALUE(TEXT((Z564+AQ564),"0.00E+00"))</f>
        <v>#DIV/0!</v>
      </c>
      <c r="BD564" s="53" t="e">
        <f t="shared" ref="BD564:BD629" si="1141">VALUE(TEXT((AA564+AQ564),"0.00E+00"))</f>
        <v>#DIV/0!</v>
      </c>
      <c r="BE564" s="53" t="e">
        <f t="shared" ref="BE564:BE629" si="1142">VALUE(TEXT((AB564+AQ564),"0.00E+00"))</f>
        <v>#DIV/0!</v>
      </c>
      <c r="BF564" s="53" t="s">
        <v>139</v>
      </c>
      <c r="BG564" s="53" t="s">
        <v>139</v>
      </c>
      <c r="BH564" s="53" t="e">
        <f t="shared" ref="BH564:BH629" si="1143">VALUE(TEXT((Z564+AR564),"0.00E+00"))</f>
        <v>#DIV/0!</v>
      </c>
      <c r="BI564" s="53" t="e">
        <f t="shared" ref="BI564:BI629" si="1144">VALUE(TEXT((AA564+AR564),"0.00E+00"))</f>
        <v>#DIV/0!</v>
      </c>
      <c r="BJ564" s="53" t="e">
        <f t="shared" ref="BJ564:BJ629" si="1145">VALUE(TEXT((AB564+AR564),"0.00E+00"))</f>
        <v>#DIV/0!</v>
      </c>
      <c r="BK564" s="53" t="s">
        <v>139</v>
      </c>
      <c r="BL564" s="53" t="s">
        <v>139</v>
      </c>
      <c r="BM564" s="73" t="s">
        <v>139</v>
      </c>
      <c r="BN564" s="72" t="e">
        <f t="shared" ref="BN564:BN629" si="1146">VALUE(TEXT(1/((1/AF564)+(1/AT564)),"0.0E+00"))</f>
        <v>#DIV/0!</v>
      </c>
      <c r="BO564" s="53" t="e">
        <f t="shared" ref="BO564:BO629" si="1147">VALUE(TEXT(1/((1/AG564)+(1/AT564)),"0.0E+00"))</f>
        <v>#DIV/0!</v>
      </c>
      <c r="BP564" s="53" t="e">
        <f t="shared" ref="BP564:BP629" si="1148">VALUE(TEXT(1/((1/AH564)+(1/AT564)),"0.0E+00"))</f>
        <v>#DIV/0!</v>
      </c>
      <c r="BQ564" s="53" t="s">
        <v>139</v>
      </c>
      <c r="BR564" s="53" t="s">
        <v>139</v>
      </c>
      <c r="BS564" s="53" t="e">
        <f t="shared" ref="BS564:BS629" si="1149">VALUE(TEXT(1/((1/AF564)+(1/AU564)),"0.0E+00"))</f>
        <v>#DIV/0!</v>
      </c>
      <c r="BT564" s="53" t="e">
        <f t="shared" ref="BT564:BT629" si="1150">VALUE(TEXT(1/((1/AG564)+(1/AU564)),"0.0E+00"))</f>
        <v>#DIV/0!</v>
      </c>
      <c r="BU564" s="53" t="e">
        <f t="shared" ref="BU564:BU629" si="1151">VALUE(TEXT(1/((1/AH564)+(1/AU564)),"0.0E+00"))</f>
        <v>#DIV/0!</v>
      </c>
      <c r="BV564" s="53" t="s">
        <v>139</v>
      </c>
      <c r="BW564" s="53" t="s">
        <v>139</v>
      </c>
      <c r="BX564" s="53" t="e">
        <f t="shared" ref="BX564:BX629" si="1152">VALUE(TEXT(1/((1/AF564)+(1/AV564)),"0.0E+00"))</f>
        <v>#DIV/0!</v>
      </c>
      <c r="BY564" s="53" t="e">
        <f t="shared" ref="BY564:BY629" si="1153">VALUE(TEXT(1/((1/AG564)+(1/AV564)),"0.0E+00"))</f>
        <v>#DIV/0!</v>
      </c>
      <c r="BZ564" s="53" t="e">
        <f t="shared" ref="BZ564:BZ629" si="1154">VALUE(TEXT(1/((1/AH564)+(1/AV564)),"0.0E+00"))</f>
        <v>#DIV/0!</v>
      </c>
      <c r="CA564" s="53" t="s">
        <v>139</v>
      </c>
      <c r="CB564" s="53" t="s">
        <v>139</v>
      </c>
      <c r="CC564" s="73" t="s">
        <v>139</v>
      </c>
      <c r="CD564" s="72" t="e">
        <f>VALUE(TEXT((1/(('TOX and EXPO INPUTS'!$E$11/AF564)+('TOX and EXPO INPUTS'!$E$19/AT564))),"0.0E+00"))</f>
        <v>#DIV/0!</v>
      </c>
      <c r="CE564" s="53" t="e">
        <f>VALUE(TEXT((1/(('TOX and EXPO INPUTS'!$E$11/AG564)+('TOX and EXPO INPUTS'!$E$19/AT564))),"0.0E+00"))</f>
        <v>#DIV/0!</v>
      </c>
      <c r="CF564" s="53" t="e">
        <f>VALUE(TEXT((1/(('TOX and EXPO INPUTS'!$E$11/AH564)+('TOX and EXPO INPUTS'!$E$19/AT564))),"0.0E+00"))</f>
        <v>#DIV/0!</v>
      </c>
      <c r="CG564" s="53" t="s">
        <v>139</v>
      </c>
      <c r="CH564" s="53" t="s">
        <v>139</v>
      </c>
      <c r="CI564" s="53" t="e">
        <f>VALUE(TEXT((1/(('TOX and EXPO INPUTS'!$E$11/AF564)+('TOX and EXPO INPUTS'!$E$19/AU564))),"0.0E+00"))</f>
        <v>#DIV/0!</v>
      </c>
      <c r="CJ564" s="53" t="e">
        <f>VALUE(TEXT((1/(('TOX and EXPO INPUTS'!$E$11/AG564)+('TOX and EXPO INPUTS'!$E$19/AU564))),"0.0E+00"))</f>
        <v>#DIV/0!</v>
      </c>
      <c r="CK564" s="53" t="e">
        <f>VALUE(TEXT((1/(('TOX and EXPO INPUTS'!$E$11/AH564)+('TOX and EXPO INPUTS'!$E$19/AU564))),"0.0E+00"))</f>
        <v>#DIV/0!</v>
      </c>
      <c r="CL564" s="53" t="s">
        <v>139</v>
      </c>
      <c r="CM564" s="53" t="s">
        <v>139</v>
      </c>
      <c r="CN564" s="53" t="e">
        <f>VALUE(TEXT((1/(('TOX and EXPO INPUTS'!$E$11/AF564)+('TOX and EXPO INPUTS'!$E$19/AV564))),"0.0E+00"))</f>
        <v>#DIV/0!</v>
      </c>
      <c r="CO564" s="53" t="e">
        <f>VALUE(TEXT((1/(('TOX and EXPO INPUTS'!$E$11/AG564)+('TOX and EXPO INPUTS'!$E$19/AV564))),"0.0E+00"))</f>
        <v>#DIV/0!</v>
      </c>
      <c r="CP564" s="53" t="e">
        <f>VALUE(TEXT((1/(('TOX and EXPO INPUTS'!$E$11/AH564)+('TOX and EXPO INPUTS'!$E$19/AV564))),"0.0E+00"))</f>
        <v>#DIV/0!</v>
      </c>
      <c r="CQ564" s="53" t="s">
        <v>139</v>
      </c>
      <c r="CR564" s="53" t="s">
        <v>139</v>
      </c>
      <c r="CS564" s="73" t="e">
        <f>VALUE(TEXT((1/(('TOX and EXPO INPUTS'!$E$11/AK564)+('TOX and EXPO INPUTS'!$E$19/AW564))),"0.0E+00"))</f>
        <v>#VALUE!</v>
      </c>
      <c r="CT564" s="56" t="s">
        <v>77</v>
      </c>
      <c r="CU564" s="36" t="s">
        <v>70</v>
      </c>
      <c r="CV564" s="36" t="s">
        <v>194</v>
      </c>
      <c r="CW564" s="57" t="s">
        <v>70</v>
      </c>
    </row>
    <row r="565" spans="1:101" ht="24" customHeight="1" x14ac:dyDescent="0.25">
      <c r="A565" s="56" t="s">
        <v>3</v>
      </c>
      <c r="B565" s="36" t="s">
        <v>51</v>
      </c>
      <c r="C565" s="36" t="s">
        <v>116</v>
      </c>
      <c r="D565" s="57" t="s">
        <v>0</v>
      </c>
      <c r="E565" s="61" t="s">
        <v>44</v>
      </c>
      <c r="F565" s="92"/>
      <c r="G565" s="66" t="s">
        <v>145</v>
      </c>
      <c r="H565" s="70">
        <v>40</v>
      </c>
      <c r="I565" s="65" t="s">
        <v>146</v>
      </c>
      <c r="J565" s="70">
        <v>100000</v>
      </c>
      <c r="K565" s="50">
        <v>430</v>
      </c>
      <c r="L565" s="50">
        <v>365</v>
      </c>
      <c r="M565" s="53" t="s">
        <v>139</v>
      </c>
      <c r="N565" s="53" t="s">
        <v>139</v>
      </c>
      <c r="O565" s="66" t="s">
        <v>139</v>
      </c>
      <c r="P565" s="70">
        <v>30</v>
      </c>
      <c r="Q565" s="49">
        <v>6</v>
      </c>
      <c r="R565" s="49">
        <v>3</v>
      </c>
      <c r="S565" s="66" t="s">
        <v>139</v>
      </c>
      <c r="T565" s="72">
        <f t="shared" si="1131"/>
        <v>0</v>
      </c>
      <c r="U565" s="53">
        <f t="shared" si="1132"/>
        <v>0</v>
      </c>
      <c r="V565" s="53">
        <f t="shared" si="1133"/>
        <v>0</v>
      </c>
      <c r="W565" s="53" t="s">
        <v>139</v>
      </c>
      <c r="X565" s="53" t="s">
        <v>139</v>
      </c>
      <c r="Y565" s="73" t="s">
        <v>139</v>
      </c>
      <c r="Z565" s="72" t="e">
        <f>VALUE(TEXT(((T565*'TOX and EXPO INPUTS'!$E$12)/'TOX and EXPO INPUTS'!$E$26),"0.00E+00"))</f>
        <v>#DIV/0!</v>
      </c>
      <c r="AA565" s="53" t="e">
        <f>VALUE(TEXT(((U565*'TOX and EXPO INPUTS'!$E$12)/'TOX and EXPO INPUTS'!$E$26),"0.00E+00"))</f>
        <v>#DIV/0!</v>
      </c>
      <c r="AB565" s="53" t="e">
        <f>VALUE(TEXT(((V565*'TOX and EXPO INPUTS'!$E$12)/'TOX and EXPO INPUTS'!$E$26),"0.00E+00"))</f>
        <v>#DIV/0!</v>
      </c>
      <c r="AC565" s="53" t="s">
        <v>139</v>
      </c>
      <c r="AD565" s="53" t="s">
        <v>139</v>
      </c>
      <c r="AE565" s="73" t="s">
        <v>139</v>
      </c>
      <c r="AF565" s="72" t="e">
        <f>VALUE(TEXT(('TOX and EXPO INPUTS'!$E$9/Z565),"0.0E+00"))</f>
        <v>#DIV/0!</v>
      </c>
      <c r="AG565" s="53" t="e">
        <f>VALUE(TEXT(('TOX and EXPO INPUTS'!$E$9/AA565),"0.0E+00"))</f>
        <v>#DIV/0!</v>
      </c>
      <c r="AH565" s="53" t="e">
        <f>VALUE(TEXT(('TOX and EXPO INPUTS'!$E$9/AB565),"0.0E+00"))</f>
        <v>#DIV/0!</v>
      </c>
      <c r="AI565" s="53" t="s">
        <v>139</v>
      </c>
      <c r="AJ565" s="53" t="s">
        <v>139</v>
      </c>
      <c r="AK565" s="73" t="s">
        <v>139</v>
      </c>
      <c r="AL565" s="72">
        <f t="shared" si="1134"/>
        <v>0</v>
      </c>
      <c r="AM565" s="53">
        <f t="shared" si="1135"/>
        <v>0</v>
      </c>
      <c r="AN565" s="53">
        <f t="shared" si="1136"/>
        <v>0</v>
      </c>
      <c r="AO565" s="73" t="s">
        <v>139</v>
      </c>
      <c r="AP565" s="72" t="e">
        <f>VALUE(TEXT(((AL565*'TOX and EXPO INPUTS'!$E$20)/'TOX and EXPO INPUTS'!$E$28),"0.00E+00"))</f>
        <v>#DIV/0!</v>
      </c>
      <c r="AQ565" s="53" t="e">
        <f>VALUE(TEXT(((AM565*'TOX and EXPO INPUTS'!$E$20)/'TOX and EXPO INPUTS'!$E$28),"0.00E+00"))</f>
        <v>#DIV/0!</v>
      </c>
      <c r="AR565" s="53" t="e">
        <f>VALUE(TEXT(((AN565*'TOX and EXPO INPUTS'!$E$20)/'TOX and EXPO INPUTS'!$E$28),"0.00E+00"))</f>
        <v>#DIV/0!</v>
      </c>
      <c r="AS565" s="73" t="s">
        <v>139</v>
      </c>
      <c r="AT565" s="72" t="e">
        <f>VALUE(TEXT((IF('TOX and EXPO INPUTS'!$E$18="Route-specific",'TOX and EXPO INPUTS'!$E$17/AP565,'TOX and EXPO INPUTS'!$E$14/AP565)),"0.0E+00"))</f>
        <v>#DIV/0!</v>
      </c>
      <c r="AU565" s="53" t="e">
        <f>VALUE(TEXT((IF('TOX and EXPO INPUTS'!$E$18="Route-specific",'TOX and EXPO INPUTS'!$E$17/AQ565,'TOX and EXPO INPUTS'!$E$14/AQ565)),"0.0E+00"))</f>
        <v>#DIV/0!</v>
      </c>
      <c r="AV565" s="53" t="e">
        <f>VALUE(TEXT((IF('TOX and EXPO INPUTS'!$E$18="Route-specific",'TOX and EXPO INPUTS'!$E$17/AR565,'TOX and EXPO INPUTS'!$E$14/AR565)),"0.0E+00"))</f>
        <v>#DIV/0!</v>
      </c>
      <c r="AW565" s="73" t="s">
        <v>139</v>
      </c>
      <c r="AX565" s="72" t="e">
        <f t="shared" si="1137"/>
        <v>#DIV/0!</v>
      </c>
      <c r="AY565" s="53" t="e">
        <f t="shared" si="1138"/>
        <v>#DIV/0!</v>
      </c>
      <c r="AZ565" s="53" t="e">
        <f t="shared" si="1139"/>
        <v>#DIV/0!</v>
      </c>
      <c r="BA565" s="53" t="s">
        <v>139</v>
      </c>
      <c r="BB565" s="53" t="s">
        <v>139</v>
      </c>
      <c r="BC565" s="53" t="e">
        <f t="shared" si="1140"/>
        <v>#DIV/0!</v>
      </c>
      <c r="BD565" s="53" t="e">
        <f t="shared" si="1141"/>
        <v>#DIV/0!</v>
      </c>
      <c r="BE565" s="53" t="e">
        <f t="shared" si="1142"/>
        <v>#DIV/0!</v>
      </c>
      <c r="BF565" s="53" t="s">
        <v>139</v>
      </c>
      <c r="BG565" s="53" t="s">
        <v>139</v>
      </c>
      <c r="BH565" s="53" t="e">
        <f t="shared" si="1143"/>
        <v>#DIV/0!</v>
      </c>
      <c r="BI565" s="53" t="e">
        <f t="shared" si="1144"/>
        <v>#DIV/0!</v>
      </c>
      <c r="BJ565" s="53" t="e">
        <f t="shared" si="1145"/>
        <v>#DIV/0!</v>
      </c>
      <c r="BK565" s="53" t="s">
        <v>139</v>
      </c>
      <c r="BL565" s="53" t="s">
        <v>139</v>
      </c>
      <c r="BM565" s="73" t="s">
        <v>139</v>
      </c>
      <c r="BN565" s="72" t="e">
        <f t="shared" si="1146"/>
        <v>#DIV/0!</v>
      </c>
      <c r="BO565" s="53" t="e">
        <f t="shared" si="1147"/>
        <v>#DIV/0!</v>
      </c>
      <c r="BP565" s="53" t="e">
        <f t="shared" si="1148"/>
        <v>#DIV/0!</v>
      </c>
      <c r="BQ565" s="53" t="s">
        <v>139</v>
      </c>
      <c r="BR565" s="53" t="s">
        <v>139</v>
      </c>
      <c r="BS565" s="53" t="e">
        <f t="shared" si="1149"/>
        <v>#DIV/0!</v>
      </c>
      <c r="BT565" s="53" t="e">
        <f t="shared" si="1150"/>
        <v>#DIV/0!</v>
      </c>
      <c r="BU565" s="53" t="e">
        <f t="shared" si="1151"/>
        <v>#DIV/0!</v>
      </c>
      <c r="BV565" s="53" t="s">
        <v>139</v>
      </c>
      <c r="BW565" s="53" t="s">
        <v>139</v>
      </c>
      <c r="BX565" s="53" t="e">
        <f t="shared" si="1152"/>
        <v>#DIV/0!</v>
      </c>
      <c r="BY565" s="53" t="e">
        <f t="shared" si="1153"/>
        <v>#DIV/0!</v>
      </c>
      <c r="BZ565" s="53" t="e">
        <f t="shared" si="1154"/>
        <v>#DIV/0!</v>
      </c>
      <c r="CA565" s="53" t="s">
        <v>139</v>
      </c>
      <c r="CB565" s="53" t="s">
        <v>139</v>
      </c>
      <c r="CC565" s="73" t="s">
        <v>139</v>
      </c>
      <c r="CD565" s="72" t="e">
        <f>VALUE(TEXT((1/(('TOX and EXPO INPUTS'!$E$11/AF565)+('TOX and EXPO INPUTS'!$E$19/AT565))),"0.0E+00"))</f>
        <v>#DIV/0!</v>
      </c>
      <c r="CE565" s="53" t="e">
        <f>VALUE(TEXT((1/(('TOX and EXPO INPUTS'!$E$11/AG565)+('TOX and EXPO INPUTS'!$E$19/AT565))),"0.0E+00"))</f>
        <v>#DIV/0!</v>
      </c>
      <c r="CF565" s="53" t="e">
        <f>VALUE(TEXT((1/(('TOX and EXPO INPUTS'!$E$11/AH565)+('TOX and EXPO INPUTS'!$E$19/AT565))),"0.0E+00"))</f>
        <v>#DIV/0!</v>
      </c>
      <c r="CG565" s="53" t="s">
        <v>139</v>
      </c>
      <c r="CH565" s="53" t="s">
        <v>139</v>
      </c>
      <c r="CI565" s="53" t="e">
        <f>VALUE(TEXT((1/(('TOX and EXPO INPUTS'!$E$11/AF565)+('TOX and EXPO INPUTS'!$E$19/AU565))),"0.0E+00"))</f>
        <v>#DIV/0!</v>
      </c>
      <c r="CJ565" s="53" t="e">
        <f>VALUE(TEXT((1/(('TOX and EXPO INPUTS'!$E$11/AG565)+('TOX and EXPO INPUTS'!$E$19/AU565))),"0.0E+00"))</f>
        <v>#DIV/0!</v>
      </c>
      <c r="CK565" s="53" t="e">
        <f>VALUE(TEXT((1/(('TOX and EXPO INPUTS'!$E$11/AH565)+('TOX and EXPO INPUTS'!$E$19/AU565))),"0.0E+00"))</f>
        <v>#DIV/0!</v>
      </c>
      <c r="CL565" s="53" t="s">
        <v>139</v>
      </c>
      <c r="CM565" s="53" t="s">
        <v>139</v>
      </c>
      <c r="CN565" s="53" t="e">
        <f>VALUE(TEXT((1/(('TOX and EXPO INPUTS'!$E$11/AF565)+('TOX and EXPO INPUTS'!$E$19/AV565))),"0.0E+00"))</f>
        <v>#DIV/0!</v>
      </c>
      <c r="CO565" s="53" t="e">
        <f>VALUE(TEXT((1/(('TOX and EXPO INPUTS'!$E$11/AG565)+('TOX and EXPO INPUTS'!$E$19/AV565))),"0.0E+00"))</f>
        <v>#DIV/0!</v>
      </c>
      <c r="CP565" s="53" t="e">
        <f>VALUE(TEXT((1/(('TOX and EXPO INPUTS'!$E$11/AH565)+('TOX and EXPO INPUTS'!$E$19/AV565))),"0.0E+00"))</f>
        <v>#DIV/0!</v>
      </c>
      <c r="CQ565" s="53" t="s">
        <v>139</v>
      </c>
      <c r="CR565" s="53" t="s">
        <v>139</v>
      </c>
      <c r="CS565" s="73" t="e">
        <f>VALUE(TEXT((1/(('TOX and EXPO INPUTS'!$E$11/AK565)+('TOX and EXPO INPUTS'!$E$19/AW565))),"0.0E+00"))</f>
        <v>#VALUE!</v>
      </c>
      <c r="CT565" s="56" t="s">
        <v>77</v>
      </c>
      <c r="CU565" s="36" t="s">
        <v>70</v>
      </c>
      <c r="CV565" s="36" t="s">
        <v>194</v>
      </c>
      <c r="CW565" s="57" t="s">
        <v>70</v>
      </c>
    </row>
    <row r="566" spans="1:101" ht="24" customHeight="1" x14ac:dyDescent="0.25">
      <c r="A566" s="56" t="s">
        <v>3</v>
      </c>
      <c r="B566" s="36" t="s">
        <v>51</v>
      </c>
      <c r="C566" s="36" t="s">
        <v>116</v>
      </c>
      <c r="D566" s="57" t="s">
        <v>0</v>
      </c>
      <c r="E566" s="61" t="s">
        <v>15</v>
      </c>
      <c r="F566" s="92"/>
      <c r="G566" s="66" t="s">
        <v>145</v>
      </c>
      <c r="H566" s="70">
        <v>40</v>
      </c>
      <c r="I566" s="65" t="s">
        <v>146</v>
      </c>
      <c r="J566" s="70">
        <v>100000</v>
      </c>
      <c r="K566" s="50">
        <v>430</v>
      </c>
      <c r="L566" s="50">
        <v>365</v>
      </c>
      <c r="M566" s="53" t="s">
        <v>139</v>
      </c>
      <c r="N566" s="53" t="s">
        <v>139</v>
      </c>
      <c r="O566" s="66" t="s">
        <v>139</v>
      </c>
      <c r="P566" s="70">
        <v>30</v>
      </c>
      <c r="Q566" s="49">
        <v>6</v>
      </c>
      <c r="R566" s="49">
        <v>3</v>
      </c>
      <c r="S566" s="66" t="s">
        <v>139</v>
      </c>
      <c r="T566" s="72">
        <f t="shared" ref="T566" si="1155">VALUE(TEXT(((J566/1000)*$F566*$H566),"0.00E+00"))</f>
        <v>0</v>
      </c>
      <c r="U566" s="53">
        <f t="shared" ref="U566" si="1156">VALUE(TEXT(((K566/1000)*$F566*$H566),"0.00E+00"))</f>
        <v>0</v>
      </c>
      <c r="V566" s="53">
        <f t="shared" ref="V566" si="1157">VALUE(TEXT(((L566/1000)*$F566*$H566),"0.00E+00"))</f>
        <v>0</v>
      </c>
      <c r="W566" s="53" t="s">
        <v>139</v>
      </c>
      <c r="X566" s="53" t="s">
        <v>139</v>
      </c>
      <c r="Y566" s="73" t="s">
        <v>139</v>
      </c>
      <c r="Z566" s="72" t="e">
        <f>VALUE(TEXT(((T566*'TOX and EXPO INPUTS'!$E$12)/'TOX and EXPO INPUTS'!$E$26),"0.00E+00"))</f>
        <v>#DIV/0!</v>
      </c>
      <c r="AA566" s="53" t="e">
        <f>VALUE(TEXT(((U566*'TOX and EXPO INPUTS'!$E$12)/'TOX and EXPO INPUTS'!$E$26),"0.00E+00"))</f>
        <v>#DIV/0!</v>
      </c>
      <c r="AB566" s="53" t="e">
        <f>VALUE(TEXT(((V566*'TOX and EXPO INPUTS'!$E$12)/'TOX and EXPO INPUTS'!$E$26),"0.00E+00"))</f>
        <v>#DIV/0!</v>
      </c>
      <c r="AC566" s="53" t="s">
        <v>139</v>
      </c>
      <c r="AD566" s="53" t="s">
        <v>139</v>
      </c>
      <c r="AE566" s="73" t="s">
        <v>139</v>
      </c>
      <c r="AF566" s="72" t="e">
        <f>VALUE(TEXT(('TOX and EXPO INPUTS'!$E$9/Z566),"0.0E+00"))</f>
        <v>#DIV/0!</v>
      </c>
      <c r="AG566" s="53" t="e">
        <f>VALUE(TEXT(('TOX and EXPO INPUTS'!$E$9/AA566),"0.0E+00"))</f>
        <v>#DIV/0!</v>
      </c>
      <c r="AH566" s="53" t="e">
        <f>VALUE(TEXT(('TOX and EXPO INPUTS'!$E$9/AB566),"0.0E+00"))</f>
        <v>#DIV/0!</v>
      </c>
      <c r="AI566" s="53" t="s">
        <v>139</v>
      </c>
      <c r="AJ566" s="53" t="s">
        <v>139</v>
      </c>
      <c r="AK566" s="73" t="s">
        <v>139</v>
      </c>
      <c r="AL566" s="72">
        <f t="shared" ref="AL566" si="1158">VALUE(TEXT(((P566/1000)*$F566*$H566),"0.00E+00"))</f>
        <v>0</v>
      </c>
      <c r="AM566" s="53">
        <f t="shared" ref="AM566" si="1159">VALUE(TEXT(((Q566/1000)*$F566*$H566),"0.00E+00"))</f>
        <v>0</v>
      </c>
      <c r="AN566" s="53">
        <f t="shared" ref="AN566" si="1160">VALUE(TEXT(((R566/1000)*$F566*$H566),"0.00E+00"))</f>
        <v>0</v>
      </c>
      <c r="AO566" s="73" t="s">
        <v>139</v>
      </c>
      <c r="AP566" s="72" t="e">
        <f>VALUE(TEXT(((AL566*'TOX and EXPO INPUTS'!$E$20)/'TOX and EXPO INPUTS'!$E$28),"0.00E+00"))</f>
        <v>#DIV/0!</v>
      </c>
      <c r="AQ566" s="53" t="e">
        <f>VALUE(TEXT(((AM566*'TOX and EXPO INPUTS'!$E$20)/'TOX and EXPO INPUTS'!$E$28),"0.00E+00"))</f>
        <v>#DIV/0!</v>
      </c>
      <c r="AR566" s="53" t="e">
        <f>VALUE(TEXT(((AN566*'TOX and EXPO INPUTS'!$E$20)/'TOX and EXPO INPUTS'!$E$28),"0.00E+00"))</f>
        <v>#DIV/0!</v>
      </c>
      <c r="AS566" s="73" t="s">
        <v>139</v>
      </c>
      <c r="AT566" s="72" t="e">
        <f>VALUE(TEXT((IF('TOX and EXPO INPUTS'!$E$18="Route-specific",'TOX and EXPO INPUTS'!$E$17/AP566,'TOX and EXPO INPUTS'!$E$14/AP566)),"0.0E+00"))</f>
        <v>#DIV/0!</v>
      </c>
      <c r="AU566" s="53" t="e">
        <f>VALUE(TEXT((IF('TOX and EXPO INPUTS'!$E$18="Route-specific",'TOX and EXPO INPUTS'!$E$17/AQ566,'TOX and EXPO INPUTS'!$E$14/AQ566)),"0.0E+00"))</f>
        <v>#DIV/0!</v>
      </c>
      <c r="AV566" s="53" t="e">
        <f>VALUE(TEXT((IF('TOX and EXPO INPUTS'!$E$18="Route-specific",'TOX and EXPO INPUTS'!$E$17/AR566,'TOX and EXPO INPUTS'!$E$14/AR566)),"0.0E+00"))</f>
        <v>#DIV/0!</v>
      </c>
      <c r="AW566" s="73" t="s">
        <v>139</v>
      </c>
      <c r="AX566" s="72" t="e">
        <f t="shared" ref="AX566" si="1161">VALUE(TEXT((Z566+AP566),"0.00E+00"))</f>
        <v>#DIV/0!</v>
      </c>
      <c r="AY566" s="53" t="e">
        <f t="shared" ref="AY566" si="1162">VALUE(TEXT((AA566+AP566),"0.00E+00"))</f>
        <v>#DIV/0!</v>
      </c>
      <c r="AZ566" s="53" t="e">
        <f t="shared" ref="AZ566" si="1163">VALUE(TEXT((AB566+AP566),"0.00E+00"))</f>
        <v>#DIV/0!</v>
      </c>
      <c r="BA566" s="53" t="s">
        <v>139</v>
      </c>
      <c r="BB566" s="53" t="s">
        <v>139</v>
      </c>
      <c r="BC566" s="53" t="e">
        <f t="shared" ref="BC566" si="1164">VALUE(TEXT((Z566+AQ566),"0.00E+00"))</f>
        <v>#DIV/0!</v>
      </c>
      <c r="BD566" s="53" t="e">
        <f t="shared" ref="BD566" si="1165">VALUE(TEXT((AA566+AQ566),"0.00E+00"))</f>
        <v>#DIV/0!</v>
      </c>
      <c r="BE566" s="53" t="e">
        <f t="shared" ref="BE566" si="1166">VALUE(TEXT((AB566+AQ566),"0.00E+00"))</f>
        <v>#DIV/0!</v>
      </c>
      <c r="BF566" s="53" t="s">
        <v>139</v>
      </c>
      <c r="BG566" s="53" t="s">
        <v>139</v>
      </c>
      <c r="BH566" s="53" t="e">
        <f t="shared" ref="BH566" si="1167">VALUE(TEXT((Z566+AR566),"0.00E+00"))</f>
        <v>#DIV/0!</v>
      </c>
      <c r="BI566" s="53" t="e">
        <f t="shared" ref="BI566" si="1168">VALUE(TEXT((AA566+AR566),"0.00E+00"))</f>
        <v>#DIV/0!</v>
      </c>
      <c r="BJ566" s="53" t="e">
        <f t="shared" ref="BJ566" si="1169">VALUE(TEXT((AB566+AR566),"0.00E+00"))</f>
        <v>#DIV/0!</v>
      </c>
      <c r="BK566" s="53" t="s">
        <v>139</v>
      </c>
      <c r="BL566" s="53" t="s">
        <v>139</v>
      </c>
      <c r="BM566" s="73" t="s">
        <v>139</v>
      </c>
      <c r="BN566" s="72" t="e">
        <f t="shared" ref="BN566" si="1170">VALUE(TEXT(1/((1/AF566)+(1/AT566)),"0.0E+00"))</f>
        <v>#DIV/0!</v>
      </c>
      <c r="BO566" s="53" t="e">
        <f t="shared" ref="BO566" si="1171">VALUE(TEXT(1/((1/AG566)+(1/AT566)),"0.0E+00"))</f>
        <v>#DIV/0!</v>
      </c>
      <c r="BP566" s="53" t="e">
        <f t="shared" ref="BP566" si="1172">VALUE(TEXT(1/((1/AH566)+(1/AT566)),"0.0E+00"))</f>
        <v>#DIV/0!</v>
      </c>
      <c r="BQ566" s="53" t="s">
        <v>139</v>
      </c>
      <c r="BR566" s="53" t="s">
        <v>139</v>
      </c>
      <c r="BS566" s="53" t="e">
        <f t="shared" ref="BS566" si="1173">VALUE(TEXT(1/((1/AF566)+(1/AU566)),"0.0E+00"))</f>
        <v>#DIV/0!</v>
      </c>
      <c r="BT566" s="53" t="e">
        <f t="shared" ref="BT566" si="1174">VALUE(TEXT(1/((1/AG566)+(1/AU566)),"0.0E+00"))</f>
        <v>#DIV/0!</v>
      </c>
      <c r="BU566" s="53" t="e">
        <f t="shared" ref="BU566" si="1175">VALUE(TEXT(1/((1/AH566)+(1/AU566)),"0.0E+00"))</f>
        <v>#DIV/0!</v>
      </c>
      <c r="BV566" s="53" t="s">
        <v>139</v>
      </c>
      <c r="BW566" s="53" t="s">
        <v>139</v>
      </c>
      <c r="BX566" s="53" t="e">
        <f t="shared" ref="BX566" si="1176">VALUE(TEXT(1/((1/AF566)+(1/AV566)),"0.0E+00"))</f>
        <v>#DIV/0!</v>
      </c>
      <c r="BY566" s="53" t="e">
        <f t="shared" ref="BY566" si="1177">VALUE(TEXT(1/((1/AG566)+(1/AV566)),"0.0E+00"))</f>
        <v>#DIV/0!</v>
      </c>
      <c r="BZ566" s="53" t="e">
        <f t="shared" ref="BZ566" si="1178">VALUE(TEXT(1/((1/AH566)+(1/AV566)),"0.0E+00"))</f>
        <v>#DIV/0!</v>
      </c>
      <c r="CA566" s="53" t="s">
        <v>139</v>
      </c>
      <c r="CB566" s="53" t="s">
        <v>139</v>
      </c>
      <c r="CC566" s="73" t="s">
        <v>139</v>
      </c>
      <c r="CD566" s="72" t="e">
        <f>VALUE(TEXT((1/(('TOX and EXPO INPUTS'!$E$11/AF566)+('TOX and EXPO INPUTS'!$E$19/AT566))),"0.0E+00"))</f>
        <v>#DIV/0!</v>
      </c>
      <c r="CE566" s="53" t="e">
        <f>VALUE(TEXT((1/(('TOX and EXPO INPUTS'!$E$11/AG566)+('TOX and EXPO INPUTS'!$E$19/AT566))),"0.0E+00"))</f>
        <v>#DIV/0!</v>
      </c>
      <c r="CF566" s="53" t="e">
        <f>VALUE(TEXT((1/(('TOX and EXPO INPUTS'!$E$11/AH566)+('TOX and EXPO INPUTS'!$E$19/AT566))),"0.0E+00"))</f>
        <v>#DIV/0!</v>
      </c>
      <c r="CG566" s="53" t="s">
        <v>139</v>
      </c>
      <c r="CH566" s="53" t="s">
        <v>139</v>
      </c>
      <c r="CI566" s="53" t="e">
        <f>VALUE(TEXT((1/(('TOX and EXPO INPUTS'!$E$11/AF566)+('TOX and EXPO INPUTS'!$E$19/AU566))),"0.0E+00"))</f>
        <v>#DIV/0!</v>
      </c>
      <c r="CJ566" s="53" t="e">
        <f>VALUE(TEXT((1/(('TOX and EXPO INPUTS'!$E$11/AG566)+('TOX and EXPO INPUTS'!$E$19/AU566))),"0.0E+00"))</f>
        <v>#DIV/0!</v>
      </c>
      <c r="CK566" s="53" t="e">
        <f>VALUE(TEXT((1/(('TOX and EXPO INPUTS'!$E$11/AH566)+('TOX and EXPO INPUTS'!$E$19/AU566))),"0.0E+00"))</f>
        <v>#DIV/0!</v>
      </c>
      <c r="CL566" s="53" t="s">
        <v>139</v>
      </c>
      <c r="CM566" s="53" t="s">
        <v>139</v>
      </c>
      <c r="CN566" s="53" t="e">
        <f>VALUE(TEXT((1/(('TOX and EXPO INPUTS'!$E$11/AF566)+('TOX and EXPO INPUTS'!$E$19/AV566))),"0.0E+00"))</f>
        <v>#DIV/0!</v>
      </c>
      <c r="CO566" s="53" t="e">
        <f>VALUE(TEXT((1/(('TOX and EXPO INPUTS'!$E$11/AG566)+('TOX and EXPO INPUTS'!$E$19/AV566))),"0.0E+00"))</f>
        <v>#DIV/0!</v>
      </c>
      <c r="CP566" s="53" t="e">
        <f>VALUE(TEXT((1/(('TOX and EXPO INPUTS'!$E$11/AH566)+('TOX and EXPO INPUTS'!$E$19/AV566))),"0.0E+00"))</f>
        <v>#DIV/0!</v>
      </c>
      <c r="CQ566" s="53" t="s">
        <v>139</v>
      </c>
      <c r="CR566" s="53" t="s">
        <v>139</v>
      </c>
      <c r="CS566" s="73" t="e">
        <f>VALUE(TEXT((1/(('TOX and EXPO INPUTS'!$E$11/AK566)+('TOX and EXPO INPUTS'!$E$19/AW566))),"0.0E+00"))</f>
        <v>#VALUE!</v>
      </c>
      <c r="CT566" s="56" t="s">
        <v>77</v>
      </c>
      <c r="CU566" s="36" t="s">
        <v>70</v>
      </c>
      <c r="CV566" s="36" t="s">
        <v>194</v>
      </c>
      <c r="CW566" s="57" t="s">
        <v>70</v>
      </c>
    </row>
    <row r="567" spans="1:101" ht="24" customHeight="1" x14ac:dyDescent="0.25">
      <c r="A567" s="56" t="s">
        <v>3</v>
      </c>
      <c r="B567" s="36" t="s">
        <v>51</v>
      </c>
      <c r="C567" s="36" t="s">
        <v>116</v>
      </c>
      <c r="D567" s="57" t="s">
        <v>75</v>
      </c>
      <c r="E567" s="61" t="s">
        <v>16</v>
      </c>
      <c r="F567" s="92"/>
      <c r="G567" s="66" t="s">
        <v>145</v>
      </c>
      <c r="H567" s="70">
        <v>40</v>
      </c>
      <c r="I567" s="65" t="s">
        <v>146</v>
      </c>
      <c r="J567" s="70">
        <v>100000</v>
      </c>
      <c r="K567" s="50">
        <v>430</v>
      </c>
      <c r="L567" s="50">
        <v>365</v>
      </c>
      <c r="M567" s="53" t="s">
        <v>139</v>
      </c>
      <c r="N567" s="53" t="s">
        <v>139</v>
      </c>
      <c r="O567" s="66" t="s">
        <v>139</v>
      </c>
      <c r="P567" s="70">
        <v>30</v>
      </c>
      <c r="Q567" s="49">
        <v>6</v>
      </c>
      <c r="R567" s="49">
        <v>3</v>
      </c>
      <c r="S567" s="66" t="s">
        <v>139</v>
      </c>
      <c r="T567" s="72">
        <f t="shared" si="1131"/>
        <v>0</v>
      </c>
      <c r="U567" s="53">
        <f t="shared" si="1132"/>
        <v>0</v>
      </c>
      <c r="V567" s="53">
        <f t="shared" si="1133"/>
        <v>0</v>
      </c>
      <c r="W567" s="53" t="s">
        <v>139</v>
      </c>
      <c r="X567" s="53" t="s">
        <v>139</v>
      </c>
      <c r="Y567" s="73" t="s">
        <v>139</v>
      </c>
      <c r="Z567" s="72" t="e">
        <f>VALUE(TEXT(((T567*'TOX and EXPO INPUTS'!$E$12)/'TOX and EXPO INPUTS'!$E$26),"0.00E+00"))</f>
        <v>#DIV/0!</v>
      </c>
      <c r="AA567" s="53" t="e">
        <f>VALUE(TEXT(((U567*'TOX and EXPO INPUTS'!$E$12)/'TOX and EXPO INPUTS'!$E$26),"0.00E+00"))</f>
        <v>#DIV/0!</v>
      </c>
      <c r="AB567" s="53" t="e">
        <f>VALUE(TEXT(((V567*'TOX and EXPO INPUTS'!$E$12)/'TOX and EXPO INPUTS'!$E$26),"0.00E+00"))</f>
        <v>#DIV/0!</v>
      </c>
      <c r="AC567" s="53" t="s">
        <v>139</v>
      </c>
      <c r="AD567" s="53" t="s">
        <v>139</v>
      </c>
      <c r="AE567" s="73" t="s">
        <v>139</v>
      </c>
      <c r="AF567" s="72" t="e">
        <f>VALUE(TEXT(('TOX and EXPO INPUTS'!$E$9/Z567),"0.0E+00"))</f>
        <v>#DIV/0!</v>
      </c>
      <c r="AG567" s="53" t="e">
        <f>VALUE(TEXT(('TOX and EXPO INPUTS'!$E$9/AA567),"0.0E+00"))</f>
        <v>#DIV/0!</v>
      </c>
      <c r="AH567" s="53" t="e">
        <f>VALUE(TEXT(('TOX and EXPO INPUTS'!$E$9/AB567),"0.0E+00"))</f>
        <v>#DIV/0!</v>
      </c>
      <c r="AI567" s="53" t="s">
        <v>139</v>
      </c>
      <c r="AJ567" s="53" t="s">
        <v>139</v>
      </c>
      <c r="AK567" s="73" t="s">
        <v>139</v>
      </c>
      <c r="AL567" s="72">
        <f t="shared" si="1134"/>
        <v>0</v>
      </c>
      <c r="AM567" s="53">
        <f t="shared" si="1135"/>
        <v>0</v>
      </c>
      <c r="AN567" s="53">
        <f t="shared" si="1136"/>
        <v>0</v>
      </c>
      <c r="AO567" s="73" t="s">
        <v>139</v>
      </c>
      <c r="AP567" s="72" t="e">
        <f>VALUE(TEXT(((AL567*'TOX and EXPO INPUTS'!$E$20)/'TOX and EXPO INPUTS'!$E$28),"0.00E+00"))</f>
        <v>#DIV/0!</v>
      </c>
      <c r="AQ567" s="53" t="e">
        <f>VALUE(TEXT(((AM567*'TOX and EXPO INPUTS'!$E$20)/'TOX and EXPO INPUTS'!$E$28),"0.00E+00"))</f>
        <v>#DIV/0!</v>
      </c>
      <c r="AR567" s="53" t="e">
        <f>VALUE(TEXT(((AN567*'TOX and EXPO INPUTS'!$E$20)/'TOX and EXPO INPUTS'!$E$28),"0.00E+00"))</f>
        <v>#DIV/0!</v>
      </c>
      <c r="AS567" s="73" t="s">
        <v>139</v>
      </c>
      <c r="AT567" s="72" t="e">
        <f>VALUE(TEXT((IF('TOX and EXPO INPUTS'!$E$18="Route-specific",'TOX and EXPO INPUTS'!$E$17/AP567,'TOX and EXPO INPUTS'!$E$14/AP567)),"0.0E+00"))</f>
        <v>#DIV/0!</v>
      </c>
      <c r="AU567" s="53" t="e">
        <f>VALUE(TEXT((IF('TOX and EXPO INPUTS'!$E$18="Route-specific",'TOX and EXPO INPUTS'!$E$17/AQ567,'TOX and EXPO INPUTS'!$E$14/AQ567)),"0.0E+00"))</f>
        <v>#DIV/0!</v>
      </c>
      <c r="AV567" s="53" t="e">
        <f>VALUE(TEXT((IF('TOX and EXPO INPUTS'!$E$18="Route-specific",'TOX and EXPO INPUTS'!$E$17/AR567,'TOX and EXPO INPUTS'!$E$14/AR567)),"0.0E+00"))</f>
        <v>#DIV/0!</v>
      </c>
      <c r="AW567" s="73" t="s">
        <v>139</v>
      </c>
      <c r="AX567" s="72" t="e">
        <f t="shared" si="1137"/>
        <v>#DIV/0!</v>
      </c>
      <c r="AY567" s="53" t="e">
        <f t="shared" si="1138"/>
        <v>#DIV/0!</v>
      </c>
      <c r="AZ567" s="53" t="e">
        <f t="shared" si="1139"/>
        <v>#DIV/0!</v>
      </c>
      <c r="BA567" s="53" t="s">
        <v>139</v>
      </c>
      <c r="BB567" s="53" t="s">
        <v>139</v>
      </c>
      <c r="BC567" s="53" t="e">
        <f t="shared" si="1140"/>
        <v>#DIV/0!</v>
      </c>
      <c r="BD567" s="53" t="e">
        <f t="shared" si="1141"/>
        <v>#DIV/0!</v>
      </c>
      <c r="BE567" s="53" t="e">
        <f t="shared" si="1142"/>
        <v>#DIV/0!</v>
      </c>
      <c r="BF567" s="53" t="s">
        <v>139</v>
      </c>
      <c r="BG567" s="53" t="s">
        <v>139</v>
      </c>
      <c r="BH567" s="53" t="e">
        <f t="shared" si="1143"/>
        <v>#DIV/0!</v>
      </c>
      <c r="BI567" s="53" t="e">
        <f t="shared" si="1144"/>
        <v>#DIV/0!</v>
      </c>
      <c r="BJ567" s="53" t="e">
        <f t="shared" si="1145"/>
        <v>#DIV/0!</v>
      </c>
      <c r="BK567" s="53" t="s">
        <v>139</v>
      </c>
      <c r="BL567" s="53" t="s">
        <v>139</v>
      </c>
      <c r="BM567" s="73" t="s">
        <v>139</v>
      </c>
      <c r="BN567" s="72" t="e">
        <f t="shared" si="1146"/>
        <v>#DIV/0!</v>
      </c>
      <c r="BO567" s="53" t="e">
        <f t="shared" si="1147"/>
        <v>#DIV/0!</v>
      </c>
      <c r="BP567" s="53" t="e">
        <f t="shared" si="1148"/>
        <v>#DIV/0!</v>
      </c>
      <c r="BQ567" s="53" t="s">
        <v>139</v>
      </c>
      <c r="BR567" s="53" t="s">
        <v>139</v>
      </c>
      <c r="BS567" s="53" t="e">
        <f t="shared" si="1149"/>
        <v>#DIV/0!</v>
      </c>
      <c r="BT567" s="53" t="e">
        <f t="shared" si="1150"/>
        <v>#DIV/0!</v>
      </c>
      <c r="BU567" s="53" t="e">
        <f t="shared" si="1151"/>
        <v>#DIV/0!</v>
      </c>
      <c r="BV567" s="53" t="s">
        <v>139</v>
      </c>
      <c r="BW567" s="53" t="s">
        <v>139</v>
      </c>
      <c r="BX567" s="53" t="e">
        <f t="shared" si="1152"/>
        <v>#DIV/0!</v>
      </c>
      <c r="BY567" s="53" t="e">
        <f t="shared" si="1153"/>
        <v>#DIV/0!</v>
      </c>
      <c r="BZ567" s="53" t="e">
        <f t="shared" si="1154"/>
        <v>#DIV/0!</v>
      </c>
      <c r="CA567" s="53" t="s">
        <v>139</v>
      </c>
      <c r="CB567" s="53" t="s">
        <v>139</v>
      </c>
      <c r="CC567" s="73" t="s">
        <v>139</v>
      </c>
      <c r="CD567" s="72" t="e">
        <f>VALUE(TEXT((1/(('TOX and EXPO INPUTS'!$E$11/AF567)+('TOX and EXPO INPUTS'!$E$19/AT567))),"0.0E+00"))</f>
        <v>#DIV/0!</v>
      </c>
      <c r="CE567" s="53" t="e">
        <f>VALUE(TEXT((1/(('TOX and EXPO INPUTS'!$E$11/AG567)+('TOX and EXPO INPUTS'!$E$19/AT567))),"0.0E+00"))</f>
        <v>#DIV/0!</v>
      </c>
      <c r="CF567" s="53" t="e">
        <f>VALUE(TEXT((1/(('TOX and EXPO INPUTS'!$E$11/AH567)+('TOX and EXPO INPUTS'!$E$19/AT567))),"0.0E+00"))</f>
        <v>#DIV/0!</v>
      </c>
      <c r="CG567" s="53" t="s">
        <v>139</v>
      </c>
      <c r="CH567" s="53" t="s">
        <v>139</v>
      </c>
      <c r="CI567" s="53" t="e">
        <f>VALUE(TEXT((1/(('TOX and EXPO INPUTS'!$E$11/AF567)+('TOX and EXPO INPUTS'!$E$19/AU567))),"0.0E+00"))</f>
        <v>#DIV/0!</v>
      </c>
      <c r="CJ567" s="53" t="e">
        <f>VALUE(TEXT((1/(('TOX and EXPO INPUTS'!$E$11/AG567)+('TOX and EXPO INPUTS'!$E$19/AU567))),"0.0E+00"))</f>
        <v>#DIV/0!</v>
      </c>
      <c r="CK567" s="53" t="e">
        <f>VALUE(TEXT((1/(('TOX and EXPO INPUTS'!$E$11/AH567)+('TOX and EXPO INPUTS'!$E$19/AU567))),"0.0E+00"))</f>
        <v>#DIV/0!</v>
      </c>
      <c r="CL567" s="53" t="s">
        <v>139</v>
      </c>
      <c r="CM567" s="53" t="s">
        <v>139</v>
      </c>
      <c r="CN567" s="53" t="e">
        <f>VALUE(TEXT((1/(('TOX and EXPO INPUTS'!$E$11/AF567)+('TOX and EXPO INPUTS'!$E$19/AV567))),"0.0E+00"))</f>
        <v>#DIV/0!</v>
      </c>
      <c r="CO567" s="53" t="e">
        <f>VALUE(TEXT((1/(('TOX and EXPO INPUTS'!$E$11/AG567)+('TOX and EXPO INPUTS'!$E$19/AV567))),"0.0E+00"))</f>
        <v>#DIV/0!</v>
      </c>
      <c r="CP567" s="53" t="e">
        <f>VALUE(TEXT((1/(('TOX and EXPO INPUTS'!$E$11/AH567)+('TOX and EXPO INPUTS'!$E$19/AV567))),"0.0E+00"))</f>
        <v>#DIV/0!</v>
      </c>
      <c r="CQ567" s="53" t="s">
        <v>139</v>
      </c>
      <c r="CR567" s="53" t="s">
        <v>139</v>
      </c>
      <c r="CS567" s="73" t="e">
        <f>VALUE(TEXT((1/(('TOX and EXPO INPUTS'!$E$11/AK567)+('TOX and EXPO INPUTS'!$E$19/AW567))),"0.0E+00"))</f>
        <v>#VALUE!</v>
      </c>
      <c r="CT567" s="56" t="s">
        <v>77</v>
      </c>
      <c r="CU567" s="36" t="s">
        <v>70</v>
      </c>
      <c r="CV567" s="36" t="s">
        <v>194</v>
      </c>
      <c r="CW567" s="57" t="s">
        <v>70</v>
      </c>
    </row>
    <row r="568" spans="1:101" ht="24" customHeight="1" x14ac:dyDescent="0.25">
      <c r="A568" s="56" t="s">
        <v>3</v>
      </c>
      <c r="B568" s="36" t="s">
        <v>51</v>
      </c>
      <c r="C568" s="36" t="s">
        <v>116</v>
      </c>
      <c r="D568" s="57" t="s">
        <v>75</v>
      </c>
      <c r="E568" s="61" t="s">
        <v>253</v>
      </c>
      <c r="F568" s="92"/>
      <c r="G568" s="66" t="s">
        <v>145</v>
      </c>
      <c r="H568" s="70">
        <v>40</v>
      </c>
      <c r="I568" s="65" t="s">
        <v>146</v>
      </c>
      <c r="J568" s="70">
        <v>100000</v>
      </c>
      <c r="K568" s="50">
        <v>430</v>
      </c>
      <c r="L568" s="50">
        <v>365</v>
      </c>
      <c r="M568" s="53" t="s">
        <v>139</v>
      </c>
      <c r="N568" s="53" t="s">
        <v>139</v>
      </c>
      <c r="O568" s="66" t="s">
        <v>139</v>
      </c>
      <c r="P568" s="70">
        <v>30</v>
      </c>
      <c r="Q568" s="49">
        <v>6</v>
      </c>
      <c r="R568" s="49">
        <v>3</v>
      </c>
      <c r="S568" s="66" t="s">
        <v>139</v>
      </c>
      <c r="T568" s="72">
        <f t="shared" si="1131"/>
        <v>0</v>
      </c>
      <c r="U568" s="53">
        <f t="shared" si="1132"/>
        <v>0</v>
      </c>
      <c r="V568" s="53">
        <f t="shared" si="1133"/>
        <v>0</v>
      </c>
      <c r="W568" s="53" t="s">
        <v>139</v>
      </c>
      <c r="X568" s="53" t="s">
        <v>139</v>
      </c>
      <c r="Y568" s="73" t="s">
        <v>139</v>
      </c>
      <c r="Z568" s="72" t="e">
        <f>VALUE(TEXT(((T568*'TOX and EXPO INPUTS'!$E$12)/'TOX and EXPO INPUTS'!$E$26),"0.00E+00"))</f>
        <v>#DIV/0!</v>
      </c>
      <c r="AA568" s="53" t="e">
        <f>VALUE(TEXT(((U568*'TOX and EXPO INPUTS'!$E$12)/'TOX and EXPO INPUTS'!$E$26),"0.00E+00"))</f>
        <v>#DIV/0!</v>
      </c>
      <c r="AB568" s="53" t="e">
        <f>VALUE(TEXT(((V568*'TOX and EXPO INPUTS'!$E$12)/'TOX and EXPO INPUTS'!$E$26),"0.00E+00"))</f>
        <v>#DIV/0!</v>
      </c>
      <c r="AC568" s="53" t="s">
        <v>139</v>
      </c>
      <c r="AD568" s="53" t="s">
        <v>139</v>
      </c>
      <c r="AE568" s="73" t="s">
        <v>139</v>
      </c>
      <c r="AF568" s="72" t="e">
        <f>VALUE(TEXT(('TOX and EXPO INPUTS'!$E$9/Z568),"0.0E+00"))</f>
        <v>#DIV/0!</v>
      </c>
      <c r="AG568" s="53" t="e">
        <f>VALUE(TEXT(('TOX and EXPO INPUTS'!$E$9/AA568),"0.0E+00"))</f>
        <v>#DIV/0!</v>
      </c>
      <c r="AH568" s="53" t="e">
        <f>VALUE(TEXT(('TOX and EXPO INPUTS'!$E$9/AB568),"0.0E+00"))</f>
        <v>#DIV/0!</v>
      </c>
      <c r="AI568" s="53" t="s">
        <v>139</v>
      </c>
      <c r="AJ568" s="53" t="s">
        <v>139</v>
      </c>
      <c r="AK568" s="73" t="s">
        <v>139</v>
      </c>
      <c r="AL568" s="72">
        <f t="shared" si="1134"/>
        <v>0</v>
      </c>
      <c r="AM568" s="53">
        <f t="shared" si="1135"/>
        <v>0</v>
      </c>
      <c r="AN568" s="53">
        <f t="shared" si="1136"/>
        <v>0</v>
      </c>
      <c r="AO568" s="73" t="s">
        <v>139</v>
      </c>
      <c r="AP568" s="72" t="e">
        <f>VALUE(TEXT(((AL568*'TOX and EXPO INPUTS'!$E$20)/'TOX and EXPO INPUTS'!$E$28),"0.00E+00"))</f>
        <v>#DIV/0!</v>
      </c>
      <c r="AQ568" s="53" t="e">
        <f>VALUE(TEXT(((AM568*'TOX and EXPO INPUTS'!$E$20)/'TOX and EXPO INPUTS'!$E$28),"0.00E+00"))</f>
        <v>#DIV/0!</v>
      </c>
      <c r="AR568" s="53" t="e">
        <f>VALUE(TEXT(((AN568*'TOX and EXPO INPUTS'!$E$20)/'TOX and EXPO INPUTS'!$E$28),"0.00E+00"))</f>
        <v>#DIV/0!</v>
      </c>
      <c r="AS568" s="73" t="s">
        <v>139</v>
      </c>
      <c r="AT568" s="72" t="e">
        <f>VALUE(TEXT((IF('TOX and EXPO INPUTS'!$E$18="Route-specific",'TOX and EXPO INPUTS'!$E$17/AP568,'TOX and EXPO INPUTS'!$E$14/AP568)),"0.0E+00"))</f>
        <v>#DIV/0!</v>
      </c>
      <c r="AU568" s="53" t="e">
        <f>VALUE(TEXT((IF('TOX and EXPO INPUTS'!$E$18="Route-specific",'TOX and EXPO INPUTS'!$E$17/AQ568,'TOX and EXPO INPUTS'!$E$14/AQ568)),"0.0E+00"))</f>
        <v>#DIV/0!</v>
      </c>
      <c r="AV568" s="53" t="e">
        <f>VALUE(TEXT((IF('TOX and EXPO INPUTS'!$E$18="Route-specific",'TOX and EXPO INPUTS'!$E$17/AR568,'TOX and EXPO INPUTS'!$E$14/AR568)),"0.0E+00"))</f>
        <v>#DIV/0!</v>
      </c>
      <c r="AW568" s="73" t="s">
        <v>139</v>
      </c>
      <c r="AX568" s="72" t="e">
        <f t="shared" si="1137"/>
        <v>#DIV/0!</v>
      </c>
      <c r="AY568" s="53" t="e">
        <f t="shared" si="1138"/>
        <v>#DIV/0!</v>
      </c>
      <c r="AZ568" s="53" t="e">
        <f t="shared" si="1139"/>
        <v>#DIV/0!</v>
      </c>
      <c r="BA568" s="53" t="s">
        <v>139</v>
      </c>
      <c r="BB568" s="53" t="s">
        <v>139</v>
      </c>
      <c r="BC568" s="53" t="e">
        <f t="shared" si="1140"/>
        <v>#DIV/0!</v>
      </c>
      <c r="BD568" s="53" t="e">
        <f t="shared" si="1141"/>
        <v>#DIV/0!</v>
      </c>
      <c r="BE568" s="53" t="e">
        <f t="shared" si="1142"/>
        <v>#DIV/0!</v>
      </c>
      <c r="BF568" s="53" t="s">
        <v>139</v>
      </c>
      <c r="BG568" s="53" t="s">
        <v>139</v>
      </c>
      <c r="BH568" s="53" t="e">
        <f t="shared" si="1143"/>
        <v>#DIV/0!</v>
      </c>
      <c r="BI568" s="53" t="e">
        <f t="shared" si="1144"/>
        <v>#DIV/0!</v>
      </c>
      <c r="BJ568" s="53" t="e">
        <f t="shared" si="1145"/>
        <v>#DIV/0!</v>
      </c>
      <c r="BK568" s="53" t="s">
        <v>139</v>
      </c>
      <c r="BL568" s="53" t="s">
        <v>139</v>
      </c>
      <c r="BM568" s="73" t="s">
        <v>139</v>
      </c>
      <c r="BN568" s="72" t="e">
        <f t="shared" si="1146"/>
        <v>#DIV/0!</v>
      </c>
      <c r="BO568" s="53" t="e">
        <f t="shared" si="1147"/>
        <v>#DIV/0!</v>
      </c>
      <c r="BP568" s="53" t="e">
        <f t="shared" si="1148"/>
        <v>#DIV/0!</v>
      </c>
      <c r="BQ568" s="53" t="s">
        <v>139</v>
      </c>
      <c r="BR568" s="53" t="s">
        <v>139</v>
      </c>
      <c r="BS568" s="53" t="e">
        <f t="shared" si="1149"/>
        <v>#DIV/0!</v>
      </c>
      <c r="BT568" s="53" t="e">
        <f t="shared" si="1150"/>
        <v>#DIV/0!</v>
      </c>
      <c r="BU568" s="53" t="e">
        <f t="shared" si="1151"/>
        <v>#DIV/0!</v>
      </c>
      <c r="BV568" s="53" t="s">
        <v>139</v>
      </c>
      <c r="BW568" s="53" t="s">
        <v>139</v>
      </c>
      <c r="BX568" s="53" t="e">
        <f t="shared" si="1152"/>
        <v>#DIV/0!</v>
      </c>
      <c r="BY568" s="53" t="e">
        <f t="shared" si="1153"/>
        <v>#DIV/0!</v>
      </c>
      <c r="BZ568" s="53" t="e">
        <f t="shared" si="1154"/>
        <v>#DIV/0!</v>
      </c>
      <c r="CA568" s="53" t="s">
        <v>139</v>
      </c>
      <c r="CB568" s="53" t="s">
        <v>139</v>
      </c>
      <c r="CC568" s="73" t="s">
        <v>139</v>
      </c>
      <c r="CD568" s="72" t="e">
        <f>VALUE(TEXT((1/(('TOX and EXPO INPUTS'!$E$11/AF568)+('TOX and EXPO INPUTS'!$E$19/AT568))),"0.0E+00"))</f>
        <v>#DIV/0!</v>
      </c>
      <c r="CE568" s="53" t="e">
        <f>VALUE(TEXT((1/(('TOX and EXPO INPUTS'!$E$11/AG568)+('TOX and EXPO INPUTS'!$E$19/AT568))),"0.0E+00"))</f>
        <v>#DIV/0!</v>
      </c>
      <c r="CF568" s="53" t="e">
        <f>VALUE(TEXT((1/(('TOX and EXPO INPUTS'!$E$11/AH568)+('TOX and EXPO INPUTS'!$E$19/AT568))),"0.0E+00"))</f>
        <v>#DIV/0!</v>
      </c>
      <c r="CG568" s="53" t="s">
        <v>139</v>
      </c>
      <c r="CH568" s="53" t="s">
        <v>139</v>
      </c>
      <c r="CI568" s="53" t="e">
        <f>VALUE(TEXT((1/(('TOX and EXPO INPUTS'!$E$11/AF568)+('TOX and EXPO INPUTS'!$E$19/AU568))),"0.0E+00"))</f>
        <v>#DIV/0!</v>
      </c>
      <c r="CJ568" s="53" t="e">
        <f>VALUE(TEXT((1/(('TOX and EXPO INPUTS'!$E$11/AG568)+('TOX and EXPO INPUTS'!$E$19/AU568))),"0.0E+00"))</f>
        <v>#DIV/0!</v>
      </c>
      <c r="CK568" s="53" t="e">
        <f>VALUE(TEXT((1/(('TOX and EXPO INPUTS'!$E$11/AH568)+('TOX and EXPO INPUTS'!$E$19/AU568))),"0.0E+00"))</f>
        <v>#DIV/0!</v>
      </c>
      <c r="CL568" s="53" t="s">
        <v>139</v>
      </c>
      <c r="CM568" s="53" t="s">
        <v>139</v>
      </c>
      <c r="CN568" s="53" t="e">
        <f>VALUE(TEXT((1/(('TOX and EXPO INPUTS'!$E$11/AF568)+('TOX and EXPO INPUTS'!$E$19/AV568))),"0.0E+00"))</f>
        <v>#DIV/0!</v>
      </c>
      <c r="CO568" s="53" t="e">
        <f>VALUE(TEXT((1/(('TOX and EXPO INPUTS'!$E$11/AG568)+('TOX and EXPO INPUTS'!$E$19/AV568))),"0.0E+00"))</f>
        <v>#DIV/0!</v>
      </c>
      <c r="CP568" s="53" t="e">
        <f>VALUE(TEXT((1/(('TOX and EXPO INPUTS'!$E$11/AH568)+('TOX and EXPO INPUTS'!$E$19/AV568))),"0.0E+00"))</f>
        <v>#DIV/0!</v>
      </c>
      <c r="CQ568" s="53" t="s">
        <v>139</v>
      </c>
      <c r="CR568" s="53" t="s">
        <v>139</v>
      </c>
      <c r="CS568" s="73" t="e">
        <f>VALUE(TEXT((1/(('TOX and EXPO INPUTS'!$E$11/AK568)+('TOX and EXPO INPUTS'!$E$19/AW568))),"0.0E+00"))</f>
        <v>#VALUE!</v>
      </c>
      <c r="CT568" s="56" t="s">
        <v>77</v>
      </c>
      <c r="CU568" s="36" t="s">
        <v>70</v>
      </c>
      <c r="CV568" s="36" t="s">
        <v>194</v>
      </c>
      <c r="CW568" s="57" t="s">
        <v>70</v>
      </c>
    </row>
    <row r="569" spans="1:101" ht="24" customHeight="1" x14ac:dyDescent="0.25">
      <c r="A569" s="56" t="s">
        <v>3</v>
      </c>
      <c r="B569" s="36" t="s">
        <v>51</v>
      </c>
      <c r="C569" s="36" t="s">
        <v>116</v>
      </c>
      <c r="D569" s="57" t="s">
        <v>75</v>
      </c>
      <c r="E569" s="61" t="s">
        <v>33</v>
      </c>
      <c r="F569" s="92"/>
      <c r="G569" s="66" t="s">
        <v>145</v>
      </c>
      <c r="H569" s="70">
        <v>40</v>
      </c>
      <c r="I569" s="65" t="s">
        <v>146</v>
      </c>
      <c r="J569" s="70">
        <v>100000</v>
      </c>
      <c r="K569" s="50">
        <v>430</v>
      </c>
      <c r="L569" s="50">
        <v>365</v>
      </c>
      <c r="M569" s="53" t="s">
        <v>139</v>
      </c>
      <c r="N569" s="53" t="s">
        <v>139</v>
      </c>
      <c r="O569" s="66" t="s">
        <v>139</v>
      </c>
      <c r="P569" s="70">
        <v>30</v>
      </c>
      <c r="Q569" s="49">
        <v>6</v>
      </c>
      <c r="R569" s="49">
        <v>3</v>
      </c>
      <c r="S569" s="66" t="s">
        <v>139</v>
      </c>
      <c r="T569" s="72">
        <f t="shared" si="1131"/>
        <v>0</v>
      </c>
      <c r="U569" s="53">
        <f t="shared" si="1132"/>
        <v>0</v>
      </c>
      <c r="V569" s="53">
        <f t="shared" si="1133"/>
        <v>0</v>
      </c>
      <c r="W569" s="53" t="s">
        <v>139</v>
      </c>
      <c r="X569" s="53" t="s">
        <v>139</v>
      </c>
      <c r="Y569" s="73" t="s">
        <v>139</v>
      </c>
      <c r="Z569" s="72" t="e">
        <f>VALUE(TEXT(((T569*'TOX and EXPO INPUTS'!$E$12)/'TOX and EXPO INPUTS'!$E$26),"0.00E+00"))</f>
        <v>#DIV/0!</v>
      </c>
      <c r="AA569" s="53" t="e">
        <f>VALUE(TEXT(((U569*'TOX and EXPO INPUTS'!$E$12)/'TOX and EXPO INPUTS'!$E$26),"0.00E+00"))</f>
        <v>#DIV/0!</v>
      </c>
      <c r="AB569" s="53" t="e">
        <f>VALUE(TEXT(((V569*'TOX and EXPO INPUTS'!$E$12)/'TOX and EXPO INPUTS'!$E$26),"0.00E+00"))</f>
        <v>#DIV/0!</v>
      </c>
      <c r="AC569" s="53" t="s">
        <v>139</v>
      </c>
      <c r="AD569" s="53" t="s">
        <v>139</v>
      </c>
      <c r="AE569" s="73" t="s">
        <v>139</v>
      </c>
      <c r="AF569" s="72" t="e">
        <f>VALUE(TEXT(('TOX and EXPO INPUTS'!$E$9/Z569),"0.0E+00"))</f>
        <v>#DIV/0!</v>
      </c>
      <c r="AG569" s="53" t="e">
        <f>VALUE(TEXT(('TOX and EXPO INPUTS'!$E$9/AA569),"0.0E+00"))</f>
        <v>#DIV/0!</v>
      </c>
      <c r="AH569" s="53" t="e">
        <f>VALUE(TEXT(('TOX and EXPO INPUTS'!$E$9/AB569),"0.0E+00"))</f>
        <v>#DIV/0!</v>
      </c>
      <c r="AI569" s="53" t="s">
        <v>139</v>
      </c>
      <c r="AJ569" s="53" t="s">
        <v>139</v>
      </c>
      <c r="AK569" s="73" t="s">
        <v>139</v>
      </c>
      <c r="AL569" s="72">
        <f t="shared" si="1134"/>
        <v>0</v>
      </c>
      <c r="AM569" s="53">
        <f t="shared" si="1135"/>
        <v>0</v>
      </c>
      <c r="AN569" s="53">
        <f t="shared" si="1136"/>
        <v>0</v>
      </c>
      <c r="AO569" s="73" t="s">
        <v>139</v>
      </c>
      <c r="AP569" s="72" t="e">
        <f>VALUE(TEXT(((AL569*'TOX and EXPO INPUTS'!$E$20)/'TOX and EXPO INPUTS'!$E$28),"0.00E+00"))</f>
        <v>#DIV/0!</v>
      </c>
      <c r="AQ569" s="53" t="e">
        <f>VALUE(TEXT(((AM569*'TOX and EXPO INPUTS'!$E$20)/'TOX and EXPO INPUTS'!$E$28),"0.00E+00"))</f>
        <v>#DIV/0!</v>
      </c>
      <c r="AR569" s="53" t="e">
        <f>VALUE(TEXT(((AN569*'TOX and EXPO INPUTS'!$E$20)/'TOX and EXPO INPUTS'!$E$28),"0.00E+00"))</f>
        <v>#DIV/0!</v>
      </c>
      <c r="AS569" s="73" t="s">
        <v>139</v>
      </c>
      <c r="AT569" s="72" t="e">
        <f>VALUE(TEXT((IF('TOX and EXPO INPUTS'!$E$18="Route-specific",'TOX and EXPO INPUTS'!$E$17/AP569,'TOX and EXPO INPUTS'!$E$14/AP569)),"0.0E+00"))</f>
        <v>#DIV/0!</v>
      </c>
      <c r="AU569" s="53" t="e">
        <f>VALUE(TEXT((IF('TOX and EXPO INPUTS'!$E$18="Route-specific",'TOX and EXPO INPUTS'!$E$17/AQ569,'TOX and EXPO INPUTS'!$E$14/AQ569)),"0.0E+00"))</f>
        <v>#DIV/0!</v>
      </c>
      <c r="AV569" s="53" t="e">
        <f>VALUE(TEXT((IF('TOX and EXPO INPUTS'!$E$18="Route-specific",'TOX and EXPO INPUTS'!$E$17/AR569,'TOX and EXPO INPUTS'!$E$14/AR569)),"0.0E+00"))</f>
        <v>#DIV/0!</v>
      </c>
      <c r="AW569" s="73" t="s">
        <v>139</v>
      </c>
      <c r="AX569" s="72" t="e">
        <f t="shared" si="1137"/>
        <v>#DIV/0!</v>
      </c>
      <c r="AY569" s="53" t="e">
        <f t="shared" si="1138"/>
        <v>#DIV/0!</v>
      </c>
      <c r="AZ569" s="53" t="e">
        <f t="shared" si="1139"/>
        <v>#DIV/0!</v>
      </c>
      <c r="BA569" s="53" t="s">
        <v>139</v>
      </c>
      <c r="BB569" s="53" t="s">
        <v>139</v>
      </c>
      <c r="BC569" s="53" t="e">
        <f t="shared" si="1140"/>
        <v>#DIV/0!</v>
      </c>
      <c r="BD569" s="53" t="e">
        <f t="shared" si="1141"/>
        <v>#DIV/0!</v>
      </c>
      <c r="BE569" s="53" t="e">
        <f t="shared" si="1142"/>
        <v>#DIV/0!</v>
      </c>
      <c r="BF569" s="53" t="s">
        <v>139</v>
      </c>
      <c r="BG569" s="53" t="s">
        <v>139</v>
      </c>
      <c r="BH569" s="53" t="e">
        <f t="shared" si="1143"/>
        <v>#DIV/0!</v>
      </c>
      <c r="BI569" s="53" t="e">
        <f t="shared" si="1144"/>
        <v>#DIV/0!</v>
      </c>
      <c r="BJ569" s="53" t="e">
        <f t="shared" si="1145"/>
        <v>#DIV/0!</v>
      </c>
      <c r="BK569" s="53" t="s">
        <v>139</v>
      </c>
      <c r="BL569" s="53" t="s">
        <v>139</v>
      </c>
      <c r="BM569" s="73" t="s">
        <v>139</v>
      </c>
      <c r="BN569" s="72" t="e">
        <f t="shared" si="1146"/>
        <v>#DIV/0!</v>
      </c>
      <c r="BO569" s="53" t="e">
        <f t="shared" si="1147"/>
        <v>#DIV/0!</v>
      </c>
      <c r="BP569" s="53" t="e">
        <f t="shared" si="1148"/>
        <v>#DIV/0!</v>
      </c>
      <c r="BQ569" s="53" t="s">
        <v>139</v>
      </c>
      <c r="BR569" s="53" t="s">
        <v>139</v>
      </c>
      <c r="BS569" s="53" t="e">
        <f t="shared" si="1149"/>
        <v>#DIV/0!</v>
      </c>
      <c r="BT569" s="53" t="e">
        <f t="shared" si="1150"/>
        <v>#DIV/0!</v>
      </c>
      <c r="BU569" s="53" t="e">
        <f t="shared" si="1151"/>
        <v>#DIV/0!</v>
      </c>
      <c r="BV569" s="53" t="s">
        <v>139</v>
      </c>
      <c r="BW569" s="53" t="s">
        <v>139</v>
      </c>
      <c r="BX569" s="53" t="e">
        <f t="shared" si="1152"/>
        <v>#DIV/0!</v>
      </c>
      <c r="BY569" s="53" t="e">
        <f t="shared" si="1153"/>
        <v>#DIV/0!</v>
      </c>
      <c r="BZ569" s="53" t="e">
        <f t="shared" si="1154"/>
        <v>#DIV/0!</v>
      </c>
      <c r="CA569" s="53" t="s">
        <v>139</v>
      </c>
      <c r="CB569" s="53" t="s">
        <v>139</v>
      </c>
      <c r="CC569" s="73" t="s">
        <v>139</v>
      </c>
      <c r="CD569" s="72" t="e">
        <f>VALUE(TEXT((1/(('TOX and EXPO INPUTS'!$E$11/AF569)+('TOX and EXPO INPUTS'!$E$19/AT569))),"0.0E+00"))</f>
        <v>#DIV/0!</v>
      </c>
      <c r="CE569" s="53" t="e">
        <f>VALUE(TEXT((1/(('TOX and EXPO INPUTS'!$E$11/AG569)+('TOX and EXPO INPUTS'!$E$19/AT569))),"0.0E+00"))</f>
        <v>#DIV/0!</v>
      </c>
      <c r="CF569" s="53" t="e">
        <f>VALUE(TEXT((1/(('TOX and EXPO INPUTS'!$E$11/AH569)+('TOX and EXPO INPUTS'!$E$19/AT569))),"0.0E+00"))</f>
        <v>#DIV/0!</v>
      </c>
      <c r="CG569" s="53" t="s">
        <v>139</v>
      </c>
      <c r="CH569" s="53" t="s">
        <v>139</v>
      </c>
      <c r="CI569" s="53" t="e">
        <f>VALUE(TEXT((1/(('TOX and EXPO INPUTS'!$E$11/AF569)+('TOX and EXPO INPUTS'!$E$19/AU569))),"0.0E+00"))</f>
        <v>#DIV/0!</v>
      </c>
      <c r="CJ569" s="53" t="e">
        <f>VALUE(TEXT((1/(('TOX and EXPO INPUTS'!$E$11/AG569)+('TOX and EXPO INPUTS'!$E$19/AU569))),"0.0E+00"))</f>
        <v>#DIV/0!</v>
      </c>
      <c r="CK569" s="53" t="e">
        <f>VALUE(TEXT((1/(('TOX and EXPO INPUTS'!$E$11/AH569)+('TOX and EXPO INPUTS'!$E$19/AU569))),"0.0E+00"))</f>
        <v>#DIV/0!</v>
      </c>
      <c r="CL569" s="53" t="s">
        <v>139</v>
      </c>
      <c r="CM569" s="53" t="s">
        <v>139</v>
      </c>
      <c r="CN569" s="53" t="e">
        <f>VALUE(TEXT((1/(('TOX and EXPO INPUTS'!$E$11/AF569)+('TOX and EXPO INPUTS'!$E$19/AV569))),"0.0E+00"))</f>
        <v>#DIV/0!</v>
      </c>
      <c r="CO569" s="53" t="e">
        <f>VALUE(TEXT((1/(('TOX and EXPO INPUTS'!$E$11/AG569)+('TOX and EXPO INPUTS'!$E$19/AV569))),"0.0E+00"))</f>
        <v>#DIV/0!</v>
      </c>
      <c r="CP569" s="53" t="e">
        <f>VALUE(TEXT((1/(('TOX and EXPO INPUTS'!$E$11/AH569)+('TOX and EXPO INPUTS'!$E$19/AV569))),"0.0E+00"))</f>
        <v>#DIV/0!</v>
      </c>
      <c r="CQ569" s="53" t="s">
        <v>139</v>
      </c>
      <c r="CR569" s="53" t="s">
        <v>139</v>
      </c>
      <c r="CS569" s="73" t="e">
        <f>VALUE(TEXT((1/(('TOX and EXPO INPUTS'!$E$11/AK569)+('TOX and EXPO INPUTS'!$E$19/AW569))),"0.0E+00"))</f>
        <v>#VALUE!</v>
      </c>
      <c r="CT569" s="56" t="s">
        <v>77</v>
      </c>
      <c r="CU569" s="36" t="s">
        <v>70</v>
      </c>
      <c r="CV569" s="36" t="s">
        <v>194</v>
      </c>
      <c r="CW569" s="57" t="s">
        <v>70</v>
      </c>
    </row>
    <row r="570" spans="1:101" ht="24" customHeight="1" x14ac:dyDescent="0.25">
      <c r="A570" s="56" t="s">
        <v>3</v>
      </c>
      <c r="B570" s="36" t="s">
        <v>51</v>
      </c>
      <c r="C570" s="36" t="s">
        <v>116</v>
      </c>
      <c r="D570" s="57" t="s">
        <v>75</v>
      </c>
      <c r="E570" s="61" t="s">
        <v>6</v>
      </c>
      <c r="F570" s="92"/>
      <c r="G570" s="66" t="s">
        <v>145</v>
      </c>
      <c r="H570" s="70">
        <v>40</v>
      </c>
      <c r="I570" s="65" t="s">
        <v>146</v>
      </c>
      <c r="J570" s="70">
        <v>100000</v>
      </c>
      <c r="K570" s="50">
        <v>430</v>
      </c>
      <c r="L570" s="50">
        <v>365</v>
      </c>
      <c r="M570" s="53" t="s">
        <v>139</v>
      </c>
      <c r="N570" s="53" t="s">
        <v>139</v>
      </c>
      <c r="O570" s="66" t="s">
        <v>139</v>
      </c>
      <c r="P570" s="70">
        <v>30</v>
      </c>
      <c r="Q570" s="49">
        <v>6</v>
      </c>
      <c r="R570" s="49">
        <v>3</v>
      </c>
      <c r="S570" s="66" t="s">
        <v>139</v>
      </c>
      <c r="T570" s="72">
        <f t="shared" si="1131"/>
        <v>0</v>
      </c>
      <c r="U570" s="53">
        <f t="shared" si="1132"/>
        <v>0</v>
      </c>
      <c r="V570" s="53">
        <f t="shared" si="1133"/>
        <v>0</v>
      </c>
      <c r="W570" s="53" t="s">
        <v>139</v>
      </c>
      <c r="X570" s="53" t="s">
        <v>139</v>
      </c>
      <c r="Y570" s="73" t="s">
        <v>139</v>
      </c>
      <c r="Z570" s="72" t="e">
        <f>VALUE(TEXT(((T570*'TOX and EXPO INPUTS'!$E$12)/'TOX and EXPO INPUTS'!$E$26),"0.00E+00"))</f>
        <v>#DIV/0!</v>
      </c>
      <c r="AA570" s="53" t="e">
        <f>VALUE(TEXT(((U570*'TOX and EXPO INPUTS'!$E$12)/'TOX and EXPO INPUTS'!$E$26),"0.00E+00"))</f>
        <v>#DIV/0!</v>
      </c>
      <c r="AB570" s="53" t="e">
        <f>VALUE(TEXT(((V570*'TOX and EXPO INPUTS'!$E$12)/'TOX and EXPO INPUTS'!$E$26),"0.00E+00"))</f>
        <v>#DIV/0!</v>
      </c>
      <c r="AC570" s="53" t="s">
        <v>139</v>
      </c>
      <c r="AD570" s="53" t="s">
        <v>139</v>
      </c>
      <c r="AE570" s="73" t="s">
        <v>139</v>
      </c>
      <c r="AF570" s="72" t="e">
        <f>VALUE(TEXT(('TOX and EXPO INPUTS'!$E$9/Z570),"0.0E+00"))</f>
        <v>#DIV/0!</v>
      </c>
      <c r="AG570" s="53" t="e">
        <f>VALUE(TEXT(('TOX and EXPO INPUTS'!$E$9/AA570),"0.0E+00"))</f>
        <v>#DIV/0!</v>
      </c>
      <c r="AH570" s="53" t="e">
        <f>VALUE(TEXT(('TOX and EXPO INPUTS'!$E$9/AB570),"0.0E+00"))</f>
        <v>#DIV/0!</v>
      </c>
      <c r="AI570" s="53" t="s">
        <v>139</v>
      </c>
      <c r="AJ570" s="53" t="s">
        <v>139</v>
      </c>
      <c r="AK570" s="73" t="s">
        <v>139</v>
      </c>
      <c r="AL570" s="72">
        <f t="shared" si="1134"/>
        <v>0</v>
      </c>
      <c r="AM570" s="53">
        <f t="shared" si="1135"/>
        <v>0</v>
      </c>
      <c r="AN570" s="53">
        <f t="shared" si="1136"/>
        <v>0</v>
      </c>
      <c r="AO570" s="73" t="s">
        <v>139</v>
      </c>
      <c r="AP570" s="72" t="e">
        <f>VALUE(TEXT(((AL570*'TOX and EXPO INPUTS'!$E$20)/'TOX and EXPO INPUTS'!$E$28),"0.00E+00"))</f>
        <v>#DIV/0!</v>
      </c>
      <c r="AQ570" s="53" t="e">
        <f>VALUE(TEXT(((AM570*'TOX and EXPO INPUTS'!$E$20)/'TOX and EXPO INPUTS'!$E$28),"0.00E+00"))</f>
        <v>#DIV/0!</v>
      </c>
      <c r="AR570" s="53" t="e">
        <f>VALUE(TEXT(((AN570*'TOX and EXPO INPUTS'!$E$20)/'TOX and EXPO INPUTS'!$E$28),"0.00E+00"))</f>
        <v>#DIV/0!</v>
      </c>
      <c r="AS570" s="73" t="s">
        <v>139</v>
      </c>
      <c r="AT570" s="72" t="e">
        <f>VALUE(TEXT((IF('TOX and EXPO INPUTS'!$E$18="Route-specific",'TOX and EXPO INPUTS'!$E$17/AP570,'TOX and EXPO INPUTS'!$E$14/AP570)),"0.0E+00"))</f>
        <v>#DIV/0!</v>
      </c>
      <c r="AU570" s="53" t="e">
        <f>VALUE(TEXT((IF('TOX and EXPO INPUTS'!$E$18="Route-specific",'TOX and EXPO INPUTS'!$E$17/AQ570,'TOX and EXPO INPUTS'!$E$14/AQ570)),"0.0E+00"))</f>
        <v>#DIV/0!</v>
      </c>
      <c r="AV570" s="53" t="e">
        <f>VALUE(TEXT((IF('TOX and EXPO INPUTS'!$E$18="Route-specific",'TOX and EXPO INPUTS'!$E$17/AR570,'TOX and EXPO INPUTS'!$E$14/AR570)),"0.0E+00"))</f>
        <v>#DIV/0!</v>
      </c>
      <c r="AW570" s="73" t="s">
        <v>139</v>
      </c>
      <c r="AX570" s="72" t="e">
        <f t="shared" si="1137"/>
        <v>#DIV/0!</v>
      </c>
      <c r="AY570" s="53" t="e">
        <f t="shared" si="1138"/>
        <v>#DIV/0!</v>
      </c>
      <c r="AZ570" s="53" t="e">
        <f t="shared" si="1139"/>
        <v>#DIV/0!</v>
      </c>
      <c r="BA570" s="53" t="s">
        <v>139</v>
      </c>
      <c r="BB570" s="53" t="s">
        <v>139</v>
      </c>
      <c r="BC570" s="53" t="e">
        <f t="shared" si="1140"/>
        <v>#DIV/0!</v>
      </c>
      <c r="BD570" s="53" t="e">
        <f t="shared" si="1141"/>
        <v>#DIV/0!</v>
      </c>
      <c r="BE570" s="53" t="e">
        <f t="shared" si="1142"/>
        <v>#DIV/0!</v>
      </c>
      <c r="BF570" s="53" t="s">
        <v>139</v>
      </c>
      <c r="BG570" s="53" t="s">
        <v>139</v>
      </c>
      <c r="BH570" s="53" t="e">
        <f t="shared" si="1143"/>
        <v>#DIV/0!</v>
      </c>
      <c r="BI570" s="53" t="e">
        <f t="shared" si="1144"/>
        <v>#DIV/0!</v>
      </c>
      <c r="BJ570" s="53" t="e">
        <f t="shared" si="1145"/>
        <v>#DIV/0!</v>
      </c>
      <c r="BK570" s="53" t="s">
        <v>139</v>
      </c>
      <c r="BL570" s="53" t="s">
        <v>139</v>
      </c>
      <c r="BM570" s="73" t="s">
        <v>139</v>
      </c>
      <c r="BN570" s="72" t="e">
        <f t="shared" si="1146"/>
        <v>#DIV/0!</v>
      </c>
      <c r="BO570" s="53" t="e">
        <f t="shared" si="1147"/>
        <v>#DIV/0!</v>
      </c>
      <c r="BP570" s="53" t="e">
        <f t="shared" si="1148"/>
        <v>#DIV/0!</v>
      </c>
      <c r="BQ570" s="53" t="s">
        <v>139</v>
      </c>
      <c r="BR570" s="53" t="s">
        <v>139</v>
      </c>
      <c r="BS570" s="53" t="e">
        <f t="shared" si="1149"/>
        <v>#DIV/0!</v>
      </c>
      <c r="BT570" s="53" t="e">
        <f t="shared" si="1150"/>
        <v>#DIV/0!</v>
      </c>
      <c r="BU570" s="53" t="e">
        <f t="shared" si="1151"/>
        <v>#DIV/0!</v>
      </c>
      <c r="BV570" s="53" t="s">
        <v>139</v>
      </c>
      <c r="BW570" s="53" t="s">
        <v>139</v>
      </c>
      <c r="BX570" s="53" t="e">
        <f t="shared" si="1152"/>
        <v>#DIV/0!</v>
      </c>
      <c r="BY570" s="53" t="e">
        <f t="shared" si="1153"/>
        <v>#DIV/0!</v>
      </c>
      <c r="BZ570" s="53" t="e">
        <f t="shared" si="1154"/>
        <v>#DIV/0!</v>
      </c>
      <c r="CA570" s="53" t="s">
        <v>139</v>
      </c>
      <c r="CB570" s="53" t="s">
        <v>139</v>
      </c>
      <c r="CC570" s="73" t="s">
        <v>139</v>
      </c>
      <c r="CD570" s="72" t="e">
        <f>VALUE(TEXT((1/(('TOX and EXPO INPUTS'!$E$11/AF570)+('TOX and EXPO INPUTS'!$E$19/AT570))),"0.0E+00"))</f>
        <v>#DIV/0!</v>
      </c>
      <c r="CE570" s="53" t="e">
        <f>VALUE(TEXT((1/(('TOX and EXPO INPUTS'!$E$11/AG570)+('TOX and EXPO INPUTS'!$E$19/AT570))),"0.0E+00"))</f>
        <v>#DIV/0!</v>
      </c>
      <c r="CF570" s="53" t="e">
        <f>VALUE(TEXT((1/(('TOX and EXPO INPUTS'!$E$11/AH570)+('TOX and EXPO INPUTS'!$E$19/AT570))),"0.0E+00"))</f>
        <v>#DIV/0!</v>
      </c>
      <c r="CG570" s="53" t="s">
        <v>139</v>
      </c>
      <c r="CH570" s="53" t="s">
        <v>139</v>
      </c>
      <c r="CI570" s="53" t="e">
        <f>VALUE(TEXT((1/(('TOX and EXPO INPUTS'!$E$11/AF570)+('TOX and EXPO INPUTS'!$E$19/AU570))),"0.0E+00"))</f>
        <v>#DIV/0!</v>
      </c>
      <c r="CJ570" s="53" t="e">
        <f>VALUE(TEXT((1/(('TOX and EXPO INPUTS'!$E$11/AG570)+('TOX and EXPO INPUTS'!$E$19/AU570))),"0.0E+00"))</f>
        <v>#DIV/0!</v>
      </c>
      <c r="CK570" s="53" t="e">
        <f>VALUE(TEXT((1/(('TOX and EXPO INPUTS'!$E$11/AH570)+('TOX and EXPO INPUTS'!$E$19/AU570))),"0.0E+00"))</f>
        <v>#DIV/0!</v>
      </c>
      <c r="CL570" s="53" t="s">
        <v>139</v>
      </c>
      <c r="CM570" s="53" t="s">
        <v>139</v>
      </c>
      <c r="CN570" s="53" t="e">
        <f>VALUE(TEXT((1/(('TOX and EXPO INPUTS'!$E$11/AF570)+('TOX and EXPO INPUTS'!$E$19/AV570))),"0.0E+00"))</f>
        <v>#DIV/0!</v>
      </c>
      <c r="CO570" s="53" t="e">
        <f>VALUE(TEXT((1/(('TOX and EXPO INPUTS'!$E$11/AG570)+('TOX and EXPO INPUTS'!$E$19/AV570))),"0.0E+00"))</f>
        <v>#DIV/0!</v>
      </c>
      <c r="CP570" s="53" t="e">
        <f>VALUE(TEXT((1/(('TOX and EXPO INPUTS'!$E$11/AH570)+('TOX and EXPO INPUTS'!$E$19/AV570))),"0.0E+00"))</f>
        <v>#DIV/0!</v>
      </c>
      <c r="CQ570" s="53" t="s">
        <v>139</v>
      </c>
      <c r="CR570" s="53" t="s">
        <v>139</v>
      </c>
      <c r="CS570" s="73" t="e">
        <f>VALUE(TEXT((1/(('TOX and EXPO INPUTS'!$E$11/AK570)+('TOX and EXPO INPUTS'!$E$19/AW570))),"0.0E+00"))</f>
        <v>#VALUE!</v>
      </c>
      <c r="CT570" s="56" t="s">
        <v>77</v>
      </c>
      <c r="CU570" s="36" t="s">
        <v>70</v>
      </c>
      <c r="CV570" s="36" t="s">
        <v>194</v>
      </c>
      <c r="CW570" s="57" t="s">
        <v>70</v>
      </c>
    </row>
    <row r="571" spans="1:101" ht="24" customHeight="1" x14ac:dyDescent="0.25">
      <c r="A571" s="56" t="s">
        <v>3</v>
      </c>
      <c r="B571" s="36" t="s">
        <v>51</v>
      </c>
      <c r="C571" s="36" t="s">
        <v>116</v>
      </c>
      <c r="D571" s="57" t="s">
        <v>0</v>
      </c>
      <c r="E571" s="61" t="s">
        <v>46</v>
      </c>
      <c r="F571" s="92"/>
      <c r="G571" s="66" t="s">
        <v>145</v>
      </c>
      <c r="H571" s="70">
        <v>40</v>
      </c>
      <c r="I571" s="65" t="s">
        <v>146</v>
      </c>
      <c r="J571" s="70">
        <v>100000</v>
      </c>
      <c r="K571" s="50">
        <v>430</v>
      </c>
      <c r="L571" s="50">
        <v>365</v>
      </c>
      <c r="M571" s="53" t="s">
        <v>139</v>
      </c>
      <c r="N571" s="53" t="s">
        <v>139</v>
      </c>
      <c r="O571" s="66" t="s">
        <v>139</v>
      </c>
      <c r="P571" s="70">
        <v>30</v>
      </c>
      <c r="Q571" s="49">
        <v>6</v>
      </c>
      <c r="R571" s="49">
        <v>3</v>
      </c>
      <c r="S571" s="66" t="s">
        <v>139</v>
      </c>
      <c r="T571" s="72">
        <f t="shared" si="1131"/>
        <v>0</v>
      </c>
      <c r="U571" s="53">
        <f t="shared" si="1132"/>
        <v>0</v>
      </c>
      <c r="V571" s="53">
        <f t="shared" si="1133"/>
        <v>0</v>
      </c>
      <c r="W571" s="53" t="s">
        <v>139</v>
      </c>
      <c r="X571" s="53" t="s">
        <v>139</v>
      </c>
      <c r="Y571" s="73" t="s">
        <v>139</v>
      </c>
      <c r="Z571" s="72" t="e">
        <f>VALUE(TEXT(((T571*'TOX and EXPO INPUTS'!$E$12)/'TOX and EXPO INPUTS'!$E$26),"0.00E+00"))</f>
        <v>#DIV/0!</v>
      </c>
      <c r="AA571" s="53" t="e">
        <f>VALUE(TEXT(((U571*'TOX and EXPO INPUTS'!$E$12)/'TOX and EXPO INPUTS'!$E$26),"0.00E+00"))</f>
        <v>#DIV/0!</v>
      </c>
      <c r="AB571" s="53" t="e">
        <f>VALUE(TEXT(((V571*'TOX and EXPO INPUTS'!$E$12)/'TOX and EXPO INPUTS'!$E$26),"0.00E+00"))</f>
        <v>#DIV/0!</v>
      </c>
      <c r="AC571" s="53" t="s">
        <v>139</v>
      </c>
      <c r="AD571" s="53" t="s">
        <v>139</v>
      </c>
      <c r="AE571" s="73" t="s">
        <v>139</v>
      </c>
      <c r="AF571" s="72" t="e">
        <f>VALUE(TEXT(('TOX and EXPO INPUTS'!$E$9/Z571),"0.0E+00"))</f>
        <v>#DIV/0!</v>
      </c>
      <c r="AG571" s="53" t="e">
        <f>VALUE(TEXT(('TOX and EXPO INPUTS'!$E$9/AA571),"0.0E+00"))</f>
        <v>#DIV/0!</v>
      </c>
      <c r="AH571" s="53" t="e">
        <f>VALUE(TEXT(('TOX and EXPO INPUTS'!$E$9/AB571),"0.0E+00"))</f>
        <v>#DIV/0!</v>
      </c>
      <c r="AI571" s="53" t="s">
        <v>139</v>
      </c>
      <c r="AJ571" s="53" t="s">
        <v>139</v>
      </c>
      <c r="AK571" s="73" t="s">
        <v>139</v>
      </c>
      <c r="AL571" s="72">
        <f t="shared" si="1134"/>
        <v>0</v>
      </c>
      <c r="AM571" s="53">
        <f t="shared" si="1135"/>
        <v>0</v>
      </c>
      <c r="AN571" s="53">
        <f t="shared" si="1136"/>
        <v>0</v>
      </c>
      <c r="AO571" s="73" t="s">
        <v>139</v>
      </c>
      <c r="AP571" s="72" t="e">
        <f>VALUE(TEXT(((AL571*'TOX and EXPO INPUTS'!$E$20)/'TOX and EXPO INPUTS'!$E$28),"0.00E+00"))</f>
        <v>#DIV/0!</v>
      </c>
      <c r="AQ571" s="53" t="e">
        <f>VALUE(TEXT(((AM571*'TOX and EXPO INPUTS'!$E$20)/'TOX and EXPO INPUTS'!$E$28),"0.00E+00"))</f>
        <v>#DIV/0!</v>
      </c>
      <c r="AR571" s="53" t="e">
        <f>VALUE(TEXT(((AN571*'TOX and EXPO INPUTS'!$E$20)/'TOX and EXPO INPUTS'!$E$28),"0.00E+00"))</f>
        <v>#DIV/0!</v>
      </c>
      <c r="AS571" s="73" t="s">
        <v>139</v>
      </c>
      <c r="AT571" s="72" t="e">
        <f>VALUE(TEXT((IF('TOX and EXPO INPUTS'!$E$18="Route-specific",'TOX and EXPO INPUTS'!$E$17/AP571,'TOX and EXPO INPUTS'!$E$14/AP571)),"0.0E+00"))</f>
        <v>#DIV/0!</v>
      </c>
      <c r="AU571" s="53" t="e">
        <f>VALUE(TEXT((IF('TOX and EXPO INPUTS'!$E$18="Route-specific",'TOX and EXPO INPUTS'!$E$17/AQ571,'TOX and EXPO INPUTS'!$E$14/AQ571)),"0.0E+00"))</f>
        <v>#DIV/0!</v>
      </c>
      <c r="AV571" s="53" t="e">
        <f>VALUE(TEXT((IF('TOX and EXPO INPUTS'!$E$18="Route-specific",'TOX and EXPO INPUTS'!$E$17/AR571,'TOX and EXPO INPUTS'!$E$14/AR571)),"0.0E+00"))</f>
        <v>#DIV/0!</v>
      </c>
      <c r="AW571" s="73" t="s">
        <v>139</v>
      </c>
      <c r="AX571" s="72" t="e">
        <f t="shared" si="1137"/>
        <v>#DIV/0!</v>
      </c>
      <c r="AY571" s="53" t="e">
        <f t="shared" si="1138"/>
        <v>#DIV/0!</v>
      </c>
      <c r="AZ571" s="53" t="e">
        <f t="shared" si="1139"/>
        <v>#DIV/0!</v>
      </c>
      <c r="BA571" s="53" t="s">
        <v>139</v>
      </c>
      <c r="BB571" s="53" t="s">
        <v>139</v>
      </c>
      <c r="BC571" s="53" t="e">
        <f t="shared" si="1140"/>
        <v>#DIV/0!</v>
      </c>
      <c r="BD571" s="53" t="e">
        <f t="shared" si="1141"/>
        <v>#DIV/0!</v>
      </c>
      <c r="BE571" s="53" t="e">
        <f t="shared" si="1142"/>
        <v>#DIV/0!</v>
      </c>
      <c r="BF571" s="53" t="s">
        <v>139</v>
      </c>
      <c r="BG571" s="53" t="s">
        <v>139</v>
      </c>
      <c r="BH571" s="53" t="e">
        <f t="shared" si="1143"/>
        <v>#DIV/0!</v>
      </c>
      <c r="BI571" s="53" t="e">
        <f t="shared" si="1144"/>
        <v>#DIV/0!</v>
      </c>
      <c r="BJ571" s="53" t="e">
        <f t="shared" si="1145"/>
        <v>#DIV/0!</v>
      </c>
      <c r="BK571" s="53" t="s">
        <v>139</v>
      </c>
      <c r="BL571" s="53" t="s">
        <v>139</v>
      </c>
      <c r="BM571" s="73" t="s">
        <v>139</v>
      </c>
      <c r="BN571" s="72" t="e">
        <f t="shared" si="1146"/>
        <v>#DIV/0!</v>
      </c>
      <c r="BO571" s="53" t="e">
        <f t="shared" si="1147"/>
        <v>#DIV/0!</v>
      </c>
      <c r="BP571" s="53" t="e">
        <f t="shared" si="1148"/>
        <v>#DIV/0!</v>
      </c>
      <c r="BQ571" s="53" t="s">
        <v>139</v>
      </c>
      <c r="BR571" s="53" t="s">
        <v>139</v>
      </c>
      <c r="BS571" s="53" t="e">
        <f t="shared" si="1149"/>
        <v>#DIV/0!</v>
      </c>
      <c r="BT571" s="53" t="e">
        <f t="shared" si="1150"/>
        <v>#DIV/0!</v>
      </c>
      <c r="BU571" s="53" t="e">
        <f t="shared" si="1151"/>
        <v>#DIV/0!</v>
      </c>
      <c r="BV571" s="53" t="s">
        <v>139</v>
      </c>
      <c r="BW571" s="53" t="s">
        <v>139</v>
      </c>
      <c r="BX571" s="53" t="e">
        <f t="shared" si="1152"/>
        <v>#DIV/0!</v>
      </c>
      <c r="BY571" s="53" t="e">
        <f t="shared" si="1153"/>
        <v>#DIV/0!</v>
      </c>
      <c r="BZ571" s="53" t="e">
        <f t="shared" si="1154"/>
        <v>#DIV/0!</v>
      </c>
      <c r="CA571" s="53" t="s">
        <v>139</v>
      </c>
      <c r="CB571" s="53" t="s">
        <v>139</v>
      </c>
      <c r="CC571" s="73" t="s">
        <v>139</v>
      </c>
      <c r="CD571" s="72" t="e">
        <f>VALUE(TEXT((1/(('TOX and EXPO INPUTS'!$E$11/AF571)+('TOX and EXPO INPUTS'!$E$19/AT571))),"0.0E+00"))</f>
        <v>#DIV/0!</v>
      </c>
      <c r="CE571" s="53" t="e">
        <f>VALUE(TEXT((1/(('TOX and EXPO INPUTS'!$E$11/AG571)+('TOX and EXPO INPUTS'!$E$19/AT571))),"0.0E+00"))</f>
        <v>#DIV/0!</v>
      </c>
      <c r="CF571" s="53" t="e">
        <f>VALUE(TEXT((1/(('TOX and EXPO INPUTS'!$E$11/AH571)+('TOX and EXPO INPUTS'!$E$19/AT571))),"0.0E+00"))</f>
        <v>#DIV/0!</v>
      </c>
      <c r="CG571" s="53" t="s">
        <v>139</v>
      </c>
      <c r="CH571" s="53" t="s">
        <v>139</v>
      </c>
      <c r="CI571" s="53" t="e">
        <f>VALUE(TEXT((1/(('TOX and EXPO INPUTS'!$E$11/AF571)+('TOX and EXPO INPUTS'!$E$19/AU571))),"0.0E+00"))</f>
        <v>#DIV/0!</v>
      </c>
      <c r="CJ571" s="53" t="e">
        <f>VALUE(TEXT((1/(('TOX and EXPO INPUTS'!$E$11/AG571)+('TOX and EXPO INPUTS'!$E$19/AU571))),"0.0E+00"))</f>
        <v>#DIV/0!</v>
      </c>
      <c r="CK571" s="53" t="e">
        <f>VALUE(TEXT((1/(('TOX and EXPO INPUTS'!$E$11/AH571)+('TOX and EXPO INPUTS'!$E$19/AU571))),"0.0E+00"))</f>
        <v>#DIV/0!</v>
      </c>
      <c r="CL571" s="53" t="s">
        <v>139</v>
      </c>
      <c r="CM571" s="53" t="s">
        <v>139</v>
      </c>
      <c r="CN571" s="53" t="e">
        <f>VALUE(TEXT((1/(('TOX and EXPO INPUTS'!$E$11/AF571)+('TOX and EXPO INPUTS'!$E$19/AV571))),"0.0E+00"))</f>
        <v>#DIV/0!</v>
      </c>
      <c r="CO571" s="53" t="e">
        <f>VALUE(TEXT((1/(('TOX and EXPO INPUTS'!$E$11/AG571)+('TOX and EXPO INPUTS'!$E$19/AV571))),"0.0E+00"))</f>
        <v>#DIV/0!</v>
      </c>
      <c r="CP571" s="53" t="e">
        <f>VALUE(TEXT((1/(('TOX and EXPO INPUTS'!$E$11/AH571)+('TOX and EXPO INPUTS'!$E$19/AV571))),"0.0E+00"))</f>
        <v>#DIV/0!</v>
      </c>
      <c r="CQ571" s="53" t="s">
        <v>139</v>
      </c>
      <c r="CR571" s="53" t="s">
        <v>139</v>
      </c>
      <c r="CS571" s="73" t="e">
        <f>VALUE(TEXT((1/(('TOX and EXPO INPUTS'!$E$11/AK571)+('TOX and EXPO INPUTS'!$E$19/AW571))),"0.0E+00"))</f>
        <v>#VALUE!</v>
      </c>
      <c r="CT571" s="56" t="s">
        <v>77</v>
      </c>
      <c r="CU571" s="36" t="s">
        <v>70</v>
      </c>
      <c r="CV571" s="36" t="s">
        <v>194</v>
      </c>
      <c r="CW571" s="57" t="s">
        <v>70</v>
      </c>
    </row>
    <row r="572" spans="1:101" ht="24" customHeight="1" x14ac:dyDescent="0.25">
      <c r="A572" s="56" t="s">
        <v>3</v>
      </c>
      <c r="B572" s="36" t="s">
        <v>51</v>
      </c>
      <c r="C572" s="36" t="s">
        <v>116</v>
      </c>
      <c r="D572" s="57" t="s">
        <v>0</v>
      </c>
      <c r="E572" s="61" t="s">
        <v>53</v>
      </c>
      <c r="F572" s="92"/>
      <c r="G572" s="66" t="s">
        <v>145</v>
      </c>
      <c r="H572" s="70">
        <v>40</v>
      </c>
      <c r="I572" s="65" t="s">
        <v>146</v>
      </c>
      <c r="J572" s="70">
        <v>100000</v>
      </c>
      <c r="K572" s="50">
        <v>430</v>
      </c>
      <c r="L572" s="50">
        <v>365</v>
      </c>
      <c r="M572" s="53" t="s">
        <v>139</v>
      </c>
      <c r="N572" s="53" t="s">
        <v>139</v>
      </c>
      <c r="O572" s="66" t="s">
        <v>139</v>
      </c>
      <c r="P572" s="70">
        <v>30</v>
      </c>
      <c r="Q572" s="49">
        <v>6</v>
      </c>
      <c r="R572" s="49">
        <v>3</v>
      </c>
      <c r="S572" s="66" t="s">
        <v>139</v>
      </c>
      <c r="T572" s="72">
        <f t="shared" si="1131"/>
        <v>0</v>
      </c>
      <c r="U572" s="53">
        <f t="shared" si="1132"/>
        <v>0</v>
      </c>
      <c r="V572" s="53">
        <f t="shared" si="1133"/>
        <v>0</v>
      </c>
      <c r="W572" s="53" t="s">
        <v>139</v>
      </c>
      <c r="X572" s="53" t="s">
        <v>139</v>
      </c>
      <c r="Y572" s="73" t="s">
        <v>139</v>
      </c>
      <c r="Z572" s="72" t="e">
        <f>VALUE(TEXT(((T572*'TOX and EXPO INPUTS'!$E$12)/'TOX and EXPO INPUTS'!$E$26),"0.00E+00"))</f>
        <v>#DIV/0!</v>
      </c>
      <c r="AA572" s="53" t="e">
        <f>VALUE(TEXT(((U572*'TOX and EXPO INPUTS'!$E$12)/'TOX and EXPO INPUTS'!$E$26),"0.00E+00"))</f>
        <v>#DIV/0!</v>
      </c>
      <c r="AB572" s="53" t="e">
        <f>VALUE(TEXT(((V572*'TOX and EXPO INPUTS'!$E$12)/'TOX and EXPO INPUTS'!$E$26),"0.00E+00"))</f>
        <v>#DIV/0!</v>
      </c>
      <c r="AC572" s="53" t="s">
        <v>139</v>
      </c>
      <c r="AD572" s="53" t="s">
        <v>139</v>
      </c>
      <c r="AE572" s="73" t="s">
        <v>139</v>
      </c>
      <c r="AF572" s="72" t="e">
        <f>VALUE(TEXT(('TOX and EXPO INPUTS'!$E$9/Z572),"0.0E+00"))</f>
        <v>#DIV/0!</v>
      </c>
      <c r="AG572" s="53" t="e">
        <f>VALUE(TEXT(('TOX and EXPO INPUTS'!$E$9/AA572),"0.0E+00"))</f>
        <v>#DIV/0!</v>
      </c>
      <c r="AH572" s="53" t="e">
        <f>VALUE(TEXT(('TOX and EXPO INPUTS'!$E$9/AB572),"0.0E+00"))</f>
        <v>#DIV/0!</v>
      </c>
      <c r="AI572" s="53" t="s">
        <v>139</v>
      </c>
      <c r="AJ572" s="53" t="s">
        <v>139</v>
      </c>
      <c r="AK572" s="73" t="s">
        <v>139</v>
      </c>
      <c r="AL572" s="72">
        <f t="shared" si="1134"/>
        <v>0</v>
      </c>
      <c r="AM572" s="53">
        <f t="shared" si="1135"/>
        <v>0</v>
      </c>
      <c r="AN572" s="53">
        <f t="shared" si="1136"/>
        <v>0</v>
      </c>
      <c r="AO572" s="73" t="s">
        <v>139</v>
      </c>
      <c r="AP572" s="72" t="e">
        <f>VALUE(TEXT(((AL572*'TOX and EXPO INPUTS'!$E$20)/'TOX and EXPO INPUTS'!$E$28),"0.00E+00"))</f>
        <v>#DIV/0!</v>
      </c>
      <c r="AQ572" s="53" t="e">
        <f>VALUE(TEXT(((AM572*'TOX and EXPO INPUTS'!$E$20)/'TOX and EXPO INPUTS'!$E$28),"0.00E+00"))</f>
        <v>#DIV/0!</v>
      </c>
      <c r="AR572" s="53" t="e">
        <f>VALUE(TEXT(((AN572*'TOX and EXPO INPUTS'!$E$20)/'TOX and EXPO INPUTS'!$E$28),"0.00E+00"))</f>
        <v>#DIV/0!</v>
      </c>
      <c r="AS572" s="73" t="s">
        <v>139</v>
      </c>
      <c r="AT572" s="72" t="e">
        <f>VALUE(TEXT((IF('TOX and EXPO INPUTS'!$E$18="Route-specific",'TOX and EXPO INPUTS'!$E$17/AP572,'TOX and EXPO INPUTS'!$E$14/AP572)),"0.0E+00"))</f>
        <v>#DIV/0!</v>
      </c>
      <c r="AU572" s="53" t="e">
        <f>VALUE(TEXT((IF('TOX and EXPO INPUTS'!$E$18="Route-specific",'TOX and EXPO INPUTS'!$E$17/AQ572,'TOX and EXPO INPUTS'!$E$14/AQ572)),"0.0E+00"))</f>
        <v>#DIV/0!</v>
      </c>
      <c r="AV572" s="53" t="e">
        <f>VALUE(TEXT((IF('TOX and EXPO INPUTS'!$E$18="Route-specific",'TOX and EXPO INPUTS'!$E$17/AR572,'TOX and EXPO INPUTS'!$E$14/AR572)),"0.0E+00"))</f>
        <v>#DIV/0!</v>
      </c>
      <c r="AW572" s="73" t="s">
        <v>139</v>
      </c>
      <c r="AX572" s="72" t="e">
        <f t="shared" si="1137"/>
        <v>#DIV/0!</v>
      </c>
      <c r="AY572" s="53" t="e">
        <f t="shared" si="1138"/>
        <v>#DIV/0!</v>
      </c>
      <c r="AZ572" s="53" t="e">
        <f t="shared" si="1139"/>
        <v>#DIV/0!</v>
      </c>
      <c r="BA572" s="53" t="s">
        <v>139</v>
      </c>
      <c r="BB572" s="53" t="s">
        <v>139</v>
      </c>
      <c r="BC572" s="53" t="e">
        <f t="shared" si="1140"/>
        <v>#DIV/0!</v>
      </c>
      <c r="BD572" s="53" t="e">
        <f t="shared" si="1141"/>
        <v>#DIV/0!</v>
      </c>
      <c r="BE572" s="53" t="e">
        <f t="shared" si="1142"/>
        <v>#DIV/0!</v>
      </c>
      <c r="BF572" s="53" t="s">
        <v>139</v>
      </c>
      <c r="BG572" s="53" t="s">
        <v>139</v>
      </c>
      <c r="BH572" s="53" t="e">
        <f t="shared" si="1143"/>
        <v>#DIV/0!</v>
      </c>
      <c r="BI572" s="53" t="e">
        <f t="shared" si="1144"/>
        <v>#DIV/0!</v>
      </c>
      <c r="BJ572" s="53" t="e">
        <f t="shared" si="1145"/>
        <v>#DIV/0!</v>
      </c>
      <c r="BK572" s="53" t="s">
        <v>139</v>
      </c>
      <c r="BL572" s="53" t="s">
        <v>139</v>
      </c>
      <c r="BM572" s="73" t="s">
        <v>139</v>
      </c>
      <c r="BN572" s="72" t="e">
        <f t="shared" si="1146"/>
        <v>#DIV/0!</v>
      </c>
      <c r="BO572" s="53" t="e">
        <f t="shared" si="1147"/>
        <v>#DIV/0!</v>
      </c>
      <c r="BP572" s="53" t="e">
        <f t="shared" si="1148"/>
        <v>#DIV/0!</v>
      </c>
      <c r="BQ572" s="53" t="s">
        <v>139</v>
      </c>
      <c r="BR572" s="53" t="s">
        <v>139</v>
      </c>
      <c r="BS572" s="53" t="e">
        <f t="shared" si="1149"/>
        <v>#DIV/0!</v>
      </c>
      <c r="BT572" s="53" t="e">
        <f t="shared" si="1150"/>
        <v>#DIV/0!</v>
      </c>
      <c r="BU572" s="53" t="e">
        <f t="shared" si="1151"/>
        <v>#DIV/0!</v>
      </c>
      <c r="BV572" s="53" t="s">
        <v>139</v>
      </c>
      <c r="BW572" s="53" t="s">
        <v>139</v>
      </c>
      <c r="BX572" s="53" t="e">
        <f t="shared" si="1152"/>
        <v>#DIV/0!</v>
      </c>
      <c r="BY572" s="53" t="e">
        <f t="shared" si="1153"/>
        <v>#DIV/0!</v>
      </c>
      <c r="BZ572" s="53" t="e">
        <f t="shared" si="1154"/>
        <v>#DIV/0!</v>
      </c>
      <c r="CA572" s="53" t="s">
        <v>139</v>
      </c>
      <c r="CB572" s="53" t="s">
        <v>139</v>
      </c>
      <c r="CC572" s="73" t="s">
        <v>139</v>
      </c>
      <c r="CD572" s="72" t="e">
        <f>VALUE(TEXT((1/(('TOX and EXPO INPUTS'!$E$11/AF572)+('TOX and EXPO INPUTS'!$E$19/AT572))),"0.0E+00"))</f>
        <v>#DIV/0!</v>
      </c>
      <c r="CE572" s="53" t="e">
        <f>VALUE(TEXT((1/(('TOX and EXPO INPUTS'!$E$11/AG572)+('TOX and EXPO INPUTS'!$E$19/AT572))),"0.0E+00"))</f>
        <v>#DIV/0!</v>
      </c>
      <c r="CF572" s="53" t="e">
        <f>VALUE(TEXT((1/(('TOX and EXPO INPUTS'!$E$11/AH572)+('TOX and EXPO INPUTS'!$E$19/AT572))),"0.0E+00"))</f>
        <v>#DIV/0!</v>
      </c>
      <c r="CG572" s="53" t="s">
        <v>139</v>
      </c>
      <c r="CH572" s="53" t="s">
        <v>139</v>
      </c>
      <c r="CI572" s="53" t="e">
        <f>VALUE(TEXT((1/(('TOX and EXPO INPUTS'!$E$11/AF572)+('TOX and EXPO INPUTS'!$E$19/AU572))),"0.0E+00"))</f>
        <v>#DIV/0!</v>
      </c>
      <c r="CJ572" s="53" t="e">
        <f>VALUE(TEXT((1/(('TOX and EXPO INPUTS'!$E$11/AG572)+('TOX and EXPO INPUTS'!$E$19/AU572))),"0.0E+00"))</f>
        <v>#DIV/0!</v>
      </c>
      <c r="CK572" s="53" t="e">
        <f>VALUE(TEXT((1/(('TOX and EXPO INPUTS'!$E$11/AH572)+('TOX and EXPO INPUTS'!$E$19/AU572))),"0.0E+00"))</f>
        <v>#DIV/0!</v>
      </c>
      <c r="CL572" s="53" t="s">
        <v>139</v>
      </c>
      <c r="CM572" s="53" t="s">
        <v>139</v>
      </c>
      <c r="CN572" s="53" t="e">
        <f>VALUE(TEXT((1/(('TOX and EXPO INPUTS'!$E$11/AF572)+('TOX and EXPO INPUTS'!$E$19/AV572))),"0.0E+00"))</f>
        <v>#DIV/0!</v>
      </c>
      <c r="CO572" s="53" t="e">
        <f>VALUE(TEXT((1/(('TOX and EXPO INPUTS'!$E$11/AG572)+('TOX and EXPO INPUTS'!$E$19/AV572))),"0.0E+00"))</f>
        <v>#DIV/0!</v>
      </c>
      <c r="CP572" s="53" t="e">
        <f>VALUE(TEXT((1/(('TOX and EXPO INPUTS'!$E$11/AH572)+('TOX and EXPO INPUTS'!$E$19/AV572))),"0.0E+00"))</f>
        <v>#DIV/0!</v>
      </c>
      <c r="CQ572" s="53" t="s">
        <v>139</v>
      </c>
      <c r="CR572" s="53" t="s">
        <v>139</v>
      </c>
      <c r="CS572" s="73" t="e">
        <f>VALUE(TEXT((1/(('TOX and EXPO INPUTS'!$E$11/AK572)+('TOX and EXPO INPUTS'!$E$19/AW572))),"0.0E+00"))</f>
        <v>#VALUE!</v>
      </c>
      <c r="CT572" s="56" t="s">
        <v>77</v>
      </c>
      <c r="CU572" s="36" t="s">
        <v>70</v>
      </c>
      <c r="CV572" s="36" t="s">
        <v>194</v>
      </c>
      <c r="CW572" s="57" t="s">
        <v>70</v>
      </c>
    </row>
    <row r="573" spans="1:101" ht="24" customHeight="1" x14ac:dyDescent="0.25">
      <c r="A573" s="56" t="s">
        <v>3</v>
      </c>
      <c r="B573" s="36" t="s">
        <v>51</v>
      </c>
      <c r="C573" s="36" t="s">
        <v>116</v>
      </c>
      <c r="D573" s="57" t="s">
        <v>0</v>
      </c>
      <c r="E573" s="61" t="s">
        <v>17</v>
      </c>
      <c r="F573" s="92"/>
      <c r="G573" s="66" t="s">
        <v>145</v>
      </c>
      <c r="H573" s="71">
        <v>40</v>
      </c>
      <c r="I573" s="67" t="s">
        <v>146</v>
      </c>
      <c r="J573" s="71">
        <v>29000</v>
      </c>
      <c r="K573" s="52">
        <v>8600</v>
      </c>
      <c r="L573" s="52">
        <v>6200</v>
      </c>
      <c r="M573" s="53" t="s">
        <v>139</v>
      </c>
      <c r="N573" s="53" t="s">
        <v>139</v>
      </c>
      <c r="O573" s="66" t="s">
        <v>139</v>
      </c>
      <c r="P573" s="71">
        <v>1100</v>
      </c>
      <c r="Q573" s="55">
        <f>P573*0.2</f>
        <v>220</v>
      </c>
      <c r="R573" s="55">
        <f>P573*0.1</f>
        <v>110</v>
      </c>
      <c r="S573" s="66" t="s">
        <v>139</v>
      </c>
      <c r="T573" s="72">
        <f t="shared" si="1131"/>
        <v>0</v>
      </c>
      <c r="U573" s="53">
        <f t="shared" si="1132"/>
        <v>0</v>
      </c>
      <c r="V573" s="53">
        <f t="shared" si="1133"/>
        <v>0</v>
      </c>
      <c r="W573" s="53" t="s">
        <v>139</v>
      </c>
      <c r="X573" s="53" t="s">
        <v>139</v>
      </c>
      <c r="Y573" s="73" t="s">
        <v>139</v>
      </c>
      <c r="Z573" s="72" t="e">
        <f>VALUE(TEXT(((T573*'TOX and EXPO INPUTS'!$E$12)/'TOX and EXPO INPUTS'!$E$26),"0.00E+00"))</f>
        <v>#DIV/0!</v>
      </c>
      <c r="AA573" s="53" t="e">
        <f>VALUE(TEXT(((U573*'TOX and EXPO INPUTS'!$E$12)/'TOX and EXPO INPUTS'!$E$26),"0.00E+00"))</f>
        <v>#DIV/0!</v>
      </c>
      <c r="AB573" s="53" t="e">
        <f>VALUE(TEXT(((V573*'TOX and EXPO INPUTS'!$E$12)/'TOX and EXPO INPUTS'!$E$26),"0.00E+00"))</f>
        <v>#DIV/0!</v>
      </c>
      <c r="AC573" s="53" t="s">
        <v>139</v>
      </c>
      <c r="AD573" s="53" t="s">
        <v>139</v>
      </c>
      <c r="AE573" s="73" t="s">
        <v>139</v>
      </c>
      <c r="AF573" s="72" t="e">
        <f>VALUE(TEXT(('TOX and EXPO INPUTS'!$E$9/Z573),"0.0E+00"))</f>
        <v>#DIV/0!</v>
      </c>
      <c r="AG573" s="53" t="e">
        <f>VALUE(TEXT(('TOX and EXPO INPUTS'!$E$9/AA573),"0.0E+00"))</f>
        <v>#DIV/0!</v>
      </c>
      <c r="AH573" s="53" t="e">
        <f>VALUE(TEXT(('TOX and EXPO INPUTS'!$E$9/AB573),"0.0E+00"))</f>
        <v>#DIV/0!</v>
      </c>
      <c r="AI573" s="53" t="s">
        <v>139</v>
      </c>
      <c r="AJ573" s="53" t="s">
        <v>139</v>
      </c>
      <c r="AK573" s="73" t="s">
        <v>139</v>
      </c>
      <c r="AL573" s="72">
        <f t="shared" si="1134"/>
        <v>0</v>
      </c>
      <c r="AM573" s="53">
        <f t="shared" si="1135"/>
        <v>0</v>
      </c>
      <c r="AN573" s="53">
        <f t="shared" si="1136"/>
        <v>0</v>
      </c>
      <c r="AO573" s="73" t="s">
        <v>139</v>
      </c>
      <c r="AP573" s="72" t="e">
        <f>VALUE(TEXT(((AL573*'TOX and EXPO INPUTS'!$E$20)/'TOX and EXPO INPUTS'!$E$28),"0.00E+00"))</f>
        <v>#DIV/0!</v>
      </c>
      <c r="AQ573" s="53" t="e">
        <f>VALUE(TEXT(((AM573*'TOX and EXPO INPUTS'!$E$20)/'TOX and EXPO INPUTS'!$E$28),"0.00E+00"))</f>
        <v>#DIV/0!</v>
      </c>
      <c r="AR573" s="53" t="e">
        <f>VALUE(TEXT(((AN573*'TOX and EXPO INPUTS'!$E$20)/'TOX and EXPO INPUTS'!$E$28),"0.00E+00"))</f>
        <v>#DIV/0!</v>
      </c>
      <c r="AS573" s="73" t="s">
        <v>139</v>
      </c>
      <c r="AT573" s="72" t="e">
        <f>VALUE(TEXT((IF('TOX and EXPO INPUTS'!$E$18="Route-specific",'TOX and EXPO INPUTS'!$E$17/AP573,'TOX and EXPO INPUTS'!$E$14/AP573)),"0.0E+00"))</f>
        <v>#DIV/0!</v>
      </c>
      <c r="AU573" s="53" t="e">
        <f>VALUE(TEXT((IF('TOX and EXPO INPUTS'!$E$18="Route-specific",'TOX and EXPO INPUTS'!$E$17/AQ573,'TOX and EXPO INPUTS'!$E$14/AQ573)),"0.0E+00"))</f>
        <v>#DIV/0!</v>
      </c>
      <c r="AV573" s="53" t="e">
        <f>VALUE(TEXT((IF('TOX and EXPO INPUTS'!$E$18="Route-specific",'TOX and EXPO INPUTS'!$E$17/AR573,'TOX and EXPO INPUTS'!$E$14/AR573)),"0.0E+00"))</f>
        <v>#DIV/0!</v>
      </c>
      <c r="AW573" s="73" t="s">
        <v>139</v>
      </c>
      <c r="AX573" s="72" t="e">
        <f t="shared" si="1137"/>
        <v>#DIV/0!</v>
      </c>
      <c r="AY573" s="53" t="e">
        <f t="shared" si="1138"/>
        <v>#DIV/0!</v>
      </c>
      <c r="AZ573" s="53" t="e">
        <f t="shared" si="1139"/>
        <v>#DIV/0!</v>
      </c>
      <c r="BA573" s="53" t="s">
        <v>139</v>
      </c>
      <c r="BB573" s="53" t="s">
        <v>139</v>
      </c>
      <c r="BC573" s="53" t="e">
        <f t="shared" si="1140"/>
        <v>#DIV/0!</v>
      </c>
      <c r="BD573" s="53" t="e">
        <f t="shared" si="1141"/>
        <v>#DIV/0!</v>
      </c>
      <c r="BE573" s="53" t="e">
        <f t="shared" si="1142"/>
        <v>#DIV/0!</v>
      </c>
      <c r="BF573" s="53" t="s">
        <v>139</v>
      </c>
      <c r="BG573" s="53" t="s">
        <v>139</v>
      </c>
      <c r="BH573" s="53" t="e">
        <f t="shared" si="1143"/>
        <v>#DIV/0!</v>
      </c>
      <c r="BI573" s="53" t="e">
        <f t="shared" si="1144"/>
        <v>#DIV/0!</v>
      </c>
      <c r="BJ573" s="53" t="e">
        <f t="shared" si="1145"/>
        <v>#DIV/0!</v>
      </c>
      <c r="BK573" s="53" t="s">
        <v>139</v>
      </c>
      <c r="BL573" s="53" t="s">
        <v>139</v>
      </c>
      <c r="BM573" s="73" t="s">
        <v>139</v>
      </c>
      <c r="BN573" s="72" t="e">
        <f t="shared" si="1146"/>
        <v>#DIV/0!</v>
      </c>
      <c r="BO573" s="53" t="e">
        <f t="shared" si="1147"/>
        <v>#DIV/0!</v>
      </c>
      <c r="BP573" s="53" t="e">
        <f t="shared" si="1148"/>
        <v>#DIV/0!</v>
      </c>
      <c r="BQ573" s="53" t="s">
        <v>139</v>
      </c>
      <c r="BR573" s="53" t="s">
        <v>139</v>
      </c>
      <c r="BS573" s="53" t="e">
        <f t="shared" si="1149"/>
        <v>#DIV/0!</v>
      </c>
      <c r="BT573" s="53" t="e">
        <f t="shared" si="1150"/>
        <v>#DIV/0!</v>
      </c>
      <c r="BU573" s="53" t="e">
        <f t="shared" si="1151"/>
        <v>#DIV/0!</v>
      </c>
      <c r="BV573" s="53" t="s">
        <v>139</v>
      </c>
      <c r="BW573" s="53" t="s">
        <v>139</v>
      </c>
      <c r="BX573" s="53" t="e">
        <f t="shared" si="1152"/>
        <v>#DIV/0!</v>
      </c>
      <c r="BY573" s="53" t="e">
        <f t="shared" si="1153"/>
        <v>#DIV/0!</v>
      </c>
      <c r="BZ573" s="53" t="e">
        <f t="shared" si="1154"/>
        <v>#DIV/0!</v>
      </c>
      <c r="CA573" s="53" t="s">
        <v>139</v>
      </c>
      <c r="CB573" s="53" t="s">
        <v>139</v>
      </c>
      <c r="CC573" s="73" t="s">
        <v>139</v>
      </c>
      <c r="CD573" s="72" t="e">
        <f>VALUE(TEXT((1/(('TOX and EXPO INPUTS'!$E$11/AF573)+('TOX and EXPO INPUTS'!$E$19/AT573))),"0.0E+00"))</f>
        <v>#DIV/0!</v>
      </c>
      <c r="CE573" s="53" t="e">
        <f>VALUE(TEXT((1/(('TOX and EXPO INPUTS'!$E$11/AG573)+('TOX and EXPO INPUTS'!$E$19/AT573))),"0.0E+00"))</f>
        <v>#DIV/0!</v>
      </c>
      <c r="CF573" s="53" t="e">
        <f>VALUE(TEXT((1/(('TOX and EXPO INPUTS'!$E$11/AH573)+('TOX and EXPO INPUTS'!$E$19/AT573))),"0.0E+00"))</f>
        <v>#DIV/0!</v>
      </c>
      <c r="CG573" s="53" t="s">
        <v>139</v>
      </c>
      <c r="CH573" s="53" t="s">
        <v>139</v>
      </c>
      <c r="CI573" s="53" t="e">
        <f>VALUE(TEXT((1/(('TOX and EXPO INPUTS'!$E$11/AF573)+('TOX and EXPO INPUTS'!$E$19/AU573))),"0.0E+00"))</f>
        <v>#DIV/0!</v>
      </c>
      <c r="CJ573" s="53" t="e">
        <f>VALUE(TEXT((1/(('TOX and EXPO INPUTS'!$E$11/AG573)+('TOX and EXPO INPUTS'!$E$19/AU573))),"0.0E+00"))</f>
        <v>#DIV/0!</v>
      </c>
      <c r="CK573" s="53" t="e">
        <f>VALUE(TEXT((1/(('TOX and EXPO INPUTS'!$E$11/AH573)+('TOX and EXPO INPUTS'!$E$19/AU573))),"0.0E+00"))</f>
        <v>#DIV/0!</v>
      </c>
      <c r="CL573" s="53" t="s">
        <v>139</v>
      </c>
      <c r="CM573" s="53" t="s">
        <v>139</v>
      </c>
      <c r="CN573" s="53" t="e">
        <f>VALUE(TEXT((1/(('TOX and EXPO INPUTS'!$E$11/AF573)+('TOX and EXPO INPUTS'!$E$19/AV573))),"0.0E+00"))</f>
        <v>#DIV/0!</v>
      </c>
      <c r="CO573" s="53" t="e">
        <f>VALUE(TEXT((1/(('TOX and EXPO INPUTS'!$E$11/AG573)+('TOX and EXPO INPUTS'!$E$19/AV573))),"0.0E+00"))</f>
        <v>#DIV/0!</v>
      </c>
      <c r="CP573" s="53" t="e">
        <f>VALUE(TEXT((1/(('TOX and EXPO INPUTS'!$E$11/AH573)+('TOX and EXPO INPUTS'!$E$19/AV573))),"0.0E+00"))</f>
        <v>#DIV/0!</v>
      </c>
      <c r="CQ573" s="53" t="s">
        <v>139</v>
      </c>
      <c r="CR573" s="53" t="s">
        <v>139</v>
      </c>
      <c r="CS573" s="73" t="e">
        <f>VALUE(TEXT((1/(('TOX and EXPO INPUTS'!$E$11/AK573)+('TOX and EXPO INPUTS'!$E$19/AW573))),"0.0E+00"))</f>
        <v>#VALUE!</v>
      </c>
      <c r="CT573" s="56" t="s">
        <v>77</v>
      </c>
      <c r="CU573" s="36" t="s">
        <v>70</v>
      </c>
      <c r="CV573" s="36" t="s">
        <v>195</v>
      </c>
      <c r="CW573" s="57" t="s">
        <v>70</v>
      </c>
    </row>
    <row r="574" spans="1:101" ht="24" customHeight="1" x14ac:dyDescent="0.25">
      <c r="A574" s="56" t="s">
        <v>3</v>
      </c>
      <c r="B574" s="36" t="s">
        <v>51</v>
      </c>
      <c r="C574" s="36" t="s">
        <v>116</v>
      </c>
      <c r="D574" s="57" t="s">
        <v>1</v>
      </c>
      <c r="E574" s="61" t="s">
        <v>17</v>
      </c>
      <c r="F574" s="92"/>
      <c r="G574" s="66" t="s">
        <v>145</v>
      </c>
      <c r="H574" s="71">
        <v>40</v>
      </c>
      <c r="I574" s="67" t="s">
        <v>146</v>
      </c>
      <c r="J574" s="71">
        <v>29000</v>
      </c>
      <c r="K574" s="52">
        <v>8600</v>
      </c>
      <c r="L574" s="52">
        <v>6200</v>
      </c>
      <c r="M574" s="53" t="s">
        <v>139</v>
      </c>
      <c r="N574" s="53" t="s">
        <v>139</v>
      </c>
      <c r="O574" s="66" t="s">
        <v>139</v>
      </c>
      <c r="P574" s="71">
        <v>1100</v>
      </c>
      <c r="Q574" s="55">
        <f>P574*0.2</f>
        <v>220</v>
      </c>
      <c r="R574" s="55">
        <f>P574*0.1</f>
        <v>110</v>
      </c>
      <c r="S574" s="66" t="s">
        <v>139</v>
      </c>
      <c r="T574" s="72">
        <f t="shared" si="1131"/>
        <v>0</v>
      </c>
      <c r="U574" s="53">
        <f t="shared" si="1132"/>
        <v>0</v>
      </c>
      <c r="V574" s="53">
        <f t="shared" si="1133"/>
        <v>0</v>
      </c>
      <c r="W574" s="53" t="s">
        <v>139</v>
      </c>
      <c r="X574" s="53" t="s">
        <v>139</v>
      </c>
      <c r="Y574" s="73" t="s">
        <v>139</v>
      </c>
      <c r="Z574" s="72" t="e">
        <f>VALUE(TEXT(((T574*'TOX and EXPO INPUTS'!$E$12)/'TOX and EXPO INPUTS'!$E$26),"0.00E+00"))</f>
        <v>#DIV/0!</v>
      </c>
      <c r="AA574" s="53" t="e">
        <f>VALUE(TEXT(((U574*'TOX and EXPO INPUTS'!$E$12)/'TOX and EXPO INPUTS'!$E$26),"0.00E+00"))</f>
        <v>#DIV/0!</v>
      </c>
      <c r="AB574" s="53" t="e">
        <f>VALUE(TEXT(((V574*'TOX and EXPO INPUTS'!$E$12)/'TOX and EXPO INPUTS'!$E$26),"0.00E+00"))</f>
        <v>#DIV/0!</v>
      </c>
      <c r="AC574" s="53" t="s">
        <v>139</v>
      </c>
      <c r="AD574" s="53" t="s">
        <v>139</v>
      </c>
      <c r="AE574" s="73" t="s">
        <v>139</v>
      </c>
      <c r="AF574" s="72" t="e">
        <f>VALUE(TEXT(('TOX and EXPO INPUTS'!$E$9/Z574),"0.0E+00"))</f>
        <v>#DIV/0!</v>
      </c>
      <c r="AG574" s="53" t="e">
        <f>VALUE(TEXT(('TOX and EXPO INPUTS'!$E$9/AA574),"0.0E+00"))</f>
        <v>#DIV/0!</v>
      </c>
      <c r="AH574" s="53" t="e">
        <f>VALUE(TEXT(('TOX and EXPO INPUTS'!$E$9/AB574),"0.0E+00"))</f>
        <v>#DIV/0!</v>
      </c>
      <c r="AI574" s="53" t="s">
        <v>139</v>
      </c>
      <c r="AJ574" s="53" t="s">
        <v>139</v>
      </c>
      <c r="AK574" s="73" t="s">
        <v>139</v>
      </c>
      <c r="AL574" s="72">
        <f t="shared" si="1134"/>
        <v>0</v>
      </c>
      <c r="AM574" s="53">
        <f t="shared" si="1135"/>
        <v>0</v>
      </c>
      <c r="AN574" s="53">
        <f t="shared" si="1136"/>
        <v>0</v>
      </c>
      <c r="AO574" s="73" t="s">
        <v>139</v>
      </c>
      <c r="AP574" s="72" t="e">
        <f>VALUE(TEXT(((AL574*'TOX and EXPO INPUTS'!$E$20)/'TOX and EXPO INPUTS'!$E$28),"0.00E+00"))</f>
        <v>#DIV/0!</v>
      </c>
      <c r="AQ574" s="53" t="e">
        <f>VALUE(TEXT(((AM574*'TOX and EXPO INPUTS'!$E$20)/'TOX and EXPO INPUTS'!$E$28),"0.00E+00"))</f>
        <v>#DIV/0!</v>
      </c>
      <c r="AR574" s="53" t="e">
        <f>VALUE(TEXT(((AN574*'TOX and EXPO INPUTS'!$E$20)/'TOX and EXPO INPUTS'!$E$28),"0.00E+00"))</f>
        <v>#DIV/0!</v>
      </c>
      <c r="AS574" s="73" t="s">
        <v>139</v>
      </c>
      <c r="AT574" s="72" t="e">
        <f>VALUE(TEXT((IF('TOX and EXPO INPUTS'!$E$18="Route-specific",'TOX and EXPO INPUTS'!$E$17/AP574,'TOX and EXPO INPUTS'!$E$14/AP574)),"0.0E+00"))</f>
        <v>#DIV/0!</v>
      </c>
      <c r="AU574" s="53" t="e">
        <f>VALUE(TEXT((IF('TOX and EXPO INPUTS'!$E$18="Route-specific",'TOX and EXPO INPUTS'!$E$17/AQ574,'TOX and EXPO INPUTS'!$E$14/AQ574)),"0.0E+00"))</f>
        <v>#DIV/0!</v>
      </c>
      <c r="AV574" s="53" t="e">
        <f>VALUE(TEXT((IF('TOX and EXPO INPUTS'!$E$18="Route-specific",'TOX and EXPO INPUTS'!$E$17/AR574,'TOX and EXPO INPUTS'!$E$14/AR574)),"0.0E+00"))</f>
        <v>#DIV/0!</v>
      </c>
      <c r="AW574" s="73" t="s">
        <v>139</v>
      </c>
      <c r="AX574" s="72" t="e">
        <f t="shared" si="1137"/>
        <v>#DIV/0!</v>
      </c>
      <c r="AY574" s="53" t="e">
        <f t="shared" si="1138"/>
        <v>#DIV/0!</v>
      </c>
      <c r="AZ574" s="53" t="e">
        <f t="shared" si="1139"/>
        <v>#DIV/0!</v>
      </c>
      <c r="BA574" s="53" t="s">
        <v>139</v>
      </c>
      <c r="BB574" s="53" t="s">
        <v>139</v>
      </c>
      <c r="BC574" s="53" t="e">
        <f t="shared" si="1140"/>
        <v>#DIV/0!</v>
      </c>
      <c r="BD574" s="53" t="e">
        <f t="shared" si="1141"/>
        <v>#DIV/0!</v>
      </c>
      <c r="BE574" s="53" t="e">
        <f t="shared" si="1142"/>
        <v>#DIV/0!</v>
      </c>
      <c r="BF574" s="53" t="s">
        <v>139</v>
      </c>
      <c r="BG574" s="53" t="s">
        <v>139</v>
      </c>
      <c r="BH574" s="53" t="e">
        <f t="shared" si="1143"/>
        <v>#DIV/0!</v>
      </c>
      <c r="BI574" s="53" t="e">
        <f t="shared" si="1144"/>
        <v>#DIV/0!</v>
      </c>
      <c r="BJ574" s="53" t="e">
        <f t="shared" si="1145"/>
        <v>#DIV/0!</v>
      </c>
      <c r="BK574" s="53" t="s">
        <v>139</v>
      </c>
      <c r="BL574" s="53" t="s">
        <v>139</v>
      </c>
      <c r="BM574" s="73" t="s">
        <v>139</v>
      </c>
      <c r="BN574" s="72" t="e">
        <f t="shared" si="1146"/>
        <v>#DIV/0!</v>
      </c>
      <c r="BO574" s="53" t="e">
        <f t="shared" si="1147"/>
        <v>#DIV/0!</v>
      </c>
      <c r="BP574" s="53" t="e">
        <f t="shared" si="1148"/>
        <v>#DIV/0!</v>
      </c>
      <c r="BQ574" s="53" t="s">
        <v>139</v>
      </c>
      <c r="BR574" s="53" t="s">
        <v>139</v>
      </c>
      <c r="BS574" s="53" t="e">
        <f t="shared" si="1149"/>
        <v>#DIV/0!</v>
      </c>
      <c r="BT574" s="53" t="e">
        <f t="shared" si="1150"/>
        <v>#DIV/0!</v>
      </c>
      <c r="BU574" s="53" t="e">
        <f t="shared" si="1151"/>
        <v>#DIV/0!</v>
      </c>
      <c r="BV574" s="53" t="s">
        <v>139</v>
      </c>
      <c r="BW574" s="53" t="s">
        <v>139</v>
      </c>
      <c r="BX574" s="53" t="e">
        <f t="shared" si="1152"/>
        <v>#DIV/0!</v>
      </c>
      <c r="BY574" s="53" t="e">
        <f t="shared" si="1153"/>
        <v>#DIV/0!</v>
      </c>
      <c r="BZ574" s="53" t="e">
        <f t="shared" si="1154"/>
        <v>#DIV/0!</v>
      </c>
      <c r="CA574" s="53" t="s">
        <v>139</v>
      </c>
      <c r="CB574" s="53" t="s">
        <v>139</v>
      </c>
      <c r="CC574" s="73" t="s">
        <v>139</v>
      </c>
      <c r="CD574" s="72" t="e">
        <f>VALUE(TEXT((1/(('TOX and EXPO INPUTS'!$E$11/AF574)+('TOX and EXPO INPUTS'!$E$19/AT574))),"0.0E+00"))</f>
        <v>#DIV/0!</v>
      </c>
      <c r="CE574" s="53" t="e">
        <f>VALUE(TEXT((1/(('TOX and EXPO INPUTS'!$E$11/AG574)+('TOX and EXPO INPUTS'!$E$19/AT574))),"0.0E+00"))</f>
        <v>#DIV/0!</v>
      </c>
      <c r="CF574" s="53" t="e">
        <f>VALUE(TEXT((1/(('TOX and EXPO INPUTS'!$E$11/AH574)+('TOX and EXPO INPUTS'!$E$19/AT574))),"0.0E+00"))</f>
        <v>#DIV/0!</v>
      </c>
      <c r="CG574" s="53" t="s">
        <v>139</v>
      </c>
      <c r="CH574" s="53" t="s">
        <v>139</v>
      </c>
      <c r="CI574" s="53" t="e">
        <f>VALUE(TEXT((1/(('TOX and EXPO INPUTS'!$E$11/AF574)+('TOX and EXPO INPUTS'!$E$19/AU574))),"0.0E+00"))</f>
        <v>#DIV/0!</v>
      </c>
      <c r="CJ574" s="53" t="e">
        <f>VALUE(TEXT((1/(('TOX and EXPO INPUTS'!$E$11/AG574)+('TOX and EXPO INPUTS'!$E$19/AU574))),"0.0E+00"))</f>
        <v>#DIV/0!</v>
      </c>
      <c r="CK574" s="53" t="e">
        <f>VALUE(TEXT((1/(('TOX and EXPO INPUTS'!$E$11/AH574)+('TOX and EXPO INPUTS'!$E$19/AU574))),"0.0E+00"))</f>
        <v>#DIV/0!</v>
      </c>
      <c r="CL574" s="53" t="s">
        <v>139</v>
      </c>
      <c r="CM574" s="53" t="s">
        <v>139</v>
      </c>
      <c r="CN574" s="53" t="e">
        <f>VALUE(TEXT((1/(('TOX and EXPO INPUTS'!$E$11/AF574)+('TOX and EXPO INPUTS'!$E$19/AV574))),"0.0E+00"))</f>
        <v>#DIV/0!</v>
      </c>
      <c r="CO574" s="53" t="e">
        <f>VALUE(TEXT((1/(('TOX and EXPO INPUTS'!$E$11/AG574)+('TOX and EXPO INPUTS'!$E$19/AV574))),"0.0E+00"))</f>
        <v>#DIV/0!</v>
      </c>
      <c r="CP574" s="53" t="e">
        <f>VALUE(TEXT((1/(('TOX and EXPO INPUTS'!$E$11/AH574)+('TOX and EXPO INPUTS'!$E$19/AV574))),"0.0E+00"))</f>
        <v>#DIV/0!</v>
      </c>
      <c r="CQ574" s="53" t="s">
        <v>139</v>
      </c>
      <c r="CR574" s="53" t="s">
        <v>139</v>
      </c>
      <c r="CS574" s="73" t="e">
        <f>VALUE(TEXT((1/(('TOX and EXPO INPUTS'!$E$11/AK574)+('TOX and EXPO INPUTS'!$E$19/AW574))),"0.0E+00"))</f>
        <v>#VALUE!</v>
      </c>
      <c r="CT574" s="56" t="s">
        <v>77</v>
      </c>
      <c r="CU574" s="36" t="s">
        <v>70</v>
      </c>
      <c r="CV574" s="36" t="s">
        <v>195</v>
      </c>
      <c r="CW574" s="57" t="s">
        <v>70</v>
      </c>
    </row>
    <row r="575" spans="1:101" ht="24" customHeight="1" x14ac:dyDescent="0.25">
      <c r="A575" s="56" t="s">
        <v>3</v>
      </c>
      <c r="B575" s="36" t="s">
        <v>51</v>
      </c>
      <c r="C575" s="36" t="s">
        <v>116</v>
      </c>
      <c r="D575" s="57" t="s">
        <v>0</v>
      </c>
      <c r="E575" s="61" t="s">
        <v>18</v>
      </c>
      <c r="F575" s="92"/>
      <c r="G575" s="66" t="s">
        <v>145</v>
      </c>
      <c r="H575" s="71">
        <v>40</v>
      </c>
      <c r="I575" s="67" t="s">
        <v>146</v>
      </c>
      <c r="J575" s="71">
        <v>29000</v>
      </c>
      <c r="K575" s="52">
        <v>8600</v>
      </c>
      <c r="L575" s="52">
        <v>6200</v>
      </c>
      <c r="M575" s="53" t="s">
        <v>139</v>
      </c>
      <c r="N575" s="53" t="s">
        <v>139</v>
      </c>
      <c r="O575" s="66" t="s">
        <v>139</v>
      </c>
      <c r="P575" s="71">
        <v>1100</v>
      </c>
      <c r="Q575" s="55">
        <f>P575*0.2</f>
        <v>220</v>
      </c>
      <c r="R575" s="55">
        <f>P575*0.1</f>
        <v>110</v>
      </c>
      <c r="S575" s="66" t="s">
        <v>139</v>
      </c>
      <c r="T575" s="72">
        <f t="shared" si="1131"/>
        <v>0</v>
      </c>
      <c r="U575" s="53">
        <f t="shared" si="1132"/>
        <v>0</v>
      </c>
      <c r="V575" s="53">
        <f t="shared" si="1133"/>
        <v>0</v>
      </c>
      <c r="W575" s="53" t="s">
        <v>139</v>
      </c>
      <c r="X575" s="53" t="s">
        <v>139</v>
      </c>
      <c r="Y575" s="73" t="s">
        <v>139</v>
      </c>
      <c r="Z575" s="72" t="e">
        <f>VALUE(TEXT(((T575*'TOX and EXPO INPUTS'!$E$12)/'TOX and EXPO INPUTS'!$E$26),"0.00E+00"))</f>
        <v>#DIV/0!</v>
      </c>
      <c r="AA575" s="53" t="e">
        <f>VALUE(TEXT(((U575*'TOX and EXPO INPUTS'!$E$12)/'TOX and EXPO INPUTS'!$E$26),"0.00E+00"))</f>
        <v>#DIV/0!</v>
      </c>
      <c r="AB575" s="53" t="e">
        <f>VALUE(TEXT(((V575*'TOX and EXPO INPUTS'!$E$12)/'TOX and EXPO INPUTS'!$E$26),"0.00E+00"))</f>
        <v>#DIV/0!</v>
      </c>
      <c r="AC575" s="53" t="s">
        <v>139</v>
      </c>
      <c r="AD575" s="53" t="s">
        <v>139</v>
      </c>
      <c r="AE575" s="73" t="s">
        <v>139</v>
      </c>
      <c r="AF575" s="72" t="e">
        <f>VALUE(TEXT(('TOX and EXPO INPUTS'!$E$9/Z575),"0.0E+00"))</f>
        <v>#DIV/0!</v>
      </c>
      <c r="AG575" s="53" t="e">
        <f>VALUE(TEXT(('TOX and EXPO INPUTS'!$E$9/AA575),"0.0E+00"))</f>
        <v>#DIV/0!</v>
      </c>
      <c r="AH575" s="53" t="e">
        <f>VALUE(TEXT(('TOX and EXPO INPUTS'!$E$9/AB575),"0.0E+00"))</f>
        <v>#DIV/0!</v>
      </c>
      <c r="AI575" s="53" t="s">
        <v>139</v>
      </c>
      <c r="AJ575" s="53" t="s">
        <v>139</v>
      </c>
      <c r="AK575" s="73" t="s">
        <v>139</v>
      </c>
      <c r="AL575" s="72">
        <f t="shared" si="1134"/>
        <v>0</v>
      </c>
      <c r="AM575" s="53">
        <f t="shared" si="1135"/>
        <v>0</v>
      </c>
      <c r="AN575" s="53">
        <f t="shared" si="1136"/>
        <v>0</v>
      </c>
      <c r="AO575" s="73" t="s">
        <v>139</v>
      </c>
      <c r="AP575" s="72" t="e">
        <f>VALUE(TEXT(((AL575*'TOX and EXPO INPUTS'!$E$20)/'TOX and EXPO INPUTS'!$E$28),"0.00E+00"))</f>
        <v>#DIV/0!</v>
      </c>
      <c r="AQ575" s="53" t="e">
        <f>VALUE(TEXT(((AM575*'TOX and EXPO INPUTS'!$E$20)/'TOX and EXPO INPUTS'!$E$28),"0.00E+00"))</f>
        <v>#DIV/0!</v>
      </c>
      <c r="AR575" s="53" t="e">
        <f>VALUE(TEXT(((AN575*'TOX and EXPO INPUTS'!$E$20)/'TOX and EXPO INPUTS'!$E$28),"0.00E+00"))</f>
        <v>#DIV/0!</v>
      </c>
      <c r="AS575" s="73" t="s">
        <v>139</v>
      </c>
      <c r="AT575" s="72" t="e">
        <f>VALUE(TEXT((IF('TOX and EXPO INPUTS'!$E$18="Route-specific",'TOX and EXPO INPUTS'!$E$17/AP575,'TOX and EXPO INPUTS'!$E$14/AP575)),"0.0E+00"))</f>
        <v>#DIV/0!</v>
      </c>
      <c r="AU575" s="53" t="e">
        <f>VALUE(TEXT((IF('TOX and EXPO INPUTS'!$E$18="Route-specific",'TOX and EXPO INPUTS'!$E$17/AQ575,'TOX and EXPO INPUTS'!$E$14/AQ575)),"0.0E+00"))</f>
        <v>#DIV/0!</v>
      </c>
      <c r="AV575" s="53" t="e">
        <f>VALUE(TEXT((IF('TOX and EXPO INPUTS'!$E$18="Route-specific",'TOX and EXPO INPUTS'!$E$17/AR575,'TOX and EXPO INPUTS'!$E$14/AR575)),"0.0E+00"))</f>
        <v>#DIV/0!</v>
      </c>
      <c r="AW575" s="73" t="s">
        <v>139</v>
      </c>
      <c r="AX575" s="72" t="e">
        <f t="shared" si="1137"/>
        <v>#DIV/0!</v>
      </c>
      <c r="AY575" s="53" t="e">
        <f t="shared" si="1138"/>
        <v>#DIV/0!</v>
      </c>
      <c r="AZ575" s="53" t="e">
        <f t="shared" si="1139"/>
        <v>#DIV/0!</v>
      </c>
      <c r="BA575" s="53" t="s">
        <v>139</v>
      </c>
      <c r="BB575" s="53" t="s">
        <v>139</v>
      </c>
      <c r="BC575" s="53" t="e">
        <f t="shared" si="1140"/>
        <v>#DIV/0!</v>
      </c>
      <c r="BD575" s="53" t="e">
        <f t="shared" si="1141"/>
        <v>#DIV/0!</v>
      </c>
      <c r="BE575" s="53" t="e">
        <f t="shared" si="1142"/>
        <v>#DIV/0!</v>
      </c>
      <c r="BF575" s="53" t="s">
        <v>139</v>
      </c>
      <c r="BG575" s="53" t="s">
        <v>139</v>
      </c>
      <c r="BH575" s="53" t="e">
        <f t="shared" si="1143"/>
        <v>#DIV/0!</v>
      </c>
      <c r="BI575" s="53" t="e">
        <f t="shared" si="1144"/>
        <v>#DIV/0!</v>
      </c>
      <c r="BJ575" s="53" t="e">
        <f t="shared" si="1145"/>
        <v>#DIV/0!</v>
      </c>
      <c r="BK575" s="53" t="s">
        <v>139</v>
      </c>
      <c r="BL575" s="53" t="s">
        <v>139</v>
      </c>
      <c r="BM575" s="73" t="s">
        <v>139</v>
      </c>
      <c r="BN575" s="72" t="e">
        <f t="shared" si="1146"/>
        <v>#DIV/0!</v>
      </c>
      <c r="BO575" s="53" t="e">
        <f t="shared" si="1147"/>
        <v>#DIV/0!</v>
      </c>
      <c r="BP575" s="53" t="e">
        <f t="shared" si="1148"/>
        <v>#DIV/0!</v>
      </c>
      <c r="BQ575" s="53" t="s">
        <v>139</v>
      </c>
      <c r="BR575" s="53" t="s">
        <v>139</v>
      </c>
      <c r="BS575" s="53" t="e">
        <f t="shared" si="1149"/>
        <v>#DIV/0!</v>
      </c>
      <c r="BT575" s="53" t="e">
        <f t="shared" si="1150"/>
        <v>#DIV/0!</v>
      </c>
      <c r="BU575" s="53" t="e">
        <f t="shared" si="1151"/>
        <v>#DIV/0!</v>
      </c>
      <c r="BV575" s="53" t="s">
        <v>139</v>
      </c>
      <c r="BW575" s="53" t="s">
        <v>139</v>
      </c>
      <c r="BX575" s="53" t="e">
        <f t="shared" si="1152"/>
        <v>#DIV/0!</v>
      </c>
      <c r="BY575" s="53" t="e">
        <f t="shared" si="1153"/>
        <v>#DIV/0!</v>
      </c>
      <c r="BZ575" s="53" t="e">
        <f t="shared" si="1154"/>
        <v>#DIV/0!</v>
      </c>
      <c r="CA575" s="53" t="s">
        <v>139</v>
      </c>
      <c r="CB575" s="53" t="s">
        <v>139</v>
      </c>
      <c r="CC575" s="73" t="s">
        <v>139</v>
      </c>
      <c r="CD575" s="72" t="e">
        <f>VALUE(TEXT((1/(('TOX and EXPO INPUTS'!$E$11/AF575)+('TOX and EXPO INPUTS'!$E$19/AT575))),"0.0E+00"))</f>
        <v>#DIV/0!</v>
      </c>
      <c r="CE575" s="53" t="e">
        <f>VALUE(TEXT((1/(('TOX and EXPO INPUTS'!$E$11/AG575)+('TOX and EXPO INPUTS'!$E$19/AT575))),"0.0E+00"))</f>
        <v>#DIV/0!</v>
      </c>
      <c r="CF575" s="53" t="e">
        <f>VALUE(TEXT((1/(('TOX and EXPO INPUTS'!$E$11/AH575)+('TOX and EXPO INPUTS'!$E$19/AT575))),"0.0E+00"))</f>
        <v>#DIV/0!</v>
      </c>
      <c r="CG575" s="53" t="s">
        <v>139</v>
      </c>
      <c r="CH575" s="53" t="s">
        <v>139</v>
      </c>
      <c r="CI575" s="53" t="e">
        <f>VALUE(TEXT((1/(('TOX and EXPO INPUTS'!$E$11/AF575)+('TOX and EXPO INPUTS'!$E$19/AU575))),"0.0E+00"))</f>
        <v>#DIV/0!</v>
      </c>
      <c r="CJ575" s="53" t="e">
        <f>VALUE(TEXT((1/(('TOX and EXPO INPUTS'!$E$11/AG575)+('TOX and EXPO INPUTS'!$E$19/AU575))),"0.0E+00"))</f>
        <v>#DIV/0!</v>
      </c>
      <c r="CK575" s="53" t="e">
        <f>VALUE(TEXT((1/(('TOX and EXPO INPUTS'!$E$11/AH575)+('TOX and EXPO INPUTS'!$E$19/AU575))),"0.0E+00"))</f>
        <v>#DIV/0!</v>
      </c>
      <c r="CL575" s="53" t="s">
        <v>139</v>
      </c>
      <c r="CM575" s="53" t="s">
        <v>139</v>
      </c>
      <c r="CN575" s="53" t="e">
        <f>VALUE(TEXT((1/(('TOX and EXPO INPUTS'!$E$11/AF575)+('TOX and EXPO INPUTS'!$E$19/AV575))),"0.0E+00"))</f>
        <v>#DIV/0!</v>
      </c>
      <c r="CO575" s="53" t="e">
        <f>VALUE(TEXT((1/(('TOX and EXPO INPUTS'!$E$11/AG575)+('TOX and EXPO INPUTS'!$E$19/AV575))),"0.0E+00"))</f>
        <v>#DIV/0!</v>
      </c>
      <c r="CP575" s="53" t="e">
        <f>VALUE(TEXT((1/(('TOX and EXPO INPUTS'!$E$11/AH575)+('TOX and EXPO INPUTS'!$E$19/AV575))),"0.0E+00"))</f>
        <v>#DIV/0!</v>
      </c>
      <c r="CQ575" s="53" t="s">
        <v>139</v>
      </c>
      <c r="CR575" s="53" t="s">
        <v>139</v>
      </c>
      <c r="CS575" s="73" t="e">
        <f>VALUE(TEXT((1/(('TOX and EXPO INPUTS'!$E$11/AK575)+('TOX and EXPO INPUTS'!$E$19/AW575))),"0.0E+00"))</f>
        <v>#VALUE!</v>
      </c>
      <c r="CT575" s="56" t="s">
        <v>77</v>
      </c>
      <c r="CU575" s="36" t="s">
        <v>70</v>
      </c>
      <c r="CV575" s="36" t="s">
        <v>195</v>
      </c>
      <c r="CW575" s="57" t="s">
        <v>70</v>
      </c>
    </row>
    <row r="576" spans="1:101" ht="24" customHeight="1" x14ac:dyDescent="0.25">
      <c r="A576" s="56" t="s">
        <v>3</v>
      </c>
      <c r="B576" s="36" t="s">
        <v>51</v>
      </c>
      <c r="C576" s="36" t="s">
        <v>116</v>
      </c>
      <c r="D576" s="57" t="s">
        <v>1</v>
      </c>
      <c r="E576" s="61" t="s">
        <v>18</v>
      </c>
      <c r="F576" s="92"/>
      <c r="G576" s="66" t="s">
        <v>145</v>
      </c>
      <c r="H576" s="71">
        <v>40</v>
      </c>
      <c r="I576" s="67" t="s">
        <v>146</v>
      </c>
      <c r="J576" s="71">
        <v>29000</v>
      </c>
      <c r="K576" s="52">
        <v>8600</v>
      </c>
      <c r="L576" s="52">
        <v>6200</v>
      </c>
      <c r="M576" s="53" t="s">
        <v>139</v>
      </c>
      <c r="N576" s="53" t="s">
        <v>139</v>
      </c>
      <c r="O576" s="66" t="s">
        <v>139</v>
      </c>
      <c r="P576" s="71">
        <v>1100</v>
      </c>
      <c r="Q576" s="55">
        <f>P576*0.2</f>
        <v>220</v>
      </c>
      <c r="R576" s="55">
        <f>P576*0.1</f>
        <v>110</v>
      </c>
      <c r="S576" s="66" t="s">
        <v>139</v>
      </c>
      <c r="T576" s="72">
        <f t="shared" si="1131"/>
        <v>0</v>
      </c>
      <c r="U576" s="53">
        <f t="shared" si="1132"/>
        <v>0</v>
      </c>
      <c r="V576" s="53">
        <f t="shared" si="1133"/>
        <v>0</v>
      </c>
      <c r="W576" s="53" t="s">
        <v>139</v>
      </c>
      <c r="X576" s="53" t="s">
        <v>139</v>
      </c>
      <c r="Y576" s="73" t="s">
        <v>139</v>
      </c>
      <c r="Z576" s="72" t="e">
        <f>VALUE(TEXT(((T576*'TOX and EXPO INPUTS'!$E$12)/'TOX and EXPO INPUTS'!$E$26),"0.00E+00"))</f>
        <v>#DIV/0!</v>
      </c>
      <c r="AA576" s="53" t="e">
        <f>VALUE(TEXT(((U576*'TOX and EXPO INPUTS'!$E$12)/'TOX and EXPO INPUTS'!$E$26),"0.00E+00"))</f>
        <v>#DIV/0!</v>
      </c>
      <c r="AB576" s="53" t="e">
        <f>VALUE(TEXT(((V576*'TOX and EXPO INPUTS'!$E$12)/'TOX and EXPO INPUTS'!$E$26),"0.00E+00"))</f>
        <v>#DIV/0!</v>
      </c>
      <c r="AC576" s="53" t="s">
        <v>139</v>
      </c>
      <c r="AD576" s="53" t="s">
        <v>139</v>
      </c>
      <c r="AE576" s="73" t="s">
        <v>139</v>
      </c>
      <c r="AF576" s="72" t="e">
        <f>VALUE(TEXT(('TOX and EXPO INPUTS'!$E$9/Z576),"0.0E+00"))</f>
        <v>#DIV/0!</v>
      </c>
      <c r="AG576" s="53" t="e">
        <f>VALUE(TEXT(('TOX and EXPO INPUTS'!$E$9/AA576),"0.0E+00"))</f>
        <v>#DIV/0!</v>
      </c>
      <c r="AH576" s="53" t="e">
        <f>VALUE(TEXT(('TOX and EXPO INPUTS'!$E$9/AB576),"0.0E+00"))</f>
        <v>#DIV/0!</v>
      </c>
      <c r="AI576" s="53" t="s">
        <v>139</v>
      </c>
      <c r="AJ576" s="53" t="s">
        <v>139</v>
      </c>
      <c r="AK576" s="73" t="s">
        <v>139</v>
      </c>
      <c r="AL576" s="72">
        <f t="shared" si="1134"/>
        <v>0</v>
      </c>
      <c r="AM576" s="53">
        <f t="shared" si="1135"/>
        <v>0</v>
      </c>
      <c r="AN576" s="53">
        <f t="shared" si="1136"/>
        <v>0</v>
      </c>
      <c r="AO576" s="73" t="s">
        <v>139</v>
      </c>
      <c r="AP576" s="72" t="e">
        <f>VALUE(TEXT(((AL576*'TOX and EXPO INPUTS'!$E$20)/'TOX and EXPO INPUTS'!$E$28),"0.00E+00"))</f>
        <v>#DIV/0!</v>
      </c>
      <c r="AQ576" s="53" t="e">
        <f>VALUE(TEXT(((AM576*'TOX and EXPO INPUTS'!$E$20)/'TOX and EXPO INPUTS'!$E$28),"0.00E+00"))</f>
        <v>#DIV/0!</v>
      </c>
      <c r="AR576" s="53" t="e">
        <f>VALUE(TEXT(((AN576*'TOX and EXPO INPUTS'!$E$20)/'TOX and EXPO INPUTS'!$E$28),"0.00E+00"))</f>
        <v>#DIV/0!</v>
      </c>
      <c r="AS576" s="73" t="s">
        <v>139</v>
      </c>
      <c r="AT576" s="72" t="e">
        <f>VALUE(TEXT((IF('TOX and EXPO INPUTS'!$E$18="Route-specific",'TOX and EXPO INPUTS'!$E$17/AP576,'TOX and EXPO INPUTS'!$E$14/AP576)),"0.0E+00"))</f>
        <v>#DIV/0!</v>
      </c>
      <c r="AU576" s="53" t="e">
        <f>VALUE(TEXT((IF('TOX and EXPO INPUTS'!$E$18="Route-specific",'TOX and EXPO INPUTS'!$E$17/AQ576,'TOX and EXPO INPUTS'!$E$14/AQ576)),"0.0E+00"))</f>
        <v>#DIV/0!</v>
      </c>
      <c r="AV576" s="53" t="e">
        <f>VALUE(TEXT((IF('TOX and EXPO INPUTS'!$E$18="Route-specific",'TOX and EXPO INPUTS'!$E$17/AR576,'TOX and EXPO INPUTS'!$E$14/AR576)),"0.0E+00"))</f>
        <v>#DIV/0!</v>
      </c>
      <c r="AW576" s="73" t="s">
        <v>139</v>
      </c>
      <c r="AX576" s="72" t="e">
        <f t="shared" si="1137"/>
        <v>#DIV/0!</v>
      </c>
      <c r="AY576" s="53" t="e">
        <f t="shared" si="1138"/>
        <v>#DIV/0!</v>
      </c>
      <c r="AZ576" s="53" t="e">
        <f t="shared" si="1139"/>
        <v>#DIV/0!</v>
      </c>
      <c r="BA576" s="53" t="s">
        <v>139</v>
      </c>
      <c r="BB576" s="53" t="s">
        <v>139</v>
      </c>
      <c r="BC576" s="53" t="e">
        <f t="shared" si="1140"/>
        <v>#DIV/0!</v>
      </c>
      <c r="BD576" s="53" t="e">
        <f t="shared" si="1141"/>
        <v>#DIV/0!</v>
      </c>
      <c r="BE576" s="53" t="e">
        <f t="shared" si="1142"/>
        <v>#DIV/0!</v>
      </c>
      <c r="BF576" s="53" t="s">
        <v>139</v>
      </c>
      <c r="BG576" s="53" t="s">
        <v>139</v>
      </c>
      <c r="BH576" s="53" t="e">
        <f t="shared" si="1143"/>
        <v>#DIV/0!</v>
      </c>
      <c r="BI576" s="53" t="e">
        <f t="shared" si="1144"/>
        <v>#DIV/0!</v>
      </c>
      <c r="BJ576" s="53" t="e">
        <f t="shared" si="1145"/>
        <v>#DIV/0!</v>
      </c>
      <c r="BK576" s="53" t="s">
        <v>139</v>
      </c>
      <c r="BL576" s="53" t="s">
        <v>139</v>
      </c>
      <c r="BM576" s="73" t="s">
        <v>139</v>
      </c>
      <c r="BN576" s="72" t="e">
        <f t="shared" si="1146"/>
        <v>#DIV/0!</v>
      </c>
      <c r="BO576" s="53" t="e">
        <f t="shared" si="1147"/>
        <v>#DIV/0!</v>
      </c>
      <c r="BP576" s="53" t="e">
        <f t="shared" si="1148"/>
        <v>#DIV/0!</v>
      </c>
      <c r="BQ576" s="53" t="s">
        <v>139</v>
      </c>
      <c r="BR576" s="53" t="s">
        <v>139</v>
      </c>
      <c r="BS576" s="53" t="e">
        <f t="shared" si="1149"/>
        <v>#DIV/0!</v>
      </c>
      <c r="BT576" s="53" t="e">
        <f t="shared" si="1150"/>
        <v>#DIV/0!</v>
      </c>
      <c r="BU576" s="53" t="e">
        <f t="shared" si="1151"/>
        <v>#DIV/0!</v>
      </c>
      <c r="BV576" s="53" t="s">
        <v>139</v>
      </c>
      <c r="BW576" s="53" t="s">
        <v>139</v>
      </c>
      <c r="BX576" s="53" t="e">
        <f t="shared" si="1152"/>
        <v>#DIV/0!</v>
      </c>
      <c r="BY576" s="53" t="e">
        <f t="shared" si="1153"/>
        <v>#DIV/0!</v>
      </c>
      <c r="BZ576" s="53" t="e">
        <f t="shared" si="1154"/>
        <v>#DIV/0!</v>
      </c>
      <c r="CA576" s="53" t="s">
        <v>139</v>
      </c>
      <c r="CB576" s="53" t="s">
        <v>139</v>
      </c>
      <c r="CC576" s="73" t="s">
        <v>139</v>
      </c>
      <c r="CD576" s="72" t="e">
        <f>VALUE(TEXT((1/(('TOX and EXPO INPUTS'!$E$11/AF576)+('TOX and EXPO INPUTS'!$E$19/AT576))),"0.0E+00"))</f>
        <v>#DIV/0!</v>
      </c>
      <c r="CE576" s="53" t="e">
        <f>VALUE(TEXT((1/(('TOX and EXPO INPUTS'!$E$11/AG576)+('TOX and EXPO INPUTS'!$E$19/AT576))),"0.0E+00"))</f>
        <v>#DIV/0!</v>
      </c>
      <c r="CF576" s="53" t="e">
        <f>VALUE(TEXT((1/(('TOX and EXPO INPUTS'!$E$11/AH576)+('TOX and EXPO INPUTS'!$E$19/AT576))),"0.0E+00"))</f>
        <v>#DIV/0!</v>
      </c>
      <c r="CG576" s="53" t="s">
        <v>139</v>
      </c>
      <c r="CH576" s="53" t="s">
        <v>139</v>
      </c>
      <c r="CI576" s="53" t="e">
        <f>VALUE(TEXT((1/(('TOX and EXPO INPUTS'!$E$11/AF576)+('TOX and EXPO INPUTS'!$E$19/AU576))),"0.0E+00"))</f>
        <v>#DIV/0!</v>
      </c>
      <c r="CJ576" s="53" t="e">
        <f>VALUE(TEXT((1/(('TOX and EXPO INPUTS'!$E$11/AG576)+('TOX and EXPO INPUTS'!$E$19/AU576))),"0.0E+00"))</f>
        <v>#DIV/0!</v>
      </c>
      <c r="CK576" s="53" t="e">
        <f>VALUE(TEXT((1/(('TOX and EXPO INPUTS'!$E$11/AH576)+('TOX and EXPO INPUTS'!$E$19/AU576))),"0.0E+00"))</f>
        <v>#DIV/0!</v>
      </c>
      <c r="CL576" s="53" t="s">
        <v>139</v>
      </c>
      <c r="CM576" s="53" t="s">
        <v>139</v>
      </c>
      <c r="CN576" s="53" t="e">
        <f>VALUE(TEXT((1/(('TOX and EXPO INPUTS'!$E$11/AF576)+('TOX and EXPO INPUTS'!$E$19/AV576))),"0.0E+00"))</f>
        <v>#DIV/0!</v>
      </c>
      <c r="CO576" s="53" t="e">
        <f>VALUE(TEXT((1/(('TOX and EXPO INPUTS'!$E$11/AG576)+('TOX and EXPO INPUTS'!$E$19/AV576))),"0.0E+00"))</f>
        <v>#DIV/0!</v>
      </c>
      <c r="CP576" s="53" t="e">
        <f>VALUE(TEXT((1/(('TOX and EXPO INPUTS'!$E$11/AH576)+('TOX and EXPO INPUTS'!$E$19/AV576))),"0.0E+00"))</f>
        <v>#DIV/0!</v>
      </c>
      <c r="CQ576" s="53" t="s">
        <v>139</v>
      </c>
      <c r="CR576" s="53" t="s">
        <v>139</v>
      </c>
      <c r="CS576" s="73" t="e">
        <f>VALUE(TEXT((1/(('TOX and EXPO INPUTS'!$E$11/AK576)+('TOX and EXPO INPUTS'!$E$19/AW576))),"0.0E+00"))</f>
        <v>#VALUE!</v>
      </c>
      <c r="CT576" s="56" t="s">
        <v>77</v>
      </c>
      <c r="CU576" s="36" t="s">
        <v>70</v>
      </c>
      <c r="CV576" s="36" t="s">
        <v>195</v>
      </c>
      <c r="CW576" s="57" t="s">
        <v>70</v>
      </c>
    </row>
    <row r="577" spans="1:101" ht="24" customHeight="1" x14ac:dyDescent="0.25">
      <c r="A577" s="56" t="s">
        <v>3</v>
      </c>
      <c r="B577" s="36" t="s">
        <v>51</v>
      </c>
      <c r="C577" s="36" t="s">
        <v>116</v>
      </c>
      <c r="D577" s="57" t="s">
        <v>0</v>
      </c>
      <c r="E577" s="61" t="s">
        <v>40</v>
      </c>
      <c r="F577" s="92"/>
      <c r="G577" s="66" t="s">
        <v>145</v>
      </c>
      <c r="H577" s="70">
        <v>40</v>
      </c>
      <c r="I577" s="65" t="s">
        <v>146</v>
      </c>
      <c r="J577" s="70">
        <v>100000</v>
      </c>
      <c r="K577" s="50">
        <v>430</v>
      </c>
      <c r="L577" s="50">
        <v>365</v>
      </c>
      <c r="M577" s="53" t="s">
        <v>139</v>
      </c>
      <c r="N577" s="53" t="s">
        <v>139</v>
      </c>
      <c r="O577" s="66" t="s">
        <v>139</v>
      </c>
      <c r="P577" s="70">
        <v>30</v>
      </c>
      <c r="Q577" s="49">
        <v>6</v>
      </c>
      <c r="R577" s="49">
        <v>3</v>
      </c>
      <c r="S577" s="66" t="s">
        <v>139</v>
      </c>
      <c r="T577" s="72">
        <f t="shared" si="1131"/>
        <v>0</v>
      </c>
      <c r="U577" s="53">
        <f t="shared" si="1132"/>
        <v>0</v>
      </c>
      <c r="V577" s="53">
        <f t="shared" si="1133"/>
        <v>0</v>
      </c>
      <c r="W577" s="53" t="s">
        <v>139</v>
      </c>
      <c r="X577" s="53" t="s">
        <v>139</v>
      </c>
      <c r="Y577" s="73" t="s">
        <v>139</v>
      </c>
      <c r="Z577" s="72" t="e">
        <f>VALUE(TEXT(((T577*'TOX and EXPO INPUTS'!$E$12)/'TOX and EXPO INPUTS'!$E$26),"0.00E+00"))</f>
        <v>#DIV/0!</v>
      </c>
      <c r="AA577" s="53" t="e">
        <f>VALUE(TEXT(((U577*'TOX and EXPO INPUTS'!$E$12)/'TOX and EXPO INPUTS'!$E$26),"0.00E+00"))</f>
        <v>#DIV/0!</v>
      </c>
      <c r="AB577" s="53" t="e">
        <f>VALUE(TEXT(((V577*'TOX and EXPO INPUTS'!$E$12)/'TOX and EXPO INPUTS'!$E$26),"0.00E+00"))</f>
        <v>#DIV/0!</v>
      </c>
      <c r="AC577" s="53" t="s">
        <v>139</v>
      </c>
      <c r="AD577" s="53" t="s">
        <v>139</v>
      </c>
      <c r="AE577" s="73" t="s">
        <v>139</v>
      </c>
      <c r="AF577" s="72" t="e">
        <f>VALUE(TEXT(('TOX and EXPO INPUTS'!$E$9/Z577),"0.0E+00"))</f>
        <v>#DIV/0!</v>
      </c>
      <c r="AG577" s="53" t="e">
        <f>VALUE(TEXT(('TOX and EXPO INPUTS'!$E$9/AA577),"0.0E+00"))</f>
        <v>#DIV/0!</v>
      </c>
      <c r="AH577" s="53" t="e">
        <f>VALUE(TEXT(('TOX and EXPO INPUTS'!$E$9/AB577),"0.0E+00"))</f>
        <v>#DIV/0!</v>
      </c>
      <c r="AI577" s="53" t="s">
        <v>139</v>
      </c>
      <c r="AJ577" s="53" t="s">
        <v>139</v>
      </c>
      <c r="AK577" s="73" t="s">
        <v>139</v>
      </c>
      <c r="AL577" s="72">
        <f t="shared" si="1134"/>
        <v>0</v>
      </c>
      <c r="AM577" s="53">
        <f t="shared" si="1135"/>
        <v>0</v>
      </c>
      <c r="AN577" s="53">
        <f t="shared" si="1136"/>
        <v>0</v>
      </c>
      <c r="AO577" s="73" t="s">
        <v>139</v>
      </c>
      <c r="AP577" s="72" t="e">
        <f>VALUE(TEXT(((AL577*'TOX and EXPO INPUTS'!$E$20)/'TOX and EXPO INPUTS'!$E$28),"0.00E+00"))</f>
        <v>#DIV/0!</v>
      </c>
      <c r="AQ577" s="53" t="e">
        <f>VALUE(TEXT(((AM577*'TOX and EXPO INPUTS'!$E$20)/'TOX and EXPO INPUTS'!$E$28),"0.00E+00"))</f>
        <v>#DIV/0!</v>
      </c>
      <c r="AR577" s="53" t="e">
        <f>VALUE(TEXT(((AN577*'TOX and EXPO INPUTS'!$E$20)/'TOX and EXPO INPUTS'!$E$28),"0.00E+00"))</f>
        <v>#DIV/0!</v>
      </c>
      <c r="AS577" s="73" t="s">
        <v>139</v>
      </c>
      <c r="AT577" s="72" t="e">
        <f>VALUE(TEXT((IF('TOX and EXPO INPUTS'!$E$18="Route-specific",'TOX and EXPO INPUTS'!$E$17/AP577,'TOX and EXPO INPUTS'!$E$14/AP577)),"0.0E+00"))</f>
        <v>#DIV/0!</v>
      </c>
      <c r="AU577" s="53" t="e">
        <f>VALUE(TEXT((IF('TOX and EXPO INPUTS'!$E$18="Route-specific",'TOX and EXPO INPUTS'!$E$17/AQ577,'TOX and EXPO INPUTS'!$E$14/AQ577)),"0.0E+00"))</f>
        <v>#DIV/0!</v>
      </c>
      <c r="AV577" s="53" t="e">
        <f>VALUE(TEXT((IF('TOX and EXPO INPUTS'!$E$18="Route-specific",'TOX and EXPO INPUTS'!$E$17/AR577,'TOX and EXPO INPUTS'!$E$14/AR577)),"0.0E+00"))</f>
        <v>#DIV/0!</v>
      </c>
      <c r="AW577" s="73" t="s">
        <v>139</v>
      </c>
      <c r="AX577" s="72" t="e">
        <f t="shared" si="1137"/>
        <v>#DIV/0!</v>
      </c>
      <c r="AY577" s="53" t="e">
        <f t="shared" si="1138"/>
        <v>#DIV/0!</v>
      </c>
      <c r="AZ577" s="53" t="e">
        <f t="shared" si="1139"/>
        <v>#DIV/0!</v>
      </c>
      <c r="BA577" s="53" t="s">
        <v>139</v>
      </c>
      <c r="BB577" s="53" t="s">
        <v>139</v>
      </c>
      <c r="BC577" s="53" t="e">
        <f t="shared" si="1140"/>
        <v>#DIV/0!</v>
      </c>
      <c r="BD577" s="53" t="e">
        <f t="shared" si="1141"/>
        <v>#DIV/0!</v>
      </c>
      <c r="BE577" s="53" t="e">
        <f t="shared" si="1142"/>
        <v>#DIV/0!</v>
      </c>
      <c r="BF577" s="53" t="s">
        <v>139</v>
      </c>
      <c r="BG577" s="53" t="s">
        <v>139</v>
      </c>
      <c r="BH577" s="53" t="e">
        <f t="shared" si="1143"/>
        <v>#DIV/0!</v>
      </c>
      <c r="BI577" s="53" t="e">
        <f t="shared" si="1144"/>
        <v>#DIV/0!</v>
      </c>
      <c r="BJ577" s="53" t="e">
        <f t="shared" si="1145"/>
        <v>#DIV/0!</v>
      </c>
      <c r="BK577" s="53" t="s">
        <v>139</v>
      </c>
      <c r="BL577" s="53" t="s">
        <v>139</v>
      </c>
      <c r="BM577" s="73" t="s">
        <v>139</v>
      </c>
      <c r="BN577" s="72" t="e">
        <f t="shared" si="1146"/>
        <v>#DIV/0!</v>
      </c>
      <c r="BO577" s="53" t="e">
        <f t="shared" si="1147"/>
        <v>#DIV/0!</v>
      </c>
      <c r="BP577" s="53" t="e">
        <f t="shared" si="1148"/>
        <v>#DIV/0!</v>
      </c>
      <c r="BQ577" s="53" t="s">
        <v>139</v>
      </c>
      <c r="BR577" s="53" t="s">
        <v>139</v>
      </c>
      <c r="BS577" s="53" t="e">
        <f t="shared" si="1149"/>
        <v>#DIV/0!</v>
      </c>
      <c r="BT577" s="53" t="e">
        <f t="shared" si="1150"/>
        <v>#DIV/0!</v>
      </c>
      <c r="BU577" s="53" t="e">
        <f t="shared" si="1151"/>
        <v>#DIV/0!</v>
      </c>
      <c r="BV577" s="53" t="s">
        <v>139</v>
      </c>
      <c r="BW577" s="53" t="s">
        <v>139</v>
      </c>
      <c r="BX577" s="53" t="e">
        <f t="shared" si="1152"/>
        <v>#DIV/0!</v>
      </c>
      <c r="BY577" s="53" t="e">
        <f t="shared" si="1153"/>
        <v>#DIV/0!</v>
      </c>
      <c r="BZ577" s="53" t="e">
        <f t="shared" si="1154"/>
        <v>#DIV/0!</v>
      </c>
      <c r="CA577" s="53" t="s">
        <v>139</v>
      </c>
      <c r="CB577" s="53" t="s">
        <v>139</v>
      </c>
      <c r="CC577" s="73" t="s">
        <v>139</v>
      </c>
      <c r="CD577" s="72" t="e">
        <f>VALUE(TEXT((1/(('TOX and EXPO INPUTS'!$E$11/AF577)+('TOX and EXPO INPUTS'!$E$19/AT577))),"0.0E+00"))</f>
        <v>#DIV/0!</v>
      </c>
      <c r="CE577" s="53" t="e">
        <f>VALUE(TEXT((1/(('TOX and EXPO INPUTS'!$E$11/AG577)+('TOX and EXPO INPUTS'!$E$19/AT577))),"0.0E+00"))</f>
        <v>#DIV/0!</v>
      </c>
      <c r="CF577" s="53" t="e">
        <f>VALUE(TEXT((1/(('TOX and EXPO INPUTS'!$E$11/AH577)+('TOX and EXPO INPUTS'!$E$19/AT577))),"0.0E+00"))</f>
        <v>#DIV/0!</v>
      </c>
      <c r="CG577" s="53" t="s">
        <v>139</v>
      </c>
      <c r="CH577" s="53" t="s">
        <v>139</v>
      </c>
      <c r="CI577" s="53" t="e">
        <f>VALUE(TEXT((1/(('TOX and EXPO INPUTS'!$E$11/AF577)+('TOX and EXPO INPUTS'!$E$19/AU577))),"0.0E+00"))</f>
        <v>#DIV/0!</v>
      </c>
      <c r="CJ577" s="53" t="e">
        <f>VALUE(TEXT((1/(('TOX and EXPO INPUTS'!$E$11/AG577)+('TOX and EXPO INPUTS'!$E$19/AU577))),"0.0E+00"))</f>
        <v>#DIV/0!</v>
      </c>
      <c r="CK577" s="53" t="e">
        <f>VALUE(TEXT((1/(('TOX and EXPO INPUTS'!$E$11/AH577)+('TOX and EXPO INPUTS'!$E$19/AU577))),"0.0E+00"))</f>
        <v>#DIV/0!</v>
      </c>
      <c r="CL577" s="53" t="s">
        <v>139</v>
      </c>
      <c r="CM577" s="53" t="s">
        <v>139</v>
      </c>
      <c r="CN577" s="53" t="e">
        <f>VALUE(TEXT((1/(('TOX and EXPO INPUTS'!$E$11/AF577)+('TOX and EXPO INPUTS'!$E$19/AV577))),"0.0E+00"))</f>
        <v>#DIV/0!</v>
      </c>
      <c r="CO577" s="53" t="e">
        <f>VALUE(TEXT((1/(('TOX and EXPO INPUTS'!$E$11/AG577)+('TOX and EXPO INPUTS'!$E$19/AV577))),"0.0E+00"))</f>
        <v>#DIV/0!</v>
      </c>
      <c r="CP577" s="53" t="e">
        <f>VALUE(TEXT((1/(('TOX and EXPO INPUTS'!$E$11/AH577)+('TOX and EXPO INPUTS'!$E$19/AV577))),"0.0E+00"))</f>
        <v>#DIV/0!</v>
      </c>
      <c r="CQ577" s="53" t="s">
        <v>139</v>
      </c>
      <c r="CR577" s="53" t="s">
        <v>139</v>
      </c>
      <c r="CS577" s="73" t="e">
        <f>VALUE(TEXT((1/(('TOX and EXPO INPUTS'!$E$11/AK577)+('TOX and EXPO INPUTS'!$E$19/AW577))),"0.0E+00"))</f>
        <v>#VALUE!</v>
      </c>
      <c r="CT577" s="56" t="s">
        <v>77</v>
      </c>
      <c r="CU577" s="36" t="s">
        <v>70</v>
      </c>
      <c r="CV577" s="36" t="s">
        <v>194</v>
      </c>
      <c r="CW577" s="57" t="s">
        <v>70</v>
      </c>
    </row>
    <row r="578" spans="1:101" ht="24" customHeight="1" x14ac:dyDescent="0.25">
      <c r="A578" s="56" t="s">
        <v>3</v>
      </c>
      <c r="B578" s="36" t="s">
        <v>51</v>
      </c>
      <c r="C578" s="36" t="s">
        <v>116</v>
      </c>
      <c r="D578" s="57" t="s">
        <v>0</v>
      </c>
      <c r="E578" s="61" t="s">
        <v>501</v>
      </c>
      <c r="F578" s="92"/>
      <c r="G578" s="66" t="s">
        <v>145</v>
      </c>
      <c r="H578" s="70">
        <v>40</v>
      </c>
      <c r="I578" s="65" t="s">
        <v>146</v>
      </c>
      <c r="J578" s="70">
        <v>100000</v>
      </c>
      <c r="K578" s="50">
        <v>430</v>
      </c>
      <c r="L578" s="50">
        <v>365</v>
      </c>
      <c r="M578" s="53" t="s">
        <v>139</v>
      </c>
      <c r="N578" s="53" t="s">
        <v>139</v>
      </c>
      <c r="O578" s="66" t="s">
        <v>139</v>
      </c>
      <c r="P578" s="70">
        <v>30</v>
      </c>
      <c r="Q578" s="49">
        <v>6</v>
      </c>
      <c r="R578" s="49">
        <v>3</v>
      </c>
      <c r="S578" s="66" t="s">
        <v>139</v>
      </c>
      <c r="T578" s="72">
        <f t="shared" si="1131"/>
        <v>0</v>
      </c>
      <c r="U578" s="53">
        <f t="shared" si="1132"/>
        <v>0</v>
      </c>
      <c r="V578" s="53">
        <f t="shared" si="1133"/>
        <v>0</v>
      </c>
      <c r="W578" s="53" t="s">
        <v>139</v>
      </c>
      <c r="X578" s="53" t="s">
        <v>139</v>
      </c>
      <c r="Y578" s="73" t="s">
        <v>139</v>
      </c>
      <c r="Z578" s="72" t="e">
        <f>VALUE(TEXT(((T578*'TOX and EXPO INPUTS'!$E$12)/'TOX and EXPO INPUTS'!$E$26),"0.00E+00"))</f>
        <v>#DIV/0!</v>
      </c>
      <c r="AA578" s="53" t="e">
        <f>VALUE(TEXT(((U578*'TOX and EXPO INPUTS'!$E$12)/'TOX and EXPO INPUTS'!$E$26),"0.00E+00"))</f>
        <v>#DIV/0!</v>
      </c>
      <c r="AB578" s="53" t="e">
        <f>VALUE(TEXT(((V578*'TOX and EXPO INPUTS'!$E$12)/'TOX and EXPO INPUTS'!$E$26),"0.00E+00"))</f>
        <v>#DIV/0!</v>
      </c>
      <c r="AC578" s="53" t="s">
        <v>139</v>
      </c>
      <c r="AD578" s="53" t="s">
        <v>139</v>
      </c>
      <c r="AE578" s="73" t="s">
        <v>139</v>
      </c>
      <c r="AF578" s="72" t="e">
        <f>VALUE(TEXT(('TOX and EXPO INPUTS'!$E$9/Z578),"0.0E+00"))</f>
        <v>#DIV/0!</v>
      </c>
      <c r="AG578" s="53" t="e">
        <f>VALUE(TEXT(('TOX and EXPO INPUTS'!$E$9/AA578),"0.0E+00"))</f>
        <v>#DIV/0!</v>
      </c>
      <c r="AH578" s="53" t="e">
        <f>VALUE(TEXT(('TOX and EXPO INPUTS'!$E$9/AB578),"0.0E+00"))</f>
        <v>#DIV/0!</v>
      </c>
      <c r="AI578" s="53" t="s">
        <v>139</v>
      </c>
      <c r="AJ578" s="53" t="s">
        <v>139</v>
      </c>
      <c r="AK578" s="73" t="s">
        <v>139</v>
      </c>
      <c r="AL578" s="72">
        <f t="shared" si="1134"/>
        <v>0</v>
      </c>
      <c r="AM578" s="53">
        <f t="shared" si="1135"/>
        <v>0</v>
      </c>
      <c r="AN578" s="53">
        <f t="shared" si="1136"/>
        <v>0</v>
      </c>
      <c r="AO578" s="73" t="s">
        <v>139</v>
      </c>
      <c r="AP578" s="72" t="e">
        <f>VALUE(TEXT(((AL578*'TOX and EXPO INPUTS'!$E$20)/'TOX and EXPO INPUTS'!$E$28),"0.00E+00"))</f>
        <v>#DIV/0!</v>
      </c>
      <c r="AQ578" s="53" t="e">
        <f>VALUE(TEXT(((AM578*'TOX and EXPO INPUTS'!$E$20)/'TOX and EXPO INPUTS'!$E$28),"0.00E+00"))</f>
        <v>#DIV/0!</v>
      </c>
      <c r="AR578" s="53" t="e">
        <f>VALUE(TEXT(((AN578*'TOX and EXPO INPUTS'!$E$20)/'TOX and EXPO INPUTS'!$E$28),"0.00E+00"))</f>
        <v>#DIV/0!</v>
      </c>
      <c r="AS578" s="73" t="s">
        <v>139</v>
      </c>
      <c r="AT578" s="72" t="e">
        <f>VALUE(TEXT((IF('TOX and EXPO INPUTS'!$E$18="Route-specific",'TOX and EXPO INPUTS'!$E$17/AP578,'TOX and EXPO INPUTS'!$E$14/AP578)),"0.0E+00"))</f>
        <v>#DIV/0!</v>
      </c>
      <c r="AU578" s="53" t="e">
        <f>VALUE(TEXT((IF('TOX and EXPO INPUTS'!$E$18="Route-specific",'TOX and EXPO INPUTS'!$E$17/AQ578,'TOX and EXPO INPUTS'!$E$14/AQ578)),"0.0E+00"))</f>
        <v>#DIV/0!</v>
      </c>
      <c r="AV578" s="53" t="e">
        <f>VALUE(TEXT((IF('TOX and EXPO INPUTS'!$E$18="Route-specific",'TOX and EXPO INPUTS'!$E$17/AR578,'TOX and EXPO INPUTS'!$E$14/AR578)),"0.0E+00"))</f>
        <v>#DIV/0!</v>
      </c>
      <c r="AW578" s="73" t="s">
        <v>139</v>
      </c>
      <c r="AX578" s="72" t="e">
        <f t="shared" si="1137"/>
        <v>#DIV/0!</v>
      </c>
      <c r="AY578" s="53" t="e">
        <f t="shared" si="1138"/>
        <v>#DIV/0!</v>
      </c>
      <c r="AZ578" s="53" t="e">
        <f t="shared" si="1139"/>
        <v>#DIV/0!</v>
      </c>
      <c r="BA578" s="53" t="s">
        <v>139</v>
      </c>
      <c r="BB578" s="53" t="s">
        <v>139</v>
      </c>
      <c r="BC578" s="53" t="e">
        <f t="shared" si="1140"/>
        <v>#DIV/0!</v>
      </c>
      <c r="BD578" s="53" t="e">
        <f t="shared" si="1141"/>
        <v>#DIV/0!</v>
      </c>
      <c r="BE578" s="53" t="e">
        <f t="shared" si="1142"/>
        <v>#DIV/0!</v>
      </c>
      <c r="BF578" s="53" t="s">
        <v>139</v>
      </c>
      <c r="BG578" s="53" t="s">
        <v>139</v>
      </c>
      <c r="BH578" s="53" t="e">
        <f t="shared" si="1143"/>
        <v>#DIV/0!</v>
      </c>
      <c r="BI578" s="53" t="e">
        <f t="shared" si="1144"/>
        <v>#DIV/0!</v>
      </c>
      <c r="BJ578" s="53" t="e">
        <f t="shared" si="1145"/>
        <v>#DIV/0!</v>
      </c>
      <c r="BK578" s="53" t="s">
        <v>139</v>
      </c>
      <c r="BL578" s="53" t="s">
        <v>139</v>
      </c>
      <c r="BM578" s="73" t="s">
        <v>139</v>
      </c>
      <c r="BN578" s="72" t="e">
        <f t="shared" si="1146"/>
        <v>#DIV/0!</v>
      </c>
      <c r="BO578" s="53" t="e">
        <f t="shared" si="1147"/>
        <v>#DIV/0!</v>
      </c>
      <c r="BP578" s="53" t="e">
        <f t="shared" si="1148"/>
        <v>#DIV/0!</v>
      </c>
      <c r="BQ578" s="53" t="s">
        <v>139</v>
      </c>
      <c r="BR578" s="53" t="s">
        <v>139</v>
      </c>
      <c r="BS578" s="53" t="e">
        <f t="shared" si="1149"/>
        <v>#DIV/0!</v>
      </c>
      <c r="BT578" s="53" t="e">
        <f t="shared" si="1150"/>
        <v>#DIV/0!</v>
      </c>
      <c r="BU578" s="53" t="e">
        <f t="shared" si="1151"/>
        <v>#DIV/0!</v>
      </c>
      <c r="BV578" s="53" t="s">
        <v>139</v>
      </c>
      <c r="BW578" s="53" t="s">
        <v>139</v>
      </c>
      <c r="BX578" s="53" t="e">
        <f t="shared" si="1152"/>
        <v>#DIV/0!</v>
      </c>
      <c r="BY578" s="53" t="e">
        <f t="shared" si="1153"/>
        <v>#DIV/0!</v>
      </c>
      <c r="BZ578" s="53" t="e">
        <f t="shared" si="1154"/>
        <v>#DIV/0!</v>
      </c>
      <c r="CA578" s="53" t="s">
        <v>139</v>
      </c>
      <c r="CB578" s="53" t="s">
        <v>139</v>
      </c>
      <c r="CC578" s="73" t="s">
        <v>139</v>
      </c>
      <c r="CD578" s="72" t="e">
        <f>VALUE(TEXT((1/(('TOX and EXPO INPUTS'!$E$11/AF578)+('TOX and EXPO INPUTS'!$E$19/AT578))),"0.0E+00"))</f>
        <v>#DIV/0!</v>
      </c>
      <c r="CE578" s="53" t="e">
        <f>VALUE(TEXT((1/(('TOX and EXPO INPUTS'!$E$11/AG578)+('TOX and EXPO INPUTS'!$E$19/AT578))),"0.0E+00"))</f>
        <v>#DIV/0!</v>
      </c>
      <c r="CF578" s="53" t="e">
        <f>VALUE(TEXT((1/(('TOX and EXPO INPUTS'!$E$11/AH578)+('TOX and EXPO INPUTS'!$E$19/AT578))),"0.0E+00"))</f>
        <v>#DIV/0!</v>
      </c>
      <c r="CG578" s="53" t="s">
        <v>139</v>
      </c>
      <c r="CH578" s="53" t="s">
        <v>139</v>
      </c>
      <c r="CI578" s="53" t="e">
        <f>VALUE(TEXT((1/(('TOX and EXPO INPUTS'!$E$11/AF578)+('TOX and EXPO INPUTS'!$E$19/AU578))),"0.0E+00"))</f>
        <v>#DIV/0!</v>
      </c>
      <c r="CJ578" s="53" t="e">
        <f>VALUE(TEXT((1/(('TOX and EXPO INPUTS'!$E$11/AG578)+('TOX and EXPO INPUTS'!$E$19/AU578))),"0.0E+00"))</f>
        <v>#DIV/0!</v>
      </c>
      <c r="CK578" s="53" t="e">
        <f>VALUE(TEXT((1/(('TOX and EXPO INPUTS'!$E$11/AH578)+('TOX and EXPO INPUTS'!$E$19/AU578))),"0.0E+00"))</f>
        <v>#DIV/0!</v>
      </c>
      <c r="CL578" s="53" t="s">
        <v>139</v>
      </c>
      <c r="CM578" s="53" t="s">
        <v>139</v>
      </c>
      <c r="CN578" s="53" t="e">
        <f>VALUE(TEXT((1/(('TOX and EXPO INPUTS'!$E$11/AF578)+('TOX and EXPO INPUTS'!$E$19/AV578))),"0.0E+00"))</f>
        <v>#DIV/0!</v>
      </c>
      <c r="CO578" s="53" t="e">
        <f>VALUE(TEXT((1/(('TOX and EXPO INPUTS'!$E$11/AG578)+('TOX and EXPO INPUTS'!$E$19/AV578))),"0.0E+00"))</f>
        <v>#DIV/0!</v>
      </c>
      <c r="CP578" s="53" t="e">
        <f>VALUE(TEXT((1/(('TOX and EXPO INPUTS'!$E$11/AH578)+('TOX and EXPO INPUTS'!$E$19/AV578))),"0.0E+00"))</f>
        <v>#DIV/0!</v>
      </c>
      <c r="CQ578" s="53" t="s">
        <v>139</v>
      </c>
      <c r="CR578" s="53" t="s">
        <v>139</v>
      </c>
      <c r="CS578" s="73" t="e">
        <f>VALUE(TEXT((1/(('TOX and EXPO INPUTS'!$E$11/AK578)+('TOX and EXPO INPUTS'!$E$19/AW578))),"0.0E+00"))</f>
        <v>#VALUE!</v>
      </c>
      <c r="CT578" s="56" t="s">
        <v>77</v>
      </c>
      <c r="CU578" s="36" t="s">
        <v>70</v>
      </c>
      <c r="CV578" s="36" t="s">
        <v>194</v>
      </c>
      <c r="CW578" s="57" t="s">
        <v>70</v>
      </c>
    </row>
    <row r="579" spans="1:101" ht="24" customHeight="1" x14ac:dyDescent="0.25">
      <c r="A579" s="56" t="s">
        <v>3</v>
      </c>
      <c r="B579" s="36" t="s">
        <v>51</v>
      </c>
      <c r="C579" s="36" t="s">
        <v>116</v>
      </c>
      <c r="D579" s="57" t="s">
        <v>0</v>
      </c>
      <c r="E579" s="61" t="s">
        <v>7</v>
      </c>
      <c r="F579" s="92"/>
      <c r="G579" s="66" t="s">
        <v>145</v>
      </c>
      <c r="H579" s="70">
        <v>40</v>
      </c>
      <c r="I579" s="65" t="s">
        <v>146</v>
      </c>
      <c r="J579" s="70">
        <v>100000</v>
      </c>
      <c r="K579" s="50">
        <v>430</v>
      </c>
      <c r="L579" s="50">
        <v>365</v>
      </c>
      <c r="M579" s="53" t="s">
        <v>139</v>
      </c>
      <c r="N579" s="53" t="s">
        <v>139</v>
      </c>
      <c r="O579" s="66" t="s">
        <v>139</v>
      </c>
      <c r="P579" s="70">
        <v>30</v>
      </c>
      <c r="Q579" s="49">
        <v>6</v>
      </c>
      <c r="R579" s="49">
        <v>3</v>
      </c>
      <c r="S579" s="66" t="s">
        <v>139</v>
      </c>
      <c r="T579" s="72">
        <f t="shared" si="1131"/>
        <v>0</v>
      </c>
      <c r="U579" s="53">
        <f t="shared" si="1132"/>
        <v>0</v>
      </c>
      <c r="V579" s="53">
        <f t="shared" si="1133"/>
        <v>0</v>
      </c>
      <c r="W579" s="53" t="s">
        <v>139</v>
      </c>
      <c r="X579" s="53" t="s">
        <v>139</v>
      </c>
      <c r="Y579" s="73" t="s">
        <v>139</v>
      </c>
      <c r="Z579" s="72" t="e">
        <f>VALUE(TEXT(((T579*'TOX and EXPO INPUTS'!$E$12)/'TOX and EXPO INPUTS'!$E$26),"0.00E+00"))</f>
        <v>#DIV/0!</v>
      </c>
      <c r="AA579" s="53" t="e">
        <f>VALUE(TEXT(((U579*'TOX and EXPO INPUTS'!$E$12)/'TOX and EXPO INPUTS'!$E$26),"0.00E+00"))</f>
        <v>#DIV/0!</v>
      </c>
      <c r="AB579" s="53" t="e">
        <f>VALUE(TEXT(((V579*'TOX and EXPO INPUTS'!$E$12)/'TOX and EXPO INPUTS'!$E$26),"0.00E+00"))</f>
        <v>#DIV/0!</v>
      </c>
      <c r="AC579" s="53" t="s">
        <v>139</v>
      </c>
      <c r="AD579" s="53" t="s">
        <v>139</v>
      </c>
      <c r="AE579" s="73" t="s">
        <v>139</v>
      </c>
      <c r="AF579" s="72" t="e">
        <f>VALUE(TEXT(('TOX and EXPO INPUTS'!$E$9/Z579),"0.0E+00"))</f>
        <v>#DIV/0!</v>
      </c>
      <c r="AG579" s="53" t="e">
        <f>VALUE(TEXT(('TOX and EXPO INPUTS'!$E$9/AA579),"0.0E+00"))</f>
        <v>#DIV/0!</v>
      </c>
      <c r="AH579" s="53" t="e">
        <f>VALUE(TEXT(('TOX and EXPO INPUTS'!$E$9/AB579),"0.0E+00"))</f>
        <v>#DIV/0!</v>
      </c>
      <c r="AI579" s="53" t="s">
        <v>139</v>
      </c>
      <c r="AJ579" s="53" t="s">
        <v>139</v>
      </c>
      <c r="AK579" s="73" t="s">
        <v>139</v>
      </c>
      <c r="AL579" s="72">
        <f t="shared" si="1134"/>
        <v>0</v>
      </c>
      <c r="AM579" s="53">
        <f t="shared" si="1135"/>
        <v>0</v>
      </c>
      <c r="AN579" s="53">
        <f t="shared" si="1136"/>
        <v>0</v>
      </c>
      <c r="AO579" s="73" t="s">
        <v>139</v>
      </c>
      <c r="AP579" s="72" t="e">
        <f>VALUE(TEXT(((AL579*'TOX and EXPO INPUTS'!$E$20)/'TOX and EXPO INPUTS'!$E$28),"0.00E+00"))</f>
        <v>#DIV/0!</v>
      </c>
      <c r="AQ579" s="53" t="e">
        <f>VALUE(TEXT(((AM579*'TOX and EXPO INPUTS'!$E$20)/'TOX and EXPO INPUTS'!$E$28),"0.00E+00"))</f>
        <v>#DIV/0!</v>
      </c>
      <c r="AR579" s="53" t="e">
        <f>VALUE(TEXT(((AN579*'TOX and EXPO INPUTS'!$E$20)/'TOX and EXPO INPUTS'!$E$28),"0.00E+00"))</f>
        <v>#DIV/0!</v>
      </c>
      <c r="AS579" s="73" t="s">
        <v>139</v>
      </c>
      <c r="AT579" s="72" t="e">
        <f>VALUE(TEXT((IF('TOX and EXPO INPUTS'!$E$18="Route-specific",'TOX and EXPO INPUTS'!$E$17/AP579,'TOX and EXPO INPUTS'!$E$14/AP579)),"0.0E+00"))</f>
        <v>#DIV/0!</v>
      </c>
      <c r="AU579" s="53" t="e">
        <f>VALUE(TEXT((IF('TOX and EXPO INPUTS'!$E$18="Route-specific",'TOX and EXPO INPUTS'!$E$17/AQ579,'TOX and EXPO INPUTS'!$E$14/AQ579)),"0.0E+00"))</f>
        <v>#DIV/0!</v>
      </c>
      <c r="AV579" s="53" t="e">
        <f>VALUE(TEXT((IF('TOX and EXPO INPUTS'!$E$18="Route-specific",'TOX and EXPO INPUTS'!$E$17/AR579,'TOX and EXPO INPUTS'!$E$14/AR579)),"0.0E+00"))</f>
        <v>#DIV/0!</v>
      </c>
      <c r="AW579" s="73" t="s">
        <v>139</v>
      </c>
      <c r="AX579" s="72" t="e">
        <f t="shared" si="1137"/>
        <v>#DIV/0!</v>
      </c>
      <c r="AY579" s="53" t="e">
        <f t="shared" si="1138"/>
        <v>#DIV/0!</v>
      </c>
      <c r="AZ579" s="53" t="e">
        <f t="shared" si="1139"/>
        <v>#DIV/0!</v>
      </c>
      <c r="BA579" s="53" t="s">
        <v>139</v>
      </c>
      <c r="BB579" s="53" t="s">
        <v>139</v>
      </c>
      <c r="BC579" s="53" t="e">
        <f t="shared" si="1140"/>
        <v>#DIV/0!</v>
      </c>
      <c r="BD579" s="53" t="e">
        <f t="shared" si="1141"/>
        <v>#DIV/0!</v>
      </c>
      <c r="BE579" s="53" t="e">
        <f t="shared" si="1142"/>
        <v>#DIV/0!</v>
      </c>
      <c r="BF579" s="53" t="s">
        <v>139</v>
      </c>
      <c r="BG579" s="53" t="s">
        <v>139</v>
      </c>
      <c r="BH579" s="53" t="e">
        <f t="shared" si="1143"/>
        <v>#DIV/0!</v>
      </c>
      <c r="BI579" s="53" t="e">
        <f t="shared" si="1144"/>
        <v>#DIV/0!</v>
      </c>
      <c r="BJ579" s="53" t="e">
        <f t="shared" si="1145"/>
        <v>#DIV/0!</v>
      </c>
      <c r="BK579" s="53" t="s">
        <v>139</v>
      </c>
      <c r="BL579" s="53" t="s">
        <v>139</v>
      </c>
      <c r="BM579" s="73" t="s">
        <v>139</v>
      </c>
      <c r="BN579" s="72" t="e">
        <f t="shared" si="1146"/>
        <v>#DIV/0!</v>
      </c>
      <c r="BO579" s="53" t="e">
        <f t="shared" si="1147"/>
        <v>#DIV/0!</v>
      </c>
      <c r="BP579" s="53" t="e">
        <f t="shared" si="1148"/>
        <v>#DIV/0!</v>
      </c>
      <c r="BQ579" s="53" t="s">
        <v>139</v>
      </c>
      <c r="BR579" s="53" t="s">
        <v>139</v>
      </c>
      <c r="BS579" s="53" t="e">
        <f t="shared" si="1149"/>
        <v>#DIV/0!</v>
      </c>
      <c r="BT579" s="53" t="e">
        <f t="shared" si="1150"/>
        <v>#DIV/0!</v>
      </c>
      <c r="BU579" s="53" t="e">
        <f t="shared" si="1151"/>
        <v>#DIV/0!</v>
      </c>
      <c r="BV579" s="53" t="s">
        <v>139</v>
      </c>
      <c r="BW579" s="53" t="s">
        <v>139</v>
      </c>
      <c r="BX579" s="53" t="e">
        <f t="shared" si="1152"/>
        <v>#DIV/0!</v>
      </c>
      <c r="BY579" s="53" t="e">
        <f t="shared" si="1153"/>
        <v>#DIV/0!</v>
      </c>
      <c r="BZ579" s="53" t="e">
        <f t="shared" si="1154"/>
        <v>#DIV/0!</v>
      </c>
      <c r="CA579" s="53" t="s">
        <v>139</v>
      </c>
      <c r="CB579" s="53" t="s">
        <v>139</v>
      </c>
      <c r="CC579" s="73" t="s">
        <v>139</v>
      </c>
      <c r="CD579" s="72" t="e">
        <f>VALUE(TEXT((1/(('TOX and EXPO INPUTS'!$E$11/AF579)+('TOX and EXPO INPUTS'!$E$19/AT579))),"0.0E+00"))</f>
        <v>#DIV/0!</v>
      </c>
      <c r="CE579" s="53" t="e">
        <f>VALUE(TEXT((1/(('TOX and EXPO INPUTS'!$E$11/AG579)+('TOX and EXPO INPUTS'!$E$19/AT579))),"0.0E+00"))</f>
        <v>#DIV/0!</v>
      </c>
      <c r="CF579" s="53" t="e">
        <f>VALUE(TEXT((1/(('TOX and EXPO INPUTS'!$E$11/AH579)+('TOX and EXPO INPUTS'!$E$19/AT579))),"0.0E+00"))</f>
        <v>#DIV/0!</v>
      </c>
      <c r="CG579" s="53" t="s">
        <v>139</v>
      </c>
      <c r="CH579" s="53" t="s">
        <v>139</v>
      </c>
      <c r="CI579" s="53" t="e">
        <f>VALUE(TEXT((1/(('TOX and EXPO INPUTS'!$E$11/AF579)+('TOX and EXPO INPUTS'!$E$19/AU579))),"0.0E+00"))</f>
        <v>#DIV/0!</v>
      </c>
      <c r="CJ579" s="53" t="e">
        <f>VALUE(TEXT((1/(('TOX and EXPO INPUTS'!$E$11/AG579)+('TOX and EXPO INPUTS'!$E$19/AU579))),"0.0E+00"))</f>
        <v>#DIV/0!</v>
      </c>
      <c r="CK579" s="53" t="e">
        <f>VALUE(TEXT((1/(('TOX and EXPO INPUTS'!$E$11/AH579)+('TOX and EXPO INPUTS'!$E$19/AU579))),"0.0E+00"))</f>
        <v>#DIV/0!</v>
      </c>
      <c r="CL579" s="53" t="s">
        <v>139</v>
      </c>
      <c r="CM579" s="53" t="s">
        <v>139</v>
      </c>
      <c r="CN579" s="53" t="e">
        <f>VALUE(TEXT((1/(('TOX and EXPO INPUTS'!$E$11/AF579)+('TOX and EXPO INPUTS'!$E$19/AV579))),"0.0E+00"))</f>
        <v>#DIV/0!</v>
      </c>
      <c r="CO579" s="53" t="e">
        <f>VALUE(TEXT((1/(('TOX and EXPO INPUTS'!$E$11/AG579)+('TOX and EXPO INPUTS'!$E$19/AV579))),"0.0E+00"))</f>
        <v>#DIV/0!</v>
      </c>
      <c r="CP579" s="53" t="e">
        <f>VALUE(TEXT((1/(('TOX and EXPO INPUTS'!$E$11/AH579)+('TOX and EXPO INPUTS'!$E$19/AV579))),"0.0E+00"))</f>
        <v>#DIV/0!</v>
      </c>
      <c r="CQ579" s="53" t="s">
        <v>139</v>
      </c>
      <c r="CR579" s="53" t="s">
        <v>139</v>
      </c>
      <c r="CS579" s="73" t="e">
        <f>VALUE(TEXT((1/(('TOX and EXPO INPUTS'!$E$11/AK579)+('TOX and EXPO INPUTS'!$E$19/AW579))),"0.0E+00"))</f>
        <v>#VALUE!</v>
      </c>
      <c r="CT579" s="56" t="s">
        <v>77</v>
      </c>
      <c r="CU579" s="36" t="s">
        <v>70</v>
      </c>
      <c r="CV579" s="36" t="s">
        <v>194</v>
      </c>
      <c r="CW579" s="57" t="s">
        <v>70</v>
      </c>
    </row>
    <row r="580" spans="1:101" ht="24" customHeight="1" x14ac:dyDescent="0.25">
      <c r="A580" s="56" t="s">
        <v>3</v>
      </c>
      <c r="B580" s="36" t="s">
        <v>51</v>
      </c>
      <c r="C580" s="36" t="s">
        <v>116</v>
      </c>
      <c r="D580" s="57" t="s">
        <v>21</v>
      </c>
      <c r="E580" s="61" t="s">
        <v>31</v>
      </c>
      <c r="F580" s="92"/>
      <c r="G580" s="66" t="s">
        <v>145</v>
      </c>
      <c r="H580" s="70">
        <v>40</v>
      </c>
      <c r="I580" s="65" t="s">
        <v>146</v>
      </c>
      <c r="J580" s="70">
        <v>100000</v>
      </c>
      <c r="K580" s="50">
        <v>430</v>
      </c>
      <c r="L580" s="50">
        <v>365</v>
      </c>
      <c r="M580" s="53" t="s">
        <v>139</v>
      </c>
      <c r="N580" s="53" t="s">
        <v>139</v>
      </c>
      <c r="O580" s="66" t="s">
        <v>139</v>
      </c>
      <c r="P580" s="70">
        <v>30</v>
      </c>
      <c r="Q580" s="49">
        <v>6</v>
      </c>
      <c r="R580" s="49">
        <v>3</v>
      </c>
      <c r="S580" s="66" t="s">
        <v>139</v>
      </c>
      <c r="T580" s="72">
        <f t="shared" si="1131"/>
        <v>0</v>
      </c>
      <c r="U580" s="53">
        <f t="shared" si="1132"/>
        <v>0</v>
      </c>
      <c r="V580" s="53">
        <f t="shared" si="1133"/>
        <v>0</v>
      </c>
      <c r="W580" s="53" t="s">
        <v>139</v>
      </c>
      <c r="X580" s="53" t="s">
        <v>139</v>
      </c>
      <c r="Y580" s="73" t="s">
        <v>139</v>
      </c>
      <c r="Z580" s="72" t="e">
        <f>VALUE(TEXT(((T580*'TOX and EXPO INPUTS'!$E$12)/'TOX and EXPO INPUTS'!$E$26),"0.00E+00"))</f>
        <v>#DIV/0!</v>
      </c>
      <c r="AA580" s="53" t="e">
        <f>VALUE(TEXT(((U580*'TOX and EXPO INPUTS'!$E$12)/'TOX and EXPO INPUTS'!$E$26),"0.00E+00"))</f>
        <v>#DIV/0!</v>
      </c>
      <c r="AB580" s="53" t="e">
        <f>VALUE(TEXT(((V580*'TOX and EXPO INPUTS'!$E$12)/'TOX and EXPO INPUTS'!$E$26),"0.00E+00"))</f>
        <v>#DIV/0!</v>
      </c>
      <c r="AC580" s="53" t="s">
        <v>139</v>
      </c>
      <c r="AD580" s="53" t="s">
        <v>139</v>
      </c>
      <c r="AE580" s="73" t="s">
        <v>139</v>
      </c>
      <c r="AF580" s="72" t="e">
        <f>VALUE(TEXT(('TOX and EXPO INPUTS'!$E$9/Z580),"0.0E+00"))</f>
        <v>#DIV/0!</v>
      </c>
      <c r="AG580" s="53" t="e">
        <f>VALUE(TEXT(('TOX and EXPO INPUTS'!$E$9/AA580),"0.0E+00"))</f>
        <v>#DIV/0!</v>
      </c>
      <c r="AH580" s="53" t="e">
        <f>VALUE(TEXT(('TOX and EXPO INPUTS'!$E$9/AB580),"0.0E+00"))</f>
        <v>#DIV/0!</v>
      </c>
      <c r="AI580" s="53" t="s">
        <v>139</v>
      </c>
      <c r="AJ580" s="53" t="s">
        <v>139</v>
      </c>
      <c r="AK580" s="73" t="s">
        <v>139</v>
      </c>
      <c r="AL580" s="72">
        <f t="shared" si="1134"/>
        <v>0</v>
      </c>
      <c r="AM580" s="53">
        <f t="shared" si="1135"/>
        <v>0</v>
      </c>
      <c r="AN580" s="53">
        <f t="shared" si="1136"/>
        <v>0</v>
      </c>
      <c r="AO580" s="73" t="s">
        <v>139</v>
      </c>
      <c r="AP580" s="72" t="e">
        <f>VALUE(TEXT(((AL580*'TOX and EXPO INPUTS'!$E$20)/'TOX and EXPO INPUTS'!$E$28),"0.00E+00"))</f>
        <v>#DIV/0!</v>
      </c>
      <c r="AQ580" s="53" t="e">
        <f>VALUE(TEXT(((AM580*'TOX and EXPO INPUTS'!$E$20)/'TOX and EXPO INPUTS'!$E$28),"0.00E+00"))</f>
        <v>#DIV/0!</v>
      </c>
      <c r="AR580" s="53" t="e">
        <f>VALUE(TEXT(((AN580*'TOX and EXPO INPUTS'!$E$20)/'TOX and EXPO INPUTS'!$E$28),"0.00E+00"))</f>
        <v>#DIV/0!</v>
      </c>
      <c r="AS580" s="73" t="s">
        <v>139</v>
      </c>
      <c r="AT580" s="72" t="e">
        <f>VALUE(TEXT((IF('TOX and EXPO INPUTS'!$E$18="Route-specific",'TOX and EXPO INPUTS'!$E$17/AP580,'TOX and EXPO INPUTS'!$E$14/AP580)),"0.0E+00"))</f>
        <v>#DIV/0!</v>
      </c>
      <c r="AU580" s="53" t="e">
        <f>VALUE(TEXT((IF('TOX and EXPO INPUTS'!$E$18="Route-specific",'TOX and EXPO INPUTS'!$E$17/AQ580,'TOX and EXPO INPUTS'!$E$14/AQ580)),"0.0E+00"))</f>
        <v>#DIV/0!</v>
      </c>
      <c r="AV580" s="53" t="e">
        <f>VALUE(TEXT((IF('TOX and EXPO INPUTS'!$E$18="Route-specific",'TOX and EXPO INPUTS'!$E$17/AR580,'TOX and EXPO INPUTS'!$E$14/AR580)),"0.0E+00"))</f>
        <v>#DIV/0!</v>
      </c>
      <c r="AW580" s="73" t="s">
        <v>139</v>
      </c>
      <c r="AX580" s="72" t="e">
        <f t="shared" si="1137"/>
        <v>#DIV/0!</v>
      </c>
      <c r="AY580" s="53" t="e">
        <f t="shared" si="1138"/>
        <v>#DIV/0!</v>
      </c>
      <c r="AZ580" s="53" t="e">
        <f t="shared" si="1139"/>
        <v>#DIV/0!</v>
      </c>
      <c r="BA580" s="53" t="s">
        <v>139</v>
      </c>
      <c r="BB580" s="53" t="s">
        <v>139</v>
      </c>
      <c r="BC580" s="53" t="e">
        <f t="shared" si="1140"/>
        <v>#DIV/0!</v>
      </c>
      <c r="BD580" s="53" t="e">
        <f t="shared" si="1141"/>
        <v>#DIV/0!</v>
      </c>
      <c r="BE580" s="53" t="e">
        <f t="shared" si="1142"/>
        <v>#DIV/0!</v>
      </c>
      <c r="BF580" s="53" t="s">
        <v>139</v>
      </c>
      <c r="BG580" s="53" t="s">
        <v>139</v>
      </c>
      <c r="BH580" s="53" t="e">
        <f t="shared" si="1143"/>
        <v>#DIV/0!</v>
      </c>
      <c r="BI580" s="53" t="e">
        <f t="shared" si="1144"/>
        <v>#DIV/0!</v>
      </c>
      <c r="BJ580" s="53" t="e">
        <f t="shared" si="1145"/>
        <v>#DIV/0!</v>
      </c>
      <c r="BK580" s="53" t="s">
        <v>139</v>
      </c>
      <c r="BL580" s="53" t="s">
        <v>139</v>
      </c>
      <c r="BM580" s="73" t="s">
        <v>139</v>
      </c>
      <c r="BN580" s="72" t="e">
        <f t="shared" si="1146"/>
        <v>#DIV/0!</v>
      </c>
      <c r="BO580" s="53" t="e">
        <f t="shared" si="1147"/>
        <v>#DIV/0!</v>
      </c>
      <c r="BP580" s="53" t="e">
        <f t="shared" si="1148"/>
        <v>#DIV/0!</v>
      </c>
      <c r="BQ580" s="53" t="s">
        <v>139</v>
      </c>
      <c r="BR580" s="53" t="s">
        <v>139</v>
      </c>
      <c r="BS580" s="53" t="e">
        <f t="shared" si="1149"/>
        <v>#DIV/0!</v>
      </c>
      <c r="BT580" s="53" t="e">
        <f t="shared" si="1150"/>
        <v>#DIV/0!</v>
      </c>
      <c r="BU580" s="53" t="e">
        <f t="shared" si="1151"/>
        <v>#DIV/0!</v>
      </c>
      <c r="BV580" s="53" t="s">
        <v>139</v>
      </c>
      <c r="BW580" s="53" t="s">
        <v>139</v>
      </c>
      <c r="BX580" s="53" t="e">
        <f t="shared" si="1152"/>
        <v>#DIV/0!</v>
      </c>
      <c r="BY580" s="53" t="e">
        <f t="shared" si="1153"/>
        <v>#DIV/0!</v>
      </c>
      <c r="BZ580" s="53" t="e">
        <f t="shared" si="1154"/>
        <v>#DIV/0!</v>
      </c>
      <c r="CA580" s="53" t="s">
        <v>139</v>
      </c>
      <c r="CB580" s="53" t="s">
        <v>139</v>
      </c>
      <c r="CC580" s="73" t="s">
        <v>139</v>
      </c>
      <c r="CD580" s="72" t="e">
        <f>VALUE(TEXT((1/(('TOX and EXPO INPUTS'!$E$11/AF580)+('TOX and EXPO INPUTS'!$E$19/AT580))),"0.0E+00"))</f>
        <v>#DIV/0!</v>
      </c>
      <c r="CE580" s="53" t="e">
        <f>VALUE(TEXT((1/(('TOX and EXPO INPUTS'!$E$11/AG580)+('TOX and EXPO INPUTS'!$E$19/AT580))),"0.0E+00"))</f>
        <v>#DIV/0!</v>
      </c>
      <c r="CF580" s="53" t="e">
        <f>VALUE(TEXT((1/(('TOX and EXPO INPUTS'!$E$11/AH580)+('TOX and EXPO INPUTS'!$E$19/AT580))),"0.0E+00"))</f>
        <v>#DIV/0!</v>
      </c>
      <c r="CG580" s="53" t="s">
        <v>139</v>
      </c>
      <c r="CH580" s="53" t="s">
        <v>139</v>
      </c>
      <c r="CI580" s="53" t="e">
        <f>VALUE(TEXT((1/(('TOX and EXPO INPUTS'!$E$11/AF580)+('TOX and EXPO INPUTS'!$E$19/AU580))),"0.0E+00"))</f>
        <v>#DIV/0!</v>
      </c>
      <c r="CJ580" s="53" t="e">
        <f>VALUE(TEXT((1/(('TOX and EXPO INPUTS'!$E$11/AG580)+('TOX and EXPO INPUTS'!$E$19/AU580))),"0.0E+00"))</f>
        <v>#DIV/0!</v>
      </c>
      <c r="CK580" s="53" t="e">
        <f>VALUE(TEXT((1/(('TOX and EXPO INPUTS'!$E$11/AH580)+('TOX and EXPO INPUTS'!$E$19/AU580))),"0.0E+00"))</f>
        <v>#DIV/0!</v>
      </c>
      <c r="CL580" s="53" t="s">
        <v>139</v>
      </c>
      <c r="CM580" s="53" t="s">
        <v>139</v>
      </c>
      <c r="CN580" s="53" t="e">
        <f>VALUE(TEXT((1/(('TOX and EXPO INPUTS'!$E$11/AF580)+('TOX and EXPO INPUTS'!$E$19/AV580))),"0.0E+00"))</f>
        <v>#DIV/0!</v>
      </c>
      <c r="CO580" s="53" t="e">
        <f>VALUE(TEXT((1/(('TOX and EXPO INPUTS'!$E$11/AG580)+('TOX and EXPO INPUTS'!$E$19/AV580))),"0.0E+00"))</f>
        <v>#DIV/0!</v>
      </c>
      <c r="CP580" s="53" t="e">
        <f>VALUE(TEXT((1/(('TOX and EXPO INPUTS'!$E$11/AH580)+('TOX and EXPO INPUTS'!$E$19/AV580))),"0.0E+00"))</f>
        <v>#DIV/0!</v>
      </c>
      <c r="CQ580" s="53" t="s">
        <v>139</v>
      </c>
      <c r="CR580" s="53" t="s">
        <v>139</v>
      </c>
      <c r="CS580" s="73" t="e">
        <f>VALUE(TEXT((1/(('TOX and EXPO INPUTS'!$E$11/AK580)+('TOX and EXPO INPUTS'!$E$19/AW580))),"0.0E+00"))</f>
        <v>#VALUE!</v>
      </c>
      <c r="CT580" s="56" t="s">
        <v>77</v>
      </c>
      <c r="CU580" s="36" t="s">
        <v>70</v>
      </c>
      <c r="CV580" s="36" t="s">
        <v>194</v>
      </c>
      <c r="CW580" s="57" t="s">
        <v>70</v>
      </c>
    </row>
    <row r="581" spans="1:101" ht="24" customHeight="1" x14ac:dyDescent="0.25">
      <c r="A581" s="56" t="s">
        <v>3</v>
      </c>
      <c r="B581" s="36" t="s">
        <v>51</v>
      </c>
      <c r="C581" s="36" t="s">
        <v>116</v>
      </c>
      <c r="D581" s="57" t="s">
        <v>0</v>
      </c>
      <c r="E581" s="61" t="s">
        <v>59</v>
      </c>
      <c r="F581" s="92"/>
      <c r="G581" s="66" t="s">
        <v>145</v>
      </c>
      <c r="H581" s="71">
        <v>40</v>
      </c>
      <c r="I581" s="67" t="s">
        <v>146</v>
      </c>
      <c r="J581" s="71">
        <v>29000</v>
      </c>
      <c r="K581" s="52">
        <v>8600</v>
      </c>
      <c r="L581" s="52">
        <v>6200</v>
      </c>
      <c r="M581" s="53" t="s">
        <v>139</v>
      </c>
      <c r="N581" s="53" t="s">
        <v>139</v>
      </c>
      <c r="O581" s="66" t="s">
        <v>139</v>
      </c>
      <c r="P581" s="71">
        <v>1100</v>
      </c>
      <c r="Q581" s="55">
        <f>P581*0.2</f>
        <v>220</v>
      </c>
      <c r="R581" s="55">
        <f>P581*0.1</f>
        <v>110</v>
      </c>
      <c r="S581" s="66" t="s">
        <v>139</v>
      </c>
      <c r="T581" s="72">
        <f t="shared" si="1131"/>
        <v>0</v>
      </c>
      <c r="U581" s="53">
        <f t="shared" si="1132"/>
        <v>0</v>
      </c>
      <c r="V581" s="53">
        <f t="shared" si="1133"/>
        <v>0</v>
      </c>
      <c r="W581" s="53" t="s">
        <v>139</v>
      </c>
      <c r="X581" s="53" t="s">
        <v>139</v>
      </c>
      <c r="Y581" s="73" t="s">
        <v>139</v>
      </c>
      <c r="Z581" s="72" t="e">
        <f>VALUE(TEXT(((T581*'TOX and EXPO INPUTS'!$E$12)/'TOX and EXPO INPUTS'!$E$26),"0.00E+00"))</f>
        <v>#DIV/0!</v>
      </c>
      <c r="AA581" s="53" t="e">
        <f>VALUE(TEXT(((U581*'TOX and EXPO INPUTS'!$E$12)/'TOX and EXPO INPUTS'!$E$26),"0.00E+00"))</f>
        <v>#DIV/0!</v>
      </c>
      <c r="AB581" s="53" t="e">
        <f>VALUE(TEXT(((V581*'TOX and EXPO INPUTS'!$E$12)/'TOX and EXPO INPUTS'!$E$26),"0.00E+00"))</f>
        <v>#DIV/0!</v>
      </c>
      <c r="AC581" s="53" t="s">
        <v>139</v>
      </c>
      <c r="AD581" s="53" t="s">
        <v>139</v>
      </c>
      <c r="AE581" s="73" t="s">
        <v>139</v>
      </c>
      <c r="AF581" s="72" t="e">
        <f>VALUE(TEXT(('TOX and EXPO INPUTS'!$E$9/Z581),"0.0E+00"))</f>
        <v>#DIV/0!</v>
      </c>
      <c r="AG581" s="53" t="e">
        <f>VALUE(TEXT(('TOX and EXPO INPUTS'!$E$9/AA581),"0.0E+00"))</f>
        <v>#DIV/0!</v>
      </c>
      <c r="AH581" s="53" t="e">
        <f>VALUE(TEXT(('TOX and EXPO INPUTS'!$E$9/AB581),"0.0E+00"))</f>
        <v>#DIV/0!</v>
      </c>
      <c r="AI581" s="53" t="s">
        <v>139</v>
      </c>
      <c r="AJ581" s="53" t="s">
        <v>139</v>
      </c>
      <c r="AK581" s="73" t="s">
        <v>139</v>
      </c>
      <c r="AL581" s="72">
        <f t="shared" si="1134"/>
        <v>0</v>
      </c>
      <c r="AM581" s="53">
        <f t="shared" si="1135"/>
        <v>0</v>
      </c>
      <c r="AN581" s="53">
        <f t="shared" si="1136"/>
        <v>0</v>
      </c>
      <c r="AO581" s="73" t="s">
        <v>139</v>
      </c>
      <c r="AP581" s="72" t="e">
        <f>VALUE(TEXT(((AL581*'TOX and EXPO INPUTS'!$E$20)/'TOX and EXPO INPUTS'!$E$28),"0.00E+00"))</f>
        <v>#DIV/0!</v>
      </c>
      <c r="AQ581" s="53" t="e">
        <f>VALUE(TEXT(((AM581*'TOX and EXPO INPUTS'!$E$20)/'TOX and EXPO INPUTS'!$E$28),"0.00E+00"))</f>
        <v>#DIV/0!</v>
      </c>
      <c r="AR581" s="53" t="e">
        <f>VALUE(TEXT(((AN581*'TOX and EXPO INPUTS'!$E$20)/'TOX and EXPO INPUTS'!$E$28),"0.00E+00"))</f>
        <v>#DIV/0!</v>
      </c>
      <c r="AS581" s="73" t="s">
        <v>139</v>
      </c>
      <c r="AT581" s="72" t="e">
        <f>VALUE(TEXT((IF('TOX and EXPO INPUTS'!$E$18="Route-specific",'TOX and EXPO INPUTS'!$E$17/AP581,'TOX and EXPO INPUTS'!$E$14/AP581)),"0.0E+00"))</f>
        <v>#DIV/0!</v>
      </c>
      <c r="AU581" s="53" t="e">
        <f>VALUE(TEXT((IF('TOX and EXPO INPUTS'!$E$18="Route-specific",'TOX and EXPO INPUTS'!$E$17/AQ581,'TOX and EXPO INPUTS'!$E$14/AQ581)),"0.0E+00"))</f>
        <v>#DIV/0!</v>
      </c>
      <c r="AV581" s="53" t="e">
        <f>VALUE(TEXT((IF('TOX and EXPO INPUTS'!$E$18="Route-specific",'TOX and EXPO INPUTS'!$E$17/AR581,'TOX and EXPO INPUTS'!$E$14/AR581)),"0.0E+00"))</f>
        <v>#DIV/0!</v>
      </c>
      <c r="AW581" s="73" t="s">
        <v>139</v>
      </c>
      <c r="AX581" s="72" t="e">
        <f t="shared" si="1137"/>
        <v>#DIV/0!</v>
      </c>
      <c r="AY581" s="53" t="e">
        <f t="shared" si="1138"/>
        <v>#DIV/0!</v>
      </c>
      <c r="AZ581" s="53" t="e">
        <f t="shared" si="1139"/>
        <v>#DIV/0!</v>
      </c>
      <c r="BA581" s="53" t="s">
        <v>139</v>
      </c>
      <c r="BB581" s="53" t="s">
        <v>139</v>
      </c>
      <c r="BC581" s="53" t="e">
        <f t="shared" si="1140"/>
        <v>#DIV/0!</v>
      </c>
      <c r="BD581" s="53" t="e">
        <f t="shared" si="1141"/>
        <v>#DIV/0!</v>
      </c>
      <c r="BE581" s="53" t="e">
        <f t="shared" si="1142"/>
        <v>#DIV/0!</v>
      </c>
      <c r="BF581" s="53" t="s">
        <v>139</v>
      </c>
      <c r="BG581" s="53" t="s">
        <v>139</v>
      </c>
      <c r="BH581" s="53" t="e">
        <f t="shared" si="1143"/>
        <v>#DIV/0!</v>
      </c>
      <c r="BI581" s="53" t="e">
        <f t="shared" si="1144"/>
        <v>#DIV/0!</v>
      </c>
      <c r="BJ581" s="53" t="e">
        <f t="shared" si="1145"/>
        <v>#DIV/0!</v>
      </c>
      <c r="BK581" s="53" t="s">
        <v>139</v>
      </c>
      <c r="BL581" s="53" t="s">
        <v>139</v>
      </c>
      <c r="BM581" s="73" t="s">
        <v>139</v>
      </c>
      <c r="BN581" s="72" t="e">
        <f t="shared" si="1146"/>
        <v>#DIV/0!</v>
      </c>
      <c r="BO581" s="53" t="e">
        <f t="shared" si="1147"/>
        <v>#DIV/0!</v>
      </c>
      <c r="BP581" s="53" t="e">
        <f t="shared" si="1148"/>
        <v>#DIV/0!</v>
      </c>
      <c r="BQ581" s="53" t="s">
        <v>139</v>
      </c>
      <c r="BR581" s="53" t="s">
        <v>139</v>
      </c>
      <c r="BS581" s="53" t="e">
        <f t="shared" si="1149"/>
        <v>#DIV/0!</v>
      </c>
      <c r="BT581" s="53" t="e">
        <f t="shared" si="1150"/>
        <v>#DIV/0!</v>
      </c>
      <c r="BU581" s="53" t="e">
        <f t="shared" si="1151"/>
        <v>#DIV/0!</v>
      </c>
      <c r="BV581" s="53" t="s">
        <v>139</v>
      </c>
      <c r="BW581" s="53" t="s">
        <v>139</v>
      </c>
      <c r="BX581" s="53" t="e">
        <f t="shared" si="1152"/>
        <v>#DIV/0!</v>
      </c>
      <c r="BY581" s="53" t="e">
        <f t="shared" si="1153"/>
        <v>#DIV/0!</v>
      </c>
      <c r="BZ581" s="53" t="e">
        <f t="shared" si="1154"/>
        <v>#DIV/0!</v>
      </c>
      <c r="CA581" s="53" t="s">
        <v>139</v>
      </c>
      <c r="CB581" s="53" t="s">
        <v>139</v>
      </c>
      <c r="CC581" s="73" t="s">
        <v>139</v>
      </c>
      <c r="CD581" s="72" t="e">
        <f>VALUE(TEXT((1/(('TOX and EXPO INPUTS'!$E$11/AF581)+('TOX and EXPO INPUTS'!$E$19/AT581))),"0.0E+00"))</f>
        <v>#DIV/0!</v>
      </c>
      <c r="CE581" s="53" t="e">
        <f>VALUE(TEXT((1/(('TOX and EXPO INPUTS'!$E$11/AG581)+('TOX and EXPO INPUTS'!$E$19/AT581))),"0.0E+00"))</f>
        <v>#DIV/0!</v>
      </c>
      <c r="CF581" s="53" t="e">
        <f>VALUE(TEXT((1/(('TOX and EXPO INPUTS'!$E$11/AH581)+('TOX and EXPO INPUTS'!$E$19/AT581))),"0.0E+00"))</f>
        <v>#DIV/0!</v>
      </c>
      <c r="CG581" s="53" t="s">
        <v>139</v>
      </c>
      <c r="CH581" s="53" t="s">
        <v>139</v>
      </c>
      <c r="CI581" s="53" t="e">
        <f>VALUE(TEXT((1/(('TOX and EXPO INPUTS'!$E$11/AF581)+('TOX and EXPO INPUTS'!$E$19/AU581))),"0.0E+00"))</f>
        <v>#DIV/0!</v>
      </c>
      <c r="CJ581" s="53" t="e">
        <f>VALUE(TEXT((1/(('TOX and EXPO INPUTS'!$E$11/AG581)+('TOX and EXPO INPUTS'!$E$19/AU581))),"0.0E+00"))</f>
        <v>#DIV/0!</v>
      </c>
      <c r="CK581" s="53" t="e">
        <f>VALUE(TEXT((1/(('TOX and EXPO INPUTS'!$E$11/AH581)+('TOX and EXPO INPUTS'!$E$19/AU581))),"0.0E+00"))</f>
        <v>#DIV/0!</v>
      </c>
      <c r="CL581" s="53" t="s">
        <v>139</v>
      </c>
      <c r="CM581" s="53" t="s">
        <v>139</v>
      </c>
      <c r="CN581" s="53" t="e">
        <f>VALUE(TEXT((1/(('TOX and EXPO INPUTS'!$E$11/AF581)+('TOX and EXPO INPUTS'!$E$19/AV581))),"0.0E+00"))</f>
        <v>#DIV/0!</v>
      </c>
      <c r="CO581" s="53" t="e">
        <f>VALUE(TEXT((1/(('TOX and EXPO INPUTS'!$E$11/AG581)+('TOX and EXPO INPUTS'!$E$19/AV581))),"0.0E+00"))</f>
        <v>#DIV/0!</v>
      </c>
      <c r="CP581" s="53" t="e">
        <f>VALUE(TEXT((1/(('TOX and EXPO INPUTS'!$E$11/AH581)+('TOX and EXPO INPUTS'!$E$19/AV581))),"0.0E+00"))</f>
        <v>#DIV/0!</v>
      </c>
      <c r="CQ581" s="53" t="s">
        <v>139</v>
      </c>
      <c r="CR581" s="53" t="s">
        <v>139</v>
      </c>
      <c r="CS581" s="73" t="e">
        <f>VALUE(TEXT((1/(('TOX and EXPO INPUTS'!$E$11/AK581)+('TOX and EXPO INPUTS'!$E$19/AW581))),"0.0E+00"))</f>
        <v>#VALUE!</v>
      </c>
      <c r="CT581" s="56" t="s">
        <v>77</v>
      </c>
      <c r="CU581" s="36" t="s">
        <v>70</v>
      </c>
      <c r="CV581" s="36" t="s">
        <v>195</v>
      </c>
      <c r="CW581" s="57" t="s">
        <v>70</v>
      </c>
    </row>
    <row r="582" spans="1:101" ht="24" customHeight="1" x14ac:dyDescent="0.25">
      <c r="A582" s="56" t="s">
        <v>3</v>
      </c>
      <c r="B582" s="36" t="s">
        <v>51</v>
      </c>
      <c r="C582" s="36" t="s">
        <v>116</v>
      </c>
      <c r="D582" s="57" t="s">
        <v>1</v>
      </c>
      <c r="E582" s="61" t="s">
        <v>59</v>
      </c>
      <c r="F582" s="92"/>
      <c r="G582" s="66" t="s">
        <v>145</v>
      </c>
      <c r="H582" s="71">
        <v>40</v>
      </c>
      <c r="I582" s="67" t="s">
        <v>146</v>
      </c>
      <c r="J582" s="71">
        <v>29000</v>
      </c>
      <c r="K582" s="52">
        <v>8600</v>
      </c>
      <c r="L582" s="52">
        <v>6200</v>
      </c>
      <c r="M582" s="53" t="s">
        <v>139</v>
      </c>
      <c r="N582" s="53" t="s">
        <v>139</v>
      </c>
      <c r="O582" s="66" t="s">
        <v>139</v>
      </c>
      <c r="P582" s="71">
        <v>1100</v>
      </c>
      <c r="Q582" s="55">
        <f>P582*0.2</f>
        <v>220</v>
      </c>
      <c r="R582" s="55">
        <f>P582*0.1</f>
        <v>110</v>
      </c>
      <c r="S582" s="66" t="s">
        <v>139</v>
      </c>
      <c r="T582" s="72">
        <f t="shared" si="1131"/>
        <v>0</v>
      </c>
      <c r="U582" s="53">
        <f t="shared" si="1132"/>
        <v>0</v>
      </c>
      <c r="V582" s="53">
        <f t="shared" si="1133"/>
        <v>0</v>
      </c>
      <c r="W582" s="53" t="s">
        <v>139</v>
      </c>
      <c r="X582" s="53" t="s">
        <v>139</v>
      </c>
      <c r="Y582" s="73" t="s">
        <v>139</v>
      </c>
      <c r="Z582" s="72" t="e">
        <f>VALUE(TEXT(((T582*'TOX and EXPO INPUTS'!$E$12)/'TOX and EXPO INPUTS'!$E$26),"0.00E+00"))</f>
        <v>#DIV/0!</v>
      </c>
      <c r="AA582" s="53" t="e">
        <f>VALUE(TEXT(((U582*'TOX and EXPO INPUTS'!$E$12)/'TOX and EXPO INPUTS'!$E$26),"0.00E+00"))</f>
        <v>#DIV/0!</v>
      </c>
      <c r="AB582" s="53" t="e">
        <f>VALUE(TEXT(((V582*'TOX and EXPO INPUTS'!$E$12)/'TOX and EXPO INPUTS'!$E$26),"0.00E+00"))</f>
        <v>#DIV/0!</v>
      </c>
      <c r="AC582" s="53" t="s">
        <v>139</v>
      </c>
      <c r="AD582" s="53" t="s">
        <v>139</v>
      </c>
      <c r="AE582" s="73" t="s">
        <v>139</v>
      </c>
      <c r="AF582" s="72" t="e">
        <f>VALUE(TEXT(('TOX and EXPO INPUTS'!$E$9/Z582),"0.0E+00"))</f>
        <v>#DIV/0!</v>
      </c>
      <c r="AG582" s="53" t="e">
        <f>VALUE(TEXT(('TOX and EXPO INPUTS'!$E$9/AA582),"0.0E+00"))</f>
        <v>#DIV/0!</v>
      </c>
      <c r="AH582" s="53" t="e">
        <f>VALUE(TEXT(('TOX and EXPO INPUTS'!$E$9/AB582),"0.0E+00"))</f>
        <v>#DIV/0!</v>
      </c>
      <c r="AI582" s="53" t="s">
        <v>139</v>
      </c>
      <c r="AJ582" s="53" t="s">
        <v>139</v>
      </c>
      <c r="AK582" s="73" t="s">
        <v>139</v>
      </c>
      <c r="AL582" s="72">
        <f t="shared" si="1134"/>
        <v>0</v>
      </c>
      <c r="AM582" s="53">
        <f t="shared" si="1135"/>
        <v>0</v>
      </c>
      <c r="AN582" s="53">
        <f t="shared" si="1136"/>
        <v>0</v>
      </c>
      <c r="AO582" s="73" t="s">
        <v>139</v>
      </c>
      <c r="AP582" s="72" t="e">
        <f>VALUE(TEXT(((AL582*'TOX and EXPO INPUTS'!$E$20)/'TOX and EXPO INPUTS'!$E$28),"0.00E+00"))</f>
        <v>#DIV/0!</v>
      </c>
      <c r="AQ582" s="53" t="e">
        <f>VALUE(TEXT(((AM582*'TOX and EXPO INPUTS'!$E$20)/'TOX and EXPO INPUTS'!$E$28),"0.00E+00"))</f>
        <v>#DIV/0!</v>
      </c>
      <c r="AR582" s="53" t="e">
        <f>VALUE(TEXT(((AN582*'TOX and EXPO INPUTS'!$E$20)/'TOX and EXPO INPUTS'!$E$28),"0.00E+00"))</f>
        <v>#DIV/0!</v>
      </c>
      <c r="AS582" s="73" t="s">
        <v>139</v>
      </c>
      <c r="AT582" s="72" t="e">
        <f>VALUE(TEXT((IF('TOX and EXPO INPUTS'!$E$18="Route-specific",'TOX and EXPO INPUTS'!$E$17/AP582,'TOX and EXPO INPUTS'!$E$14/AP582)),"0.0E+00"))</f>
        <v>#DIV/0!</v>
      </c>
      <c r="AU582" s="53" t="e">
        <f>VALUE(TEXT((IF('TOX and EXPO INPUTS'!$E$18="Route-specific",'TOX and EXPO INPUTS'!$E$17/AQ582,'TOX and EXPO INPUTS'!$E$14/AQ582)),"0.0E+00"))</f>
        <v>#DIV/0!</v>
      </c>
      <c r="AV582" s="53" t="e">
        <f>VALUE(TEXT((IF('TOX and EXPO INPUTS'!$E$18="Route-specific",'TOX and EXPO INPUTS'!$E$17/AR582,'TOX and EXPO INPUTS'!$E$14/AR582)),"0.0E+00"))</f>
        <v>#DIV/0!</v>
      </c>
      <c r="AW582" s="73" t="s">
        <v>139</v>
      </c>
      <c r="AX582" s="72" t="e">
        <f t="shared" si="1137"/>
        <v>#DIV/0!</v>
      </c>
      <c r="AY582" s="53" t="e">
        <f t="shared" si="1138"/>
        <v>#DIV/0!</v>
      </c>
      <c r="AZ582" s="53" t="e">
        <f t="shared" si="1139"/>
        <v>#DIV/0!</v>
      </c>
      <c r="BA582" s="53" t="s">
        <v>139</v>
      </c>
      <c r="BB582" s="53" t="s">
        <v>139</v>
      </c>
      <c r="BC582" s="53" t="e">
        <f t="shared" si="1140"/>
        <v>#DIV/0!</v>
      </c>
      <c r="BD582" s="53" t="e">
        <f t="shared" si="1141"/>
        <v>#DIV/0!</v>
      </c>
      <c r="BE582" s="53" t="e">
        <f t="shared" si="1142"/>
        <v>#DIV/0!</v>
      </c>
      <c r="BF582" s="53" t="s">
        <v>139</v>
      </c>
      <c r="BG582" s="53" t="s">
        <v>139</v>
      </c>
      <c r="BH582" s="53" t="e">
        <f t="shared" si="1143"/>
        <v>#DIV/0!</v>
      </c>
      <c r="BI582" s="53" t="e">
        <f t="shared" si="1144"/>
        <v>#DIV/0!</v>
      </c>
      <c r="BJ582" s="53" t="e">
        <f t="shared" si="1145"/>
        <v>#DIV/0!</v>
      </c>
      <c r="BK582" s="53" t="s">
        <v>139</v>
      </c>
      <c r="BL582" s="53" t="s">
        <v>139</v>
      </c>
      <c r="BM582" s="73" t="s">
        <v>139</v>
      </c>
      <c r="BN582" s="72" t="e">
        <f t="shared" si="1146"/>
        <v>#DIV/0!</v>
      </c>
      <c r="BO582" s="53" t="e">
        <f t="shared" si="1147"/>
        <v>#DIV/0!</v>
      </c>
      <c r="BP582" s="53" t="e">
        <f t="shared" si="1148"/>
        <v>#DIV/0!</v>
      </c>
      <c r="BQ582" s="53" t="s">
        <v>139</v>
      </c>
      <c r="BR582" s="53" t="s">
        <v>139</v>
      </c>
      <c r="BS582" s="53" t="e">
        <f t="shared" si="1149"/>
        <v>#DIV/0!</v>
      </c>
      <c r="BT582" s="53" t="e">
        <f t="shared" si="1150"/>
        <v>#DIV/0!</v>
      </c>
      <c r="BU582" s="53" t="e">
        <f t="shared" si="1151"/>
        <v>#DIV/0!</v>
      </c>
      <c r="BV582" s="53" t="s">
        <v>139</v>
      </c>
      <c r="BW582" s="53" t="s">
        <v>139</v>
      </c>
      <c r="BX582" s="53" t="e">
        <f t="shared" si="1152"/>
        <v>#DIV/0!</v>
      </c>
      <c r="BY582" s="53" t="e">
        <f t="shared" si="1153"/>
        <v>#DIV/0!</v>
      </c>
      <c r="BZ582" s="53" t="e">
        <f t="shared" si="1154"/>
        <v>#DIV/0!</v>
      </c>
      <c r="CA582" s="53" t="s">
        <v>139</v>
      </c>
      <c r="CB582" s="53" t="s">
        <v>139</v>
      </c>
      <c r="CC582" s="73" t="s">
        <v>139</v>
      </c>
      <c r="CD582" s="72" t="e">
        <f>VALUE(TEXT((1/(('TOX and EXPO INPUTS'!$E$11/AF582)+('TOX and EXPO INPUTS'!$E$19/AT582))),"0.0E+00"))</f>
        <v>#DIV/0!</v>
      </c>
      <c r="CE582" s="53" t="e">
        <f>VALUE(TEXT((1/(('TOX and EXPO INPUTS'!$E$11/AG582)+('TOX and EXPO INPUTS'!$E$19/AT582))),"0.0E+00"))</f>
        <v>#DIV/0!</v>
      </c>
      <c r="CF582" s="53" t="e">
        <f>VALUE(TEXT((1/(('TOX and EXPO INPUTS'!$E$11/AH582)+('TOX and EXPO INPUTS'!$E$19/AT582))),"0.0E+00"))</f>
        <v>#DIV/0!</v>
      </c>
      <c r="CG582" s="53" t="s">
        <v>139</v>
      </c>
      <c r="CH582" s="53" t="s">
        <v>139</v>
      </c>
      <c r="CI582" s="53" t="e">
        <f>VALUE(TEXT((1/(('TOX and EXPO INPUTS'!$E$11/AF582)+('TOX and EXPO INPUTS'!$E$19/AU582))),"0.0E+00"))</f>
        <v>#DIV/0!</v>
      </c>
      <c r="CJ582" s="53" t="e">
        <f>VALUE(TEXT((1/(('TOX and EXPO INPUTS'!$E$11/AG582)+('TOX and EXPO INPUTS'!$E$19/AU582))),"0.0E+00"))</f>
        <v>#DIV/0!</v>
      </c>
      <c r="CK582" s="53" t="e">
        <f>VALUE(TEXT((1/(('TOX and EXPO INPUTS'!$E$11/AH582)+('TOX and EXPO INPUTS'!$E$19/AU582))),"0.0E+00"))</f>
        <v>#DIV/0!</v>
      </c>
      <c r="CL582" s="53" t="s">
        <v>139</v>
      </c>
      <c r="CM582" s="53" t="s">
        <v>139</v>
      </c>
      <c r="CN582" s="53" t="e">
        <f>VALUE(TEXT((1/(('TOX and EXPO INPUTS'!$E$11/AF582)+('TOX and EXPO INPUTS'!$E$19/AV582))),"0.0E+00"))</f>
        <v>#DIV/0!</v>
      </c>
      <c r="CO582" s="53" t="e">
        <f>VALUE(TEXT((1/(('TOX and EXPO INPUTS'!$E$11/AG582)+('TOX and EXPO INPUTS'!$E$19/AV582))),"0.0E+00"))</f>
        <v>#DIV/0!</v>
      </c>
      <c r="CP582" s="53" t="e">
        <f>VALUE(TEXT((1/(('TOX and EXPO INPUTS'!$E$11/AH582)+('TOX and EXPO INPUTS'!$E$19/AV582))),"0.0E+00"))</f>
        <v>#DIV/0!</v>
      </c>
      <c r="CQ582" s="53" t="s">
        <v>139</v>
      </c>
      <c r="CR582" s="53" t="s">
        <v>139</v>
      </c>
      <c r="CS582" s="73" t="e">
        <f>VALUE(TEXT((1/(('TOX and EXPO INPUTS'!$E$11/AK582)+('TOX and EXPO INPUTS'!$E$19/AW582))),"0.0E+00"))</f>
        <v>#VALUE!</v>
      </c>
      <c r="CT582" s="56" t="s">
        <v>77</v>
      </c>
      <c r="CU582" s="36" t="s">
        <v>70</v>
      </c>
      <c r="CV582" s="36" t="s">
        <v>195</v>
      </c>
      <c r="CW582" s="57" t="s">
        <v>70</v>
      </c>
    </row>
    <row r="583" spans="1:101" ht="24" customHeight="1" x14ac:dyDescent="0.25">
      <c r="A583" s="56" t="s">
        <v>3</v>
      </c>
      <c r="B583" s="36" t="s">
        <v>51</v>
      </c>
      <c r="C583" s="36" t="s">
        <v>116</v>
      </c>
      <c r="D583" s="57" t="s">
        <v>0</v>
      </c>
      <c r="E583" s="61" t="s">
        <v>58</v>
      </c>
      <c r="F583" s="92"/>
      <c r="G583" s="66" t="s">
        <v>145</v>
      </c>
      <c r="H583" s="71">
        <v>40</v>
      </c>
      <c r="I583" s="67" t="s">
        <v>146</v>
      </c>
      <c r="J583" s="71">
        <v>29000</v>
      </c>
      <c r="K583" s="52">
        <v>8600</v>
      </c>
      <c r="L583" s="52">
        <v>6200</v>
      </c>
      <c r="M583" s="53" t="s">
        <v>139</v>
      </c>
      <c r="N583" s="53" t="s">
        <v>139</v>
      </c>
      <c r="O583" s="66" t="s">
        <v>139</v>
      </c>
      <c r="P583" s="71">
        <v>1100</v>
      </c>
      <c r="Q583" s="55">
        <f>P583*0.2</f>
        <v>220</v>
      </c>
      <c r="R583" s="55">
        <f>P583*0.1</f>
        <v>110</v>
      </c>
      <c r="S583" s="66" t="s">
        <v>139</v>
      </c>
      <c r="T583" s="72">
        <f t="shared" si="1131"/>
        <v>0</v>
      </c>
      <c r="U583" s="53">
        <f t="shared" si="1132"/>
        <v>0</v>
      </c>
      <c r="V583" s="53">
        <f t="shared" si="1133"/>
        <v>0</v>
      </c>
      <c r="W583" s="53" t="s">
        <v>139</v>
      </c>
      <c r="X583" s="53" t="s">
        <v>139</v>
      </c>
      <c r="Y583" s="73" t="s">
        <v>139</v>
      </c>
      <c r="Z583" s="72" t="e">
        <f>VALUE(TEXT(((T583*'TOX and EXPO INPUTS'!$E$12)/'TOX and EXPO INPUTS'!$E$26),"0.00E+00"))</f>
        <v>#DIV/0!</v>
      </c>
      <c r="AA583" s="53" t="e">
        <f>VALUE(TEXT(((U583*'TOX and EXPO INPUTS'!$E$12)/'TOX and EXPO INPUTS'!$E$26),"0.00E+00"))</f>
        <v>#DIV/0!</v>
      </c>
      <c r="AB583" s="53" t="e">
        <f>VALUE(TEXT(((V583*'TOX and EXPO INPUTS'!$E$12)/'TOX and EXPO INPUTS'!$E$26),"0.00E+00"))</f>
        <v>#DIV/0!</v>
      </c>
      <c r="AC583" s="53" t="s">
        <v>139</v>
      </c>
      <c r="AD583" s="53" t="s">
        <v>139</v>
      </c>
      <c r="AE583" s="73" t="s">
        <v>139</v>
      </c>
      <c r="AF583" s="72" t="e">
        <f>VALUE(TEXT(('TOX and EXPO INPUTS'!$E$9/Z583),"0.0E+00"))</f>
        <v>#DIV/0!</v>
      </c>
      <c r="AG583" s="53" t="e">
        <f>VALUE(TEXT(('TOX and EXPO INPUTS'!$E$9/AA583),"0.0E+00"))</f>
        <v>#DIV/0!</v>
      </c>
      <c r="AH583" s="53" t="e">
        <f>VALUE(TEXT(('TOX and EXPO INPUTS'!$E$9/AB583),"0.0E+00"))</f>
        <v>#DIV/0!</v>
      </c>
      <c r="AI583" s="53" t="s">
        <v>139</v>
      </c>
      <c r="AJ583" s="53" t="s">
        <v>139</v>
      </c>
      <c r="AK583" s="73" t="s">
        <v>139</v>
      </c>
      <c r="AL583" s="72">
        <f t="shared" si="1134"/>
        <v>0</v>
      </c>
      <c r="AM583" s="53">
        <f t="shared" si="1135"/>
        <v>0</v>
      </c>
      <c r="AN583" s="53">
        <f t="shared" si="1136"/>
        <v>0</v>
      </c>
      <c r="AO583" s="73" t="s">
        <v>139</v>
      </c>
      <c r="AP583" s="72" t="e">
        <f>VALUE(TEXT(((AL583*'TOX and EXPO INPUTS'!$E$20)/'TOX and EXPO INPUTS'!$E$28),"0.00E+00"))</f>
        <v>#DIV/0!</v>
      </c>
      <c r="AQ583" s="53" t="e">
        <f>VALUE(TEXT(((AM583*'TOX and EXPO INPUTS'!$E$20)/'TOX and EXPO INPUTS'!$E$28),"0.00E+00"))</f>
        <v>#DIV/0!</v>
      </c>
      <c r="AR583" s="53" t="e">
        <f>VALUE(TEXT(((AN583*'TOX and EXPO INPUTS'!$E$20)/'TOX and EXPO INPUTS'!$E$28),"0.00E+00"))</f>
        <v>#DIV/0!</v>
      </c>
      <c r="AS583" s="73" t="s">
        <v>139</v>
      </c>
      <c r="AT583" s="72" t="e">
        <f>VALUE(TEXT((IF('TOX and EXPO INPUTS'!$E$18="Route-specific",'TOX and EXPO INPUTS'!$E$17/AP583,'TOX and EXPO INPUTS'!$E$14/AP583)),"0.0E+00"))</f>
        <v>#DIV/0!</v>
      </c>
      <c r="AU583" s="53" t="e">
        <f>VALUE(TEXT((IF('TOX and EXPO INPUTS'!$E$18="Route-specific",'TOX and EXPO INPUTS'!$E$17/AQ583,'TOX and EXPO INPUTS'!$E$14/AQ583)),"0.0E+00"))</f>
        <v>#DIV/0!</v>
      </c>
      <c r="AV583" s="53" t="e">
        <f>VALUE(TEXT((IF('TOX and EXPO INPUTS'!$E$18="Route-specific",'TOX and EXPO INPUTS'!$E$17/AR583,'TOX and EXPO INPUTS'!$E$14/AR583)),"0.0E+00"))</f>
        <v>#DIV/0!</v>
      </c>
      <c r="AW583" s="73" t="s">
        <v>139</v>
      </c>
      <c r="AX583" s="72" t="e">
        <f t="shared" si="1137"/>
        <v>#DIV/0!</v>
      </c>
      <c r="AY583" s="53" t="e">
        <f t="shared" si="1138"/>
        <v>#DIV/0!</v>
      </c>
      <c r="AZ583" s="53" t="e">
        <f t="shared" si="1139"/>
        <v>#DIV/0!</v>
      </c>
      <c r="BA583" s="53" t="s">
        <v>139</v>
      </c>
      <c r="BB583" s="53" t="s">
        <v>139</v>
      </c>
      <c r="BC583" s="53" t="e">
        <f t="shared" si="1140"/>
        <v>#DIV/0!</v>
      </c>
      <c r="BD583" s="53" t="e">
        <f t="shared" si="1141"/>
        <v>#DIV/0!</v>
      </c>
      <c r="BE583" s="53" t="e">
        <f t="shared" si="1142"/>
        <v>#DIV/0!</v>
      </c>
      <c r="BF583" s="53" t="s">
        <v>139</v>
      </c>
      <c r="BG583" s="53" t="s">
        <v>139</v>
      </c>
      <c r="BH583" s="53" t="e">
        <f t="shared" si="1143"/>
        <v>#DIV/0!</v>
      </c>
      <c r="BI583" s="53" t="e">
        <f t="shared" si="1144"/>
        <v>#DIV/0!</v>
      </c>
      <c r="BJ583" s="53" t="e">
        <f t="shared" si="1145"/>
        <v>#DIV/0!</v>
      </c>
      <c r="BK583" s="53" t="s">
        <v>139</v>
      </c>
      <c r="BL583" s="53" t="s">
        <v>139</v>
      </c>
      <c r="BM583" s="73" t="s">
        <v>139</v>
      </c>
      <c r="BN583" s="72" t="e">
        <f t="shared" si="1146"/>
        <v>#DIV/0!</v>
      </c>
      <c r="BO583" s="53" t="e">
        <f t="shared" si="1147"/>
        <v>#DIV/0!</v>
      </c>
      <c r="BP583" s="53" t="e">
        <f t="shared" si="1148"/>
        <v>#DIV/0!</v>
      </c>
      <c r="BQ583" s="53" t="s">
        <v>139</v>
      </c>
      <c r="BR583" s="53" t="s">
        <v>139</v>
      </c>
      <c r="BS583" s="53" t="e">
        <f t="shared" si="1149"/>
        <v>#DIV/0!</v>
      </c>
      <c r="BT583" s="53" t="e">
        <f t="shared" si="1150"/>
        <v>#DIV/0!</v>
      </c>
      <c r="BU583" s="53" t="e">
        <f t="shared" si="1151"/>
        <v>#DIV/0!</v>
      </c>
      <c r="BV583" s="53" t="s">
        <v>139</v>
      </c>
      <c r="BW583" s="53" t="s">
        <v>139</v>
      </c>
      <c r="BX583" s="53" t="e">
        <f t="shared" si="1152"/>
        <v>#DIV/0!</v>
      </c>
      <c r="BY583" s="53" t="e">
        <f t="shared" si="1153"/>
        <v>#DIV/0!</v>
      </c>
      <c r="BZ583" s="53" t="e">
        <f t="shared" si="1154"/>
        <v>#DIV/0!</v>
      </c>
      <c r="CA583" s="53" t="s">
        <v>139</v>
      </c>
      <c r="CB583" s="53" t="s">
        <v>139</v>
      </c>
      <c r="CC583" s="73" t="s">
        <v>139</v>
      </c>
      <c r="CD583" s="72" t="e">
        <f>VALUE(TEXT((1/(('TOX and EXPO INPUTS'!$E$11/AF583)+('TOX and EXPO INPUTS'!$E$19/AT583))),"0.0E+00"))</f>
        <v>#DIV/0!</v>
      </c>
      <c r="CE583" s="53" t="e">
        <f>VALUE(TEXT((1/(('TOX and EXPO INPUTS'!$E$11/AG583)+('TOX and EXPO INPUTS'!$E$19/AT583))),"0.0E+00"))</f>
        <v>#DIV/0!</v>
      </c>
      <c r="CF583" s="53" t="e">
        <f>VALUE(TEXT((1/(('TOX and EXPO INPUTS'!$E$11/AH583)+('TOX and EXPO INPUTS'!$E$19/AT583))),"0.0E+00"))</f>
        <v>#DIV/0!</v>
      </c>
      <c r="CG583" s="53" t="s">
        <v>139</v>
      </c>
      <c r="CH583" s="53" t="s">
        <v>139</v>
      </c>
      <c r="CI583" s="53" t="e">
        <f>VALUE(TEXT((1/(('TOX and EXPO INPUTS'!$E$11/AF583)+('TOX and EXPO INPUTS'!$E$19/AU583))),"0.0E+00"))</f>
        <v>#DIV/0!</v>
      </c>
      <c r="CJ583" s="53" t="e">
        <f>VALUE(TEXT((1/(('TOX and EXPO INPUTS'!$E$11/AG583)+('TOX and EXPO INPUTS'!$E$19/AU583))),"0.0E+00"))</f>
        <v>#DIV/0!</v>
      </c>
      <c r="CK583" s="53" t="e">
        <f>VALUE(TEXT((1/(('TOX and EXPO INPUTS'!$E$11/AH583)+('TOX and EXPO INPUTS'!$E$19/AU583))),"0.0E+00"))</f>
        <v>#DIV/0!</v>
      </c>
      <c r="CL583" s="53" t="s">
        <v>139</v>
      </c>
      <c r="CM583" s="53" t="s">
        <v>139</v>
      </c>
      <c r="CN583" s="53" t="e">
        <f>VALUE(TEXT((1/(('TOX and EXPO INPUTS'!$E$11/AF583)+('TOX and EXPO INPUTS'!$E$19/AV583))),"0.0E+00"))</f>
        <v>#DIV/0!</v>
      </c>
      <c r="CO583" s="53" t="e">
        <f>VALUE(TEXT((1/(('TOX and EXPO INPUTS'!$E$11/AG583)+('TOX and EXPO INPUTS'!$E$19/AV583))),"0.0E+00"))</f>
        <v>#DIV/0!</v>
      </c>
      <c r="CP583" s="53" t="e">
        <f>VALUE(TEXT((1/(('TOX and EXPO INPUTS'!$E$11/AH583)+('TOX and EXPO INPUTS'!$E$19/AV583))),"0.0E+00"))</f>
        <v>#DIV/0!</v>
      </c>
      <c r="CQ583" s="53" t="s">
        <v>139</v>
      </c>
      <c r="CR583" s="53" t="s">
        <v>139</v>
      </c>
      <c r="CS583" s="73" t="e">
        <f>VALUE(TEXT((1/(('TOX and EXPO INPUTS'!$E$11/AK583)+('TOX and EXPO INPUTS'!$E$19/AW583))),"0.0E+00"))</f>
        <v>#VALUE!</v>
      </c>
      <c r="CT583" s="56" t="s">
        <v>77</v>
      </c>
      <c r="CU583" s="36" t="s">
        <v>70</v>
      </c>
      <c r="CV583" s="36" t="s">
        <v>195</v>
      </c>
      <c r="CW583" s="57" t="s">
        <v>70</v>
      </c>
    </row>
    <row r="584" spans="1:101" ht="24" customHeight="1" x14ac:dyDescent="0.25">
      <c r="A584" s="56" t="s">
        <v>3</v>
      </c>
      <c r="B584" s="36" t="s">
        <v>51</v>
      </c>
      <c r="C584" s="36" t="s">
        <v>116</v>
      </c>
      <c r="D584" s="57" t="s">
        <v>1</v>
      </c>
      <c r="E584" s="61" t="s">
        <v>58</v>
      </c>
      <c r="F584" s="92"/>
      <c r="G584" s="66" t="s">
        <v>145</v>
      </c>
      <c r="H584" s="71">
        <v>40</v>
      </c>
      <c r="I584" s="67" t="s">
        <v>146</v>
      </c>
      <c r="J584" s="71">
        <v>29000</v>
      </c>
      <c r="K584" s="52">
        <v>8600</v>
      </c>
      <c r="L584" s="52">
        <v>6200</v>
      </c>
      <c r="M584" s="53" t="s">
        <v>139</v>
      </c>
      <c r="N584" s="53" t="s">
        <v>139</v>
      </c>
      <c r="O584" s="66" t="s">
        <v>139</v>
      </c>
      <c r="P584" s="71">
        <v>1100</v>
      </c>
      <c r="Q584" s="55">
        <f>P584*0.2</f>
        <v>220</v>
      </c>
      <c r="R584" s="55">
        <f>P584*0.1</f>
        <v>110</v>
      </c>
      <c r="S584" s="66" t="s">
        <v>139</v>
      </c>
      <c r="T584" s="72">
        <f t="shared" si="1131"/>
        <v>0</v>
      </c>
      <c r="U584" s="53">
        <f t="shared" si="1132"/>
        <v>0</v>
      </c>
      <c r="V584" s="53">
        <f t="shared" si="1133"/>
        <v>0</v>
      </c>
      <c r="W584" s="53" t="s">
        <v>139</v>
      </c>
      <c r="X584" s="53" t="s">
        <v>139</v>
      </c>
      <c r="Y584" s="73" t="s">
        <v>139</v>
      </c>
      <c r="Z584" s="72" t="e">
        <f>VALUE(TEXT(((T584*'TOX and EXPO INPUTS'!$E$12)/'TOX and EXPO INPUTS'!$E$26),"0.00E+00"))</f>
        <v>#DIV/0!</v>
      </c>
      <c r="AA584" s="53" t="e">
        <f>VALUE(TEXT(((U584*'TOX and EXPO INPUTS'!$E$12)/'TOX and EXPO INPUTS'!$E$26),"0.00E+00"))</f>
        <v>#DIV/0!</v>
      </c>
      <c r="AB584" s="53" t="e">
        <f>VALUE(TEXT(((V584*'TOX and EXPO INPUTS'!$E$12)/'TOX and EXPO INPUTS'!$E$26),"0.00E+00"))</f>
        <v>#DIV/0!</v>
      </c>
      <c r="AC584" s="53" t="s">
        <v>139</v>
      </c>
      <c r="AD584" s="53" t="s">
        <v>139</v>
      </c>
      <c r="AE584" s="73" t="s">
        <v>139</v>
      </c>
      <c r="AF584" s="72" t="e">
        <f>VALUE(TEXT(('TOX and EXPO INPUTS'!$E$9/Z584),"0.0E+00"))</f>
        <v>#DIV/0!</v>
      </c>
      <c r="AG584" s="53" t="e">
        <f>VALUE(TEXT(('TOX and EXPO INPUTS'!$E$9/AA584),"0.0E+00"))</f>
        <v>#DIV/0!</v>
      </c>
      <c r="AH584" s="53" t="e">
        <f>VALUE(TEXT(('TOX and EXPO INPUTS'!$E$9/AB584),"0.0E+00"))</f>
        <v>#DIV/0!</v>
      </c>
      <c r="AI584" s="53" t="s">
        <v>139</v>
      </c>
      <c r="AJ584" s="53" t="s">
        <v>139</v>
      </c>
      <c r="AK584" s="73" t="s">
        <v>139</v>
      </c>
      <c r="AL584" s="72">
        <f t="shared" si="1134"/>
        <v>0</v>
      </c>
      <c r="AM584" s="53">
        <f t="shared" si="1135"/>
        <v>0</v>
      </c>
      <c r="AN584" s="53">
        <f t="shared" si="1136"/>
        <v>0</v>
      </c>
      <c r="AO584" s="73" t="s">
        <v>139</v>
      </c>
      <c r="AP584" s="72" t="e">
        <f>VALUE(TEXT(((AL584*'TOX and EXPO INPUTS'!$E$20)/'TOX and EXPO INPUTS'!$E$28),"0.00E+00"))</f>
        <v>#DIV/0!</v>
      </c>
      <c r="AQ584" s="53" t="e">
        <f>VALUE(TEXT(((AM584*'TOX and EXPO INPUTS'!$E$20)/'TOX and EXPO INPUTS'!$E$28),"0.00E+00"))</f>
        <v>#DIV/0!</v>
      </c>
      <c r="AR584" s="53" t="e">
        <f>VALUE(TEXT(((AN584*'TOX and EXPO INPUTS'!$E$20)/'TOX and EXPO INPUTS'!$E$28),"0.00E+00"))</f>
        <v>#DIV/0!</v>
      </c>
      <c r="AS584" s="73" t="s">
        <v>139</v>
      </c>
      <c r="AT584" s="72" t="e">
        <f>VALUE(TEXT((IF('TOX and EXPO INPUTS'!$E$18="Route-specific",'TOX and EXPO INPUTS'!$E$17/AP584,'TOX and EXPO INPUTS'!$E$14/AP584)),"0.0E+00"))</f>
        <v>#DIV/0!</v>
      </c>
      <c r="AU584" s="53" t="e">
        <f>VALUE(TEXT((IF('TOX and EXPO INPUTS'!$E$18="Route-specific",'TOX and EXPO INPUTS'!$E$17/AQ584,'TOX and EXPO INPUTS'!$E$14/AQ584)),"0.0E+00"))</f>
        <v>#DIV/0!</v>
      </c>
      <c r="AV584" s="53" t="e">
        <f>VALUE(TEXT((IF('TOX and EXPO INPUTS'!$E$18="Route-specific",'TOX and EXPO INPUTS'!$E$17/AR584,'TOX and EXPO INPUTS'!$E$14/AR584)),"0.0E+00"))</f>
        <v>#DIV/0!</v>
      </c>
      <c r="AW584" s="73" t="s">
        <v>139</v>
      </c>
      <c r="AX584" s="72" t="e">
        <f t="shared" si="1137"/>
        <v>#DIV/0!</v>
      </c>
      <c r="AY584" s="53" t="e">
        <f t="shared" si="1138"/>
        <v>#DIV/0!</v>
      </c>
      <c r="AZ584" s="53" t="e">
        <f t="shared" si="1139"/>
        <v>#DIV/0!</v>
      </c>
      <c r="BA584" s="53" t="s">
        <v>139</v>
      </c>
      <c r="BB584" s="53" t="s">
        <v>139</v>
      </c>
      <c r="BC584" s="53" t="e">
        <f t="shared" si="1140"/>
        <v>#DIV/0!</v>
      </c>
      <c r="BD584" s="53" t="e">
        <f t="shared" si="1141"/>
        <v>#DIV/0!</v>
      </c>
      <c r="BE584" s="53" t="e">
        <f t="shared" si="1142"/>
        <v>#DIV/0!</v>
      </c>
      <c r="BF584" s="53" t="s">
        <v>139</v>
      </c>
      <c r="BG584" s="53" t="s">
        <v>139</v>
      </c>
      <c r="BH584" s="53" t="e">
        <f t="shared" si="1143"/>
        <v>#DIV/0!</v>
      </c>
      <c r="BI584" s="53" t="e">
        <f t="shared" si="1144"/>
        <v>#DIV/0!</v>
      </c>
      <c r="BJ584" s="53" t="e">
        <f t="shared" si="1145"/>
        <v>#DIV/0!</v>
      </c>
      <c r="BK584" s="53" t="s">
        <v>139</v>
      </c>
      <c r="BL584" s="53" t="s">
        <v>139</v>
      </c>
      <c r="BM584" s="73" t="s">
        <v>139</v>
      </c>
      <c r="BN584" s="72" t="e">
        <f t="shared" si="1146"/>
        <v>#DIV/0!</v>
      </c>
      <c r="BO584" s="53" t="e">
        <f t="shared" si="1147"/>
        <v>#DIV/0!</v>
      </c>
      <c r="BP584" s="53" t="e">
        <f t="shared" si="1148"/>
        <v>#DIV/0!</v>
      </c>
      <c r="BQ584" s="53" t="s">
        <v>139</v>
      </c>
      <c r="BR584" s="53" t="s">
        <v>139</v>
      </c>
      <c r="BS584" s="53" t="e">
        <f t="shared" si="1149"/>
        <v>#DIV/0!</v>
      </c>
      <c r="BT584" s="53" t="e">
        <f t="shared" si="1150"/>
        <v>#DIV/0!</v>
      </c>
      <c r="BU584" s="53" t="e">
        <f t="shared" si="1151"/>
        <v>#DIV/0!</v>
      </c>
      <c r="BV584" s="53" t="s">
        <v>139</v>
      </c>
      <c r="BW584" s="53" t="s">
        <v>139</v>
      </c>
      <c r="BX584" s="53" t="e">
        <f t="shared" si="1152"/>
        <v>#DIV/0!</v>
      </c>
      <c r="BY584" s="53" t="e">
        <f t="shared" si="1153"/>
        <v>#DIV/0!</v>
      </c>
      <c r="BZ584" s="53" t="e">
        <f t="shared" si="1154"/>
        <v>#DIV/0!</v>
      </c>
      <c r="CA584" s="53" t="s">
        <v>139</v>
      </c>
      <c r="CB584" s="53" t="s">
        <v>139</v>
      </c>
      <c r="CC584" s="73" t="s">
        <v>139</v>
      </c>
      <c r="CD584" s="72" t="e">
        <f>VALUE(TEXT((1/(('TOX and EXPO INPUTS'!$E$11/AF584)+('TOX and EXPO INPUTS'!$E$19/AT584))),"0.0E+00"))</f>
        <v>#DIV/0!</v>
      </c>
      <c r="CE584" s="53" t="e">
        <f>VALUE(TEXT((1/(('TOX and EXPO INPUTS'!$E$11/AG584)+('TOX and EXPO INPUTS'!$E$19/AT584))),"0.0E+00"))</f>
        <v>#DIV/0!</v>
      </c>
      <c r="CF584" s="53" t="e">
        <f>VALUE(TEXT((1/(('TOX and EXPO INPUTS'!$E$11/AH584)+('TOX and EXPO INPUTS'!$E$19/AT584))),"0.0E+00"))</f>
        <v>#DIV/0!</v>
      </c>
      <c r="CG584" s="53" t="s">
        <v>139</v>
      </c>
      <c r="CH584" s="53" t="s">
        <v>139</v>
      </c>
      <c r="CI584" s="53" t="e">
        <f>VALUE(TEXT((1/(('TOX and EXPO INPUTS'!$E$11/AF584)+('TOX and EXPO INPUTS'!$E$19/AU584))),"0.0E+00"))</f>
        <v>#DIV/0!</v>
      </c>
      <c r="CJ584" s="53" t="e">
        <f>VALUE(TEXT((1/(('TOX and EXPO INPUTS'!$E$11/AG584)+('TOX and EXPO INPUTS'!$E$19/AU584))),"0.0E+00"))</f>
        <v>#DIV/0!</v>
      </c>
      <c r="CK584" s="53" t="e">
        <f>VALUE(TEXT((1/(('TOX and EXPO INPUTS'!$E$11/AH584)+('TOX and EXPO INPUTS'!$E$19/AU584))),"0.0E+00"))</f>
        <v>#DIV/0!</v>
      </c>
      <c r="CL584" s="53" t="s">
        <v>139</v>
      </c>
      <c r="CM584" s="53" t="s">
        <v>139</v>
      </c>
      <c r="CN584" s="53" t="e">
        <f>VALUE(TEXT((1/(('TOX and EXPO INPUTS'!$E$11/AF584)+('TOX and EXPO INPUTS'!$E$19/AV584))),"0.0E+00"))</f>
        <v>#DIV/0!</v>
      </c>
      <c r="CO584" s="53" t="e">
        <f>VALUE(TEXT((1/(('TOX and EXPO INPUTS'!$E$11/AG584)+('TOX and EXPO INPUTS'!$E$19/AV584))),"0.0E+00"))</f>
        <v>#DIV/0!</v>
      </c>
      <c r="CP584" s="53" t="e">
        <f>VALUE(TEXT((1/(('TOX and EXPO INPUTS'!$E$11/AH584)+('TOX and EXPO INPUTS'!$E$19/AV584))),"0.0E+00"))</f>
        <v>#DIV/0!</v>
      </c>
      <c r="CQ584" s="53" t="s">
        <v>139</v>
      </c>
      <c r="CR584" s="53" t="s">
        <v>139</v>
      </c>
      <c r="CS584" s="73" t="e">
        <f>VALUE(TEXT((1/(('TOX and EXPO INPUTS'!$E$11/AK584)+('TOX and EXPO INPUTS'!$E$19/AW584))),"0.0E+00"))</f>
        <v>#VALUE!</v>
      </c>
      <c r="CT584" s="56" t="s">
        <v>77</v>
      </c>
      <c r="CU584" s="36" t="s">
        <v>70</v>
      </c>
      <c r="CV584" s="36" t="s">
        <v>195</v>
      </c>
      <c r="CW584" s="57" t="s">
        <v>70</v>
      </c>
    </row>
    <row r="585" spans="1:101" ht="24" customHeight="1" x14ac:dyDescent="0.25">
      <c r="A585" s="56" t="s">
        <v>3</v>
      </c>
      <c r="B585" s="36" t="s">
        <v>51</v>
      </c>
      <c r="C585" s="36" t="s">
        <v>116</v>
      </c>
      <c r="D585" s="57" t="s">
        <v>75</v>
      </c>
      <c r="E585" s="61" t="s">
        <v>32</v>
      </c>
      <c r="F585" s="92"/>
      <c r="G585" s="66" t="s">
        <v>145</v>
      </c>
      <c r="H585" s="70">
        <v>40</v>
      </c>
      <c r="I585" s="65" t="s">
        <v>146</v>
      </c>
      <c r="J585" s="70">
        <v>100000</v>
      </c>
      <c r="K585" s="50">
        <v>430</v>
      </c>
      <c r="L585" s="50">
        <v>365</v>
      </c>
      <c r="M585" s="53" t="s">
        <v>139</v>
      </c>
      <c r="N585" s="53" t="s">
        <v>139</v>
      </c>
      <c r="O585" s="66" t="s">
        <v>139</v>
      </c>
      <c r="P585" s="70">
        <v>30</v>
      </c>
      <c r="Q585" s="49">
        <v>6</v>
      </c>
      <c r="R585" s="49">
        <v>3</v>
      </c>
      <c r="S585" s="66" t="s">
        <v>139</v>
      </c>
      <c r="T585" s="72">
        <f t="shared" si="1131"/>
        <v>0</v>
      </c>
      <c r="U585" s="53">
        <f t="shared" si="1132"/>
        <v>0</v>
      </c>
      <c r="V585" s="53">
        <f t="shared" si="1133"/>
        <v>0</v>
      </c>
      <c r="W585" s="53" t="s">
        <v>139</v>
      </c>
      <c r="X585" s="53" t="s">
        <v>139</v>
      </c>
      <c r="Y585" s="73" t="s">
        <v>139</v>
      </c>
      <c r="Z585" s="72" t="e">
        <f>VALUE(TEXT(((T585*'TOX and EXPO INPUTS'!$E$12)/'TOX and EXPO INPUTS'!$E$26),"0.00E+00"))</f>
        <v>#DIV/0!</v>
      </c>
      <c r="AA585" s="53" t="e">
        <f>VALUE(TEXT(((U585*'TOX and EXPO INPUTS'!$E$12)/'TOX and EXPO INPUTS'!$E$26),"0.00E+00"))</f>
        <v>#DIV/0!</v>
      </c>
      <c r="AB585" s="53" t="e">
        <f>VALUE(TEXT(((V585*'TOX and EXPO INPUTS'!$E$12)/'TOX and EXPO INPUTS'!$E$26),"0.00E+00"))</f>
        <v>#DIV/0!</v>
      </c>
      <c r="AC585" s="53" t="s">
        <v>139</v>
      </c>
      <c r="AD585" s="53" t="s">
        <v>139</v>
      </c>
      <c r="AE585" s="73" t="s">
        <v>139</v>
      </c>
      <c r="AF585" s="72" t="e">
        <f>VALUE(TEXT(('TOX and EXPO INPUTS'!$E$9/Z585),"0.0E+00"))</f>
        <v>#DIV/0!</v>
      </c>
      <c r="AG585" s="53" t="e">
        <f>VALUE(TEXT(('TOX and EXPO INPUTS'!$E$9/AA585),"0.0E+00"))</f>
        <v>#DIV/0!</v>
      </c>
      <c r="AH585" s="53" t="e">
        <f>VALUE(TEXT(('TOX and EXPO INPUTS'!$E$9/AB585),"0.0E+00"))</f>
        <v>#DIV/0!</v>
      </c>
      <c r="AI585" s="53" t="s">
        <v>139</v>
      </c>
      <c r="AJ585" s="53" t="s">
        <v>139</v>
      </c>
      <c r="AK585" s="73" t="s">
        <v>139</v>
      </c>
      <c r="AL585" s="72">
        <f t="shared" si="1134"/>
        <v>0</v>
      </c>
      <c r="AM585" s="53">
        <f t="shared" si="1135"/>
        <v>0</v>
      </c>
      <c r="AN585" s="53">
        <f t="shared" si="1136"/>
        <v>0</v>
      </c>
      <c r="AO585" s="73" t="s">
        <v>139</v>
      </c>
      <c r="AP585" s="72" t="e">
        <f>VALUE(TEXT(((AL585*'TOX and EXPO INPUTS'!$E$20)/'TOX and EXPO INPUTS'!$E$28),"0.00E+00"))</f>
        <v>#DIV/0!</v>
      </c>
      <c r="AQ585" s="53" t="e">
        <f>VALUE(TEXT(((AM585*'TOX and EXPO INPUTS'!$E$20)/'TOX and EXPO INPUTS'!$E$28),"0.00E+00"))</f>
        <v>#DIV/0!</v>
      </c>
      <c r="AR585" s="53" t="e">
        <f>VALUE(TEXT(((AN585*'TOX and EXPO INPUTS'!$E$20)/'TOX and EXPO INPUTS'!$E$28),"0.00E+00"))</f>
        <v>#DIV/0!</v>
      </c>
      <c r="AS585" s="73" t="s">
        <v>139</v>
      </c>
      <c r="AT585" s="72" t="e">
        <f>VALUE(TEXT((IF('TOX and EXPO INPUTS'!$E$18="Route-specific",'TOX and EXPO INPUTS'!$E$17/AP585,'TOX and EXPO INPUTS'!$E$14/AP585)),"0.0E+00"))</f>
        <v>#DIV/0!</v>
      </c>
      <c r="AU585" s="53" t="e">
        <f>VALUE(TEXT((IF('TOX and EXPO INPUTS'!$E$18="Route-specific",'TOX and EXPO INPUTS'!$E$17/AQ585,'TOX and EXPO INPUTS'!$E$14/AQ585)),"0.0E+00"))</f>
        <v>#DIV/0!</v>
      </c>
      <c r="AV585" s="53" t="e">
        <f>VALUE(TEXT((IF('TOX and EXPO INPUTS'!$E$18="Route-specific",'TOX and EXPO INPUTS'!$E$17/AR585,'TOX and EXPO INPUTS'!$E$14/AR585)),"0.0E+00"))</f>
        <v>#DIV/0!</v>
      </c>
      <c r="AW585" s="73" t="s">
        <v>139</v>
      </c>
      <c r="AX585" s="72" t="e">
        <f t="shared" si="1137"/>
        <v>#DIV/0!</v>
      </c>
      <c r="AY585" s="53" t="e">
        <f t="shared" si="1138"/>
        <v>#DIV/0!</v>
      </c>
      <c r="AZ585" s="53" t="e">
        <f t="shared" si="1139"/>
        <v>#DIV/0!</v>
      </c>
      <c r="BA585" s="53" t="s">
        <v>139</v>
      </c>
      <c r="BB585" s="53" t="s">
        <v>139</v>
      </c>
      <c r="BC585" s="53" t="e">
        <f t="shared" si="1140"/>
        <v>#DIV/0!</v>
      </c>
      <c r="BD585" s="53" t="e">
        <f t="shared" si="1141"/>
        <v>#DIV/0!</v>
      </c>
      <c r="BE585" s="53" t="e">
        <f t="shared" si="1142"/>
        <v>#DIV/0!</v>
      </c>
      <c r="BF585" s="53" t="s">
        <v>139</v>
      </c>
      <c r="BG585" s="53" t="s">
        <v>139</v>
      </c>
      <c r="BH585" s="53" t="e">
        <f t="shared" si="1143"/>
        <v>#DIV/0!</v>
      </c>
      <c r="BI585" s="53" t="e">
        <f t="shared" si="1144"/>
        <v>#DIV/0!</v>
      </c>
      <c r="BJ585" s="53" t="e">
        <f t="shared" si="1145"/>
        <v>#DIV/0!</v>
      </c>
      <c r="BK585" s="53" t="s">
        <v>139</v>
      </c>
      <c r="BL585" s="53" t="s">
        <v>139</v>
      </c>
      <c r="BM585" s="73" t="s">
        <v>139</v>
      </c>
      <c r="BN585" s="72" t="e">
        <f t="shared" si="1146"/>
        <v>#DIV/0!</v>
      </c>
      <c r="BO585" s="53" t="e">
        <f t="shared" si="1147"/>
        <v>#DIV/0!</v>
      </c>
      <c r="BP585" s="53" t="e">
        <f t="shared" si="1148"/>
        <v>#DIV/0!</v>
      </c>
      <c r="BQ585" s="53" t="s">
        <v>139</v>
      </c>
      <c r="BR585" s="53" t="s">
        <v>139</v>
      </c>
      <c r="BS585" s="53" t="e">
        <f t="shared" si="1149"/>
        <v>#DIV/0!</v>
      </c>
      <c r="BT585" s="53" t="e">
        <f t="shared" si="1150"/>
        <v>#DIV/0!</v>
      </c>
      <c r="BU585" s="53" t="e">
        <f t="shared" si="1151"/>
        <v>#DIV/0!</v>
      </c>
      <c r="BV585" s="53" t="s">
        <v>139</v>
      </c>
      <c r="BW585" s="53" t="s">
        <v>139</v>
      </c>
      <c r="BX585" s="53" t="e">
        <f t="shared" si="1152"/>
        <v>#DIV/0!</v>
      </c>
      <c r="BY585" s="53" t="e">
        <f t="shared" si="1153"/>
        <v>#DIV/0!</v>
      </c>
      <c r="BZ585" s="53" t="e">
        <f t="shared" si="1154"/>
        <v>#DIV/0!</v>
      </c>
      <c r="CA585" s="53" t="s">
        <v>139</v>
      </c>
      <c r="CB585" s="53" t="s">
        <v>139</v>
      </c>
      <c r="CC585" s="73" t="s">
        <v>139</v>
      </c>
      <c r="CD585" s="72" t="e">
        <f>VALUE(TEXT((1/(('TOX and EXPO INPUTS'!$E$11/AF585)+('TOX and EXPO INPUTS'!$E$19/AT585))),"0.0E+00"))</f>
        <v>#DIV/0!</v>
      </c>
      <c r="CE585" s="53" t="e">
        <f>VALUE(TEXT((1/(('TOX and EXPO INPUTS'!$E$11/AG585)+('TOX and EXPO INPUTS'!$E$19/AT585))),"0.0E+00"))</f>
        <v>#DIV/0!</v>
      </c>
      <c r="CF585" s="53" t="e">
        <f>VALUE(TEXT((1/(('TOX and EXPO INPUTS'!$E$11/AH585)+('TOX and EXPO INPUTS'!$E$19/AT585))),"0.0E+00"))</f>
        <v>#DIV/0!</v>
      </c>
      <c r="CG585" s="53" t="s">
        <v>139</v>
      </c>
      <c r="CH585" s="53" t="s">
        <v>139</v>
      </c>
      <c r="CI585" s="53" t="e">
        <f>VALUE(TEXT((1/(('TOX and EXPO INPUTS'!$E$11/AF585)+('TOX and EXPO INPUTS'!$E$19/AU585))),"0.0E+00"))</f>
        <v>#DIV/0!</v>
      </c>
      <c r="CJ585" s="53" t="e">
        <f>VALUE(TEXT((1/(('TOX and EXPO INPUTS'!$E$11/AG585)+('TOX and EXPO INPUTS'!$E$19/AU585))),"0.0E+00"))</f>
        <v>#DIV/0!</v>
      </c>
      <c r="CK585" s="53" t="e">
        <f>VALUE(TEXT((1/(('TOX and EXPO INPUTS'!$E$11/AH585)+('TOX and EXPO INPUTS'!$E$19/AU585))),"0.0E+00"))</f>
        <v>#DIV/0!</v>
      </c>
      <c r="CL585" s="53" t="s">
        <v>139</v>
      </c>
      <c r="CM585" s="53" t="s">
        <v>139</v>
      </c>
      <c r="CN585" s="53" t="e">
        <f>VALUE(TEXT((1/(('TOX and EXPO INPUTS'!$E$11/AF585)+('TOX and EXPO INPUTS'!$E$19/AV585))),"0.0E+00"))</f>
        <v>#DIV/0!</v>
      </c>
      <c r="CO585" s="53" t="e">
        <f>VALUE(TEXT((1/(('TOX and EXPO INPUTS'!$E$11/AG585)+('TOX and EXPO INPUTS'!$E$19/AV585))),"0.0E+00"))</f>
        <v>#DIV/0!</v>
      </c>
      <c r="CP585" s="53" t="e">
        <f>VALUE(TEXT((1/(('TOX and EXPO INPUTS'!$E$11/AH585)+('TOX and EXPO INPUTS'!$E$19/AV585))),"0.0E+00"))</f>
        <v>#DIV/0!</v>
      </c>
      <c r="CQ585" s="53" t="s">
        <v>139</v>
      </c>
      <c r="CR585" s="53" t="s">
        <v>139</v>
      </c>
      <c r="CS585" s="73" t="e">
        <f>VALUE(TEXT((1/(('TOX and EXPO INPUTS'!$E$11/AK585)+('TOX and EXPO INPUTS'!$E$19/AW585))),"0.0E+00"))</f>
        <v>#VALUE!</v>
      </c>
      <c r="CT585" s="56" t="s">
        <v>77</v>
      </c>
      <c r="CU585" s="36" t="s">
        <v>70</v>
      </c>
      <c r="CV585" s="36" t="s">
        <v>194</v>
      </c>
      <c r="CW585" s="57" t="s">
        <v>70</v>
      </c>
    </row>
    <row r="586" spans="1:101" ht="24" customHeight="1" x14ac:dyDescent="0.25">
      <c r="A586" s="56" t="s">
        <v>3</v>
      </c>
      <c r="B586" s="36" t="s">
        <v>51</v>
      </c>
      <c r="C586" s="36" t="s">
        <v>116</v>
      </c>
      <c r="D586" s="57" t="s">
        <v>0</v>
      </c>
      <c r="E586" s="61" t="s">
        <v>60</v>
      </c>
      <c r="F586" s="92"/>
      <c r="G586" s="66" t="s">
        <v>145</v>
      </c>
      <c r="H586" s="70">
        <v>40</v>
      </c>
      <c r="I586" s="65" t="s">
        <v>146</v>
      </c>
      <c r="J586" s="70">
        <v>100000</v>
      </c>
      <c r="K586" s="50">
        <v>430</v>
      </c>
      <c r="L586" s="50">
        <v>365</v>
      </c>
      <c r="M586" s="53" t="s">
        <v>139</v>
      </c>
      <c r="N586" s="53" t="s">
        <v>139</v>
      </c>
      <c r="O586" s="66" t="s">
        <v>139</v>
      </c>
      <c r="P586" s="70">
        <v>30</v>
      </c>
      <c r="Q586" s="49">
        <v>6</v>
      </c>
      <c r="R586" s="49">
        <v>3</v>
      </c>
      <c r="S586" s="66" t="s">
        <v>139</v>
      </c>
      <c r="T586" s="72">
        <f t="shared" si="1131"/>
        <v>0</v>
      </c>
      <c r="U586" s="53">
        <f t="shared" si="1132"/>
        <v>0</v>
      </c>
      <c r="V586" s="53">
        <f t="shared" si="1133"/>
        <v>0</v>
      </c>
      <c r="W586" s="53" t="s">
        <v>139</v>
      </c>
      <c r="X586" s="53" t="s">
        <v>139</v>
      </c>
      <c r="Y586" s="73" t="s">
        <v>139</v>
      </c>
      <c r="Z586" s="72" t="e">
        <f>VALUE(TEXT(((T586*'TOX and EXPO INPUTS'!$E$12)/'TOX and EXPO INPUTS'!$E$26),"0.00E+00"))</f>
        <v>#DIV/0!</v>
      </c>
      <c r="AA586" s="53" t="e">
        <f>VALUE(TEXT(((U586*'TOX and EXPO INPUTS'!$E$12)/'TOX and EXPO INPUTS'!$E$26),"0.00E+00"))</f>
        <v>#DIV/0!</v>
      </c>
      <c r="AB586" s="53" t="e">
        <f>VALUE(TEXT(((V586*'TOX and EXPO INPUTS'!$E$12)/'TOX and EXPO INPUTS'!$E$26),"0.00E+00"))</f>
        <v>#DIV/0!</v>
      </c>
      <c r="AC586" s="53" t="s">
        <v>139</v>
      </c>
      <c r="AD586" s="53" t="s">
        <v>139</v>
      </c>
      <c r="AE586" s="73" t="s">
        <v>139</v>
      </c>
      <c r="AF586" s="72" t="e">
        <f>VALUE(TEXT(('TOX and EXPO INPUTS'!$E$9/Z586),"0.0E+00"))</f>
        <v>#DIV/0!</v>
      </c>
      <c r="AG586" s="53" t="e">
        <f>VALUE(TEXT(('TOX and EXPO INPUTS'!$E$9/AA586),"0.0E+00"))</f>
        <v>#DIV/0!</v>
      </c>
      <c r="AH586" s="53" t="e">
        <f>VALUE(TEXT(('TOX and EXPO INPUTS'!$E$9/AB586),"0.0E+00"))</f>
        <v>#DIV/0!</v>
      </c>
      <c r="AI586" s="53" t="s">
        <v>139</v>
      </c>
      <c r="AJ586" s="53" t="s">
        <v>139</v>
      </c>
      <c r="AK586" s="73" t="s">
        <v>139</v>
      </c>
      <c r="AL586" s="72">
        <f t="shared" si="1134"/>
        <v>0</v>
      </c>
      <c r="AM586" s="53">
        <f t="shared" si="1135"/>
        <v>0</v>
      </c>
      <c r="AN586" s="53">
        <f t="shared" si="1136"/>
        <v>0</v>
      </c>
      <c r="AO586" s="73" t="s">
        <v>139</v>
      </c>
      <c r="AP586" s="72" t="e">
        <f>VALUE(TEXT(((AL586*'TOX and EXPO INPUTS'!$E$20)/'TOX and EXPO INPUTS'!$E$28),"0.00E+00"))</f>
        <v>#DIV/0!</v>
      </c>
      <c r="AQ586" s="53" t="e">
        <f>VALUE(TEXT(((AM586*'TOX and EXPO INPUTS'!$E$20)/'TOX and EXPO INPUTS'!$E$28),"0.00E+00"))</f>
        <v>#DIV/0!</v>
      </c>
      <c r="AR586" s="53" t="e">
        <f>VALUE(TEXT(((AN586*'TOX and EXPO INPUTS'!$E$20)/'TOX and EXPO INPUTS'!$E$28),"0.00E+00"))</f>
        <v>#DIV/0!</v>
      </c>
      <c r="AS586" s="73" t="s">
        <v>139</v>
      </c>
      <c r="AT586" s="72" t="e">
        <f>VALUE(TEXT((IF('TOX and EXPO INPUTS'!$E$18="Route-specific",'TOX and EXPO INPUTS'!$E$17/AP586,'TOX and EXPO INPUTS'!$E$14/AP586)),"0.0E+00"))</f>
        <v>#DIV/0!</v>
      </c>
      <c r="AU586" s="53" t="e">
        <f>VALUE(TEXT((IF('TOX and EXPO INPUTS'!$E$18="Route-specific",'TOX and EXPO INPUTS'!$E$17/AQ586,'TOX and EXPO INPUTS'!$E$14/AQ586)),"0.0E+00"))</f>
        <v>#DIV/0!</v>
      </c>
      <c r="AV586" s="53" t="e">
        <f>VALUE(TEXT((IF('TOX and EXPO INPUTS'!$E$18="Route-specific",'TOX and EXPO INPUTS'!$E$17/AR586,'TOX and EXPO INPUTS'!$E$14/AR586)),"0.0E+00"))</f>
        <v>#DIV/0!</v>
      </c>
      <c r="AW586" s="73" t="s">
        <v>139</v>
      </c>
      <c r="AX586" s="72" t="e">
        <f t="shared" si="1137"/>
        <v>#DIV/0!</v>
      </c>
      <c r="AY586" s="53" t="e">
        <f t="shared" si="1138"/>
        <v>#DIV/0!</v>
      </c>
      <c r="AZ586" s="53" t="e">
        <f t="shared" si="1139"/>
        <v>#DIV/0!</v>
      </c>
      <c r="BA586" s="53" t="s">
        <v>139</v>
      </c>
      <c r="BB586" s="53" t="s">
        <v>139</v>
      </c>
      <c r="BC586" s="53" t="e">
        <f t="shared" si="1140"/>
        <v>#DIV/0!</v>
      </c>
      <c r="BD586" s="53" t="e">
        <f t="shared" si="1141"/>
        <v>#DIV/0!</v>
      </c>
      <c r="BE586" s="53" t="e">
        <f t="shared" si="1142"/>
        <v>#DIV/0!</v>
      </c>
      <c r="BF586" s="53" t="s">
        <v>139</v>
      </c>
      <c r="BG586" s="53" t="s">
        <v>139</v>
      </c>
      <c r="BH586" s="53" t="e">
        <f t="shared" si="1143"/>
        <v>#DIV/0!</v>
      </c>
      <c r="BI586" s="53" t="e">
        <f t="shared" si="1144"/>
        <v>#DIV/0!</v>
      </c>
      <c r="BJ586" s="53" t="e">
        <f t="shared" si="1145"/>
        <v>#DIV/0!</v>
      </c>
      <c r="BK586" s="53" t="s">
        <v>139</v>
      </c>
      <c r="BL586" s="53" t="s">
        <v>139</v>
      </c>
      <c r="BM586" s="73" t="s">
        <v>139</v>
      </c>
      <c r="BN586" s="72" t="e">
        <f t="shared" si="1146"/>
        <v>#DIV/0!</v>
      </c>
      <c r="BO586" s="53" t="e">
        <f t="shared" si="1147"/>
        <v>#DIV/0!</v>
      </c>
      <c r="BP586" s="53" t="e">
        <f t="shared" si="1148"/>
        <v>#DIV/0!</v>
      </c>
      <c r="BQ586" s="53" t="s">
        <v>139</v>
      </c>
      <c r="BR586" s="53" t="s">
        <v>139</v>
      </c>
      <c r="BS586" s="53" t="e">
        <f t="shared" si="1149"/>
        <v>#DIV/0!</v>
      </c>
      <c r="BT586" s="53" t="e">
        <f t="shared" si="1150"/>
        <v>#DIV/0!</v>
      </c>
      <c r="BU586" s="53" t="e">
        <f t="shared" si="1151"/>
        <v>#DIV/0!</v>
      </c>
      <c r="BV586" s="53" t="s">
        <v>139</v>
      </c>
      <c r="BW586" s="53" t="s">
        <v>139</v>
      </c>
      <c r="BX586" s="53" t="e">
        <f t="shared" si="1152"/>
        <v>#DIV/0!</v>
      </c>
      <c r="BY586" s="53" t="e">
        <f t="shared" si="1153"/>
        <v>#DIV/0!</v>
      </c>
      <c r="BZ586" s="53" t="e">
        <f t="shared" si="1154"/>
        <v>#DIV/0!</v>
      </c>
      <c r="CA586" s="53" t="s">
        <v>139</v>
      </c>
      <c r="CB586" s="53" t="s">
        <v>139</v>
      </c>
      <c r="CC586" s="73" t="s">
        <v>139</v>
      </c>
      <c r="CD586" s="72" t="e">
        <f>VALUE(TEXT((1/(('TOX and EXPO INPUTS'!$E$11/AF586)+('TOX and EXPO INPUTS'!$E$19/AT586))),"0.0E+00"))</f>
        <v>#DIV/0!</v>
      </c>
      <c r="CE586" s="53" t="e">
        <f>VALUE(TEXT((1/(('TOX and EXPO INPUTS'!$E$11/AG586)+('TOX and EXPO INPUTS'!$E$19/AT586))),"0.0E+00"))</f>
        <v>#DIV/0!</v>
      </c>
      <c r="CF586" s="53" t="e">
        <f>VALUE(TEXT((1/(('TOX and EXPO INPUTS'!$E$11/AH586)+('TOX and EXPO INPUTS'!$E$19/AT586))),"0.0E+00"))</f>
        <v>#DIV/0!</v>
      </c>
      <c r="CG586" s="53" t="s">
        <v>139</v>
      </c>
      <c r="CH586" s="53" t="s">
        <v>139</v>
      </c>
      <c r="CI586" s="53" t="e">
        <f>VALUE(TEXT((1/(('TOX and EXPO INPUTS'!$E$11/AF586)+('TOX and EXPO INPUTS'!$E$19/AU586))),"0.0E+00"))</f>
        <v>#DIV/0!</v>
      </c>
      <c r="CJ586" s="53" t="e">
        <f>VALUE(TEXT((1/(('TOX and EXPO INPUTS'!$E$11/AG586)+('TOX and EXPO INPUTS'!$E$19/AU586))),"0.0E+00"))</f>
        <v>#DIV/0!</v>
      </c>
      <c r="CK586" s="53" t="e">
        <f>VALUE(TEXT((1/(('TOX and EXPO INPUTS'!$E$11/AH586)+('TOX and EXPO INPUTS'!$E$19/AU586))),"0.0E+00"))</f>
        <v>#DIV/0!</v>
      </c>
      <c r="CL586" s="53" t="s">
        <v>139</v>
      </c>
      <c r="CM586" s="53" t="s">
        <v>139</v>
      </c>
      <c r="CN586" s="53" t="e">
        <f>VALUE(TEXT((1/(('TOX and EXPO INPUTS'!$E$11/AF586)+('TOX and EXPO INPUTS'!$E$19/AV586))),"0.0E+00"))</f>
        <v>#DIV/0!</v>
      </c>
      <c r="CO586" s="53" t="e">
        <f>VALUE(TEXT((1/(('TOX and EXPO INPUTS'!$E$11/AG586)+('TOX and EXPO INPUTS'!$E$19/AV586))),"0.0E+00"))</f>
        <v>#DIV/0!</v>
      </c>
      <c r="CP586" s="53" t="e">
        <f>VALUE(TEXT((1/(('TOX and EXPO INPUTS'!$E$11/AH586)+('TOX and EXPO INPUTS'!$E$19/AV586))),"0.0E+00"))</f>
        <v>#DIV/0!</v>
      </c>
      <c r="CQ586" s="53" t="s">
        <v>139</v>
      </c>
      <c r="CR586" s="53" t="s">
        <v>139</v>
      </c>
      <c r="CS586" s="73" t="e">
        <f>VALUE(TEXT((1/(('TOX and EXPO INPUTS'!$E$11/AK586)+('TOX and EXPO INPUTS'!$E$19/AW586))),"0.0E+00"))</f>
        <v>#VALUE!</v>
      </c>
      <c r="CT586" s="56" t="s">
        <v>77</v>
      </c>
      <c r="CU586" s="36" t="s">
        <v>70</v>
      </c>
      <c r="CV586" s="36" t="s">
        <v>194</v>
      </c>
      <c r="CW586" s="57" t="s">
        <v>70</v>
      </c>
    </row>
    <row r="587" spans="1:101" ht="24" customHeight="1" x14ac:dyDescent="0.25">
      <c r="A587" s="56" t="s">
        <v>3</v>
      </c>
      <c r="B587" s="36" t="s">
        <v>51</v>
      </c>
      <c r="C587" s="36" t="s">
        <v>116</v>
      </c>
      <c r="D587" s="57" t="s">
        <v>75</v>
      </c>
      <c r="E587" s="61" t="s">
        <v>67</v>
      </c>
      <c r="F587" s="92"/>
      <c r="G587" s="66" t="s">
        <v>145</v>
      </c>
      <c r="H587" s="70">
        <v>40</v>
      </c>
      <c r="I587" s="65" t="s">
        <v>146</v>
      </c>
      <c r="J587" s="70">
        <v>100000</v>
      </c>
      <c r="K587" s="50">
        <v>430</v>
      </c>
      <c r="L587" s="50">
        <v>365</v>
      </c>
      <c r="M587" s="53" t="s">
        <v>139</v>
      </c>
      <c r="N587" s="53" t="s">
        <v>139</v>
      </c>
      <c r="O587" s="66" t="s">
        <v>139</v>
      </c>
      <c r="P587" s="70">
        <v>30</v>
      </c>
      <c r="Q587" s="49">
        <v>6</v>
      </c>
      <c r="R587" s="49">
        <v>3</v>
      </c>
      <c r="S587" s="66" t="s">
        <v>139</v>
      </c>
      <c r="T587" s="72">
        <f t="shared" si="1131"/>
        <v>0</v>
      </c>
      <c r="U587" s="53">
        <f t="shared" si="1132"/>
        <v>0</v>
      </c>
      <c r="V587" s="53">
        <f t="shared" si="1133"/>
        <v>0</v>
      </c>
      <c r="W587" s="53" t="s">
        <v>139</v>
      </c>
      <c r="X587" s="53" t="s">
        <v>139</v>
      </c>
      <c r="Y587" s="73" t="s">
        <v>139</v>
      </c>
      <c r="Z587" s="72" t="e">
        <f>VALUE(TEXT(((T587*'TOX and EXPO INPUTS'!$E$12)/'TOX and EXPO INPUTS'!$E$26),"0.00E+00"))</f>
        <v>#DIV/0!</v>
      </c>
      <c r="AA587" s="53" t="e">
        <f>VALUE(TEXT(((U587*'TOX and EXPO INPUTS'!$E$12)/'TOX and EXPO INPUTS'!$E$26),"0.00E+00"))</f>
        <v>#DIV/0!</v>
      </c>
      <c r="AB587" s="53" t="e">
        <f>VALUE(TEXT(((V587*'TOX and EXPO INPUTS'!$E$12)/'TOX and EXPO INPUTS'!$E$26),"0.00E+00"))</f>
        <v>#DIV/0!</v>
      </c>
      <c r="AC587" s="53" t="s">
        <v>139</v>
      </c>
      <c r="AD587" s="53" t="s">
        <v>139</v>
      </c>
      <c r="AE587" s="73" t="s">
        <v>139</v>
      </c>
      <c r="AF587" s="72" t="e">
        <f>VALUE(TEXT(('TOX and EXPO INPUTS'!$E$9/Z587),"0.0E+00"))</f>
        <v>#DIV/0!</v>
      </c>
      <c r="AG587" s="53" t="e">
        <f>VALUE(TEXT(('TOX and EXPO INPUTS'!$E$9/AA587),"0.0E+00"))</f>
        <v>#DIV/0!</v>
      </c>
      <c r="AH587" s="53" t="e">
        <f>VALUE(TEXT(('TOX and EXPO INPUTS'!$E$9/AB587),"0.0E+00"))</f>
        <v>#DIV/0!</v>
      </c>
      <c r="AI587" s="53" t="s">
        <v>139</v>
      </c>
      <c r="AJ587" s="53" t="s">
        <v>139</v>
      </c>
      <c r="AK587" s="73" t="s">
        <v>139</v>
      </c>
      <c r="AL587" s="72">
        <f t="shared" si="1134"/>
        <v>0</v>
      </c>
      <c r="AM587" s="53">
        <f t="shared" si="1135"/>
        <v>0</v>
      </c>
      <c r="AN587" s="53">
        <f t="shared" si="1136"/>
        <v>0</v>
      </c>
      <c r="AO587" s="73" t="s">
        <v>139</v>
      </c>
      <c r="AP587" s="72" t="e">
        <f>VALUE(TEXT(((AL587*'TOX and EXPO INPUTS'!$E$20)/'TOX and EXPO INPUTS'!$E$28),"0.00E+00"))</f>
        <v>#DIV/0!</v>
      </c>
      <c r="AQ587" s="53" t="e">
        <f>VALUE(TEXT(((AM587*'TOX and EXPO INPUTS'!$E$20)/'TOX and EXPO INPUTS'!$E$28),"0.00E+00"))</f>
        <v>#DIV/0!</v>
      </c>
      <c r="AR587" s="53" t="e">
        <f>VALUE(TEXT(((AN587*'TOX and EXPO INPUTS'!$E$20)/'TOX and EXPO INPUTS'!$E$28),"0.00E+00"))</f>
        <v>#DIV/0!</v>
      </c>
      <c r="AS587" s="73" t="s">
        <v>139</v>
      </c>
      <c r="AT587" s="72" t="e">
        <f>VALUE(TEXT((IF('TOX and EXPO INPUTS'!$E$18="Route-specific",'TOX and EXPO INPUTS'!$E$17/AP587,'TOX and EXPO INPUTS'!$E$14/AP587)),"0.0E+00"))</f>
        <v>#DIV/0!</v>
      </c>
      <c r="AU587" s="53" t="e">
        <f>VALUE(TEXT((IF('TOX and EXPO INPUTS'!$E$18="Route-specific",'TOX and EXPO INPUTS'!$E$17/AQ587,'TOX and EXPO INPUTS'!$E$14/AQ587)),"0.0E+00"))</f>
        <v>#DIV/0!</v>
      </c>
      <c r="AV587" s="53" t="e">
        <f>VALUE(TEXT((IF('TOX and EXPO INPUTS'!$E$18="Route-specific",'TOX and EXPO INPUTS'!$E$17/AR587,'TOX and EXPO INPUTS'!$E$14/AR587)),"0.0E+00"))</f>
        <v>#DIV/0!</v>
      </c>
      <c r="AW587" s="73" t="s">
        <v>139</v>
      </c>
      <c r="AX587" s="72" t="e">
        <f t="shared" si="1137"/>
        <v>#DIV/0!</v>
      </c>
      <c r="AY587" s="53" t="e">
        <f t="shared" si="1138"/>
        <v>#DIV/0!</v>
      </c>
      <c r="AZ587" s="53" t="e">
        <f t="shared" si="1139"/>
        <v>#DIV/0!</v>
      </c>
      <c r="BA587" s="53" t="s">
        <v>139</v>
      </c>
      <c r="BB587" s="53" t="s">
        <v>139</v>
      </c>
      <c r="BC587" s="53" t="e">
        <f t="shared" si="1140"/>
        <v>#DIV/0!</v>
      </c>
      <c r="BD587" s="53" t="e">
        <f t="shared" si="1141"/>
        <v>#DIV/0!</v>
      </c>
      <c r="BE587" s="53" t="e">
        <f t="shared" si="1142"/>
        <v>#DIV/0!</v>
      </c>
      <c r="BF587" s="53" t="s">
        <v>139</v>
      </c>
      <c r="BG587" s="53" t="s">
        <v>139</v>
      </c>
      <c r="BH587" s="53" t="e">
        <f t="shared" si="1143"/>
        <v>#DIV/0!</v>
      </c>
      <c r="BI587" s="53" t="e">
        <f t="shared" si="1144"/>
        <v>#DIV/0!</v>
      </c>
      <c r="BJ587" s="53" t="e">
        <f t="shared" si="1145"/>
        <v>#DIV/0!</v>
      </c>
      <c r="BK587" s="53" t="s">
        <v>139</v>
      </c>
      <c r="BL587" s="53" t="s">
        <v>139</v>
      </c>
      <c r="BM587" s="73" t="s">
        <v>139</v>
      </c>
      <c r="BN587" s="72" t="e">
        <f t="shared" si="1146"/>
        <v>#DIV/0!</v>
      </c>
      <c r="BO587" s="53" t="e">
        <f t="shared" si="1147"/>
        <v>#DIV/0!</v>
      </c>
      <c r="BP587" s="53" t="e">
        <f t="shared" si="1148"/>
        <v>#DIV/0!</v>
      </c>
      <c r="BQ587" s="53" t="s">
        <v>139</v>
      </c>
      <c r="BR587" s="53" t="s">
        <v>139</v>
      </c>
      <c r="BS587" s="53" t="e">
        <f t="shared" si="1149"/>
        <v>#DIV/0!</v>
      </c>
      <c r="BT587" s="53" t="e">
        <f t="shared" si="1150"/>
        <v>#DIV/0!</v>
      </c>
      <c r="BU587" s="53" t="e">
        <f t="shared" si="1151"/>
        <v>#DIV/0!</v>
      </c>
      <c r="BV587" s="53" t="s">
        <v>139</v>
      </c>
      <c r="BW587" s="53" t="s">
        <v>139</v>
      </c>
      <c r="BX587" s="53" t="e">
        <f t="shared" si="1152"/>
        <v>#DIV/0!</v>
      </c>
      <c r="BY587" s="53" t="e">
        <f t="shared" si="1153"/>
        <v>#DIV/0!</v>
      </c>
      <c r="BZ587" s="53" t="e">
        <f t="shared" si="1154"/>
        <v>#DIV/0!</v>
      </c>
      <c r="CA587" s="53" t="s">
        <v>139</v>
      </c>
      <c r="CB587" s="53" t="s">
        <v>139</v>
      </c>
      <c r="CC587" s="73" t="s">
        <v>139</v>
      </c>
      <c r="CD587" s="72" t="e">
        <f>VALUE(TEXT((1/(('TOX and EXPO INPUTS'!$E$11/AF587)+('TOX and EXPO INPUTS'!$E$19/AT587))),"0.0E+00"))</f>
        <v>#DIV/0!</v>
      </c>
      <c r="CE587" s="53" t="e">
        <f>VALUE(TEXT((1/(('TOX and EXPO INPUTS'!$E$11/AG587)+('TOX and EXPO INPUTS'!$E$19/AT587))),"0.0E+00"))</f>
        <v>#DIV/0!</v>
      </c>
      <c r="CF587" s="53" t="e">
        <f>VALUE(TEXT((1/(('TOX and EXPO INPUTS'!$E$11/AH587)+('TOX and EXPO INPUTS'!$E$19/AT587))),"0.0E+00"))</f>
        <v>#DIV/0!</v>
      </c>
      <c r="CG587" s="53" t="s">
        <v>139</v>
      </c>
      <c r="CH587" s="53" t="s">
        <v>139</v>
      </c>
      <c r="CI587" s="53" t="e">
        <f>VALUE(TEXT((1/(('TOX and EXPO INPUTS'!$E$11/AF587)+('TOX and EXPO INPUTS'!$E$19/AU587))),"0.0E+00"))</f>
        <v>#DIV/0!</v>
      </c>
      <c r="CJ587" s="53" t="e">
        <f>VALUE(TEXT((1/(('TOX and EXPO INPUTS'!$E$11/AG587)+('TOX and EXPO INPUTS'!$E$19/AU587))),"0.0E+00"))</f>
        <v>#DIV/0!</v>
      </c>
      <c r="CK587" s="53" t="e">
        <f>VALUE(TEXT((1/(('TOX and EXPO INPUTS'!$E$11/AH587)+('TOX and EXPO INPUTS'!$E$19/AU587))),"0.0E+00"))</f>
        <v>#DIV/0!</v>
      </c>
      <c r="CL587" s="53" t="s">
        <v>139</v>
      </c>
      <c r="CM587" s="53" t="s">
        <v>139</v>
      </c>
      <c r="CN587" s="53" t="e">
        <f>VALUE(TEXT((1/(('TOX and EXPO INPUTS'!$E$11/AF587)+('TOX and EXPO INPUTS'!$E$19/AV587))),"0.0E+00"))</f>
        <v>#DIV/0!</v>
      </c>
      <c r="CO587" s="53" t="e">
        <f>VALUE(TEXT((1/(('TOX and EXPO INPUTS'!$E$11/AG587)+('TOX and EXPO INPUTS'!$E$19/AV587))),"0.0E+00"))</f>
        <v>#DIV/0!</v>
      </c>
      <c r="CP587" s="53" t="e">
        <f>VALUE(TEXT((1/(('TOX and EXPO INPUTS'!$E$11/AH587)+('TOX and EXPO INPUTS'!$E$19/AV587))),"0.0E+00"))</f>
        <v>#DIV/0!</v>
      </c>
      <c r="CQ587" s="53" t="s">
        <v>139</v>
      </c>
      <c r="CR587" s="53" t="s">
        <v>139</v>
      </c>
      <c r="CS587" s="73" t="e">
        <f>VALUE(TEXT((1/(('TOX and EXPO INPUTS'!$E$11/AK587)+('TOX and EXPO INPUTS'!$E$19/AW587))),"0.0E+00"))</f>
        <v>#VALUE!</v>
      </c>
      <c r="CT587" s="56" t="s">
        <v>77</v>
      </c>
      <c r="CU587" s="36" t="s">
        <v>70</v>
      </c>
      <c r="CV587" s="36" t="s">
        <v>194</v>
      </c>
      <c r="CW587" s="57" t="s">
        <v>70</v>
      </c>
    </row>
    <row r="588" spans="1:101" ht="24" customHeight="1" x14ac:dyDescent="0.25">
      <c r="A588" s="56" t="s">
        <v>3</v>
      </c>
      <c r="B588" s="36" t="s">
        <v>51</v>
      </c>
      <c r="C588" s="36" t="s">
        <v>76</v>
      </c>
      <c r="D588" s="57" t="s">
        <v>75</v>
      </c>
      <c r="E588" s="61" t="s">
        <v>562</v>
      </c>
      <c r="F588" s="92"/>
      <c r="G588" s="66" t="s">
        <v>145</v>
      </c>
      <c r="H588" s="63">
        <v>1000</v>
      </c>
      <c r="I588" s="66" t="s">
        <v>146</v>
      </c>
      <c r="J588" s="63">
        <v>1300</v>
      </c>
      <c r="K588" s="51">
        <v>390</v>
      </c>
      <c r="L588" s="51">
        <v>290</v>
      </c>
      <c r="M588" s="53" t="s">
        <v>139</v>
      </c>
      <c r="N588" s="53" t="s">
        <v>139</v>
      </c>
      <c r="O588" s="66" t="s">
        <v>139</v>
      </c>
      <c r="P588" s="63">
        <v>3.9</v>
      </c>
      <c r="Q588" s="53">
        <v>0.78</v>
      </c>
      <c r="R588" s="53">
        <v>0.39</v>
      </c>
      <c r="S588" s="66" t="s">
        <v>139</v>
      </c>
      <c r="T588" s="72">
        <f t="shared" si="1131"/>
        <v>0</v>
      </c>
      <c r="U588" s="53">
        <f t="shared" si="1132"/>
        <v>0</v>
      </c>
      <c r="V588" s="53">
        <f t="shared" si="1133"/>
        <v>0</v>
      </c>
      <c r="W588" s="53" t="s">
        <v>139</v>
      </c>
      <c r="X588" s="53" t="s">
        <v>139</v>
      </c>
      <c r="Y588" s="73" t="s">
        <v>139</v>
      </c>
      <c r="Z588" s="72" t="e">
        <f>VALUE(TEXT(((T588*'TOX and EXPO INPUTS'!$E$12)/'TOX and EXPO INPUTS'!$E$26),"0.00E+00"))</f>
        <v>#DIV/0!</v>
      </c>
      <c r="AA588" s="53" t="e">
        <f>VALUE(TEXT(((U588*'TOX and EXPO INPUTS'!$E$12)/'TOX and EXPO INPUTS'!$E$26),"0.00E+00"))</f>
        <v>#DIV/0!</v>
      </c>
      <c r="AB588" s="53" t="e">
        <f>VALUE(TEXT(((V588*'TOX and EXPO INPUTS'!$E$12)/'TOX and EXPO INPUTS'!$E$26),"0.00E+00"))</f>
        <v>#DIV/0!</v>
      </c>
      <c r="AC588" s="53" t="s">
        <v>139</v>
      </c>
      <c r="AD588" s="53" t="s">
        <v>139</v>
      </c>
      <c r="AE588" s="73" t="s">
        <v>139</v>
      </c>
      <c r="AF588" s="72" t="e">
        <f>VALUE(TEXT(('TOX and EXPO INPUTS'!$E$9/Z588),"0.0E+00"))</f>
        <v>#DIV/0!</v>
      </c>
      <c r="AG588" s="53" t="e">
        <f>VALUE(TEXT(('TOX and EXPO INPUTS'!$E$9/AA588),"0.0E+00"))</f>
        <v>#DIV/0!</v>
      </c>
      <c r="AH588" s="53" t="e">
        <f>VALUE(TEXT(('TOX and EXPO INPUTS'!$E$9/AB588),"0.0E+00"))</f>
        <v>#DIV/0!</v>
      </c>
      <c r="AI588" s="53" t="s">
        <v>139</v>
      </c>
      <c r="AJ588" s="53" t="s">
        <v>139</v>
      </c>
      <c r="AK588" s="73" t="s">
        <v>139</v>
      </c>
      <c r="AL588" s="72">
        <f t="shared" si="1134"/>
        <v>0</v>
      </c>
      <c r="AM588" s="53">
        <f t="shared" si="1135"/>
        <v>0</v>
      </c>
      <c r="AN588" s="53">
        <f t="shared" si="1136"/>
        <v>0</v>
      </c>
      <c r="AO588" s="73" t="s">
        <v>139</v>
      </c>
      <c r="AP588" s="72" t="e">
        <f>VALUE(TEXT(((AL588*'TOX and EXPO INPUTS'!$E$20)/'TOX and EXPO INPUTS'!$E$28),"0.00E+00"))</f>
        <v>#DIV/0!</v>
      </c>
      <c r="AQ588" s="53" t="e">
        <f>VALUE(TEXT(((AM588*'TOX and EXPO INPUTS'!$E$20)/'TOX and EXPO INPUTS'!$E$28),"0.00E+00"))</f>
        <v>#DIV/0!</v>
      </c>
      <c r="AR588" s="53" t="e">
        <f>VALUE(TEXT(((AN588*'TOX and EXPO INPUTS'!$E$20)/'TOX and EXPO INPUTS'!$E$28),"0.00E+00"))</f>
        <v>#DIV/0!</v>
      </c>
      <c r="AS588" s="73" t="s">
        <v>139</v>
      </c>
      <c r="AT588" s="72" t="e">
        <f>VALUE(TEXT((IF('TOX and EXPO INPUTS'!$E$18="Route-specific",'TOX and EXPO INPUTS'!$E$17/AP588,'TOX and EXPO INPUTS'!$E$14/AP588)),"0.0E+00"))</f>
        <v>#DIV/0!</v>
      </c>
      <c r="AU588" s="53" t="e">
        <f>VALUE(TEXT((IF('TOX and EXPO INPUTS'!$E$18="Route-specific",'TOX and EXPO INPUTS'!$E$17/AQ588,'TOX and EXPO INPUTS'!$E$14/AQ588)),"0.0E+00"))</f>
        <v>#DIV/0!</v>
      </c>
      <c r="AV588" s="53" t="e">
        <f>VALUE(TEXT((IF('TOX and EXPO INPUTS'!$E$18="Route-specific",'TOX and EXPO INPUTS'!$E$17/AR588,'TOX and EXPO INPUTS'!$E$14/AR588)),"0.0E+00"))</f>
        <v>#DIV/0!</v>
      </c>
      <c r="AW588" s="73" t="s">
        <v>139</v>
      </c>
      <c r="AX588" s="72" t="e">
        <f t="shared" si="1137"/>
        <v>#DIV/0!</v>
      </c>
      <c r="AY588" s="53" t="e">
        <f t="shared" si="1138"/>
        <v>#DIV/0!</v>
      </c>
      <c r="AZ588" s="53" t="e">
        <f t="shared" si="1139"/>
        <v>#DIV/0!</v>
      </c>
      <c r="BA588" s="53" t="s">
        <v>139</v>
      </c>
      <c r="BB588" s="53" t="s">
        <v>139</v>
      </c>
      <c r="BC588" s="53" t="e">
        <f t="shared" si="1140"/>
        <v>#DIV/0!</v>
      </c>
      <c r="BD588" s="53" t="e">
        <f t="shared" si="1141"/>
        <v>#DIV/0!</v>
      </c>
      <c r="BE588" s="53" t="e">
        <f t="shared" si="1142"/>
        <v>#DIV/0!</v>
      </c>
      <c r="BF588" s="53" t="s">
        <v>139</v>
      </c>
      <c r="BG588" s="53" t="s">
        <v>139</v>
      </c>
      <c r="BH588" s="53" t="e">
        <f t="shared" si="1143"/>
        <v>#DIV/0!</v>
      </c>
      <c r="BI588" s="53" t="e">
        <f t="shared" si="1144"/>
        <v>#DIV/0!</v>
      </c>
      <c r="BJ588" s="53" t="e">
        <f t="shared" si="1145"/>
        <v>#DIV/0!</v>
      </c>
      <c r="BK588" s="53" t="s">
        <v>139</v>
      </c>
      <c r="BL588" s="53" t="s">
        <v>139</v>
      </c>
      <c r="BM588" s="73" t="s">
        <v>139</v>
      </c>
      <c r="BN588" s="72" t="e">
        <f t="shared" si="1146"/>
        <v>#DIV/0!</v>
      </c>
      <c r="BO588" s="53" t="e">
        <f t="shared" si="1147"/>
        <v>#DIV/0!</v>
      </c>
      <c r="BP588" s="53" t="e">
        <f t="shared" si="1148"/>
        <v>#DIV/0!</v>
      </c>
      <c r="BQ588" s="53" t="s">
        <v>139</v>
      </c>
      <c r="BR588" s="53" t="s">
        <v>139</v>
      </c>
      <c r="BS588" s="53" t="e">
        <f t="shared" si="1149"/>
        <v>#DIV/0!</v>
      </c>
      <c r="BT588" s="53" t="e">
        <f t="shared" si="1150"/>
        <v>#DIV/0!</v>
      </c>
      <c r="BU588" s="53" t="e">
        <f t="shared" si="1151"/>
        <v>#DIV/0!</v>
      </c>
      <c r="BV588" s="53" t="s">
        <v>139</v>
      </c>
      <c r="BW588" s="53" t="s">
        <v>139</v>
      </c>
      <c r="BX588" s="53" t="e">
        <f t="shared" si="1152"/>
        <v>#DIV/0!</v>
      </c>
      <c r="BY588" s="53" t="e">
        <f t="shared" si="1153"/>
        <v>#DIV/0!</v>
      </c>
      <c r="BZ588" s="53" t="e">
        <f t="shared" si="1154"/>
        <v>#DIV/0!</v>
      </c>
      <c r="CA588" s="53" t="s">
        <v>139</v>
      </c>
      <c r="CB588" s="53" t="s">
        <v>139</v>
      </c>
      <c r="CC588" s="73" t="s">
        <v>139</v>
      </c>
      <c r="CD588" s="72" t="e">
        <f>VALUE(TEXT((1/(('TOX and EXPO INPUTS'!$E$11/AF588)+('TOX and EXPO INPUTS'!$E$19/AT588))),"0.0E+00"))</f>
        <v>#DIV/0!</v>
      </c>
      <c r="CE588" s="53" t="e">
        <f>VALUE(TEXT((1/(('TOX and EXPO INPUTS'!$E$11/AG588)+('TOX and EXPO INPUTS'!$E$19/AT588))),"0.0E+00"))</f>
        <v>#DIV/0!</v>
      </c>
      <c r="CF588" s="53" t="e">
        <f>VALUE(TEXT((1/(('TOX and EXPO INPUTS'!$E$11/AH588)+('TOX and EXPO INPUTS'!$E$19/AT588))),"0.0E+00"))</f>
        <v>#DIV/0!</v>
      </c>
      <c r="CG588" s="53" t="s">
        <v>139</v>
      </c>
      <c r="CH588" s="53" t="s">
        <v>139</v>
      </c>
      <c r="CI588" s="53" t="e">
        <f>VALUE(TEXT((1/(('TOX and EXPO INPUTS'!$E$11/AF588)+('TOX and EXPO INPUTS'!$E$19/AU588))),"0.0E+00"))</f>
        <v>#DIV/0!</v>
      </c>
      <c r="CJ588" s="53" t="e">
        <f>VALUE(TEXT((1/(('TOX and EXPO INPUTS'!$E$11/AG588)+('TOX and EXPO INPUTS'!$E$19/AU588))),"0.0E+00"))</f>
        <v>#DIV/0!</v>
      </c>
      <c r="CK588" s="53" t="e">
        <f>VALUE(TEXT((1/(('TOX and EXPO INPUTS'!$E$11/AH588)+('TOX and EXPO INPUTS'!$E$19/AU588))),"0.0E+00"))</f>
        <v>#DIV/0!</v>
      </c>
      <c r="CL588" s="53" t="s">
        <v>139</v>
      </c>
      <c r="CM588" s="53" t="s">
        <v>139</v>
      </c>
      <c r="CN588" s="53" t="e">
        <f>VALUE(TEXT((1/(('TOX and EXPO INPUTS'!$E$11/AF588)+('TOX and EXPO INPUTS'!$E$19/AV588))),"0.0E+00"))</f>
        <v>#DIV/0!</v>
      </c>
      <c r="CO588" s="53" t="e">
        <f>VALUE(TEXT((1/(('TOX and EXPO INPUTS'!$E$11/AG588)+('TOX and EXPO INPUTS'!$E$19/AV588))),"0.0E+00"))</f>
        <v>#DIV/0!</v>
      </c>
      <c r="CP588" s="53" t="e">
        <f>VALUE(TEXT((1/(('TOX and EXPO INPUTS'!$E$11/AH588)+('TOX and EXPO INPUTS'!$E$19/AV588))),"0.0E+00"))</f>
        <v>#DIV/0!</v>
      </c>
      <c r="CQ588" s="53" t="s">
        <v>139</v>
      </c>
      <c r="CR588" s="53" t="s">
        <v>139</v>
      </c>
      <c r="CS588" s="73" t="e">
        <f>VALUE(TEXT((1/(('TOX and EXPO INPUTS'!$E$11/AK588)+('TOX and EXPO INPUTS'!$E$19/AW588))),"0.0E+00"))</f>
        <v>#VALUE!</v>
      </c>
      <c r="CT588" s="56" t="s">
        <v>77</v>
      </c>
      <c r="CU588" s="36" t="s">
        <v>70</v>
      </c>
      <c r="CV588" s="36" t="s">
        <v>183</v>
      </c>
      <c r="CW588" s="57" t="s">
        <v>70</v>
      </c>
    </row>
    <row r="589" spans="1:101" ht="24" customHeight="1" x14ac:dyDescent="0.25">
      <c r="A589" s="56" t="s">
        <v>3</v>
      </c>
      <c r="B589" s="36" t="s">
        <v>51</v>
      </c>
      <c r="C589" s="36" t="s">
        <v>76</v>
      </c>
      <c r="D589" s="57" t="s">
        <v>502</v>
      </c>
      <c r="E589" s="61" t="s">
        <v>562</v>
      </c>
      <c r="F589" s="92"/>
      <c r="G589" s="66" t="s">
        <v>145</v>
      </c>
      <c r="H589" s="63">
        <v>1000</v>
      </c>
      <c r="I589" s="66" t="s">
        <v>146</v>
      </c>
      <c r="J589" s="63">
        <v>1300</v>
      </c>
      <c r="K589" s="51">
        <v>390</v>
      </c>
      <c r="L589" s="51">
        <v>290</v>
      </c>
      <c r="M589" s="53" t="s">
        <v>139</v>
      </c>
      <c r="N589" s="53" t="s">
        <v>139</v>
      </c>
      <c r="O589" s="66" t="s">
        <v>139</v>
      </c>
      <c r="P589" s="63">
        <v>3.9</v>
      </c>
      <c r="Q589" s="53">
        <v>0.78</v>
      </c>
      <c r="R589" s="53">
        <v>0.39</v>
      </c>
      <c r="S589" s="66" t="s">
        <v>139</v>
      </c>
      <c r="T589" s="72">
        <f t="shared" si="1131"/>
        <v>0</v>
      </c>
      <c r="U589" s="53">
        <f t="shared" si="1132"/>
        <v>0</v>
      </c>
      <c r="V589" s="53">
        <f t="shared" si="1133"/>
        <v>0</v>
      </c>
      <c r="W589" s="53" t="s">
        <v>139</v>
      </c>
      <c r="X589" s="53" t="s">
        <v>139</v>
      </c>
      <c r="Y589" s="73" t="s">
        <v>139</v>
      </c>
      <c r="Z589" s="72" t="e">
        <f>VALUE(TEXT(((T589*'TOX and EXPO INPUTS'!$E$12)/'TOX and EXPO INPUTS'!$E$26),"0.00E+00"))</f>
        <v>#DIV/0!</v>
      </c>
      <c r="AA589" s="53" t="e">
        <f>VALUE(TEXT(((U589*'TOX and EXPO INPUTS'!$E$12)/'TOX and EXPO INPUTS'!$E$26),"0.00E+00"))</f>
        <v>#DIV/0!</v>
      </c>
      <c r="AB589" s="53" t="e">
        <f>VALUE(TEXT(((V589*'TOX and EXPO INPUTS'!$E$12)/'TOX and EXPO INPUTS'!$E$26),"0.00E+00"))</f>
        <v>#DIV/0!</v>
      </c>
      <c r="AC589" s="53" t="s">
        <v>139</v>
      </c>
      <c r="AD589" s="53" t="s">
        <v>139</v>
      </c>
      <c r="AE589" s="73" t="s">
        <v>139</v>
      </c>
      <c r="AF589" s="72" t="e">
        <f>VALUE(TEXT(('TOX and EXPO INPUTS'!$E$9/Z589),"0.0E+00"))</f>
        <v>#DIV/0!</v>
      </c>
      <c r="AG589" s="53" t="e">
        <f>VALUE(TEXT(('TOX and EXPO INPUTS'!$E$9/AA589),"0.0E+00"))</f>
        <v>#DIV/0!</v>
      </c>
      <c r="AH589" s="53" t="e">
        <f>VALUE(TEXT(('TOX and EXPO INPUTS'!$E$9/AB589),"0.0E+00"))</f>
        <v>#DIV/0!</v>
      </c>
      <c r="AI589" s="53" t="s">
        <v>139</v>
      </c>
      <c r="AJ589" s="53" t="s">
        <v>139</v>
      </c>
      <c r="AK589" s="73" t="s">
        <v>139</v>
      </c>
      <c r="AL589" s="72">
        <f t="shared" si="1134"/>
        <v>0</v>
      </c>
      <c r="AM589" s="53">
        <f t="shared" si="1135"/>
        <v>0</v>
      </c>
      <c r="AN589" s="53">
        <f t="shared" si="1136"/>
        <v>0</v>
      </c>
      <c r="AO589" s="73" t="s">
        <v>139</v>
      </c>
      <c r="AP589" s="72" t="e">
        <f>VALUE(TEXT(((AL589*'TOX and EXPO INPUTS'!$E$20)/'TOX and EXPO INPUTS'!$E$28),"0.00E+00"))</f>
        <v>#DIV/0!</v>
      </c>
      <c r="AQ589" s="53" t="e">
        <f>VALUE(TEXT(((AM589*'TOX and EXPO INPUTS'!$E$20)/'TOX and EXPO INPUTS'!$E$28),"0.00E+00"))</f>
        <v>#DIV/0!</v>
      </c>
      <c r="AR589" s="53" t="e">
        <f>VALUE(TEXT(((AN589*'TOX and EXPO INPUTS'!$E$20)/'TOX and EXPO INPUTS'!$E$28),"0.00E+00"))</f>
        <v>#DIV/0!</v>
      </c>
      <c r="AS589" s="73" t="s">
        <v>139</v>
      </c>
      <c r="AT589" s="72" t="e">
        <f>VALUE(TEXT((IF('TOX and EXPO INPUTS'!$E$18="Route-specific",'TOX and EXPO INPUTS'!$E$17/AP589,'TOX and EXPO INPUTS'!$E$14/AP589)),"0.0E+00"))</f>
        <v>#DIV/0!</v>
      </c>
      <c r="AU589" s="53" t="e">
        <f>VALUE(TEXT((IF('TOX and EXPO INPUTS'!$E$18="Route-specific",'TOX and EXPO INPUTS'!$E$17/AQ589,'TOX and EXPO INPUTS'!$E$14/AQ589)),"0.0E+00"))</f>
        <v>#DIV/0!</v>
      </c>
      <c r="AV589" s="53" t="e">
        <f>VALUE(TEXT((IF('TOX and EXPO INPUTS'!$E$18="Route-specific",'TOX and EXPO INPUTS'!$E$17/AR589,'TOX and EXPO INPUTS'!$E$14/AR589)),"0.0E+00"))</f>
        <v>#DIV/0!</v>
      </c>
      <c r="AW589" s="73" t="s">
        <v>139</v>
      </c>
      <c r="AX589" s="72" t="e">
        <f t="shared" si="1137"/>
        <v>#DIV/0!</v>
      </c>
      <c r="AY589" s="53" t="e">
        <f t="shared" si="1138"/>
        <v>#DIV/0!</v>
      </c>
      <c r="AZ589" s="53" t="e">
        <f t="shared" si="1139"/>
        <v>#DIV/0!</v>
      </c>
      <c r="BA589" s="53" t="s">
        <v>139</v>
      </c>
      <c r="BB589" s="53" t="s">
        <v>139</v>
      </c>
      <c r="BC589" s="53" t="e">
        <f t="shared" si="1140"/>
        <v>#DIV/0!</v>
      </c>
      <c r="BD589" s="53" t="e">
        <f t="shared" si="1141"/>
        <v>#DIV/0!</v>
      </c>
      <c r="BE589" s="53" t="e">
        <f t="shared" si="1142"/>
        <v>#DIV/0!</v>
      </c>
      <c r="BF589" s="53" t="s">
        <v>139</v>
      </c>
      <c r="BG589" s="53" t="s">
        <v>139</v>
      </c>
      <c r="BH589" s="53" t="e">
        <f t="shared" si="1143"/>
        <v>#DIV/0!</v>
      </c>
      <c r="BI589" s="53" t="e">
        <f t="shared" si="1144"/>
        <v>#DIV/0!</v>
      </c>
      <c r="BJ589" s="53" t="e">
        <f t="shared" si="1145"/>
        <v>#DIV/0!</v>
      </c>
      <c r="BK589" s="53" t="s">
        <v>139</v>
      </c>
      <c r="BL589" s="53" t="s">
        <v>139</v>
      </c>
      <c r="BM589" s="73" t="s">
        <v>139</v>
      </c>
      <c r="BN589" s="72" t="e">
        <f t="shared" si="1146"/>
        <v>#DIV/0!</v>
      </c>
      <c r="BO589" s="53" t="e">
        <f t="shared" si="1147"/>
        <v>#DIV/0!</v>
      </c>
      <c r="BP589" s="53" t="e">
        <f t="shared" si="1148"/>
        <v>#DIV/0!</v>
      </c>
      <c r="BQ589" s="53" t="s">
        <v>139</v>
      </c>
      <c r="BR589" s="53" t="s">
        <v>139</v>
      </c>
      <c r="BS589" s="53" t="e">
        <f t="shared" si="1149"/>
        <v>#DIV/0!</v>
      </c>
      <c r="BT589" s="53" t="e">
        <f t="shared" si="1150"/>
        <v>#DIV/0!</v>
      </c>
      <c r="BU589" s="53" t="e">
        <f t="shared" si="1151"/>
        <v>#DIV/0!</v>
      </c>
      <c r="BV589" s="53" t="s">
        <v>139</v>
      </c>
      <c r="BW589" s="53" t="s">
        <v>139</v>
      </c>
      <c r="BX589" s="53" t="e">
        <f t="shared" si="1152"/>
        <v>#DIV/0!</v>
      </c>
      <c r="BY589" s="53" t="e">
        <f t="shared" si="1153"/>
        <v>#DIV/0!</v>
      </c>
      <c r="BZ589" s="53" t="e">
        <f t="shared" si="1154"/>
        <v>#DIV/0!</v>
      </c>
      <c r="CA589" s="53" t="s">
        <v>139</v>
      </c>
      <c r="CB589" s="53" t="s">
        <v>139</v>
      </c>
      <c r="CC589" s="73" t="s">
        <v>139</v>
      </c>
      <c r="CD589" s="72" t="e">
        <f>VALUE(TEXT((1/(('TOX and EXPO INPUTS'!$E$11/AF589)+('TOX and EXPO INPUTS'!$E$19/AT589))),"0.0E+00"))</f>
        <v>#DIV/0!</v>
      </c>
      <c r="CE589" s="53" t="e">
        <f>VALUE(TEXT((1/(('TOX and EXPO INPUTS'!$E$11/AG589)+('TOX and EXPO INPUTS'!$E$19/AT589))),"0.0E+00"))</f>
        <v>#DIV/0!</v>
      </c>
      <c r="CF589" s="53" t="e">
        <f>VALUE(TEXT((1/(('TOX and EXPO INPUTS'!$E$11/AH589)+('TOX and EXPO INPUTS'!$E$19/AT589))),"0.0E+00"))</f>
        <v>#DIV/0!</v>
      </c>
      <c r="CG589" s="53" t="s">
        <v>139</v>
      </c>
      <c r="CH589" s="53" t="s">
        <v>139</v>
      </c>
      <c r="CI589" s="53" t="e">
        <f>VALUE(TEXT((1/(('TOX and EXPO INPUTS'!$E$11/AF589)+('TOX and EXPO INPUTS'!$E$19/AU589))),"0.0E+00"))</f>
        <v>#DIV/0!</v>
      </c>
      <c r="CJ589" s="53" t="e">
        <f>VALUE(TEXT((1/(('TOX and EXPO INPUTS'!$E$11/AG589)+('TOX and EXPO INPUTS'!$E$19/AU589))),"0.0E+00"))</f>
        <v>#DIV/0!</v>
      </c>
      <c r="CK589" s="53" t="e">
        <f>VALUE(TEXT((1/(('TOX and EXPO INPUTS'!$E$11/AH589)+('TOX and EXPO INPUTS'!$E$19/AU589))),"0.0E+00"))</f>
        <v>#DIV/0!</v>
      </c>
      <c r="CL589" s="53" t="s">
        <v>139</v>
      </c>
      <c r="CM589" s="53" t="s">
        <v>139</v>
      </c>
      <c r="CN589" s="53" t="e">
        <f>VALUE(TEXT((1/(('TOX and EXPO INPUTS'!$E$11/AF589)+('TOX and EXPO INPUTS'!$E$19/AV589))),"0.0E+00"))</f>
        <v>#DIV/0!</v>
      </c>
      <c r="CO589" s="53" t="e">
        <f>VALUE(TEXT((1/(('TOX and EXPO INPUTS'!$E$11/AG589)+('TOX and EXPO INPUTS'!$E$19/AV589))),"0.0E+00"))</f>
        <v>#DIV/0!</v>
      </c>
      <c r="CP589" s="53" t="e">
        <f>VALUE(TEXT((1/(('TOX and EXPO INPUTS'!$E$11/AH589)+('TOX and EXPO INPUTS'!$E$19/AV589))),"0.0E+00"))</f>
        <v>#DIV/0!</v>
      </c>
      <c r="CQ589" s="53" t="s">
        <v>139</v>
      </c>
      <c r="CR589" s="53" t="s">
        <v>139</v>
      </c>
      <c r="CS589" s="73" t="e">
        <f>VALUE(TEXT((1/(('TOX and EXPO INPUTS'!$E$11/AK589)+('TOX and EXPO INPUTS'!$E$19/AW589))),"0.0E+00"))</f>
        <v>#VALUE!</v>
      </c>
      <c r="CT589" s="56" t="s">
        <v>77</v>
      </c>
      <c r="CU589" s="36" t="s">
        <v>70</v>
      </c>
      <c r="CV589" s="36" t="s">
        <v>183</v>
      </c>
      <c r="CW589" s="57" t="s">
        <v>70</v>
      </c>
    </row>
    <row r="590" spans="1:101" ht="24" customHeight="1" x14ac:dyDescent="0.25">
      <c r="A590" s="56" t="s">
        <v>3</v>
      </c>
      <c r="B590" s="36" t="s">
        <v>51</v>
      </c>
      <c r="C590" s="36" t="s">
        <v>76</v>
      </c>
      <c r="D590" s="57" t="s">
        <v>75</v>
      </c>
      <c r="E590" s="61" t="s">
        <v>44</v>
      </c>
      <c r="F590" s="92"/>
      <c r="G590" s="66" t="s">
        <v>145</v>
      </c>
      <c r="H590" s="63">
        <v>1000</v>
      </c>
      <c r="I590" s="66" t="s">
        <v>146</v>
      </c>
      <c r="J590" s="63">
        <v>1300</v>
      </c>
      <c r="K590" s="51">
        <v>390</v>
      </c>
      <c r="L590" s="51">
        <v>290</v>
      </c>
      <c r="M590" s="53" t="s">
        <v>139</v>
      </c>
      <c r="N590" s="53" t="s">
        <v>139</v>
      </c>
      <c r="O590" s="66" t="s">
        <v>139</v>
      </c>
      <c r="P590" s="63">
        <v>3.9</v>
      </c>
      <c r="Q590" s="53">
        <v>0.78</v>
      </c>
      <c r="R590" s="53">
        <v>0.39</v>
      </c>
      <c r="S590" s="66" t="s">
        <v>139</v>
      </c>
      <c r="T590" s="72">
        <f t="shared" si="1131"/>
        <v>0</v>
      </c>
      <c r="U590" s="53">
        <f t="shared" si="1132"/>
        <v>0</v>
      </c>
      <c r="V590" s="53">
        <f t="shared" si="1133"/>
        <v>0</v>
      </c>
      <c r="W590" s="53" t="s">
        <v>139</v>
      </c>
      <c r="X590" s="53" t="s">
        <v>139</v>
      </c>
      <c r="Y590" s="73" t="s">
        <v>139</v>
      </c>
      <c r="Z590" s="72" t="e">
        <f>VALUE(TEXT(((T590*'TOX and EXPO INPUTS'!$E$12)/'TOX and EXPO INPUTS'!$E$26),"0.00E+00"))</f>
        <v>#DIV/0!</v>
      </c>
      <c r="AA590" s="53" t="e">
        <f>VALUE(TEXT(((U590*'TOX and EXPO INPUTS'!$E$12)/'TOX and EXPO INPUTS'!$E$26),"0.00E+00"))</f>
        <v>#DIV/0!</v>
      </c>
      <c r="AB590" s="53" t="e">
        <f>VALUE(TEXT(((V590*'TOX and EXPO INPUTS'!$E$12)/'TOX and EXPO INPUTS'!$E$26),"0.00E+00"))</f>
        <v>#DIV/0!</v>
      </c>
      <c r="AC590" s="53" t="s">
        <v>139</v>
      </c>
      <c r="AD590" s="53" t="s">
        <v>139</v>
      </c>
      <c r="AE590" s="73" t="s">
        <v>139</v>
      </c>
      <c r="AF590" s="72" t="e">
        <f>VALUE(TEXT(('TOX and EXPO INPUTS'!$E$9/Z590),"0.0E+00"))</f>
        <v>#DIV/0!</v>
      </c>
      <c r="AG590" s="53" t="e">
        <f>VALUE(TEXT(('TOX and EXPO INPUTS'!$E$9/AA590),"0.0E+00"))</f>
        <v>#DIV/0!</v>
      </c>
      <c r="AH590" s="53" t="e">
        <f>VALUE(TEXT(('TOX and EXPO INPUTS'!$E$9/AB590),"0.0E+00"))</f>
        <v>#DIV/0!</v>
      </c>
      <c r="AI590" s="53" t="s">
        <v>139</v>
      </c>
      <c r="AJ590" s="53" t="s">
        <v>139</v>
      </c>
      <c r="AK590" s="73" t="s">
        <v>139</v>
      </c>
      <c r="AL590" s="72">
        <f t="shared" si="1134"/>
        <v>0</v>
      </c>
      <c r="AM590" s="53">
        <f t="shared" si="1135"/>
        <v>0</v>
      </c>
      <c r="AN590" s="53">
        <f t="shared" si="1136"/>
        <v>0</v>
      </c>
      <c r="AO590" s="73" t="s">
        <v>139</v>
      </c>
      <c r="AP590" s="72" t="e">
        <f>VALUE(TEXT(((AL590*'TOX and EXPO INPUTS'!$E$20)/'TOX and EXPO INPUTS'!$E$28),"0.00E+00"))</f>
        <v>#DIV/0!</v>
      </c>
      <c r="AQ590" s="53" t="e">
        <f>VALUE(TEXT(((AM590*'TOX and EXPO INPUTS'!$E$20)/'TOX and EXPO INPUTS'!$E$28),"0.00E+00"))</f>
        <v>#DIV/0!</v>
      </c>
      <c r="AR590" s="53" t="e">
        <f>VALUE(TEXT(((AN590*'TOX and EXPO INPUTS'!$E$20)/'TOX and EXPO INPUTS'!$E$28),"0.00E+00"))</f>
        <v>#DIV/0!</v>
      </c>
      <c r="AS590" s="73" t="s">
        <v>139</v>
      </c>
      <c r="AT590" s="72" t="e">
        <f>VALUE(TEXT((IF('TOX and EXPO INPUTS'!$E$18="Route-specific",'TOX and EXPO INPUTS'!$E$17/AP590,'TOX and EXPO INPUTS'!$E$14/AP590)),"0.0E+00"))</f>
        <v>#DIV/0!</v>
      </c>
      <c r="AU590" s="53" t="e">
        <f>VALUE(TEXT((IF('TOX and EXPO INPUTS'!$E$18="Route-specific",'TOX and EXPO INPUTS'!$E$17/AQ590,'TOX and EXPO INPUTS'!$E$14/AQ590)),"0.0E+00"))</f>
        <v>#DIV/0!</v>
      </c>
      <c r="AV590" s="53" t="e">
        <f>VALUE(TEXT((IF('TOX and EXPO INPUTS'!$E$18="Route-specific",'TOX and EXPO INPUTS'!$E$17/AR590,'TOX and EXPO INPUTS'!$E$14/AR590)),"0.0E+00"))</f>
        <v>#DIV/0!</v>
      </c>
      <c r="AW590" s="73" t="s">
        <v>139</v>
      </c>
      <c r="AX590" s="72" t="e">
        <f t="shared" si="1137"/>
        <v>#DIV/0!</v>
      </c>
      <c r="AY590" s="53" t="e">
        <f t="shared" si="1138"/>
        <v>#DIV/0!</v>
      </c>
      <c r="AZ590" s="53" t="e">
        <f t="shared" si="1139"/>
        <v>#DIV/0!</v>
      </c>
      <c r="BA590" s="53" t="s">
        <v>139</v>
      </c>
      <c r="BB590" s="53" t="s">
        <v>139</v>
      </c>
      <c r="BC590" s="53" t="e">
        <f t="shared" si="1140"/>
        <v>#DIV/0!</v>
      </c>
      <c r="BD590" s="53" t="e">
        <f t="shared" si="1141"/>
        <v>#DIV/0!</v>
      </c>
      <c r="BE590" s="53" t="e">
        <f t="shared" si="1142"/>
        <v>#DIV/0!</v>
      </c>
      <c r="BF590" s="53" t="s">
        <v>139</v>
      </c>
      <c r="BG590" s="53" t="s">
        <v>139</v>
      </c>
      <c r="BH590" s="53" t="e">
        <f t="shared" si="1143"/>
        <v>#DIV/0!</v>
      </c>
      <c r="BI590" s="53" t="e">
        <f t="shared" si="1144"/>
        <v>#DIV/0!</v>
      </c>
      <c r="BJ590" s="53" t="e">
        <f t="shared" si="1145"/>
        <v>#DIV/0!</v>
      </c>
      <c r="BK590" s="53" t="s">
        <v>139</v>
      </c>
      <c r="BL590" s="53" t="s">
        <v>139</v>
      </c>
      <c r="BM590" s="73" t="s">
        <v>139</v>
      </c>
      <c r="BN590" s="72" t="e">
        <f t="shared" si="1146"/>
        <v>#DIV/0!</v>
      </c>
      <c r="BO590" s="53" t="e">
        <f t="shared" si="1147"/>
        <v>#DIV/0!</v>
      </c>
      <c r="BP590" s="53" t="e">
        <f t="shared" si="1148"/>
        <v>#DIV/0!</v>
      </c>
      <c r="BQ590" s="53" t="s">
        <v>139</v>
      </c>
      <c r="BR590" s="53" t="s">
        <v>139</v>
      </c>
      <c r="BS590" s="53" t="e">
        <f t="shared" si="1149"/>
        <v>#DIV/0!</v>
      </c>
      <c r="BT590" s="53" t="e">
        <f t="shared" si="1150"/>
        <v>#DIV/0!</v>
      </c>
      <c r="BU590" s="53" t="e">
        <f t="shared" si="1151"/>
        <v>#DIV/0!</v>
      </c>
      <c r="BV590" s="53" t="s">
        <v>139</v>
      </c>
      <c r="BW590" s="53" t="s">
        <v>139</v>
      </c>
      <c r="BX590" s="53" t="e">
        <f t="shared" si="1152"/>
        <v>#DIV/0!</v>
      </c>
      <c r="BY590" s="53" t="e">
        <f t="shared" si="1153"/>
        <v>#DIV/0!</v>
      </c>
      <c r="BZ590" s="53" t="e">
        <f t="shared" si="1154"/>
        <v>#DIV/0!</v>
      </c>
      <c r="CA590" s="53" t="s">
        <v>139</v>
      </c>
      <c r="CB590" s="53" t="s">
        <v>139</v>
      </c>
      <c r="CC590" s="73" t="s">
        <v>139</v>
      </c>
      <c r="CD590" s="72" t="e">
        <f>VALUE(TEXT((1/(('TOX and EXPO INPUTS'!$E$11/AF590)+('TOX and EXPO INPUTS'!$E$19/AT590))),"0.0E+00"))</f>
        <v>#DIV/0!</v>
      </c>
      <c r="CE590" s="53" t="e">
        <f>VALUE(TEXT((1/(('TOX and EXPO INPUTS'!$E$11/AG590)+('TOX and EXPO INPUTS'!$E$19/AT590))),"0.0E+00"))</f>
        <v>#DIV/0!</v>
      </c>
      <c r="CF590" s="53" t="e">
        <f>VALUE(TEXT((1/(('TOX and EXPO INPUTS'!$E$11/AH590)+('TOX and EXPO INPUTS'!$E$19/AT590))),"0.0E+00"))</f>
        <v>#DIV/0!</v>
      </c>
      <c r="CG590" s="53" t="s">
        <v>139</v>
      </c>
      <c r="CH590" s="53" t="s">
        <v>139</v>
      </c>
      <c r="CI590" s="53" t="e">
        <f>VALUE(TEXT((1/(('TOX and EXPO INPUTS'!$E$11/AF590)+('TOX and EXPO INPUTS'!$E$19/AU590))),"0.0E+00"))</f>
        <v>#DIV/0!</v>
      </c>
      <c r="CJ590" s="53" t="e">
        <f>VALUE(TEXT((1/(('TOX and EXPO INPUTS'!$E$11/AG590)+('TOX and EXPO INPUTS'!$E$19/AU590))),"0.0E+00"))</f>
        <v>#DIV/0!</v>
      </c>
      <c r="CK590" s="53" t="e">
        <f>VALUE(TEXT((1/(('TOX and EXPO INPUTS'!$E$11/AH590)+('TOX and EXPO INPUTS'!$E$19/AU590))),"0.0E+00"))</f>
        <v>#DIV/0!</v>
      </c>
      <c r="CL590" s="53" t="s">
        <v>139</v>
      </c>
      <c r="CM590" s="53" t="s">
        <v>139</v>
      </c>
      <c r="CN590" s="53" t="e">
        <f>VALUE(TEXT((1/(('TOX and EXPO INPUTS'!$E$11/AF590)+('TOX and EXPO INPUTS'!$E$19/AV590))),"0.0E+00"))</f>
        <v>#DIV/0!</v>
      </c>
      <c r="CO590" s="53" t="e">
        <f>VALUE(TEXT((1/(('TOX and EXPO INPUTS'!$E$11/AG590)+('TOX and EXPO INPUTS'!$E$19/AV590))),"0.0E+00"))</f>
        <v>#DIV/0!</v>
      </c>
      <c r="CP590" s="53" t="e">
        <f>VALUE(TEXT((1/(('TOX and EXPO INPUTS'!$E$11/AH590)+('TOX and EXPO INPUTS'!$E$19/AV590))),"0.0E+00"))</f>
        <v>#DIV/0!</v>
      </c>
      <c r="CQ590" s="53" t="s">
        <v>139</v>
      </c>
      <c r="CR590" s="53" t="s">
        <v>139</v>
      </c>
      <c r="CS590" s="73" t="e">
        <f>VALUE(TEXT((1/(('TOX and EXPO INPUTS'!$E$11/AK590)+('TOX and EXPO INPUTS'!$E$19/AW590))),"0.0E+00"))</f>
        <v>#VALUE!</v>
      </c>
      <c r="CT590" s="56" t="s">
        <v>77</v>
      </c>
      <c r="CU590" s="36" t="s">
        <v>70</v>
      </c>
      <c r="CV590" s="36" t="s">
        <v>183</v>
      </c>
      <c r="CW590" s="57" t="s">
        <v>70</v>
      </c>
    </row>
    <row r="591" spans="1:101" ht="24" customHeight="1" x14ac:dyDescent="0.25">
      <c r="A591" s="56" t="s">
        <v>3</v>
      </c>
      <c r="B591" s="36" t="s">
        <v>51</v>
      </c>
      <c r="C591" s="36" t="s">
        <v>76</v>
      </c>
      <c r="D591" s="57" t="s">
        <v>75</v>
      </c>
      <c r="E591" s="61" t="s">
        <v>256</v>
      </c>
      <c r="F591" s="92"/>
      <c r="G591" s="66" t="s">
        <v>145</v>
      </c>
      <c r="H591" s="63">
        <v>1000</v>
      </c>
      <c r="I591" s="66" t="s">
        <v>146</v>
      </c>
      <c r="J591" s="63">
        <v>3500</v>
      </c>
      <c r="K591" s="51">
        <v>2500</v>
      </c>
      <c r="L591" s="51">
        <v>1600</v>
      </c>
      <c r="M591" s="53" t="s">
        <v>139</v>
      </c>
      <c r="N591" s="53" t="s">
        <v>139</v>
      </c>
      <c r="O591" s="66" t="s">
        <v>139</v>
      </c>
      <c r="P591" s="63">
        <v>120</v>
      </c>
      <c r="Q591" s="53">
        <v>24</v>
      </c>
      <c r="R591" s="53">
        <v>12</v>
      </c>
      <c r="S591" s="66" t="s">
        <v>139</v>
      </c>
      <c r="T591" s="72">
        <f t="shared" si="1131"/>
        <v>0</v>
      </c>
      <c r="U591" s="53">
        <f t="shared" si="1132"/>
        <v>0</v>
      </c>
      <c r="V591" s="53">
        <f t="shared" si="1133"/>
        <v>0</v>
      </c>
      <c r="W591" s="53" t="s">
        <v>139</v>
      </c>
      <c r="X591" s="53" t="s">
        <v>139</v>
      </c>
      <c r="Y591" s="73" t="s">
        <v>139</v>
      </c>
      <c r="Z591" s="72" t="e">
        <f>VALUE(TEXT(((T591*'TOX and EXPO INPUTS'!$E$12)/'TOX and EXPO INPUTS'!$E$26),"0.00E+00"))</f>
        <v>#DIV/0!</v>
      </c>
      <c r="AA591" s="53" t="e">
        <f>VALUE(TEXT(((U591*'TOX and EXPO INPUTS'!$E$12)/'TOX and EXPO INPUTS'!$E$26),"0.00E+00"))</f>
        <v>#DIV/0!</v>
      </c>
      <c r="AB591" s="53" t="e">
        <f>VALUE(TEXT(((V591*'TOX and EXPO INPUTS'!$E$12)/'TOX and EXPO INPUTS'!$E$26),"0.00E+00"))</f>
        <v>#DIV/0!</v>
      </c>
      <c r="AC591" s="53" t="s">
        <v>139</v>
      </c>
      <c r="AD591" s="53" t="s">
        <v>139</v>
      </c>
      <c r="AE591" s="73" t="s">
        <v>139</v>
      </c>
      <c r="AF591" s="72" t="e">
        <f>VALUE(TEXT(('TOX and EXPO INPUTS'!$E$9/Z591),"0.0E+00"))</f>
        <v>#DIV/0!</v>
      </c>
      <c r="AG591" s="53" t="e">
        <f>VALUE(TEXT(('TOX and EXPO INPUTS'!$E$9/AA591),"0.0E+00"))</f>
        <v>#DIV/0!</v>
      </c>
      <c r="AH591" s="53" t="e">
        <f>VALUE(TEXT(('TOX and EXPO INPUTS'!$E$9/AB591),"0.0E+00"))</f>
        <v>#DIV/0!</v>
      </c>
      <c r="AI591" s="53" t="s">
        <v>139</v>
      </c>
      <c r="AJ591" s="53" t="s">
        <v>139</v>
      </c>
      <c r="AK591" s="73" t="s">
        <v>139</v>
      </c>
      <c r="AL591" s="72">
        <f t="shared" si="1134"/>
        <v>0</v>
      </c>
      <c r="AM591" s="53">
        <f t="shared" si="1135"/>
        <v>0</v>
      </c>
      <c r="AN591" s="53">
        <f t="shared" si="1136"/>
        <v>0</v>
      </c>
      <c r="AO591" s="73" t="s">
        <v>139</v>
      </c>
      <c r="AP591" s="72" t="e">
        <f>VALUE(TEXT(((AL591*'TOX and EXPO INPUTS'!$E$20)/'TOX and EXPO INPUTS'!$E$28),"0.00E+00"))</f>
        <v>#DIV/0!</v>
      </c>
      <c r="AQ591" s="53" t="e">
        <f>VALUE(TEXT(((AM591*'TOX and EXPO INPUTS'!$E$20)/'TOX and EXPO INPUTS'!$E$28),"0.00E+00"))</f>
        <v>#DIV/0!</v>
      </c>
      <c r="AR591" s="53" t="e">
        <f>VALUE(TEXT(((AN591*'TOX and EXPO INPUTS'!$E$20)/'TOX and EXPO INPUTS'!$E$28),"0.00E+00"))</f>
        <v>#DIV/0!</v>
      </c>
      <c r="AS591" s="73" t="s">
        <v>139</v>
      </c>
      <c r="AT591" s="72" t="e">
        <f>VALUE(TEXT((IF('TOX and EXPO INPUTS'!$E$18="Route-specific",'TOX and EXPO INPUTS'!$E$17/AP591,'TOX and EXPO INPUTS'!$E$14/AP591)),"0.0E+00"))</f>
        <v>#DIV/0!</v>
      </c>
      <c r="AU591" s="53" t="e">
        <f>VALUE(TEXT((IF('TOX and EXPO INPUTS'!$E$18="Route-specific",'TOX and EXPO INPUTS'!$E$17/AQ591,'TOX and EXPO INPUTS'!$E$14/AQ591)),"0.0E+00"))</f>
        <v>#DIV/0!</v>
      </c>
      <c r="AV591" s="53" t="e">
        <f>VALUE(TEXT((IF('TOX and EXPO INPUTS'!$E$18="Route-specific",'TOX and EXPO INPUTS'!$E$17/AR591,'TOX and EXPO INPUTS'!$E$14/AR591)),"0.0E+00"))</f>
        <v>#DIV/0!</v>
      </c>
      <c r="AW591" s="73" t="s">
        <v>139</v>
      </c>
      <c r="AX591" s="72" t="e">
        <f t="shared" si="1137"/>
        <v>#DIV/0!</v>
      </c>
      <c r="AY591" s="53" t="e">
        <f t="shared" si="1138"/>
        <v>#DIV/0!</v>
      </c>
      <c r="AZ591" s="53" t="e">
        <f t="shared" si="1139"/>
        <v>#DIV/0!</v>
      </c>
      <c r="BA591" s="53" t="s">
        <v>139</v>
      </c>
      <c r="BB591" s="53" t="s">
        <v>139</v>
      </c>
      <c r="BC591" s="53" t="e">
        <f t="shared" si="1140"/>
        <v>#DIV/0!</v>
      </c>
      <c r="BD591" s="53" t="e">
        <f t="shared" si="1141"/>
        <v>#DIV/0!</v>
      </c>
      <c r="BE591" s="53" t="e">
        <f t="shared" si="1142"/>
        <v>#DIV/0!</v>
      </c>
      <c r="BF591" s="53" t="s">
        <v>139</v>
      </c>
      <c r="BG591" s="53" t="s">
        <v>139</v>
      </c>
      <c r="BH591" s="53" t="e">
        <f t="shared" si="1143"/>
        <v>#DIV/0!</v>
      </c>
      <c r="BI591" s="53" t="e">
        <f t="shared" si="1144"/>
        <v>#DIV/0!</v>
      </c>
      <c r="BJ591" s="53" t="e">
        <f t="shared" si="1145"/>
        <v>#DIV/0!</v>
      </c>
      <c r="BK591" s="53" t="s">
        <v>139</v>
      </c>
      <c r="BL591" s="53" t="s">
        <v>139</v>
      </c>
      <c r="BM591" s="73" t="s">
        <v>139</v>
      </c>
      <c r="BN591" s="72" t="e">
        <f t="shared" si="1146"/>
        <v>#DIV/0!</v>
      </c>
      <c r="BO591" s="53" t="e">
        <f t="shared" si="1147"/>
        <v>#DIV/0!</v>
      </c>
      <c r="BP591" s="53" t="e">
        <f t="shared" si="1148"/>
        <v>#DIV/0!</v>
      </c>
      <c r="BQ591" s="53" t="s">
        <v>139</v>
      </c>
      <c r="BR591" s="53" t="s">
        <v>139</v>
      </c>
      <c r="BS591" s="53" t="e">
        <f t="shared" si="1149"/>
        <v>#DIV/0!</v>
      </c>
      <c r="BT591" s="53" t="e">
        <f t="shared" si="1150"/>
        <v>#DIV/0!</v>
      </c>
      <c r="BU591" s="53" t="e">
        <f t="shared" si="1151"/>
        <v>#DIV/0!</v>
      </c>
      <c r="BV591" s="53" t="s">
        <v>139</v>
      </c>
      <c r="BW591" s="53" t="s">
        <v>139</v>
      </c>
      <c r="BX591" s="53" t="e">
        <f t="shared" si="1152"/>
        <v>#DIV/0!</v>
      </c>
      <c r="BY591" s="53" t="e">
        <f t="shared" si="1153"/>
        <v>#DIV/0!</v>
      </c>
      <c r="BZ591" s="53" t="e">
        <f t="shared" si="1154"/>
        <v>#DIV/0!</v>
      </c>
      <c r="CA591" s="53" t="s">
        <v>139</v>
      </c>
      <c r="CB591" s="53" t="s">
        <v>139</v>
      </c>
      <c r="CC591" s="73" t="s">
        <v>139</v>
      </c>
      <c r="CD591" s="72" t="e">
        <f>VALUE(TEXT((1/(('TOX and EXPO INPUTS'!$E$11/AF591)+('TOX and EXPO INPUTS'!$E$19/AT591))),"0.0E+00"))</f>
        <v>#DIV/0!</v>
      </c>
      <c r="CE591" s="53" t="e">
        <f>VALUE(TEXT((1/(('TOX and EXPO INPUTS'!$E$11/AG591)+('TOX and EXPO INPUTS'!$E$19/AT591))),"0.0E+00"))</f>
        <v>#DIV/0!</v>
      </c>
      <c r="CF591" s="53" t="e">
        <f>VALUE(TEXT((1/(('TOX and EXPO INPUTS'!$E$11/AH591)+('TOX and EXPO INPUTS'!$E$19/AT591))),"0.0E+00"))</f>
        <v>#DIV/0!</v>
      </c>
      <c r="CG591" s="53" t="s">
        <v>139</v>
      </c>
      <c r="CH591" s="53" t="s">
        <v>139</v>
      </c>
      <c r="CI591" s="53" t="e">
        <f>VALUE(TEXT((1/(('TOX and EXPO INPUTS'!$E$11/AF591)+('TOX and EXPO INPUTS'!$E$19/AU591))),"0.0E+00"))</f>
        <v>#DIV/0!</v>
      </c>
      <c r="CJ591" s="53" t="e">
        <f>VALUE(TEXT((1/(('TOX and EXPO INPUTS'!$E$11/AG591)+('TOX and EXPO INPUTS'!$E$19/AU591))),"0.0E+00"))</f>
        <v>#DIV/0!</v>
      </c>
      <c r="CK591" s="53" t="e">
        <f>VALUE(TEXT((1/(('TOX and EXPO INPUTS'!$E$11/AH591)+('TOX and EXPO INPUTS'!$E$19/AU591))),"0.0E+00"))</f>
        <v>#DIV/0!</v>
      </c>
      <c r="CL591" s="53" t="s">
        <v>139</v>
      </c>
      <c r="CM591" s="53" t="s">
        <v>139</v>
      </c>
      <c r="CN591" s="53" t="e">
        <f>VALUE(TEXT((1/(('TOX and EXPO INPUTS'!$E$11/AF591)+('TOX and EXPO INPUTS'!$E$19/AV591))),"0.0E+00"))</f>
        <v>#DIV/0!</v>
      </c>
      <c r="CO591" s="53" t="e">
        <f>VALUE(TEXT((1/(('TOX and EXPO INPUTS'!$E$11/AG591)+('TOX and EXPO INPUTS'!$E$19/AV591))),"0.0E+00"))</f>
        <v>#DIV/0!</v>
      </c>
      <c r="CP591" s="53" t="e">
        <f>VALUE(TEXT((1/(('TOX and EXPO INPUTS'!$E$11/AH591)+('TOX and EXPO INPUTS'!$E$19/AV591))),"0.0E+00"))</f>
        <v>#DIV/0!</v>
      </c>
      <c r="CQ591" s="53" t="s">
        <v>139</v>
      </c>
      <c r="CR591" s="53" t="s">
        <v>139</v>
      </c>
      <c r="CS591" s="73" t="e">
        <f>VALUE(TEXT((1/(('TOX and EXPO INPUTS'!$E$11/AK591)+('TOX and EXPO INPUTS'!$E$19/AW591))),"0.0E+00"))</f>
        <v>#VALUE!</v>
      </c>
      <c r="CT591" s="56" t="s">
        <v>77</v>
      </c>
      <c r="CU591" s="36" t="s">
        <v>70</v>
      </c>
      <c r="CV591" s="36" t="s">
        <v>197</v>
      </c>
      <c r="CW591" s="57" t="s">
        <v>70</v>
      </c>
    </row>
    <row r="592" spans="1:101" ht="24" customHeight="1" x14ac:dyDescent="0.25">
      <c r="A592" s="56" t="s">
        <v>3</v>
      </c>
      <c r="B592" s="36" t="s">
        <v>51</v>
      </c>
      <c r="C592" s="36" t="s">
        <v>76</v>
      </c>
      <c r="D592" s="57" t="s">
        <v>0</v>
      </c>
      <c r="E592" s="61" t="s">
        <v>15</v>
      </c>
      <c r="F592" s="92"/>
      <c r="G592" s="66" t="s">
        <v>145</v>
      </c>
      <c r="H592" s="63">
        <v>1000</v>
      </c>
      <c r="I592" s="66" t="s">
        <v>146</v>
      </c>
      <c r="J592" s="63">
        <v>3500</v>
      </c>
      <c r="K592" s="51">
        <v>2500</v>
      </c>
      <c r="L592" s="51">
        <v>1600</v>
      </c>
      <c r="M592" s="53" t="s">
        <v>139</v>
      </c>
      <c r="N592" s="53" t="s">
        <v>139</v>
      </c>
      <c r="O592" s="66" t="s">
        <v>139</v>
      </c>
      <c r="P592" s="63">
        <v>120</v>
      </c>
      <c r="Q592" s="53">
        <v>24</v>
      </c>
      <c r="R592" s="53">
        <v>12</v>
      </c>
      <c r="S592" s="66" t="s">
        <v>139</v>
      </c>
      <c r="T592" s="72">
        <f t="shared" si="1131"/>
        <v>0</v>
      </c>
      <c r="U592" s="53">
        <f t="shared" si="1132"/>
        <v>0</v>
      </c>
      <c r="V592" s="53">
        <f t="shared" si="1133"/>
        <v>0</v>
      </c>
      <c r="W592" s="53" t="s">
        <v>139</v>
      </c>
      <c r="X592" s="53" t="s">
        <v>139</v>
      </c>
      <c r="Y592" s="73" t="s">
        <v>139</v>
      </c>
      <c r="Z592" s="72" t="e">
        <f>VALUE(TEXT(((T592*'TOX and EXPO INPUTS'!$E$12)/'TOX and EXPO INPUTS'!$E$26),"0.00E+00"))</f>
        <v>#DIV/0!</v>
      </c>
      <c r="AA592" s="53" t="e">
        <f>VALUE(TEXT(((U592*'TOX and EXPO INPUTS'!$E$12)/'TOX and EXPO INPUTS'!$E$26),"0.00E+00"))</f>
        <v>#DIV/0!</v>
      </c>
      <c r="AB592" s="53" t="e">
        <f>VALUE(TEXT(((V592*'TOX and EXPO INPUTS'!$E$12)/'TOX and EXPO INPUTS'!$E$26),"0.00E+00"))</f>
        <v>#DIV/0!</v>
      </c>
      <c r="AC592" s="53" t="s">
        <v>139</v>
      </c>
      <c r="AD592" s="53" t="s">
        <v>139</v>
      </c>
      <c r="AE592" s="73" t="s">
        <v>139</v>
      </c>
      <c r="AF592" s="72" t="e">
        <f>VALUE(TEXT(('TOX and EXPO INPUTS'!$E$9/Z592),"0.0E+00"))</f>
        <v>#DIV/0!</v>
      </c>
      <c r="AG592" s="53" t="e">
        <f>VALUE(TEXT(('TOX and EXPO INPUTS'!$E$9/AA592),"0.0E+00"))</f>
        <v>#DIV/0!</v>
      </c>
      <c r="AH592" s="53" t="e">
        <f>VALUE(TEXT(('TOX and EXPO INPUTS'!$E$9/AB592),"0.0E+00"))</f>
        <v>#DIV/0!</v>
      </c>
      <c r="AI592" s="53" t="s">
        <v>139</v>
      </c>
      <c r="AJ592" s="53" t="s">
        <v>139</v>
      </c>
      <c r="AK592" s="73" t="s">
        <v>139</v>
      </c>
      <c r="AL592" s="72">
        <f t="shared" si="1134"/>
        <v>0</v>
      </c>
      <c r="AM592" s="53">
        <f t="shared" si="1135"/>
        <v>0</v>
      </c>
      <c r="AN592" s="53">
        <f t="shared" si="1136"/>
        <v>0</v>
      </c>
      <c r="AO592" s="73" t="s">
        <v>139</v>
      </c>
      <c r="AP592" s="72" t="e">
        <f>VALUE(TEXT(((AL592*'TOX and EXPO INPUTS'!$E$20)/'TOX and EXPO INPUTS'!$E$28),"0.00E+00"))</f>
        <v>#DIV/0!</v>
      </c>
      <c r="AQ592" s="53" t="e">
        <f>VALUE(TEXT(((AM592*'TOX and EXPO INPUTS'!$E$20)/'TOX and EXPO INPUTS'!$E$28),"0.00E+00"))</f>
        <v>#DIV/0!</v>
      </c>
      <c r="AR592" s="53" t="e">
        <f>VALUE(TEXT(((AN592*'TOX and EXPO INPUTS'!$E$20)/'TOX and EXPO INPUTS'!$E$28),"0.00E+00"))</f>
        <v>#DIV/0!</v>
      </c>
      <c r="AS592" s="73" t="s">
        <v>139</v>
      </c>
      <c r="AT592" s="72" t="e">
        <f>VALUE(TEXT((IF('TOX and EXPO INPUTS'!$E$18="Route-specific",'TOX and EXPO INPUTS'!$E$17/AP592,'TOX and EXPO INPUTS'!$E$14/AP592)),"0.0E+00"))</f>
        <v>#DIV/0!</v>
      </c>
      <c r="AU592" s="53" t="e">
        <f>VALUE(TEXT((IF('TOX and EXPO INPUTS'!$E$18="Route-specific",'TOX and EXPO INPUTS'!$E$17/AQ592,'TOX and EXPO INPUTS'!$E$14/AQ592)),"0.0E+00"))</f>
        <v>#DIV/0!</v>
      </c>
      <c r="AV592" s="53" t="e">
        <f>VALUE(TEXT((IF('TOX and EXPO INPUTS'!$E$18="Route-specific",'TOX and EXPO INPUTS'!$E$17/AR592,'TOX and EXPO INPUTS'!$E$14/AR592)),"0.0E+00"))</f>
        <v>#DIV/0!</v>
      </c>
      <c r="AW592" s="73" t="s">
        <v>139</v>
      </c>
      <c r="AX592" s="72" t="e">
        <f t="shared" si="1137"/>
        <v>#DIV/0!</v>
      </c>
      <c r="AY592" s="53" t="e">
        <f t="shared" si="1138"/>
        <v>#DIV/0!</v>
      </c>
      <c r="AZ592" s="53" t="e">
        <f t="shared" si="1139"/>
        <v>#DIV/0!</v>
      </c>
      <c r="BA592" s="53" t="s">
        <v>139</v>
      </c>
      <c r="BB592" s="53" t="s">
        <v>139</v>
      </c>
      <c r="BC592" s="53" t="e">
        <f t="shared" si="1140"/>
        <v>#DIV/0!</v>
      </c>
      <c r="BD592" s="53" t="e">
        <f t="shared" si="1141"/>
        <v>#DIV/0!</v>
      </c>
      <c r="BE592" s="53" t="e">
        <f t="shared" si="1142"/>
        <v>#DIV/0!</v>
      </c>
      <c r="BF592" s="53" t="s">
        <v>139</v>
      </c>
      <c r="BG592" s="53" t="s">
        <v>139</v>
      </c>
      <c r="BH592" s="53" t="e">
        <f t="shared" si="1143"/>
        <v>#DIV/0!</v>
      </c>
      <c r="BI592" s="53" t="e">
        <f t="shared" si="1144"/>
        <v>#DIV/0!</v>
      </c>
      <c r="BJ592" s="53" t="e">
        <f t="shared" si="1145"/>
        <v>#DIV/0!</v>
      </c>
      <c r="BK592" s="53" t="s">
        <v>139</v>
      </c>
      <c r="BL592" s="53" t="s">
        <v>139</v>
      </c>
      <c r="BM592" s="73" t="s">
        <v>139</v>
      </c>
      <c r="BN592" s="72" t="e">
        <f t="shared" si="1146"/>
        <v>#DIV/0!</v>
      </c>
      <c r="BO592" s="53" t="e">
        <f t="shared" si="1147"/>
        <v>#DIV/0!</v>
      </c>
      <c r="BP592" s="53" t="e">
        <f t="shared" si="1148"/>
        <v>#DIV/0!</v>
      </c>
      <c r="BQ592" s="53" t="s">
        <v>139</v>
      </c>
      <c r="BR592" s="53" t="s">
        <v>139</v>
      </c>
      <c r="BS592" s="53" t="e">
        <f t="shared" si="1149"/>
        <v>#DIV/0!</v>
      </c>
      <c r="BT592" s="53" t="e">
        <f t="shared" si="1150"/>
        <v>#DIV/0!</v>
      </c>
      <c r="BU592" s="53" t="e">
        <f t="shared" si="1151"/>
        <v>#DIV/0!</v>
      </c>
      <c r="BV592" s="53" t="s">
        <v>139</v>
      </c>
      <c r="BW592" s="53" t="s">
        <v>139</v>
      </c>
      <c r="BX592" s="53" t="e">
        <f t="shared" si="1152"/>
        <v>#DIV/0!</v>
      </c>
      <c r="BY592" s="53" t="e">
        <f t="shared" si="1153"/>
        <v>#DIV/0!</v>
      </c>
      <c r="BZ592" s="53" t="e">
        <f t="shared" si="1154"/>
        <v>#DIV/0!</v>
      </c>
      <c r="CA592" s="53" t="s">
        <v>139</v>
      </c>
      <c r="CB592" s="53" t="s">
        <v>139</v>
      </c>
      <c r="CC592" s="73" t="s">
        <v>139</v>
      </c>
      <c r="CD592" s="72" t="e">
        <f>VALUE(TEXT((1/(('TOX and EXPO INPUTS'!$E$11/AF592)+('TOX and EXPO INPUTS'!$E$19/AT592))),"0.0E+00"))</f>
        <v>#DIV/0!</v>
      </c>
      <c r="CE592" s="53" t="e">
        <f>VALUE(TEXT((1/(('TOX and EXPO INPUTS'!$E$11/AG592)+('TOX and EXPO INPUTS'!$E$19/AT592))),"0.0E+00"))</f>
        <v>#DIV/0!</v>
      </c>
      <c r="CF592" s="53" t="e">
        <f>VALUE(TEXT((1/(('TOX and EXPO INPUTS'!$E$11/AH592)+('TOX and EXPO INPUTS'!$E$19/AT592))),"0.0E+00"))</f>
        <v>#DIV/0!</v>
      </c>
      <c r="CG592" s="53" t="s">
        <v>139</v>
      </c>
      <c r="CH592" s="53" t="s">
        <v>139</v>
      </c>
      <c r="CI592" s="53" t="e">
        <f>VALUE(TEXT((1/(('TOX and EXPO INPUTS'!$E$11/AF592)+('TOX and EXPO INPUTS'!$E$19/AU592))),"0.0E+00"))</f>
        <v>#DIV/0!</v>
      </c>
      <c r="CJ592" s="53" t="e">
        <f>VALUE(TEXT((1/(('TOX and EXPO INPUTS'!$E$11/AG592)+('TOX and EXPO INPUTS'!$E$19/AU592))),"0.0E+00"))</f>
        <v>#DIV/0!</v>
      </c>
      <c r="CK592" s="53" t="e">
        <f>VALUE(TEXT((1/(('TOX and EXPO INPUTS'!$E$11/AH592)+('TOX and EXPO INPUTS'!$E$19/AU592))),"0.0E+00"))</f>
        <v>#DIV/0!</v>
      </c>
      <c r="CL592" s="53" t="s">
        <v>139</v>
      </c>
      <c r="CM592" s="53" t="s">
        <v>139</v>
      </c>
      <c r="CN592" s="53" t="e">
        <f>VALUE(TEXT((1/(('TOX and EXPO INPUTS'!$E$11/AF592)+('TOX and EXPO INPUTS'!$E$19/AV592))),"0.0E+00"))</f>
        <v>#DIV/0!</v>
      </c>
      <c r="CO592" s="53" t="e">
        <f>VALUE(TEXT((1/(('TOX and EXPO INPUTS'!$E$11/AG592)+('TOX and EXPO INPUTS'!$E$19/AV592))),"0.0E+00"))</f>
        <v>#DIV/0!</v>
      </c>
      <c r="CP592" s="53" t="e">
        <f>VALUE(TEXT((1/(('TOX and EXPO INPUTS'!$E$11/AH592)+('TOX and EXPO INPUTS'!$E$19/AV592))),"0.0E+00"))</f>
        <v>#DIV/0!</v>
      </c>
      <c r="CQ592" s="53" t="s">
        <v>139</v>
      </c>
      <c r="CR592" s="53" t="s">
        <v>139</v>
      </c>
      <c r="CS592" s="73" t="e">
        <f>VALUE(TEXT((1/(('TOX and EXPO INPUTS'!$E$11/AK592)+('TOX and EXPO INPUTS'!$E$19/AW592))),"0.0E+00"))</f>
        <v>#VALUE!</v>
      </c>
      <c r="CT592" s="56" t="s">
        <v>77</v>
      </c>
      <c r="CU592" s="36" t="s">
        <v>70</v>
      </c>
      <c r="CV592" s="36" t="s">
        <v>197</v>
      </c>
      <c r="CW592" s="57" t="s">
        <v>70</v>
      </c>
    </row>
    <row r="593" spans="1:101" ht="24" customHeight="1" x14ac:dyDescent="0.25">
      <c r="A593" s="56" t="s">
        <v>3</v>
      </c>
      <c r="B593" s="36" t="s">
        <v>51</v>
      </c>
      <c r="C593" s="36" t="s">
        <v>76</v>
      </c>
      <c r="D593" s="57" t="s">
        <v>502</v>
      </c>
      <c r="E593" s="61" t="s">
        <v>256</v>
      </c>
      <c r="F593" s="92"/>
      <c r="G593" s="66" t="s">
        <v>145</v>
      </c>
      <c r="H593" s="63">
        <v>1000</v>
      </c>
      <c r="I593" s="66" t="s">
        <v>146</v>
      </c>
      <c r="J593" s="63">
        <v>3500</v>
      </c>
      <c r="K593" s="51">
        <v>2500</v>
      </c>
      <c r="L593" s="51">
        <v>1600</v>
      </c>
      <c r="M593" s="53" t="s">
        <v>139</v>
      </c>
      <c r="N593" s="53" t="s">
        <v>139</v>
      </c>
      <c r="O593" s="66" t="s">
        <v>139</v>
      </c>
      <c r="P593" s="63">
        <v>120</v>
      </c>
      <c r="Q593" s="53">
        <v>24</v>
      </c>
      <c r="R593" s="53">
        <v>12</v>
      </c>
      <c r="S593" s="66" t="s">
        <v>139</v>
      </c>
      <c r="T593" s="72">
        <f t="shared" si="1131"/>
        <v>0</v>
      </c>
      <c r="U593" s="53">
        <f t="shared" si="1132"/>
        <v>0</v>
      </c>
      <c r="V593" s="53">
        <f t="shared" si="1133"/>
        <v>0</v>
      </c>
      <c r="W593" s="53" t="s">
        <v>139</v>
      </c>
      <c r="X593" s="53" t="s">
        <v>139</v>
      </c>
      <c r="Y593" s="73" t="s">
        <v>139</v>
      </c>
      <c r="Z593" s="72" t="e">
        <f>VALUE(TEXT(((T593*'TOX and EXPO INPUTS'!$E$12)/'TOX and EXPO INPUTS'!$E$26),"0.00E+00"))</f>
        <v>#DIV/0!</v>
      </c>
      <c r="AA593" s="53" t="e">
        <f>VALUE(TEXT(((U593*'TOX and EXPO INPUTS'!$E$12)/'TOX and EXPO INPUTS'!$E$26),"0.00E+00"))</f>
        <v>#DIV/0!</v>
      </c>
      <c r="AB593" s="53" t="e">
        <f>VALUE(TEXT(((V593*'TOX and EXPO INPUTS'!$E$12)/'TOX and EXPO INPUTS'!$E$26),"0.00E+00"))</f>
        <v>#DIV/0!</v>
      </c>
      <c r="AC593" s="53" t="s">
        <v>139</v>
      </c>
      <c r="AD593" s="53" t="s">
        <v>139</v>
      </c>
      <c r="AE593" s="73" t="s">
        <v>139</v>
      </c>
      <c r="AF593" s="72" t="e">
        <f>VALUE(TEXT(('TOX and EXPO INPUTS'!$E$9/Z593),"0.0E+00"))</f>
        <v>#DIV/0!</v>
      </c>
      <c r="AG593" s="53" t="e">
        <f>VALUE(TEXT(('TOX and EXPO INPUTS'!$E$9/AA593),"0.0E+00"))</f>
        <v>#DIV/0!</v>
      </c>
      <c r="AH593" s="53" t="e">
        <f>VALUE(TEXT(('TOX and EXPO INPUTS'!$E$9/AB593),"0.0E+00"))</f>
        <v>#DIV/0!</v>
      </c>
      <c r="AI593" s="53" t="s">
        <v>139</v>
      </c>
      <c r="AJ593" s="53" t="s">
        <v>139</v>
      </c>
      <c r="AK593" s="73" t="s">
        <v>139</v>
      </c>
      <c r="AL593" s="72">
        <f t="shared" si="1134"/>
        <v>0</v>
      </c>
      <c r="AM593" s="53">
        <f t="shared" si="1135"/>
        <v>0</v>
      </c>
      <c r="AN593" s="53">
        <f t="shared" si="1136"/>
        <v>0</v>
      </c>
      <c r="AO593" s="73" t="s">
        <v>139</v>
      </c>
      <c r="AP593" s="72" t="e">
        <f>VALUE(TEXT(((AL593*'TOX and EXPO INPUTS'!$E$20)/'TOX and EXPO INPUTS'!$E$28),"0.00E+00"))</f>
        <v>#DIV/0!</v>
      </c>
      <c r="AQ593" s="53" t="e">
        <f>VALUE(TEXT(((AM593*'TOX and EXPO INPUTS'!$E$20)/'TOX and EXPO INPUTS'!$E$28),"0.00E+00"))</f>
        <v>#DIV/0!</v>
      </c>
      <c r="AR593" s="53" t="e">
        <f>VALUE(TEXT(((AN593*'TOX and EXPO INPUTS'!$E$20)/'TOX and EXPO INPUTS'!$E$28),"0.00E+00"))</f>
        <v>#DIV/0!</v>
      </c>
      <c r="AS593" s="73" t="s">
        <v>139</v>
      </c>
      <c r="AT593" s="72" t="e">
        <f>VALUE(TEXT((IF('TOX and EXPO INPUTS'!$E$18="Route-specific",'TOX and EXPO INPUTS'!$E$17/AP593,'TOX and EXPO INPUTS'!$E$14/AP593)),"0.0E+00"))</f>
        <v>#DIV/0!</v>
      </c>
      <c r="AU593" s="53" t="e">
        <f>VALUE(TEXT((IF('TOX and EXPO INPUTS'!$E$18="Route-specific",'TOX and EXPO INPUTS'!$E$17/AQ593,'TOX and EXPO INPUTS'!$E$14/AQ593)),"0.0E+00"))</f>
        <v>#DIV/0!</v>
      </c>
      <c r="AV593" s="53" t="e">
        <f>VALUE(TEXT((IF('TOX and EXPO INPUTS'!$E$18="Route-specific",'TOX and EXPO INPUTS'!$E$17/AR593,'TOX and EXPO INPUTS'!$E$14/AR593)),"0.0E+00"))</f>
        <v>#DIV/0!</v>
      </c>
      <c r="AW593" s="73" t="s">
        <v>139</v>
      </c>
      <c r="AX593" s="72" t="e">
        <f t="shared" si="1137"/>
        <v>#DIV/0!</v>
      </c>
      <c r="AY593" s="53" t="e">
        <f t="shared" si="1138"/>
        <v>#DIV/0!</v>
      </c>
      <c r="AZ593" s="53" t="e">
        <f t="shared" si="1139"/>
        <v>#DIV/0!</v>
      </c>
      <c r="BA593" s="53" t="s">
        <v>139</v>
      </c>
      <c r="BB593" s="53" t="s">
        <v>139</v>
      </c>
      <c r="BC593" s="53" t="e">
        <f t="shared" si="1140"/>
        <v>#DIV/0!</v>
      </c>
      <c r="BD593" s="53" t="e">
        <f t="shared" si="1141"/>
        <v>#DIV/0!</v>
      </c>
      <c r="BE593" s="53" t="e">
        <f t="shared" si="1142"/>
        <v>#DIV/0!</v>
      </c>
      <c r="BF593" s="53" t="s">
        <v>139</v>
      </c>
      <c r="BG593" s="53" t="s">
        <v>139</v>
      </c>
      <c r="BH593" s="53" t="e">
        <f t="shared" si="1143"/>
        <v>#DIV/0!</v>
      </c>
      <c r="BI593" s="53" t="e">
        <f t="shared" si="1144"/>
        <v>#DIV/0!</v>
      </c>
      <c r="BJ593" s="53" t="e">
        <f t="shared" si="1145"/>
        <v>#DIV/0!</v>
      </c>
      <c r="BK593" s="53" t="s">
        <v>139</v>
      </c>
      <c r="BL593" s="53" t="s">
        <v>139</v>
      </c>
      <c r="BM593" s="73" t="s">
        <v>139</v>
      </c>
      <c r="BN593" s="72" t="e">
        <f t="shared" si="1146"/>
        <v>#DIV/0!</v>
      </c>
      <c r="BO593" s="53" t="e">
        <f t="shared" si="1147"/>
        <v>#DIV/0!</v>
      </c>
      <c r="BP593" s="53" t="e">
        <f t="shared" si="1148"/>
        <v>#DIV/0!</v>
      </c>
      <c r="BQ593" s="53" t="s">
        <v>139</v>
      </c>
      <c r="BR593" s="53" t="s">
        <v>139</v>
      </c>
      <c r="BS593" s="53" t="e">
        <f t="shared" si="1149"/>
        <v>#DIV/0!</v>
      </c>
      <c r="BT593" s="53" t="e">
        <f t="shared" si="1150"/>
        <v>#DIV/0!</v>
      </c>
      <c r="BU593" s="53" t="e">
        <f t="shared" si="1151"/>
        <v>#DIV/0!</v>
      </c>
      <c r="BV593" s="53" t="s">
        <v>139</v>
      </c>
      <c r="BW593" s="53" t="s">
        <v>139</v>
      </c>
      <c r="BX593" s="53" t="e">
        <f t="shared" si="1152"/>
        <v>#DIV/0!</v>
      </c>
      <c r="BY593" s="53" t="e">
        <f t="shared" si="1153"/>
        <v>#DIV/0!</v>
      </c>
      <c r="BZ593" s="53" t="e">
        <f t="shared" si="1154"/>
        <v>#DIV/0!</v>
      </c>
      <c r="CA593" s="53" t="s">
        <v>139</v>
      </c>
      <c r="CB593" s="53" t="s">
        <v>139</v>
      </c>
      <c r="CC593" s="73" t="s">
        <v>139</v>
      </c>
      <c r="CD593" s="72" t="e">
        <f>VALUE(TEXT((1/(('TOX and EXPO INPUTS'!$E$11/AF593)+('TOX and EXPO INPUTS'!$E$19/AT593))),"0.0E+00"))</f>
        <v>#DIV/0!</v>
      </c>
      <c r="CE593" s="53" t="e">
        <f>VALUE(TEXT((1/(('TOX and EXPO INPUTS'!$E$11/AG593)+('TOX and EXPO INPUTS'!$E$19/AT593))),"0.0E+00"))</f>
        <v>#DIV/0!</v>
      </c>
      <c r="CF593" s="53" t="e">
        <f>VALUE(TEXT((1/(('TOX and EXPO INPUTS'!$E$11/AH593)+('TOX and EXPO INPUTS'!$E$19/AT593))),"0.0E+00"))</f>
        <v>#DIV/0!</v>
      </c>
      <c r="CG593" s="53" t="s">
        <v>139</v>
      </c>
      <c r="CH593" s="53" t="s">
        <v>139</v>
      </c>
      <c r="CI593" s="53" t="e">
        <f>VALUE(TEXT((1/(('TOX and EXPO INPUTS'!$E$11/AF593)+('TOX and EXPO INPUTS'!$E$19/AU593))),"0.0E+00"))</f>
        <v>#DIV/0!</v>
      </c>
      <c r="CJ593" s="53" t="e">
        <f>VALUE(TEXT((1/(('TOX and EXPO INPUTS'!$E$11/AG593)+('TOX and EXPO INPUTS'!$E$19/AU593))),"0.0E+00"))</f>
        <v>#DIV/0!</v>
      </c>
      <c r="CK593" s="53" t="e">
        <f>VALUE(TEXT((1/(('TOX and EXPO INPUTS'!$E$11/AH593)+('TOX and EXPO INPUTS'!$E$19/AU593))),"0.0E+00"))</f>
        <v>#DIV/0!</v>
      </c>
      <c r="CL593" s="53" t="s">
        <v>139</v>
      </c>
      <c r="CM593" s="53" t="s">
        <v>139</v>
      </c>
      <c r="CN593" s="53" t="e">
        <f>VALUE(TEXT((1/(('TOX and EXPO INPUTS'!$E$11/AF593)+('TOX and EXPO INPUTS'!$E$19/AV593))),"0.0E+00"))</f>
        <v>#DIV/0!</v>
      </c>
      <c r="CO593" s="53" t="e">
        <f>VALUE(TEXT((1/(('TOX and EXPO INPUTS'!$E$11/AG593)+('TOX and EXPO INPUTS'!$E$19/AV593))),"0.0E+00"))</f>
        <v>#DIV/0!</v>
      </c>
      <c r="CP593" s="53" t="e">
        <f>VALUE(TEXT((1/(('TOX and EXPO INPUTS'!$E$11/AH593)+('TOX and EXPO INPUTS'!$E$19/AV593))),"0.0E+00"))</f>
        <v>#DIV/0!</v>
      </c>
      <c r="CQ593" s="53" t="s">
        <v>139</v>
      </c>
      <c r="CR593" s="53" t="s">
        <v>139</v>
      </c>
      <c r="CS593" s="73" t="e">
        <f>VALUE(TEXT((1/(('TOX and EXPO INPUTS'!$E$11/AK593)+('TOX and EXPO INPUTS'!$E$19/AW593))),"0.0E+00"))</f>
        <v>#VALUE!</v>
      </c>
      <c r="CT593" s="56" t="s">
        <v>77</v>
      </c>
      <c r="CU593" s="36" t="s">
        <v>70</v>
      </c>
      <c r="CV593" s="36" t="s">
        <v>197</v>
      </c>
      <c r="CW593" s="57" t="s">
        <v>70</v>
      </c>
    </row>
    <row r="594" spans="1:101" ht="24" customHeight="1" x14ac:dyDescent="0.25">
      <c r="A594" s="56" t="s">
        <v>3</v>
      </c>
      <c r="B594" s="36" t="s">
        <v>51</v>
      </c>
      <c r="C594" s="36" t="s">
        <v>76</v>
      </c>
      <c r="D594" s="57" t="s">
        <v>0</v>
      </c>
      <c r="E594" s="61" t="s">
        <v>133</v>
      </c>
      <c r="F594" s="92"/>
      <c r="G594" s="66" t="s">
        <v>143</v>
      </c>
      <c r="H594" s="63">
        <v>5</v>
      </c>
      <c r="I594" s="66" t="s">
        <v>144</v>
      </c>
      <c r="J594" s="63">
        <v>1350</v>
      </c>
      <c r="K594" s="51">
        <v>855</v>
      </c>
      <c r="L594" s="51">
        <v>458</v>
      </c>
      <c r="M594" s="53" t="s">
        <v>139</v>
      </c>
      <c r="N594" s="53" t="s">
        <v>139</v>
      </c>
      <c r="O594" s="66" t="s">
        <v>139</v>
      </c>
      <c r="P594" s="63">
        <v>18</v>
      </c>
      <c r="Q594" s="53">
        <v>3.6</v>
      </c>
      <c r="R594" s="53">
        <v>1.8</v>
      </c>
      <c r="S594" s="66" t="s">
        <v>139</v>
      </c>
      <c r="T594" s="72">
        <f t="shared" si="1131"/>
        <v>0</v>
      </c>
      <c r="U594" s="53">
        <f t="shared" si="1132"/>
        <v>0</v>
      </c>
      <c r="V594" s="53">
        <f t="shared" si="1133"/>
        <v>0</v>
      </c>
      <c r="W594" s="53" t="s">
        <v>139</v>
      </c>
      <c r="X594" s="53" t="s">
        <v>139</v>
      </c>
      <c r="Y594" s="73" t="s">
        <v>139</v>
      </c>
      <c r="Z594" s="72" t="e">
        <f>VALUE(TEXT(((T594*'TOX and EXPO INPUTS'!$E$12)/'TOX and EXPO INPUTS'!$E$26),"0.00E+00"))</f>
        <v>#DIV/0!</v>
      </c>
      <c r="AA594" s="53" t="e">
        <f>VALUE(TEXT(((U594*'TOX and EXPO INPUTS'!$E$12)/'TOX and EXPO INPUTS'!$E$26),"0.00E+00"))</f>
        <v>#DIV/0!</v>
      </c>
      <c r="AB594" s="53" t="e">
        <f>VALUE(TEXT(((V594*'TOX and EXPO INPUTS'!$E$12)/'TOX and EXPO INPUTS'!$E$26),"0.00E+00"))</f>
        <v>#DIV/0!</v>
      </c>
      <c r="AC594" s="53" t="s">
        <v>139</v>
      </c>
      <c r="AD594" s="53" t="s">
        <v>139</v>
      </c>
      <c r="AE594" s="73" t="s">
        <v>139</v>
      </c>
      <c r="AF594" s="72" t="e">
        <f>VALUE(TEXT(('TOX and EXPO INPUTS'!$E$9/Z594),"0.0E+00"))</f>
        <v>#DIV/0!</v>
      </c>
      <c r="AG594" s="53" t="e">
        <f>VALUE(TEXT(('TOX and EXPO INPUTS'!$E$9/AA594),"0.0E+00"))</f>
        <v>#DIV/0!</v>
      </c>
      <c r="AH594" s="53" t="e">
        <f>VALUE(TEXT(('TOX and EXPO INPUTS'!$E$9/AB594),"0.0E+00"))</f>
        <v>#DIV/0!</v>
      </c>
      <c r="AI594" s="53" t="s">
        <v>139</v>
      </c>
      <c r="AJ594" s="53" t="s">
        <v>139</v>
      </c>
      <c r="AK594" s="73" t="s">
        <v>139</v>
      </c>
      <c r="AL594" s="72">
        <f t="shared" si="1134"/>
        <v>0</v>
      </c>
      <c r="AM594" s="53">
        <f t="shared" si="1135"/>
        <v>0</v>
      </c>
      <c r="AN594" s="53">
        <f t="shared" si="1136"/>
        <v>0</v>
      </c>
      <c r="AO594" s="73" t="s">
        <v>139</v>
      </c>
      <c r="AP594" s="72" t="e">
        <f>VALUE(TEXT(((AL594*'TOX and EXPO INPUTS'!$E$20)/'TOX and EXPO INPUTS'!$E$28),"0.00E+00"))</f>
        <v>#DIV/0!</v>
      </c>
      <c r="AQ594" s="53" t="e">
        <f>VALUE(TEXT(((AM594*'TOX and EXPO INPUTS'!$E$20)/'TOX and EXPO INPUTS'!$E$28),"0.00E+00"))</f>
        <v>#DIV/0!</v>
      </c>
      <c r="AR594" s="53" t="e">
        <f>VALUE(TEXT(((AN594*'TOX and EXPO INPUTS'!$E$20)/'TOX and EXPO INPUTS'!$E$28),"0.00E+00"))</f>
        <v>#DIV/0!</v>
      </c>
      <c r="AS594" s="73" t="s">
        <v>139</v>
      </c>
      <c r="AT594" s="72" t="e">
        <f>VALUE(TEXT((IF('TOX and EXPO INPUTS'!$E$18="Route-specific",'TOX and EXPO INPUTS'!$E$16/AP594,'TOX and EXPO INPUTS'!$E$14/AP594)),"0.0E+00"))</f>
        <v>#DIV/0!</v>
      </c>
      <c r="AU594" s="53" t="e">
        <f>VALUE(TEXT((IF('TOX and EXPO INPUTS'!$E$18="Route-specific",'TOX and EXPO INPUTS'!$E$16/AQ594,'TOX and EXPO INPUTS'!$E$14/AQ594)),"0.0E+00"))</f>
        <v>#DIV/0!</v>
      </c>
      <c r="AV594" s="53" t="e">
        <f>VALUE(TEXT((IF('TOX and EXPO INPUTS'!$E$18="Route-specific",'TOX and EXPO INPUTS'!$E$16/AR594,'TOX and EXPO INPUTS'!$E$14/AR594)),"0.0E+00"))</f>
        <v>#DIV/0!</v>
      </c>
      <c r="AW594" s="73" t="s">
        <v>139</v>
      </c>
      <c r="AX594" s="72" t="e">
        <f t="shared" si="1137"/>
        <v>#DIV/0!</v>
      </c>
      <c r="AY594" s="53" t="e">
        <f t="shared" si="1138"/>
        <v>#DIV/0!</v>
      </c>
      <c r="AZ594" s="53" t="e">
        <f t="shared" si="1139"/>
        <v>#DIV/0!</v>
      </c>
      <c r="BA594" s="53" t="s">
        <v>139</v>
      </c>
      <c r="BB594" s="53" t="s">
        <v>139</v>
      </c>
      <c r="BC594" s="53" t="e">
        <f t="shared" si="1140"/>
        <v>#DIV/0!</v>
      </c>
      <c r="BD594" s="53" t="e">
        <f t="shared" si="1141"/>
        <v>#DIV/0!</v>
      </c>
      <c r="BE594" s="53" t="e">
        <f t="shared" si="1142"/>
        <v>#DIV/0!</v>
      </c>
      <c r="BF594" s="53" t="s">
        <v>139</v>
      </c>
      <c r="BG594" s="53" t="s">
        <v>139</v>
      </c>
      <c r="BH594" s="53" t="e">
        <f t="shared" si="1143"/>
        <v>#DIV/0!</v>
      </c>
      <c r="BI594" s="53" t="e">
        <f t="shared" si="1144"/>
        <v>#DIV/0!</v>
      </c>
      <c r="BJ594" s="53" t="e">
        <f t="shared" si="1145"/>
        <v>#DIV/0!</v>
      </c>
      <c r="BK594" s="53" t="s">
        <v>139</v>
      </c>
      <c r="BL594" s="53" t="s">
        <v>139</v>
      </c>
      <c r="BM594" s="73" t="s">
        <v>139</v>
      </c>
      <c r="BN594" s="72" t="e">
        <f t="shared" si="1146"/>
        <v>#DIV/0!</v>
      </c>
      <c r="BO594" s="53" t="e">
        <f t="shared" si="1147"/>
        <v>#DIV/0!</v>
      </c>
      <c r="BP594" s="53" t="e">
        <f t="shared" si="1148"/>
        <v>#DIV/0!</v>
      </c>
      <c r="BQ594" s="53" t="s">
        <v>139</v>
      </c>
      <c r="BR594" s="53" t="s">
        <v>139</v>
      </c>
      <c r="BS594" s="53" t="e">
        <f t="shared" si="1149"/>
        <v>#DIV/0!</v>
      </c>
      <c r="BT594" s="53" t="e">
        <f t="shared" si="1150"/>
        <v>#DIV/0!</v>
      </c>
      <c r="BU594" s="53" t="e">
        <f t="shared" si="1151"/>
        <v>#DIV/0!</v>
      </c>
      <c r="BV594" s="53" t="s">
        <v>139</v>
      </c>
      <c r="BW594" s="53" t="s">
        <v>139</v>
      </c>
      <c r="BX594" s="53" t="e">
        <f t="shared" si="1152"/>
        <v>#DIV/0!</v>
      </c>
      <c r="BY594" s="53" t="e">
        <f t="shared" si="1153"/>
        <v>#DIV/0!</v>
      </c>
      <c r="BZ594" s="53" t="e">
        <f t="shared" si="1154"/>
        <v>#DIV/0!</v>
      </c>
      <c r="CA594" s="53" t="s">
        <v>139</v>
      </c>
      <c r="CB594" s="53" t="s">
        <v>139</v>
      </c>
      <c r="CC594" s="73" t="s">
        <v>139</v>
      </c>
      <c r="CD594" s="72" t="e">
        <f>VALUE(TEXT((1/(('TOX and EXPO INPUTS'!$E$11/AF594)+('TOX and EXPO INPUTS'!$E$19/AT594))),"0.0E+00"))</f>
        <v>#DIV/0!</v>
      </c>
      <c r="CE594" s="53" t="e">
        <f>VALUE(TEXT((1/(('TOX and EXPO INPUTS'!$E$11/AG594)+('TOX and EXPO INPUTS'!$E$19/AT594))),"0.0E+00"))</f>
        <v>#DIV/0!</v>
      </c>
      <c r="CF594" s="53" t="e">
        <f>VALUE(TEXT((1/(('TOX and EXPO INPUTS'!$E$11/AH594)+('TOX and EXPO INPUTS'!$E$19/AT594))),"0.0E+00"))</f>
        <v>#DIV/0!</v>
      </c>
      <c r="CG594" s="53" t="s">
        <v>139</v>
      </c>
      <c r="CH594" s="53" t="s">
        <v>139</v>
      </c>
      <c r="CI594" s="53" t="e">
        <f>VALUE(TEXT((1/(('TOX and EXPO INPUTS'!$E$11/AF594)+('TOX and EXPO INPUTS'!$E$19/AU594))),"0.0E+00"))</f>
        <v>#DIV/0!</v>
      </c>
      <c r="CJ594" s="53" t="e">
        <f>VALUE(TEXT((1/(('TOX and EXPO INPUTS'!$E$11/AG594)+('TOX and EXPO INPUTS'!$E$19/AU594))),"0.0E+00"))</f>
        <v>#DIV/0!</v>
      </c>
      <c r="CK594" s="53" t="e">
        <f>VALUE(TEXT((1/(('TOX and EXPO INPUTS'!$E$11/AH594)+('TOX and EXPO INPUTS'!$E$19/AU594))),"0.0E+00"))</f>
        <v>#DIV/0!</v>
      </c>
      <c r="CL594" s="53" t="s">
        <v>139</v>
      </c>
      <c r="CM594" s="53" t="s">
        <v>139</v>
      </c>
      <c r="CN594" s="53" t="e">
        <f>VALUE(TEXT((1/(('TOX and EXPO INPUTS'!$E$11/AF594)+('TOX and EXPO INPUTS'!$E$19/AV594))),"0.0E+00"))</f>
        <v>#DIV/0!</v>
      </c>
      <c r="CO594" s="53" t="e">
        <f>VALUE(TEXT((1/(('TOX and EXPO INPUTS'!$E$11/AG594)+('TOX and EXPO INPUTS'!$E$19/AV594))),"0.0E+00"))</f>
        <v>#DIV/0!</v>
      </c>
      <c r="CP594" s="53" t="e">
        <f>VALUE(TEXT((1/(('TOX and EXPO INPUTS'!$E$11/AH594)+('TOX and EXPO INPUTS'!$E$19/AV594))),"0.0E+00"))</f>
        <v>#DIV/0!</v>
      </c>
      <c r="CQ594" s="53" t="s">
        <v>139</v>
      </c>
      <c r="CR594" s="53" t="s">
        <v>139</v>
      </c>
      <c r="CS594" s="73" t="e">
        <f>VALUE(TEXT((1/(('TOX and EXPO INPUTS'!$E$11/AK594)+('TOX and EXPO INPUTS'!$E$19/AW594))),"0.0E+00"))</f>
        <v>#VALUE!</v>
      </c>
      <c r="CT594" s="56" t="s">
        <v>96</v>
      </c>
      <c r="CU594" s="36">
        <v>44972201</v>
      </c>
      <c r="CV594" s="36" t="s">
        <v>102</v>
      </c>
      <c r="CW594" s="57" t="s">
        <v>123</v>
      </c>
    </row>
    <row r="595" spans="1:101" ht="24" customHeight="1" x14ac:dyDescent="0.25">
      <c r="A595" s="56" t="s">
        <v>3</v>
      </c>
      <c r="B595" s="36" t="s">
        <v>51</v>
      </c>
      <c r="C595" s="36" t="s">
        <v>76</v>
      </c>
      <c r="D595" s="57" t="s">
        <v>0</v>
      </c>
      <c r="E595" s="61" t="s">
        <v>147</v>
      </c>
      <c r="F595" s="92"/>
      <c r="G595" s="66" t="s">
        <v>143</v>
      </c>
      <c r="H595" s="63">
        <v>5</v>
      </c>
      <c r="I595" s="66" t="s">
        <v>144</v>
      </c>
      <c r="J595" s="63">
        <v>1350</v>
      </c>
      <c r="K595" s="51">
        <v>855</v>
      </c>
      <c r="L595" s="51">
        <v>458</v>
      </c>
      <c r="M595" s="53" t="s">
        <v>139</v>
      </c>
      <c r="N595" s="53" t="s">
        <v>139</v>
      </c>
      <c r="O595" s="66" t="s">
        <v>139</v>
      </c>
      <c r="P595" s="63">
        <v>18</v>
      </c>
      <c r="Q595" s="53">
        <v>3.6</v>
      </c>
      <c r="R595" s="53">
        <v>1.8</v>
      </c>
      <c r="S595" s="66" t="s">
        <v>139</v>
      </c>
      <c r="T595" s="72">
        <f t="shared" si="1131"/>
        <v>0</v>
      </c>
      <c r="U595" s="53">
        <f t="shared" si="1132"/>
        <v>0</v>
      </c>
      <c r="V595" s="53">
        <f t="shared" si="1133"/>
        <v>0</v>
      </c>
      <c r="W595" s="53" t="s">
        <v>139</v>
      </c>
      <c r="X595" s="53" t="s">
        <v>139</v>
      </c>
      <c r="Y595" s="73" t="s">
        <v>139</v>
      </c>
      <c r="Z595" s="72" t="e">
        <f>VALUE(TEXT(((T595*'TOX and EXPO INPUTS'!$E$12)/'TOX and EXPO INPUTS'!$E$26),"0.00E+00"))</f>
        <v>#DIV/0!</v>
      </c>
      <c r="AA595" s="53" t="e">
        <f>VALUE(TEXT(((U595*'TOX and EXPO INPUTS'!$E$12)/'TOX and EXPO INPUTS'!$E$26),"0.00E+00"))</f>
        <v>#DIV/0!</v>
      </c>
      <c r="AB595" s="53" t="e">
        <f>VALUE(TEXT(((V595*'TOX and EXPO INPUTS'!$E$12)/'TOX and EXPO INPUTS'!$E$26),"0.00E+00"))</f>
        <v>#DIV/0!</v>
      </c>
      <c r="AC595" s="53" t="s">
        <v>139</v>
      </c>
      <c r="AD595" s="53" t="s">
        <v>139</v>
      </c>
      <c r="AE595" s="73" t="s">
        <v>139</v>
      </c>
      <c r="AF595" s="72" t="e">
        <f>VALUE(TEXT(('TOX and EXPO INPUTS'!$E$9/Z595),"0.0E+00"))</f>
        <v>#DIV/0!</v>
      </c>
      <c r="AG595" s="53" t="e">
        <f>VALUE(TEXT(('TOX and EXPO INPUTS'!$E$9/AA595),"0.0E+00"))</f>
        <v>#DIV/0!</v>
      </c>
      <c r="AH595" s="53" t="e">
        <f>VALUE(TEXT(('TOX and EXPO INPUTS'!$E$9/AB595),"0.0E+00"))</f>
        <v>#DIV/0!</v>
      </c>
      <c r="AI595" s="53" t="s">
        <v>139</v>
      </c>
      <c r="AJ595" s="53" t="s">
        <v>139</v>
      </c>
      <c r="AK595" s="73" t="s">
        <v>139</v>
      </c>
      <c r="AL595" s="72">
        <f t="shared" si="1134"/>
        <v>0</v>
      </c>
      <c r="AM595" s="53">
        <f t="shared" si="1135"/>
        <v>0</v>
      </c>
      <c r="AN595" s="53">
        <f t="shared" si="1136"/>
        <v>0</v>
      </c>
      <c r="AO595" s="73" t="s">
        <v>139</v>
      </c>
      <c r="AP595" s="72" t="e">
        <f>VALUE(TEXT(((AL595*'TOX and EXPO INPUTS'!$E$20)/'TOX and EXPO INPUTS'!$E$28),"0.00E+00"))</f>
        <v>#DIV/0!</v>
      </c>
      <c r="AQ595" s="53" t="e">
        <f>VALUE(TEXT(((AM595*'TOX and EXPO INPUTS'!$E$20)/'TOX and EXPO INPUTS'!$E$28),"0.00E+00"))</f>
        <v>#DIV/0!</v>
      </c>
      <c r="AR595" s="53" t="e">
        <f>VALUE(TEXT(((AN595*'TOX and EXPO INPUTS'!$E$20)/'TOX and EXPO INPUTS'!$E$28),"0.00E+00"))</f>
        <v>#DIV/0!</v>
      </c>
      <c r="AS595" s="73" t="s">
        <v>139</v>
      </c>
      <c r="AT595" s="72" t="e">
        <f>VALUE(TEXT((IF('TOX and EXPO INPUTS'!$E$18="Route-specific",'TOX and EXPO INPUTS'!$E$16/AP595,'TOX and EXPO INPUTS'!$E$14/AP595)),"0.0E+00"))</f>
        <v>#DIV/0!</v>
      </c>
      <c r="AU595" s="53" t="e">
        <f>VALUE(TEXT((IF('TOX and EXPO INPUTS'!$E$18="Route-specific",'TOX and EXPO INPUTS'!$E$16/AQ595,'TOX and EXPO INPUTS'!$E$14/AQ595)),"0.0E+00"))</f>
        <v>#DIV/0!</v>
      </c>
      <c r="AV595" s="53" t="e">
        <f>VALUE(TEXT((IF('TOX and EXPO INPUTS'!$E$18="Route-specific",'TOX and EXPO INPUTS'!$E$16/AR595,'TOX and EXPO INPUTS'!$E$14/AR595)),"0.0E+00"))</f>
        <v>#DIV/0!</v>
      </c>
      <c r="AW595" s="73" t="s">
        <v>139</v>
      </c>
      <c r="AX595" s="72" t="e">
        <f t="shared" si="1137"/>
        <v>#DIV/0!</v>
      </c>
      <c r="AY595" s="53" t="e">
        <f t="shared" si="1138"/>
        <v>#DIV/0!</v>
      </c>
      <c r="AZ595" s="53" t="e">
        <f t="shared" si="1139"/>
        <v>#DIV/0!</v>
      </c>
      <c r="BA595" s="53" t="s">
        <v>139</v>
      </c>
      <c r="BB595" s="53" t="s">
        <v>139</v>
      </c>
      <c r="BC595" s="53" t="e">
        <f t="shared" si="1140"/>
        <v>#DIV/0!</v>
      </c>
      <c r="BD595" s="53" t="e">
        <f t="shared" si="1141"/>
        <v>#DIV/0!</v>
      </c>
      <c r="BE595" s="53" t="e">
        <f t="shared" si="1142"/>
        <v>#DIV/0!</v>
      </c>
      <c r="BF595" s="53" t="s">
        <v>139</v>
      </c>
      <c r="BG595" s="53" t="s">
        <v>139</v>
      </c>
      <c r="BH595" s="53" t="e">
        <f t="shared" si="1143"/>
        <v>#DIV/0!</v>
      </c>
      <c r="BI595" s="53" t="e">
        <f t="shared" si="1144"/>
        <v>#DIV/0!</v>
      </c>
      <c r="BJ595" s="53" t="e">
        <f t="shared" si="1145"/>
        <v>#DIV/0!</v>
      </c>
      <c r="BK595" s="53" t="s">
        <v>139</v>
      </c>
      <c r="BL595" s="53" t="s">
        <v>139</v>
      </c>
      <c r="BM595" s="73" t="s">
        <v>139</v>
      </c>
      <c r="BN595" s="72" t="e">
        <f t="shared" si="1146"/>
        <v>#DIV/0!</v>
      </c>
      <c r="BO595" s="53" t="e">
        <f t="shared" si="1147"/>
        <v>#DIV/0!</v>
      </c>
      <c r="BP595" s="53" t="e">
        <f t="shared" si="1148"/>
        <v>#DIV/0!</v>
      </c>
      <c r="BQ595" s="53" t="s">
        <v>139</v>
      </c>
      <c r="BR595" s="53" t="s">
        <v>139</v>
      </c>
      <c r="BS595" s="53" t="e">
        <f t="shared" si="1149"/>
        <v>#DIV/0!</v>
      </c>
      <c r="BT595" s="53" t="e">
        <f t="shared" si="1150"/>
        <v>#DIV/0!</v>
      </c>
      <c r="BU595" s="53" t="e">
        <f t="shared" si="1151"/>
        <v>#DIV/0!</v>
      </c>
      <c r="BV595" s="53" t="s">
        <v>139</v>
      </c>
      <c r="BW595" s="53" t="s">
        <v>139</v>
      </c>
      <c r="BX595" s="53" t="e">
        <f t="shared" si="1152"/>
        <v>#DIV/0!</v>
      </c>
      <c r="BY595" s="53" t="e">
        <f t="shared" si="1153"/>
        <v>#DIV/0!</v>
      </c>
      <c r="BZ595" s="53" t="e">
        <f t="shared" si="1154"/>
        <v>#DIV/0!</v>
      </c>
      <c r="CA595" s="53" t="s">
        <v>139</v>
      </c>
      <c r="CB595" s="53" t="s">
        <v>139</v>
      </c>
      <c r="CC595" s="73" t="s">
        <v>139</v>
      </c>
      <c r="CD595" s="72" t="e">
        <f>VALUE(TEXT((1/(('TOX and EXPO INPUTS'!$E$11/AF595)+('TOX and EXPO INPUTS'!$E$19/AT595))),"0.0E+00"))</f>
        <v>#DIV/0!</v>
      </c>
      <c r="CE595" s="53" t="e">
        <f>VALUE(TEXT((1/(('TOX and EXPO INPUTS'!$E$11/AG595)+('TOX and EXPO INPUTS'!$E$19/AT595))),"0.0E+00"))</f>
        <v>#DIV/0!</v>
      </c>
      <c r="CF595" s="53" t="e">
        <f>VALUE(TEXT((1/(('TOX and EXPO INPUTS'!$E$11/AH595)+('TOX and EXPO INPUTS'!$E$19/AT595))),"0.0E+00"))</f>
        <v>#DIV/0!</v>
      </c>
      <c r="CG595" s="53" t="s">
        <v>139</v>
      </c>
      <c r="CH595" s="53" t="s">
        <v>139</v>
      </c>
      <c r="CI595" s="53" t="e">
        <f>VALUE(TEXT((1/(('TOX and EXPO INPUTS'!$E$11/AF595)+('TOX and EXPO INPUTS'!$E$19/AU595))),"0.0E+00"))</f>
        <v>#DIV/0!</v>
      </c>
      <c r="CJ595" s="53" t="e">
        <f>VALUE(TEXT((1/(('TOX and EXPO INPUTS'!$E$11/AG595)+('TOX and EXPO INPUTS'!$E$19/AU595))),"0.0E+00"))</f>
        <v>#DIV/0!</v>
      </c>
      <c r="CK595" s="53" t="e">
        <f>VALUE(TEXT((1/(('TOX and EXPO INPUTS'!$E$11/AH595)+('TOX and EXPO INPUTS'!$E$19/AU595))),"0.0E+00"))</f>
        <v>#DIV/0!</v>
      </c>
      <c r="CL595" s="53" t="s">
        <v>139</v>
      </c>
      <c r="CM595" s="53" t="s">
        <v>139</v>
      </c>
      <c r="CN595" s="53" t="e">
        <f>VALUE(TEXT((1/(('TOX and EXPO INPUTS'!$E$11/AF595)+('TOX and EXPO INPUTS'!$E$19/AV595))),"0.0E+00"))</f>
        <v>#DIV/0!</v>
      </c>
      <c r="CO595" s="53" t="e">
        <f>VALUE(TEXT((1/(('TOX and EXPO INPUTS'!$E$11/AG595)+('TOX and EXPO INPUTS'!$E$19/AV595))),"0.0E+00"))</f>
        <v>#DIV/0!</v>
      </c>
      <c r="CP595" s="53" t="e">
        <f>VALUE(TEXT((1/(('TOX and EXPO INPUTS'!$E$11/AH595)+('TOX and EXPO INPUTS'!$E$19/AV595))),"0.0E+00"))</f>
        <v>#DIV/0!</v>
      </c>
      <c r="CQ595" s="53" t="s">
        <v>139</v>
      </c>
      <c r="CR595" s="53" t="s">
        <v>139</v>
      </c>
      <c r="CS595" s="73" t="e">
        <f>VALUE(TEXT((1/(('TOX and EXPO INPUTS'!$E$11/AK595)+('TOX and EXPO INPUTS'!$E$19/AW595))),"0.0E+00"))</f>
        <v>#VALUE!</v>
      </c>
      <c r="CT595" s="56" t="s">
        <v>96</v>
      </c>
      <c r="CU595" s="36">
        <v>44972201</v>
      </c>
      <c r="CV595" s="36" t="s">
        <v>102</v>
      </c>
      <c r="CW595" s="57" t="s">
        <v>123</v>
      </c>
    </row>
    <row r="596" spans="1:101" ht="24" customHeight="1" x14ac:dyDescent="0.25">
      <c r="A596" s="56" t="s">
        <v>3</v>
      </c>
      <c r="B596" s="36" t="s">
        <v>51</v>
      </c>
      <c r="C596" s="36" t="s">
        <v>76</v>
      </c>
      <c r="D596" s="57" t="s">
        <v>75</v>
      </c>
      <c r="E596" s="61" t="s">
        <v>16</v>
      </c>
      <c r="F596" s="92"/>
      <c r="G596" s="66" t="s">
        <v>145</v>
      </c>
      <c r="H596" s="63">
        <v>1000</v>
      </c>
      <c r="I596" s="66" t="s">
        <v>146</v>
      </c>
      <c r="J596" s="63">
        <v>1300</v>
      </c>
      <c r="K596" s="51">
        <v>390</v>
      </c>
      <c r="L596" s="51">
        <v>290</v>
      </c>
      <c r="M596" s="53" t="s">
        <v>139</v>
      </c>
      <c r="N596" s="53" t="s">
        <v>139</v>
      </c>
      <c r="O596" s="66" t="s">
        <v>139</v>
      </c>
      <c r="P596" s="63">
        <v>3.9</v>
      </c>
      <c r="Q596" s="53">
        <v>0.78</v>
      </c>
      <c r="R596" s="53">
        <v>0.39</v>
      </c>
      <c r="S596" s="66" t="s">
        <v>139</v>
      </c>
      <c r="T596" s="72">
        <f t="shared" si="1131"/>
        <v>0</v>
      </c>
      <c r="U596" s="53">
        <f t="shared" si="1132"/>
        <v>0</v>
      </c>
      <c r="V596" s="53">
        <f t="shared" si="1133"/>
        <v>0</v>
      </c>
      <c r="W596" s="53" t="s">
        <v>139</v>
      </c>
      <c r="X596" s="53" t="s">
        <v>139</v>
      </c>
      <c r="Y596" s="73" t="s">
        <v>139</v>
      </c>
      <c r="Z596" s="72" t="e">
        <f>VALUE(TEXT(((T596*'TOX and EXPO INPUTS'!$E$12)/'TOX and EXPO INPUTS'!$E$26),"0.00E+00"))</f>
        <v>#DIV/0!</v>
      </c>
      <c r="AA596" s="53" t="e">
        <f>VALUE(TEXT(((U596*'TOX and EXPO INPUTS'!$E$12)/'TOX and EXPO INPUTS'!$E$26),"0.00E+00"))</f>
        <v>#DIV/0!</v>
      </c>
      <c r="AB596" s="53" t="e">
        <f>VALUE(TEXT(((V596*'TOX and EXPO INPUTS'!$E$12)/'TOX and EXPO INPUTS'!$E$26),"0.00E+00"))</f>
        <v>#DIV/0!</v>
      </c>
      <c r="AC596" s="53" t="s">
        <v>139</v>
      </c>
      <c r="AD596" s="53" t="s">
        <v>139</v>
      </c>
      <c r="AE596" s="73" t="s">
        <v>139</v>
      </c>
      <c r="AF596" s="72" t="e">
        <f>VALUE(TEXT(('TOX and EXPO INPUTS'!$E$9/Z596),"0.0E+00"))</f>
        <v>#DIV/0!</v>
      </c>
      <c r="AG596" s="53" t="e">
        <f>VALUE(TEXT(('TOX and EXPO INPUTS'!$E$9/AA596),"0.0E+00"))</f>
        <v>#DIV/0!</v>
      </c>
      <c r="AH596" s="53" t="e">
        <f>VALUE(TEXT(('TOX and EXPO INPUTS'!$E$9/AB596),"0.0E+00"))</f>
        <v>#DIV/0!</v>
      </c>
      <c r="AI596" s="53" t="s">
        <v>139</v>
      </c>
      <c r="AJ596" s="53" t="s">
        <v>139</v>
      </c>
      <c r="AK596" s="73" t="s">
        <v>139</v>
      </c>
      <c r="AL596" s="72">
        <f t="shared" si="1134"/>
        <v>0</v>
      </c>
      <c r="AM596" s="53">
        <f t="shared" si="1135"/>
        <v>0</v>
      </c>
      <c r="AN596" s="53">
        <f t="shared" si="1136"/>
        <v>0</v>
      </c>
      <c r="AO596" s="73" t="s">
        <v>139</v>
      </c>
      <c r="AP596" s="72" t="e">
        <f>VALUE(TEXT(((AL596*'TOX and EXPO INPUTS'!$E$20)/'TOX and EXPO INPUTS'!$E$28),"0.00E+00"))</f>
        <v>#DIV/0!</v>
      </c>
      <c r="AQ596" s="53" t="e">
        <f>VALUE(TEXT(((AM596*'TOX and EXPO INPUTS'!$E$20)/'TOX and EXPO INPUTS'!$E$28),"0.00E+00"))</f>
        <v>#DIV/0!</v>
      </c>
      <c r="AR596" s="53" t="e">
        <f>VALUE(TEXT(((AN596*'TOX and EXPO INPUTS'!$E$20)/'TOX and EXPO INPUTS'!$E$28),"0.00E+00"))</f>
        <v>#DIV/0!</v>
      </c>
      <c r="AS596" s="73" t="s">
        <v>139</v>
      </c>
      <c r="AT596" s="72" t="e">
        <f>VALUE(TEXT((IF('TOX and EXPO INPUTS'!$E$18="Route-specific",'TOX and EXPO INPUTS'!$E$17/AP596,'TOX and EXPO INPUTS'!$E$14/AP596)),"0.0E+00"))</f>
        <v>#DIV/0!</v>
      </c>
      <c r="AU596" s="53" t="e">
        <f>VALUE(TEXT((IF('TOX and EXPO INPUTS'!$E$18="Route-specific",'TOX and EXPO INPUTS'!$E$17/AQ596,'TOX and EXPO INPUTS'!$E$14/AQ596)),"0.0E+00"))</f>
        <v>#DIV/0!</v>
      </c>
      <c r="AV596" s="53" t="e">
        <f>VALUE(TEXT((IF('TOX and EXPO INPUTS'!$E$18="Route-specific",'TOX and EXPO INPUTS'!$E$17/AR596,'TOX and EXPO INPUTS'!$E$14/AR596)),"0.0E+00"))</f>
        <v>#DIV/0!</v>
      </c>
      <c r="AW596" s="73" t="s">
        <v>139</v>
      </c>
      <c r="AX596" s="72" t="e">
        <f t="shared" si="1137"/>
        <v>#DIV/0!</v>
      </c>
      <c r="AY596" s="53" t="e">
        <f t="shared" si="1138"/>
        <v>#DIV/0!</v>
      </c>
      <c r="AZ596" s="53" t="e">
        <f t="shared" si="1139"/>
        <v>#DIV/0!</v>
      </c>
      <c r="BA596" s="53" t="s">
        <v>139</v>
      </c>
      <c r="BB596" s="53" t="s">
        <v>139</v>
      </c>
      <c r="BC596" s="53" t="e">
        <f t="shared" si="1140"/>
        <v>#DIV/0!</v>
      </c>
      <c r="BD596" s="53" t="e">
        <f t="shared" si="1141"/>
        <v>#DIV/0!</v>
      </c>
      <c r="BE596" s="53" t="e">
        <f t="shared" si="1142"/>
        <v>#DIV/0!</v>
      </c>
      <c r="BF596" s="53" t="s">
        <v>139</v>
      </c>
      <c r="BG596" s="53" t="s">
        <v>139</v>
      </c>
      <c r="BH596" s="53" t="e">
        <f t="shared" si="1143"/>
        <v>#DIV/0!</v>
      </c>
      <c r="BI596" s="53" t="e">
        <f t="shared" si="1144"/>
        <v>#DIV/0!</v>
      </c>
      <c r="BJ596" s="53" t="e">
        <f t="shared" si="1145"/>
        <v>#DIV/0!</v>
      </c>
      <c r="BK596" s="53" t="s">
        <v>139</v>
      </c>
      <c r="BL596" s="53" t="s">
        <v>139</v>
      </c>
      <c r="BM596" s="73" t="s">
        <v>139</v>
      </c>
      <c r="BN596" s="72" t="e">
        <f t="shared" si="1146"/>
        <v>#DIV/0!</v>
      </c>
      <c r="BO596" s="53" t="e">
        <f t="shared" si="1147"/>
        <v>#DIV/0!</v>
      </c>
      <c r="BP596" s="53" t="e">
        <f t="shared" si="1148"/>
        <v>#DIV/0!</v>
      </c>
      <c r="BQ596" s="53" t="s">
        <v>139</v>
      </c>
      <c r="BR596" s="53" t="s">
        <v>139</v>
      </c>
      <c r="BS596" s="53" t="e">
        <f t="shared" si="1149"/>
        <v>#DIV/0!</v>
      </c>
      <c r="BT596" s="53" t="e">
        <f t="shared" si="1150"/>
        <v>#DIV/0!</v>
      </c>
      <c r="BU596" s="53" t="e">
        <f t="shared" si="1151"/>
        <v>#DIV/0!</v>
      </c>
      <c r="BV596" s="53" t="s">
        <v>139</v>
      </c>
      <c r="BW596" s="53" t="s">
        <v>139</v>
      </c>
      <c r="BX596" s="53" t="e">
        <f t="shared" si="1152"/>
        <v>#DIV/0!</v>
      </c>
      <c r="BY596" s="53" t="e">
        <f t="shared" si="1153"/>
        <v>#DIV/0!</v>
      </c>
      <c r="BZ596" s="53" t="e">
        <f t="shared" si="1154"/>
        <v>#DIV/0!</v>
      </c>
      <c r="CA596" s="53" t="s">
        <v>139</v>
      </c>
      <c r="CB596" s="53" t="s">
        <v>139</v>
      </c>
      <c r="CC596" s="73" t="s">
        <v>139</v>
      </c>
      <c r="CD596" s="72" t="e">
        <f>VALUE(TEXT((1/(('TOX and EXPO INPUTS'!$E$11/AF596)+('TOX and EXPO INPUTS'!$E$19/AT596))),"0.0E+00"))</f>
        <v>#DIV/0!</v>
      </c>
      <c r="CE596" s="53" t="e">
        <f>VALUE(TEXT((1/(('TOX and EXPO INPUTS'!$E$11/AG596)+('TOX and EXPO INPUTS'!$E$19/AT596))),"0.0E+00"))</f>
        <v>#DIV/0!</v>
      </c>
      <c r="CF596" s="53" t="e">
        <f>VALUE(TEXT((1/(('TOX and EXPO INPUTS'!$E$11/AH596)+('TOX and EXPO INPUTS'!$E$19/AT596))),"0.0E+00"))</f>
        <v>#DIV/0!</v>
      </c>
      <c r="CG596" s="53" t="s">
        <v>139</v>
      </c>
      <c r="CH596" s="53" t="s">
        <v>139</v>
      </c>
      <c r="CI596" s="53" t="e">
        <f>VALUE(TEXT((1/(('TOX and EXPO INPUTS'!$E$11/AF596)+('TOX and EXPO INPUTS'!$E$19/AU596))),"0.0E+00"))</f>
        <v>#DIV/0!</v>
      </c>
      <c r="CJ596" s="53" t="e">
        <f>VALUE(TEXT((1/(('TOX and EXPO INPUTS'!$E$11/AG596)+('TOX and EXPO INPUTS'!$E$19/AU596))),"0.0E+00"))</f>
        <v>#DIV/0!</v>
      </c>
      <c r="CK596" s="53" t="e">
        <f>VALUE(TEXT((1/(('TOX and EXPO INPUTS'!$E$11/AH596)+('TOX and EXPO INPUTS'!$E$19/AU596))),"0.0E+00"))</f>
        <v>#DIV/0!</v>
      </c>
      <c r="CL596" s="53" t="s">
        <v>139</v>
      </c>
      <c r="CM596" s="53" t="s">
        <v>139</v>
      </c>
      <c r="CN596" s="53" t="e">
        <f>VALUE(TEXT((1/(('TOX and EXPO INPUTS'!$E$11/AF596)+('TOX and EXPO INPUTS'!$E$19/AV596))),"0.0E+00"))</f>
        <v>#DIV/0!</v>
      </c>
      <c r="CO596" s="53" t="e">
        <f>VALUE(TEXT((1/(('TOX and EXPO INPUTS'!$E$11/AG596)+('TOX and EXPO INPUTS'!$E$19/AV596))),"0.0E+00"))</f>
        <v>#DIV/0!</v>
      </c>
      <c r="CP596" s="53" t="e">
        <f>VALUE(TEXT((1/(('TOX and EXPO INPUTS'!$E$11/AH596)+('TOX and EXPO INPUTS'!$E$19/AV596))),"0.0E+00"))</f>
        <v>#DIV/0!</v>
      </c>
      <c r="CQ596" s="53" t="s">
        <v>139</v>
      </c>
      <c r="CR596" s="53" t="s">
        <v>139</v>
      </c>
      <c r="CS596" s="73" t="e">
        <f>VALUE(TEXT((1/(('TOX and EXPO INPUTS'!$E$11/AK596)+('TOX and EXPO INPUTS'!$E$19/AW596))),"0.0E+00"))</f>
        <v>#VALUE!</v>
      </c>
      <c r="CT596" s="56" t="s">
        <v>77</v>
      </c>
      <c r="CU596" s="36" t="s">
        <v>70</v>
      </c>
      <c r="CV596" s="36" t="s">
        <v>183</v>
      </c>
      <c r="CW596" s="57" t="s">
        <v>70</v>
      </c>
    </row>
    <row r="597" spans="1:101" ht="24" customHeight="1" x14ac:dyDescent="0.25">
      <c r="A597" s="56" t="s">
        <v>3</v>
      </c>
      <c r="B597" s="36" t="s">
        <v>51</v>
      </c>
      <c r="C597" s="36" t="s">
        <v>76</v>
      </c>
      <c r="D597" s="57" t="s">
        <v>75</v>
      </c>
      <c r="E597" s="61" t="s">
        <v>253</v>
      </c>
      <c r="F597" s="92"/>
      <c r="G597" s="66" t="s">
        <v>145</v>
      </c>
      <c r="H597" s="63">
        <v>1000</v>
      </c>
      <c r="I597" s="66" t="s">
        <v>146</v>
      </c>
      <c r="J597" s="63">
        <v>1300</v>
      </c>
      <c r="K597" s="51">
        <v>390</v>
      </c>
      <c r="L597" s="51">
        <v>290</v>
      </c>
      <c r="M597" s="53" t="s">
        <v>139</v>
      </c>
      <c r="N597" s="53" t="s">
        <v>139</v>
      </c>
      <c r="O597" s="66" t="s">
        <v>139</v>
      </c>
      <c r="P597" s="63">
        <v>3.9</v>
      </c>
      <c r="Q597" s="53">
        <v>0.78</v>
      </c>
      <c r="R597" s="53">
        <v>0.39</v>
      </c>
      <c r="S597" s="66" t="s">
        <v>139</v>
      </c>
      <c r="T597" s="72">
        <f t="shared" si="1131"/>
        <v>0</v>
      </c>
      <c r="U597" s="53">
        <f t="shared" si="1132"/>
        <v>0</v>
      </c>
      <c r="V597" s="53">
        <f t="shared" si="1133"/>
        <v>0</v>
      </c>
      <c r="W597" s="53" t="s">
        <v>139</v>
      </c>
      <c r="X597" s="53" t="s">
        <v>139</v>
      </c>
      <c r="Y597" s="73" t="s">
        <v>139</v>
      </c>
      <c r="Z597" s="72" t="e">
        <f>VALUE(TEXT(((T597*'TOX and EXPO INPUTS'!$E$12)/'TOX and EXPO INPUTS'!$E$26),"0.00E+00"))</f>
        <v>#DIV/0!</v>
      </c>
      <c r="AA597" s="53" t="e">
        <f>VALUE(TEXT(((U597*'TOX and EXPO INPUTS'!$E$12)/'TOX and EXPO INPUTS'!$E$26),"0.00E+00"))</f>
        <v>#DIV/0!</v>
      </c>
      <c r="AB597" s="53" t="e">
        <f>VALUE(TEXT(((V597*'TOX and EXPO INPUTS'!$E$12)/'TOX and EXPO INPUTS'!$E$26),"0.00E+00"))</f>
        <v>#DIV/0!</v>
      </c>
      <c r="AC597" s="53" t="s">
        <v>139</v>
      </c>
      <c r="AD597" s="53" t="s">
        <v>139</v>
      </c>
      <c r="AE597" s="73" t="s">
        <v>139</v>
      </c>
      <c r="AF597" s="72" t="e">
        <f>VALUE(TEXT(('TOX and EXPO INPUTS'!$E$9/Z597),"0.0E+00"))</f>
        <v>#DIV/0!</v>
      </c>
      <c r="AG597" s="53" t="e">
        <f>VALUE(TEXT(('TOX and EXPO INPUTS'!$E$9/AA597),"0.0E+00"))</f>
        <v>#DIV/0!</v>
      </c>
      <c r="AH597" s="53" t="e">
        <f>VALUE(TEXT(('TOX and EXPO INPUTS'!$E$9/AB597),"0.0E+00"))</f>
        <v>#DIV/0!</v>
      </c>
      <c r="AI597" s="53" t="s">
        <v>139</v>
      </c>
      <c r="AJ597" s="53" t="s">
        <v>139</v>
      </c>
      <c r="AK597" s="73" t="s">
        <v>139</v>
      </c>
      <c r="AL597" s="72">
        <f t="shared" si="1134"/>
        <v>0</v>
      </c>
      <c r="AM597" s="53">
        <f t="shared" si="1135"/>
        <v>0</v>
      </c>
      <c r="AN597" s="53">
        <f t="shared" si="1136"/>
        <v>0</v>
      </c>
      <c r="AO597" s="73" t="s">
        <v>139</v>
      </c>
      <c r="AP597" s="72" t="e">
        <f>VALUE(TEXT(((AL597*'TOX and EXPO INPUTS'!$E$20)/'TOX and EXPO INPUTS'!$E$28),"0.00E+00"))</f>
        <v>#DIV/0!</v>
      </c>
      <c r="AQ597" s="53" t="e">
        <f>VALUE(TEXT(((AM597*'TOX and EXPO INPUTS'!$E$20)/'TOX and EXPO INPUTS'!$E$28),"0.00E+00"))</f>
        <v>#DIV/0!</v>
      </c>
      <c r="AR597" s="53" t="e">
        <f>VALUE(TEXT(((AN597*'TOX and EXPO INPUTS'!$E$20)/'TOX and EXPO INPUTS'!$E$28),"0.00E+00"))</f>
        <v>#DIV/0!</v>
      </c>
      <c r="AS597" s="73" t="s">
        <v>139</v>
      </c>
      <c r="AT597" s="72" t="e">
        <f>VALUE(TEXT((IF('TOX and EXPO INPUTS'!$E$18="Route-specific",'TOX and EXPO INPUTS'!$E$17/AP597,'TOX and EXPO INPUTS'!$E$14/AP597)),"0.0E+00"))</f>
        <v>#DIV/0!</v>
      </c>
      <c r="AU597" s="53" t="e">
        <f>VALUE(TEXT((IF('TOX and EXPO INPUTS'!$E$18="Route-specific",'TOX and EXPO INPUTS'!$E$17/AQ597,'TOX and EXPO INPUTS'!$E$14/AQ597)),"0.0E+00"))</f>
        <v>#DIV/0!</v>
      </c>
      <c r="AV597" s="53" t="e">
        <f>VALUE(TEXT((IF('TOX and EXPO INPUTS'!$E$18="Route-specific",'TOX and EXPO INPUTS'!$E$17/AR597,'TOX and EXPO INPUTS'!$E$14/AR597)),"0.0E+00"))</f>
        <v>#DIV/0!</v>
      </c>
      <c r="AW597" s="73" t="s">
        <v>139</v>
      </c>
      <c r="AX597" s="72" t="e">
        <f t="shared" si="1137"/>
        <v>#DIV/0!</v>
      </c>
      <c r="AY597" s="53" t="e">
        <f t="shared" si="1138"/>
        <v>#DIV/0!</v>
      </c>
      <c r="AZ597" s="53" t="e">
        <f t="shared" si="1139"/>
        <v>#DIV/0!</v>
      </c>
      <c r="BA597" s="53" t="s">
        <v>139</v>
      </c>
      <c r="BB597" s="53" t="s">
        <v>139</v>
      </c>
      <c r="BC597" s="53" t="e">
        <f t="shared" si="1140"/>
        <v>#DIV/0!</v>
      </c>
      <c r="BD597" s="53" t="e">
        <f t="shared" si="1141"/>
        <v>#DIV/0!</v>
      </c>
      <c r="BE597" s="53" t="e">
        <f t="shared" si="1142"/>
        <v>#DIV/0!</v>
      </c>
      <c r="BF597" s="53" t="s">
        <v>139</v>
      </c>
      <c r="BG597" s="53" t="s">
        <v>139</v>
      </c>
      <c r="BH597" s="53" t="e">
        <f t="shared" si="1143"/>
        <v>#DIV/0!</v>
      </c>
      <c r="BI597" s="53" t="e">
        <f t="shared" si="1144"/>
        <v>#DIV/0!</v>
      </c>
      <c r="BJ597" s="53" t="e">
        <f t="shared" si="1145"/>
        <v>#DIV/0!</v>
      </c>
      <c r="BK597" s="53" t="s">
        <v>139</v>
      </c>
      <c r="BL597" s="53" t="s">
        <v>139</v>
      </c>
      <c r="BM597" s="73" t="s">
        <v>139</v>
      </c>
      <c r="BN597" s="72" t="e">
        <f t="shared" si="1146"/>
        <v>#DIV/0!</v>
      </c>
      <c r="BO597" s="53" t="e">
        <f t="shared" si="1147"/>
        <v>#DIV/0!</v>
      </c>
      <c r="BP597" s="53" t="e">
        <f t="shared" si="1148"/>
        <v>#DIV/0!</v>
      </c>
      <c r="BQ597" s="53" t="s">
        <v>139</v>
      </c>
      <c r="BR597" s="53" t="s">
        <v>139</v>
      </c>
      <c r="BS597" s="53" t="e">
        <f t="shared" si="1149"/>
        <v>#DIV/0!</v>
      </c>
      <c r="BT597" s="53" t="e">
        <f t="shared" si="1150"/>
        <v>#DIV/0!</v>
      </c>
      <c r="BU597" s="53" t="e">
        <f t="shared" si="1151"/>
        <v>#DIV/0!</v>
      </c>
      <c r="BV597" s="53" t="s">
        <v>139</v>
      </c>
      <c r="BW597" s="53" t="s">
        <v>139</v>
      </c>
      <c r="BX597" s="53" t="e">
        <f t="shared" si="1152"/>
        <v>#DIV/0!</v>
      </c>
      <c r="BY597" s="53" t="e">
        <f t="shared" si="1153"/>
        <v>#DIV/0!</v>
      </c>
      <c r="BZ597" s="53" t="e">
        <f t="shared" si="1154"/>
        <v>#DIV/0!</v>
      </c>
      <c r="CA597" s="53" t="s">
        <v>139</v>
      </c>
      <c r="CB597" s="53" t="s">
        <v>139</v>
      </c>
      <c r="CC597" s="73" t="s">
        <v>139</v>
      </c>
      <c r="CD597" s="72" t="e">
        <f>VALUE(TEXT((1/(('TOX and EXPO INPUTS'!$E$11/AF597)+('TOX and EXPO INPUTS'!$E$19/AT597))),"0.0E+00"))</f>
        <v>#DIV/0!</v>
      </c>
      <c r="CE597" s="53" t="e">
        <f>VALUE(TEXT((1/(('TOX and EXPO INPUTS'!$E$11/AG597)+('TOX and EXPO INPUTS'!$E$19/AT597))),"0.0E+00"))</f>
        <v>#DIV/0!</v>
      </c>
      <c r="CF597" s="53" t="e">
        <f>VALUE(TEXT((1/(('TOX and EXPO INPUTS'!$E$11/AH597)+('TOX and EXPO INPUTS'!$E$19/AT597))),"0.0E+00"))</f>
        <v>#DIV/0!</v>
      </c>
      <c r="CG597" s="53" t="s">
        <v>139</v>
      </c>
      <c r="CH597" s="53" t="s">
        <v>139</v>
      </c>
      <c r="CI597" s="53" t="e">
        <f>VALUE(TEXT((1/(('TOX and EXPO INPUTS'!$E$11/AF597)+('TOX and EXPO INPUTS'!$E$19/AU597))),"0.0E+00"))</f>
        <v>#DIV/0!</v>
      </c>
      <c r="CJ597" s="53" t="e">
        <f>VALUE(TEXT((1/(('TOX and EXPO INPUTS'!$E$11/AG597)+('TOX and EXPO INPUTS'!$E$19/AU597))),"0.0E+00"))</f>
        <v>#DIV/0!</v>
      </c>
      <c r="CK597" s="53" t="e">
        <f>VALUE(TEXT((1/(('TOX and EXPO INPUTS'!$E$11/AH597)+('TOX and EXPO INPUTS'!$E$19/AU597))),"0.0E+00"))</f>
        <v>#DIV/0!</v>
      </c>
      <c r="CL597" s="53" t="s">
        <v>139</v>
      </c>
      <c r="CM597" s="53" t="s">
        <v>139</v>
      </c>
      <c r="CN597" s="53" t="e">
        <f>VALUE(TEXT((1/(('TOX and EXPO INPUTS'!$E$11/AF597)+('TOX and EXPO INPUTS'!$E$19/AV597))),"0.0E+00"))</f>
        <v>#DIV/0!</v>
      </c>
      <c r="CO597" s="53" t="e">
        <f>VALUE(TEXT((1/(('TOX and EXPO INPUTS'!$E$11/AG597)+('TOX and EXPO INPUTS'!$E$19/AV597))),"0.0E+00"))</f>
        <v>#DIV/0!</v>
      </c>
      <c r="CP597" s="53" t="e">
        <f>VALUE(TEXT((1/(('TOX and EXPO INPUTS'!$E$11/AH597)+('TOX and EXPO INPUTS'!$E$19/AV597))),"0.0E+00"))</f>
        <v>#DIV/0!</v>
      </c>
      <c r="CQ597" s="53" t="s">
        <v>139</v>
      </c>
      <c r="CR597" s="53" t="s">
        <v>139</v>
      </c>
      <c r="CS597" s="73" t="e">
        <f>VALUE(TEXT((1/(('TOX and EXPO INPUTS'!$E$11/AK597)+('TOX and EXPO INPUTS'!$E$19/AW597))),"0.0E+00"))</f>
        <v>#VALUE!</v>
      </c>
      <c r="CT597" s="56" t="s">
        <v>77</v>
      </c>
      <c r="CU597" s="36" t="s">
        <v>70</v>
      </c>
      <c r="CV597" s="36" t="s">
        <v>183</v>
      </c>
      <c r="CW597" s="57" t="s">
        <v>70</v>
      </c>
    </row>
    <row r="598" spans="1:101" ht="24" customHeight="1" x14ac:dyDescent="0.25">
      <c r="A598" s="56" t="s">
        <v>3</v>
      </c>
      <c r="B598" s="36" t="s">
        <v>51</v>
      </c>
      <c r="C598" s="36" t="s">
        <v>76</v>
      </c>
      <c r="D598" s="57" t="s">
        <v>502</v>
      </c>
      <c r="E598" s="61" t="s">
        <v>253</v>
      </c>
      <c r="F598" s="92"/>
      <c r="G598" s="66" t="s">
        <v>145</v>
      </c>
      <c r="H598" s="63">
        <v>1000</v>
      </c>
      <c r="I598" s="66" t="s">
        <v>146</v>
      </c>
      <c r="J598" s="63">
        <v>1300</v>
      </c>
      <c r="K598" s="51">
        <v>390</v>
      </c>
      <c r="L598" s="51">
        <v>290</v>
      </c>
      <c r="M598" s="53" t="s">
        <v>139</v>
      </c>
      <c r="N598" s="53" t="s">
        <v>139</v>
      </c>
      <c r="O598" s="66" t="s">
        <v>139</v>
      </c>
      <c r="P598" s="63">
        <v>3.9</v>
      </c>
      <c r="Q598" s="53">
        <v>0.78</v>
      </c>
      <c r="R598" s="53">
        <v>0.39</v>
      </c>
      <c r="S598" s="66" t="s">
        <v>139</v>
      </c>
      <c r="T598" s="72">
        <f t="shared" si="1131"/>
        <v>0</v>
      </c>
      <c r="U598" s="53">
        <f t="shared" si="1132"/>
        <v>0</v>
      </c>
      <c r="V598" s="53">
        <f t="shared" si="1133"/>
        <v>0</v>
      </c>
      <c r="W598" s="53" t="s">
        <v>139</v>
      </c>
      <c r="X598" s="53" t="s">
        <v>139</v>
      </c>
      <c r="Y598" s="73" t="s">
        <v>139</v>
      </c>
      <c r="Z598" s="72" t="e">
        <f>VALUE(TEXT(((T598*'TOX and EXPO INPUTS'!$E$12)/'TOX and EXPO INPUTS'!$E$26),"0.00E+00"))</f>
        <v>#DIV/0!</v>
      </c>
      <c r="AA598" s="53" t="e">
        <f>VALUE(TEXT(((U598*'TOX and EXPO INPUTS'!$E$12)/'TOX and EXPO INPUTS'!$E$26),"0.00E+00"))</f>
        <v>#DIV/0!</v>
      </c>
      <c r="AB598" s="53" t="e">
        <f>VALUE(TEXT(((V598*'TOX and EXPO INPUTS'!$E$12)/'TOX and EXPO INPUTS'!$E$26),"0.00E+00"))</f>
        <v>#DIV/0!</v>
      </c>
      <c r="AC598" s="53" t="s">
        <v>139</v>
      </c>
      <c r="AD598" s="53" t="s">
        <v>139</v>
      </c>
      <c r="AE598" s="73" t="s">
        <v>139</v>
      </c>
      <c r="AF598" s="72" t="e">
        <f>VALUE(TEXT(('TOX and EXPO INPUTS'!$E$9/Z598),"0.0E+00"))</f>
        <v>#DIV/0!</v>
      </c>
      <c r="AG598" s="53" t="e">
        <f>VALUE(TEXT(('TOX and EXPO INPUTS'!$E$9/AA598),"0.0E+00"))</f>
        <v>#DIV/0!</v>
      </c>
      <c r="AH598" s="53" t="e">
        <f>VALUE(TEXT(('TOX and EXPO INPUTS'!$E$9/AB598),"0.0E+00"))</f>
        <v>#DIV/0!</v>
      </c>
      <c r="AI598" s="53" t="s">
        <v>139</v>
      </c>
      <c r="AJ598" s="53" t="s">
        <v>139</v>
      </c>
      <c r="AK598" s="73" t="s">
        <v>139</v>
      </c>
      <c r="AL598" s="72">
        <f t="shared" si="1134"/>
        <v>0</v>
      </c>
      <c r="AM598" s="53">
        <f t="shared" si="1135"/>
        <v>0</v>
      </c>
      <c r="AN598" s="53">
        <f t="shared" si="1136"/>
        <v>0</v>
      </c>
      <c r="AO598" s="73" t="s">
        <v>139</v>
      </c>
      <c r="AP598" s="72" t="e">
        <f>VALUE(TEXT(((AL598*'TOX and EXPO INPUTS'!$E$20)/'TOX and EXPO INPUTS'!$E$28),"0.00E+00"))</f>
        <v>#DIV/0!</v>
      </c>
      <c r="AQ598" s="53" t="e">
        <f>VALUE(TEXT(((AM598*'TOX and EXPO INPUTS'!$E$20)/'TOX and EXPO INPUTS'!$E$28),"0.00E+00"))</f>
        <v>#DIV/0!</v>
      </c>
      <c r="AR598" s="53" t="e">
        <f>VALUE(TEXT(((AN598*'TOX and EXPO INPUTS'!$E$20)/'TOX and EXPO INPUTS'!$E$28),"0.00E+00"))</f>
        <v>#DIV/0!</v>
      </c>
      <c r="AS598" s="73" t="s">
        <v>139</v>
      </c>
      <c r="AT598" s="72" t="e">
        <f>VALUE(TEXT((IF('TOX and EXPO INPUTS'!$E$18="Route-specific",'TOX and EXPO INPUTS'!$E$17/AP598,'TOX and EXPO INPUTS'!$E$14/AP598)),"0.0E+00"))</f>
        <v>#DIV/0!</v>
      </c>
      <c r="AU598" s="53" t="e">
        <f>VALUE(TEXT((IF('TOX and EXPO INPUTS'!$E$18="Route-specific",'TOX and EXPO INPUTS'!$E$17/AQ598,'TOX and EXPO INPUTS'!$E$14/AQ598)),"0.0E+00"))</f>
        <v>#DIV/0!</v>
      </c>
      <c r="AV598" s="53" t="e">
        <f>VALUE(TEXT((IF('TOX and EXPO INPUTS'!$E$18="Route-specific",'TOX and EXPO INPUTS'!$E$17/AR598,'TOX and EXPO INPUTS'!$E$14/AR598)),"0.0E+00"))</f>
        <v>#DIV/0!</v>
      </c>
      <c r="AW598" s="73" t="s">
        <v>139</v>
      </c>
      <c r="AX598" s="72" t="e">
        <f t="shared" si="1137"/>
        <v>#DIV/0!</v>
      </c>
      <c r="AY598" s="53" t="e">
        <f t="shared" si="1138"/>
        <v>#DIV/0!</v>
      </c>
      <c r="AZ598" s="53" t="e">
        <f t="shared" si="1139"/>
        <v>#DIV/0!</v>
      </c>
      <c r="BA598" s="53" t="s">
        <v>139</v>
      </c>
      <c r="BB598" s="53" t="s">
        <v>139</v>
      </c>
      <c r="BC598" s="53" t="e">
        <f t="shared" si="1140"/>
        <v>#DIV/0!</v>
      </c>
      <c r="BD598" s="53" t="e">
        <f t="shared" si="1141"/>
        <v>#DIV/0!</v>
      </c>
      <c r="BE598" s="53" t="e">
        <f t="shared" si="1142"/>
        <v>#DIV/0!</v>
      </c>
      <c r="BF598" s="53" t="s">
        <v>139</v>
      </c>
      <c r="BG598" s="53" t="s">
        <v>139</v>
      </c>
      <c r="BH598" s="53" t="e">
        <f t="shared" si="1143"/>
        <v>#DIV/0!</v>
      </c>
      <c r="BI598" s="53" t="e">
        <f t="shared" si="1144"/>
        <v>#DIV/0!</v>
      </c>
      <c r="BJ598" s="53" t="e">
        <f t="shared" si="1145"/>
        <v>#DIV/0!</v>
      </c>
      <c r="BK598" s="53" t="s">
        <v>139</v>
      </c>
      <c r="BL598" s="53" t="s">
        <v>139</v>
      </c>
      <c r="BM598" s="73" t="s">
        <v>139</v>
      </c>
      <c r="BN598" s="72" t="e">
        <f t="shared" si="1146"/>
        <v>#DIV/0!</v>
      </c>
      <c r="BO598" s="53" t="e">
        <f t="shared" si="1147"/>
        <v>#DIV/0!</v>
      </c>
      <c r="BP598" s="53" t="e">
        <f t="shared" si="1148"/>
        <v>#DIV/0!</v>
      </c>
      <c r="BQ598" s="53" t="s">
        <v>139</v>
      </c>
      <c r="BR598" s="53" t="s">
        <v>139</v>
      </c>
      <c r="BS598" s="53" t="e">
        <f t="shared" si="1149"/>
        <v>#DIV/0!</v>
      </c>
      <c r="BT598" s="53" t="e">
        <f t="shared" si="1150"/>
        <v>#DIV/0!</v>
      </c>
      <c r="BU598" s="53" t="e">
        <f t="shared" si="1151"/>
        <v>#DIV/0!</v>
      </c>
      <c r="BV598" s="53" t="s">
        <v>139</v>
      </c>
      <c r="BW598" s="53" t="s">
        <v>139</v>
      </c>
      <c r="BX598" s="53" t="e">
        <f t="shared" si="1152"/>
        <v>#DIV/0!</v>
      </c>
      <c r="BY598" s="53" t="e">
        <f t="shared" si="1153"/>
        <v>#DIV/0!</v>
      </c>
      <c r="BZ598" s="53" t="e">
        <f t="shared" si="1154"/>
        <v>#DIV/0!</v>
      </c>
      <c r="CA598" s="53" t="s">
        <v>139</v>
      </c>
      <c r="CB598" s="53" t="s">
        <v>139</v>
      </c>
      <c r="CC598" s="73" t="s">
        <v>139</v>
      </c>
      <c r="CD598" s="72" t="e">
        <f>VALUE(TEXT((1/(('TOX and EXPO INPUTS'!$E$11/AF598)+('TOX and EXPO INPUTS'!$E$19/AT598))),"0.0E+00"))</f>
        <v>#DIV/0!</v>
      </c>
      <c r="CE598" s="53" t="e">
        <f>VALUE(TEXT((1/(('TOX and EXPO INPUTS'!$E$11/AG598)+('TOX and EXPO INPUTS'!$E$19/AT598))),"0.0E+00"))</f>
        <v>#DIV/0!</v>
      </c>
      <c r="CF598" s="53" t="e">
        <f>VALUE(TEXT((1/(('TOX and EXPO INPUTS'!$E$11/AH598)+('TOX and EXPO INPUTS'!$E$19/AT598))),"0.0E+00"))</f>
        <v>#DIV/0!</v>
      </c>
      <c r="CG598" s="53" t="s">
        <v>139</v>
      </c>
      <c r="CH598" s="53" t="s">
        <v>139</v>
      </c>
      <c r="CI598" s="53" t="e">
        <f>VALUE(TEXT((1/(('TOX and EXPO INPUTS'!$E$11/AF598)+('TOX and EXPO INPUTS'!$E$19/AU598))),"0.0E+00"))</f>
        <v>#DIV/0!</v>
      </c>
      <c r="CJ598" s="53" t="e">
        <f>VALUE(TEXT((1/(('TOX and EXPO INPUTS'!$E$11/AG598)+('TOX and EXPO INPUTS'!$E$19/AU598))),"0.0E+00"))</f>
        <v>#DIV/0!</v>
      </c>
      <c r="CK598" s="53" t="e">
        <f>VALUE(TEXT((1/(('TOX and EXPO INPUTS'!$E$11/AH598)+('TOX and EXPO INPUTS'!$E$19/AU598))),"0.0E+00"))</f>
        <v>#DIV/0!</v>
      </c>
      <c r="CL598" s="53" t="s">
        <v>139</v>
      </c>
      <c r="CM598" s="53" t="s">
        <v>139</v>
      </c>
      <c r="CN598" s="53" t="e">
        <f>VALUE(TEXT((1/(('TOX and EXPO INPUTS'!$E$11/AF598)+('TOX and EXPO INPUTS'!$E$19/AV598))),"0.0E+00"))</f>
        <v>#DIV/0!</v>
      </c>
      <c r="CO598" s="53" t="e">
        <f>VALUE(TEXT((1/(('TOX and EXPO INPUTS'!$E$11/AG598)+('TOX and EXPO INPUTS'!$E$19/AV598))),"0.0E+00"))</f>
        <v>#DIV/0!</v>
      </c>
      <c r="CP598" s="53" t="e">
        <f>VALUE(TEXT((1/(('TOX and EXPO INPUTS'!$E$11/AH598)+('TOX and EXPO INPUTS'!$E$19/AV598))),"0.0E+00"))</f>
        <v>#DIV/0!</v>
      </c>
      <c r="CQ598" s="53" t="s">
        <v>139</v>
      </c>
      <c r="CR598" s="53" t="s">
        <v>139</v>
      </c>
      <c r="CS598" s="73" t="e">
        <f>VALUE(TEXT((1/(('TOX and EXPO INPUTS'!$E$11/AK598)+('TOX and EXPO INPUTS'!$E$19/AW598))),"0.0E+00"))</f>
        <v>#VALUE!</v>
      </c>
      <c r="CT598" s="56" t="s">
        <v>77</v>
      </c>
      <c r="CU598" s="36" t="s">
        <v>70</v>
      </c>
      <c r="CV598" s="36" t="s">
        <v>183</v>
      </c>
      <c r="CW598" s="57" t="s">
        <v>70</v>
      </c>
    </row>
    <row r="599" spans="1:101" ht="24" customHeight="1" x14ac:dyDescent="0.25">
      <c r="A599" s="56" t="s">
        <v>3</v>
      </c>
      <c r="B599" s="36" t="s">
        <v>51</v>
      </c>
      <c r="C599" s="36" t="s">
        <v>76</v>
      </c>
      <c r="D599" s="57" t="s">
        <v>75</v>
      </c>
      <c r="E599" s="61" t="s">
        <v>33</v>
      </c>
      <c r="F599" s="92"/>
      <c r="G599" s="66" t="s">
        <v>145</v>
      </c>
      <c r="H599" s="63">
        <v>1000</v>
      </c>
      <c r="I599" s="66" t="s">
        <v>146</v>
      </c>
      <c r="J599" s="63">
        <v>1300</v>
      </c>
      <c r="K599" s="51">
        <v>390</v>
      </c>
      <c r="L599" s="51">
        <v>290</v>
      </c>
      <c r="M599" s="53" t="s">
        <v>139</v>
      </c>
      <c r="N599" s="53" t="s">
        <v>139</v>
      </c>
      <c r="O599" s="66" t="s">
        <v>139</v>
      </c>
      <c r="P599" s="63">
        <v>3.9</v>
      </c>
      <c r="Q599" s="53">
        <v>0.78</v>
      </c>
      <c r="R599" s="53">
        <v>0.39</v>
      </c>
      <c r="S599" s="66" t="s">
        <v>139</v>
      </c>
      <c r="T599" s="72">
        <f t="shared" si="1131"/>
        <v>0</v>
      </c>
      <c r="U599" s="53">
        <f t="shared" si="1132"/>
        <v>0</v>
      </c>
      <c r="V599" s="53">
        <f t="shared" si="1133"/>
        <v>0</v>
      </c>
      <c r="W599" s="53" t="s">
        <v>139</v>
      </c>
      <c r="X599" s="53" t="s">
        <v>139</v>
      </c>
      <c r="Y599" s="73" t="s">
        <v>139</v>
      </c>
      <c r="Z599" s="72" t="e">
        <f>VALUE(TEXT(((T599*'TOX and EXPO INPUTS'!$E$12)/'TOX and EXPO INPUTS'!$E$26),"0.00E+00"))</f>
        <v>#DIV/0!</v>
      </c>
      <c r="AA599" s="53" t="e">
        <f>VALUE(TEXT(((U599*'TOX and EXPO INPUTS'!$E$12)/'TOX and EXPO INPUTS'!$E$26),"0.00E+00"))</f>
        <v>#DIV/0!</v>
      </c>
      <c r="AB599" s="53" t="e">
        <f>VALUE(TEXT(((V599*'TOX and EXPO INPUTS'!$E$12)/'TOX and EXPO INPUTS'!$E$26),"0.00E+00"))</f>
        <v>#DIV/0!</v>
      </c>
      <c r="AC599" s="53" t="s">
        <v>139</v>
      </c>
      <c r="AD599" s="53" t="s">
        <v>139</v>
      </c>
      <c r="AE599" s="73" t="s">
        <v>139</v>
      </c>
      <c r="AF599" s="72" t="e">
        <f>VALUE(TEXT(('TOX and EXPO INPUTS'!$E$9/Z599),"0.0E+00"))</f>
        <v>#DIV/0!</v>
      </c>
      <c r="AG599" s="53" t="e">
        <f>VALUE(TEXT(('TOX and EXPO INPUTS'!$E$9/AA599),"0.0E+00"))</f>
        <v>#DIV/0!</v>
      </c>
      <c r="AH599" s="53" t="e">
        <f>VALUE(TEXT(('TOX and EXPO INPUTS'!$E$9/AB599),"0.0E+00"))</f>
        <v>#DIV/0!</v>
      </c>
      <c r="AI599" s="53" t="s">
        <v>139</v>
      </c>
      <c r="AJ599" s="53" t="s">
        <v>139</v>
      </c>
      <c r="AK599" s="73" t="s">
        <v>139</v>
      </c>
      <c r="AL599" s="72">
        <f t="shared" si="1134"/>
        <v>0</v>
      </c>
      <c r="AM599" s="53">
        <f t="shared" si="1135"/>
        <v>0</v>
      </c>
      <c r="AN599" s="53">
        <f t="shared" si="1136"/>
        <v>0</v>
      </c>
      <c r="AO599" s="73" t="s">
        <v>139</v>
      </c>
      <c r="AP599" s="72" t="e">
        <f>VALUE(TEXT(((AL599*'TOX and EXPO INPUTS'!$E$20)/'TOX and EXPO INPUTS'!$E$28),"0.00E+00"))</f>
        <v>#DIV/0!</v>
      </c>
      <c r="AQ599" s="53" t="e">
        <f>VALUE(TEXT(((AM599*'TOX and EXPO INPUTS'!$E$20)/'TOX and EXPO INPUTS'!$E$28),"0.00E+00"))</f>
        <v>#DIV/0!</v>
      </c>
      <c r="AR599" s="53" t="e">
        <f>VALUE(TEXT(((AN599*'TOX and EXPO INPUTS'!$E$20)/'TOX and EXPO INPUTS'!$E$28),"0.00E+00"))</f>
        <v>#DIV/0!</v>
      </c>
      <c r="AS599" s="73" t="s">
        <v>139</v>
      </c>
      <c r="AT599" s="72" t="e">
        <f>VALUE(TEXT((IF('TOX and EXPO INPUTS'!$E$18="Route-specific",'TOX and EXPO INPUTS'!$E$17/AP599,'TOX and EXPO INPUTS'!$E$14/AP599)),"0.0E+00"))</f>
        <v>#DIV/0!</v>
      </c>
      <c r="AU599" s="53" t="e">
        <f>VALUE(TEXT((IF('TOX and EXPO INPUTS'!$E$18="Route-specific",'TOX and EXPO INPUTS'!$E$17/AQ599,'TOX and EXPO INPUTS'!$E$14/AQ599)),"0.0E+00"))</f>
        <v>#DIV/0!</v>
      </c>
      <c r="AV599" s="53" t="e">
        <f>VALUE(TEXT((IF('TOX and EXPO INPUTS'!$E$18="Route-specific",'TOX and EXPO INPUTS'!$E$17/AR599,'TOX and EXPO INPUTS'!$E$14/AR599)),"0.0E+00"))</f>
        <v>#DIV/0!</v>
      </c>
      <c r="AW599" s="73" t="s">
        <v>139</v>
      </c>
      <c r="AX599" s="72" t="e">
        <f t="shared" si="1137"/>
        <v>#DIV/0!</v>
      </c>
      <c r="AY599" s="53" t="e">
        <f t="shared" si="1138"/>
        <v>#DIV/0!</v>
      </c>
      <c r="AZ599" s="53" t="e">
        <f t="shared" si="1139"/>
        <v>#DIV/0!</v>
      </c>
      <c r="BA599" s="53" t="s">
        <v>139</v>
      </c>
      <c r="BB599" s="53" t="s">
        <v>139</v>
      </c>
      <c r="BC599" s="53" t="e">
        <f t="shared" si="1140"/>
        <v>#DIV/0!</v>
      </c>
      <c r="BD599" s="53" t="e">
        <f t="shared" si="1141"/>
        <v>#DIV/0!</v>
      </c>
      <c r="BE599" s="53" t="e">
        <f t="shared" si="1142"/>
        <v>#DIV/0!</v>
      </c>
      <c r="BF599" s="53" t="s">
        <v>139</v>
      </c>
      <c r="BG599" s="53" t="s">
        <v>139</v>
      </c>
      <c r="BH599" s="53" t="e">
        <f t="shared" si="1143"/>
        <v>#DIV/0!</v>
      </c>
      <c r="BI599" s="53" t="e">
        <f t="shared" si="1144"/>
        <v>#DIV/0!</v>
      </c>
      <c r="BJ599" s="53" t="e">
        <f t="shared" si="1145"/>
        <v>#DIV/0!</v>
      </c>
      <c r="BK599" s="53" t="s">
        <v>139</v>
      </c>
      <c r="BL599" s="53" t="s">
        <v>139</v>
      </c>
      <c r="BM599" s="73" t="s">
        <v>139</v>
      </c>
      <c r="BN599" s="72" t="e">
        <f t="shared" si="1146"/>
        <v>#DIV/0!</v>
      </c>
      <c r="BO599" s="53" t="e">
        <f t="shared" si="1147"/>
        <v>#DIV/0!</v>
      </c>
      <c r="BP599" s="53" t="e">
        <f t="shared" si="1148"/>
        <v>#DIV/0!</v>
      </c>
      <c r="BQ599" s="53" t="s">
        <v>139</v>
      </c>
      <c r="BR599" s="53" t="s">
        <v>139</v>
      </c>
      <c r="BS599" s="53" t="e">
        <f t="shared" si="1149"/>
        <v>#DIV/0!</v>
      </c>
      <c r="BT599" s="53" t="e">
        <f t="shared" si="1150"/>
        <v>#DIV/0!</v>
      </c>
      <c r="BU599" s="53" t="e">
        <f t="shared" si="1151"/>
        <v>#DIV/0!</v>
      </c>
      <c r="BV599" s="53" t="s">
        <v>139</v>
      </c>
      <c r="BW599" s="53" t="s">
        <v>139</v>
      </c>
      <c r="BX599" s="53" t="e">
        <f t="shared" si="1152"/>
        <v>#DIV/0!</v>
      </c>
      <c r="BY599" s="53" t="e">
        <f t="shared" si="1153"/>
        <v>#DIV/0!</v>
      </c>
      <c r="BZ599" s="53" t="e">
        <f t="shared" si="1154"/>
        <v>#DIV/0!</v>
      </c>
      <c r="CA599" s="53" t="s">
        <v>139</v>
      </c>
      <c r="CB599" s="53" t="s">
        <v>139</v>
      </c>
      <c r="CC599" s="73" t="s">
        <v>139</v>
      </c>
      <c r="CD599" s="72" t="e">
        <f>VALUE(TEXT((1/(('TOX and EXPO INPUTS'!$E$11/AF599)+('TOX and EXPO INPUTS'!$E$19/AT599))),"0.0E+00"))</f>
        <v>#DIV/0!</v>
      </c>
      <c r="CE599" s="53" t="e">
        <f>VALUE(TEXT((1/(('TOX and EXPO INPUTS'!$E$11/AG599)+('TOX and EXPO INPUTS'!$E$19/AT599))),"0.0E+00"))</f>
        <v>#DIV/0!</v>
      </c>
      <c r="CF599" s="53" t="e">
        <f>VALUE(TEXT((1/(('TOX and EXPO INPUTS'!$E$11/AH599)+('TOX and EXPO INPUTS'!$E$19/AT599))),"0.0E+00"))</f>
        <v>#DIV/0!</v>
      </c>
      <c r="CG599" s="53" t="s">
        <v>139</v>
      </c>
      <c r="CH599" s="53" t="s">
        <v>139</v>
      </c>
      <c r="CI599" s="53" t="e">
        <f>VALUE(TEXT((1/(('TOX and EXPO INPUTS'!$E$11/AF599)+('TOX and EXPO INPUTS'!$E$19/AU599))),"0.0E+00"))</f>
        <v>#DIV/0!</v>
      </c>
      <c r="CJ599" s="53" t="e">
        <f>VALUE(TEXT((1/(('TOX and EXPO INPUTS'!$E$11/AG599)+('TOX and EXPO INPUTS'!$E$19/AU599))),"0.0E+00"))</f>
        <v>#DIV/0!</v>
      </c>
      <c r="CK599" s="53" t="e">
        <f>VALUE(TEXT((1/(('TOX and EXPO INPUTS'!$E$11/AH599)+('TOX and EXPO INPUTS'!$E$19/AU599))),"0.0E+00"))</f>
        <v>#DIV/0!</v>
      </c>
      <c r="CL599" s="53" t="s">
        <v>139</v>
      </c>
      <c r="CM599" s="53" t="s">
        <v>139</v>
      </c>
      <c r="CN599" s="53" t="e">
        <f>VALUE(TEXT((1/(('TOX and EXPO INPUTS'!$E$11/AF599)+('TOX and EXPO INPUTS'!$E$19/AV599))),"0.0E+00"))</f>
        <v>#DIV/0!</v>
      </c>
      <c r="CO599" s="53" t="e">
        <f>VALUE(TEXT((1/(('TOX and EXPO INPUTS'!$E$11/AG599)+('TOX and EXPO INPUTS'!$E$19/AV599))),"0.0E+00"))</f>
        <v>#DIV/0!</v>
      </c>
      <c r="CP599" s="53" t="e">
        <f>VALUE(TEXT((1/(('TOX and EXPO INPUTS'!$E$11/AH599)+('TOX and EXPO INPUTS'!$E$19/AV599))),"0.0E+00"))</f>
        <v>#DIV/0!</v>
      </c>
      <c r="CQ599" s="53" t="s">
        <v>139</v>
      </c>
      <c r="CR599" s="53" t="s">
        <v>139</v>
      </c>
      <c r="CS599" s="73" t="e">
        <f>VALUE(TEXT((1/(('TOX and EXPO INPUTS'!$E$11/AK599)+('TOX and EXPO INPUTS'!$E$19/AW599))),"0.0E+00"))</f>
        <v>#VALUE!</v>
      </c>
      <c r="CT599" s="56" t="s">
        <v>77</v>
      </c>
      <c r="CU599" s="36" t="s">
        <v>70</v>
      </c>
      <c r="CV599" s="36" t="s">
        <v>183</v>
      </c>
      <c r="CW599" s="57" t="s">
        <v>70</v>
      </c>
    </row>
    <row r="600" spans="1:101" ht="24" customHeight="1" x14ac:dyDescent="0.25">
      <c r="A600" s="56" t="s">
        <v>3</v>
      </c>
      <c r="B600" s="36" t="s">
        <v>51</v>
      </c>
      <c r="C600" s="36" t="s">
        <v>76</v>
      </c>
      <c r="D600" s="57" t="s">
        <v>0</v>
      </c>
      <c r="E600" s="61" t="s">
        <v>46</v>
      </c>
      <c r="F600" s="92"/>
      <c r="G600" s="66" t="s">
        <v>143</v>
      </c>
      <c r="H600" s="63">
        <v>5</v>
      </c>
      <c r="I600" s="66" t="s">
        <v>144</v>
      </c>
      <c r="J600" s="63">
        <v>1350</v>
      </c>
      <c r="K600" s="51">
        <v>855</v>
      </c>
      <c r="L600" s="51">
        <v>458</v>
      </c>
      <c r="M600" s="53" t="s">
        <v>139</v>
      </c>
      <c r="N600" s="53" t="s">
        <v>139</v>
      </c>
      <c r="O600" s="66" t="s">
        <v>139</v>
      </c>
      <c r="P600" s="63">
        <v>18</v>
      </c>
      <c r="Q600" s="53">
        <v>3.6</v>
      </c>
      <c r="R600" s="53">
        <v>1.8</v>
      </c>
      <c r="S600" s="66" t="s">
        <v>139</v>
      </c>
      <c r="T600" s="72">
        <f t="shared" si="1131"/>
        <v>0</v>
      </c>
      <c r="U600" s="53">
        <f t="shared" si="1132"/>
        <v>0</v>
      </c>
      <c r="V600" s="53">
        <f t="shared" si="1133"/>
        <v>0</v>
      </c>
      <c r="W600" s="53" t="s">
        <v>139</v>
      </c>
      <c r="X600" s="53" t="s">
        <v>139</v>
      </c>
      <c r="Y600" s="73" t="s">
        <v>139</v>
      </c>
      <c r="Z600" s="72" t="e">
        <f>VALUE(TEXT(((T600*'TOX and EXPO INPUTS'!$E$12)/'TOX and EXPO INPUTS'!$E$26),"0.00E+00"))</f>
        <v>#DIV/0!</v>
      </c>
      <c r="AA600" s="53" t="e">
        <f>VALUE(TEXT(((U600*'TOX and EXPO INPUTS'!$E$12)/'TOX and EXPO INPUTS'!$E$26),"0.00E+00"))</f>
        <v>#DIV/0!</v>
      </c>
      <c r="AB600" s="53" t="e">
        <f>VALUE(TEXT(((V600*'TOX and EXPO INPUTS'!$E$12)/'TOX and EXPO INPUTS'!$E$26),"0.00E+00"))</f>
        <v>#DIV/0!</v>
      </c>
      <c r="AC600" s="53" t="s">
        <v>139</v>
      </c>
      <c r="AD600" s="53" t="s">
        <v>139</v>
      </c>
      <c r="AE600" s="73" t="s">
        <v>139</v>
      </c>
      <c r="AF600" s="72" t="e">
        <f>VALUE(TEXT(('TOX and EXPO INPUTS'!$E$9/Z600),"0.0E+00"))</f>
        <v>#DIV/0!</v>
      </c>
      <c r="AG600" s="53" t="e">
        <f>VALUE(TEXT(('TOX and EXPO INPUTS'!$E$9/AA600),"0.0E+00"))</f>
        <v>#DIV/0!</v>
      </c>
      <c r="AH600" s="53" t="e">
        <f>VALUE(TEXT(('TOX and EXPO INPUTS'!$E$9/AB600),"0.0E+00"))</f>
        <v>#DIV/0!</v>
      </c>
      <c r="AI600" s="53" t="s">
        <v>139</v>
      </c>
      <c r="AJ600" s="53" t="s">
        <v>139</v>
      </c>
      <c r="AK600" s="73" t="s">
        <v>139</v>
      </c>
      <c r="AL600" s="72">
        <f t="shared" si="1134"/>
        <v>0</v>
      </c>
      <c r="AM600" s="53">
        <f t="shared" si="1135"/>
        <v>0</v>
      </c>
      <c r="AN600" s="53">
        <f t="shared" si="1136"/>
        <v>0</v>
      </c>
      <c r="AO600" s="73" t="s">
        <v>139</v>
      </c>
      <c r="AP600" s="72" t="e">
        <f>VALUE(TEXT(((AL600*'TOX and EXPO INPUTS'!$E$20)/'TOX and EXPO INPUTS'!$E$28),"0.00E+00"))</f>
        <v>#DIV/0!</v>
      </c>
      <c r="AQ600" s="53" t="e">
        <f>VALUE(TEXT(((AM600*'TOX and EXPO INPUTS'!$E$20)/'TOX and EXPO INPUTS'!$E$28),"0.00E+00"))</f>
        <v>#DIV/0!</v>
      </c>
      <c r="AR600" s="53" t="e">
        <f>VALUE(TEXT(((AN600*'TOX and EXPO INPUTS'!$E$20)/'TOX and EXPO INPUTS'!$E$28),"0.00E+00"))</f>
        <v>#DIV/0!</v>
      </c>
      <c r="AS600" s="73" t="s">
        <v>139</v>
      </c>
      <c r="AT600" s="72" t="e">
        <f>VALUE(TEXT((IF('TOX and EXPO INPUTS'!$E$18="Route-specific",'TOX and EXPO INPUTS'!$E$16/AP600,'TOX and EXPO INPUTS'!$E$14/AP600)),"0.0E+00"))</f>
        <v>#DIV/0!</v>
      </c>
      <c r="AU600" s="53" t="e">
        <f>VALUE(TEXT((IF('TOX and EXPO INPUTS'!$E$18="Route-specific",'TOX and EXPO INPUTS'!$E$16/AQ600,'TOX and EXPO INPUTS'!$E$14/AQ600)),"0.0E+00"))</f>
        <v>#DIV/0!</v>
      </c>
      <c r="AV600" s="53" t="e">
        <f>VALUE(TEXT((IF('TOX and EXPO INPUTS'!$E$18="Route-specific",'TOX and EXPO INPUTS'!$E$16/AR600,'TOX and EXPO INPUTS'!$E$14/AR600)),"0.0E+00"))</f>
        <v>#DIV/0!</v>
      </c>
      <c r="AW600" s="73" t="s">
        <v>139</v>
      </c>
      <c r="AX600" s="72" t="e">
        <f t="shared" si="1137"/>
        <v>#DIV/0!</v>
      </c>
      <c r="AY600" s="53" t="e">
        <f t="shared" si="1138"/>
        <v>#DIV/0!</v>
      </c>
      <c r="AZ600" s="53" t="e">
        <f t="shared" si="1139"/>
        <v>#DIV/0!</v>
      </c>
      <c r="BA600" s="53" t="s">
        <v>139</v>
      </c>
      <c r="BB600" s="53" t="s">
        <v>139</v>
      </c>
      <c r="BC600" s="53" t="e">
        <f t="shared" si="1140"/>
        <v>#DIV/0!</v>
      </c>
      <c r="BD600" s="53" t="e">
        <f t="shared" si="1141"/>
        <v>#DIV/0!</v>
      </c>
      <c r="BE600" s="53" t="e">
        <f t="shared" si="1142"/>
        <v>#DIV/0!</v>
      </c>
      <c r="BF600" s="53" t="s">
        <v>139</v>
      </c>
      <c r="BG600" s="53" t="s">
        <v>139</v>
      </c>
      <c r="BH600" s="53" t="e">
        <f t="shared" si="1143"/>
        <v>#DIV/0!</v>
      </c>
      <c r="BI600" s="53" t="e">
        <f t="shared" si="1144"/>
        <v>#DIV/0!</v>
      </c>
      <c r="BJ600" s="53" t="e">
        <f t="shared" si="1145"/>
        <v>#DIV/0!</v>
      </c>
      <c r="BK600" s="53" t="s">
        <v>139</v>
      </c>
      <c r="BL600" s="53" t="s">
        <v>139</v>
      </c>
      <c r="BM600" s="73" t="s">
        <v>139</v>
      </c>
      <c r="BN600" s="72" t="e">
        <f t="shared" si="1146"/>
        <v>#DIV/0!</v>
      </c>
      <c r="BO600" s="53" t="e">
        <f t="shared" si="1147"/>
        <v>#DIV/0!</v>
      </c>
      <c r="BP600" s="53" t="e">
        <f t="shared" si="1148"/>
        <v>#DIV/0!</v>
      </c>
      <c r="BQ600" s="53" t="s">
        <v>139</v>
      </c>
      <c r="BR600" s="53" t="s">
        <v>139</v>
      </c>
      <c r="BS600" s="53" t="e">
        <f t="shared" si="1149"/>
        <v>#DIV/0!</v>
      </c>
      <c r="BT600" s="53" t="e">
        <f t="shared" si="1150"/>
        <v>#DIV/0!</v>
      </c>
      <c r="BU600" s="53" t="e">
        <f t="shared" si="1151"/>
        <v>#DIV/0!</v>
      </c>
      <c r="BV600" s="53" t="s">
        <v>139</v>
      </c>
      <c r="BW600" s="53" t="s">
        <v>139</v>
      </c>
      <c r="BX600" s="53" t="e">
        <f t="shared" si="1152"/>
        <v>#DIV/0!</v>
      </c>
      <c r="BY600" s="53" t="e">
        <f t="shared" si="1153"/>
        <v>#DIV/0!</v>
      </c>
      <c r="BZ600" s="53" t="e">
        <f t="shared" si="1154"/>
        <v>#DIV/0!</v>
      </c>
      <c r="CA600" s="53" t="s">
        <v>139</v>
      </c>
      <c r="CB600" s="53" t="s">
        <v>139</v>
      </c>
      <c r="CC600" s="73" t="s">
        <v>139</v>
      </c>
      <c r="CD600" s="72" t="e">
        <f>VALUE(TEXT((1/(('TOX and EXPO INPUTS'!$E$11/AF600)+('TOX and EXPO INPUTS'!$E$19/AT600))),"0.0E+00"))</f>
        <v>#DIV/0!</v>
      </c>
      <c r="CE600" s="53" t="e">
        <f>VALUE(TEXT((1/(('TOX and EXPO INPUTS'!$E$11/AG600)+('TOX and EXPO INPUTS'!$E$19/AT600))),"0.0E+00"))</f>
        <v>#DIV/0!</v>
      </c>
      <c r="CF600" s="53" t="e">
        <f>VALUE(TEXT((1/(('TOX and EXPO INPUTS'!$E$11/AH600)+('TOX and EXPO INPUTS'!$E$19/AT600))),"0.0E+00"))</f>
        <v>#DIV/0!</v>
      </c>
      <c r="CG600" s="53" t="s">
        <v>139</v>
      </c>
      <c r="CH600" s="53" t="s">
        <v>139</v>
      </c>
      <c r="CI600" s="53" t="e">
        <f>VALUE(TEXT((1/(('TOX and EXPO INPUTS'!$E$11/AF600)+('TOX and EXPO INPUTS'!$E$19/AU600))),"0.0E+00"))</f>
        <v>#DIV/0!</v>
      </c>
      <c r="CJ600" s="53" t="e">
        <f>VALUE(TEXT((1/(('TOX and EXPO INPUTS'!$E$11/AG600)+('TOX and EXPO INPUTS'!$E$19/AU600))),"0.0E+00"))</f>
        <v>#DIV/0!</v>
      </c>
      <c r="CK600" s="53" t="e">
        <f>VALUE(TEXT((1/(('TOX and EXPO INPUTS'!$E$11/AH600)+('TOX and EXPO INPUTS'!$E$19/AU600))),"0.0E+00"))</f>
        <v>#DIV/0!</v>
      </c>
      <c r="CL600" s="53" t="s">
        <v>139</v>
      </c>
      <c r="CM600" s="53" t="s">
        <v>139</v>
      </c>
      <c r="CN600" s="53" t="e">
        <f>VALUE(TEXT((1/(('TOX and EXPO INPUTS'!$E$11/AF600)+('TOX and EXPO INPUTS'!$E$19/AV600))),"0.0E+00"))</f>
        <v>#DIV/0!</v>
      </c>
      <c r="CO600" s="53" t="e">
        <f>VALUE(TEXT((1/(('TOX and EXPO INPUTS'!$E$11/AG600)+('TOX and EXPO INPUTS'!$E$19/AV600))),"0.0E+00"))</f>
        <v>#DIV/0!</v>
      </c>
      <c r="CP600" s="53" t="e">
        <f>VALUE(TEXT((1/(('TOX and EXPO INPUTS'!$E$11/AH600)+('TOX and EXPO INPUTS'!$E$19/AV600))),"0.0E+00"))</f>
        <v>#DIV/0!</v>
      </c>
      <c r="CQ600" s="53" t="s">
        <v>139</v>
      </c>
      <c r="CR600" s="53" t="s">
        <v>139</v>
      </c>
      <c r="CS600" s="73" t="e">
        <f>VALUE(TEXT((1/(('TOX and EXPO INPUTS'!$E$11/AK600)+('TOX and EXPO INPUTS'!$E$19/AW600))),"0.0E+00"))</f>
        <v>#VALUE!</v>
      </c>
      <c r="CT600" s="56" t="s">
        <v>96</v>
      </c>
      <c r="CU600" s="36">
        <v>44972201</v>
      </c>
      <c r="CV600" s="36" t="s">
        <v>102</v>
      </c>
      <c r="CW600" s="57" t="s">
        <v>123</v>
      </c>
    </row>
    <row r="601" spans="1:101" ht="24" customHeight="1" x14ac:dyDescent="0.25">
      <c r="A601" s="56" t="s">
        <v>3</v>
      </c>
      <c r="B601" s="36" t="s">
        <v>51</v>
      </c>
      <c r="C601" s="36" t="s">
        <v>76</v>
      </c>
      <c r="D601" s="57" t="s">
        <v>0</v>
      </c>
      <c r="E601" s="61" t="s">
        <v>53</v>
      </c>
      <c r="F601" s="92"/>
      <c r="G601" s="66" t="s">
        <v>145</v>
      </c>
      <c r="H601" s="63">
        <v>1000</v>
      </c>
      <c r="I601" s="66" t="s">
        <v>146</v>
      </c>
      <c r="J601" s="63">
        <v>1300</v>
      </c>
      <c r="K601" s="51">
        <v>390</v>
      </c>
      <c r="L601" s="51">
        <v>290</v>
      </c>
      <c r="M601" s="53" t="s">
        <v>139</v>
      </c>
      <c r="N601" s="53" t="s">
        <v>139</v>
      </c>
      <c r="O601" s="66" t="s">
        <v>139</v>
      </c>
      <c r="P601" s="63">
        <v>3.9</v>
      </c>
      <c r="Q601" s="53">
        <v>0.78</v>
      </c>
      <c r="R601" s="53">
        <v>0.39</v>
      </c>
      <c r="S601" s="66" t="s">
        <v>139</v>
      </c>
      <c r="T601" s="72">
        <f t="shared" si="1131"/>
        <v>0</v>
      </c>
      <c r="U601" s="53">
        <f t="shared" si="1132"/>
        <v>0</v>
      </c>
      <c r="V601" s="53">
        <f t="shared" si="1133"/>
        <v>0</v>
      </c>
      <c r="W601" s="53" t="s">
        <v>139</v>
      </c>
      <c r="X601" s="53" t="s">
        <v>139</v>
      </c>
      <c r="Y601" s="73" t="s">
        <v>139</v>
      </c>
      <c r="Z601" s="72" t="e">
        <f>VALUE(TEXT(((T601*'TOX and EXPO INPUTS'!$E$12)/'TOX and EXPO INPUTS'!$E$26),"0.00E+00"))</f>
        <v>#DIV/0!</v>
      </c>
      <c r="AA601" s="53" t="e">
        <f>VALUE(TEXT(((U601*'TOX and EXPO INPUTS'!$E$12)/'TOX and EXPO INPUTS'!$E$26),"0.00E+00"))</f>
        <v>#DIV/0!</v>
      </c>
      <c r="AB601" s="53" t="e">
        <f>VALUE(TEXT(((V601*'TOX and EXPO INPUTS'!$E$12)/'TOX and EXPO INPUTS'!$E$26),"0.00E+00"))</f>
        <v>#DIV/0!</v>
      </c>
      <c r="AC601" s="53" t="s">
        <v>139</v>
      </c>
      <c r="AD601" s="53" t="s">
        <v>139</v>
      </c>
      <c r="AE601" s="73" t="s">
        <v>139</v>
      </c>
      <c r="AF601" s="72" t="e">
        <f>VALUE(TEXT(('TOX and EXPO INPUTS'!$E$9/Z601),"0.0E+00"))</f>
        <v>#DIV/0!</v>
      </c>
      <c r="AG601" s="53" t="e">
        <f>VALUE(TEXT(('TOX and EXPO INPUTS'!$E$9/AA601),"0.0E+00"))</f>
        <v>#DIV/0!</v>
      </c>
      <c r="AH601" s="53" t="e">
        <f>VALUE(TEXT(('TOX and EXPO INPUTS'!$E$9/AB601),"0.0E+00"))</f>
        <v>#DIV/0!</v>
      </c>
      <c r="AI601" s="53" t="s">
        <v>139</v>
      </c>
      <c r="AJ601" s="53" t="s">
        <v>139</v>
      </c>
      <c r="AK601" s="73" t="s">
        <v>139</v>
      </c>
      <c r="AL601" s="72">
        <f t="shared" si="1134"/>
        <v>0</v>
      </c>
      <c r="AM601" s="53">
        <f t="shared" si="1135"/>
        <v>0</v>
      </c>
      <c r="AN601" s="53">
        <f t="shared" si="1136"/>
        <v>0</v>
      </c>
      <c r="AO601" s="73" t="s">
        <v>139</v>
      </c>
      <c r="AP601" s="72" t="e">
        <f>VALUE(TEXT(((AL601*'TOX and EXPO INPUTS'!$E$20)/'TOX and EXPO INPUTS'!$E$28),"0.00E+00"))</f>
        <v>#DIV/0!</v>
      </c>
      <c r="AQ601" s="53" t="e">
        <f>VALUE(TEXT(((AM601*'TOX and EXPO INPUTS'!$E$20)/'TOX and EXPO INPUTS'!$E$28),"0.00E+00"))</f>
        <v>#DIV/0!</v>
      </c>
      <c r="AR601" s="53" t="e">
        <f>VALUE(TEXT(((AN601*'TOX and EXPO INPUTS'!$E$20)/'TOX and EXPO INPUTS'!$E$28),"0.00E+00"))</f>
        <v>#DIV/0!</v>
      </c>
      <c r="AS601" s="73" t="s">
        <v>139</v>
      </c>
      <c r="AT601" s="72" t="e">
        <f>VALUE(TEXT((IF('TOX and EXPO INPUTS'!$E$18="Route-specific",'TOX and EXPO INPUTS'!$E$17/AP601,'TOX and EXPO INPUTS'!$E$14/AP601)),"0.0E+00"))</f>
        <v>#DIV/0!</v>
      </c>
      <c r="AU601" s="53" t="e">
        <f>VALUE(TEXT((IF('TOX and EXPO INPUTS'!$E$18="Route-specific",'TOX and EXPO INPUTS'!$E$17/AQ601,'TOX and EXPO INPUTS'!$E$14/AQ601)),"0.0E+00"))</f>
        <v>#DIV/0!</v>
      </c>
      <c r="AV601" s="53" t="e">
        <f>VALUE(TEXT((IF('TOX and EXPO INPUTS'!$E$18="Route-specific",'TOX and EXPO INPUTS'!$E$17/AR601,'TOX and EXPO INPUTS'!$E$14/AR601)),"0.0E+00"))</f>
        <v>#DIV/0!</v>
      </c>
      <c r="AW601" s="73" t="s">
        <v>139</v>
      </c>
      <c r="AX601" s="72" t="e">
        <f t="shared" si="1137"/>
        <v>#DIV/0!</v>
      </c>
      <c r="AY601" s="53" t="e">
        <f t="shared" si="1138"/>
        <v>#DIV/0!</v>
      </c>
      <c r="AZ601" s="53" t="e">
        <f t="shared" si="1139"/>
        <v>#DIV/0!</v>
      </c>
      <c r="BA601" s="53" t="s">
        <v>139</v>
      </c>
      <c r="BB601" s="53" t="s">
        <v>139</v>
      </c>
      <c r="BC601" s="53" t="e">
        <f t="shared" si="1140"/>
        <v>#DIV/0!</v>
      </c>
      <c r="BD601" s="53" t="e">
        <f t="shared" si="1141"/>
        <v>#DIV/0!</v>
      </c>
      <c r="BE601" s="53" t="e">
        <f t="shared" si="1142"/>
        <v>#DIV/0!</v>
      </c>
      <c r="BF601" s="53" t="s">
        <v>139</v>
      </c>
      <c r="BG601" s="53" t="s">
        <v>139</v>
      </c>
      <c r="BH601" s="53" t="e">
        <f t="shared" si="1143"/>
        <v>#DIV/0!</v>
      </c>
      <c r="BI601" s="53" t="e">
        <f t="shared" si="1144"/>
        <v>#DIV/0!</v>
      </c>
      <c r="BJ601" s="53" t="e">
        <f t="shared" si="1145"/>
        <v>#DIV/0!</v>
      </c>
      <c r="BK601" s="53" t="s">
        <v>139</v>
      </c>
      <c r="BL601" s="53" t="s">
        <v>139</v>
      </c>
      <c r="BM601" s="73" t="s">
        <v>139</v>
      </c>
      <c r="BN601" s="72" t="e">
        <f t="shared" si="1146"/>
        <v>#DIV/0!</v>
      </c>
      <c r="BO601" s="53" t="e">
        <f t="shared" si="1147"/>
        <v>#DIV/0!</v>
      </c>
      <c r="BP601" s="53" t="e">
        <f t="shared" si="1148"/>
        <v>#DIV/0!</v>
      </c>
      <c r="BQ601" s="53" t="s">
        <v>139</v>
      </c>
      <c r="BR601" s="53" t="s">
        <v>139</v>
      </c>
      <c r="BS601" s="53" t="e">
        <f t="shared" si="1149"/>
        <v>#DIV/0!</v>
      </c>
      <c r="BT601" s="53" t="e">
        <f t="shared" si="1150"/>
        <v>#DIV/0!</v>
      </c>
      <c r="BU601" s="53" t="e">
        <f t="shared" si="1151"/>
        <v>#DIV/0!</v>
      </c>
      <c r="BV601" s="53" t="s">
        <v>139</v>
      </c>
      <c r="BW601" s="53" t="s">
        <v>139</v>
      </c>
      <c r="BX601" s="53" t="e">
        <f t="shared" si="1152"/>
        <v>#DIV/0!</v>
      </c>
      <c r="BY601" s="53" t="e">
        <f t="shared" si="1153"/>
        <v>#DIV/0!</v>
      </c>
      <c r="BZ601" s="53" t="e">
        <f t="shared" si="1154"/>
        <v>#DIV/0!</v>
      </c>
      <c r="CA601" s="53" t="s">
        <v>139</v>
      </c>
      <c r="CB601" s="53" t="s">
        <v>139</v>
      </c>
      <c r="CC601" s="73" t="s">
        <v>139</v>
      </c>
      <c r="CD601" s="72" t="e">
        <f>VALUE(TEXT((1/(('TOX and EXPO INPUTS'!$E$11/AF601)+('TOX and EXPO INPUTS'!$E$19/AT601))),"0.0E+00"))</f>
        <v>#DIV/0!</v>
      </c>
      <c r="CE601" s="53" t="e">
        <f>VALUE(TEXT((1/(('TOX and EXPO INPUTS'!$E$11/AG601)+('TOX and EXPO INPUTS'!$E$19/AT601))),"0.0E+00"))</f>
        <v>#DIV/0!</v>
      </c>
      <c r="CF601" s="53" t="e">
        <f>VALUE(TEXT((1/(('TOX and EXPO INPUTS'!$E$11/AH601)+('TOX and EXPO INPUTS'!$E$19/AT601))),"0.0E+00"))</f>
        <v>#DIV/0!</v>
      </c>
      <c r="CG601" s="53" t="s">
        <v>139</v>
      </c>
      <c r="CH601" s="53" t="s">
        <v>139</v>
      </c>
      <c r="CI601" s="53" t="e">
        <f>VALUE(TEXT((1/(('TOX and EXPO INPUTS'!$E$11/AF601)+('TOX and EXPO INPUTS'!$E$19/AU601))),"0.0E+00"))</f>
        <v>#DIV/0!</v>
      </c>
      <c r="CJ601" s="53" t="e">
        <f>VALUE(TEXT((1/(('TOX and EXPO INPUTS'!$E$11/AG601)+('TOX and EXPO INPUTS'!$E$19/AU601))),"0.0E+00"))</f>
        <v>#DIV/0!</v>
      </c>
      <c r="CK601" s="53" t="e">
        <f>VALUE(TEXT((1/(('TOX and EXPO INPUTS'!$E$11/AH601)+('TOX and EXPO INPUTS'!$E$19/AU601))),"0.0E+00"))</f>
        <v>#DIV/0!</v>
      </c>
      <c r="CL601" s="53" t="s">
        <v>139</v>
      </c>
      <c r="CM601" s="53" t="s">
        <v>139</v>
      </c>
      <c r="CN601" s="53" t="e">
        <f>VALUE(TEXT((1/(('TOX and EXPO INPUTS'!$E$11/AF601)+('TOX and EXPO INPUTS'!$E$19/AV601))),"0.0E+00"))</f>
        <v>#DIV/0!</v>
      </c>
      <c r="CO601" s="53" t="e">
        <f>VALUE(TEXT((1/(('TOX and EXPO INPUTS'!$E$11/AG601)+('TOX and EXPO INPUTS'!$E$19/AV601))),"0.0E+00"))</f>
        <v>#DIV/0!</v>
      </c>
      <c r="CP601" s="53" t="e">
        <f>VALUE(TEXT((1/(('TOX and EXPO INPUTS'!$E$11/AH601)+('TOX and EXPO INPUTS'!$E$19/AV601))),"0.0E+00"))</f>
        <v>#DIV/0!</v>
      </c>
      <c r="CQ601" s="53" t="s">
        <v>139</v>
      </c>
      <c r="CR601" s="53" t="s">
        <v>139</v>
      </c>
      <c r="CS601" s="73" t="e">
        <f>VALUE(TEXT((1/(('TOX and EXPO INPUTS'!$E$11/AK601)+('TOX and EXPO INPUTS'!$E$19/AW601))),"0.0E+00"))</f>
        <v>#VALUE!</v>
      </c>
      <c r="CT601" s="56" t="s">
        <v>77</v>
      </c>
      <c r="CU601" s="36" t="s">
        <v>70</v>
      </c>
      <c r="CV601" s="36" t="s">
        <v>183</v>
      </c>
      <c r="CW601" s="57" t="s">
        <v>70</v>
      </c>
    </row>
    <row r="602" spans="1:101" ht="24" customHeight="1" x14ac:dyDescent="0.25">
      <c r="A602" s="56" t="s">
        <v>3</v>
      </c>
      <c r="B602" s="36" t="s">
        <v>51</v>
      </c>
      <c r="C602" s="36" t="s">
        <v>76</v>
      </c>
      <c r="D602" s="57" t="s">
        <v>0</v>
      </c>
      <c r="E602" s="61" t="s">
        <v>37</v>
      </c>
      <c r="F602" s="92"/>
      <c r="G602" s="66" t="s">
        <v>145</v>
      </c>
      <c r="H602" s="63">
        <v>1000</v>
      </c>
      <c r="I602" s="66" t="s">
        <v>146</v>
      </c>
      <c r="J602" s="63">
        <v>1800</v>
      </c>
      <c r="K602" s="53">
        <v>640</v>
      </c>
      <c r="L602" s="51">
        <v>365</v>
      </c>
      <c r="M602" s="53" t="s">
        <v>139</v>
      </c>
      <c r="N602" s="53" t="s">
        <v>139</v>
      </c>
      <c r="O602" s="66" t="s">
        <v>139</v>
      </c>
      <c r="P602" s="63">
        <v>79</v>
      </c>
      <c r="Q602" s="53">
        <v>15.8</v>
      </c>
      <c r="R602" s="53">
        <v>7.9</v>
      </c>
      <c r="S602" s="66" t="s">
        <v>139</v>
      </c>
      <c r="T602" s="72">
        <f t="shared" si="1131"/>
        <v>0</v>
      </c>
      <c r="U602" s="53">
        <f t="shared" si="1132"/>
        <v>0</v>
      </c>
      <c r="V602" s="53">
        <f t="shared" si="1133"/>
        <v>0</v>
      </c>
      <c r="W602" s="53" t="s">
        <v>139</v>
      </c>
      <c r="X602" s="53" t="s">
        <v>139</v>
      </c>
      <c r="Y602" s="73" t="s">
        <v>139</v>
      </c>
      <c r="Z602" s="72" t="e">
        <f>VALUE(TEXT(((T602*'TOX and EXPO INPUTS'!$E$12)/'TOX and EXPO INPUTS'!$E$26),"0.00E+00"))</f>
        <v>#DIV/0!</v>
      </c>
      <c r="AA602" s="53" t="e">
        <f>VALUE(TEXT(((U602*'TOX and EXPO INPUTS'!$E$12)/'TOX and EXPO INPUTS'!$E$26),"0.00E+00"))</f>
        <v>#DIV/0!</v>
      </c>
      <c r="AB602" s="53" t="e">
        <f>VALUE(TEXT(((V602*'TOX and EXPO INPUTS'!$E$12)/'TOX and EXPO INPUTS'!$E$26),"0.00E+00"))</f>
        <v>#DIV/0!</v>
      </c>
      <c r="AC602" s="53" t="s">
        <v>139</v>
      </c>
      <c r="AD602" s="53" t="s">
        <v>139</v>
      </c>
      <c r="AE602" s="73" t="s">
        <v>139</v>
      </c>
      <c r="AF602" s="72" t="e">
        <f>VALUE(TEXT(('TOX and EXPO INPUTS'!$E$9/Z602),"0.0E+00"))</f>
        <v>#DIV/0!</v>
      </c>
      <c r="AG602" s="53" t="e">
        <f>VALUE(TEXT(('TOX and EXPO INPUTS'!$E$9/AA602),"0.0E+00"))</f>
        <v>#DIV/0!</v>
      </c>
      <c r="AH602" s="53" t="e">
        <f>VALUE(TEXT(('TOX and EXPO INPUTS'!$E$9/AB602),"0.0E+00"))</f>
        <v>#DIV/0!</v>
      </c>
      <c r="AI602" s="53" t="s">
        <v>139</v>
      </c>
      <c r="AJ602" s="53" t="s">
        <v>139</v>
      </c>
      <c r="AK602" s="73" t="s">
        <v>139</v>
      </c>
      <c r="AL602" s="72">
        <f t="shared" si="1134"/>
        <v>0</v>
      </c>
      <c r="AM602" s="53">
        <f t="shared" si="1135"/>
        <v>0</v>
      </c>
      <c r="AN602" s="53">
        <f t="shared" si="1136"/>
        <v>0</v>
      </c>
      <c r="AO602" s="73" t="s">
        <v>139</v>
      </c>
      <c r="AP602" s="72" t="e">
        <f>VALUE(TEXT(((AL602*'TOX and EXPO INPUTS'!$E$20)/'TOX and EXPO INPUTS'!$E$28),"0.00E+00"))</f>
        <v>#DIV/0!</v>
      </c>
      <c r="AQ602" s="53" t="e">
        <f>VALUE(TEXT(((AM602*'TOX and EXPO INPUTS'!$E$20)/'TOX and EXPO INPUTS'!$E$28),"0.00E+00"))</f>
        <v>#DIV/0!</v>
      </c>
      <c r="AR602" s="53" t="e">
        <f>VALUE(TEXT(((AN602*'TOX and EXPO INPUTS'!$E$20)/'TOX and EXPO INPUTS'!$E$28),"0.00E+00"))</f>
        <v>#DIV/0!</v>
      </c>
      <c r="AS602" s="73" t="s">
        <v>139</v>
      </c>
      <c r="AT602" s="72" t="e">
        <f>VALUE(TEXT((IF('TOX and EXPO INPUTS'!$E$18="Route-specific",'TOX and EXPO INPUTS'!$E$17/AP602,'TOX and EXPO INPUTS'!$E$14/AP602)),"0.0E+00"))</f>
        <v>#DIV/0!</v>
      </c>
      <c r="AU602" s="53" t="e">
        <f>VALUE(TEXT((IF('TOX and EXPO INPUTS'!$E$18="Route-specific",'TOX and EXPO INPUTS'!$E$17/AQ602,'TOX and EXPO INPUTS'!$E$14/AQ602)),"0.0E+00"))</f>
        <v>#DIV/0!</v>
      </c>
      <c r="AV602" s="53" t="e">
        <f>VALUE(TEXT((IF('TOX and EXPO INPUTS'!$E$18="Route-specific",'TOX and EXPO INPUTS'!$E$17/AR602,'TOX and EXPO INPUTS'!$E$14/AR602)),"0.0E+00"))</f>
        <v>#DIV/0!</v>
      </c>
      <c r="AW602" s="73" t="s">
        <v>139</v>
      </c>
      <c r="AX602" s="72" t="e">
        <f t="shared" si="1137"/>
        <v>#DIV/0!</v>
      </c>
      <c r="AY602" s="53" t="e">
        <f t="shared" si="1138"/>
        <v>#DIV/0!</v>
      </c>
      <c r="AZ602" s="53" t="e">
        <f t="shared" si="1139"/>
        <v>#DIV/0!</v>
      </c>
      <c r="BA602" s="53" t="s">
        <v>139</v>
      </c>
      <c r="BB602" s="53" t="s">
        <v>139</v>
      </c>
      <c r="BC602" s="53" t="e">
        <f t="shared" si="1140"/>
        <v>#DIV/0!</v>
      </c>
      <c r="BD602" s="53" t="e">
        <f t="shared" si="1141"/>
        <v>#DIV/0!</v>
      </c>
      <c r="BE602" s="53" t="e">
        <f t="shared" si="1142"/>
        <v>#DIV/0!</v>
      </c>
      <c r="BF602" s="53" t="s">
        <v>139</v>
      </c>
      <c r="BG602" s="53" t="s">
        <v>139</v>
      </c>
      <c r="BH602" s="53" t="e">
        <f t="shared" si="1143"/>
        <v>#DIV/0!</v>
      </c>
      <c r="BI602" s="53" t="e">
        <f t="shared" si="1144"/>
        <v>#DIV/0!</v>
      </c>
      <c r="BJ602" s="53" t="e">
        <f t="shared" si="1145"/>
        <v>#DIV/0!</v>
      </c>
      <c r="BK602" s="53" t="s">
        <v>139</v>
      </c>
      <c r="BL602" s="53" t="s">
        <v>139</v>
      </c>
      <c r="BM602" s="73" t="s">
        <v>139</v>
      </c>
      <c r="BN602" s="72" t="e">
        <f t="shared" si="1146"/>
        <v>#DIV/0!</v>
      </c>
      <c r="BO602" s="53" t="e">
        <f t="shared" si="1147"/>
        <v>#DIV/0!</v>
      </c>
      <c r="BP602" s="53" t="e">
        <f t="shared" si="1148"/>
        <v>#DIV/0!</v>
      </c>
      <c r="BQ602" s="53" t="s">
        <v>139</v>
      </c>
      <c r="BR602" s="53" t="s">
        <v>139</v>
      </c>
      <c r="BS602" s="53" t="e">
        <f t="shared" si="1149"/>
        <v>#DIV/0!</v>
      </c>
      <c r="BT602" s="53" t="e">
        <f t="shared" si="1150"/>
        <v>#DIV/0!</v>
      </c>
      <c r="BU602" s="53" t="e">
        <f t="shared" si="1151"/>
        <v>#DIV/0!</v>
      </c>
      <c r="BV602" s="53" t="s">
        <v>139</v>
      </c>
      <c r="BW602" s="53" t="s">
        <v>139</v>
      </c>
      <c r="BX602" s="53" t="e">
        <f t="shared" si="1152"/>
        <v>#DIV/0!</v>
      </c>
      <c r="BY602" s="53" t="e">
        <f t="shared" si="1153"/>
        <v>#DIV/0!</v>
      </c>
      <c r="BZ602" s="53" t="e">
        <f t="shared" si="1154"/>
        <v>#DIV/0!</v>
      </c>
      <c r="CA602" s="53" t="s">
        <v>139</v>
      </c>
      <c r="CB602" s="53" t="s">
        <v>139</v>
      </c>
      <c r="CC602" s="73" t="s">
        <v>139</v>
      </c>
      <c r="CD602" s="72" t="e">
        <f>VALUE(TEXT((1/(('TOX and EXPO INPUTS'!$E$11/AF602)+('TOX and EXPO INPUTS'!$E$19/AT602))),"0.0E+00"))</f>
        <v>#DIV/0!</v>
      </c>
      <c r="CE602" s="53" t="e">
        <f>VALUE(TEXT((1/(('TOX and EXPO INPUTS'!$E$11/AG602)+('TOX and EXPO INPUTS'!$E$19/AT602))),"0.0E+00"))</f>
        <v>#DIV/0!</v>
      </c>
      <c r="CF602" s="53" t="e">
        <f>VALUE(TEXT((1/(('TOX and EXPO INPUTS'!$E$11/AH602)+('TOX and EXPO INPUTS'!$E$19/AT602))),"0.0E+00"))</f>
        <v>#DIV/0!</v>
      </c>
      <c r="CG602" s="53" t="s">
        <v>139</v>
      </c>
      <c r="CH602" s="53" t="s">
        <v>139</v>
      </c>
      <c r="CI602" s="53" t="e">
        <f>VALUE(TEXT((1/(('TOX and EXPO INPUTS'!$E$11/AF602)+('TOX and EXPO INPUTS'!$E$19/AU602))),"0.0E+00"))</f>
        <v>#DIV/0!</v>
      </c>
      <c r="CJ602" s="53" t="e">
        <f>VALUE(TEXT((1/(('TOX and EXPO INPUTS'!$E$11/AG602)+('TOX and EXPO INPUTS'!$E$19/AU602))),"0.0E+00"))</f>
        <v>#DIV/0!</v>
      </c>
      <c r="CK602" s="53" t="e">
        <f>VALUE(TEXT((1/(('TOX and EXPO INPUTS'!$E$11/AH602)+('TOX and EXPO INPUTS'!$E$19/AU602))),"0.0E+00"))</f>
        <v>#DIV/0!</v>
      </c>
      <c r="CL602" s="53" t="s">
        <v>139</v>
      </c>
      <c r="CM602" s="53" t="s">
        <v>139</v>
      </c>
      <c r="CN602" s="53" t="e">
        <f>VALUE(TEXT((1/(('TOX and EXPO INPUTS'!$E$11/AF602)+('TOX and EXPO INPUTS'!$E$19/AV602))),"0.0E+00"))</f>
        <v>#DIV/0!</v>
      </c>
      <c r="CO602" s="53" t="e">
        <f>VALUE(TEXT((1/(('TOX and EXPO INPUTS'!$E$11/AG602)+('TOX and EXPO INPUTS'!$E$19/AV602))),"0.0E+00"))</f>
        <v>#DIV/0!</v>
      </c>
      <c r="CP602" s="53" t="e">
        <f>VALUE(TEXT((1/(('TOX and EXPO INPUTS'!$E$11/AH602)+('TOX and EXPO INPUTS'!$E$19/AV602))),"0.0E+00"))</f>
        <v>#DIV/0!</v>
      </c>
      <c r="CQ602" s="53" t="s">
        <v>139</v>
      </c>
      <c r="CR602" s="53" t="s">
        <v>139</v>
      </c>
      <c r="CS602" s="73" t="e">
        <f>VALUE(TEXT((1/(('TOX and EXPO INPUTS'!$E$11/AK602)+('TOX and EXPO INPUTS'!$E$19/AW602))),"0.0E+00"))</f>
        <v>#VALUE!</v>
      </c>
      <c r="CT602" s="56" t="s">
        <v>77</v>
      </c>
      <c r="CU602" s="36" t="s">
        <v>70</v>
      </c>
      <c r="CV602" s="36" t="s">
        <v>187</v>
      </c>
      <c r="CW602" s="57" t="s">
        <v>70</v>
      </c>
    </row>
    <row r="603" spans="1:101" ht="24" customHeight="1" x14ac:dyDescent="0.25">
      <c r="A603" s="56" t="s">
        <v>3</v>
      </c>
      <c r="B603" s="36" t="s">
        <v>51</v>
      </c>
      <c r="C603" s="36" t="s">
        <v>76</v>
      </c>
      <c r="D603" s="57" t="s">
        <v>0</v>
      </c>
      <c r="E603" s="61" t="s">
        <v>18</v>
      </c>
      <c r="F603" s="92"/>
      <c r="G603" s="66" t="s">
        <v>145</v>
      </c>
      <c r="H603" s="63">
        <v>1000</v>
      </c>
      <c r="I603" s="66" t="s">
        <v>146</v>
      </c>
      <c r="J603" s="63">
        <v>1800</v>
      </c>
      <c r="K603" s="53">
        <v>640</v>
      </c>
      <c r="L603" s="51">
        <v>365</v>
      </c>
      <c r="M603" s="53" t="s">
        <v>139</v>
      </c>
      <c r="N603" s="53" t="s">
        <v>139</v>
      </c>
      <c r="O603" s="66" t="s">
        <v>139</v>
      </c>
      <c r="P603" s="63">
        <v>79</v>
      </c>
      <c r="Q603" s="53">
        <v>15.8</v>
      </c>
      <c r="R603" s="53">
        <v>7.9</v>
      </c>
      <c r="S603" s="66" t="s">
        <v>139</v>
      </c>
      <c r="T603" s="72">
        <f t="shared" si="1131"/>
        <v>0</v>
      </c>
      <c r="U603" s="53">
        <f t="shared" si="1132"/>
        <v>0</v>
      </c>
      <c r="V603" s="53">
        <f t="shared" si="1133"/>
        <v>0</v>
      </c>
      <c r="W603" s="53" t="s">
        <v>139</v>
      </c>
      <c r="X603" s="53" t="s">
        <v>139</v>
      </c>
      <c r="Y603" s="73" t="s">
        <v>139</v>
      </c>
      <c r="Z603" s="72" t="e">
        <f>VALUE(TEXT(((T603*'TOX and EXPO INPUTS'!$E$12)/'TOX and EXPO INPUTS'!$E$26),"0.00E+00"))</f>
        <v>#DIV/0!</v>
      </c>
      <c r="AA603" s="53" t="e">
        <f>VALUE(TEXT(((U603*'TOX and EXPO INPUTS'!$E$12)/'TOX and EXPO INPUTS'!$E$26),"0.00E+00"))</f>
        <v>#DIV/0!</v>
      </c>
      <c r="AB603" s="53" t="e">
        <f>VALUE(TEXT(((V603*'TOX and EXPO INPUTS'!$E$12)/'TOX and EXPO INPUTS'!$E$26),"0.00E+00"))</f>
        <v>#DIV/0!</v>
      </c>
      <c r="AC603" s="53" t="s">
        <v>139</v>
      </c>
      <c r="AD603" s="53" t="s">
        <v>139</v>
      </c>
      <c r="AE603" s="73" t="s">
        <v>139</v>
      </c>
      <c r="AF603" s="72" t="e">
        <f>VALUE(TEXT(('TOX and EXPO INPUTS'!$E$9/Z603),"0.0E+00"))</f>
        <v>#DIV/0!</v>
      </c>
      <c r="AG603" s="53" t="e">
        <f>VALUE(TEXT(('TOX and EXPO INPUTS'!$E$9/AA603),"0.0E+00"))</f>
        <v>#DIV/0!</v>
      </c>
      <c r="AH603" s="53" t="e">
        <f>VALUE(TEXT(('TOX and EXPO INPUTS'!$E$9/AB603),"0.0E+00"))</f>
        <v>#DIV/0!</v>
      </c>
      <c r="AI603" s="53" t="s">
        <v>139</v>
      </c>
      <c r="AJ603" s="53" t="s">
        <v>139</v>
      </c>
      <c r="AK603" s="73" t="s">
        <v>139</v>
      </c>
      <c r="AL603" s="72">
        <f t="shared" si="1134"/>
        <v>0</v>
      </c>
      <c r="AM603" s="53">
        <f t="shared" si="1135"/>
        <v>0</v>
      </c>
      <c r="AN603" s="53">
        <f t="shared" si="1136"/>
        <v>0</v>
      </c>
      <c r="AO603" s="73" t="s">
        <v>139</v>
      </c>
      <c r="AP603" s="72" t="e">
        <f>VALUE(TEXT(((AL603*'TOX and EXPO INPUTS'!$E$20)/'TOX and EXPO INPUTS'!$E$28),"0.00E+00"))</f>
        <v>#DIV/0!</v>
      </c>
      <c r="AQ603" s="53" t="e">
        <f>VALUE(TEXT(((AM603*'TOX and EXPO INPUTS'!$E$20)/'TOX and EXPO INPUTS'!$E$28),"0.00E+00"))</f>
        <v>#DIV/0!</v>
      </c>
      <c r="AR603" s="53" t="e">
        <f>VALUE(TEXT(((AN603*'TOX and EXPO INPUTS'!$E$20)/'TOX and EXPO INPUTS'!$E$28),"0.00E+00"))</f>
        <v>#DIV/0!</v>
      </c>
      <c r="AS603" s="73" t="s">
        <v>139</v>
      </c>
      <c r="AT603" s="72" t="e">
        <f>VALUE(TEXT((IF('TOX and EXPO INPUTS'!$E$18="Route-specific",'TOX and EXPO INPUTS'!$E$17/AP603,'TOX and EXPO INPUTS'!$E$14/AP603)),"0.0E+00"))</f>
        <v>#DIV/0!</v>
      </c>
      <c r="AU603" s="53" t="e">
        <f>VALUE(TEXT((IF('TOX and EXPO INPUTS'!$E$18="Route-specific",'TOX and EXPO INPUTS'!$E$17/AQ603,'TOX and EXPO INPUTS'!$E$14/AQ603)),"0.0E+00"))</f>
        <v>#DIV/0!</v>
      </c>
      <c r="AV603" s="53" t="e">
        <f>VALUE(TEXT((IF('TOX and EXPO INPUTS'!$E$18="Route-specific",'TOX and EXPO INPUTS'!$E$17/AR603,'TOX and EXPO INPUTS'!$E$14/AR603)),"0.0E+00"))</f>
        <v>#DIV/0!</v>
      </c>
      <c r="AW603" s="73" t="s">
        <v>139</v>
      </c>
      <c r="AX603" s="72" t="e">
        <f t="shared" si="1137"/>
        <v>#DIV/0!</v>
      </c>
      <c r="AY603" s="53" t="e">
        <f t="shared" si="1138"/>
        <v>#DIV/0!</v>
      </c>
      <c r="AZ603" s="53" t="e">
        <f t="shared" si="1139"/>
        <v>#DIV/0!</v>
      </c>
      <c r="BA603" s="53" t="s">
        <v>139</v>
      </c>
      <c r="BB603" s="53" t="s">
        <v>139</v>
      </c>
      <c r="BC603" s="53" t="e">
        <f t="shared" si="1140"/>
        <v>#DIV/0!</v>
      </c>
      <c r="BD603" s="53" t="e">
        <f t="shared" si="1141"/>
        <v>#DIV/0!</v>
      </c>
      <c r="BE603" s="53" t="e">
        <f t="shared" si="1142"/>
        <v>#DIV/0!</v>
      </c>
      <c r="BF603" s="53" t="s">
        <v>139</v>
      </c>
      <c r="BG603" s="53" t="s">
        <v>139</v>
      </c>
      <c r="BH603" s="53" t="e">
        <f t="shared" si="1143"/>
        <v>#DIV/0!</v>
      </c>
      <c r="BI603" s="53" t="e">
        <f t="shared" si="1144"/>
        <v>#DIV/0!</v>
      </c>
      <c r="BJ603" s="53" t="e">
        <f t="shared" si="1145"/>
        <v>#DIV/0!</v>
      </c>
      <c r="BK603" s="53" t="s">
        <v>139</v>
      </c>
      <c r="BL603" s="53" t="s">
        <v>139</v>
      </c>
      <c r="BM603" s="73" t="s">
        <v>139</v>
      </c>
      <c r="BN603" s="72" t="e">
        <f t="shared" si="1146"/>
        <v>#DIV/0!</v>
      </c>
      <c r="BO603" s="53" t="e">
        <f t="shared" si="1147"/>
        <v>#DIV/0!</v>
      </c>
      <c r="BP603" s="53" t="e">
        <f t="shared" si="1148"/>
        <v>#DIV/0!</v>
      </c>
      <c r="BQ603" s="53" t="s">
        <v>139</v>
      </c>
      <c r="BR603" s="53" t="s">
        <v>139</v>
      </c>
      <c r="BS603" s="53" t="e">
        <f t="shared" si="1149"/>
        <v>#DIV/0!</v>
      </c>
      <c r="BT603" s="53" t="e">
        <f t="shared" si="1150"/>
        <v>#DIV/0!</v>
      </c>
      <c r="BU603" s="53" t="e">
        <f t="shared" si="1151"/>
        <v>#DIV/0!</v>
      </c>
      <c r="BV603" s="53" t="s">
        <v>139</v>
      </c>
      <c r="BW603" s="53" t="s">
        <v>139</v>
      </c>
      <c r="BX603" s="53" t="e">
        <f t="shared" si="1152"/>
        <v>#DIV/0!</v>
      </c>
      <c r="BY603" s="53" t="e">
        <f t="shared" si="1153"/>
        <v>#DIV/0!</v>
      </c>
      <c r="BZ603" s="53" t="e">
        <f t="shared" si="1154"/>
        <v>#DIV/0!</v>
      </c>
      <c r="CA603" s="53" t="s">
        <v>139</v>
      </c>
      <c r="CB603" s="53" t="s">
        <v>139</v>
      </c>
      <c r="CC603" s="73" t="s">
        <v>139</v>
      </c>
      <c r="CD603" s="72" t="e">
        <f>VALUE(TEXT((1/(('TOX and EXPO INPUTS'!$E$11/AF603)+('TOX and EXPO INPUTS'!$E$19/AT603))),"0.0E+00"))</f>
        <v>#DIV/0!</v>
      </c>
      <c r="CE603" s="53" t="e">
        <f>VALUE(TEXT((1/(('TOX and EXPO INPUTS'!$E$11/AG603)+('TOX and EXPO INPUTS'!$E$19/AT603))),"0.0E+00"))</f>
        <v>#DIV/0!</v>
      </c>
      <c r="CF603" s="53" t="e">
        <f>VALUE(TEXT((1/(('TOX and EXPO INPUTS'!$E$11/AH603)+('TOX and EXPO INPUTS'!$E$19/AT603))),"0.0E+00"))</f>
        <v>#DIV/0!</v>
      </c>
      <c r="CG603" s="53" t="s">
        <v>139</v>
      </c>
      <c r="CH603" s="53" t="s">
        <v>139</v>
      </c>
      <c r="CI603" s="53" t="e">
        <f>VALUE(TEXT((1/(('TOX and EXPO INPUTS'!$E$11/AF603)+('TOX and EXPO INPUTS'!$E$19/AU603))),"0.0E+00"))</f>
        <v>#DIV/0!</v>
      </c>
      <c r="CJ603" s="53" t="e">
        <f>VALUE(TEXT((1/(('TOX and EXPO INPUTS'!$E$11/AG603)+('TOX and EXPO INPUTS'!$E$19/AU603))),"0.0E+00"))</f>
        <v>#DIV/0!</v>
      </c>
      <c r="CK603" s="53" t="e">
        <f>VALUE(TEXT((1/(('TOX and EXPO INPUTS'!$E$11/AH603)+('TOX and EXPO INPUTS'!$E$19/AU603))),"0.0E+00"))</f>
        <v>#DIV/0!</v>
      </c>
      <c r="CL603" s="53" t="s">
        <v>139</v>
      </c>
      <c r="CM603" s="53" t="s">
        <v>139</v>
      </c>
      <c r="CN603" s="53" t="e">
        <f>VALUE(TEXT((1/(('TOX and EXPO INPUTS'!$E$11/AF603)+('TOX and EXPO INPUTS'!$E$19/AV603))),"0.0E+00"))</f>
        <v>#DIV/0!</v>
      </c>
      <c r="CO603" s="53" t="e">
        <f>VALUE(TEXT((1/(('TOX and EXPO INPUTS'!$E$11/AG603)+('TOX and EXPO INPUTS'!$E$19/AV603))),"0.0E+00"))</f>
        <v>#DIV/0!</v>
      </c>
      <c r="CP603" s="53" t="e">
        <f>VALUE(TEXT((1/(('TOX and EXPO INPUTS'!$E$11/AH603)+('TOX and EXPO INPUTS'!$E$19/AV603))),"0.0E+00"))</f>
        <v>#DIV/0!</v>
      </c>
      <c r="CQ603" s="53" t="s">
        <v>139</v>
      </c>
      <c r="CR603" s="53" t="s">
        <v>139</v>
      </c>
      <c r="CS603" s="73" t="e">
        <f>VALUE(TEXT((1/(('TOX and EXPO INPUTS'!$E$11/AK603)+('TOX and EXPO INPUTS'!$E$19/AW603))),"0.0E+00"))</f>
        <v>#VALUE!</v>
      </c>
      <c r="CT603" s="56" t="s">
        <v>77</v>
      </c>
      <c r="CU603" s="36" t="s">
        <v>70</v>
      </c>
      <c r="CV603" s="36" t="s">
        <v>187</v>
      </c>
      <c r="CW603" s="57" t="s">
        <v>70</v>
      </c>
    </row>
    <row r="604" spans="1:101" ht="24" customHeight="1" x14ac:dyDescent="0.25">
      <c r="A604" s="56" t="s">
        <v>3</v>
      </c>
      <c r="B604" s="36" t="s">
        <v>51</v>
      </c>
      <c r="C604" s="36" t="s">
        <v>76</v>
      </c>
      <c r="D604" s="57" t="s">
        <v>0</v>
      </c>
      <c r="E604" s="61" t="s">
        <v>501</v>
      </c>
      <c r="F604" s="92"/>
      <c r="G604" s="66" t="s">
        <v>145</v>
      </c>
      <c r="H604" s="63">
        <v>1000</v>
      </c>
      <c r="I604" s="66" t="s">
        <v>146</v>
      </c>
      <c r="J604" s="63">
        <v>1800</v>
      </c>
      <c r="K604" s="53">
        <v>640</v>
      </c>
      <c r="L604" s="51">
        <v>365</v>
      </c>
      <c r="M604" s="53" t="s">
        <v>139</v>
      </c>
      <c r="N604" s="53" t="s">
        <v>139</v>
      </c>
      <c r="O604" s="66" t="s">
        <v>139</v>
      </c>
      <c r="P604" s="63">
        <v>79</v>
      </c>
      <c r="Q604" s="53">
        <v>15.8</v>
      </c>
      <c r="R604" s="53">
        <v>7.9</v>
      </c>
      <c r="S604" s="66" t="s">
        <v>139</v>
      </c>
      <c r="T604" s="72">
        <f t="shared" ref="T604" si="1179">VALUE(TEXT(((J604/1000)*$F604*$H604),"0.00E+00"))</f>
        <v>0</v>
      </c>
      <c r="U604" s="53">
        <f t="shared" ref="U604" si="1180">VALUE(TEXT(((K604/1000)*$F604*$H604),"0.00E+00"))</f>
        <v>0</v>
      </c>
      <c r="V604" s="53">
        <f t="shared" ref="V604" si="1181">VALUE(TEXT(((L604/1000)*$F604*$H604),"0.00E+00"))</f>
        <v>0</v>
      </c>
      <c r="W604" s="53" t="s">
        <v>139</v>
      </c>
      <c r="X604" s="53" t="s">
        <v>139</v>
      </c>
      <c r="Y604" s="73" t="s">
        <v>139</v>
      </c>
      <c r="Z604" s="72" t="e">
        <f>VALUE(TEXT(((T604*'TOX and EXPO INPUTS'!$E$12)/'TOX and EXPO INPUTS'!$E$26),"0.00E+00"))</f>
        <v>#DIV/0!</v>
      </c>
      <c r="AA604" s="53" t="e">
        <f>VALUE(TEXT(((U604*'TOX and EXPO INPUTS'!$E$12)/'TOX and EXPO INPUTS'!$E$26),"0.00E+00"))</f>
        <v>#DIV/0!</v>
      </c>
      <c r="AB604" s="53" t="e">
        <f>VALUE(TEXT(((V604*'TOX and EXPO INPUTS'!$E$12)/'TOX and EXPO INPUTS'!$E$26),"0.00E+00"))</f>
        <v>#DIV/0!</v>
      </c>
      <c r="AC604" s="53" t="s">
        <v>139</v>
      </c>
      <c r="AD604" s="53" t="s">
        <v>139</v>
      </c>
      <c r="AE604" s="73" t="s">
        <v>139</v>
      </c>
      <c r="AF604" s="72" t="e">
        <f>VALUE(TEXT(('TOX and EXPO INPUTS'!$E$9/Z604),"0.0E+00"))</f>
        <v>#DIV/0!</v>
      </c>
      <c r="AG604" s="53" t="e">
        <f>VALUE(TEXT(('TOX and EXPO INPUTS'!$E$9/AA604),"0.0E+00"))</f>
        <v>#DIV/0!</v>
      </c>
      <c r="AH604" s="53" t="e">
        <f>VALUE(TEXT(('TOX and EXPO INPUTS'!$E$9/AB604),"0.0E+00"))</f>
        <v>#DIV/0!</v>
      </c>
      <c r="AI604" s="53" t="s">
        <v>139</v>
      </c>
      <c r="AJ604" s="53" t="s">
        <v>139</v>
      </c>
      <c r="AK604" s="73" t="s">
        <v>139</v>
      </c>
      <c r="AL604" s="72">
        <f t="shared" ref="AL604" si="1182">VALUE(TEXT(((P604/1000)*$F604*$H604),"0.00E+00"))</f>
        <v>0</v>
      </c>
      <c r="AM604" s="53">
        <f t="shared" ref="AM604" si="1183">VALUE(TEXT(((Q604/1000)*$F604*$H604),"0.00E+00"))</f>
        <v>0</v>
      </c>
      <c r="AN604" s="53">
        <f t="shared" ref="AN604" si="1184">VALUE(TEXT(((R604/1000)*$F604*$H604),"0.00E+00"))</f>
        <v>0</v>
      </c>
      <c r="AO604" s="73" t="s">
        <v>139</v>
      </c>
      <c r="AP604" s="72" t="e">
        <f>VALUE(TEXT(((AL604*'TOX and EXPO INPUTS'!$E$20)/'TOX and EXPO INPUTS'!$E$28),"0.00E+00"))</f>
        <v>#DIV/0!</v>
      </c>
      <c r="AQ604" s="53" t="e">
        <f>VALUE(TEXT(((AM604*'TOX and EXPO INPUTS'!$E$20)/'TOX and EXPO INPUTS'!$E$28),"0.00E+00"))</f>
        <v>#DIV/0!</v>
      </c>
      <c r="AR604" s="53" t="e">
        <f>VALUE(TEXT(((AN604*'TOX and EXPO INPUTS'!$E$20)/'TOX and EXPO INPUTS'!$E$28),"0.00E+00"))</f>
        <v>#DIV/0!</v>
      </c>
      <c r="AS604" s="73" t="s">
        <v>139</v>
      </c>
      <c r="AT604" s="72" t="e">
        <f>VALUE(TEXT((IF('TOX and EXPO INPUTS'!$E$18="Route-specific",'TOX and EXPO INPUTS'!$E$17/AP604,'TOX and EXPO INPUTS'!$E$14/AP604)),"0.0E+00"))</f>
        <v>#DIV/0!</v>
      </c>
      <c r="AU604" s="53" t="e">
        <f>VALUE(TEXT((IF('TOX and EXPO INPUTS'!$E$18="Route-specific",'TOX and EXPO INPUTS'!$E$17/AQ604,'TOX and EXPO INPUTS'!$E$14/AQ604)),"0.0E+00"))</f>
        <v>#DIV/0!</v>
      </c>
      <c r="AV604" s="53" t="e">
        <f>VALUE(TEXT((IF('TOX and EXPO INPUTS'!$E$18="Route-specific",'TOX and EXPO INPUTS'!$E$17/AR604,'TOX and EXPO INPUTS'!$E$14/AR604)),"0.0E+00"))</f>
        <v>#DIV/0!</v>
      </c>
      <c r="AW604" s="73" t="s">
        <v>139</v>
      </c>
      <c r="AX604" s="72" t="e">
        <f t="shared" ref="AX604" si="1185">VALUE(TEXT((Z604+AP604),"0.00E+00"))</f>
        <v>#DIV/0!</v>
      </c>
      <c r="AY604" s="53" t="e">
        <f t="shared" ref="AY604" si="1186">VALUE(TEXT((AA604+AP604),"0.00E+00"))</f>
        <v>#DIV/0!</v>
      </c>
      <c r="AZ604" s="53" t="e">
        <f t="shared" ref="AZ604" si="1187">VALUE(TEXT((AB604+AP604),"0.00E+00"))</f>
        <v>#DIV/0!</v>
      </c>
      <c r="BA604" s="53" t="s">
        <v>139</v>
      </c>
      <c r="BB604" s="53" t="s">
        <v>139</v>
      </c>
      <c r="BC604" s="53" t="e">
        <f t="shared" ref="BC604" si="1188">VALUE(TEXT((Z604+AQ604),"0.00E+00"))</f>
        <v>#DIV/0!</v>
      </c>
      <c r="BD604" s="53" t="e">
        <f t="shared" ref="BD604" si="1189">VALUE(TEXT((AA604+AQ604),"0.00E+00"))</f>
        <v>#DIV/0!</v>
      </c>
      <c r="BE604" s="53" t="e">
        <f t="shared" ref="BE604" si="1190">VALUE(TEXT((AB604+AQ604),"0.00E+00"))</f>
        <v>#DIV/0!</v>
      </c>
      <c r="BF604" s="53" t="s">
        <v>139</v>
      </c>
      <c r="BG604" s="53" t="s">
        <v>139</v>
      </c>
      <c r="BH604" s="53" t="e">
        <f t="shared" ref="BH604" si="1191">VALUE(TEXT((Z604+AR604),"0.00E+00"))</f>
        <v>#DIV/0!</v>
      </c>
      <c r="BI604" s="53" t="e">
        <f t="shared" ref="BI604" si="1192">VALUE(TEXT((AA604+AR604),"0.00E+00"))</f>
        <v>#DIV/0!</v>
      </c>
      <c r="BJ604" s="53" t="e">
        <f t="shared" ref="BJ604" si="1193">VALUE(TEXT((AB604+AR604),"0.00E+00"))</f>
        <v>#DIV/0!</v>
      </c>
      <c r="BK604" s="53" t="s">
        <v>139</v>
      </c>
      <c r="BL604" s="53" t="s">
        <v>139</v>
      </c>
      <c r="BM604" s="73" t="s">
        <v>139</v>
      </c>
      <c r="BN604" s="72" t="e">
        <f t="shared" ref="BN604" si="1194">VALUE(TEXT(1/((1/AF604)+(1/AT604)),"0.0E+00"))</f>
        <v>#DIV/0!</v>
      </c>
      <c r="BO604" s="53" t="e">
        <f t="shared" ref="BO604" si="1195">VALUE(TEXT(1/((1/AG604)+(1/AT604)),"0.0E+00"))</f>
        <v>#DIV/0!</v>
      </c>
      <c r="BP604" s="53" t="e">
        <f t="shared" ref="BP604" si="1196">VALUE(TEXT(1/((1/AH604)+(1/AT604)),"0.0E+00"))</f>
        <v>#DIV/0!</v>
      </c>
      <c r="BQ604" s="53" t="s">
        <v>139</v>
      </c>
      <c r="BR604" s="53" t="s">
        <v>139</v>
      </c>
      <c r="BS604" s="53" t="e">
        <f t="shared" ref="BS604" si="1197">VALUE(TEXT(1/((1/AF604)+(1/AU604)),"0.0E+00"))</f>
        <v>#DIV/0!</v>
      </c>
      <c r="BT604" s="53" t="e">
        <f t="shared" ref="BT604" si="1198">VALUE(TEXT(1/((1/AG604)+(1/AU604)),"0.0E+00"))</f>
        <v>#DIV/0!</v>
      </c>
      <c r="BU604" s="53" t="e">
        <f t="shared" ref="BU604" si="1199">VALUE(TEXT(1/((1/AH604)+(1/AU604)),"0.0E+00"))</f>
        <v>#DIV/0!</v>
      </c>
      <c r="BV604" s="53" t="s">
        <v>139</v>
      </c>
      <c r="BW604" s="53" t="s">
        <v>139</v>
      </c>
      <c r="BX604" s="53" t="e">
        <f t="shared" ref="BX604" si="1200">VALUE(TEXT(1/((1/AF604)+(1/AV604)),"0.0E+00"))</f>
        <v>#DIV/0!</v>
      </c>
      <c r="BY604" s="53" t="e">
        <f t="shared" ref="BY604" si="1201">VALUE(TEXT(1/((1/AG604)+(1/AV604)),"0.0E+00"))</f>
        <v>#DIV/0!</v>
      </c>
      <c r="BZ604" s="53" t="e">
        <f t="shared" ref="BZ604" si="1202">VALUE(TEXT(1/((1/AH604)+(1/AV604)),"0.0E+00"))</f>
        <v>#DIV/0!</v>
      </c>
      <c r="CA604" s="53" t="s">
        <v>139</v>
      </c>
      <c r="CB604" s="53" t="s">
        <v>139</v>
      </c>
      <c r="CC604" s="73" t="s">
        <v>139</v>
      </c>
      <c r="CD604" s="72" t="e">
        <f>VALUE(TEXT((1/(('TOX and EXPO INPUTS'!$E$11/AF604)+('TOX and EXPO INPUTS'!$E$19/AT604))),"0.0E+00"))</f>
        <v>#DIV/0!</v>
      </c>
      <c r="CE604" s="53" t="e">
        <f>VALUE(TEXT((1/(('TOX and EXPO INPUTS'!$E$11/AG604)+('TOX and EXPO INPUTS'!$E$19/AT604))),"0.0E+00"))</f>
        <v>#DIV/0!</v>
      </c>
      <c r="CF604" s="53" t="e">
        <f>VALUE(TEXT((1/(('TOX and EXPO INPUTS'!$E$11/AH604)+('TOX and EXPO INPUTS'!$E$19/AT604))),"0.0E+00"))</f>
        <v>#DIV/0!</v>
      </c>
      <c r="CG604" s="53" t="s">
        <v>139</v>
      </c>
      <c r="CH604" s="53" t="s">
        <v>139</v>
      </c>
      <c r="CI604" s="53" t="e">
        <f>VALUE(TEXT((1/(('TOX and EXPO INPUTS'!$E$11/AF604)+('TOX and EXPO INPUTS'!$E$19/AU604))),"0.0E+00"))</f>
        <v>#DIV/0!</v>
      </c>
      <c r="CJ604" s="53" t="e">
        <f>VALUE(TEXT((1/(('TOX and EXPO INPUTS'!$E$11/AG604)+('TOX and EXPO INPUTS'!$E$19/AU604))),"0.0E+00"))</f>
        <v>#DIV/0!</v>
      </c>
      <c r="CK604" s="53" t="e">
        <f>VALUE(TEXT((1/(('TOX and EXPO INPUTS'!$E$11/AH604)+('TOX and EXPO INPUTS'!$E$19/AU604))),"0.0E+00"))</f>
        <v>#DIV/0!</v>
      </c>
      <c r="CL604" s="53" t="s">
        <v>139</v>
      </c>
      <c r="CM604" s="53" t="s">
        <v>139</v>
      </c>
      <c r="CN604" s="53" t="e">
        <f>VALUE(TEXT((1/(('TOX and EXPO INPUTS'!$E$11/AF604)+('TOX and EXPO INPUTS'!$E$19/AV604))),"0.0E+00"))</f>
        <v>#DIV/0!</v>
      </c>
      <c r="CO604" s="53" t="e">
        <f>VALUE(TEXT((1/(('TOX and EXPO INPUTS'!$E$11/AG604)+('TOX and EXPO INPUTS'!$E$19/AV604))),"0.0E+00"))</f>
        <v>#DIV/0!</v>
      </c>
      <c r="CP604" s="53" t="e">
        <f>VALUE(TEXT((1/(('TOX and EXPO INPUTS'!$E$11/AH604)+('TOX and EXPO INPUTS'!$E$19/AV604))),"0.0E+00"))</f>
        <v>#DIV/0!</v>
      </c>
      <c r="CQ604" s="53" t="s">
        <v>139</v>
      </c>
      <c r="CR604" s="53" t="s">
        <v>139</v>
      </c>
      <c r="CS604" s="73" t="e">
        <f>VALUE(TEXT((1/(('TOX and EXPO INPUTS'!$E$11/AK604)+('TOX and EXPO INPUTS'!$E$19/AW604))),"0.0E+00"))</f>
        <v>#VALUE!</v>
      </c>
      <c r="CT604" s="56" t="s">
        <v>77</v>
      </c>
      <c r="CU604" s="36" t="s">
        <v>70</v>
      </c>
      <c r="CV604" s="36" t="s">
        <v>187</v>
      </c>
      <c r="CW604" s="57" t="s">
        <v>70</v>
      </c>
    </row>
    <row r="605" spans="1:101" ht="24" customHeight="1" x14ac:dyDescent="0.25">
      <c r="A605" s="56" t="s">
        <v>3</v>
      </c>
      <c r="B605" s="36" t="s">
        <v>51</v>
      </c>
      <c r="C605" s="36" t="s">
        <v>76</v>
      </c>
      <c r="D605" s="57" t="s">
        <v>0</v>
      </c>
      <c r="E605" s="61" t="s">
        <v>40</v>
      </c>
      <c r="F605" s="92"/>
      <c r="G605" s="66" t="s">
        <v>145</v>
      </c>
      <c r="H605" s="63">
        <v>1000</v>
      </c>
      <c r="I605" s="66" t="s">
        <v>146</v>
      </c>
      <c r="J605" s="63">
        <v>1800</v>
      </c>
      <c r="K605" s="53">
        <v>640</v>
      </c>
      <c r="L605" s="51">
        <v>365</v>
      </c>
      <c r="M605" s="53" t="s">
        <v>139</v>
      </c>
      <c r="N605" s="53" t="s">
        <v>139</v>
      </c>
      <c r="O605" s="66" t="s">
        <v>139</v>
      </c>
      <c r="P605" s="63">
        <v>79</v>
      </c>
      <c r="Q605" s="53">
        <v>15.8</v>
      </c>
      <c r="R605" s="53">
        <v>7.9</v>
      </c>
      <c r="S605" s="66" t="s">
        <v>139</v>
      </c>
      <c r="T605" s="72">
        <f t="shared" si="1131"/>
        <v>0</v>
      </c>
      <c r="U605" s="53">
        <f t="shared" si="1132"/>
        <v>0</v>
      </c>
      <c r="V605" s="53">
        <f t="shared" si="1133"/>
        <v>0</v>
      </c>
      <c r="W605" s="53" t="s">
        <v>139</v>
      </c>
      <c r="X605" s="53" t="s">
        <v>139</v>
      </c>
      <c r="Y605" s="73" t="s">
        <v>139</v>
      </c>
      <c r="Z605" s="72" t="e">
        <f>VALUE(TEXT(((T605*'TOX and EXPO INPUTS'!$E$12)/'TOX and EXPO INPUTS'!$E$26),"0.00E+00"))</f>
        <v>#DIV/0!</v>
      </c>
      <c r="AA605" s="53" t="e">
        <f>VALUE(TEXT(((U605*'TOX and EXPO INPUTS'!$E$12)/'TOX and EXPO INPUTS'!$E$26),"0.00E+00"))</f>
        <v>#DIV/0!</v>
      </c>
      <c r="AB605" s="53" t="e">
        <f>VALUE(TEXT(((V605*'TOX and EXPO INPUTS'!$E$12)/'TOX and EXPO INPUTS'!$E$26),"0.00E+00"))</f>
        <v>#DIV/0!</v>
      </c>
      <c r="AC605" s="53" t="s">
        <v>139</v>
      </c>
      <c r="AD605" s="53" t="s">
        <v>139</v>
      </c>
      <c r="AE605" s="73" t="s">
        <v>139</v>
      </c>
      <c r="AF605" s="72" t="e">
        <f>VALUE(TEXT(('TOX and EXPO INPUTS'!$E$9/Z605),"0.0E+00"))</f>
        <v>#DIV/0!</v>
      </c>
      <c r="AG605" s="53" t="e">
        <f>VALUE(TEXT(('TOX and EXPO INPUTS'!$E$9/AA605),"0.0E+00"))</f>
        <v>#DIV/0!</v>
      </c>
      <c r="AH605" s="53" t="e">
        <f>VALUE(TEXT(('TOX and EXPO INPUTS'!$E$9/AB605),"0.0E+00"))</f>
        <v>#DIV/0!</v>
      </c>
      <c r="AI605" s="53" t="s">
        <v>139</v>
      </c>
      <c r="AJ605" s="53" t="s">
        <v>139</v>
      </c>
      <c r="AK605" s="73" t="s">
        <v>139</v>
      </c>
      <c r="AL605" s="72">
        <f t="shared" si="1134"/>
        <v>0</v>
      </c>
      <c r="AM605" s="53">
        <f t="shared" si="1135"/>
        <v>0</v>
      </c>
      <c r="AN605" s="53">
        <f t="shared" si="1136"/>
        <v>0</v>
      </c>
      <c r="AO605" s="73" t="s">
        <v>139</v>
      </c>
      <c r="AP605" s="72" t="e">
        <f>VALUE(TEXT(((AL605*'TOX and EXPO INPUTS'!$E$20)/'TOX and EXPO INPUTS'!$E$28),"0.00E+00"))</f>
        <v>#DIV/0!</v>
      </c>
      <c r="AQ605" s="53" t="e">
        <f>VALUE(TEXT(((AM605*'TOX and EXPO INPUTS'!$E$20)/'TOX and EXPO INPUTS'!$E$28),"0.00E+00"))</f>
        <v>#DIV/0!</v>
      </c>
      <c r="AR605" s="53" t="e">
        <f>VALUE(TEXT(((AN605*'TOX and EXPO INPUTS'!$E$20)/'TOX and EXPO INPUTS'!$E$28),"0.00E+00"))</f>
        <v>#DIV/0!</v>
      </c>
      <c r="AS605" s="73" t="s">
        <v>139</v>
      </c>
      <c r="AT605" s="72" t="e">
        <f>VALUE(TEXT((IF('TOX and EXPO INPUTS'!$E$18="Route-specific",'TOX and EXPO INPUTS'!$E$17/AP605,'TOX and EXPO INPUTS'!$E$14/AP605)),"0.0E+00"))</f>
        <v>#DIV/0!</v>
      </c>
      <c r="AU605" s="53" t="e">
        <f>VALUE(TEXT((IF('TOX and EXPO INPUTS'!$E$18="Route-specific",'TOX and EXPO INPUTS'!$E$17/AQ605,'TOX and EXPO INPUTS'!$E$14/AQ605)),"0.0E+00"))</f>
        <v>#DIV/0!</v>
      </c>
      <c r="AV605" s="53" t="e">
        <f>VALUE(TEXT((IF('TOX and EXPO INPUTS'!$E$18="Route-specific",'TOX and EXPO INPUTS'!$E$17/AR605,'TOX and EXPO INPUTS'!$E$14/AR605)),"0.0E+00"))</f>
        <v>#DIV/0!</v>
      </c>
      <c r="AW605" s="73" t="s">
        <v>139</v>
      </c>
      <c r="AX605" s="72" t="e">
        <f t="shared" si="1137"/>
        <v>#DIV/0!</v>
      </c>
      <c r="AY605" s="53" t="e">
        <f t="shared" si="1138"/>
        <v>#DIV/0!</v>
      </c>
      <c r="AZ605" s="53" t="e">
        <f t="shared" si="1139"/>
        <v>#DIV/0!</v>
      </c>
      <c r="BA605" s="53" t="s">
        <v>139</v>
      </c>
      <c r="BB605" s="53" t="s">
        <v>139</v>
      </c>
      <c r="BC605" s="53" t="e">
        <f t="shared" si="1140"/>
        <v>#DIV/0!</v>
      </c>
      <c r="BD605" s="53" t="e">
        <f t="shared" si="1141"/>
        <v>#DIV/0!</v>
      </c>
      <c r="BE605" s="53" t="e">
        <f t="shared" si="1142"/>
        <v>#DIV/0!</v>
      </c>
      <c r="BF605" s="53" t="s">
        <v>139</v>
      </c>
      <c r="BG605" s="53" t="s">
        <v>139</v>
      </c>
      <c r="BH605" s="53" t="e">
        <f t="shared" si="1143"/>
        <v>#DIV/0!</v>
      </c>
      <c r="BI605" s="53" t="e">
        <f t="shared" si="1144"/>
        <v>#DIV/0!</v>
      </c>
      <c r="BJ605" s="53" t="e">
        <f t="shared" si="1145"/>
        <v>#DIV/0!</v>
      </c>
      <c r="BK605" s="53" t="s">
        <v>139</v>
      </c>
      <c r="BL605" s="53" t="s">
        <v>139</v>
      </c>
      <c r="BM605" s="73" t="s">
        <v>139</v>
      </c>
      <c r="BN605" s="72" t="e">
        <f t="shared" si="1146"/>
        <v>#DIV/0!</v>
      </c>
      <c r="BO605" s="53" t="e">
        <f t="shared" si="1147"/>
        <v>#DIV/0!</v>
      </c>
      <c r="BP605" s="53" t="e">
        <f t="shared" si="1148"/>
        <v>#DIV/0!</v>
      </c>
      <c r="BQ605" s="53" t="s">
        <v>139</v>
      </c>
      <c r="BR605" s="53" t="s">
        <v>139</v>
      </c>
      <c r="BS605" s="53" t="e">
        <f t="shared" si="1149"/>
        <v>#DIV/0!</v>
      </c>
      <c r="BT605" s="53" t="e">
        <f t="shared" si="1150"/>
        <v>#DIV/0!</v>
      </c>
      <c r="BU605" s="53" t="e">
        <f t="shared" si="1151"/>
        <v>#DIV/0!</v>
      </c>
      <c r="BV605" s="53" t="s">
        <v>139</v>
      </c>
      <c r="BW605" s="53" t="s">
        <v>139</v>
      </c>
      <c r="BX605" s="53" t="e">
        <f t="shared" si="1152"/>
        <v>#DIV/0!</v>
      </c>
      <c r="BY605" s="53" t="e">
        <f t="shared" si="1153"/>
        <v>#DIV/0!</v>
      </c>
      <c r="BZ605" s="53" t="e">
        <f t="shared" si="1154"/>
        <v>#DIV/0!</v>
      </c>
      <c r="CA605" s="53" t="s">
        <v>139</v>
      </c>
      <c r="CB605" s="53" t="s">
        <v>139</v>
      </c>
      <c r="CC605" s="73" t="s">
        <v>139</v>
      </c>
      <c r="CD605" s="72" t="e">
        <f>VALUE(TEXT((1/(('TOX and EXPO INPUTS'!$E$11/AF605)+('TOX and EXPO INPUTS'!$E$19/AT605))),"0.0E+00"))</f>
        <v>#DIV/0!</v>
      </c>
      <c r="CE605" s="53" t="e">
        <f>VALUE(TEXT((1/(('TOX and EXPO INPUTS'!$E$11/AG605)+('TOX and EXPO INPUTS'!$E$19/AT605))),"0.0E+00"))</f>
        <v>#DIV/0!</v>
      </c>
      <c r="CF605" s="53" t="e">
        <f>VALUE(TEXT((1/(('TOX and EXPO INPUTS'!$E$11/AH605)+('TOX and EXPO INPUTS'!$E$19/AT605))),"0.0E+00"))</f>
        <v>#DIV/0!</v>
      </c>
      <c r="CG605" s="53" t="s">
        <v>139</v>
      </c>
      <c r="CH605" s="53" t="s">
        <v>139</v>
      </c>
      <c r="CI605" s="53" t="e">
        <f>VALUE(TEXT((1/(('TOX and EXPO INPUTS'!$E$11/AF605)+('TOX and EXPO INPUTS'!$E$19/AU605))),"0.0E+00"))</f>
        <v>#DIV/0!</v>
      </c>
      <c r="CJ605" s="53" t="e">
        <f>VALUE(TEXT((1/(('TOX and EXPO INPUTS'!$E$11/AG605)+('TOX and EXPO INPUTS'!$E$19/AU605))),"0.0E+00"))</f>
        <v>#DIV/0!</v>
      </c>
      <c r="CK605" s="53" t="e">
        <f>VALUE(TEXT((1/(('TOX and EXPO INPUTS'!$E$11/AH605)+('TOX and EXPO INPUTS'!$E$19/AU605))),"0.0E+00"))</f>
        <v>#DIV/0!</v>
      </c>
      <c r="CL605" s="53" t="s">
        <v>139</v>
      </c>
      <c r="CM605" s="53" t="s">
        <v>139</v>
      </c>
      <c r="CN605" s="53" t="e">
        <f>VALUE(TEXT((1/(('TOX and EXPO INPUTS'!$E$11/AF605)+('TOX and EXPO INPUTS'!$E$19/AV605))),"0.0E+00"))</f>
        <v>#DIV/0!</v>
      </c>
      <c r="CO605" s="53" t="e">
        <f>VALUE(TEXT((1/(('TOX and EXPO INPUTS'!$E$11/AG605)+('TOX and EXPO INPUTS'!$E$19/AV605))),"0.0E+00"))</f>
        <v>#DIV/0!</v>
      </c>
      <c r="CP605" s="53" t="e">
        <f>VALUE(TEXT((1/(('TOX and EXPO INPUTS'!$E$11/AH605)+('TOX and EXPO INPUTS'!$E$19/AV605))),"0.0E+00"))</f>
        <v>#DIV/0!</v>
      </c>
      <c r="CQ605" s="53" t="s">
        <v>139</v>
      </c>
      <c r="CR605" s="53" t="s">
        <v>139</v>
      </c>
      <c r="CS605" s="73" t="e">
        <f>VALUE(TEXT((1/(('TOX and EXPO INPUTS'!$E$11/AK605)+('TOX and EXPO INPUTS'!$E$19/AW605))),"0.0E+00"))</f>
        <v>#VALUE!</v>
      </c>
      <c r="CT605" s="56" t="s">
        <v>77</v>
      </c>
      <c r="CU605" s="36" t="s">
        <v>70</v>
      </c>
      <c r="CV605" s="36" t="s">
        <v>187</v>
      </c>
      <c r="CW605" s="57" t="s">
        <v>70</v>
      </c>
    </row>
    <row r="606" spans="1:101" ht="24" customHeight="1" x14ac:dyDescent="0.25">
      <c r="A606" s="56" t="s">
        <v>3</v>
      </c>
      <c r="B606" s="36" t="s">
        <v>51</v>
      </c>
      <c r="C606" s="36" t="s">
        <v>76</v>
      </c>
      <c r="D606" s="57" t="s">
        <v>0</v>
      </c>
      <c r="E606" s="61" t="s">
        <v>67</v>
      </c>
      <c r="F606" s="92"/>
      <c r="G606" s="66" t="s">
        <v>145</v>
      </c>
      <c r="H606" s="63">
        <v>1000</v>
      </c>
      <c r="I606" s="66" t="s">
        <v>146</v>
      </c>
      <c r="J606" s="63">
        <v>1800</v>
      </c>
      <c r="K606" s="53">
        <v>640</v>
      </c>
      <c r="L606" s="51">
        <v>365</v>
      </c>
      <c r="M606" s="53" t="s">
        <v>139</v>
      </c>
      <c r="N606" s="53" t="s">
        <v>139</v>
      </c>
      <c r="O606" s="66" t="s">
        <v>139</v>
      </c>
      <c r="P606" s="63">
        <v>79</v>
      </c>
      <c r="Q606" s="53">
        <v>15.8</v>
      </c>
      <c r="R606" s="53">
        <v>7.9</v>
      </c>
      <c r="S606" s="66" t="s">
        <v>139</v>
      </c>
      <c r="T606" s="72">
        <f t="shared" si="1131"/>
        <v>0</v>
      </c>
      <c r="U606" s="53">
        <f t="shared" si="1132"/>
        <v>0</v>
      </c>
      <c r="V606" s="53">
        <f t="shared" si="1133"/>
        <v>0</v>
      </c>
      <c r="W606" s="53" t="s">
        <v>139</v>
      </c>
      <c r="X606" s="53" t="s">
        <v>139</v>
      </c>
      <c r="Y606" s="73" t="s">
        <v>139</v>
      </c>
      <c r="Z606" s="72" t="e">
        <f>VALUE(TEXT(((T606*'TOX and EXPO INPUTS'!$E$12)/'TOX and EXPO INPUTS'!$E$26),"0.00E+00"))</f>
        <v>#DIV/0!</v>
      </c>
      <c r="AA606" s="53" t="e">
        <f>VALUE(TEXT(((U606*'TOX and EXPO INPUTS'!$E$12)/'TOX and EXPO INPUTS'!$E$26),"0.00E+00"))</f>
        <v>#DIV/0!</v>
      </c>
      <c r="AB606" s="53" t="e">
        <f>VALUE(TEXT(((V606*'TOX and EXPO INPUTS'!$E$12)/'TOX and EXPO INPUTS'!$E$26),"0.00E+00"))</f>
        <v>#DIV/0!</v>
      </c>
      <c r="AC606" s="53" t="s">
        <v>139</v>
      </c>
      <c r="AD606" s="53" t="s">
        <v>139</v>
      </c>
      <c r="AE606" s="73" t="s">
        <v>139</v>
      </c>
      <c r="AF606" s="72" t="e">
        <f>VALUE(TEXT(('TOX and EXPO INPUTS'!$E$9/Z606),"0.0E+00"))</f>
        <v>#DIV/0!</v>
      </c>
      <c r="AG606" s="53" t="e">
        <f>VALUE(TEXT(('TOX and EXPO INPUTS'!$E$9/AA606),"0.0E+00"))</f>
        <v>#DIV/0!</v>
      </c>
      <c r="AH606" s="53" t="e">
        <f>VALUE(TEXT(('TOX and EXPO INPUTS'!$E$9/AB606),"0.0E+00"))</f>
        <v>#DIV/0!</v>
      </c>
      <c r="AI606" s="53" t="s">
        <v>139</v>
      </c>
      <c r="AJ606" s="53" t="s">
        <v>139</v>
      </c>
      <c r="AK606" s="73" t="s">
        <v>139</v>
      </c>
      <c r="AL606" s="72">
        <f t="shared" si="1134"/>
        <v>0</v>
      </c>
      <c r="AM606" s="53">
        <f t="shared" si="1135"/>
        <v>0</v>
      </c>
      <c r="AN606" s="53">
        <f t="shared" si="1136"/>
        <v>0</v>
      </c>
      <c r="AO606" s="73" t="s">
        <v>139</v>
      </c>
      <c r="AP606" s="72" t="e">
        <f>VALUE(TEXT(((AL606*'TOX and EXPO INPUTS'!$E$20)/'TOX and EXPO INPUTS'!$E$28),"0.00E+00"))</f>
        <v>#DIV/0!</v>
      </c>
      <c r="AQ606" s="53" t="e">
        <f>VALUE(TEXT(((AM606*'TOX and EXPO INPUTS'!$E$20)/'TOX and EXPO INPUTS'!$E$28),"0.00E+00"))</f>
        <v>#DIV/0!</v>
      </c>
      <c r="AR606" s="53" t="e">
        <f>VALUE(TEXT(((AN606*'TOX and EXPO INPUTS'!$E$20)/'TOX and EXPO INPUTS'!$E$28),"0.00E+00"))</f>
        <v>#DIV/0!</v>
      </c>
      <c r="AS606" s="73" t="s">
        <v>139</v>
      </c>
      <c r="AT606" s="72" t="e">
        <f>VALUE(TEXT((IF('TOX and EXPO INPUTS'!$E$18="Route-specific",'TOX and EXPO INPUTS'!$E$17/AP606,'TOX and EXPO INPUTS'!$E$14/AP606)),"0.0E+00"))</f>
        <v>#DIV/0!</v>
      </c>
      <c r="AU606" s="53" t="e">
        <f>VALUE(TEXT((IF('TOX and EXPO INPUTS'!$E$18="Route-specific",'TOX and EXPO INPUTS'!$E$17/AQ606,'TOX and EXPO INPUTS'!$E$14/AQ606)),"0.0E+00"))</f>
        <v>#DIV/0!</v>
      </c>
      <c r="AV606" s="53" t="e">
        <f>VALUE(TEXT((IF('TOX and EXPO INPUTS'!$E$18="Route-specific",'TOX and EXPO INPUTS'!$E$17/AR606,'TOX and EXPO INPUTS'!$E$14/AR606)),"0.0E+00"))</f>
        <v>#DIV/0!</v>
      </c>
      <c r="AW606" s="73" t="s">
        <v>139</v>
      </c>
      <c r="AX606" s="72" t="e">
        <f t="shared" si="1137"/>
        <v>#DIV/0!</v>
      </c>
      <c r="AY606" s="53" t="e">
        <f t="shared" si="1138"/>
        <v>#DIV/0!</v>
      </c>
      <c r="AZ606" s="53" t="e">
        <f t="shared" si="1139"/>
        <v>#DIV/0!</v>
      </c>
      <c r="BA606" s="53" t="s">
        <v>139</v>
      </c>
      <c r="BB606" s="53" t="s">
        <v>139</v>
      </c>
      <c r="BC606" s="53" t="e">
        <f t="shared" si="1140"/>
        <v>#DIV/0!</v>
      </c>
      <c r="BD606" s="53" t="e">
        <f t="shared" si="1141"/>
        <v>#DIV/0!</v>
      </c>
      <c r="BE606" s="53" t="e">
        <f t="shared" si="1142"/>
        <v>#DIV/0!</v>
      </c>
      <c r="BF606" s="53" t="s">
        <v>139</v>
      </c>
      <c r="BG606" s="53" t="s">
        <v>139</v>
      </c>
      <c r="BH606" s="53" t="e">
        <f t="shared" si="1143"/>
        <v>#DIV/0!</v>
      </c>
      <c r="BI606" s="53" t="e">
        <f t="shared" si="1144"/>
        <v>#DIV/0!</v>
      </c>
      <c r="BJ606" s="53" t="e">
        <f t="shared" si="1145"/>
        <v>#DIV/0!</v>
      </c>
      <c r="BK606" s="53" t="s">
        <v>139</v>
      </c>
      <c r="BL606" s="53" t="s">
        <v>139</v>
      </c>
      <c r="BM606" s="73" t="s">
        <v>139</v>
      </c>
      <c r="BN606" s="72" t="e">
        <f t="shared" si="1146"/>
        <v>#DIV/0!</v>
      </c>
      <c r="BO606" s="53" t="e">
        <f t="shared" si="1147"/>
        <v>#DIV/0!</v>
      </c>
      <c r="BP606" s="53" t="e">
        <f t="shared" si="1148"/>
        <v>#DIV/0!</v>
      </c>
      <c r="BQ606" s="53" t="s">
        <v>139</v>
      </c>
      <c r="BR606" s="53" t="s">
        <v>139</v>
      </c>
      <c r="BS606" s="53" t="e">
        <f t="shared" si="1149"/>
        <v>#DIV/0!</v>
      </c>
      <c r="BT606" s="53" t="e">
        <f t="shared" si="1150"/>
        <v>#DIV/0!</v>
      </c>
      <c r="BU606" s="53" t="e">
        <f t="shared" si="1151"/>
        <v>#DIV/0!</v>
      </c>
      <c r="BV606" s="53" t="s">
        <v>139</v>
      </c>
      <c r="BW606" s="53" t="s">
        <v>139</v>
      </c>
      <c r="BX606" s="53" t="e">
        <f t="shared" si="1152"/>
        <v>#DIV/0!</v>
      </c>
      <c r="BY606" s="53" t="e">
        <f t="shared" si="1153"/>
        <v>#DIV/0!</v>
      </c>
      <c r="BZ606" s="53" t="e">
        <f t="shared" si="1154"/>
        <v>#DIV/0!</v>
      </c>
      <c r="CA606" s="53" t="s">
        <v>139</v>
      </c>
      <c r="CB606" s="53" t="s">
        <v>139</v>
      </c>
      <c r="CC606" s="73" t="s">
        <v>139</v>
      </c>
      <c r="CD606" s="72" t="e">
        <f>VALUE(TEXT((1/(('TOX and EXPO INPUTS'!$E$11/AF606)+('TOX and EXPO INPUTS'!$E$19/AT606))),"0.0E+00"))</f>
        <v>#DIV/0!</v>
      </c>
      <c r="CE606" s="53" t="e">
        <f>VALUE(TEXT((1/(('TOX and EXPO INPUTS'!$E$11/AG606)+('TOX and EXPO INPUTS'!$E$19/AT606))),"0.0E+00"))</f>
        <v>#DIV/0!</v>
      </c>
      <c r="CF606" s="53" t="e">
        <f>VALUE(TEXT((1/(('TOX and EXPO INPUTS'!$E$11/AH606)+('TOX and EXPO INPUTS'!$E$19/AT606))),"0.0E+00"))</f>
        <v>#DIV/0!</v>
      </c>
      <c r="CG606" s="53" t="s">
        <v>139</v>
      </c>
      <c r="CH606" s="53" t="s">
        <v>139</v>
      </c>
      <c r="CI606" s="53" t="e">
        <f>VALUE(TEXT((1/(('TOX and EXPO INPUTS'!$E$11/AF606)+('TOX and EXPO INPUTS'!$E$19/AU606))),"0.0E+00"))</f>
        <v>#DIV/0!</v>
      </c>
      <c r="CJ606" s="53" t="e">
        <f>VALUE(TEXT((1/(('TOX and EXPO INPUTS'!$E$11/AG606)+('TOX and EXPO INPUTS'!$E$19/AU606))),"0.0E+00"))</f>
        <v>#DIV/0!</v>
      </c>
      <c r="CK606" s="53" t="e">
        <f>VALUE(TEXT((1/(('TOX and EXPO INPUTS'!$E$11/AH606)+('TOX and EXPO INPUTS'!$E$19/AU606))),"0.0E+00"))</f>
        <v>#DIV/0!</v>
      </c>
      <c r="CL606" s="53" t="s">
        <v>139</v>
      </c>
      <c r="CM606" s="53" t="s">
        <v>139</v>
      </c>
      <c r="CN606" s="53" t="e">
        <f>VALUE(TEXT((1/(('TOX and EXPO INPUTS'!$E$11/AF606)+('TOX and EXPO INPUTS'!$E$19/AV606))),"0.0E+00"))</f>
        <v>#DIV/0!</v>
      </c>
      <c r="CO606" s="53" t="e">
        <f>VALUE(TEXT((1/(('TOX and EXPO INPUTS'!$E$11/AG606)+('TOX and EXPO INPUTS'!$E$19/AV606))),"0.0E+00"))</f>
        <v>#DIV/0!</v>
      </c>
      <c r="CP606" s="53" t="e">
        <f>VALUE(TEXT((1/(('TOX and EXPO INPUTS'!$E$11/AH606)+('TOX and EXPO INPUTS'!$E$19/AV606))),"0.0E+00"))</f>
        <v>#DIV/0!</v>
      </c>
      <c r="CQ606" s="53" t="s">
        <v>139</v>
      </c>
      <c r="CR606" s="53" t="s">
        <v>139</v>
      </c>
      <c r="CS606" s="73" t="e">
        <f>VALUE(TEXT((1/(('TOX and EXPO INPUTS'!$E$11/AK606)+('TOX and EXPO INPUTS'!$E$19/AW606))),"0.0E+00"))</f>
        <v>#VALUE!</v>
      </c>
      <c r="CT606" s="56" t="s">
        <v>77</v>
      </c>
      <c r="CU606" s="36" t="s">
        <v>70</v>
      </c>
      <c r="CV606" s="36" t="s">
        <v>187</v>
      </c>
      <c r="CW606" s="57" t="s">
        <v>70</v>
      </c>
    </row>
    <row r="607" spans="1:101" ht="24" customHeight="1" x14ac:dyDescent="0.25">
      <c r="A607" s="56" t="s">
        <v>3</v>
      </c>
      <c r="B607" s="36" t="s">
        <v>51</v>
      </c>
      <c r="C607" s="36" t="s">
        <v>76</v>
      </c>
      <c r="D607" s="57" t="s">
        <v>0</v>
      </c>
      <c r="E607" s="61" t="s">
        <v>60</v>
      </c>
      <c r="F607" s="92"/>
      <c r="G607" s="66" t="s">
        <v>145</v>
      </c>
      <c r="H607" s="63">
        <v>1000</v>
      </c>
      <c r="I607" s="66" t="s">
        <v>146</v>
      </c>
      <c r="J607" s="63">
        <v>1300</v>
      </c>
      <c r="K607" s="51">
        <v>390</v>
      </c>
      <c r="L607" s="51">
        <v>290</v>
      </c>
      <c r="M607" s="53" t="s">
        <v>139</v>
      </c>
      <c r="N607" s="53" t="s">
        <v>139</v>
      </c>
      <c r="O607" s="66" t="s">
        <v>139</v>
      </c>
      <c r="P607" s="63">
        <v>3.9</v>
      </c>
      <c r="Q607" s="53">
        <v>0.78</v>
      </c>
      <c r="R607" s="53">
        <v>0.39</v>
      </c>
      <c r="S607" s="66" t="s">
        <v>139</v>
      </c>
      <c r="T607" s="72">
        <f t="shared" si="1131"/>
        <v>0</v>
      </c>
      <c r="U607" s="53">
        <f t="shared" si="1132"/>
        <v>0</v>
      </c>
      <c r="V607" s="53">
        <f t="shared" si="1133"/>
        <v>0</v>
      </c>
      <c r="W607" s="53" t="s">
        <v>139</v>
      </c>
      <c r="X607" s="53" t="s">
        <v>139</v>
      </c>
      <c r="Y607" s="73" t="s">
        <v>139</v>
      </c>
      <c r="Z607" s="72" t="e">
        <f>VALUE(TEXT(((T607*'TOX and EXPO INPUTS'!$E$12)/'TOX and EXPO INPUTS'!$E$26),"0.00E+00"))</f>
        <v>#DIV/0!</v>
      </c>
      <c r="AA607" s="53" t="e">
        <f>VALUE(TEXT(((U607*'TOX and EXPO INPUTS'!$E$12)/'TOX and EXPO INPUTS'!$E$26),"0.00E+00"))</f>
        <v>#DIV/0!</v>
      </c>
      <c r="AB607" s="53" t="e">
        <f>VALUE(TEXT(((V607*'TOX and EXPO INPUTS'!$E$12)/'TOX and EXPO INPUTS'!$E$26),"0.00E+00"))</f>
        <v>#DIV/0!</v>
      </c>
      <c r="AC607" s="53" t="s">
        <v>139</v>
      </c>
      <c r="AD607" s="53" t="s">
        <v>139</v>
      </c>
      <c r="AE607" s="73" t="s">
        <v>139</v>
      </c>
      <c r="AF607" s="72" t="e">
        <f>VALUE(TEXT(('TOX and EXPO INPUTS'!$E$9/Z607),"0.0E+00"))</f>
        <v>#DIV/0!</v>
      </c>
      <c r="AG607" s="53" t="e">
        <f>VALUE(TEXT(('TOX and EXPO INPUTS'!$E$9/AA607),"0.0E+00"))</f>
        <v>#DIV/0!</v>
      </c>
      <c r="AH607" s="53" t="e">
        <f>VALUE(TEXT(('TOX and EXPO INPUTS'!$E$9/AB607),"0.0E+00"))</f>
        <v>#DIV/0!</v>
      </c>
      <c r="AI607" s="53" t="s">
        <v>139</v>
      </c>
      <c r="AJ607" s="53" t="s">
        <v>139</v>
      </c>
      <c r="AK607" s="73" t="s">
        <v>139</v>
      </c>
      <c r="AL607" s="72">
        <f t="shared" si="1134"/>
        <v>0</v>
      </c>
      <c r="AM607" s="53">
        <f t="shared" si="1135"/>
        <v>0</v>
      </c>
      <c r="AN607" s="53">
        <f t="shared" si="1136"/>
        <v>0</v>
      </c>
      <c r="AO607" s="73" t="s">
        <v>139</v>
      </c>
      <c r="AP607" s="72" t="e">
        <f>VALUE(TEXT(((AL607*'TOX and EXPO INPUTS'!$E$20)/'TOX and EXPO INPUTS'!$E$28),"0.00E+00"))</f>
        <v>#DIV/0!</v>
      </c>
      <c r="AQ607" s="53" t="e">
        <f>VALUE(TEXT(((AM607*'TOX and EXPO INPUTS'!$E$20)/'TOX and EXPO INPUTS'!$E$28),"0.00E+00"))</f>
        <v>#DIV/0!</v>
      </c>
      <c r="AR607" s="53" t="e">
        <f>VALUE(TEXT(((AN607*'TOX and EXPO INPUTS'!$E$20)/'TOX and EXPO INPUTS'!$E$28),"0.00E+00"))</f>
        <v>#DIV/0!</v>
      </c>
      <c r="AS607" s="73" t="s">
        <v>139</v>
      </c>
      <c r="AT607" s="72" t="e">
        <f>VALUE(TEXT((IF('TOX and EXPO INPUTS'!$E$18="Route-specific",'TOX and EXPO INPUTS'!$E$17/AP607,'TOX and EXPO INPUTS'!$E$14/AP607)),"0.0E+00"))</f>
        <v>#DIV/0!</v>
      </c>
      <c r="AU607" s="53" t="e">
        <f>VALUE(TEXT((IF('TOX and EXPO INPUTS'!$E$18="Route-specific",'TOX and EXPO INPUTS'!$E$17/AQ607,'TOX and EXPO INPUTS'!$E$14/AQ607)),"0.0E+00"))</f>
        <v>#DIV/0!</v>
      </c>
      <c r="AV607" s="53" t="e">
        <f>VALUE(TEXT((IF('TOX and EXPO INPUTS'!$E$18="Route-specific",'TOX and EXPO INPUTS'!$E$17/AR607,'TOX and EXPO INPUTS'!$E$14/AR607)),"0.0E+00"))</f>
        <v>#DIV/0!</v>
      </c>
      <c r="AW607" s="73" t="s">
        <v>139</v>
      </c>
      <c r="AX607" s="72" t="e">
        <f t="shared" si="1137"/>
        <v>#DIV/0!</v>
      </c>
      <c r="AY607" s="53" t="e">
        <f t="shared" si="1138"/>
        <v>#DIV/0!</v>
      </c>
      <c r="AZ607" s="53" t="e">
        <f t="shared" si="1139"/>
        <v>#DIV/0!</v>
      </c>
      <c r="BA607" s="53" t="s">
        <v>139</v>
      </c>
      <c r="BB607" s="53" t="s">
        <v>139</v>
      </c>
      <c r="BC607" s="53" t="e">
        <f t="shared" si="1140"/>
        <v>#DIV/0!</v>
      </c>
      <c r="BD607" s="53" t="e">
        <f t="shared" si="1141"/>
        <v>#DIV/0!</v>
      </c>
      <c r="BE607" s="53" t="e">
        <f t="shared" si="1142"/>
        <v>#DIV/0!</v>
      </c>
      <c r="BF607" s="53" t="s">
        <v>139</v>
      </c>
      <c r="BG607" s="53" t="s">
        <v>139</v>
      </c>
      <c r="BH607" s="53" t="e">
        <f t="shared" si="1143"/>
        <v>#DIV/0!</v>
      </c>
      <c r="BI607" s="53" t="e">
        <f t="shared" si="1144"/>
        <v>#DIV/0!</v>
      </c>
      <c r="BJ607" s="53" t="e">
        <f t="shared" si="1145"/>
        <v>#DIV/0!</v>
      </c>
      <c r="BK607" s="53" t="s">
        <v>139</v>
      </c>
      <c r="BL607" s="53" t="s">
        <v>139</v>
      </c>
      <c r="BM607" s="73" t="s">
        <v>139</v>
      </c>
      <c r="BN607" s="72" t="e">
        <f t="shared" si="1146"/>
        <v>#DIV/0!</v>
      </c>
      <c r="BO607" s="53" t="e">
        <f t="shared" si="1147"/>
        <v>#DIV/0!</v>
      </c>
      <c r="BP607" s="53" t="e">
        <f t="shared" si="1148"/>
        <v>#DIV/0!</v>
      </c>
      <c r="BQ607" s="53" t="s">
        <v>139</v>
      </c>
      <c r="BR607" s="53" t="s">
        <v>139</v>
      </c>
      <c r="BS607" s="53" t="e">
        <f t="shared" si="1149"/>
        <v>#DIV/0!</v>
      </c>
      <c r="BT607" s="53" t="e">
        <f t="shared" si="1150"/>
        <v>#DIV/0!</v>
      </c>
      <c r="BU607" s="53" t="e">
        <f t="shared" si="1151"/>
        <v>#DIV/0!</v>
      </c>
      <c r="BV607" s="53" t="s">
        <v>139</v>
      </c>
      <c r="BW607" s="53" t="s">
        <v>139</v>
      </c>
      <c r="BX607" s="53" t="e">
        <f t="shared" si="1152"/>
        <v>#DIV/0!</v>
      </c>
      <c r="BY607" s="53" t="e">
        <f t="shared" si="1153"/>
        <v>#DIV/0!</v>
      </c>
      <c r="BZ607" s="53" t="e">
        <f t="shared" si="1154"/>
        <v>#DIV/0!</v>
      </c>
      <c r="CA607" s="53" t="s">
        <v>139</v>
      </c>
      <c r="CB607" s="53" t="s">
        <v>139</v>
      </c>
      <c r="CC607" s="73" t="s">
        <v>139</v>
      </c>
      <c r="CD607" s="72" t="e">
        <f>VALUE(TEXT((1/(('TOX and EXPO INPUTS'!$E$11/AF607)+('TOX and EXPO INPUTS'!$E$19/AT607))),"0.0E+00"))</f>
        <v>#DIV/0!</v>
      </c>
      <c r="CE607" s="53" t="e">
        <f>VALUE(TEXT((1/(('TOX and EXPO INPUTS'!$E$11/AG607)+('TOX and EXPO INPUTS'!$E$19/AT607))),"0.0E+00"))</f>
        <v>#DIV/0!</v>
      </c>
      <c r="CF607" s="53" t="e">
        <f>VALUE(TEXT((1/(('TOX and EXPO INPUTS'!$E$11/AH607)+('TOX and EXPO INPUTS'!$E$19/AT607))),"0.0E+00"))</f>
        <v>#DIV/0!</v>
      </c>
      <c r="CG607" s="53" t="s">
        <v>139</v>
      </c>
      <c r="CH607" s="53" t="s">
        <v>139</v>
      </c>
      <c r="CI607" s="53" t="e">
        <f>VALUE(TEXT((1/(('TOX and EXPO INPUTS'!$E$11/AF607)+('TOX and EXPO INPUTS'!$E$19/AU607))),"0.0E+00"))</f>
        <v>#DIV/0!</v>
      </c>
      <c r="CJ607" s="53" t="e">
        <f>VALUE(TEXT((1/(('TOX and EXPO INPUTS'!$E$11/AG607)+('TOX and EXPO INPUTS'!$E$19/AU607))),"0.0E+00"))</f>
        <v>#DIV/0!</v>
      </c>
      <c r="CK607" s="53" t="e">
        <f>VALUE(TEXT((1/(('TOX and EXPO INPUTS'!$E$11/AH607)+('TOX and EXPO INPUTS'!$E$19/AU607))),"0.0E+00"))</f>
        <v>#DIV/0!</v>
      </c>
      <c r="CL607" s="53" t="s">
        <v>139</v>
      </c>
      <c r="CM607" s="53" t="s">
        <v>139</v>
      </c>
      <c r="CN607" s="53" t="e">
        <f>VALUE(TEXT((1/(('TOX and EXPO INPUTS'!$E$11/AF607)+('TOX and EXPO INPUTS'!$E$19/AV607))),"0.0E+00"))</f>
        <v>#DIV/0!</v>
      </c>
      <c r="CO607" s="53" t="e">
        <f>VALUE(TEXT((1/(('TOX and EXPO INPUTS'!$E$11/AG607)+('TOX and EXPO INPUTS'!$E$19/AV607))),"0.0E+00"))</f>
        <v>#DIV/0!</v>
      </c>
      <c r="CP607" s="53" t="e">
        <f>VALUE(TEXT((1/(('TOX and EXPO INPUTS'!$E$11/AH607)+('TOX and EXPO INPUTS'!$E$19/AV607))),"0.0E+00"))</f>
        <v>#DIV/0!</v>
      </c>
      <c r="CQ607" s="53" t="s">
        <v>139</v>
      </c>
      <c r="CR607" s="53" t="s">
        <v>139</v>
      </c>
      <c r="CS607" s="73" t="e">
        <f>VALUE(TEXT((1/(('TOX and EXPO INPUTS'!$E$11/AK607)+('TOX and EXPO INPUTS'!$E$19/AW607))),"0.0E+00"))</f>
        <v>#VALUE!</v>
      </c>
      <c r="CT607" s="56" t="s">
        <v>77</v>
      </c>
      <c r="CU607" s="36" t="s">
        <v>70</v>
      </c>
      <c r="CV607" s="36" t="s">
        <v>183</v>
      </c>
      <c r="CW607" s="57" t="s">
        <v>70</v>
      </c>
    </row>
    <row r="608" spans="1:101" ht="24" customHeight="1" x14ac:dyDescent="0.25">
      <c r="A608" s="56" t="s">
        <v>3</v>
      </c>
      <c r="B608" s="36" t="s">
        <v>51</v>
      </c>
      <c r="C608" s="36" t="s">
        <v>76</v>
      </c>
      <c r="D608" s="57" t="s">
        <v>75</v>
      </c>
      <c r="E608" s="61" t="s">
        <v>258</v>
      </c>
      <c r="F608" s="92"/>
      <c r="G608" s="66" t="s">
        <v>145</v>
      </c>
      <c r="H608" s="63">
        <v>1000</v>
      </c>
      <c r="I608" s="66" t="s">
        <v>146</v>
      </c>
      <c r="J608" s="63">
        <v>1300</v>
      </c>
      <c r="K608" s="51">
        <v>390</v>
      </c>
      <c r="L608" s="51">
        <v>290</v>
      </c>
      <c r="M608" s="53" t="s">
        <v>139</v>
      </c>
      <c r="N608" s="53" t="s">
        <v>139</v>
      </c>
      <c r="O608" s="66" t="s">
        <v>139</v>
      </c>
      <c r="P608" s="63">
        <v>3.9</v>
      </c>
      <c r="Q608" s="53">
        <v>0.78</v>
      </c>
      <c r="R608" s="53">
        <v>0.39</v>
      </c>
      <c r="S608" s="66" t="s">
        <v>139</v>
      </c>
      <c r="T608" s="72">
        <f t="shared" si="1131"/>
        <v>0</v>
      </c>
      <c r="U608" s="53">
        <f t="shared" si="1132"/>
        <v>0</v>
      </c>
      <c r="V608" s="53">
        <f t="shared" si="1133"/>
        <v>0</v>
      </c>
      <c r="W608" s="53" t="s">
        <v>139</v>
      </c>
      <c r="X608" s="53" t="s">
        <v>139</v>
      </c>
      <c r="Y608" s="73" t="s">
        <v>139</v>
      </c>
      <c r="Z608" s="72" t="e">
        <f>VALUE(TEXT(((T608*'TOX and EXPO INPUTS'!$E$12)/'TOX and EXPO INPUTS'!$E$26),"0.00E+00"))</f>
        <v>#DIV/0!</v>
      </c>
      <c r="AA608" s="53" t="e">
        <f>VALUE(TEXT(((U608*'TOX and EXPO INPUTS'!$E$12)/'TOX and EXPO INPUTS'!$E$26),"0.00E+00"))</f>
        <v>#DIV/0!</v>
      </c>
      <c r="AB608" s="53" t="e">
        <f>VALUE(TEXT(((V608*'TOX and EXPO INPUTS'!$E$12)/'TOX and EXPO INPUTS'!$E$26),"0.00E+00"))</f>
        <v>#DIV/0!</v>
      </c>
      <c r="AC608" s="53" t="s">
        <v>139</v>
      </c>
      <c r="AD608" s="53" t="s">
        <v>139</v>
      </c>
      <c r="AE608" s="73" t="s">
        <v>139</v>
      </c>
      <c r="AF608" s="72" t="e">
        <f>VALUE(TEXT(('TOX and EXPO INPUTS'!$E$9/Z608),"0.0E+00"))</f>
        <v>#DIV/0!</v>
      </c>
      <c r="AG608" s="53" t="e">
        <f>VALUE(TEXT(('TOX and EXPO INPUTS'!$E$9/AA608),"0.0E+00"))</f>
        <v>#DIV/0!</v>
      </c>
      <c r="AH608" s="53" t="e">
        <f>VALUE(TEXT(('TOX and EXPO INPUTS'!$E$9/AB608),"0.0E+00"))</f>
        <v>#DIV/0!</v>
      </c>
      <c r="AI608" s="53" t="s">
        <v>139</v>
      </c>
      <c r="AJ608" s="53" t="s">
        <v>139</v>
      </c>
      <c r="AK608" s="73" t="s">
        <v>139</v>
      </c>
      <c r="AL608" s="72">
        <f t="shared" si="1134"/>
        <v>0</v>
      </c>
      <c r="AM608" s="53">
        <f t="shared" si="1135"/>
        <v>0</v>
      </c>
      <c r="AN608" s="53">
        <f t="shared" si="1136"/>
        <v>0</v>
      </c>
      <c r="AO608" s="73" t="s">
        <v>139</v>
      </c>
      <c r="AP608" s="72" t="e">
        <f>VALUE(TEXT(((AL608*'TOX and EXPO INPUTS'!$E$20)/'TOX and EXPO INPUTS'!$E$28),"0.00E+00"))</f>
        <v>#DIV/0!</v>
      </c>
      <c r="AQ608" s="53" t="e">
        <f>VALUE(TEXT(((AM608*'TOX and EXPO INPUTS'!$E$20)/'TOX and EXPO INPUTS'!$E$28),"0.00E+00"))</f>
        <v>#DIV/0!</v>
      </c>
      <c r="AR608" s="53" t="e">
        <f>VALUE(TEXT(((AN608*'TOX and EXPO INPUTS'!$E$20)/'TOX and EXPO INPUTS'!$E$28),"0.00E+00"))</f>
        <v>#DIV/0!</v>
      </c>
      <c r="AS608" s="73" t="s">
        <v>139</v>
      </c>
      <c r="AT608" s="72" t="e">
        <f>VALUE(TEXT((IF('TOX and EXPO INPUTS'!$E$18="Route-specific",'TOX and EXPO INPUTS'!$E$17/AP608,'TOX and EXPO INPUTS'!$E$14/AP608)),"0.0E+00"))</f>
        <v>#DIV/0!</v>
      </c>
      <c r="AU608" s="53" t="e">
        <f>VALUE(TEXT((IF('TOX and EXPO INPUTS'!$E$18="Route-specific",'TOX and EXPO INPUTS'!$E$17/AQ608,'TOX and EXPO INPUTS'!$E$14/AQ608)),"0.0E+00"))</f>
        <v>#DIV/0!</v>
      </c>
      <c r="AV608" s="53" t="e">
        <f>VALUE(TEXT((IF('TOX and EXPO INPUTS'!$E$18="Route-specific",'TOX and EXPO INPUTS'!$E$17/AR608,'TOX and EXPO INPUTS'!$E$14/AR608)),"0.0E+00"))</f>
        <v>#DIV/0!</v>
      </c>
      <c r="AW608" s="73" t="s">
        <v>139</v>
      </c>
      <c r="AX608" s="72" t="e">
        <f t="shared" si="1137"/>
        <v>#DIV/0!</v>
      </c>
      <c r="AY608" s="53" t="e">
        <f t="shared" si="1138"/>
        <v>#DIV/0!</v>
      </c>
      <c r="AZ608" s="53" t="e">
        <f t="shared" si="1139"/>
        <v>#DIV/0!</v>
      </c>
      <c r="BA608" s="53" t="s">
        <v>139</v>
      </c>
      <c r="BB608" s="53" t="s">
        <v>139</v>
      </c>
      <c r="BC608" s="53" t="e">
        <f t="shared" si="1140"/>
        <v>#DIV/0!</v>
      </c>
      <c r="BD608" s="53" t="e">
        <f t="shared" si="1141"/>
        <v>#DIV/0!</v>
      </c>
      <c r="BE608" s="53" t="e">
        <f t="shared" si="1142"/>
        <v>#DIV/0!</v>
      </c>
      <c r="BF608" s="53" t="s">
        <v>139</v>
      </c>
      <c r="BG608" s="53" t="s">
        <v>139</v>
      </c>
      <c r="BH608" s="53" t="e">
        <f t="shared" si="1143"/>
        <v>#DIV/0!</v>
      </c>
      <c r="BI608" s="53" t="e">
        <f t="shared" si="1144"/>
        <v>#DIV/0!</v>
      </c>
      <c r="BJ608" s="53" t="e">
        <f t="shared" si="1145"/>
        <v>#DIV/0!</v>
      </c>
      <c r="BK608" s="53" t="s">
        <v>139</v>
      </c>
      <c r="BL608" s="53" t="s">
        <v>139</v>
      </c>
      <c r="BM608" s="73" t="s">
        <v>139</v>
      </c>
      <c r="BN608" s="72" t="e">
        <f t="shared" si="1146"/>
        <v>#DIV/0!</v>
      </c>
      <c r="BO608" s="53" t="e">
        <f t="shared" si="1147"/>
        <v>#DIV/0!</v>
      </c>
      <c r="BP608" s="53" t="e">
        <f t="shared" si="1148"/>
        <v>#DIV/0!</v>
      </c>
      <c r="BQ608" s="53" t="s">
        <v>139</v>
      </c>
      <c r="BR608" s="53" t="s">
        <v>139</v>
      </c>
      <c r="BS608" s="53" t="e">
        <f t="shared" si="1149"/>
        <v>#DIV/0!</v>
      </c>
      <c r="BT608" s="53" t="e">
        <f t="shared" si="1150"/>
        <v>#DIV/0!</v>
      </c>
      <c r="BU608" s="53" t="e">
        <f t="shared" si="1151"/>
        <v>#DIV/0!</v>
      </c>
      <c r="BV608" s="53" t="s">
        <v>139</v>
      </c>
      <c r="BW608" s="53" t="s">
        <v>139</v>
      </c>
      <c r="BX608" s="53" t="e">
        <f t="shared" si="1152"/>
        <v>#DIV/0!</v>
      </c>
      <c r="BY608" s="53" t="e">
        <f t="shared" si="1153"/>
        <v>#DIV/0!</v>
      </c>
      <c r="BZ608" s="53" t="e">
        <f t="shared" si="1154"/>
        <v>#DIV/0!</v>
      </c>
      <c r="CA608" s="53" t="s">
        <v>139</v>
      </c>
      <c r="CB608" s="53" t="s">
        <v>139</v>
      </c>
      <c r="CC608" s="73" t="s">
        <v>139</v>
      </c>
      <c r="CD608" s="72" t="e">
        <f>VALUE(TEXT((1/(('TOX and EXPO INPUTS'!$E$11/AF608)+('TOX and EXPO INPUTS'!$E$19/AT608))),"0.0E+00"))</f>
        <v>#DIV/0!</v>
      </c>
      <c r="CE608" s="53" t="e">
        <f>VALUE(TEXT((1/(('TOX and EXPO INPUTS'!$E$11/AG608)+('TOX and EXPO INPUTS'!$E$19/AT608))),"0.0E+00"))</f>
        <v>#DIV/0!</v>
      </c>
      <c r="CF608" s="53" t="e">
        <f>VALUE(TEXT((1/(('TOX and EXPO INPUTS'!$E$11/AH608)+('TOX and EXPO INPUTS'!$E$19/AT608))),"0.0E+00"))</f>
        <v>#DIV/0!</v>
      </c>
      <c r="CG608" s="53" t="s">
        <v>139</v>
      </c>
      <c r="CH608" s="53" t="s">
        <v>139</v>
      </c>
      <c r="CI608" s="53" t="e">
        <f>VALUE(TEXT((1/(('TOX and EXPO INPUTS'!$E$11/AF608)+('TOX and EXPO INPUTS'!$E$19/AU608))),"0.0E+00"))</f>
        <v>#DIV/0!</v>
      </c>
      <c r="CJ608" s="53" t="e">
        <f>VALUE(TEXT((1/(('TOX and EXPO INPUTS'!$E$11/AG608)+('TOX and EXPO INPUTS'!$E$19/AU608))),"0.0E+00"))</f>
        <v>#DIV/0!</v>
      </c>
      <c r="CK608" s="53" t="e">
        <f>VALUE(TEXT((1/(('TOX and EXPO INPUTS'!$E$11/AH608)+('TOX and EXPO INPUTS'!$E$19/AU608))),"0.0E+00"))</f>
        <v>#DIV/0!</v>
      </c>
      <c r="CL608" s="53" t="s">
        <v>139</v>
      </c>
      <c r="CM608" s="53" t="s">
        <v>139</v>
      </c>
      <c r="CN608" s="53" t="e">
        <f>VALUE(TEXT((1/(('TOX and EXPO INPUTS'!$E$11/AF608)+('TOX and EXPO INPUTS'!$E$19/AV608))),"0.0E+00"))</f>
        <v>#DIV/0!</v>
      </c>
      <c r="CO608" s="53" t="e">
        <f>VALUE(TEXT((1/(('TOX and EXPO INPUTS'!$E$11/AG608)+('TOX and EXPO INPUTS'!$E$19/AV608))),"0.0E+00"))</f>
        <v>#DIV/0!</v>
      </c>
      <c r="CP608" s="53" t="e">
        <f>VALUE(TEXT((1/(('TOX and EXPO INPUTS'!$E$11/AH608)+('TOX and EXPO INPUTS'!$E$19/AV608))),"0.0E+00"))</f>
        <v>#DIV/0!</v>
      </c>
      <c r="CQ608" s="53" t="s">
        <v>139</v>
      </c>
      <c r="CR608" s="53" t="s">
        <v>139</v>
      </c>
      <c r="CS608" s="73" t="e">
        <f>VALUE(TEXT((1/(('TOX and EXPO INPUTS'!$E$11/AK608)+('TOX and EXPO INPUTS'!$E$19/AW608))),"0.0E+00"))</f>
        <v>#VALUE!</v>
      </c>
      <c r="CT608" s="56" t="s">
        <v>77</v>
      </c>
      <c r="CU608" s="36" t="s">
        <v>70</v>
      </c>
      <c r="CV608" s="36" t="s">
        <v>183</v>
      </c>
      <c r="CW608" s="57" t="s">
        <v>70</v>
      </c>
    </row>
    <row r="609" spans="1:101" ht="24" customHeight="1" x14ac:dyDescent="0.25">
      <c r="A609" s="56" t="s">
        <v>3</v>
      </c>
      <c r="B609" s="36" t="s">
        <v>51</v>
      </c>
      <c r="C609" s="36" t="s">
        <v>76</v>
      </c>
      <c r="D609" s="57" t="s">
        <v>502</v>
      </c>
      <c r="E609" s="61" t="s">
        <v>258</v>
      </c>
      <c r="F609" s="92"/>
      <c r="G609" s="66" t="s">
        <v>145</v>
      </c>
      <c r="H609" s="63">
        <v>1000</v>
      </c>
      <c r="I609" s="66" t="s">
        <v>146</v>
      </c>
      <c r="J609" s="63">
        <v>1300</v>
      </c>
      <c r="K609" s="51">
        <v>390</v>
      </c>
      <c r="L609" s="51">
        <v>290</v>
      </c>
      <c r="M609" s="53" t="s">
        <v>139</v>
      </c>
      <c r="N609" s="53" t="s">
        <v>139</v>
      </c>
      <c r="O609" s="66" t="s">
        <v>139</v>
      </c>
      <c r="P609" s="63">
        <v>3.9</v>
      </c>
      <c r="Q609" s="53">
        <v>0.78</v>
      </c>
      <c r="R609" s="53">
        <v>0.39</v>
      </c>
      <c r="S609" s="66" t="s">
        <v>139</v>
      </c>
      <c r="T609" s="72">
        <f t="shared" si="1131"/>
        <v>0</v>
      </c>
      <c r="U609" s="53">
        <f t="shared" si="1132"/>
        <v>0</v>
      </c>
      <c r="V609" s="53">
        <f t="shared" si="1133"/>
        <v>0</v>
      </c>
      <c r="W609" s="53" t="s">
        <v>139</v>
      </c>
      <c r="X609" s="53" t="s">
        <v>139</v>
      </c>
      <c r="Y609" s="73" t="s">
        <v>139</v>
      </c>
      <c r="Z609" s="72" t="e">
        <f>VALUE(TEXT(((T609*'TOX and EXPO INPUTS'!$E$12)/'TOX and EXPO INPUTS'!$E$26),"0.00E+00"))</f>
        <v>#DIV/0!</v>
      </c>
      <c r="AA609" s="53" t="e">
        <f>VALUE(TEXT(((U609*'TOX and EXPO INPUTS'!$E$12)/'TOX and EXPO INPUTS'!$E$26),"0.00E+00"))</f>
        <v>#DIV/0!</v>
      </c>
      <c r="AB609" s="53" t="e">
        <f>VALUE(TEXT(((V609*'TOX and EXPO INPUTS'!$E$12)/'TOX and EXPO INPUTS'!$E$26),"0.00E+00"))</f>
        <v>#DIV/0!</v>
      </c>
      <c r="AC609" s="53" t="s">
        <v>139</v>
      </c>
      <c r="AD609" s="53" t="s">
        <v>139</v>
      </c>
      <c r="AE609" s="73" t="s">
        <v>139</v>
      </c>
      <c r="AF609" s="72" t="e">
        <f>VALUE(TEXT(('TOX and EXPO INPUTS'!$E$9/Z609),"0.0E+00"))</f>
        <v>#DIV/0!</v>
      </c>
      <c r="AG609" s="53" t="e">
        <f>VALUE(TEXT(('TOX and EXPO INPUTS'!$E$9/AA609),"0.0E+00"))</f>
        <v>#DIV/0!</v>
      </c>
      <c r="AH609" s="53" t="e">
        <f>VALUE(TEXT(('TOX and EXPO INPUTS'!$E$9/AB609),"0.0E+00"))</f>
        <v>#DIV/0!</v>
      </c>
      <c r="AI609" s="53" t="s">
        <v>139</v>
      </c>
      <c r="AJ609" s="53" t="s">
        <v>139</v>
      </c>
      <c r="AK609" s="73" t="s">
        <v>139</v>
      </c>
      <c r="AL609" s="72">
        <f t="shared" si="1134"/>
        <v>0</v>
      </c>
      <c r="AM609" s="53">
        <f t="shared" si="1135"/>
        <v>0</v>
      </c>
      <c r="AN609" s="53">
        <f t="shared" si="1136"/>
        <v>0</v>
      </c>
      <c r="AO609" s="73" t="s">
        <v>139</v>
      </c>
      <c r="AP609" s="72" t="e">
        <f>VALUE(TEXT(((AL609*'TOX and EXPO INPUTS'!$E$20)/'TOX and EXPO INPUTS'!$E$28),"0.00E+00"))</f>
        <v>#DIV/0!</v>
      </c>
      <c r="AQ609" s="53" t="e">
        <f>VALUE(TEXT(((AM609*'TOX and EXPO INPUTS'!$E$20)/'TOX and EXPO INPUTS'!$E$28),"0.00E+00"))</f>
        <v>#DIV/0!</v>
      </c>
      <c r="AR609" s="53" t="e">
        <f>VALUE(TEXT(((AN609*'TOX and EXPO INPUTS'!$E$20)/'TOX and EXPO INPUTS'!$E$28),"0.00E+00"))</f>
        <v>#DIV/0!</v>
      </c>
      <c r="AS609" s="73" t="s">
        <v>139</v>
      </c>
      <c r="AT609" s="72" t="e">
        <f>VALUE(TEXT((IF('TOX and EXPO INPUTS'!$E$18="Route-specific",'TOX and EXPO INPUTS'!$E$17/AP609,'TOX and EXPO INPUTS'!$E$14/AP609)),"0.0E+00"))</f>
        <v>#DIV/0!</v>
      </c>
      <c r="AU609" s="53" t="e">
        <f>VALUE(TEXT((IF('TOX and EXPO INPUTS'!$E$18="Route-specific",'TOX and EXPO INPUTS'!$E$17/AQ609,'TOX and EXPO INPUTS'!$E$14/AQ609)),"0.0E+00"))</f>
        <v>#DIV/0!</v>
      </c>
      <c r="AV609" s="53" t="e">
        <f>VALUE(TEXT((IF('TOX and EXPO INPUTS'!$E$18="Route-specific",'TOX and EXPO INPUTS'!$E$17/AR609,'TOX and EXPO INPUTS'!$E$14/AR609)),"0.0E+00"))</f>
        <v>#DIV/0!</v>
      </c>
      <c r="AW609" s="73" t="s">
        <v>139</v>
      </c>
      <c r="AX609" s="72" t="e">
        <f t="shared" si="1137"/>
        <v>#DIV/0!</v>
      </c>
      <c r="AY609" s="53" t="e">
        <f t="shared" si="1138"/>
        <v>#DIV/0!</v>
      </c>
      <c r="AZ609" s="53" t="e">
        <f t="shared" si="1139"/>
        <v>#DIV/0!</v>
      </c>
      <c r="BA609" s="53" t="s">
        <v>139</v>
      </c>
      <c r="BB609" s="53" t="s">
        <v>139</v>
      </c>
      <c r="BC609" s="53" t="e">
        <f t="shared" si="1140"/>
        <v>#DIV/0!</v>
      </c>
      <c r="BD609" s="53" t="e">
        <f t="shared" si="1141"/>
        <v>#DIV/0!</v>
      </c>
      <c r="BE609" s="53" t="e">
        <f t="shared" si="1142"/>
        <v>#DIV/0!</v>
      </c>
      <c r="BF609" s="53" t="s">
        <v>139</v>
      </c>
      <c r="BG609" s="53" t="s">
        <v>139</v>
      </c>
      <c r="BH609" s="53" t="e">
        <f t="shared" si="1143"/>
        <v>#DIV/0!</v>
      </c>
      <c r="BI609" s="53" t="e">
        <f t="shared" si="1144"/>
        <v>#DIV/0!</v>
      </c>
      <c r="BJ609" s="53" t="e">
        <f t="shared" si="1145"/>
        <v>#DIV/0!</v>
      </c>
      <c r="BK609" s="53" t="s">
        <v>139</v>
      </c>
      <c r="BL609" s="53" t="s">
        <v>139</v>
      </c>
      <c r="BM609" s="73" t="s">
        <v>139</v>
      </c>
      <c r="BN609" s="72" t="e">
        <f t="shared" si="1146"/>
        <v>#DIV/0!</v>
      </c>
      <c r="BO609" s="53" t="e">
        <f t="shared" si="1147"/>
        <v>#DIV/0!</v>
      </c>
      <c r="BP609" s="53" t="e">
        <f t="shared" si="1148"/>
        <v>#DIV/0!</v>
      </c>
      <c r="BQ609" s="53" t="s">
        <v>139</v>
      </c>
      <c r="BR609" s="53" t="s">
        <v>139</v>
      </c>
      <c r="BS609" s="53" t="e">
        <f t="shared" si="1149"/>
        <v>#DIV/0!</v>
      </c>
      <c r="BT609" s="53" t="e">
        <f t="shared" si="1150"/>
        <v>#DIV/0!</v>
      </c>
      <c r="BU609" s="53" t="e">
        <f t="shared" si="1151"/>
        <v>#DIV/0!</v>
      </c>
      <c r="BV609" s="53" t="s">
        <v>139</v>
      </c>
      <c r="BW609" s="53" t="s">
        <v>139</v>
      </c>
      <c r="BX609" s="53" t="e">
        <f t="shared" si="1152"/>
        <v>#DIV/0!</v>
      </c>
      <c r="BY609" s="53" t="e">
        <f t="shared" si="1153"/>
        <v>#DIV/0!</v>
      </c>
      <c r="BZ609" s="53" t="e">
        <f t="shared" si="1154"/>
        <v>#DIV/0!</v>
      </c>
      <c r="CA609" s="53" t="s">
        <v>139</v>
      </c>
      <c r="CB609" s="53" t="s">
        <v>139</v>
      </c>
      <c r="CC609" s="73" t="s">
        <v>139</v>
      </c>
      <c r="CD609" s="72" t="e">
        <f>VALUE(TEXT((1/(('TOX and EXPO INPUTS'!$E$11/AF609)+('TOX and EXPO INPUTS'!$E$19/AT609))),"0.0E+00"))</f>
        <v>#DIV/0!</v>
      </c>
      <c r="CE609" s="53" t="e">
        <f>VALUE(TEXT((1/(('TOX and EXPO INPUTS'!$E$11/AG609)+('TOX and EXPO INPUTS'!$E$19/AT609))),"0.0E+00"))</f>
        <v>#DIV/0!</v>
      </c>
      <c r="CF609" s="53" t="e">
        <f>VALUE(TEXT((1/(('TOX and EXPO INPUTS'!$E$11/AH609)+('TOX and EXPO INPUTS'!$E$19/AT609))),"0.0E+00"))</f>
        <v>#DIV/0!</v>
      </c>
      <c r="CG609" s="53" t="s">
        <v>139</v>
      </c>
      <c r="CH609" s="53" t="s">
        <v>139</v>
      </c>
      <c r="CI609" s="53" t="e">
        <f>VALUE(TEXT((1/(('TOX and EXPO INPUTS'!$E$11/AF609)+('TOX and EXPO INPUTS'!$E$19/AU609))),"0.0E+00"))</f>
        <v>#DIV/0!</v>
      </c>
      <c r="CJ609" s="53" t="e">
        <f>VALUE(TEXT((1/(('TOX and EXPO INPUTS'!$E$11/AG609)+('TOX and EXPO INPUTS'!$E$19/AU609))),"0.0E+00"))</f>
        <v>#DIV/0!</v>
      </c>
      <c r="CK609" s="53" t="e">
        <f>VALUE(TEXT((1/(('TOX and EXPO INPUTS'!$E$11/AH609)+('TOX and EXPO INPUTS'!$E$19/AU609))),"0.0E+00"))</f>
        <v>#DIV/0!</v>
      </c>
      <c r="CL609" s="53" t="s">
        <v>139</v>
      </c>
      <c r="CM609" s="53" t="s">
        <v>139</v>
      </c>
      <c r="CN609" s="53" t="e">
        <f>VALUE(TEXT((1/(('TOX and EXPO INPUTS'!$E$11/AF609)+('TOX and EXPO INPUTS'!$E$19/AV609))),"0.0E+00"))</f>
        <v>#DIV/0!</v>
      </c>
      <c r="CO609" s="53" t="e">
        <f>VALUE(TEXT((1/(('TOX and EXPO INPUTS'!$E$11/AG609)+('TOX and EXPO INPUTS'!$E$19/AV609))),"0.0E+00"))</f>
        <v>#DIV/0!</v>
      </c>
      <c r="CP609" s="53" t="e">
        <f>VALUE(TEXT((1/(('TOX and EXPO INPUTS'!$E$11/AH609)+('TOX and EXPO INPUTS'!$E$19/AV609))),"0.0E+00"))</f>
        <v>#DIV/0!</v>
      </c>
      <c r="CQ609" s="53" t="s">
        <v>139</v>
      </c>
      <c r="CR609" s="53" t="s">
        <v>139</v>
      </c>
      <c r="CS609" s="73" t="e">
        <f>VALUE(TEXT((1/(('TOX and EXPO INPUTS'!$E$11/AK609)+('TOX and EXPO INPUTS'!$E$19/AW609))),"0.0E+00"))</f>
        <v>#VALUE!</v>
      </c>
      <c r="CT609" s="56" t="s">
        <v>77</v>
      </c>
      <c r="CU609" s="36" t="s">
        <v>70</v>
      </c>
      <c r="CV609" s="36" t="s">
        <v>183</v>
      </c>
      <c r="CW609" s="57" t="s">
        <v>70</v>
      </c>
    </row>
    <row r="610" spans="1:101" ht="12" customHeight="1" x14ac:dyDescent="0.25">
      <c r="A610" s="56" t="s">
        <v>23</v>
      </c>
      <c r="B610" s="36" t="s">
        <v>115</v>
      </c>
      <c r="C610" s="36" t="s">
        <v>20</v>
      </c>
      <c r="D610" s="57" t="s">
        <v>0</v>
      </c>
      <c r="E610" s="61" t="s">
        <v>562</v>
      </c>
      <c r="F610" s="92"/>
      <c r="G610" s="66" t="s">
        <v>143</v>
      </c>
      <c r="H610" s="63">
        <v>1</v>
      </c>
      <c r="I610" s="66" t="s">
        <v>144</v>
      </c>
      <c r="J610" s="63">
        <v>10000</v>
      </c>
      <c r="K610" s="51">
        <v>9300</v>
      </c>
      <c r="L610" s="51">
        <v>5700</v>
      </c>
      <c r="M610" s="53" t="s">
        <v>139</v>
      </c>
      <c r="N610" s="53" t="s">
        <v>139</v>
      </c>
      <c r="O610" s="66" t="s">
        <v>139</v>
      </c>
      <c r="P610" s="63">
        <v>62</v>
      </c>
      <c r="Q610" s="53">
        <v>12.4</v>
      </c>
      <c r="R610" s="53">
        <v>6.2</v>
      </c>
      <c r="S610" s="66" t="s">
        <v>139</v>
      </c>
      <c r="T610" s="72">
        <f t="shared" si="1131"/>
        <v>0</v>
      </c>
      <c r="U610" s="53">
        <f t="shared" si="1132"/>
        <v>0</v>
      </c>
      <c r="V610" s="53">
        <f t="shared" si="1133"/>
        <v>0</v>
      </c>
      <c r="W610" s="53" t="s">
        <v>139</v>
      </c>
      <c r="X610" s="53" t="s">
        <v>139</v>
      </c>
      <c r="Y610" s="73" t="s">
        <v>139</v>
      </c>
      <c r="Z610" s="72" t="e">
        <f>VALUE(TEXT(((T610*'TOX and EXPO INPUTS'!$E$12)/'TOX and EXPO INPUTS'!$E$26),"0.00E+00"))</f>
        <v>#DIV/0!</v>
      </c>
      <c r="AA610" s="53" t="e">
        <f>VALUE(TEXT(((U610*'TOX and EXPO INPUTS'!$E$12)/'TOX and EXPO INPUTS'!$E$26),"0.00E+00"))</f>
        <v>#DIV/0!</v>
      </c>
      <c r="AB610" s="53" t="e">
        <f>VALUE(TEXT(((V610*'TOX and EXPO INPUTS'!$E$12)/'TOX and EXPO INPUTS'!$E$26),"0.00E+00"))</f>
        <v>#DIV/0!</v>
      </c>
      <c r="AC610" s="53" t="s">
        <v>139</v>
      </c>
      <c r="AD610" s="53" t="s">
        <v>139</v>
      </c>
      <c r="AE610" s="73" t="s">
        <v>139</v>
      </c>
      <c r="AF610" s="72" t="e">
        <f>VALUE(TEXT(('TOX and EXPO INPUTS'!$E$9/Z610),"0.0E+00"))</f>
        <v>#DIV/0!</v>
      </c>
      <c r="AG610" s="53" t="e">
        <f>VALUE(TEXT(('TOX and EXPO INPUTS'!$E$9/AA610),"0.0E+00"))</f>
        <v>#DIV/0!</v>
      </c>
      <c r="AH610" s="53" t="e">
        <f>VALUE(TEXT(('TOX and EXPO INPUTS'!$E$9/AB610),"0.0E+00"))</f>
        <v>#DIV/0!</v>
      </c>
      <c r="AI610" s="53" t="s">
        <v>139</v>
      </c>
      <c r="AJ610" s="53" t="s">
        <v>139</v>
      </c>
      <c r="AK610" s="73" t="s">
        <v>139</v>
      </c>
      <c r="AL610" s="72">
        <f t="shared" si="1134"/>
        <v>0</v>
      </c>
      <c r="AM610" s="53">
        <f t="shared" si="1135"/>
        <v>0</v>
      </c>
      <c r="AN610" s="53">
        <f t="shared" si="1136"/>
        <v>0</v>
      </c>
      <c r="AO610" s="73" t="s">
        <v>139</v>
      </c>
      <c r="AP610" s="72" t="e">
        <f>VALUE(TEXT(((AL610*'TOX and EXPO INPUTS'!$E$20)/'TOX and EXPO INPUTS'!$E$28),"0.00E+00"))</f>
        <v>#DIV/0!</v>
      </c>
      <c r="AQ610" s="53" t="e">
        <f>VALUE(TEXT(((AM610*'TOX and EXPO INPUTS'!$E$20)/'TOX and EXPO INPUTS'!$E$28),"0.00E+00"))</f>
        <v>#DIV/0!</v>
      </c>
      <c r="AR610" s="53" t="e">
        <f>VALUE(TEXT(((AN610*'TOX and EXPO INPUTS'!$E$20)/'TOX and EXPO INPUTS'!$E$28),"0.00E+00"))</f>
        <v>#DIV/0!</v>
      </c>
      <c r="AS610" s="73" t="s">
        <v>139</v>
      </c>
      <c r="AT610" s="72" t="e">
        <f>VALUE(TEXT((IF('TOX and EXPO INPUTS'!$E$18="Route-specific",'TOX and EXPO INPUTS'!$E$17/AP610,'TOX and EXPO INPUTS'!$E$14/AP610)),"0.0E+00"))</f>
        <v>#DIV/0!</v>
      </c>
      <c r="AU610" s="53" t="e">
        <f>VALUE(TEXT((IF('TOX and EXPO INPUTS'!$E$18="Route-specific",'TOX and EXPO INPUTS'!$E$17/AQ610,'TOX and EXPO INPUTS'!$E$14/AQ610)),"0.0E+00"))</f>
        <v>#DIV/0!</v>
      </c>
      <c r="AV610" s="53" t="e">
        <f>VALUE(TEXT((IF('TOX and EXPO INPUTS'!$E$18="Route-specific",'TOX and EXPO INPUTS'!$E$17/AR610,'TOX and EXPO INPUTS'!$E$14/AR610)),"0.0E+00"))</f>
        <v>#DIV/0!</v>
      </c>
      <c r="AW610" s="73" t="s">
        <v>139</v>
      </c>
      <c r="AX610" s="72" t="e">
        <f t="shared" si="1137"/>
        <v>#DIV/0!</v>
      </c>
      <c r="AY610" s="53" t="e">
        <f t="shared" si="1138"/>
        <v>#DIV/0!</v>
      </c>
      <c r="AZ610" s="53" t="e">
        <f t="shared" si="1139"/>
        <v>#DIV/0!</v>
      </c>
      <c r="BA610" s="53" t="s">
        <v>139</v>
      </c>
      <c r="BB610" s="53" t="s">
        <v>139</v>
      </c>
      <c r="BC610" s="53" t="e">
        <f t="shared" si="1140"/>
        <v>#DIV/0!</v>
      </c>
      <c r="BD610" s="53" t="e">
        <f t="shared" si="1141"/>
        <v>#DIV/0!</v>
      </c>
      <c r="BE610" s="53" t="e">
        <f t="shared" si="1142"/>
        <v>#DIV/0!</v>
      </c>
      <c r="BF610" s="53" t="s">
        <v>139</v>
      </c>
      <c r="BG610" s="53" t="s">
        <v>139</v>
      </c>
      <c r="BH610" s="53" t="e">
        <f t="shared" si="1143"/>
        <v>#DIV/0!</v>
      </c>
      <c r="BI610" s="53" t="e">
        <f t="shared" si="1144"/>
        <v>#DIV/0!</v>
      </c>
      <c r="BJ610" s="53" t="e">
        <f t="shared" si="1145"/>
        <v>#DIV/0!</v>
      </c>
      <c r="BK610" s="53" t="s">
        <v>139</v>
      </c>
      <c r="BL610" s="53" t="s">
        <v>139</v>
      </c>
      <c r="BM610" s="73" t="s">
        <v>139</v>
      </c>
      <c r="BN610" s="72" t="e">
        <f t="shared" si="1146"/>
        <v>#DIV/0!</v>
      </c>
      <c r="BO610" s="53" t="e">
        <f t="shared" si="1147"/>
        <v>#DIV/0!</v>
      </c>
      <c r="BP610" s="53" t="e">
        <f t="shared" si="1148"/>
        <v>#DIV/0!</v>
      </c>
      <c r="BQ610" s="53" t="s">
        <v>139</v>
      </c>
      <c r="BR610" s="53" t="s">
        <v>139</v>
      </c>
      <c r="BS610" s="53" t="e">
        <f t="shared" si="1149"/>
        <v>#DIV/0!</v>
      </c>
      <c r="BT610" s="53" t="e">
        <f t="shared" si="1150"/>
        <v>#DIV/0!</v>
      </c>
      <c r="BU610" s="53" t="e">
        <f t="shared" si="1151"/>
        <v>#DIV/0!</v>
      </c>
      <c r="BV610" s="53" t="s">
        <v>139</v>
      </c>
      <c r="BW610" s="53" t="s">
        <v>139</v>
      </c>
      <c r="BX610" s="53" t="e">
        <f t="shared" si="1152"/>
        <v>#DIV/0!</v>
      </c>
      <c r="BY610" s="53" t="e">
        <f t="shared" si="1153"/>
        <v>#DIV/0!</v>
      </c>
      <c r="BZ610" s="53" t="e">
        <f t="shared" si="1154"/>
        <v>#DIV/0!</v>
      </c>
      <c r="CA610" s="53" t="s">
        <v>139</v>
      </c>
      <c r="CB610" s="53" t="s">
        <v>139</v>
      </c>
      <c r="CC610" s="73" t="s">
        <v>139</v>
      </c>
      <c r="CD610" s="72" t="e">
        <f>VALUE(TEXT((1/(('TOX and EXPO INPUTS'!$E$11/AF610)+('TOX and EXPO INPUTS'!$E$19/AT610))),"0.0E+00"))</f>
        <v>#DIV/0!</v>
      </c>
      <c r="CE610" s="53" t="e">
        <f>VALUE(TEXT((1/(('TOX and EXPO INPUTS'!$E$11/AG610)+('TOX and EXPO INPUTS'!$E$19/AT610))),"0.0E+00"))</f>
        <v>#DIV/0!</v>
      </c>
      <c r="CF610" s="53" t="e">
        <f>VALUE(TEXT((1/(('TOX and EXPO INPUTS'!$E$11/AH610)+('TOX and EXPO INPUTS'!$E$19/AT610))),"0.0E+00"))</f>
        <v>#DIV/0!</v>
      </c>
      <c r="CG610" s="53" t="s">
        <v>139</v>
      </c>
      <c r="CH610" s="53" t="s">
        <v>139</v>
      </c>
      <c r="CI610" s="53" t="e">
        <f>VALUE(TEXT((1/(('TOX and EXPO INPUTS'!$E$11/AF610)+('TOX and EXPO INPUTS'!$E$19/AU610))),"0.0E+00"))</f>
        <v>#DIV/0!</v>
      </c>
      <c r="CJ610" s="53" t="e">
        <f>VALUE(TEXT((1/(('TOX and EXPO INPUTS'!$E$11/AG610)+('TOX and EXPO INPUTS'!$E$19/AU610))),"0.0E+00"))</f>
        <v>#DIV/0!</v>
      </c>
      <c r="CK610" s="53" t="e">
        <f>VALUE(TEXT((1/(('TOX and EXPO INPUTS'!$E$11/AH610)+('TOX and EXPO INPUTS'!$E$19/AU610))),"0.0E+00"))</f>
        <v>#DIV/0!</v>
      </c>
      <c r="CL610" s="53" t="s">
        <v>139</v>
      </c>
      <c r="CM610" s="53" t="s">
        <v>139</v>
      </c>
      <c r="CN610" s="53" t="e">
        <f>VALUE(TEXT((1/(('TOX and EXPO INPUTS'!$E$11/AF610)+('TOX and EXPO INPUTS'!$E$19/AV610))),"0.0E+00"))</f>
        <v>#DIV/0!</v>
      </c>
      <c r="CO610" s="53" t="e">
        <f>VALUE(TEXT((1/(('TOX and EXPO INPUTS'!$E$11/AG610)+('TOX and EXPO INPUTS'!$E$19/AV610))),"0.0E+00"))</f>
        <v>#DIV/0!</v>
      </c>
      <c r="CP610" s="53" t="e">
        <f>VALUE(TEXT((1/(('TOX and EXPO INPUTS'!$E$11/AH610)+('TOX and EXPO INPUTS'!$E$19/AV610))),"0.0E+00"))</f>
        <v>#DIV/0!</v>
      </c>
      <c r="CQ610" s="53" t="s">
        <v>139</v>
      </c>
      <c r="CR610" s="53" t="s">
        <v>139</v>
      </c>
      <c r="CS610" s="73" t="e">
        <f>VALUE(TEXT((1/(('TOX and EXPO INPUTS'!$E$11/AK610)+('TOX and EXPO INPUTS'!$E$19/AW610))),"0.0E+00"))</f>
        <v>#VALUE!</v>
      </c>
      <c r="CT610" s="56" t="s">
        <v>77</v>
      </c>
      <c r="CU610" s="36" t="s">
        <v>70</v>
      </c>
      <c r="CV610" s="36" t="s">
        <v>193</v>
      </c>
      <c r="CW610" s="57" t="s">
        <v>70</v>
      </c>
    </row>
    <row r="611" spans="1:101" ht="24" customHeight="1" x14ac:dyDescent="0.25">
      <c r="A611" s="56" t="s">
        <v>23</v>
      </c>
      <c r="B611" s="36" t="s">
        <v>115</v>
      </c>
      <c r="C611" s="36" t="s">
        <v>20</v>
      </c>
      <c r="D611" s="57" t="s">
        <v>0</v>
      </c>
      <c r="E611" s="61" t="s">
        <v>256</v>
      </c>
      <c r="F611" s="92"/>
      <c r="G611" s="66" t="s">
        <v>143</v>
      </c>
      <c r="H611" s="63">
        <v>1</v>
      </c>
      <c r="I611" s="66" t="s">
        <v>144</v>
      </c>
      <c r="J611" s="63">
        <v>10000</v>
      </c>
      <c r="K611" s="51">
        <v>9300</v>
      </c>
      <c r="L611" s="51">
        <v>5700</v>
      </c>
      <c r="M611" s="53" t="s">
        <v>139</v>
      </c>
      <c r="N611" s="53" t="s">
        <v>139</v>
      </c>
      <c r="O611" s="66" t="s">
        <v>139</v>
      </c>
      <c r="P611" s="63">
        <v>62</v>
      </c>
      <c r="Q611" s="53">
        <v>12.4</v>
      </c>
      <c r="R611" s="53">
        <v>6.2</v>
      </c>
      <c r="S611" s="66" t="s">
        <v>139</v>
      </c>
      <c r="T611" s="72">
        <f t="shared" si="1131"/>
        <v>0</v>
      </c>
      <c r="U611" s="53">
        <f t="shared" si="1132"/>
        <v>0</v>
      </c>
      <c r="V611" s="53">
        <f t="shared" si="1133"/>
        <v>0</v>
      </c>
      <c r="W611" s="53" t="s">
        <v>139</v>
      </c>
      <c r="X611" s="53" t="s">
        <v>139</v>
      </c>
      <c r="Y611" s="73" t="s">
        <v>139</v>
      </c>
      <c r="Z611" s="72" t="e">
        <f>VALUE(TEXT(((T611*'TOX and EXPO INPUTS'!$E$12)/'TOX and EXPO INPUTS'!$E$26),"0.00E+00"))</f>
        <v>#DIV/0!</v>
      </c>
      <c r="AA611" s="53" t="e">
        <f>VALUE(TEXT(((U611*'TOX and EXPO INPUTS'!$E$12)/'TOX and EXPO INPUTS'!$E$26),"0.00E+00"))</f>
        <v>#DIV/0!</v>
      </c>
      <c r="AB611" s="53" t="e">
        <f>VALUE(TEXT(((V611*'TOX and EXPO INPUTS'!$E$12)/'TOX and EXPO INPUTS'!$E$26),"0.00E+00"))</f>
        <v>#DIV/0!</v>
      </c>
      <c r="AC611" s="53" t="s">
        <v>139</v>
      </c>
      <c r="AD611" s="53" t="s">
        <v>139</v>
      </c>
      <c r="AE611" s="73" t="s">
        <v>139</v>
      </c>
      <c r="AF611" s="72" t="e">
        <f>VALUE(TEXT(('TOX and EXPO INPUTS'!$E$9/Z611),"0.0E+00"))</f>
        <v>#DIV/0!</v>
      </c>
      <c r="AG611" s="53" t="e">
        <f>VALUE(TEXT(('TOX and EXPO INPUTS'!$E$9/AA611),"0.0E+00"))</f>
        <v>#DIV/0!</v>
      </c>
      <c r="AH611" s="53" t="e">
        <f>VALUE(TEXT(('TOX and EXPO INPUTS'!$E$9/AB611),"0.0E+00"))</f>
        <v>#DIV/0!</v>
      </c>
      <c r="AI611" s="53" t="s">
        <v>139</v>
      </c>
      <c r="AJ611" s="53" t="s">
        <v>139</v>
      </c>
      <c r="AK611" s="73" t="s">
        <v>139</v>
      </c>
      <c r="AL611" s="72">
        <f t="shared" si="1134"/>
        <v>0</v>
      </c>
      <c r="AM611" s="53">
        <f t="shared" si="1135"/>
        <v>0</v>
      </c>
      <c r="AN611" s="53">
        <f t="shared" si="1136"/>
        <v>0</v>
      </c>
      <c r="AO611" s="73" t="s">
        <v>139</v>
      </c>
      <c r="AP611" s="72" t="e">
        <f>VALUE(TEXT(((AL611*'TOX and EXPO INPUTS'!$E$20)/'TOX and EXPO INPUTS'!$E$28),"0.00E+00"))</f>
        <v>#DIV/0!</v>
      </c>
      <c r="AQ611" s="53" t="e">
        <f>VALUE(TEXT(((AM611*'TOX and EXPO INPUTS'!$E$20)/'TOX and EXPO INPUTS'!$E$28),"0.00E+00"))</f>
        <v>#DIV/0!</v>
      </c>
      <c r="AR611" s="53" t="e">
        <f>VALUE(TEXT(((AN611*'TOX and EXPO INPUTS'!$E$20)/'TOX and EXPO INPUTS'!$E$28),"0.00E+00"))</f>
        <v>#DIV/0!</v>
      </c>
      <c r="AS611" s="73" t="s">
        <v>139</v>
      </c>
      <c r="AT611" s="72" t="e">
        <f>VALUE(TEXT((IF('TOX and EXPO INPUTS'!$E$18="Route-specific",'TOX and EXPO INPUTS'!$E$17/AP611,'TOX and EXPO INPUTS'!$E$14/AP611)),"0.0E+00"))</f>
        <v>#DIV/0!</v>
      </c>
      <c r="AU611" s="53" t="e">
        <f>VALUE(TEXT((IF('TOX and EXPO INPUTS'!$E$18="Route-specific",'TOX and EXPO INPUTS'!$E$17/AQ611,'TOX and EXPO INPUTS'!$E$14/AQ611)),"0.0E+00"))</f>
        <v>#DIV/0!</v>
      </c>
      <c r="AV611" s="53" t="e">
        <f>VALUE(TEXT((IF('TOX and EXPO INPUTS'!$E$18="Route-specific",'TOX and EXPO INPUTS'!$E$17/AR611,'TOX and EXPO INPUTS'!$E$14/AR611)),"0.0E+00"))</f>
        <v>#DIV/0!</v>
      </c>
      <c r="AW611" s="73" t="s">
        <v>139</v>
      </c>
      <c r="AX611" s="72" t="e">
        <f t="shared" si="1137"/>
        <v>#DIV/0!</v>
      </c>
      <c r="AY611" s="53" t="e">
        <f t="shared" si="1138"/>
        <v>#DIV/0!</v>
      </c>
      <c r="AZ611" s="53" t="e">
        <f t="shared" si="1139"/>
        <v>#DIV/0!</v>
      </c>
      <c r="BA611" s="53" t="s">
        <v>139</v>
      </c>
      <c r="BB611" s="53" t="s">
        <v>139</v>
      </c>
      <c r="BC611" s="53" t="e">
        <f t="shared" si="1140"/>
        <v>#DIV/0!</v>
      </c>
      <c r="BD611" s="53" t="e">
        <f t="shared" si="1141"/>
        <v>#DIV/0!</v>
      </c>
      <c r="BE611" s="53" t="e">
        <f t="shared" si="1142"/>
        <v>#DIV/0!</v>
      </c>
      <c r="BF611" s="53" t="s">
        <v>139</v>
      </c>
      <c r="BG611" s="53" t="s">
        <v>139</v>
      </c>
      <c r="BH611" s="53" t="e">
        <f t="shared" si="1143"/>
        <v>#DIV/0!</v>
      </c>
      <c r="BI611" s="53" t="e">
        <f t="shared" si="1144"/>
        <v>#DIV/0!</v>
      </c>
      <c r="BJ611" s="53" t="e">
        <f t="shared" si="1145"/>
        <v>#DIV/0!</v>
      </c>
      <c r="BK611" s="53" t="s">
        <v>139</v>
      </c>
      <c r="BL611" s="53" t="s">
        <v>139</v>
      </c>
      <c r="BM611" s="73" t="s">
        <v>139</v>
      </c>
      <c r="BN611" s="72" t="e">
        <f t="shared" si="1146"/>
        <v>#DIV/0!</v>
      </c>
      <c r="BO611" s="53" t="e">
        <f t="shared" si="1147"/>
        <v>#DIV/0!</v>
      </c>
      <c r="BP611" s="53" t="e">
        <f t="shared" si="1148"/>
        <v>#DIV/0!</v>
      </c>
      <c r="BQ611" s="53" t="s">
        <v>139</v>
      </c>
      <c r="BR611" s="53" t="s">
        <v>139</v>
      </c>
      <c r="BS611" s="53" t="e">
        <f t="shared" si="1149"/>
        <v>#DIV/0!</v>
      </c>
      <c r="BT611" s="53" t="e">
        <f t="shared" si="1150"/>
        <v>#DIV/0!</v>
      </c>
      <c r="BU611" s="53" t="e">
        <f t="shared" si="1151"/>
        <v>#DIV/0!</v>
      </c>
      <c r="BV611" s="53" t="s">
        <v>139</v>
      </c>
      <c r="BW611" s="53" t="s">
        <v>139</v>
      </c>
      <c r="BX611" s="53" t="e">
        <f t="shared" si="1152"/>
        <v>#DIV/0!</v>
      </c>
      <c r="BY611" s="53" t="e">
        <f t="shared" si="1153"/>
        <v>#DIV/0!</v>
      </c>
      <c r="BZ611" s="53" t="e">
        <f t="shared" si="1154"/>
        <v>#DIV/0!</v>
      </c>
      <c r="CA611" s="53" t="s">
        <v>139</v>
      </c>
      <c r="CB611" s="53" t="s">
        <v>139</v>
      </c>
      <c r="CC611" s="73" t="s">
        <v>139</v>
      </c>
      <c r="CD611" s="72" t="e">
        <f>VALUE(TEXT((1/(('TOX and EXPO INPUTS'!$E$11/AF611)+('TOX and EXPO INPUTS'!$E$19/AT611))),"0.0E+00"))</f>
        <v>#DIV/0!</v>
      </c>
      <c r="CE611" s="53" t="e">
        <f>VALUE(TEXT((1/(('TOX and EXPO INPUTS'!$E$11/AG611)+('TOX and EXPO INPUTS'!$E$19/AT611))),"0.0E+00"))</f>
        <v>#DIV/0!</v>
      </c>
      <c r="CF611" s="53" t="e">
        <f>VALUE(TEXT((1/(('TOX and EXPO INPUTS'!$E$11/AH611)+('TOX and EXPO INPUTS'!$E$19/AT611))),"0.0E+00"))</f>
        <v>#DIV/0!</v>
      </c>
      <c r="CG611" s="53" t="s">
        <v>139</v>
      </c>
      <c r="CH611" s="53" t="s">
        <v>139</v>
      </c>
      <c r="CI611" s="53" t="e">
        <f>VALUE(TEXT((1/(('TOX and EXPO INPUTS'!$E$11/AF611)+('TOX and EXPO INPUTS'!$E$19/AU611))),"0.0E+00"))</f>
        <v>#DIV/0!</v>
      </c>
      <c r="CJ611" s="53" t="e">
        <f>VALUE(TEXT((1/(('TOX and EXPO INPUTS'!$E$11/AG611)+('TOX and EXPO INPUTS'!$E$19/AU611))),"0.0E+00"))</f>
        <v>#DIV/0!</v>
      </c>
      <c r="CK611" s="53" t="e">
        <f>VALUE(TEXT((1/(('TOX and EXPO INPUTS'!$E$11/AH611)+('TOX and EXPO INPUTS'!$E$19/AU611))),"0.0E+00"))</f>
        <v>#DIV/0!</v>
      </c>
      <c r="CL611" s="53" t="s">
        <v>139</v>
      </c>
      <c r="CM611" s="53" t="s">
        <v>139</v>
      </c>
      <c r="CN611" s="53" t="e">
        <f>VALUE(TEXT((1/(('TOX and EXPO INPUTS'!$E$11/AF611)+('TOX and EXPO INPUTS'!$E$19/AV611))),"0.0E+00"))</f>
        <v>#DIV/0!</v>
      </c>
      <c r="CO611" s="53" t="e">
        <f>VALUE(TEXT((1/(('TOX and EXPO INPUTS'!$E$11/AG611)+('TOX and EXPO INPUTS'!$E$19/AV611))),"0.0E+00"))</f>
        <v>#DIV/0!</v>
      </c>
      <c r="CP611" s="53" t="e">
        <f>VALUE(TEXT((1/(('TOX and EXPO INPUTS'!$E$11/AH611)+('TOX and EXPO INPUTS'!$E$19/AV611))),"0.0E+00"))</f>
        <v>#DIV/0!</v>
      </c>
      <c r="CQ611" s="53" t="s">
        <v>139</v>
      </c>
      <c r="CR611" s="53" t="s">
        <v>139</v>
      </c>
      <c r="CS611" s="73" t="e">
        <f>VALUE(TEXT((1/(('TOX and EXPO INPUTS'!$E$11/AK611)+('TOX and EXPO INPUTS'!$E$19/AW611))),"0.0E+00"))</f>
        <v>#VALUE!</v>
      </c>
      <c r="CT611" s="56" t="s">
        <v>77</v>
      </c>
      <c r="CU611" s="36" t="s">
        <v>70</v>
      </c>
      <c r="CV611" s="36" t="s">
        <v>193</v>
      </c>
      <c r="CW611" s="57" t="s">
        <v>70</v>
      </c>
    </row>
    <row r="612" spans="1:101" ht="12" customHeight="1" x14ac:dyDescent="0.25">
      <c r="A612" s="56" t="s">
        <v>23</v>
      </c>
      <c r="B612" s="36" t="s">
        <v>115</v>
      </c>
      <c r="C612" s="36" t="s">
        <v>20</v>
      </c>
      <c r="D612" s="57" t="s">
        <v>0</v>
      </c>
      <c r="E612" s="61" t="s">
        <v>44</v>
      </c>
      <c r="F612" s="92"/>
      <c r="G612" s="66" t="s">
        <v>143</v>
      </c>
      <c r="H612" s="63">
        <v>1</v>
      </c>
      <c r="I612" s="66" t="s">
        <v>144</v>
      </c>
      <c r="J612" s="63">
        <v>10000</v>
      </c>
      <c r="K612" s="51">
        <v>9300</v>
      </c>
      <c r="L612" s="51">
        <v>5700</v>
      </c>
      <c r="M612" s="53" t="s">
        <v>139</v>
      </c>
      <c r="N612" s="53" t="s">
        <v>139</v>
      </c>
      <c r="O612" s="66" t="s">
        <v>139</v>
      </c>
      <c r="P612" s="63">
        <v>62</v>
      </c>
      <c r="Q612" s="53">
        <v>12.4</v>
      </c>
      <c r="R612" s="53">
        <v>6.2</v>
      </c>
      <c r="S612" s="66" t="s">
        <v>139</v>
      </c>
      <c r="T612" s="72">
        <f t="shared" si="1131"/>
        <v>0</v>
      </c>
      <c r="U612" s="53">
        <f t="shared" si="1132"/>
        <v>0</v>
      </c>
      <c r="V612" s="53">
        <f t="shared" si="1133"/>
        <v>0</v>
      </c>
      <c r="W612" s="53" t="s">
        <v>139</v>
      </c>
      <c r="X612" s="53" t="s">
        <v>139</v>
      </c>
      <c r="Y612" s="73" t="s">
        <v>139</v>
      </c>
      <c r="Z612" s="72" t="e">
        <f>VALUE(TEXT(((T612*'TOX and EXPO INPUTS'!$E$12)/'TOX and EXPO INPUTS'!$E$26),"0.00E+00"))</f>
        <v>#DIV/0!</v>
      </c>
      <c r="AA612" s="53" t="e">
        <f>VALUE(TEXT(((U612*'TOX and EXPO INPUTS'!$E$12)/'TOX and EXPO INPUTS'!$E$26),"0.00E+00"))</f>
        <v>#DIV/0!</v>
      </c>
      <c r="AB612" s="53" t="e">
        <f>VALUE(TEXT(((V612*'TOX and EXPO INPUTS'!$E$12)/'TOX and EXPO INPUTS'!$E$26),"0.00E+00"))</f>
        <v>#DIV/0!</v>
      </c>
      <c r="AC612" s="53" t="s">
        <v>139</v>
      </c>
      <c r="AD612" s="53" t="s">
        <v>139</v>
      </c>
      <c r="AE612" s="73" t="s">
        <v>139</v>
      </c>
      <c r="AF612" s="72" t="e">
        <f>VALUE(TEXT(('TOX and EXPO INPUTS'!$E$9/Z612),"0.0E+00"))</f>
        <v>#DIV/0!</v>
      </c>
      <c r="AG612" s="53" t="e">
        <f>VALUE(TEXT(('TOX and EXPO INPUTS'!$E$9/AA612),"0.0E+00"))</f>
        <v>#DIV/0!</v>
      </c>
      <c r="AH612" s="53" t="e">
        <f>VALUE(TEXT(('TOX and EXPO INPUTS'!$E$9/AB612),"0.0E+00"))</f>
        <v>#DIV/0!</v>
      </c>
      <c r="AI612" s="53" t="s">
        <v>139</v>
      </c>
      <c r="AJ612" s="53" t="s">
        <v>139</v>
      </c>
      <c r="AK612" s="73" t="s">
        <v>139</v>
      </c>
      <c r="AL612" s="72">
        <f t="shared" si="1134"/>
        <v>0</v>
      </c>
      <c r="AM612" s="53">
        <f t="shared" si="1135"/>
        <v>0</v>
      </c>
      <c r="AN612" s="53">
        <f t="shared" si="1136"/>
        <v>0</v>
      </c>
      <c r="AO612" s="73" t="s">
        <v>139</v>
      </c>
      <c r="AP612" s="72" t="e">
        <f>VALUE(TEXT(((AL612*'TOX and EXPO INPUTS'!$E$20)/'TOX and EXPO INPUTS'!$E$28),"0.00E+00"))</f>
        <v>#DIV/0!</v>
      </c>
      <c r="AQ612" s="53" t="e">
        <f>VALUE(TEXT(((AM612*'TOX and EXPO INPUTS'!$E$20)/'TOX and EXPO INPUTS'!$E$28),"0.00E+00"))</f>
        <v>#DIV/0!</v>
      </c>
      <c r="AR612" s="53" t="e">
        <f>VALUE(TEXT(((AN612*'TOX and EXPO INPUTS'!$E$20)/'TOX and EXPO INPUTS'!$E$28),"0.00E+00"))</f>
        <v>#DIV/0!</v>
      </c>
      <c r="AS612" s="73" t="s">
        <v>139</v>
      </c>
      <c r="AT612" s="72" t="e">
        <f>VALUE(TEXT((IF('TOX and EXPO INPUTS'!$E$18="Route-specific",'TOX and EXPO INPUTS'!$E$17/AP612,'TOX and EXPO INPUTS'!$E$14/AP612)),"0.0E+00"))</f>
        <v>#DIV/0!</v>
      </c>
      <c r="AU612" s="53" t="e">
        <f>VALUE(TEXT((IF('TOX and EXPO INPUTS'!$E$18="Route-specific",'TOX and EXPO INPUTS'!$E$17/AQ612,'TOX and EXPO INPUTS'!$E$14/AQ612)),"0.0E+00"))</f>
        <v>#DIV/0!</v>
      </c>
      <c r="AV612" s="53" t="e">
        <f>VALUE(TEXT((IF('TOX and EXPO INPUTS'!$E$18="Route-specific",'TOX and EXPO INPUTS'!$E$17/AR612,'TOX and EXPO INPUTS'!$E$14/AR612)),"0.0E+00"))</f>
        <v>#DIV/0!</v>
      </c>
      <c r="AW612" s="73" t="s">
        <v>139</v>
      </c>
      <c r="AX612" s="72" t="e">
        <f t="shared" si="1137"/>
        <v>#DIV/0!</v>
      </c>
      <c r="AY612" s="53" t="e">
        <f t="shared" si="1138"/>
        <v>#DIV/0!</v>
      </c>
      <c r="AZ612" s="53" t="e">
        <f t="shared" si="1139"/>
        <v>#DIV/0!</v>
      </c>
      <c r="BA612" s="53" t="s">
        <v>139</v>
      </c>
      <c r="BB612" s="53" t="s">
        <v>139</v>
      </c>
      <c r="BC612" s="53" t="e">
        <f t="shared" si="1140"/>
        <v>#DIV/0!</v>
      </c>
      <c r="BD612" s="53" t="e">
        <f t="shared" si="1141"/>
        <v>#DIV/0!</v>
      </c>
      <c r="BE612" s="53" t="e">
        <f t="shared" si="1142"/>
        <v>#DIV/0!</v>
      </c>
      <c r="BF612" s="53" t="s">
        <v>139</v>
      </c>
      <c r="BG612" s="53" t="s">
        <v>139</v>
      </c>
      <c r="BH612" s="53" t="e">
        <f t="shared" si="1143"/>
        <v>#DIV/0!</v>
      </c>
      <c r="BI612" s="53" t="e">
        <f t="shared" si="1144"/>
        <v>#DIV/0!</v>
      </c>
      <c r="BJ612" s="53" t="e">
        <f t="shared" si="1145"/>
        <v>#DIV/0!</v>
      </c>
      <c r="BK612" s="53" t="s">
        <v>139</v>
      </c>
      <c r="BL612" s="53" t="s">
        <v>139</v>
      </c>
      <c r="BM612" s="73" t="s">
        <v>139</v>
      </c>
      <c r="BN612" s="72" t="e">
        <f t="shared" si="1146"/>
        <v>#DIV/0!</v>
      </c>
      <c r="BO612" s="53" t="e">
        <f t="shared" si="1147"/>
        <v>#DIV/0!</v>
      </c>
      <c r="BP612" s="53" t="e">
        <f t="shared" si="1148"/>
        <v>#DIV/0!</v>
      </c>
      <c r="BQ612" s="53" t="s">
        <v>139</v>
      </c>
      <c r="BR612" s="53" t="s">
        <v>139</v>
      </c>
      <c r="BS612" s="53" t="e">
        <f t="shared" si="1149"/>
        <v>#DIV/0!</v>
      </c>
      <c r="BT612" s="53" t="e">
        <f t="shared" si="1150"/>
        <v>#DIV/0!</v>
      </c>
      <c r="BU612" s="53" t="e">
        <f t="shared" si="1151"/>
        <v>#DIV/0!</v>
      </c>
      <c r="BV612" s="53" t="s">
        <v>139</v>
      </c>
      <c r="BW612" s="53" t="s">
        <v>139</v>
      </c>
      <c r="BX612" s="53" t="e">
        <f t="shared" si="1152"/>
        <v>#DIV/0!</v>
      </c>
      <c r="BY612" s="53" t="e">
        <f t="shared" si="1153"/>
        <v>#DIV/0!</v>
      </c>
      <c r="BZ612" s="53" t="e">
        <f t="shared" si="1154"/>
        <v>#DIV/0!</v>
      </c>
      <c r="CA612" s="53" t="s">
        <v>139</v>
      </c>
      <c r="CB612" s="53" t="s">
        <v>139</v>
      </c>
      <c r="CC612" s="73" t="s">
        <v>139</v>
      </c>
      <c r="CD612" s="72" t="e">
        <f>VALUE(TEXT((1/(('TOX and EXPO INPUTS'!$E$11/AF612)+('TOX and EXPO INPUTS'!$E$19/AT612))),"0.0E+00"))</f>
        <v>#DIV/0!</v>
      </c>
      <c r="CE612" s="53" t="e">
        <f>VALUE(TEXT((1/(('TOX and EXPO INPUTS'!$E$11/AG612)+('TOX and EXPO INPUTS'!$E$19/AT612))),"0.0E+00"))</f>
        <v>#DIV/0!</v>
      </c>
      <c r="CF612" s="53" t="e">
        <f>VALUE(TEXT((1/(('TOX and EXPO INPUTS'!$E$11/AH612)+('TOX and EXPO INPUTS'!$E$19/AT612))),"0.0E+00"))</f>
        <v>#DIV/0!</v>
      </c>
      <c r="CG612" s="53" t="s">
        <v>139</v>
      </c>
      <c r="CH612" s="53" t="s">
        <v>139</v>
      </c>
      <c r="CI612" s="53" t="e">
        <f>VALUE(TEXT((1/(('TOX and EXPO INPUTS'!$E$11/AF612)+('TOX and EXPO INPUTS'!$E$19/AU612))),"0.0E+00"))</f>
        <v>#DIV/0!</v>
      </c>
      <c r="CJ612" s="53" t="e">
        <f>VALUE(TEXT((1/(('TOX and EXPO INPUTS'!$E$11/AG612)+('TOX and EXPO INPUTS'!$E$19/AU612))),"0.0E+00"))</f>
        <v>#DIV/0!</v>
      </c>
      <c r="CK612" s="53" t="e">
        <f>VALUE(TEXT((1/(('TOX and EXPO INPUTS'!$E$11/AH612)+('TOX and EXPO INPUTS'!$E$19/AU612))),"0.0E+00"))</f>
        <v>#DIV/0!</v>
      </c>
      <c r="CL612" s="53" t="s">
        <v>139</v>
      </c>
      <c r="CM612" s="53" t="s">
        <v>139</v>
      </c>
      <c r="CN612" s="53" t="e">
        <f>VALUE(TEXT((1/(('TOX and EXPO INPUTS'!$E$11/AF612)+('TOX and EXPO INPUTS'!$E$19/AV612))),"0.0E+00"))</f>
        <v>#DIV/0!</v>
      </c>
      <c r="CO612" s="53" t="e">
        <f>VALUE(TEXT((1/(('TOX and EXPO INPUTS'!$E$11/AG612)+('TOX and EXPO INPUTS'!$E$19/AV612))),"0.0E+00"))</f>
        <v>#DIV/0!</v>
      </c>
      <c r="CP612" s="53" t="e">
        <f>VALUE(TEXT((1/(('TOX and EXPO INPUTS'!$E$11/AH612)+('TOX and EXPO INPUTS'!$E$19/AV612))),"0.0E+00"))</f>
        <v>#DIV/0!</v>
      </c>
      <c r="CQ612" s="53" t="s">
        <v>139</v>
      </c>
      <c r="CR612" s="53" t="s">
        <v>139</v>
      </c>
      <c r="CS612" s="73" t="e">
        <f>VALUE(TEXT((1/(('TOX and EXPO INPUTS'!$E$11/AK612)+('TOX and EXPO INPUTS'!$E$19/AW612))),"0.0E+00"))</f>
        <v>#VALUE!</v>
      </c>
      <c r="CT612" s="56" t="s">
        <v>77</v>
      </c>
      <c r="CU612" s="36" t="s">
        <v>70</v>
      </c>
      <c r="CV612" s="36" t="s">
        <v>193</v>
      </c>
      <c r="CW612" s="57" t="s">
        <v>70</v>
      </c>
    </row>
    <row r="613" spans="1:101" ht="12" customHeight="1" x14ac:dyDescent="0.25">
      <c r="A613" s="56" t="s">
        <v>23</v>
      </c>
      <c r="B613" s="36" t="s">
        <v>115</v>
      </c>
      <c r="C613" s="36" t="s">
        <v>20</v>
      </c>
      <c r="D613" s="57" t="s">
        <v>0</v>
      </c>
      <c r="E613" s="61" t="s">
        <v>16</v>
      </c>
      <c r="F613" s="92"/>
      <c r="G613" s="66" t="s">
        <v>143</v>
      </c>
      <c r="H613" s="63">
        <v>1</v>
      </c>
      <c r="I613" s="66" t="s">
        <v>144</v>
      </c>
      <c r="J613" s="63">
        <v>10000</v>
      </c>
      <c r="K613" s="51">
        <v>9300</v>
      </c>
      <c r="L613" s="51">
        <v>5700</v>
      </c>
      <c r="M613" s="53" t="s">
        <v>139</v>
      </c>
      <c r="N613" s="53" t="s">
        <v>139</v>
      </c>
      <c r="O613" s="66" t="s">
        <v>139</v>
      </c>
      <c r="P613" s="63">
        <v>62</v>
      </c>
      <c r="Q613" s="53">
        <v>12.4</v>
      </c>
      <c r="R613" s="53">
        <v>6.2</v>
      </c>
      <c r="S613" s="66" t="s">
        <v>139</v>
      </c>
      <c r="T613" s="72">
        <f t="shared" si="1131"/>
        <v>0</v>
      </c>
      <c r="U613" s="53">
        <f t="shared" si="1132"/>
        <v>0</v>
      </c>
      <c r="V613" s="53">
        <f t="shared" si="1133"/>
        <v>0</v>
      </c>
      <c r="W613" s="53" t="s">
        <v>139</v>
      </c>
      <c r="X613" s="53" t="s">
        <v>139</v>
      </c>
      <c r="Y613" s="73" t="s">
        <v>139</v>
      </c>
      <c r="Z613" s="72" t="e">
        <f>VALUE(TEXT(((T613*'TOX and EXPO INPUTS'!$E$12)/'TOX and EXPO INPUTS'!$E$26),"0.00E+00"))</f>
        <v>#DIV/0!</v>
      </c>
      <c r="AA613" s="53" t="e">
        <f>VALUE(TEXT(((U613*'TOX and EXPO INPUTS'!$E$12)/'TOX and EXPO INPUTS'!$E$26),"0.00E+00"))</f>
        <v>#DIV/0!</v>
      </c>
      <c r="AB613" s="53" t="e">
        <f>VALUE(TEXT(((V613*'TOX and EXPO INPUTS'!$E$12)/'TOX and EXPO INPUTS'!$E$26),"0.00E+00"))</f>
        <v>#DIV/0!</v>
      </c>
      <c r="AC613" s="53" t="s">
        <v>139</v>
      </c>
      <c r="AD613" s="53" t="s">
        <v>139</v>
      </c>
      <c r="AE613" s="73" t="s">
        <v>139</v>
      </c>
      <c r="AF613" s="72" t="e">
        <f>VALUE(TEXT(('TOX and EXPO INPUTS'!$E$9/Z613),"0.0E+00"))</f>
        <v>#DIV/0!</v>
      </c>
      <c r="AG613" s="53" t="e">
        <f>VALUE(TEXT(('TOX and EXPO INPUTS'!$E$9/AA613),"0.0E+00"))</f>
        <v>#DIV/0!</v>
      </c>
      <c r="AH613" s="53" t="e">
        <f>VALUE(TEXT(('TOX and EXPO INPUTS'!$E$9/AB613),"0.0E+00"))</f>
        <v>#DIV/0!</v>
      </c>
      <c r="AI613" s="53" t="s">
        <v>139</v>
      </c>
      <c r="AJ613" s="53" t="s">
        <v>139</v>
      </c>
      <c r="AK613" s="73" t="s">
        <v>139</v>
      </c>
      <c r="AL613" s="72">
        <f t="shared" si="1134"/>
        <v>0</v>
      </c>
      <c r="AM613" s="53">
        <f t="shared" si="1135"/>
        <v>0</v>
      </c>
      <c r="AN613" s="53">
        <f t="shared" si="1136"/>
        <v>0</v>
      </c>
      <c r="AO613" s="73" t="s">
        <v>139</v>
      </c>
      <c r="AP613" s="72" t="e">
        <f>VALUE(TEXT(((AL613*'TOX and EXPO INPUTS'!$E$20)/'TOX and EXPO INPUTS'!$E$28),"0.00E+00"))</f>
        <v>#DIV/0!</v>
      </c>
      <c r="AQ613" s="53" t="e">
        <f>VALUE(TEXT(((AM613*'TOX and EXPO INPUTS'!$E$20)/'TOX and EXPO INPUTS'!$E$28),"0.00E+00"))</f>
        <v>#DIV/0!</v>
      </c>
      <c r="AR613" s="53" t="e">
        <f>VALUE(TEXT(((AN613*'TOX and EXPO INPUTS'!$E$20)/'TOX and EXPO INPUTS'!$E$28),"0.00E+00"))</f>
        <v>#DIV/0!</v>
      </c>
      <c r="AS613" s="73" t="s">
        <v>139</v>
      </c>
      <c r="AT613" s="72" t="e">
        <f>VALUE(TEXT((IF('TOX and EXPO INPUTS'!$E$18="Route-specific",'TOX and EXPO INPUTS'!$E$17/AP613,'TOX and EXPO INPUTS'!$E$14/AP613)),"0.0E+00"))</f>
        <v>#DIV/0!</v>
      </c>
      <c r="AU613" s="53" t="e">
        <f>VALUE(TEXT((IF('TOX and EXPO INPUTS'!$E$18="Route-specific",'TOX and EXPO INPUTS'!$E$17/AQ613,'TOX and EXPO INPUTS'!$E$14/AQ613)),"0.0E+00"))</f>
        <v>#DIV/0!</v>
      </c>
      <c r="AV613" s="53" t="e">
        <f>VALUE(TEXT((IF('TOX and EXPO INPUTS'!$E$18="Route-specific",'TOX and EXPO INPUTS'!$E$17/AR613,'TOX and EXPO INPUTS'!$E$14/AR613)),"0.0E+00"))</f>
        <v>#DIV/0!</v>
      </c>
      <c r="AW613" s="73" t="s">
        <v>139</v>
      </c>
      <c r="AX613" s="72" t="e">
        <f t="shared" si="1137"/>
        <v>#DIV/0!</v>
      </c>
      <c r="AY613" s="53" t="e">
        <f t="shared" si="1138"/>
        <v>#DIV/0!</v>
      </c>
      <c r="AZ613" s="53" t="e">
        <f t="shared" si="1139"/>
        <v>#DIV/0!</v>
      </c>
      <c r="BA613" s="53" t="s">
        <v>139</v>
      </c>
      <c r="BB613" s="53" t="s">
        <v>139</v>
      </c>
      <c r="BC613" s="53" t="e">
        <f t="shared" si="1140"/>
        <v>#DIV/0!</v>
      </c>
      <c r="BD613" s="53" t="e">
        <f t="shared" si="1141"/>
        <v>#DIV/0!</v>
      </c>
      <c r="BE613" s="53" t="e">
        <f t="shared" si="1142"/>
        <v>#DIV/0!</v>
      </c>
      <c r="BF613" s="53" t="s">
        <v>139</v>
      </c>
      <c r="BG613" s="53" t="s">
        <v>139</v>
      </c>
      <c r="BH613" s="53" t="e">
        <f t="shared" si="1143"/>
        <v>#DIV/0!</v>
      </c>
      <c r="BI613" s="53" t="e">
        <f t="shared" si="1144"/>
        <v>#DIV/0!</v>
      </c>
      <c r="BJ613" s="53" t="e">
        <f t="shared" si="1145"/>
        <v>#DIV/0!</v>
      </c>
      <c r="BK613" s="53" t="s">
        <v>139</v>
      </c>
      <c r="BL613" s="53" t="s">
        <v>139</v>
      </c>
      <c r="BM613" s="73" t="s">
        <v>139</v>
      </c>
      <c r="BN613" s="72" t="e">
        <f t="shared" si="1146"/>
        <v>#DIV/0!</v>
      </c>
      <c r="BO613" s="53" t="e">
        <f t="shared" si="1147"/>
        <v>#DIV/0!</v>
      </c>
      <c r="BP613" s="53" t="e">
        <f t="shared" si="1148"/>
        <v>#DIV/0!</v>
      </c>
      <c r="BQ613" s="53" t="s">
        <v>139</v>
      </c>
      <c r="BR613" s="53" t="s">
        <v>139</v>
      </c>
      <c r="BS613" s="53" t="e">
        <f t="shared" si="1149"/>
        <v>#DIV/0!</v>
      </c>
      <c r="BT613" s="53" t="e">
        <f t="shared" si="1150"/>
        <v>#DIV/0!</v>
      </c>
      <c r="BU613" s="53" t="e">
        <f t="shared" si="1151"/>
        <v>#DIV/0!</v>
      </c>
      <c r="BV613" s="53" t="s">
        <v>139</v>
      </c>
      <c r="BW613" s="53" t="s">
        <v>139</v>
      </c>
      <c r="BX613" s="53" t="e">
        <f t="shared" si="1152"/>
        <v>#DIV/0!</v>
      </c>
      <c r="BY613" s="53" t="e">
        <f t="shared" si="1153"/>
        <v>#DIV/0!</v>
      </c>
      <c r="BZ613" s="53" t="e">
        <f t="shared" si="1154"/>
        <v>#DIV/0!</v>
      </c>
      <c r="CA613" s="53" t="s">
        <v>139</v>
      </c>
      <c r="CB613" s="53" t="s">
        <v>139</v>
      </c>
      <c r="CC613" s="73" t="s">
        <v>139</v>
      </c>
      <c r="CD613" s="72" t="e">
        <f>VALUE(TEXT((1/(('TOX and EXPO INPUTS'!$E$11/AF613)+('TOX and EXPO INPUTS'!$E$19/AT613))),"0.0E+00"))</f>
        <v>#DIV/0!</v>
      </c>
      <c r="CE613" s="53" t="e">
        <f>VALUE(TEXT((1/(('TOX and EXPO INPUTS'!$E$11/AG613)+('TOX and EXPO INPUTS'!$E$19/AT613))),"0.0E+00"))</f>
        <v>#DIV/0!</v>
      </c>
      <c r="CF613" s="53" t="e">
        <f>VALUE(TEXT((1/(('TOX and EXPO INPUTS'!$E$11/AH613)+('TOX and EXPO INPUTS'!$E$19/AT613))),"0.0E+00"))</f>
        <v>#DIV/0!</v>
      </c>
      <c r="CG613" s="53" t="s">
        <v>139</v>
      </c>
      <c r="CH613" s="53" t="s">
        <v>139</v>
      </c>
      <c r="CI613" s="53" t="e">
        <f>VALUE(TEXT((1/(('TOX and EXPO INPUTS'!$E$11/AF613)+('TOX and EXPO INPUTS'!$E$19/AU613))),"0.0E+00"))</f>
        <v>#DIV/0!</v>
      </c>
      <c r="CJ613" s="53" t="e">
        <f>VALUE(TEXT((1/(('TOX and EXPO INPUTS'!$E$11/AG613)+('TOX and EXPO INPUTS'!$E$19/AU613))),"0.0E+00"))</f>
        <v>#DIV/0!</v>
      </c>
      <c r="CK613" s="53" t="e">
        <f>VALUE(TEXT((1/(('TOX and EXPO INPUTS'!$E$11/AH613)+('TOX and EXPO INPUTS'!$E$19/AU613))),"0.0E+00"))</f>
        <v>#DIV/0!</v>
      </c>
      <c r="CL613" s="53" t="s">
        <v>139</v>
      </c>
      <c r="CM613" s="53" t="s">
        <v>139</v>
      </c>
      <c r="CN613" s="53" t="e">
        <f>VALUE(TEXT((1/(('TOX and EXPO INPUTS'!$E$11/AF613)+('TOX and EXPO INPUTS'!$E$19/AV613))),"0.0E+00"))</f>
        <v>#DIV/0!</v>
      </c>
      <c r="CO613" s="53" t="e">
        <f>VALUE(TEXT((1/(('TOX and EXPO INPUTS'!$E$11/AG613)+('TOX and EXPO INPUTS'!$E$19/AV613))),"0.0E+00"))</f>
        <v>#DIV/0!</v>
      </c>
      <c r="CP613" s="53" t="e">
        <f>VALUE(TEXT((1/(('TOX and EXPO INPUTS'!$E$11/AH613)+('TOX and EXPO INPUTS'!$E$19/AV613))),"0.0E+00"))</f>
        <v>#DIV/0!</v>
      </c>
      <c r="CQ613" s="53" t="s">
        <v>139</v>
      </c>
      <c r="CR613" s="53" t="s">
        <v>139</v>
      </c>
      <c r="CS613" s="73" t="e">
        <f>VALUE(TEXT((1/(('TOX and EXPO INPUTS'!$E$11/AK613)+('TOX and EXPO INPUTS'!$E$19/AW613))),"0.0E+00"))</f>
        <v>#VALUE!</v>
      </c>
      <c r="CT613" s="56" t="s">
        <v>77</v>
      </c>
      <c r="CU613" s="36" t="s">
        <v>70</v>
      </c>
      <c r="CV613" s="36" t="s">
        <v>193</v>
      </c>
      <c r="CW613" s="57" t="s">
        <v>70</v>
      </c>
    </row>
    <row r="614" spans="1:101" ht="24" customHeight="1" x14ac:dyDescent="0.25">
      <c r="A614" s="56" t="s">
        <v>23</v>
      </c>
      <c r="B614" s="36" t="s">
        <v>115</v>
      </c>
      <c r="C614" s="36" t="s">
        <v>20</v>
      </c>
      <c r="D614" s="57" t="s">
        <v>0</v>
      </c>
      <c r="E614" s="61" t="s">
        <v>253</v>
      </c>
      <c r="F614" s="92"/>
      <c r="G614" s="66" t="s">
        <v>143</v>
      </c>
      <c r="H614" s="63">
        <v>1</v>
      </c>
      <c r="I614" s="66" t="s">
        <v>144</v>
      </c>
      <c r="J614" s="63">
        <v>10000</v>
      </c>
      <c r="K614" s="51">
        <v>9300</v>
      </c>
      <c r="L614" s="51">
        <v>5700</v>
      </c>
      <c r="M614" s="53" t="s">
        <v>139</v>
      </c>
      <c r="N614" s="53" t="s">
        <v>139</v>
      </c>
      <c r="O614" s="66" t="s">
        <v>139</v>
      </c>
      <c r="P614" s="63">
        <v>62</v>
      </c>
      <c r="Q614" s="53">
        <v>12.4</v>
      </c>
      <c r="R614" s="53">
        <v>6.2</v>
      </c>
      <c r="S614" s="66" t="s">
        <v>139</v>
      </c>
      <c r="T614" s="72">
        <f t="shared" si="1131"/>
        <v>0</v>
      </c>
      <c r="U614" s="53">
        <f t="shared" si="1132"/>
        <v>0</v>
      </c>
      <c r="V614" s="53">
        <f t="shared" si="1133"/>
        <v>0</v>
      </c>
      <c r="W614" s="53" t="s">
        <v>139</v>
      </c>
      <c r="X614" s="53" t="s">
        <v>139</v>
      </c>
      <c r="Y614" s="73" t="s">
        <v>139</v>
      </c>
      <c r="Z614" s="72" t="e">
        <f>VALUE(TEXT(((T614*'TOX and EXPO INPUTS'!$E$12)/'TOX and EXPO INPUTS'!$E$26),"0.00E+00"))</f>
        <v>#DIV/0!</v>
      </c>
      <c r="AA614" s="53" t="e">
        <f>VALUE(TEXT(((U614*'TOX and EXPO INPUTS'!$E$12)/'TOX and EXPO INPUTS'!$E$26),"0.00E+00"))</f>
        <v>#DIV/0!</v>
      </c>
      <c r="AB614" s="53" t="e">
        <f>VALUE(TEXT(((V614*'TOX and EXPO INPUTS'!$E$12)/'TOX and EXPO INPUTS'!$E$26),"0.00E+00"))</f>
        <v>#DIV/0!</v>
      </c>
      <c r="AC614" s="53" t="s">
        <v>139</v>
      </c>
      <c r="AD614" s="53" t="s">
        <v>139</v>
      </c>
      <c r="AE614" s="73" t="s">
        <v>139</v>
      </c>
      <c r="AF614" s="72" t="e">
        <f>VALUE(TEXT(('TOX and EXPO INPUTS'!$E$9/Z614),"0.0E+00"))</f>
        <v>#DIV/0!</v>
      </c>
      <c r="AG614" s="53" t="e">
        <f>VALUE(TEXT(('TOX and EXPO INPUTS'!$E$9/AA614),"0.0E+00"))</f>
        <v>#DIV/0!</v>
      </c>
      <c r="AH614" s="53" t="e">
        <f>VALUE(TEXT(('TOX and EXPO INPUTS'!$E$9/AB614),"0.0E+00"))</f>
        <v>#DIV/0!</v>
      </c>
      <c r="AI614" s="53" t="s">
        <v>139</v>
      </c>
      <c r="AJ614" s="53" t="s">
        <v>139</v>
      </c>
      <c r="AK614" s="73" t="s">
        <v>139</v>
      </c>
      <c r="AL614" s="72">
        <f t="shared" si="1134"/>
        <v>0</v>
      </c>
      <c r="AM614" s="53">
        <f t="shared" si="1135"/>
        <v>0</v>
      </c>
      <c r="AN614" s="53">
        <f t="shared" si="1136"/>
        <v>0</v>
      </c>
      <c r="AO614" s="73" t="s">
        <v>139</v>
      </c>
      <c r="AP614" s="72" t="e">
        <f>VALUE(TEXT(((AL614*'TOX and EXPO INPUTS'!$E$20)/'TOX and EXPO INPUTS'!$E$28),"0.00E+00"))</f>
        <v>#DIV/0!</v>
      </c>
      <c r="AQ614" s="53" t="e">
        <f>VALUE(TEXT(((AM614*'TOX and EXPO INPUTS'!$E$20)/'TOX and EXPO INPUTS'!$E$28),"0.00E+00"))</f>
        <v>#DIV/0!</v>
      </c>
      <c r="AR614" s="53" t="e">
        <f>VALUE(TEXT(((AN614*'TOX and EXPO INPUTS'!$E$20)/'TOX and EXPO INPUTS'!$E$28),"0.00E+00"))</f>
        <v>#DIV/0!</v>
      </c>
      <c r="AS614" s="73" t="s">
        <v>139</v>
      </c>
      <c r="AT614" s="72" t="e">
        <f>VALUE(TEXT((IF('TOX and EXPO INPUTS'!$E$18="Route-specific",'TOX and EXPO INPUTS'!$E$17/AP614,'TOX and EXPO INPUTS'!$E$14/AP614)),"0.0E+00"))</f>
        <v>#DIV/0!</v>
      </c>
      <c r="AU614" s="53" t="e">
        <f>VALUE(TEXT((IF('TOX and EXPO INPUTS'!$E$18="Route-specific",'TOX and EXPO INPUTS'!$E$17/AQ614,'TOX and EXPO INPUTS'!$E$14/AQ614)),"0.0E+00"))</f>
        <v>#DIV/0!</v>
      </c>
      <c r="AV614" s="53" t="e">
        <f>VALUE(TEXT((IF('TOX and EXPO INPUTS'!$E$18="Route-specific",'TOX and EXPO INPUTS'!$E$17/AR614,'TOX and EXPO INPUTS'!$E$14/AR614)),"0.0E+00"))</f>
        <v>#DIV/0!</v>
      </c>
      <c r="AW614" s="73" t="s">
        <v>139</v>
      </c>
      <c r="AX614" s="72" t="e">
        <f t="shared" si="1137"/>
        <v>#DIV/0!</v>
      </c>
      <c r="AY614" s="53" t="e">
        <f t="shared" si="1138"/>
        <v>#DIV/0!</v>
      </c>
      <c r="AZ614" s="53" t="e">
        <f t="shared" si="1139"/>
        <v>#DIV/0!</v>
      </c>
      <c r="BA614" s="53" t="s">
        <v>139</v>
      </c>
      <c r="BB614" s="53" t="s">
        <v>139</v>
      </c>
      <c r="BC614" s="53" t="e">
        <f t="shared" si="1140"/>
        <v>#DIV/0!</v>
      </c>
      <c r="BD614" s="53" t="e">
        <f t="shared" si="1141"/>
        <v>#DIV/0!</v>
      </c>
      <c r="BE614" s="53" t="e">
        <f t="shared" si="1142"/>
        <v>#DIV/0!</v>
      </c>
      <c r="BF614" s="53" t="s">
        <v>139</v>
      </c>
      <c r="BG614" s="53" t="s">
        <v>139</v>
      </c>
      <c r="BH614" s="53" t="e">
        <f t="shared" si="1143"/>
        <v>#DIV/0!</v>
      </c>
      <c r="BI614" s="53" t="e">
        <f t="shared" si="1144"/>
        <v>#DIV/0!</v>
      </c>
      <c r="BJ614" s="53" t="e">
        <f t="shared" si="1145"/>
        <v>#DIV/0!</v>
      </c>
      <c r="BK614" s="53" t="s">
        <v>139</v>
      </c>
      <c r="BL614" s="53" t="s">
        <v>139</v>
      </c>
      <c r="BM614" s="73" t="s">
        <v>139</v>
      </c>
      <c r="BN614" s="72" t="e">
        <f t="shared" si="1146"/>
        <v>#DIV/0!</v>
      </c>
      <c r="BO614" s="53" t="e">
        <f t="shared" si="1147"/>
        <v>#DIV/0!</v>
      </c>
      <c r="BP614" s="53" t="e">
        <f t="shared" si="1148"/>
        <v>#DIV/0!</v>
      </c>
      <c r="BQ614" s="53" t="s">
        <v>139</v>
      </c>
      <c r="BR614" s="53" t="s">
        <v>139</v>
      </c>
      <c r="BS614" s="53" t="e">
        <f t="shared" si="1149"/>
        <v>#DIV/0!</v>
      </c>
      <c r="BT614" s="53" t="e">
        <f t="shared" si="1150"/>
        <v>#DIV/0!</v>
      </c>
      <c r="BU614" s="53" t="e">
        <f t="shared" si="1151"/>
        <v>#DIV/0!</v>
      </c>
      <c r="BV614" s="53" t="s">
        <v>139</v>
      </c>
      <c r="BW614" s="53" t="s">
        <v>139</v>
      </c>
      <c r="BX614" s="53" t="e">
        <f t="shared" si="1152"/>
        <v>#DIV/0!</v>
      </c>
      <c r="BY614" s="53" t="e">
        <f t="shared" si="1153"/>
        <v>#DIV/0!</v>
      </c>
      <c r="BZ614" s="53" t="e">
        <f t="shared" si="1154"/>
        <v>#DIV/0!</v>
      </c>
      <c r="CA614" s="53" t="s">
        <v>139</v>
      </c>
      <c r="CB614" s="53" t="s">
        <v>139</v>
      </c>
      <c r="CC614" s="73" t="s">
        <v>139</v>
      </c>
      <c r="CD614" s="72" t="e">
        <f>VALUE(TEXT((1/(('TOX and EXPO INPUTS'!$E$11/AF614)+('TOX and EXPO INPUTS'!$E$19/AT614))),"0.0E+00"))</f>
        <v>#DIV/0!</v>
      </c>
      <c r="CE614" s="53" t="e">
        <f>VALUE(TEXT((1/(('TOX and EXPO INPUTS'!$E$11/AG614)+('TOX and EXPO INPUTS'!$E$19/AT614))),"0.0E+00"))</f>
        <v>#DIV/0!</v>
      </c>
      <c r="CF614" s="53" t="e">
        <f>VALUE(TEXT((1/(('TOX and EXPO INPUTS'!$E$11/AH614)+('TOX and EXPO INPUTS'!$E$19/AT614))),"0.0E+00"))</f>
        <v>#DIV/0!</v>
      </c>
      <c r="CG614" s="53" t="s">
        <v>139</v>
      </c>
      <c r="CH614" s="53" t="s">
        <v>139</v>
      </c>
      <c r="CI614" s="53" t="e">
        <f>VALUE(TEXT((1/(('TOX and EXPO INPUTS'!$E$11/AF614)+('TOX and EXPO INPUTS'!$E$19/AU614))),"0.0E+00"))</f>
        <v>#DIV/0!</v>
      </c>
      <c r="CJ614" s="53" t="e">
        <f>VALUE(TEXT((1/(('TOX and EXPO INPUTS'!$E$11/AG614)+('TOX and EXPO INPUTS'!$E$19/AU614))),"0.0E+00"))</f>
        <v>#DIV/0!</v>
      </c>
      <c r="CK614" s="53" t="e">
        <f>VALUE(TEXT((1/(('TOX and EXPO INPUTS'!$E$11/AH614)+('TOX and EXPO INPUTS'!$E$19/AU614))),"0.0E+00"))</f>
        <v>#DIV/0!</v>
      </c>
      <c r="CL614" s="53" t="s">
        <v>139</v>
      </c>
      <c r="CM614" s="53" t="s">
        <v>139</v>
      </c>
      <c r="CN614" s="53" t="e">
        <f>VALUE(TEXT((1/(('TOX and EXPO INPUTS'!$E$11/AF614)+('TOX and EXPO INPUTS'!$E$19/AV614))),"0.0E+00"))</f>
        <v>#DIV/0!</v>
      </c>
      <c r="CO614" s="53" t="e">
        <f>VALUE(TEXT((1/(('TOX and EXPO INPUTS'!$E$11/AG614)+('TOX and EXPO INPUTS'!$E$19/AV614))),"0.0E+00"))</f>
        <v>#DIV/0!</v>
      </c>
      <c r="CP614" s="53" t="e">
        <f>VALUE(TEXT((1/(('TOX and EXPO INPUTS'!$E$11/AH614)+('TOX and EXPO INPUTS'!$E$19/AV614))),"0.0E+00"))</f>
        <v>#DIV/0!</v>
      </c>
      <c r="CQ614" s="53" t="s">
        <v>139</v>
      </c>
      <c r="CR614" s="53" t="s">
        <v>139</v>
      </c>
      <c r="CS614" s="73" t="e">
        <f>VALUE(TEXT((1/(('TOX and EXPO INPUTS'!$E$11/AK614)+('TOX and EXPO INPUTS'!$E$19/AW614))),"0.0E+00"))</f>
        <v>#VALUE!</v>
      </c>
      <c r="CT614" s="56" t="s">
        <v>77</v>
      </c>
      <c r="CU614" s="36" t="s">
        <v>70</v>
      </c>
      <c r="CV614" s="36" t="s">
        <v>193</v>
      </c>
      <c r="CW614" s="57" t="s">
        <v>70</v>
      </c>
    </row>
    <row r="615" spans="1:101" ht="12" customHeight="1" x14ac:dyDescent="0.25">
      <c r="A615" s="56" t="s">
        <v>23</v>
      </c>
      <c r="B615" s="36" t="s">
        <v>115</v>
      </c>
      <c r="C615" s="36" t="s">
        <v>20</v>
      </c>
      <c r="D615" s="57" t="s">
        <v>0</v>
      </c>
      <c r="E615" s="61" t="s">
        <v>33</v>
      </c>
      <c r="F615" s="92"/>
      <c r="G615" s="66" t="s">
        <v>143</v>
      </c>
      <c r="H615" s="63">
        <v>1</v>
      </c>
      <c r="I615" s="66" t="s">
        <v>144</v>
      </c>
      <c r="J615" s="63">
        <v>10000</v>
      </c>
      <c r="K615" s="51">
        <v>9300</v>
      </c>
      <c r="L615" s="51">
        <v>5700</v>
      </c>
      <c r="M615" s="53" t="s">
        <v>139</v>
      </c>
      <c r="N615" s="53" t="s">
        <v>139</v>
      </c>
      <c r="O615" s="66" t="s">
        <v>139</v>
      </c>
      <c r="P615" s="63">
        <v>62</v>
      </c>
      <c r="Q615" s="53">
        <v>12.4</v>
      </c>
      <c r="R615" s="53">
        <v>6.2</v>
      </c>
      <c r="S615" s="66" t="s">
        <v>139</v>
      </c>
      <c r="T615" s="72">
        <f t="shared" si="1131"/>
        <v>0</v>
      </c>
      <c r="U615" s="53">
        <f t="shared" si="1132"/>
        <v>0</v>
      </c>
      <c r="V615" s="53">
        <f t="shared" si="1133"/>
        <v>0</v>
      </c>
      <c r="W615" s="53" t="s">
        <v>139</v>
      </c>
      <c r="X615" s="53" t="s">
        <v>139</v>
      </c>
      <c r="Y615" s="73" t="s">
        <v>139</v>
      </c>
      <c r="Z615" s="72" t="e">
        <f>VALUE(TEXT(((T615*'TOX and EXPO INPUTS'!$E$12)/'TOX and EXPO INPUTS'!$E$26),"0.00E+00"))</f>
        <v>#DIV/0!</v>
      </c>
      <c r="AA615" s="53" t="e">
        <f>VALUE(TEXT(((U615*'TOX and EXPO INPUTS'!$E$12)/'TOX and EXPO INPUTS'!$E$26),"0.00E+00"))</f>
        <v>#DIV/0!</v>
      </c>
      <c r="AB615" s="53" t="e">
        <f>VALUE(TEXT(((V615*'TOX and EXPO INPUTS'!$E$12)/'TOX and EXPO INPUTS'!$E$26),"0.00E+00"))</f>
        <v>#DIV/0!</v>
      </c>
      <c r="AC615" s="53" t="s">
        <v>139</v>
      </c>
      <c r="AD615" s="53" t="s">
        <v>139</v>
      </c>
      <c r="AE615" s="73" t="s">
        <v>139</v>
      </c>
      <c r="AF615" s="72" t="e">
        <f>VALUE(TEXT(('TOX and EXPO INPUTS'!$E$9/Z615),"0.0E+00"))</f>
        <v>#DIV/0!</v>
      </c>
      <c r="AG615" s="53" t="e">
        <f>VALUE(TEXT(('TOX and EXPO INPUTS'!$E$9/AA615),"0.0E+00"))</f>
        <v>#DIV/0!</v>
      </c>
      <c r="AH615" s="53" t="e">
        <f>VALUE(TEXT(('TOX and EXPO INPUTS'!$E$9/AB615),"0.0E+00"))</f>
        <v>#DIV/0!</v>
      </c>
      <c r="AI615" s="53" t="s">
        <v>139</v>
      </c>
      <c r="AJ615" s="53" t="s">
        <v>139</v>
      </c>
      <c r="AK615" s="73" t="s">
        <v>139</v>
      </c>
      <c r="AL615" s="72">
        <f t="shared" si="1134"/>
        <v>0</v>
      </c>
      <c r="AM615" s="53">
        <f t="shared" si="1135"/>
        <v>0</v>
      </c>
      <c r="AN615" s="53">
        <f t="shared" si="1136"/>
        <v>0</v>
      </c>
      <c r="AO615" s="73" t="s">
        <v>139</v>
      </c>
      <c r="AP615" s="72" t="e">
        <f>VALUE(TEXT(((AL615*'TOX and EXPO INPUTS'!$E$20)/'TOX and EXPO INPUTS'!$E$28),"0.00E+00"))</f>
        <v>#DIV/0!</v>
      </c>
      <c r="AQ615" s="53" t="e">
        <f>VALUE(TEXT(((AM615*'TOX and EXPO INPUTS'!$E$20)/'TOX and EXPO INPUTS'!$E$28),"0.00E+00"))</f>
        <v>#DIV/0!</v>
      </c>
      <c r="AR615" s="53" t="e">
        <f>VALUE(TEXT(((AN615*'TOX and EXPO INPUTS'!$E$20)/'TOX and EXPO INPUTS'!$E$28),"0.00E+00"))</f>
        <v>#DIV/0!</v>
      </c>
      <c r="AS615" s="73" t="s">
        <v>139</v>
      </c>
      <c r="AT615" s="72" t="e">
        <f>VALUE(TEXT((IF('TOX and EXPO INPUTS'!$E$18="Route-specific",'TOX and EXPO INPUTS'!$E$17/AP615,'TOX and EXPO INPUTS'!$E$14/AP615)),"0.0E+00"))</f>
        <v>#DIV/0!</v>
      </c>
      <c r="AU615" s="53" t="e">
        <f>VALUE(TEXT((IF('TOX and EXPO INPUTS'!$E$18="Route-specific",'TOX and EXPO INPUTS'!$E$17/AQ615,'TOX and EXPO INPUTS'!$E$14/AQ615)),"0.0E+00"))</f>
        <v>#DIV/0!</v>
      </c>
      <c r="AV615" s="53" t="e">
        <f>VALUE(TEXT((IF('TOX and EXPO INPUTS'!$E$18="Route-specific",'TOX and EXPO INPUTS'!$E$17/AR615,'TOX and EXPO INPUTS'!$E$14/AR615)),"0.0E+00"))</f>
        <v>#DIV/0!</v>
      </c>
      <c r="AW615" s="73" t="s">
        <v>139</v>
      </c>
      <c r="AX615" s="72" t="e">
        <f t="shared" si="1137"/>
        <v>#DIV/0!</v>
      </c>
      <c r="AY615" s="53" t="e">
        <f t="shared" si="1138"/>
        <v>#DIV/0!</v>
      </c>
      <c r="AZ615" s="53" t="e">
        <f t="shared" si="1139"/>
        <v>#DIV/0!</v>
      </c>
      <c r="BA615" s="53" t="s">
        <v>139</v>
      </c>
      <c r="BB615" s="53" t="s">
        <v>139</v>
      </c>
      <c r="BC615" s="53" t="e">
        <f t="shared" si="1140"/>
        <v>#DIV/0!</v>
      </c>
      <c r="BD615" s="53" t="e">
        <f t="shared" si="1141"/>
        <v>#DIV/0!</v>
      </c>
      <c r="BE615" s="53" t="e">
        <f t="shared" si="1142"/>
        <v>#DIV/0!</v>
      </c>
      <c r="BF615" s="53" t="s">
        <v>139</v>
      </c>
      <c r="BG615" s="53" t="s">
        <v>139</v>
      </c>
      <c r="BH615" s="53" t="e">
        <f t="shared" si="1143"/>
        <v>#DIV/0!</v>
      </c>
      <c r="BI615" s="53" t="e">
        <f t="shared" si="1144"/>
        <v>#DIV/0!</v>
      </c>
      <c r="BJ615" s="53" t="e">
        <f t="shared" si="1145"/>
        <v>#DIV/0!</v>
      </c>
      <c r="BK615" s="53" t="s">
        <v>139</v>
      </c>
      <c r="BL615" s="53" t="s">
        <v>139</v>
      </c>
      <c r="BM615" s="73" t="s">
        <v>139</v>
      </c>
      <c r="BN615" s="72" t="e">
        <f t="shared" si="1146"/>
        <v>#DIV/0!</v>
      </c>
      <c r="BO615" s="53" t="e">
        <f t="shared" si="1147"/>
        <v>#DIV/0!</v>
      </c>
      <c r="BP615" s="53" t="e">
        <f t="shared" si="1148"/>
        <v>#DIV/0!</v>
      </c>
      <c r="BQ615" s="53" t="s">
        <v>139</v>
      </c>
      <c r="BR615" s="53" t="s">
        <v>139</v>
      </c>
      <c r="BS615" s="53" t="e">
        <f t="shared" si="1149"/>
        <v>#DIV/0!</v>
      </c>
      <c r="BT615" s="53" t="e">
        <f t="shared" si="1150"/>
        <v>#DIV/0!</v>
      </c>
      <c r="BU615" s="53" t="e">
        <f t="shared" si="1151"/>
        <v>#DIV/0!</v>
      </c>
      <c r="BV615" s="53" t="s">
        <v>139</v>
      </c>
      <c r="BW615" s="53" t="s">
        <v>139</v>
      </c>
      <c r="BX615" s="53" t="e">
        <f t="shared" si="1152"/>
        <v>#DIV/0!</v>
      </c>
      <c r="BY615" s="53" t="e">
        <f t="shared" si="1153"/>
        <v>#DIV/0!</v>
      </c>
      <c r="BZ615" s="53" t="e">
        <f t="shared" si="1154"/>
        <v>#DIV/0!</v>
      </c>
      <c r="CA615" s="53" t="s">
        <v>139</v>
      </c>
      <c r="CB615" s="53" t="s">
        <v>139</v>
      </c>
      <c r="CC615" s="73" t="s">
        <v>139</v>
      </c>
      <c r="CD615" s="72" t="e">
        <f>VALUE(TEXT((1/(('TOX and EXPO INPUTS'!$E$11/AF615)+('TOX and EXPO INPUTS'!$E$19/AT615))),"0.0E+00"))</f>
        <v>#DIV/0!</v>
      </c>
      <c r="CE615" s="53" t="e">
        <f>VALUE(TEXT((1/(('TOX and EXPO INPUTS'!$E$11/AG615)+('TOX and EXPO INPUTS'!$E$19/AT615))),"0.0E+00"))</f>
        <v>#DIV/0!</v>
      </c>
      <c r="CF615" s="53" t="e">
        <f>VALUE(TEXT((1/(('TOX and EXPO INPUTS'!$E$11/AH615)+('TOX and EXPO INPUTS'!$E$19/AT615))),"0.0E+00"))</f>
        <v>#DIV/0!</v>
      </c>
      <c r="CG615" s="53" t="s">
        <v>139</v>
      </c>
      <c r="CH615" s="53" t="s">
        <v>139</v>
      </c>
      <c r="CI615" s="53" t="e">
        <f>VALUE(TEXT((1/(('TOX and EXPO INPUTS'!$E$11/AF615)+('TOX and EXPO INPUTS'!$E$19/AU615))),"0.0E+00"))</f>
        <v>#DIV/0!</v>
      </c>
      <c r="CJ615" s="53" t="e">
        <f>VALUE(TEXT((1/(('TOX and EXPO INPUTS'!$E$11/AG615)+('TOX and EXPO INPUTS'!$E$19/AU615))),"0.0E+00"))</f>
        <v>#DIV/0!</v>
      </c>
      <c r="CK615" s="53" t="e">
        <f>VALUE(TEXT((1/(('TOX and EXPO INPUTS'!$E$11/AH615)+('TOX and EXPO INPUTS'!$E$19/AU615))),"0.0E+00"))</f>
        <v>#DIV/0!</v>
      </c>
      <c r="CL615" s="53" t="s">
        <v>139</v>
      </c>
      <c r="CM615" s="53" t="s">
        <v>139</v>
      </c>
      <c r="CN615" s="53" t="e">
        <f>VALUE(TEXT((1/(('TOX and EXPO INPUTS'!$E$11/AF615)+('TOX and EXPO INPUTS'!$E$19/AV615))),"0.0E+00"))</f>
        <v>#DIV/0!</v>
      </c>
      <c r="CO615" s="53" t="e">
        <f>VALUE(TEXT((1/(('TOX and EXPO INPUTS'!$E$11/AG615)+('TOX and EXPO INPUTS'!$E$19/AV615))),"0.0E+00"))</f>
        <v>#DIV/0!</v>
      </c>
      <c r="CP615" s="53" t="e">
        <f>VALUE(TEXT((1/(('TOX and EXPO INPUTS'!$E$11/AH615)+('TOX and EXPO INPUTS'!$E$19/AV615))),"0.0E+00"))</f>
        <v>#DIV/0!</v>
      </c>
      <c r="CQ615" s="53" t="s">
        <v>139</v>
      </c>
      <c r="CR615" s="53" t="s">
        <v>139</v>
      </c>
      <c r="CS615" s="73" t="e">
        <f>VALUE(TEXT((1/(('TOX and EXPO INPUTS'!$E$11/AK615)+('TOX and EXPO INPUTS'!$E$19/AW615))),"0.0E+00"))</f>
        <v>#VALUE!</v>
      </c>
      <c r="CT615" s="56" t="s">
        <v>77</v>
      </c>
      <c r="CU615" s="36" t="s">
        <v>70</v>
      </c>
      <c r="CV615" s="36" t="s">
        <v>193</v>
      </c>
      <c r="CW615" s="57" t="s">
        <v>70</v>
      </c>
    </row>
    <row r="616" spans="1:101" ht="12" customHeight="1" x14ac:dyDescent="0.25">
      <c r="A616" s="56" t="s">
        <v>23</v>
      </c>
      <c r="B616" s="36" t="s">
        <v>115</v>
      </c>
      <c r="C616" s="36" t="s">
        <v>20</v>
      </c>
      <c r="D616" s="57" t="s">
        <v>0</v>
      </c>
      <c r="E616" s="61" t="s">
        <v>6</v>
      </c>
      <c r="F616" s="92"/>
      <c r="G616" s="66" t="s">
        <v>143</v>
      </c>
      <c r="H616" s="63">
        <v>1</v>
      </c>
      <c r="I616" s="66" t="s">
        <v>144</v>
      </c>
      <c r="J616" s="63">
        <v>10000</v>
      </c>
      <c r="K616" s="51">
        <v>9300</v>
      </c>
      <c r="L616" s="51">
        <v>5700</v>
      </c>
      <c r="M616" s="53" t="s">
        <v>139</v>
      </c>
      <c r="N616" s="53" t="s">
        <v>139</v>
      </c>
      <c r="O616" s="66" t="s">
        <v>139</v>
      </c>
      <c r="P616" s="63">
        <v>62</v>
      </c>
      <c r="Q616" s="53">
        <v>12.4</v>
      </c>
      <c r="R616" s="53">
        <v>6.2</v>
      </c>
      <c r="S616" s="66" t="s">
        <v>139</v>
      </c>
      <c r="T616" s="72">
        <f t="shared" si="1131"/>
        <v>0</v>
      </c>
      <c r="U616" s="53">
        <f t="shared" si="1132"/>
        <v>0</v>
      </c>
      <c r="V616" s="53">
        <f t="shared" si="1133"/>
        <v>0</v>
      </c>
      <c r="W616" s="53" t="s">
        <v>139</v>
      </c>
      <c r="X616" s="53" t="s">
        <v>139</v>
      </c>
      <c r="Y616" s="73" t="s">
        <v>139</v>
      </c>
      <c r="Z616" s="72" t="e">
        <f>VALUE(TEXT(((T616*'TOX and EXPO INPUTS'!$E$12)/'TOX and EXPO INPUTS'!$E$26),"0.00E+00"))</f>
        <v>#DIV/0!</v>
      </c>
      <c r="AA616" s="53" t="e">
        <f>VALUE(TEXT(((U616*'TOX and EXPO INPUTS'!$E$12)/'TOX and EXPO INPUTS'!$E$26),"0.00E+00"))</f>
        <v>#DIV/0!</v>
      </c>
      <c r="AB616" s="53" t="e">
        <f>VALUE(TEXT(((V616*'TOX and EXPO INPUTS'!$E$12)/'TOX and EXPO INPUTS'!$E$26),"0.00E+00"))</f>
        <v>#DIV/0!</v>
      </c>
      <c r="AC616" s="53" t="s">
        <v>139</v>
      </c>
      <c r="AD616" s="53" t="s">
        <v>139</v>
      </c>
      <c r="AE616" s="73" t="s">
        <v>139</v>
      </c>
      <c r="AF616" s="72" t="e">
        <f>VALUE(TEXT(('TOX and EXPO INPUTS'!$E$9/Z616),"0.0E+00"))</f>
        <v>#DIV/0!</v>
      </c>
      <c r="AG616" s="53" t="e">
        <f>VALUE(TEXT(('TOX and EXPO INPUTS'!$E$9/AA616),"0.0E+00"))</f>
        <v>#DIV/0!</v>
      </c>
      <c r="AH616" s="53" t="e">
        <f>VALUE(TEXT(('TOX and EXPO INPUTS'!$E$9/AB616),"0.0E+00"))</f>
        <v>#DIV/0!</v>
      </c>
      <c r="AI616" s="53" t="s">
        <v>139</v>
      </c>
      <c r="AJ616" s="53" t="s">
        <v>139</v>
      </c>
      <c r="AK616" s="73" t="s">
        <v>139</v>
      </c>
      <c r="AL616" s="72">
        <f t="shared" si="1134"/>
        <v>0</v>
      </c>
      <c r="AM616" s="53">
        <f t="shared" si="1135"/>
        <v>0</v>
      </c>
      <c r="AN616" s="53">
        <f t="shared" si="1136"/>
        <v>0</v>
      </c>
      <c r="AO616" s="73" t="s">
        <v>139</v>
      </c>
      <c r="AP616" s="72" t="e">
        <f>VALUE(TEXT(((AL616*'TOX and EXPO INPUTS'!$E$20)/'TOX and EXPO INPUTS'!$E$28),"0.00E+00"))</f>
        <v>#DIV/0!</v>
      </c>
      <c r="AQ616" s="53" t="e">
        <f>VALUE(TEXT(((AM616*'TOX and EXPO INPUTS'!$E$20)/'TOX and EXPO INPUTS'!$E$28),"0.00E+00"))</f>
        <v>#DIV/0!</v>
      </c>
      <c r="AR616" s="53" t="e">
        <f>VALUE(TEXT(((AN616*'TOX and EXPO INPUTS'!$E$20)/'TOX and EXPO INPUTS'!$E$28),"0.00E+00"))</f>
        <v>#DIV/0!</v>
      </c>
      <c r="AS616" s="73" t="s">
        <v>139</v>
      </c>
      <c r="AT616" s="72" t="e">
        <f>VALUE(TEXT((IF('TOX and EXPO INPUTS'!$E$18="Route-specific",'TOX and EXPO INPUTS'!$E$17/AP616,'TOX and EXPO INPUTS'!$E$14/AP616)),"0.0E+00"))</f>
        <v>#DIV/0!</v>
      </c>
      <c r="AU616" s="53" t="e">
        <f>VALUE(TEXT((IF('TOX and EXPO INPUTS'!$E$18="Route-specific",'TOX and EXPO INPUTS'!$E$17/AQ616,'TOX and EXPO INPUTS'!$E$14/AQ616)),"0.0E+00"))</f>
        <v>#DIV/0!</v>
      </c>
      <c r="AV616" s="53" t="e">
        <f>VALUE(TEXT((IF('TOX and EXPO INPUTS'!$E$18="Route-specific",'TOX and EXPO INPUTS'!$E$17/AR616,'TOX and EXPO INPUTS'!$E$14/AR616)),"0.0E+00"))</f>
        <v>#DIV/0!</v>
      </c>
      <c r="AW616" s="73" t="s">
        <v>139</v>
      </c>
      <c r="AX616" s="72" t="e">
        <f t="shared" si="1137"/>
        <v>#DIV/0!</v>
      </c>
      <c r="AY616" s="53" t="e">
        <f t="shared" si="1138"/>
        <v>#DIV/0!</v>
      </c>
      <c r="AZ616" s="53" t="e">
        <f t="shared" si="1139"/>
        <v>#DIV/0!</v>
      </c>
      <c r="BA616" s="53" t="s">
        <v>139</v>
      </c>
      <c r="BB616" s="53" t="s">
        <v>139</v>
      </c>
      <c r="BC616" s="53" t="e">
        <f t="shared" si="1140"/>
        <v>#DIV/0!</v>
      </c>
      <c r="BD616" s="53" t="e">
        <f t="shared" si="1141"/>
        <v>#DIV/0!</v>
      </c>
      <c r="BE616" s="53" t="e">
        <f t="shared" si="1142"/>
        <v>#DIV/0!</v>
      </c>
      <c r="BF616" s="53" t="s">
        <v>139</v>
      </c>
      <c r="BG616" s="53" t="s">
        <v>139</v>
      </c>
      <c r="BH616" s="53" t="e">
        <f t="shared" si="1143"/>
        <v>#DIV/0!</v>
      </c>
      <c r="BI616" s="53" t="e">
        <f t="shared" si="1144"/>
        <v>#DIV/0!</v>
      </c>
      <c r="BJ616" s="53" t="e">
        <f t="shared" si="1145"/>
        <v>#DIV/0!</v>
      </c>
      <c r="BK616" s="53" t="s">
        <v>139</v>
      </c>
      <c r="BL616" s="53" t="s">
        <v>139</v>
      </c>
      <c r="BM616" s="73" t="s">
        <v>139</v>
      </c>
      <c r="BN616" s="72" t="e">
        <f t="shared" si="1146"/>
        <v>#DIV/0!</v>
      </c>
      <c r="BO616" s="53" t="e">
        <f t="shared" si="1147"/>
        <v>#DIV/0!</v>
      </c>
      <c r="BP616" s="53" t="e">
        <f t="shared" si="1148"/>
        <v>#DIV/0!</v>
      </c>
      <c r="BQ616" s="53" t="s">
        <v>139</v>
      </c>
      <c r="BR616" s="53" t="s">
        <v>139</v>
      </c>
      <c r="BS616" s="53" t="e">
        <f t="shared" si="1149"/>
        <v>#DIV/0!</v>
      </c>
      <c r="BT616" s="53" t="e">
        <f t="shared" si="1150"/>
        <v>#DIV/0!</v>
      </c>
      <c r="BU616" s="53" t="e">
        <f t="shared" si="1151"/>
        <v>#DIV/0!</v>
      </c>
      <c r="BV616" s="53" t="s">
        <v>139</v>
      </c>
      <c r="BW616" s="53" t="s">
        <v>139</v>
      </c>
      <c r="BX616" s="53" t="e">
        <f t="shared" si="1152"/>
        <v>#DIV/0!</v>
      </c>
      <c r="BY616" s="53" t="e">
        <f t="shared" si="1153"/>
        <v>#DIV/0!</v>
      </c>
      <c r="BZ616" s="53" t="e">
        <f t="shared" si="1154"/>
        <v>#DIV/0!</v>
      </c>
      <c r="CA616" s="53" t="s">
        <v>139</v>
      </c>
      <c r="CB616" s="53" t="s">
        <v>139</v>
      </c>
      <c r="CC616" s="73" t="s">
        <v>139</v>
      </c>
      <c r="CD616" s="72" t="e">
        <f>VALUE(TEXT((1/(('TOX and EXPO INPUTS'!$E$11/AF616)+('TOX and EXPO INPUTS'!$E$19/AT616))),"0.0E+00"))</f>
        <v>#DIV/0!</v>
      </c>
      <c r="CE616" s="53" t="e">
        <f>VALUE(TEXT((1/(('TOX and EXPO INPUTS'!$E$11/AG616)+('TOX and EXPO INPUTS'!$E$19/AT616))),"0.0E+00"))</f>
        <v>#DIV/0!</v>
      </c>
      <c r="CF616" s="53" t="e">
        <f>VALUE(TEXT((1/(('TOX and EXPO INPUTS'!$E$11/AH616)+('TOX and EXPO INPUTS'!$E$19/AT616))),"0.0E+00"))</f>
        <v>#DIV/0!</v>
      </c>
      <c r="CG616" s="53" t="s">
        <v>139</v>
      </c>
      <c r="CH616" s="53" t="s">
        <v>139</v>
      </c>
      <c r="CI616" s="53" t="e">
        <f>VALUE(TEXT((1/(('TOX and EXPO INPUTS'!$E$11/AF616)+('TOX and EXPO INPUTS'!$E$19/AU616))),"0.0E+00"))</f>
        <v>#DIV/0!</v>
      </c>
      <c r="CJ616" s="53" t="e">
        <f>VALUE(TEXT((1/(('TOX and EXPO INPUTS'!$E$11/AG616)+('TOX and EXPO INPUTS'!$E$19/AU616))),"0.0E+00"))</f>
        <v>#DIV/0!</v>
      </c>
      <c r="CK616" s="53" t="e">
        <f>VALUE(TEXT((1/(('TOX and EXPO INPUTS'!$E$11/AH616)+('TOX and EXPO INPUTS'!$E$19/AU616))),"0.0E+00"))</f>
        <v>#DIV/0!</v>
      </c>
      <c r="CL616" s="53" t="s">
        <v>139</v>
      </c>
      <c r="CM616" s="53" t="s">
        <v>139</v>
      </c>
      <c r="CN616" s="53" t="e">
        <f>VALUE(TEXT((1/(('TOX and EXPO INPUTS'!$E$11/AF616)+('TOX and EXPO INPUTS'!$E$19/AV616))),"0.0E+00"))</f>
        <v>#DIV/0!</v>
      </c>
      <c r="CO616" s="53" t="e">
        <f>VALUE(TEXT((1/(('TOX and EXPO INPUTS'!$E$11/AG616)+('TOX and EXPO INPUTS'!$E$19/AV616))),"0.0E+00"))</f>
        <v>#DIV/0!</v>
      </c>
      <c r="CP616" s="53" t="e">
        <f>VALUE(TEXT((1/(('TOX and EXPO INPUTS'!$E$11/AH616)+('TOX and EXPO INPUTS'!$E$19/AV616))),"0.0E+00"))</f>
        <v>#DIV/0!</v>
      </c>
      <c r="CQ616" s="53" t="s">
        <v>139</v>
      </c>
      <c r="CR616" s="53" t="s">
        <v>139</v>
      </c>
      <c r="CS616" s="73" t="e">
        <f>VALUE(TEXT((1/(('TOX and EXPO INPUTS'!$E$11/AK616)+('TOX and EXPO INPUTS'!$E$19/AW616))),"0.0E+00"))</f>
        <v>#VALUE!</v>
      </c>
      <c r="CT616" s="56" t="s">
        <v>77</v>
      </c>
      <c r="CU616" s="36" t="s">
        <v>70</v>
      </c>
      <c r="CV616" s="36" t="s">
        <v>193</v>
      </c>
      <c r="CW616" s="57" t="s">
        <v>70</v>
      </c>
    </row>
    <row r="617" spans="1:101" ht="24" customHeight="1" x14ac:dyDescent="0.25">
      <c r="A617" s="56" t="s">
        <v>23</v>
      </c>
      <c r="B617" s="36" t="s">
        <v>115</v>
      </c>
      <c r="C617" s="36" t="s">
        <v>20</v>
      </c>
      <c r="D617" s="57" t="s">
        <v>0</v>
      </c>
      <c r="E617" s="61" t="s">
        <v>46</v>
      </c>
      <c r="F617" s="92"/>
      <c r="G617" s="66" t="s">
        <v>143</v>
      </c>
      <c r="H617" s="63">
        <v>1</v>
      </c>
      <c r="I617" s="66" t="s">
        <v>144</v>
      </c>
      <c r="J617" s="63">
        <v>10000</v>
      </c>
      <c r="K617" s="51">
        <v>9300</v>
      </c>
      <c r="L617" s="51">
        <v>5700</v>
      </c>
      <c r="M617" s="53" t="s">
        <v>139</v>
      </c>
      <c r="N617" s="53" t="s">
        <v>139</v>
      </c>
      <c r="O617" s="66" t="s">
        <v>139</v>
      </c>
      <c r="P617" s="63">
        <v>62</v>
      </c>
      <c r="Q617" s="53">
        <v>12.4</v>
      </c>
      <c r="R617" s="53">
        <v>6.2</v>
      </c>
      <c r="S617" s="66" t="s">
        <v>139</v>
      </c>
      <c r="T617" s="72">
        <f t="shared" si="1131"/>
        <v>0</v>
      </c>
      <c r="U617" s="53">
        <f t="shared" si="1132"/>
        <v>0</v>
      </c>
      <c r="V617" s="53">
        <f t="shared" si="1133"/>
        <v>0</v>
      </c>
      <c r="W617" s="53" t="s">
        <v>139</v>
      </c>
      <c r="X617" s="53" t="s">
        <v>139</v>
      </c>
      <c r="Y617" s="73" t="s">
        <v>139</v>
      </c>
      <c r="Z617" s="72" t="e">
        <f>VALUE(TEXT(((T617*'TOX and EXPO INPUTS'!$E$12)/'TOX and EXPO INPUTS'!$E$26),"0.00E+00"))</f>
        <v>#DIV/0!</v>
      </c>
      <c r="AA617" s="53" t="e">
        <f>VALUE(TEXT(((U617*'TOX and EXPO INPUTS'!$E$12)/'TOX and EXPO INPUTS'!$E$26),"0.00E+00"))</f>
        <v>#DIV/0!</v>
      </c>
      <c r="AB617" s="53" t="e">
        <f>VALUE(TEXT(((V617*'TOX and EXPO INPUTS'!$E$12)/'TOX and EXPO INPUTS'!$E$26),"0.00E+00"))</f>
        <v>#DIV/0!</v>
      </c>
      <c r="AC617" s="53" t="s">
        <v>139</v>
      </c>
      <c r="AD617" s="53" t="s">
        <v>139</v>
      </c>
      <c r="AE617" s="73" t="s">
        <v>139</v>
      </c>
      <c r="AF617" s="72" t="e">
        <f>VALUE(TEXT(('TOX and EXPO INPUTS'!$E$9/Z617),"0.0E+00"))</f>
        <v>#DIV/0!</v>
      </c>
      <c r="AG617" s="53" t="e">
        <f>VALUE(TEXT(('TOX and EXPO INPUTS'!$E$9/AA617),"0.0E+00"))</f>
        <v>#DIV/0!</v>
      </c>
      <c r="AH617" s="53" t="e">
        <f>VALUE(TEXT(('TOX and EXPO INPUTS'!$E$9/AB617),"0.0E+00"))</f>
        <v>#DIV/0!</v>
      </c>
      <c r="AI617" s="53" t="s">
        <v>139</v>
      </c>
      <c r="AJ617" s="53" t="s">
        <v>139</v>
      </c>
      <c r="AK617" s="73" t="s">
        <v>139</v>
      </c>
      <c r="AL617" s="72">
        <f t="shared" si="1134"/>
        <v>0</v>
      </c>
      <c r="AM617" s="53">
        <f t="shared" si="1135"/>
        <v>0</v>
      </c>
      <c r="AN617" s="53">
        <f t="shared" si="1136"/>
        <v>0</v>
      </c>
      <c r="AO617" s="73" t="s">
        <v>139</v>
      </c>
      <c r="AP617" s="72" t="e">
        <f>VALUE(TEXT(((AL617*'TOX and EXPO INPUTS'!$E$20)/'TOX and EXPO INPUTS'!$E$28),"0.00E+00"))</f>
        <v>#DIV/0!</v>
      </c>
      <c r="AQ617" s="53" t="e">
        <f>VALUE(TEXT(((AM617*'TOX and EXPO INPUTS'!$E$20)/'TOX and EXPO INPUTS'!$E$28),"0.00E+00"))</f>
        <v>#DIV/0!</v>
      </c>
      <c r="AR617" s="53" t="e">
        <f>VALUE(TEXT(((AN617*'TOX and EXPO INPUTS'!$E$20)/'TOX and EXPO INPUTS'!$E$28),"0.00E+00"))</f>
        <v>#DIV/0!</v>
      </c>
      <c r="AS617" s="73" t="s">
        <v>139</v>
      </c>
      <c r="AT617" s="72" t="e">
        <f>VALUE(TEXT((IF('TOX and EXPO INPUTS'!$E$18="Route-specific",'TOX and EXPO INPUTS'!$E$17/AP617,'TOX and EXPO INPUTS'!$E$14/AP617)),"0.0E+00"))</f>
        <v>#DIV/0!</v>
      </c>
      <c r="AU617" s="53" t="e">
        <f>VALUE(TEXT((IF('TOX and EXPO INPUTS'!$E$18="Route-specific",'TOX and EXPO INPUTS'!$E$17/AQ617,'TOX and EXPO INPUTS'!$E$14/AQ617)),"0.0E+00"))</f>
        <v>#DIV/0!</v>
      </c>
      <c r="AV617" s="53" t="e">
        <f>VALUE(TEXT((IF('TOX and EXPO INPUTS'!$E$18="Route-specific",'TOX and EXPO INPUTS'!$E$17/AR617,'TOX and EXPO INPUTS'!$E$14/AR617)),"0.0E+00"))</f>
        <v>#DIV/0!</v>
      </c>
      <c r="AW617" s="73" t="s">
        <v>139</v>
      </c>
      <c r="AX617" s="72" t="e">
        <f t="shared" si="1137"/>
        <v>#DIV/0!</v>
      </c>
      <c r="AY617" s="53" t="e">
        <f t="shared" si="1138"/>
        <v>#DIV/0!</v>
      </c>
      <c r="AZ617" s="53" t="e">
        <f t="shared" si="1139"/>
        <v>#DIV/0!</v>
      </c>
      <c r="BA617" s="53" t="s">
        <v>139</v>
      </c>
      <c r="BB617" s="53" t="s">
        <v>139</v>
      </c>
      <c r="BC617" s="53" t="e">
        <f t="shared" si="1140"/>
        <v>#DIV/0!</v>
      </c>
      <c r="BD617" s="53" t="e">
        <f t="shared" si="1141"/>
        <v>#DIV/0!</v>
      </c>
      <c r="BE617" s="53" t="e">
        <f t="shared" si="1142"/>
        <v>#DIV/0!</v>
      </c>
      <c r="BF617" s="53" t="s">
        <v>139</v>
      </c>
      <c r="BG617" s="53" t="s">
        <v>139</v>
      </c>
      <c r="BH617" s="53" t="e">
        <f t="shared" si="1143"/>
        <v>#DIV/0!</v>
      </c>
      <c r="BI617" s="53" t="e">
        <f t="shared" si="1144"/>
        <v>#DIV/0!</v>
      </c>
      <c r="BJ617" s="53" t="e">
        <f t="shared" si="1145"/>
        <v>#DIV/0!</v>
      </c>
      <c r="BK617" s="53" t="s">
        <v>139</v>
      </c>
      <c r="BL617" s="53" t="s">
        <v>139</v>
      </c>
      <c r="BM617" s="73" t="s">
        <v>139</v>
      </c>
      <c r="BN617" s="72" t="e">
        <f t="shared" si="1146"/>
        <v>#DIV/0!</v>
      </c>
      <c r="BO617" s="53" t="e">
        <f t="shared" si="1147"/>
        <v>#DIV/0!</v>
      </c>
      <c r="BP617" s="53" t="e">
        <f t="shared" si="1148"/>
        <v>#DIV/0!</v>
      </c>
      <c r="BQ617" s="53" t="s">
        <v>139</v>
      </c>
      <c r="BR617" s="53" t="s">
        <v>139</v>
      </c>
      <c r="BS617" s="53" t="e">
        <f t="shared" si="1149"/>
        <v>#DIV/0!</v>
      </c>
      <c r="BT617" s="53" t="e">
        <f t="shared" si="1150"/>
        <v>#DIV/0!</v>
      </c>
      <c r="BU617" s="53" t="e">
        <f t="shared" si="1151"/>
        <v>#DIV/0!</v>
      </c>
      <c r="BV617" s="53" t="s">
        <v>139</v>
      </c>
      <c r="BW617" s="53" t="s">
        <v>139</v>
      </c>
      <c r="BX617" s="53" t="e">
        <f t="shared" si="1152"/>
        <v>#DIV/0!</v>
      </c>
      <c r="BY617" s="53" t="e">
        <f t="shared" si="1153"/>
        <v>#DIV/0!</v>
      </c>
      <c r="BZ617" s="53" t="e">
        <f t="shared" si="1154"/>
        <v>#DIV/0!</v>
      </c>
      <c r="CA617" s="53" t="s">
        <v>139</v>
      </c>
      <c r="CB617" s="53" t="s">
        <v>139</v>
      </c>
      <c r="CC617" s="73" t="s">
        <v>139</v>
      </c>
      <c r="CD617" s="72" t="e">
        <f>VALUE(TEXT((1/(('TOX and EXPO INPUTS'!$E$11/AF617)+('TOX and EXPO INPUTS'!$E$19/AT617))),"0.0E+00"))</f>
        <v>#DIV/0!</v>
      </c>
      <c r="CE617" s="53" t="e">
        <f>VALUE(TEXT((1/(('TOX and EXPO INPUTS'!$E$11/AG617)+('TOX and EXPO INPUTS'!$E$19/AT617))),"0.0E+00"))</f>
        <v>#DIV/0!</v>
      </c>
      <c r="CF617" s="53" t="e">
        <f>VALUE(TEXT((1/(('TOX and EXPO INPUTS'!$E$11/AH617)+('TOX and EXPO INPUTS'!$E$19/AT617))),"0.0E+00"))</f>
        <v>#DIV/0!</v>
      </c>
      <c r="CG617" s="53" t="s">
        <v>139</v>
      </c>
      <c r="CH617" s="53" t="s">
        <v>139</v>
      </c>
      <c r="CI617" s="53" t="e">
        <f>VALUE(TEXT((1/(('TOX and EXPO INPUTS'!$E$11/AF617)+('TOX and EXPO INPUTS'!$E$19/AU617))),"0.0E+00"))</f>
        <v>#DIV/0!</v>
      </c>
      <c r="CJ617" s="53" t="e">
        <f>VALUE(TEXT((1/(('TOX and EXPO INPUTS'!$E$11/AG617)+('TOX and EXPO INPUTS'!$E$19/AU617))),"0.0E+00"))</f>
        <v>#DIV/0!</v>
      </c>
      <c r="CK617" s="53" t="e">
        <f>VALUE(TEXT((1/(('TOX and EXPO INPUTS'!$E$11/AH617)+('TOX and EXPO INPUTS'!$E$19/AU617))),"0.0E+00"))</f>
        <v>#DIV/0!</v>
      </c>
      <c r="CL617" s="53" t="s">
        <v>139</v>
      </c>
      <c r="CM617" s="53" t="s">
        <v>139</v>
      </c>
      <c r="CN617" s="53" t="e">
        <f>VALUE(TEXT((1/(('TOX and EXPO INPUTS'!$E$11/AF617)+('TOX and EXPO INPUTS'!$E$19/AV617))),"0.0E+00"))</f>
        <v>#DIV/0!</v>
      </c>
      <c r="CO617" s="53" t="e">
        <f>VALUE(TEXT((1/(('TOX and EXPO INPUTS'!$E$11/AG617)+('TOX and EXPO INPUTS'!$E$19/AV617))),"0.0E+00"))</f>
        <v>#DIV/0!</v>
      </c>
      <c r="CP617" s="53" t="e">
        <f>VALUE(TEXT((1/(('TOX and EXPO INPUTS'!$E$11/AH617)+('TOX and EXPO INPUTS'!$E$19/AV617))),"0.0E+00"))</f>
        <v>#DIV/0!</v>
      </c>
      <c r="CQ617" s="53" t="s">
        <v>139</v>
      </c>
      <c r="CR617" s="53" t="s">
        <v>139</v>
      </c>
      <c r="CS617" s="73" t="e">
        <f>VALUE(TEXT((1/(('TOX and EXPO INPUTS'!$E$11/AK617)+('TOX and EXPO INPUTS'!$E$19/AW617))),"0.0E+00"))</f>
        <v>#VALUE!</v>
      </c>
      <c r="CT617" s="56" t="s">
        <v>77</v>
      </c>
      <c r="CU617" s="36" t="s">
        <v>70</v>
      </c>
      <c r="CV617" s="36" t="s">
        <v>193</v>
      </c>
      <c r="CW617" s="57" t="s">
        <v>70</v>
      </c>
    </row>
    <row r="618" spans="1:101" ht="24" customHeight="1" x14ac:dyDescent="0.25">
      <c r="A618" s="56" t="s">
        <v>23</v>
      </c>
      <c r="B618" s="36" t="s">
        <v>115</v>
      </c>
      <c r="C618" s="36" t="s">
        <v>20</v>
      </c>
      <c r="D618" s="57" t="s">
        <v>0</v>
      </c>
      <c r="E618" s="61" t="s">
        <v>53</v>
      </c>
      <c r="F618" s="92"/>
      <c r="G618" s="66" t="s">
        <v>143</v>
      </c>
      <c r="H618" s="63">
        <v>1</v>
      </c>
      <c r="I618" s="66" t="s">
        <v>144</v>
      </c>
      <c r="J618" s="63">
        <v>10000</v>
      </c>
      <c r="K618" s="51">
        <v>9300</v>
      </c>
      <c r="L618" s="51">
        <v>5700</v>
      </c>
      <c r="M618" s="53" t="s">
        <v>139</v>
      </c>
      <c r="N618" s="53" t="s">
        <v>139</v>
      </c>
      <c r="O618" s="66" t="s">
        <v>139</v>
      </c>
      <c r="P618" s="63">
        <v>62</v>
      </c>
      <c r="Q618" s="53">
        <v>12.4</v>
      </c>
      <c r="R618" s="53">
        <v>6.2</v>
      </c>
      <c r="S618" s="66" t="s">
        <v>139</v>
      </c>
      <c r="T618" s="72">
        <f t="shared" si="1131"/>
        <v>0</v>
      </c>
      <c r="U618" s="53">
        <f t="shared" si="1132"/>
        <v>0</v>
      </c>
      <c r="V618" s="53">
        <f t="shared" si="1133"/>
        <v>0</v>
      </c>
      <c r="W618" s="53" t="s">
        <v>139</v>
      </c>
      <c r="X618" s="53" t="s">
        <v>139</v>
      </c>
      <c r="Y618" s="73" t="s">
        <v>139</v>
      </c>
      <c r="Z618" s="72" t="e">
        <f>VALUE(TEXT(((T618*'TOX and EXPO INPUTS'!$E$12)/'TOX and EXPO INPUTS'!$E$26),"0.00E+00"))</f>
        <v>#DIV/0!</v>
      </c>
      <c r="AA618" s="53" t="e">
        <f>VALUE(TEXT(((U618*'TOX and EXPO INPUTS'!$E$12)/'TOX and EXPO INPUTS'!$E$26),"0.00E+00"))</f>
        <v>#DIV/0!</v>
      </c>
      <c r="AB618" s="53" t="e">
        <f>VALUE(TEXT(((V618*'TOX and EXPO INPUTS'!$E$12)/'TOX and EXPO INPUTS'!$E$26),"0.00E+00"))</f>
        <v>#DIV/0!</v>
      </c>
      <c r="AC618" s="53" t="s">
        <v>139</v>
      </c>
      <c r="AD618" s="53" t="s">
        <v>139</v>
      </c>
      <c r="AE618" s="73" t="s">
        <v>139</v>
      </c>
      <c r="AF618" s="72" t="e">
        <f>VALUE(TEXT(('TOX and EXPO INPUTS'!$E$9/Z618),"0.0E+00"))</f>
        <v>#DIV/0!</v>
      </c>
      <c r="AG618" s="53" t="e">
        <f>VALUE(TEXT(('TOX and EXPO INPUTS'!$E$9/AA618),"0.0E+00"))</f>
        <v>#DIV/0!</v>
      </c>
      <c r="AH618" s="53" t="e">
        <f>VALUE(TEXT(('TOX and EXPO INPUTS'!$E$9/AB618),"0.0E+00"))</f>
        <v>#DIV/0!</v>
      </c>
      <c r="AI618" s="53" t="s">
        <v>139</v>
      </c>
      <c r="AJ618" s="53" t="s">
        <v>139</v>
      </c>
      <c r="AK618" s="73" t="s">
        <v>139</v>
      </c>
      <c r="AL618" s="72">
        <f t="shared" si="1134"/>
        <v>0</v>
      </c>
      <c r="AM618" s="53">
        <f t="shared" si="1135"/>
        <v>0</v>
      </c>
      <c r="AN618" s="53">
        <f t="shared" si="1136"/>
        <v>0</v>
      </c>
      <c r="AO618" s="73" t="s">
        <v>139</v>
      </c>
      <c r="AP618" s="72" t="e">
        <f>VALUE(TEXT(((AL618*'TOX and EXPO INPUTS'!$E$20)/'TOX and EXPO INPUTS'!$E$28),"0.00E+00"))</f>
        <v>#DIV/0!</v>
      </c>
      <c r="AQ618" s="53" t="e">
        <f>VALUE(TEXT(((AM618*'TOX and EXPO INPUTS'!$E$20)/'TOX and EXPO INPUTS'!$E$28),"0.00E+00"))</f>
        <v>#DIV/0!</v>
      </c>
      <c r="AR618" s="53" t="e">
        <f>VALUE(TEXT(((AN618*'TOX and EXPO INPUTS'!$E$20)/'TOX and EXPO INPUTS'!$E$28),"0.00E+00"))</f>
        <v>#DIV/0!</v>
      </c>
      <c r="AS618" s="73" t="s">
        <v>139</v>
      </c>
      <c r="AT618" s="72" t="e">
        <f>VALUE(TEXT((IF('TOX and EXPO INPUTS'!$E$18="Route-specific",'TOX and EXPO INPUTS'!$E$17/AP618,'TOX and EXPO INPUTS'!$E$14/AP618)),"0.0E+00"))</f>
        <v>#DIV/0!</v>
      </c>
      <c r="AU618" s="53" t="e">
        <f>VALUE(TEXT((IF('TOX and EXPO INPUTS'!$E$18="Route-specific",'TOX and EXPO INPUTS'!$E$17/AQ618,'TOX and EXPO INPUTS'!$E$14/AQ618)),"0.0E+00"))</f>
        <v>#DIV/0!</v>
      </c>
      <c r="AV618" s="53" t="e">
        <f>VALUE(TEXT((IF('TOX and EXPO INPUTS'!$E$18="Route-specific",'TOX and EXPO INPUTS'!$E$17/AR618,'TOX and EXPO INPUTS'!$E$14/AR618)),"0.0E+00"))</f>
        <v>#DIV/0!</v>
      </c>
      <c r="AW618" s="73" t="s">
        <v>139</v>
      </c>
      <c r="AX618" s="72" t="e">
        <f t="shared" si="1137"/>
        <v>#DIV/0!</v>
      </c>
      <c r="AY618" s="53" t="e">
        <f t="shared" si="1138"/>
        <v>#DIV/0!</v>
      </c>
      <c r="AZ618" s="53" t="e">
        <f t="shared" si="1139"/>
        <v>#DIV/0!</v>
      </c>
      <c r="BA618" s="53" t="s">
        <v>139</v>
      </c>
      <c r="BB618" s="53" t="s">
        <v>139</v>
      </c>
      <c r="BC618" s="53" t="e">
        <f t="shared" si="1140"/>
        <v>#DIV/0!</v>
      </c>
      <c r="BD618" s="53" t="e">
        <f t="shared" si="1141"/>
        <v>#DIV/0!</v>
      </c>
      <c r="BE618" s="53" t="e">
        <f t="shared" si="1142"/>
        <v>#DIV/0!</v>
      </c>
      <c r="BF618" s="53" t="s">
        <v>139</v>
      </c>
      <c r="BG618" s="53" t="s">
        <v>139</v>
      </c>
      <c r="BH618" s="53" t="e">
        <f t="shared" si="1143"/>
        <v>#DIV/0!</v>
      </c>
      <c r="BI618" s="53" t="e">
        <f t="shared" si="1144"/>
        <v>#DIV/0!</v>
      </c>
      <c r="BJ618" s="53" t="e">
        <f t="shared" si="1145"/>
        <v>#DIV/0!</v>
      </c>
      <c r="BK618" s="53" t="s">
        <v>139</v>
      </c>
      <c r="BL618" s="53" t="s">
        <v>139</v>
      </c>
      <c r="BM618" s="73" t="s">
        <v>139</v>
      </c>
      <c r="BN618" s="72" t="e">
        <f t="shared" si="1146"/>
        <v>#DIV/0!</v>
      </c>
      <c r="BO618" s="53" t="e">
        <f t="shared" si="1147"/>
        <v>#DIV/0!</v>
      </c>
      <c r="BP618" s="53" t="e">
        <f t="shared" si="1148"/>
        <v>#DIV/0!</v>
      </c>
      <c r="BQ618" s="53" t="s">
        <v>139</v>
      </c>
      <c r="BR618" s="53" t="s">
        <v>139</v>
      </c>
      <c r="BS618" s="53" t="e">
        <f t="shared" si="1149"/>
        <v>#DIV/0!</v>
      </c>
      <c r="BT618" s="53" t="e">
        <f t="shared" si="1150"/>
        <v>#DIV/0!</v>
      </c>
      <c r="BU618" s="53" t="e">
        <f t="shared" si="1151"/>
        <v>#DIV/0!</v>
      </c>
      <c r="BV618" s="53" t="s">
        <v>139</v>
      </c>
      <c r="BW618" s="53" t="s">
        <v>139</v>
      </c>
      <c r="BX618" s="53" t="e">
        <f t="shared" si="1152"/>
        <v>#DIV/0!</v>
      </c>
      <c r="BY618" s="53" t="e">
        <f t="shared" si="1153"/>
        <v>#DIV/0!</v>
      </c>
      <c r="BZ618" s="53" t="e">
        <f t="shared" si="1154"/>
        <v>#DIV/0!</v>
      </c>
      <c r="CA618" s="53" t="s">
        <v>139</v>
      </c>
      <c r="CB618" s="53" t="s">
        <v>139</v>
      </c>
      <c r="CC618" s="73" t="s">
        <v>139</v>
      </c>
      <c r="CD618" s="72" t="e">
        <f>VALUE(TEXT((1/(('TOX and EXPO INPUTS'!$E$11/AF618)+('TOX and EXPO INPUTS'!$E$19/AT618))),"0.0E+00"))</f>
        <v>#DIV/0!</v>
      </c>
      <c r="CE618" s="53" t="e">
        <f>VALUE(TEXT((1/(('TOX and EXPO INPUTS'!$E$11/AG618)+('TOX and EXPO INPUTS'!$E$19/AT618))),"0.0E+00"))</f>
        <v>#DIV/0!</v>
      </c>
      <c r="CF618" s="53" t="e">
        <f>VALUE(TEXT((1/(('TOX and EXPO INPUTS'!$E$11/AH618)+('TOX and EXPO INPUTS'!$E$19/AT618))),"0.0E+00"))</f>
        <v>#DIV/0!</v>
      </c>
      <c r="CG618" s="53" t="s">
        <v>139</v>
      </c>
      <c r="CH618" s="53" t="s">
        <v>139</v>
      </c>
      <c r="CI618" s="53" t="e">
        <f>VALUE(TEXT((1/(('TOX and EXPO INPUTS'!$E$11/AF618)+('TOX and EXPO INPUTS'!$E$19/AU618))),"0.0E+00"))</f>
        <v>#DIV/0!</v>
      </c>
      <c r="CJ618" s="53" t="e">
        <f>VALUE(TEXT((1/(('TOX and EXPO INPUTS'!$E$11/AG618)+('TOX and EXPO INPUTS'!$E$19/AU618))),"0.0E+00"))</f>
        <v>#DIV/0!</v>
      </c>
      <c r="CK618" s="53" t="e">
        <f>VALUE(TEXT((1/(('TOX and EXPO INPUTS'!$E$11/AH618)+('TOX and EXPO INPUTS'!$E$19/AU618))),"0.0E+00"))</f>
        <v>#DIV/0!</v>
      </c>
      <c r="CL618" s="53" t="s">
        <v>139</v>
      </c>
      <c r="CM618" s="53" t="s">
        <v>139</v>
      </c>
      <c r="CN618" s="53" t="e">
        <f>VALUE(TEXT((1/(('TOX and EXPO INPUTS'!$E$11/AF618)+('TOX and EXPO INPUTS'!$E$19/AV618))),"0.0E+00"))</f>
        <v>#DIV/0!</v>
      </c>
      <c r="CO618" s="53" t="e">
        <f>VALUE(TEXT((1/(('TOX and EXPO INPUTS'!$E$11/AG618)+('TOX and EXPO INPUTS'!$E$19/AV618))),"0.0E+00"))</f>
        <v>#DIV/0!</v>
      </c>
      <c r="CP618" s="53" t="e">
        <f>VALUE(TEXT((1/(('TOX and EXPO INPUTS'!$E$11/AH618)+('TOX and EXPO INPUTS'!$E$19/AV618))),"0.0E+00"))</f>
        <v>#DIV/0!</v>
      </c>
      <c r="CQ618" s="53" t="s">
        <v>139</v>
      </c>
      <c r="CR618" s="53" t="s">
        <v>139</v>
      </c>
      <c r="CS618" s="73" t="e">
        <f>VALUE(TEXT((1/(('TOX and EXPO INPUTS'!$E$11/AK618)+('TOX and EXPO INPUTS'!$E$19/AW618))),"0.0E+00"))</f>
        <v>#VALUE!</v>
      </c>
      <c r="CT618" s="56" t="s">
        <v>77</v>
      </c>
      <c r="CU618" s="36" t="s">
        <v>70</v>
      </c>
      <c r="CV618" s="36" t="s">
        <v>193</v>
      </c>
      <c r="CW618" s="57" t="s">
        <v>70</v>
      </c>
    </row>
    <row r="619" spans="1:101" ht="24" customHeight="1" x14ac:dyDescent="0.25">
      <c r="A619" s="56" t="s">
        <v>23</v>
      </c>
      <c r="B619" s="36" t="s">
        <v>115</v>
      </c>
      <c r="C619" s="36" t="s">
        <v>20</v>
      </c>
      <c r="D619" s="57" t="s">
        <v>0</v>
      </c>
      <c r="E619" s="61" t="s">
        <v>40</v>
      </c>
      <c r="F619" s="92"/>
      <c r="G619" s="66" t="s">
        <v>143</v>
      </c>
      <c r="H619" s="63">
        <v>1</v>
      </c>
      <c r="I619" s="66" t="s">
        <v>144</v>
      </c>
      <c r="J619" s="63">
        <v>10000</v>
      </c>
      <c r="K619" s="51">
        <v>9300</v>
      </c>
      <c r="L619" s="51">
        <v>5700</v>
      </c>
      <c r="M619" s="53" t="s">
        <v>139</v>
      </c>
      <c r="N619" s="53" t="s">
        <v>139</v>
      </c>
      <c r="O619" s="66" t="s">
        <v>139</v>
      </c>
      <c r="P619" s="63">
        <v>62</v>
      </c>
      <c r="Q619" s="53">
        <v>12.4</v>
      </c>
      <c r="R619" s="53">
        <v>6.2</v>
      </c>
      <c r="S619" s="66" t="s">
        <v>139</v>
      </c>
      <c r="T619" s="72">
        <f t="shared" si="1131"/>
        <v>0</v>
      </c>
      <c r="U619" s="53">
        <f t="shared" si="1132"/>
        <v>0</v>
      </c>
      <c r="V619" s="53">
        <f t="shared" si="1133"/>
        <v>0</v>
      </c>
      <c r="W619" s="53" t="s">
        <v>139</v>
      </c>
      <c r="X619" s="53" t="s">
        <v>139</v>
      </c>
      <c r="Y619" s="73" t="s">
        <v>139</v>
      </c>
      <c r="Z619" s="72" t="e">
        <f>VALUE(TEXT(((T619*'TOX and EXPO INPUTS'!$E$12)/'TOX and EXPO INPUTS'!$E$26),"0.00E+00"))</f>
        <v>#DIV/0!</v>
      </c>
      <c r="AA619" s="53" t="e">
        <f>VALUE(TEXT(((U619*'TOX and EXPO INPUTS'!$E$12)/'TOX and EXPO INPUTS'!$E$26),"0.00E+00"))</f>
        <v>#DIV/0!</v>
      </c>
      <c r="AB619" s="53" t="e">
        <f>VALUE(TEXT(((V619*'TOX and EXPO INPUTS'!$E$12)/'TOX and EXPO INPUTS'!$E$26),"0.00E+00"))</f>
        <v>#DIV/0!</v>
      </c>
      <c r="AC619" s="53" t="s">
        <v>139</v>
      </c>
      <c r="AD619" s="53" t="s">
        <v>139</v>
      </c>
      <c r="AE619" s="73" t="s">
        <v>139</v>
      </c>
      <c r="AF619" s="72" t="e">
        <f>VALUE(TEXT(('TOX and EXPO INPUTS'!$E$9/Z619),"0.0E+00"))</f>
        <v>#DIV/0!</v>
      </c>
      <c r="AG619" s="53" t="e">
        <f>VALUE(TEXT(('TOX and EXPO INPUTS'!$E$9/AA619),"0.0E+00"))</f>
        <v>#DIV/0!</v>
      </c>
      <c r="AH619" s="53" t="e">
        <f>VALUE(TEXT(('TOX and EXPO INPUTS'!$E$9/AB619),"0.0E+00"))</f>
        <v>#DIV/0!</v>
      </c>
      <c r="AI619" s="53" t="s">
        <v>139</v>
      </c>
      <c r="AJ619" s="53" t="s">
        <v>139</v>
      </c>
      <c r="AK619" s="73" t="s">
        <v>139</v>
      </c>
      <c r="AL619" s="72">
        <f t="shared" si="1134"/>
        <v>0</v>
      </c>
      <c r="AM619" s="53">
        <f t="shared" si="1135"/>
        <v>0</v>
      </c>
      <c r="AN619" s="53">
        <f t="shared" si="1136"/>
        <v>0</v>
      </c>
      <c r="AO619" s="73" t="s">
        <v>139</v>
      </c>
      <c r="AP619" s="72" t="e">
        <f>VALUE(TEXT(((AL619*'TOX and EXPO INPUTS'!$E$20)/'TOX and EXPO INPUTS'!$E$28),"0.00E+00"))</f>
        <v>#DIV/0!</v>
      </c>
      <c r="AQ619" s="53" t="e">
        <f>VALUE(TEXT(((AM619*'TOX and EXPO INPUTS'!$E$20)/'TOX and EXPO INPUTS'!$E$28),"0.00E+00"))</f>
        <v>#DIV/0!</v>
      </c>
      <c r="AR619" s="53" t="e">
        <f>VALUE(TEXT(((AN619*'TOX and EXPO INPUTS'!$E$20)/'TOX and EXPO INPUTS'!$E$28),"0.00E+00"))</f>
        <v>#DIV/0!</v>
      </c>
      <c r="AS619" s="73" t="s">
        <v>139</v>
      </c>
      <c r="AT619" s="72" t="e">
        <f>VALUE(TEXT((IF('TOX and EXPO INPUTS'!$E$18="Route-specific",'TOX and EXPO INPUTS'!$E$17/AP619,'TOX and EXPO INPUTS'!$E$14/AP619)),"0.0E+00"))</f>
        <v>#DIV/0!</v>
      </c>
      <c r="AU619" s="53" t="e">
        <f>VALUE(TEXT((IF('TOX and EXPO INPUTS'!$E$18="Route-specific",'TOX and EXPO INPUTS'!$E$17/AQ619,'TOX and EXPO INPUTS'!$E$14/AQ619)),"0.0E+00"))</f>
        <v>#DIV/0!</v>
      </c>
      <c r="AV619" s="53" t="e">
        <f>VALUE(TEXT((IF('TOX and EXPO INPUTS'!$E$18="Route-specific",'TOX and EXPO INPUTS'!$E$17/AR619,'TOX and EXPO INPUTS'!$E$14/AR619)),"0.0E+00"))</f>
        <v>#DIV/0!</v>
      </c>
      <c r="AW619" s="73" t="s">
        <v>139</v>
      </c>
      <c r="AX619" s="72" t="e">
        <f t="shared" si="1137"/>
        <v>#DIV/0!</v>
      </c>
      <c r="AY619" s="53" t="e">
        <f t="shared" si="1138"/>
        <v>#DIV/0!</v>
      </c>
      <c r="AZ619" s="53" t="e">
        <f t="shared" si="1139"/>
        <v>#DIV/0!</v>
      </c>
      <c r="BA619" s="53" t="s">
        <v>139</v>
      </c>
      <c r="BB619" s="53" t="s">
        <v>139</v>
      </c>
      <c r="BC619" s="53" t="e">
        <f t="shared" si="1140"/>
        <v>#DIV/0!</v>
      </c>
      <c r="BD619" s="53" t="e">
        <f t="shared" si="1141"/>
        <v>#DIV/0!</v>
      </c>
      <c r="BE619" s="53" t="e">
        <f t="shared" si="1142"/>
        <v>#DIV/0!</v>
      </c>
      <c r="BF619" s="53" t="s">
        <v>139</v>
      </c>
      <c r="BG619" s="53" t="s">
        <v>139</v>
      </c>
      <c r="BH619" s="53" t="e">
        <f t="shared" si="1143"/>
        <v>#DIV/0!</v>
      </c>
      <c r="BI619" s="53" t="e">
        <f t="shared" si="1144"/>
        <v>#DIV/0!</v>
      </c>
      <c r="BJ619" s="53" t="e">
        <f t="shared" si="1145"/>
        <v>#DIV/0!</v>
      </c>
      <c r="BK619" s="53" t="s">
        <v>139</v>
      </c>
      <c r="BL619" s="53" t="s">
        <v>139</v>
      </c>
      <c r="BM619" s="73" t="s">
        <v>139</v>
      </c>
      <c r="BN619" s="72" t="e">
        <f t="shared" si="1146"/>
        <v>#DIV/0!</v>
      </c>
      <c r="BO619" s="53" t="e">
        <f t="shared" si="1147"/>
        <v>#DIV/0!</v>
      </c>
      <c r="BP619" s="53" t="e">
        <f t="shared" si="1148"/>
        <v>#DIV/0!</v>
      </c>
      <c r="BQ619" s="53" t="s">
        <v>139</v>
      </c>
      <c r="BR619" s="53" t="s">
        <v>139</v>
      </c>
      <c r="BS619" s="53" t="e">
        <f t="shared" si="1149"/>
        <v>#DIV/0!</v>
      </c>
      <c r="BT619" s="53" t="e">
        <f t="shared" si="1150"/>
        <v>#DIV/0!</v>
      </c>
      <c r="BU619" s="53" t="e">
        <f t="shared" si="1151"/>
        <v>#DIV/0!</v>
      </c>
      <c r="BV619" s="53" t="s">
        <v>139</v>
      </c>
      <c r="BW619" s="53" t="s">
        <v>139</v>
      </c>
      <c r="BX619" s="53" t="e">
        <f t="shared" si="1152"/>
        <v>#DIV/0!</v>
      </c>
      <c r="BY619" s="53" t="e">
        <f t="shared" si="1153"/>
        <v>#DIV/0!</v>
      </c>
      <c r="BZ619" s="53" t="e">
        <f t="shared" si="1154"/>
        <v>#DIV/0!</v>
      </c>
      <c r="CA619" s="53" t="s">
        <v>139</v>
      </c>
      <c r="CB619" s="53" t="s">
        <v>139</v>
      </c>
      <c r="CC619" s="73" t="s">
        <v>139</v>
      </c>
      <c r="CD619" s="72" t="e">
        <f>VALUE(TEXT((1/(('TOX and EXPO INPUTS'!$E$11/AF619)+('TOX and EXPO INPUTS'!$E$19/AT619))),"0.0E+00"))</f>
        <v>#DIV/0!</v>
      </c>
      <c r="CE619" s="53" t="e">
        <f>VALUE(TEXT((1/(('TOX and EXPO INPUTS'!$E$11/AG619)+('TOX and EXPO INPUTS'!$E$19/AT619))),"0.0E+00"))</f>
        <v>#DIV/0!</v>
      </c>
      <c r="CF619" s="53" t="e">
        <f>VALUE(TEXT((1/(('TOX and EXPO INPUTS'!$E$11/AH619)+('TOX and EXPO INPUTS'!$E$19/AT619))),"0.0E+00"))</f>
        <v>#DIV/0!</v>
      </c>
      <c r="CG619" s="53" t="s">
        <v>139</v>
      </c>
      <c r="CH619" s="53" t="s">
        <v>139</v>
      </c>
      <c r="CI619" s="53" t="e">
        <f>VALUE(TEXT((1/(('TOX and EXPO INPUTS'!$E$11/AF619)+('TOX and EXPO INPUTS'!$E$19/AU619))),"0.0E+00"))</f>
        <v>#DIV/0!</v>
      </c>
      <c r="CJ619" s="53" t="e">
        <f>VALUE(TEXT((1/(('TOX and EXPO INPUTS'!$E$11/AG619)+('TOX and EXPO INPUTS'!$E$19/AU619))),"0.0E+00"))</f>
        <v>#DIV/0!</v>
      </c>
      <c r="CK619" s="53" t="e">
        <f>VALUE(TEXT((1/(('TOX and EXPO INPUTS'!$E$11/AH619)+('TOX and EXPO INPUTS'!$E$19/AU619))),"0.0E+00"))</f>
        <v>#DIV/0!</v>
      </c>
      <c r="CL619" s="53" t="s">
        <v>139</v>
      </c>
      <c r="CM619" s="53" t="s">
        <v>139</v>
      </c>
      <c r="CN619" s="53" t="e">
        <f>VALUE(TEXT((1/(('TOX and EXPO INPUTS'!$E$11/AF619)+('TOX and EXPO INPUTS'!$E$19/AV619))),"0.0E+00"))</f>
        <v>#DIV/0!</v>
      </c>
      <c r="CO619" s="53" t="e">
        <f>VALUE(TEXT((1/(('TOX and EXPO INPUTS'!$E$11/AG619)+('TOX and EXPO INPUTS'!$E$19/AV619))),"0.0E+00"))</f>
        <v>#DIV/0!</v>
      </c>
      <c r="CP619" s="53" t="e">
        <f>VALUE(TEXT((1/(('TOX and EXPO INPUTS'!$E$11/AH619)+('TOX and EXPO INPUTS'!$E$19/AV619))),"0.0E+00"))</f>
        <v>#DIV/0!</v>
      </c>
      <c r="CQ619" s="53" t="s">
        <v>139</v>
      </c>
      <c r="CR619" s="53" t="s">
        <v>139</v>
      </c>
      <c r="CS619" s="73" t="e">
        <f>VALUE(TEXT((1/(('TOX and EXPO INPUTS'!$E$11/AK619)+('TOX and EXPO INPUTS'!$E$19/AW619))),"0.0E+00"))</f>
        <v>#VALUE!</v>
      </c>
      <c r="CT619" s="56" t="s">
        <v>77</v>
      </c>
      <c r="CU619" s="36" t="s">
        <v>70</v>
      </c>
      <c r="CV619" s="36" t="s">
        <v>193</v>
      </c>
      <c r="CW619" s="57" t="s">
        <v>70</v>
      </c>
    </row>
    <row r="620" spans="1:101" ht="12" customHeight="1" x14ac:dyDescent="0.25">
      <c r="A620" s="56" t="s">
        <v>23</v>
      </c>
      <c r="B620" s="36" t="s">
        <v>115</v>
      </c>
      <c r="C620" s="36" t="s">
        <v>20</v>
      </c>
      <c r="D620" s="57" t="s">
        <v>0</v>
      </c>
      <c r="E620" s="61" t="s">
        <v>7</v>
      </c>
      <c r="F620" s="92"/>
      <c r="G620" s="66" t="s">
        <v>143</v>
      </c>
      <c r="H620" s="63">
        <v>1</v>
      </c>
      <c r="I620" s="66" t="s">
        <v>144</v>
      </c>
      <c r="J620" s="63">
        <v>10000</v>
      </c>
      <c r="K620" s="51">
        <v>9300</v>
      </c>
      <c r="L620" s="51">
        <v>5700</v>
      </c>
      <c r="M620" s="53" t="s">
        <v>139</v>
      </c>
      <c r="N620" s="53" t="s">
        <v>139</v>
      </c>
      <c r="O620" s="66" t="s">
        <v>139</v>
      </c>
      <c r="P620" s="63">
        <v>62</v>
      </c>
      <c r="Q620" s="53">
        <v>12.4</v>
      </c>
      <c r="R620" s="53">
        <v>6.2</v>
      </c>
      <c r="S620" s="66" t="s">
        <v>139</v>
      </c>
      <c r="T620" s="72">
        <f t="shared" si="1131"/>
        <v>0</v>
      </c>
      <c r="U620" s="53">
        <f t="shared" si="1132"/>
        <v>0</v>
      </c>
      <c r="V620" s="53">
        <f t="shared" si="1133"/>
        <v>0</v>
      </c>
      <c r="W620" s="53" t="s">
        <v>139</v>
      </c>
      <c r="X620" s="53" t="s">
        <v>139</v>
      </c>
      <c r="Y620" s="73" t="s">
        <v>139</v>
      </c>
      <c r="Z620" s="72" t="e">
        <f>VALUE(TEXT(((T620*'TOX and EXPO INPUTS'!$E$12)/'TOX and EXPO INPUTS'!$E$26),"0.00E+00"))</f>
        <v>#DIV/0!</v>
      </c>
      <c r="AA620" s="53" t="e">
        <f>VALUE(TEXT(((U620*'TOX and EXPO INPUTS'!$E$12)/'TOX and EXPO INPUTS'!$E$26),"0.00E+00"))</f>
        <v>#DIV/0!</v>
      </c>
      <c r="AB620" s="53" t="e">
        <f>VALUE(TEXT(((V620*'TOX and EXPO INPUTS'!$E$12)/'TOX and EXPO INPUTS'!$E$26),"0.00E+00"))</f>
        <v>#DIV/0!</v>
      </c>
      <c r="AC620" s="53" t="s">
        <v>139</v>
      </c>
      <c r="AD620" s="53" t="s">
        <v>139</v>
      </c>
      <c r="AE620" s="73" t="s">
        <v>139</v>
      </c>
      <c r="AF620" s="72" t="e">
        <f>VALUE(TEXT(('TOX and EXPO INPUTS'!$E$9/Z620),"0.0E+00"))</f>
        <v>#DIV/0!</v>
      </c>
      <c r="AG620" s="53" t="e">
        <f>VALUE(TEXT(('TOX and EXPO INPUTS'!$E$9/AA620),"0.0E+00"))</f>
        <v>#DIV/0!</v>
      </c>
      <c r="AH620" s="53" t="e">
        <f>VALUE(TEXT(('TOX and EXPO INPUTS'!$E$9/AB620),"0.0E+00"))</f>
        <v>#DIV/0!</v>
      </c>
      <c r="AI620" s="53" t="s">
        <v>139</v>
      </c>
      <c r="AJ620" s="53" t="s">
        <v>139</v>
      </c>
      <c r="AK620" s="73" t="s">
        <v>139</v>
      </c>
      <c r="AL620" s="72">
        <f t="shared" si="1134"/>
        <v>0</v>
      </c>
      <c r="AM620" s="53">
        <f t="shared" si="1135"/>
        <v>0</v>
      </c>
      <c r="AN620" s="53">
        <f t="shared" si="1136"/>
        <v>0</v>
      </c>
      <c r="AO620" s="73" t="s">
        <v>139</v>
      </c>
      <c r="AP620" s="72" t="e">
        <f>VALUE(TEXT(((AL620*'TOX and EXPO INPUTS'!$E$20)/'TOX and EXPO INPUTS'!$E$28),"0.00E+00"))</f>
        <v>#DIV/0!</v>
      </c>
      <c r="AQ620" s="53" t="e">
        <f>VALUE(TEXT(((AM620*'TOX and EXPO INPUTS'!$E$20)/'TOX and EXPO INPUTS'!$E$28),"0.00E+00"))</f>
        <v>#DIV/0!</v>
      </c>
      <c r="AR620" s="53" t="e">
        <f>VALUE(TEXT(((AN620*'TOX and EXPO INPUTS'!$E$20)/'TOX and EXPO INPUTS'!$E$28),"0.00E+00"))</f>
        <v>#DIV/0!</v>
      </c>
      <c r="AS620" s="73" t="s">
        <v>139</v>
      </c>
      <c r="AT620" s="72" t="e">
        <f>VALUE(TEXT((IF('TOX and EXPO INPUTS'!$E$18="Route-specific",'TOX and EXPO INPUTS'!$E$17/AP620,'TOX and EXPO INPUTS'!$E$14/AP620)),"0.0E+00"))</f>
        <v>#DIV/0!</v>
      </c>
      <c r="AU620" s="53" t="e">
        <f>VALUE(TEXT((IF('TOX and EXPO INPUTS'!$E$18="Route-specific",'TOX and EXPO INPUTS'!$E$17/AQ620,'TOX and EXPO INPUTS'!$E$14/AQ620)),"0.0E+00"))</f>
        <v>#DIV/0!</v>
      </c>
      <c r="AV620" s="53" t="e">
        <f>VALUE(TEXT((IF('TOX and EXPO INPUTS'!$E$18="Route-specific",'TOX and EXPO INPUTS'!$E$17/AR620,'TOX and EXPO INPUTS'!$E$14/AR620)),"0.0E+00"))</f>
        <v>#DIV/0!</v>
      </c>
      <c r="AW620" s="73" t="s">
        <v>139</v>
      </c>
      <c r="AX620" s="72" t="e">
        <f t="shared" si="1137"/>
        <v>#DIV/0!</v>
      </c>
      <c r="AY620" s="53" t="e">
        <f t="shared" si="1138"/>
        <v>#DIV/0!</v>
      </c>
      <c r="AZ620" s="53" t="e">
        <f t="shared" si="1139"/>
        <v>#DIV/0!</v>
      </c>
      <c r="BA620" s="53" t="s">
        <v>139</v>
      </c>
      <c r="BB620" s="53" t="s">
        <v>139</v>
      </c>
      <c r="BC620" s="53" t="e">
        <f t="shared" si="1140"/>
        <v>#DIV/0!</v>
      </c>
      <c r="BD620" s="53" t="e">
        <f t="shared" si="1141"/>
        <v>#DIV/0!</v>
      </c>
      <c r="BE620" s="53" t="e">
        <f t="shared" si="1142"/>
        <v>#DIV/0!</v>
      </c>
      <c r="BF620" s="53" t="s">
        <v>139</v>
      </c>
      <c r="BG620" s="53" t="s">
        <v>139</v>
      </c>
      <c r="BH620" s="53" t="e">
        <f t="shared" si="1143"/>
        <v>#DIV/0!</v>
      </c>
      <c r="BI620" s="53" t="e">
        <f t="shared" si="1144"/>
        <v>#DIV/0!</v>
      </c>
      <c r="BJ620" s="53" t="e">
        <f t="shared" si="1145"/>
        <v>#DIV/0!</v>
      </c>
      <c r="BK620" s="53" t="s">
        <v>139</v>
      </c>
      <c r="BL620" s="53" t="s">
        <v>139</v>
      </c>
      <c r="BM620" s="73" t="s">
        <v>139</v>
      </c>
      <c r="BN620" s="72" t="e">
        <f t="shared" si="1146"/>
        <v>#DIV/0!</v>
      </c>
      <c r="BO620" s="53" t="e">
        <f t="shared" si="1147"/>
        <v>#DIV/0!</v>
      </c>
      <c r="BP620" s="53" t="e">
        <f t="shared" si="1148"/>
        <v>#DIV/0!</v>
      </c>
      <c r="BQ620" s="53" t="s">
        <v>139</v>
      </c>
      <c r="BR620" s="53" t="s">
        <v>139</v>
      </c>
      <c r="BS620" s="53" t="e">
        <f t="shared" si="1149"/>
        <v>#DIV/0!</v>
      </c>
      <c r="BT620" s="53" t="e">
        <f t="shared" si="1150"/>
        <v>#DIV/0!</v>
      </c>
      <c r="BU620" s="53" t="e">
        <f t="shared" si="1151"/>
        <v>#DIV/0!</v>
      </c>
      <c r="BV620" s="53" t="s">
        <v>139</v>
      </c>
      <c r="BW620" s="53" t="s">
        <v>139</v>
      </c>
      <c r="BX620" s="53" t="e">
        <f t="shared" si="1152"/>
        <v>#DIV/0!</v>
      </c>
      <c r="BY620" s="53" t="e">
        <f t="shared" si="1153"/>
        <v>#DIV/0!</v>
      </c>
      <c r="BZ620" s="53" t="e">
        <f t="shared" si="1154"/>
        <v>#DIV/0!</v>
      </c>
      <c r="CA620" s="53" t="s">
        <v>139</v>
      </c>
      <c r="CB620" s="53" t="s">
        <v>139</v>
      </c>
      <c r="CC620" s="73" t="s">
        <v>139</v>
      </c>
      <c r="CD620" s="72" t="e">
        <f>VALUE(TEXT((1/(('TOX and EXPO INPUTS'!$E$11/AF620)+('TOX and EXPO INPUTS'!$E$19/AT620))),"0.0E+00"))</f>
        <v>#DIV/0!</v>
      </c>
      <c r="CE620" s="53" t="e">
        <f>VALUE(TEXT((1/(('TOX and EXPO INPUTS'!$E$11/AG620)+('TOX and EXPO INPUTS'!$E$19/AT620))),"0.0E+00"))</f>
        <v>#DIV/0!</v>
      </c>
      <c r="CF620" s="53" t="e">
        <f>VALUE(TEXT((1/(('TOX and EXPO INPUTS'!$E$11/AH620)+('TOX and EXPO INPUTS'!$E$19/AT620))),"0.0E+00"))</f>
        <v>#DIV/0!</v>
      </c>
      <c r="CG620" s="53" t="s">
        <v>139</v>
      </c>
      <c r="CH620" s="53" t="s">
        <v>139</v>
      </c>
      <c r="CI620" s="53" t="e">
        <f>VALUE(TEXT((1/(('TOX and EXPO INPUTS'!$E$11/AF620)+('TOX and EXPO INPUTS'!$E$19/AU620))),"0.0E+00"))</f>
        <v>#DIV/0!</v>
      </c>
      <c r="CJ620" s="53" t="e">
        <f>VALUE(TEXT((1/(('TOX and EXPO INPUTS'!$E$11/AG620)+('TOX and EXPO INPUTS'!$E$19/AU620))),"0.0E+00"))</f>
        <v>#DIV/0!</v>
      </c>
      <c r="CK620" s="53" t="e">
        <f>VALUE(TEXT((1/(('TOX and EXPO INPUTS'!$E$11/AH620)+('TOX and EXPO INPUTS'!$E$19/AU620))),"0.0E+00"))</f>
        <v>#DIV/0!</v>
      </c>
      <c r="CL620" s="53" t="s">
        <v>139</v>
      </c>
      <c r="CM620" s="53" t="s">
        <v>139</v>
      </c>
      <c r="CN620" s="53" t="e">
        <f>VALUE(TEXT((1/(('TOX and EXPO INPUTS'!$E$11/AF620)+('TOX and EXPO INPUTS'!$E$19/AV620))),"0.0E+00"))</f>
        <v>#DIV/0!</v>
      </c>
      <c r="CO620" s="53" t="e">
        <f>VALUE(TEXT((1/(('TOX and EXPO INPUTS'!$E$11/AG620)+('TOX and EXPO INPUTS'!$E$19/AV620))),"0.0E+00"))</f>
        <v>#DIV/0!</v>
      </c>
      <c r="CP620" s="53" t="e">
        <f>VALUE(TEXT((1/(('TOX and EXPO INPUTS'!$E$11/AH620)+('TOX and EXPO INPUTS'!$E$19/AV620))),"0.0E+00"))</f>
        <v>#DIV/0!</v>
      </c>
      <c r="CQ620" s="53" t="s">
        <v>139</v>
      </c>
      <c r="CR620" s="53" t="s">
        <v>139</v>
      </c>
      <c r="CS620" s="73" t="e">
        <f>VALUE(TEXT((1/(('TOX and EXPO INPUTS'!$E$11/AK620)+('TOX and EXPO INPUTS'!$E$19/AW620))),"0.0E+00"))</f>
        <v>#VALUE!</v>
      </c>
      <c r="CT620" s="56" t="s">
        <v>77</v>
      </c>
      <c r="CU620" s="36" t="s">
        <v>70</v>
      </c>
      <c r="CV620" s="36" t="s">
        <v>193</v>
      </c>
      <c r="CW620" s="57" t="s">
        <v>70</v>
      </c>
    </row>
    <row r="621" spans="1:101" ht="24" customHeight="1" x14ac:dyDescent="0.25">
      <c r="A621" s="56" t="s">
        <v>23</v>
      </c>
      <c r="B621" s="36" t="s">
        <v>115</v>
      </c>
      <c r="C621" s="36" t="s">
        <v>19</v>
      </c>
      <c r="D621" s="57" t="s">
        <v>0</v>
      </c>
      <c r="E621" s="61" t="s">
        <v>562</v>
      </c>
      <c r="F621" s="92"/>
      <c r="G621" s="66" t="s">
        <v>143</v>
      </c>
      <c r="H621" s="72">
        <v>5</v>
      </c>
      <c r="I621" s="73" t="s">
        <v>144</v>
      </c>
      <c r="J621" s="63">
        <v>440</v>
      </c>
      <c r="K621" s="51">
        <v>240</v>
      </c>
      <c r="L621" s="51">
        <v>130</v>
      </c>
      <c r="M621" s="53" t="s">
        <v>139</v>
      </c>
      <c r="N621" s="53" t="s">
        <v>139</v>
      </c>
      <c r="O621" s="66" t="s">
        <v>139</v>
      </c>
      <c r="P621" s="63">
        <v>10</v>
      </c>
      <c r="Q621" s="53">
        <v>2</v>
      </c>
      <c r="R621" s="53">
        <v>1</v>
      </c>
      <c r="S621" s="66" t="s">
        <v>139</v>
      </c>
      <c r="T621" s="72">
        <f t="shared" si="1131"/>
        <v>0</v>
      </c>
      <c r="U621" s="53">
        <f t="shared" si="1132"/>
        <v>0</v>
      </c>
      <c r="V621" s="53">
        <f t="shared" si="1133"/>
        <v>0</v>
      </c>
      <c r="W621" s="53" t="s">
        <v>139</v>
      </c>
      <c r="X621" s="53" t="s">
        <v>139</v>
      </c>
      <c r="Y621" s="73" t="s">
        <v>139</v>
      </c>
      <c r="Z621" s="72" t="e">
        <f>VALUE(TEXT(((T621*'TOX and EXPO INPUTS'!$E$12)/'TOX and EXPO INPUTS'!$E$26),"0.00E+00"))</f>
        <v>#DIV/0!</v>
      </c>
      <c r="AA621" s="53" t="e">
        <f>VALUE(TEXT(((U621*'TOX and EXPO INPUTS'!$E$12)/'TOX and EXPO INPUTS'!$E$26),"0.00E+00"))</f>
        <v>#DIV/0!</v>
      </c>
      <c r="AB621" s="53" t="e">
        <f>VALUE(TEXT(((V621*'TOX and EXPO INPUTS'!$E$12)/'TOX and EXPO INPUTS'!$E$26),"0.00E+00"))</f>
        <v>#DIV/0!</v>
      </c>
      <c r="AC621" s="53" t="s">
        <v>139</v>
      </c>
      <c r="AD621" s="53" t="s">
        <v>139</v>
      </c>
      <c r="AE621" s="73" t="s">
        <v>139</v>
      </c>
      <c r="AF621" s="72" t="e">
        <f>VALUE(TEXT(('TOX and EXPO INPUTS'!$E$9/Z621),"0.0E+00"))</f>
        <v>#DIV/0!</v>
      </c>
      <c r="AG621" s="53" t="e">
        <f>VALUE(TEXT(('TOX and EXPO INPUTS'!$E$9/AA621),"0.0E+00"))</f>
        <v>#DIV/0!</v>
      </c>
      <c r="AH621" s="53" t="e">
        <f>VALUE(TEXT(('TOX and EXPO INPUTS'!$E$9/AB621),"0.0E+00"))</f>
        <v>#DIV/0!</v>
      </c>
      <c r="AI621" s="53" t="s">
        <v>139</v>
      </c>
      <c r="AJ621" s="53" t="s">
        <v>139</v>
      </c>
      <c r="AK621" s="73" t="s">
        <v>139</v>
      </c>
      <c r="AL621" s="72">
        <f t="shared" si="1134"/>
        <v>0</v>
      </c>
      <c r="AM621" s="53">
        <f t="shared" si="1135"/>
        <v>0</v>
      </c>
      <c r="AN621" s="53">
        <f t="shared" si="1136"/>
        <v>0</v>
      </c>
      <c r="AO621" s="73" t="s">
        <v>139</v>
      </c>
      <c r="AP621" s="72" t="e">
        <f>VALUE(TEXT(((AL621*'TOX and EXPO INPUTS'!$E$20)/'TOX and EXPO INPUTS'!$E$28),"0.00E+00"))</f>
        <v>#DIV/0!</v>
      </c>
      <c r="AQ621" s="53" t="e">
        <f>VALUE(TEXT(((AM621*'TOX and EXPO INPUTS'!$E$20)/'TOX and EXPO INPUTS'!$E$28),"0.00E+00"))</f>
        <v>#DIV/0!</v>
      </c>
      <c r="AR621" s="53" t="e">
        <f>VALUE(TEXT(((AN621*'TOX and EXPO INPUTS'!$E$20)/'TOX and EXPO INPUTS'!$E$28),"0.00E+00"))</f>
        <v>#DIV/0!</v>
      </c>
      <c r="AS621" s="73" t="s">
        <v>139</v>
      </c>
      <c r="AT621" s="72" t="e">
        <f>VALUE(TEXT((IF('TOX and EXPO INPUTS'!$E$18="Route-specific",'TOX and EXPO INPUTS'!$E$16/AP621,'TOX and EXPO INPUTS'!$E$14/AP621)),"0.0E+00"))</f>
        <v>#DIV/0!</v>
      </c>
      <c r="AU621" s="53" t="e">
        <f>VALUE(TEXT((IF('TOX and EXPO INPUTS'!$E$18="Route-specific",'TOX and EXPO INPUTS'!$E$16/AQ621,'TOX and EXPO INPUTS'!$E$14/AQ621)),"0.0E+00"))</f>
        <v>#DIV/0!</v>
      </c>
      <c r="AV621" s="53" t="e">
        <f>VALUE(TEXT((IF('TOX and EXPO INPUTS'!$E$18="Route-specific",'TOX and EXPO INPUTS'!$E$16/AR621,'TOX and EXPO INPUTS'!$E$14/AR621)),"0.0E+00"))</f>
        <v>#DIV/0!</v>
      </c>
      <c r="AW621" s="73" t="s">
        <v>139</v>
      </c>
      <c r="AX621" s="72" t="e">
        <f t="shared" si="1137"/>
        <v>#DIV/0!</v>
      </c>
      <c r="AY621" s="53" t="e">
        <f t="shared" si="1138"/>
        <v>#DIV/0!</v>
      </c>
      <c r="AZ621" s="53" t="e">
        <f t="shared" si="1139"/>
        <v>#DIV/0!</v>
      </c>
      <c r="BA621" s="53" t="s">
        <v>139</v>
      </c>
      <c r="BB621" s="53" t="s">
        <v>139</v>
      </c>
      <c r="BC621" s="53" t="e">
        <f t="shared" si="1140"/>
        <v>#DIV/0!</v>
      </c>
      <c r="BD621" s="53" t="e">
        <f t="shared" si="1141"/>
        <v>#DIV/0!</v>
      </c>
      <c r="BE621" s="53" t="e">
        <f t="shared" si="1142"/>
        <v>#DIV/0!</v>
      </c>
      <c r="BF621" s="53" t="s">
        <v>139</v>
      </c>
      <c r="BG621" s="53" t="s">
        <v>139</v>
      </c>
      <c r="BH621" s="53" t="e">
        <f t="shared" si="1143"/>
        <v>#DIV/0!</v>
      </c>
      <c r="BI621" s="53" t="e">
        <f t="shared" si="1144"/>
        <v>#DIV/0!</v>
      </c>
      <c r="BJ621" s="53" t="e">
        <f t="shared" si="1145"/>
        <v>#DIV/0!</v>
      </c>
      <c r="BK621" s="53" t="s">
        <v>139</v>
      </c>
      <c r="BL621" s="53" t="s">
        <v>139</v>
      </c>
      <c r="BM621" s="73" t="s">
        <v>139</v>
      </c>
      <c r="BN621" s="72" t="e">
        <f t="shared" si="1146"/>
        <v>#DIV/0!</v>
      </c>
      <c r="BO621" s="53" t="e">
        <f t="shared" si="1147"/>
        <v>#DIV/0!</v>
      </c>
      <c r="BP621" s="53" t="e">
        <f t="shared" si="1148"/>
        <v>#DIV/0!</v>
      </c>
      <c r="BQ621" s="53" t="s">
        <v>139</v>
      </c>
      <c r="BR621" s="53" t="s">
        <v>139</v>
      </c>
      <c r="BS621" s="53" t="e">
        <f t="shared" si="1149"/>
        <v>#DIV/0!</v>
      </c>
      <c r="BT621" s="53" t="e">
        <f t="shared" si="1150"/>
        <v>#DIV/0!</v>
      </c>
      <c r="BU621" s="53" t="e">
        <f t="shared" si="1151"/>
        <v>#DIV/0!</v>
      </c>
      <c r="BV621" s="53" t="s">
        <v>139</v>
      </c>
      <c r="BW621" s="53" t="s">
        <v>139</v>
      </c>
      <c r="BX621" s="53" t="e">
        <f t="shared" si="1152"/>
        <v>#DIV/0!</v>
      </c>
      <c r="BY621" s="53" t="e">
        <f t="shared" si="1153"/>
        <v>#DIV/0!</v>
      </c>
      <c r="BZ621" s="53" t="e">
        <f t="shared" si="1154"/>
        <v>#DIV/0!</v>
      </c>
      <c r="CA621" s="53" t="s">
        <v>139</v>
      </c>
      <c r="CB621" s="53" t="s">
        <v>139</v>
      </c>
      <c r="CC621" s="73" t="s">
        <v>139</v>
      </c>
      <c r="CD621" s="72" t="e">
        <f>VALUE(TEXT((1/(('TOX and EXPO INPUTS'!$E$11/AF621)+('TOX and EXPO INPUTS'!$E$19/AT621))),"0.0E+00"))</f>
        <v>#DIV/0!</v>
      </c>
      <c r="CE621" s="53" t="e">
        <f>VALUE(TEXT((1/(('TOX and EXPO INPUTS'!$E$11/AG621)+('TOX and EXPO INPUTS'!$E$19/AT621))),"0.0E+00"))</f>
        <v>#DIV/0!</v>
      </c>
      <c r="CF621" s="53" t="e">
        <f>VALUE(TEXT((1/(('TOX and EXPO INPUTS'!$E$11/AH621)+('TOX and EXPO INPUTS'!$E$19/AT621))),"0.0E+00"))</f>
        <v>#DIV/0!</v>
      </c>
      <c r="CG621" s="53" t="s">
        <v>139</v>
      </c>
      <c r="CH621" s="53" t="s">
        <v>139</v>
      </c>
      <c r="CI621" s="53" t="e">
        <f>VALUE(TEXT((1/(('TOX and EXPO INPUTS'!$E$11/AF621)+('TOX and EXPO INPUTS'!$E$19/AU621))),"0.0E+00"))</f>
        <v>#DIV/0!</v>
      </c>
      <c r="CJ621" s="53" t="e">
        <f>VALUE(TEXT((1/(('TOX and EXPO INPUTS'!$E$11/AG621)+('TOX and EXPO INPUTS'!$E$19/AU621))),"0.0E+00"))</f>
        <v>#DIV/0!</v>
      </c>
      <c r="CK621" s="53" t="e">
        <f>VALUE(TEXT((1/(('TOX and EXPO INPUTS'!$E$11/AH621)+('TOX and EXPO INPUTS'!$E$19/AU621))),"0.0E+00"))</f>
        <v>#DIV/0!</v>
      </c>
      <c r="CL621" s="53" t="s">
        <v>139</v>
      </c>
      <c r="CM621" s="53" t="s">
        <v>139</v>
      </c>
      <c r="CN621" s="53" t="e">
        <f>VALUE(TEXT((1/(('TOX and EXPO INPUTS'!$E$11/AF621)+('TOX and EXPO INPUTS'!$E$19/AV621))),"0.0E+00"))</f>
        <v>#DIV/0!</v>
      </c>
      <c r="CO621" s="53" t="e">
        <f>VALUE(TEXT((1/(('TOX and EXPO INPUTS'!$E$11/AG621)+('TOX and EXPO INPUTS'!$E$19/AV621))),"0.0E+00"))</f>
        <v>#DIV/0!</v>
      </c>
      <c r="CP621" s="53" t="e">
        <f>VALUE(TEXT((1/(('TOX and EXPO INPUTS'!$E$11/AH621)+('TOX and EXPO INPUTS'!$E$19/AV621))),"0.0E+00"))</f>
        <v>#DIV/0!</v>
      </c>
      <c r="CQ621" s="53" t="s">
        <v>139</v>
      </c>
      <c r="CR621" s="53" t="s">
        <v>139</v>
      </c>
      <c r="CS621" s="73" t="e">
        <f>VALUE(TEXT((1/(('TOX and EXPO INPUTS'!$E$11/AK621)+('TOX and EXPO INPUTS'!$E$19/AW621))),"0.0E+00"))</f>
        <v>#VALUE!</v>
      </c>
      <c r="CT621" s="56" t="s">
        <v>96</v>
      </c>
      <c r="CU621" s="36">
        <v>44972201</v>
      </c>
      <c r="CV621" s="36" t="s">
        <v>101</v>
      </c>
      <c r="CW621" s="57" t="s">
        <v>123</v>
      </c>
    </row>
    <row r="622" spans="1:101" ht="24" customHeight="1" x14ac:dyDescent="0.25">
      <c r="A622" s="56" t="s">
        <v>23</v>
      </c>
      <c r="B622" s="36" t="s">
        <v>115</v>
      </c>
      <c r="C622" s="36" t="s">
        <v>19</v>
      </c>
      <c r="D622" s="57" t="s">
        <v>0</v>
      </c>
      <c r="E622" s="61" t="s">
        <v>253</v>
      </c>
      <c r="F622" s="92"/>
      <c r="G622" s="66" t="s">
        <v>143</v>
      </c>
      <c r="H622" s="72">
        <v>5</v>
      </c>
      <c r="I622" s="73" t="s">
        <v>144</v>
      </c>
      <c r="J622" s="63">
        <v>440</v>
      </c>
      <c r="K622" s="51">
        <v>240</v>
      </c>
      <c r="L622" s="51">
        <v>130</v>
      </c>
      <c r="M622" s="53" t="s">
        <v>139</v>
      </c>
      <c r="N622" s="53" t="s">
        <v>139</v>
      </c>
      <c r="O622" s="66" t="s">
        <v>139</v>
      </c>
      <c r="P622" s="63">
        <v>10</v>
      </c>
      <c r="Q622" s="53">
        <v>2</v>
      </c>
      <c r="R622" s="53">
        <v>1</v>
      </c>
      <c r="S622" s="66" t="s">
        <v>139</v>
      </c>
      <c r="T622" s="72">
        <f t="shared" si="1131"/>
        <v>0</v>
      </c>
      <c r="U622" s="53">
        <f t="shared" si="1132"/>
        <v>0</v>
      </c>
      <c r="V622" s="53">
        <f t="shared" si="1133"/>
        <v>0</v>
      </c>
      <c r="W622" s="53" t="s">
        <v>139</v>
      </c>
      <c r="X622" s="53" t="s">
        <v>139</v>
      </c>
      <c r="Y622" s="73" t="s">
        <v>139</v>
      </c>
      <c r="Z622" s="72" t="e">
        <f>VALUE(TEXT(((T622*'TOX and EXPO INPUTS'!$E$12)/'TOX and EXPO INPUTS'!$E$26),"0.00E+00"))</f>
        <v>#DIV/0!</v>
      </c>
      <c r="AA622" s="53" t="e">
        <f>VALUE(TEXT(((U622*'TOX and EXPO INPUTS'!$E$12)/'TOX and EXPO INPUTS'!$E$26),"0.00E+00"))</f>
        <v>#DIV/0!</v>
      </c>
      <c r="AB622" s="53" t="e">
        <f>VALUE(TEXT(((V622*'TOX and EXPO INPUTS'!$E$12)/'TOX and EXPO INPUTS'!$E$26),"0.00E+00"))</f>
        <v>#DIV/0!</v>
      </c>
      <c r="AC622" s="53" t="s">
        <v>139</v>
      </c>
      <c r="AD622" s="53" t="s">
        <v>139</v>
      </c>
      <c r="AE622" s="73" t="s">
        <v>139</v>
      </c>
      <c r="AF622" s="72" t="e">
        <f>VALUE(TEXT(('TOX and EXPO INPUTS'!$E$9/Z622),"0.0E+00"))</f>
        <v>#DIV/0!</v>
      </c>
      <c r="AG622" s="53" t="e">
        <f>VALUE(TEXT(('TOX and EXPO INPUTS'!$E$9/AA622),"0.0E+00"))</f>
        <v>#DIV/0!</v>
      </c>
      <c r="AH622" s="53" t="e">
        <f>VALUE(TEXT(('TOX and EXPO INPUTS'!$E$9/AB622),"0.0E+00"))</f>
        <v>#DIV/0!</v>
      </c>
      <c r="AI622" s="53" t="s">
        <v>139</v>
      </c>
      <c r="AJ622" s="53" t="s">
        <v>139</v>
      </c>
      <c r="AK622" s="73" t="s">
        <v>139</v>
      </c>
      <c r="AL622" s="72">
        <f t="shared" si="1134"/>
        <v>0</v>
      </c>
      <c r="AM622" s="53">
        <f t="shared" si="1135"/>
        <v>0</v>
      </c>
      <c r="AN622" s="53">
        <f t="shared" si="1136"/>
        <v>0</v>
      </c>
      <c r="AO622" s="73" t="s">
        <v>139</v>
      </c>
      <c r="AP622" s="72" t="e">
        <f>VALUE(TEXT(((AL622*'TOX and EXPO INPUTS'!$E$20)/'TOX and EXPO INPUTS'!$E$28),"0.00E+00"))</f>
        <v>#DIV/0!</v>
      </c>
      <c r="AQ622" s="53" t="e">
        <f>VALUE(TEXT(((AM622*'TOX and EXPO INPUTS'!$E$20)/'TOX and EXPO INPUTS'!$E$28),"0.00E+00"))</f>
        <v>#DIV/0!</v>
      </c>
      <c r="AR622" s="53" t="e">
        <f>VALUE(TEXT(((AN622*'TOX and EXPO INPUTS'!$E$20)/'TOX and EXPO INPUTS'!$E$28),"0.00E+00"))</f>
        <v>#DIV/0!</v>
      </c>
      <c r="AS622" s="73" t="s">
        <v>139</v>
      </c>
      <c r="AT622" s="72" t="e">
        <f>VALUE(TEXT((IF('TOX and EXPO INPUTS'!$E$18="Route-specific",'TOX and EXPO INPUTS'!$E$16/AP622,'TOX and EXPO INPUTS'!$E$14/AP622)),"0.0E+00"))</f>
        <v>#DIV/0!</v>
      </c>
      <c r="AU622" s="53" t="e">
        <f>VALUE(TEXT((IF('TOX and EXPO INPUTS'!$E$18="Route-specific",'TOX and EXPO INPUTS'!$E$16/AQ622,'TOX and EXPO INPUTS'!$E$14/AQ622)),"0.0E+00"))</f>
        <v>#DIV/0!</v>
      </c>
      <c r="AV622" s="53" t="e">
        <f>VALUE(TEXT((IF('TOX and EXPO INPUTS'!$E$18="Route-specific",'TOX and EXPO INPUTS'!$E$16/AR622,'TOX and EXPO INPUTS'!$E$14/AR622)),"0.0E+00"))</f>
        <v>#DIV/0!</v>
      </c>
      <c r="AW622" s="73" t="s">
        <v>139</v>
      </c>
      <c r="AX622" s="72" t="e">
        <f t="shared" si="1137"/>
        <v>#DIV/0!</v>
      </c>
      <c r="AY622" s="53" t="e">
        <f t="shared" si="1138"/>
        <v>#DIV/0!</v>
      </c>
      <c r="AZ622" s="53" t="e">
        <f t="shared" si="1139"/>
        <v>#DIV/0!</v>
      </c>
      <c r="BA622" s="53" t="s">
        <v>139</v>
      </c>
      <c r="BB622" s="53" t="s">
        <v>139</v>
      </c>
      <c r="BC622" s="53" t="e">
        <f t="shared" si="1140"/>
        <v>#DIV/0!</v>
      </c>
      <c r="BD622" s="53" t="e">
        <f t="shared" si="1141"/>
        <v>#DIV/0!</v>
      </c>
      <c r="BE622" s="53" t="e">
        <f t="shared" si="1142"/>
        <v>#DIV/0!</v>
      </c>
      <c r="BF622" s="53" t="s">
        <v>139</v>
      </c>
      <c r="BG622" s="53" t="s">
        <v>139</v>
      </c>
      <c r="BH622" s="53" t="e">
        <f t="shared" si="1143"/>
        <v>#DIV/0!</v>
      </c>
      <c r="BI622" s="53" t="e">
        <f t="shared" si="1144"/>
        <v>#DIV/0!</v>
      </c>
      <c r="BJ622" s="53" t="e">
        <f t="shared" si="1145"/>
        <v>#DIV/0!</v>
      </c>
      <c r="BK622" s="53" t="s">
        <v>139</v>
      </c>
      <c r="BL622" s="53" t="s">
        <v>139</v>
      </c>
      <c r="BM622" s="73" t="s">
        <v>139</v>
      </c>
      <c r="BN622" s="72" t="e">
        <f t="shared" si="1146"/>
        <v>#DIV/0!</v>
      </c>
      <c r="BO622" s="53" t="e">
        <f t="shared" si="1147"/>
        <v>#DIV/0!</v>
      </c>
      <c r="BP622" s="53" t="e">
        <f t="shared" si="1148"/>
        <v>#DIV/0!</v>
      </c>
      <c r="BQ622" s="53" t="s">
        <v>139</v>
      </c>
      <c r="BR622" s="53" t="s">
        <v>139</v>
      </c>
      <c r="BS622" s="53" t="e">
        <f t="shared" si="1149"/>
        <v>#DIV/0!</v>
      </c>
      <c r="BT622" s="53" t="e">
        <f t="shared" si="1150"/>
        <v>#DIV/0!</v>
      </c>
      <c r="BU622" s="53" t="e">
        <f t="shared" si="1151"/>
        <v>#DIV/0!</v>
      </c>
      <c r="BV622" s="53" t="s">
        <v>139</v>
      </c>
      <c r="BW622" s="53" t="s">
        <v>139</v>
      </c>
      <c r="BX622" s="53" t="e">
        <f t="shared" si="1152"/>
        <v>#DIV/0!</v>
      </c>
      <c r="BY622" s="53" t="e">
        <f t="shared" si="1153"/>
        <v>#DIV/0!</v>
      </c>
      <c r="BZ622" s="53" t="e">
        <f t="shared" si="1154"/>
        <v>#DIV/0!</v>
      </c>
      <c r="CA622" s="53" t="s">
        <v>139</v>
      </c>
      <c r="CB622" s="53" t="s">
        <v>139</v>
      </c>
      <c r="CC622" s="73" t="s">
        <v>139</v>
      </c>
      <c r="CD622" s="72" t="e">
        <f>VALUE(TEXT((1/(('TOX and EXPO INPUTS'!$E$11/AF622)+('TOX and EXPO INPUTS'!$E$19/AT622))),"0.0E+00"))</f>
        <v>#DIV/0!</v>
      </c>
      <c r="CE622" s="53" t="e">
        <f>VALUE(TEXT((1/(('TOX and EXPO INPUTS'!$E$11/AG622)+('TOX and EXPO INPUTS'!$E$19/AT622))),"0.0E+00"))</f>
        <v>#DIV/0!</v>
      </c>
      <c r="CF622" s="53" t="e">
        <f>VALUE(TEXT((1/(('TOX and EXPO INPUTS'!$E$11/AH622)+('TOX and EXPO INPUTS'!$E$19/AT622))),"0.0E+00"))</f>
        <v>#DIV/0!</v>
      </c>
      <c r="CG622" s="53" t="s">
        <v>139</v>
      </c>
      <c r="CH622" s="53" t="s">
        <v>139</v>
      </c>
      <c r="CI622" s="53" t="e">
        <f>VALUE(TEXT((1/(('TOX and EXPO INPUTS'!$E$11/AF622)+('TOX and EXPO INPUTS'!$E$19/AU622))),"0.0E+00"))</f>
        <v>#DIV/0!</v>
      </c>
      <c r="CJ622" s="53" t="e">
        <f>VALUE(TEXT((1/(('TOX and EXPO INPUTS'!$E$11/AG622)+('TOX and EXPO INPUTS'!$E$19/AU622))),"0.0E+00"))</f>
        <v>#DIV/0!</v>
      </c>
      <c r="CK622" s="53" t="e">
        <f>VALUE(TEXT((1/(('TOX and EXPO INPUTS'!$E$11/AH622)+('TOX and EXPO INPUTS'!$E$19/AU622))),"0.0E+00"))</f>
        <v>#DIV/0!</v>
      </c>
      <c r="CL622" s="53" t="s">
        <v>139</v>
      </c>
      <c r="CM622" s="53" t="s">
        <v>139</v>
      </c>
      <c r="CN622" s="53" t="e">
        <f>VALUE(TEXT((1/(('TOX and EXPO INPUTS'!$E$11/AF622)+('TOX and EXPO INPUTS'!$E$19/AV622))),"0.0E+00"))</f>
        <v>#DIV/0!</v>
      </c>
      <c r="CO622" s="53" t="e">
        <f>VALUE(TEXT((1/(('TOX and EXPO INPUTS'!$E$11/AG622)+('TOX and EXPO INPUTS'!$E$19/AV622))),"0.0E+00"))</f>
        <v>#DIV/0!</v>
      </c>
      <c r="CP622" s="53" t="e">
        <f>VALUE(TEXT((1/(('TOX and EXPO INPUTS'!$E$11/AH622)+('TOX and EXPO INPUTS'!$E$19/AV622))),"0.0E+00"))</f>
        <v>#DIV/0!</v>
      </c>
      <c r="CQ622" s="53" t="s">
        <v>139</v>
      </c>
      <c r="CR622" s="53" t="s">
        <v>139</v>
      </c>
      <c r="CS622" s="73" t="e">
        <f>VALUE(TEXT((1/(('TOX and EXPO INPUTS'!$E$11/AK622)+('TOX and EXPO INPUTS'!$E$19/AW622))),"0.0E+00"))</f>
        <v>#VALUE!</v>
      </c>
      <c r="CT622" s="56" t="s">
        <v>96</v>
      </c>
      <c r="CU622" s="36">
        <v>44972201</v>
      </c>
      <c r="CV622" s="36" t="s">
        <v>101</v>
      </c>
      <c r="CW622" s="57" t="s">
        <v>123</v>
      </c>
    </row>
    <row r="623" spans="1:101" ht="24" customHeight="1" x14ac:dyDescent="0.25">
      <c r="A623" s="56" t="s">
        <v>23</v>
      </c>
      <c r="B623" s="36" t="s">
        <v>115</v>
      </c>
      <c r="C623" s="36" t="s">
        <v>19</v>
      </c>
      <c r="D623" s="57" t="s">
        <v>0</v>
      </c>
      <c r="E623" s="61" t="s">
        <v>256</v>
      </c>
      <c r="F623" s="92"/>
      <c r="G623" s="66" t="s">
        <v>143</v>
      </c>
      <c r="H623" s="72">
        <v>5</v>
      </c>
      <c r="I623" s="73" t="s">
        <v>144</v>
      </c>
      <c r="J623" s="63">
        <v>440</v>
      </c>
      <c r="K623" s="51">
        <v>240</v>
      </c>
      <c r="L623" s="51">
        <v>130</v>
      </c>
      <c r="M623" s="53" t="s">
        <v>139</v>
      </c>
      <c r="N623" s="53" t="s">
        <v>139</v>
      </c>
      <c r="O623" s="66" t="s">
        <v>139</v>
      </c>
      <c r="P623" s="63">
        <v>10</v>
      </c>
      <c r="Q623" s="53">
        <v>2</v>
      </c>
      <c r="R623" s="53">
        <v>1</v>
      </c>
      <c r="S623" s="66" t="s">
        <v>139</v>
      </c>
      <c r="T623" s="72">
        <f t="shared" si="1131"/>
        <v>0</v>
      </c>
      <c r="U623" s="53">
        <f t="shared" si="1132"/>
        <v>0</v>
      </c>
      <c r="V623" s="53">
        <f t="shared" si="1133"/>
        <v>0</v>
      </c>
      <c r="W623" s="53" t="s">
        <v>139</v>
      </c>
      <c r="X623" s="53" t="s">
        <v>139</v>
      </c>
      <c r="Y623" s="73" t="s">
        <v>139</v>
      </c>
      <c r="Z623" s="72" t="e">
        <f>VALUE(TEXT(((T623*'TOX and EXPO INPUTS'!$E$12)/'TOX and EXPO INPUTS'!$E$26),"0.00E+00"))</f>
        <v>#DIV/0!</v>
      </c>
      <c r="AA623" s="53" t="e">
        <f>VALUE(TEXT(((U623*'TOX and EXPO INPUTS'!$E$12)/'TOX and EXPO INPUTS'!$E$26),"0.00E+00"))</f>
        <v>#DIV/0!</v>
      </c>
      <c r="AB623" s="53" t="e">
        <f>VALUE(TEXT(((V623*'TOX and EXPO INPUTS'!$E$12)/'TOX and EXPO INPUTS'!$E$26),"0.00E+00"))</f>
        <v>#DIV/0!</v>
      </c>
      <c r="AC623" s="53" t="s">
        <v>139</v>
      </c>
      <c r="AD623" s="53" t="s">
        <v>139</v>
      </c>
      <c r="AE623" s="73" t="s">
        <v>139</v>
      </c>
      <c r="AF623" s="72" t="e">
        <f>VALUE(TEXT(('TOX and EXPO INPUTS'!$E$9/Z623),"0.0E+00"))</f>
        <v>#DIV/0!</v>
      </c>
      <c r="AG623" s="53" t="e">
        <f>VALUE(TEXT(('TOX and EXPO INPUTS'!$E$9/AA623),"0.0E+00"))</f>
        <v>#DIV/0!</v>
      </c>
      <c r="AH623" s="53" t="e">
        <f>VALUE(TEXT(('TOX and EXPO INPUTS'!$E$9/AB623),"0.0E+00"))</f>
        <v>#DIV/0!</v>
      </c>
      <c r="AI623" s="53" t="s">
        <v>139</v>
      </c>
      <c r="AJ623" s="53" t="s">
        <v>139</v>
      </c>
      <c r="AK623" s="73" t="s">
        <v>139</v>
      </c>
      <c r="AL623" s="72">
        <f t="shared" si="1134"/>
        <v>0</v>
      </c>
      <c r="AM623" s="53">
        <f t="shared" si="1135"/>
        <v>0</v>
      </c>
      <c r="AN623" s="53">
        <f t="shared" si="1136"/>
        <v>0</v>
      </c>
      <c r="AO623" s="73" t="s">
        <v>139</v>
      </c>
      <c r="AP623" s="72" t="e">
        <f>VALUE(TEXT(((AL623*'TOX and EXPO INPUTS'!$E$20)/'TOX and EXPO INPUTS'!$E$28),"0.00E+00"))</f>
        <v>#DIV/0!</v>
      </c>
      <c r="AQ623" s="53" t="e">
        <f>VALUE(TEXT(((AM623*'TOX and EXPO INPUTS'!$E$20)/'TOX and EXPO INPUTS'!$E$28),"0.00E+00"))</f>
        <v>#DIV/0!</v>
      </c>
      <c r="AR623" s="53" t="e">
        <f>VALUE(TEXT(((AN623*'TOX and EXPO INPUTS'!$E$20)/'TOX and EXPO INPUTS'!$E$28),"0.00E+00"))</f>
        <v>#DIV/0!</v>
      </c>
      <c r="AS623" s="73" t="s">
        <v>139</v>
      </c>
      <c r="AT623" s="72" t="e">
        <f>VALUE(TEXT((IF('TOX and EXPO INPUTS'!$E$18="Route-specific",'TOX and EXPO INPUTS'!$E$16/AP623,'TOX and EXPO INPUTS'!$E$14/AP623)),"0.0E+00"))</f>
        <v>#DIV/0!</v>
      </c>
      <c r="AU623" s="53" t="e">
        <f>VALUE(TEXT((IF('TOX and EXPO INPUTS'!$E$18="Route-specific",'TOX and EXPO INPUTS'!$E$16/AQ623,'TOX and EXPO INPUTS'!$E$14/AQ623)),"0.0E+00"))</f>
        <v>#DIV/0!</v>
      </c>
      <c r="AV623" s="53" t="e">
        <f>VALUE(TEXT((IF('TOX and EXPO INPUTS'!$E$18="Route-specific",'TOX and EXPO INPUTS'!$E$16/AR623,'TOX and EXPO INPUTS'!$E$14/AR623)),"0.0E+00"))</f>
        <v>#DIV/0!</v>
      </c>
      <c r="AW623" s="73" t="s">
        <v>139</v>
      </c>
      <c r="AX623" s="72" t="e">
        <f t="shared" si="1137"/>
        <v>#DIV/0!</v>
      </c>
      <c r="AY623" s="53" t="e">
        <f t="shared" si="1138"/>
        <v>#DIV/0!</v>
      </c>
      <c r="AZ623" s="53" t="e">
        <f t="shared" si="1139"/>
        <v>#DIV/0!</v>
      </c>
      <c r="BA623" s="53" t="s">
        <v>139</v>
      </c>
      <c r="BB623" s="53" t="s">
        <v>139</v>
      </c>
      <c r="BC623" s="53" t="e">
        <f t="shared" si="1140"/>
        <v>#DIV/0!</v>
      </c>
      <c r="BD623" s="53" t="e">
        <f t="shared" si="1141"/>
        <v>#DIV/0!</v>
      </c>
      <c r="BE623" s="53" t="e">
        <f t="shared" si="1142"/>
        <v>#DIV/0!</v>
      </c>
      <c r="BF623" s="53" t="s">
        <v>139</v>
      </c>
      <c r="BG623" s="53" t="s">
        <v>139</v>
      </c>
      <c r="BH623" s="53" t="e">
        <f t="shared" si="1143"/>
        <v>#DIV/0!</v>
      </c>
      <c r="BI623" s="53" t="e">
        <f t="shared" si="1144"/>
        <v>#DIV/0!</v>
      </c>
      <c r="BJ623" s="53" t="e">
        <f t="shared" si="1145"/>
        <v>#DIV/0!</v>
      </c>
      <c r="BK623" s="53" t="s">
        <v>139</v>
      </c>
      <c r="BL623" s="53" t="s">
        <v>139</v>
      </c>
      <c r="BM623" s="73" t="s">
        <v>139</v>
      </c>
      <c r="BN623" s="72" t="e">
        <f t="shared" si="1146"/>
        <v>#DIV/0!</v>
      </c>
      <c r="BO623" s="53" t="e">
        <f t="shared" si="1147"/>
        <v>#DIV/0!</v>
      </c>
      <c r="BP623" s="53" t="e">
        <f t="shared" si="1148"/>
        <v>#DIV/0!</v>
      </c>
      <c r="BQ623" s="53" t="s">
        <v>139</v>
      </c>
      <c r="BR623" s="53" t="s">
        <v>139</v>
      </c>
      <c r="BS623" s="53" t="e">
        <f t="shared" si="1149"/>
        <v>#DIV/0!</v>
      </c>
      <c r="BT623" s="53" t="e">
        <f t="shared" si="1150"/>
        <v>#DIV/0!</v>
      </c>
      <c r="BU623" s="53" t="e">
        <f t="shared" si="1151"/>
        <v>#DIV/0!</v>
      </c>
      <c r="BV623" s="53" t="s">
        <v>139</v>
      </c>
      <c r="BW623" s="53" t="s">
        <v>139</v>
      </c>
      <c r="BX623" s="53" t="e">
        <f t="shared" si="1152"/>
        <v>#DIV/0!</v>
      </c>
      <c r="BY623" s="53" t="e">
        <f t="shared" si="1153"/>
        <v>#DIV/0!</v>
      </c>
      <c r="BZ623" s="53" t="e">
        <f t="shared" si="1154"/>
        <v>#DIV/0!</v>
      </c>
      <c r="CA623" s="53" t="s">
        <v>139</v>
      </c>
      <c r="CB623" s="53" t="s">
        <v>139</v>
      </c>
      <c r="CC623" s="73" t="s">
        <v>139</v>
      </c>
      <c r="CD623" s="72" t="e">
        <f>VALUE(TEXT((1/(('TOX and EXPO INPUTS'!$E$11/AF623)+('TOX and EXPO INPUTS'!$E$19/AT623))),"0.0E+00"))</f>
        <v>#DIV/0!</v>
      </c>
      <c r="CE623" s="53" t="e">
        <f>VALUE(TEXT((1/(('TOX and EXPO INPUTS'!$E$11/AG623)+('TOX and EXPO INPUTS'!$E$19/AT623))),"0.0E+00"))</f>
        <v>#DIV/0!</v>
      </c>
      <c r="CF623" s="53" t="e">
        <f>VALUE(TEXT((1/(('TOX and EXPO INPUTS'!$E$11/AH623)+('TOX and EXPO INPUTS'!$E$19/AT623))),"0.0E+00"))</f>
        <v>#DIV/0!</v>
      </c>
      <c r="CG623" s="53" t="s">
        <v>139</v>
      </c>
      <c r="CH623" s="53" t="s">
        <v>139</v>
      </c>
      <c r="CI623" s="53" t="e">
        <f>VALUE(TEXT((1/(('TOX and EXPO INPUTS'!$E$11/AF623)+('TOX and EXPO INPUTS'!$E$19/AU623))),"0.0E+00"))</f>
        <v>#DIV/0!</v>
      </c>
      <c r="CJ623" s="53" t="e">
        <f>VALUE(TEXT((1/(('TOX and EXPO INPUTS'!$E$11/AG623)+('TOX and EXPO INPUTS'!$E$19/AU623))),"0.0E+00"))</f>
        <v>#DIV/0!</v>
      </c>
      <c r="CK623" s="53" t="e">
        <f>VALUE(TEXT((1/(('TOX and EXPO INPUTS'!$E$11/AH623)+('TOX and EXPO INPUTS'!$E$19/AU623))),"0.0E+00"))</f>
        <v>#DIV/0!</v>
      </c>
      <c r="CL623" s="53" t="s">
        <v>139</v>
      </c>
      <c r="CM623" s="53" t="s">
        <v>139</v>
      </c>
      <c r="CN623" s="53" t="e">
        <f>VALUE(TEXT((1/(('TOX and EXPO INPUTS'!$E$11/AF623)+('TOX and EXPO INPUTS'!$E$19/AV623))),"0.0E+00"))</f>
        <v>#DIV/0!</v>
      </c>
      <c r="CO623" s="53" t="e">
        <f>VALUE(TEXT((1/(('TOX and EXPO INPUTS'!$E$11/AG623)+('TOX and EXPO INPUTS'!$E$19/AV623))),"0.0E+00"))</f>
        <v>#DIV/0!</v>
      </c>
      <c r="CP623" s="53" t="e">
        <f>VALUE(TEXT((1/(('TOX and EXPO INPUTS'!$E$11/AH623)+('TOX and EXPO INPUTS'!$E$19/AV623))),"0.0E+00"))</f>
        <v>#DIV/0!</v>
      </c>
      <c r="CQ623" s="53" t="s">
        <v>139</v>
      </c>
      <c r="CR623" s="53" t="s">
        <v>139</v>
      </c>
      <c r="CS623" s="73" t="e">
        <f>VALUE(TEXT((1/(('TOX and EXPO INPUTS'!$E$11/AK623)+('TOX and EXPO INPUTS'!$E$19/AW623))),"0.0E+00"))</f>
        <v>#VALUE!</v>
      </c>
      <c r="CT623" s="56" t="s">
        <v>96</v>
      </c>
      <c r="CU623" s="36">
        <v>44972201</v>
      </c>
      <c r="CV623" s="36" t="s">
        <v>101</v>
      </c>
      <c r="CW623" s="57" t="s">
        <v>123</v>
      </c>
    </row>
    <row r="624" spans="1:101" ht="24" customHeight="1" x14ac:dyDescent="0.25">
      <c r="A624" s="56" t="s">
        <v>23</v>
      </c>
      <c r="B624" s="36" t="s">
        <v>115</v>
      </c>
      <c r="C624" s="36" t="s">
        <v>19</v>
      </c>
      <c r="D624" s="57" t="s">
        <v>0</v>
      </c>
      <c r="E624" s="61" t="s">
        <v>133</v>
      </c>
      <c r="F624" s="92"/>
      <c r="G624" s="66" t="s">
        <v>143</v>
      </c>
      <c r="H624" s="72">
        <v>5</v>
      </c>
      <c r="I624" s="73" t="s">
        <v>144</v>
      </c>
      <c r="J624" s="63">
        <v>440</v>
      </c>
      <c r="K624" s="51">
        <v>240</v>
      </c>
      <c r="L624" s="51">
        <v>130</v>
      </c>
      <c r="M624" s="53" t="s">
        <v>139</v>
      </c>
      <c r="N624" s="53" t="s">
        <v>139</v>
      </c>
      <c r="O624" s="66" t="s">
        <v>139</v>
      </c>
      <c r="P624" s="63">
        <v>10</v>
      </c>
      <c r="Q624" s="53">
        <v>2</v>
      </c>
      <c r="R624" s="53">
        <v>1</v>
      </c>
      <c r="S624" s="66" t="s">
        <v>139</v>
      </c>
      <c r="T624" s="72">
        <f t="shared" si="1131"/>
        <v>0</v>
      </c>
      <c r="U624" s="53">
        <f t="shared" si="1132"/>
        <v>0</v>
      </c>
      <c r="V624" s="53">
        <f t="shared" si="1133"/>
        <v>0</v>
      </c>
      <c r="W624" s="53" t="s">
        <v>139</v>
      </c>
      <c r="X624" s="53" t="s">
        <v>139</v>
      </c>
      <c r="Y624" s="73" t="s">
        <v>139</v>
      </c>
      <c r="Z624" s="72" t="e">
        <f>VALUE(TEXT(((T624*'TOX and EXPO INPUTS'!$E$12)/'TOX and EXPO INPUTS'!$E$26),"0.00E+00"))</f>
        <v>#DIV/0!</v>
      </c>
      <c r="AA624" s="53" t="e">
        <f>VALUE(TEXT(((U624*'TOX and EXPO INPUTS'!$E$12)/'TOX and EXPO INPUTS'!$E$26),"0.00E+00"))</f>
        <v>#DIV/0!</v>
      </c>
      <c r="AB624" s="53" t="e">
        <f>VALUE(TEXT(((V624*'TOX and EXPO INPUTS'!$E$12)/'TOX and EXPO INPUTS'!$E$26),"0.00E+00"))</f>
        <v>#DIV/0!</v>
      </c>
      <c r="AC624" s="53" t="s">
        <v>139</v>
      </c>
      <c r="AD624" s="53" t="s">
        <v>139</v>
      </c>
      <c r="AE624" s="73" t="s">
        <v>139</v>
      </c>
      <c r="AF624" s="72" t="e">
        <f>VALUE(TEXT(('TOX and EXPO INPUTS'!$E$9/Z624),"0.0E+00"))</f>
        <v>#DIV/0!</v>
      </c>
      <c r="AG624" s="53" t="e">
        <f>VALUE(TEXT(('TOX and EXPO INPUTS'!$E$9/AA624),"0.0E+00"))</f>
        <v>#DIV/0!</v>
      </c>
      <c r="AH624" s="53" t="e">
        <f>VALUE(TEXT(('TOX and EXPO INPUTS'!$E$9/AB624),"0.0E+00"))</f>
        <v>#DIV/0!</v>
      </c>
      <c r="AI624" s="53" t="s">
        <v>139</v>
      </c>
      <c r="AJ624" s="53" t="s">
        <v>139</v>
      </c>
      <c r="AK624" s="73" t="s">
        <v>139</v>
      </c>
      <c r="AL624" s="72">
        <f t="shared" si="1134"/>
        <v>0</v>
      </c>
      <c r="AM624" s="53">
        <f t="shared" si="1135"/>
        <v>0</v>
      </c>
      <c r="AN624" s="53">
        <f t="shared" si="1136"/>
        <v>0</v>
      </c>
      <c r="AO624" s="73" t="s">
        <v>139</v>
      </c>
      <c r="AP624" s="72" t="e">
        <f>VALUE(TEXT(((AL624*'TOX and EXPO INPUTS'!$E$20)/'TOX and EXPO INPUTS'!$E$28),"0.00E+00"))</f>
        <v>#DIV/0!</v>
      </c>
      <c r="AQ624" s="53" t="e">
        <f>VALUE(TEXT(((AM624*'TOX and EXPO INPUTS'!$E$20)/'TOX and EXPO INPUTS'!$E$28),"0.00E+00"))</f>
        <v>#DIV/0!</v>
      </c>
      <c r="AR624" s="53" t="e">
        <f>VALUE(TEXT(((AN624*'TOX and EXPO INPUTS'!$E$20)/'TOX and EXPO INPUTS'!$E$28),"0.00E+00"))</f>
        <v>#DIV/0!</v>
      </c>
      <c r="AS624" s="73" t="s">
        <v>139</v>
      </c>
      <c r="AT624" s="72" t="e">
        <f>VALUE(TEXT((IF('TOX and EXPO INPUTS'!$E$18="Route-specific",'TOX and EXPO INPUTS'!$E$16/AP624,'TOX and EXPO INPUTS'!$E$14/AP624)),"0.0E+00"))</f>
        <v>#DIV/0!</v>
      </c>
      <c r="AU624" s="53" t="e">
        <f>VALUE(TEXT((IF('TOX and EXPO INPUTS'!$E$18="Route-specific",'TOX and EXPO INPUTS'!$E$16/AQ624,'TOX and EXPO INPUTS'!$E$14/AQ624)),"0.0E+00"))</f>
        <v>#DIV/0!</v>
      </c>
      <c r="AV624" s="53" t="e">
        <f>VALUE(TEXT((IF('TOX and EXPO INPUTS'!$E$18="Route-specific",'TOX and EXPO INPUTS'!$E$16/AR624,'TOX and EXPO INPUTS'!$E$14/AR624)),"0.0E+00"))</f>
        <v>#DIV/0!</v>
      </c>
      <c r="AW624" s="73" t="s">
        <v>139</v>
      </c>
      <c r="AX624" s="72" t="e">
        <f t="shared" si="1137"/>
        <v>#DIV/0!</v>
      </c>
      <c r="AY624" s="53" t="e">
        <f t="shared" si="1138"/>
        <v>#DIV/0!</v>
      </c>
      <c r="AZ624" s="53" t="e">
        <f t="shared" si="1139"/>
        <v>#DIV/0!</v>
      </c>
      <c r="BA624" s="53" t="s">
        <v>139</v>
      </c>
      <c r="BB624" s="53" t="s">
        <v>139</v>
      </c>
      <c r="BC624" s="53" t="e">
        <f t="shared" si="1140"/>
        <v>#DIV/0!</v>
      </c>
      <c r="BD624" s="53" t="e">
        <f t="shared" si="1141"/>
        <v>#DIV/0!</v>
      </c>
      <c r="BE624" s="53" t="e">
        <f t="shared" si="1142"/>
        <v>#DIV/0!</v>
      </c>
      <c r="BF624" s="53" t="s">
        <v>139</v>
      </c>
      <c r="BG624" s="53" t="s">
        <v>139</v>
      </c>
      <c r="BH624" s="53" t="e">
        <f t="shared" si="1143"/>
        <v>#DIV/0!</v>
      </c>
      <c r="BI624" s="53" t="e">
        <f t="shared" si="1144"/>
        <v>#DIV/0!</v>
      </c>
      <c r="BJ624" s="53" t="e">
        <f t="shared" si="1145"/>
        <v>#DIV/0!</v>
      </c>
      <c r="BK624" s="53" t="s">
        <v>139</v>
      </c>
      <c r="BL624" s="53" t="s">
        <v>139</v>
      </c>
      <c r="BM624" s="73" t="s">
        <v>139</v>
      </c>
      <c r="BN624" s="72" t="e">
        <f t="shared" si="1146"/>
        <v>#DIV/0!</v>
      </c>
      <c r="BO624" s="53" t="e">
        <f t="shared" si="1147"/>
        <v>#DIV/0!</v>
      </c>
      <c r="BP624" s="53" t="e">
        <f t="shared" si="1148"/>
        <v>#DIV/0!</v>
      </c>
      <c r="BQ624" s="53" t="s">
        <v>139</v>
      </c>
      <c r="BR624" s="53" t="s">
        <v>139</v>
      </c>
      <c r="BS624" s="53" t="e">
        <f t="shared" si="1149"/>
        <v>#DIV/0!</v>
      </c>
      <c r="BT624" s="53" t="e">
        <f t="shared" si="1150"/>
        <v>#DIV/0!</v>
      </c>
      <c r="BU624" s="53" t="e">
        <f t="shared" si="1151"/>
        <v>#DIV/0!</v>
      </c>
      <c r="BV624" s="53" t="s">
        <v>139</v>
      </c>
      <c r="BW624" s="53" t="s">
        <v>139</v>
      </c>
      <c r="BX624" s="53" t="e">
        <f t="shared" si="1152"/>
        <v>#DIV/0!</v>
      </c>
      <c r="BY624" s="53" t="e">
        <f t="shared" si="1153"/>
        <v>#DIV/0!</v>
      </c>
      <c r="BZ624" s="53" t="e">
        <f t="shared" si="1154"/>
        <v>#DIV/0!</v>
      </c>
      <c r="CA624" s="53" t="s">
        <v>139</v>
      </c>
      <c r="CB624" s="53" t="s">
        <v>139</v>
      </c>
      <c r="CC624" s="73" t="s">
        <v>139</v>
      </c>
      <c r="CD624" s="72" t="e">
        <f>VALUE(TEXT((1/(('TOX and EXPO INPUTS'!$E$11/AF624)+('TOX and EXPO INPUTS'!$E$19/AT624))),"0.0E+00"))</f>
        <v>#DIV/0!</v>
      </c>
      <c r="CE624" s="53" t="e">
        <f>VALUE(TEXT((1/(('TOX and EXPO INPUTS'!$E$11/AG624)+('TOX and EXPO INPUTS'!$E$19/AT624))),"0.0E+00"))</f>
        <v>#DIV/0!</v>
      </c>
      <c r="CF624" s="53" t="e">
        <f>VALUE(TEXT((1/(('TOX and EXPO INPUTS'!$E$11/AH624)+('TOX and EXPO INPUTS'!$E$19/AT624))),"0.0E+00"))</f>
        <v>#DIV/0!</v>
      </c>
      <c r="CG624" s="53" t="s">
        <v>139</v>
      </c>
      <c r="CH624" s="53" t="s">
        <v>139</v>
      </c>
      <c r="CI624" s="53" t="e">
        <f>VALUE(TEXT((1/(('TOX and EXPO INPUTS'!$E$11/AF624)+('TOX and EXPO INPUTS'!$E$19/AU624))),"0.0E+00"))</f>
        <v>#DIV/0!</v>
      </c>
      <c r="CJ624" s="53" t="e">
        <f>VALUE(TEXT((1/(('TOX and EXPO INPUTS'!$E$11/AG624)+('TOX and EXPO INPUTS'!$E$19/AU624))),"0.0E+00"))</f>
        <v>#DIV/0!</v>
      </c>
      <c r="CK624" s="53" t="e">
        <f>VALUE(TEXT((1/(('TOX and EXPO INPUTS'!$E$11/AH624)+('TOX and EXPO INPUTS'!$E$19/AU624))),"0.0E+00"))</f>
        <v>#DIV/0!</v>
      </c>
      <c r="CL624" s="53" t="s">
        <v>139</v>
      </c>
      <c r="CM624" s="53" t="s">
        <v>139</v>
      </c>
      <c r="CN624" s="53" t="e">
        <f>VALUE(TEXT((1/(('TOX and EXPO INPUTS'!$E$11/AF624)+('TOX and EXPO INPUTS'!$E$19/AV624))),"0.0E+00"))</f>
        <v>#DIV/0!</v>
      </c>
      <c r="CO624" s="53" t="e">
        <f>VALUE(TEXT((1/(('TOX and EXPO INPUTS'!$E$11/AG624)+('TOX and EXPO INPUTS'!$E$19/AV624))),"0.0E+00"))</f>
        <v>#DIV/0!</v>
      </c>
      <c r="CP624" s="53" t="e">
        <f>VALUE(TEXT((1/(('TOX and EXPO INPUTS'!$E$11/AH624)+('TOX and EXPO INPUTS'!$E$19/AV624))),"0.0E+00"))</f>
        <v>#DIV/0!</v>
      </c>
      <c r="CQ624" s="53" t="s">
        <v>139</v>
      </c>
      <c r="CR624" s="53" t="s">
        <v>139</v>
      </c>
      <c r="CS624" s="73" t="e">
        <f>VALUE(TEXT((1/(('TOX and EXPO INPUTS'!$E$11/AK624)+('TOX and EXPO INPUTS'!$E$19/AW624))),"0.0E+00"))</f>
        <v>#VALUE!</v>
      </c>
      <c r="CT624" s="56" t="s">
        <v>96</v>
      </c>
      <c r="CU624" s="36">
        <v>44972201</v>
      </c>
      <c r="CV624" s="36" t="s">
        <v>101</v>
      </c>
      <c r="CW624" s="57" t="s">
        <v>123</v>
      </c>
    </row>
    <row r="625" spans="1:101" ht="24" customHeight="1" x14ac:dyDescent="0.25">
      <c r="A625" s="56" t="s">
        <v>23</v>
      </c>
      <c r="B625" s="36" t="s">
        <v>115</v>
      </c>
      <c r="C625" s="36" t="s">
        <v>19</v>
      </c>
      <c r="D625" s="57" t="s">
        <v>0</v>
      </c>
      <c r="E625" s="61" t="s">
        <v>147</v>
      </c>
      <c r="F625" s="92"/>
      <c r="G625" s="66" t="s">
        <v>143</v>
      </c>
      <c r="H625" s="72">
        <v>5</v>
      </c>
      <c r="I625" s="73" t="s">
        <v>144</v>
      </c>
      <c r="J625" s="63">
        <v>440</v>
      </c>
      <c r="K625" s="51">
        <v>240</v>
      </c>
      <c r="L625" s="51">
        <v>130</v>
      </c>
      <c r="M625" s="53" t="s">
        <v>139</v>
      </c>
      <c r="N625" s="53" t="s">
        <v>139</v>
      </c>
      <c r="O625" s="66" t="s">
        <v>139</v>
      </c>
      <c r="P625" s="63">
        <v>10</v>
      </c>
      <c r="Q625" s="53">
        <v>2</v>
      </c>
      <c r="R625" s="53">
        <v>1</v>
      </c>
      <c r="S625" s="66" t="s">
        <v>139</v>
      </c>
      <c r="T625" s="72">
        <f t="shared" si="1131"/>
        <v>0</v>
      </c>
      <c r="U625" s="53">
        <f t="shared" si="1132"/>
        <v>0</v>
      </c>
      <c r="V625" s="53">
        <f t="shared" si="1133"/>
        <v>0</v>
      </c>
      <c r="W625" s="53" t="s">
        <v>139</v>
      </c>
      <c r="X625" s="53" t="s">
        <v>139</v>
      </c>
      <c r="Y625" s="73" t="s">
        <v>139</v>
      </c>
      <c r="Z625" s="72" t="e">
        <f>VALUE(TEXT(((T625*'TOX and EXPO INPUTS'!$E$12)/'TOX and EXPO INPUTS'!$E$26),"0.00E+00"))</f>
        <v>#DIV/0!</v>
      </c>
      <c r="AA625" s="53" t="e">
        <f>VALUE(TEXT(((U625*'TOX and EXPO INPUTS'!$E$12)/'TOX and EXPO INPUTS'!$E$26),"0.00E+00"))</f>
        <v>#DIV/0!</v>
      </c>
      <c r="AB625" s="53" t="e">
        <f>VALUE(TEXT(((V625*'TOX and EXPO INPUTS'!$E$12)/'TOX and EXPO INPUTS'!$E$26),"0.00E+00"))</f>
        <v>#DIV/0!</v>
      </c>
      <c r="AC625" s="53" t="s">
        <v>139</v>
      </c>
      <c r="AD625" s="53" t="s">
        <v>139</v>
      </c>
      <c r="AE625" s="73" t="s">
        <v>139</v>
      </c>
      <c r="AF625" s="72" t="e">
        <f>VALUE(TEXT(('TOX and EXPO INPUTS'!$E$9/Z625),"0.0E+00"))</f>
        <v>#DIV/0!</v>
      </c>
      <c r="AG625" s="53" t="e">
        <f>VALUE(TEXT(('TOX and EXPO INPUTS'!$E$9/AA625),"0.0E+00"))</f>
        <v>#DIV/0!</v>
      </c>
      <c r="AH625" s="53" t="e">
        <f>VALUE(TEXT(('TOX and EXPO INPUTS'!$E$9/AB625),"0.0E+00"))</f>
        <v>#DIV/0!</v>
      </c>
      <c r="AI625" s="53" t="s">
        <v>139</v>
      </c>
      <c r="AJ625" s="53" t="s">
        <v>139</v>
      </c>
      <c r="AK625" s="73" t="s">
        <v>139</v>
      </c>
      <c r="AL625" s="72">
        <f t="shared" si="1134"/>
        <v>0</v>
      </c>
      <c r="AM625" s="53">
        <f t="shared" si="1135"/>
        <v>0</v>
      </c>
      <c r="AN625" s="53">
        <f t="shared" si="1136"/>
        <v>0</v>
      </c>
      <c r="AO625" s="73" t="s">
        <v>139</v>
      </c>
      <c r="AP625" s="72" t="e">
        <f>VALUE(TEXT(((AL625*'TOX and EXPO INPUTS'!$E$20)/'TOX and EXPO INPUTS'!$E$28),"0.00E+00"))</f>
        <v>#DIV/0!</v>
      </c>
      <c r="AQ625" s="53" t="e">
        <f>VALUE(TEXT(((AM625*'TOX and EXPO INPUTS'!$E$20)/'TOX and EXPO INPUTS'!$E$28),"0.00E+00"))</f>
        <v>#DIV/0!</v>
      </c>
      <c r="AR625" s="53" t="e">
        <f>VALUE(TEXT(((AN625*'TOX and EXPO INPUTS'!$E$20)/'TOX and EXPO INPUTS'!$E$28),"0.00E+00"))</f>
        <v>#DIV/0!</v>
      </c>
      <c r="AS625" s="73" t="s">
        <v>139</v>
      </c>
      <c r="AT625" s="72" t="e">
        <f>VALUE(TEXT((IF('TOX and EXPO INPUTS'!$E$18="Route-specific",'TOX and EXPO INPUTS'!$E$16/AP625,'TOX and EXPO INPUTS'!$E$14/AP625)),"0.0E+00"))</f>
        <v>#DIV/0!</v>
      </c>
      <c r="AU625" s="53" t="e">
        <f>VALUE(TEXT((IF('TOX and EXPO INPUTS'!$E$18="Route-specific",'TOX and EXPO INPUTS'!$E$16/AQ625,'TOX and EXPO INPUTS'!$E$14/AQ625)),"0.0E+00"))</f>
        <v>#DIV/0!</v>
      </c>
      <c r="AV625" s="53" t="e">
        <f>VALUE(TEXT((IF('TOX and EXPO INPUTS'!$E$18="Route-specific",'TOX and EXPO INPUTS'!$E$16/AR625,'TOX and EXPO INPUTS'!$E$14/AR625)),"0.0E+00"))</f>
        <v>#DIV/0!</v>
      </c>
      <c r="AW625" s="73" t="s">
        <v>139</v>
      </c>
      <c r="AX625" s="72" t="e">
        <f t="shared" si="1137"/>
        <v>#DIV/0!</v>
      </c>
      <c r="AY625" s="53" t="e">
        <f t="shared" si="1138"/>
        <v>#DIV/0!</v>
      </c>
      <c r="AZ625" s="53" t="e">
        <f t="shared" si="1139"/>
        <v>#DIV/0!</v>
      </c>
      <c r="BA625" s="53" t="s">
        <v>139</v>
      </c>
      <c r="BB625" s="53" t="s">
        <v>139</v>
      </c>
      <c r="BC625" s="53" t="e">
        <f t="shared" si="1140"/>
        <v>#DIV/0!</v>
      </c>
      <c r="BD625" s="53" t="e">
        <f t="shared" si="1141"/>
        <v>#DIV/0!</v>
      </c>
      <c r="BE625" s="53" t="e">
        <f t="shared" si="1142"/>
        <v>#DIV/0!</v>
      </c>
      <c r="BF625" s="53" t="s">
        <v>139</v>
      </c>
      <c r="BG625" s="53" t="s">
        <v>139</v>
      </c>
      <c r="BH625" s="53" t="e">
        <f t="shared" si="1143"/>
        <v>#DIV/0!</v>
      </c>
      <c r="BI625" s="53" t="e">
        <f t="shared" si="1144"/>
        <v>#DIV/0!</v>
      </c>
      <c r="BJ625" s="53" t="e">
        <f t="shared" si="1145"/>
        <v>#DIV/0!</v>
      </c>
      <c r="BK625" s="53" t="s">
        <v>139</v>
      </c>
      <c r="BL625" s="53" t="s">
        <v>139</v>
      </c>
      <c r="BM625" s="73" t="s">
        <v>139</v>
      </c>
      <c r="BN625" s="72" t="e">
        <f t="shared" si="1146"/>
        <v>#DIV/0!</v>
      </c>
      <c r="BO625" s="53" t="e">
        <f t="shared" si="1147"/>
        <v>#DIV/0!</v>
      </c>
      <c r="BP625" s="53" t="e">
        <f t="shared" si="1148"/>
        <v>#DIV/0!</v>
      </c>
      <c r="BQ625" s="53" t="s">
        <v>139</v>
      </c>
      <c r="BR625" s="53" t="s">
        <v>139</v>
      </c>
      <c r="BS625" s="53" t="e">
        <f t="shared" si="1149"/>
        <v>#DIV/0!</v>
      </c>
      <c r="BT625" s="53" t="e">
        <f t="shared" si="1150"/>
        <v>#DIV/0!</v>
      </c>
      <c r="BU625" s="53" t="e">
        <f t="shared" si="1151"/>
        <v>#DIV/0!</v>
      </c>
      <c r="BV625" s="53" t="s">
        <v>139</v>
      </c>
      <c r="BW625" s="53" t="s">
        <v>139</v>
      </c>
      <c r="BX625" s="53" t="e">
        <f t="shared" si="1152"/>
        <v>#DIV/0!</v>
      </c>
      <c r="BY625" s="53" t="e">
        <f t="shared" si="1153"/>
        <v>#DIV/0!</v>
      </c>
      <c r="BZ625" s="53" t="e">
        <f t="shared" si="1154"/>
        <v>#DIV/0!</v>
      </c>
      <c r="CA625" s="53" t="s">
        <v>139</v>
      </c>
      <c r="CB625" s="53" t="s">
        <v>139</v>
      </c>
      <c r="CC625" s="73" t="s">
        <v>139</v>
      </c>
      <c r="CD625" s="72" t="e">
        <f>VALUE(TEXT((1/(('TOX and EXPO INPUTS'!$E$11/AF625)+('TOX and EXPO INPUTS'!$E$19/AT625))),"0.0E+00"))</f>
        <v>#DIV/0!</v>
      </c>
      <c r="CE625" s="53" t="e">
        <f>VALUE(TEXT((1/(('TOX and EXPO INPUTS'!$E$11/AG625)+('TOX and EXPO INPUTS'!$E$19/AT625))),"0.0E+00"))</f>
        <v>#DIV/0!</v>
      </c>
      <c r="CF625" s="53" t="e">
        <f>VALUE(TEXT((1/(('TOX and EXPO INPUTS'!$E$11/AH625)+('TOX and EXPO INPUTS'!$E$19/AT625))),"0.0E+00"))</f>
        <v>#DIV/0!</v>
      </c>
      <c r="CG625" s="53" t="s">
        <v>139</v>
      </c>
      <c r="CH625" s="53" t="s">
        <v>139</v>
      </c>
      <c r="CI625" s="53" t="e">
        <f>VALUE(TEXT((1/(('TOX and EXPO INPUTS'!$E$11/AF625)+('TOX and EXPO INPUTS'!$E$19/AU625))),"0.0E+00"))</f>
        <v>#DIV/0!</v>
      </c>
      <c r="CJ625" s="53" t="e">
        <f>VALUE(TEXT((1/(('TOX and EXPO INPUTS'!$E$11/AG625)+('TOX and EXPO INPUTS'!$E$19/AU625))),"0.0E+00"))</f>
        <v>#DIV/0!</v>
      </c>
      <c r="CK625" s="53" t="e">
        <f>VALUE(TEXT((1/(('TOX and EXPO INPUTS'!$E$11/AH625)+('TOX and EXPO INPUTS'!$E$19/AU625))),"0.0E+00"))</f>
        <v>#DIV/0!</v>
      </c>
      <c r="CL625" s="53" t="s">
        <v>139</v>
      </c>
      <c r="CM625" s="53" t="s">
        <v>139</v>
      </c>
      <c r="CN625" s="53" t="e">
        <f>VALUE(TEXT((1/(('TOX and EXPO INPUTS'!$E$11/AF625)+('TOX and EXPO INPUTS'!$E$19/AV625))),"0.0E+00"))</f>
        <v>#DIV/0!</v>
      </c>
      <c r="CO625" s="53" t="e">
        <f>VALUE(TEXT((1/(('TOX and EXPO INPUTS'!$E$11/AG625)+('TOX and EXPO INPUTS'!$E$19/AV625))),"0.0E+00"))</f>
        <v>#DIV/0!</v>
      </c>
      <c r="CP625" s="53" t="e">
        <f>VALUE(TEXT((1/(('TOX and EXPO INPUTS'!$E$11/AH625)+('TOX and EXPO INPUTS'!$E$19/AV625))),"0.0E+00"))</f>
        <v>#DIV/0!</v>
      </c>
      <c r="CQ625" s="53" t="s">
        <v>139</v>
      </c>
      <c r="CR625" s="53" t="s">
        <v>139</v>
      </c>
      <c r="CS625" s="73" t="e">
        <f>VALUE(TEXT((1/(('TOX and EXPO INPUTS'!$E$11/AK625)+('TOX and EXPO INPUTS'!$E$19/AW625))),"0.0E+00"))</f>
        <v>#VALUE!</v>
      </c>
      <c r="CT625" s="56" t="s">
        <v>96</v>
      </c>
      <c r="CU625" s="36">
        <v>44972201</v>
      </c>
      <c r="CV625" s="36" t="s">
        <v>101</v>
      </c>
      <c r="CW625" s="57" t="s">
        <v>123</v>
      </c>
    </row>
    <row r="626" spans="1:101" ht="24" customHeight="1" x14ac:dyDescent="0.25">
      <c r="A626" s="56" t="s">
        <v>23</v>
      </c>
      <c r="B626" s="36" t="s">
        <v>115</v>
      </c>
      <c r="C626" s="36" t="s">
        <v>19</v>
      </c>
      <c r="D626" s="57" t="s">
        <v>0</v>
      </c>
      <c r="E626" s="61" t="s">
        <v>46</v>
      </c>
      <c r="F626" s="92"/>
      <c r="G626" s="66" t="s">
        <v>143</v>
      </c>
      <c r="H626" s="72">
        <v>5</v>
      </c>
      <c r="I626" s="73" t="s">
        <v>144</v>
      </c>
      <c r="J626" s="63">
        <v>440</v>
      </c>
      <c r="K626" s="51">
        <v>240</v>
      </c>
      <c r="L626" s="51">
        <v>130</v>
      </c>
      <c r="M626" s="53" t="s">
        <v>139</v>
      </c>
      <c r="N626" s="53" t="s">
        <v>139</v>
      </c>
      <c r="O626" s="66" t="s">
        <v>139</v>
      </c>
      <c r="P626" s="63">
        <v>10</v>
      </c>
      <c r="Q626" s="53">
        <v>2</v>
      </c>
      <c r="R626" s="53">
        <v>1</v>
      </c>
      <c r="S626" s="66" t="s">
        <v>139</v>
      </c>
      <c r="T626" s="72">
        <f t="shared" si="1131"/>
        <v>0</v>
      </c>
      <c r="U626" s="53">
        <f t="shared" si="1132"/>
        <v>0</v>
      </c>
      <c r="V626" s="53">
        <f t="shared" si="1133"/>
        <v>0</v>
      </c>
      <c r="W626" s="53" t="s">
        <v>139</v>
      </c>
      <c r="X626" s="53" t="s">
        <v>139</v>
      </c>
      <c r="Y626" s="73" t="s">
        <v>139</v>
      </c>
      <c r="Z626" s="72" t="e">
        <f>VALUE(TEXT(((T626*'TOX and EXPO INPUTS'!$E$12)/'TOX and EXPO INPUTS'!$E$26),"0.00E+00"))</f>
        <v>#DIV/0!</v>
      </c>
      <c r="AA626" s="53" t="e">
        <f>VALUE(TEXT(((U626*'TOX and EXPO INPUTS'!$E$12)/'TOX and EXPO INPUTS'!$E$26),"0.00E+00"))</f>
        <v>#DIV/0!</v>
      </c>
      <c r="AB626" s="53" t="e">
        <f>VALUE(TEXT(((V626*'TOX and EXPO INPUTS'!$E$12)/'TOX and EXPO INPUTS'!$E$26),"0.00E+00"))</f>
        <v>#DIV/0!</v>
      </c>
      <c r="AC626" s="53" t="s">
        <v>139</v>
      </c>
      <c r="AD626" s="53" t="s">
        <v>139</v>
      </c>
      <c r="AE626" s="73" t="s">
        <v>139</v>
      </c>
      <c r="AF626" s="72" t="e">
        <f>VALUE(TEXT(('TOX and EXPO INPUTS'!$E$9/Z626),"0.0E+00"))</f>
        <v>#DIV/0!</v>
      </c>
      <c r="AG626" s="53" t="e">
        <f>VALUE(TEXT(('TOX and EXPO INPUTS'!$E$9/AA626),"0.0E+00"))</f>
        <v>#DIV/0!</v>
      </c>
      <c r="AH626" s="53" t="e">
        <f>VALUE(TEXT(('TOX and EXPO INPUTS'!$E$9/AB626),"0.0E+00"))</f>
        <v>#DIV/0!</v>
      </c>
      <c r="AI626" s="53" t="s">
        <v>139</v>
      </c>
      <c r="AJ626" s="53" t="s">
        <v>139</v>
      </c>
      <c r="AK626" s="73" t="s">
        <v>139</v>
      </c>
      <c r="AL626" s="72">
        <f t="shared" si="1134"/>
        <v>0</v>
      </c>
      <c r="AM626" s="53">
        <f t="shared" si="1135"/>
        <v>0</v>
      </c>
      <c r="AN626" s="53">
        <f t="shared" si="1136"/>
        <v>0</v>
      </c>
      <c r="AO626" s="73" t="s">
        <v>139</v>
      </c>
      <c r="AP626" s="72" t="e">
        <f>VALUE(TEXT(((AL626*'TOX and EXPO INPUTS'!$E$20)/'TOX and EXPO INPUTS'!$E$28),"0.00E+00"))</f>
        <v>#DIV/0!</v>
      </c>
      <c r="AQ626" s="53" t="e">
        <f>VALUE(TEXT(((AM626*'TOX and EXPO INPUTS'!$E$20)/'TOX and EXPO INPUTS'!$E$28),"0.00E+00"))</f>
        <v>#DIV/0!</v>
      </c>
      <c r="AR626" s="53" t="e">
        <f>VALUE(TEXT(((AN626*'TOX and EXPO INPUTS'!$E$20)/'TOX and EXPO INPUTS'!$E$28),"0.00E+00"))</f>
        <v>#DIV/0!</v>
      </c>
      <c r="AS626" s="73" t="s">
        <v>139</v>
      </c>
      <c r="AT626" s="72" t="e">
        <f>VALUE(TEXT((IF('TOX and EXPO INPUTS'!$E$18="Route-specific",'TOX and EXPO INPUTS'!$E$16/AP626,'TOX and EXPO INPUTS'!$E$14/AP626)),"0.0E+00"))</f>
        <v>#DIV/0!</v>
      </c>
      <c r="AU626" s="53" t="e">
        <f>VALUE(TEXT((IF('TOX and EXPO INPUTS'!$E$18="Route-specific",'TOX and EXPO INPUTS'!$E$16/AQ626,'TOX and EXPO INPUTS'!$E$14/AQ626)),"0.0E+00"))</f>
        <v>#DIV/0!</v>
      </c>
      <c r="AV626" s="53" t="e">
        <f>VALUE(TEXT((IF('TOX and EXPO INPUTS'!$E$18="Route-specific",'TOX and EXPO INPUTS'!$E$16/AR626,'TOX and EXPO INPUTS'!$E$14/AR626)),"0.0E+00"))</f>
        <v>#DIV/0!</v>
      </c>
      <c r="AW626" s="73" t="s">
        <v>139</v>
      </c>
      <c r="AX626" s="72" t="e">
        <f t="shared" si="1137"/>
        <v>#DIV/0!</v>
      </c>
      <c r="AY626" s="53" t="e">
        <f t="shared" si="1138"/>
        <v>#DIV/0!</v>
      </c>
      <c r="AZ626" s="53" t="e">
        <f t="shared" si="1139"/>
        <v>#DIV/0!</v>
      </c>
      <c r="BA626" s="53" t="s">
        <v>139</v>
      </c>
      <c r="BB626" s="53" t="s">
        <v>139</v>
      </c>
      <c r="BC626" s="53" t="e">
        <f t="shared" si="1140"/>
        <v>#DIV/0!</v>
      </c>
      <c r="BD626" s="53" t="e">
        <f t="shared" si="1141"/>
        <v>#DIV/0!</v>
      </c>
      <c r="BE626" s="53" t="e">
        <f t="shared" si="1142"/>
        <v>#DIV/0!</v>
      </c>
      <c r="BF626" s="53" t="s">
        <v>139</v>
      </c>
      <c r="BG626" s="53" t="s">
        <v>139</v>
      </c>
      <c r="BH626" s="53" t="e">
        <f t="shared" si="1143"/>
        <v>#DIV/0!</v>
      </c>
      <c r="BI626" s="53" t="e">
        <f t="shared" si="1144"/>
        <v>#DIV/0!</v>
      </c>
      <c r="BJ626" s="53" t="e">
        <f t="shared" si="1145"/>
        <v>#DIV/0!</v>
      </c>
      <c r="BK626" s="53" t="s">
        <v>139</v>
      </c>
      <c r="BL626" s="53" t="s">
        <v>139</v>
      </c>
      <c r="BM626" s="73" t="s">
        <v>139</v>
      </c>
      <c r="BN626" s="72" t="e">
        <f t="shared" si="1146"/>
        <v>#DIV/0!</v>
      </c>
      <c r="BO626" s="53" t="e">
        <f t="shared" si="1147"/>
        <v>#DIV/0!</v>
      </c>
      <c r="BP626" s="53" t="e">
        <f t="shared" si="1148"/>
        <v>#DIV/0!</v>
      </c>
      <c r="BQ626" s="53" t="s">
        <v>139</v>
      </c>
      <c r="BR626" s="53" t="s">
        <v>139</v>
      </c>
      <c r="BS626" s="53" t="e">
        <f t="shared" si="1149"/>
        <v>#DIV/0!</v>
      </c>
      <c r="BT626" s="53" t="e">
        <f t="shared" si="1150"/>
        <v>#DIV/0!</v>
      </c>
      <c r="BU626" s="53" t="e">
        <f t="shared" si="1151"/>
        <v>#DIV/0!</v>
      </c>
      <c r="BV626" s="53" t="s">
        <v>139</v>
      </c>
      <c r="BW626" s="53" t="s">
        <v>139</v>
      </c>
      <c r="BX626" s="53" t="e">
        <f t="shared" si="1152"/>
        <v>#DIV/0!</v>
      </c>
      <c r="BY626" s="53" t="e">
        <f t="shared" si="1153"/>
        <v>#DIV/0!</v>
      </c>
      <c r="BZ626" s="53" t="e">
        <f t="shared" si="1154"/>
        <v>#DIV/0!</v>
      </c>
      <c r="CA626" s="53" t="s">
        <v>139</v>
      </c>
      <c r="CB626" s="53" t="s">
        <v>139</v>
      </c>
      <c r="CC626" s="73" t="s">
        <v>139</v>
      </c>
      <c r="CD626" s="72" t="e">
        <f>VALUE(TEXT((1/(('TOX and EXPO INPUTS'!$E$11/AF626)+('TOX and EXPO INPUTS'!$E$19/AT626))),"0.0E+00"))</f>
        <v>#DIV/0!</v>
      </c>
      <c r="CE626" s="53" t="e">
        <f>VALUE(TEXT((1/(('TOX and EXPO INPUTS'!$E$11/AG626)+('TOX and EXPO INPUTS'!$E$19/AT626))),"0.0E+00"))</f>
        <v>#DIV/0!</v>
      </c>
      <c r="CF626" s="53" t="e">
        <f>VALUE(TEXT((1/(('TOX and EXPO INPUTS'!$E$11/AH626)+('TOX and EXPO INPUTS'!$E$19/AT626))),"0.0E+00"))</f>
        <v>#DIV/0!</v>
      </c>
      <c r="CG626" s="53" t="s">
        <v>139</v>
      </c>
      <c r="CH626" s="53" t="s">
        <v>139</v>
      </c>
      <c r="CI626" s="53" t="e">
        <f>VALUE(TEXT((1/(('TOX and EXPO INPUTS'!$E$11/AF626)+('TOX and EXPO INPUTS'!$E$19/AU626))),"0.0E+00"))</f>
        <v>#DIV/0!</v>
      </c>
      <c r="CJ626" s="53" t="e">
        <f>VALUE(TEXT((1/(('TOX and EXPO INPUTS'!$E$11/AG626)+('TOX and EXPO INPUTS'!$E$19/AU626))),"0.0E+00"))</f>
        <v>#DIV/0!</v>
      </c>
      <c r="CK626" s="53" t="e">
        <f>VALUE(TEXT((1/(('TOX and EXPO INPUTS'!$E$11/AH626)+('TOX and EXPO INPUTS'!$E$19/AU626))),"0.0E+00"))</f>
        <v>#DIV/0!</v>
      </c>
      <c r="CL626" s="53" t="s">
        <v>139</v>
      </c>
      <c r="CM626" s="53" t="s">
        <v>139</v>
      </c>
      <c r="CN626" s="53" t="e">
        <f>VALUE(TEXT((1/(('TOX and EXPO INPUTS'!$E$11/AF626)+('TOX and EXPO INPUTS'!$E$19/AV626))),"0.0E+00"))</f>
        <v>#DIV/0!</v>
      </c>
      <c r="CO626" s="53" t="e">
        <f>VALUE(TEXT((1/(('TOX and EXPO INPUTS'!$E$11/AG626)+('TOX and EXPO INPUTS'!$E$19/AV626))),"0.0E+00"))</f>
        <v>#DIV/0!</v>
      </c>
      <c r="CP626" s="53" t="e">
        <f>VALUE(TEXT((1/(('TOX and EXPO INPUTS'!$E$11/AH626)+('TOX and EXPO INPUTS'!$E$19/AV626))),"0.0E+00"))</f>
        <v>#DIV/0!</v>
      </c>
      <c r="CQ626" s="53" t="s">
        <v>139</v>
      </c>
      <c r="CR626" s="53" t="s">
        <v>139</v>
      </c>
      <c r="CS626" s="73" t="e">
        <f>VALUE(TEXT((1/(('TOX and EXPO INPUTS'!$E$11/AK626)+('TOX and EXPO INPUTS'!$E$19/AW626))),"0.0E+00"))</f>
        <v>#VALUE!</v>
      </c>
      <c r="CT626" s="56" t="s">
        <v>96</v>
      </c>
      <c r="CU626" s="36">
        <v>44972201</v>
      </c>
      <c r="CV626" s="36" t="s">
        <v>101</v>
      </c>
      <c r="CW626" s="57" t="s">
        <v>123</v>
      </c>
    </row>
    <row r="627" spans="1:101" ht="24" customHeight="1" x14ac:dyDescent="0.25">
      <c r="A627" s="56" t="s">
        <v>23</v>
      </c>
      <c r="B627" s="36" t="s">
        <v>115</v>
      </c>
      <c r="C627" s="36" t="s">
        <v>19</v>
      </c>
      <c r="D627" s="57" t="s">
        <v>0</v>
      </c>
      <c r="E627" s="61" t="s">
        <v>53</v>
      </c>
      <c r="F627" s="92"/>
      <c r="G627" s="66" t="s">
        <v>143</v>
      </c>
      <c r="H627" s="72">
        <v>5</v>
      </c>
      <c r="I627" s="73" t="s">
        <v>144</v>
      </c>
      <c r="J627" s="63">
        <v>440</v>
      </c>
      <c r="K627" s="51">
        <v>240</v>
      </c>
      <c r="L627" s="51">
        <v>130</v>
      </c>
      <c r="M627" s="53" t="s">
        <v>139</v>
      </c>
      <c r="N627" s="53" t="s">
        <v>139</v>
      </c>
      <c r="O627" s="66" t="s">
        <v>139</v>
      </c>
      <c r="P627" s="63">
        <v>10</v>
      </c>
      <c r="Q627" s="53">
        <v>2</v>
      </c>
      <c r="R627" s="53">
        <v>1</v>
      </c>
      <c r="S627" s="66" t="s">
        <v>139</v>
      </c>
      <c r="T627" s="72">
        <f t="shared" si="1131"/>
        <v>0</v>
      </c>
      <c r="U627" s="53">
        <f t="shared" si="1132"/>
        <v>0</v>
      </c>
      <c r="V627" s="53">
        <f t="shared" si="1133"/>
        <v>0</v>
      </c>
      <c r="W627" s="53" t="s">
        <v>139</v>
      </c>
      <c r="X627" s="53" t="s">
        <v>139</v>
      </c>
      <c r="Y627" s="73" t="s">
        <v>139</v>
      </c>
      <c r="Z627" s="72" t="e">
        <f>VALUE(TEXT(((T627*'TOX and EXPO INPUTS'!$E$12)/'TOX and EXPO INPUTS'!$E$26),"0.00E+00"))</f>
        <v>#DIV/0!</v>
      </c>
      <c r="AA627" s="53" t="e">
        <f>VALUE(TEXT(((U627*'TOX and EXPO INPUTS'!$E$12)/'TOX and EXPO INPUTS'!$E$26),"0.00E+00"))</f>
        <v>#DIV/0!</v>
      </c>
      <c r="AB627" s="53" t="e">
        <f>VALUE(TEXT(((V627*'TOX and EXPO INPUTS'!$E$12)/'TOX and EXPO INPUTS'!$E$26),"0.00E+00"))</f>
        <v>#DIV/0!</v>
      </c>
      <c r="AC627" s="53" t="s">
        <v>139</v>
      </c>
      <c r="AD627" s="53" t="s">
        <v>139</v>
      </c>
      <c r="AE627" s="73" t="s">
        <v>139</v>
      </c>
      <c r="AF627" s="72" t="e">
        <f>VALUE(TEXT(('TOX and EXPO INPUTS'!$E$9/Z627),"0.0E+00"))</f>
        <v>#DIV/0!</v>
      </c>
      <c r="AG627" s="53" t="e">
        <f>VALUE(TEXT(('TOX and EXPO INPUTS'!$E$9/AA627),"0.0E+00"))</f>
        <v>#DIV/0!</v>
      </c>
      <c r="AH627" s="53" t="e">
        <f>VALUE(TEXT(('TOX and EXPO INPUTS'!$E$9/AB627),"0.0E+00"))</f>
        <v>#DIV/0!</v>
      </c>
      <c r="AI627" s="53" t="s">
        <v>139</v>
      </c>
      <c r="AJ627" s="53" t="s">
        <v>139</v>
      </c>
      <c r="AK627" s="73" t="s">
        <v>139</v>
      </c>
      <c r="AL627" s="72">
        <f t="shared" si="1134"/>
        <v>0</v>
      </c>
      <c r="AM627" s="53">
        <f t="shared" si="1135"/>
        <v>0</v>
      </c>
      <c r="AN627" s="53">
        <f t="shared" si="1136"/>
        <v>0</v>
      </c>
      <c r="AO627" s="73" t="s">
        <v>139</v>
      </c>
      <c r="AP627" s="72" t="e">
        <f>VALUE(TEXT(((AL627*'TOX and EXPO INPUTS'!$E$20)/'TOX and EXPO INPUTS'!$E$28),"0.00E+00"))</f>
        <v>#DIV/0!</v>
      </c>
      <c r="AQ627" s="53" t="e">
        <f>VALUE(TEXT(((AM627*'TOX and EXPO INPUTS'!$E$20)/'TOX and EXPO INPUTS'!$E$28),"0.00E+00"))</f>
        <v>#DIV/0!</v>
      </c>
      <c r="AR627" s="53" t="e">
        <f>VALUE(TEXT(((AN627*'TOX and EXPO INPUTS'!$E$20)/'TOX and EXPO INPUTS'!$E$28),"0.00E+00"))</f>
        <v>#DIV/0!</v>
      </c>
      <c r="AS627" s="73" t="s">
        <v>139</v>
      </c>
      <c r="AT627" s="72" t="e">
        <f>VALUE(TEXT((IF('TOX and EXPO INPUTS'!$E$18="Route-specific",'TOX and EXPO INPUTS'!$E$16/AP627,'TOX and EXPO INPUTS'!$E$14/AP627)),"0.0E+00"))</f>
        <v>#DIV/0!</v>
      </c>
      <c r="AU627" s="53" t="e">
        <f>VALUE(TEXT((IF('TOX and EXPO INPUTS'!$E$18="Route-specific",'TOX and EXPO INPUTS'!$E$16/AQ627,'TOX and EXPO INPUTS'!$E$14/AQ627)),"0.0E+00"))</f>
        <v>#DIV/0!</v>
      </c>
      <c r="AV627" s="53" t="e">
        <f>VALUE(TEXT((IF('TOX and EXPO INPUTS'!$E$18="Route-specific",'TOX and EXPO INPUTS'!$E$16/AR627,'TOX and EXPO INPUTS'!$E$14/AR627)),"0.0E+00"))</f>
        <v>#DIV/0!</v>
      </c>
      <c r="AW627" s="73" t="s">
        <v>139</v>
      </c>
      <c r="AX627" s="72" t="e">
        <f t="shared" si="1137"/>
        <v>#DIV/0!</v>
      </c>
      <c r="AY627" s="53" t="e">
        <f t="shared" si="1138"/>
        <v>#DIV/0!</v>
      </c>
      <c r="AZ627" s="53" t="e">
        <f t="shared" si="1139"/>
        <v>#DIV/0!</v>
      </c>
      <c r="BA627" s="53" t="s">
        <v>139</v>
      </c>
      <c r="BB627" s="53" t="s">
        <v>139</v>
      </c>
      <c r="BC627" s="53" t="e">
        <f t="shared" si="1140"/>
        <v>#DIV/0!</v>
      </c>
      <c r="BD627" s="53" t="e">
        <f t="shared" si="1141"/>
        <v>#DIV/0!</v>
      </c>
      <c r="BE627" s="53" t="e">
        <f t="shared" si="1142"/>
        <v>#DIV/0!</v>
      </c>
      <c r="BF627" s="53" t="s">
        <v>139</v>
      </c>
      <c r="BG627" s="53" t="s">
        <v>139</v>
      </c>
      <c r="BH627" s="53" t="e">
        <f t="shared" si="1143"/>
        <v>#DIV/0!</v>
      </c>
      <c r="BI627" s="53" t="e">
        <f t="shared" si="1144"/>
        <v>#DIV/0!</v>
      </c>
      <c r="BJ627" s="53" t="e">
        <f t="shared" si="1145"/>
        <v>#DIV/0!</v>
      </c>
      <c r="BK627" s="53" t="s">
        <v>139</v>
      </c>
      <c r="BL627" s="53" t="s">
        <v>139</v>
      </c>
      <c r="BM627" s="73" t="s">
        <v>139</v>
      </c>
      <c r="BN627" s="72" t="e">
        <f t="shared" si="1146"/>
        <v>#DIV/0!</v>
      </c>
      <c r="BO627" s="53" t="e">
        <f t="shared" si="1147"/>
        <v>#DIV/0!</v>
      </c>
      <c r="BP627" s="53" t="e">
        <f t="shared" si="1148"/>
        <v>#DIV/0!</v>
      </c>
      <c r="BQ627" s="53" t="s">
        <v>139</v>
      </c>
      <c r="BR627" s="53" t="s">
        <v>139</v>
      </c>
      <c r="BS627" s="53" t="e">
        <f t="shared" si="1149"/>
        <v>#DIV/0!</v>
      </c>
      <c r="BT627" s="53" t="e">
        <f t="shared" si="1150"/>
        <v>#DIV/0!</v>
      </c>
      <c r="BU627" s="53" t="e">
        <f t="shared" si="1151"/>
        <v>#DIV/0!</v>
      </c>
      <c r="BV627" s="53" t="s">
        <v>139</v>
      </c>
      <c r="BW627" s="53" t="s">
        <v>139</v>
      </c>
      <c r="BX627" s="53" t="e">
        <f t="shared" si="1152"/>
        <v>#DIV/0!</v>
      </c>
      <c r="BY627" s="53" t="e">
        <f t="shared" si="1153"/>
        <v>#DIV/0!</v>
      </c>
      <c r="BZ627" s="53" t="e">
        <f t="shared" si="1154"/>
        <v>#DIV/0!</v>
      </c>
      <c r="CA627" s="53" t="s">
        <v>139</v>
      </c>
      <c r="CB627" s="53" t="s">
        <v>139</v>
      </c>
      <c r="CC627" s="73" t="s">
        <v>139</v>
      </c>
      <c r="CD627" s="72" t="e">
        <f>VALUE(TEXT((1/(('TOX and EXPO INPUTS'!$E$11/AF627)+('TOX and EXPO INPUTS'!$E$19/AT627))),"0.0E+00"))</f>
        <v>#DIV/0!</v>
      </c>
      <c r="CE627" s="53" t="e">
        <f>VALUE(TEXT((1/(('TOX and EXPO INPUTS'!$E$11/AG627)+('TOX and EXPO INPUTS'!$E$19/AT627))),"0.0E+00"))</f>
        <v>#DIV/0!</v>
      </c>
      <c r="CF627" s="53" t="e">
        <f>VALUE(TEXT((1/(('TOX and EXPO INPUTS'!$E$11/AH627)+('TOX and EXPO INPUTS'!$E$19/AT627))),"0.0E+00"))</f>
        <v>#DIV/0!</v>
      </c>
      <c r="CG627" s="53" t="s">
        <v>139</v>
      </c>
      <c r="CH627" s="53" t="s">
        <v>139</v>
      </c>
      <c r="CI627" s="53" t="e">
        <f>VALUE(TEXT((1/(('TOX and EXPO INPUTS'!$E$11/AF627)+('TOX and EXPO INPUTS'!$E$19/AU627))),"0.0E+00"))</f>
        <v>#DIV/0!</v>
      </c>
      <c r="CJ627" s="53" t="e">
        <f>VALUE(TEXT((1/(('TOX and EXPO INPUTS'!$E$11/AG627)+('TOX and EXPO INPUTS'!$E$19/AU627))),"0.0E+00"))</f>
        <v>#DIV/0!</v>
      </c>
      <c r="CK627" s="53" t="e">
        <f>VALUE(TEXT((1/(('TOX and EXPO INPUTS'!$E$11/AH627)+('TOX and EXPO INPUTS'!$E$19/AU627))),"0.0E+00"))</f>
        <v>#DIV/0!</v>
      </c>
      <c r="CL627" s="53" t="s">
        <v>139</v>
      </c>
      <c r="CM627" s="53" t="s">
        <v>139</v>
      </c>
      <c r="CN627" s="53" t="e">
        <f>VALUE(TEXT((1/(('TOX and EXPO INPUTS'!$E$11/AF627)+('TOX and EXPO INPUTS'!$E$19/AV627))),"0.0E+00"))</f>
        <v>#DIV/0!</v>
      </c>
      <c r="CO627" s="53" t="e">
        <f>VALUE(TEXT((1/(('TOX and EXPO INPUTS'!$E$11/AG627)+('TOX and EXPO INPUTS'!$E$19/AV627))),"0.0E+00"))</f>
        <v>#DIV/0!</v>
      </c>
      <c r="CP627" s="53" t="e">
        <f>VALUE(TEXT((1/(('TOX and EXPO INPUTS'!$E$11/AH627)+('TOX and EXPO INPUTS'!$E$19/AV627))),"0.0E+00"))</f>
        <v>#DIV/0!</v>
      </c>
      <c r="CQ627" s="53" t="s">
        <v>139</v>
      </c>
      <c r="CR627" s="53" t="s">
        <v>139</v>
      </c>
      <c r="CS627" s="73" t="e">
        <f>VALUE(TEXT((1/(('TOX and EXPO INPUTS'!$E$11/AK627)+('TOX and EXPO INPUTS'!$E$19/AW627))),"0.0E+00"))</f>
        <v>#VALUE!</v>
      </c>
      <c r="CT627" s="56" t="s">
        <v>96</v>
      </c>
      <c r="CU627" s="36">
        <v>44972201</v>
      </c>
      <c r="CV627" s="36" t="s">
        <v>101</v>
      </c>
      <c r="CW627" s="57" t="s">
        <v>123</v>
      </c>
    </row>
    <row r="628" spans="1:101" ht="36" customHeight="1" x14ac:dyDescent="0.25">
      <c r="A628" s="56" t="s">
        <v>23</v>
      </c>
      <c r="B628" s="36" t="s">
        <v>52</v>
      </c>
      <c r="C628" s="36" t="s">
        <v>57</v>
      </c>
      <c r="D628" s="57" t="s">
        <v>1</v>
      </c>
      <c r="E628" s="61" t="s">
        <v>17</v>
      </c>
      <c r="F628" s="92"/>
      <c r="G628" s="65"/>
      <c r="H628" s="69"/>
      <c r="I628" s="65"/>
      <c r="J628" s="69">
        <v>166000</v>
      </c>
      <c r="K628" s="49">
        <v>24700</v>
      </c>
      <c r="L628" s="49">
        <v>20600</v>
      </c>
      <c r="M628" s="53" t="s">
        <v>139</v>
      </c>
      <c r="N628" s="53" t="s">
        <v>139</v>
      </c>
      <c r="O628" s="66" t="s">
        <v>139</v>
      </c>
      <c r="P628" s="69">
        <v>1690</v>
      </c>
      <c r="Q628" s="49">
        <v>338</v>
      </c>
      <c r="R628" s="49">
        <v>169</v>
      </c>
      <c r="S628" s="66" t="s">
        <v>139</v>
      </c>
      <c r="T628" s="72">
        <f t="shared" si="1131"/>
        <v>0</v>
      </c>
      <c r="U628" s="53">
        <f t="shared" si="1132"/>
        <v>0</v>
      </c>
      <c r="V628" s="53">
        <f t="shared" si="1133"/>
        <v>0</v>
      </c>
      <c r="W628" s="53" t="s">
        <v>139</v>
      </c>
      <c r="X628" s="53" t="s">
        <v>139</v>
      </c>
      <c r="Y628" s="73" t="s">
        <v>139</v>
      </c>
      <c r="Z628" s="72" t="e">
        <f>VALUE(TEXT(((T628*'TOX and EXPO INPUTS'!$E$12)/'TOX and EXPO INPUTS'!$E$26),"0.00E+00"))</f>
        <v>#DIV/0!</v>
      </c>
      <c r="AA628" s="53" t="e">
        <f>VALUE(TEXT(((U628*'TOX and EXPO INPUTS'!$E$12)/'TOX and EXPO INPUTS'!$E$26),"0.00E+00"))</f>
        <v>#DIV/0!</v>
      </c>
      <c r="AB628" s="53" t="e">
        <f>VALUE(TEXT(((V628*'TOX and EXPO INPUTS'!$E$12)/'TOX and EXPO INPUTS'!$E$26),"0.00E+00"))</f>
        <v>#DIV/0!</v>
      </c>
      <c r="AC628" s="53" t="s">
        <v>139</v>
      </c>
      <c r="AD628" s="53" t="s">
        <v>139</v>
      </c>
      <c r="AE628" s="73" t="s">
        <v>139</v>
      </c>
      <c r="AF628" s="72" t="e">
        <f>VALUE(TEXT(('TOX and EXPO INPUTS'!$E$9/Z628),"0.0E+00"))</f>
        <v>#DIV/0!</v>
      </c>
      <c r="AG628" s="53" t="e">
        <f>VALUE(TEXT(('TOX and EXPO INPUTS'!$E$9/AA628),"0.0E+00"))</f>
        <v>#DIV/0!</v>
      </c>
      <c r="AH628" s="53" t="e">
        <f>VALUE(TEXT(('TOX and EXPO INPUTS'!$E$9/AB628),"0.0E+00"))</f>
        <v>#DIV/0!</v>
      </c>
      <c r="AI628" s="53" t="s">
        <v>139</v>
      </c>
      <c r="AJ628" s="53" t="s">
        <v>139</v>
      </c>
      <c r="AK628" s="73" t="s">
        <v>139</v>
      </c>
      <c r="AL628" s="72">
        <f t="shared" si="1134"/>
        <v>0</v>
      </c>
      <c r="AM628" s="53">
        <f t="shared" si="1135"/>
        <v>0</v>
      </c>
      <c r="AN628" s="53">
        <f t="shared" si="1136"/>
        <v>0</v>
      </c>
      <c r="AO628" s="73" t="s">
        <v>139</v>
      </c>
      <c r="AP628" s="72" t="e">
        <f>VALUE(TEXT(((AL628*'TOX and EXPO INPUTS'!$E$20)/'TOX and EXPO INPUTS'!$E$28),"0.00E+00"))</f>
        <v>#DIV/0!</v>
      </c>
      <c r="AQ628" s="53" t="e">
        <f>VALUE(TEXT(((AM628*'TOX and EXPO INPUTS'!$E$20)/'TOX and EXPO INPUTS'!$E$28),"0.00E+00"))</f>
        <v>#DIV/0!</v>
      </c>
      <c r="AR628" s="53" t="e">
        <f>VALUE(TEXT(((AN628*'TOX and EXPO INPUTS'!$E$20)/'TOX and EXPO INPUTS'!$E$28),"0.00E+00"))</f>
        <v>#DIV/0!</v>
      </c>
      <c r="AS628" s="73" t="s">
        <v>139</v>
      </c>
      <c r="AT628" s="72" t="e">
        <f>VALUE(TEXT((IF('TOX and EXPO INPUTS'!$E$18="Route-specific",'TOX and EXPO INPUTS'!$E$16/AP628,'TOX and EXPO INPUTS'!$E$14/AP628)),"0.0E+00"))</f>
        <v>#DIV/0!</v>
      </c>
      <c r="AU628" s="53" t="e">
        <f>VALUE(TEXT((IF('TOX and EXPO INPUTS'!$E$18="Route-specific",'TOX and EXPO INPUTS'!$E$16/AQ628,'TOX and EXPO INPUTS'!$E$14/AQ628)),"0.0E+00"))</f>
        <v>#DIV/0!</v>
      </c>
      <c r="AV628" s="53" t="e">
        <f>VALUE(TEXT((IF('TOX and EXPO INPUTS'!$E$18="Route-specific",'TOX and EXPO INPUTS'!$E$16/AR628,'TOX and EXPO INPUTS'!$E$14/AR628)),"0.0E+00"))</f>
        <v>#DIV/0!</v>
      </c>
      <c r="AW628" s="73" t="s">
        <v>139</v>
      </c>
      <c r="AX628" s="72" t="e">
        <f t="shared" si="1137"/>
        <v>#DIV/0!</v>
      </c>
      <c r="AY628" s="53" t="e">
        <f t="shared" si="1138"/>
        <v>#DIV/0!</v>
      </c>
      <c r="AZ628" s="53" t="e">
        <f t="shared" si="1139"/>
        <v>#DIV/0!</v>
      </c>
      <c r="BA628" s="53" t="s">
        <v>139</v>
      </c>
      <c r="BB628" s="53" t="s">
        <v>139</v>
      </c>
      <c r="BC628" s="53" t="e">
        <f t="shared" si="1140"/>
        <v>#DIV/0!</v>
      </c>
      <c r="BD628" s="53" t="e">
        <f t="shared" si="1141"/>
        <v>#DIV/0!</v>
      </c>
      <c r="BE628" s="53" t="e">
        <f t="shared" si="1142"/>
        <v>#DIV/0!</v>
      </c>
      <c r="BF628" s="53" t="s">
        <v>139</v>
      </c>
      <c r="BG628" s="53" t="s">
        <v>139</v>
      </c>
      <c r="BH628" s="53" t="e">
        <f t="shared" si="1143"/>
        <v>#DIV/0!</v>
      </c>
      <c r="BI628" s="53" t="e">
        <f t="shared" si="1144"/>
        <v>#DIV/0!</v>
      </c>
      <c r="BJ628" s="53" t="e">
        <f t="shared" si="1145"/>
        <v>#DIV/0!</v>
      </c>
      <c r="BK628" s="53" t="s">
        <v>139</v>
      </c>
      <c r="BL628" s="53" t="s">
        <v>139</v>
      </c>
      <c r="BM628" s="73" t="s">
        <v>139</v>
      </c>
      <c r="BN628" s="72" t="e">
        <f t="shared" si="1146"/>
        <v>#DIV/0!</v>
      </c>
      <c r="BO628" s="53" t="e">
        <f t="shared" si="1147"/>
        <v>#DIV/0!</v>
      </c>
      <c r="BP628" s="53" t="e">
        <f t="shared" si="1148"/>
        <v>#DIV/0!</v>
      </c>
      <c r="BQ628" s="53" t="s">
        <v>139</v>
      </c>
      <c r="BR628" s="53" t="s">
        <v>139</v>
      </c>
      <c r="BS628" s="53" t="e">
        <f t="shared" si="1149"/>
        <v>#DIV/0!</v>
      </c>
      <c r="BT628" s="53" t="e">
        <f t="shared" si="1150"/>
        <v>#DIV/0!</v>
      </c>
      <c r="BU628" s="53" t="e">
        <f t="shared" si="1151"/>
        <v>#DIV/0!</v>
      </c>
      <c r="BV628" s="53" t="s">
        <v>139</v>
      </c>
      <c r="BW628" s="53" t="s">
        <v>139</v>
      </c>
      <c r="BX628" s="53" t="e">
        <f t="shared" si="1152"/>
        <v>#DIV/0!</v>
      </c>
      <c r="BY628" s="53" t="e">
        <f t="shared" si="1153"/>
        <v>#DIV/0!</v>
      </c>
      <c r="BZ628" s="53" t="e">
        <f t="shared" si="1154"/>
        <v>#DIV/0!</v>
      </c>
      <c r="CA628" s="53" t="s">
        <v>139</v>
      </c>
      <c r="CB628" s="53" t="s">
        <v>139</v>
      </c>
      <c r="CC628" s="73" t="s">
        <v>139</v>
      </c>
      <c r="CD628" s="72" t="e">
        <f>VALUE(TEXT((1/(('TOX and EXPO INPUTS'!$E$11/AF628)+('TOX and EXPO INPUTS'!$E$19/AT628))),"0.0E+00"))</f>
        <v>#DIV/0!</v>
      </c>
      <c r="CE628" s="53" t="e">
        <f>VALUE(TEXT((1/(('TOX and EXPO INPUTS'!$E$11/AG628)+('TOX and EXPO INPUTS'!$E$19/AT628))),"0.0E+00"))</f>
        <v>#DIV/0!</v>
      </c>
      <c r="CF628" s="53" t="e">
        <f>VALUE(TEXT((1/(('TOX and EXPO INPUTS'!$E$11/AH628)+('TOX and EXPO INPUTS'!$E$19/AT628))),"0.0E+00"))</f>
        <v>#DIV/0!</v>
      </c>
      <c r="CG628" s="53" t="s">
        <v>139</v>
      </c>
      <c r="CH628" s="53" t="s">
        <v>139</v>
      </c>
      <c r="CI628" s="53" t="e">
        <f>VALUE(TEXT((1/(('TOX and EXPO INPUTS'!$E$11/AF628)+('TOX and EXPO INPUTS'!$E$19/AU628))),"0.0E+00"))</f>
        <v>#DIV/0!</v>
      </c>
      <c r="CJ628" s="53" t="e">
        <f>VALUE(TEXT((1/(('TOX and EXPO INPUTS'!$E$11/AG628)+('TOX and EXPO INPUTS'!$E$19/AU628))),"0.0E+00"))</f>
        <v>#DIV/0!</v>
      </c>
      <c r="CK628" s="53" t="e">
        <f>VALUE(TEXT((1/(('TOX and EXPO INPUTS'!$E$11/AH628)+('TOX and EXPO INPUTS'!$E$19/AU628))),"0.0E+00"))</f>
        <v>#DIV/0!</v>
      </c>
      <c r="CL628" s="53" t="s">
        <v>139</v>
      </c>
      <c r="CM628" s="53" t="s">
        <v>139</v>
      </c>
      <c r="CN628" s="53" t="e">
        <f>VALUE(TEXT((1/(('TOX and EXPO INPUTS'!$E$11/AF628)+('TOX and EXPO INPUTS'!$E$19/AV628))),"0.0E+00"))</f>
        <v>#DIV/0!</v>
      </c>
      <c r="CO628" s="53" t="e">
        <f>VALUE(TEXT((1/(('TOX and EXPO INPUTS'!$E$11/AG628)+('TOX and EXPO INPUTS'!$E$19/AV628))),"0.0E+00"))</f>
        <v>#DIV/0!</v>
      </c>
      <c r="CP628" s="53" t="e">
        <f>VALUE(TEXT((1/(('TOX and EXPO INPUTS'!$E$11/AH628)+('TOX and EXPO INPUTS'!$E$19/AV628))),"0.0E+00"))</f>
        <v>#DIV/0!</v>
      </c>
      <c r="CQ628" s="53" t="s">
        <v>139</v>
      </c>
      <c r="CR628" s="53" t="s">
        <v>139</v>
      </c>
      <c r="CS628" s="73" t="e">
        <f>VALUE(TEXT((1/(('TOX and EXPO INPUTS'!$E$11/AK628)+('TOX and EXPO INPUTS'!$E$19/AW628))),"0.0E+00"))</f>
        <v>#VALUE!</v>
      </c>
      <c r="CT628" s="56" t="s">
        <v>96</v>
      </c>
      <c r="CU628" s="36">
        <v>44459801</v>
      </c>
      <c r="CV628" s="36" t="s">
        <v>98</v>
      </c>
      <c r="CW628" s="57" t="s">
        <v>95</v>
      </c>
    </row>
    <row r="629" spans="1:101" ht="36" customHeight="1" x14ac:dyDescent="0.25">
      <c r="A629" s="56" t="s">
        <v>23</v>
      </c>
      <c r="B629" s="36" t="s">
        <v>52</v>
      </c>
      <c r="C629" s="36" t="s">
        <v>57</v>
      </c>
      <c r="D629" s="57" t="s">
        <v>1</v>
      </c>
      <c r="E629" s="61" t="s">
        <v>18</v>
      </c>
      <c r="F629" s="92"/>
      <c r="G629" s="65"/>
      <c r="H629" s="69"/>
      <c r="I629" s="65"/>
      <c r="J629" s="69">
        <v>166000</v>
      </c>
      <c r="K629" s="49">
        <v>24700</v>
      </c>
      <c r="L629" s="49">
        <v>20600</v>
      </c>
      <c r="M629" s="53" t="s">
        <v>139</v>
      </c>
      <c r="N629" s="53" t="s">
        <v>139</v>
      </c>
      <c r="O629" s="66" t="s">
        <v>139</v>
      </c>
      <c r="P629" s="69">
        <v>1690</v>
      </c>
      <c r="Q629" s="49">
        <v>338</v>
      </c>
      <c r="R629" s="49">
        <v>169</v>
      </c>
      <c r="S629" s="66" t="s">
        <v>139</v>
      </c>
      <c r="T629" s="72">
        <f t="shared" si="1131"/>
        <v>0</v>
      </c>
      <c r="U629" s="53">
        <f t="shared" si="1132"/>
        <v>0</v>
      </c>
      <c r="V629" s="53">
        <f t="shared" si="1133"/>
        <v>0</v>
      </c>
      <c r="W629" s="53" t="s">
        <v>139</v>
      </c>
      <c r="X629" s="53" t="s">
        <v>139</v>
      </c>
      <c r="Y629" s="73" t="s">
        <v>139</v>
      </c>
      <c r="Z629" s="72" t="e">
        <f>VALUE(TEXT(((T629*'TOX and EXPO INPUTS'!$E$12)/'TOX and EXPO INPUTS'!$E$26),"0.00E+00"))</f>
        <v>#DIV/0!</v>
      </c>
      <c r="AA629" s="53" t="e">
        <f>VALUE(TEXT(((U629*'TOX and EXPO INPUTS'!$E$12)/'TOX and EXPO INPUTS'!$E$26),"0.00E+00"))</f>
        <v>#DIV/0!</v>
      </c>
      <c r="AB629" s="53" t="e">
        <f>VALUE(TEXT(((V629*'TOX and EXPO INPUTS'!$E$12)/'TOX and EXPO INPUTS'!$E$26),"0.00E+00"))</f>
        <v>#DIV/0!</v>
      </c>
      <c r="AC629" s="53" t="s">
        <v>139</v>
      </c>
      <c r="AD629" s="53" t="s">
        <v>139</v>
      </c>
      <c r="AE629" s="73" t="s">
        <v>139</v>
      </c>
      <c r="AF629" s="72" t="e">
        <f>VALUE(TEXT(('TOX and EXPO INPUTS'!$E$9/Z629),"0.0E+00"))</f>
        <v>#DIV/0!</v>
      </c>
      <c r="AG629" s="53" t="e">
        <f>VALUE(TEXT(('TOX and EXPO INPUTS'!$E$9/AA629),"0.0E+00"))</f>
        <v>#DIV/0!</v>
      </c>
      <c r="AH629" s="53" t="e">
        <f>VALUE(TEXT(('TOX and EXPO INPUTS'!$E$9/AB629),"0.0E+00"))</f>
        <v>#DIV/0!</v>
      </c>
      <c r="AI629" s="53" t="s">
        <v>139</v>
      </c>
      <c r="AJ629" s="53" t="s">
        <v>139</v>
      </c>
      <c r="AK629" s="73" t="s">
        <v>139</v>
      </c>
      <c r="AL629" s="72">
        <f t="shared" si="1134"/>
        <v>0</v>
      </c>
      <c r="AM629" s="53">
        <f t="shared" si="1135"/>
        <v>0</v>
      </c>
      <c r="AN629" s="53">
        <f t="shared" si="1136"/>
        <v>0</v>
      </c>
      <c r="AO629" s="73" t="s">
        <v>139</v>
      </c>
      <c r="AP629" s="72" t="e">
        <f>VALUE(TEXT(((AL629*'TOX and EXPO INPUTS'!$E$20)/'TOX and EXPO INPUTS'!$E$28),"0.00E+00"))</f>
        <v>#DIV/0!</v>
      </c>
      <c r="AQ629" s="53" t="e">
        <f>VALUE(TEXT(((AM629*'TOX and EXPO INPUTS'!$E$20)/'TOX and EXPO INPUTS'!$E$28),"0.00E+00"))</f>
        <v>#DIV/0!</v>
      </c>
      <c r="AR629" s="53" t="e">
        <f>VALUE(TEXT(((AN629*'TOX and EXPO INPUTS'!$E$20)/'TOX and EXPO INPUTS'!$E$28),"0.00E+00"))</f>
        <v>#DIV/0!</v>
      </c>
      <c r="AS629" s="73" t="s">
        <v>139</v>
      </c>
      <c r="AT629" s="72" t="e">
        <f>VALUE(TEXT((IF('TOX and EXPO INPUTS'!$E$18="Route-specific",'TOX and EXPO INPUTS'!$E$16/AP629,'TOX and EXPO INPUTS'!$E$14/AP629)),"0.0E+00"))</f>
        <v>#DIV/0!</v>
      </c>
      <c r="AU629" s="53" t="e">
        <f>VALUE(TEXT((IF('TOX and EXPO INPUTS'!$E$18="Route-specific",'TOX and EXPO INPUTS'!$E$16/AQ629,'TOX and EXPO INPUTS'!$E$14/AQ629)),"0.0E+00"))</f>
        <v>#DIV/0!</v>
      </c>
      <c r="AV629" s="53" t="e">
        <f>VALUE(TEXT((IF('TOX and EXPO INPUTS'!$E$18="Route-specific",'TOX and EXPO INPUTS'!$E$16/AR629,'TOX and EXPO INPUTS'!$E$14/AR629)),"0.0E+00"))</f>
        <v>#DIV/0!</v>
      </c>
      <c r="AW629" s="73" t="s">
        <v>139</v>
      </c>
      <c r="AX629" s="72" t="e">
        <f t="shared" si="1137"/>
        <v>#DIV/0!</v>
      </c>
      <c r="AY629" s="53" t="e">
        <f t="shared" si="1138"/>
        <v>#DIV/0!</v>
      </c>
      <c r="AZ629" s="53" t="e">
        <f t="shared" si="1139"/>
        <v>#DIV/0!</v>
      </c>
      <c r="BA629" s="53" t="s">
        <v>139</v>
      </c>
      <c r="BB629" s="53" t="s">
        <v>139</v>
      </c>
      <c r="BC629" s="53" t="e">
        <f t="shared" si="1140"/>
        <v>#DIV/0!</v>
      </c>
      <c r="BD629" s="53" t="e">
        <f t="shared" si="1141"/>
        <v>#DIV/0!</v>
      </c>
      <c r="BE629" s="53" t="e">
        <f t="shared" si="1142"/>
        <v>#DIV/0!</v>
      </c>
      <c r="BF629" s="53" t="s">
        <v>139</v>
      </c>
      <c r="BG629" s="53" t="s">
        <v>139</v>
      </c>
      <c r="BH629" s="53" t="e">
        <f t="shared" si="1143"/>
        <v>#DIV/0!</v>
      </c>
      <c r="BI629" s="53" t="e">
        <f t="shared" si="1144"/>
        <v>#DIV/0!</v>
      </c>
      <c r="BJ629" s="53" t="e">
        <f t="shared" si="1145"/>
        <v>#DIV/0!</v>
      </c>
      <c r="BK629" s="53" t="s">
        <v>139</v>
      </c>
      <c r="BL629" s="53" t="s">
        <v>139</v>
      </c>
      <c r="BM629" s="73" t="s">
        <v>139</v>
      </c>
      <c r="BN629" s="72" t="e">
        <f t="shared" si="1146"/>
        <v>#DIV/0!</v>
      </c>
      <c r="BO629" s="53" t="e">
        <f t="shared" si="1147"/>
        <v>#DIV/0!</v>
      </c>
      <c r="BP629" s="53" t="e">
        <f t="shared" si="1148"/>
        <v>#DIV/0!</v>
      </c>
      <c r="BQ629" s="53" t="s">
        <v>139</v>
      </c>
      <c r="BR629" s="53" t="s">
        <v>139</v>
      </c>
      <c r="BS629" s="53" t="e">
        <f t="shared" si="1149"/>
        <v>#DIV/0!</v>
      </c>
      <c r="BT629" s="53" t="e">
        <f t="shared" si="1150"/>
        <v>#DIV/0!</v>
      </c>
      <c r="BU629" s="53" t="e">
        <f t="shared" si="1151"/>
        <v>#DIV/0!</v>
      </c>
      <c r="BV629" s="53" t="s">
        <v>139</v>
      </c>
      <c r="BW629" s="53" t="s">
        <v>139</v>
      </c>
      <c r="BX629" s="53" t="e">
        <f t="shared" si="1152"/>
        <v>#DIV/0!</v>
      </c>
      <c r="BY629" s="53" t="e">
        <f t="shared" si="1153"/>
        <v>#DIV/0!</v>
      </c>
      <c r="BZ629" s="53" t="e">
        <f t="shared" si="1154"/>
        <v>#DIV/0!</v>
      </c>
      <c r="CA629" s="53" t="s">
        <v>139</v>
      </c>
      <c r="CB629" s="53" t="s">
        <v>139</v>
      </c>
      <c r="CC629" s="73" t="s">
        <v>139</v>
      </c>
      <c r="CD629" s="72" t="e">
        <f>VALUE(TEXT((1/(('TOX and EXPO INPUTS'!$E$11/AF629)+('TOX and EXPO INPUTS'!$E$19/AT629))),"0.0E+00"))</f>
        <v>#DIV/0!</v>
      </c>
      <c r="CE629" s="53" t="e">
        <f>VALUE(TEXT((1/(('TOX and EXPO INPUTS'!$E$11/AG629)+('TOX and EXPO INPUTS'!$E$19/AT629))),"0.0E+00"))</f>
        <v>#DIV/0!</v>
      </c>
      <c r="CF629" s="53" t="e">
        <f>VALUE(TEXT((1/(('TOX and EXPO INPUTS'!$E$11/AH629)+('TOX and EXPO INPUTS'!$E$19/AT629))),"0.0E+00"))</f>
        <v>#DIV/0!</v>
      </c>
      <c r="CG629" s="53" t="s">
        <v>139</v>
      </c>
      <c r="CH629" s="53" t="s">
        <v>139</v>
      </c>
      <c r="CI629" s="53" t="e">
        <f>VALUE(TEXT((1/(('TOX and EXPO INPUTS'!$E$11/AF629)+('TOX and EXPO INPUTS'!$E$19/AU629))),"0.0E+00"))</f>
        <v>#DIV/0!</v>
      </c>
      <c r="CJ629" s="53" t="e">
        <f>VALUE(TEXT((1/(('TOX and EXPO INPUTS'!$E$11/AG629)+('TOX and EXPO INPUTS'!$E$19/AU629))),"0.0E+00"))</f>
        <v>#DIV/0!</v>
      </c>
      <c r="CK629" s="53" t="e">
        <f>VALUE(TEXT((1/(('TOX and EXPO INPUTS'!$E$11/AH629)+('TOX and EXPO INPUTS'!$E$19/AU629))),"0.0E+00"))</f>
        <v>#DIV/0!</v>
      </c>
      <c r="CL629" s="53" t="s">
        <v>139</v>
      </c>
      <c r="CM629" s="53" t="s">
        <v>139</v>
      </c>
      <c r="CN629" s="53" t="e">
        <f>VALUE(TEXT((1/(('TOX and EXPO INPUTS'!$E$11/AF629)+('TOX and EXPO INPUTS'!$E$19/AV629))),"0.0E+00"))</f>
        <v>#DIV/0!</v>
      </c>
      <c r="CO629" s="53" t="e">
        <f>VALUE(TEXT((1/(('TOX and EXPO INPUTS'!$E$11/AG629)+('TOX and EXPO INPUTS'!$E$19/AV629))),"0.0E+00"))</f>
        <v>#DIV/0!</v>
      </c>
      <c r="CP629" s="53" t="e">
        <f>VALUE(TEXT((1/(('TOX and EXPO INPUTS'!$E$11/AH629)+('TOX and EXPO INPUTS'!$E$19/AV629))),"0.0E+00"))</f>
        <v>#DIV/0!</v>
      </c>
      <c r="CQ629" s="53" t="s">
        <v>139</v>
      </c>
      <c r="CR629" s="53" t="s">
        <v>139</v>
      </c>
      <c r="CS629" s="73" t="e">
        <f>VALUE(TEXT((1/(('TOX and EXPO INPUTS'!$E$11/AK629)+('TOX and EXPO INPUTS'!$E$19/AW629))),"0.0E+00"))</f>
        <v>#VALUE!</v>
      </c>
      <c r="CT629" s="56" t="s">
        <v>96</v>
      </c>
      <c r="CU629" s="36">
        <v>44459801</v>
      </c>
      <c r="CV629" s="36" t="s">
        <v>98</v>
      </c>
      <c r="CW629" s="57" t="s">
        <v>95</v>
      </c>
    </row>
    <row r="630" spans="1:101" ht="36" customHeight="1" x14ac:dyDescent="0.25">
      <c r="A630" s="56" t="s">
        <v>23</v>
      </c>
      <c r="B630" s="36" t="s">
        <v>52</v>
      </c>
      <c r="C630" s="36" t="s">
        <v>57</v>
      </c>
      <c r="D630" s="57" t="s">
        <v>1</v>
      </c>
      <c r="E630" s="61" t="s">
        <v>59</v>
      </c>
      <c r="F630" s="92"/>
      <c r="G630" s="65"/>
      <c r="H630" s="69"/>
      <c r="I630" s="65"/>
      <c r="J630" s="69">
        <v>166000</v>
      </c>
      <c r="K630" s="49">
        <v>24700</v>
      </c>
      <c r="L630" s="49">
        <v>20600</v>
      </c>
      <c r="M630" s="53" t="s">
        <v>139</v>
      </c>
      <c r="N630" s="53" t="s">
        <v>139</v>
      </c>
      <c r="O630" s="66" t="s">
        <v>139</v>
      </c>
      <c r="P630" s="69">
        <v>1690</v>
      </c>
      <c r="Q630" s="49">
        <v>338</v>
      </c>
      <c r="R630" s="49">
        <v>169</v>
      </c>
      <c r="S630" s="66" t="s">
        <v>139</v>
      </c>
      <c r="T630" s="72">
        <f t="shared" ref="T630:T689" si="1203">VALUE(TEXT(((J630/1000)*$F630*$H630),"0.00E+00"))</f>
        <v>0</v>
      </c>
      <c r="U630" s="53">
        <f t="shared" ref="U630:U689" si="1204">VALUE(TEXT(((K630/1000)*$F630*$H630),"0.00E+00"))</f>
        <v>0</v>
      </c>
      <c r="V630" s="53">
        <f t="shared" ref="V630:V689" si="1205">VALUE(TEXT(((L630/1000)*$F630*$H630),"0.00E+00"))</f>
        <v>0</v>
      </c>
      <c r="W630" s="53" t="s">
        <v>139</v>
      </c>
      <c r="X630" s="53" t="s">
        <v>139</v>
      </c>
      <c r="Y630" s="73" t="s">
        <v>139</v>
      </c>
      <c r="Z630" s="72" t="e">
        <f>VALUE(TEXT(((T630*'TOX and EXPO INPUTS'!$E$12)/'TOX and EXPO INPUTS'!$E$26),"0.00E+00"))</f>
        <v>#DIV/0!</v>
      </c>
      <c r="AA630" s="53" t="e">
        <f>VALUE(TEXT(((U630*'TOX and EXPO INPUTS'!$E$12)/'TOX and EXPO INPUTS'!$E$26),"0.00E+00"))</f>
        <v>#DIV/0!</v>
      </c>
      <c r="AB630" s="53" t="e">
        <f>VALUE(TEXT(((V630*'TOX and EXPO INPUTS'!$E$12)/'TOX and EXPO INPUTS'!$E$26),"0.00E+00"))</f>
        <v>#DIV/0!</v>
      </c>
      <c r="AC630" s="53" t="s">
        <v>139</v>
      </c>
      <c r="AD630" s="53" t="s">
        <v>139</v>
      </c>
      <c r="AE630" s="73" t="s">
        <v>139</v>
      </c>
      <c r="AF630" s="72" t="e">
        <f>VALUE(TEXT(('TOX and EXPO INPUTS'!$E$9/Z630),"0.0E+00"))</f>
        <v>#DIV/0!</v>
      </c>
      <c r="AG630" s="53" t="e">
        <f>VALUE(TEXT(('TOX and EXPO INPUTS'!$E$9/AA630),"0.0E+00"))</f>
        <v>#DIV/0!</v>
      </c>
      <c r="AH630" s="53" t="e">
        <f>VALUE(TEXT(('TOX and EXPO INPUTS'!$E$9/AB630),"0.0E+00"))</f>
        <v>#DIV/0!</v>
      </c>
      <c r="AI630" s="53" t="s">
        <v>139</v>
      </c>
      <c r="AJ630" s="53" t="s">
        <v>139</v>
      </c>
      <c r="AK630" s="73" t="s">
        <v>139</v>
      </c>
      <c r="AL630" s="72">
        <f t="shared" ref="AL630:AL689" si="1206">VALUE(TEXT(((P630/1000)*$F630*$H630),"0.00E+00"))</f>
        <v>0</v>
      </c>
      <c r="AM630" s="53">
        <f t="shared" ref="AM630:AM689" si="1207">VALUE(TEXT(((Q630/1000)*$F630*$H630),"0.00E+00"))</f>
        <v>0</v>
      </c>
      <c r="AN630" s="53">
        <f t="shared" ref="AN630:AN689" si="1208">VALUE(TEXT(((R630/1000)*$F630*$H630),"0.00E+00"))</f>
        <v>0</v>
      </c>
      <c r="AO630" s="73" t="s">
        <v>139</v>
      </c>
      <c r="AP630" s="72" t="e">
        <f>VALUE(TEXT(((AL630*'TOX and EXPO INPUTS'!$E$20)/'TOX and EXPO INPUTS'!$E$28),"0.00E+00"))</f>
        <v>#DIV/0!</v>
      </c>
      <c r="AQ630" s="53" t="e">
        <f>VALUE(TEXT(((AM630*'TOX and EXPO INPUTS'!$E$20)/'TOX and EXPO INPUTS'!$E$28),"0.00E+00"))</f>
        <v>#DIV/0!</v>
      </c>
      <c r="AR630" s="53" t="e">
        <f>VALUE(TEXT(((AN630*'TOX and EXPO INPUTS'!$E$20)/'TOX and EXPO INPUTS'!$E$28),"0.00E+00"))</f>
        <v>#DIV/0!</v>
      </c>
      <c r="AS630" s="73" t="s">
        <v>139</v>
      </c>
      <c r="AT630" s="72" t="e">
        <f>VALUE(TEXT((IF('TOX and EXPO INPUTS'!$E$18="Route-specific",'TOX and EXPO INPUTS'!$E$16/AP630,'TOX and EXPO INPUTS'!$E$14/AP630)),"0.0E+00"))</f>
        <v>#DIV/0!</v>
      </c>
      <c r="AU630" s="53" t="e">
        <f>VALUE(TEXT((IF('TOX and EXPO INPUTS'!$E$18="Route-specific",'TOX and EXPO INPUTS'!$E$16/AQ630,'TOX and EXPO INPUTS'!$E$14/AQ630)),"0.0E+00"))</f>
        <v>#DIV/0!</v>
      </c>
      <c r="AV630" s="53" t="e">
        <f>VALUE(TEXT((IF('TOX and EXPO INPUTS'!$E$18="Route-specific",'TOX and EXPO INPUTS'!$E$16/AR630,'TOX and EXPO INPUTS'!$E$14/AR630)),"0.0E+00"))</f>
        <v>#DIV/0!</v>
      </c>
      <c r="AW630" s="73" t="s">
        <v>139</v>
      </c>
      <c r="AX630" s="72" t="e">
        <f t="shared" ref="AX630:AX689" si="1209">VALUE(TEXT((Z630+AP630),"0.00E+00"))</f>
        <v>#DIV/0!</v>
      </c>
      <c r="AY630" s="53" t="e">
        <f t="shared" ref="AY630:AY689" si="1210">VALUE(TEXT((AA630+AP630),"0.00E+00"))</f>
        <v>#DIV/0!</v>
      </c>
      <c r="AZ630" s="53" t="e">
        <f t="shared" ref="AZ630:AZ689" si="1211">VALUE(TEXT((AB630+AP630),"0.00E+00"))</f>
        <v>#DIV/0!</v>
      </c>
      <c r="BA630" s="53" t="s">
        <v>139</v>
      </c>
      <c r="BB630" s="53" t="s">
        <v>139</v>
      </c>
      <c r="BC630" s="53" t="e">
        <f t="shared" ref="BC630:BC689" si="1212">VALUE(TEXT((Z630+AQ630),"0.00E+00"))</f>
        <v>#DIV/0!</v>
      </c>
      <c r="BD630" s="53" t="e">
        <f t="shared" ref="BD630:BD689" si="1213">VALUE(TEXT((AA630+AQ630),"0.00E+00"))</f>
        <v>#DIV/0!</v>
      </c>
      <c r="BE630" s="53" t="e">
        <f t="shared" ref="BE630:BE689" si="1214">VALUE(TEXT((AB630+AQ630),"0.00E+00"))</f>
        <v>#DIV/0!</v>
      </c>
      <c r="BF630" s="53" t="s">
        <v>139</v>
      </c>
      <c r="BG630" s="53" t="s">
        <v>139</v>
      </c>
      <c r="BH630" s="53" t="e">
        <f t="shared" ref="BH630:BH689" si="1215">VALUE(TEXT((Z630+AR630),"0.00E+00"))</f>
        <v>#DIV/0!</v>
      </c>
      <c r="BI630" s="53" t="e">
        <f t="shared" ref="BI630:BI689" si="1216">VALUE(TEXT((AA630+AR630),"0.00E+00"))</f>
        <v>#DIV/0!</v>
      </c>
      <c r="BJ630" s="53" t="e">
        <f t="shared" ref="BJ630:BJ689" si="1217">VALUE(TEXT((AB630+AR630),"0.00E+00"))</f>
        <v>#DIV/0!</v>
      </c>
      <c r="BK630" s="53" t="s">
        <v>139</v>
      </c>
      <c r="BL630" s="53" t="s">
        <v>139</v>
      </c>
      <c r="BM630" s="73" t="s">
        <v>139</v>
      </c>
      <c r="BN630" s="72" t="e">
        <f t="shared" ref="BN630:BN689" si="1218">VALUE(TEXT(1/((1/AF630)+(1/AT630)),"0.0E+00"))</f>
        <v>#DIV/0!</v>
      </c>
      <c r="BO630" s="53" t="e">
        <f t="shared" ref="BO630:BO689" si="1219">VALUE(TEXT(1/((1/AG630)+(1/AT630)),"0.0E+00"))</f>
        <v>#DIV/0!</v>
      </c>
      <c r="BP630" s="53" t="e">
        <f t="shared" ref="BP630:BP689" si="1220">VALUE(TEXT(1/((1/AH630)+(1/AT630)),"0.0E+00"))</f>
        <v>#DIV/0!</v>
      </c>
      <c r="BQ630" s="53" t="s">
        <v>139</v>
      </c>
      <c r="BR630" s="53" t="s">
        <v>139</v>
      </c>
      <c r="BS630" s="53" t="e">
        <f t="shared" ref="BS630:BS689" si="1221">VALUE(TEXT(1/((1/AF630)+(1/AU630)),"0.0E+00"))</f>
        <v>#DIV/0!</v>
      </c>
      <c r="BT630" s="53" t="e">
        <f t="shared" ref="BT630:BT689" si="1222">VALUE(TEXT(1/((1/AG630)+(1/AU630)),"0.0E+00"))</f>
        <v>#DIV/0!</v>
      </c>
      <c r="BU630" s="53" t="e">
        <f t="shared" ref="BU630:BU689" si="1223">VALUE(TEXT(1/((1/AH630)+(1/AU630)),"0.0E+00"))</f>
        <v>#DIV/0!</v>
      </c>
      <c r="BV630" s="53" t="s">
        <v>139</v>
      </c>
      <c r="BW630" s="53" t="s">
        <v>139</v>
      </c>
      <c r="BX630" s="53" t="e">
        <f t="shared" ref="BX630:BX689" si="1224">VALUE(TEXT(1/((1/AF630)+(1/AV630)),"0.0E+00"))</f>
        <v>#DIV/0!</v>
      </c>
      <c r="BY630" s="53" t="e">
        <f t="shared" ref="BY630:BY689" si="1225">VALUE(TEXT(1/((1/AG630)+(1/AV630)),"0.0E+00"))</f>
        <v>#DIV/0!</v>
      </c>
      <c r="BZ630" s="53" t="e">
        <f t="shared" ref="BZ630:BZ689" si="1226">VALUE(TEXT(1/((1/AH630)+(1/AV630)),"0.0E+00"))</f>
        <v>#DIV/0!</v>
      </c>
      <c r="CA630" s="53" t="s">
        <v>139</v>
      </c>
      <c r="CB630" s="53" t="s">
        <v>139</v>
      </c>
      <c r="CC630" s="73" t="s">
        <v>139</v>
      </c>
      <c r="CD630" s="72" t="e">
        <f>VALUE(TEXT((1/(('TOX and EXPO INPUTS'!$E$11/AF630)+('TOX and EXPO INPUTS'!$E$19/AT630))),"0.0E+00"))</f>
        <v>#DIV/0!</v>
      </c>
      <c r="CE630" s="53" t="e">
        <f>VALUE(TEXT((1/(('TOX and EXPO INPUTS'!$E$11/AG630)+('TOX and EXPO INPUTS'!$E$19/AT630))),"0.0E+00"))</f>
        <v>#DIV/0!</v>
      </c>
      <c r="CF630" s="53" t="e">
        <f>VALUE(TEXT((1/(('TOX and EXPO INPUTS'!$E$11/AH630)+('TOX and EXPO INPUTS'!$E$19/AT630))),"0.0E+00"))</f>
        <v>#DIV/0!</v>
      </c>
      <c r="CG630" s="53" t="s">
        <v>139</v>
      </c>
      <c r="CH630" s="53" t="s">
        <v>139</v>
      </c>
      <c r="CI630" s="53" t="e">
        <f>VALUE(TEXT((1/(('TOX and EXPO INPUTS'!$E$11/AF630)+('TOX and EXPO INPUTS'!$E$19/AU630))),"0.0E+00"))</f>
        <v>#DIV/0!</v>
      </c>
      <c r="CJ630" s="53" t="e">
        <f>VALUE(TEXT((1/(('TOX and EXPO INPUTS'!$E$11/AG630)+('TOX and EXPO INPUTS'!$E$19/AU630))),"0.0E+00"))</f>
        <v>#DIV/0!</v>
      </c>
      <c r="CK630" s="53" t="e">
        <f>VALUE(TEXT((1/(('TOX and EXPO INPUTS'!$E$11/AH630)+('TOX and EXPO INPUTS'!$E$19/AU630))),"0.0E+00"))</f>
        <v>#DIV/0!</v>
      </c>
      <c r="CL630" s="53" t="s">
        <v>139</v>
      </c>
      <c r="CM630" s="53" t="s">
        <v>139</v>
      </c>
      <c r="CN630" s="53" t="e">
        <f>VALUE(TEXT((1/(('TOX and EXPO INPUTS'!$E$11/AF630)+('TOX and EXPO INPUTS'!$E$19/AV630))),"0.0E+00"))</f>
        <v>#DIV/0!</v>
      </c>
      <c r="CO630" s="53" t="e">
        <f>VALUE(TEXT((1/(('TOX and EXPO INPUTS'!$E$11/AG630)+('TOX and EXPO INPUTS'!$E$19/AV630))),"0.0E+00"))</f>
        <v>#DIV/0!</v>
      </c>
      <c r="CP630" s="53" t="e">
        <f>VALUE(TEXT((1/(('TOX and EXPO INPUTS'!$E$11/AH630)+('TOX and EXPO INPUTS'!$E$19/AV630))),"0.0E+00"))</f>
        <v>#DIV/0!</v>
      </c>
      <c r="CQ630" s="53" t="s">
        <v>139</v>
      </c>
      <c r="CR630" s="53" t="s">
        <v>139</v>
      </c>
      <c r="CS630" s="73" t="e">
        <f>VALUE(TEXT((1/(('TOX and EXPO INPUTS'!$E$11/AK630)+('TOX and EXPO INPUTS'!$E$19/AW630))),"0.0E+00"))</f>
        <v>#VALUE!</v>
      </c>
      <c r="CT630" s="56" t="s">
        <v>96</v>
      </c>
      <c r="CU630" s="36">
        <v>44459801</v>
      </c>
      <c r="CV630" s="36" t="s">
        <v>98</v>
      </c>
      <c r="CW630" s="57" t="s">
        <v>95</v>
      </c>
    </row>
    <row r="631" spans="1:101" ht="36" customHeight="1" x14ac:dyDescent="0.25">
      <c r="A631" s="56" t="s">
        <v>23</v>
      </c>
      <c r="B631" s="36" t="s">
        <v>52</v>
      </c>
      <c r="C631" s="36" t="s">
        <v>57</v>
      </c>
      <c r="D631" s="57" t="s">
        <v>1</v>
      </c>
      <c r="E631" s="61" t="s">
        <v>58</v>
      </c>
      <c r="F631" s="92"/>
      <c r="G631" s="65"/>
      <c r="H631" s="69"/>
      <c r="I631" s="65"/>
      <c r="J631" s="69">
        <v>166000</v>
      </c>
      <c r="K631" s="49">
        <v>24700</v>
      </c>
      <c r="L631" s="49">
        <v>20600</v>
      </c>
      <c r="M631" s="53" t="s">
        <v>139</v>
      </c>
      <c r="N631" s="53" t="s">
        <v>139</v>
      </c>
      <c r="O631" s="66" t="s">
        <v>139</v>
      </c>
      <c r="P631" s="69">
        <v>1690</v>
      </c>
      <c r="Q631" s="49">
        <v>338</v>
      </c>
      <c r="R631" s="49">
        <v>169</v>
      </c>
      <c r="S631" s="66" t="s">
        <v>139</v>
      </c>
      <c r="T631" s="72">
        <f t="shared" si="1203"/>
        <v>0</v>
      </c>
      <c r="U631" s="53">
        <f t="shared" si="1204"/>
        <v>0</v>
      </c>
      <c r="V631" s="53">
        <f t="shared" si="1205"/>
        <v>0</v>
      </c>
      <c r="W631" s="53" t="s">
        <v>139</v>
      </c>
      <c r="X631" s="53" t="s">
        <v>139</v>
      </c>
      <c r="Y631" s="73" t="s">
        <v>139</v>
      </c>
      <c r="Z631" s="72" t="e">
        <f>VALUE(TEXT(((T631*'TOX and EXPO INPUTS'!$E$12)/'TOX and EXPO INPUTS'!$E$26),"0.00E+00"))</f>
        <v>#DIV/0!</v>
      </c>
      <c r="AA631" s="53" t="e">
        <f>VALUE(TEXT(((U631*'TOX and EXPO INPUTS'!$E$12)/'TOX and EXPO INPUTS'!$E$26),"0.00E+00"))</f>
        <v>#DIV/0!</v>
      </c>
      <c r="AB631" s="53" t="e">
        <f>VALUE(TEXT(((V631*'TOX and EXPO INPUTS'!$E$12)/'TOX and EXPO INPUTS'!$E$26),"0.00E+00"))</f>
        <v>#DIV/0!</v>
      </c>
      <c r="AC631" s="53" t="s">
        <v>139</v>
      </c>
      <c r="AD631" s="53" t="s">
        <v>139</v>
      </c>
      <c r="AE631" s="73" t="s">
        <v>139</v>
      </c>
      <c r="AF631" s="72" t="e">
        <f>VALUE(TEXT(('TOX and EXPO INPUTS'!$E$9/Z631),"0.0E+00"))</f>
        <v>#DIV/0!</v>
      </c>
      <c r="AG631" s="53" t="e">
        <f>VALUE(TEXT(('TOX and EXPO INPUTS'!$E$9/AA631),"0.0E+00"))</f>
        <v>#DIV/0!</v>
      </c>
      <c r="AH631" s="53" t="e">
        <f>VALUE(TEXT(('TOX and EXPO INPUTS'!$E$9/AB631),"0.0E+00"))</f>
        <v>#DIV/0!</v>
      </c>
      <c r="AI631" s="53" t="s">
        <v>139</v>
      </c>
      <c r="AJ631" s="53" t="s">
        <v>139</v>
      </c>
      <c r="AK631" s="73" t="s">
        <v>139</v>
      </c>
      <c r="AL631" s="72">
        <f t="shared" si="1206"/>
        <v>0</v>
      </c>
      <c r="AM631" s="53">
        <f t="shared" si="1207"/>
        <v>0</v>
      </c>
      <c r="AN631" s="53">
        <f t="shared" si="1208"/>
        <v>0</v>
      </c>
      <c r="AO631" s="73" t="s">
        <v>139</v>
      </c>
      <c r="AP631" s="72" t="e">
        <f>VALUE(TEXT(((AL631*'TOX and EXPO INPUTS'!$E$20)/'TOX and EXPO INPUTS'!$E$28),"0.00E+00"))</f>
        <v>#DIV/0!</v>
      </c>
      <c r="AQ631" s="53" t="e">
        <f>VALUE(TEXT(((AM631*'TOX and EXPO INPUTS'!$E$20)/'TOX and EXPO INPUTS'!$E$28),"0.00E+00"))</f>
        <v>#DIV/0!</v>
      </c>
      <c r="AR631" s="53" t="e">
        <f>VALUE(TEXT(((AN631*'TOX and EXPO INPUTS'!$E$20)/'TOX and EXPO INPUTS'!$E$28),"0.00E+00"))</f>
        <v>#DIV/0!</v>
      </c>
      <c r="AS631" s="73" t="s">
        <v>139</v>
      </c>
      <c r="AT631" s="72" t="e">
        <f>VALUE(TEXT((IF('TOX and EXPO INPUTS'!$E$18="Route-specific",'TOX and EXPO INPUTS'!$E$16/AP631,'TOX and EXPO INPUTS'!$E$14/AP631)),"0.0E+00"))</f>
        <v>#DIV/0!</v>
      </c>
      <c r="AU631" s="53" t="e">
        <f>VALUE(TEXT((IF('TOX and EXPO INPUTS'!$E$18="Route-specific",'TOX and EXPO INPUTS'!$E$16/AQ631,'TOX and EXPO INPUTS'!$E$14/AQ631)),"0.0E+00"))</f>
        <v>#DIV/0!</v>
      </c>
      <c r="AV631" s="53" t="e">
        <f>VALUE(TEXT((IF('TOX and EXPO INPUTS'!$E$18="Route-specific",'TOX and EXPO INPUTS'!$E$16/AR631,'TOX and EXPO INPUTS'!$E$14/AR631)),"0.0E+00"))</f>
        <v>#DIV/0!</v>
      </c>
      <c r="AW631" s="73" t="s">
        <v>139</v>
      </c>
      <c r="AX631" s="72" t="e">
        <f t="shared" si="1209"/>
        <v>#DIV/0!</v>
      </c>
      <c r="AY631" s="53" t="e">
        <f t="shared" si="1210"/>
        <v>#DIV/0!</v>
      </c>
      <c r="AZ631" s="53" t="e">
        <f t="shared" si="1211"/>
        <v>#DIV/0!</v>
      </c>
      <c r="BA631" s="53" t="s">
        <v>139</v>
      </c>
      <c r="BB631" s="53" t="s">
        <v>139</v>
      </c>
      <c r="BC631" s="53" t="e">
        <f t="shared" si="1212"/>
        <v>#DIV/0!</v>
      </c>
      <c r="BD631" s="53" t="e">
        <f t="shared" si="1213"/>
        <v>#DIV/0!</v>
      </c>
      <c r="BE631" s="53" t="e">
        <f t="shared" si="1214"/>
        <v>#DIV/0!</v>
      </c>
      <c r="BF631" s="53" t="s">
        <v>139</v>
      </c>
      <c r="BG631" s="53" t="s">
        <v>139</v>
      </c>
      <c r="BH631" s="53" t="e">
        <f t="shared" si="1215"/>
        <v>#DIV/0!</v>
      </c>
      <c r="BI631" s="53" t="e">
        <f t="shared" si="1216"/>
        <v>#DIV/0!</v>
      </c>
      <c r="BJ631" s="53" t="e">
        <f t="shared" si="1217"/>
        <v>#DIV/0!</v>
      </c>
      <c r="BK631" s="53" t="s">
        <v>139</v>
      </c>
      <c r="BL631" s="53" t="s">
        <v>139</v>
      </c>
      <c r="BM631" s="73" t="s">
        <v>139</v>
      </c>
      <c r="BN631" s="72" t="e">
        <f t="shared" si="1218"/>
        <v>#DIV/0!</v>
      </c>
      <c r="BO631" s="53" t="e">
        <f t="shared" si="1219"/>
        <v>#DIV/0!</v>
      </c>
      <c r="BP631" s="53" t="e">
        <f t="shared" si="1220"/>
        <v>#DIV/0!</v>
      </c>
      <c r="BQ631" s="53" t="s">
        <v>139</v>
      </c>
      <c r="BR631" s="53" t="s">
        <v>139</v>
      </c>
      <c r="BS631" s="53" t="e">
        <f t="shared" si="1221"/>
        <v>#DIV/0!</v>
      </c>
      <c r="BT631" s="53" t="e">
        <f t="shared" si="1222"/>
        <v>#DIV/0!</v>
      </c>
      <c r="BU631" s="53" t="e">
        <f t="shared" si="1223"/>
        <v>#DIV/0!</v>
      </c>
      <c r="BV631" s="53" t="s">
        <v>139</v>
      </c>
      <c r="BW631" s="53" t="s">
        <v>139</v>
      </c>
      <c r="BX631" s="53" t="e">
        <f t="shared" si="1224"/>
        <v>#DIV/0!</v>
      </c>
      <c r="BY631" s="53" t="e">
        <f t="shared" si="1225"/>
        <v>#DIV/0!</v>
      </c>
      <c r="BZ631" s="53" t="e">
        <f t="shared" si="1226"/>
        <v>#DIV/0!</v>
      </c>
      <c r="CA631" s="53" t="s">
        <v>139</v>
      </c>
      <c r="CB631" s="53" t="s">
        <v>139</v>
      </c>
      <c r="CC631" s="73" t="s">
        <v>139</v>
      </c>
      <c r="CD631" s="72" t="e">
        <f>VALUE(TEXT((1/(('TOX and EXPO INPUTS'!$E$11/AF631)+('TOX and EXPO INPUTS'!$E$19/AT631))),"0.0E+00"))</f>
        <v>#DIV/0!</v>
      </c>
      <c r="CE631" s="53" t="e">
        <f>VALUE(TEXT((1/(('TOX and EXPO INPUTS'!$E$11/AG631)+('TOX and EXPO INPUTS'!$E$19/AT631))),"0.0E+00"))</f>
        <v>#DIV/0!</v>
      </c>
      <c r="CF631" s="53" t="e">
        <f>VALUE(TEXT((1/(('TOX and EXPO INPUTS'!$E$11/AH631)+('TOX and EXPO INPUTS'!$E$19/AT631))),"0.0E+00"))</f>
        <v>#DIV/0!</v>
      </c>
      <c r="CG631" s="53" t="s">
        <v>139</v>
      </c>
      <c r="CH631" s="53" t="s">
        <v>139</v>
      </c>
      <c r="CI631" s="53" t="e">
        <f>VALUE(TEXT((1/(('TOX and EXPO INPUTS'!$E$11/AF631)+('TOX and EXPO INPUTS'!$E$19/AU631))),"0.0E+00"))</f>
        <v>#DIV/0!</v>
      </c>
      <c r="CJ631" s="53" t="e">
        <f>VALUE(TEXT((1/(('TOX and EXPO INPUTS'!$E$11/AG631)+('TOX and EXPO INPUTS'!$E$19/AU631))),"0.0E+00"))</f>
        <v>#DIV/0!</v>
      </c>
      <c r="CK631" s="53" t="e">
        <f>VALUE(TEXT((1/(('TOX and EXPO INPUTS'!$E$11/AH631)+('TOX and EXPO INPUTS'!$E$19/AU631))),"0.0E+00"))</f>
        <v>#DIV/0!</v>
      </c>
      <c r="CL631" s="53" t="s">
        <v>139</v>
      </c>
      <c r="CM631" s="53" t="s">
        <v>139</v>
      </c>
      <c r="CN631" s="53" t="e">
        <f>VALUE(TEXT((1/(('TOX and EXPO INPUTS'!$E$11/AF631)+('TOX and EXPO INPUTS'!$E$19/AV631))),"0.0E+00"))</f>
        <v>#DIV/0!</v>
      </c>
      <c r="CO631" s="53" t="e">
        <f>VALUE(TEXT((1/(('TOX and EXPO INPUTS'!$E$11/AG631)+('TOX and EXPO INPUTS'!$E$19/AV631))),"0.0E+00"))</f>
        <v>#DIV/0!</v>
      </c>
      <c r="CP631" s="53" t="e">
        <f>VALUE(TEXT((1/(('TOX and EXPO INPUTS'!$E$11/AH631)+('TOX and EXPO INPUTS'!$E$19/AV631))),"0.0E+00"))</f>
        <v>#DIV/0!</v>
      </c>
      <c r="CQ631" s="53" t="s">
        <v>139</v>
      </c>
      <c r="CR631" s="53" t="s">
        <v>139</v>
      </c>
      <c r="CS631" s="73" t="e">
        <f>VALUE(TEXT((1/(('TOX and EXPO INPUTS'!$E$11/AK631)+('TOX and EXPO INPUTS'!$E$19/AW631))),"0.0E+00"))</f>
        <v>#VALUE!</v>
      </c>
      <c r="CT631" s="56" t="s">
        <v>96</v>
      </c>
      <c r="CU631" s="36">
        <v>44459801</v>
      </c>
      <c r="CV631" s="36" t="s">
        <v>98</v>
      </c>
      <c r="CW631" s="57" t="s">
        <v>95</v>
      </c>
    </row>
    <row r="632" spans="1:101" ht="36" customHeight="1" x14ac:dyDescent="0.25">
      <c r="A632" s="56" t="s">
        <v>23</v>
      </c>
      <c r="B632" s="36" t="s">
        <v>52</v>
      </c>
      <c r="C632" s="36" t="s">
        <v>61</v>
      </c>
      <c r="D632" s="57" t="s">
        <v>0</v>
      </c>
      <c r="E632" s="61" t="s">
        <v>7</v>
      </c>
      <c r="F632" s="92"/>
      <c r="G632" s="65"/>
      <c r="H632" s="69"/>
      <c r="I632" s="65"/>
      <c r="J632" s="69">
        <v>166000</v>
      </c>
      <c r="K632" s="49">
        <v>24700</v>
      </c>
      <c r="L632" s="49">
        <v>20600</v>
      </c>
      <c r="M632" s="53" t="s">
        <v>139</v>
      </c>
      <c r="N632" s="53" t="s">
        <v>139</v>
      </c>
      <c r="O632" s="66" t="s">
        <v>139</v>
      </c>
      <c r="P632" s="69">
        <v>1690</v>
      </c>
      <c r="Q632" s="49">
        <v>338</v>
      </c>
      <c r="R632" s="49">
        <v>169</v>
      </c>
      <c r="S632" s="66" t="s">
        <v>139</v>
      </c>
      <c r="T632" s="72">
        <f t="shared" si="1203"/>
        <v>0</v>
      </c>
      <c r="U632" s="53">
        <f t="shared" si="1204"/>
        <v>0</v>
      </c>
      <c r="V632" s="53">
        <f t="shared" si="1205"/>
        <v>0</v>
      </c>
      <c r="W632" s="53" t="s">
        <v>139</v>
      </c>
      <c r="X632" s="53" t="s">
        <v>139</v>
      </c>
      <c r="Y632" s="73" t="s">
        <v>139</v>
      </c>
      <c r="Z632" s="72" t="e">
        <f>VALUE(TEXT(((T632*'TOX and EXPO INPUTS'!$E$12)/'TOX and EXPO INPUTS'!$E$26),"0.00E+00"))</f>
        <v>#DIV/0!</v>
      </c>
      <c r="AA632" s="53" t="e">
        <f>VALUE(TEXT(((U632*'TOX and EXPO INPUTS'!$E$12)/'TOX and EXPO INPUTS'!$E$26),"0.00E+00"))</f>
        <v>#DIV/0!</v>
      </c>
      <c r="AB632" s="53" t="e">
        <f>VALUE(TEXT(((V632*'TOX and EXPO INPUTS'!$E$12)/'TOX and EXPO INPUTS'!$E$26),"0.00E+00"))</f>
        <v>#DIV/0!</v>
      </c>
      <c r="AC632" s="53" t="s">
        <v>139</v>
      </c>
      <c r="AD632" s="53" t="s">
        <v>139</v>
      </c>
      <c r="AE632" s="73" t="s">
        <v>139</v>
      </c>
      <c r="AF632" s="72" t="e">
        <f>VALUE(TEXT(('TOX and EXPO INPUTS'!$E$9/Z632),"0.0E+00"))</f>
        <v>#DIV/0!</v>
      </c>
      <c r="AG632" s="53" t="e">
        <f>VALUE(TEXT(('TOX and EXPO INPUTS'!$E$9/AA632),"0.0E+00"))</f>
        <v>#DIV/0!</v>
      </c>
      <c r="AH632" s="53" t="e">
        <f>VALUE(TEXT(('TOX and EXPO INPUTS'!$E$9/AB632),"0.0E+00"))</f>
        <v>#DIV/0!</v>
      </c>
      <c r="AI632" s="53" t="s">
        <v>139</v>
      </c>
      <c r="AJ632" s="53" t="s">
        <v>139</v>
      </c>
      <c r="AK632" s="73" t="s">
        <v>139</v>
      </c>
      <c r="AL632" s="72">
        <f t="shared" si="1206"/>
        <v>0</v>
      </c>
      <c r="AM632" s="53">
        <f t="shared" si="1207"/>
        <v>0</v>
      </c>
      <c r="AN632" s="53">
        <f t="shared" si="1208"/>
        <v>0</v>
      </c>
      <c r="AO632" s="73" t="s">
        <v>139</v>
      </c>
      <c r="AP632" s="72" t="e">
        <f>VALUE(TEXT(((AL632*'TOX and EXPO INPUTS'!$E$20)/'TOX and EXPO INPUTS'!$E$28),"0.00E+00"))</f>
        <v>#DIV/0!</v>
      </c>
      <c r="AQ632" s="53" t="e">
        <f>VALUE(TEXT(((AM632*'TOX and EXPO INPUTS'!$E$20)/'TOX and EXPO INPUTS'!$E$28),"0.00E+00"))</f>
        <v>#DIV/0!</v>
      </c>
      <c r="AR632" s="53" t="e">
        <f>VALUE(TEXT(((AN632*'TOX and EXPO INPUTS'!$E$20)/'TOX and EXPO INPUTS'!$E$28),"0.00E+00"))</f>
        <v>#DIV/0!</v>
      </c>
      <c r="AS632" s="73" t="s">
        <v>139</v>
      </c>
      <c r="AT632" s="72" t="e">
        <f>VALUE(TEXT((IF('TOX and EXPO INPUTS'!$E$18="Route-specific",'TOX and EXPO INPUTS'!$E$16/AP632,'TOX and EXPO INPUTS'!$E$14/AP632)),"0.0E+00"))</f>
        <v>#DIV/0!</v>
      </c>
      <c r="AU632" s="53" t="e">
        <f>VALUE(TEXT((IF('TOX and EXPO INPUTS'!$E$18="Route-specific",'TOX and EXPO INPUTS'!$E$16/AQ632,'TOX and EXPO INPUTS'!$E$14/AQ632)),"0.0E+00"))</f>
        <v>#DIV/0!</v>
      </c>
      <c r="AV632" s="53" t="e">
        <f>VALUE(TEXT((IF('TOX and EXPO INPUTS'!$E$18="Route-specific",'TOX and EXPO INPUTS'!$E$16/AR632,'TOX and EXPO INPUTS'!$E$14/AR632)),"0.0E+00"))</f>
        <v>#DIV/0!</v>
      </c>
      <c r="AW632" s="73" t="s">
        <v>139</v>
      </c>
      <c r="AX632" s="72" t="e">
        <f t="shared" si="1209"/>
        <v>#DIV/0!</v>
      </c>
      <c r="AY632" s="53" t="e">
        <f t="shared" si="1210"/>
        <v>#DIV/0!</v>
      </c>
      <c r="AZ632" s="53" t="e">
        <f t="shared" si="1211"/>
        <v>#DIV/0!</v>
      </c>
      <c r="BA632" s="53" t="s">
        <v>139</v>
      </c>
      <c r="BB632" s="53" t="s">
        <v>139</v>
      </c>
      <c r="BC632" s="53" t="e">
        <f t="shared" si="1212"/>
        <v>#DIV/0!</v>
      </c>
      <c r="BD632" s="53" t="e">
        <f t="shared" si="1213"/>
        <v>#DIV/0!</v>
      </c>
      <c r="BE632" s="53" t="e">
        <f t="shared" si="1214"/>
        <v>#DIV/0!</v>
      </c>
      <c r="BF632" s="53" t="s">
        <v>139</v>
      </c>
      <c r="BG632" s="53" t="s">
        <v>139</v>
      </c>
      <c r="BH632" s="53" t="e">
        <f t="shared" si="1215"/>
        <v>#DIV/0!</v>
      </c>
      <c r="BI632" s="53" t="e">
        <f t="shared" si="1216"/>
        <v>#DIV/0!</v>
      </c>
      <c r="BJ632" s="53" t="e">
        <f t="shared" si="1217"/>
        <v>#DIV/0!</v>
      </c>
      <c r="BK632" s="53" t="s">
        <v>139</v>
      </c>
      <c r="BL632" s="53" t="s">
        <v>139</v>
      </c>
      <c r="BM632" s="73" t="s">
        <v>139</v>
      </c>
      <c r="BN632" s="72" t="e">
        <f t="shared" si="1218"/>
        <v>#DIV/0!</v>
      </c>
      <c r="BO632" s="53" t="e">
        <f t="shared" si="1219"/>
        <v>#DIV/0!</v>
      </c>
      <c r="BP632" s="53" t="e">
        <f t="shared" si="1220"/>
        <v>#DIV/0!</v>
      </c>
      <c r="BQ632" s="53" t="s">
        <v>139</v>
      </c>
      <c r="BR632" s="53" t="s">
        <v>139</v>
      </c>
      <c r="BS632" s="53" t="e">
        <f t="shared" si="1221"/>
        <v>#DIV/0!</v>
      </c>
      <c r="BT632" s="53" t="e">
        <f t="shared" si="1222"/>
        <v>#DIV/0!</v>
      </c>
      <c r="BU632" s="53" t="e">
        <f t="shared" si="1223"/>
        <v>#DIV/0!</v>
      </c>
      <c r="BV632" s="53" t="s">
        <v>139</v>
      </c>
      <c r="BW632" s="53" t="s">
        <v>139</v>
      </c>
      <c r="BX632" s="53" t="e">
        <f t="shared" si="1224"/>
        <v>#DIV/0!</v>
      </c>
      <c r="BY632" s="53" t="e">
        <f t="shared" si="1225"/>
        <v>#DIV/0!</v>
      </c>
      <c r="BZ632" s="53" t="e">
        <f t="shared" si="1226"/>
        <v>#DIV/0!</v>
      </c>
      <c r="CA632" s="53" t="s">
        <v>139</v>
      </c>
      <c r="CB632" s="53" t="s">
        <v>139</v>
      </c>
      <c r="CC632" s="73" t="s">
        <v>139</v>
      </c>
      <c r="CD632" s="72" t="e">
        <f>VALUE(TEXT((1/(('TOX and EXPO INPUTS'!$E$11/AF632)+('TOX and EXPO INPUTS'!$E$19/AT632))),"0.0E+00"))</f>
        <v>#DIV/0!</v>
      </c>
      <c r="CE632" s="53" t="e">
        <f>VALUE(TEXT((1/(('TOX and EXPO INPUTS'!$E$11/AG632)+('TOX and EXPO INPUTS'!$E$19/AT632))),"0.0E+00"))</f>
        <v>#DIV/0!</v>
      </c>
      <c r="CF632" s="53" t="e">
        <f>VALUE(TEXT((1/(('TOX and EXPO INPUTS'!$E$11/AH632)+('TOX and EXPO INPUTS'!$E$19/AT632))),"0.0E+00"))</f>
        <v>#DIV/0!</v>
      </c>
      <c r="CG632" s="53" t="s">
        <v>139</v>
      </c>
      <c r="CH632" s="53" t="s">
        <v>139</v>
      </c>
      <c r="CI632" s="53" t="e">
        <f>VALUE(TEXT((1/(('TOX and EXPO INPUTS'!$E$11/AF632)+('TOX and EXPO INPUTS'!$E$19/AU632))),"0.0E+00"))</f>
        <v>#DIV/0!</v>
      </c>
      <c r="CJ632" s="53" t="e">
        <f>VALUE(TEXT((1/(('TOX and EXPO INPUTS'!$E$11/AG632)+('TOX and EXPO INPUTS'!$E$19/AU632))),"0.0E+00"))</f>
        <v>#DIV/0!</v>
      </c>
      <c r="CK632" s="53" t="e">
        <f>VALUE(TEXT((1/(('TOX and EXPO INPUTS'!$E$11/AH632)+('TOX and EXPO INPUTS'!$E$19/AU632))),"0.0E+00"))</f>
        <v>#DIV/0!</v>
      </c>
      <c r="CL632" s="53" t="s">
        <v>139</v>
      </c>
      <c r="CM632" s="53" t="s">
        <v>139</v>
      </c>
      <c r="CN632" s="53" t="e">
        <f>VALUE(TEXT((1/(('TOX and EXPO INPUTS'!$E$11/AF632)+('TOX and EXPO INPUTS'!$E$19/AV632))),"0.0E+00"))</f>
        <v>#DIV/0!</v>
      </c>
      <c r="CO632" s="53" t="e">
        <f>VALUE(TEXT((1/(('TOX and EXPO INPUTS'!$E$11/AG632)+('TOX and EXPO INPUTS'!$E$19/AV632))),"0.0E+00"))</f>
        <v>#DIV/0!</v>
      </c>
      <c r="CP632" s="53" t="e">
        <f>VALUE(TEXT((1/(('TOX and EXPO INPUTS'!$E$11/AH632)+('TOX and EXPO INPUTS'!$E$19/AV632))),"0.0E+00"))</f>
        <v>#DIV/0!</v>
      </c>
      <c r="CQ632" s="53" t="s">
        <v>139</v>
      </c>
      <c r="CR632" s="53" t="s">
        <v>139</v>
      </c>
      <c r="CS632" s="73" t="e">
        <f>VALUE(TEXT((1/(('TOX and EXPO INPUTS'!$E$11/AK632)+('TOX and EXPO INPUTS'!$E$19/AW632))),"0.0E+00"))</f>
        <v>#VALUE!</v>
      </c>
      <c r="CT632" s="56" t="s">
        <v>96</v>
      </c>
      <c r="CU632" s="36">
        <v>44459801</v>
      </c>
      <c r="CV632" s="36" t="s">
        <v>98</v>
      </c>
      <c r="CW632" s="57" t="s">
        <v>95</v>
      </c>
    </row>
    <row r="633" spans="1:101" ht="36" customHeight="1" x14ac:dyDescent="0.25">
      <c r="A633" s="56" t="s">
        <v>23</v>
      </c>
      <c r="B633" s="36" t="s">
        <v>52</v>
      </c>
      <c r="C633" s="36" t="s">
        <v>61</v>
      </c>
      <c r="D633" s="57" t="s">
        <v>0</v>
      </c>
      <c r="E633" s="61" t="s">
        <v>32</v>
      </c>
      <c r="F633" s="92"/>
      <c r="G633" s="65"/>
      <c r="H633" s="69"/>
      <c r="I633" s="65"/>
      <c r="J633" s="69">
        <v>166000</v>
      </c>
      <c r="K633" s="49">
        <v>24700</v>
      </c>
      <c r="L633" s="49">
        <v>20600</v>
      </c>
      <c r="M633" s="53" t="s">
        <v>139</v>
      </c>
      <c r="N633" s="53" t="s">
        <v>139</v>
      </c>
      <c r="O633" s="66" t="s">
        <v>139</v>
      </c>
      <c r="P633" s="69">
        <v>1690</v>
      </c>
      <c r="Q633" s="49">
        <v>338</v>
      </c>
      <c r="R633" s="49">
        <v>169</v>
      </c>
      <c r="S633" s="66" t="s">
        <v>139</v>
      </c>
      <c r="T633" s="72">
        <f t="shared" si="1203"/>
        <v>0</v>
      </c>
      <c r="U633" s="53">
        <f t="shared" si="1204"/>
        <v>0</v>
      </c>
      <c r="V633" s="53">
        <f t="shared" si="1205"/>
        <v>0</v>
      </c>
      <c r="W633" s="53" t="s">
        <v>139</v>
      </c>
      <c r="X633" s="53" t="s">
        <v>139</v>
      </c>
      <c r="Y633" s="73" t="s">
        <v>139</v>
      </c>
      <c r="Z633" s="72" t="e">
        <f>VALUE(TEXT(((T633*'TOX and EXPO INPUTS'!$E$12)/'TOX and EXPO INPUTS'!$E$26),"0.00E+00"))</f>
        <v>#DIV/0!</v>
      </c>
      <c r="AA633" s="53" t="e">
        <f>VALUE(TEXT(((U633*'TOX and EXPO INPUTS'!$E$12)/'TOX and EXPO INPUTS'!$E$26),"0.00E+00"))</f>
        <v>#DIV/0!</v>
      </c>
      <c r="AB633" s="53" t="e">
        <f>VALUE(TEXT(((V633*'TOX and EXPO INPUTS'!$E$12)/'TOX and EXPO INPUTS'!$E$26),"0.00E+00"))</f>
        <v>#DIV/0!</v>
      </c>
      <c r="AC633" s="53" t="s">
        <v>139</v>
      </c>
      <c r="AD633" s="53" t="s">
        <v>139</v>
      </c>
      <c r="AE633" s="73" t="s">
        <v>139</v>
      </c>
      <c r="AF633" s="72" t="e">
        <f>VALUE(TEXT(('TOX and EXPO INPUTS'!$E$9/Z633),"0.0E+00"))</f>
        <v>#DIV/0!</v>
      </c>
      <c r="AG633" s="53" t="e">
        <f>VALUE(TEXT(('TOX and EXPO INPUTS'!$E$9/AA633),"0.0E+00"))</f>
        <v>#DIV/0!</v>
      </c>
      <c r="AH633" s="53" t="e">
        <f>VALUE(TEXT(('TOX and EXPO INPUTS'!$E$9/AB633),"0.0E+00"))</f>
        <v>#DIV/0!</v>
      </c>
      <c r="AI633" s="53" t="s">
        <v>139</v>
      </c>
      <c r="AJ633" s="53" t="s">
        <v>139</v>
      </c>
      <c r="AK633" s="73" t="s">
        <v>139</v>
      </c>
      <c r="AL633" s="72">
        <f t="shared" si="1206"/>
        <v>0</v>
      </c>
      <c r="AM633" s="53">
        <f t="shared" si="1207"/>
        <v>0</v>
      </c>
      <c r="AN633" s="53">
        <f t="shared" si="1208"/>
        <v>0</v>
      </c>
      <c r="AO633" s="73" t="s">
        <v>139</v>
      </c>
      <c r="AP633" s="72" t="e">
        <f>VALUE(TEXT(((AL633*'TOX and EXPO INPUTS'!$E$20)/'TOX and EXPO INPUTS'!$E$28),"0.00E+00"))</f>
        <v>#DIV/0!</v>
      </c>
      <c r="AQ633" s="53" t="e">
        <f>VALUE(TEXT(((AM633*'TOX and EXPO INPUTS'!$E$20)/'TOX and EXPO INPUTS'!$E$28),"0.00E+00"))</f>
        <v>#DIV/0!</v>
      </c>
      <c r="AR633" s="53" t="e">
        <f>VALUE(TEXT(((AN633*'TOX and EXPO INPUTS'!$E$20)/'TOX and EXPO INPUTS'!$E$28),"0.00E+00"))</f>
        <v>#DIV/0!</v>
      </c>
      <c r="AS633" s="73" t="s">
        <v>139</v>
      </c>
      <c r="AT633" s="72" t="e">
        <f>VALUE(TEXT((IF('TOX and EXPO INPUTS'!$E$18="Route-specific",'TOX and EXPO INPUTS'!$E$16/AP633,'TOX and EXPO INPUTS'!$E$14/AP633)),"0.0E+00"))</f>
        <v>#DIV/0!</v>
      </c>
      <c r="AU633" s="53" t="e">
        <f>VALUE(TEXT((IF('TOX and EXPO INPUTS'!$E$18="Route-specific",'TOX and EXPO INPUTS'!$E$16/AQ633,'TOX and EXPO INPUTS'!$E$14/AQ633)),"0.0E+00"))</f>
        <v>#DIV/0!</v>
      </c>
      <c r="AV633" s="53" t="e">
        <f>VALUE(TEXT((IF('TOX and EXPO INPUTS'!$E$18="Route-specific",'TOX and EXPO INPUTS'!$E$16/AR633,'TOX and EXPO INPUTS'!$E$14/AR633)),"0.0E+00"))</f>
        <v>#DIV/0!</v>
      </c>
      <c r="AW633" s="73" t="s">
        <v>139</v>
      </c>
      <c r="AX633" s="72" t="e">
        <f t="shared" si="1209"/>
        <v>#DIV/0!</v>
      </c>
      <c r="AY633" s="53" t="e">
        <f t="shared" si="1210"/>
        <v>#DIV/0!</v>
      </c>
      <c r="AZ633" s="53" t="e">
        <f t="shared" si="1211"/>
        <v>#DIV/0!</v>
      </c>
      <c r="BA633" s="53" t="s">
        <v>139</v>
      </c>
      <c r="BB633" s="53" t="s">
        <v>139</v>
      </c>
      <c r="BC633" s="53" t="e">
        <f t="shared" si="1212"/>
        <v>#DIV/0!</v>
      </c>
      <c r="BD633" s="53" t="e">
        <f t="shared" si="1213"/>
        <v>#DIV/0!</v>
      </c>
      <c r="BE633" s="53" t="e">
        <f t="shared" si="1214"/>
        <v>#DIV/0!</v>
      </c>
      <c r="BF633" s="53" t="s">
        <v>139</v>
      </c>
      <c r="BG633" s="53" t="s">
        <v>139</v>
      </c>
      <c r="BH633" s="53" t="e">
        <f t="shared" si="1215"/>
        <v>#DIV/0!</v>
      </c>
      <c r="BI633" s="53" t="e">
        <f t="shared" si="1216"/>
        <v>#DIV/0!</v>
      </c>
      <c r="BJ633" s="53" t="e">
        <f t="shared" si="1217"/>
        <v>#DIV/0!</v>
      </c>
      <c r="BK633" s="53" t="s">
        <v>139</v>
      </c>
      <c r="BL633" s="53" t="s">
        <v>139</v>
      </c>
      <c r="BM633" s="73" t="s">
        <v>139</v>
      </c>
      <c r="BN633" s="72" t="e">
        <f t="shared" si="1218"/>
        <v>#DIV/0!</v>
      </c>
      <c r="BO633" s="53" t="e">
        <f t="shared" si="1219"/>
        <v>#DIV/0!</v>
      </c>
      <c r="BP633" s="53" t="e">
        <f t="shared" si="1220"/>
        <v>#DIV/0!</v>
      </c>
      <c r="BQ633" s="53" t="s">
        <v>139</v>
      </c>
      <c r="BR633" s="53" t="s">
        <v>139</v>
      </c>
      <c r="BS633" s="53" t="e">
        <f t="shared" si="1221"/>
        <v>#DIV/0!</v>
      </c>
      <c r="BT633" s="53" t="e">
        <f t="shared" si="1222"/>
        <v>#DIV/0!</v>
      </c>
      <c r="BU633" s="53" t="e">
        <f t="shared" si="1223"/>
        <v>#DIV/0!</v>
      </c>
      <c r="BV633" s="53" t="s">
        <v>139</v>
      </c>
      <c r="BW633" s="53" t="s">
        <v>139</v>
      </c>
      <c r="BX633" s="53" t="e">
        <f t="shared" si="1224"/>
        <v>#DIV/0!</v>
      </c>
      <c r="BY633" s="53" t="e">
        <f t="shared" si="1225"/>
        <v>#DIV/0!</v>
      </c>
      <c r="BZ633" s="53" t="e">
        <f t="shared" si="1226"/>
        <v>#DIV/0!</v>
      </c>
      <c r="CA633" s="53" t="s">
        <v>139</v>
      </c>
      <c r="CB633" s="53" t="s">
        <v>139</v>
      </c>
      <c r="CC633" s="73" t="s">
        <v>139</v>
      </c>
      <c r="CD633" s="72" t="e">
        <f>VALUE(TEXT((1/(('TOX and EXPO INPUTS'!$E$11/AF633)+('TOX and EXPO INPUTS'!$E$19/AT633))),"0.0E+00"))</f>
        <v>#DIV/0!</v>
      </c>
      <c r="CE633" s="53" t="e">
        <f>VALUE(TEXT((1/(('TOX and EXPO INPUTS'!$E$11/AG633)+('TOX and EXPO INPUTS'!$E$19/AT633))),"0.0E+00"))</f>
        <v>#DIV/0!</v>
      </c>
      <c r="CF633" s="53" t="e">
        <f>VALUE(TEXT((1/(('TOX and EXPO INPUTS'!$E$11/AH633)+('TOX and EXPO INPUTS'!$E$19/AT633))),"0.0E+00"))</f>
        <v>#DIV/0!</v>
      </c>
      <c r="CG633" s="53" t="s">
        <v>139</v>
      </c>
      <c r="CH633" s="53" t="s">
        <v>139</v>
      </c>
      <c r="CI633" s="53" t="e">
        <f>VALUE(TEXT((1/(('TOX and EXPO INPUTS'!$E$11/AF633)+('TOX and EXPO INPUTS'!$E$19/AU633))),"0.0E+00"))</f>
        <v>#DIV/0!</v>
      </c>
      <c r="CJ633" s="53" t="e">
        <f>VALUE(TEXT((1/(('TOX and EXPO INPUTS'!$E$11/AG633)+('TOX and EXPO INPUTS'!$E$19/AU633))),"0.0E+00"))</f>
        <v>#DIV/0!</v>
      </c>
      <c r="CK633" s="53" t="e">
        <f>VALUE(TEXT((1/(('TOX and EXPO INPUTS'!$E$11/AH633)+('TOX and EXPO INPUTS'!$E$19/AU633))),"0.0E+00"))</f>
        <v>#DIV/0!</v>
      </c>
      <c r="CL633" s="53" t="s">
        <v>139</v>
      </c>
      <c r="CM633" s="53" t="s">
        <v>139</v>
      </c>
      <c r="CN633" s="53" t="e">
        <f>VALUE(TEXT((1/(('TOX and EXPO INPUTS'!$E$11/AF633)+('TOX and EXPO INPUTS'!$E$19/AV633))),"0.0E+00"))</f>
        <v>#DIV/0!</v>
      </c>
      <c r="CO633" s="53" t="e">
        <f>VALUE(TEXT((1/(('TOX and EXPO INPUTS'!$E$11/AG633)+('TOX and EXPO INPUTS'!$E$19/AV633))),"0.0E+00"))</f>
        <v>#DIV/0!</v>
      </c>
      <c r="CP633" s="53" t="e">
        <f>VALUE(TEXT((1/(('TOX and EXPO INPUTS'!$E$11/AH633)+('TOX and EXPO INPUTS'!$E$19/AV633))),"0.0E+00"))</f>
        <v>#DIV/0!</v>
      </c>
      <c r="CQ633" s="53" t="s">
        <v>139</v>
      </c>
      <c r="CR633" s="53" t="s">
        <v>139</v>
      </c>
      <c r="CS633" s="73" t="e">
        <f>VALUE(TEXT((1/(('TOX and EXPO INPUTS'!$E$11/AK633)+('TOX and EXPO INPUTS'!$E$19/AW633))),"0.0E+00"))</f>
        <v>#VALUE!</v>
      </c>
      <c r="CT633" s="56" t="s">
        <v>96</v>
      </c>
      <c r="CU633" s="36">
        <v>44459801</v>
      </c>
      <c r="CV633" s="36" t="s">
        <v>98</v>
      </c>
      <c r="CW633" s="57" t="s">
        <v>95</v>
      </c>
    </row>
    <row r="634" spans="1:101" ht="72" customHeight="1" x14ac:dyDescent="0.25">
      <c r="A634" s="56" t="s">
        <v>23</v>
      </c>
      <c r="B634" s="36" t="s">
        <v>50</v>
      </c>
      <c r="C634" s="36" t="s">
        <v>10</v>
      </c>
      <c r="D634" s="57" t="s">
        <v>254</v>
      </c>
      <c r="E634" s="61" t="s">
        <v>562</v>
      </c>
      <c r="F634" s="92"/>
      <c r="G634" s="66" t="s">
        <v>143</v>
      </c>
      <c r="H634" s="69">
        <v>1</v>
      </c>
      <c r="I634" s="66" t="s">
        <v>144</v>
      </c>
      <c r="J634" s="63">
        <v>15</v>
      </c>
      <c r="K634" s="51">
        <v>144</v>
      </c>
      <c r="L634" s="51">
        <v>72.599999999999994</v>
      </c>
      <c r="M634" s="53" t="s">
        <v>139</v>
      </c>
      <c r="N634" s="53" t="s">
        <v>139</v>
      </c>
      <c r="O634" s="66" t="s">
        <v>139</v>
      </c>
      <c r="P634" s="63">
        <v>23.8</v>
      </c>
      <c r="Q634" s="53">
        <v>4.7600000000000007</v>
      </c>
      <c r="R634" s="53">
        <v>2.3800000000000003</v>
      </c>
      <c r="S634" s="66" t="s">
        <v>139</v>
      </c>
      <c r="T634" s="72">
        <f t="shared" si="1203"/>
        <v>0</v>
      </c>
      <c r="U634" s="53">
        <f t="shared" si="1204"/>
        <v>0</v>
      </c>
      <c r="V634" s="53">
        <f t="shared" si="1205"/>
        <v>0</v>
      </c>
      <c r="W634" s="53" t="s">
        <v>139</v>
      </c>
      <c r="X634" s="53" t="s">
        <v>139</v>
      </c>
      <c r="Y634" s="73" t="s">
        <v>139</v>
      </c>
      <c r="Z634" s="72" t="e">
        <f>VALUE(TEXT(((T634*'TOX and EXPO INPUTS'!$E$12)/'TOX and EXPO INPUTS'!$E$26),"0.00E+00"))</f>
        <v>#DIV/0!</v>
      </c>
      <c r="AA634" s="53" t="e">
        <f>VALUE(TEXT(((U634*'TOX and EXPO INPUTS'!$E$12)/'TOX and EXPO INPUTS'!$E$26),"0.00E+00"))</f>
        <v>#DIV/0!</v>
      </c>
      <c r="AB634" s="53" t="e">
        <f>VALUE(TEXT(((V634*'TOX and EXPO INPUTS'!$E$12)/'TOX and EXPO INPUTS'!$E$26),"0.00E+00"))</f>
        <v>#DIV/0!</v>
      </c>
      <c r="AC634" s="53" t="s">
        <v>139</v>
      </c>
      <c r="AD634" s="53" t="s">
        <v>139</v>
      </c>
      <c r="AE634" s="73" t="s">
        <v>139</v>
      </c>
      <c r="AF634" s="72" t="e">
        <f>VALUE(TEXT(('TOX and EXPO INPUTS'!$E$9/Z634),"0.0E+00"))</f>
        <v>#DIV/0!</v>
      </c>
      <c r="AG634" s="53" t="e">
        <f>VALUE(TEXT(('TOX and EXPO INPUTS'!$E$9/AA634),"0.0E+00"))</f>
        <v>#DIV/0!</v>
      </c>
      <c r="AH634" s="53" t="e">
        <f>VALUE(TEXT(('TOX and EXPO INPUTS'!$E$9/AB634),"0.0E+00"))</f>
        <v>#DIV/0!</v>
      </c>
      <c r="AI634" s="53" t="s">
        <v>139</v>
      </c>
      <c r="AJ634" s="53" t="s">
        <v>139</v>
      </c>
      <c r="AK634" s="73" t="s">
        <v>139</v>
      </c>
      <c r="AL634" s="72">
        <f t="shared" si="1206"/>
        <v>0</v>
      </c>
      <c r="AM634" s="53">
        <f t="shared" si="1207"/>
        <v>0</v>
      </c>
      <c r="AN634" s="53">
        <f t="shared" si="1208"/>
        <v>0</v>
      </c>
      <c r="AO634" s="73" t="s">
        <v>139</v>
      </c>
      <c r="AP634" s="72" t="e">
        <f>VALUE(TEXT(((AL634*'TOX and EXPO INPUTS'!$E$20)/'TOX and EXPO INPUTS'!$E$28),"0.00E+00"))</f>
        <v>#DIV/0!</v>
      </c>
      <c r="AQ634" s="53" t="e">
        <f>VALUE(TEXT(((AM634*'TOX and EXPO INPUTS'!$E$20)/'TOX and EXPO INPUTS'!$E$28),"0.00E+00"))</f>
        <v>#DIV/0!</v>
      </c>
      <c r="AR634" s="53" t="e">
        <f>VALUE(TEXT(((AN634*'TOX and EXPO INPUTS'!$E$20)/'TOX and EXPO INPUTS'!$E$28),"0.00E+00"))</f>
        <v>#DIV/0!</v>
      </c>
      <c r="AS634" s="73" t="s">
        <v>139</v>
      </c>
      <c r="AT634" s="72" t="e">
        <f>VALUE(TEXT((IF('TOX and EXPO INPUTS'!$E$18="Route-specific",'TOX and EXPO INPUTS'!$E$16/AP634,'TOX and EXPO INPUTS'!$E$14/AP634)),"0.0E+00"))</f>
        <v>#DIV/0!</v>
      </c>
      <c r="AU634" s="53" t="e">
        <f>VALUE(TEXT((IF('TOX and EXPO INPUTS'!$E$18="Route-specific",'TOX and EXPO INPUTS'!$E$16/AQ634,'TOX and EXPO INPUTS'!$E$14/AQ634)),"0.0E+00"))</f>
        <v>#DIV/0!</v>
      </c>
      <c r="AV634" s="53" t="e">
        <f>VALUE(TEXT((IF('TOX and EXPO INPUTS'!$E$18="Route-specific",'TOX and EXPO INPUTS'!$E$16/AR634,'TOX and EXPO INPUTS'!$E$14/AR634)),"0.0E+00"))</f>
        <v>#DIV/0!</v>
      </c>
      <c r="AW634" s="73" t="s">
        <v>139</v>
      </c>
      <c r="AX634" s="72" t="e">
        <f t="shared" si="1209"/>
        <v>#DIV/0!</v>
      </c>
      <c r="AY634" s="53" t="e">
        <f t="shared" si="1210"/>
        <v>#DIV/0!</v>
      </c>
      <c r="AZ634" s="53" t="e">
        <f t="shared" si="1211"/>
        <v>#DIV/0!</v>
      </c>
      <c r="BA634" s="53" t="s">
        <v>139</v>
      </c>
      <c r="BB634" s="53" t="s">
        <v>139</v>
      </c>
      <c r="BC634" s="53" t="e">
        <f t="shared" si="1212"/>
        <v>#DIV/0!</v>
      </c>
      <c r="BD634" s="53" t="e">
        <f t="shared" si="1213"/>
        <v>#DIV/0!</v>
      </c>
      <c r="BE634" s="53" t="e">
        <f t="shared" si="1214"/>
        <v>#DIV/0!</v>
      </c>
      <c r="BF634" s="53" t="s">
        <v>139</v>
      </c>
      <c r="BG634" s="53" t="s">
        <v>139</v>
      </c>
      <c r="BH634" s="53" t="e">
        <f t="shared" si="1215"/>
        <v>#DIV/0!</v>
      </c>
      <c r="BI634" s="53" t="e">
        <f t="shared" si="1216"/>
        <v>#DIV/0!</v>
      </c>
      <c r="BJ634" s="53" t="e">
        <f t="shared" si="1217"/>
        <v>#DIV/0!</v>
      </c>
      <c r="BK634" s="53" t="s">
        <v>139</v>
      </c>
      <c r="BL634" s="53" t="s">
        <v>139</v>
      </c>
      <c r="BM634" s="73" t="s">
        <v>139</v>
      </c>
      <c r="BN634" s="72" t="e">
        <f t="shared" si="1218"/>
        <v>#DIV/0!</v>
      </c>
      <c r="BO634" s="53" t="e">
        <f t="shared" si="1219"/>
        <v>#DIV/0!</v>
      </c>
      <c r="BP634" s="53" t="e">
        <f t="shared" si="1220"/>
        <v>#DIV/0!</v>
      </c>
      <c r="BQ634" s="53" t="s">
        <v>139</v>
      </c>
      <c r="BR634" s="53" t="s">
        <v>139</v>
      </c>
      <c r="BS634" s="53" t="e">
        <f t="shared" si="1221"/>
        <v>#DIV/0!</v>
      </c>
      <c r="BT634" s="53" t="e">
        <f t="shared" si="1222"/>
        <v>#DIV/0!</v>
      </c>
      <c r="BU634" s="53" t="e">
        <f t="shared" si="1223"/>
        <v>#DIV/0!</v>
      </c>
      <c r="BV634" s="53" t="s">
        <v>139</v>
      </c>
      <c r="BW634" s="53" t="s">
        <v>139</v>
      </c>
      <c r="BX634" s="53" t="e">
        <f t="shared" si="1224"/>
        <v>#DIV/0!</v>
      </c>
      <c r="BY634" s="53" t="e">
        <f t="shared" si="1225"/>
        <v>#DIV/0!</v>
      </c>
      <c r="BZ634" s="53" t="e">
        <f t="shared" si="1226"/>
        <v>#DIV/0!</v>
      </c>
      <c r="CA634" s="53" t="s">
        <v>139</v>
      </c>
      <c r="CB634" s="53" t="s">
        <v>139</v>
      </c>
      <c r="CC634" s="73" t="s">
        <v>139</v>
      </c>
      <c r="CD634" s="72" t="e">
        <f>VALUE(TEXT((1/(('TOX and EXPO INPUTS'!$E$11/AF634)+('TOX and EXPO INPUTS'!$E$19/AT634))),"0.0E+00"))</f>
        <v>#DIV/0!</v>
      </c>
      <c r="CE634" s="53" t="e">
        <f>VALUE(TEXT((1/(('TOX and EXPO INPUTS'!$E$11/AG634)+('TOX and EXPO INPUTS'!$E$19/AT634))),"0.0E+00"))</f>
        <v>#DIV/0!</v>
      </c>
      <c r="CF634" s="53" t="e">
        <f>VALUE(TEXT((1/(('TOX and EXPO INPUTS'!$E$11/AH634)+('TOX and EXPO INPUTS'!$E$19/AT634))),"0.0E+00"))</f>
        <v>#DIV/0!</v>
      </c>
      <c r="CG634" s="53" t="s">
        <v>139</v>
      </c>
      <c r="CH634" s="53" t="s">
        <v>139</v>
      </c>
      <c r="CI634" s="53" t="e">
        <f>VALUE(TEXT((1/(('TOX and EXPO INPUTS'!$E$11/AF634)+('TOX and EXPO INPUTS'!$E$19/AU634))),"0.0E+00"))</f>
        <v>#DIV/0!</v>
      </c>
      <c r="CJ634" s="53" t="e">
        <f>VALUE(TEXT((1/(('TOX and EXPO INPUTS'!$E$11/AG634)+('TOX and EXPO INPUTS'!$E$19/AU634))),"0.0E+00"))</f>
        <v>#DIV/0!</v>
      </c>
      <c r="CK634" s="53" t="e">
        <f>VALUE(TEXT((1/(('TOX and EXPO INPUTS'!$E$11/AH634)+('TOX and EXPO INPUTS'!$E$19/AU634))),"0.0E+00"))</f>
        <v>#DIV/0!</v>
      </c>
      <c r="CL634" s="53" t="s">
        <v>139</v>
      </c>
      <c r="CM634" s="53" t="s">
        <v>139</v>
      </c>
      <c r="CN634" s="53" t="e">
        <f>VALUE(TEXT((1/(('TOX and EXPO INPUTS'!$E$11/AF634)+('TOX and EXPO INPUTS'!$E$19/AV634))),"0.0E+00"))</f>
        <v>#DIV/0!</v>
      </c>
      <c r="CO634" s="53" t="e">
        <f>VALUE(TEXT((1/(('TOX and EXPO INPUTS'!$E$11/AG634)+('TOX and EXPO INPUTS'!$E$19/AV634))),"0.0E+00"))</f>
        <v>#DIV/0!</v>
      </c>
      <c r="CP634" s="53" t="e">
        <f>VALUE(TEXT((1/(('TOX and EXPO INPUTS'!$E$11/AH634)+('TOX and EXPO INPUTS'!$E$19/AV634))),"0.0E+00"))</f>
        <v>#DIV/0!</v>
      </c>
      <c r="CQ634" s="53" t="s">
        <v>139</v>
      </c>
      <c r="CR634" s="53" t="s">
        <v>139</v>
      </c>
      <c r="CS634" s="73" t="e">
        <f>VALUE(TEXT((1/(('TOX and EXPO INPUTS'!$E$11/AK634)+('TOX and EXPO INPUTS'!$E$19/AW634))),"0.0E+00"))</f>
        <v>#VALUE!</v>
      </c>
      <c r="CT634" s="56" t="s">
        <v>79</v>
      </c>
      <c r="CU634" s="36" t="s">
        <v>125</v>
      </c>
      <c r="CV634" s="36" t="s">
        <v>117</v>
      </c>
      <c r="CW634" s="57" t="s">
        <v>105</v>
      </c>
    </row>
    <row r="635" spans="1:101" ht="72" customHeight="1" x14ac:dyDescent="0.25">
      <c r="A635" s="56" t="s">
        <v>23</v>
      </c>
      <c r="B635" s="36" t="s">
        <v>50</v>
      </c>
      <c r="C635" s="36" t="s">
        <v>10</v>
      </c>
      <c r="D635" s="57" t="s">
        <v>254</v>
      </c>
      <c r="E635" s="61" t="s">
        <v>256</v>
      </c>
      <c r="F635" s="92"/>
      <c r="G635" s="66" t="s">
        <v>143</v>
      </c>
      <c r="H635" s="69">
        <v>1</v>
      </c>
      <c r="I635" s="66" t="s">
        <v>144</v>
      </c>
      <c r="J635" s="63">
        <v>15</v>
      </c>
      <c r="K635" s="51">
        <v>144</v>
      </c>
      <c r="L635" s="51">
        <v>72.599999999999994</v>
      </c>
      <c r="M635" s="53" t="s">
        <v>139</v>
      </c>
      <c r="N635" s="53" t="s">
        <v>139</v>
      </c>
      <c r="O635" s="66" t="s">
        <v>139</v>
      </c>
      <c r="P635" s="63">
        <v>23.8</v>
      </c>
      <c r="Q635" s="53">
        <v>4.7600000000000007</v>
      </c>
      <c r="R635" s="53">
        <v>2.3800000000000003</v>
      </c>
      <c r="S635" s="66" t="s">
        <v>139</v>
      </c>
      <c r="T635" s="72">
        <f t="shared" si="1203"/>
        <v>0</v>
      </c>
      <c r="U635" s="53">
        <f t="shared" si="1204"/>
        <v>0</v>
      </c>
      <c r="V635" s="53">
        <f t="shared" si="1205"/>
        <v>0</v>
      </c>
      <c r="W635" s="53" t="s">
        <v>139</v>
      </c>
      <c r="X635" s="53" t="s">
        <v>139</v>
      </c>
      <c r="Y635" s="73" t="s">
        <v>139</v>
      </c>
      <c r="Z635" s="72" t="e">
        <f>VALUE(TEXT(((T635*'TOX and EXPO INPUTS'!$E$12)/'TOX and EXPO INPUTS'!$E$26),"0.00E+00"))</f>
        <v>#DIV/0!</v>
      </c>
      <c r="AA635" s="53" t="e">
        <f>VALUE(TEXT(((U635*'TOX and EXPO INPUTS'!$E$12)/'TOX and EXPO INPUTS'!$E$26),"0.00E+00"))</f>
        <v>#DIV/0!</v>
      </c>
      <c r="AB635" s="53" t="e">
        <f>VALUE(TEXT(((V635*'TOX and EXPO INPUTS'!$E$12)/'TOX and EXPO INPUTS'!$E$26),"0.00E+00"))</f>
        <v>#DIV/0!</v>
      </c>
      <c r="AC635" s="53" t="s">
        <v>139</v>
      </c>
      <c r="AD635" s="53" t="s">
        <v>139</v>
      </c>
      <c r="AE635" s="73" t="s">
        <v>139</v>
      </c>
      <c r="AF635" s="72" t="e">
        <f>VALUE(TEXT(('TOX and EXPO INPUTS'!$E$9/Z635),"0.0E+00"))</f>
        <v>#DIV/0!</v>
      </c>
      <c r="AG635" s="53" t="e">
        <f>VALUE(TEXT(('TOX and EXPO INPUTS'!$E$9/AA635),"0.0E+00"))</f>
        <v>#DIV/0!</v>
      </c>
      <c r="AH635" s="53" t="e">
        <f>VALUE(TEXT(('TOX and EXPO INPUTS'!$E$9/AB635),"0.0E+00"))</f>
        <v>#DIV/0!</v>
      </c>
      <c r="AI635" s="53" t="s">
        <v>139</v>
      </c>
      <c r="AJ635" s="53" t="s">
        <v>139</v>
      </c>
      <c r="AK635" s="73" t="s">
        <v>139</v>
      </c>
      <c r="AL635" s="72">
        <f t="shared" si="1206"/>
        <v>0</v>
      </c>
      <c r="AM635" s="53">
        <f t="shared" si="1207"/>
        <v>0</v>
      </c>
      <c r="AN635" s="53">
        <f t="shared" si="1208"/>
        <v>0</v>
      </c>
      <c r="AO635" s="73" t="s">
        <v>139</v>
      </c>
      <c r="AP635" s="72" t="e">
        <f>VALUE(TEXT(((AL635*'TOX and EXPO INPUTS'!$E$20)/'TOX and EXPO INPUTS'!$E$28),"0.00E+00"))</f>
        <v>#DIV/0!</v>
      </c>
      <c r="AQ635" s="53" t="e">
        <f>VALUE(TEXT(((AM635*'TOX and EXPO INPUTS'!$E$20)/'TOX and EXPO INPUTS'!$E$28),"0.00E+00"))</f>
        <v>#DIV/0!</v>
      </c>
      <c r="AR635" s="53" t="e">
        <f>VALUE(TEXT(((AN635*'TOX and EXPO INPUTS'!$E$20)/'TOX and EXPO INPUTS'!$E$28),"0.00E+00"))</f>
        <v>#DIV/0!</v>
      </c>
      <c r="AS635" s="73" t="s">
        <v>139</v>
      </c>
      <c r="AT635" s="72" t="e">
        <f>VALUE(TEXT((IF('TOX and EXPO INPUTS'!$E$18="Route-specific",'TOX and EXPO INPUTS'!$E$16/AP635,'TOX and EXPO INPUTS'!$E$14/AP635)),"0.0E+00"))</f>
        <v>#DIV/0!</v>
      </c>
      <c r="AU635" s="53" t="e">
        <f>VALUE(TEXT((IF('TOX and EXPO INPUTS'!$E$18="Route-specific",'TOX and EXPO INPUTS'!$E$16/AQ635,'TOX and EXPO INPUTS'!$E$14/AQ635)),"0.0E+00"))</f>
        <v>#DIV/0!</v>
      </c>
      <c r="AV635" s="53" t="e">
        <f>VALUE(TEXT((IF('TOX and EXPO INPUTS'!$E$18="Route-specific",'TOX and EXPO INPUTS'!$E$16/AR635,'TOX and EXPO INPUTS'!$E$14/AR635)),"0.0E+00"))</f>
        <v>#DIV/0!</v>
      </c>
      <c r="AW635" s="73" t="s">
        <v>139</v>
      </c>
      <c r="AX635" s="72" t="e">
        <f t="shared" si="1209"/>
        <v>#DIV/0!</v>
      </c>
      <c r="AY635" s="53" t="e">
        <f t="shared" si="1210"/>
        <v>#DIV/0!</v>
      </c>
      <c r="AZ635" s="53" t="e">
        <f t="shared" si="1211"/>
        <v>#DIV/0!</v>
      </c>
      <c r="BA635" s="53" t="s">
        <v>139</v>
      </c>
      <c r="BB635" s="53" t="s">
        <v>139</v>
      </c>
      <c r="BC635" s="53" t="e">
        <f t="shared" si="1212"/>
        <v>#DIV/0!</v>
      </c>
      <c r="BD635" s="53" t="e">
        <f t="shared" si="1213"/>
        <v>#DIV/0!</v>
      </c>
      <c r="BE635" s="53" t="e">
        <f t="shared" si="1214"/>
        <v>#DIV/0!</v>
      </c>
      <c r="BF635" s="53" t="s">
        <v>139</v>
      </c>
      <c r="BG635" s="53" t="s">
        <v>139</v>
      </c>
      <c r="BH635" s="53" t="e">
        <f t="shared" si="1215"/>
        <v>#DIV/0!</v>
      </c>
      <c r="BI635" s="53" t="e">
        <f t="shared" si="1216"/>
        <v>#DIV/0!</v>
      </c>
      <c r="BJ635" s="53" t="e">
        <f t="shared" si="1217"/>
        <v>#DIV/0!</v>
      </c>
      <c r="BK635" s="53" t="s">
        <v>139</v>
      </c>
      <c r="BL635" s="53" t="s">
        <v>139</v>
      </c>
      <c r="BM635" s="73" t="s">
        <v>139</v>
      </c>
      <c r="BN635" s="72" t="e">
        <f t="shared" si="1218"/>
        <v>#DIV/0!</v>
      </c>
      <c r="BO635" s="53" t="e">
        <f t="shared" si="1219"/>
        <v>#DIV/0!</v>
      </c>
      <c r="BP635" s="53" t="e">
        <f t="shared" si="1220"/>
        <v>#DIV/0!</v>
      </c>
      <c r="BQ635" s="53" t="s">
        <v>139</v>
      </c>
      <c r="BR635" s="53" t="s">
        <v>139</v>
      </c>
      <c r="BS635" s="53" t="e">
        <f t="shared" si="1221"/>
        <v>#DIV/0!</v>
      </c>
      <c r="BT635" s="53" t="e">
        <f t="shared" si="1222"/>
        <v>#DIV/0!</v>
      </c>
      <c r="BU635" s="53" t="e">
        <f t="shared" si="1223"/>
        <v>#DIV/0!</v>
      </c>
      <c r="BV635" s="53" t="s">
        <v>139</v>
      </c>
      <c r="BW635" s="53" t="s">
        <v>139</v>
      </c>
      <c r="BX635" s="53" t="e">
        <f t="shared" si="1224"/>
        <v>#DIV/0!</v>
      </c>
      <c r="BY635" s="53" t="e">
        <f t="shared" si="1225"/>
        <v>#DIV/0!</v>
      </c>
      <c r="BZ635" s="53" t="e">
        <f t="shared" si="1226"/>
        <v>#DIV/0!</v>
      </c>
      <c r="CA635" s="53" t="s">
        <v>139</v>
      </c>
      <c r="CB635" s="53" t="s">
        <v>139</v>
      </c>
      <c r="CC635" s="73" t="s">
        <v>139</v>
      </c>
      <c r="CD635" s="72" t="e">
        <f>VALUE(TEXT((1/(('TOX and EXPO INPUTS'!$E$11/AF635)+('TOX and EXPO INPUTS'!$E$19/AT635))),"0.0E+00"))</f>
        <v>#DIV/0!</v>
      </c>
      <c r="CE635" s="53" t="e">
        <f>VALUE(TEXT((1/(('TOX and EXPO INPUTS'!$E$11/AG635)+('TOX and EXPO INPUTS'!$E$19/AT635))),"0.0E+00"))</f>
        <v>#DIV/0!</v>
      </c>
      <c r="CF635" s="53" t="e">
        <f>VALUE(TEXT((1/(('TOX and EXPO INPUTS'!$E$11/AH635)+('TOX and EXPO INPUTS'!$E$19/AT635))),"0.0E+00"))</f>
        <v>#DIV/0!</v>
      </c>
      <c r="CG635" s="53" t="s">
        <v>139</v>
      </c>
      <c r="CH635" s="53" t="s">
        <v>139</v>
      </c>
      <c r="CI635" s="53" t="e">
        <f>VALUE(TEXT((1/(('TOX and EXPO INPUTS'!$E$11/AF635)+('TOX and EXPO INPUTS'!$E$19/AU635))),"0.0E+00"))</f>
        <v>#DIV/0!</v>
      </c>
      <c r="CJ635" s="53" t="e">
        <f>VALUE(TEXT((1/(('TOX and EXPO INPUTS'!$E$11/AG635)+('TOX and EXPO INPUTS'!$E$19/AU635))),"0.0E+00"))</f>
        <v>#DIV/0!</v>
      </c>
      <c r="CK635" s="53" t="e">
        <f>VALUE(TEXT((1/(('TOX and EXPO INPUTS'!$E$11/AH635)+('TOX and EXPO INPUTS'!$E$19/AU635))),"0.0E+00"))</f>
        <v>#DIV/0!</v>
      </c>
      <c r="CL635" s="53" t="s">
        <v>139</v>
      </c>
      <c r="CM635" s="53" t="s">
        <v>139</v>
      </c>
      <c r="CN635" s="53" t="e">
        <f>VALUE(TEXT((1/(('TOX and EXPO INPUTS'!$E$11/AF635)+('TOX and EXPO INPUTS'!$E$19/AV635))),"0.0E+00"))</f>
        <v>#DIV/0!</v>
      </c>
      <c r="CO635" s="53" t="e">
        <f>VALUE(TEXT((1/(('TOX and EXPO INPUTS'!$E$11/AG635)+('TOX and EXPO INPUTS'!$E$19/AV635))),"0.0E+00"))</f>
        <v>#DIV/0!</v>
      </c>
      <c r="CP635" s="53" t="e">
        <f>VALUE(TEXT((1/(('TOX and EXPO INPUTS'!$E$11/AH635)+('TOX and EXPO INPUTS'!$E$19/AV635))),"0.0E+00"))</f>
        <v>#DIV/0!</v>
      </c>
      <c r="CQ635" s="53" t="s">
        <v>139</v>
      </c>
      <c r="CR635" s="53" t="s">
        <v>139</v>
      </c>
      <c r="CS635" s="73" t="e">
        <f>VALUE(TEXT((1/(('TOX and EXPO INPUTS'!$E$11/AK635)+('TOX and EXPO INPUTS'!$E$19/AW635))),"0.0E+00"))</f>
        <v>#VALUE!</v>
      </c>
      <c r="CT635" s="56" t="s">
        <v>79</v>
      </c>
      <c r="CU635" s="36" t="s">
        <v>125</v>
      </c>
      <c r="CV635" s="36" t="s">
        <v>117</v>
      </c>
      <c r="CW635" s="57" t="s">
        <v>105</v>
      </c>
    </row>
    <row r="636" spans="1:101" ht="72" customHeight="1" x14ac:dyDescent="0.25">
      <c r="A636" s="56" t="s">
        <v>23</v>
      </c>
      <c r="B636" s="36" t="s">
        <v>50</v>
      </c>
      <c r="C636" s="36" t="s">
        <v>10</v>
      </c>
      <c r="D636" s="57" t="s">
        <v>254</v>
      </c>
      <c r="E636" s="61" t="s">
        <v>16</v>
      </c>
      <c r="F636" s="92"/>
      <c r="G636" s="66" t="s">
        <v>143</v>
      </c>
      <c r="H636" s="69">
        <v>1</v>
      </c>
      <c r="I636" s="66" t="s">
        <v>144</v>
      </c>
      <c r="J636" s="63">
        <v>15</v>
      </c>
      <c r="K636" s="51">
        <v>144</v>
      </c>
      <c r="L636" s="51">
        <v>72.599999999999994</v>
      </c>
      <c r="M636" s="53" t="s">
        <v>139</v>
      </c>
      <c r="N636" s="53" t="s">
        <v>139</v>
      </c>
      <c r="O636" s="66" t="s">
        <v>139</v>
      </c>
      <c r="P636" s="63">
        <v>23.8</v>
      </c>
      <c r="Q636" s="53">
        <v>4.7600000000000007</v>
      </c>
      <c r="R636" s="53">
        <v>2.3800000000000003</v>
      </c>
      <c r="S636" s="66" t="s">
        <v>139</v>
      </c>
      <c r="T636" s="72">
        <f t="shared" si="1203"/>
        <v>0</v>
      </c>
      <c r="U636" s="53">
        <f t="shared" si="1204"/>
        <v>0</v>
      </c>
      <c r="V636" s="53">
        <f t="shared" si="1205"/>
        <v>0</v>
      </c>
      <c r="W636" s="53" t="s">
        <v>139</v>
      </c>
      <c r="X636" s="53" t="s">
        <v>139</v>
      </c>
      <c r="Y636" s="73" t="s">
        <v>139</v>
      </c>
      <c r="Z636" s="72" t="e">
        <f>VALUE(TEXT(((T636*'TOX and EXPO INPUTS'!$E$12)/'TOX and EXPO INPUTS'!$E$26),"0.00E+00"))</f>
        <v>#DIV/0!</v>
      </c>
      <c r="AA636" s="53" t="e">
        <f>VALUE(TEXT(((U636*'TOX and EXPO INPUTS'!$E$12)/'TOX and EXPO INPUTS'!$E$26),"0.00E+00"))</f>
        <v>#DIV/0!</v>
      </c>
      <c r="AB636" s="53" t="e">
        <f>VALUE(TEXT(((V636*'TOX and EXPO INPUTS'!$E$12)/'TOX and EXPO INPUTS'!$E$26),"0.00E+00"))</f>
        <v>#DIV/0!</v>
      </c>
      <c r="AC636" s="53" t="s">
        <v>139</v>
      </c>
      <c r="AD636" s="53" t="s">
        <v>139</v>
      </c>
      <c r="AE636" s="73" t="s">
        <v>139</v>
      </c>
      <c r="AF636" s="72" t="e">
        <f>VALUE(TEXT(('TOX and EXPO INPUTS'!$E$9/Z636),"0.0E+00"))</f>
        <v>#DIV/0!</v>
      </c>
      <c r="AG636" s="53" t="e">
        <f>VALUE(TEXT(('TOX and EXPO INPUTS'!$E$9/AA636),"0.0E+00"))</f>
        <v>#DIV/0!</v>
      </c>
      <c r="AH636" s="53" t="e">
        <f>VALUE(TEXT(('TOX and EXPO INPUTS'!$E$9/AB636),"0.0E+00"))</f>
        <v>#DIV/0!</v>
      </c>
      <c r="AI636" s="53" t="s">
        <v>139</v>
      </c>
      <c r="AJ636" s="53" t="s">
        <v>139</v>
      </c>
      <c r="AK636" s="73" t="s">
        <v>139</v>
      </c>
      <c r="AL636" s="72">
        <f t="shared" si="1206"/>
        <v>0</v>
      </c>
      <c r="AM636" s="53">
        <f t="shared" si="1207"/>
        <v>0</v>
      </c>
      <c r="AN636" s="53">
        <f t="shared" si="1208"/>
        <v>0</v>
      </c>
      <c r="AO636" s="73" t="s">
        <v>139</v>
      </c>
      <c r="AP636" s="72" t="e">
        <f>VALUE(TEXT(((AL636*'TOX and EXPO INPUTS'!$E$20)/'TOX and EXPO INPUTS'!$E$28),"0.00E+00"))</f>
        <v>#DIV/0!</v>
      </c>
      <c r="AQ636" s="53" t="e">
        <f>VALUE(TEXT(((AM636*'TOX and EXPO INPUTS'!$E$20)/'TOX and EXPO INPUTS'!$E$28),"0.00E+00"))</f>
        <v>#DIV/0!</v>
      </c>
      <c r="AR636" s="53" t="e">
        <f>VALUE(TEXT(((AN636*'TOX and EXPO INPUTS'!$E$20)/'TOX and EXPO INPUTS'!$E$28),"0.00E+00"))</f>
        <v>#DIV/0!</v>
      </c>
      <c r="AS636" s="73" t="s">
        <v>139</v>
      </c>
      <c r="AT636" s="72" t="e">
        <f>VALUE(TEXT((IF('TOX and EXPO INPUTS'!$E$18="Route-specific",'TOX and EXPO INPUTS'!$E$16/AP636,'TOX and EXPO INPUTS'!$E$14/AP636)),"0.0E+00"))</f>
        <v>#DIV/0!</v>
      </c>
      <c r="AU636" s="53" t="e">
        <f>VALUE(TEXT((IF('TOX and EXPO INPUTS'!$E$18="Route-specific",'TOX and EXPO INPUTS'!$E$16/AQ636,'TOX and EXPO INPUTS'!$E$14/AQ636)),"0.0E+00"))</f>
        <v>#DIV/0!</v>
      </c>
      <c r="AV636" s="53" t="e">
        <f>VALUE(TEXT((IF('TOX and EXPO INPUTS'!$E$18="Route-specific",'TOX and EXPO INPUTS'!$E$16/AR636,'TOX and EXPO INPUTS'!$E$14/AR636)),"0.0E+00"))</f>
        <v>#DIV/0!</v>
      </c>
      <c r="AW636" s="73" t="s">
        <v>139</v>
      </c>
      <c r="AX636" s="72" t="e">
        <f t="shared" si="1209"/>
        <v>#DIV/0!</v>
      </c>
      <c r="AY636" s="53" t="e">
        <f t="shared" si="1210"/>
        <v>#DIV/0!</v>
      </c>
      <c r="AZ636" s="53" t="e">
        <f t="shared" si="1211"/>
        <v>#DIV/0!</v>
      </c>
      <c r="BA636" s="53" t="s">
        <v>139</v>
      </c>
      <c r="BB636" s="53" t="s">
        <v>139</v>
      </c>
      <c r="BC636" s="53" t="e">
        <f t="shared" si="1212"/>
        <v>#DIV/0!</v>
      </c>
      <c r="BD636" s="53" t="e">
        <f t="shared" si="1213"/>
        <v>#DIV/0!</v>
      </c>
      <c r="BE636" s="53" t="e">
        <f t="shared" si="1214"/>
        <v>#DIV/0!</v>
      </c>
      <c r="BF636" s="53" t="s">
        <v>139</v>
      </c>
      <c r="BG636" s="53" t="s">
        <v>139</v>
      </c>
      <c r="BH636" s="53" t="e">
        <f t="shared" si="1215"/>
        <v>#DIV/0!</v>
      </c>
      <c r="BI636" s="53" t="e">
        <f t="shared" si="1216"/>
        <v>#DIV/0!</v>
      </c>
      <c r="BJ636" s="53" t="e">
        <f t="shared" si="1217"/>
        <v>#DIV/0!</v>
      </c>
      <c r="BK636" s="53" t="s">
        <v>139</v>
      </c>
      <c r="BL636" s="53" t="s">
        <v>139</v>
      </c>
      <c r="BM636" s="73" t="s">
        <v>139</v>
      </c>
      <c r="BN636" s="72" t="e">
        <f t="shared" si="1218"/>
        <v>#DIV/0!</v>
      </c>
      <c r="BO636" s="53" t="e">
        <f t="shared" si="1219"/>
        <v>#DIV/0!</v>
      </c>
      <c r="BP636" s="53" t="e">
        <f t="shared" si="1220"/>
        <v>#DIV/0!</v>
      </c>
      <c r="BQ636" s="53" t="s">
        <v>139</v>
      </c>
      <c r="BR636" s="53" t="s">
        <v>139</v>
      </c>
      <c r="BS636" s="53" t="e">
        <f t="shared" si="1221"/>
        <v>#DIV/0!</v>
      </c>
      <c r="BT636" s="53" t="e">
        <f t="shared" si="1222"/>
        <v>#DIV/0!</v>
      </c>
      <c r="BU636" s="53" t="e">
        <f t="shared" si="1223"/>
        <v>#DIV/0!</v>
      </c>
      <c r="BV636" s="53" t="s">
        <v>139</v>
      </c>
      <c r="BW636" s="53" t="s">
        <v>139</v>
      </c>
      <c r="BX636" s="53" t="e">
        <f t="shared" si="1224"/>
        <v>#DIV/0!</v>
      </c>
      <c r="BY636" s="53" t="e">
        <f t="shared" si="1225"/>
        <v>#DIV/0!</v>
      </c>
      <c r="BZ636" s="53" t="e">
        <f t="shared" si="1226"/>
        <v>#DIV/0!</v>
      </c>
      <c r="CA636" s="53" t="s">
        <v>139</v>
      </c>
      <c r="CB636" s="53" t="s">
        <v>139</v>
      </c>
      <c r="CC636" s="73" t="s">
        <v>139</v>
      </c>
      <c r="CD636" s="72" t="e">
        <f>VALUE(TEXT((1/(('TOX and EXPO INPUTS'!$E$11/AF636)+('TOX and EXPO INPUTS'!$E$19/AT636))),"0.0E+00"))</f>
        <v>#DIV/0!</v>
      </c>
      <c r="CE636" s="53" t="e">
        <f>VALUE(TEXT((1/(('TOX and EXPO INPUTS'!$E$11/AG636)+('TOX and EXPO INPUTS'!$E$19/AT636))),"0.0E+00"))</f>
        <v>#DIV/0!</v>
      </c>
      <c r="CF636" s="53" t="e">
        <f>VALUE(TEXT((1/(('TOX and EXPO INPUTS'!$E$11/AH636)+('TOX and EXPO INPUTS'!$E$19/AT636))),"0.0E+00"))</f>
        <v>#DIV/0!</v>
      </c>
      <c r="CG636" s="53" t="s">
        <v>139</v>
      </c>
      <c r="CH636" s="53" t="s">
        <v>139</v>
      </c>
      <c r="CI636" s="53" t="e">
        <f>VALUE(TEXT((1/(('TOX and EXPO INPUTS'!$E$11/AF636)+('TOX and EXPO INPUTS'!$E$19/AU636))),"0.0E+00"))</f>
        <v>#DIV/0!</v>
      </c>
      <c r="CJ636" s="53" t="e">
        <f>VALUE(TEXT((1/(('TOX and EXPO INPUTS'!$E$11/AG636)+('TOX and EXPO INPUTS'!$E$19/AU636))),"0.0E+00"))</f>
        <v>#DIV/0!</v>
      </c>
      <c r="CK636" s="53" t="e">
        <f>VALUE(TEXT((1/(('TOX and EXPO INPUTS'!$E$11/AH636)+('TOX and EXPO INPUTS'!$E$19/AU636))),"0.0E+00"))</f>
        <v>#DIV/0!</v>
      </c>
      <c r="CL636" s="53" t="s">
        <v>139</v>
      </c>
      <c r="CM636" s="53" t="s">
        <v>139</v>
      </c>
      <c r="CN636" s="53" t="e">
        <f>VALUE(TEXT((1/(('TOX and EXPO INPUTS'!$E$11/AF636)+('TOX and EXPO INPUTS'!$E$19/AV636))),"0.0E+00"))</f>
        <v>#DIV/0!</v>
      </c>
      <c r="CO636" s="53" t="e">
        <f>VALUE(TEXT((1/(('TOX and EXPO INPUTS'!$E$11/AG636)+('TOX and EXPO INPUTS'!$E$19/AV636))),"0.0E+00"))</f>
        <v>#DIV/0!</v>
      </c>
      <c r="CP636" s="53" t="e">
        <f>VALUE(TEXT((1/(('TOX and EXPO INPUTS'!$E$11/AH636)+('TOX and EXPO INPUTS'!$E$19/AV636))),"0.0E+00"))</f>
        <v>#DIV/0!</v>
      </c>
      <c r="CQ636" s="53" t="s">
        <v>139</v>
      </c>
      <c r="CR636" s="53" t="s">
        <v>139</v>
      </c>
      <c r="CS636" s="73" t="e">
        <f>VALUE(TEXT((1/(('TOX and EXPO INPUTS'!$E$11/AK636)+('TOX and EXPO INPUTS'!$E$19/AW636))),"0.0E+00"))</f>
        <v>#VALUE!</v>
      </c>
      <c r="CT636" s="56" t="s">
        <v>79</v>
      </c>
      <c r="CU636" s="36" t="s">
        <v>125</v>
      </c>
      <c r="CV636" s="36" t="s">
        <v>117</v>
      </c>
      <c r="CW636" s="57" t="s">
        <v>105</v>
      </c>
    </row>
    <row r="637" spans="1:101" ht="72" customHeight="1" x14ac:dyDescent="0.25">
      <c r="A637" s="56" t="s">
        <v>23</v>
      </c>
      <c r="B637" s="36" t="s">
        <v>50</v>
      </c>
      <c r="C637" s="36" t="s">
        <v>10</v>
      </c>
      <c r="D637" s="57" t="s">
        <v>254</v>
      </c>
      <c r="E637" s="61" t="s">
        <v>5</v>
      </c>
      <c r="F637" s="92"/>
      <c r="G637" s="66" t="s">
        <v>143</v>
      </c>
      <c r="H637" s="69">
        <v>1</v>
      </c>
      <c r="I637" s="66" t="s">
        <v>144</v>
      </c>
      <c r="J637" s="63">
        <v>15</v>
      </c>
      <c r="K637" s="51">
        <v>144</v>
      </c>
      <c r="L637" s="51">
        <v>72.599999999999994</v>
      </c>
      <c r="M637" s="53" t="s">
        <v>139</v>
      </c>
      <c r="N637" s="53" t="s">
        <v>139</v>
      </c>
      <c r="O637" s="66" t="s">
        <v>139</v>
      </c>
      <c r="P637" s="63">
        <v>23.8</v>
      </c>
      <c r="Q637" s="53">
        <v>4.7600000000000007</v>
      </c>
      <c r="R637" s="53">
        <v>2.3800000000000003</v>
      </c>
      <c r="S637" s="66" t="s">
        <v>139</v>
      </c>
      <c r="T637" s="72">
        <f t="shared" si="1203"/>
        <v>0</v>
      </c>
      <c r="U637" s="53">
        <f t="shared" si="1204"/>
        <v>0</v>
      </c>
      <c r="V637" s="53">
        <f t="shared" si="1205"/>
        <v>0</v>
      </c>
      <c r="W637" s="53" t="s">
        <v>139</v>
      </c>
      <c r="X637" s="53" t="s">
        <v>139</v>
      </c>
      <c r="Y637" s="73" t="s">
        <v>139</v>
      </c>
      <c r="Z637" s="72" t="e">
        <f>VALUE(TEXT(((T637*'TOX and EXPO INPUTS'!$E$12)/'TOX and EXPO INPUTS'!$E$26),"0.00E+00"))</f>
        <v>#DIV/0!</v>
      </c>
      <c r="AA637" s="53" t="e">
        <f>VALUE(TEXT(((U637*'TOX and EXPO INPUTS'!$E$12)/'TOX and EXPO INPUTS'!$E$26),"0.00E+00"))</f>
        <v>#DIV/0!</v>
      </c>
      <c r="AB637" s="53" t="e">
        <f>VALUE(TEXT(((V637*'TOX and EXPO INPUTS'!$E$12)/'TOX and EXPO INPUTS'!$E$26),"0.00E+00"))</f>
        <v>#DIV/0!</v>
      </c>
      <c r="AC637" s="53" t="s">
        <v>139</v>
      </c>
      <c r="AD637" s="53" t="s">
        <v>139</v>
      </c>
      <c r="AE637" s="73" t="s">
        <v>139</v>
      </c>
      <c r="AF637" s="72" t="e">
        <f>VALUE(TEXT(('TOX and EXPO INPUTS'!$E$9/Z637),"0.0E+00"))</f>
        <v>#DIV/0!</v>
      </c>
      <c r="AG637" s="53" t="e">
        <f>VALUE(TEXT(('TOX and EXPO INPUTS'!$E$9/AA637),"0.0E+00"))</f>
        <v>#DIV/0!</v>
      </c>
      <c r="AH637" s="53" t="e">
        <f>VALUE(TEXT(('TOX and EXPO INPUTS'!$E$9/AB637),"0.0E+00"))</f>
        <v>#DIV/0!</v>
      </c>
      <c r="AI637" s="53" t="s">
        <v>139</v>
      </c>
      <c r="AJ637" s="53" t="s">
        <v>139</v>
      </c>
      <c r="AK637" s="73" t="s">
        <v>139</v>
      </c>
      <c r="AL637" s="72">
        <f t="shared" si="1206"/>
        <v>0</v>
      </c>
      <c r="AM637" s="53">
        <f t="shared" si="1207"/>
        <v>0</v>
      </c>
      <c r="AN637" s="53">
        <f t="shared" si="1208"/>
        <v>0</v>
      </c>
      <c r="AO637" s="73" t="s">
        <v>139</v>
      </c>
      <c r="AP637" s="72" t="e">
        <f>VALUE(TEXT(((AL637*'TOX and EXPO INPUTS'!$E$20)/'TOX and EXPO INPUTS'!$E$28),"0.00E+00"))</f>
        <v>#DIV/0!</v>
      </c>
      <c r="AQ637" s="53" t="e">
        <f>VALUE(TEXT(((AM637*'TOX and EXPO INPUTS'!$E$20)/'TOX and EXPO INPUTS'!$E$28),"0.00E+00"))</f>
        <v>#DIV/0!</v>
      </c>
      <c r="AR637" s="53" t="e">
        <f>VALUE(TEXT(((AN637*'TOX and EXPO INPUTS'!$E$20)/'TOX and EXPO INPUTS'!$E$28),"0.00E+00"))</f>
        <v>#DIV/0!</v>
      </c>
      <c r="AS637" s="73" t="s">
        <v>139</v>
      </c>
      <c r="AT637" s="72" t="e">
        <f>VALUE(TEXT((IF('TOX and EXPO INPUTS'!$E$18="Route-specific",'TOX and EXPO INPUTS'!$E$16/AP637,'TOX and EXPO INPUTS'!$E$14/AP637)),"0.0E+00"))</f>
        <v>#DIV/0!</v>
      </c>
      <c r="AU637" s="53" t="e">
        <f>VALUE(TEXT((IF('TOX and EXPO INPUTS'!$E$18="Route-specific",'TOX and EXPO INPUTS'!$E$16/AQ637,'TOX and EXPO INPUTS'!$E$14/AQ637)),"0.0E+00"))</f>
        <v>#DIV/0!</v>
      </c>
      <c r="AV637" s="53" t="e">
        <f>VALUE(TEXT((IF('TOX and EXPO INPUTS'!$E$18="Route-specific",'TOX and EXPO INPUTS'!$E$16/AR637,'TOX and EXPO INPUTS'!$E$14/AR637)),"0.0E+00"))</f>
        <v>#DIV/0!</v>
      </c>
      <c r="AW637" s="73" t="s">
        <v>139</v>
      </c>
      <c r="AX637" s="72" t="e">
        <f t="shared" si="1209"/>
        <v>#DIV/0!</v>
      </c>
      <c r="AY637" s="53" t="e">
        <f t="shared" si="1210"/>
        <v>#DIV/0!</v>
      </c>
      <c r="AZ637" s="53" t="e">
        <f t="shared" si="1211"/>
        <v>#DIV/0!</v>
      </c>
      <c r="BA637" s="53" t="s">
        <v>139</v>
      </c>
      <c r="BB637" s="53" t="s">
        <v>139</v>
      </c>
      <c r="BC637" s="53" t="e">
        <f t="shared" si="1212"/>
        <v>#DIV/0!</v>
      </c>
      <c r="BD637" s="53" t="e">
        <f t="shared" si="1213"/>
        <v>#DIV/0!</v>
      </c>
      <c r="BE637" s="53" t="e">
        <f t="shared" si="1214"/>
        <v>#DIV/0!</v>
      </c>
      <c r="BF637" s="53" t="s">
        <v>139</v>
      </c>
      <c r="BG637" s="53" t="s">
        <v>139</v>
      </c>
      <c r="BH637" s="53" t="e">
        <f t="shared" si="1215"/>
        <v>#DIV/0!</v>
      </c>
      <c r="BI637" s="53" t="e">
        <f t="shared" si="1216"/>
        <v>#DIV/0!</v>
      </c>
      <c r="BJ637" s="53" t="e">
        <f t="shared" si="1217"/>
        <v>#DIV/0!</v>
      </c>
      <c r="BK637" s="53" t="s">
        <v>139</v>
      </c>
      <c r="BL637" s="53" t="s">
        <v>139</v>
      </c>
      <c r="BM637" s="73" t="s">
        <v>139</v>
      </c>
      <c r="BN637" s="72" t="e">
        <f t="shared" si="1218"/>
        <v>#DIV/0!</v>
      </c>
      <c r="BO637" s="53" t="e">
        <f t="shared" si="1219"/>
        <v>#DIV/0!</v>
      </c>
      <c r="BP637" s="53" t="e">
        <f t="shared" si="1220"/>
        <v>#DIV/0!</v>
      </c>
      <c r="BQ637" s="53" t="s">
        <v>139</v>
      </c>
      <c r="BR637" s="53" t="s">
        <v>139</v>
      </c>
      <c r="BS637" s="53" t="e">
        <f t="shared" si="1221"/>
        <v>#DIV/0!</v>
      </c>
      <c r="BT637" s="53" t="e">
        <f t="shared" si="1222"/>
        <v>#DIV/0!</v>
      </c>
      <c r="BU637" s="53" t="e">
        <f t="shared" si="1223"/>
        <v>#DIV/0!</v>
      </c>
      <c r="BV637" s="53" t="s">
        <v>139</v>
      </c>
      <c r="BW637" s="53" t="s">
        <v>139</v>
      </c>
      <c r="BX637" s="53" t="e">
        <f t="shared" si="1224"/>
        <v>#DIV/0!</v>
      </c>
      <c r="BY637" s="53" t="e">
        <f t="shared" si="1225"/>
        <v>#DIV/0!</v>
      </c>
      <c r="BZ637" s="53" t="e">
        <f t="shared" si="1226"/>
        <v>#DIV/0!</v>
      </c>
      <c r="CA637" s="53" t="s">
        <v>139</v>
      </c>
      <c r="CB637" s="53" t="s">
        <v>139</v>
      </c>
      <c r="CC637" s="73" t="s">
        <v>139</v>
      </c>
      <c r="CD637" s="72" t="e">
        <f>VALUE(TEXT((1/(('TOX and EXPO INPUTS'!$E$11/AF637)+('TOX and EXPO INPUTS'!$E$19/AT637))),"0.0E+00"))</f>
        <v>#DIV/0!</v>
      </c>
      <c r="CE637" s="53" t="e">
        <f>VALUE(TEXT((1/(('TOX and EXPO INPUTS'!$E$11/AG637)+('TOX and EXPO INPUTS'!$E$19/AT637))),"0.0E+00"))</f>
        <v>#DIV/0!</v>
      </c>
      <c r="CF637" s="53" t="e">
        <f>VALUE(TEXT((1/(('TOX and EXPO INPUTS'!$E$11/AH637)+('TOX and EXPO INPUTS'!$E$19/AT637))),"0.0E+00"))</f>
        <v>#DIV/0!</v>
      </c>
      <c r="CG637" s="53" t="s">
        <v>139</v>
      </c>
      <c r="CH637" s="53" t="s">
        <v>139</v>
      </c>
      <c r="CI637" s="53" t="e">
        <f>VALUE(TEXT((1/(('TOX and EXPO INPUTS'!$E$11/AF637)+('TOX and EXPO INPUTS'!$E$19/AU637))),"0.0E+00"))</f>
        <v>#DIV/0!</v>
      </c>
      <c r="CJ637" s="53" t="e">
        <f>VALUE(TEXT((1/(('TOX and EXPO INPUTS'!$E$11/AG637)+('TOX and EXPO INPUTS'!$E$19/AU637))),"0.0E+00"))</f>
        <v>#DIV/0!</v>
      </c>
      <c r="CK637" s="53" t="e">
        <f>VALUE(TEXT((1/(('TOX and EXPO INPUTS'!$E$11/AH637)+('TOX and EXPO INPUTS'!$E$19/AU637))),"0.0E+00"))</f>
        <v>#DIV/0!</v>
      </c>
      <c r="CL637" s="53" t="s">
        <v>139</v>
      </c>
      <c r="CM637" s="53" t="s">
        <v>139</v>
      </c>
      <c r="CN637" s="53" t="e">
        <f>VALUE(TEXT((1/(('TOX and EXPO INPUTS'!$E$11/AF637)+('TOX and EXPO INPUTS'!$E$19/AV637))),"0.0E+00"))</f>
        <v>#DIV/0!</v>
      </c>
      <c r="CO637" s="53" t="e">
        <f>VALUE(TEXT((1/(('TOX and EXPO INPUTS'!$E$11/AG637)+('TOX and EXPO INPUTS'!$E$19/AV637))),"0.0E+00"))</f>
        <v>#DIV/0!</v>
      </c>
      <c r="CP637" s="53" t="e">
        <f>VALUE(TEXT((1/(('TOX and EXPO INPUTS'!$E$11/AH637)+('TOX and EXPO INPUTS'!$E$19/AV637))),"0.0E+00"))</f>
        <v>#DIV/0!</v>
      </c>
      <c r="CQ637" s="53" t="s">
        <v>139</v>
      </c>
      <c r="CR637" s="53" t="s">
        <v>139</v>
      </c>
      <c r="CS637" s="73" t="e">
        <f>VALUE(TEXT((1/(('TOX and EXPO INPUTS'!$E$11/AK637)+('TOX and EXPO INPUTS'!$E$19/AW637))),"0.0E+00"))</f>
        <v>#VALUE!</v>
      </c>
      <c r="CT637" s="56" t="s">
        <v>79</v>
      </c>
      <c r="CU637" s="36" t="s">
        <v>125</v>
      </c>
      <c r="CV637" s="36" t="s">
        <v>117</v>
      </c>
      <c r="CW637" s="57" t="s">
        <v>105</v>
      </c>
    </row>
    <row r="638" spans="1:101" ht="72" customHeight="1" x14ac:dyDescent="0.25">
      <c r="A638" s="56" t="s">
        <v>23</v>
      </c>
      <c r="B638" s="36" t="s">
        <v>50</v>
      </c>
      <c r="C638" s="36" t="s">
        <v>10</v>
      </c>
      <c r="D638" s="57" t="s">
        <v>254</v>
      </c>
      <c r="E638" s="61" t="s">
        <v>253</v>
      </c>
      <c r="F638" s="92"/>
      <c r="G638" s="66" t="s">
        <v>143</v>
      </c>
      <c r="H638" s="69">
        <v>1</v>
      </c>
      <c r="I638" s="66" t="s">
        <v>144</v>
      </c>
      <c r="J638" s="63">
        <v>15</v>
      </c>
      <c r="K638" s="51">
        <v>144</v>
      </c>
      <c r="L638" s="51">
        <v>72.599999999999994</v>
      </c>
      <c r="M638" s="53" t="s">
        <v>139</v>
      </c>
      <c r="N638" s="53" t="s">
        <v>139</v>
      </c>
      <c r="O638" s="66" t="s">
        <v>139</v>
      </c>
      <c r="P638" s="63">
        <v>23.8</v>
      </c>
      <c r="Q638" s="53">
        <v>4.7600000000000007</v>
      </c>
      <c r="R638" s="53">
        <v>2.3800000000000003</v>
      </c>
      <c r="S638" s="66" t="s">
        <v>139</v>
      </c>
      <c r="T638" s="72">
        <f t="shared" si="1203"/>
        <v>0</v>
      </c>
      <c r="U638" s="53">
        <f t="shared" si="1204"/>
        <v>0</v>
      </c>
      <c r="V638" s="53">
        <f t="shared" si="1205"/>
        <v>0</v>
      </c>
      <c r="W638" s="53" t="s">
        <v>139</v>
      </c>
      <c r="X638" s="53" t="s">
        <v>139</v>
      </c>
      <c r="Y638" s="73" t="s">
        <v>139</v>
      </c>
      <c r="Z638" s="72" t="e">
        <f>VALUE(TEXT(((T638*'TOX and EXPO INPUTS'!$E$12)/'TOX and EXPO INPUTS'!$E$26),"0.00E+00"))</f>
        <v>#DIV/0!</v>
      </c>
      <c r="AA638" s="53" t="e">
        <f>VALUE(TEXT(((U638*'TOX and EXPO INPUTS'!$E$12)/'TOX and EXPO INPUTS'!$E$26),"0.00E+00"))</f>
        <v>#DIV/0!</v>
      </c>
      <c r="AB638" s="53" t="e">
        <f>VALUE(TEXT(((V638*'TOX and EXPO INPUTS'!$E$12)/'TOX and EXPO INPUTS'!$E$26),"0.00E+00"))</f>
        <v>#DIV/0!</v>
      </c>
      <c r="AC638" s="53" t="s">
        <v>139</v>
      </c>
      <c r="AD638" s="53" t="s">
        <v>139</v>
      </c>
      <c r="AE638" s="73" t="s">
        <v>139</v>
      </c>
      <c r="AF638" s="72" t="e">
        <f>VALUE(TEXT(('TOX and EXPO INPUTS'!$E$9/Z638),"0.0E+00"))</f>
        <v>#DIV/0!</v>
      </c>
      <c r="AG638" s="53" t="e">
        <f>VALUE(TEXT(('TOX and EXPO INPUTS'!$E$9/AA638),"0.0E+00"))</f>
        <v>#DIV/0!</v>
      </c>
      <c r="AH638" s="53" t="e">
        <f>VALUE(TEXT(('TOX and EXPO INPUTS'!$E$9/AB638),"0.0E+00"))</f>
        <v>#DIV/0!</v>
      </c>
      <c r="AI638" s="53" t="s">
        <v>139</v>
      </c>
      <c r="AJ638" s="53" t="s">
        <v>139</v>
      </c>
      <c r="AK638" s="73" t="s">
        <v>139</v>
      </c>
      <c r="AL638" s="72">
        <f t="shared" si="1206"/>
        <v>0</v>
      </c>
      <c r="AM638" s="53">
        <f t="shared" si="1207"/>
        <v>0</v>
      </c>
      <c r="AN638" s="53">
        <f t="shared" si="1208"/>
        <v>0</v>
      </c>
      <c r="AO638" s="73" t="s">
        <v>139</v>
      </c>
      <c r="AP638" s="72" t="e">
        <f>VALUE(TEXT(((AL638*'TOX and EXPO INPUTS'!$E$20)/'TOX and EXPO INPUTS'!$E$28),"0.00E+00"))</f>
        <v>#DIV/0!</v>
      </c>
      <c r="AQ638" s="53" t="e">
        <f>VALUE(TEXT(((AM638*'TOX and EXPO INPUTS'!$E$20)/'TOX and EXPO INPUTS'!$E$28),"0.00E+00"))</f>
        <v>#DIV/0!</v>
      </c>
      <c r="AR638" s="53" t="e">
        <f>VALUE(TEXT(((AN638*'TOX and EXPO INPUTS'!$E$20)/'TOX and EXPO INPUTS'!$E$28),"0.00E+00"))</f>
        <v>#DIV/0!</v>
      </c>
      <c r="AS638" s="73" t="s">
        <v>139</v>
      </c>
      <c r="AT638" s="72" t="e">
        <f>VALUE(TEXT((IF('TOX and EXPO INPUTS'!$E$18="Route-specific",'TOX and EXPO INPUTS'!$E$16/AP638,'TOX and EXPO INPUTS'!$E$14/AP638)),"0.0E+00"))</f>
        <v>#DIV/0!</v>
      </c>
      <c r="AU638" s="53" t="e">
        <f>VALUE(TEXT((IF('TOX and EXPO INPUTS'!$E$18="Route-specific",'TOX and EXPO INPUTS'!$E$16/AQ638,'TOX and EXPO INPUTS'!$E$14/AQ638)),"0.0E+00"))</f>
        <v>#DIV/0!</v>
      </c>
      <c r="AV638" s="53" t="e">
        <f>VALUE(TEXT((IF('TOX and EXPO INPUTS'!$E$18="Route-specific",'TOX and EXPO INPUTS'!$E$16/AR638,'TOX and EXPO INPUTS'!$E$14/AR638)),"0.0E+00"))</f>
        <v>#DIV/0!</v>
      </c>
      <c r="AW638" s="73" t="s">
        <v>139</v>
      </c>
      <c r="AX638" s="72" t="e">
        <f t="shared" si="1209"/>
        <v>#DIV/0!</v>
      </c>
      <c r="AY638" s="53" t="e">
        <f t="shared" si="1210"/>
        <v>#DIV/0!</v>
      </c>
      <c r="AZ638" s="53" t="e">
        <f t="shared" si="1211"/>
        <v>#DIV/0!</v>
      </c>
      <c r="BA638" s="53" t="s">
        <v>139</v>
      </c>
      <c r="BB638" s="53" t="s">
        <v>139</v>
      </c>
      <c r="BC638" s="53" t="e">
        <f t="shared" si="1212"/>
        <v>#DIV/0!</v>
      </c>
      <c r="BD638" s="53" t="e">
        <f t="shared" si="1213"/>
        <v>#DIV/0!</v>
      </c>
      <c r="BE638" s="53" t="e">
        <f t="shared" si="1214"/>
        <v>#DIV/0!</v>
      </c>
      <c r="BF638" s="53" t="s">
        <v>139</v>
      </c>
      <c r="BG638" s="53" t="s">
        <v>139</v>
      </c>
      <c r="BH638" s="53" t="e">
        <f t="shared" si="1215"/>
        <v>#DIV/0!</v>
      </c>
      <c r="BI638" s="53" t="e">
        <f t="shared" si="1216"/>
        <v>#DIV/0!</v>
      </c>
      <c r="BJ638" s="53" t="e">
        <f t="shared" si="1217"/>
        <v>#DIV/0!</v>
      </c>
      <c r="BK638" s="53" t="s">
        <v>139</v>
      </c>
      <c r="BL638" s="53" t="s">
        <v>139</v>
      </c>
      <c r="BM638" s="73" t="s">
        <v>139</v>
      </c>
      <c r="BN638" s="72" t="e">
        <f t="shared" si="1218"/>
        <v>#DIV/0!</v>
      </c>
      <c r="BO638" s="53" t="e">
        <f t="shared" si="1219"/>
        <v>#DIV/0!</v>
      </c>
      <c r="BP638" s="53" t="e">
        <f t="shared" si="1220"/>
        <v>#DIV/0!</v>
      </c>
      <c r="BQ638" s="53" t="s">
        <v>139</v>
      </c>
      <c r="BR638" s="53" t="s">
        <v>139</v>
      </c>
      <c r="BS638" s="53" t="e">
        <f t="shared" si="1221"/>
        <v>#DIV/0!</v>
      </c>
      <c r="BT638" s="53" t="e">
        <f t="shared" si="1222"/>
        <v>#DIV/0!</v>
      </c>
      <c r="BU638" s="53" t="e">
        <f t="shared" si="1223"/>
        <v>#DIV/0!</v>
      </c>
      <c r="BV638" s="53" t="s">
        <v>139</v>
      </c>
      <c r="BW638" s="53" t="s">
        <v>139</v>
      </c>
      <c r="BX638" s="53" t="e">
        <f t="shared" si="1224"/>
        <v>#DIV/0!</v>
      </c>
      <c r="BY638" s="53" t="e">
        <f t="shared" si="1225"/>
        <v>#DIV/0!</v>
      </c>
      <c r="BZ638" s="53" t="e">
        <f t="shared" si="1226"/>
        <v>#DIV/0!</v>
      </c>
      <c r="CA638" s="53" t="s">
        <v>139</v>
      </c>
      <c r="CB638" s="53" t="s">
        <v>139</v>
      </c>
      <c r="CC638" s="73" t="s">
        <v>139</v>
      </c>
      <c r="CD638" s="72" t="e">
        <f>VALUE(TEXT((1/(('TOX and EXPO INPUTS'!$E$11/AF638)+('TOX and EXPO INPUTS'!$E$19/AT638))),"0.0E+00"))</f>
        <v>#DIV/0!</v>
      </c>
      <c r="CE638" s="53" t="e">
        <f>VALUE(TEXT((1/(('TOX and EXPO INPUTS'!$E$11/AG638)+('TOX and EXPO INPUTS'!$E$19/AT638))),"0.0E+00"))</f>
        <v>#DIV/0!</v>
      </c>
      <c r="CF638" s="53" t="e">
        <f>VALUE(TEXT((1/(('TOX and EXPO INPUTS'!$E$11/AH638)+('TOX and EXPO INPUTS'!$E$19/AT638))),"0.0E+00"))</f>
        <v>#DIV/0!</v>
      </c>
      <c r="CG638" s="53" t="s">
        <v>139</v>
      </c>
      <c r="CH638" s="53" t="s">
        <v>139</v>
      </c>
      <c r="CI638" s="53" t="e">
        <f>VALUE(TEXT((1/(('TOX and EXPO INPUTS'!$E$11/AF638)+('TOX and EXPO INPUTS'!$E$19/AU638))),"0.0E+00"))</f>
        <v>#DIV/0!</v>
      </c>
      <c r="CJ638" s="53" t="e">
        <f>VALUE(TEXT((1/(('TOX and EXPO INPUTS'!$E$11/AG638)+('TOX and EXPO INPUTS'!$E$19/AU638))),"0.0E+00"))</f>
        <v>#DIV/0!</v>
      </c>
      <c r="CK638" s="53" t="e">
        <f>VALUE(TEXT((1/(('TOX and EXPO INPUTS'!$E$11/AH638)+('TOX and EXPO INPUTS'!$E$19/AU638))),"0.0E+00"))</f>
        <v>#DIV/0!</v>
      </c>
      <c r="CL638" s="53" t="s">
        <v>139</v>
      </c>
      <c r="CM638" s="53" t="s">
        <v>139</v>
      </c>
      <c r="CN638" s="53" t="e">
        <f>VALUE(TEXT((1/(('TOX and EXPO INPUTS'!$E$11/AF638)+('TOX and EXPO INPUTS'!$E$19/AV638))),"0.0E+00"))</f>
        <v>#DIV/0!</v>
      </c>
      <c r="CO638" s="53" t="e">
        <f>VALUE(TEXT((1/(('TOX and EXPO INPUTS'!$E$11/AG638)+('TOX and EXPO INPUTS'!$E$19/AV638))),"0.0E+00"))</f>
        <v>#DIV/0!</v>
      </c>
      <c r="CP638" s="53" t="e">
        <f>VALUE(TEXT((1/(('TOX and EXPO INPUTS'!$E$11/AH638)+('TOX and EXPO INPUTS'!$E$19/AV638))),"0.0E+00"))</f>
        <v>#DIV/0!</v>
      </c>
      <c r="CQ638" s="53" t="s">
        <v>139</v>
      </c>
      <c r="CR638" s="53" t="s">
        <v>139</v>
      </c>
      <c r="CS638" s="73" t="e">
        <f>VALUE(TEXT((1/(('TOX and EXPO INPUTS'!$E$11/AK638)+('TOX and EXPO INPUTS'!$E$19/AW638))),"0.0E+00"))</f>
        <v>#VALUE!</v>
      </c>
      <c r="CT638" s="56" t="s">
        <v>79</v>
      </c>
      <c r="CU638" s="36" t="s">
        <v>125</v>
      </c>
      <c r="CV638" s="36" t="s">
        <v>117</v>
      </c>
      <c r="CW638" s="57" t="s">
        <v>105</v>
      </c>
    </row>
    <row r="639" spans="1:101" ht="72" customHeight="1" x14ac:dyDescent="0.25">
      <c r="A639" s="56" t="s">
        <v>23</v>
      </c>
      <c r="B639" s="36" t="s">
        <v>50</v>
      </c>
      <c r="C639" s="36" t="s">
        <v>10</v>
      </c>
      <c r="D639" s="57" t="s">
        <v>254</v>
      </c>
      <c r="E639" s="61" t="s">
        <v>253</v>
      </c>
      <c r="F639" s="92"/>
      <c r="G639" s="66" t="s">
        <v>143</v>
      </c>
      <c r="H639" s="69">
        <v>1</v>
      </c>
      <c r="I639" s="66" t="s">
        <v>144</v>
      </c>
      <c r="J639" s="63">
        <v>15</v>
      </c>
      <c r="K639" s="51">
        <v>144</v>
      </c>
      <c r="L639" s="51">
        <v>72.599999999999994</v>
      </c>
      <c r="M639" s="53" t="s">
        <v>139</v>
      </c>
      <c r="N639" s="53" t="s">
        <v>139</v>
      </c>
      <c r="O639" s="66" t="s">
        <v>139</v>
      </c>
      <c r="P639" s="63">
        <v>23.8</v>
      </c>
      <c r="Q639" s="53">
        <v>4.7600000000000007</v>
      </c>
      <c r="R639" s="53">
        <v>2.3800000000000003</v>
      </c>
      <c r="S639" s="66" t="s">
        <v>139</v>
      </c>
      <c r="T639" s="72">
        <f t="shared" si="1203"/>
        <v>0</v>
      </c>
      <c r="U639" s="53">
        <f t="shared" si="1204"/>
        <v>0</v>
      </c>
      <c r="V639" s="53">
        <f t="shared" si="1205"/>
        <v>0</v>
      </c>
      <c r="W639" s="53" t="s">
        <v>139</v>
      </c>
      <c r="X639" s="53" t="s">
        <v>139</v>
      </c>
      <c r="Y639" s="73" t="s">
        <v>139</v>
      </c>
      <c r="Z639" s="72" t="e">
        <f>VALUE(TEXT(((T639*'TOX and EXPO INPUTS'!$E$12)/'TOX and EXPO INPUTS'!$E$26),"0.00E+00"))</f>
        <v>#DIV/0!</v>
      </c>
      <c r="AA639" s="53" t="e">
        <f>VALUE(TEXT(((U639*'TOX and EXPO INPUTS'!$E$12)/'TOX and EXPO INPUTS'!$E$26),"0.00E+00"))</f>
        <v>#DIV/0!</v>
      </c>
      <c r="AB639" s="53" t="e">
        <f>VALUE(TEXT(((V639*'TOX and EXPO INPUTS'!$E$12)/'TOX and EXPO INPUTS'!$E$26),"0.00E+00"))</f>
        <v>#DIV/0!</v>
      </c>
      <c r="AC639" s="53" t="s">
        <v>139</v>
      </c>
      <c r="AD639" s="53" t="s">
        <v>139</v>
      </c>
      <c r="AE639" s="73" t="s">
        <v>139</v>
      </c>
      <c r="AF639" s="72" t="e">
        <f>VALUE(TEXT(('TOX and EXPO INPUTS'!$E$9/Z639),"0.0E+00"))</f>
        <v>#DIV/0!</v>
      </c>
      <c r="AG639" s="53" t="e">
        <f>VALUE(TEXT(('TOX and EXPO INPUTS'!$E$9/AA639),"0.0E+00"))</f>
        <v>#DIV/0!</v>
      </c>
      <c r="AH639" s="53" t="e">
        <f>VALUE(TEXT(('TOX and EXPO INPUTS'!$E$9/AB639),"0.0E+00"))</f>
        <v>#DIV/0!</v>
      </c>
      <c r="AI639" s="53" t="s">
        <v>139</v>
      </c>
      <c r="AJ639" s="53" t="s">
        <v>139</v>
      </c>
      <c r="AK639" s="73" t="s">
        <v>139</v>
      </c>
      <c r="AL639" s="72">
        <f t="shared" si="1206"/>
        <v>0</v>
      </c>
      <c r="AM639" s="53">
        <f t="shared" si="1207"/>
        <v>0</v>
      </c>
      <c r="AN639" s="53">
        <f t="shared" si="1208"/>
        <v>0</v>
      </c>
      <c r="AO639" s="73" t="s">
        <v>139</v>
      </c>
      <c r="AP639" s="72" t="e">
        <f>VALUE(TEXT(((AL639*'TOX and EXPO INPUTS'!$E$20)/'TOX and EXPO INPUTS'!$E$28),"0.00E+00"))</f>
        <v>#DIV/0!</v>
      </c>
      <c r="AQ639" s="53" t="e">
        <f>VALUE(TEXT(((AM639*'TOX and EXPO INPUTS'!$E$20)/'TOX and EXPO INPUTS'!$E$28),"0.00E+00"))</f>
        <v>#DIV/0!</v>
      </c>
      <c r="AR639" s="53" t="e">
        <f>VALUE(TEXT(((AN639*'TOX and EXPO INPUTS'!$E$20)/'TOX and EXPO INPUTS'!$E$28),"0.00E+00"))</f>
        <v>#DIV/0!</v>
      </c>
      <c r="AS639" s="73" t="s">
        <v>139</v>
      </c>
      <c r="AT639" s="72" t="e">
        <f>VALUE(TEXT((IF('TOX and EXPO INPUTS'!$E$18="Route-specific",'TOX and EXPO INPUTS'!$E$16/AP639,'TOX and EXPO INPUTS'!$E$14/AP639)),"0.0E+00"))</f>
        <v>#DIV/0!</v>
      </c>
      <c r="AU639" s="53" t="e">
        <f>VALUE(TEXT((IF('TOX and EXPO INPUTS'!$E$18="Route-specific",'TOX and EXPO INPUTS'!$E$16/AQ639,'TOX and EXPO INPUTS'!$E$14/AQ639)),"0.0E+00"))</f>
        <v>#DIV/0!</v>
      </c>
      <c r="AV639" s="53" t="e">
        <f>VALUE(TEXT((IF('TOX and EXPO INPUTS'!$E$18="Route-specific",'TOX and EXPO INPUTS'!$E$16/AR639,'TOX and EXPO INPUTS'!$E$14/AR639)),"0.0E+00"))</f>
        <v>#DIV/0!</v>
      </c>
      <c r="AW639" s="73" t="s">
        <v>139</v>
      </c>
      <c r="AX639" s="72" t="e">
        <f t="shared" si="1209"/>
        <v>#DIV/0!</v>
      </c>
      <c r="AY639" s="53" t="e">
        <f t="shared" si="1210"/>
        <v>#DIV/0!</v>
      </c>
      <c r="AZ639" s="53" t="e">
        <f t="shared" si="1211"/>
        <v>#DIV/0!</v>
      </c>
      <c r="BA639" s="53" t="s">
        <v>139</v>
      </c>
      <c r="BB639" s="53" t="s">
        <v>139</v>
      </c>
      <c r="BC639" s="53" t="e">
        <f t="shared" si="1212"/>
        <v>#DIV/0!</v>
      </c>
      <c r="BD639" s="53" t="e">
        <f t="shared" si="1213"/>
        <v>#DIV/0!</v>
      </c>
      <c r="BE639" s="53" t="e">
        <f t="shared" si="1214"/>
        <v>#DIV/0!</v>
      </c>
      <c r="BF639" s="53" t="s">
        <v>139</v>
      </c>
      <c r="BG639" s="53" t="s">
        <v>139</v>
      </c>
      <c r="BH639" s="53" t="e">
        <f t="shared" si="1215"/>
        <v>#DIV/0!</v>
      </c>
      <c r="BI639" s="53" t="e">
        <f t="shared" si="1216"/>
        <v>#DIV/0!</v>
      </c>
      <c r="BJ639" s="53" t="e">
        <f t="shared" si="1217"/>
        <v>#DIV/0!</v>
      </c>
      <c r="BK639" s="53" t="s">
        <v>139</v>
      </c>
      <c r="BL639" s="53" t="s">
        <v>139</v>
      </c>
      <c r="BM639" s="73" t="s">
        <v>139</v>
      </c>
      <c r="BN639" s="72" t="e">
        <f t="shared" si="1218"/>
        <v>#DIV/0!</v>
      </c>
      <c r="BO639" s="53" t="e">
        <f t="shared" si="1219"/>
        <v>#DIV/0!</v>
      </c>
      <c r="BP639" s="53" t="e">
        <f t="shared" si="1220"/>
        <v>#DIV/0!</v>
      </c>
      <c r="BQ639" s="53" t="s">
        <v>139</v>
      </c>
      <c r="BR639" s="53" t="s">
        <v>139</v>
      </c>
      <c r="BS639" s="53" t="e">
        <f t="shared" si="1221"/>
        <v>#DIV/0!</v>
      </c>
      <c r="BT639" s="53" t="e">
        <f t="shared" si="1222"/>
        <v>#DIV/0!</v>
      </c>
      <c r="BU639" s="53" t="e">
        <f t="shared" si="1223"/>
        <v>#DIV/0!</v>
      </c>
      <c r="BV639" s="53" t="s">
        <v>139</v>
      </c>
      <c r="BW639" s="53" t="s">
        <v>139</v>
      </c>
      <c r="BX639" s="53" t="e">
        <f t="shared" si="1224"/>
        <v>#DIV/0!</v>
      </c>
      <c r="BY639" s="53" t="e">
        <f t="shared" si="1225"/>
        <v>#DIV/0!</v>
      </c>
      <c r="BZ639" s="53" t="e">
        <f t="shared" si="1226"/>
        <v>#DIV/0!</v>
      </c>
      <c r="CA639" s="53" t="s">
        <v>139</v>
      </c>
      <c r="CB639" s="53" t="s">
        <v>139</v>
      </c>
      <c r="CC639" s="73" t="s">
        <v>139</v>
      </c>
      <c r="CD639" s="72" t="e">
        <f>VALUE(TEXT((1/(('TOX and EXPO INPUTS'!$E$11/AF639)+('TOX and EXPO INPUTS'!$E$19/AT639))),"0.0E+00"))</f>
        <v>#DIV/0!</v>
      </c>
      <c r="CE639" s="53" t="e">
        <f>VALUE(TEXT((1/(('TOX and EXPO INPUTS'!$E$11/AG639)+('TOX and EXPO INPUTS'!$E$19/AT639))),"0.0E+00"))</f>
        <v>#DIV/0!</v>
      </c>
      <c r="CF639" s="53" t="e">
        <f>VALUE(TEXT((1/(('TOX and EXPO INPUTS'!$E$11/AH639)+('TOX and EXPO INPUTS'!$E$19/AT639))),"0.0E+00"))</f>
        <v>#DIV/0!</v>
      </c>
      <c r="CG639" s="53" t="s">
        <v>139</v>
      </c>
      <c r="CH639" s="53" t="s">
        <v>139</v>
      </c>
      <c r="CI639" s="53" t="e">
        <f>VALUE(TEXT((1/(('TOX and EXPO INPUTS'!$E$11/AF639)+('TOX and EXPO INPUTS'!$E$19/AU639))),"0.0E+00"))</f>
        <v>#DIV/0!</v>
      </c>
      <c r="CJ639" s="53" t="e">
        <f>VALUE(TEXT((1/(('TOX and EXPO INPUTS'!$E$11/AG639)+('TOX and EXPO INPUTS'!$E$19/AU639))),"0.0E+00"))</f>
        <v>#DIV/0!</v>
      </c>
      <c r="CK639" s="53" t="e">
        <f>VALUE(TEXT((1/(('TOX and EXPO INPUTS'!$E$11/AH639)+('TOX and EXPO INPUTS'!$E$19/AU639))),"0.0E+00"))</f>
        <v>#DIV/0!</v>
      </c>
      <c r="CL639" s="53" t="s">
        <v>139</v>
      </c>
      <c r="CM639" s="53" t="s">
        <v>139</v>
      </c>
      <c r="CN639" s="53" t="e">
        <f>VALUE(TEXT((1/(('TOX and EXPO INPUTS'!$E$11/AF639)+('TOX and EXPO INPUTS'!$E$19/AV639))),"0.0E+00"))</f>
        <v>#DIV/0!</v>
      </c>
      <c r="CO639" s="53" t="e">
        <f>VALUE(TEXT((1/(('TOX and EXPO INPUTS'!$E$11/AG639)+('TOX and EXPO INPUTS'!$E$19/AV639))),"0.0E+00"))</f>
        <v>#DIV/0!</v>
      </c>
      <c r="CP639" s="53" t="e">
        <f>VALUE(TEXT((1/(('TOX and EXPO INPUTS'!$E$11/AH639)+('TOX and EXPO INPUTS'!$E$19/AV639))),"0.0E+00"))</f>
        <v>#DIV/0!</v>
      </c>
      <c r="CQ639" s="53" t="s">
        <v>139</v>
      </c>
      <c r="CR639" s="53" t="s">
        <v>139</v>
      </c>
      <c r="CS639" s="73" t="e">
        <f>VALUE(TEXT((1/(('TOX and EXPO INPUTS'!$E$11/AK639)+('TOX and EXPO INPUTS'!$E$19/AW639))),"0.0E+00"))</f>
        <v>#VALUE!</v>
      </c>
      <c r="CT639" s="56" t="s">
        <v>79</v>
      </c>
      <c r="CU639" s="36" t="s">
        <v>125</v>
      </c>
      <c r="CV639" s="36" t="s">
        <v>117</v>
      </c>
      <c r="CW639" s="57" t="s">
        <v>105</v>
      </c>
    </row>
    <row r="640" spans="1:101" ht="72" customHeight="1" x14ac:dyDescent="0.25">
      <c r="A640" s="56" t="s">
        <v>23</v>
      </c>
      <c r="B640" s="36" t="s">
        <v>50</v>
      </c>
      <c r="C640" s="36" t="s">
        <v>10</v>
      </c>
      <c r="D640" s="57" t="s">
        <v>255</v>
      </c>
      <c r="E640" s="61" t="s">
        <v>40</v>
      </c>
      <c r="F640" s="92"/>
      <c r="G640" s="66" t="s">
        <v>143</v>
      </c>
      <c r="H640" s="69">
        <v>1</v>
      </c>
      <c r="I640" s="66" t="s">
        <v>144</v>
      </c>
      <c r="J640" s="63">
        <v>15</v>
      </c>
      <c r="K640" s="51">
        <v>144</v>
      </c>
      <c r="L640" s="51">
        <v>72.599999999999994</v>
      </c>
      <c r="M640" s="53" t="s">
        <v>139</v>
      </c>
      <c r="N640" s="53" t="s">
        <v>139</v>
      </c>
      <c r="O640" s="66" t="s">
        <v>139</v>
      </c>
      <c r="P640" s="63">
        <v>23.8</v>
      </c>
      <c r="Q640" s="53">
        <v>4.7600000000000007</v>
      </c>
      <c r="R640" s="53">
        <v>2.3800000000000003</v>
      </c>
      <c r="S640" s="66" t="s">
        <v>139</v>
      </c>
      <c r="T640" s="72">
        <f t="shared" si="1203"/>
        <v>0</v>
      </c>
      <c r="U640" s="53">
        <f t="shared" si="1204"/>
        <v>0</v>
      </c>
      <c r="V640" s="53">
        <f t="shared" si="1205"/>
        <v>0</v>
      </c>
      <c r="W640" s="53" t="s">
        <v>139</v>
      </c>
      <c r="X640" s="53" t="s">
        <v>139</v>
      </c>
      <c r="Y640" s="73" t="s">
        <v>139</v>
      </c>
      <c r="Z640" s="72" t="e">
        <f>VALUE(TEXT(((T640*'TOX and EXPO INPUTS'!$E$12)/'TOX and EXPO INPUTS'!$E$26),"0.00E+00"))</f>
        <v>#DIV/0!</v>
      </c>
      <c r="AA640" s="53" t="e">
        <f>VALUE(TEXT(((U640*'TOX and EXPO INPUTS'!$E$12)/'TOX and EXPO INPUTS'!$E$26),"0.00E+00"))</f>
        <v>#DIV/0!</v>
      </c>
      <c r="AB640" s="53" t="e">
        <f>VALUE(TEXT(((V640*'TOX and EXPO INPUTS'!$E$12)/'TOX and EXPO INPUTS'!$E$26),"0.00E+00"))</f>
        <v>#DIV/0!</v>
      </c>
      <c r="AC640" s="53" t="s">
        <v>139</v>
      </c>
      <c r="AD640" s="53" t="s">
        <v>139</v>
      </c>
      <c r="AE640" s="73" t="s">
        <v>139</v>
      </c>
      <c r="AF640" s="72" t="e">
        <f>VALUE(TEXT(('TOX and EXPO INPUTS'!$E$9/Z640),"0.0E+00"))</f>
        <v>#DIV/0!</v>
      </c>
      <c r="AG640" s="53" t="e">
        <f>VALUE(TEXT(('TOX and EXPO INPUTS'!$E$9/AA640),"0.0E+00"))</f>
        <v>#DIV/0!</v>
      </c>
      <c r="AH640" s="53" t="e">
        <f>VALUE(TEXT(('TOX and EXPO INPUTS'!$E$9/AB640),"0.0E+00"))</f>
        <v>#DIV/0!</v>
      </c>
      <c r="AI640" s="53" t="s">
        <v>139</v>
      </c>
      <c r="AJ640" s="53" t="s">
        <v>139</v>
      </c>
      <c r="AK640" s="73" t="s">
        <v>139</v>
      </c>
      <c r="AL640" s="72">
        <f t="shared" si="1206"/>
        <v>0</v>
      </c>
      <c r="AM640" s="53">
        <f t="shared" si="1207"/>
        <v>0</v>
      </c>
      <c r="AN640" s="53">
        <f t="shared" si="1208"/>
        <v>0</v>
      </c>
      <c r="AO640" s="73" t="s">
        <v>139</v>
      </c>
      <c r="AP640" s="72" t="e">
        <f>VALUE(TEXT(((AL640*'TOX and EXPO INPUTS'!$E$20)/'TOX and EXPO INPUTS'!$E$28),"0.00E+00"))</f>
        <v>#DIV/0!</v>
      </c>
      <c r="AQ640" s="53" t="e">
        <f>VALUE(TEXT(((AM640*'TOX and EXPO INPUTS'!$E$20)/'TOX and EXPO INPUTS'!$E$28),"0.00E+00"))</f>
        <v>#DIV/0!</v>
      </c>
      <c r="AR640" s="53" t="e">
        <f>VALUE(TEXT(((AN640*'TOX and EXPO INPUTS'!$E$20)/'TOX and EXPO INPUTS'!$E$28),"0.00E+00"))</f>
        <v>#DIV/0!</v>
      </c>
      <c r="AS640" s="73" t="s">
        <v>139</v>
      </c>
      <c r="AT640" s="72" t="e">
        <f>VALUE(TEXT((IF('TOX and EXPO INPUTS'!$E$18="Route-specific",'TOX and EXPO INPUTS'!$E$16/AP640,'TOX and EXPO INPUTS'!$E$14/AP640)),"0.0E+00"))</f>
        <v>#DIV/0!</v>
      </c>
      <c r="AU640" s="53" t="e">
        <f>VALUE(TEXT((IF('TOX and EXPO INPUTS'!$E$18="Route-specific",'TOX and EXPO INPUTS'!$E$16/AQ640,'TOX and EXPO INPUTS'!$E$14/AQ640)),"0.0E+00"))</f>
        <v>#DIV/0!</v>
      </c>
      <c r="AV640" s="53" t="e">
        <f>VALUE(TEXT((IF('TOX and EXPO INPUTS'!$E$18="Route-specific",'TOX and EXPO INPUTS'!$E$16/AR640,'TOX and EXPO INPUTS'!$E$14/AR640)),"0.0E+00"))</f>
        <v>#DIV/0!</v>
      </c>
      <c r="AW640" s="73" t="s">
        <v>139</v>
      </c>
      <c r="AX640" s="72" t="e">
        <f t="shared" si="1209"/>
        <v>#DIV/0!</v>
      </c>
      <c r="AY640" s="53" t="e">
        <f t="shared" si="1210"/>
        <v>#DIV/0!</v>
      </c>
      <c r="AZ640" s="53" t="e">
        <f t="shared" si="1211"/>
        <v>#DIV/0!</v>
      </c>
      <c r="BA640" s="53" t="s">
        <v>139</v>
      </c>
      <c r="BB640" s="53" t="s">
        <v>139</v>
      </c>
      <c r="BC640" s="53" t="e">
        <f t="shared" si="1212"/>
        <v>#DIV/0!</v>
      </c>
      <c r="BD640" s="53" t="e">
        <f t="shared" si="1213"/>
        <v>#DIV/0!</v>
      </c>
      <c r="BE640" s="53" t="e">
        <f t="shared" si="1214"/>
        <v>#DIV/0!</v>
      </c>
      <c r="BF640" s="53" t="s">
        <v>139</v>
      </c>
      <c r="BG640" s="53" t="s">
        <v>139</v>
      </c>
      <c r="BH640" s="53" t="e">
        <f t="shared" si="1215"/>
        <v>#DIV/0!</v>
      </c>
      <c r="BI640" s="53" t="e">
        <f t="shared" si="1216"/>
        <v>#DIV/0!</v>
      </c>
      <c r="BJ640" s="53" t="e">
        <f t="shared" si="1217"/>
        <v>#DIV/0!</v>
      </c>
      <c r="BK640" s="53" t="s">
        <v>139</v>
      </c>
      <c r="BL640" s="53" t="s">
        <v>139</v>
      </c>
      <c r="BM640" s="73" t="s">
        <v>139</v>
      </c>
      <c r="BN640" s="72" t="e">
        <f t="shared" si="1218"/>
        <v>#DIV/0!</v>
      </c>
      <c r="BO640" s="53" t="e">
        <f t="shared" si="1219"/>
        <v>#DIV/0!</v>
      </c>
      <c r="BP640" s="53" t="e">
        <f t="shared" si="1220"/>
        <v>#DIV/0!</v>
      </c>
      <c r="BQ640" s="53" t="s">
        <v>139</v>
      </c>
      <c r="BR640" s="53" t="s">
        <v>139</v>
      </c>
      <c r="BS640" s="53" t="e">
        <f t="shared" si="1221"/>
        <v>#DIV/0!</v>
      </c>
      <c r="BT640" s="53" t="e">
        <f t="shared" si="1222"/>
        <v>#DIV/0!</v>
      </c>
      <c r="BU640" s="53" t="e">
        <f t="shared" si="1223"/>
        <v>#DIV/0!</v>
      </c>
      <c r="BV640" s="53" t="s">
        <v>139</v>
      </c>
      <c r="BW640" s="53" t="s">
        <v>139</v>
      </c>
      <c r="BX640" s="53" t="e">
        <f t="shared" si="1224"/>
        <v>#DIV/0!</v>
      </c>
      <c r="BY640" s="53" t="e">
        <f t="shared" si="1225"/>
        <v>#DIV/0!</v>
      </c>
      <c r="BZ640" s="53" t="e">
        <f t="shared" si="1226"/>
        <v>#DIV/0!</v>
      </c>
      <c r="CA640" s="53" t="s">
        <v>139</v>
      </c>
      <c r="CB640" s="53" t="s">
        <v>139</v>
      </c>
      <c r="CC640" s="73" t="s">
        <v>139</v>
      </c>
      <c r="CD640" s="72" t="e">
        <f>VALUE(TEXT((1/(('TOX and EXPO INPUTS'!$E$11/AF640)+('TOX and EXPO INPUTS'!$E$19/AT640))),"0.0E+00"))</f>
        <v>#DIV/0!</v>
      </c>
      <c r="CE640" s="53" t="e">
        <f>VALUE(TEXT((1/(('TOX and EXPO INPUTS'!$E$11/AG640)+('TOX and EXPO INPUTS'!$E$19/AT640))),"0.0E+00"))</f>
        <v>#DIV/0!</v>
      </c>
      <c r="CF640" s="53" t="e">
        <f>VALUE(TEXT((1/(('TOX and EXPO INPUTS'!$E$11/AH640)+('TOX and EXPO INPUTS'!$E$19/AT640))),"0.0E+00"))</f>
        <v>#DIV/0!</v>
      </c>
      <c r="CG640" s="53" t="s">
        <v>139</v>
      </c>
      <c r="CH640" s="53" t="s">
        <v>139</v>
      </c>
      <c r="CI640" s="53" t="e">
        <f>VALUE(TEXT((1/(('TOX and EXPO INPUTS'!$E$11/AF640)+('TOX and EXPO INPUTS'!$E$19/AU640))),"0.0E+00"))</f>
        <v>#DIV/0!</v>
      </c>
      <c r="CJ640" s="53" t="e">
        <f>VALUE(TEXT((1/(('TOX and EXPO INPUTS'!$E$11/AG640)+('TOX and EXPO INPUTS'!$E$19/AU640))),"0.0E+00"))</f>
        <v>#DIV/0!</v>
      </c>
      <c r="CK640" s="53" t="e">
        <f>VALUE(TEXT((1/(('TOX and EXPO INPUTS'!$E$11/AH640)+('TOX and EXPO INPUTS'!$E$19/AU640))),"0.0E+00"))</f>
        <v>#DIV/0!</v>
      </c>
      <c r="CL640" s="53" t="s">
        <v>139</v>
      </c>
      <c r="CM640" s="53" t="s">
        <v>139</v>
      </c>
      <c r="CN640" s="53" t="e">
        <f>VALUE(TEXT((1/(('TOX and EXPO INPUTS'!$E$11/AF640)+('TOX and EXPO INPUTS'!$E$19/AV640))),"0.0E+00"))</f>
        <v>#DIV/0!</v>
      </c>
      <c r="CO640" s="53" t="e">
        <f>VALUE(TEXT((1/(('TOX and EXPO INPUTS'!$E$11/AG640)+('TOX and EXPO INPUTS'!$E$19/AV640))),"0.0E+00"))</f>
        <v>#DIV/0!</v>
      </c>
      <c r="CP640" s="53" t="e">
        <f>VALUE(TEXT((1/(('TOX and EXPO INPUTS'!$E$11/AH640)+('TOX and EXPO INPUTS'!$E$19/AV640))),"0.0E+00"))</f>
        <v>#DIV/0!</v>
      </c>
      <c r="CQ640" s="53" t="s">
        <v>139</v>
      </c>
      <c r="CR640" s="53" t="s">
        <v>139</v>
      </c>
      <c r="CS640" s="73" t="e">
        <f>VALUE(TEXT((1/(('TOX and EXPO INPUTS'!$E$11/AK640)+('TOX and EXPO INPUTS'!$E$19/AW640))),"0.0E+00"))</f>
        <v>#VALUE!</v>
      </c>
      <c r="CT640" s="56" t="s">
        <v>79</v>
      </c>
      <c r="CU640" s="36" t="s">
        <v>125</v>
      </c>
      <c r="CV640" s="36" t="s">
        <v>117</v>
      </c>
      <c r="CW640" s="57" t="s">
        <v>105</v>
      </c>
    </row>
    <row r="641" spans="1:101" ht="72" customHeight="1" x14ac:dyDescent="0.25">
      <c r="A641" s="56" t="s">
        <v>23</v>
      </c>
      <c r="B641" s="36" t="s">
        <v>50</v>
      </c>
      <c r="C641" s="36" t="s">
        <v>10</v>
      </c>
      <c r="D641" s="57" t="s">
        <v>255</v>
      </c>
      <c r="E641" s="61" t="s">
        <v>53</v>
      </c>
      <c r="F641" s="92"/>
      <c r="G641" s="66" t="s">
        <v>143</v>
      </c>
      <c r="H641" s="69">
        <v>1</v>
      </c>
      <c r="I641" s="66" t="s">
        <v>144</v>
      </c>
      <c r="J641" s="63">
        <v>15</v>
      </c>
      <c r="K641" s="51">
        <v>144</v>
      </c>
      <c r="L641" s="51">
        <v>72.599999999999994</v>
      </c>
      <c r="M641" s="53" t="s">
        <v>139</v>
      </c>
      <c r="N641" s="53" t="s">
        <v>139</v>
      </c>
      <c r="O641" s="66" t="s">
        <v>139</v>
      </c>
      <c r="P641" s="63">
        <v>23.8</v>
      </c>
      <c r="Q641" s="53">
        <v>4.7600000000000007</v>
      </c>
      <c r="R641" s="53">
        <v>2.3800000000000003</v>
      </c>
      <c r="S641" s="66" t="s">
        <v>139</v>
      </c>
      <c r="T641" s="72">
        <f t="shared" si="1203"/>
        <v>0</v>
      </c>
      <c r="U641" s="53">
        <f t="shared" si="1204"/>
        <v>0</v>
      </c>
      <c r="V641" s="53">
        <f t="shared" si="1205"/>
        <v>0</v>
      </c>
      <c r="W641" s="53" t="s">
        <v>139</v>
      </c>
      <c r="X641" s="53" t="s">
        <v>139</v>
      </c>
      <c r="Y641" s="73" t="s">
        <v>139</v>
      </c>
      <c r="Z641" s="72" t="e">
        <f>VALUE(TEXT(((T641*'TOX and EXPO INPUTS'!$E$12)/'TOX and EXPO INPUTS'!$E$26),"0.00E+00"))</f>
        <v>#DIV/0!</v>
      </c>
      <c r="AA641" s="53" t="e">
        <f>VALUE(TEXT(((U641*'TOX and EXPO INPUTS'!$E$12)/'TOX and EXPO INPUTS'!$E$26),"0.00E+00"))</f>
        <v>#DIV/0!</v>
      </c>
      <c r="AB641" s="53" t="e">
        <f>VALUE(TEXT(((V641*'TOX and EXPO INPUTS'!$E$12)/'TOX and EXPO INPUTS'!$E$26),"0.00E+00"))</f>
        <v>#DIV/0!</v>
      </c>
      <c r="AC641" s="53" t="s">
        <v>139</v>
      </c>
      <c r="AD641" s="53" t="s">
        <v>139</v>
      </c>
      <c r="AE641" s="73" t="s">
        <v>139</v>
      </c>
      <c r="AF641" s="72" t="e">
        <f>VALUE(TEXT(('TOX and EXPO INPUTS'!$E$9/Z641),"0.0E+00"))</f>
        <v>#DIV/0!</v>
      </c>
      <c r="AG641" s="53" t="e">
        <f>VALUE(TEXT(('TOX and EXPO INPUTS'!$E$9/AA641),"0.0E+00"))</f>
        <v>#DIV/0!</v>
      </c>
      <c r="AH641" s="53" t="e">
        <f>VALUE(TEXT(('TOX and EXPO INPUTS'!$E$9/AB641),"0.0E+00"))</f>
        <v>#DIV/0!</v>
      </c>
      <c r="AI641" s="53" t="s">
        <v>139</v>
      </c>
      <c r="AJ641" s="53" t="s">
        <v>139</v>
      </c>
      <c r="AK641" s="73" t="s">
        <v>139</v>
      </c>
      <c r="AL641" s="72">
        <f t="shared" si="1206"/>
        <v>0</v>
      </c>
      <c r="AM641" s="53">
        <f t="shared" si="1207"/>
        <v>0</v>
      </c>
      <c r="AN641" s="53">
        <f t="shared" si="1208"/>
        <v>0</v>
      </c>
      <c r="AO641" s="73" t="s">
        <v>139</v>
      </c>
      <c r="AP641" s="72" t="e">
        <f>VALUE(TEXT(((AL641*'TOX and EXPO INPUTS'!$E$20)/'TOX and EXPO INPUTS'!$E$28),"0.00E+00"))</f>
        <v>#DIV/0!</v>
      </c>
      <c r="AQ641" s="53" t="e">
        <f>VALUE(TEXT(((AM641*'TOX and EXPO INPUTS'!$E$20)/'TOX and EXPO INPUTS'!$E$28),"0.00E+00"))</f>
        <v>#DIV/0!</v>
      </c>
      <c r="AR641" s="53" t="e">
        <f>VALUE(TEXT(((AN641*'TOX and EXPO INPUTS'!$E$20)/'TOX and EXPO INPUTS'!$E$28),"0.00E+00"))</f>
        <v>#DIV/0!</v>
      </c>
      <c r="AS641" s="73" t="s">
        <v>139</v>
      </c>
      <c r="AT641" s="72" t="e">
        <f>VALUE(TEXT((IF('TOX and EXPO INPUTS'!$E$18="Route-specific",'TOX and EXPO INPUTS'!$E$16/AP641,'TOX and EXPO INPUTS'!$E$14/AP641)),"0.0E+00"))</f>
        <v>#DIV/0!</v>
      </c>
      <c r="AU641" s="53" t="e">
        <f>VALUE(TEXT((IF('TOX and EXPO INPUTS'!$E$18="Route-specific",'TOX and EXPO INPUTS'!$E$16/AQ641,'TOX and EXPO INPUTS'!$E$14/AQ641)),"0.0E+00"))</f>
        <v>#DIV/0!</v>
      </c>
      <c r="AV641" s="53" t="e">
        <f>VALUE(TEXT((IF('TOX and EXPO INPUTS'!$E$18="Route-specific",'TOX and EXPO INPUTS'!$E$16/AR641,'TOX and EXPO INPUTS'!$E$14/AR641)),"0.0E+00"))</f>
        <v>#DIV/0!</v>
      </c>
      <c r="AW641" s="73" t="s">
        <v>139</v>
      </c>
      <c r="AX641" s="72" t="e">
        <f t="shared" si="1209"/>
        <v>#DIV/0!</v>
      </c>
      <c r="AY641" s="53" t="e">
        <f t="shared" si="1210"/>
        <v>#DIV/0!</v>
      </c>
      <c r="AZ641" s="53" t="e">
        <f t="shared" si="1211"/>
        <v>#DIV/0!</v>
      </c>
      <c r="BA641" s="53" t="s">
        <v>139</v>
      </c>
      <c r="BB641" s="53" t="s">
        <v>139</v>
      </c>
      <c r="BC641" s="53" t="e">
        <f t="shared" si="1212"/>
        <v>#DIV/0!</v>
      </c>
      <c r="BD641" s="53" t="e">
        <f t="shared" si="1213"/>
        <v>#DIV/0!</v>
      </c>
      <c r="BE641" s="53" t="e">
        <f t="shared" si="1214"/>
        <v>#DIV/0!</v>
      </c>
      <c r="BF641" s="53" t="s">
        <v>139</v>
      </c>
      <c r="BG641" s="53" t="s">
        <v>139</v>
      </c>
      <c r="BH641" s="53" t="e">
        <f t="shared" si="1215"/>
        <v>#DIV/0!</v>
      </c>
      <c r="BI641" s="53" t="e">
        <f t="shared" si="1216"/>
        <v>#DIV/0!</v>
      </c>
      <c r="BJ641" s="53" t="e">
        <f t="shared" si="1217"/>
        <v>#DIV/0!</v>
      </c>
      <c r="BK641" s="53" t="s">
        <v>139</v>
      </c>
      <c r="BL641" s="53" t="s">
        <v>139</v>
      </c>
      <c r="BM641" s="73" t="s">
        <v>139</v>
      </c>
      <c r="BN641" s="72" t="e">
        <f t="shared" si="1218"/>
        <v>#DIV/0!</v>
      </c>
      <c r="BO641" s="53" t="e">
        <f t="shared" si="1219"/>
        <v>#DIV/0!</v>
      </c>
      <c r="BP641" s="53" t="e">
        <f t="shared" si="1220"/>
        <v>#DIV/0!</v>
      </c>
      <c r="BQ641" s="53" t="s">
        <v>139</v>
      </c>
      <c r="BR641" s="53" t="s">
        <v>139</v>
      </c>
      <c r="BS641" s="53" t="e">
        <f t="shared" si="1221"/>
        <v>#DIV/0!</v>
      </c>
      <c r="BT641" s="53" t="e">
        <f t="shared" si="1222"/>
        <v>#DIV/0!</v>
      </c>
      <c r="BU641" s="53" t="e">
        <f t="shared" si="1223"/>
        <v>#DIV/0!</v>
      </c>
      <c r="BV641" s="53" t="s">
        <v>139</v>
      </c>
      <c r="BW641" s="53" t="s">
        <v>139</v>
      </c>
      <c r="BX641" s="53" t="e">
        <f t="shared" si="1224"/>
        <v>#DIV/0!</v>
      </c>
      <c r="BY641" s="53" t="e">
        <f t="shared" si="1225"/>
        <v>#DIV/0!</v>
      </c>
      <c r="BZ641" s="53" t="e">
        <f t="shared" si="1226"/>
        <v>#DIV/0!</v>
      </c>
      <c r="CA641" s="53" t="s">
        <v>139</v>
      </c>
      <c r="CB641" s="53" t="s">
        <v>139</v>
      </c>
      <c r="CC641" s="73" t="s">
        <v>139</v>
      </c>
      <c r="CD641" s="72" t="e">
        <f>VALUE(TEXT((1/(('TOX and EXPO INPUTS'!$E$11/AF641)+('TOX and EXPO INPUTS'!$E$19/AT641))),"0.0E+00"))</f>
        <v>#DIV/0!</v>
      </c>
      <c r="CE641" s="53" t="e">
        <f>VALUE(TEXT((1/(('TOX and EXPO INPUTS'!$E$11/AG641)+('TOX and EXPO INPUTS'!$E$19/AT641))),"0.0E+00"))</f>
        <v>#DIV/0!</v>
      </c>
      <c r="CF641" s="53" t="e">
        <f>VALUE(TEXT((1/(('TOX and EXPO INPUTS'!$E$11/AH641)+('TOX and EXPO INPUTS'!$E$19/AT641))),"0.0E+00"))</f>
        <v>#DIV/0!</v>
      </c>
      <c r="CG641" s="53" t="s">
        <v>139</v>
      </c>
      <c r="CH641" s="53" t="s">
        <v>139</v>
      </c>
      <c r="CI641" s="53" t="e">
        <f>VALUE(TEXT((1/(('TOX and EXPO INPUTS'!$E$11/AF641)+('TOX and EXPO INPUTS'!$E$19/AU641))),"0.0E+00"))</f>
        <v>#DIV/0!</v>
      </c>
      <c r="CJ641" s="53" t="e">
        <f>VALUE(TEXT((1/(('TOX and EXPO INPUTS'!$E$11/AG641)+('TOX and EXPO INPUTS'!$E$19/AU641))),"0.0E+00"))</f>
        <v>#DIV/0!</v>
      </c>
      <c r="CK641" s="53" t="e">
        <f>VALUE(TEXT((1/(('TOX and EXPO INPUTS'!$E$11/AH641)+('TOX and EXPO INPUTS'!$E$19/AU641))),"0.0E+00"))</f>
        <v>#DIV/0!</v>
      </c>
      <c r="CL641" s="53" t="s">
        <v>139</v>
      </c>
      <c r="CM641" s="53" t="s">
        <v>139</v>
      </c>
      <c r="CN641" s="53" t="e">
        <f>VALUE(TEXT((1/(('TOX and EXPO INPUTS'!$E$11/AF641)+('TOX and EXPO INPUTS'!$E$19/AV641))),"0.0E+00"))</f>
        <v>#DIV/0!</v>
      </c>
      <c r="CO641" s="53" t="e">
        <f>VALUE(TEXT((1/(('TOX and EXPO INPUTS'!$E$11/AG641)+('TOX and EXPO INPUTS'!$E$19/AV641))),"0.0E+00"))</f>
        <v>#DIV/0!</v>
      </c>
      <c r="CP641" s="53" t="e">
        <f>VALUE(TEXT((1/(('TOX and EXPO INPUTS'!$E$11/AH641)+('TOX and EXPO INPUTS'!$E$19/AV641))),"0.0E+00"))</f>
        <v>#DIV/0!</v>
      </c>
      <c r="CQ641" s="53" t="s">
        <v>139</v>
      </c>
      <c r="CR641" s="53" t="s">
        <v>139</v>
      </c>
      <c r="CS641" s="73" t="e">
        <f>VALUE(TEXT((1/(('TOX and EXPO INPUTS'!$E$11/AK641)+('TOX and EXPO INPUTS'!$E$19/AW641))),"0.0E+00"))</f>
        <v>#VALUE!</v>
      </c>
      <c r="CT641" s="56" t="s">
        <v>79</v>
      </c>
      <c r="CU641" s="36" t="s">
        <v>125</v>
      </c>
      <c r="CV641" s="36" t="s">
        <v>117</v>
      </c>
      <c r="CW641" s="57" t="s">
        <v>105</v>
      </c>
    </row>
    <row r="642" spans="1:101" ht="72" customHeight="1" x14ac:dyDescent="0.25">
      <c r="A642" s="56" t="s">
        <v>23</v>
      </c>
      <c r="B642" s="36" t="s">
        <v>50</v>
      </c>
      <c r="C642" s="36" t="s">
        <v>10</v>
      </c>
      <c r="D642" s="57" t="s">
        <v>0</v>
      </c>
      <c r="E642" s="61" t="s">
        <v>53</v>
      </c>
      <c r="F642" s="92"/>
      <c r="G642" s="66" t="s">
        <v>143</v>
      </c>
      <c r="H642" s="69">
        <v>1</v>
      </c>
      <c r="I642" s="66" t="s">
        <v>144</v>
      </c>
      <c r="J642" s="63">
        <v>15</v>
      </c>
      <c r="K642" s="51">
        <v>144</v>
      </c>
      <c r="L642" s="51">
        <v>72.599999999999994</v>
      </c>
      <c r="M642" s="53" t="s">
        <v>139</v>
      </c>
      <c r="N642" s="53" t="s">
        <v>139</v>
      </c>
      <c r="O642" s="66" t="s">
        <v>139</v>
      </c>
      <c r="P642" s="63">
        <v>23.8</v>
      </c>
      <c r="Q642" s="53">
        <v>4.7600000000000007</v>
      </c>
      <c r="R642" s="53">
        <v>2.3800000000000003</v>
      </c>
      <c r="S642" s="66" t="s">
        <v>139</v>
      </c>
      <c r="T642" s="72">
        <f t="shared" si="1203"/>
        <v>0</v>
      </c>
      <c r="U642" s="53">
        <f t="shared" si="1204"/>
        <v>0</v>
      </c>
      <c r="V642" s="53">
        <f t="shared" si="1205"/>
        <v>0</v>
      </c>
      <c r="W642" s="53" t="s">
        <v>139</v>
      </c>
      <c r="X642" s="53" t="s">
        <v>139</v>
      </c>
      <c r="Y642" s="73" t="s">
        <v>139</v>
      </c>
      <c r="Z642" s="72" t="e">
        <f>VALUE(TEXT(((T642*'TOX and EXPO INPUTS'!$E$12)/'TOX and EXPO INPUTS'!$E$26),"0.00E+00"))</f>
        <v>#DIV/0!</v>
      </c>
      <c r="AA642" s="53" t="e">
        <f>VALUE(TEXT(((U642*'TOX and EXPO INPUTS'!$E$12)/'TOX and EXPO INPUTS'!$E$26),"0.00E+00"))</f>
        <v>#DIV/0!</v>
      </c>
      <c r="AB642" s="53" t="e">
        <f>VALUE(TEXT(((V642*'TOX and EXPO INPUTS'!$E$12)/'TOX and EXPO INPUTS'!$E$26),"0.00E+00"))</f>
        <v>#DIV/0!</v>
      </c>
      <c r="AC642" s="53" t="s">
        <v>139</v>
      </c>
      <c r="AD642" s="53" t="s">
        <v>139</v>
      </c>
      <c r="AE642" s="73" t="s">
        <v>139</v>
      </c>
      <c r="AF642" s="72" t="e">
        <f>VALUE(TEXT(('TOX and EXPO INPUTS'!$E$9/Z642),"0.0E+00"))</f>
        <v>#DIV/0!</v>
      </c>
      <c r="AG642" s="53" t="e">
        <f>VALUE(TEXT(('TOX and EXPO INPUTS'!$E$9/AA642),"0.0E+00"))</f>
        <v>#DIV/0!</v>
      </c>
      <c r="AH642" s="53" t="e">
        <f>VALUE(TEXT(('TOX and EXPO INPUTS'!$E$9/AB642),"0.0E+00"))</f>
        <v>#DIV/0!</v>
      </c>
      <c r="AI642" s="53" t="s">
        <v>139</v>
      </c>
      <c r="AJ642" s="53" t="s">
        <v>139</v>
      </c>
      <c r="AK642" s="73" t="s">
        <v>139</v>
      </c>
      <c r="AL642" s="72">
        <f t="shared" si="1206"/>
        <v>0</v>
      </c>
      <c r="AM642" s="53">
        <f t="shared" si="1207"/>
        <v>0</v>
      </c>
      <c r="AN642" s="53">
        <f t="shared" si="1208"/>
        <v>0</v>
      </c>
      <c r="AO642" s="73" t="s">
        <v>139</v>
      </c>
      <c r="AP642" s="72" t="e">
        <f>VALUE(TEXT(((AL642*'TOX and EXPO INPUTS'!$E$20)/'TOX and EXPO INPUTS'!$E$28),"0.00E+00"))</f>
        <v>#DIV/0!</v>
      </c>
      <c r="AQ642" s="53" t="e">
        <f>VALUE(TEXT(((AM642*'TOX and EXPO INPUTS'!$E$20)/'TOX and EXPO INPUTS'!$E$28),"0.00E+00"))</f>
        <v>#DIV/0!</v>
      </c>
      <c r="AR642" s="53" t="e">
        <f>VALUE(TEXT(((AN642*'TOX and EXPO INPUTS'!$E$20)/'TOX and EXPO INPUTS'!$E$28),"0.00E+00"))</f>
        <v>#DIV/0!</v>
      </c>
      <c r="AS642" s="73" t="s">
        <v>139</v>
      </c>
      <c r="AT642" s="72" t="e">
        <f>VALUE(TEXT((IF('TOX and EXPO INPUTS'!$E$18="Route-specific",'TOX and EXPO INPUTS'!$E$16/AP642,'TOX and EXPO INPUTS'!$E$14/AP642)),"0.0E+00"))</f>
        <v>#DIV/0!</v>
      </c>
      <c r="AU642" s="53" t="e">
        <f>VALUE(TEXT((IF('TOX and EXPO INPUTS'!$E$18="Route-specific",'TOX and EXPO INPUTS'!$E$16/AQ642,'TOX and EXPO INPUTS'!$E$14/AQ642)),"0.0E+00"))</f>
        <v>#DIV/0!</v>
      </c>
      <c r="AV642" s="53" t="e">
        <f>VALUE(TEXT((IF('TOX and EXPO INPUTS'!$E$18="Route-specific",'TOX and EXPO INPUTS'!$E$16/AR642,'TOX and EXPO INPUTS'!$E$14/AR642)),"0.0E+00"))</f>
        <v>#DIV/0!</v>
      </c>
      <c r="AW642" s="73" t="s">
        <v>139</v>
      </c>
      <c r="AX642" s="72" t="e">
        <f t="shared" si="1209"/>
        <v>#DIV/0!</v>
      </c>
      <c r="AY642" s="53" t="e">
        <f t="shared" si="1210"/>
        <v>#DIV/0!</v>
      </c>
      <c r="AZ642" s="53" t="e">
        <f t="shared" si="1211"/>
        <v>#DIV/0!</v>
      </c>
      <c r="BA642" s="53" t="s">
        <v>139</v>
      </c>
      <c r="BB642" s="53" t="s">
        <v>139</v>
      </c>
      <c r="BC642" s="53" t="e">
        <f t="shared" si="1212"/>
        <v>#DIV/0!</v>
      </c>
      <c r="BD642" s="53" t="e">
        <f t="shared" si="1213"/>
        <v>#DIV/0!</v>
      </c>
      <c r="BE642" s="53" t="e">
        <f t="shared" si="1214"/>
        <v>#DIV/0!</v>
      </c>
      <c r="BF642" s="53" t="s">
        <v>139</v>
      </c>
      <c r="BG642" s="53" t="s">
        <v>139</v>
      </c>
      <c r="BH642" s="53" t="e">
        <f t="shared" si="1215"/>
        <v>#DIV/0!</v>
      </c>
      <c r="BI642" s="53" t="e">
        <f t="shared" si="1216"/>
        <v>#DIV/0!</v>
      </c>
      <c r="BJ642" s="53" t="e">
        <f t="shared" si="1217"/>
        <v>#DIV/0!</v>
      </c>
      <c r="BK642" s="53" t="s">
        <v>139</v>
      </c>
      <c r="BL642" s="53" t="s">
        <v>139</v>
      </c>
      <c r="BM642" s="73" t="s">
        <v>139</v>
      </c>
      <c r="BN642" s="72" t="e">
        <f t="shared" si="1218"/>
        <v>#DIV/0!</v>
      </c>
      <c r="BO642" s="53" t="e">
        <f t="shared" si="1219"/>
        <v>#DIV/0!</v>
      </c>
      <c r="BP642" s="53" t="e">
        <f t="shared" si="1220"/>
        <v>#DIV/0!</v>
      </c>
      <c r="BQ642" s="53" t="s">
        <v>139</v>
      </c>
      <c r="BR642" s="53" t="s">
        <v>139</v>
      </c>
      <c r="BS642" s="53" t="e">
        <f t="shared" si="1221"/>
        <v>#DIV/0!</v>
      </c>
      <c r="BT642" s="53" t="e">
        <f t="shared" si="1222"/>
        <v>#DIV/0!</v>
      </c>
      <c r="BU642" s="53" t="e">
        <f t="shared" si="1223"/>
        <v>#DIV/0!</v>
      </c>
      <c r="BV642" s="53" t="s">
        <v>139</v>
      </c>
      <c r="BW642" s="53" t="s">
        <v>139</v>
      </c>
      <c r="BX642" s="53" t="e">
        <f t="shared" si="1224"/>
        <v>#DIV/0!</v>
      </c>
      <c r="BY642" s="53" t="e">
        <f t="shared" si="1225"/>
        <v>#DIV/0!</v>
      </c>
      <c r="BZ642" s="53" t="e">
        <f t="shared" si="1226"/>
        <v>#DIV/0!</v>
      </c>
      <c r="CA642" s="53" t="s">
        <v>139</v>
      </c>
      <c r="CB642" s="53" t="s">
        <v>139</v>
      </c>
      <c r="CC642" s="73" t="s">
        <v>139</v>
      </c>
      <c r="CD642" s="72" t="e">
        <f>VALUE(TEXT((1/(('TOX and EXPO INPUTS'!$E$11/AF642)+('TOX and EXPO INPUTS'!$E$19/AT642))),"0.0E+00"))</f>
        <v>#DIV/0!</v>
      </c>
      <c r="CE642" s="53" t="e">
        <f>VALUE(TEXT((1/(('TOX and EXPO INPUTS'!$E$11/AG642)+('TOX and EXPO INPUTS'!$E$19/AT642))),"0.0E+00"))</f>
        <v>#DIV/0!</v>
      </c>
      <c r="CF642" s="53" t="e">
        <f>VALUE(TEXT((1/(('TOX and EXPO INPUTS'!$E$11/AH642)+('TOX and EXPO INPUTS'!$E$19/AT642))),"0.0E+00"))</f>
        <v>#DIV/0!</v>
      </c>
      <c r="CG642" s="53" t="s">
        <v>139</v>
      </c>
      <c r="CH642" s="53" t="s">
        <v>139</v>
      </c>
      <c r="CI642" s="53" t="e">
        <f>VALUE(TEXT((1/(('TOX and EXPO INPUTS'!$E$11/AF642)+('TOX and EXPO INPUTS'!$E$19/AU642))),"0.0E+00"))</f>
        <v>#DIV/0!</v>
      </c>
      <c r="CJ642" s="53" t="e">
        <f>VALUE(TEXT((1/(('TOX and EXPO INPUTS'!$E$11/AG642)+('TOX and EXPO INPUTS'!$E$19/AU642))),"0.0E+00"))</f>
        <v>#DIV/0!</v>
      </c>
      <c r="CK642" s="53" t="e">
        <f>VALUE(TEXT((1/(('TOX and EXPO INPUTS'!$E$11/AH642)+('TOX and EXPO INPUTS'!$E$19/AU642))),"0.0E+00"))</f>
        <v>#DIV/0!</v>
      </c>
      <c r="CL642" s="53" t="s">
        <v>139</v>
      </c>
      <c r="CM642" s="53" t="s">
        <v>139</v>
      </c>
      <c r="CN642" s="53" t="e">
        <f>VALUE(TEXT((1/(('TOX and EXPO INPUTS'!$E$11/AF642)+('TOX and EXPO INPUTS'!$E$19/AV642))),"0.0E+00"))</f>
        <v>#DIV/0!</v>
      </c>
      <c r="CO642" s="53" t="e">
        <f>VALUE(TEXT((1/(('TOX and EXPO INPUTS'!$E$11/AG642)+('TOX and EXPO INPUTS'!$E$19/AV642))),"0.0E+00"))</f>
        <v>#DIV/0!</v>
      </c>
      <c r="CP642" s="53" t="e">
        <f>VALUE(TEXT((1/(('TOX and EXPO INPUTS'!$E$11/AH642)+('TOX and EXPO INPUTS'!$E$19/AV642))),"0.0E+00"))</f>
        <v>#DIV/0!</v>
      </c>
      <c r="CQ642" s="53" t="s">
        <v>139</v>
      </c>
      <c r="CR642" s="53" t="s">
        <v>139</v>
      </c>
      <c r="CS642" s="73" t="e">
        <f>VALUE(TEXT((1/(('TOX and EXPO INPUTS'!$E$11/AK642)+('TOX and EXPO INPUTS'!$E$19/AW642))),"0.0E+00"))</f>
        <v>#VALUE!</v>
      </c>
      <c r="CT642" s="56" t="s">
        <v>79</v>
      </c>
      <c r="CU642" s="36" t="s">
        <v>125</v>
      </c>
      <c r="CV642" s="36" t="s">
        <v>117</v>
      </c>
      <c r="CW642" s="57" t="s">
        <v>105</v>
      </c>
    </row>
    <row r="643" spans="1:101" ht="72" customHeight="1" x14ac:dyDescent="0.25">
      <c r="A643" s="56" t="s">
        <v>23</v>
      </c>
      <c r="B643" s="36" t="s">
        <v>50</v>
      </c>
      <c r="C643" s="36" t="s">
        <v>10</v>
      </c>
      <c r="D643" s="57" t="s">
        <v>254</v>
      </c>
      <c r="E643" s="61" t="s">
        <v>60</v>
      </c>
      <c r="F643" s="92"/>
      <c r="G643" s="66" t="s">
        <v>143</v>
      </c>
      <c r="H643" s="69">
        <v>1</v>
      </c>
      <c r="I643" s="66" t="s">
        <v>144</v>
      </c>
      <c r="J643" s="63">
        <v>15</v>
      </c>
      <c r="K643" s="51">
        <v>144</v>
      </c>
      <c r="L643" s="51">
        <v>72.599999999999994</v>
      </c>
      <c r="M643" s="53" t="s">
        <v>139</v>
      </c>
      <c r="N643" s="53" t="s">
        <v>139</v>
      </c>
      <c r="O643" s="66" t="s">
        <v>139</v>
      </c>
      <c r="P643" s="63">
        <v>23.8</v>
      </c>
      <c r="Q643" s="53">
        <v>4.7600000000000007</v>
      </c>
      <c r="R643" s="53">
        <v>2.3800000000000003</v>
      </c>
      <c r="S643" s="66" t="s">
        <v>139</v>
      </c>
      <c r="T643" s="72">
        <f t="shared" si="1203"/>
        <v>0</v>
      </c>
      <c r="U643" s="53">
        <f t="shared" si="1204"/>
        <v>0</v>
      </c>
      <c r="V643" s="53">
        <f t="shared" si="1205"/>
        <v>0</v>
      </c>
      <c r="W643" s="53" t="s">
        <v>139</v>
      </c>
      <c r="X643" s="53" t="s">
        <v>139</v>
      </c>
      <c r="Y643" s="73" t="s">
        <v>139</v>
      </c>
      <c r="Z643" s="72" t="e">
        <f>VALUE(TEXT(((T643*'TOX and EXPO INPUTS'!$E$12)/'TOX and EXPO INPUTS'!$E$26),"0.00E+00"))</f>
        <v>#DIV/0!</v>
      </c>
      <c r="AA643" s="53" t="e">
        <f>VALUE(TEXT(((U643*'TOX and EXPO INPUTS'!$E$12)/'TOX and EXPO INPUTS'!$E$26),"0.00E+00"))</f>
        <v>#DIV/0!</v>
      </c>
      <c r="AB643" s="53" t="e">
        <f>VALUE(TEXT(((V643*'TOX and EXPO INPUTS'!$E$12)/'TOX and EXPO INPUTS'!$E$26),"0.00E+00"))</f>
        <v>#DIV/0!</v>
      </c>
      <c r="AC643" s="53" t="s">
        <v>139</v>
      </c>
      <c r="AD643" s="53" t="s">
        <v>139</v>
      </c>
      <c r="AE643" s="73" t="s">
        <v>139</v>
      </c>
      <c r="AF643" s="72" t="e">
        <f>VALUE(TEXT(('TOX and EXPO INPUTS'!$E$9/Z643),"0.0E+00"))</f>
        <v>#DIV/0!</v>
      </c>
      <c r="AG643" s="53" t="e">
        <f>VALUE(TEXT(('TOX and EXPO INPUTS'!$E$9/AA643),"0.0E+00"))</f>
        <v>#DIV/0!</v>
      </c>
      <c r="AH643" s="53" t="e">
        <f>VALUE(TEXT(('TOX and EXPO INPUTS'!$E$9/AB643),"0.0E+00"))</f>
        <v>#DIV/0!</v>
      </c>
      <c r="AI643" s="53" t="s">
        <v>139</v>
      </c>
      <c r="AJ643" s="53" t="s">
        <v>139</v>
      </c>
      <c r="AK643" s="73" t="s">
        <v>139</v>
      </c>
      <c r="AL643" s="72">
        <f t="shared" si="1206"/>
        <v>0</v>
      </c>
      <c r="AM643" s="53">
        <f t="shared" si="1207"/>
        <v>0</v>
      </c>
      <c r="AN643" s="53">
        <f t="shared" si="1208"/>
        <v>0</v>
      </c>
      <c r="AO643" s="73" t="s">
        <v>139</v>
      </c>
      <c r="AP643" s="72" t="e">
        <f>VALUE(TEXT(((AL643*'TOX and EXPO INPUTS'!$E$20)/'TOX and EXPO INPUTS'!$E$28),"0.00E+00"))</f>
        <v>#DIV/0!</v>
      </c>
      <c r="AQ643" s="53" t="e">
        <f>VALUE(TEXT(((AM643*'TOX and EXPO INPUTS'!$E$20)/'TOX and EXPO INPUTS'!$E$28),"0.00E+00"))</f>
        <v>#DIV/0!</v>
      </c>
      <c r="AR643" s="53" t="e">
        <f>VALUE(TEXT(((AN643*'TOX and EXPO INPUTS'!$E$20)/'TOX and EXPO INPUTS'!$E$28),"0.00E+00"))</f>
        <v>#DIV/0!</v>
      </c>
      <c r="AS643" s="73" t="s">
        <v>139</v>
      </c>
      <c r="AT643" s="72" t="e">
        <f>VALUE(TEXT((IF('TOX and EXPO INPUTS'!$E$18="Route-specific",'TOX and EXPO INPUTS'!$E$16/AP643,'TOX and EXPO INPUTS'!$E$14/AP643)),"0.0E+00"))</f>
        <v>#DIV/0!</v>
      </c>
      <c r="AU643" s="53" t="e">
        <f>VALUE(TEXT((IF('TOX and EXPO INPUTS'!$E$18="Route-specific",'TOX and EXPO INPUTS'!$E$16/AQ643,'TOX and EXPO INPUTS'!$E$14/AQ643)),"0.0E+00"))</f>
        <v>#DIV/0!</v>
      </c>
      <c r="AV643" s="53" t="e">
        <f>VALUE(TEXT((IF('TOX and EXPO INPUTS'!$E$18="Route-specific",'TOX and EXPO INPUTS'!$E$16/AR643,'TOX and EXPO INPUTS'!$E$14/AR643)),"0.0E+00"))</f>
        <v>#DIV/0!</v>
      </c>
      <c r="AW643" s="73" t="s">
        <v>139</v>
      </c>
      <c r="AX643" s="72" t="e">
        <f t="shared" si="1209"/>
        <v>#DIV/0!</v>
      </c>
      <c r="AY643" s="53" t="e">
        <f t="shared" si="1210"/>
        <v>#DIV/0!</v>
      </c>
      <c r="AZ643" s="53" t="e">
        <f t="shared" si="1211"/>
        <v>#DIV/0!</v>
      </c>
      <c r="BA643" s="53" t="s">
        <v>139</v>
      </c>
      <c r="BB643" s="53" t="s">
        <v>139</v>
      </c>
      <c r="BC643" s="53" t="e">
        <f t="shared" si="1212"/>
        <v>#DIV/0!</v>
      </c>
      <c r="BD643" s="53" t="e">
        <f t="shared" si="1213"/>
        <v>#DIV/0!</v>
      </c>
      <c r="BE643" s="53" t="e">
        <f t="shared" si="1214"/>
        <v>#DIV/0!</v>
      </c>
      <c r="BF643" s="53" t="s">
        <v>139</v>
      </c>
      <c r="BG643" s="53" t="s">
        <v>139</v>
      </c>
      <c r="BH643" s="53" t="e">
        <f t="shared" si="1215"/>
        <v>#DIV/0!</v>
      </c>
      <c r="BI643" s="53" t="e">
        <f t="shared" si="1216"/>
        <v>#DIV/0!</v>
      </c>
      <c r="BJ643" s="53" t="e">
        <f t="shared" si="1217"/>
        <v>#DIV/0!</v>
      </c>
      <c r="BK643" s="53" t="s">
        <v>139</v>
      </c>
      <c r="BL643" s="53" t="s">
        <v>139</v>
      </c>
      <c r="BM643" s="73" t="s">
        <v>139</v>
      </c>
      <c r="BN643" s="72" t="e">
        <f t="shared" si="1218"/>
        <v>#DIV/0!</v>
      </c>
      <c r="BO643" s="53" t="e">
        <f t="shared" si="1219"/>
        <v>#DIV/0!</v>
      </c>
      <c r="BP643" s="53" t="e">
        <f t="shared" si="1220"/>
        <v>#DIV/0!</v>
      </c>
      <c r="BQ643" s="53" t="s">
        <v>139</v>
      </c>
      <c r="BR643" s="53" t="s">
        <v>139</v>
      </c>
      <c r="BS643" s="53" t="e">
        <f t="shared" si="1221"/>
        <v>#DIV/0!</v>
      </c>
      <c r="BT643" s="53" t="e">
        <f t="shared" si="1222"/>
        <v>#DIV/0!</v>
      </c>
      <c r="BU643" s="53" t="e">
        <f t="shared" si="1223"/>
        <v>#DIV/0!</v>
      </c>
      <c r="BV643" s="53" t="s">
        <v>139</v>
      </c>
      <c r="BW643" s="53" t="s">
        <v>139</v>
      </c>
      <c r="BX643" s="53" t="e">
        <f t="shared" si="1224"/>
        <v>#DIV/0!</v>
      </c>
      <c r="BY643" s="53" t="e">
        <f t="shared" si="1225"/>
        <v>#DIV/0!</v>
      </c>
      <c r="BZ643" s="53" t="e">
        <f t="shared" si="1226"/>
        <v>#DIV/0!</v>
      </c>
      <c r="CA643" s="53" t="s">
        <v>139</v>
      </c>
      <c r="CB643" s="53" t="s">
        <v>139</v>
      </c>
      <c r="CC643" s="73" t="s">
        <v>139</v>
      </c>
      <c r="CD643" s="72" t="e">
        <f>VALUE(TEXT((1/(('TOX and EXPO INPUTS'!$E$11/AF643)+('TOX and EXPO INPUTS'!$E$19/AT643))),"0.0E+00"))</f>
        <v>#DIV/0!</v>
      </c>
      <c r="CE643" s="53" t="e">
        <f>VALUE(TEXT((1/(('TOX and EXPO INPUTS'!$E$11/AG643)+('TOX and EXPO INPUTS'!$E$19/AT643))),"0.0E+00"))</f>
        <v>#DIV/0!</v>
      </c>
      <c r="CF643" s="53" t="e">
        <f>VALUE(TEXT((1/(('TOX and EXPO INPUTS'!$E$11/AH643)+('TOX and EXPO INPUTS'!$E$19/AT643))),"0.0E+00"))</f>
        <v>#DIV/0!</v>
      </c>
      <c r="CG643" s="53" t="s">
        <v>139</v>
      </c>
      <c r="CH643" s="53" t="s">
        <v>139</v>
      </c>
      <c r="CI643" s="53" t="e">
        <f>VALUE(TEXT((1/(('TOX and EXPO INPUTS'!$E$11/AF643)+('TOX and EXPO INPUTS'!$E$19/AU643))),"0.0E+00"))</f>
        <v>#DIV/0!</v>
      </c>
      <c r="CJ643" s="53" t="e">
        <f>VALUE(TEXT((1/(('TOX and EXPO INPUTS'!$E$11/AG643)+('TOX and EXPO INPUTS'!$E$19/AU643))),"0.0E+00"))</f>
        <v>#DIV/0!</v>
      </c>
      <c r="CK643" s="53" t="e">
        <f>VALUE(TEXT((1/(('TOX and EXPO INPUTS'!$E$11/AH643)+('TOX and EXPO INPUTS'!$E$19/AU643))),"0.0E+00"))</f>
        <v>#DIV/0!</v>
      </c>
      <c r="CL643" s="53" t="s">
        <v>139</v>
      </c>
      <c r="CM643" s="53" t="s">
        <v>139</v>
      </c>
      <c r="CN643" s="53" t="e">
        <f>VALUE(TEXT((1/(('TOX and EXPO INPUTS'!$E$11/AF643)+('TOX and EXPO INPUTS'!$E$19/AV643))),"0.0E+00"))</f>
        <v>#DIV/0!</v>
      </c>
      <c r="CO643" s="53" t="e">
        <f>VALUE(TEXT((1/(('TOX and EXPO INPUTS'!$E$11/AG643)+('TOX and EXPO INPUTS'!$E$19/AV643))),"0.0E+00"))</f>
        <v>#DIV/0!</v>
      </c>
      <c r="CP643" s="53" t="e">
        <f>VALUE(TEXT((1/(('TOX and EXPO INPUTS'!$E$11/AH643)+('TOX and EXPO INPUTS'!$E$19/AV643))),"0.0E+00"))</f>
        <v>#DIV/0!</v>
      </c>
      <c r="CQ643" s="53" t="s">
        <v>139</v>
      </c>
      <c r="CR643" s="53" t="s">
        <v>139</v>
      </c>
      <c r="CS643" s="73" t="e">
        <f>VALUE(TEXT((1/(('TOX and EXPO INPUTS'!$E$11/AK643)+('TOX and EXPO INPUTS'!$E$19/AW643))),"0.0E+00"))</f>
        <v>#VALUE!</v>
      </c>
      <c r="CT643" s="56" t="s">
        <v>79</v>
      </c>
      <c r="CU643" s="36" t="s">
        <v>125</v>
      </c>
      <c r="CV643" s="36" t="s">
        <v>117</v>
      </c>
      <c r="CW643" s="57" t="s">
        <v>105</v>
      </c>
    </row>
    <row r="644" spans="1:101" ht="12" customHeight="1" x14ac:dyDescent="0.25">
      <c r="A644" s="56" t="s">
        <v>23</v>
      </c>
      <c r="B644" s="36" t="s">
        <v>50</v>
      </c>
      <c r="C644" s="36" t="s">
        <v>20</v>
      </c>
      <c r="D644" s="57" t="s">
        <v>0</v>
      </c>
      <c r="E644" s="61" t="s">
        <v>562</v>
      </c>
      <c r="F644" s="92"/>
      <c r="G644" s="66" t="s">
        <v>143</v>
      </c>
      <c r="H644" s="63">
        <v>1</v>
      </c>
      <c r="I644" s="66" t="s">
        <v>144</v>
      </c>
      <c r="J644" s="63">
        <v>10000</v>
      </c>
      <c r="K644" s="51">
        <v>9300</v>
      </c>
      <c r="L644" s="51">
        <v>5700</v>
      </c>
      <c r="M644" s="53" t="s">
        <v>139</v>
      </c>
      <c r="N644" s="53" t="s">
        <v>139</v>
      </c>
      <c r="O644" s="66" t="s">
        <v>139</v>
      </c>
      <c r="P644" s="63">
        <v>62</v>
      </c>
      <c r="Q644" s="53">
        <v>12.4</v>
      </c>
      <c r="R644" s="53">
        <v>6.2</v>
      </c>
      <c r="S644" s="66" t="s">
        <v>139</v>
      </c>
      <c r="T644" s="72">
        <f t="shared" si="1203"/>
        <v>0</v>
      </c>
      <c r="U644" s="53">
        <f t="shared" si="1204"/>
        <v>0</v>
      </c>
      <c r="V644" s="53">
        <f t="shared" si="1205"/>
        <v>0</v>
      </c>
      <c r="W644" s="53" t="s">
        <v>139</v>
      </c>
      <c r="X644" s="53" t="s">
        <v>139</v>
      </c>
      <c r="Y644" s="73" t="s">
        <v>139</v>
      </c>
      <c r="Z644" s="72" t="e">
        <f>VALUE(TEXT(((T644*'TOX and EXPO INPUTS'!$E$12)/'TOX and EXPO INPUTS'!$E$26),"0.00E+00"))</f>
        <v>#DIV/0!</v>
      </c>
      <c r="AA644" s="53" t="e">
        <f>VALUE(TEXT(((U644*'TOX and EXPO INPUTS'!$E$12)/'TOX and EXPO INPUTS'!$E$26),"0.00E+00"))</f>
        <v>#DIV/0!</v>
      </c>
      <c r="AB644" s="53" t="e">
        <f>VALUE(TEXT(((V644*'TOX and EXPO INPUTS'!$E$12)/'TOX and EXPO INPUTS'!$E$26),"0.00E+00"))</f>
        <v>#DIV/0!</v>
      </c>
      <c r="AC644" s="53" t="s">
        <v>139</v>
      </c>
      <c r="AD644" s="53" t="s">
        <v>139</v>
      </c>
      <c r="AE644" s="73" t="s">
        <v>139</v>
      </c>
      <c r="AF644" s="72" t="e">
        <f>VALUE(TEXT(('TOX and EXPO INPUTS'!$E$9/Z644),"0.0E+00"))</f>
        <v>#DIV/0!</v>
      </c>
      <c r="AG644" s="53" t="e">
        <f>VALUE(TEXT(('TOX and EXPO INPUTS'!$E$9/AA644),"0.0E+00"))</f>
        <v>#DIV/0!</v>
      </c>
      <c r="AH644" s="53" t="e">
        <f>VALUE(TEXT(('TOX and EXPO INPUTS'!$E$9/AB644),"0.0E+00"))</f>
        <v>#DIV/0!</v>
      </c>
      <c r="AI644" s="53" t="s">
        <v>139</v>
      </c>
      <c r="AJ644" s="53" t="s">
        <v>139</v>
      </c>
      <c r="AK644" s="73" t="s">
        <v>139</v>
      </c>
      <c r="AL644" s="72">
        <f t="shared" si="1206"/>
        <v>0</v>
      </c>
      <c r="AM644" s="53">
        <f t="shared" si="1207"/>
        <v>0</v>
      </c>
      <c r="AN644" s="53">
        <f t="shared" si="1208"/>
        <v>0</v>
      </c>
      <c r="AO644" s="73" t="s">
        <v>139</v>
      </c>
      <c r="AP644" s="72" t="e">
        <f>VALUE(TEXT(((AL644*'TOX and EXPO INPUTS'!$E$20)/'TOX and EXPO INPUTS'!$E$28),"0.00E+00"))</f>
        <v>#DIV/0!</v>
      </c>
      <c r="AQ644" s="53" t="e">
        <f>VALUE(TEXT(((AM644*'TOX and EXPO INPUTS'!$E$20)/'TOX and EXPO INPUTS'!$E$28),"0.00E+00"))</f>
        <v>#DIV/0!</v>
      </c>
      <c r="AR644" s="53" t="e">
        <f>VALUE(TEXT(((AN644*'TOX and EXPO INPUTS'!$E$20)/'TOX and EXPO INPUTS'!$E$28),"0.00E+00"))</f>
        <v>#DIV/0!</v>
      </c>
      <c r="AS644" s="73" t="s">
        <v>139</v>
      </c>
      <c r="AT644" s="72" t="e">
        <f>VALUE(TEXT((IF('TOX and EXPO INPUTS'!$E$18="Route-specific",'TOX and EXPO INPUTS'!$E$17/AP644,'TOX and EXPO INPUTS'!$E$14/AP644)),"0.0E+00"))</f>
        <v>#DIV/0!</v>
      </c>
      <c r="AU644" s="53" t="e">
        <f>VALUE(TEXT((IF('TOX and EXPO INPUTS'!$E$18="Route-specific",'TOX and EXPO INPUTS'!$E$17/AQ644,'TOX and EXPO INPUTS'!$E$14/AQ644)),"0.0E+00"))</f>
        <v>#DIV/0!</v>
      </c>
      <c r="AV644" s="53" t="e">
        <f>VALUE(TEXT((IF('TOX and EXPO INPUTS'!$E$18="Route-specific",'TOX and EXPO INPUTS'!$E$17/AR644,'TOX and EXPO INPUTS'!$E$14/AR644)),"0.0E+00"))</f>
        <v>#DIV/0!</v>
      </c>
      <c r="AW644" s="73" t="s">
        <v>139</v>
      </c>
      <c r="AX644" s="72" t="e">
        <f t="shared" si="1209"/>
        <v>#DIV/0!</v>
      </c>
      <c r="AY644" s="53" t="e">
        <f t="shared" si="1210"/>
        <v>#DIV/0!</v>
      </c>
      <c r="AZ644" s="53" t="e">
        <f t="shared" si="1211"/>
        <v>#DIV/0!</v>
      </c>
      <c r="BA644" s="53" t="s">
        <v>139</v>
      </c>
      <c r="BB644" s="53" t="s">
        <v>139</v>
      </c>
      <c r="BC644" s="53" t="e">
        <f t="shared" si="1212"/>
        <v>#DIV/0!</v>
      </c>
      <c r="BD644" s="53" t="e">
        <f t="shared" si="1213"/>
        <v>#DIV/0!</v>
      </c>
      <c r="BE644" s="53" t="e">
        <f t="shared" si="1214"/>
        <v>#DIV/0!</v>
      </c>
      <c r="BF644" s="53" t="s">
        <v>139</v>
      </c>
      <c r="BG644" s="53" t="s">
        <v>139</v>
      </c>
      <c r="BH644" s="53" t="e">
        <f t="shared" si="1215"/>
        <v>#DIV/0!</v>
      </c>
      <c r="BI644" s="53" t="e">
        <f t="shared" si="1216"/>
        <v>#DIV/0!</v>
      </c>
      <c r="BJ644" s="53" t="e">
        <f t="shared" si="1217"/>
        <v>#DIV/0!</v>
      </c>
      <c r="BK644" s="53" t="s">
        <v>139</v>
      </c>
      <c r="BL644" s="53" t="s">
        <v>139</v>
      </c>
      <c r="BM644" s="73" t="s">
        <v>139</v>
      </c>
      <c r="BN644" s="72" t="e">
        <f t="shared" si="1218"/>
        <v>#DIV/0!</v>
      </c>
      <c r="BO644" s="53" t="e">
        <f t="shared" si="1219"/>
        <v>#DIV/0!</v>
      </c>
      <c r="BP644" s="53" t="e">
        <f t="shared" si="1220"/>
        <v>#DIV/0!</v>
      </c>
      <c r="BQ644" s="53" t="s">
        <v>139</v>
      </c>
      <c r="BR644" s="53" t="s">
        <v>139</v>
      </c>
      <c r="BS644" s="53" t="e">
        <f t="shared" si="1221"/>
        <v>#DIV/0!</v>
      </c>
      <c r="BT644" s="53" t="e">
        <f t="shared" si="1222"/>
        <v>#DIV/0!</v>
      </c>
      <c r="BU644" s="53" t="e">
        <f t="shared" si="1223"/>
        <v>#DIV/0!</v>
      </c>
      <c r="BV644" s="53" t="s">
        <v>139</v>
      </c>
      <c r="BW644" s="53" t="s">
        <v>139</v>
      </c>
      <c r="BX644" s="53" t="e">
        <f t="shared" si="1224"/>
        <v>#DIV/0!</v>
      </c>
      <c r="BY644" s="53" t="e">
        <f t="shared" si="1225"/>
        <v>#DIV/0!</v>
      </c>
      <c r="BZ644" s="53" t="e">
        <f t="shared" si="1226"/>
        <v>#DIV/0!</v>
      </c>
      <c r="CA644" s="53" t="s">
        <v>139</v>
      </c>
      <c r="CB644" s="53" t="s">
        <v>139</v>
      </c>
      <c r="CC644" s="73" t="s">
        <v>139</v>
      </c>
      <c r="CD644" s="72" t="e">
        <f>VALUE(TEXT((1/(('TOX and EXPO INPUTS'!$E$11/AF644)+('TOX and EXPO INPUTS'!$E$19/AT644))),"0.0E+00"))</f>
        <v>#DIV/0!</v>
      </c>
      <c r="CE644" s="53" t="e">
        <f>VALUE(TEXT((1/(('TOX and EXPO INPUTS'!$E$11/AG644)+('TOX and EXPO INPUTS'!$E$19/AT644))),"0.0E+00"))</f>
        <v>#DIV/0!</v>
      </c>
      <c r="CF644" s="53" t="e">
        <f>VALUE(TEXT((1/(('TOX and EXPO INPUTS'!$E$11/AH644)+('TOX and EXPO INPUTS'!$E$19/AT644))),"0.0E+00"))</f>
        <v>#DIV/0!</v>
      </c>
      <c r="CG644" s="53" t="s">
        <v>139</v>
      </c>
      <c r="CH644" s="53" t="s">
        <v>139</v>
      </c>
      <c r="CI644" s="53" t="e">
        <f>VALUE(TEXT((1/(('TOX and EXPO INPUTS'!$E$11/AF644)+('TOX and EXPO INPUTS'!$E$19/AU644))),"0.0E+00"))</f>
        <v>#DIV/0!</v>
      </c>
      <c r="CJ644" s="53" t="e">
        <f>VALUE(TEXT((1/(('TOX and EXPO INPUTS'!$E$11/AG644)+('TOX and EXPO INPUTS'!$E$19/AU644))),"0.0E+00"))</f>
        <v>#DIV/0!</v>
      </c>
      <c r="CK644" s="53" t="e">
        <f>VALUE(TEXT((1/(('TOX and EXPO INPUTS'!$E$11/AH644)+('TOX and EXPO INPUTS'!$E$19/AU644))),"0.0E+00"))</f>
        <v>#DIV/0!</v>
      </c>
      <c r="CL644" s="53" t="s">
        <v>139</v>
      </c>
      <c r="CM644" s="53" t="s">
        <v>139</v>
      </c>
      <c r="CN644" s="53" t="e">
        <f>VALUE(TEXT((1/(('TOX and EXPO INPUTS'!$E$11/AF644)+('TOX and EXPO INPUTS'!$E$19/AV644))),"0.0E+00"))</f>
        <v>#DIV/0!</v>
      </c>
      <c r="CO644" s="53" t="e">
        <f>VALUE(TEXT((1/(('TOX and EXPO INPUTS'!$E$11/AG644)+('TOX and EXPO INPUTS'!$E$19/AV644))),"0.0E+00"))</f>
        <v>#DIV/0!</v>
      </c>
      <c r="CP644" s="53" t="e">
        <f>VALUE(TEXT((1/(('TOX and EXPO INPUTS'!$E$11/AH644)+('TOX and EXPO INPUTS'!$E$19/AV644))),"0.0E+00"))</f>
        <v>#DIV/0!</v>
      </c>
      <c r="CQ644" s="53" t="s">
        <v>139</v>
      </c>
      <c r="CR644" s="53" t="s">
        <v>139</v>
      </c>
      <c r="CS644" s="73" t="e">
        <f>VALUE(TEXT((1/(('TOX and EXPO INPUTS'!$E$11/AK644)+('TOX and EXPO INPUTS'!$E$19/AW644))),"0.0E+00"))</f>
        <v>#VALUE!</v>
      </c>
      <c r="CT644" s="56" t="s">
        <v>77</v>
      </c>
      <c r="CU644" s="36" t="s">
        <v>70</v>
      </c>
      <c r="CV644" s="36" t="s">
        <v>193</v>
      </c>
      <c r="CW644" s="57" t="s">
        <v>70</v>
      </c>
    </row>
    <row r="645" spans="1:101" ht="24" customHeight="1" x14ac:dyDescent="0.25">
      <c r="A645" s="56" t="s">
        <v>23</v>
      </c>
      <c r="B645" s="36" t="s">
        <v>50</v>
      </c>
      <c r="C645" s="36" t="s">
        <v>20</v>
      </c>
      <c r="D645" s="57" t="s">
        <v>0</v>
      </c>
      <c r="E645" s="61" t="s">
        <v>256</v>
      </c>
      <c r="F645" s="92"/>
      <c r="G645" s="66" t="s">
        <v>143</v>
      </c>
      <c r="H645" s="63">
        <v>1</v>
      </c>
      <c r="I645" s="66" t="s">
        <v>144</v>
      </c>
      <c r="J645" s="63">
        <v>10000</v>
      </c>
      <c r="K645" s="51">
        <v>9300</v>
      </c>
      <c r="L645" s="51">
        <v>5700</v>
      </c>
      <c r="M645" s="53" t="s">
        <v>139</v>
      </c>
      <c r="N645" s="53" t="s">
        <v>139</v>
      </c>
      <c r="O645" s="66" t="s">
        <v>139</v>
      </c>
      <c r="P645" s="63">
        <v>62</v>
      </c>
      <c r="Q645" s="53">
        <v>12.4</v>
      </c>
      <c r="R645" s="53">
        <v>6.2</v>
      </c>
      <c r="S645" s="66" t="s">
        <v>139</v>
      </c>
      <c r="T645" s="72">
        <f t="shared" si="1203"/>
        <v>0</v>
      </c>
      <c r="U645" s="53">
        <f t="shared" si="1204"/>
        <v>0</v>
      </c>
      <c r="V645" s="53">
        <f t="shared" si="1205"/>
        <v>0</v>
      </c>
      <c r="W645" s="53" t="s">
        <v>139</v>
      </c>
      <c r="X645" s="53" t="s">
        <v>139</v>
      </c>
      <c r="Y645" s="73" t="s">
        <v>139</v>
      </c>
      <c r="Z645" s="72" t="e">
        <f>VALUE(TEXT(((T645*'TOX and EXPO INPUTS'!$E$12)/'TOX and EXPO INPUTS'!$E$26),"0.00E+00"))</f>
        <v>#DIV/0!</v>
      </c>
      <c r="AA645" s="53" t="e">
        <f>VALUE(TEXT(((U645*'TOX and EXPO INPUTS'!$E$12)/'TOX and EXPO INPUTS'!$E$26),"0.00E+00"))</f>
        <v>#DIV/0!</v>
      </c>
      <c r="AB645" s="53" t="e">
        <f>VALUE(TEXT(((V645*'TOX and EXPO INPUTS'!$E$12)/'TOX and EXPO INPUTS'!$E$26),"0.00E+00"))</f>
        <v>#DIV/0!</v>
      </c>
      <c r="AC645" s="53" t="s">
        <v>139</v>
      </c>
      <c r="AD645" s="53" t="s">
        <v>139</v>
      </c>
      <c r="AE645" s="73" t="s">
        <v>139</v>
      </c>
      <c r="AF645" s="72" t="e">
        <f>VALUE(TEXT(('TOX and EXPO INPUTS'!$E$9/Z645),"0.0E+00"))</f>
        <v>#DIV/0!</v>
      </c>
      <c r="AG645" s="53" t="e">
        <f>VALUE(TEXT(('TOX and EXPO INPUTS'!$E$9/AA645),"0.0E+00"))</f>
        <v>#DIV/0!</v>
      </c>
      <c r="AH645" s="53" t="e">
        <f>VALUE(TEXT(('TOX and EXPO INPUTS'!$E$9/AB645),"0.0E+00"))</f>
        <v>#DIV/0!</v>
      </c>
      <c r="AI645" s="53" t="s">
        <v>139</v>
      </c>
      <c r="AJ645" s="53" t="s">
        <v>139</v>
      </c>
      <c r="AK645" s="73" t="s">
        <v>139</v>
      </c>
      <c r="AL645" s="72">
        <f t="shared" si="1206"/>
        <v>0</v>
      </c>
      <c r="AM645" s="53">
        <f t="shared" si="1207"/>
        <v>0</v>
      </c>
      <c r="AN645" s="53">
        <f t="shared" si="1208"/>
        <v>0</v>
      </c>
      <c r="AO645" s="73" t="s">
        <v>139</v>
      </c>
      <c r="AP645" s="72" t="e">
        <f>VALUE(TEXT(((AL645*'TOX and EXPO INPUTS'!$E$20)/'TOX and EXPO INPUTS'!$E$28),"0.00E+00"))</f>
        <v>#DIV/0!</v>
      </c>
      <c r="AQ645" s="53" t="e">
        <f>VALUE(TEXT(((AM645*'TOX and EXPO INPUTS'!$E$20)/'TOX and EXPO INPUTS'!$E$28),"0.00E+00"))</f>
        <v>#DIV/0!</v>
      </c>
      <c r="AR645" s="53" t="e">
        <f>VALUE(TEXT(((AN645*'TOX and EXPO INPUTS'!$E$20)/'TOX and EXPO INPUTS'!$E$28),"0.00E+00"))</f>
        <v>#DIV/0!</v>
      </c>
      <c r="AS645" s="73" t="s">
        <v>139</v>
      </c>
      <c r="AT645" s="72" t="e">
        <f>VALUE(TEXT((IF('TOX and EXPO INPUTS'!$E$18="Route-specific",'TOX and EXPO INPUTS'!$E$17/AP645,'TOX and EXPO INPUTS'!$E$14/AP645)),"0.0E+00"))</f>
        <v>#DIV/0!</v>
      </c>
      <c r="AU645" s="53" t="e">
        <f>VALUE(TEXT((IF('TOX and EXPO INPUTS'!$E$18="Route-specific",'TOX and EXPO INPUTS'!$E$17/AQ645,'TOX and EXPO INPUTS'!$E$14/AQ645)),"0.0E+00"))</f>
        <v>#DIV/0!</v>
      </c>
      <c r="AV645" s="53" t="e">
        <f>VALUE(TEXT((IF('TOX and EXPO INPUTS'!$E$18="Route-specific",'TOX and EXPO INPUTS'!$E$17/AR645,'TOX and EXPO INPUTS'!$E$14/AR645)),"0.0E+00"))</f>
        <v>#DIV/0!</v>
      </c>
      <c r="AW645" s="73" t="s">
        <v>139</v>
      </c>
      <c r="AX645" s="72" t="e">
        <f t="shared" si="1209"/>
        <v>#DIV/0!</v>
      </c>
      <c r="AY645" s="53" t="e">
        <f t="shared" si="1210"/>
        <v>#DIV/0!</v>
      </c>
      <c r="AZ645" s="53" t="e">
        <f t="shared" si="1211"/>
        <v>#DIV/0!</v>
      </c>
      <c r="BA645" s="53" t="s">
        <v>139</v>
      </c>
      <c r="BB645" s="53" t="s">
        <v>139</v>
      </c>
      <c r="BC645" s="53" t="e">
        <f t="shared" si="1212"/>
        <v>#DIV/0!</v>
      </c>
      <c r="BD645" s="53" t="e">
        <f t="shared" si="1213"/>
        <v>#DIV/0!</v>
      </c>
      <c r="BE645" s="53" t="e">
        <f t="shared" si="1214"/>
        <v>#DIV/0!</v>
      </c>
      <c r="BF645" s="53" t="s">
        <v>139</v>
      </c>
      <c r="BG645" s="53" t="s">
        <v>139</v>
      </c>
      <c r="BH645" s="53" t="e">
        <f t="shared" si="1215"/>
        <v>#DIV/0!</v>
      </c>
      <c r="BI645" s="53" t="e">
        <f t="shared" si="1216"/>
        <v>#DIV/0!</v>
      </c>
      <c r="BJ645" s="53" t="e">
        <f t="shared" si="1217"/>
        <v>#DIV/0!</v>
      </c>
      <c r="BK645" s="53" t="s">
        <v>139</v>
      </c>
      <c r="BL645" s="53" t="s">
        <v>139</v>
      </c>
      <c r="BM645" s="73" t="s">
        <v>139</v>
      </c>
      <c r="BN645" s="72" t="e">
        <f t="shared" si="1218"/>
        <v>#DIV/0!</v>
      </c>
      <c r="BO645" s="53" t="e">
        <f t="shared" si="1219"/>
        <v>#DIV/0!</v>
      </c>
      <c r="BP645" s="53" t="e">
        <f t="shared" si="1220"/>
        <v>#DIV/0!</v>
      </c>
      <c r="BQ645" s="53" t="s">
        <v>139</v>
      </c>
      <c r="BR645" s="53" t="s">
        <v>139</v>
      </c>
      <c r="BS645" s="53" t="e">
        <f t="shared" si="1221"/>
        <v>#DIV/0!</v>
      </c>
      <c r="BT645" s="53" t="e">
        <f t="shared" si="1222"/>
        <v>#DIV/0!</v>
      </c>
      <c r="BU645" s="53" t="e">
        <f t="shared" si="1223"/>
        <v>#DIV/0!</v>
      </c>
      <c r="BV645" s="53" t="s">
        <v>139</v>
      </c>
      <c r="BW645" s="53" t="s">
        <v>139</v>
      </c>
      <c r="BX645" s="53" t="e">
        <f t="shared" si="1224"/>
        <v>#DIV/0!</v>
      </c>
      <c r="BY645" s="53" t="e">
        <f t="shared" si="1225"/>
        <v>#DIV/0!</v>
      </c>
      <c r="BZ645" s="53" t="e">
        <f t="shared" si="1226"/>
        <v>#DIV/0!</v>
      </c>
      <c r="CA645" s="53" t="s">
        <v>139</v>
      </c>
      <c r="CB645" s="53" t="s">
        <v>139</v>
      </c>
      <c r="CC645" s="73" t="s">
        <v>139</v>
      </c>
      <c r="CD645" s="72" t="e">
        <f>VALUE(TEXT((1/(('TOX and EXPO INPUTS'!$E$11/AF645)+('TOX and EXPO INPUTS'!$E$19/AT645))),"0.0E+00"))</f>
        <v>#DIV/0!</v>
      </c>
      <c r="CE645" s="53" t="e">
        <f>VALUE(TEXT((1/(('TOX and EXPO INPUTS'!$E$11/AG645)+('TOX and EXPO INPUTS'!$E$19/AT645))),"0.0E+00"))</f>
        <v>#DIV/0!</v>
      </c>
      <c r="CF645" s="53" t="e">
        <f>VALUE(TEXT((1/(('TOX and EXPO INPUTS'!$E$11/AH645)+('TOX and EXPO INPUTS'!$E$19/AT645))),"0.0E+00"))</f>
        <v>#DIV/0!</v>
      </c>
      <c r="CG645" s="53" t="s">
        <v>139</v>
      </c>
      <c r="CH645" s="53" t="s">
        <v>139</v>
      </c>
      <c r="CI645" s="53" t="e">
        <f>VALUE(TEXT((1/(('TOX and EXPO INPUTS'!$E$11/AF645)+('TOX and EXPO INPUTS'!$E$19/AU645))),"0.0E+00"))</f>
        <v>#DIV/0!</v>
      </c>
      <c r="CJ645" s="53" t="e">
        <f>VALUE(TEXT((1/(('TOX and EXPO INPUTS'!$E$11/AG645)+('TOX and EXPO INPUTS'!$E$19/AU645))),"0.0E+00"))</f>
        <v>#DIV/0!</v>
      </c>
      <c r="CK645" s="53" t="e">
        <f>VALUE(TEXT((1/(('TOX and EXPO INPUTS'!$E$11/AH645)+('TOX and EXPO INPUTS'!$E$19/AU645))),"0.0E+00"))</f>
        <v>#DIV/0!</v>
      </c>
      <c r="CL645" s="53" t="s">
        <v>139</v>
      </c>
      <c r="CM645" s="53" t="s">
        <v>139</v>
      </c>
      <c r="CN645" s="53" t="e">
        <f>VALUE(TEXT((1/(('TOX and EXPO INPUTS'!$E$11/AF645)+('TOX and EXPO INPUTS'!$E$19/AV645))),"0.0E+00"))</f>
        <v>#DIV/0!</v>
      </c>
      <c r="CO645" s="53" t="e">
        <f>VALUE(TEXT((1/(('TOX and EXPO INPUTS'!$E$11/AG645)+('TOX and EXPO INPUTS'!$E$19/AV645))),"0.0E+00"))</f>
        <v>#DIV/0!</v>
      </c>
      <c r="CP645" s="53" t="e">
        <f>VALUE(TEXT((1/(('TOX and EXPO INPUTS'!$E$11/AH645)+('TOX and EXPO INPUTS'!$E$19/AV645))),"0.0E+00"))</f>
        <v>#DIV/0!</v>
      </c>
      <c r="CQ645" s="53" t="s">
        <v>139</v>
      </c>
      <c r="CR645" s="53" t="s">
        <v>139</v>
      </c>
      <c r="CS645" s="73" t="e">
        <f>VALUE(TEXT((1/(('TOX and EXPO INPUTS'!$E$11/AK645)+('TOX and EXPO INPUTS'!$E$19/AW645))),"0.0E+00"))</f>
        <v>#VALUE!</v>
      </c>
      <c r="CT645" s="56" t="s">
        <v>77</v>
      </c>
      <c r="CU645" s="36" t="s">
        <v>70</v>
      </c>
      <c r="CV645" s="36" t="s">
        <v>193</v>
      </c>
      <c r="CW645" s="57" t="s">
        <v>70</v>
      </c>
    </row>
    <row r="646" spans="1:101" ht="12" customHeight="1" x14ac:dyDescent="0.25">
      <c r="A646" s="56" t="s">
        <v>23</v>
      </c>
      <c r="B646" s="36" t="s">
        <v>50</v>
      </c>
      <c r="C646" s="36" t="s">
        <v>20</v>
      </c>
      <c r="D646" s="57" t="s">
        <v>0</v>
      </c>
      <c r="E646" s="61" t="s">
        <v>44</v>
      </c>
      <c r="F646" s="92"/>
      <c r="G646" s="66" t="s">
        <v>143</v>
      </c>
      <c r="H646" s="63">
        <v>1</v>
      </c>
      <c r="I646" s="66" t="s">
        <v>144</v>
      </c>
      <c r="J646" s="63">
        <v>10000</v>
      </c>
      <c r="K646" s="51">
        <v>9300</v>
      </c>
      <c r="L646" s="51">
        <v>5700</v>
      </c>
      <c r="M646" s="53" t="s">
        <v>139</v>
      </c>
      <c r="N646" s="53" t="s">
        <v>139</v>
      </c>
      <c r="O646" s="66" t="s">
        <v>139</v>
      </c>
      <c r="P646" s="63">
        <v>62</v>
      </c>
      <c r="Q646" s="53">
        <v>12.4</v>
      </c>
      <c r="R646" s="53">
        <v>6.2</v>
      </c>
      <c r="S646" s="66" t="s">
        <v>139</v>
      </c>
      <c r="T646" s="72">
        <f t="shared" si="1203"/>
        <v>0</v>
      </c>
      <c r="U646" s="53">
        <f t="shared" si="1204"/>
        <v>0</v>
      </c>
      <c r="V646" s="53">
        <f t="shared" si="1205"/>
        <v>0</v>
      </c>
      <c r="W646" s="53" t="s">
        <v>139</v>
      </c>
      <c r="X646" s="53" t="s">
        <v>139</v>
      </c>
      <c r="Y646" s="73" t="s">
        <v>139</v>
      </c>
      <c r="Z646" s="72" t="e">
        <f>VALUE(TEXT(((T646*'TOX and EXPO INPUTS'!$E$12)/'TOX and EXPO INPUTS'!$E$26),"0.00E+00"))</f>
        <v>#DIV/0!</v>
      </c>
      <c r="AA646" s="53" t="e">
        <f>VALUE(TEXT(((U646*'TOX and EXPO INPUTS'!$E$12)/'TOX and EXPO INPUTS'!$E$26),"0.00E+00"))</f>
        <v>#DIV/0!</v>
      </c>
      <c r="AB646" s="53" t="e">
        <f>VALUE(TEXT(((V646*'TOX and EXPO INPUTS'!$E$12)/'TOX and EXPO INPUTS'!$E$26),"0.00E+00"))</f>
        <v>#DIV/0!</v>
      </c>
      <c r="AC646" s="53" t="s">
        <v>139</v>
      </c>
      <c r="AD646" s="53" t="s">
        <v>139</v>
      </c>
      <c r="AE646" s="73" t="s">
        <v>139</v>
      </c>
      <c r="AF646" s="72" t="e">
        <f>VALUE(TEXT(('TOX and EXPO INPUTS'!$E$9/Z646),"0.0E+00"))</f>
        <v>#DIV/0!</v>
      </c>
      <c r="AG646" s="53" t="e">
        <f>VALUE(TEXT(('TOX and EXPO INPUTS'!$E$9/AA646),"0.0E+00"))</f>
        <v>#DIV/0!</v>
      </c>
      <c r="AH646" s="53" t="e">
        <f>VALUE(TEXT(('TOX and EXPO INPUTS'!$E$9/AB646),"0.0E+00"))</f>
        <v>#DIV/0!</v>
      </c>
      <c r="AI646" s="53" t="s">
        <v>139</v>
      </c>
      <c r="AJ646" s="53" t="s">
        <v>139</v>
      </c>
      <c r="AK646" s="73" t="s">
        <v>139</v>
      </c>
      <c r="AL646" s="72">
        <f t="shared" si="1206"/>
        <v>0</v>
      </c>
      <c r="AM646" s="53">
        <f t="shared" si="1207"/>
        <v>0</v>
      </c>
      <c r="AN646" s="53">
        <f t="shared" si="1208"/>
        <v>0</v>
      </c>
      <c r="AO646" s="73" t="s">
        <v>139</v>
      </c>
      <c r="AP646" s="72" t="e">
        <f>VALUE(TEXT(((AL646*'TOX and EXPO INPUTS'!$E$20)/'TOX and EXPO INPUTS'!$E$28),"0.00E+00"))</f>
        <v>#DIV/0!</v>
      </c>
      <c r="AQ646" s="53" t="e">
        <f>VALUE(TEXT(((AM646*'TOX and EXPO INPUTS'!$E$20)/'TOX and EXPO INPUTS'!$E$28),"0.00E+00"))</f>
        <v>#DIV/0!</v>
      </c>
      <c r="AR646" s="53" t="e">
        <f>VALUE(TEXT(((AN646*'TOX and EXPO INPUTS'!$E$20)/'TOX and EXPO INPUTS'!$E$28),"0.00E+00"))</f>
        <v>#DIV/0!</v>
      </c>
      <c r="AS646" s="73" t="s">
        <v>139</v>
      </c>
      <c r="AT646" s="72" t="e">
        <f>VALUE(TEXT((IF('TOX and EXPO INPUTS'!$E$18="Route-specific",'TOX and EXPO INPUTS'!$E$17/AP646,'TOX and EXPO INPUTS'!$E$14/AP646)),"0.0E+00"))</f>
        <v>#DIV/0!</v>
      </c>
      <c r="AU646" s="53" t="e">
        <f>VALUE(TEXT((IF('TOX and EXPO INPUTS'!$E$18="Route-specific",'TOX and EXPO INPUTS'!$E$17/AQ646,'TOX and EXPO INPUTS'!$E$14/AQ646)),"0.0E+00"))</f>
        <v>#DIV/0!</v>
      </c>
      <c r="AV646" s="53" t="e">
        <f>VALUE(TEXT((IF('TOX and EXPO INPUTS'!$E$18="Route-specific",'TOX and EXPO INPUTS'!$E$17/AR646,'TOX and EXPO INPUTS'!$E$14/AR646)),"0.0E+00"))</f>
        <v>#DIV/0!</v>
      </c>
      <c r="AW646" s="73" t="s">
        <v>139</v>
      </c>
      <c r="AX646" s="72" t="e">
        <f t="shared" si="1209"/>
        <v>#DIV/0!</v>
      </c>
      <c r="AY646" s="53" t="e">
        <f t="shared" si="1210"/>
        <v>#DIV/0!</v>
      </c>
      <c r="AZ646" s="53" t="e">
        <f t="shared" si="1211"/>
        <v>#DIV/0!</v>
      </c>
      <c r="BA646" s="53" t="s">
        <v>139</v>
      </c>
      <c r="BB646" s="53" t="s">
        <v>139</v>
      </c>
      <c r="BC646" s="53" t="e">
        <f t="shared" si="1212"/>
        <v>#DIV/0!</v>
      </c>
      <c r="BD646" s="53" t="e">
        <f t="shared" si="1213"/>
        <v>#DIV/0!</v>
      </c>
      <c r="BE646" s="53" t="e">
        <f t="shared" si="1214"/>
        <v>#DIV/0!</v>
      </c>
      <c r="BF646" s="53" t="s">
        <v>139</v>
      </c>
      <c r="BG646" s="53" t="s">
        <v>139</v>
      </c>
      <c r="BH646" s="53" t="e">
        <f t="shared" si="1215"/>
        <v>#DIV/0!</v>
      </c>
      <c r="BI646" s="53" t="e">
        <f t="shared" si="1216"/>
        <v>#DIV/0!</v>
      </c>
      <c r="BJ646" s="53" t="e">
        <f t="shared" si="1217"/>
        <v>#DIV/0!</v>
      </c>
      <c r="BK646" s="53" t="s">
        <v>139</v>
      </c>
      <c r="BL646" s="53" t="s">
        <v>139</v>
      </c>
      <c r="BM646" s="73" t="s">
        <v>139</v>
      </c>
      <c r="BN646" s="72" t="e">
        <f t="shared" si="1218"/>
        <v>#DIV/0!</v>
      </c>
      <c r="BO646" s="53" t="e">
        <f t="shared" si="1219"/>
        <v>#DIV/0!</v>
      </c>
      <c r="BP646" s="53" t="e">
        <f t="shared" si="1220"/>
        <v>#DIV/0!</v>
      </c>
      <c r="BQ646" s="53" t="s">
        <v>139</v>
      </c>
      <c r="BR646" s="53" t="s">
        <v>139</v>
      </c>
      <c r="BS646" s="53" t="e">
        <f t="shared" si="1221"/>
        <v>#DIV/0!</v>
      </c>
      <c r="BT646" s="53" t="e">
        <f t="shared" si="1222"/>
        <v>#DIV/0!</v>
      </c>
      <c r="BU646" s="53" t="e">
        <f t="shared" si="1223"/>
        <v>#DIV/0!</v>
      </c>
      <c r="BV646" s="53" t="s">
        <v>139</v>
      </c>
      <c r="BW646" s="53" t="s">
        <v>139</v>
      </c>
      <c r="BX646" s="53" t="e">
        <f t="shared" si="1224"/>
        <v>#DIV/0!</v>
      </c>
      <c r="BY646" s="53" t="e">
        <f t="shared" si="1225"/>
        <v>#DIV/0!</v>
      </c>
      <c r="BZ646" s="53" t="e">
        <f t="shared" si="1226"/>
        <v>#DIV/0!</v>
      </c>
      <c r="CA646" s="53" t="s">
        <v>139</v>
      </c>
      <c r="CB646" s="53" t="s">
        <v>139</v>
      </c>
      <c r="CC646" s="73" t="s">
        <v>139</v>
      </c>
      <c r="CD646" s="72" t="e">
        <f>VALUE(TEXT((1/(('TOX and EXPO INPUTS'!$E$11/AF646)+('TOX and EXPO INPUTS'!$E$19/AT646))),"0.0E+00"))</f>
        <v>#DIV/0!</v>
      </c>
      <c r="CE646" s="53" t="e">
        <f>VALUE(TEXT((1/(('TOX and EXPO INPUTS'!$E$11/AG646)+('TOX and EXPO INPUTS'!$E$19/AT646))),"0.0E+00"))</f>
        <v>#DIV/0!</v>
      </c>
      <c r="CF646" s="53" t="e">
        <f>VALUE(TEXT((1/(('TOX and EXPO INPUTS'!$E$11/AH646)+('TOX and EXPO INPUTS'!$E$19/AT646))),"0.0E+00"))</f>
        <v>#DIV/0!</v>
      </c>
      <c r="CG646" s="53" t="s">
        <v>139</v>
      </c>
      <c r="CH646" s="53" t="s">
        <v>139</v>
      </c>
      <c r="CI646" s="53" t="e">
        <f>VALUE(TEXT((1/(('TOX and EXPO INPUTS'!$E$11/AF646)+('TOX and EXPO INPUTS'!$E$19/AU646))),"0.0E+00"))</f>
        <v>#DIV/0!</v>
      </c>
      <c r="CJ646" s="53" t="e">
        <f>VALUE(TEXT((1/(('TOX and EXPO INPUTS'!$E$11/AG646)+('TOX and EXPO INPUTS'!$E$19/AU646))),"0.0E+00"))</f>
        <v>#DIV/0!</v>
      </c>
      <c r="CK646" s="53" t="e">
        <f>VALUE(TEXT((1/(('TOX and EXPO INPUTS'!$E$11/AH646)+('TOX and EXPO INPUTS'!$E$19/AU646))),"0.0E+00"))</f>
        <v>#DIV/0!</v>
      </c>
      <c r="CL646" s="53" t="s">
        <v>139</v>
      </c>
      <c r="CM646" s="53" t="s">
        <v>139</v>
      </c>
      <c r="CN646" s="53" t="e">
        <f>VALUE(TEXT((1/(('TOX and EXPO INPUTS'!$E$11/AF646)+('TOX and EXPO INPUTS'!$E$19/AV646))),"0.0E+00"))</f>
        <v>#DIV/0!</v>
      </c>
      <c r="CO646" s="53" t="e">
        <f>VALUE(TEXT((1/(('TOX and EXPO INPUTS'!$E$11/AG646)+('TOX and EXPO INPUTS'!$E$19/AV646))),"0.0E+00"))</f>
        <v>#DIV/0!</v>
      </c>
      <c r="CP646" s="53" t="e">
        <f>VALUE(TEXT((1/(('TOX and EXPO INPUTS'!$E$11/AH646)+('TOX and EXPO INPUTS'!$E$19/AV646))),"0.0E+00"))</f>
        <v>#DIV/0!</v>
      </c>
      <c r="CQ646" s="53" t="s">
        <v>139</v>
      </c>
      <c r="CR646" s="53" t="s">
        <v>139</v>
      </c>
      <c r="CS646" s="73" t="e">
        <f>VALUE(TEXT((1/(('TOX and EXPO INPUTS'!$E$11/AK646)+('TOX and EXPO INPUTS'!$E$19/AW646))),"0.0E+00"))</f>
        <v>#VALUE!</v>
      </c>
      <c r="CT646" s="56" t="s">
        <v>77</v>
      </c>
      <c r="CU646" s="36" t="s">
        <v>70</v>
      </c>
      <c r="CV646" s="36" t="s">
        <v>193</v>
      </c>
      <c r="CW646" s="57" t="s">
        <v>70</v>
      </c>
    </row>
    <row r="647" spans="1:101" ht="12" customHeight="1" x14ac:dyDescent="0.25">
      <c r="A647" s="56" t="s">
        <v>23</v>
      </c>
      <c r="B647" s="36" t="s">
        <v>50</v>
      </c>
      <c r="C647" s="36" t="s">
        <v>20</v>
      </c>
      <c r="D647" s="57" t="s">
        <v>0</v>
      </c>
      <c r="E647" s="61" t="s">
        <v>16</v>
      </c>
      <c r="F647" s="92"/>
      <c r="G647" s="66" t="s">
        <v>143</v>
      </c>
      <c r="H647" s="63">
        <v>1</v>
      </c>
      <c r="I647" s="66" t="s">
        <v>144</v>
      </c>
      <c r="J647" s="63">
        <v>10000</v>
      </c>
      <c r="K647" s="51">
        <v>9300</v>
      </c>
      <c r="L647" s="51">
        <v>5700</v>
      </c>
      <c r="M647" s="53" t="s">
        <v>139</v>
      </c>
      <c r="N647" s="53" t="s">
        <v>139</v>
      </c>
      <c r="O647" s="66" t="s">
        <v>139</v>
      </c>
      <c r="P647" s="63">
        <v>62</v>
      </c>
      <c r="Q647" s="53">
        <v>12.4</v>
      </c>
      <c r="R647" s="53">
        <v>6.2</v>
      </c>
      <c r="S647" s="66" t="s">
        <v>139</v>
      </c>
      <c r="T647" s="72">
        <f t="shared" si="1203"/>
        <v>0</v>
      </c>
      <c r="U647" s="53">
        <f t="shared" si="1204"/>
        <v>0</v>
      </c>
      <c r="V647" s="53">
        <f t="shared" si="1205"/>
        <v>0</v>
      </c>
      <c r="W647" s="53" t="s">
        <v>139</v>
      </c>
      <c r="X647" s="53" t="s">
        <v>139</v>
      </c>
      <c r="Y647" s="73" t="s">
        <v>139</v>
      </c>
      <c r="Z647" s="72" t="e">
        <f>VALUE(TEXT(((T647*'TOX and EXPO INPUTS'!$E$12)/'TOX and EXPO INPUTS'!$E$26),"0.00E+00"))</f>
        <v>#DIV/0!</v>
      </c>
      <c r="AA647" s="53" t="e">
        <f>VALUE(TEXT(((U647*'TOX and EXPO INPUTS'!$E$12)/'TOX and EXPO INPUTS'!$E$26),"0.00E+00"))</f>
        <v>#DIV/0!</v>
      </c>
      <c r="AB647" s="53" t="e">
        <f>VALUE(TEXT(((V647*'TOX and EXPO INPUTS'!$E$12)/'TOX and EXPO INPUTS'!$E$26),"0.00E+00"))</f>
        <v>#DIV/0!</v>
      </c>
      <c r="AC647" s="53" t="s">
        <v>139</v>
      </c>
      <c r="AD647" s="53" t="s">
        <v>139</v>
      </c>
      <c r="AE647" s="73" t="s">
        <v>139</v>
      </c>
      <c r="AF647" s="72" t="e">
        <f>VALUE(TEXT(('TOX and EXPO INPUTS'!$E$9/Z647),"0.0E+00"))</f>
        <v>#DIV/0!</v>
      </c>
      <c r="AG647" s="53" t="e">
        <f>VALUE(TEXT(('TOX and EXPO INPUTS'!$E$9/AA647),"0.0E+00"))</f>
        <v>#DIV/0!</v>
      </c>
      <c r="AH647" s="53" t="e">
        <f>VALUE(TEXT(('TOX and EXPO INPUTS'!$E$9/AB647),"0.0E+00"))</f>
        <v>#DIV/0!</v>
      </c>
      <c r="AI647" s="53" t="s">
        <v>139</v>
      </c>
      <c r="AJ647" s="53" t="s">
        <v>139</v>
      </c>
      <c r="AK647" s="73" t="s">
        <v>139</v>
      </c>
      <c r="AL647" s="72">
        <f t="shared" si="1206"/>
        <v>0</v>
      </c>
      <c r="AM647" s="53">
        <f t="shared" si="1207"/>
        <v>0</v>
      </c>
      <c r="AN647" s="53">
        <f t="shared" si="1208"/>
        <v>0</v>
      </c>
      <c r="AO647" s="73" t="s">
        <v>139</v>
      </c>
      <c r="AP647" s="72" t="e">
        <f>VALUE(TEXT(((AL647*'TOX and EXPO INPUTS'!$E$20)/'TOX and EXPO INPUTS'!$E$28),"0.00E+00"))</f>
        <v>#DIV/0!</v>
      </c>
      <c r="AQ647" s="53" t="e">
        <f>VALUE(TEXT(((AM647*'TOX and EXPO INPUTS'!$E$20)/'TOX and EXPO INPUTS'!$E$28),"0.00E+00"))</f>
        <v>#DIV/0!</v>
      </c>
      <c r="AR647" s="53" t="e">
        <f>VALUE(TEXT(((AN647*'TOX and EXPO INPUTS'!$E$20)/'TOX and EXPO INPUTS'!$E$28),"0.00E+00"))</f>
        <v>#DIV/0!</v>
      </c>
      <c r="AS647" s="73" t="s">
        <v>139</v>
      </c>
      <c r="AT647" s="72" t="e">
        <f>VALUE(TEXT((IF('TOX and EXPO INPUTS'!$E$18="Route-specific",'TOX and EXPO INPUTS'!$E$17/AP647,'TOX and EXPO INPUTS'!$E$14/AP647)),"0.0E+00"))</f>
        <v>#DIV/0!</v>
      </c>
      <c r="AU647" s="53" t="e">
        <f>VALUE(TEXT((IF('TOX and EXPO INPUTS'!$E$18="Route-specific",'TOX and EXPO INPUTS'!$E$17/AQ647,'TOX and EXPO INPUTS'!$E$14/AQ647)),"0.0E+00"))</f>
        <v>#DIV/0!</v>
      </c>
      <c r="AV647" s="53" t="e">
        <f>VALUE(TEXT((IF('TOX and EXPO INPUTS'!$E$18="Route-specific",'TOX and EXPO INPUTS'!$E$17/AR647,'TOX and EXPO INPUTS'!$E$14/AR647)),"0.0E+00"))</f>
        <v>#DIV/0!</v>
      </c>
      <c r="AW647" s="73" t="s">
        <v>139</v>
      </c>
      <c r="AX647" s="72" t="e">
        <f t="shared" si="1209"/>
        <v>#DIV/0!</v>
      </c>
      <c r="AY647" s="53" t="e">
        <f t="shared" si="1210"/>
        <v>#DIV/0!</v>
      </c>
      <c r="AZ647" s="53" t="e">
        <f t="shared" si="1211"/>
        <v>#DIV/0!</v>
      </c>
      <c r="BA647" s="53" t="s">
        <v>139</v>
      </c>
      <c r="BB647" s="53" t="s">
        <v>139</v>
      </c>
      <c r="BC647" s="53" t="e">
        <f t="shared" si="1212"/>
        <v>#DIV/0!</v>
      </c>
      <c r="BD647" s="53" t="e">
        <f t="shared" si="1213"/>
        <v>#DIV/0!</v>
      </c>
      <c r="BE647" s="53" t="e">
        <f t="shared" si="1214"/>
        <v>#DIV/0!</v>
      </c>
      <c r="BF647" s="53" t="s">
        <v>139</v>
      </c>
      <c r="BG647" s="53" t="s">
        <v>139</v>
      </c>
      <c r="BH647" s="53" t="e">
        <f t="shared" si="1215"/>
        <v>#DIV/0!</v>
      </c>
      <c r="BI647" s="53" t="e">
        <f t="shared" si="1216"/>
        <v>#DIV/0!</v>
      </c>
      <c r="BJ647" s="53" t="e">
        <f t="shared" si="1217"/>
        <v>#DIV/0!</v>
      </c>
      <c r="BK647" s="53" t="s">
        <v>139</v>
      </c>
      <c r="BL647" s="53" t="s">
        <v>139</v>
      </c>
      <c r="BM647" s="73" t="s">
        <v>139</v>
      </c>
      <c r="BN647" s="72" t="e">
        <f t="shared" si="1218"/>
        <v>#DIV/0!</v>
      </c>
      <c r="BO647" s="53" t="e">
        <f t="shared" si="1219"/>
        <v>#DIV/0!</v>
      </c>
      <c r="BP647" s="53" t="e">
        <f t="shared" si="1220"/>
        <v>#DIV/0!</v>
      </c>
      <c r="BQ647" s="53" t="s">
        <v>139</v>
      </c>
      <c r="BR647" s="53" t="s">
        <v>139</v>
      </c>
      <c r="BS647" s="53" t="e">
        <f t="shared" si="1221"/>
        <v>#DIV/0!</v>
      </c>
      <c r="BT647" s="53" t="e">
        <f t="shared" si="1222"/>
        <v>#DIV/0!</v>
      </c>
      <c r="BU647" s="53" t="e">
        <f t="shared" si="1223"/>
        <v>#DIV/0!</v>
      </c>
      <c r="BV647" s="53" t="s">
        <v>139</v>
      </c>
      <c r="BW647" s="53" t="s">
        <v>139</v>
      </c>
      <c r="BX647" s="53" t="e">
        <f t="shared" si="1224"/>
        <v>#DIV/0!</v>
      </c>
      <c r="BY647" s="53" t="e">
        <f t="shared" si="1225"/>
        <v>#DIV/0!</v>
      </c>
      <c r="BZ647" s="53" t="e">
        <f t="shared" si="1226"/>
        <v>#DIV/0!</v>
      </c>
      <c r="CA647" s="53" t="s">
        <v>139</v>
      </c>
      <c r="CB647" s="53" t="s">
        <v>139</v>
      </c>
      <c r="CC647" s="73" t="s">
        <v>139</v>
      </c>
      <c r="CD647" s="72" t="e">
        <f>VALUE(TEXT((1/(('TOX and EXPO INPUTS'!$E$11/AF647)+('TOX and EXPO INPUTS'!$E$19/AT647))),"0.0E+00"))</f>
        <v>#DIV/0!</v>
      </c>
      <c r="CE647" s="53" t="e">
        <f>VALUE(TEXT((1/(('TOX and EXPO INPUTS'!$E$11/AG647)+('TOX and EXPO INPUTS'!$E$19/AT647))),"0.0E+00"))</f>
        <v>#DIV/0!</v>
      </c>
      <c r="CF647" s="53" t="e">
        <f>VALUE(TEXT((1/(('TOX and EXPO INPUTS'!$E$11/AH647)+('TOX and EXPO INPUTS'!$E$19/AT647))),"0.0E+00"))</f>
        <v>#DIV/0!</v>
      </c>
      <c r="CG647" s="53" t="s">
        <v>139</v>
      </c>
      <c r="CH647" s="53" t="s">
        <v>139</v>
      </c>
      <c r="CI647" s="53" t="e">
        <f>VALUE(TEXT((1/(('TOX and EXPO INPUTS'!$E$11/AF647)+('TOX and EXPO INPUTS'!$E$19/AU647))),"0.0E+00"))</f>
        <v>#DIV/0!</v>
      </c>
      <c r="CJ647" s="53" t="e">
        <f>VALUE(TEXT((1/(('TOX and EXPO INPUTS'!$E$11/AG647)+('TOX and EXPO INPUTS'!$E$19/AU647))),"0.0E+00"))</f>
        <v>#DIV/0!</v>
      </c>
      <c r="CK647" s="53" t="e">
        <f>VALUE(TEXT((1/(('TOX and EXPO INPUTS'!$E$11/AH647)+('TOX and EXPO INPUTS'!$E$19/AU647))),"0.0E+00"))</f>
        <v>#DIV/0!</v>
      </c>
      <c r="CL647" s="53" t="s">
        <v>139</v>
      </c>
      <c r="CM647" s="53" t="s">
        <v>139</v>
      </c>
      <c r="CN647" s="53" t="e">
        <f>VALUE(TEXT((1/(('TOX and EXPO INPUTS'!$E$11/AF647)+('TOX and EXPO INPUTS'!$E$19/AV647))),"0.0E+00"))</f>
        <v>#DIV/0!</v>
      </c>
      <c r="CO647" s="53" t="e">
        <f>VALUE(TEXT((1/(('TOX and EXPO INPUTS'!$E$11/AG647)+('TOX and EXPO INPUTS'!$E$19/AV647))),"0.0E+00"))</f>
        <v>#DIV/0!</v>
      </c>
      <c r="CP647" s="53" t="e">
        <f>VALUE(TEXT((1/(('TOX and EXPO INPUTS'!$E$11/AH647)+('TOX and EXPO INPUTS'!$E$19/AV647))),"0.0E+00"))</f>
        <v>#DIV/0!</v>
      </c>
      <c r="CQ647" s="53" t="s">
        <v>139</v>
      </c>
      <c r="CR647" s="53" t="s">
        <v>139</v>
      </c>
      <c r="CS647" s="73" t="e">
        <f>VALUE(TEXT((1/(('TOX and EXPO INPUTS'!$E$11/AK647)+('TOX and EXPO INPUTS'!$E$19/AW647))),"0.0E+00"))</f>
        <v>#VALUE!</v>
      </c>
      <c r="CT647" s="56" t="s">
        <v>77</v>
      </c>
      <c r="CU647" s="36" t="s">
        <v>70</v>
      </c>
      <c r="CV647" s="36" t="s">
        <v>193</v>
      </c>
      <c r="CW647" s="57" t="s">
        <v>70</v>
      </c>
    </row>
    <row r="648" spans="1:101" ht="24" customHeight="1" x14ac:dyDescent="0.25">
      <c r="A648" s="56" t="s">
        <v>23</v>
      </c>
      <c r="B648" s="36" t="s">
        <v>50</v>
      </c>
      <c r="C648" s="36" t="s">
        <v>20</v>
      </c>
      <c r="D648" s="57" t="s">
        <v>0</v>
      </c>
      <c r="E648" s="61" t="s">
        <v>253</v>
      </c>
      <c r="F648" s="92"/>
      <c r="G648" s="66" t="s">
        <v>143</v>
      </c>
      <c r="H648" s="63">
        <v>1</v>
      </c>
      <c r="I648" s="66" t="s">
        <v>144</v>
      </c>
      <c r="J648" s="63">
        <v>10000</v>
      </c>
      <c r="K648" s="51">
        <v>9300</v>
      </c>
      <c r="L648" s="51">
        <v>5700</v>
      </c>
      <c r="M648" s="53" t="s">
        <v>139</v>
      </c>
      <c r="N648" s="53" t="s">
        <v>139</v>
      </c>
      <c r="O648" s="66" t="s">
        <v>139</v>
      </c>
      <c r="P648" s="63">
        <v>62</v>
      </c>
      <c r="Q648" s="53">
        <v>12.4</v>
      </c>
      <c r="R648" s="53">
        <v>6.2</v>
      </c>
      <c r="S648" s="66" t="s">
        <v>139</v>
      </c>
      <c r="T648" s="72">
        <f t="shared" si="1203"/>
        <v>0</v>
      </c>
      <c r="U648" s="53">
        <f t="shared" si="1204"/>
        <v>0</v>
      </c>
      <c r="V648" s="53">
        <f t="shared" si="1205"/>
        <v>0</v>
      </c>
      <c r="W648" s="53" t="s">
        <v>139</v>
      </c>
      <c r="X648" s="53" t="s">
        <v>139</v>
      </c>
      <c r="Y648" s="73" t="s">
        <v>139</v>
      </c>
      <c r="Z648" s="72" t="e">
        <f>VALUE(TEXT(((T648*'TOX and EXPO INPUTS'!$E$12)/'TOX and EXPO INPUTS'!$E$26),"0.00E+00"))</f>
        <v>#DIV/0!</v>
      </c>
      <c r="AA648" s="53" t="e">
        <f>VALUE(TEXT(((U648*'TOX and EXPO INPUTS'!$E$12)/'TOX and EXPO INPUTS'!$E$26),"0.00E+00"))</f>
        <v>#DIV/0!</v>
      </c>
      <c r="AB648" s="53" t="e">
        <f>VALUE(TEXT(((V648*'TOX and EXPO INPUTS'!$E$12)/'TOX and EXPO INPUTS'!$E$26),"0.00E+00"))</f>
        <v>#DIV/0!</v>
      </c>
      <c r="AC648" s="53" t="s">
        <v>139</v>
      </c>
      <c r="AD648" s="53" t="s">
        <v>139</v>
      </c>
      <c r="AE648" s="73" t="s">
        <v>139</v>
      </c>
      <c r="AF648" s="72" t="e">
        <f>VALUE(TEXT(('TOX and EXPO INPUTS'!$E$9/Z648),"0.0E+00"))</f>
        <v>#DIV/0!</v>
      </c>
      <c r="AG648" s="53" t="e">
        <f>VALUE(TEXT(('TOX and EXPO INPUTS'!$E$9/AA648),"0.0E+00"))</f>
        <v>#DIV/0!</v>
      </c>
      <c r="AH648" s="53" t="e">
        <f>VALUE(TEXT(('TOX and EXPO INPUTS'!$E$9/AB648),"0.0E+00"))</f>
        <v>#DIV/0!</v>
      </c>
      <c r="AI648" s="53" t="s">
        <v>139</v>
      </c>
      <c r="AJ648" s="53" t="s">
        <v>139</v>
      </c>
      <c r="AK648" s="73" t="s">
        <v>139</v>
      </c>
      <c r="AL648" s="72">
        <f t="shared" si="1206"/>
        <v>0</v>
      </c>
      <c r="AM648" s="53">
        <f t="shared" si="1207"/>
        <v>0</v>
      </c>
      <c r="AN648" s="53">
        <f t="shared" si="1208"/>
        <v>0</v>
      </c>
      <c r="AO648" s="73" t="s">
        <v>139</v>
      </c>
      <c r="AP648" s="72" t="e">
        <f>VALUE(TEXT(((AL648*'TOX and EXPO INPUTS'!$E$20)/'TOX and EXPO INPUTS'!$E$28),"0.00E+00"))</f>
        <v>#DIV/0!</v>
      </c>
      <c r="AQ648" s="53" t="e">
        <f>VALUE(TEXT(((AM648*'TOX and EXPO INPUTS'!$E$20)/'TOX and EXPO INPUTS'!$E$28),"0.00E+00"))</f>
        <v>#DIV/0!</v>
      </c>
      <c r="AR648" s="53" t="e">
        <f>VALUE(TEXT(((AN648*'TOX and EXPO INPUTS'!$E$20)/'TOX and EXPO INPUTS'!$E$28),"0.00E+00"))</f>
        <v>#DIV/0!</v>
      </c>
      <c r="AS648" s="73" t="s">
        <v>139</v>
      </c>
      <c r="AT648" s="72" t="e">
        <f>VALUE(TEXT((IF('TOX and EXPO INPUTS'!$E$18="Route-specific",'TOX and EXPO INPUTS'!$E$17/AP648,'TOX and EXPO INPUTS'!$E$14/AP648)),"0.0E+00"))</f>
        <v>#DIV/0!</v>
      </c>
      <c r="AU648" s="53" t="e">
        <f>VALUE(TEXT((IF('TOX and EXPO INPUTS'!$E$18="Route-specific",'TOX and EXPO INPUTS'!$E$17/AQ648,'TOX and EXPO INPUTS'!$E$14/AQ648)),"0.0E+00"))</f>
        <v>#DIV/0!</v>
      </c>
      <c r="AV648" s="53" t="e">
        <f>VALUE(TEXT((IF('TOX and EXPO INPUTS'!$E$18="Route-specific",'TOX and EXPO INPUTS'!$E$17/AR648,'TOX and EXPO INPUTS'!$E$14/AR648)),"0.0E+00"))</f>
        <v>#DIV/0!</v>
      </c>
      <c r="AW648" s="73" t="s">
        <v>139</v>
      </c>
      <c r="AX648" s="72" t="e">
        <f t="shared" si="1209"/>
        <v>#DIV/0!</v>
      </c>
      <c r="AY648" s="53" t="e">
        <f t="shared" si="1210"/>
        <v>#DIV/0!</v>
      </c>
      <c r="AZ648" s="53" t="e">
        <f t="shared" si="1211"/>
        <v>#DIV/0!</v>
      </c>
      <c r="BA648" s="53" t="s">
        <v>139</v>
      </c>
      <c r="BB648" s="53" t="s">
        <v>139</v>
      </c>
      <c r="BC648" s="53" t="e">
        <f t="shared" si="1212"/>
        <v>#DIV/0!</v>
      </c>
      <c r="BD648" s="53" t="e">
        <f t="shared" si="1213"/>
        <v>#DIV/0!</v>
      </c>
      <c r="BE648" s="53" t="e">
        <f t="shared" si="1214"/>
        <v>#DIV/0!</v>
      </c>
      <c r="BF648" s="53" t="s">
        <v>139</v>
      </c>
      <c r="BG648" s="53" t="s">
        <v>139</v>
      </c>
      <c r="BH648" s="53" t="e">
        <f t="shared" si="1215"/>
        <v>#DIV/0!</v>
      </c>
      <c r="BI648" s="53" t="e">
        <f t="shared" si="1216"/>
        <v>#DIV/0!</v>
      </c>
      <c r="BJ648" s="53" t="e">
        <f t="shared" si="1217"/>
        <v>#DIV/0!</v>
      </c>
      <c r="BK648" s="53" t="s">
        <v>139</v>
      </c>
      <c r="BL648" s="53" t="s">
        <v>139</v>
      </c>
      <c r="BM648" s="73" t="s">
        <v>139</v>
      </c>
      <c r="BN648" s="72" t="e">
        <f t="shared" si="1218"/>
        <v>#DIV/0!</v>
      </c>
      <c r="BO648" s="53" t="e">
        <f t="shared" si="1219"/>
        <v>#DIV/0!</v>
      </c>
      <c r="BP648" s="53" t="e">
        <f t="shared" si="1220"/>
        <v>#DIV/0!</v>
      </c>
      <c r="BQ648" s="53" t="s">
        <v>139</v>
      </c>
      <c r="BR648" s="53" t="s">
        <v>139</v>
      </c>
      <c r="BS648" s="53" t="e">
        <f t="shared" si="1221"/>
        <v>#DIV/0!</v>
      </c>
      <c r="BT648" s="53" t="e">
        <f t="shared" si="1222"/>
        <v>#DIV/0!</v>
      </c>
      <c r="BU648" s="53" t="e">
        <f t="shared" si="1223"/>
        <v>#DIV/0!</v>
      </c>
      <c r="BV648" s="53" t="s">
        <v>139</v>
      </c>
      <c r="BW648" s="53" t="s">
        <v>139</v>
      </c>
      <c r="BX648" s="53" t="e">
        <f t="shared" si="1224"/>
        <v>#DIV/0!</v>
      </c>
      <c r="BY648" s="53" t="e">
        <f t="shared" si="1225"/>
        <v>#DIV/0!</v>
      </c>
      <c r="BZ648" s="53" t="e">
        <f t="shared" si="1226"/>
        <v>#DIV/0!</v>
      </c>
      <c r="CA648" s="53" t="s">
        <v>139</v>
      </c>
      <c r="CB648" s="53" t="s">
        <v>139</v>
      </c>
      <c r="CC648" s="73" t="s">
        <v>139</v>
      </c>
      <c r="CD648" s="72" t="e">
        <f>VALUE(TEXT((1/(('TOX and EXPO INPUTS'!$E$11/AF648)+('TOX and EXPO INPUTS'!$E$19/AT648))),"0.0E+00"))</f>
        <v>#DIV/0!</v>
      </c>
      <c r="CE648" s="53" t="e">
        <f>VALUE(TEXT((1/(('TOX and EXPO INPUTS'!$E$11/AG648)+('TOX and EXPO INPUTS'!$E$19/AT648))),"0.0E+00"))</f>
        <v>#DIV/0!</v>
      </c>
      <c r="CF648" s="53" t="e">
        <f>VALUE(TEXT((1/(('TOX and EXPO INPUTS'!$E$11/AH648)+('TOX and EXPO INPUTS'!$E$19/AT648))),"0.0E+00"))</f>
        <v>#DIV/0!</v>
      </c>
      <c r="CG648" s="53" t="s">
        <v>139</v>
      </c>
      <c r="CH648" s="53" t="s">
        <v>139</v>
      </c>
      <c r="CI648" s="53" t="e">
        <f>VALUE(TEXT((1/(('TOX and EXPO INPUTS'!$E$11/AF648)+('TOX and EXPO INPUTS'!$E$19/AU648))),"0.0E+00"))</f>
        <v>#DIV/0!</v>
      </c>
      <c r="CJ648" s="53" t="e">
        <f>VALUE(TEXT((1/(('TOX and EXPO INPUTS'!$E$11/AG648)+('TOX and EXPO INPUTS'!$E$19/AU648))),"0.0E+00"))</f>
        <v>#DIV/0!</v>
      </c>
      <c r="CK648" s="53" t="e">
        <f>VALUE(TEXT((1/(('TOX and EXPO INPUTS'!$E$11/AH648)+('TOX and EXPO INPUTS'!$E$19/AU648))),"0.0E+00"))</f>
        <v>#DIV/0!</v>
      </c>
      <c r="CL648" s="53" t="s">
        <v>139</v>
      </c>
      <c r="CM648" s="53" t="s">
        <v>139</v>
      </c>
      <c r="CN648" s="53" t="e">
        <f>VALUE(TEXT((1/(('TOX and EXPO INPUTS'!$E$11/AF648)+('TOX and EXPO INPUTS'!$E$19/AV648))),"0.0E+00"))</f>
        <v>#DIV/0!</v>
      </c>
      <c r="CO648" s="53" t="e">
        <f>VALUE(TEXT((1/(('TOX and EXPO INPUTS'!$E$11/AG648)+('TOX and EXPO INPUTS'!$E$19/AV648))),"0.0E+00"))</f>
        <v>#DIV/0!</v>
      </c>
      <c r="CP648" s="53" t="e">
        <f>VALUE(TEXT((1/(('TOX and EXPO INPUTS'!$E$11/AH648)+('TOX and EXPO INPUTS'!$E$19/AV648))),"0.0E+00"))</f>
        <v>#DIV/0!</v>
      </c>
      <c r="CQ648" s="53" t="s">
        <v>139</v>
      </c>
      <c r="CR648" s="53" t="s">
        <v>139</v>
      </c>
      <c r="CS648" s="73" t="e">
        <f>VALUE(TEXT((1/(('TOX and EXPO INPUTS'!$E$11/AK648)+('TOX and EXPO INPUTS'!$E$19/AW648))),"0.0E+00"))</f>
        <v>#VALUE!</v>
      </c>
      <c r="CT648" s="56" t="s">
        <v>77</v>
      </c>
      <c r="CU648" s="36" t="s">
        <v>70</v>
      </c>
      <c r="CV648" s="36" t="s">
        <v>193</v>
      </c>
      <c r="CW648" s="57" t="s">
        <v>70</v>
      </c>
    </row>
    <row r="649" spans="1:101" ht="12" customHeight="1" x14ac:dyDescent="0.25">
      <c r="A649" s="56" t="s">
        <v>23</v>
      </c>
      <c r="B649" s="36" t="s">
        <v>50</v>
      </c>
      <c r="C649" s="36" t="s">
        <v>20</v>
      </c>
      <c r="D649" s="57" t="s">
        <v>0</v>
      </c>
      <c r="E649" s="61" t="s">
        <v>33</v>
      </c>
      <c r="F649" s="92"/>
      <c r="G649" s="66" t="s">
        <v>143</v>
      </c>
      <c r="H649" s="63">
        <v>1</v>
      </c>
      <c r="I649" s="66" t="s">
        <v>144</v>
      </c>
      <c r="J649" s="63">
        <v>10000</v>
      </c>
      <c r="K649" s="51">
        <v>9300</v>
      </c>
      <c r="L649" s="51">
        <v>5700</v>
      </c>
      <c r="M649" s="53" t="s">
        <v>139</v>
      </c>
      <c r="N649" s="53" t="s">
        <v>139</v>
      </c>
      <c r="O649" s="66" t="s">
        <v>139</v>
      </c>
      <c r="P649" s="63">
        <v>62</v>
      </c>
      <c r="Q649" s="53">
        <v>12.4</v>
      </c>
      <c r="R649" s="53">
        <v>6.2</v>
      </c>
      <c r="S649" s="66" t="s">
        <v>139</v>
      </c>
      <c r="T649" s="72">
        <f t="shared" si="1203"/>
        <v>0</v>
      </c>
      <c r="U649" s="53">
        <f t="shared" si="1204"/>
        <v>0</v>
      </c>
      <c r="V649" s="53">
        <f t="shared" si="1205"/>
        <v>0</v>
      </c>
      <c r="W649" s="53" t="s">
        <v>139</v>
      </c>
      <c r="X649" s="53" t="s">
        <v>139</v>
      </c>
      <c r="Y649" s="73" t="s">
        <v>139</v>
      </c>
      <c r="Z649" s="72" t="e">
        <f>VALUE(TEXT(((T649*'TOX and EXPO INPUTS'!$E$12)/'TOX and EXPO INPUTS'!$E$26),"0.00E+00"))</f>
        <v>#DIV/0!</v>
      </c>
      <c r="AA649" s="53" t="e">
        <f>VALUE(TEXT(((U649*'TOX and EXPO INPUTS'!$E$12)/'TOX and EXPO INPUTS'!$E$26),"0.00E+00"))</f>
        <v>#DIV/0!</v>
      </c>
      <c r="AB649" s="53" t="e">
        <f>VALUE(TEXT(((V649*'TOX and EXPO INPUTS'!$E$12)/'TOX and EXPO INPUTS'!$E$26),"0.00E+00"))</f>
        <v>#DIV/0!</v>
      </c>
      <c r="AC649" s="53" t="s">
        <v>139</v>
      </c>
      <c r="AD649" s="53" t="s">
        <v>139</v>
      </c>
      <c r="AE649" s="73" t="s">
        <v>139</v>
      </c>
      <c r="AF649" s="72" t="e">
        <f>VALUE(TEXT(('TOX and EXPO INPUTS'!$E$9/Z649),"0.0E+00"))</f>
        <v>#DIV/0!</v>
      </c>
      <c r="AG649" s="53" t="e">
        <f>VALUE(TEXT(('TOX and EXPO INPUTS'!$E$9/AA649),"0.0E+00"))</f>
        <v>#DIV/0!</v>
      </c>
      <c r="AH649" s="53" t="e">
        <f>VALUE(TEXT(('TOX and EXPO INPUTS'!$E$9/AB649),"0.0E+00"))</f>
        <v>#DIV/0!</v>
      </c>
      <c r="AI649" s="53" t="s">
        <v>139</v>
      </c>
      <c r="AJ649" s="53" t="s">
        <v>139</v>
      </c>
      <c r="AK649" s="73" t="s">
        <v>139</v>
      </c>
      <c r="AL649" s="72">
        <f t="shared" si="1206"/>
        <v>0</v>
      </c>
      <c r="AM649" s="53">
        <f t="shared" si="1207"/>
        <v>0</v>
      </c>
      <c r="AN649" s="53">
        <f t="shared" si="1208"/>
        <v>0</v>
      </c>
      <c r="AO649" s="73" t="s">
        <v>139</v>
      </c>
      <c r="AP649" s="72" t="e">
        <f>VALUE(TEXT(((AL649*'TOX and EXPO INPUTS'!$E$20)/'TOX and EXPO INPUTS'!$E$28),"0.00E+00"))</f>
        <v>#DIV/0!</v>
      </c>
      <c r="AQ649" s="53" t="e">
        <f>VALUE(TEXT(((AM649*'TOX and EXPO INPUTS'!$E$20)/'TOX and EXPO INPUTS'!$E$28),"0.00E+00"))</f>
        <v>#DIV/0!</v>
      </c>
      <c r="AR649" s="53" t="e">
        <f>VALUE(TEXT(((AN649*'TOX and EXPO INPUTS'!$E$20)/'TOX and EXPO INPUTS'!$E$28),"0.00E+00"))</f>
        <v>#DIV/0!</v>
      </c>
      <c r="AS649" s="73" t="s">
        <v>139</v>
      </c>
      <c r="AT649" s="72" t="e">
        <f>VALUE(TEXT((IF('TOX and EXPO INPUTS'!$E$18="Route-specific",'TOX and EXPO INPUTS'!$E$17/AP649,'TOX and EXPO INPUTS'!$E$14/AP649)),"0.0E+00"))</f>
        <v>#DIV/0!</v>
      </c>
      <c r="AU649" s="53" t="e">
        <f>VALUE(TEXT((IF('TOX and EXPO INPUTS'!$E$18="Route-specific",'TOX and EXPO INPUTS'!$E$17/AQ649,'TOX and EXPO INPUTS'!$E$14/AQ649)),"0.0E+00"))</f>
        <v>#DIV/0!</v>
      </c>
      <c r="AV649" s="53" t="e">
        <f>VALUE(TEXT((IF('TOX and EXPO INPUTS'!$E$18="Route-specific",'TOX and EXPO INPUTS'!$E$17/AR649,'TOX and EXPO INPUTS'!$E$14/AR649)),"0.0E+00"))</f>
        <v>#DIV/0!</v>
      </c>
      <c r="AW649" s="73" t="s">
        <v>139</v>
      </c>
      <c r="AX649" s="72" t="e">
        <f t="shared" si="1209"/>
        <v>#DIV/0!</v>
      </c>
      <c r="AY649" s="53" t="e">
        <f t="shared" si="1210"/>
        <v>#DIV/0!</v>
      </c>
      <c r="AZ649" s="53" t="e">
        <f t="shared" si="1211"/>
        <v>#DIV/0!</v>
      </c>
      <c r="BA649" s="53" t="s">
        <v>139</v>
      </c>
      <c r="BB649" s="53" t="s">
        <v>139</v>
      </c>
      <c r="BC649" s="53" t="e">
        <f t="shared" si="1212"/>
        <v>#DIV/0!</v>
      </c>
      <c r="BD649" s="53" t="e">
        <f t="shared" si="1213"/>
        <v>#DIV/0!</v>
      </c>
      <c r="BE649" s="53" t="e">
        <f t="shared" si="1214"/>
        <v>#DIV/0!</v>
      </c>
      <c r="BF649" s="53" t="s">
        <v>139</v>
      </c>
      <c r="BG649" s="53" t="s">
        <v>139</v>
      </c>
      <c r="BH649" s="53" t="e">
        <f t="shared" si="1215"/>
        <v>#DIV/0!</v>
      </c>
      <c r="BI649" s="53" t="e">
        <f t="shared" si="1216"/>
        <v>#DIV/0!</v>
      </c>
      <c r="BJ649" s="53" t="e">
        <f t="shared" si="1217"/>
        <v>#DIV/0!</v>
      </c>
      <c r="BK649" s="53" t="s">
        <v>139</v>
      </c>
      <c r="BL649" s="53" t="s">
        <v>139</v>
      </c>
      <c r="BM649" s="73" t="s">
        <v>139</v>
      </c>
      <c r="BN649" s="72" t="e">
        <f t="shared" si="1218"/>
        <v>#DIV/0!</v>
      </c>
      <c r="BO649" s="53" t="e">
        <f t="shared" si="1219"/>
        <v>#DIV/0!</v>
      </c>
      <c r="BP649" s="53" t="e">
        <f t="shared" si="1220"/>
        <v>#DIV/0!</v>
      </c>
      <c r="BQ649" s="53" t="s">
        <v>139</v>
      </c>
      <c r="BR649" s="53" t="s">
        <v>139</v>
      </c>
      <c r="BS649" s="53" t="e">
        <f t="shared" si="1221"/>
        <v>#DIV/0!</v>
      </c>
      <c r="BT649" s="53" t="e">
        <f t="shared" si="1222"/>
        <v>#DIV/0!</v>
      </c>
      <c r="BU649" s="53" t="e">
        <f t="shared" si="1223"/>
        <v>#DIV/0!</v>
      </c>
      <c r="BV649" s="53" t="s">
        <v>139</v>
      </c>
      <c r="BW649" s="53" t="s">
        <v>139</v>
      </c>
      <c r="BX649" s="53" t="e">
        <f t="shared" si="1224"/>
        <v>#DIV/0!</v>
      </c>
      <c r="BY649" s="53" t="e">
        <f t="shared" si="1225"/>
        <v>#DIV/0!</v>
      </c>
      <c r="BZ649" s="53" t="e">
        <f t="shared" si="1226"/>
        <v>#DIV/0!</v>
      </c>
      <c r="CA649" s="53" t="s">
        <v>139</v>
      </c>
      <c r="CB649" s="53" t="s">
        <v>139</v>
      </c>
      <c r="CC649" s="73" t="s">
        <v>139</v>
      </c>
      <c r="CD649" s="72" t="e">
        <f>VALUE(TEXT((1/(('TOX and EXPO INPUTS'!$E$11/AF649)+('TOX and EXPO INPUTS'!$E$19/AT649))),"0.0E+00"))</f>
        <v>#DIV/0!</v>
      </c>
      <c r="CE649" s="53" t="e">
        <f>VALUE(TEXT((1/(('TOX and EXPO INPUTS'!$E$11/AG649)+('TOX and EXPO INPUTS'!$E$19/AT649))),"0.0E+00"))</f>
        <v>#DIV/0!</v>
      </c>
      <c r="CF649" s="53" t="e">
        <f>VALUE(TEXT((1/(('TOX and EXPO INPUTS'!$E$11/AH649)+('TOX and EXPO INPUTS'!$E$19/AT649))),"0.0E+00"))</f>
        <v>#DIV/0!</v>
      </c>
      <c r="CG649" s="53" t="s">
        <v>139</v>
      </c>
      <c r="CH649" s="53" t="s">
        <v>139</v>
      </c>
      <c r="CI649" s="53" t="e">
        <f>VALUE(TEXT((1/(('TOX and EXPO INPUTS'!$E$11/AF649)+('TOX and EXPO INPUTS'!$E$19/AU649))),"0.0E+00"))</f>
        <v>#DIV/0!</v>
      </c>
      <c r="CJ649" s="53" t="e">
        <f>VALUE(TEXT((1/(('TOX and EXPO INPUTS'!$E$11/AG649)+('TOX and EXPO INPUTS'!$E$19/AU649))),"0.0E+00"))</f>
        <v>#DIV/0!</v>
      </c>
      <c r="CK649" s="53" t="e">
        <f>VALUE(TEXT((1/(('TOX and EXPO INPUTS'!$E$11/AH649)+('TOX and EXPO INPUTS'!$E$19/AU649))),"0.0E+00"))</f>
        <v>#DIV/0!</v>
      </c>
      <c r="CL649" s="53" t="s">
        <v>139</v>
      </c>
      <c r="CM649" s="53" t="s">
        <v>139</v>
      </c>
      <c r="CN649" s="53" t="e">
        <f>VALUE(TEXT((1/(('TOX and EXPO INPUTS'!$E$11/AF649)+('TOX and EXPO INPUTS'!$E$19/AV649))),"0.0E+00"))</f>
        <v>#DIV/0!</v>
      </c>
      <c r="CO649" s="53" t="e">
        <f>VALUE(TEXT((1/(('TOX and EXPO INPUTS'!$E$11/AG649)+('TOX and EXPO INPUTS'!$E$19/AV649))),"0.0E+00"))</f>
        <v>#DIV/0!</v>
      </c>
      <c r="CP649" s="53" t="e">
        <f>VALUE(TEXT((1/(('TOX and EXPO INPUTS'!$E$11/AH649)+('TOX and EXPO INPUTS'!$E$19/AV649))),"0.0E+00"))</f>
        <v>#DIV/0!</v>
      </c>
      <c r="CQ649" s="53" t="s">
        <v>139</v>
      </c>
      <c r="CR649" s="53" t="s">
        <v>139</v>
      </c>
      <c r="CS649" s="73" t="e">
        <f>VALUE(TEXT((1/(('TOX and EXPO INPUTS'!$E$11/AK649)+('TOX and EXPO INPUTS'!$E$19/AW649))),"0.0E+00"))</f>
        <v>#VALUE!</v>
      </c>
      <c r="CT649" s="56" t="s">
        <v>77</v>
      </c>
      <c r="CU649" s="36" t="s">
        <v>70</v>
      </c>
      <c r="CV649" s="36" t="s">
        <v>193</v>
      </c>
      <c r="CW649" s="57" t="s">
        <v>70</v>
      </c>
    </row>
    <row r="650" spans="1:101" ht="12" customHeight="1" x14ac:dyDescent="0.25">
      <c r="A650" s="56" t="s">
        <v>23</v>
      </c>
      <c r="B650" s="36" t="s">
        <v>50</v>
      </c>
      <c r="C650" s="36" t="s">
        <v>20</v>
      </c>
      <c r="D650" s="57" t="s">
        <v>0</v>
      </c>
      <c r="E650" s="61" t="s">
        <v>6</v>
      </c>
      <c r="F650" s="92"/>
      <c r="G650" s="66" t="s">
        <v>143</v>
      </c>
      <c r="H650" s="63">
        <v>1</v>
      </c>
      <c r="I650" s="66" t="s">
        <v>144</v>
      </c>
      <c r="J650" s="63">
        <v>10000</v>
      </c>
      <c r="K650" s="51">
        <v>9300</v>
      </c>
      <c r="L650" s="51">
        <v>5700</v>
      </c>
      <c r="M650" s="53" t="s">
        <v>139</v>
      </c>
      <c r="N650" s="53" t="s">
        <v>139</v>
      </c>
      <c r="O650" s="66" t="s">
        <v>139</v>
      </c>
      <c r="P650" s="63">
        <v>62</v>
      </c>
      <c r="Q650" s="53">
        <v>12.4</v>
      </c>
      <c r="R650" s="53">
        <v>6.2</v>
      </c>
      <c r="S650" s="66" t="s">
        <v>139</v>
      </c>
      <c r="T650" s="72">
        <f t="shared" si="1203"/>
        <v>0</v>
      </c>
      <c r="U650" s="53">
        <f t="shared" si="1204"/>
        <v>0</v>
      </c>
      <c r="V650" s="53">
        <f t="shared" si="1205"/>
        <v>0</v>
      </c>
      <c r="W650" s="53" t="s">
        <v>139</v>
      </c>
      <c r="X650" s="53" t="s">
        <v>139</v>
      </c>
      <c r="Y650" s="73" t="s">
        <v>139</v>
      </c>
      <c r="Z650" s="72" t="e">
        <f>VALUE(TEXT(((T650*'TOX and EXPO INPUTS'!$E$12)/'TOX and EXPO INPUTS'!$E$26),"0.00E+00"))</f>
        <v>#DIV/0!</v>
      </c>
      <c r="AA650" s="53" t="e">
        <f>VALUE(TEXT(((U650*'TOX and EXPO INPUTS'!$E$12)/'TOX and EXPO INPUTS'!$E$26),"0.00E+00"))</f>
        <v>#DIV/0!</v>
      </c>
      <c r="AB650" s="53" t="e">
        <f>VALUE(TEXT(((V650*'TOX and EXPO INPUTS'!$E$12)/'TOX and EXPO INPUTS'!$E$26),"0.00E+00"))</f>
        <v>#DIV/0!</v>
      </c>
      <c r="AC650" s="53" t="s">
        <v>139</v>
      </c>
      <c r="AD650" s="53" t="s">
        <v>139</v>
      </c>
      <c r="AE650" s="73" t="s">
        <v>139</v>
      </c>
      <c r="AF650" s="72" t="e">
        <f>VALUE(TEXT(('TOX and EXPO INPUTS'!$E$9/Z650),"0.0E+00"))</f>
        <v>#DIV/0!</v>
      </c>
      <c r="AG650" s="53" t="e">
        <f>VALUE(TEXT(('TOX and EXPO INPUTS'!$E$9/AA650),"0.0E+00"))</f>
        <v>#DIV/0!</v>
      </c>
      <c r="AH650" s="53" t="e">
        <f>VALUE(TEXT(('TOX and EXPO INPUTS'!$E$9/AB650),"0.0E+00"))</f>
        <v>#DIV/0!</v>
      </c>
      <c r="AI650" s="53" t="s">
        <v>139</v>
      </c>
      <c r="AJ650" s="53" t="s">
        <v>139</v>
      </c>
      <c r="AK650" s="73" t="s">
        <v>139</v>
      </c>
      <c r="AL650" s="72">
        <f t="shared" si="1206"/>
        <v>0</v>
      </c>
      <c r="AM650" s="53">
        <f t="shared" si="1207"/>
        <v>0</v>
      </c>
      <c r="AN650" s="53">
        <f t="shared" si="1208"/>
        <v>0</v>
      </c>
      <c r="AO650" s="73" t="s">
        <v>139</v>
      </c>
      <c r="AP650" s="72" t="e">
        <f>VALUE(TEXT(((AL650*'TOX and EXPO INPUTS'!$E$20)/'TOX and EXPO INPUTS'!$E$28),"0.00E+00"))</f>
        <v>#DIV/0!</v>
      </c>
      <c r="AQ650" s="53" t="e">
        <f>VALUE(TEXT(((AM650*'TOX and EXPO INPUTS'!$E$20)/'TOX and EXPO INPUTS'!$E$28),"0.00E+00"))</f>
        <v>#DIV/0!</v>
      </c>
      <c r="AR650" s="53" t="e">
        <f>VALUE(TEXT(((AN650*'TOX and EXPO INPUTS'!$E$20)/'TOX and EXPO INPUTS'!$E$28),"0.00E+00"))</f>
        <v>#DIV/0!</v>
      </c>
      <c r="AS650" s="73" t="s">
        <v>139</v>
      </c>
      <c r="AT650" s="72" t="e">
        <f>VALUE(TEXT((IF('TOX and EXPO INPUTS'!$E$18="Route-specific",'TOX and EXPO INPUTS'!$E$17/AP650,'TOX and EXPO INPUTS'!$E$14/AP650)),"0.0E+00"))</f>
        <v>#DIV/0!</v>
      </c>
      <c r="AU650" s="53" t="e">
        <f>VALUE(TEXT((IF('TOX and EXPO INPUTS'!$E$18="Route-specific",'TOX and EXPO INPUTS'!$E$17/AQ650,'TOX and EXPO INPUTS'!$E$14/AQ650)),"0.0E+00"))</f>
        <v>#DIV/0!</v>
      </c>
      <c r="AV650" s="53" t="e">
        <f>VALUE(TEXT((IF('TOX and EXPO INPUTS'!$E$18="Route-specific",'TOX and EXPO INPUTS'!$E$17/AR650,'TOX and EXPO INPUTS'!$E$14/AR650)),"0.0E+00"))</f>
        <v>#DIV/0!</v>
      </c>
      <c r="AW650" s="73" t="s">
        <v>139</v>
      </c>
      <c r="AX650" s="72" t="e">
        <f t="shared" si="1209"/>
        <v>#DIV/0!</v>
      </c>
      <c r="AY650" s="53" t="e">
        <f t="shared" si="1210"/>
        <v>#DIV/0!</v>
      </c>
      <c r="AZ650" s="53" t="e">
        <f t="shared" si="1211"/>
        <v>#DIV/0!</v>
      </c>
      <c r="BA650" s="53" t="s">
        <v>139</v>
      </c>
      <c r="BB650" s="53" t="s">
        <v>139</v>
      </c>
      <c r="BC650" s="53" t="e">
        <f t="shared" si="1212"/>
        <v>#DIV/0!</v>
      </c>
      <c r="BD650" s="53" t="e">
        <f t="shared" si="1213"/>
        <v>#DIV/0!</v>
      </c>
      <c r="BE650" s="53" t="e">
        <f t="shared" si="1214"/>
        <v>#DIV/0!</v>
      </c>
      <c r="BF650" s="53" t="s">
        <v>139</v>
      </c>
      <c r="BG650" s="53" t="s">
        <v>139</v>
      </c>
      <c r="BH650" s="53" t="e">
        <f t="shared" si="1215"/>
        <v>#DIV/0!</v>
      </c>
      <c r="BI650" s="53" t="e">
        <f t="shared" si="1216"/>
        <v>#DIV/0!</v>
      </c>
      <c r="BJ650" s="53" t="e">
        <f t="shared" si="1217"/>
        <v>#DIV/0!</v>
      </c>
      <c r="BK650" s="53" t="s">
        <v>139</v>
      </c>
      <c r="BL650" s="53" t="s">
        <v>139</v>
      </c>
      <c r="BM650" s="73" t="s">
        <v>139</v>
      </c>
      <c r="BN650" s="72" t="e">
        <f t="shared" si="1218"/>
        <v>#DIV/0!</v>
      </c>
      <c r="BO650" s="53" t="e">
        <f t="shared" si="1219"/>
        <v>#DIV/0!</v>
      </c>
      <c r="BP650" s="53" t="e">
        <f t="shared" si="1220"/>
        <v>#DIV/0!</v>
      </c>
      <c r="BQ650" s="53" t="s">
        <v>139</v>
      </c>
      <c r="BR650" s="53" t="s">
        <v>139</v>
      </c>
      <c r="BS650" s="53" t="e">
        <f t="shared" si="1221"/>
        <v>#DIV/0!</v>
      </c>
      <c r="BT650" s="53" t="e">
        <f t="shared" si="1222"/>
        <v>#DIV/0!</v>
      </c>
      <c r="BU650" s="53" t="e">
        <f t="shared" si="1223"/>
        <v>#DIV/0!</v>
      </c>
      <c r="BV650" s="53" t="s">
        <v>139</v>
      </c>
      <c r="BW650" s="53" t="s">
        <v>139</v>
      </c>
      <c r="BX650" s="53" t="e">
        <f t="shared" si="1224"/>
        <v>#DIV/0!</v>
      </c>
      <c r="BY650" s="53" t="e">
        <f t="shared" si="1225"/>
        <v>#DIV/0!</v>
      </c>
      <c r="BZ650" s="53" t="e">
        <f t="shared" si="1226"/>
        <v>#DIV/0!</v>
      </c>
      <c r="CA650" s="53" t="s">
        <v>139</v>
      </c>
      <c r="CB650" s="53" t="s">
        <v>139</v>
      </c>
      <c r="CC650" s="73" t="s">
        <v>139</v>
      </c>
      <c r="CD650" s="72" t="e">
        <f>VALUE(TEXT((1/(('TOX and EXPO INPUTS'!$E$11/AF650)+('TOX and EXPO INPUTS'!$E$19/AT650))),"0.0E+00"))</f>
        <v>#DIV/0!</v>
      </c>
      <c r="CE650" s="53" t="e">
        <f>VALUE(TEXT((1/(('TOX and EXPO INPUTS'!$E$11/AG650)+('TOX and EXPO INPUTS'!$E$19/AT650))),"0.0E+00"))</f>
        <v>#DIV/0!</v>
      </c>
      <c r="CF650" s="53" t="e">
        <f>VALUE(TEXT((1/(('TOX and EXPO INPUTS'!$E$11/AH650)+('TOX and EXPO INPUTS'!$E$19/AT650))),"0.0E+00"))</f>
        <v>#DIV/0!</v>
      </c>
      <c r="CG650" s="53" t="s">
        <v>139</v>
      </c>
      <c r="CH650" s="53" t="s">
        <v>139</v>
      </c>
      <c r="CI650" s="53" t="e">
        <f>VALUE(TEXT((1/(('TOX and EXPO INPUTS'!$E$11/AF650)+('TOX and EXPO INPUTS'!$E$19/AU650))),"0.0E+00"))</f>
        <v>#DIV/0!</v>
      </c>
      <c r="CJ650" s="53" t="e">
        <f>VALUE(TEXT((1/(('TOX and EXPO INPUTS'!$E$11/AG650)+('TOX and EXPO INPUTS'!$E$19/AU650))),"0.0E+00"))</f>
        <v>#DIV/0!</v>
      </c>
      <c r="CK650" s="53" t="e">
        <f>VALUE(TEXT((1/(('TOX and EXPO INPUTS'!$E$11/AH650)+('TOX and EXPO INPUTS'!$E$19/AU650))),"0.0E+00"))</f>
        <v>#DIV/0!</v>
      </c>
      <c r="CL650" s="53" t="s">
        <v>139</v>
      </c>
      <c r="CM650" s="53" t="s">
        <v>139</v>
      </c>
      <c r="CN650" s="53" t="e">
        <f>VALUE(TEXT((1/(('TOX and EXPO INPUTS'!$E$11/AF650)+('TOX and EXPO INPUTS'!$E$19/AV650))),"0.0E+00"))</f>
        <v>#DIV/0!</v>
      </c>
      <c r="CO650" s="53" t="e">
        <f>VALUE(TEXT((1/(('TOX and EXPO INPUTS'!$E$11/AG650)+('TOX and EXPO INPUTS'!$E$19/AV650))),"0.0E+00"))</f>
        <v>#DIV/0!</v>
      </c>
      <c r="CP650" s="53" t="e">
        <f>VALUE(TEXT((1/(('TOX and EXPO INPUTS'!$E$11/AH650)+('TOX and EXPO INPUTS'!$E$19/AV650))),"0.0E+00"))</f>
        <v>#DIV/0!</v>
      </c>
      <c r="CQ650" s="53" t="s">
        <v>139</v>
      </c>
      <c r="CR650" s="53" t="s">
        <v>139</v>
      </c>
      <c r="CS650" s="73" t="e">
        <f>VALUE(TEXT((1/(('TOX and EXPO INPUTS'!$E$11/AK650)+('TOX and EXPO INPUTS'!$E$19/AW650))),"0.0E+00"))</f>
        <v>#VALUE!</v>
      </c>
      <c r="CT650" s="56" t="s">
        <v>77</v>
      </c>
      <c r="CU650" s="36" t="s">
        <v>70</v>
      </c>
      <c r="CV650" s="36" t="s">
        <v>193</v>
      </c>
      <c r="CW650" s="57" t="s">
        <v>70</v>
      </c>
    </row>
    <row r="651" spans="1:101" ht="24" customHeight="1" x14ac:dyDescent="0.25">
      <c r="A651" s="56" t="s">
        <v>23</v>
      </c>
      <c r="B651" s="36" t="s">
        <v>50</v>
      </c>
      <c r="C651" s="36" t="s">
        <v>20</v>
      </c>
      <c r="D651" s="57" t="s">
        <v>0</v>
      </c>
      <c r="E651" s="61" t="s">
        <v>46</v>
      </c>
      <c r="F651" s="92"/>
      <c r="G651" s="66" t="s">
        <v>143</v>
      </c>
      <c r="H651" s="63">
        <v>1</v>
      </c>
      <c r="I651" s="66" t="s">
        <v>144</v>
      </c>
      <c r="J651" s="63">
        <v>10000</v>
      </c>
      <c r="K651" s="51">
        <v>9300</v>
      </c>
      <c r="L651" s="51">
        <v>5700</v>
      </c>
      <c r="M651" s="53" t="s">
        <v>139</v>
      </c>
      <c r="N651" s="53" t="s">
        <v>139</v>
      </c>
      <c r="O651" s="66" t="s">
        <v>139</v>
      </c>
      <c r="P651" s="63">
        <v>62</v>
      </c>
      <c r="Q651" s="53">
        <v>12.4</v>
      </c>
      <c r="R651" s="53">
        <v>6.2</v>
      </c>
      <c r="S651" s="66" t="s">
        <v>139</v>
      </c>
      <c r="T651" s="72">
        <f t="shared" si="1203"/>
        <v>0</v>
      </c>
      <c r="U651" s="53">
        <f t="shared" si="1204"/>
        <v>0</v>
      </c>
      <c r="V651" s="53">
        <f t="shared" si="1205"/>
        <v>0</v>
      </c>
      <c r="W651" s="53" t="s">
        <v>139</v>
      </c>
      <c r="X651" s="53" t="s">
        <v>139</v>
      </c>
      <c r="Y651" s="73" t="s">
        <v>139</v>
      </c>
      <c r="Z651" s="72" t="e">
        <f>VALUE(TEXT(((T651*'TOX and EXPO INPUTS'!$E$12)/'TOX and EXPO INPUTS'!$E$26),"0.00E+00"))</f>
        <v>#DIV/0!</v>
      </c>
      <c r="AA651" s="53" t="e">
        <f>VALUE(TEXT(((U651*'TOX and EXPO INPUTS'!$E$12)/'TOX and EXPO INPUTS'!$E$26),"0.00E+00"))</f>
        <v>#DIV/0!</v>
      </c>
      <c r="AB651" s="53" t="e">
        <f>VALUE(TEXT(((V651*'TOX and EXPO INPUTS'!$E$12)/'TOX and EXPO INPUTS'!$E$26),"0.00E+00"))</f>
        <v>#DIV/0!</v>
      </c>
      <c r="AC651" s="53" t="s">
        <v>139</v>
      </c>
      <c r="AD651" s="53" t="s">
        <v>139</v>
      </c>
      <c r="AE651" s="73" t="s">
        <v>139</v>
      </c>
      <c r="AF651" s="72" t="e">
        <f>VALUE(TEXT(('TOX and EXPO INPUTS'!$E$9/Z651),"0.0E+00"))</f>
        <v>#DIV/0!</v>
      </c>
      <c r="AG651" s="53" t="e">
        <f>VALUE(TEXT(('TOX and EXPO INPUTS'!$E$9/AA651),"0.0E+00"))</f>
        <v>#DIV/0!</v>
      </c>
      <c r="AH651" s="53" t="e">
        <f>VALUE(TEXT(('TOX and EXPO INPUTS'!$E$9/AB651),"0.0E+00"))</f>
        <v>#DIV/0!</v>
      </c>
      <c r="AI651" s="53" t="s">
        <v>139</v>
      </c>
      <c r="AJ651" s="53" t="s">
        <v>139</v>
      </c>
      <c r="AK651" s="73" t="s">
        <v>139</v>
      </c>
      <c r="AL651" s="72">
        <f t="shared" si="1206"/>
        <v>0</v>
      </c>
      <c r="AM651" s="53">
        <f t="shared" si="1207"/>
        <v>0</v>
      </c>
      <c r="AN651" s="53">
        <f t="shared" si="1208"/>
        <v>0</v>
      </c>
      <c r="AO651" s="73" t="s">
        <v>139</v>
      </c>
      <c r="AP651" s="72" t="e">
        <f>VALUE(TEXT(((AL651*'TOX and EXPO INPUTS'!$E$20)/'TOX and EXPO INPUTS'!$E$28),"0.00E+00"))</f>
        <v>#DIV/0!</v>
      </c>
      <c r="AQ651" s="53" t="e">
        <f>VALUE(TEXT(((AM651*'TOX and EXPO INPUTS'!$E$20)/'TOX and EXPO INPUTS'!$E$28),"0.00E+00"))</f>
        <v>#DIV/0!</v>
      </c>
      <c r="AR651" s="53" t="e">
        <f>VALUE(TEXT(((AN651*'TOX and EXPO INPUTS'!$E$20)/'TOX and EXPO INPUTS'!$E$28),"0.00E+00"))</f>
        <v>#DIV/0!</v>
      </c>
      <c r="AS651" s="73" t="s">
        <v>139</v>
      </c>
      <c r="AT651" s="72" t="e">
        <f>VALUE(TEXT((IF('TOX and EXPO INPUTS'!$E$18="Route-specific",'TOX and EXPO INPUTS'!$E$17/AP651,'TOX and EXPO INPUTS'!$E$14/AP651)),"0.0E+00"))</f>
        <v>#DIV/0!</v>
      </c>
      <c r="AU651" s="53" t="e">
        <f>VALUE(TEXT((IF('TOX and EXPO INPUTS'!$E$18="Route-specific",'TOX and EXPO INPUTS'!$E$17/AQ651,'TOX and EXPO INPUTS'!$E$14/AQ651)),"0.0E+00"))</f>
        <v>#DIV/0!</v>
      </c>
      <c r="AV651" s="53" t="e">
        <f>VALUE(TEXT((IF('TOX and EXPO INPUTS'!$E$18="Route-specific",'TOX and EXPO INPUTS'!$E$17/AR651,'TOX and EXPO INPUTS'!$E$14/AR651)),"0.0E+00"))</f>
        <v>#DIV/0!</v>
      </c>
      <c r="AW651" s="73" t="s">
        <v>139</v>
      </c>
      <c r="AX651" s="72" t="e">
        <f t="shared" si="1209"/>
        <v>#DIV/0!</v>
      </c>
      <c r="AY651" s="53" t="e">
        <f t="shared" si="1210"/>
        <v>#DIV/0!</v>
      </c>
      <c r="AZ651" s="53" t="e">
        <f t="shared" si="1211"/>
        <v>#DIV/0!</v>
      </c>
      <c r="BA651" s="53" t="s">
        <v>139</v>
      </c>
      <c r="BB651" s="53" t="s">
        <v>139</v>
      </c>
      <c r="BC651" s="53" t="e">
        <f t="shared" si="1212"/>
        <v>#DIV/0!</v>
      </c>
      <c r="BD651" s="53" t="e">
        <f t="shared" si="1213"/>
        <v>#DIV/0!</v>
      </c>
      <c r="BE651" s="53" t="e">
        <f t="shared" si="1214"/>
        <v>#DIV/0!</v>
      </c>
      <c r="BF651" s="53" t="s">
        <v>139</v>
      </c>
      <c r="BG651" s="53" t="s">
        <v>139</v>
      </c>
      <c r="BH651" s="53" t="e">
        <f t="shared" si="1215"/>
        <v>#DIV/0!</v>
      </c>
      <c r="BI651" s="53" t="e">
        <f t="shared" si="1216"/>
        <v>#DIV/0!</v>
      </c>
      <c r="BJ651" s="53" t="e">
        <f t="shared" si="1217"/>
        <v>#DIV/0!</v>
      </c>
      <c r="BK651" s="53" t="s">
        <v>139</v>
      </c>
      <c r="BL651" s="53" t="s">
        <v>139</v>
      </c>
      <c r="BM651" s="73" t="s">
        <v>139</v>
      </c>
      <c r="BN651" s="72" t="e">
        <f t="shared" si="1218"/>
        <v>#DIV/0!</v>
      </c>
      <c r="BO651" s="53" t="e">
        <f t="shared" si="1219"/>
        <v>#DIV/0!</v>
      </c>
      <c r="BP651" s="53" t="e">
        <f t="shared" si="1220"/>
        <v>#DIV/0!</v>
      </c>
      <c r="BQ651" s="53" t="s">
        <v>139</v>
      </c>
      <c r="BR651" s="53" t="s">
        <v>139</v>
      </c>
      <c r="BS651" s="53" t="e">
        <f t="shared" si="1221"/>
        <v>#DIV/0!</v>
      </c>
      <c r="BT651" s="53" t="e">
        <f t="shared" si="1222"/>
        <v>#DIV/0!</v>
      </c>
      <c r="BU651" s="53" t="e">
        <f t="shared" si="1223"/>
        <v>#DIV/0!</v>
      </c>
      <c r="BV651" s="53" t="s">
        <v>139</v>
      </c>
      <c r="BW651" s="53" t="s">
        <v>139</v>
      </c>
      <c r="BX651" s="53" t="e">
        <f t="shared" si="1224"/>
        <v>#DIV/0!</v>
      </c>
      <c r="BY651" s="53" t="e">
        <f t="shared" si="1225"/>
        <v>#DIV/0!</v>
      </c>
      <c r="BZ651" s="53" t="e">
        <f t="shared" si="1226"/>
        <v>#DIV/0!</v>
      </c>
      <c r="CA651" s="53" t="s">
        <v>139</v>
      </c>
      <c r="CB651" s="53" t="s">
        <v>139</v>
      </c>
      <c r="CC651" s="73" t="s">
        <v>139</v>
      </c>
      <c r="CD651" s="72" t="e">
        <f>VALUE(TEXT((1/(('TOX and EXPO INPUTS'!$E$11/AF651)+('TOX and EXPO INPUTS'!$E$19/AT651))),"0.0E+00"))</f>
        <v>#DIV/0!</v>
      </c>
      <c r="CE651" s="53" t="e">
        <f>VALUE(TEXT((1/(('TOX and EXPO INPUTS'!$E$11/AG651)+('TOX and EXPO INPUTS'!$E$19/AT651))),"0.0E+00"))</f>
        <v>#DIV/0!</v>
      </c>
      <c r="CF651" s="53" t="e">
        <f>VALUE(TEXT((1/(('TOX and EXPO INPUTS'!$E$11/AH651)+('TOX and EXPO INPUTS'!$E$19/AT651))),"0.0E+00"))</f>
        <v>#DIV/0!</v>
      </c>
      <c r="CG651" s="53" t="s">
        <v>139</v>
      </c>
      <c r="CH651" s="53" t="s">
        <v>139</v>
      </c>
      <c r="CI651" s="53" t="e">
        <f>VALUE(TEXT((1/(('TOX and EXPO INPUTS'!$E$11/AF651)+('TOX and EXPO INPUTS'!$E$19/AU651))),"0.0E+00"))</f>
        <v>#DIV/0!</v>
      </c>
      <c r="CJ651" s="53" t="e">
        <f>VALUE(TEXT((1/(('TOX and EXPO INPUTS'!$E$11/AG651)+('TOX and EXPO INPUTS'!$E$19/AU651))),"0.0E+00"))</f>
        <v>#DIV/0!</v>
      </c>
      <c r="CK651" s="53" t="e">
        <f>VALUE(TEXT((1/(('TOX and EXPO INPUTS'!$E$11/AH651)+('TOX and EXPO INPUTS'!$E$19/AU651))),"0.0E+00"))</f>
        <v>#DIV/0!</v>
      </c>
      <c r="CL651" s="53" t="s">
        <v>139</v>
      </c>
      <c r="CM651" s="53" t="s">
        <v>139</v>
      </c>
      <c r="CN651" s="53" t="e">
        <f>VALUE(TEXT((1/(('TOX and EXPO INPUTS'!$E$11/AF651)+('TOX and EXPO INPUTS'!$E$19/AV651))),"0.0E+00"))</f>
        <v>#DIV/0!</v>
      </c>
      <c r="CO651" s="53" t="e">
        <f>VALUE(TEXT((1/(('TOX and EXPO INPUTS'!$E$11/AG651)+('TOX and EXPO INPUTS'!$E$19/AV651))),"0.0E+00"))</f>
        <v>#DIV/0!</v>
      </c>
      <c r="CP651" s="53" t="e">
        <f>VALUE(TEXT((1/(('TOX and EXPO INPUTS'!$E$11/AH651)+('TOX and EXPO INPUTS'!$E$19/AV651))),"0.0E+00"))</f>
        <v>#DIV/0!</v>
      </c>
      <c r="CQ651" s="53" t="s">
        <v>139</v>
      </c>
      <c r="CR651" s="53" t="s">
        <v>139</v>
      </c>
      <c r="CS651" s="73" t="e">
        <f>VALUE(TEXT((1/(('TOX and EXPO INPUTS'!$E$11/AK651)+('TOX and EXPO INPUTS'!$E$19/AW651))),"0.0E+00"))</f>
        <v>#VALUE!</v>
      </c>
      <c r="CT651" s="56" t="s">
        <v>77</v>
      </c>
      <c r="CU651" s="36" t="s">
        <v>70</v>
      </c>
      <c r="CV651" s="36" t="s">
        <v>193</v>
      </c>
      <c r="CW651" s="57" t="s">
        <v>70</v>
      </c>
    </row>
    <row r="652" spans="1:101" ht="24" customHeight="1" x14ac:dyDescent="0.25">
      <c r="A652" s="56" t="s">
        <v>23</v>
      </c>
      <c r="B652" s="36" t="s">
        <v>50</v>
      </c>
      <c r="C652" s="36" t="s">
        <v>20</v>
      </c>
      <c r="D652" s="57" t="s">
        <v>0</v>
      </c>
      <c r="E652" s="61" t="s">
        <v>53</v>
      </c>
      <c r="F652" s="92"/>
      <c r="G652" s="66" t="s">
        <v>143</v>
      </c>
      <c r="H652" s="63">
        <v>1</v>
      </c>
      <c r="I652" s="66" t="s">
        <v>144</v>
      </c>
      <c r="J652" s="63">
        <v>10000</v>
      </c>
      <c r="K652" s="51">
        <v>9300</v>
      </c>
      <c r="L652" s="51">
        <v>5700</v>
      </c>
      <c r="M652" s="53" t="s">
        <v>139</v>
      </c>
      <c r="N652" s="53" t="s">
        <v>139</v>
      </c>
      <c r="O652" s="66" t="s">
        <v>139</v>
      </c>
      <c r="P652" s="63">
        <v>62</v>
      </c>
      <c r="Q652" s="53">
        <v>12.4</v>
      </c>
      <c r="R652" s="53">
        <v>6.2</v>
      </c>
      <c r="S652" s="66" t="s">
        <v>139</v>
      </c>
      <c r="T652" s="72">
        <f t="shared" si="1203"/>
        <v>0</v>
      </c>
      <c r="U652" s="53">
        <f t="shared" si="1204"/>
        <v>0</v>
      </c>
      <c r="V652" s="53">
        <f t="shared" si="1205"/>
        <v>0</v>
      </c>
      <c r="W652" s="53" t="s">
        <v>139</v>
      </c>
      <c r="X652" s="53" t="s">
        <v>139</v>
      </c>
      <c r="Y652" s="73" t="s">
        <v>139</v>
      </c>
      <c r="Z652" s="72" t="e">
        <f>VALUE(TEXT(((T652*'TOX and EXPO INPUTS'!$E$12)/'TOX and EXPO INPUTS'!$E$26),"0.00E+00"))</f>
        <v>#DIV/0!</v>
      </c>
      <c r="AA652" s="53" t="e">
        <f>VALUE(TEXT(((U652*'TOX and EXPO INPUTS'!$E$12)/'TOX and EXPO INPUTS'!$E$26),"0.00E+00"))</f>
        <v>#DIV/0!</v>
      </c>
      <c r="AB652" s="53" t="e">
        <f>VALUE(TEXT(((V652*'TOX and EXPO INPUTS'!$E$12)/'TOX and EXPO INPUTS'!$E$26),"0.00E+00"))</f>
        <v>#DIV/0!</v>
      </c>
      <c r="AC652" s="53" t="s">
        <v>139</v>
      </c>
      <c r="AD652" s="53" t="s">
        <v>139</v>
      </c>
      <c r="AE652" s="73" t="s">
        <v>139</v>
      </c>
      <c r="AF652" s="72" t="e">
        <f>VALUE(TEXT(('TOX and EXPO INPUTS'!$E$9/Z652),"0.0E+00"))</f>
        <v>#DIV/0!</v>
      </c>
      <c r="AG652" s="53" t="e">
        <f>VALUE(TEXT(('TOX and EXPO INPUTS'!$E$9/AA652),"0.0E+00"))</f>
        <v>#DIV/0!</v>
      </c>
      <c r="AH652" s="53" t="e">
        <f>VALUE(TEXT(('TOX and EXPO INPUTS'!$E$9/AB652),"0.0E+00"))</f>
        <v>#DIV/0!</v>
      </c>
      <c r="AI652" s="53" t="s">
        <v>139</v>
      </c>
      <c r="AJ652" s="53" t="s">
        <v>139</v>
      </c>
      <c r="AK652" s="73" t="s">
        <v>139</v>
      </c>
      <c r="AL652" s="72">
        <f t="shared" si="1206"/>
        <v>0</v>
      </c>
      <c r="AM652" s="53">
        <f t="shared" si="1207"/>
        <v>0</v>
      </c>
      <c r="AN652" s="53">
        <f t="shared" si="1208"/>
        <v>0</v>
      </c>
      <c r="AO652" s="73" t="s">
        <v>139</v>
      </c>
      <c r="AP652" s="72" t="e">
        <f>VALUE(TEXT(((AL652*'TOX and EXPO INPUTS'!$E$20)/'TOX and EXPO INPUTS'!$E$28),"0.00E+00"))</f>
        <v>#DIV/0!</v>
      </c>
      <c r="AQ652" s="53" t="e">
        <f>VALUE(TEXT(((AM652*'TOX and EXPO INPUTS'!$E$20)/'TOX and EXPO INPUTS'!$E$28),"0.00E+00"))</f>
        <v>#DIV/0!</v>
      </c>
      <c r="AR652" s="53" t="e">
        <f>VALUE(TEXT(((AN652*'TOX and EXPO INPUTS'!$E$20)/'TOX and EXPO INPUTS'!$E$28),"0.00E+00"))</f>
        <v>#DIV/0!</v>
      </c>
      <c r="AS652" s="73" t="s">
        <v>139</v>
      </c>
      <c r="AT652" s="72" t="e">
        <f>VALUE(TEXT((IF('TOX and EXPO INPUTS'!$E$18="Route-specific",'TOX and EXPO INPUTS'!$E$17/AP652,'TOX and EXPO INPUTS'!$E$14/AP652)),"0.0E+00"))</f>
        <v>#DIV/0!</v>
      </c>
      <c r="AU652" s="53" t="e">
        <f>VALUE(TEXT((IF('TOX and EXPO INPUTS'!$E$18="Route-specific",'TOX and EXPO INPUTS'!$E$17/AQ652,'TOX and EXPO INPUTS'!$E$14/AQ652)),"0.0E+00"))</f>
        <v>#DIV/0!</v>
      </c>
      <c r="AV652" s="53" t="e">
        <f>VALUE(TEXT((IF('TOX and EXPO INPUTS'!$E$18="Route-specific",'TOX and EXPO INPUTS'!$E$17/AR652,'TOX and EXPO INPUTS'!$E$14/AR652)),"0.0E+00"))</f>
        <v>#DIV/0!</v>
      </c>
      <c r="AW652" s="73" t="s">
        <v>139</v>
      </c>
      <c r="AX652" s="72" t="e">
        <f t="shared" si="1209"/>
        <v>#DIV/0!</v>
      </c>
      <c r="AY652" s="53" t="e">
        <f t="shared" si="1210"/>
        <v>#DIV/0!</v>
      </c>
      <c r="AZ652" s="53" t="e">
        <f t="shared" si="1211"/>
        <v>#DIV/0!</v>
      </c>
      <c r="BA652" s="53" t="s">
        <v>139</v>
      </c>
      <c r="BB652" s="53" t="s">
        <v>139</v>
      </c>
      <c r="BC652" s="53" t="e">
        <f t="shared" si="1212"/>
        <v>#DIV/0!</v>
      </c>
      <c r="BD652" s="53" t="e">
        <f t="shared" si="1213"/>
        <v>#DIV/0!</v>
      </c>
      <c r="BE652" s="53" t="e">
        <f t="shared" si="1214"/>
        <v>#DIV/0!</v>
      </c>
      <c r="BF652" s="53" t="s">
        <v>139</v>
      </c>
      <c r="BG652" s="53" t="s">
        <v>139</v>
      </c>
      <c r="BH652" s="53" t="e">
        <f t="shared" si="1215"/>
        <v>#DIV/0!</v>
      </c>
      <c r="BI652" s="53" t="e">
        <f t="shared" si="1216"/>
        <v>#DIV/0!</v>
      </c>
      <c r="BJ652" s="53" t="e">
        <f t="shared" si="1217"/>
        <v>#DIV/0!</v>
      </c>
      <c r="BK652" s="53" t="s">
        <v>139</v>
      </c>
      <c r="BL652" s="53" t="s">
        <v>139</v>
      </c>
      <c r="BM652" s="73" t="s">
        <v>139</v>
      </c>
      <c r="BN652" s="72" t="e">
        <f t="shared" si="1218"/>
        <v>#DIV/0!</v>
      </c>
      <c r="BO652" s="53" t="e">
        <f t="shared" si="1219"/>
        <v>#DIV/0!</v>
      </c>
      <c r="BP652" s="53" t="e">
        <f t="shared" si="1220"/>
        <v>#DIV/0!</v>
      </c>
      <c r="BQ652" s="53" t="s">
        <v>139</v>
      </c>
      <c r="BR652" s="53" t="s">
        <v>139</v>
      </c>
      <c r="BS652" s="53" t="e">
        <f t="shared" si="1221"/>
        <v>#DIV/0!</v>
      </c>
      <c r="BT652" s="53" t="e">
        <f t="shared" si="1222"/>
        <v>#DIV/0!</v>
      </c>
      <c r="BU652" s="53" t="e">
        <f t="shared" si="1223"/>
        <v>#DIV/0!</v>
      </c>
      <c r="BV652" s="53" t="s">
        <v>139</v>
      </c>
      <c r="BW652" s="53" t="s">
        <v>139</v>
      </c>
      <c r="BX652" s="53" t="e">
        <f t="shared" si="1224"/>
        <v>#DIV/0!</v>
      </c>
      <c r="BY652" s="53" t="e">
        <f t="shared" si="1225"/>
        <v>#DIV/0!</v>
      </c>
      <c r="BZ652" s="53" t="e">
        <f t="shared" si="1226"/>
        <v>#DIV/0!</v>
      </c>
      <c r="CA652" s="53" t="s">
        <v>139</v>
      </c>
      <c r="CB652" s="53" t="s">
        <v>139</v>
      </c>
      <c r="CC652" s="73" t="s">
        <v>139</v>
      </c>
      <c r="CD652" s="72" t="e">
        <f>VALUE(TEXT((1/(('TOX and EXPO INPUTS'!$E$11/AF652)+('TOX and EXPO INPUTS'!$E$19/AT652))),"0.0E+00"))</f>
        <v>#DIV/0!</v>
      </c>
      <c r="CE652" s="53" t="e">
        <f>VALUE(TEXT((1/(('TOX and EXPO INPUTS'!$E$11/AG652)+('TOX and EXPO INPUTS'!$E$19/AT652))),"0.0E+00"))</f>
        <v>#DIV/0!</v>
      </c>
      <c r="CF652" s="53" t="e">
        <f>VALUE(TEXT((1/(('TOX and EXPO INPUTS'!$E$11/AH652)+('TOX and EXPO INPUTS'!$E$19/AT652))),"0.0E+00"))</f>
        <v>#DIV/0!</v>
      </c>
      <c r="CG652" s="53" t="s">
        <v>139</v>
      </c>
      <c r="CH652" s="53" t="s">
        <v>139</v>
      </c>
      <c r="CI652" s="53" t="e">
        <f>VALUE(TEXT((1/(('TOX and EXPO INPUTS'!$E$11/AF652)+('TOX and EXPO INPUTS'!$E$19/AU652))),"0.0E+00"))</f>
        <v>#DIV/0!</v>
      </c>
      <c r="CJ652" s="53" t="e">
        <f>VALUE(TEXT((1/(('TOX and EXPO INPUTS'!$E$11/AG652)+('TOX and EXPO INPUTS'!$E$19/AU652))),"0.0E+00"))</f>
        <v>#DIV/0!</v>
      </c>
      <c r="CK652" s="53" t="e">
        <f>VALUE(TEXT((1/(('TOX and EXPO INPUTS'!$E$11/AH652)+('TOX and EXPO INPUTS'!$E$19/AU652))),"0.0E+00"))</f>
        <v>#DIV/0!</v>
      </c>
      <c r="CL652" s="53" t="s">
        <v>139</v>
      </c>
      <c r="CM652" s="53" t="s">
        <v>139</v>
      </c>
      <c r="CN652" s="53" t="e">
        <f>VALUE(TEXT((1/(('TOX and EXPO INPUTS'!$E$11/AF652)+('TOX and EXPO INPUTS'!$E$19/AV652))),"0.0E+00"))</f>
        <v>#DIV/0!</v>
      </c>
      <c r="CO652" s="53" t="e">
        <f>VALUE(TEXT((1/(('TOX and EXPO INPUTS'!$E$11/AG652)+('TOX and EXPO INPUTS'!$E$19/AV652))),"0.0E+00"))</f>
        <v>#DIV/0!</v>
      </c>
      <c r="CP652" s="53" t="e">
        <f>VALUE(TEXT((1/(('TOX and EXPO INPUTS'!$E$11/AH652)+('TOX and EXPO INPUTS'!$E$19/AV652))),"0.0E+00"))</f>
        <v>#DIV/0!</v>
      </c>
      <c r="CQ652" s="53" t="s">
        <v>139</v>
      </c>
      <c r="CR652" s="53" t="s">
        <v>139</v>
      </c>
      <c r="CS652" s="73" t="e">
        <f>VALUE(TEXT((1/(('TOX and EXPO INPUTS'!$E$11/AK652)+('TOX and EXPO INPUTS'!$E$19/AW652))),"0.0E+00"))</f>
        <v>#VALUE!</v>
      </c>
      <c r="CT652" s="56" t="s">
        <v>77</v>
      </c>
      <c r="CU652" s="36" t="s">
        <v>70</v>
      </c>
      <c r="CV652" s="36" t="s">
        <v>193</v>
      </c>
      <c r="CW652" s="57" t="s">
        <v>70</v>
      </c>
    </row>
    <row r="653" spans="1:101" ht="24" customHeight="1" x14ac:dyDescent="0.25">
      <c r="A653" s="56" t="s">
        <v>23</v>
      </c>
      <c r="B653" s="36" t="s">
        <v>50</v>
      </c>
      <c r="C653" s="36" t="s">
        <v>20</v>
      </c>
      <c r="D653" s="57" t="s">
        <v>0</v>
      </c>
      <c r="E653" s="61" t="s">
        <v>40</v>
      </c>
      <c r="F653" s="92"/>
      <c r="G653" s="66" t="s">
        <v>143</v>
      </c>
      <c r="H653" s="63">
        <v>1</v>
      </c>
      <c r="I653" s="66" t="s">
        <v>144</v>
      </c>
      <c r="J653" s="63">
        <v>10000</v>
      </c>
      <c r="K653" s="51">
        <v>9300</v>
      </c>
      <c r="L653" s="51">
        <v>5700</v>
      </c>
      <c r="M653" s="53" t="s">
        <v>139</v>
      </c>
      <c r="N653" s="53" t="s">
        <v>139</v>
      </c>
      <c r="O653" s="66" t="s">
        <v>139</v>
      </c>
      <c r="P653" s="63">
        <v>62</v>
      </c>
      <c r="Q653" s="53">
        <v>12.4</v>
      </c>
      <c r="R653" s="53">
        <v>6.2</v>
      </c>
      <c r="S653" s="66" t="s">
        <v>139</v>
      </c>
      <c r="T653" s="72">
        <f t="shared" si="1203"/>
        <v>0</v>
      </c>
      <c r="U653" s="53">
        <f t="shared" si="1204"/>
        <v>0</v>
      </c>
      <c r="V653" s="53">
        <f t="shared" si="1205"/>
        <v>0</v>
      </c>
      <c r="W653" s="53" t="s">
        <v>139</v>
      </c>
      <c r="X653" s="53" t="s">
        <v>139</v>
      </c>
      <c r="Y653" s="73" t="s">
        <v>139</v>
      </c>
      <c r="Z653" s="72" t="e">
        <f>VALUE(TEXT(((T653*'TOX and EXPO INPUTS'!$E$12)/'TOX and EXPO INPUTS'!$E$26),"0.00E+00"))</f>
        <v>#DIV/0!</v>
      </c>
      <c r="AA653" s="53" t="e">
        <f>VALUE(TEXT(((U653*'TOX and EXPO INPUTS'!$E$12)/'TOX and EXPO INPUTS'!$E$26),"0.00E+00"))</f>
        <v>#DIV/0!</v>
      </c>
      <c r="AB653" s="53" t="e">
        <f>VALUE(TEXT(((V653*'TOX and EXPO INPUTS'!$E$12)/'TOX and EXPO INPUTS'!$E$26),"0.00E+00"))</f>
        <v>#DIV/0!</v>
      </c>
      <c r="AC653" s="53" t="s">
        <v>139</v>
      </c>
      <c r="AD653" s="53" t="s">
        <v>139</v>
      </c>
      <c r="AE653" s="73" t="s">
        <v>139</v>
      </c>
      <c r="AF653" s="72" t="e">
        <f>VALUE(TEXT(('TOX and EXPO INPUTS'!$E$9/Z653),"0.0E+00"))</f>
        <v>#DIV/0!</v>
      </c>
      <c r="AG653" s="53" t="e">
        <f>VALUE(TEXT(('TOX and EXPO INPUTS'!$E$9/AA653),"0.0E+00"))</f>
        <v>#DIV/0!</v>
      </c>
      <c r="AH653" s="53" t="e">
        <f>VALUE(TEXT(('TOX and EXPO INPUTS'!$E$9/AB653),"0.0E+00"))</f>
        <v>#DIV/0!</v>
      </c>
      <c r="AI653" s="53" t="s">
        <v>139</v>
      </c>
      <c r="AJ653" s="53" t="s">
        <v>139</v>
      </c>
      <c r="AK653" s="73" t="s">
        <v>139</v>
      </c>
      <c r="AL653" s="72">
        <f t="shared" si="1206"/>
        <v>0</v>
      </c>
      <c r="AM653" s="53">
        <f t="shared" si="1207"/>
        <v>0</v>
      </c>
      <c r="AN653" s="53">
        <f t="shared" si="1208"/>
        <v>0</v>
      </c>
      <c r="AO653" s="73" t="s">
        <v>139</v>
      </c>
      <c r="AP653" s="72" t="e">
        <f>VALUE(TEXT(((AL653*'TOX and EXPO INPUTS'!$E$20)/'TOX and EXPO INPUTS'!$E$28),"0.00E+00"))</f>
        <v>#DIV/0!</v>
      </c>
      <c r="AQ653" s="53" t="e">
        <f>VALUE(TEXT(((AM653*'TOX and EXPO INPUTS'!$E$20)/'TOX and EXPO INPUTS'!$E$28),"0.00E+00"))</f>
        <v>#DIV/0!</v>
      </c>
      <c r="AR653" s="53" t="e">
        <f>VALUE(TEXT(((AN653*'TOX and EXPO INPUTS'!$E$20)/'TOX and EXPO INPUTS'!$E$28),"0.00E+00"))</f>
        <v>#DIV/0!</v>
      </c>
      <c r="AS653" s="73" t="s">
        <v>139</v>
      </c>
      <c r="AT653" s="72" t="e">
        <f>VALUE(TEXT((IF('TOX and EXPO INPUTS'!$E$18="Route-specific",'TOX and EXPO INPUTS'!$E$17/AP653,'TOX and EXPO INPUTS'!$E$14/AP653)),"0.0E+00"))</f>
        <v>#DIV/0!</v>
      </c>
      <c r="AU653" s="53" t="e">
        <f>VALUE(TEXT((IF('TOX and EXPO INPUTS'!$E$18="Route-specific",'TOX and EXPO INPUTS'!$E$17/AQ653,'TOX and EXPO INPUTS'!$E$14/AQ653)),"0.0E+00"))</f>
        <v>#DIV/0!</v>
      </c>
      <c r="AV653" s="53" t="e">
        <f>VALUE(TEXT((IF('TOX and EXPO INPUTS'!$E$18="Route-specific",'TOX and EXPO INPUTS'!$E$17/AR653,'TOX and EXPO INPUTS'!$E$14/AR653)),"0.0E+00"))</f>
        <v>#DIV/0!</v>
      </c>
      <c r="AW653" s="73" t="s">
        <v>139</v>
      </c>
      <c r="AX653" s="72" t="e">
        <f t="shared" si="1209"/>
        <v>#DIV/0!</v>
      </c>
      <c r="AY653" s="53" t="e">
        <f t="shared" si="1210"/>
        <v>#DIV/0!</v>
      </c>
      <c r="AZ653" s="53" t="e">
        <f t="shared" si="1211"/>
        <v>#DIV/0!</v>
      </c>
      <c r="BA653" s="53" t="s">
        <v>139</v>
      </c>
      <c r="BB653" s="53" t="s">
        <v>139</v>
      </c>
      <c r="BC653" s="53" t="e">
        <f t="shared" si="1212"/>
        <v>#DIV/0!</v>
      </c>
      <c r="BD653" s="53" t="e">
        <f t="shared" si="1213"/>
        <v>#DIV/0!</v>
      </c>
      <c r="BE653" s="53" t="e">
        <f t="shared" si="1214"/>
        <v>#DIV/0!</v>
      </c>
      <c r="BF653" s="53" t="s">
        <v>139</v>
      </c>
      <c r="BG653" s="53" t="s">
        <v>139</v>
      </c>
      <c r="BH653" s="53" t="e">
        <f t="shared" si="1215"/>
        <v>#DIV/0!</v>
      </c>
      <c r="BI653" s="53" t="e">
        <f t="shared" si="1216"/>
        <v>#DIV/0!</v>
      </c>
      <c r="BJ653" s="53" t="e">
        <f t="shared" si="1217"/>
        <v>#DIV/0!</v>
      </c>
      <c r="BK653" s="53" t="s">
        <v>139</v>
      </c>
      <c r="BL653" s="53" t="s">
        <v>139</v>
      </c>
      <c r="BM653" s="73" t="s">
        <v>139</v>
      </c>
      <c r="BN653" s="72" t="e">
        <f t="shared" si="1218"/>
        <v>#DIV/0!</v>
      </c>
      <c r="BO653" s="53" t="e">
        <f t="shared" si="1219"/>
        <v>#DIV/0!</v>
      </c>
      <c r="BP653" s="53" t="e">
        <f t="shared" si="1220"/>
        <v>#DIV/0!</v>
      </c>
      <c r="BQ653" s="53" t="s">
        <v>139</v>
      </c>
      <c r="BR653" s="53" t="s">
        <v>139</v>
      </c>
      <c r="BS653" s="53" t="e">
        <f t="shared" si="1221"/>
        <v>#DIV/0!</v>
      </c>
      <c r="BT653" s="53" t="e">
        <f t="shared" si="1222"/>
        <v>#DIV/0!</v>
      </c>
      <c r="BU653" s="53" t="e">
        <f t="shared" si="1223"/>
        <v>#DIV/0!</v>
      </c>
      <c r="BV653" s="53" t="s">
        <v>139</v>
      </c>
      <c r="BW653" s="53" t="s">
        <v>139</v>
      </c>
      <c r="BX653" s="53" t="e">
        <f t="shared" si="1224"/>
        <v>#DIV/0!</v>
      </c>
      <c r="BY653" s="53" t="e">
        <f t="shared" si="1225"/>
        <v>#DIV/0!</v>
      </c>
      <c r="BZ653" s="53" t="e">
        <f t="shared" si="1226"/>
        <v>#DIV/0!</v>
      </c>
      <c r="CA653" s="53" t="s">
        <v>139</v>
      </c>
      <c r="CB653" s="53" t="s">
        <v>139</v>
      </c>
      <c r="CC653" s="73" t="s">
        <v>139</v>
      </c>
      <c r="CD653" s="72" t="e">
        <f>VALUE(TEXT((1/(('TOX and EXPO INPUTS'!$E$11/AF653)+('TOX and EXPO INPUTS'!$E$19/AT653))),"0.0E+00"))</f>
        <v>#DIV/0!</v>
      </c>
      <c r="CE653" s="53" t="e">
        <f>VALUE(TEXT((1/(('TOX and EXPO INPUTS'!$E$11/AG653)+('TOX and EXPO INPUTS'!$E$19/AT653))),"0.0E+00"))</f>
        <v>#DIV/0!</v>
      </c>
      <c r="CF653" s="53" t="e">
        <f>VALUE(TEXT((1/(('TOX and EXPO INPUTS'!$E$11/AH653)+('TOX and EXPO INPUTS'!$E$19/AT653))),"0.0E+00"))</f>
        <v>#DIV/0!</v>
      </c>
      <c r="CG653" s="53" t="s">
        <v>139</v>
      </c>
      <c r="CH653" s="53" t="s">
        <v>139</v>
      </c>
      <c r="CI653" s="53" t="e">
        <f>VALUE(TEXT((1/(('TOX and EXPO INPUTS'!$E$11/AF653)+('TOX and EXPO INPUTS'!$E$19/AU653))),"0.0E+00"))</f>
        <v>#DIV/0!</v>
      </c>
      <c r="CJ653" s="53" t="e">
        <f>VALUE(TEXT((1/(('TOX and EXPO INPUTS'!$E$11/AG653)+('TOX and EXPO INPUTS'!$E$19/AU653))),"0.0E+00"))</f>
        <v>#DIV/0!</v>
      </c>
      <c r="CK653" s="53" t="e">
        <f>VALUE(TEXT((1/(('TOX and EXPO INPUTS'!$E$11/AH653)+('TOX and EXPO INPUTS'!$E$19/AU653))),"0.0E+00"))</f>
        <v>#DIV/0!</v>
      </c>
      <c r="CL653" s="53" t="s">
        <v>139</v>
      </c>
      <c r="CM653" s="53" t="s">
        <v>139</v>
      </c>
      <c r="CN653" s="53" t="e">
        <f>VALUE(TEXT((1/(('TOX and EXPO INPUTS'!$E$11/AF653)+('TOX and EXPO INPUTS'!$E$19/AV653))),"0.0E+00"))</f>
        <v>#DIV/0!</v>
      </c>
      <c r="CO653" s="53" t="e">
        <f>VALUE(TEXT((1/(('TOX and EXPO INPUTS'!$E$11/AG653)+('TOX and EXPO INPUTS'!$E$19/AV653))),"0.0E+00"))</f>
        <v>#DIV/0!</v>
      </c>
      <c r="CP653" s="53" t="e">
        <f>VALUE(TEXT((1/(('TOX and EXPO INPUTS'!$E$11/AH653)+('TOX and EXPO INPUTS'!$E$19/AV653))),"0.0E+00"))</f>
        <v>#DIV/0!</v>
      </c>
      <c r="CQ653" s="53" t="s">
        <v>139</v>
      </c>
      <c r="CR653" s="53" t="s">
        <v>139</v>
      </c>
      <c r="CS653" s="73" t="e">
        <f>VALUE(TEXT((1/(('TOX and EXPO INPUTS'!$E$11/AK653)+('TOX and EXPO INPUTS'!$E$19/AW653))),"0.0E+00"))</f>
        <v>#VALUE!</v>
      </c>
      <c r="CT653" s="56" t="s">
        <v>77</v>
      </c>
      <c r="CU653" s="36" t="s">
        <v>70</v>
      </c>
      <c r="CV653" s="36" t="s">
        <v>193</v>
      </c>
      <c r="CW653" s="57" t="s">
        <v>70</v>
      </c>
    </row>
    <row r="654" spans="1:101" ht="12" customHeight="1" x14ac:dyDescent="0.25">
      <c r="A654" s="56" t="s">
        <v>23</v>
      </c>
      <c r="B654" s="36" t="s">
        <v>50</v>
      </c>
      <c r="C654" s="36" t="s">
        <v>20</v>
      </c>
      <c r="D654" s="57" t="s">
        <v>0</v>
      </c>
      <c r="E654" s="61" t="s">
        <v>7</v>
      </c>
      <c r="F654" s="92"/>
      <c r="G654" s="66" t="s">
        <v>143</v>
      </c>
      <c r="H654" s="63">
        <v>1</v>
      </c>
      <c r="I654" s="66" t="s">
        <v>144</v>
      </c>
      <c r="J654" s="63">
        <v>10000</v>
      </c>
      <c r="K654" s="51">
        <v>9300</v>
      </c>
      <c r="L654" s="51">
        <v>5700</v>
      </c>
      <c r="M654" s="53" t="s">
        <v>139</v>
      </c>
      <c r="N654" s="53" t="s">
        <v>139</v>
      </c>
      <c r="O654" s="66" t="s">
        <v>139</v>
      </c>
      <c r="P654" s="63">
        <v>62</v>
      </c>
      <c r="Q654" s="53">
        <v>12.4</v>
      </c>
      <c r="R654" s="53">
        <v>6.2</v>
      </c>
      <c r="S654" s="66" t="s">
        <v>139</v>
      </c>
      <c r="T654" s="72">
        <f t="shared" si="1203"/>
        <v>0</v>
      </c>
      <c r="U654" s="53">
        <f t="shared" si="1204"/>
        <v>0</v>
      </c>
      <c r="V654" s="53">
        <f t="shared" si="1205"/>
        <v>0</v>
      </c>
      <c r="W654" s="53" t="s">
        <v>139</v>
      </c>
      <c r="X654" s="53" t="s">
        <v>139</v>
      </c>
      <c r="Y654" s="73" t="s">
        <v>139</v>
      </c>
      <c r="Z654" s="72" t="e">
        <f>VALUE(TEXT(((T654*'TOX and EXPO INPUTS'!$E$12)/'TOX and EXPO INPUTS'!$E$26),"0.00E+00"))</f>
        <v>#DIV/0!</v>
      </c>
      <c r="AA654" s="53" t="e">
        <f>VALUE(TEXT(((U654*'TOX and EXPO INPUTS'!$E$12)/'TOX and EXPO INPUTS'!$E$26),"0.00E+00"))</f>
        <v>#DIV/0!</v>
      </c>
      <c r="AB654" s="53" t="e">
        <f>VALUE(TEXT(((V654*'TOX and EXPO INPUTS'!$E$12)/'TOX and EXPO INPUTS'!$E$26),"0.00E+00"))</f>
        <v>#DIV/0!</v>
      </c>
      <c r="AC654" s="53" t="s">
        <v>139</v>
      </c>
      <c r="AD654" s="53" t="s">
        <v>139</v>
      </c>
      <c r="AE654" s="73" t="s">
        <v>139</v>
      </c>
      <c r="AF654" s="72" t="e">
        <f>VALUE(TEXT(('TOX and EXPO INPUTS'!$E$9/Z654),"0.0E+00"))</f>
        <v>#DIV/0!</v>
      </c>
      <c r="AG654" s="53" t="e">
        <f>VALUE(TEXT(('TOX and EXPO INPUTS'!$E$9/AA654),"0.0E+00"))</f>
        <v>#DIV/0!</v>
      </c>
      <c r="AH654" s="53" t="e">
        <f>VALUE(TEXT(('TOX and EXPO INPUTS'!$E$9/AB654),"0.0E+00"))</f>
        <v>#DIV/0!</v>
      </c>
      <c r="AI654" s="53" t="s">
        <v>139</v>
      </c>
      <c r="AJ654" s="53" t="s">
        <v>139</v>
      </c>
      <c r="AK654" s="73" t="s">
        <v>139</v>
      </c>
      <c r="AL654" s="72">
        <f t="shared" si="1206"/>
        <v>0</v>
      </c>
      <c r="AM654" s="53">
        <f t="shared" si="1207"/>
        <v>0</v>
      </c>
      <c r="AN654" s="53">
        <f t="shared" si="1208"/>
        <v>0</v>
      </c>
      <c r="AO654" s="73" t="s">
        <v>139</v>
      </c>
      <c r="AP654" s="72" t="e">
        <f>VALUE(TEXT(((AL654*'TOX and EXPO INPUTS'!$E$20)/'TOX and EXPO INPUTS'!$E$28),"0.00E+00"))</f>
        <v>#DIV/0!</v>
      </c>
      <c r="AQ654" s="53" t="e">
        <f>VALUE(TEXT(((AM654*'TOX and EXPO INPUTS'!$E$20)/'TOX and EXPO INPUTS'!$E$28),"0.00E+00"))</f>
        <v>#DIV/0!</v>
      </c>
      <c r="AR654" s="53" t="e">
        <f>VALUE(TEXT(((AN654*'TOX and EXPO INPUTS'!$E$20)/'TOX and EXPO INPUTS'!$E$28),"0.00E+00"))</f>
        <v>#DIV/0!</v>
      </c>
      <c r="AS654" s="73" t="s">
        <v>139</v>
      </c>
      <c r="AT654" s="72" t="e">
        <f>VALUE(TEXT((IF('TOX and EXPO INPUTS'!$E$18="Route-specific",'TOX and EXPO INPUTS'!$E$17/AP654,'TOX and EXPO INPUTS'!$E$14/AP654)),"0.0E+00"))</f>
        <v>#DIV/0!</v>
      </c>
      <c r="AU654" s="53" t="e">
        <f>VALUE(TEXT((IF('TOX and EXPO INPUTS'!$E$18="Route-specific",'TOX and EXPO INPUTS'!$E$17/AQ654,'TOX and EXPO INPUTS'!$E$14/AQ654)),"0.0E+00"))</f>
        <v>#DIV/0!</v>
      </c>
      <c r="AV654" s="53" t="e">
        <f>VALUE(TEXT((IF('TOX and EXPO INPUTS'!$E$18="Route-specific",'TOX and EXPO INPUTS'!$E$17/AR654,'TOX and EXPO INPUTS'!$E$14/AR654)),"0.0E+00"))</f>
        <v>#DIV/0!</v>
      </c>
      <c r="AW654" s="73" t="s">
        <v>139</v>
      </c>
      <c r="AX654" s="72" t="e">
        <f t="shared" si="1209"/>
        <v>#DIV/0!</v>
      </c>
      <c r="AY654" s="53" t="e">
        <f t="shared" si="1210"/>
        <v>#DIV/0!</v>
      </c>
      <c r="AZ654" s="53" t="e">
        <f t="shared" si="1211"/>
        <v>#DIV/0!</v>
      </c>
      <c r="BA654" s="53" t="s">
        <v>139</v>
      </c>
      <c r="BB654" s="53" t="s">
        <v>139</v>
      </c>
      <c r="BC654" s="53" t="e">
        <f t="shared" si="1212"/>
        <v>#DIV/0!</v>
      </c>
      <c r="BD654" s="53" t="e">
        <f t="shared" si="1213"/>
        <v>#DIV/0!</v>
      </c>
      <c r="BE654" s="53" t="e">
        <f t="shared" si="1214"/>
        <v>#DIV/0!</v>
      </c>
      <c r="BF654" s="53" t="s">
        <v>139</v>
      </c>
      <c r="BG654" s="53" t="s">
        <v>139</v>
      </c>
      <c r="BH654" s="53" t="e">
        <f t="shared" si="1215"/>
        <v>#DIV/0!</v>
      </c>
      <c r="BI654" s="53" t="e">
        <f t="shared" si="1216"/>
        <v>#DIV/0!</v>
      </c>
      <c r="BJ654" s="53" t="e">
        <f t="shared" si="1217"/>
        <v>#DIV/0!</v>
      </c>
      <c r="BK654" s="53" t="s">
        <v>139</v>
      </c>
      <c r="BL654" s="53" t="s">
        <v>139</v>
      </c>
      <c r="BM654" s="73" t="s">
        <v>139</v>
      </c>
      <c r="BN654" s="72" t="e">
        <f t="shared" si="1218"/>
        <v>#DIV/0!</v>
      </c>
      <c r="BO654" s="53" t="e">
        <f t="shared" si="1219"/>
        <v>#DIV/0!</v>
      </c>
      <c r="BP654" s="53" t="e">
        <f t="shared" si="1220"/>
        <v>#DIV/0!</v>
      </c>
      <c r="BQ654" s="53" t="s">
        <v>139</v>
      </c>
      <c r="BR654" s="53" t="s">
        <v>139</v>
      </c>
      <c r="BS654" s="53" t="e">
        <f t="shared" si="1221"/>
        <v>#DIV/0!</v>
      </c>
      <c r="BT654" s="53" t="e">
        <f t="shared" si="1222"/>
        <v>#DIV/0!</v>
      </c>
      <c r="BU654" s="53" t="e">
        <f t="shared" si="1223"/>
        <v>#DIV/0!</v>
      </c>
      <c r="BV654" s="53" t="s">
        <v>139</v>
      </c>
      <c r="BW654" s="53" t="s">
        <v>139</v>
      </c>
      <c r="BX654" s="53" t="e">
        <f t="shared" si="1224"/>
        <v>#DIV/0!</v>
      </c>
      <c r="BY654" s="53" t="e">
        <f t="shared" si="1225"/>
        <v>#DIV/0!</v>
      </c>
      <c r="BZ654" s="53" t="e">
        <f t="shared" si="1226"/>
        <v>#DIV/0!</v>
      </c>
      <c r="CA654" s="53" t="s">
        <v>139</v>
      </c>
      <c r="CB654" s="53" t="s">
        <v>139</v>
      </c>
      <c r="CC654" s="73" t="s">
        <v>139</v>
      </c>
      <c r="CD654" s="72" t="e">
        <f>VALUE(TEXT((1/(('TOX and EXPO INPUTS'!$E$11/AF654)+('TOX and EXPO INPUTS'!$E$19/AT654))),"0.0E+00"))</f>
        <v>#DIV/0!</v>
      </c>
      <c r="CE654" s="53" t="e">
        <f>VALUE(TEXT((1/(('TOX and EXPO INPUTS'!$E$11/AG654)+('TOX and EXPO INPUTS'!$E$19/AT654))),"0.0E+00"))</f>
        <v>#DIV/0!</v>
      </c>
      <c r="CF654" s="53" t="e">
        <f>VALUE(TEXT((1/(('TOX and EXPO INPUTS'!$E$11/AH654)+('TOX and EXPO INPUTS'!$E$19/AT654))),"0.0E+00"))</f>
        <v>#DIV/0!</v>
      </c>
      <c r="CG654" s="53" t="s">
        <v>139</v>
      </c>
      <c r="CH654" s="53" t="s">
        <v>139</v>
      </c>
      <c r="CI654" s="53" t="e">
        <f>VALUE(TEXT((1/(('TOX and EXPO INPUTS'!$E$11/AF654)+('TOX and EXPO INPUTS'!$E$19/AU654))),"0.0E+00"))</f>
        <v>#DIV/0!</v>
      </c>
      <c r="CJ654" s="53" t="e">
        <f>VALUE(TEXT((1/(('TOX and EXPO INPUTS'!$E$11/AG654)+('TOX and EXPO INPUTS'!$E$19/AU654))),"0.0E+00"))</f>
        <v>#DIV/0!</v>
      </c>
      <c r="CK654" s="53" t="e">
        <f>VALUE(TEXT((1/(('TOX and EXPO INPUTS'!$E$11/AH654)+('TOX and EXPO INPUTS'!$E$19/AU654))),"0.0E+00"))</f>
        <v>#DIV/0!</v>
      </c>
      <c r="CL654" s="53" t="s">
        <v>139</v>
      </c>
      <c r="CM654" s="53" t="s">
        <v>139</v>
      </c>
      <c r="CN654" s="53" t="e">
        <f>VALUE(TEXT((1/(('TOX and EXPO INPUTS'!$E$11/AF654)+('TOX and EXPO INPUTS'!$E$19/AV654))),"0.0E+00"))</f>
        <v>#DIV/0!</v>
      </c>
      <c r="CO654" s="53" t="e">
        <f>VALUE(TEXT((1/(('TOX and EXPO INPUTS'!$E$11/AG654)+('TOX and EXPO INPUTS'!$E$19/AV654))),"0.0E+00"))</f>
        <v>#DIV/0!</v>
      </c>
      <c r="CP654" s="53" t="e">
        <f>VALUE(TEXT((1/(('TOX and EXPO INPUTS'!$E$11/AH654)+('TOX and EXPO INPUTS'!$E$19/AV654))),"0.0E+00"))</f>
        <v>#DIV/0!</v>
      </c>
      <c r="CQ654" s="53" t="s">
        <v>139</v>
      </c>
      <c r="CR654" s="53" t="s">
        <v>139</v>
      </c>
      <c r="CS654" s="73" t="e">
        <f>VALUE(TEXT((1/(('TOX and EXPO INPUTS'!$E$11/AK654)+('TOX and EXPO INPUTS'!$E$19/AW654))),"0.0E+00"))</f>
        <v>#VALUE!</v>
      </c>
      <c r="CT654" s="56" t="s">
        <v>77</v>
      </c>
      <c r="CU654" s="36" t="s">
        <v>70</v>
      </c>
      <c r="CV654" s="36" t="s">
        <v>193</v>
      </c>
      <c r="CW654" s="57" t="s">
        <v>70</v>
      </c>
    </row>
    <row r="655" spans="1:101" ht="24" customHeight="1" x14ac:dyDescent="0.25">
      <c r="A655" s="56" t="s">
        <v>23</v>
      </c>
      <c r="B655" s="36" t="s">
        <v>50</v>
      </c>
      <c r="C655" s="36" t="s">
        <v>27</v>
      </c>
      <c r="D655" s="57" t="s">
        <v>0</v>
      </c>
      <c r="E655" s="61" t="s">
        <v>562</v>
      </c>
      <c r="F655" s="92"/>
      <c r="G655" s="65"/>
      <c r="H655" s="69"/>
      <c r="I655" s="65"/>
      <c r="J655" s="69">
        <v>112</v>
      </c>
      <c r="K655" s="49">
        <v>11.2</v>
      </c>
      <c r="L655" s="49">
        <v>11.2</v>
      </c>
      <c r="M655" s="53" t="s">
        <v>139</v>
      </c>
      <c r="N655" s="53" t="s">
        <v>139</v>
      </c>
      <c r="O655" s="66" t="s">
        <v>139</v>
      </c>
      <c r="P655" s="69">
        <v>12.5</v>
      </c>
      <c r="Q655" s="49">
        <v>2.5</v>
      </c>
      <c r="R655" s="49">
        <v>1.25</v>
      </c>
      <c r="S655" s="66" t="s">
        <v>139</v>
      </c>
      <c r="T655" s="72">
        <f t="shared" si="1203"/>
        <v>0</v>
      </c>
      <c r="U655" s="53">
        <f t="shared" si="1204"/>
        <v>0</v>
      </c>
      <c r="V655" s="53">
        <f t="shared" si="1205"/>
        <v>0</v>
      </c>
      <c r="W655" s="53" t="s">
        <v>139</v>
      </c>
      <c r="X655" s="53" t="s">
        <v>139</v>
      </c>
      <c r="Y655" s="73" t="s">
        <v>139</v>
      </c>
      <c r="Z655" s="72" t="e">
        <f>VALUE(TEXT(((T655*'TOX and EXPO INPUTS'!$E$12)/'TOX and EXPO INPUTS'!$E$26),"0.00E+00"))</f>
        <v>#DIV/0!</v>
      </c>
      <c r="AA655" s="53" t="e">
        <f>VALUE(TEXT(((U655*'TOX and EXPO INPUTS'!$E$12)/'TOX and EXPO INPUTS'!$E$26),"0.00E+00"))</f>
        <v>#DIV/0!</v>
      </c>
      <c r="AB655" s="53" t="e">
        <f>VALUE(TEXT(((V655*'TOX and EXPO INPUTS'!$E$12)/'TOX and EXPO INPUTS'!$E$26),"0.00E+00"))</f>
        <v>#DIV/0!</v>
      </c>
      <c r="AC655" s="53" t="s">
        <v>139</v>
      </c>
      <c r="AD655" s="53" t="s">
        <v>139</v>
      </c>
      <c r="AE655" s="73" t="s">
        <v>139</v>
      </c>
      <c r="AF655" s="72" t="e">
        <f>VALUE(TEXT(('TOX and EXPO INPUTS'!$E$9/Z655),"0.0E+00"))</f>
        <v>#DIV/0!</v>
      </c>
      <c r="AG655" s="53" t="e">
        <f>VALUE(TEXT(('TOX and EXPO INPUTS'!$E$9/AA655),"0.0E+00"))</f>
        <v>#DIV/0!</v>
      </c>
      <c r="AH655" s="53" t="e">
        <f>VALUE(TEXT(('TOX and EXPO INPUTS'!$E$9/AB655),"0.0E+00"))</f>
        <v>#DIV/0!</v>
      </c>
      <c r="AI655" s="53" t="s">
        <v>139</v>
      </c>
      <c r="AJ655" s="53" t="s">
        <v>139</v>
      </c>
      <c r="AK655" s="73" t="s">
        <v>139</v>
      </c>
      <c r="AL655" s="72">
        <f t="shared" si="1206"/>
        <v>0</v>
      </c>
      <c r="AM655" s="53">
        <f t="shared" si="1207"/>
        <v>0</v>
      </c>
      <c r="AN655" s="53">
        <f t="shared" si="1208"/>
        <v>0</v>
      </c>
      <c r="AO655" s="73" t="s">
        <v>139</v>
      </c>
      <c r="AP655" s="72" t="e">
        <f>VALUE(TEXT(((AL655*'TOX and EXPO INPUTS'!$E$20)/'TOX and EXPO INPUTS'!$E$28),"0.00E+00"))</f>
        <v>#DIV/0!</v>
      </c>
      <c r="AQ655" s="53" t="e">
        <f>VALUE(TEXT(((AM655*'TOX and EXPO INPUTS'!$E$20)/'TOX and EXPO INPUTS'!$E$28),"0.00E+00"))</f>
        <v>#DIV/0!</v>
      </c>
      <c r="AR655" s="53" t="e">
        <f>VALUE(TEXT(((AN655*'TOX and EXPO INPUTS'!$E$20)/'TOX and EXPO INPUTS'!$E$28),"0.00E+00"))</f>
        <v>#DIV/0!</v>
      </c>
      <c r="AS655" s="73" t="s">
        <v>139</v>
      </c>
      <c r="AT655" s="72" t="e">
        <f>VALUE(TEXT((IF('TOX and EXPO INPUTS'!$E$18="Route-specific",'TOX and EXPO INPUTS'!$E$16/AP655,'TOX and EXPO INPUTS'!$E$14/AP655)),"0.0E+00"))</f>
        <v>#DIV/0!</v>
      </c>
      <c r="AU655" s="53" t="e">
        <f>VALUE(TEXT((IF('TOX and EXPO INPUTS'!$E$18="Route-specific",'TOX and EXPO INPUTS'!$E$16/AQ655,'TOX and EXPO INPUTS'!$E$14/AQ655)),"0.0E+00"))</f>
        <v>#DIV/0!</v>
      </c>
      <c r="AV655" s="53" t="e">
        <f>VALUE(TEXT((IF('TOX and EXPO INPUTS'!$E$18="Route-specific",'TOX and EXPO INPUTS'!$E$16/AR655,'TOX and EXPO INPUTS'!$E$14/AR655)),"0.0E+00"))</f>
        <v>#DIV/0!</v>
      </c>
      <c r="AW655" s="73" t="s">
        <v>139</v>
      </c>
      <c r="AX655" s="72" t="e">
        <f t="shared" si="1209"/>
        <v>#DIV/0!</v>
      </c>
      <c r="AY655" s="53" t="e">
        <f t="shared" si="1210"/>
        <v>#DIV/0!</v>
      </c>
      <c r="AZ655" s="53" t="e">
        <f t="shared" si="1211"/>
        <v>#DIV/0!</v>
      </c>
      <c r="BA655" s="53" t="s">
        <v>139</v>
      </c>
      <c r="BB655" s="53" t="s">
        <v>139</v>
      </c>
      <c r="BC655" s="53" t="e">
        <f t="shared" si="1212"/>
        <v>#DIV/0!</v>
      </c>
      <c r="BD655" s="53" t="e">
        <f t="shared" si="1213"/>
        <v>#DIV/0!</v>
      </c>
      <c r="BE655" s="53" t="e">
        <f t="shared" si="1214"/>
        <v>#DIV/0!</v>
      </c>
      <c r="BF655" s="53" t="s">
        <v>139</v>
      </c>
      <c r="BG655" s="53" t="s">
        <v>139</v>
      </c>
      <c r="BH655" s="53" t="e">
        <f t="shared" si="1215"/>
        <v>#DIV/0!</v>
      </c>
      <c r="BI655" s="53" t="e">
        <f t="shared" si="1216"/>
        <v>#DIV/0!</v>
      </c>
      <c r="BJ655" s="53" t="e">
        <f t="shared" si="1217"/>
        <v>#DIV/0!</v>
      </c>
      <c r="BK655" s="53" t="s">
        <v>139</v>
      </c>
      <c r="BL655" s="53" t="s">
        <v>139</v>
      </c>
      <c r="BM655" s="73" t="s">
        <v>139</v>
      </c>
      <c r="BN655" s="72" t="e">
        <f t="shared" si="1218"/>
        <v>#DIV/0!</v>
      </c>
      <c r="BO655" s="53" t="e">
        <f t="shared" si="1219"/>
        <v>#DIV/0!</v>
      </c>
      <c r="BP655" s="53" t="e">
        <f t="shared" si="1220"/>
        <v>#DIV/0!</v>
      </c>
      <c r="BQ655" s="53" t="s">
        <v>139</v>
      </c>
      <c r="BR655" s="53" t="s">
        <v>139</v>
      </c>
      <c r="BS655" s="53" t="e">
        <f t="shared" si="1221"/>
        <v>#DIV/0!</v>
      </c>
      <c r="BT655" s="53" t="e">
        <f t="shared" si="1222"/>
        <v>#DIV/0!</v>
      </c>
      <c r="BU655" s="53" t="e">
        <f t="shared" si="1223"/>
        <v>#DIV/0!</v>
      </c>
      <c r="BV655" s="53" t="s">
        <v>139</v>
      </c>
      <c r="BW655" s="53" t="s">
        <v>139</v>
      </c>
      <c r="BX655" s="53" t="e">
        <f t="shared" si="1224"/>
        <v>#DIV/0!</v>
      </c>
      <c r="BY655" s="53" t="e">
        <f t="shared" si="1225"/>
        <v>#DIV/0!</v>
      </c>
      <c r="BZ655" s="53" t="e">
        <f t="shared" si="1226"/>
        <v>#DIV/0!</v>
      </c>
      <c r="CA655" s="53" t="s">
        <v>139</v>
      </c>
      <c r="CB655" s="53" t="s">
        <v>139</v>
      </c>
      <c r="CC655" s="73" t="s">
        <v>139</v>
      </c>
      <c r="CD655" s="72" t="e">
        <f>VALUE(TEXT((1/(('TOX and EXPO INPUTS'!$E$11/AF655)+('TOX and EXPO INPUTS'!$E$19/AT655))),"0.0E+00"))</f>
        <v>#DIV/0!</v>
      </c>
      <c r="CE655" s="53" t="e">
        <f>VALUE(TEXT((1/(('TOX and EXPO INPUTS'!$E$11/AG655)+('TOX and EXPO INPUTS'!$E$19/AT655))),"0.0E+00"))</f>
        <v>#DIV/0!</v>
      </c>
      <c r="CF655" s="53" t="e">
        <f>VALUE(TEXT((1/(('TOX and EXPO INPUTS'!$E$11/AH655)+('TOX and EXPO INPUTS'!$E$19/AT655))),"0.0E+00"))</f>
        <v>#DIV/0!</v>
      </c>
      <c r="CG655" s="53" t="s">
        <v>139</v>
      </c>
      <c r="CH655" s="53" t="s">
        <v>139</v>
      </c>
      <c r="CI655" s="53" t="e">
        <f>VALUE(TEXT((1/(('TOX and EXPO INPUTS'!$E$11/AF655)+('TOX and EXPO INPUTS'!$E$19/AU655))),"0.0E+00"))</f>
        <v>#DIV/0!</v>
      </c>
      <c r="CJ655" s="53" t="e">
        <f>VALUE(TEXT((1/(('TOX and EXPO INPUTS'!$E$11/AG655)+('TOX and EXPO INPUTS'!$E$19/AU655))),"0.0E+00"))</f>
        <v>#DIV/0!</v>
      </c>
      <c r="CK655" s="53" t="e">
        <f>VALUE(TEXT((1/(('TOX and EXPO INPUTS'!$E$11/AH655)+('TOX and EXPO INPUTS'!$E$19/AU655))),"0.0E+00"))</f>
        <v>#DIV/0!</v>
      </c>
      <c r="CL655" s="53" t="s">
        <v>139</v>
      </c>
      <c r="CM655" s="53" t="s">
        <v>139</v>
      </c>
      <c r="CN655" s="53" t="e">
        <f>VALUE(TEXT((1/(('TOX and EXPO INPUTS'!$E$11/AF655)+('TOX and EXPO INPUTS'!$E$19/AV655))),"0.0E+00"))</f>
        <v>#DIV/0!</v>
      </c>
      <c r="CO655" s="53" t="e">
        <f>VALUE(TEXT((1/(('TOX and EXPO INPUTS'!$E$11/AG655)+('TOX and EXPO INPUTS'!$E$19/AV655))),"0.0E+00"))</f>
        <v>#DIV/0!</v>
      </c>
      <c r="CP655" s="53" t="e">
        <f>VALUE(TEXT((1/(('TOX and EXPO INPUTS'!$E$11/AH655)+('TOX and EXPO INPUTS'!$E$19/AV655))),"0.0E+00"))</f>
        <v>#DIV/0!</v>
      </c>
      <c r="CQ655" s="53" t="s">
        <v>139</v>
      </c>
      <c r="CR655" s="53" t="s">
        <v>139</v>
      </c>
      <c r="CS655" s="73" t="e">
        <f>VALUE(TEXT((1/(('TOX and EXPO INPUTS'!$E$11/AK655)+('TOX and EXPO INPUTS'!$E$19/AW655))),"0.0E+00"))</f>
        <v>#VALUE!</v>
      </c>
      <c r="CT655" s="56" t="s">
        <v>79</v>
      </c>
      <c r="CU655" s="36">
        <v>45333401</v>
      </c>
      <c r="CV655" s="36" t="s">
        <v>106</v>
      </c>
      <c r="CW655" s="57" t="s">
        <v>107</v>
      </c>
    </row>
    <row r="656" spans="1:101" ht="24" customHeight="1" x14ac:dyDescent="0.25">
      <c r="A656" s="56" t="s">
        <v>23</v>
      </c>
      <c r="B656" s="36" t="s">
        <v>50</v>
      </c>
      <c r="C656" s="36" t="s">
        <v>27</v>
      </c>
      <c r="D656" s="57" t="s">
        <v>0</v>
      </c>
      <c r="E656" s="61" t="s">
        <v>256</v>
      </c>
      <c r="F656" s="92"/>
      <c r="G656" s="65"/>
      <c r="H656" s="69"/>
      <c r="I656" s="65"/>
      <c r="J656" s="69">
        <v>112</v>
      </c>
      <c r="K656" s="49">
        <v>11.2</v>
      </c>
      <c r="L656" s="49">
        <v>11.2</v>
      </c>
      <c r="M656" s="53" t="s">
        <v>139</v>
      </c>
      <c r="N656" s="53" t="s">
        <v>139</v>
      </c>
      <c r="O656" s="66" t="s">
        <v>139</v>
      </c>
      <c r="P656" s="69">
        <v>12.5</v>
      </c>
      <c r="Q656" s="49">
        <v>2.5</v>
      </c>
      <c r="R656" s="49">
        <v>1.25</v>
      </c>
      <c r="S656" s="66" t="s">
        <v>139</v>
      </c>
      <c r="T656" s="72">
        <f t="shared" si="1203"/>
        <v>0</v>
      </c>
      <c r="U656" s="53">
        <f t="shared" si="1204"/>
        <v>0</v>
      </c>
      <c r="V656" s="53">
        <f t="shared" si="1205"/>
        <v>0</v>
      </c>
      <c r="W656" s="53" t="s">
        <v>139</v>
      </c>
      <c r="X656" s="53" t="s">
        <v>139</v>
      </c>
      <c r="Y656" s="73" t="s">
        <v>139</v>
      </c>
      <c r="Z656" s="72" t="e">
        <f>VALUE(TEXT(((T656*'TOX and EXPO INPUTS'!$E$12)/'TOX and EXPO INPUTS'!$E$26),"0.00E+00"))</f>
        <v>#DIV/0!</v>
      </c>
      <c r="AA656" s="53" t="e">
        <f>VALUE(TEXT(((U656*'TOX and EXPO INPUTS'!$E$12)/'TOX and EXPO INPUTS'!$E$26),"0.00E+00"))</f>
        <v>#DIV/0!</v>
      </c>
      <c r="AB656" s="53" t="e">
        <f>VALUE(TEXT(((V656*'TOX and EXPO INPUTS'!$E$12)/'TOX and EXPO INPUTS'!$E$26),"0.00E+00"))</f>
        <v>#DIV/0!</v>
      </c>
      <c r="AC656" s="53" t="s">
        <v>139</v>
      </c>
      <c r="AD656" s="53" t="s">
        <v>139</v>
      </c>
      <c r="AE656" s="73" t="s">
        <v>139</v>
      </c>
      <c r="AF656" s="72" t="e">
        <f>VALUE(TEXT(('TOX and EXPO INPUTS'!$E$9/Z656),"0.0E+00"))</f>
        <v>#DIV/0!</v>
      </c>
      <c r="AG656" s="53" t="e">
        <f>VALUE(TEXT(('TOX and EXPO INPUTS'!$E$9/AA656),"0.0E+00"))</f>
        <v>#DIV/0!</v>
      </c>
      <c r="AH656" s="53" t="e">
        <f>VALUE(TEXT(('TOX and EXPO INPUTS'!$E$9/AB656),"0.0E+00"))</f>
        <v>#DIV/0!</v>
      </c>
      <c r="AI656" s="53" t="s">
        <v>139</v>
      </c>
      <c r="AJ656" s="53" t="s">
        <v>139</v>
      </c>
      <c r="AK656" s="73" t="s">
        <v>139</v>
      </c>
      <c r="AL656" s="72">
        <f t="shared" si="1206"/>
        <v>0</v>
      </c>
      <c r="AM656" s="53">
        <f t="shared" si="1207"/>
        <v>0</v>
      </c>
      <c r="AN656" s="53">
        <f t="shared" si="1208"/>
        <v>0</v>
      </c>
      <c r="AO656" s="73" t="s">
        <v>139</v>
      </c>
      <c r="AP656" s="72" t="e">
        <f>VALUE(TEXT(((AL656*'TOX and EXPO INPUTS'!$E$20)/'TOX and EXPO INPUTS'!$E$28),"0.00E+00"))</f>
        <v>#DIV/0!</v>
      </c>
      <c r="AQ656" s="53" t="e">
        <f>VALUE(TEXT(((AM656*'TOX and EXPO INPUTS'!$E$20)/'TOX and EXPO INPUTS'!$E$28),"0.00E+00"))</f>
        <v>#DIV/0!</v>
      </c>
      <c r="AR656" s="53" t="e">
        <f>VALUE(TEXT(((AN656*'TOX and EXPO INPUTS'!$E$20)/'TOX and EXPO INPUTS'!$E$28),"0.00E+00"))</f>
        <v>#DIV/0!</v>
      </c>
      <c r="AS656" s="73" t="s">
        <v>139</v>
      </c>
      <c r="AT656" s="72" t="e">
        <f>VALUE(TEXT((IF('TOX and EXPO INPUTS'!$E$18="Route-specific",'TOX and EXPO INPUTS'!$E$16/AP656,'TOX and EXPO INPUTS'!$E$14/AP656)),"0.0E+00"))</f>
        <v>#DIV/0!</v>
      </c>
      <c r="AU656" s="53" t="e">
        <f>VALUE(TEXT((IF('TOX and EXPO INPUTS'!$E$18="Route-specific",'TOX and EXPO INPUTS'!$E$16/AQ656,'TOX and EXPO INPUTS'!$E$14/AQ656)),"0.0E+00"))</f>
        <v>#DIV/0!</v>
      </c>
      <c r="AV656" s="53" t="e">
        <f>VALUE(TEXT((IF('TOX and EXPO INPUTS'!$E$18="Route-specific",'TOX and EXPO INPUTS'!$E$16/AR656,'TOX and EXPO INPUTS'!$E$14/AR656)),"0.0E+00"))</f>
        <v>#DIV/0!</v>
      </c>
      <c r="AW656" s="73" t="s">
        <v>139</v>
      </c>
      <c r="AX656" s="72" t="e">
        <f t="shared" si="1209"/>
        <v>#DIV/0!</v>
      </c>
      <c r="AY656" s="53" t="e">
        <f t="shared" si="1210"/>
        <v>#DIV/0!</v>
      </c>
      <c r="AZ656" s="53" t="e">
        <f t="shared" si="1211"/>
        <v>#DIV/0!</v>
      </c>
      <c r="BA656" s="53" t="s">
        <v>139</v>
      </c>
      <c r="BB656" s="53" t="s">
        <v>139</v>
      </c>
      <c r="BC656" s="53" t="e">
        <f t="shared" si="1212"/>
        <v>#DIV/0!</v>
      </c>
      <c r="BD656" s="53" t="e">
        <f t="shared" si="1213"/>
        <v>#DIV/0!</v>
      </c>
      <c r="BE656" s="53" t="e">
        <f t="shared" si="1214"/>
        <v>#DIV/0!</v>
      </c>
      <c r="BF656" s="53" t="s">
        <v>139</v>
      </c>
      <c r="BG656" s="53" t="s">
        <v>139</v>
      </c>
      <c r="BH656" s="53" t="e">
        <f t="shared" si="1215"/>
        <v>#DIV/0!</v>
      </c>
      <c r="BI656" s="53" t="e">
        <f t="shared" si="1216"/>
        <v>#DIV/0!</v>
      </c>
      <c r="BJ656" s="53" t="e">
        <f t="shared" si="1217"/>
        <v>#DIV/0!</v>
      </c>
      <c r="BK656" s="53" t="s">
        <v>139</v>
      </c>
      <c r="BL656" s="53" t="s">
        <v>139</v>
      </c>
      <c r="BM656" s="73" t="s">
        <v>139</v>
      </c>
      <c r="BN656" s="72" t="e">
        <f t="shared" si="1218"/>
        <v>#DIV/0!</v>
      </c>
      <c r="BO656" s="53" t="e">
        <f t="shared" si="1219"/>
        <v>#DIV/0!</v>
      </c>
      <c r="BP656" s="53" t="e">
        <f t="shared" si="1220"/>
        <v>#DIV/0!</v>
      </c>
      <c r="BQ656" s="53" t="s">
        <v>139</v>
      </c>
      <c r="BR656" s="53" t="s">
        <v>139</v>
      </c>
      <c r="BS656" s="53" t="e">
        <f t="shared" si="1221"/>
        <v>#DIV/0!</v>
      </c>
      <c r="BT656" s="53" t="e">
        <f t="shared" si="1222"/>
        <v>#DIV/0!</v>
      </c>
      <c r="BU656" s="53" t="e">
        <f t="shared" si="1223"/>
        <v>#DIV/0!</v>
      </c>
      <c r="BV656" s="53" t="s">
        <v>139</v>
      </c>
      <c r="BW656" s="53" t="s">
        <v>139</v>
      </c>
      <c r="BX656" s="53" t="e">
        <f t="shared" si="1224"/>
        <v>#DIV/0!</v>
      </c>
      <c r="BY656" s="53" t="e">
        <f t="shared" si="1225"/>
        <v>#DIV/0!</v>
      </c>
      <c r="BZ656" s="53" t="e">
        <f t="shared" si="1226"/>
        <v>#DIV/0!</v>
      </c>
      <c r="CA656" s="53" t="s">
        <v>139</v>
      </c>
      <c r="CB656" s="53" t="s">
        <v>139</v>
      </c>
      <c r="CC656" s="73" t="s">
        <v>139</v>
      </c>
      <c r="CD656" s="72" t="e">
        <f>VALUE(TEXT((1/(('TOX and EXPO INPUTS'!$E$11/AF656)+('TOX and EXPO INPUTS'!$E$19/AT656))),"0.0E+00"))</f>
        <v>#DIV/0!</v>
      </c>
      <c r="CE656" s="53" t="e">
        <f>VALUE(TEXT((1/(('TOX and EXPO INPUTS'!$E$11/AG656)+('TOX and EXPO INPUTS'!$E$19/AT656))),"0.0E+00"))</f>
        <v>#DIV/0!</v>
      </c>
      <c r="CF656" s="53" t="e">
        <f>VALUE(TEXT((1/(('TOX and EXPO INPUTS'!$E$11/AH656)+('TOX and EXPO INPUTS'!$E$19/AT656))),"0.0E+00"))</f>
        <v>#DIV/0!</v>
      </c>
      <c r="CG656" s="53" t="s">
        <v>139</v>
      </c>
      <c r="CH656" s="53" t="s">
        <v>139</v>
      </c>
      <c r="CI656" s="53" t="e">
        <f>VALUE(TEXT((1/(('TOX and EXPO INPUTS'!$E$11/AF656)+('TOX and EXPO INPUTS'!$E$19/AU656))),"0.0E+00"))</f>
        <v>#DIV/0!</v>
      </c>
      <c r="CJ656" s="53" t="e">
        <f>VALUE(TEXT((1/(('TOX and EXPO INPUTS'!$E$11/AG656)+('TOX and EXPO INPUTS'!$E$19/AU656))),"0.0E+00"))</f>
        <v>#DIV/0!</v>
      </c>
      <c r="CK656" s="53" t="e">
        <f>VALUE(TEXT((1/(('TOX and EXPO INPUTS'!$E$11/AH656)+('TOX and EXPO INPUTS'!$E$19/AU656))),"0.0E+00"))</f>
        <v>#DIV/0!</v>
      </c>
      <c r="CL656" s="53" t="s">
        <v>139</v>
      </c>
      <c r="CM656" s="53" t="s">
        <v>139</v>
      </c>
      <c r="CN656" s="53" t="e">
        <f>VALUE(TEXT((1/(('TOX and EXPO INPUTS'!$E$11/AF656)+('TOX and EXPO INPUTS'!$E$19/AV656))),"0.0E+00"))</f>
        <v>#DIV/0!</v>
      </c>
      <c r="CO656" s="53" t="e">
        <f>VALUE(TEXT((1/(('TOX and EXPO INPUTS'!$E$11/AG656)+('TOX and EXPO INPUTS'!$E$19/AV656))),"0.0E+00"))</f>
        <v>#DIV/0!</v>
      </c>
      <c r="CP656" s="53" t="e">
        <f>VALUE(TEXT((1/(('TOX and EXPO INPUTS'!$E$11/AH656)+('TOX and EXPO INPUTS'!$E$19/AV656))),"0.0E+00"))</f>
        <v>#DIV/0!</v>
      </c>
      <c r="CQ656" s="53" t="s">
        <v>139</v>
      </c>
      <c r="CR656" s="53" t="s">
        <v>139</v>
      </c>
      <c r="CS656" s="73" t="e">
        <f>VALUE(TEXT((1/(('TOX and EXPO INPUTS'!$E$11/AK656)+('TOX and EXPO INPUTS'!$E$19/AW656))),"0.0E+00"))</f>
        <v>#VALUE!</v>
      </c>
      <c r="CT656" s="56" t="s">
        <v>79</v>
      </c>
      <c r="CU656" s="36">
        <v>45333401</v>
      </c>
      <c r="CV656" s="36" t="s">
        <v>106</v>
      </c>
      <c r="CW656" s="57" t="s">
        <v>107</v>
      </c>
    </row>
    <row r="657" spans="1:101" ht="24" customHeight="1" x14ac:dyDescent="0.25">
      <c r="A657" s="56" t="s">
        <v>23</v>
      </c>
      <c r="B657" s="36" t="s">
        <v>50</v>
      </c>
      <c r="C657" s="36" t="s">
        <v>27</v>
      </c>
      <c r="D657" s="57" t="s">
        <v>0</v>
      </c>
      <c r="E657" s="61" t="s">
        <v>16</v>
      </c>
      <c r="F657" s="92"/>
      <c r="G657" s="65"/>
      <c r="H657" s="69"/>
      <c r="I657" s="65"/>
      <c r="J657" s="69">
        <v>112</v>
      </c>
      <c r="K657" s="49">
        <v>11.2</v>
      </c>
      <c r="L657" s="49">
        <v>11.2</v>
      </c>
      <c r="M657" s="53" t="s">
        <v>139</v>
      </c>
      <c r="N657" s="53" t="s">
        <v>139</v>
      </c>
      <c r="O657" s="66" t="s">
        <v>139</v>
      </c>
      <c r="P657" s="69">
        <v>12.5</v>
      </c>
      <c r="Q657" s="49">
        <v>2.5</v>
      </c>
      <c r="R657" s="49">
        <v>1.25</v>
      </c>
      <c r="S657" s="66" t="s">
        <v>139</v>
      </c>
      <c r="T657" s="72">
        <f t="shared" si="1203"/>
        <v>0</v>
      </c>
      <c r="U657" s="53">
        <f t="shared" si="1204"/>
        <v>0</v>
      </c>
      <c r="V657" s="53">
        <f t="shared" si="1205"/>
        <v>0</v>
      </c>
      <c r="W657" s="53" t="s">
        <v>139</v>
      </c>
      <c r="X657" s="53" t="s">
        <v>139</v>
      </c>
      <c r="Y657" s="73" t="s">
        <v>139</v>
      </c>
      <c r="Z657" s="72" t="e">
        <f>VALUE(TEXT(((T657*'TOX and EXPO INPUTS'!$E$12)/'TOX and EXPO INPUTS'!$E$26),"0.00E+00"))</f>
        <v>#DIV/0!</v>
      </c>
      <c r="AA657" s="53" t="e">
        <f>VALUE(TEXT(((U657*'TOX and EXPO INPUTS'!$E$12)/'TOX and EXPO INPUTS'!$E$26),"0.00E+00"))</f>
        <v>#DIV/0!</v>
      </c>
      <c r="AB657" s="53" t="e">
        <f>VALUE(TEXT(((V657*'TOX and EXPO INPUTS'!$E$12)/'TOX and EXPO INPUTS'!$E$26),"0.00E+00"))</f>
        <v>#DIV/0!</v>
      </c>
      <c r="AC657" s="53" t="s">
        <v>139</v>
      </c>
      <c r="AD657" s="53" t="s">
        <v>139</v>
      </c>
      <c r="AE657" s="73" t="s">
        <v>139</v>
      </c>
      <c r="AF657" s="72" t="e">
        <f>VALUE(TEXT(('TOX and EXPO INPUTS'!$E$9/Z657),"0.0E+00"))</f>
        <v>#DIV/0!</v>
      </c>
      <c r="AG657" s="53" t="e">
        <f>VALUE(TEXT(('TOX and EXPO INPUTS'!$E$9/AA657),"0.0E+00"))</f>
        <v>#DIV/0!</v>
      </c>
      <c r="AH657" s="53" t="e">
        <f>VALUE(TEXT(('TOX and EXPO INPUTS'!$E$9/AB657),"0.0E+00"))</f>
        <v>#DIV/0!</v>
      </c>
      <c r="AI657" s="53" t="s">
        <v>139</v>
      </c>
      <c r="AJ657" s="53" t="s">
        <v>139</v>
      </c>
      <c r="AK657" s="73" t="s">
        <v>139</v>
      </c>
      <c r="AL657" s="72">
        <f t="shared" si="1206"/>
        <v>0</v>
      </c>
      <c r="AM657" s="53">
        <f t="shared" si="1207"/>
        <v>0</v>
      </c>
      <c r="AN657" s="53">
        <f t="shared" si="1208"/>
        <v>0</v>
      </c>
      <c r="AO657" s="73" t="s">
        <v>139</v>
      </c>
      <c r="AP657" s="72" t="e">
        <f>VALUE(TEXT(((AL657*'TOX and EXPO INPUTS'!$E$20)/'TOX and EXPO INPUTS'!$E$28),"0.00E+00"))</f>
        <v>#DIV/0!</v>
      </c>
      <c r="AQ657" s="53" t="e">
        <f>VALUE(TEXT(((AM657*'TOX and EXPO INPUTS'!$E$20)/'TOX and EXPO INPUTS'!$E$28),"0.00E+00"))</f>
        <v>#DIV/0!</v>
      </c>
      <c r="AR657" s="53" t="e">
        <f>VALUE(TEXT(((AN657*'TOX and EXPO INPUTS'!$E$20)/'TOX and EXPO INPUTS'!$E$28),"0.00E+00"))</f>
        <v>#DIV/0!</v>
      </c>
      <c r="AS657" s="73" t="s">
        <v>139</v>
      </c>
      <c r="AT657" s="72" t="e">
        <f>VALUE(TEXT((IF('TOX and EXPO INPUTS'!$E$18="Route-specific",'TOX and EXPO INPUTS'!$E$16/AP657,'TOX and EXPO INPUTS'!$E$14/AP657)),"0.0E+00"))</f>
        <v>#DIV/0!</v>
      </c>
      <c r="AU657" s="53" t="e">
        <f>VALUE(TEXT((IF('TOX and EXPO INPUTS'!$E$18="Route-specific",'TOX and EXPO INPUTS'!$E$16/AQ657,'TOX and EXPO INPUTS'!$E$14/AQ657)),"0.0E+00"))</f>
        <v>#DIV/0!</v>
      </c>
      <c r="AV657" s="53" t="e">
        <f>VALUE(TEXT((IF('TOX and EXPO INPUTS'!$E$18="Route-specific",'TOX and EXPO INPUTS'!$E$16/AR657,'TOX and EXPO INPUTS'!$E$14/AR657)),"0.0E+00"))</f>
        <v>#DIV/0!</v>
      </c>
      <c r="AW657" s="73" t="s">
        <v>139</v>
      </c>
      <c r="AX657" s="72" t="e">
        <f t="shared" si="1209"/>
        <v>#DIV/0!</v>
      </c>
      <c r="AY657" s="53" t="e">
        <f t="shared" si="1210"/>
        <v>#DIV/0!</v>
      </c>
      <c r="AZ657" s="53" t="e">
        <f t="shared" si="1211"/>
        <v>#DIV/0!</v>
      </c>
      <c r="BA657" s="53" t="s">
        <v>139</v>
      </c>
      <c r="BB657" s="53" t="s">
        <v>139</v>
      </c>
      <c r="BC657" s="53" t="e">
        <f t="shared" si="1212"/>
        <v>#DIV/0!</v>
      </c>
      <c r="BD657" s="53" t="e">
        <f t="shared" si="1213"/>
        <v>#DIV/0!</v>
      </c>
      <c r="BE657" s="53" t="e">
        <f t="shared" si="1214"/>
        <v>#DIV/0!</v>
      </c>
      <c r="BF657" s="53" t="s">
        <v>139</v>
      </c>
      <c r="BG657" s="53" t="s">
        <v>139</v>
      </c>
      <c r="BH657" s="53" t="e">
        <f t="shared" si="1215"/>
        <v>#DIV/0!</v>
      </c>
      <c r="BI657" s="53" t="e">
        <f t="shared" si="1216"/>
        <v>#DIV/0!</v>
      </c>
      <c r="BJ657" s="53" t="e">
        <f t="shared" si="1217"/>
        <v>#DIV/0!</v>
      </c>
      <c r="BK657" s="53" t="s">
        <v>139</v>
      </c>
      <c r="BL657" s="53" t="s">
        <v>139</v>
      </c>
      <c r="BM657" s="73" t="s">
        <v>139</v>
      </c>
      <c r="BN657" s="72" t="e">
        <f t="shared" si="1218"/>
        <v>#DIV/0!</v>
      </c>
      <c r="BO657" s="53" t="e">
        <f t="shared" si="1219"/>
        <v>#DIV/0!</v>
      </c>
      <c r="BP657" s="53" t="e">
        <f t="shared" si="1220"/>
        <v>#DIV/0!</v>
      </c>
      <c r="BQ657" s="53" t="s">
        <v>139</v>
      </c>
      <c r="BR657" s="53" t="s">
        <v>139</v>
      </c>
      <c r="BS657" s="53" t="e">
        <f t="shared" si="1221"/>
        <v>#DIV/0!</v>
      </c>
      <c r="BT657" s="53" t="e">
        <f t="shared" si="1222"/>
        <v>#DIV/0!</v>
      </c>
      <c r="BU657" s="53" t="e">
        <f t="shared" si="1223"/>
        <v>#DIV/0!</v>
      </c>
      <c r="BV657" s="53" t="s">
        <v>139</v>
      </c>
      <c r="BW657" s="53" t="s">
        <v>139</v>
      </c>
      <c r="BX657" s="53" t="e">
        <f t="shared" si="1224"/>
        <v>#DIV/0!</v>
      </c>
      <c r="BY657" s="53" t="e">
        <f t="shared" si="1225"/>
        <v>#DIV/0!</v>
      </c>
      <c r="BZ657" s="53" t="e">
        <f t="shared" si="1226"/>
        <v>#DIV/0!</v>
      </c>
      <c r="CA657" s="53" t="s">
        <v>139</v>
      </c>
      <c r="CB657" s="53" t="s">
        <v>139</v>
      </c>
      <c r="CC657" s="73" t="s">
        <v>139</v>
      </c>
      <c r="CD657" s="72" t="e">
        <f>VALUE(TEXT((1/(('TOX and EXPO INPUTS'!$E$11/AF657)+('TOX and EXPO INPUTS'!$E$19/AT657))),"0.0E+00"))</f>
        <v>#DIV/0!</v>
      </c>
      <c r="CE657" s="53" t="e">
        <f>VALUE(TEXT((1/(('TOX and EXPO INPUTS'!$E$11/AG657)+('TOX and EXPO INPUTS'!$E$19/AT657))),"0.0E+00"))</f>
        <v>#DIV/0!</v>
      </c>
      <c r="CF657" s="53" t="e">
        <f>VALUE(TEXT((1/(('TOX and EXPO INPUTS'!$E$11/AH657)+('TOX and EXPO INPUTS'!$E$19/AT657))),"0.0E+00"))</f>
        <v>#DIV/0!</v>
      </c>
      <c r="CG657" s="53" t="s">
        <v>139</v>
      </c>
      <c r="CH657" s="53" t="s">
        <v>139</v>
      </c>
      <c r="CI657" s="53" t="e">
        <f>VALUE(TEXT((1/(('TOX and EXPO INPUTS'!$E$11/AF657)+('TOX and EXPO INPUTS'!$E$19/AU657))),"0.0E+00"))</f>
        <v>#DIV/0!</v>
      </c>
      <c r="CJ657" s="53" t="e">
        <f>VALUE(TEXT((1/(('TOX and EXPO INPUTS'!$E$11/AG657)+('TOX and EXPO INPUTS'!$E$19/AU657))),"0.0E+00"))</f>
        <v>#DIV/0!</v>
      </c>
      <c r="CK657" s="53" t="e">
        <f>VALUE(TEXT((1/(('TOX and EXPO INPUTS'!$E$11/AH657)+('TOX and EXPO INPUTS'!$E$19/AU657))),"0.0E+00"))</f>
        <v>#DIV/0!</v>
      </c>
      <c r="CL657" s="53" t="s">
        <v>139</v>
      </c>
      <c r="CM657" s="53" t="s">
        <v>139</v>
      </c>
      <c r="CN657" s="53" t="e">
        <f>VALUE(TEXT((1/(('TOX and EXPO INPUTS'!$E$11/AF657)+('TOX and EXPO INPUTS'!$E$19/AV657))),"0.0E+00"))</f>
        <v>#DIV/0!</v>
      </c>
      <c r="CO657" s="53" t="e">
        <f>VALUE(TEXT((1/(('TOX and EXPO INPUTS'!$E$11/AG657)+('TOX and EXPO INPUTS'!$E$19/AV657))),"0.0E+00"))</f>
        <v>#DIV/0!</v>
      </c>
      <c r="CP657" s="53" t="e">
        <f>VALUE(TEXT((1/(('TOX and EXPO INPUTS'!$E$11/AH657)+('TOX and EXPO INPUTS'!$E$19/AV657))),"0.0E+00"))</f>
        <v>#DIV/0!</v>
      </c>
      <c r="CQ657" s="53" t="s">
        <v>139</v>
      </c>
      <c r="CR657" s="53" t="s">
        <v>139</v>
      </c>
      <c r="CS657" s="73" t="e">
        <f>VALUE(TEXT((1/(('TOX and EXPO INPUTS'!$E$11/AK657)+('TOX and EXPO INPUTS'!$E$19/AW657))),"0.0E+00"))</f>
        <v>#VALUE!</v>
      </c>
      <c r="CT657" s="56" t="s">
        <v>79</v>
      </c>
      <c r="CU657" s="36">
        <v>45333401</v>
      </c>
      <c r="CV657" s="36" t="s">
        <v>106</v>
      </c>
      <c r="CW657" s="57" t="s">
        <v>107</v>
      </c>
    </row>
    <row r="658" spans="1:101" ht="24" customHeight="1" x14ac:dyDescent="0.25">
      <c r="A658" s="56" t="s">
        <v>23</v>
      </c>
      <c r="B658" s="36" t="s">
        <v>50</v>
      </c>
      <c r="C658" s="36" t="s">
        <v>27</v>
      </c>
      <c r="D658" s="57" t="s">
        <v>0</v>
      </c>
      <c r="E658" s="61" t="s">
        <v>253</v>
      </c>
      <c r="F658" s="92"/>
      <c r="G658" s="65"/>
      <c r="H658" s="69"/>
      <c r="I658" s="65"/>
      <c r="J658" s="69">
        <v>112</v>
      </c>
      <c r="K658" s="49">
        <v>11.2</v>
      </c>
      <c r="L658" s="49">
        <v>11.2</v>
      </c>
      <c r="M658" s="53" t="s">
        <v>139</v>
      </c>
      <c r="N658" s="53" t="s">
        <v>139</v>
      </c>
      <c r="O658" s="66" t="s">
        <v>139</v>
      </c>
      <c r="P658" s="69">
        <v>12.5</v>
      </c>
      <c r="Q658" s="49">
        <v>2.5</v>
      </c>
      <c r="R658" s="49">
        <v>1.25</v>
      </c>
      <c r="S658" s="66" t="s">
        <v>139</v>
      </c>
      <c r="T658" s="72">
        <f t="shared" si="1203"/>
        <v>0</v>
      </c>
      <c r="U658" s="53">
        <f t="shared" si="1204"/>
        <v>0</v>
      </c>
      <c r="V658" s="53">
        <f t="shared" si="1205"/>
        <v>0</v>
      </c>
      <c r="W658" s="53" t="s">
        <v>139</v>
      </c>
      <c r="X658" s="53" t="s">
        <v>139</v>
      </c>
      <c r="Y658" s="73" t="s">
        <v>139</v>
      </c>
      <c r="Z658" s="72" t="e">
        <f>VALUE(TEXT(((T658*'TOX and EXPO INPUTS'!$E$12)/'TOX and EXPO INPUTS'!$E$26),"0.00E+00"))</f>
        <v>#DIV/0!</v>
      </c>
      <c r="AA658" s="53" t="e">
        <f>VALUE(TEXT(((U658*'TOX and EXPO INPUTS'!$E$12)/'TOX and EXPO INPUTS'!$E$26),"0.00E+00"))</f>
        <v>#DIV/0!</v>
      </c>
      <c r="AB658" s="53" t="e">
        <f>VALUE(TEXT(((V658*'TOX and EXPO INPUTS'!$E$12)/'TOX and EXPO INPUTS'!$E$26),"0.00E+00"))</f>
        <v>#DIV/0!</v>
      </c>
      <c r="AC658" s="53" t="s">
        <v>139</v>
      </c>
      <c r="AD658" s="53" t="s">
        <v>139</v>
      </c>
      <c r="AE658" s="73" t="s">
        <v>139</v>
      </c>
      <c r="AF658" s="72" t="e">
        <f>VALUE(TEXT(('TOX and EXPO INPUTS'!$E$9/Z658),"0.0E+00"))</f>
        <v>#DIV/0!</v>
      </c>
      <c r="AG658" s="53" t="e">
        <f>VALUE(TEXT(('TOX and EXPO INPUTS'!$E$9/AA658),"0.0E+00"))</f>
        <v>#DIV/0!</v>
      </c>
      <c r="AH658" s="53" t="e">
        <f>VALUE(TEXT(('TOX and EXPO INPUTS'!$E$9/AB658),"0.0E+00"))</f>
        <v>#DIV/0!</v>
      </c>
      <c r="AI658" s="53" t="s">
        <v>139</v>
      </c>
      <c r="AJ658" s="53" t="s">
        <v>139</v>
      </c>
      <c r="AK658" s="73" t="s">
        <v>139</v>
      </c>
      <c r="AL658" s="72">
        <f t="shared" si="1206"/>
        <v>0</v>
      </c>
      <c r="AM658" s="53">
        <f t="shared" si="1207"/>
        <v>0</v>
      </c>
      <c r="AN658" s="53">
        <f t="shared" si="1208"/>
        <v>0</v>
      </c>
      <c r="AO658" s="73" t="s">
        <v>139</v>
      </c>
      <c r="AP658" s="72" t="e">
        <f>VALUE(TEXT(((AL658*'TOX and EXPO INPUTS'!$E$20)/'TOX and EXPO INPUTS'!$E$28),"0.00E+00"))</f>
        <v>#DIV/0!</v>
      </c>
      <c r="AQ658" s="53" t="e">
        <f>VALUE(TEXT(((AM658*'TOX and EXPO INPUTS'!$E$20)/'TOX and EXPO INPUTS'!$E$28),"0.00E+00"))</f>
        <v>#DIV/0!</v>
      </c>
      <c r="AR658" s="53" t="e">
        <f>VALUE(TEXT(((AN658*'TOX and EXPO INPUTS'!$E$20)/'TOX and EXPO INPUTS'!$E$28),"0.00E+00"))</f>
        <v>#DIV/0!</v>
      </c>
      <c r="AS658" s="73" t="s">
        <v>139</v>
      </c>
      <c r="AT658" s="72" t="e">
        <f>VALUE(TEXT((IF('TOX and EXPO INPUTS'!$E$18="Route-specific",'TOX and EXPO INPUTS'!$E$16/AP658,'TOX and EXPO INPUTS'!$E$14/AP658)),"0.0E+00"))</f>
        <v>#DIV/0!</v>
      </c>
      <c r="AU658" s="53" t="e">
        <f>VALUE(TEXT((IF('TOX and EXPO INPUTS'!$E$18="Route-specific",'TOX and EXPO INPUTS'!$E$16/AQ658,'TOX and EXPO INPUTS'!$E$14/AQ658)),"0.0E+00"))</f>
        <v>#DIV/0!</v>
      </c>
      <c r="AV658" s="53" t="e">
        <f>VALUE(TEXT((IF('TOX and EXPO INPUTS'!$E$18="Route-specific",'TOX and EXPO INPUTS'!$E$16/AR658,'TOX and EXPO INPUTS'!$E$14/AR658)),"0.0E+00"))</f>
        <v>#DIV/0!</v>
      </c>
      <c r="AW658" s="73" t="s">
        <v>139</v>
      </c>
      <c r="AX658" s="72" t="e">
        <f t="shared" si="1209"/>
        <v>#DIV/0!</v>
      </c>
      <c r="AY658" s="53" t="e">
        <f t="shared" si="1210"/>
        <v>#DIV/0!</v>
      </c>
      <c r="AZ658" s="53" t="e">
        <f t="shared" si="1211"/>
        <v>#DIV/0!</v>
      </c>
      <c r="BA658" s="53" t="s">
        <v>139</v>
      </c>
      <c r="BB658" s="53" t="s">
        <v>139</v>
      </c>
      <c r="BC658" s="53" t="e">
        <f t="shared" si="1212"/>
        <v>#DIV/0!</v>
      </c>
      <c r="BD658" s="53" t="e">
        <f t="shared" si="1213"/>
        <v>#DIV/0!</v>
      </c>
      <c r="BE658" s="53" t="e">
        <f t="shared" si="1214"/>
        <v>#DIV/0!</v>
      </c>
      <c r="BF658" s="53" t="s">
        <v>139</v>
      </c>
      <c r="BG658" s="53" t="s">
        <v>139</v>
      </c>
      <c r="BH658" s="53" t="e">
        <f t="shared" si="1215"/>
        <v>#DIV/0!</v>
      </c>
      <c r="BI658" s="53" t="e">
        <f t="shared" si="1216"/>
        <v>#DIV/0!</v>
      </c>
      <c r="BJ658" s="53" t="e">
        <f t="shared" si="1217"/>
        <v>#DIV/0!</v>
      </c>
      <c r="BK658" s="53" t="s">
        <v>139</v>
      </c>
      <c r="BL658" s="53" t="s">
        <v>139</v>
      </c>
      <c r="BM658" s="73" t="s">
        <v>139</v>
      </c>
      <c r="BN658" s="72" t="e">
        <f t="shared" si="1218"/>
        <v>#DIV/0!</v>
      </c>
      <c r="BO658" s="53" t="e">
        <f t="shared" si="1219"/>
        <v>#DIV/0!</v>
      </c>
      <c r="BP658" s="53" t="e">
        <f t="shared" si="1220"/>
        <v>#DIV/0!</v>
      </c>
      <c r="BQ658" s="53" t="s">
        <v>139</v>
      </c>
      <c r="BR658" s="53" t="s">
        <v>139</v>
      </c>
      <c r="BS658" s="53" t="e">
        <f t="shared" si="1221"/>
        <v>#DIV/0!</v>
      </c>
      <c r="BT658" s="53" t="e">
        <f t="shared" si="1222"/>
        <v>#DIV/0!</v>
      </c>
      <c r="BU658" s="53" t="e">
        <f t="shared" si="1223"/>
        <v>#DIV/0!</v>
      </c>
      <c r="BV658" s="53" t="s">
        <v>139</v>
      </c>
      <c r="BW658" s="53" t="s">
        <v>139</v>
      </c>
      <c r="BX658" s="53" t="e">
        <f t="shared" si="1224"/>
        <v>#DIV/0!</v>
      </c>
      <c r="BY658" s="53" t="e">
        <f t="shared" si="1225"/>
        <v>#DIV/0!</v>
      </c>
      <c r="BZ658" s="53" t="e">
        <f t="shared" si="1226"/>
        <v>#DIV/0!</v>
      </c>
      <c r="CA658" s="53" t="s">
        <v>139</v>
      </c>
      <c r="CB658" s="53" t="s">
        <v>139</v>
      </c>
      <c r="CC658" s="73" t="s">
        <v>139</v>
      </c>
      <c r="CD658" s="72" t="e">
        <f>VALUE(TEXT((1/(('TOX and EXPO INPUTS'!$E$11/AF658)+('TOX and EXPO INPUTS'!$E$19/AT658))),"0.0E+00"))</f>
        <v>#DIV/0!</v>
      </c>
      <c r="CE658" s="53" t="e">
        <f>VALUE(TEXT((1/(('TOX and EXPO INPUTS'!$E$11/AG658)+('TOX and EXPO INPUTS'!$E$19/AT658))),"0.0E+00"))</f>
        <v>#DIV/0!</v>
      </c>
      <c r="CF658" s="53" t="e">
        <f>VALUE(TEXT((1/(('TOX and EXPO INPUTS'!$E$11/AH658)+('TOX and EXPO INPUTS'!$E$19/AT658))),"0.0E+00"))</f>
        <v>#DIV/0!</v>
      </c>
      <c r="CG658" s="53" t="s">
        <v>139</v>
      </c>
      <c r="CH658" s="53" t="s">
        <v>139</v>
      </c>
      <c r="CI658" s="53" t="e">
        <f>VALUE(TEXT((1/(('TOX and EXPO INPUTS'!$E$11/AF658)+('TOX and EXPO INPUTS'!$E$19/AU658))),"0.0E+00"))</f>
        <v>#DIV/0!</v>
      </c>
      <c r="CJ658" s="53" t="e">
        <f>VALUE(TEXT((1/(('TOX and EXPO INPUTS'!$E$11/AG658)+('TOX and EXPO INPUTS'!$E$19/AU658))),"0.0E+00"))</f>
        <v>#DIV/0!</v>
      </c>
      <c r="CK658" s="53" t="e">
        <f>VALUE(TEXT((1/(('TOX and EXPO INPUTS'!$E$11/AH658)+('TOX and EXPO INPUTS'!$E$19/AU658))),"0.0E+00"))</f>
        <v>#DIV/0!</v>
      </c>
      <c r="CL658" s="53" t="s">
        <v>139</v>
      </c>
      <c r="CM658" s="53" t="s">
        <v>139</v>
      </c>
      <c r="CN658" s="53" t="e">
        <f>VALUE(TEXT((1/(('TOX and EXPO INPUTS'!$E$11/AF658)+('TOX and EXPO INPUTS'!$E$19/AV658))),"0.0E+00"))</f>
        <v>#DIV/0!</v>
      </c>
      <c r="CO658" s="53" t="e">
        <f>VALUE(TEXT((1/(('TOX and EXPO INPUTS'!$E$11/AG658)+('TOX and EXPO INPUTS'!$E$19/AV658))),"0.0E+00"))</f>
        <v>#DIV/0!</v>
      </c>
      <c r="CP658" s="53" t="e">
        <f>VALUE(TEXT((1/(('TOX and EXPO INPUTS'!$E$11/AH658)+('TOX and EXPO INPUTS'!$E$19/AV658))),"0.0E+00"))</f>
        <v>#DIV/0!</v>
      </c>
      <c r="CQ658" s="53" t="s">
        <v>139</v>
      </c>
      <c r="CR658" s="53" t="s">
        <v>139</v>
      </c>
      <c r="CS658" s="73" t="e">
        <f>VALUE(TEXT((1/(('TOX and EXPO INPUTS'!$E$11/AK658)+('TOX and EXPO INPUTS'!$E$19/AW658))),"0.0E+00"))</f>
        <v>#VALUE!</v>
      </c>
      <c r="CT658" s="56" t="s">
        <v>79</v>
      </c>
      <c r="CU658" s="36">
        <v>45333401</v>
      </c>
      <c r="CV658" s="36" t="s">
        <v>106</v>
      </c>
      <c r="CW658" s="57" t="s">
        <v>107</v>
      </c>
    </row>
    <row r="659" spans="1:101" ht="24" customHeight="1" x14ac:dyDescent="0.25">
      <c r="A659" s="56" t="s">
        <v>23</v>
      </c>
      <c r="B659" s="36" t="s">
        <v>50</v>
      </c>
      <c r="C659" s="36" t="s">
        <v>27</v>
      </c>
      <c r="D659" s="57" t="s">
        <v>0</v>
      </c>
      <c r="E659" s="61" t="s">
        <v>33</v>
      </c>
      <c r="F659" s="92"/>
      <c r="G659" s="65"/>
      <c r="H659" s="69"/>
      <c r="I659" s="65"/>
      <c r="J659" s="69">
        <v>112</v>
      </c>
      <c r="K659" s="49">
        <v>11.2</v>
      </c>
      <c r="L659" s="49">
        <v>11.2</v>
      </c>
      <c r="M659" s="53" t="s">
        <v>139</v>
      </c>
      <c r="N659" s="53" t="s">
        <v>139</v>
      </c>
      <c r="O659" s="66" t="s">
        <v>139</v>
      </c>
      <c r="P659" s="69">
        <v>12.5</v>
      </c>
      <c r="Q659" s="49">
        <v>2.5</v>
      </c>
      <c r="R659" s="49">
        <v>1.25</v>
      </c>
      <c r="S659" s="66" t="s">
        <v>139</v>
      </c>
      <c r="T659" s="72">
        <f t="shared" si="1203"/>
        <v>0</v>
      </c>
      <c r="U659" s="53">
        <f t="shared" si="1204"/>
        <v>0</v>
      </c>
      <c r="V659" s="53">
        <f t="shared" si="1205"/>
        <v>0</v>
      </c>
      <c r="W659" s="53" t="s">
        <v>139</v>
      </c>
      <c r="X659" s="53" t="s">
        <v>139</v>
      </c>
      <c r="Y659" s="73" t="s">
        <v>139</v>
      </c>
      <c r="Z659" s="72" t="e">
        <f>VALUE(TEXT(((T659*'TOX and EXPO INPUTS'!$E$12)/'TOX and EXPO INPUTS'!$E$26),"0.00E+00"))</f>
        <v>#DIV/0!</v>
      </c>
      <c r="AA659" s="53" t="e">
        <f>VALUE(TEXT(((U659*'TOX and EXPO INPUTS'!$E$12)/'TOX and EXPO INPUTS'!$E$26),"0.00E+00"))</f>
        <v>#DIV/0!</v>
      </c>
      <c r="AB659" s="53" t="e">
        <f>VALUE(TEXT(((V659*'TOX and EXPO INPUTS'!$E$12)/'TOX and EXPO INPUTS'!$E$26),"0.00E+00"))</f>
        <v>#DIV/0!</v>
      </c>
      <c r="AC659" s="53" t="s">
        <v>139</v>
      </c>
      <c r="AD659" s="53" t="s">
        <v>139</v>
      </c>
      <c r="AE659" s="73" t="s">
        <v>139</v>
      </c>
      <c r="AF659" s="72" t="e">
        <f>VALUE(TEXT(('TOX and EXPO INPUTS'!$E$9/Z659),"0.0E+00"))</f>
        <v>#DIV/0!</v>
      </c>
      <c r="AG659" s="53" t="e">
        <f>VALUE(TEXT(('TOX and EXPO INPUTS'!$E$9/AA659),"0.0E+00"))</f>
        <v>#DIV/0!</v>
      </c>
      <c r="AH659" s="53" t="e">
        <f>VALUE(TEXT(('TOX and EXPO INPUTS'!$E$9/AB659),"0.0E+00"))</f>
        <v>#DIV/0!</v>
      </c>
      <c r="AI659" s="53" t="s">
        <v>139</v>
      </c>
      <c r="AJ659" s="53" t="s">
        <v>139</v>
      </c>
      <c r="AK659" s="73" t="s">
        <v>139</v>
      </c>
      <c r="AL659" s="72">
        <f t="shared" si="1206"/>
        <v>0</v>
      </c>
      <c r="AM659" s="53">
        <f t="shared" si="1207"/>
        <v>0</v>
      </c>
      <c r="AN659" s="53">
        <f t="shared" si="1208"/>
        <v>0</v>
      </c>
      <c r="AO659" s="73" t="s">
        <v>139</v>
      </c>
      <c r="AP659" s="72" t="e">
        <f>VALUE(TEXT(((AL659*'TOX and EXPO INPUTS'!$E$20)/'TOX and EXPO INPUTS'!$E$28),"0.00E+00"))</f>
        <v>#DIV/0!</v>
      </c>
      <c r="AQ659" s="53" t="e">
        <f>VALUE(TEXT(((AM659*'TOX and EXPO INPUTS'!$E$20)/'TOX and EXPO INPUTS'!$E$28),"0.00E+00"))</f>
        <v>#DIV/0!</v>
      </c>
      <c r="AR659" s="53" t="e">
        <f>VALUE(TEXT(((AN659*'TOX and EXPO INPUTS'!$E$20)/'TOX and EXPO INPUTS'!$E$28),"0.00E+00"))</f>
        <v>#DIV/0!</v>
      </c>
      <c r="AS659" s="73" t="s">
        <v>139</v>
      </c>
      <c r="AT659" s="72" t="e">
        <f>VALUE(TEXT((IF('TOX and EXPO INPUTS'!$E$18="Route-specific",'TOX and EXPO INPUTS'!$E$16/AP659,'TOX and EXPO INPUTS'!$E$14/AP659)),"0.0E+00"))</f>
        <v>#DIV/0!</v>
      </c>
      <c r="AU659" s="53" t="e">
        <f>VALUE(TEXT((IF('TOX and EXPO INPUTS'!$E$18="Route-specific",'TOX and EXPO INPUTS'!$E$16/AQ659,'TOX and EXPO INPUTS'!$E$14/AQ659)),"0.0E+00"))</f>
        <v>#DIV/0!</v>
      </c>
      <c r="AV659" s="53" t="e">
        <f>VALUE(TEXT((IF('TOX and EXPO INPUTS'!$E$18="Route-specific",'TOX and EXPO INPUTS'!$E$16/AR659,'TOX and EXPO INPUTS'!$E$14/AR659)),"0.0E+00"))</f>
        <v>#DIV/0!</v>
      </c>
      <c r="AW659" s="73" t="s">
        <v>139</v>
      </c>
      <c r="AX659" s="72" t="e">
        <f t="shared" si="1209"/>
        <v>#DIV/0!</v>
      </c>
      <c r="AY659" s="53" t="e">
        <f t="shared" si="1210"/>
        <v>#DIV/0!</v>
      </c>
      <c r="AZ659" s="53" t="e">
        <f t="shared" si="1211"/>
        <v>#DIV/0!</v>
      </c>
      <c r="BA659" s="53" t="s">
        <v>139</v>
      </c>
      <c r="BB659" s="53" t="s">
        <v>139</v>
      </c>
      <c r="BC659" s="53" t="e">
        <f t="shared" si="1212"/>
        <v>#DIV/0!</v>
      </c>
      <c r="BD659" s="53" t="e">
        <f t="shared" si="1213"/>
        <v>#DIV/0!</v>
      </c>
      <c r="BE659" s="53" t="e">
        <f t="shared" si="1214"/>
        <v>#DIV/0!</v>
      </c>
      <c r="BF659" s="53" t="s">
        <v>139</v>
      </c>
      <c r="BG659" s="53" t="s">
        <v>139</v>
      </c>
      <c r="BH659" s="53" t="e">
        <f t="shared" si="1215"/>
        <v>#DIV/0!</v>
      </c>
      <c r="BI659" s="53" t="e">
        <f t="shared" si="1216"/>
        <v>#DIV/0!</v>
      </c>
      <c r="BJ659" s="53" t="e">
        <f t="shared" si="1217"/>
        <v>#DIV/0!</v>
      </c>
      <c r="BK659" s="53" t="s">
        <v>139</v>
      </c>
      <c r="BL659" s="53" t="s">
        <v>139</v>
      </c>
      <c r="BM659" s="73" t="s">
        <v>139</v>
      </c>
      <c r="BN659" s="72" t="e">
        <f t="shared" si="1218"/>
        <v>#DIV/0!</v>
      </c>
      <c r="BO659" s="53" t="e">
        <f t="shared" si="1219"/>
        <v>#DIV/0!</v>
      </c>
      <c r="BP659" s="53" t="e">
        <f t="shared" si="1220"/>
        <v>#DIV/0!</v>
      </c>
      <c r="BQ659" s="53" t="s">
        <v>139</v>
      </c>
      <c r="BR659" s="53" t="s">
        <v>139</v>
      </c>
      <c r="BS659" s="53" t="e">
        <f t="shared" si="1221"/>
        <v>#DIV/0!</v>
      </c>
      <c r="BT659" s="53" t="e">
        <f t="shared" si="1222"/>
        <v>#DIV/0!</v>
      </c>
      <c r="BU659" s="53" t="e">
        <f t="shared" si="1223"/>
        <v>#DIV/0!</v>
      </c>
      <c r="BV659" s="53" t="s">
        <v>139</v>
      </c>
      <c r="BW659" s="53" t="s">
        <v>139</v>
      </c>
      <c r="BX659" s="53" t="e">
        <f t="shared" si="1224"/>
        <v>#DIV/0!</v>
      </c>
      <c r="BY659" s="53" t="e">
        <f t="shared" si="1225"/>
        <v>#DIV/0!</v>
      </c>
      <c r="BZ659" s="53" t="e">
        <f t="shared" si="1226"/>
        <v>#DIV/0!</v>
      </c>
      <c r="CA659" s="53" t="s">
        <v>139</v>
      </c>
      <c r="CB659" s="53" t="s">
        <v>139</v>
      </c>
      <c r="CC659" s="73" t="s">
        <v>139</v>
      </c>
      <c r="CD659" s="72" t="e">
        <f>VALUE(TEXT((1/(('TOX and EXPO INPUTS'!$E$11/AF659)+('TOX and EXPO INPUTS'!$E$19/AT659))),"0.0E+00"))</f>
        <v>#DIV/0!</v>
      </c>
      <c r="CE659" s="53" t="e">
        <f>VALUE(TEXT((1/(('TOX and EXPO INPUTS'!$E$11/AG659)+('TOX and EXPO INPUTS'!$E$19/AT659))),"0.0E+00"))</f>
        <v>#DIV/0!</v>
      </c>
      <c r="CF659" s="53" t="e">
        <f>VALUE(TEXT((1/(('TOX and EXPO INPUTS'!$E$11/AH659)+('TOX and EXPO INPUTS'!$E$19/AT659))),"0.0E+00"))</f>
        <v>#DIV/0!</v>
      </c>
      <c r="CG659" s="53" t="s">
        <v>139</v>
      </c>
      <c r="CH659" s="53" t="s">
        <v>139</v>
      </c>
      <c r="CI659" s="53" t="e">
        <f>VALUE(TEXT((1/(('TOX and EXPO INPUTS'!$E$11/AF659)+('TOX and EXPO INPUTS'!$E$19/AU659))),"0.0E+00"))</f>
        <v>#DIV/0!</v>
      </c>
      <c r="CJ659" s="53" t="e">
        <f>VALUE(TEXT((1/(('TOX and EXPO INPUTS'!$E$11/AG659)+('TOX and EXPO INPUTS'!$E$19/AU659))),"0.0E+00"))</f>
        <v>#DIV/0!</v>
      </c>
      <c r="CK659" s="53" t="e">
        <f>VALUE(TEXT((1/(('TOX and EXPO INPUTS'!$E$11/AH659)+('TOX and EXPO INPUTS'!$E$19/AU659))),"0.0E+00"))</f>
        <v>#DIV/0!</v>
      </c>
      <c r="CL659" s="53" t="s">
        <v>139</v>
      </c>
      <c r="CM659" s="53" t="s">
        <v>139</v>
      </c>
      <c r="CN659" s="53" t="e">
        <f>VALUE(TEXT((1/(('TOX and EXPO INPUTS'!$E$11/AF659)+('TOX and EXPO INPUTS'!$E$19/AV659))),"0.0E+00"))</f>
        <v>#DIV/0!</v>
      </c>
      <c r="CO659" s="53" t="e">
        <f>VALUE(TEXT((1/(('TOX and EXPO INPUTS'!$E$11/AG659)+('TOX and EXPO INPUTS'!$E$19/AV659))),"0.0E+00"))</f>
        <v>#DIV/0!</v>
      </c>
      <c r="CP659" s="53" t="e">
        <f>VALUE(TEXT((1/(('TOX and EXPO INPUTS'!$E$11/AH659)+('TOX and EXPO INPUTS'!$E$19/AV659))),"0.0E+00"))</f>
        <v>#DIV/0!</v>
      </c>
      <c r="CQ659" s="53" t="s">
        <v>139</v>
      </c>
      <c r="CR659" s="53" t="s">
        <v>139</v>
      </c>
      <c r="CS659" s="73" t="e">
        <f>VALUE(TEXT((1/(('TOX and EXPO INPUTS'!$E$11/AK659)+('TOX and EXPO INPUTS'!$E$19/AW659))),"0.0E+00"))</f>
        <v>#VALUE!</v>
      </c>
      <c r="CT659" s="56" t="s">
        <v>79</v>
      </c>
      <c r="CU659" s="36">
        <v>45333401</v>
      </c>
      <c r="CV659" s="36" t="s">
        <v>106</v>
      </c>
      <c r="CW659" s="57" t="s">
        <v>107</v>
      </c>
    </row>
    <row r="660" spans="1:101" ht="24" customHeight="1" x14ac:dyDescent="0.25">
      <c r="A660" s="56" t="s">
        <v>23</v>
      </c>
      <c r="B660" s="36" t="s">
        <v>50</v>
      </c>
      <c r="C660" s="36" t="s">
        <v>27</v>
      </c>
      <c r="D660" s="57" t="s">
        <v>0</v>
      </c>
      <c r="E660" s="61" t="s">
        <v>6</v>
      </c>
      <c r="F660" s="92"/>
      <c r="G660" s="65"/>
      <c r="H660" s="69"/>
      <c r="I660" s="65"/>
      <c r="J660" s="69">
        <v>112</v>
      </c>
      <c r="K660" s="49">
        <v>11.2</v>
      </c>
      <c r="L660" s="49">
        <v>11.2</v>
      </c>
      <c r="M660" s="53" t="s">
        <v>139</v>
      </c>
      <c r="N660" s="53" t="s">
        <v>139</v>
      </c>
      <c r="O660" s="66" t="s">
        <v>139</v>
      </c>
      <c r="P660" s="69">
        <v>12.5</v>
      </c>
      <c r="Q660" s="49">
        <v>2.5</v>
      </c>
      <c r="R660" s="49">
        <v>1.25</v>
      </c>
      <c r="S660" s="66" t="s">
        <v>139</v>
      </c>
      <c r="T660" s="72">
        <f t="shared" si="1203"/>
        <v>0</v>
      </c>
      <c r="U660" s="53">
        <f t="shared" si="1204"/>
        <v>0</v>
      </c>
      <c r="V660" s="53">
        <f t="shared" si="1205"/>
        <v>0</v>
      </c>
      <c r="W660" s="53" t="s">
        <v>139</v>
      </c>
      <c r="X660" s="53" t="s">
        <v>139</v>
      </c>
      <c r="Y660" s="73" t="s">
        <v>139</v>
      </c>
      <c r="Z660" s="72" t="e">
        <f>VALUE(TEXT(((T660*'TOX and EXPO INPUTS'!$E$12)/'TOX and EXPO INPUTS'!$E$26),"0.00E+00"))</f>
        <v>#DIV/0!</v>
      </c>
      <c r="AA660" s="53" t="e">
        <f>VALUE(TEXT(((U660*'TOX and EXPO INPUTS'!$E$12)/'TOX and EXPO INPUTS'!$E$26),"0.00E+00"))</f>
        <v>#DIV/0!</v>
      </c>
      <c r="AB660" s="53" t="e">
        <f>VALUE(TEXT(((V660*'TOX and EXPO INPUTS'!$E$12)/'TOX and EXPO INPUTS'!$E$26),"0.00E+00"))</f>
        <v>#DIV/0!</v>
      </c>
      <c r="AC660" s="53" t="s">
        <v>139</v>
      </c>
      <c r="AD660" s="53" t="s">
        <v>139</v>
      </c>
      <c r="AE660" s="73" t="s">
        <v>139</v>
      </c>
      <c r="AF660" s="72" t="e">
        <f>VALUE(TEXT(('TOX and EXPO INPUTS'!$E$9/Z660),"0.0E+00"))</f>
        <v>#DIV/0!</v>
      </c>
      <c r="AG660" s="53" t="e">
        <f>VALUE(TEXT(('TOX and EXPO INPUTS'!$E$9/AA660),"0.0E+00"))</f>
        <v>#DIV/0!</v>
      </c>
      <c r="AH660" s="53" t="e">
        <f>VALUE(TEXT(('TOX and EXPO INPUTS'!$E$9/AB660),"0.0E+00"))</f>
        <v>#DIV/0!</v>
      </c>
      <c r="AI660" s="53" t="s">
        <v>139</v>
      </c>
      <c r="AJ660" s="53" t="s">
        <v>139</v>
      </c>
      <c r="AK660" s="73" t="s">
        <v>139</v>
      </c>
      <c r="AL660" s="72">
        <f t="shared" si="1206"/>
        <v>0</v>
      </c>
      <c r="AM660" s="53">
        <f t="shared" si="1207"/>
        <v>0</v>
      </c>
      <c r="AN660" s="53">
        <f t="shared" si="1208"/>
        <v>0</v>
      </c>
      <c r="AO660" s="73" t="s">
        <v>139</v>
      </c>
      <c r="AP660" s="72" t="e">
        <f>VALUE(TEXT(((AL660*'TOX and EXPO INPUTS'!$E$20)/'TOX and EXPO INPUTS'!$E$28),"0.00E+00"))</f>
        <v>#DIV/0!</v>
      </c>
      <c r="AQ660" s="53" t="e">
        <f>VALUE(TEXT(((AM660*'TOX and EXPO INPUTS'!$E$20)/'TOX and EXPO INPUTS'!$E$28),"0.00E+00"))</f>
        <v>#DIV/0!</v>
      </c>
      <c r="AR660" s="53" t="e">
        <f>VALUE(TEXT(((AN660*'TOX and EXPO INPUTS'!$E$20)/'TOX and EXPO INPUTS'!$E$28),"0.00E+00"))</f>
        <v>#DIV/0!</v>
      </c>
      <c r="AS660" s="73" t="s">
        <v>139</v>
      </c>
      <c r="AT660" s="72" t="e">
        <f>VALUE(TEXT((IF('TOX and EXPO INPUTS'!$E$18="Route-specific",'TOX and EXPO INPUTS'!$E$16/AP660,'TOX and EXPO INPUTS'!$E$14/AP660)),"0.0E+00"))</f>
        <v>#DIV/0!</v>
      </c>
      <c r="AU660" s="53" t="e">
        <f>VALUE(TEXT((IF('TOX and EXPO INPUTS'!$E$18="Route-specific",'TOX and EXPO INPUTS'!$E$16/AQ660,'TOX and EXPO INPUTS'!$E$14/AQ660)),"0.0E+00"))</f>
        <v>#DIV/0!</v>
      </c>
      <c r="AV660" s="53" t="e">
        <f>VALUE(TEXT((IF('TOX and EXPO INPUTS'!$E$18="Route-specific",'TOX and EXPO INPUTS'!$E$16/AR660,'TOX and EXPO INPUTS'!$E$14/AR660)),"0.0E+00"))</f>
        <v>#DIV/0!</v>
      </c>
      <c r="AW660" s="73" t="s">
        <v>139</v>
      </c>
      <c r="AX660" s="72" t="e">
        <f t="shared" si="1209"/>
        <v>#DIV/0!</v>
      </c>
      <c r="AY660" s="53" t="e">
        <f t="shared" si="1210"/>
        <v>#DIV/0!</v>
      </c>
      <c r="AZ660" s="53" t="e">
        <f t="shared" si="1211"/>
        <v>#DIV/0!</v>
      </c>
      <c r="BA660" s="53" t="s">
        <v>139</v>
      </c>
      <c r="BB660" s="53" t="s">
        <v>139</v>
      </c>
      <c r="BC660" s="53" t="e">
        <f t="shared" si="1212"/>
        <v>#DIV/0!</v>
      </c>
      <c r="BD660" s="53" t="e">
        <f t="shared" si="1213"/>
        <v>#DIV/0!</v>
      </c>
      <c r="BE660" s="53" t="e">
        <f t="shared" si="1214"/>
        <v>#DIV/0!</v>
      </c>
      <c r="BF660" s="53" t="s">
        <v>139</v>
      </c>
      <c r="BG660" s="53" t="s">
        <v>139</v>
      </c>
      <c r="BH660" s="53" t="e">
        <f t="shared" si="1215"/>
        <v>#DIV/0!</v>
      </c>
      <c r="BI660" s="53" t="e">
        <f t="shared" si="1216"/>
        <v>#DIV/0!</v>
      </c>
      <c r="BJ660" s="53" t="e">
        <f t="shared" si="1217"/>
        <v>#DIV/0!</v>
      </c>
      <c r="BK660" s="53" t="s">
        <v>139</v>
      </c>
      <c r="BL660" s="53" t="s">
        <v>139</v>
      </c>
      <c r="BM660" s="73" t="s">
        <v>139</v>
      </c>
      <c r="BN660" s="72" t="e">
        <f t="shared" si="1218"/>
        <v>#DIV/0!</v>
      </c>
      <c r="BO660" s="53" t="e">
        <f t="shared" si="1219"/>
        <v>#DIV/0!</v>
      </c>
      <c r="BP660" s="53" t="e">
        <f t="shared" si="1220"/>
        <v>#DIV/0!</v>
      </c>
      <c r="BQ660" s="53" t="s">
        <v>139</v>
      </c>
      <c r="BR660" s="53" t="s">
        <v>139</v>
      </c>
      <c r="BS660" s="53" t="e">
        <f t="shared" si="1221"/>
        <v>#DIV/0!</v>
      </c>
      <c r="BT660" s="53" t="e">
        <f t="shared" si="1222"/>
        <v>#DIV/0!</v>
      </c>
      <c r="BU660" s="53" t="e">
        <f t="shared" si="1223"/>
        <v>#DIV/0!</v>
      </c>
      <c r="BV660" s="53" t="s">
        <v>139</v>
      </c>
      <c r="BW660" s="53" t="s">
        <v>139</v>
      </c>
      <c r="BX660" s="53" t="e">
        <f t="shared" si="1224"/>
        <v>#DIV/0!</v>
      </c>
      <c r="BY660" s="53" t="e">
        <f t="shared" si="1225"/>
        <v>#DIV/0!</v>
      </c>
      <c r="BZ660" s="53" t="e">
        <f t="shared" si="1226"/>
        <v>#DIV/0!</v>
      </c>
      <c r="CA660" s="53" t="s">
        <v>139</v>
      </c>
      <c r="CB660" s="53" t="s">
        <v>139</v>
      </c>
      <c r="CC660" s="73" t="s">
        <v>139</v>
      </c>
      <c r="CD660" s="72" t="e">
        <f>VALUE(TEXT((1/(('TOX and EXPO INPUTS'!$E$11/AF660)+('TOX and EXPO INPUTS'!$E$19/AT660))),"0.0E+00"))</f>
        <v>#DIV/0!</v>
      </c>
      <c r="CE660" s="53" t="e">
        <f>VALUE(TEXT((1/(('TOX and EXPO INPUTS'!$E$11/AG660)+('TOX and EXPO INPUTS'!$E$19/AT660))),"0.0E+00"))</f>
        <v>#DIV/0!</v>
      </c>
      <c r="CF660" s="53" t="e">
        <f>VALUE(TEXT((1/(('TOX and EXPO INPUTS'!$E$11/AH660)+('TOX and EXPO INPUTS'!$E$19/AT660))),"0.0E+00"))</f>
        <v>#DIV/0!</v>
      </c>
      <c r="CG660" s="53" t="s">
        <v>139</v>
      </c>
      <c r="CH660" s="53" t="s">
        <v>139</v>
      </c>
      <c r="CI660" s="53" t="e">
        <f>VALUE(TEXT((1/(('TOX and EXPO INPUTS'!$E$11/AF660)+('TOX and EXPO INPUTS'!$E$19/AU660))),"0.0E+00"))</f>
        <v>#DIV/0!</v>
      </c>
      <c r="CJ660" s="53" t="e">
        <f>VALUE(TEXT((1/(('TOX and EXPO INPUTS'!$E$11/AG660)+('TOX and EXPO INPUTS'!$E$19/AU660))),"0.0E+00"))</f>
        <v>#DIV/0!</v>
      </c>
      <c r="CK660" s="53" t="e">
        <f>VALUE(TEXT((1/(('TOX and EXPO INPUTS'!$E$11/AH660)+('TOX and EXPO INPUTS'!$E$19/AU660))),"0.0E+00"))</f>
        <v>#DIV/0!</v>
      </c>
      <c r="CL660" s="53" t="s">
        <v>139</v>
      </c>
      <c r="CM660" s="53" t="s">
        <v>139</v>
      </c>
      <c r="CN660" s="53" t="e">
        <f>VALUE(TEXT((1/(('TOX and EXPO INPUTS'!$E$11/AF660)+('TOX and EXPO INPUTS'!$E$19/AV660))),"0.0E+00"))</f>
        <v>#DIV/0!</v>
      </c>
      <c r="CO660" s="53" t="e">
        <f>VALUE(TEXT((1/(('TOX and EXPO INPUTS'!$E$11/AG660)+('TOX and EXPO INPUTS'!$E$19/AV660))),"0.0E+00"))</f>
        <v>#DIV/0!</v>
      </c>
      <c r="CP660" s="53" t="e">
        <f>VALUE(TEXT((1/(('TOX and EXPO INPUTS'!$E$11/AH660)+('TOX and EXPO INPUTS'!$E$19/AV660))),"0.0E+00"))</f>
        <v>#DIV/0!</v>
      </c>
      <c r="CQ660" s="53" t="s">
        <v>139</v>
      </c>
      <c r="CR660" s="53" t="s">
        <v>139</v>
      </c>
      <c r="CS660" s="73" t="e">
        <f>VALUE(TEXT((1/(('TOX and EXPO INPUTS'!$E$11/AK660)+('TOX and EXPO INPUTS'!$E$19/AW660))),"0.0E+00"))</f>
        <v>#VALUE!</v>
      </c>
      <c r="CT660" s="56" t="s">
        <v>79</v>
      </c>
      <c r="CU660" s="36">
        <v>45333401</v>
      </c>
      <c r="CV660" s="36" t="s">
        <v>106</v>
      </c>
      <c r="CW660" s="57" t="s">
        <v>107</v>
      </c>
    </row>
    <row r="661" spans="1:101" ht="24" customHeight="1" x14ac:dyDescent="0.25">
      <c r="A661" s="56" t="s">
        <v>23</v>
      </c>
      <c r="B661" s="36" t="s">
        <v>50</v>
      </c>
      <c r="C661" s="36" t="s">
        <v>27</v>
      </c>
      <c r="D661" s="57" t="s">
        <v>0</v>
      </c>
      <c r="E661" s="61" t="s">
        <v>53</v>
      </c>
      <c r="F661" s="92"/>
      <c r="G661" s="65"/>
      <c r="H661" s="69"/>
      <c r="I661" s="65"/>
      <c r="J661" s="69">
        <v>112</v>
      </c>
      <c r="K661" s="49">
        <v>11.2</v>
      </c>
      <c r="L661" s="49">
        <v>11.2</v>
      </c>
      <c r="M661" s="53" t="s">
        <v>139</v>
      </c>
      <c r="N661" s="53" t="s">
        <v>139</v>
      </c>
      <c r="O661" s="66" t="s">
        <v>139</v>
      </c>
      <c r="P661" s="69">
        <v>12.5</v>
      </c>
      <c r="Q661" s="49">
        <v>2.5</v>
      </c>
      <c r="R661" s="49">
        <v>1.25</v>
      </c>
      <c r="S661" s="66" t="s">
        <v>139</v>
      </c>
      <c r="T661" s="72">
        <f t="shared" si="1203"/>
        <v>0</v>
      </c>
      <c r="U661" s="53">
        <f t="shared" si="1204"/>
        <v>0</v>
      </c>
      <c r="V661" s="53">
        <f t="shared" si="1205"/>
        <v>0</v>
      </c>
      <c r="W661" s="53" t="s">
        <v>139</v>
      </c>
      <c r="X661" s="53" t="s">
        <v>139</v>
      </c>
      <c r="Y661" s="73" t="s">
        <v>139</v>
      </c>
      <c r="Z661" s="72" t="e">
        <f>VALUE(TEXT(((T661*'TOX and EXPO INPUTS'!$E$12)/'TOX and EXPO INPUTS'!$E$26),"0.00E+00"))</f>
        <v>#DIV/0!</v>
      </c>
      <c r="AA661" s="53" t="e">
        <f>VALUE(TEXT(((U661*'TOX and EXPO INPUTS'!$E$12)/'TOX and EXPO INPUTS'!$E$26),"0.00E+00"))</f>
        <v>#DIV/0!</v>
      </c>
      <c r="AB661" s="53" t="e">
        <f>VALUE(TEXT(((V661*'TOX and EXPO INPUTS'!$E$12)/'TOX and EXPO INPUTS'!$E$26),"0.00E+00"))</f>
        <v>#DIV/0!</v>
      </c>
      <c r="AC661" s="53" t="s">
        <v>139</v>
      </c>
      <c r="AD661" s="53" t="s">
        <v>139</v>
      </c>
      <c r="AE661" s="73" t="s">
        <v>139</v>
      </c>
      <c r="AF661" s="72" t="e">
        <f>VALUE(TEXT(('TOX and EXPO INPUTS'!$E$9/Z661),"0.0E+00"))</f>
        <v>#DIV/0!</v>
      </c>
      <c r="AG661" s="53" t="e">
        <f>VALUE(TEXT(('TOX and EXPO INPUTS'!$E$9/AA661),"0.0E+00"))</f>
        <v>#DIV/0!</v>
      </c>
      <c r="AH661" s="53" t="e">
        <f>VALUE(TEXT(('TOX and EXPO INPUTS'!$E$9/AB661),"0.0E+00"))</f>
        <v>#DIV/0!</v>
      </c>
      <c r="AI661" s="53" t="s">
        <v>139</v>
      </c>
      <c r="AJ661" s="53" t="s">
        <v>139</v>
      </c>
      <c r="AK661" s="73" t="s">
        <v>139</v>
      </c>
      <c r="AL661" s="72">
        <f t="shared" si="1206"/>
        <v>0</v>
      </c>
      <c r="AM661" s="53">
        <f t="shared" si="1207"/>
        <v>0</v>
      </c>
      <c r="AN661" s="53">
        <f t="shared" si="1208"/>
        <v>0</v>
      </c>
      <c r="AO661" s="73" t="s">
        <v>139</v>
      </c>
      <c r="AP661" s="72" t="e">
        <f>VALUE(TEXT(((AL661*'TOX and EXPO INPUTS'!$E$20)/'TOX and EXPO INPUTS'!$E$28),"0.00E+00"))</f>
        <v>#DIV/0!</v>
      </c>
      <c r="AQ661" s="53" t="e">
        <f>VALUE(TEXT(((AM661*'TOX and EXPO INPUTS'!$E$20)/'TOX and EXPO INPUTS'!$E$28),"0.00E+00"))</f>
        <v>#DIV/0!</v>
      </c>
      <c r="AR661" s="53" t="e">
        <f>VALUE(TEXT(((AN661*'TOX and EXPO INPUTS'!$E$20)/'TOX and EXPO INPUTS'!$E$28),"0.00E+00"))</f>
        <v>#DIV/0!</v>
      </c>
      <c r="AS661" s="73" t="s">
        <v>139</v>
      </c>
      <c r="AT661" s="72" t="e">
        <f>VALUE(TEXT((IF('TOX and EXPO INPUTS'!$E$18="Route-specific",'TOX and EXPO INPUTS'!$E$16/AP661,'TOX and EXPO INPUTS'!$E$14/AP661)),"0.0E+00"))</f>
        <v>#DIV/0!</v>
      </c>
      <c r="AU661" s="53" t="e">
        <f>VALUE(TEXT((IF('TOX and EXPO INPUTS'!$E$18="Route-specific",'TOX and EXPO INPUTS'!$E$16/AQ661,'TOX and EXPO INPUTS'!$E$14/AQ661)),"0.0E+00"))</f>
        <v>#DIV/0!</v>
      </c>
      <c r="AV661" s="53" t="e">
        <f>VALUE(TEXT((IF('TOX and EXPO INPUTS'!$E$18="Route-specific",'TOX and EXPO INPUTS'!$E$16/AR661,'TOX and EXPO INPUTS'!$E$14/AR661)),"0.0E+00"))</f>
        <v>#DIV/0!</v>
      </c>
      <c r="AW661" s="73" t="s">
        <v>139</v>
      </c>
      <c r="AX661" s="72" t="e">
        <f t="shared" si="1209"/>
        <v>#DIV/0!</v>
      </c>
      <c r="AY661" s="53" t="e">
        <f t="shared" si="1210"/>
        <v>#DIV/0!</v>
      </c>
      <c r="AZ661" s="53" t="e">
        <f t="shared" si="1211"/>
        <v>#DIV/0!</v>
      </c>
      <c r="BA661" s="53" t="s">
        <v>139</v>
      </c>
      <c r="BB661" s="53" t="s">
        <v>139</v>
      </c>
      <c r="BC661" s="53" t="e">
        <f t="shared" si="1212"/>
        <v>#DIV/0!</v>
      </c>
      <c r="BD661" s="53" t="e">
        <f t="shared" si="1213"/>
        <v>#DIV/0!</v>
      </c>
      <c r="BE661" s="53" t="e">
        <f t="shared" si="1214"/>
        <v>#DIV/0!</v>
      </c>
      <c r="BF661" s="53" t="s">
        <v>139</v>
      </c>
      <c r="BG661" s="53" t="s">
        <v>139</v>
      </c>
      <c r="BH661" s="53" t="e">
        <f t="shared" si="1215"/>
        <v>#DIV/0!</v>
      </c>
      <c r="BI661" s="53" t="e">
        <f t="shared" si="1216"/>
        <v>#DIV/0!</v>
      </c>
      <c r="BJ661" s="53" t="e">
        <f t="shared" si="1217"/>
        <v>#DIV/0!</v>
      </c>
      <c r="BK661" s="53" t="s">
        <v>139</v>
      </c>
      <c r="BL661" s="53" t="s">
        <v>139</v>
      </c>
      <c r="BM661" s="73" t="s">
        <v>139</v>
      </c>
      <c r="BN661" s="72" t="e">
        <f t="shared" si="1218"/>
        <v>#DIV/0!</v>
      </c>
      <c r="BO661" s="53" t="e">
        <f t="shared" si="1219"/>
        <v>#DIV/0!</v>
      </c>
      <c r="BP661" s="53" t="e">
        <f t="shared" si="1220"/>
        <v>#DIV/0!</v>
      </c>
      <c r="BQ661" s="53" t="s">
        <v>139</v>
      </c>
      <c r="BR661" s="53" t="s">
        <v>139</v>
      </c>
      <c r="BS661" s="53" t="e">
        <f t="shared" si="1221"/>
        <v>#DIV/0!</v>
      </c>
      <c r="BT661" s="53" t="e">
        <f t="shared" si="1222"/>
        <v>#DIV/0!</v>
      </c>
      <c r="BU661" s="53" t="e">
        <f t="shared" si="1223"/>
        <v>#DIV/0!</v>
      </c>
      <c r="BV661" s="53" t="s">
        <v>139</v>
      </c>
      <c r="BW661" s="53" t="s">
        <v>139</v>
      </c>
      <c r="BX661" s="53" t="e">
        <f t="shared" si="1224"/>
        <v>#DIV/0!</v>
      </c>
      <c r="BY661" s="53" t="e">
        <f t="shared" si="1225"/>
        <v>#DIV/0!</v>
      </c>
      <c r="BZ661" s="53" t="e">
        <f t="shared" si="1226"/>
        <v>#DIV/0!</v>
      </c>
      <c r="CA661" s="53" t="s">
        <v>139</v>
      </c>
      <c r="CB661" s="53" t="s">
        <v>139</v>
      </c>
      <c r="CC661" s="73" t="s">
        <v>139</v>
      </c>
      <c r="CD661" s="72" t="e">
        <f>VALUE(TEXT((1/(('TOX and EXPO INPUTS'!$E$11/AF661)+('TOX and EXPO INPUTS'!$E$19/AT661))),"0.0E+00"))</f>
        <v>#DIV/0!</v>
      </c>
      <c r="CE661" s="53" t="e">
        <f>VALUE(TEXT((1/(('TOX and EXPO INPUTS'!$E$11/AG661)+('TOX and EXPO INPUTS'!$E$19/AT661))),"0.0E+00"))</f>
        <v>#DIV/0!</v>
      </c>
      <c r="CF661" s="53" t="e">
        <f>VALUE(TEXT((1/(('TOX and EXPO INPUTS'!$E$11/AH661)+('TOX and EXPO INPUTS'!$E$19/AT661))),"0.0E+00"))</f>
        <v>#DIV/0!</v>
      </c>
      <c r="CG661" s="53" t="s">
        <v>139</v>
      </c>
      <c r="CH661" s="53" t="s">
        <v>139</v>
      </c>
      <c r="CI661" s="53" t="e">
        <f>VALUE(TEXT((1/(('TOX and EXPO INPUTS'!$E$11/AF661)+('TOX and EXPO INPUTS'!$E$19/AU661))),"0.0E+00"))</f>
        <v>#DIV/0!</v>
      </c>
      <c r="CJ661" s="53" t="e">
        <f>VALUE(TEXT((1/(('TOX and EXPO INPUTS'!$E$11/AG661)+('TOX and EXPO INPUTS'!$E$19/AU661))),"0.0E+00"))</f>
        <v>#DIV/0!</v>
      </c>
      <c r="CK661" s="53" t="e">
        <f>VALUE(TEXT((1/(('TOX and EXPO INPUTS'!$E$11/AH661)+('TOX and EXPO INPUTS'!$E$19/AU661))),"0.0E+00"))</f>
        <v>#DIV/0!</v>
      </c>
      <c r="CL661" s="53" t="s">
        <v>139</v>
      </c>
      <c r="CM661" s="53" t="s">
        <v>139</v>
      </c>
      <c r="CN661" s="53" t="e">
        <f>VALUE(TEXT((1/(('TOX and EXPO INPUTS'!$E$11/AF661)+('TOX and EXPO INPUTS'!$E$19/AV661))),"0.0E+00"))</f>
        <v>#DIV/0!</v>
      </c>
      <c r="CO661" s="53" t="e">
        <f>VALUE(TEXT((1/(('TOX and EXPO INPUTS'!$E$11/AG661)+('TOX and EXPO INPUTS'!$E$19/AV661))),"0.0E+00"))</f>
        <v>#DIV/0!</v>
      </c>
      <c r="CP661" s="53" t="e">
        <f>VALUE(TEXT((1/(('TOX and EXPO INPUTS'!$E$11/AH661)+('TOX and EXPO INPUTS'!$E$19/AV661))),"0.0E+00"))</f>
        <v>#DIV/0!</v>
      </c>
      <c r="CQ661" s="53" t="s">
        <v>139</v>
      </c>
      <c r="CR661" s="53" t="s">
        <v>139</v>
      </c>
      <c r="CS661" s="73" t="e">
        <f>VALUE(TEXT((1/(('TOX and EXPO INPUTS'!$E$11/AK661)+('TOX and EXPO INPUTS'!$E$19/AW661))),"0.0E+00"))</f>
        <v>#VALUE!</v>
      </c>
      <c r="CT661" s="56" t="s">
        <v>79</v>
      </c>
      <c r="CU661" s="36">
        <v>45333401</v>
      </c>
      <c r="CV661" s="36" t="s">
        <v>106</v>
      </c>
      <c r="CW661" s="57" t="s">
        <v>107</v>
      </c>
    </row>
    <row r="662" spans="1:101" ht="24" customHeight="1" x14ac:dyDescent="0.25">
      <c r="A662" s="56" t="s">
        <v>23</v>
      </c>
      <c r="B662" s="36" t="s">
        <v>50</v>
      </c>
      <c r="C662" s="36" t="s">
        <v>27</v>
      </c>
      <c r="D662" s="57" t="s">
        <v>0</v>
      </c>
      <c r="E662" s="61" t="s">
        <v>18</v>
      </c>
      <c r="F662" s="92"/>
      <c r="G662" s="65"/>
      <c r="H662" s="69"/>
      <c r="I662" s="65"/>
      <c r="J662" s="69">
        <v>112</v>
      </c>
      <c r="K662" s="49">
        <v>11.2</v>
      </c>
      <c r="L662" s="49">
        <v>11.2</v>
      </c>
      <c r="M662" s="53" t="s">
        <v>139</v>
      </c>
      <c r="N662" s="53" t="s">
        <v>139</v>
      </c>
      <c r="O662" s="66" t="s">
        <v>139</v>
      </c>
      <c r="P662" s="69">
        <v>12.5</v>
      </c>
      <c r="Q662" s="49">
        <v>2.5</v>
      </c>
      <c r="R662" s="49">
        <v>1.25</v>
      </c>
      <c r="S662" s="66" t="s">
        <v>139</v>
      </c>
      <c r="T662" s="72">
        <f t="shared" si="1203"/>
        <v>0</v>
      </c>
      <c r="U662" s="53">
        <f t="shared" si="1204"/>
        <v>0</v>
      </c>
      <c r="V662" s="53">
        <f t="shared" si="1205"/>
        <v>0</v>
      </c>
      <c r="W662" s="53" t="s">
        <v>139</v>
      </c>
      <c r="X662" s="53" t="s">
        <v>139</v>
      </c>
      <c r="Y662" s="73" t="s">
        <v>139</v>
      </c>
      <c r="Z662" s="72" t="e">
        <f>VALUE(TEXT(((T662*'TOX and EXPO INPUTS'!$E$12)/'TOX and EXPO INPUTS'!$E$26),"0.00E+00"))</f>
        <v>#DIV/0!</v>
      </c>
      <c r="AA662" s="53" t="e">
        <f>VALUE(TEXT(((U662*'TOX and EXPO INPUTS'!$E$12)/'TOX and EXPO INPUTS'!$E$26),"0.00E+00"))</f>
        <v>#DIV/0!</v>
      </c>
      <c r="AB662" s="53" t="e">
        <f>VALUE(TEXT(((V662*'TOX and EXPO INPUTS'!$E$12)/'TOX and EXPO INPUTS'!$E$26),"0.00E+00"))</f>
        <v>#DIV/0!</v>
      </c>
      <c r="AC662" s="53" t="s">
        <v>139</v>
      </c>
      <c r="AD662" s="53" t="s">
        <v>139</v>
      </c>
      <c r="AE662" s="73" t="s">
        <v>139</v>
      </c>
      <c r="AF662" s="72" t="e">
        <f>VALUE(TEXT(('TOX and EXPO INPUTS'!$E$9/Z662),"0.0E+00"))</f>
        <v>#DIV/0!</v>
      </c>
      <c r="AG662" s="53" t="e">
        <f>VALUE(TEXT(('TOX and EXPO INPUTS'!$E$9/AA662),"0.0E+00"))</f>
        <v>#DIV/0!</v>
      </c>
      <c r="AH662" s="53" t="e">
        <f>VALUE(TEXT(('TOX and EXPO INPUTS'!$E$9/AB662),"0.0E+00"))</f>
        <v>#DIV/0!</v>
      </c>
      <c r="AI662" s="53" t="s">
        <v>139</v>
      </c>
      <c r="AJ662" s="53" t="s">
        <v>139</v>
      </c>
      <c r="AK662" s="73" t="s">
        <v>139</v>
      </c>
      <c r="AL662" s="72">
        <f t="shared" si="1206"/>
        <v>0</v>
      </c>
      <c r="AM662" s="53">
        <f t="shared" si="1207"/>
        <v>0</v>
      </c>
      <c r="AN662" s="53">
        <f t="shared" si="1208"/>
        <v>0</v>
      </c>
      <c r="AO662" s="73" t="s">
        <v>139</v>
      </c>
      <c r="AP662" s="72" t="e">
        <f>VALUE(TEXT(((AL662*'TOX and EXPO INPUTS'!$E$20)/'TOX and EXPO INPUTS'!$E$28),"0.00E+00"))</f>
        <v>#DIV/0!</v>
      </c>
      <c r="AQ662" s="53" t="e">
        <f>VALUE(TEXT(((AM662*'TOX and EXPO INPUTS'!$E$20)/'TOX and EXPO INPUTS'!$E$28),"0.00E+00"))</f>
        <v>#DIV/0!</v>
      </c>
      <c r="AR662" s="53" t="e">
        <f>VALUE(TEXT(((AN662*'TOX and EXPO INPUTS'!$E$20)/'TOX and EXPO INPUTS'!$E$28),"0.00E+00"))</f>
        <v>#DIV/0!</v>
      </c>
      <c r="AS662" s="73" t="s">
        <v>139</v>
      </c>
      <c r="AT662" s="72" t="e">
        <f>VALUE(TEXT((IF('TOX and EXPO INPUTS'!$E$18="Route-specific",'TOX and EXPO INPUTS'!$E$16/AP662,'TOX and EXPO INPUTS'!$E$14/AP662)),"0.0E+00"))</f>
        <v>#DIV/0!</v>
      </c>
      <c r="AU662" s="53" t="e">
        <f>VALUE(TEXT((IF('TOX and EXPO INPUTS'!$E$18="Route-specific",'TOX and EXPO INPUTS'!$E$16/AQ662,'TOX and EXPO INPUTS'!$E$14/AQ662)),"0.0E+00"))</f>
        <v>#DIV/0!</v>
      </c>
      <c r="AV662" s="53" t="e">
        <f>VALUE(TEXT((IF('TOX and EXPO INPUTS'!$E$18="Route-specific",'TOX and EXPO INPUTS'!$E$16/AR662,'TOX and EXPO INPUTS'!$E$14/AR662)),"0.0E+00"))</f>
        <v>#DIV/0!</v>
      </c>
      <c r="AW662" s="73" t="s">
        <v>139</v>
      </c>
      <c r="AX662" s="72" t="e">
        <f t="shared" si="1209"/>
        <v>#DIV/0!</v>
      </c>
      <c r="AY662" s="53" t="e">
        <f t="shared" si="1210"/>
        <v>#DIV/0!</v>
      </c>
      <c r="AZ662" s="53" t="e">
        <f t="shared" si="1211"/>
        <v>#DIV/0!</v>
      </c>
      <c r="BA662" s="53" t="s">
        <v>139</v>
      </c>
      <c r="BB662" s="53" t="s">
        <v>139</v>
      </c>
      <c r="BC662" s="53" t="e">
        <f t="shared" si="1212"/>
        <v>#DIV/0!</v>
      </c>
      <c r="BD662" s="53" t="e">
        <f t="shared" si="1213"/>
        <v>#DIV/0!</v>
      </c>
      <c r="BE662" s="53" t="e">
        <f t="shared" si="1214"/>
        <v>#DIV/0!</v>
      </c>
      <c r="BF662" s="53" t="s">
        <v>139</v>
      </c>
      <c r="BG662" s="53" t="s">
        <v>139</v>
      </c>
      <c r="BH662" s="53" t="e">
        <f t="shared" si="1215"/>
        <v>#DIV/0!</v>
      </c>
      <c r="BI662" s="53" t="e">
        <f t="shared" si="1216"/>
        <v>#DIV/0!</v>
      </c>
      <c r="BJ662" s="53" t="e">
        <f t="shared" si="1217"/>
        <v>#DIV/0!</v>
      </c>
      <c r="BK662" s="53" t="s">
        <v>139</v>
      </c>
      <c r="BL662" s="53" t="s">
        <v>139</v>
      </c>
      <c r="BM662" s="73" t="s">
        <v>139</v>
      </c>
      <c r="BN662" s="72" t="e">
        <f t="shared" si="1218"/>
        <v>#DIV/0!</v>
      </c>
      <c r="BO662" s="53" t="e">
        <f t="shared" si="1219"/>
        <v>#DIV/0!</v>
      </c>
      <c r="BP662" s="53" t="e">
        <f t="shared" si="1220"/>
        <v>#DIV/0!</v>
      </c>
      <c r="BQ662" s="53" t="s">
        <v>139</v>
      </c>
      <c r="BR662" s="53" t="s">
        <v>139</v>
      </c>
      <c r="BS662" s="53" t="e">
        <f t="shared" si="1221"/>
        <v>#DIV/0!</v>
      </c>
      <c r="BT662" s="53" t="e">
        <f t="shared" si="1222"/>
        <v>#DIV/0!</v>
      </c>
      <c r="BU662" s="53" t="e">
        <f t="shared" si="1223"/>
        <v>#DIV/0!</v>
      </c>
      <c r="BV662" s="53" t="s">
        <v>139</v>
      </c>
      <c r="BW662" s="53" t="s">
        <v>139</v>
      </c>
      <c r="BX662" s="53" t="e">
        <f t="shared" si="1224"/>
        <v>#DIV/0!</v>
      </c>
      <c r="BY662" s="53" t="e">
        <f t="shared" si="1225"/>
        <v>#DIV/0!</v>
      </c>
      <c r="BZ662" s="53" t="e">
        <f t="shared" si="1226"/>
        <v>#DIV/0!</v>
      </c>
      <c r="CA662" s="53" t="s">
        <v>139</v>
      </c>
      <c r="CB662" s="53" t="s">
        <v>139</v>
      </c>
      <c r="CC662" s="73" t="s">
        <v>139</v>
      </c>
      <c r="CD662" s="72" t="e">
        <f>VALUE(TEXT((1/(('TOX and EXPO INPUTS'!$E$11/AF662)+('TOX and EXPO INPUTS'!$E$19/AT662))),"0.0E+00"))</f>
        <v>#DIV/0!</v>
      </c>
      <c r="CE662" s="53" t="e">
        <f>VALUE(TEXT((1/(('TOX and EXPO INPUTS'!$E$11/AG662)+('TOX and EXPO INPUTS'!$E$19/AT662))),"0.0E+00"))</f>
        <v>#DIV/0!</v>
      </c>
      <c r="CF662" s="53" t="e">
        <f>VALUE(TEXT((1/(('TOX and EXPO INPUTS'!$E$11/AH662)+('TOX and EXPO INPUTS'!$E$19/AT662))),"0.0E+00"))</f>
        <v>#DIV/0!</v>
      </c>
      <c r="CG662" s="53" t="s">
        <v>139</v>
      </c>
      <c r="CH662" s="53" t="s">
        <v>139</v>
      </c>
      <c r="CI662" s="53" t="e">
        <f>VALUE(TEXT((1/(('TOX and EXPO INPUTS'!$E$11/AF662)+('TOX and EXPO INPUTS'!$E$19/AU662))),"0.0E+00"))</f>
        <v>#DIV/0!</v>
      </c>
      <c r="CJ662" s="53" t="e">
        <f>VALUE(TEXT((1/(('TOX and EXPO INPUTS'!$E$11/AG662)+('TOX and EXPO INPUTS'!$E$19/AU662))),"0.0E+00"))</f>
        <v>#DIV/0!</v>
      </c>
      <c r="CK662" s="53" t="e">
        <f>VALUE(TEXT((1/(('TOX and EXPO INPUTS'!$E$11/AH662)+('TOX and EXPO INPUTS'!$E$19/AU662))),"0.0E+00"))</f>
        <v>#DIV/0!</v>
      </c>
      <c r="CL662" s="53" t="s">
        <v>139</v>
      </c>
      <c r="CM662" s="53" t="s">
        <v>139</v>
      </c>
      <c r="CN662" s="53" t="e">
        <f>VALUE(TEXT((1/(('TOX and EXPO INPUTS'!$E$11/AF662)+('TOX and EXPO INPUTS'!$E$19/AV662))),"0.0E+00"))</f>
        <v>#DIV/0!</v>
      </c>
      <c r="CO662" s="53" t="e">
        <f>VALUE(TEXT((1/(('TOX and EXPO INPUTS'!$E$11/AG662)+('TOX and EXPO INPUTS'!$E$19/AV662))),"0.0E+00"))</f>
        <v>#DIV/0!</v>
      </c>
      <c r="CP662" s="53" t="e">
        <f>VALUE(TEXT((1/(('TOX and EXPO INPUTS'!$E$11/AH662)+('TOX and EXPO INPUTS'!$E$19/AV662))),"0.0E+00"))</f>
        <v>#DIV/0!</v>
      </c>
      <c r="CQ662" s="53" t="s">
        <v>139</v>
      </c>
      <c r="CR662" s="53" t="s">
        <v>139</v>
      </c>
      <c r="CS662" s="73" t="e">
        <f>VALUE(TEXT((1/(('TOX and EXPO INPUTS'!$E$11/AK662)+('TOX and EXPO INPUTS'!$E$19/AW662))),"0.0E+00"))</f>
        <v>#VALUE!</v>
      </c>
      <c r="CT662" s="56" t="s">
        <v>79</v>
      </c>
      <c r="CU662" s="36">
        <v>45333401</v>
      </c>
      <c r="CV662" s="36" t="s">
        <v>106</v>
      </c>
      <c r="CW662" s="57" t="s">
        <v>107</v>
      </c>
    </row>
    <row r="663" spans="1:101" ht="24" customHeight="1" x14ac:dyDescent="0.25">
      <c r="A663" s="56" t="s">
        <v>23</v>
      </c>
      <c r="B663" s="36" t="s">
        <v>50</v>
      </c>
      <c r="C663" s="36" t="s">
        <v>27</v>
      </c>
      <c r="D663" s="57" t="s">
        <v>0</v>
      </c>
      <c r="E663" s="61" t="s">
        <v>40</v>
      </c>
      <c r="F663" s="92"/>
      <c r="G663" s="66" t="s">
        <v>143</v>
      </c>
      <c r="H663" s="56">
        <v>1</v>
      </c>
      <c r="I663" s="66" t="s">
        <v>144</v>
      </c>
      <c r="J663" s="69">
        <v>112</v>
      </c>
      <c r="K663" s="49">
        <v>11.2</v>
      </c>
      <c r="L663" s="49">
        <v>11.2</v>
      </c>
      <c r="M663" s="53" t="s">
        <v>139</v>
      </c>
      <c r="N663" s="53" t="s">
        <v>139</v>
      </c>
      <c r="O663" s="66" t="s">
        <v>139</v>
      </c>
      <c r="P663" s="69">
        <v>12.5</v>
      </c>
      <c r="Q663" s="49">
        <v>2.5</v>
      </c>
      <c r="R663" s="49">
        <v>1.25</v>
      </c>
      <c r="S663" s="66" t="s">
        <v>139</v>
      </c>
      <c r="T663" s="72">
        <f t="shared" si="1203"/>
        <v>0</v>
      </c>
      <c r="U663" s="53">
        <f t="shared" si="1204"/>
        <v>0</v>
      </c>
      <c r="V663" s="53">
        <f t="shared" si="1205"/>
        <v>0</v>
      </c>
      <c r="W663" s="53" t="s">
        <v>139</v>
      </c>
      <c r="X663" s="53" t="s">
        <v>139</v>
      </c>
      <c r="Y663" s="73" t="s">
        <v>139</v>
      </c>
      <c r="Z663" s="72" t="e">
        <f>VALUE(TEXT(((T663*'TOX and EXPO INPUTS'!$E$12)/'TOX and EXPO INPUTS'!$E$26),"0.00E+00"))</f>
        <v>#DIV/0!</v>
      </c>
      <c r="AA663" s="53" t="e">
        <f>VALUE(TEXT(((U663*'TOX and EXPO INPUTS'!$E$12)/'TOX and EXPO INPUTS'!$E$26),"0.00E+00"))</f>
        <v>#DIV/0!</v>
      </c>
      <c r="AB663" s="53" t="e">
        <f>VALUE(TEXT(((V663*'TOX and EXPO INPUTS'!$E$12)/'TOX and EXPO INPUTS'!$E$26),"0.00E+00"))</f>
        <v>#DIV/0!</v>
      </c>
      <c r="AC663" s="53" t="s">
        <v>139</v>
      </c>
      <c r="AD663" s="53" t="s">
        <v>139</v>
      </c>
      <c r="AE663" s="73" t="s">
        <v>139</v>
      </c>
      <c r="AF663" s="72" t="e">
        <f>VALUE(TEXT(('TOX and EXPO INPUTS'!$E$9/Z663),"0.0E+00"))</f>
        <v>#DIV/0!</v>
      </c>
      <c r="AG663" s="53" t="e">
        <f>VALUE(TEXT(('TOX and EXPO INPUTS'!$E$9/AA663),"0.0E+00"))</f>
        <v>#DIV/0!</v>
      </c>
      <c r="AH663" s="53" t="e">
        <f>VALUE(TEXT(('TOX and EXPO INPUTS'!$E$9/AB663),"0.0E+00"))</f>
        <v>#DIV/0!</v>
      </c>
      <c r="AI663" s="53" t="s">
        <v>139</v>
      </c>
      <c r="AJ663" s="53" t="s">
        <v>139</v>
      </c>
      <c r="AK663" s="73" t="s">
        <v>139</v>
      </c>
      <c r="AL663" s="72">
        <f t="shared" si="1206"/>
        <v>0</v>
      </c>
      <c r="AM663" s="53">
        <f t="shared" si="1207"/>
        <v>0</v>
      </c>
      <c r="AN663" s="53">
        <f t="shared" si="1208"/>
        <v>0</v>
      </c>
      <c r="AO663" s="73" t="s">
        <v>139</v>
      </c>
      <c r="AP663" s="72" t="e">
        <f>VALUE(TEXT(((AL663*'TOX and EXPO INPUTS'!$E$20)/'TOX and EXPO INPUTS'!$E$28),"0.00E+00"))</f>
        <v>#DIV/0!</v>
      </c>
      <c r="AQ663" s="53" t="e">
        <f>VALUE(TEXT(((AM663*'TOX and EXPO INPUTS'!$E$20)/'TOX and EXPO INPUTS'!$E$28),"0.00E+00"))</f>
        <v>#DIV/0!</v>
      </c>
      <c r="AR663" s="53" t="e">
        <f>VALUE(TEXT(((AN663*'TOX and EXPO INPUTS'!$E$20)/'TOX and EXPO INPUTS'!$E$28),"0.00E+00"))</f>
        <v>#DIV/0!</v>
      </c>
      <c r="AS663" s="73" t="s">
        <v>139</v>
      </c>
      <c r="AT663" s="72" t="e">
        <f>VALUE(TEXT((IF('TOX and EXPO INPUTS'!$E$18="Route-specific",'TOX and EXPO INPUTS'!$E$16/AP663,'TOX and EXPO INPUTS'!$E$14/AP663)),"0.0E+00"))</f>
        <v>#DIV/0!</v>
      </c>
      <c r="AU663" s="53" t="e">
        <f>VALUE(TEXT((IF('TOX and EXPO INPUTS'!$E$18="Route-specific",'TOX and EXPO INPUTS'!$E$16/AQ663,'TOX and EXPO INPUTS'!$E$14/AQ663)),"0.0E+00"))</f>
        <v>#DIV/0!</v>
      </c>
      <c r="AV663" s="53" t="e">
        <f>VALUE(TEXT((IF('TOX and EXPO INPUTS'!$E$18="Route-specific",'TOX and EXPO INPUTS'!$E$16/AR663,'TOX and EXPO INPUTS'!$E$14/AR663)),"0.0E+00"))</f>
        <v>#DIV/0!</v>
      </c>
      <c r="AW663" s="73" t="s">
        <v>139</v>
      </c>
      <c r="AX663" s="72" t="e">
        <f t="shared" si="1209"/>
        <v>#DIV/0!</v>
      </c>
      <c r="AY663" s="53" t="e">
        <f t="shared" si="1210"/>
        <v>#DIV/0!</v>
      </c>
      <c r="AZ663" s="53" t="e">
        <f t="shared" si="1211"/>
        <v>#DIV/0!</v>
      </c>
      <c r="BA663" s="53" t="s">
        <v>139</v>
      </c>
      <c r="BB663" s="53" t="s">
        <v>139</v>
      </c>
      <c r="BC663" s="53" t="e">
        <f t="shared" si="1212"/>
        <v>#DIV/0!</v>
      </c>
      <c r="BD663" s="53" t="e">
        <f t="shared" si="1213"/>
        <v>#DIV/0!</v>
      </c>
      <c r="BE663" s="53" t="e">
        <f t="shared" si="1214"/>
        <v>#DIV/0!</v>
      </c>
      <c r="BF663" s="53" t="s">
        <v>139</v>
      </c>
      <c r="BG663" s="53" t="s">
        <v>139</v>
      </c>
      <c r="BH663" s="53" t="e">
        <f t="shared" si="1215"/>
        <v>#DIV/0!</v>
      </c>
      <c r="BI663" s="53" t="e">
        <f t="shared" si="1216"/>
        <v>#DIV/0!</v>
      </c>
      <c r="BJ663" s="53" t="e">
        <f t="shared" si="1217"/>
        <v>#DIV/0!</v>
      </c>
      <c r="BK663" s="53" t="s">
        <v>139</v>
      </c>
      <c r="BL663" s="53" t="s">
        <v>139</v>
      </c>
      <c r="BM663" s="73" t="s">
        <v>139</v>
      </c>
      <c r="BN663" s="72" t="e">
        <f t="shared" si="1218"/>
        <v>#DIV/0!</v>
      </c>
      <c r="BO663" s="53" t="e">
        <f t="shared" si="1219"/>
        <v>#DIV/0!</v>
      </c>
      <c r="BP663" s="53" t="e">
        <f t="shared" si="1220"/>
        <v>#DIV/0!</v>
      </c>
      <c r="BQ663" s="53" t="s">
        <v>139</v>
      </c>
      <c r="BR663" s="53" t="s">
        <v>139</v>
      </c>
      <c r="BS663" s="53" t="e">
        <f t="shared" si="1221"/>
        <v>#DIV/0!</v>
      </c>
      <c r="BT663" s="53" t="e">
        <f t="shared" si="1222"/>
        <v>#DIV/0!</v>
      </c>
      <c r="BU663" s="53" t="e">
        <f t="shared" si="1223"/>
        <v>#DIV/0!</v>
      </c>
      <c r="BV663" s="53" t="s">
        <v>139</v>
      </c>
      <c r="BW663" s="53" t="s">
        <v>139</v>
      </c>
      <c r="BX663" s="53" t="e">
        <f t="shared" si="1224"/>
        <v>#DIV/0!</v>
      </c>
      <c r="BY663" s="53" t="e">
        <f t="shared" si="1225"/>
        <v>#DIV/0!</v>
      </c>
      <c r="BZ663" s="53" t="e">
        <f t="shared" si="1226"/>
        <v>#DIV/0!</v>
      </c>
      <c r="CA663" s="53" t="s">
        <v>139</v>
      </c>
      <c r="CB663" s="53" t="s">
        <v>139</v>
      </c>
      <c r="CC663" s="73" t="s">
        <v>139</v>
      </c>
      <c r="CD663" s="72" t="e">
        <f>VALUE(TEXT((1/(('TOX and EXPO INPUTS'!$E$11/AF663)+('TOX and EXPO INPUTS'!$E$19/AT663))),"0.0E+00"))</f>
        <v>#DIV/0!</v>
      </c>
      <c r="CE663" s="53" t="e">
        <f>VALUE(TEXT((1/(('TOX and EXPO INPUTS'!$E$11/AG663)+('TOX and EXPO INPUTS'!$E$19/AT663))),"0.0E+00"))</f>
        <v>#DIV/0!</v>
      </c>
      <c r="CF663" s="53" t="e">
        <f>VALUE(TEXT((1/(('TOX and EXPO INPUTS'!$E$11/AH663)+('TOX and EXPO INPUTS'!$E$19/AT663))),"0.0E+00"))</f>
        <v>#DIV/0!</v>
      </c>
      <c r="CG663" s="53" t="s">
        <v>139</v>
      </c>
      <c r="CH663" s="53" t="s">
        <v>139</v>
      </c>
      <c r="CI663" s="53" t="e">
        <f>VALUE(TEXT((1/(('TOX and EXPO INPUTS'!$E$11/AF663)+('TOX and EXPO INPUTS'!$E$19/AU663))),"0.0E+00"))</f>
        <v>#DIV/0!</v>
      </c>
      <c r="CJ663" s="53" t="e">
        <f>VALUE(TEXT((1/(('TOX and EXPO INPUTS'!$E$11/AG663)+('TOX and EXPO INPUTS'!$E$19/AU663))),"0.0E+00"))</f>
        <v>#DIV/0!</v>
      </c>
      <c r="CK663" s="53" t="e">
        <f>VALUE(TEXT((1/(('TOX and EXPO INPUTS'!$E$11/AH663)+('TOX and EXPO INPUTS'!$E$19/AU663))),"0.0E+00"))</f>
        <v>#DIV/0!</v>
      </c>
      <c r="CL663" s="53" t="s">
        <v>139</v>
      </c>
      <c r="CM663" s="53" t="s">
        <v>139</v>
      </c>
      <c r="CN663" s="53" t="e">
        <f>VALUE(TEXT((1/(('TOX and EXPO INPUTS'!$E$11/AF663)+('TOX and EXPO INPUTS'!$E$19/AV663))),"0.0E+00"))</f>
        <v>#DIV/0!</v>
      </c>
      <c r="CO663" s="53" t="e">
        <f>VALUE(TEXT((1/(('TOX and EXPO INPUTS'!$E$11/AG663)+('TOX and EXPO INPUTS'!$E$19/AV663))),"0.0E+00"))</f>
        <v>#DIV/0!</v>
      </c>
      <c r="CP663" s="53" t="e">
        <f>VALUE(TEXT((1/(('TOX and EXPO INPUTS'!$E$11/AH663)+('TOX and EXPO INPUTS'!$E$19/AV663))),"0.0E+00"))</f>
        <v>#DIV/0!</v>
      </c>
      <c r="CQ663" s="53" t="s">
        <v>139</v>
      </c>
      <c r="CR663" s="53" t="s">
        <v>139</v>
      </c>
      <c r="CS663" s="73" t="e">
        <f>VALUE(TEXT((1/(('TOX and EXPO INPUTS'!$E$11/AK663)+('TOX and EXPO INPUTS'!$E$19/AW663))),"0.0E+00"))</f>
        <v>#VALUE!</v>
      </c>
      <c r="CT663" s="56" t="s">
        <v>79</v>
      </c>
      <c r="CU663" s="36">
        <v>45333401</v>
      </c>
      <c r="CV663" s="36" t="s">
        <v>106</v>
      </c>
      <c r="CW663" s="57" t="s">
        <v>107</v>
      </c>
    </row>
    <row r="664" spans="1:101" ht="24" customHeight="1" x14ac:dyDescent="0.25">
      <c r="A664" s="56" t="s">
        <v>23</v>
      </c>
      <c r="B664" s="36" t="s">
        <v>50</v>
      </c>
      <c r="C664" s="36" t="s">
        <v>27</v>
      </c>
      <c r="D664" s="57" t="s">
        <v>0</v>
      </c>
      <c r="E664" s="61" t="s">
        <v>7</v>
      </c>
      <c r="F664" s="92"/>
      <c r="G664" s="65"/>
      <c r="H664" s="69"/>
      <c r="I664" s="65"/>
      <c r="J664" s="69">
        <v>112</v>
      </c>
      <c r="K664" s="49">
        <v>11.2</v>
      </c>
      <c r="L664" s="49">
        <v>11.2</v>
      </c>
      <c r="M664" s="53" t="s">
        <v>139</v>
      </c>
      <c r="N664" s="53" t="s">
        <v>139</v>
      </c>
      <c r="O664" s="66" t="s">
        <v>139</v>
      </c>
      <c r="P664" s="69">
        <v>12.5</v>
      </c>
      <c r="Q664" s="49">
        <v>2.5</v>
      </c>
      <c r="R664" s="49">
        <v>1.25</v>
      </c>
      <c r="S664" s="66" t="s">
        <v>139</v>
      </c>
      <c r="T664" s="72">
        <f t="shared" si="1203"/>
        <v>0</v>
      </c>
      <c r="U664" s="53">
        <f t="shared" si="1204"/>
        <v>0</v>
      </c>
      <c r="V664" s="53">
        <f t="shared" si="1205"/>
        <v>0</v>
      </c>
      <c r="W664" s="53" t="s">
        <v>139</v>
      </c>
      <c r="X664" s="53" t="s">
        <v>139</v>
      </c>
      <c r="Y664" s="73" t="s">
        <v>139</v>
      </c>
      <c r="Z664" s="72" t="e">
        <f>VALUE(TEXT(((T664*'TOX and EXPO INPUTS'!$E$12)/'TOX and EXPO INPUTS'!$E$26),"0.00E+00"))</f>
        <v>#DIV/0!</v>
      </c>
      <c r="AA664" s="53" t="e">
        <f>VALUE(TEXT(((U664*'TOX and EXPO INPUTS'!$E$12)/'TOX and EXPO INPUTS'!$E$26),"0.00E+00"))</f>
        <v>#DIV/0!</v>
      </c>
      <c r="AB664" s="53" t="e">
        <f>VALUE(TEXT(((V664*'TOX and EXPO INPUTS'!$E$12)/'TOX and EXPO INPUTS'!$E$26),"0.00E+00"))</f>
        <v>#DIV/0!</v>
      </c>
      <c r="AC664" s="53" t="s">
        <v>139</v>
      </c>
      <c r="AD664" s="53" t="s">
        <v>139</v>
      </c>
      <c r="AE664" s="73" t="s">
        <v>139</v>
      </c>
      <c r="AF664" s="72" t="e">
        <f>VALUE(TEXT(('TOX and EXPO INPUTS'!$E$9/Z664),"0.0E+00"))</f>
        <v>#DIV/0!</v>
      </c>
      <c r="AG664" s="53" t="e">
        <f>VALUE(TEXT(('TOX and EXPO INPUTS'!$E$9/AA664),"0.0E+00"))</f>
        <v>#DIV/0!</v>
      </c>
      <c r="AH664" s="53" t="e">
        <f>VALUE(TEXT(('TOX and EXPO INPUTS'!$E$9/AB664),"0.0E+00"))</f>
        <v>#DIV/0!</v>
      </c>
      <c r="AI664" s="53" t="s">
        <v>139</v>
      </c>
      <c r="AJ664" s="53" t="s">
        <v>139</v>
      </c>
      <c r="AK664" s="73" t="s">
        <v>139</v>
      </c>
      <c r="AL664" s="72">
        <f t="shared" si="1206"/>
        <v>0</v>
      </c>
      <c r="AM664" s="53">
        <f t="shared" si="1207"/>
        <v>0</v>
      </c>
      <c r="AN664" s="53">
        <f t="shared" si="1208"/>
        <v>0</v>
      </c>
      <c r="AO664" s="73" t="s">
        <v>139</v>
      </c>
      <c r="AP664" s="72" t="e">
        <f>VALUE(TEXT(((AL664*'TOX and EXPO INPUTS'!$E$20)/'TOX and EXPO INPUTS'!$E$28),"0.00E+00"))</f>
        <v>#DIV/0!</v>
      </c>
      <c r="AQ664" s="53" t="e">
        <f>VALUE(TEXT(((AM664*'TOX and EXPO INPUTS'!$E$20)/'TOX and EXPO INPUTS'!$E$28),"0.00E+00"))</f>
        <v>#DIV/0!</v>
      </c>
      <c r="AR664" s="53" t="e">
        <f>VALUE(TEXT(((AN664*'TOX and EXPO INPUTS'!$E$20)/'TOX and EXPO INPUTS'!$E$28),"0.00E+00"))</f>
        <v>#DIV/0!</v>
      </c>
      <c r="AS664" s="73" t="s">
        <v>139</v>
      </c>
      <c r="AT664" s="72" t="e">
        <f>VALUE(TEXT((IF('TOX and EXPO INPUTS'!$E$18="Route-specific",'TOX and EXPO INPUTS'!$E$16/AP664,'TOX and EXPO INPUTS'!$E$14/AP664)),"0.0E+00"))</f>
        <v>#DIV/0!</v>
      </c>
      <c r="AU664" s="53" t="e">
        <f>VALUE(TEXT((IF('TOX and EXPO INPUTS'!$E$18="Route-specific",'TOX and EXPO INPUTS'!$E$16/AQ664,'TOX and EXPO INPUTS'!$E$14/AQ664)),"0.0E+00"))</f>
        <v>#DIV/0!</v>
      </c>
      <c r="AV664" s="53" t="e">
        <f>VALUE(TEXT((IF('TOX and EXPO INPUTS'!$E$18="Route-specific",'TOX and EXPO INPUTS'!$E$16/AR664,'TOX and EXPO INPUTS'!$E$14/AR664)),"0.0E+00"))</f>
        <v>#DIV/0!</v>
      </c>
      <c r="AW664" s="73" t="s">
        <v>139</v>
      </c>
      <c r="AX664" s="72" t="e">
        <f t="shared" si="1209"/>
        <v>#DIV/0!</v>
      </c>
      <c r="AY664" s="53" t="e">
        <f t="shared" si="1210"/>
        <v>#DIV/0!</v>
      </c>
      <c r="AZ664" s="53" t="e">
        <f t="shared" si="1211"/>
        <v>#DIV/0!</v>
      </c>
      <c r="BA664" s="53" t="s">
        <v>139</v>
      </c>
      <c r="BB664" s="53" t="s">
        <v>139</v>
      </c>
      <c r="BC664" s="53" t="e">
        <f t="shared" si="1212"/>
        <v>#DIV/0!</v>
      </c>
      <c r="BD664" s="53" t="e">
        <f t="shared" si="1213"/>
        <v>#DIV/0!</v>
      </c>
      <c r="BE664" s="53" t="e">
        <f t="shared" si="1214"/>
        <v>#DIV/0!</v>
      </c>
      <c r="BF664" s="53" t="s">
        <v>139</v>
      </c>
      <c r="BG664" s="53" t="s">
        <v>139</v>
      </c>
      <c r="BH664" s="53" t="e">
        <f t="shared" si="1215"/>
        <v>#DIV/0!</v>
      </c>
      <c r="BI664" s="53" t="e">
        <f t="shared" si="1216"/>
        <v>#DIV/0!</v>
      </c>
      <c r="BJ664" s="53" t="e">
        <f t="shared" si="1217"/>
        <v>#DIV/0!</v>
      </c>
      <c r="BK664" s="53" t="s">
        <v>139</v>
      </c>
      <c r="BL664" s="53" t="s">
        <v>139</v>
      </c>
      <c r="BM664" s="73" t="s">
        <v>139</v>
      </c>
      <c r="BN664" s="72" t="e">
        <f t="shared" si="1218"/>
        <v>#DIV/0!</v>
      </c>
      <c r="BO664" s="53" t="e">
        <f t="shared" si="1219"/>
        <v>#DIV/0!</v>
      </c>
      <c r="BP664" s="53" t="e">
        <f t="shared" si="1220"/>
        <v>#DIV/0!</v>
      </c>
      <c r="BQ664" s="53" t="s">
        <v>139</v>
      </c>
      <c r="BR664" s="53" t="s">
        <v>139</v>
      </c>
      <c r="BS664" s="53" t="e">
        <f t="shared" si="1221"/>
        <v>#DIV/0!</v>
      </c>
      <c r="BT664" s="53" t="e">
        <f t="shared" si="1222"/>
        <v>#DIV/0!</v>
      </c>
      <c r="BU664" s="53" t="e">
        <f t="shared" si="1223"/>
        <v>#DIV/0!</v>
      </c>
      <c r="BV664" s="53" t="s">
        <v>139</v>
      </c>
      <c r="BW664" s="53" t="s">
        <v>139</v>
      </c>
      <c r="BX664" s="53" t="e">
        <f t="shared" si="1224"/>
        <v>#DIV/0!</v>
      </c>
      <c r="BY664" s="53" t="e">
        <f t="shared" si="1225"/>
        <v>#DIV/0!</v>
      </c>
      <c r="BZ664" s="53" t="e">
        <f t="shared" si="1226"/>
        <v>#DIV/0!</v>
      </c>
      <c r="CA664" s="53" t="s">
        <v>139</v>
      </c>
      <c r="CB664" s="53" t="s">
        <v>139</v>
      </c>
      <c r="CC664" s="73" t="s">
        <v>139</v>
      </c>
      <c r="CD664" s="72" t="e">
        <f>VALUE(TEXT((1/(('TOX and EXPO INPUTS'!$E$11/AF664)+('TOX and EXPO INPUTS'!$E$19/AT664))),"0.0E+00"))</f>
        <v>#DIV/0!</v>
      </c>
      <c r="CE664" s="53" t="e">
        <f>VALUE(TEXT((1/(('TOX and EXPO INPUTS'!$E$11/AG664)+('TOX and EXPO INPUTS'!$E$19/AT664))),"0.0E+00"))</f>
        <v>#DIV/0!</v>
      </c>
      <c r="CF664" s="53" t="e">
        <f>VALUE(TEXT((1/(('TOX and EXPO INPUTS'!$E$11/AH664)+('TOX and EXPO INPUTS'!$E$19/AT664))),"0.0E+00"))</f>
        <v>#DIV/0!</v>
      </c>
      <c r="CG664" s="53" t="s">
        <v>139</v>
      </c>
      <c r="CH664" s="53" t="s">
        <v>139</v>
      </c>
      <c r="CI664" s="53" t="e">
        <f>VALUE(TEXT((1/(('TOX and EXPO INPUTS'!$E$11/AF664)+('TOX and EXPO INPUTS'!$E$19/AU664))),"0.0E+00"))</f>
        <v>#DIV/0!</v>
      </c>
      <c r="CJ664" s="53" t="e">
        <f>VALUE(TEXT((1/(('TOX and EXPO INPUTS'!$E$11/AG664)+('TOX and EXPO INPUTS'!$E$19/AU664))),"0.0E+00"))</f>
        <v>#DIV/0!</v>
      </c>
      <c r="CK664" s="53" t="e">
        <f>VALUE(TEXT((1/(('TOX and EXPO INPUTS'!$E$11/AH664)+('TOX and EXPO INPUTS'!$E$19/AU664))),"0.0E+00"))</f>
        <v>#DIV/0!</v>
      </c>
      <c r="CL664" s="53" t="s">
        <v>139</v>
      </c>
      <c r="CM664" s="53" t="s">
        <v>139</v>
      </c>
      <c r="CN664" s="53" t="e">
        <f>VALUE(TEXT((1/(('TOX and EXPO INPUTS'!$E$11/AF664)+('TOX and EXPO INPUTS'!$E$19/AV664))),"0.0E+00"))</f>
        <v>#DIV/0!</v>
      </c>
      <c r="CO664" s="53" t="e">
        <f>VALUE(TEXT((1/(('TOX and EXPO INPUTS'!$E$11/AG664)+('TOX and EXPO INPUTS'!$E$19/AV664))),"0.0E+00"))</f>
        <v>#DIV/0!</v>
      </c>
      <c r="CP664" s="53" t="e">
        <f>VALUE(TEXT((1/(('TOX and EXPO INPUTS'!$E$11/AH664)+('TOX and EXPO INPUTS'!$E$19/AV664))),"0.0E+00"))</f>
        <v>#DIV/0!</v>
      </c>
      <c r="CQ664" s="53" t="s">
        <v>139</v>
      </c>
      <c r="CR664" s="53" t="s">
        <v>139</v>
      </c>
      <c r="CS664" s="73" t="e">
        <f>VALUE(TEXT((1/(('TOX and EXPO INPUTS'!$E$11/AK664)+('TOX and EXPO INPUTS'!$E$19/AW664))),"0.0E+00"))</f>
        <v>#VALUE!</v>
      </c>
      <c r="CT664" s="56" t="s">
        <v>79</v>
      </c>
      <c r="CU664" s="36">
        <v>45333401</v>
      </c>
      <c r="CV664" s="36" t="s">
        <v>106</v>
      </c>
      <c r="CW664" s="57" t="s">
        <v>107</v>
      </c>
    </row>
    <row r="665" spans="1:101" ht="24" customHeight="1" x14ac:dyDescent="0.25">
      <c r="A665" s="56" t="s">
        <v>23</v>
      </c>
      <c r="B665" s="36" t="s">
        <v>50</v>
      </c>
      <c r="C665" s="36" t="s">
        <v>27</v>
      </c>
      <c r="D665" s="57" t="s">
        <v>0</v>
      </c>
      <c r="E665" s="61" t="s">
        <v>31</v>
      </c>
      <c r="F665" s="92"/>
      <c r="G665" s="65"/>
      <c r="H665" s="69"/>
      <c r="I665" s="65"/>
      <c r="J665" s="69">
        <v>112</v>
      </c>
      <c r="K665" s="49">
        <v>11.2</v>
      </c>
      <c r="L665" s="49">
        <v>11.2</v>
      </c>
      <c r="M665" s="53" t="s">
        <v>139</v>
      </c>
      <c r="N665" s="53" t="s">
        <v>139</v>
      </c>
      <c r="O665" s="66" t="s">
        <v>139</v>
      </c>
      <c r="P665" s="69">
        <v>12.5</v>
      </c>
      <c r="Q665" s="49">
        <v>2.5</v>
      </c>
      <c r="R665" s="49">
        <v>1.25</v>
      </c>
      <c r="S665" s="66" t="s">
        <v>139</v>
      </c>
      <c r="T665" s="72">
        <f t="shared" si="1203"/>
        <v>0</v>
      </c>
      <c r="U665" s="53">
        <f t="shared" si="1204"/>
        <v>0</v>
      </c>
      <c r="V665" s="53">
        <f t="shared" si="1205"/>
        <v>0</v>
      </c>
      <c r="W665" s="53" t="s">
        <v>139</v>
      </c>
      <c r="X665" s="53" t="s">
        <v>139</v>
      </c>
      <c r="Y665" s="73" t="s">
        <v>139</v>
      </c>
      <c r="Z665" s="72" t="e">
        <f>VALUE(TEXT(((T665*'TOX and EXPO INPUTS'!$E$12)/'TOX and EXPO INPUTS'!$E$26),"0.00E+00"))</f>
        <v>#DIV/0!</v>
      </c>
      <c r="AA665" s="53" t="e">
        <f>VALUE(TEXT(((U665*'TOX and EXPO INPUTS'!$E$12)/'TOX and EXPO INPUTS'!$E$26),"0.00E+00"))</f>
        <v>#DIV/0!</v>
      </c>
      <c r="AB665" s="53" t="e">
        <f>VALUE(TEXT(((V665*'TOX and EXPO INPUTS'!$E$12)/'TOX and EXPO INPUTS'!$E$26),"0.00E+00"))</f>
        <v>#DIV/0!</v>
      </c>
      <c r="AC665" s="53" t="s">
        <v>139</v>
      </c>
      <c r="AD665" s="53" t="s">
        <v>139</v>
      </c>
      <c r="AE665" s="73" t="s">
        <v>139</v>
      </c>
      <c r="AF665" s="72" t="e">
        <f>VALUE(TEXT(('TOX and EXPO INPUTS'!$E$9/Z665),"0.0E+00"))</f>
        <v>#DIV/0!</v>
      </c>
      <c r="AG665" s="53" t="e">
        <f>VALUE(TEXT(('TOX and EXPO INPUTS'!$E$9/AA665),"0.0E+00"))</f>
        <v>#DIV/0!</v>
      </c>
      <c r="AH665" s="53" t="e">
        <f>VALUE(TEXT(('TOX and EXPO INPUTS'!$E$9/AB665),"0.0E+00"))</f>
        <v>#DIV/0!</v>
      </c>
      <c r="AI665" s="53" t="s">
        <v>139</v>
      </c>
      <c r="AJ665" s="53" t="s">
        <v>139</v>
      </c>
      <c r="AK665" s="73" t="s">
        <v>139</v>
      </c>
      <c r="AL665" s="72">
        <f t="shared" si="1206"/>
        <v>0</v>
      </c>
      <c r="AM665" s="53">
        <f t="shared" si="1207"/>
        <v>0</v>
      </c>
      <c r="AN665" s="53">
        <f t="shared" si="1208"/>
        <v>0</v>
      </c>
      <c r="AO665" s="73" t="s">
        <v>139</v>
      </c>
      <c r="AP665" s="72" t="e">
        <f>VALUE(TEXT(((AL665*'TOX and EXPO INPUTS'!$E$20)/'TOX and EXPO INPUTS'!$E$28),"0.00E+00"))</f>
        <v>#DIV/0!</v>
      </c>
      <c r="AQ665" s="53" t="e">
        <f>VALUE(TEXT(((AM665*'TOX and EXPO INPUTS'!$E$20)/'TOX and EXPO INPUTS'!$E$28),"0.00E+00"))</f>
        <v>#DIV/0!</v>
      </c>
      <c r="AR665" s="53" t="e">
        <f>VALUE(TEXT(((AN665*'TOX and EXPO INPUTS'!$E$20)/'TOX and EXPO INPUTS'!$E$28),"0.00E+00"))</f>
        <v>#DIV/0!</v>
      </c>
      <c r="AS665" s="73" t="s">
        <v>139</v>
      </c>
      <c r="AT665" s="72" t="e">
        <f>VALUE(TEXT((IF('TOX and EXPO INPUTS'!$E$18="Route-specific",'TOX and EXPO INPUTS'!$E$16/AP665,'TOX and EXPO INPUTS'!$E$14/AP665)),"0.0E+00"))</f>
        <v>#DIV/0!</v>
      </c>
      <c r="AU665" s="53" t="e">
        <f>VALUE(TEXT((IF('TOX and EXPO INPUTS'!$E$18="Route-specific",'TOX and EXPO INPUTS'!$E$16/AQ665,'TOX and EXPO INPUTS'!$E$14/AQ665)),"0.0E+00"))</f>
        <v>#DIV/0!</v>
      </c>
      <c r="AV665" s="53" t="e">
        <f>VALUE(TEXT((IF('TOX and EXPO INPUTS'!$E$18="Route-specific",'TOX and EXPO INPUTS'!$E$16/AR665,'TOX and EXPO INPUTS'!$E$14/AR665)),"0.0E+00"))</f>
        <v>#DIV/0!</v>
      </c>
      <c r="AW665" s="73" t="s">
        <v>139</v>
      </c>
      <c r="AX665" s="72" t="e">
        <f t="shared" si="1209"/>
        <v>#DIV/0!</v>
      </c>
      <c r="AY665" s="53" t="e">
        <f t="shared" si="1210"/>
        <v>#DIV/0!</v>
      </c>
      <c r="AZ665" s="53" t="e">
        <f t="shared" si="1211"/>
        <v>#DIV/0!</v>
      </c>
      <c r="BA665" s="53" t="s">
        <v>139</v>
      </c>
      <c r="BB665" s="53" t="s">
        <v>139</v>
      </c>
      <c r="BC665" s="53" t="e">
        <f t="shared" si="1212"/>
        <v>#DIV/0!</v>
      </c>
      <c r="BD665" s="53" t="e">
        <f t="shared" si="1213"/>
        <v>#DIV/0!</v>
      </c>
      <c r="BE665" s="53" t="e">
        <f t="shared" si="1214"/>
        <v>#DIV/0!</v>
      </c>
      <c r="BF665" s="53" t="s">
        <v>139</v>
      </c>
      <c r="BG665" s="53" t="s">
        <v>139</v>
      </c>
      <c r="BH665" s="53" t="e">
        <f t="shared" si="1215"/>
        <v>#DIV/0!</v>
      </c>
      <c r="BI665" s="53" t="e">
        <f t="shared" si="1216"/>
        <v>#DIV/0!</v>
      </c>
      <c r="BJ665" s="53" t="e">
        <f t="shared" si="1217"/>
        <v>#DIV/0!</v>
      </c>
      <c r="BK665" s="53" t="s">
        <v>139</v>
      </c>
      <c r="BL665" s="53" t="s">
        <v>139</v>
      </c>
      <c r="BM665" s="73" t="s">
        <v>139</v>
      </c>
      <c r="BN665" s="72" t="e">
        <f t="shared" si="1218"/>
        <v>#DIV/0!</v>
      </c>
      <c r="BO665" s="53" t="e">
        <f t="shared" si="1219"/>
        <v>#DIV/0!</v>
      </c>
      <c r="BP665" s="53" t="e">
        <f t="shared" si="1220"/>
        <v>#DIV/0!</v>
      </c>
      <c r="BQ665" s="53" t="s">
        <v>139</v>
      </c>
      <c r="BR665" s="53" t="s">
        <v>139</v>
      </c>
      <c r="BS665" s="53" t="e">
        <f t="shared" si="1221"/>
        <v>#DIV/0!</v>
      </c>
      <c r="BT665" s="53" t="e">
        <f t="shared" si="1222"/>
        <v>#DIV/0!</v>
      </c>
      <c r="BU665" s="53" t="e">
        <f t="shared" si="1223"/>
        <v>#DIV/0!</v>
      </c>
      <c r="BV665" s="53" t="s">
        <v>139</v>
      </c>
      <c r="BW665" s="53" t="s">
        <v>139</v>
      </c>
      <c r="BX665" s="53" t="e">
        <f t="shared" si="1224"/>
        <v>#DIV/0!</v>
      </c>
      <c r="BY665" s="53" t="e">
        <f t="shared" si="1225"/>
        <v>#DIV/0!</v>
      </c>
      <c r="BZ665" s="53" t="e">
        <f t="shared" si="1226"/>
        <v>#DIV/0!</v>
      </c>
      <c r="CA665" s="53" t="s">
        <v>139</v>
      </c>
      <c r="CB665" s="53" t="s">
        <v>139</v>
      </c>
      <c r="CC665" s="73" t="s">
        <v>139</v>
      </c>
      <c r="CD665" s="72" t="e">
        <f>VALUE(TEXT((1/(('TOX and EXPO INPUTS'!$E$11/AF665)+('TOX and EXPO INPUTS'!$E$19/AT665))),"0.0E+00"))</f>
        <v>#DIV/0!</v>
      </c>
      <c r="CE665" s="53" t="e">
        <f>VALUE(TEXT((1/(('TOX and EXPO INPUTS'!$E$11/AG665)+('TOX and EXPO INPUTS'!$E$19/AT665))),"0.0E+00"))</f>
        <v>#DIV/0!</v>
      </c>
      <c r="CF665" s="53" t="e">
        <f>VALUE(TEXT((1/(('TOX and EXPO INPUTS'!$E$11/AH665)+('TOX and EXPO INPUTS'!$E$19/AT665))),"0.0E+00"))</f>
        <v>#DIV/0!</v>
      </c>
      <c r="CG665" s="53" t="s">
        <v>139</v>
      </c>
      <c r="CH665" s="53" t="s">
        <v>139</v>
      </c>
      <c r="CI665" s="53" t="e">
        <f>VALUE(TEXT((1/(('TOX and EXPO INPUTS'!$E$11/AF665)+('TOX and EXPO INPUTS'!$E$19/AU665))),"0.0E+00"))</f>
        <v>#DIV/0!</v>
      </c>
      <c r="CJ665" s="53" t="e">
        <f>VALUE(TEXT((1/(('TOX and EXPO INPUTS'!$E$11/AG665)+('TOX and EXPO INPUTS'!$E$19/AU665))),"0.0E+00"))</f>
        <v>#DIV/0!</v>
      </c>
      <c r="CK665" s="53" t="e">
        <f>VALUE(TEXT((1/(('TOX and EXPO INPUTS'!$E$11/AH665)+('TOX and EXPO INPUTS'!$E$19/AU665))),"0.0E+00"))</f>
        <v>#DIV/0!</v>
      </c>
      <c r="CL665" s="53" t="s">
        <v>139</v>
      </c>
      <c r="CM665" s="53" t="s">
        <v>139</v>
      </c>
      <c r="CN665" s="53" t="e">
        <f>VALUE(TEXT((1/(('TOX and EXPO INPUTS'!$E$11/AF665)+('TOX and EXPO INPUTS'!$E$19/AV665))),"0.0E+00"))</f>
        <v>#DIV/0!</v>
      </c>
      <c r="CO665" s="53" t="e">
        <f>VALUE(TEXT((1/(('TOX and EXPO INPUTS'!$E$11/AG665)+('TOX and EXPO INPUTS'!$E$19/AV665))),"0.0E+00"))</f>
        <v>#DIV/0!</v>
      </c>
      <c r="CP665" s="53" t="e">
        <f>VALUE(TEXT((1/(('TOX and EXPO INPUTS'!$E$11/AH665)+('TOX and EXPO INPUTS'!$E$19/AV665))),"0.0E+00"))</f>
        <v>#DIV/0!</v>
      </c>
      <c r="CQ665" s="53" t="s">
        <v>139</v>
      </c>
      <c r="CR665" s="53" t="s">
        <v>139</v>
      </c>
      <c r="CS665" s="73" t="e">
        <f>VALUE(TEXT((1/(('TOX and EXPO INPUTS'!$E$11/AK665)+('TOX and EXPO INPUTS'!$E$19/AW665))),"0.0E+00"))</f>
        <v>#VALUE!</v>
      </c>
      <c r="CT665" s="56" t="s">
        <v>79</v>
      </c>
      <c r="CU665" s="36">
        <v>45333401</v>
      </c>
      <c r="CV665" s="36" t="s">
        <v>106</v>
      </c>
      <c r="CW665" s="57" t="s">
        <v>107</v>
      </c>
    </row>
    <row r="666" spans="1:101" ht="24" customHeight="1" x14ac:dyDescent="0.25">
      <c r="A666" s="56" t="s">
        <v>23</v>
      </c>
      <c r="B666" s="36" t="s">
        <v>50</v>
      </c>
      <c r="C666" s="36" t="s">
        <v>27</v>
      </c>
      <c r="D666" s="57" t="s">
        <v>0</v>
      </c>
      <c r="E666" s="61" t="s">
        <v>32</v>
      </c>
      <c r="F666" s="92"/>
      <c r="G666" s="65"/>
      <c r="H666" s="69"/>
      <c r="I666" s="65"/>
      <c r="J666" s="69">
        <v>112</v>
      </c>
      <c r="K666" s="49">
        <v>11.2</v>
      </c>
      <c r="L666" s="49">
        <v>11.2</v>
      </c>
      <c r="M666" s="53" t="s">
        <v>139</v>
      </c>
      <c r="N666" s="53" t="s">
        <v>139</v>
      </c>
      <c r="O666" s="66" t="s">
        <v>139</v>
      </c>
      <c r="P666" s="69">
        <v>12.5</v>
      </c>
      <c r="Q666" s="49">
        <v>2.5</v>
      </c>
      <c r="R666" s="49">
        <v>1.25</v>
      </c>
      <c r="S666" s="66" t="s">
        <v>139</v>
      </c>
      <c r="T666" s="72">
        <f t="shared" si="1203"/>
        <v>0</v>
      </c>
      <c r="U666" s="53">
        <f t="shared" si="1204"/>
        <v>0</v>
      </c>
      <c r="V666" s="53">
        <f t="shared" si="1205"/>
        <v>0</v>
      </c>
      <c r="W666" s="53" t="s">
        <v>139</v>
      </c>
      <c r="X666" s="53" t="s">
        <v>139</v>
      </c>
      <c r="Y666" s="73" t="s">
        <v>139</v>
      </c>
      <c r="Z666" s="72" t="e">
        <f>VALUE(TEXT(((T666*'TOX and EXPO INPUTS'!$E$12)/'TOX and EXPO INPUTS'!$E$26),"0.00E+00"))</f>
        <v>#DIV/0!</v>
      </c>
      <c r="AA666" s="53" t="e">
        <f>VALUE(TEXT(((U666*'TOX and EXPO INPUTS'!$E$12)/'TOX and EXPO INPUTS'!$E$26),"0.00E+00"))</f>
        <v>#DIV/0!</v>
      </c>
      <c r="AB666" s="53" t="e">
        <f>VALUE(TEXT(((V666*'TOX and EXPO INPUTS'!$E$12)/'TOX and EXPO INPUTS'!$E$26),"0.00E+00"))</f>
        <v>#DIV/0!</v>
      </c>
      <c r="AC666" s="53" t="s">
        <v>139</v>
      </c>
      <c r="AD666" s="53" t="s">
        <v>139</v>
      </c>
      <c r="AE666" s="73" t="s">
        <v>139</v>
      </c>
      <c r="AF666" s="72" t="e">
        <f>VALUE(TEXT(('TOX and EXPO INPUTS'!$E$9/Z666),"0.0E+00"))</f>
        <v>#DIV/0!</v>
      </c>
      <c r="AG666" s="53" t="e">
        <f>VALUE(TEXT(('TOX and EXPO INPUTS'!$E$9/AA666),"0.0E+00"))</f>
        <v>#DIV/0!</v>
      </c>
      <c r="AH666" s="53" t="e">
        <f>VALUE(TEXT(('TOX and EXPO INPUTS'!$E$9/AB666),"0.0E+00"))</f>
        <v>#DIV/0!</v>
      </c>
      <c r="AI666" s="53" t="s">
        <v>139</v>
      </c>
      <c r="AJ666" s="53" t="s">
        <v>139</v>
      </c>
      <c r="AK666" s="73" t="s">
        <v>139</v>
      </c>
      <c r="AL666" s="72">
        <f t="shared" si="1206"/>
        <v>0</v>
      </c>
      <c r="AM666" s="53">
        <f t="shared" si="1207"/>
        <v>0</v>
      </c>
      <c r="AN666" s="53">
        <f t="shared" si="1208"/>
        <v>0</v>
      </c>
      <c r="AO666" s="73" t="s">
        <v>139</v>
      </c>
      <c r="AP666" s="72" t="e">
        <f>VALUE(TEXT(((AL666*'TOX and EXPO INPUTS'!$E$20)/'TOX and EXPO INPUTS'!$E$28),"0.00E+00"))</f>
        <v>#DIV/0!</v>
      </c>
      <c r="AQ666" s="53" t="e">
        <f>VALUE(TEXT(((AM666*'TOX and EXPO INPUTS'!$E$20)/'TOX and EXPO INPUTS'!$E$28),"0.00E+00"))</f>
        <v>#DIV/0!</v>
      </c>
      <c r="AR666" s="53" t="e">
        <f>VALUE(TEXT(((AN666*'TOX and EXPO INPUTS'!$E$20)/'TOX and EXPO INPUTS'!$E$28),"0.00E+00"))</f>
        <v>#DIV/0!</v>
      </c>
      <c r="AS666" s="73" t="s">
        <v>139</v>
      </c>
      <c r="AT666" s="72" t="e">
        <f>VALUE(TEXT((IF('TOX and EXPO INPUTS'!$E$18="Route-specific",'TOX and EXPO INPUTS'!$E$16/AP666,'TOX and EXPO INPUTS'!$E$14/AP666)),"0.0E+00"))</f>
        <v>#DIV/0!</v>
      </c>
      <c r="AU666" s="53" t="e">
        <f>VALUE(TEXT((IF('TOX and EXPO INPUTS'!$E$18="Route-specific",'TOX and EXPO INPUTS'!$E$16/AQ666,'TOX and EXPO INPUTS'!$E$14/AQ666)),"0.0E+00"))</f>
        <v>#DIV/0!</v>
      </c>
      <c r="AV666" s="53" t="e">
        <f>VALUE(TEXT((IF('TOX and EXPO INPUTS'!$E$18="Route-specific",'TOX and EXPO INPUTS'!$E$16/AR666,'TOX and EXPO INPUTS'!$E$14/AR666)),"0.0E+00"))</f>
        <v>#DIV/0!</v>
      </c>
      <c r="AW666" s="73" t="s">
        <v>139</v>
      </c>
      <c r="AX666" s="72" t="e">
        <f t="shared" si="1209"/>
        <v>#DIV/0!</v>
      </c>
      <c r="AY666" s="53" t="e">
        <f t="shared" si="1210"/>
        <v>#DIV/0!</v>
      </c>
      <c r="AZ666" s="53" t="e">
        <f t="shared" si="1211"/>
        <v>#DIV/0!</v>
      </c>
      <c r="BA666" s="53" t="s">
        <v>139</v>
      </c>
      <c r="BB666" s="53" t="s">
        <v>139</v>
      </c>
      <c r="BC666" s="53" t="e">
        <f t="shared" si="1212"/>
        <v>#DIV/0!</v>
      </c>
      <c r="BD666" s="53" t="e">
        <f t="shared" si="1213"/>
        <v>#DIV/0!</v>
      </c>
      <c r="BE666" s="53" t="e">
        <f t="shared" si="1214"/>
        <v>#DIV/0!</v>
      </c>
      <c r="BF666" s="53" t="s">
        <v>139</v>
      </c>
      <c r="BG666" s="53" t="s">
        <v>139</v>
      </c>
      <c r="BH666" s="53" t="e">
        <f t="shared" si="1215"/>
        <v>#DIV/0!</v>
      </c>
      <c r="BI666" s="53" t="e">
        <f t="shared" si="1216"/>
        <v>#DIV/0!</v>
      </c>
      <c r="BJ666" s="53" t="e">
        <f t="shared" si="1217"/>
        <v>#DIV/0!</v>
      </c>
      <c r="BK666" s="53" t="s">
        <v>139</v>
      </c>
      <c r="BL666" s="53" t="s">
        <v>139</v>
      </c>
      <c r="BM666" s="73" t="s">
        <v>139</v>
      </c>
      <c r="BN666" s="72" t="e">
        <f t="shared" si="1218"/>
        <v>#DIV/0!</v>
      </c>
      <c r="BO666" s="53" t="e">
        <f t="shared" si="1219"/>
        <v>#DIV/0!</v>
      </c>
      <c r="BP666" s="53" t="e">
        <f t="shared" si="1220"/>
        <v>#DIV/0!</v>
      </c>
      <c r="BQ666" s="53" t="s">
        <v>139</v>
      </c>
      <c r="BR666" s="53" t="s">
        <v>139</v>
      </c>
      <c r="BS666" s="53" t="e">
        <f t="shared" si="1221"/>
        <v>#DIV/0!</v>
      </c>
      <c r="BT666" s="53" t="e">
        <f t="shared" si="1222"/>
        <v>#DIV/0!</v>
      </c>
      <c r="BU666" s="53" t="e">
        <f t="shared" si="1223"/>
        <v>#DIV/0!</v>
      </c>
      <c r="BV666" s="53" t="s">
        <v>139</v>
      </c>
      <c r="BW666" s="53" t="s">
        <v>139</v>
      </c>
      <c r="BX666" s="53" t="e">
        <f t="shared" si="1224"/>
        <v>#DIV/0!</v>
      </c>
      <c r="BY666" s="53" t="e">
        <f t="shared" si="1225"/>
        <v>#DIV/0!</v>
      </c>
      <c r="BZ666" s="53" t="e">
        <f t="shared" si="1226"/>
        <v>#DIV/0!</v>
      </c>
      <c r="CA666" s="53" t="s">
        <v>139</v>
      </c>
      <c r="CB666" s="53" t="s">
        <v>139</v>
      </c>
      <c r="CC666" s="73" t="s">
        <v>139</v>
      </c>
      <c r="CD666" s="72" t="e">
        <f>VALUE(TEXT((1/(('TOX and EXPO INPUTS'!$E$11/AF666)+('TOX and EXPO INPUTS'!$E$19/AT666))),"0.0E+00"))</f>
        <v>#DIV/0!</v>
      </c>
      <c r="CE666" s="53" t="e">
        <f>VALUE(TEXT((1/(('TOX and EXPO INPUTS'!$E$11/AG666)+('TOX and EXPO INPUTS'!$E$19/AT666))),"0.0E+00"))</f>
        <v>#DIV/0!</v>
      </c>
      <c r="CF666" s="53" t="e">
        <f>VALUE(TEXT((1/(('TOX and EXPO INPUTS'!$E$11/AH666)+('TOX and EXPO INPUTS'!$E$19/AT666))),"0.0E+00"))</f>
        <v>#DIV/0!</v>
      </c>
      <c r="CG666" s="53" t="s">
        <v>139</v>
      </c>
      <c r="CH666" s="53" t="s">
        <v>139</v>
      </c>
      <c r="CI666" s="53" t="e">
        <f>VALUE(TEXT((1/(('TOX and EXPO INPUTS'!$E$11/AF666)+('TOX and EXPO INPUTS'!$E$19/AU666))),"0.0E+00"))</f>
        <v>#DIV/0!</v>
      </c>
      <c r="CJ666" s="53" t="e">
        <f>VALUE(TEXT((1/(('TOX and EXPO INPUTS'!$E$11/AG666)+('TOX and EXPO INPUTS'!$E$19/AU666))),"0.0E+00"))</f>
        <v>#DIV/0!</v>
      </c>
      <c r="CK666" s="53" t="e">
        <f>VALUE(TEXT((1/(('TOX and EXPO INPUTS'!$E$11/AH666)+('TOX and EXPO INPUTS'!$E$19/AU666))),"0.0E+00"))</f>
        <v>#DIV/0!</v>
      </c>
      <c r="CL666" s="53" t="s">
        <v>139</v>
      </c>
      <c r="CM666" s="53" t="s">
        <v>139</v>
      </c>
      <c r="CN666" s="53" t="e">
        <f>VALUE(TEXT((1/(('TOX and EXPO INPUTS'!$E$11/AF666)+('TOX and EXPO INPUTS'!$E$19/AV666))),"0.0E+00"))</f>
        <v>#DIV/0!</v>
      </c>
      <c r="CO666" s="53" t="e">
        <f>VALUE(TEXT((1/(('TOX and EXPO INPUTS'!$E$11/AG666)+('TOX and EXPO INPUTS'!$E$19/AV666))),"0.0E+00"))</f>
        <v>#DIV/0!</v>
      </c>
      <c r="CP666" s="53" t="e">
        <f>VALUE(TEXT((1/(('TOX and EXPO INPUTS'!$E$11/AH666)+('TOX and EXPO INPUTS'!$E$19/AV666))),"0.0E+00"))</f>
        <v>#DIV/0!</v>
      </c>
      <c r="CQ666" s="53" t="s">
        <v>139</v>
      </c>
      <c r="CR666" s="53" t="s">
        <v>139</v>
      </c>
      <c r="CS666" s="73" t="e">
        <f>VALUE(TEXT((1/(('TOX and EXPO INPUTS'!$E$11/AK666)+('TOX and EXPO INPUTS'!$E$19/AW666))),"0.0E+00"))</f>
        <v>#VALUE!</v>
      </c>
      <c r="CT666" s="56" t="s">
        <v>79</v>
      </c>
      <c r="CU666" s="36">
        <v>45333401</v>
      </c>
      <c r="CV666" s="36" t="s">
        <v>106</v>
      </c>
      <c r="CW666" s="57" t="s">
        <v>107</v>
      </c>
    </row>
    <row r="667" spans="1:101" ht="24" customHeight="1" x14ac:dyDescent="0.25">
      <c r="A667" s="56" t="s">
        <v>23</v>
      </c>
      <c r="B667" s="36" t="s">
        <v>50</v>
      </c>
      <c r="C667" s="36" t="s">
        <v>27</v>
      </c>
      <c r="D667" s="57" t="s">
        <v>0</v>
      </c>
      <c r="E667" s="61" t="s">
        <v>60</v>
      </c>
      <c r="F667" s="92"/>
      <c r="G667" s="65"/>
      <c r="H667" s="69"/>
      <c r="I667" s="65"/>
      <c r="J667" s="69">
        <v>112</v>
      </c>
      <c r="K667" s="49">
        <v>11.2</v>
      </c>
      <c r="L667" s="49">
        <v>11.2</v>
      </c>
      <c r="M667" s="53" t="s">
        <v>139</v>
      </c>
      <c r="N667" s="53" t="s">
        <v>139</v>
      </c>
      <c r="O667" s="66" t="s">
        <v>139</v>
      </c>
      <c r="P667" s="69">
        <v>12.5</v>
      </c>
      <c r="Q667" s="49">
        <v>2.5</v>
      </c>
      <c r="R667" s="49">
        <v>1.25</v>
      </c>
      <c r="S667" s="66" t="s">
        <v>139</v>
      </c>
      <c r="T667" s="72">
        <f t="shared" si="1203"/>
        <v>0</v>
      </c>
      <c r="U667" s="53">
        <f t="shared" si="1204"/>
        <v>0</v>
      </c>
      <c r="V667" s="53">
        <f t="shared" si="1205"/>
        <v>0</v>
      </c>
      <c r="W667" s="53" t="s">
        <v>139</v>
      </c>
      <c r="X667" s="53" t="s">
        <v>139</v>
      </c>
      <c r="Y667" s="73" t="s">
        <v>139</v>
      </c>
      <c r="Z667" s="72" t="e">
        <f>VALUE(TEXT(((T667*'TOX and EXPO INPUTS'!$E$12)/'TOX and EXPO INPUTS'!$E$26),"0.00E+00"))</f>
        <v>#DIV/0!</v>
      </c>
      <c r="AA667" s="53" t="e">
        <f>VALUE(TEXT(((U667*'TOX and EXPO INPUTS'!$E$12)/'TOX and EXPO INPUTS'!$E$26),"0.00E+00"))</f>
        <v>#DIV/0!</v>
      </c>
      <c r="AB667" s="53" t="e">
        <f>VALUE(TEXT(((V667*'TOX and EXPO INPUTS'!$E$12)/'TOX and EXPO INPUTS'!$E$26),"0.00E+00"))</f>
        <v>#DIV/0!</v>
      </c>
      <c r="AC667" s="53" t="s">
        <v>139</v>
      </c>
      <c r="AD667" s="53" t="s">
        <v>139</v>
      </c>
      <c r="AE667" s="73" t="s">
        <v>139</v>
      </c>
      <c r="AF667" s="72" t="e">
        <f>VALUE(TEXT(('TOX and EXPO INPUTS'!$E$9/Z667),"0.0E+00"))</f>
        <v>#DIV/0!</v>
      </c>
      <c r="AG667" s="53" t="e">
        <f>VALUE(TEXT(('TOX and EXPO INPUTS'!$E$9/AA667),"0.0E+00"))</f>
        <v>#DIV/0!</v>
      </c>
      <c r="AH667" s="53" t="e">
        <f>VALUE(TEXT(('TOX and EXPO INPUTS'!$E$9/AB667),"0.0E+00"))</f>
        <v>#DIV/0!</v>
      </c>
      <c r="AI667" s="53" t="s">
        <v>139</v>
      </c>
      <c r="AJ667" s="53" t="s">
        <v>139</v>
      </c>
      <c r="AK667" s="73" t="s">
        <v>139</v>
      </c>
      <c r="AL667" s="72">
        <f t="shared" si="1206"/>
        <v>0</v>
      </c>
      <c r="AM667" s="53">
        <f t="shared" si="1207"/>
        <v>0</v>
      </c>
      <c r="AN667" s="53">
        <f t="shared" si="1208"/>
        <v>0</v>
      </c>
      <c r="AO667" s="73" t="s">
        <v>139</v>
      </c>
      <c r="AP667" s="72" t="e">
        <f>VALUE(TEXT(((AL667*'TOX and EXPO INPUTS'!$E$20)/'TOX and EXPO INPUTS'!$E$28),"0.00E+00"))</f>
        <v>#DIV/0!</v>
      </c>
      <c r="AQ667" s="53" t="e">
        <f>VALUE(TEXT(((AM667*'TOX and EXPO INPUTS'!$E$20)/'TOX and EXPO INPUTS'!$E$28),"0.00E+00"))</f>
        <v>#DIV/0!</v>
      </c>
      <c r="AR667" s="53" t="e">
        <f>VALUE(TEXT(((AN667*'TOX and EXPO INPUTS'!$E$20)/'TOX and EXPO INPUTS'!$E$28),"0.00E+00"))</f>
        <v>#DIV/0!</v>
      </c>
      <c r="AS667" s="73" t="s">
        <v>139</v>
      </c>
      <c r="AT667" s="72" t="e">
        <f>VALUE(TEXT((IF('TOX and EXPO INPUTS'!$E$18="Route-specific",'TOX and EXPO INPUTS'!$E$16/AP667,'TOX and EXPO INPUTS'!$E$14/AP667)),"0.0E+00"))</f>
        <v>#DIV/0!</v>
      </c>
      <c r="AU667" s="53" t="e">
        <f>VALUE(TEXT((IF('TOX and EXPO INPUTS'!$E$18="Route-specific",'TOX and EXPO INPUTS'!$E$16/AQ667,'TOX and EXPO INPUTS'!$E$14/AQ667)),"0.0E+00"))</f>
        <v>#DIV/0!</v>
      </c>
      <c r="AV667" s="53" t="e">
        <f>VALUE(TEXT((IF('TOX and EXPO INPUTS'!$E$18="Route-specific",'TOX and EXPO INPUTS'!$E$16/AR667,'TOX and EXPO INPUTS'!$E$14/AR667)),"0.0E+00"))</f>
        <v>#DIV/0!</v>
      </c>
      <c r="AW667" s="73" t="s">
        <v>139</v>
      </c>
      <c r="AX667" s="72" t="e">
        <f t="shared" si="1209"/>
        <v>#DIV/0!</v>
      </c>
      <c r="AY667" s="53" t="e">
        <f t="shared" si="1210"/>
        <v>#DIV/0!</v>
      </c>
      <c r="AZ667" s="53" t="e">
        <f t="shared" si="1211"/>
        <v>#DIV/0!</v>
      </c>
      <c r="BA667" s="53" t="s">
        <v>139</v>
      </c>
      <c r="BB667" s="53" t="s">
        <v>139</v>
      </c>
      <c r="BC667" s="53" t="e">
        <f t="shared" si="1212"/>
        <v>#DIV/0!</v>
      </c>
      <c r="BD667" s="53" t="e">
        <f t="shared" si="1213"/>
        <v>#DIV/0!</v>
      </c>
      <c r="BE667" s="53" t="e">
        <f t="shared" si="1214"/>
        <v>#DIV/0!</v>
      </c>
      <c r="BF667" s="53" t="s">
        <v>139</v>
      </c>
      <c r="BG667" s="53" t="s">
        <v>139</v>
      </c>
      <c r="BH667" s="53" t="e">
        <f t="shared" si="1215"/>
        <v>#DIV/0!</v>
      </c>
      <c r="BI667" s="53" t="e">
        <f t="shared" si="1216"/>
        <v>#DIV/0!</v>
      </c>
      <c r="BJ667" s="53" t="e">
        <f t="shared" si="1217"/>
        <v>#DIV/0!</v>
      </c>
      <c r="BK667" s="53" t="s">
        <v>139</v>
      </c>
      <c r="BL667" s="53" t="s">
        <v>139</v>
      </c>
      <c r="BM667" s="73" t="s">
        <v>139</v>
      </c>
      <c r="BN667" s="72" t="e">
        <f t="shared" si="1218"/>
        <v>#DIV/0!</v>
      </c>
      <c r="BO667" s="53" t="e">
        <f t="shared" si="1219"/>
        <v>#DIV/0!</v>
      </c>
      <c r="BP667" s="53" t="e">
        <f t="shared" si="1220"/>
        <v>#DIV/0!</v>
      </c>
      <c r="BQ667" s="53" t="s">
        <v>139</v>
      </c>
      <c r="BR667" s="53" t="s">
        <v>139</v>
      </c>
      <c r="BS667" s="53" t="e">
        <f t="shared" si="1221"/>
        <v>#DIV/0!</v>
      </c>
      <c r="BT667" s="53" t="e">
        <f t="shared" si="1222"/>
        <v>#DIV/0!</v>
      </c>
      <c r="BU667" s="53" t="e">
        <f t="shared" si="1223"/>
        <v>#DIV/0!</v>
      </c>
      <c r="BV667" s="53" t="s">
        <v>139</v>
      </c>
      <c r="BW667" s="53" t="s">
        <v>139</v>
      </c>
      <c r="BX667" s="53" t="e">
        <f t="shared" si="1224"/>
        <v>#DIV/0!</v>
      </c>
      <c r="BY667" s="53" t="e">
        <f t="shared" si="1225"/>
        <v>#DIV/0!</v>
      </c>
      <c r="BZ667" s="53" t="e">
        <f t="shared" si="1226"/>
        <v>#DIV/0!</v>
      </c>
      <c r="CA667" s="53" t="s">
        <v>139</v>
      </c>
      <c r="CB667" s="53" t="s">
        <v>139</v>
      </c>
      <c r="CC667" s="73" t="s">
        <v>139</v>
      </c>
      <c r="CD667" s="72" t="e">
        <f>VALUE(TEXT((1/(('TOX and EXPO INPUTS'!$E$11/AF667)+('TOX and EXPO INPUTS'!$E$19/AT667))),"0.0E+00"))</f>
        <v>#DIV/0!</v>
      </c>
      <c r="CE667" s="53" t="e">
        <f>VALUE(TEXT((1/(('TOX and EXPO INPUTS'!$E$11/AG667)+('TOX and EXPO INPUTS'!$E$19/AT667))),"0.0E+00"))</f>
        <v>#DIV/0!</v>
      </c>
      <c r="CF667" s="53" t="e">
        <f>VALUE(TEXT((1/(('TOX and EXPO INPUTS'!$E$11/AH667)+('TOX and EXPO INPUTS'!$E$19/AT667))),"0.0E+00"))</f>
        <v>#DIV/0!</v>
      </c>
      <c r="CG667" s="53" t="s">
        <v>139</v>
      </c>
      <c r="CH667" s="53" t="s">
        <v>139</v>
      </c>
      <c r="CI667" s="53" t="e">
        <f>VALUE(TEXT((1/(('TOX and EXPO INPUTS'!$E$11/AF667)+('TOX and EXPO INPUTS'!$E$19/AU667))),"0.0E+00"))</f>
        <v>#DIV/0!</v>
      </c>
      <c r="CJ667" s="53" t="e">
        <f>VALUE(TEXT((1/(('TOX and EXPO INPUTS'!$E$11/AG667)+('TOX and EXPO INPUTS'!$E$19/AU667))),"0.0E+00"))</f>
        <v>#DIV/0!</v>
      </c>
      <c r="CK667" s="53" t="e">
        <f>VALUE(TEXT((1/(('TOX and EXPO INPUTS'!$E$11/AH667)+('TOX and EXPO INPUTS'!$E$19/AU667))),"0.0E+00"))</f>
        <v>#DIV/0!</v>
      </c>
      <c r="CL667" s="53" t="s">
        <v>139</v>
      </c>
      <c r="CM667" s="53" t="s">
        <v>139</v>
      </c>
      <c r="CN667" s="53" t="e">
        <f>VALUE(TEXT((1/(('TOX and EXPO INPUTS'!$E$11/AF667)+('TOX and EXPO INPUTS'!$E$19/AV667))),"0.0E+00"))</f>
        <v>#DIV/0!</v>
      </c>
      <c r="CO667" s="53" t="e">
        <f>VALUE(TEXT((1/(('TOX and EXPO INPUTS'!$E$11/AG667)+('TOX and EXPO INPUTS'!$E$19/AV667))),"0.0E+00"))</f>
        <v>#DIV/0!</v>
      </c>
      <c r="CP667" s="53" t="e">
        <f>VALUE(TEXT((1/(('TOX and EXPO INPUTS'!$E$11/AH667)+('TOX and EXPO INPUTS'!$E$19/AV667))),"0.0E+00"))</f>
        <v>#DIV/0!</v>
      </c>
      <c r="CQ667" s="53" t="s">
        <v>139</v>
      </c>
      <c r="CR667" s="53" t="s">
        <v>139</v>
      </c>
      <c r="CS667" s="73" t="e">
        <f>VALUE(TEXT((1/(('TOX and EXPO INPUTS'!$E$11/AK667)+('TOX and EXPO INPUTS'!$E$19/AW667))),"0.0E+00"))</f>
        <v>#VALUE!</v>
      </c>
      <c r="CT667" s="56" t="s">
        <v>79</v>
      </c>
      <c r="CU667" s="36">
        <v>45333401</v>
      </c>
      <c r="CV667" s="36" t="s">
        <v>106</v>
      </c>
      <c r="CW667" s="57" t="s">
        <v>107</v>
      </c>
    </row>
    <row r="668" spans="1:101" ht="24" customHeight="1" x14ac:dyDescent="0.25">
      <c r="A668" s="56" t="s">
        <v>23</v>
      </c>
      <c r="B668" s="36" t="s">
        <v>50</v>
      </c>
      <c r="C668" s="36" t="s">
        <v>19</v>
      </c>
      <c r="D668" s="57" t="s">
        <v>0</v>
      </c>
      <c r="E668" s="61" t="s">
        <v>562</v>
      </c>
      <c r="F668" s="92"/>
      <c r="G668" s="66" t="s">
        <v>143</v>
      </c>
      <c r="H668" s="72">
        <v>5</v>
      </c>
      <c r="I668" s="73" t="s">
        <v>144</v>
      </c>
      <c r="J668" s="63">
        <v>440</v>
      </c>
      <c r="K668" s="51">
        <v>240</v>
      </c>
      <c r="L668" s="51">
        <v>130</v>
      </c>
      <c r="M668" s="53" t="s">
        <v>139</v>
      </c>
      <c r="N668" s="53" t="s">
        <v>139</v>
      </c>
      <c r="O668" s="66" t="s">
        <v>139</v>
      </c>
      <c r="P668" s="63">
        <v>10</v>
      </c>
      <c r="Q668" s="53">
        <v>2</v>
      </c>
      <c r="R668" s="53">
        <v>1</v>
      </c>
      <c r="S668" s="66" t="s">
        <v>139</v>
      </c>
      <c r="T668" s="72">
        <f t="shared" si="1203"/>
        <v>0</v>
      </c>
      <c r="U668" s="53">
        <f t="shared" si="1204"/>
        <v>0</v>
      </c>
      <c r="V668" s="53">
        <f t="shared" si="1205"/>
        <v>0</v>
      </c>
      <c r="W668" s="53" t="s">
        <v>139</v>
      </c>
      <c r="X668" s="53" t="s">
        <v>139</v>
      </c>
      <c r="Y668" s="73" t="s">
        <v>139</v>
      </c>
      <c r="Z668" s="72" t="e">
        <f>VALUE(TEXT(((T668*'TOX and EXPO INPUTS'!$E$12)/'TOX and EXPO INPUTS'!$E$26),"0.00E+00"))</f>
        <v>#DIV/0!</v>
      </c>
      <c r="AA668" s="53" t="e">
        <f>VALUE(TEXT(((U668*'TOX and EXPO INPUTS'!$E$12)/'TOX and EXPO INPUTS'!$E$26),"0.00E+00"))</f>
        <v>#DIV/0!</v>
      </c>
      <c r="AB668" s="53" t="e">
        <f>VALUE(TEXT(((V668*'TOX and EXPO INPUTS'!$E$12)/'TOX and EXPO INPUTS'!$E$26),"0.00E+00"))</f>
        <v>#DIV/0!</v>
      </c>
      <c r="AC668" s="53" t="s">
        <v>139</v>
      </c>
      <c r="AD668" s="53" t="s">
        <v>139</v>
      </c>
      <c r="AE668" s="73" t="s">
        <v>139</v>
      </c>
      <c r="AF668" s="72" t="e">
        <f>VALUE(TEXT(('TOX and EXPO INPUTS'!$E$9/Z668),"0.0E+00"))</f>
        <v>#DIV/0!</v>
      </c>
      <c r="AG668" s="53" t="e">
        <f>VALUE(TEXT(('TOX and EXPO INPUTS'!$E$9/AA668),"0.0E+00"))</f>
        <v>#DIV/0!</v>
      </c>
      <c r="AH668" s="53" t="e">
        <f>VALUE(TEXT(('TOX and EXPO INPUTS'!$E$9/AB668),"0.0E+00"))</f>
        <v>#DIV/0!</v>
      </c>
      <c r="AI668" s="53" t="s">
        <v>139</v>
      </c>
      <c r="AJ668" s="53" t="s">
        <v>139</v>
      </c>
      <c r="AK668" s="73" t="s">
        <v>139</v>
      </c>
      <c r="AL668" s="72">
        <f t="shared" si="1206"/>
        <v>0</v>
      </c>
      <c r="AM668" s="53">
        <f t="shared" si="1207"/>
        <v>0</v>
      </c>
      <c r="AN668" s="53">
        <f t="shared" si="1208"/>
        <v>0</v>
      </c>
      <c r="AO668" s="73" t="s">
        <v>139</v>
      </c>
      <c r="AP668" s="72" t="e">
        <f>VALUE(TEXT(((AL668*'TOX and EXPO INPUTS'!$E$20)/'TOX and EXPO INPUTS'!$E$28),"0.00E+00"))</f>
        <v>#DIV/0!</v>
      </c>
      <c r="AQ668" s="53" t="e">
        <f>VALUE(TEXT(((AM668*'TOX and EXPO INPUTS'!$E$20)/'TOX and EXPO INPUTS'!$E$28),"0.00E+00"))</f>
        <v>#DIV/0!</v>
      </c>
      <c r="AR668" s="53" t="e">
        <f>VALUE(TEXT(((AN668*'TOX and EXPO INPUTS'!$E$20)/'TOX and EXPO INPUTS'!$E$28),"0.00E+00"))</f>
        <v>#DIV/0!</v>
      </c>
      <c r="AS668" s="73" t="s">
        <v>139</v>
      </c>
      <c r="AT668" s="72" t="e">
        <f>VALUE(TEXT((IF('TOX and EXPO INPUTS'!$E$18="Route-specific",'TOX and EXPO INPUTS'!$E$16/AP668,'TOX and EXPO INPUTS'!$E$14/AP668)),"0.0E+00"))</f>
        <v>#DIV/0!</v>
      </c>
      <c r="AU668" s="53" t="e">
        <f>VALUE(TEXT((IF('TOX and EXPO INPUTS'!$E$18="Route-specific",'TOX and EXPO INPUTS'!$E$16/AQ668,'TOX and EXPO INPUTS'!$E$14/AQ668)),"0.0E+00"))</f>
        <v>#DIV/0!</v>
      </c>
      <c r="AV668" s="53" t="e">
        <f>VALUE(TEXT((IF('TOX and EXPO INPUTS'!$E$18="Route-specific",'TOX and EXPO INPUTS'!$E$16/AR668,'TOX and EXPO INPUTS'!$E$14/AR668)),"0.0E+00"))</f>
        <v>#DIV/0!</v>
      </c>
      <c r="AW668" s="73" t="s">
        <v>139</v>
      </c>
      <c r="AX668" s="72" t="e">
        <f t="shared" si="1209"/>
        <v>#DIV/0!</v>
      </c>
      <c r="AY668" s="53" t="e">
        <f t="shared" si="1210"/>
        <v>#DIV/0!</v>
      </c>
      <c r="AZ668" s="53" t="e">
        <f t="shared" si="1211"/>
        <v>#DIV/0!</v>
      </c>
      <c r="BA668" s="53" t="s">
        <v>139</v>
      </c>
      <c r="BB668" s="53" t="s">
        <v>139</v>
      </c>
      <c r="BC668" s="53" t="e">
        <f t="shared" si="1212"/>
        <v>#DIV/0!</v>
      </c>
      <c r="BD668" s="53" t="e">
        <f t="shared" si="1213"/>
        <v>#DIV/0!</v>
      </c>
      <c r="BE668" s="53" t="e">
        <f t="shared" si="1214"/>
        <v>#DIV/0!</v>
      </c>
      <c r="BF668" s="53" t="s">
        <v>139</v>
      </c>
      <c r="BG668" s="53" t="s">
        <v>139</v>
      </c>
      <c r="BH668" s="53" t="e">
        <f t="shared" si="1215"/>
        <v>#DIV/0!</v>
      </c>
      <c r="BI668" s="53" t="e">
        <f t="shared" si="1216"/>
        <v>#DIV/0!</v>
      </c>
      <c r="BJ668" s="53" t="e">
        <f t="shared" si="1217"/>
        <v>#DIV/0!</v>
      </c>
      <c r="BK668" s="53" t="s">
        <v>139</v>
      </c>
      <c r="BL668" s="53" t="s">
        <v>139</v>
      </c>
      <c r="BM668" s="73" t="s">
        <v>139</v>
      </c>
      <c r="BN668" s="72" t="e">
        <f t="shared" si="1218"/>
        <v>#DIV/0!</v>
      </c>
      <c r="BO668" s="53" t="e">
        <f t="shared" si="1219"/>
        <v>#DIV/0!</v>
      </c>
      <c r="BP668" s="53" t="e">
        <f t="shared" si="1220"/>
        <v>#DIV/0!</v>
      </c>
      <c r="BQ668" s="53" t="s">
        <v>139</v>
      </c>
      <c r="BR668" s="53" t="s">
        <v>139</v>
      </c>
      <c r="BS668" s="53" t="e">
        <f t="shared" si="1221"/>
        <v>#DIV/0!</v>
      </c>
      <c r="BT668" s="53" t="e">
        <f t="shared" si="1222"/>
        <v>#DIV/0!</v>
      </c>
      <c r="BU668" s="53" t="e">
        <f t="shared" si="1223"/>
        <v>#DIV/0!</v>
      </c>
      <c r="BV668" s="53" t="s">
        <v>139</v>
      </c>
      <c r="BW668" s="53" t="s">
        <v>139</v>
      </c>
      <c r="BX668" s="53" t="e">
        <f t="shared" si="1224"/>
        <v>#DIV/0!</v>
      </c>
      <c r="BY668" s="53" t="e">
        <f t="shared" si="1225"/>
        <v>#DIV/0!</v>
      </c>
      <c r="BZ668" s="53" t="e">
        <f t="shared" si="1226"/>
        <v>#DIV/0!</v>
      </c>
      <c r="CA668" s="53" t="s">
        <v>139</v>
      </c>
      <c r="CB668" s="53" t="s">
        <v>139</v>
      </c>
      <c r="CC668" s="73" t="s">
        <v>139</v>
      </c>
      <c r="CD668" s="72" t="e">
        <f>VALUE(TEXT((1/(('TOX and EXPO INPUTS'!$E$11/AF668)+('TOX and EXPO INPUTS'!$E$19/AT668))),"0.0E+00"))</f>
        <v>#DIV/0!</v>
      </c>
      <c r="CE668" s="53" t="e">
        <f>VALUE(TEXT((1/(('TOX and EXPO INPUTS'!$E$11/AG668)+('TOX and EXPO INPUTS'!$E$19/AT668))),"0.0E+00"))</f>
        <v>#DIV/0!</v>
      </c>
      <c r="CF668" s="53" t="e">
        <f>VALUE(TEXT((1/(('TOX and EXPO INPUTS'!$E$11/AH668)+('TOX and EXPO INPUTS'!$E$19/AT668))),"0.0E+00"))</f>
        <v>#DIV/0!</v>
      </c>
      <c r="CG668" s="53" t="s">
        <v>139</v>
      </c>
      <c r="CH668" s="53" t="s">
        <v>139</v>
      </c>
      <c r="CI668" s="53" t="e">
        <f>VALUE(TEXT((1/(('TOX and EXPO INPUTS'!$E$11/AF668)+('TOX and EXPO INPUTS'!$E$19/AU668))),"0.0E+00"))</f>
        <v>#DIV/0!</v>
      </c>
      <c r="CJ668" s="53" t="e">
        <f>VALUE(TEXT((1/(('TOX and EXPO INPUTS'!$E$11/AG668)+('TOX and EXPO INPUTS'!$E$19/AU668))),"0.0E+00"))</f>
        <v>#DIV/0!</v>
      </c>
      <c r="CK668" s="53" t="e">
        <f>VALUE(TEXT((1/(('TOX and EXPO INPUTS'!$E$11/AH668)+('TOX and EXPO INPUTS'!$E$19/AU668))),"0.0E+00"))</f>
        <v>#DIV/0!</v>
      </c>
      <c r="CL668" s="53" t="s">
        <v>139</v>
      </c>
      <c r="CM668" s="53" t="s">
        <v>139</v>
      </c>
      <c r="CN668" s="53" t="e">
        <f>VALUE(TEXT((1/(('TOX and EXPO INPUTS'!$E$11/AF668)+('TOX and EXPO INPUTS'!$E$19/AV668))),"0.0E+00"))</f>
        <v>#DIV/0!</v>
      </c>
      <c r="CO668" s="53" t="e">
        <f>VALUE(TEXT((1/(('TOX and EXPO INPUTS'!$E$11/AG668)+('TOX and EXPO INPUTS'!$E$19/AV668))),"0.0E+00"))</f>
        <v>#DIV/0!</v>
      </c>
      <c r="CP668" s="53" t="e">
        <f>VALUE(TEXT((1/(('TOX and EXPO INPUTS'!$E$11/AH668)+('TOX and EXPO INPUTS'!$E$19/AV668))),"0.0E+00"))</f>
        <v>#DIV/0!</v>
      </c>
      <c r="CQ668" s="53" t="s">
        <v>139</v>
      </c>
      <c r="CR668" s="53" t="s">
        <v>139</v>
      </c>
      <c r="CS668" s="73" t="e">
        <f>VALUE(TEXT((1/(('TOX and EXPO INPUTS'!$E$11/AK668)+('TOX and EXPO INPUTS'!$E$19/AW668))),"0.0E+00"))</f>
        <v>#VALUE!</v>
      </c>
      <c r="CT668" s="56" t="s">
        <v>96</v>
      </c>
      <c r="CU668" s="36">
        <v>44972201</v>
      </c>
      <c r="CV668" s="36" t="s">
        <v>101</v>
      </c>
      <c r="CW668" s="57" t="s">
        <v>123</v>
      </c>
    </row>
    <row r="669" spans="1:101" ht="24" customHeight="1" x14ac:dyDescent="0.25">
      <c r="A669" s="56" t="s">
        <v>23</v>
      </c>
      <c r="B669" s="36" t="s">
        <v>50</v>
      </c>
      <c r="C669" s="36" t="s">
        <v>19</v>
      </c>
      <c r="D669" s="57" t="s">
        <v>0</v>
      </c>
      <c r="E669" s="61" t="s">
        <v>256</v>
      </c>
      <c r="F669" s="92"/>
      <c r="G669" s="66" t="s">
        <v>143</v>
      </c>
      <c r="H669" s="72">
        <v>5</v>
      </c>
      <c r="I669" s="73" t="s">
        <v>144</v>
      </c>
      <c r="J669" s="63">
        <v>440</v>
      </c>
      <c r="K669" s="51">
        <v>240</v>
      </c>
      <c r="L669" s="51">
        <v>130</v>
      </c>
      <c r="M669" s="53" t="s">
        <v>139</v>
      </c>
      <c r="N669" s="53" t="s">
        <v>139</v>
      </c>
      <c r="O669" s="66" t="s">
        <v>139</v>
      </c>
      <c r="P669" s="63">
        <v>10</v>
      </c>
      <c r="Q669" s="53">
        <v>2</v>
      </c>
      <c r="R669" s="53">
        <v>1</v>
      </c>
      <c r="S669" s="66" t="s">
        <v>139</v>
      </c>
      <c r="T669" s="72">
        <f t="shared" si="1203"/>
        <v>0</v>
      </c>
      <c r="U669" s="53">
        <f t="shared" si="1204"/>
        <v>0</v>
      </c>
      <c r="V669" s="53">
        <f t="shared" si="1205"/>
        <v>0</v>
      </c>
      <c r="W669" s="53" t="s">
        <v>139</v>
      </c>
      <c r="X669" s="53" t="s">
        <v>139</v>
      </c>
      <c r="Y669" s="73" t="s">
        <v>139</v>
      </c>
      <c r="Z669" s="72" t="e">
        <f>VALUE(TEXT(((T669*'TOX and EXPO INPUTS'!$E$12)/'TOX and EXPO INPUTS'!$E$26),"0.00E+00"))</f>
        <v>#DIV/0!</v>
      </c>
      <c r="AA669" s="53" t="e">
        <f>VALUE(TEXT(((U669*'TOX and EXPO INPUTS'!$E$12)/'TOX and EXPO INPUTS'!$E$26),"0.00E+00"))</f>
        <v>#DIV/0!</v>
      </c>
      <c r="AB669" s="53" t="e">
        <f>VALUE(TEXT(((V669*'TOX and EXPO INPUTS'!$E$12)/'TOX and EXPO INPUTS'!$E$26),"0.00E+00"))</f>
        <v>#DIV/0!</v>
      </c>
      <c r="AC669" s="53" t="s">
        <v>139</v>
      </c>
      <c r="AD669" s="53" t="s">
        <v>139</v>
      </c>
      <c r="AE669" s="73" t="s">
        <v>139</v>
      </c>
      <c r="AF669" s="72" t="e">
        <f>VALUE(TEXT(('TOX and EXPO INPUTS'!$E$9/Z669),"0.0E+00"))</f>
        <v>#DIV/0!</v>
      </c>
      <c r="AG669" s="53" t="e">
        <f>VALUE(TEXT(('TOX and EXPO INPUTS'!$E$9/AA669),"0.0E+00"))</f>
        <v>#DIV/0!</v>
      </c>
      <c r="AH669" s="53" t="e">
        <f>VALUE(TEXT(('TOX and EXPO INPUTS'!$E$9/AB669),"0.0E+00"))</f>
        <v>#DIV/0!</v>
      </c>
      <c r="AI669" s="53" t="s">
        <v>139</v>
      </c>
      <c r="AJ669" s="53" t="s">
        <v>139</v>
      </c>
      <c r="AK669" s="73" t="s">
        <v>139</v>
      </c>
      <c r="AL669" s="72">
        <f t="shared" si="1206"/>
        <v>0</v>
      </c>
      <c r="AM669" s="53">
        <f t="shared" si="1207"/>
        <v>0</v>
      </c>
      <c r="AN669" s="53">
        <f t="shared" si="1208"/>
        <v>0</v>
      </c>
      <c r="AO669" s="73" t="s">
        <v>139</v>
      </c>
      <c r="AP669" s="72" t="e">
        <f>VALUE(TEXT(((AL669*'TOX and EXPO INPUTS'!$E$20)/'TOX and EXPO INPUTS'!$E$28),"0.00E+00"))</f>
        <v>#DIV/0!</v>
      </c>
      <c r="AQ669" s="53" t="e">
        <f>VALUE(TEXT(((AM669*'TOX and EXPO INPUTS'!$E$20)/'TOX and EXPO INPUTS'!$E$28),"0.00E+00"))</f>
        <v>#DIV/0!</v>
      </c>
      <c r="AR669" s="53" t="e">
        <f>VALUE(TEXT(((AN669*'TOX and EXPO INPUTS'!$E$20)/'TOX and EXPO INPUTS'!$E$28),"0.00E+00"))</f>
        <v>#DIV/0!</v>
      </c>
      <c r="AS669" s="73" t="s">
        <v>139</v>
      </c>
      <c r="AT669" s="72" t="e">
        <f>VALUE(TEXT((IF('TOX and EXPO INPUTS'!$E$18="Route-specific",'TOX and EXPO INPUTS'!$E$16/AP669,'TOX and EXPO INPUTS'!$E$14/AP669)),"0.0E+00"))</f>
        <v>#DIV/0!</v>
      </c>
      <c r="AU669" s="53" t="e">
        <f>VALUE(TEXT((IF('TOX and EXPO INPUTS'!$E$18="Route-specific",'TOX and EXPO INPUTS'!$E$16/AQ669,'TOX and EXPO INPUTS'!$E$14/AQ669)),"0.0E+00"))</f>
        <v>#DIV/0!</v>
      </c>
      <c r="AV669" s="53" t="e">
        <f>VALUE(TEXT((IF('TOX and EXPO INPUTS'!$E$18="Route-specific",'TOX and EXPO INPUTS'!$E$16/AR669,'TOX and EXPO INPUTS'!$E$14/AR669)),"0.0E+00"))</f>
        <v>#DIV/0!</v>
      </c>
      <c r="AW669" s="73" t="s">
        <v>139</v>
      </c>
      <c r="AX669" s="72" t="e">
        <f t="shared" si="1209"/>
        <v>#DIV/0!</v>
      </c>
      <c r="AY669" s="53" t="e">
        <f t="shared" si="1210"/>
        <v>#DIV/0!</v>
      </c>
      <c r="AZ669" s="53" t="e">
        <f t="shared" si="1211"/>
        <v>#DIV/0!</v>
      </c>
      <c r="BA669" s="53" t="s">
        <v>139</v>
      </c>
      <c r="BB669" s="53" t="s">
        <v>139</v>
      </c>
      <c r="BC669" s="53" t="e">
        <f t="shared" si="1212"/>
        <v>#DIV/0!</v>
      </c>
      <c r="BD669" s="53" t="e">
        <f t="shared" si="1213"/>
        <v>#DIV/0!</v>
      </c>
      <c r="BE669" s="53" t="e">
        <f t="shared" si="1214"/>
        <v>#DIV/0!</v>
      </c>
      <c r="BF669" s="53" t="s">
        <v>139</v>
      </c>
      <c r="BG669" s="53" t="s">
        <v>139</v>
      </c>
      <c r="BH669" s="53" t="e">
        <f t="shared" si="1215"/>
        <v>#DIV/0!</v>
      </c>
      <c r="BI669" s="53" t="e">
        <f t="shared" si="1216"/>
        <v>#DIV/0!</v>
      </c>
      <c r="BJ669" s="53" t="e">
        <f t="shared" si="1217"/>
        <v>#DIV/0!</v>
      </c>
      <c r="BK669" s="53" t="s">
        <v>139</v>
      </c>
      <c r="BL669" s="53" t="s">
        <v>139</v>
      </c>
      <c r="BM669" s="73" t="s">
        <v>139</v>
      </c>
      <c r="BN669" s="72" t="e">
        <f t="shared" si="1218"/>
        <v>#DIV/0!</v>
      </c>
      <c r="BO669" s="53" t="e">
        <f t="shared" si="1219"/>
        <v>#DIV/0!</v>
      </c>
      <c r="BP669" s="53" t="e">
        <f t="shared" si="1220"/>
        <v>#DIV/0!</v>
      </c>
      <c r="BQ669" s="53" t="s">
        <v>139</v>
      </c>
      <c r="BR669" s="53" t="s">
        <v>139</v>
      </c>
      <c r="BS669" s="53" t="e">
        <f t="shared" si="1221"/>
        <v>#DIV/0!</v>
      </c>
      <c r="BT669" s="53" t="e">
        <f t="shared" si="1222"/>
        <v>#DIV/0!</v>
      </c>
      <c r="BU669" s="53" t="e">
        <f t="shared" si="1223"/>
        <v>#DIV/0!</v>
      </c>
      <c r="BV669" s="53" t="s">
        <v>139</v>
      </c>
      <c r="BW669" s="53" t="s">
        <v>139</v>
      </c>
      <c r="BX669" s="53" t="e">
        <f t="shared" si="1224"/>
        <v>#DIV/0!</v>
      </c>
      <c r="BY669" s="53" t="e">
        <f t="shared" si="1225"/>
        <v>#DIV/0!</v>
      </c>
      <c r="BZ669" s="53" t="e">
        <f t="shared" si="1226"/>
        <v>#DIV/0!</v>
      </c>
      <c r="CA669" s="53" t="s">
        <v>139</v>
      </c>
      <c r="CB669" s="53" t="s">
        <v>139</v>
      </c>
      <c r="CC669" s="73" t="s">
        <v>139</v>
      </c>
      <c r="CD669" s="72" t="e">
        <f>VALUE(TEXT((1/(('TOX and EXPO INPUTS'!$E$11/AF669)+('TOX and EXPO INPUTS'!$E$19/AT669))),"0.0E+00"))</f>
        <v>#DIV/0!</v>
      </c>
      <c r="CE669" s="53" t="e">
        <f>VALUE(TEXT((1/(('TOX and EXPO INPUTS'!$E$11/AG669)+('TOX and EXPO INPUTS'!$E$19/AT669))),"0.0E+00"))</f>
        <v>#DIV/0!</v>
      </c>
      <c r="CF669" s="53" t="e">
        <f>VALUE(TEXT((1/(('TOX and EXPO INPUTS'!$E$11/AH669)+('TOX and EXPO INPUTS'!$E$19/AT669))),"0.0E+00"))</f>
        <v>#DIV/0!</v>
      </c>
      <c r="CG669" s="53" t="s">
        <v>139</v>
      </c>
      <c r="CH669" s="53" t="s">
        <v>139</v>
      </c>
      <c r="CI669" s="53" t="e">
        <f>VALUE(TEXT((1/(('TOX and EXPO INPUTS'!$E$11/AF669)+('TOX and EXPO INPUTS'!$E$19/AU669))),"0.0E+00"))</f>
        <v>#DIV/0!</v>
      </c>
      <c r="CJ669" s="53" t="e">
        <f>VALUE(TEXT((1/(('TOX and EXPO INPUTS'!$E$11/AG669)+('TOX and EXPO INPUTS'!$E$19/AU669))),"0.0E+00"))</f>
        <v>#DIV/0!</v>
      </c>
      <c r="CK669" s="53" t="e">
        <f>VALUE(TEXT((1/(('TOX and EXPO INPUTS'!$E$11/AH669)+('TOX and EXPO INPUTS'!$E$19/AU669))),"0.0E+00"))</f>
        <v>#DIV/0!</v>
      </c>
      <c r="CL669" s="53" t="s">
        <v>139</v>
      </c>
      <c r="CM669" s="53" t="s">
        <v>139</v>
      </c>
      <c r="CN669" s="53" t="e">
        <f>VALUE(TEXT((1/(('TOX and EXPO INPUTS'!$E$11/AF669)+('TOX and EXPO INPUTS'!$E$19/AV669))),"0.0E+00"))</f>
        <v>#DIV/0!</v>
      </c>
      <c r="CO669" s="53" t="e">
        <f>VALUE(TEXT((1/(('TOX and EXPO INPUTS'!$E$11/AG669)+('TOX and EXPO INPUTS'!$E$19/AV669))),"0.0E+00"))</f>
        <v>#DIV/0!</v>
      </c>
      <c r="CP669" s="53" t="e">
        <f>VALUE(TEXT((1/(('TOX and EXPO INPUTS'!$E$11/AH669)+('TOX and EXPO INPUTS'!$E$19/AV669))),"0.0E+00"))</f>
        <v>#DIV/0!</v>
      </c>
      <c r="CQ669" s="53" t="s">
        <v>139</v>
      </c>
      <c r="CR669" s="53" t="s">
        <v>139</v>
      </c>
      <c r="CS669" s="73" t="e">
        <f>VALUE(TEXT((1/(('TOX and EXPO INPUTS'!$E$11/AK669)+('TOX and EXPO INPUTS'!$E$19/AW669))),"0.0E+00"))</f>
        <v>#VALUE!</v>
      </c>
      <c r="CT669" s="56" t="s">
        <v>96</v>
      </c>
      <c r="CU669" s="36">
        <v>44972201</v>
      </c>
      <c r="CV669" s="36" t="s">
        <v>101</v>
      </c>
      <c r="CW669" s="57" t="s">
        <v>123</v>
      </c>
    </row>
    <row r="670" spans="1:101" ht="24" customHeight="1" x14ac:dyDescent="0.25">
      <c r="A670" s="56" t="s">
        <v>23</v>
      </c>
      <c r="B670" s="36" t="s">
        <v>50</v>
      </c>
      <c r="C670" s="36" t="s">
        <v>19</v>
      </c>
      <c r="D670" s="57" t="s">
        <v>0</v>
      </c>
      <c r="E670" s="61" t="s">
        <v>133</v>
      </c>
      <c r="F670" s="92"/>
      <c r="G670" s="66" t="s">
        <v>143</v>
      </c>
      <c r="H670" s="72">
        <v>5</v>
      </c>
      <c r="I670" s="73" t="s">
        <v>144</v>
      </c>
      <c r="J670" s="63">
        <v>440</v>
      </c>
      <c r="K670" s="51">
        <v>240</v>
      </c>
      <c r="L670" s="51">
        <v>130</v>
      </c>
      <c r="M670" s="53" t="s">
        <v>139</v>
      </c>
      <c r="N670" s="53" t="s">
        <v>139</v>
      </c>
      <c r="O670" s="66" t="s">
        <v>139</v>
      </c>
      <c r="P670" s="63">
        <v>10</v>
      </c>
      <c r="Q670" s="53">
        <v>2</v>
      </c>
      <c r="R670" s="53">
        <v>1</v>
      </c>
      <c r="S670" s="66" t="s">
        <v>139</v>
      </c>
      <c r="T670" s="72">
        <f t="shared" si="1203"/>
        <v>0</v>
      </c>
      <c r="U670" s="53">
        <f t="shared" si="1204"/>
        <v>0</v>
      </c>
      <c r="V670" s="53">
        <f t="shared" si="1205"/>
        <v>0</v>
      </c>
      <c r="W670" s="53" t="s">
        <v>139</v>
      </c>
      <c r="X670" s="53" t="s">
        <v>139</v>
      </c>
      <c r="Y670" s="73" t="s">
        <v>139</v>
      </c>
      <c r="Z670" s="72" t="e">
        <f>VALUE(TEXT(((T670*'TOX and EXPO INPUTS'!$E$12)/'TOX and EXPO INPUTS'!$E$26),"0.00E+00"))</f>
        <v>#DIV/0!</v>
      </c>
      <c r="AA670" s="53" t="e">
        <f>VALUE(TEXT(((U670*'TOX and EXPO INPUTS'!$E$12)/'TOX and EXPO INPUTS'!$E$26),"0.00E+00"))</f>
        <v>#DIV/0!</v>
      </c>
      <c r="AB670" s="53" t="e">
        <f>VALUE(TEXT(((V670*'TOX and EXPO INPUTS'!$E$12)/'TOX and EXPO INPUTS'!$E$26),"0.00E+00"))</f>
        <v>#DIV/0!</v>
      </c>
      <c r="AC670" s="53" t="s">
        <v>139</v>
      </c>
      <c r="AD670" s="53" t="s">
        <v>139</v>
      </c>
      <c r="AE670" s="73" t="s">
        <v>139</v>
      </c>
      <c r="AF670" s="72" t="e">
        <f>VALUE(TEXT(('TOX and EXPO INPUTS'!$E$9/Z670),"0.0E+00"))</f>
        <v>#DIV/0!</v>
      </c>
      <c r="AG670" s="53" t="e">
        <f>VALUE(TEXT(('TOX and EXPO INPUTS'!$E$9/AA670),"0.0E+00"))</f>
        <v>#DIV/0!</v>
      </c>
      <c r="AH670" s="53" t="e">
        <f>VALUE(TEXT(('TOX and EXPO INPUTS'!$E$9/AB670),"0.0E+00"))</f>
        <v>#DIV/0!</v>
      </c>
      <c r="AI670" s="53" t="s">
        <v>139</v>
      </c>
      <c r="AJ670" s="53" t="s">
        <v>139</v>
      </c>
      <c r="AK670" s="73" t="s">
        <v>139</v>
      </c>
      <c r="AL670" s="72">
        <f t="shared" si="1206"/>
        <v>0</v>
      </c>
      <c r="AM670" s="53">
        <f t="shared" si="1207"/>
        <v>0</v>
      </c>
      <c r="AN670" s="53">
        <f t="shared" si="1208"/>
        <v>0</v>
      </c>
      <c r="AO670" s="73" t="s">
        <v>139</v>
      </c>
      <c r="AP670" s="72" t="e">
        <f>VALUE(TEXT(((AL670*'TOX and EXPO INPUTS'!$E$20)/'TOX and EXPO INPUTS'!$E$28),"0.00E+00"))</f>
        <v>#DIV/0!</v>
      </c>
      <c r="AQ670" s="53" t="e">
        <f>VALUE(TEXT(((AM670*'TOX and EXPO INPUTS'!$E$20)/'TOX and EXPO INPUTS'!$E$28),"0.00E+00"))</f>
        <v>#DIV/0!</v>
      </c>
      <c r="AR670" s="53" t="e">
        <f>VALUE(TEXT(((AN670*'TOX and EXPO INPUTS'!$E$20)/'TOX and EXPO INPUTS'!$E$28),"0.00E+00"))</f>
        <v>#DIV/0!</v>
      </c>
      <c r="AS670" s="73" t="s">
        <v>139</v>
      </c>
      <c r="AT670" s="72" t="e">
        <f>VALUE(TEXT((IF('TOX and EXPO INPUTS'!$E$18="Route-specific",'TOX and EXPO INPUTS'!$E$16/AP670,'TOX and EXPO INPUTS'!$E$14/AP670)),"0.0E+00"))</f>
        <v>#DIV/0!</v>
      </c>
      <c r="AU670" s="53" t="e">
        <f>VALUE(TEXT((IF('TOX and EXPO INPUTS'!$E$18="Route-specific",'TOX and EXPO INPUTS'!$E$16/AQ670,'TOX and EXPO INPUTS'!$E$14/AQ670)),"0.0E+00"))</f>
        <v>#DIV/0!</v>
      </c>
      <c r="AV670" s="53" t="e">
        <f>VALUE(TEXT((IF('TOX and EXPO INPUTS'!$E$18="Route-specific",'TOX and EXPO INPUTS'!$E$16/AR670,'TOX and EXPO INPUTS'!$E$14/AR670)),"0.0E+00"))</f>
        <v>#DIV/0!</v>
      </c>
      <c r="AW670" s="73" t="s">
        <v>139</v>
      </c>
      <c r="AX670" s="72" t="e">
        <f t="shared" si="1209"/>
        <v>#DIV/0!</v>
      </c>
      <c r="AY670" s="53" t="e">
        <f t="shared" si="1210"/>
        <v>#DIV/0!</v>
      </c>
      <c r="AZ670" s="53" t="e">
        <f t="shared" si="1211"/>
        <v>#DIV/0!</v>
      </c>
      <c r="BA670" s="53" t="s">
        <v>139</v>
      </c>
      <c r="BB670" s="53" t="s">
        <v>139</v>
      </c>
      <c r="BC670" s="53" t="e">
        <f t="shared" si="1212"/>
        <v>#DIV/0!</v>
      </c>
      <c r="BD670" s="53" t="e">
        <f t="shared" si="1213"/>
        <v>#DIV/0!</v>
      </c>
      <c r="BE670" s="53" t="e">
        <f t="shared" si="1214"/>
        <v>#DIV/0!</v>
      </c>
      <c r="BF670" s="53" t="s">
        <v>139</v>
      </c>
      <c r="BG670" s="53" t="s">
        <v>139</v>
      </c>
      <c r="BH670" s="53" t="e">
        <f t="shared" si="1215"/>
        <v>#DIV/0!</v>
      </c>
      <c r="BI670" s="53" t="e">
        <f t="shared" si="1216"/>
        <v>#DIV/0!</v>
      </c>
      <c r="BJ670" s="53" t="e">
        <f t="shared" si="1217"/>
        <v>#DIV/0!</v>
      </c>
      <c r="BK670" s="53" t="s">
        <v>139</v>
      </c>
      <c r="BL670" s="53" t="s">
        <v>139</v>
      </c>
      <c r="BM670" s="73" t="s">
        <v>139</v>
      </c>
      <c r="BN670" s="72" t="e">
        <f t="shared" si="1218"/>
        <v>#DIV/0!</v>
      </c>
      <c r="BO670" s="53" t="e">
        <f t="shared" si="1219"/>
        <v>#DIV/0!</v>
      </c>
      <c r="BP670" s="53" t="e">
        <f t="shared" si="1220"/>
        <v>#DIV/0!</v>
      </c>
      <c r="BQ670" s="53" t="s">
        <v>139</v>
      </c>
      <c r="BR670" s="53" t="s">
        <v>139</v>
      </c>
      <c r="BS670" s="53" t="e">
        <f t="shared" si="1221"/>
        <v>#DIV/0!</v>
      </c>
      <c r="BT670" s="53" t="e">
        <f t="shared" si="1222"/>
        <v>#DIV/0!</v>
      </c>
      <c r="BU670" s="53" t="e">
        <f t="shared" si="1223"/>
        <v>#DIV/0!</v>
      </c>
      <c r="BV670" s="53" t="s">
        <v>139</v>
      </c>
      <c r="BW670" s="53" t="s">
        <v>139</v>
      </c>
      <c r="BX670" s="53" t="e">
        <f t="shared" si="1224"/>
        <v>#DIV/0!</v>
      </c>
      <c r="BY670" s="53" t="e">
        <f t="shared" si="1225"/>
        <v>#DIV/0!</v>
      </c>
      <c r="BZ670" s="53" t="e">
        <f t="shared" si="1226"/>
        <v>#DIV/0!</v>
      </c>
      <c r="CA670" s="53" t="s">
        <v>139</v>
      </c>
      <c r="CB670" s="53" t="s">
        <v>139</v>
      </c>
      <c r="CC670" s="73" t="s">
        <v>139</v>
      </c>
      <c r="CD670" s="72" t="e">
        <f>VALUE(TEXT((1/(('TOX and EXPO INPUTS'!$E$11/AF670)+('TOX and EXPO INPUTS'!$E$19/AT670))),"0.0E+00"))</f>
        <v>#DIV/0!</v>
      </c>
      <c r="CE670" s="53" t="e">
        <f>VALUE(TEXT((1/(('TOX and EXPO INPUTS'!$E$11/AG670)+('TOX and EXPO INPUTS'!$E$19/AT670))),"0.0E+00"))</f>
        <v>#DIV/0!</v>
      </c>
      <c r="CF670" s="53" t="e">
        <f>VALUE(TEXT((1/(('TOX and EXPO INPUTS'!$E$11/AH670)+('TOX and EXPO INPUTS'!$E$19/AT670))),"0.0E+00"))</f>
        <v>#DIV/0!</v>
      </c>
      <c r="CG670" s="53" t="s">
        <v>139</v>
      </c>
      <c r="CH670" s="53" t="s">
        <v>139</v>
      </c>
      <c r="CI670" s="53" t="e">
        <f>VALUE(TEXT((1/(('TOX and EXPO INPUTS'!$E$11/AF670)+('TOX and EXPO INPUTS'!$E$19/AU670))),"0.0E+00"))</f>
        <v>#DIV/0!</v>
      </c>
      <c r="CJ670" s="53" t="e">
        <f>VALUE(TEXT((1/(('TOX and EXPO INPUTS'!$E$11/AG670)+('TOX and EXPO INPUTS'!$E$19/AU670))),"0.0E+00"))</f>
        <v>#DIV/0!</v>
      </c>
      <c r="CK670" s="53" t="e">
        <f>VALUE(TEXT((1/(('TOX and EXPO INPUTS'!$E$11/AH670)+('TOX and EXPO INPUTS'!$E$19/AU670))),"0.0E+00"))</f>
        <v>#DIV/0!</v>
      </c>
      <c r="CL670" s="53" t="s">
        <v>139</v>
      </c>
      <c r="CM670" s="53" t="s">
        <v>139</v>
      </c>
      <c r="CN670" s="53" t="e">
        <f>VALUE(TEXT((1/(('TOX and EXPO INPUTS'!$E$11/AF670)+('TOX and EXPO INPUTS'!$E$19/AV670))),"0.0E+00"))</f>
        <v>#DIV/0!</v>
      </c>
      <c r="CO670" s="53" t="e">
        <f>VALUE(TEXT((1/(('TOX and EXPO INPUTS'!$E$11/AG670)+('TOX and EXPO INPUTS'!$E$19/AV670))),"0.0E+00"))</f>
        <v>#DIV/0!</v>
      </c>
      <c r="CP670" s="53" t="e">
        <f>VALUE(TEXT((1/(('TOX and EXPO INPUTS'!$E$11/AH670)+('TOX and EXPO INPUTS'!$E$19/AV670))),"0.0E+00"))</f>
        <v>#DIV/0!</v>
      </c>
      <c r="CQ670" s="53" t="s">
        <v>139</v>
      </c>
      <c r="CR670" s="53" t="s">
        <v>139</v>
      </c>
      <c r="CS670" s="73" t="e">
        <f>VALUE(TEXT((1/(('TOX and EXPO INPUTS'!$E$11/AK670)+('TOX and EXPO INPUTS'!$E$19/AW670))),"0.0E+00"))</f>
        <v>#VALUE!</v>
      </c>
      <c r="CT670" s="56" t="s">
        <v>96</v>
      </c>
      <c r="CU670" s="36">
        <v>44972201</v>
      </c>
      <c r="CV670" s="36" t="s">
        <v>101</v>
      </c>
      <c r="CW670" s="57" t="s">
        <v>123</v>
      </c>
    </row>
    <row r="671" spans="1:101" ht="24" customHeight="1" x14ac:dyDescent="0.25">
      <c r="A671" s="56" t="s">
        <v>23</v>
      </c>
      <c r="B671" s="36" t="s">
        <v>50</v>
      </c>
      <c r="C671" s="36" t="s">
        <v>19</v>
      </c>
      <c r="D671" s="57" t="s">
        <v>0</v>
      </c>
      <c r="E671" s="61" t="s">
        <v>147</v>
      </c>
      <c r="F671" s="92"/>
      <c r="G671" s="66" t="s">
        <v>143</v>
      </c>
      <c r="H671" s="72">
        <v>5</v>
      </c>
      <c r="I671" s="73" t="s">
        <v>144</v>
      </c>
      <c r="J671" s="63">
        <v>440</v>
      </c>
      <c r="K671" s="51">
        <v>240</v>
      </c>
      <c r="L671" s="51">
        <v>130</v>
      </c>
      <c r="M671" s="53" t="s">
        <v>139</v>
      </c>
      <c r="N671" s="53" t="s">
        <v>139</v>
      </c>
      <c r="O671" s="66" t="s">
        <v>139</v>
      </c>
      <c r="P671" s="63">
        <v>10</v>
      </c>
      <c r="Q671" s="53">
        <v>2</v>
      </c>
      <c r="R671" s="53">
        <v>1</v>
      </c>
      <c r="S671" s="66" t="s">
        <v>139</v>
      </c>
      <c r="T671" s="72">
        <f t="shared" si="1203"/>
        <v>0</v>
      </c>
      <c r="U671" s="53">
        <f t="shared" si="1204"/>
        <v>0</v>
      </c>
      <c r="V671" s="53">
        <f t="shared" si="1205"/>
        <v>0</v>
      </c>
      <c r="W671" s="53" t="s">
        <v>139</v>
      </c>
      <c r="X671" s="53" t="s">
        <v>139</v>
      </c>
      <c r="Y671" s="73" t="s">
        <v>139</v>
      </c>
      <c r="Z671" s="72" t="e">
        <f>VALUE(TEXT(((T671*'TOX and EXPO INPUTS'!$E$12)/'TOX and EXPO INPUTS'!$E$26),"0.00E+00"))</f>
        <v>#DIV/0!</v>
      </c>
      <c r="AA671" s="53" t="e">
        <f>VALUE(TEXT(((U671*'TOX and EXPO INPUTS'!$E$12)/'TOX and EXPO INPUTS'!$E$26),"0.00E+00"))</f>
        <v>#DIV/0!</v>
      </c>
      <c r="AB671" s="53" t="e">
        <f>VALUE(TEXT(((V671*'TOX and EXPO INPUTS'!$E$12)/'TOX and EXPO INPUTS'!$E$26),"0.00E+00"))</f>
        <v>#DIV/0!</v>
      </c>
      <c r="AC671" s="53" t="s">
        <v>139</v>
      </c>
      <c r="AD671" s="53" t="s">
        <v>139</v>
      </c>
      <c r="AE671" s="73" t="s">
        <v>139</v>
      </c>
      <c r="AF671" s="72" t="e">
        <f>VALUE(TEXT(('TOX and EXPO INPUTS'!$E$9/Z671),"0.0E+00"))</f>
        <v>#DIV/0!</v>
      </c>
      <c r="AG671" s="53" t="e">
        <f>VALUE(TEXT(('TOX and EXPO INPUTS'!$E$9/AA671),"0.0E+00"))</f>
        <v>#DIV/0!</v>
      </c>
      <c r="AH671" s="53" t="e">
        <f>VALUE(TEXT(('TOX and EXPO INPUTS'!$E$9/AB671),"0.0E+00"))</f>
        <v>#DIV/0!</v>
      </c>
      <c r="AI671" s="53" t="s">
        <v>139</v>
      </c>
      <c r="AJ671" s="53" t="s">
        <v>139</v>
      </c>
      <c r="AK671" s="73" t="s">
        <v>139</v>
      </c>
      <c r="AL671" s="72">
        <f t="shared" si="1206"/>
        <v>0</v>
      </c>
      <c r="AM671" s="53">
        <f t="shared" si="1207"/>
        <v>0</v>
      </c>
      <c r="AN671" s="53">
        <f t="shared" si="1208"/>
        <v>0</v>
      </c>
      <c r="AO671" s="73" t="s">
        <v>139</v>
      </c>
      <c r="AP671" s="72" t="e">
        <f>VALUE(TEXT(((AL671*'TOX and EXPO INPUTS'!$E$20)/'TOX and EXPO INPUTS'!$E$28),"0.00E+00"))</f>
        <v>#DIV/0!</v>
      </c>
      <c r="AQ671" s="53" t="e">
        <f>VALUE(TEXT(((AM671*'TOX and EXPO INPUTS'!$E$20)/'TOX and EXPO INPUTS'!$E$28),"0.00E+00"))</f>
        <v>#DIV/0!</v>
      </c>
      <c r="AR671" s="53" t="e">
        <f>VALUE(TEXT(((AN671*'TOX and EXPO INPUTS'!$E$20)/'TOX and EXPO INPUTS'!$E$28),"0.00E+00"))</f>
        <v>#DIV/0!</v>
      </c>
      <c r="AS671" s="73" t="s">
        <v>139</v>
      </c>
      <c r="AT671" s="72" t="e">
        <f>VALUE(TEXT((IF('TOX and EXPO INPUTS'!$E$18="Route-specific",'TOX and EXPO INPUTS'!$E$16/AP671,'TOX and EXPO INPUTS'!$E$14/AP671)),"0.0E+00"))</f>
        <v>#DIV/0!</v>
      </c>
      <c r="AU671" s="53" t="e">
        <f>VALUE(TEXT((IF('TOX and EXPO INPUTS'!$E$18="Route-specific",'TOX and EXPO INPUTS'!$E$16/AQ671,'TOX and EXPO INPUTS'!$E$14/AQ671)),"0.0E+00"))</f>
        <v>#DIV/0!</v>
      </c>
      <c r="AV671" s="53" t="e">
        <f>VALUE(TEXT((IF('TOX and EXPO INPUTS'!$E$18="Route-specific",'TOX and EXPO INPUTS'!$E$16/AR671,'TOX and EXPO INPUTS'!$E$14/AR671)),"0.0E+00"))</f>
        <v>#DIV/0!</v>
      </c>
      <c r="AW671" s="73" t="s">
        <v>139</v>
      </c>
      <c r="AX671" s="72" t="e">
        <f t="shared" si="1209"/>
        <v>#DIV/0!</v>
      </c>
      <c r="AY671" s="53" t="e">
        <f t="shared" si="1210"/>
        <v>#DIV/0!</v>
      </c>
      <c r="AZ671" s="53" t="e">
        <f t="shared" si="1211"/>
        <v>#DIV/0!</v>
      </c>
      <c r="BA671" s="53" t="s">
        <v>139</v>
      </c>
      <c r="BB671" s="53" t="s">
        <v>139</v>
      </c>
      <c r="BC671" s="53" t="e">
        <f t="shared" si="1212"/>
        <v>#DIV/0!</v>
      </c>
      <c r="BD671" s="53" t="e">
        <f t="shared" si="1213"/>
        <v>#DIV/0!</v>
      </c>
      <c r="BE671" s="53" t="e">
        <f t="shared" si="1214"/>
        <v>#DIV/0!</v>
      </c>
      <c r="BF671" s="53" t="s">
        <v>139</v>
      </c>
      <c r="BG671" s="53" t="s">
        <v>139</v>
      </c>
      <c r="BH671" s="53" t="e">
        <f t="shared" si="1215"/>
        <v>#DIV/0!</v>
      </c>
      <c r="BI671" s="53" t="e">
        <f t="shared" si="1216"/>
        <v>#DIV/0!</v>
      </c>
      <c r="BJ671" s="53" t="e">
        <f t="shared" si="1217"/>
        <v>#DIV/0!</v>
      </c>
      <c r="BK671" s="53" t="s">
        <v>139</v>
      </c>
      <c r="BL671" s="53" t="s">
        <v>139</v>
      </c>
      <c r="BM671" s="73" t="s">
        <v>139</v>
      </c>
      <c r="BN671" s="72" t="e">
        <f t="shared" si="1218"/>
        <v>#DIV/0!</v>
      </c>
      <c r="BO671" s="53" t="e">
        <f t="shared" si="1219"/>
        <v>#DIV/0!</v>
      </c>
      <c r="BP671" s="53" t="e">
        <f t="shared" si="1220"/>
        <v>#DIV/0!</v>
      </c>
      <c r="BQ671" s="53" t="s">
        <v>139</v>
      </c>
      <c r="BR671" s="53" t="s">
        <v>139</v>
      </c>
      <c r="BS671" s="53" t="e">
        <f t="shared" si="1221"/>
        <v>#DIV/0!</v>
      </c>
      <c r="BT671" s="53" t="e">
        <f t="shared" si="1222"/>
        <v>#DIV/0!</v>
      </c>
      <c r="BU671" s="53" t="e">
        <f t="shared" si="1223"/>
        <v>#DIV/0!</v>
      </c>
      <c r="BV671" s="53" t="s">
        <v>139</v>
      </c>
      <c r="BW671" s="53" t="s">
        <v>139</v>
      </c>
      <c r="BX671" s="53" t="e">
        <f t="shared" si="1224"/>
        <v>#DIV/0!</v>
      </c>
      <c r="BY671" s="53" t="e">
        <f t="shared" si="1225"/>
        <v>#DIV/0!</v>
      </c>
      <c r="BZ671" s="53" t="e">
        <f t="shared" si="1226"/>
        <v>#DIV/0!</v>
      </c>
      <c r="CA671" s="53" t="s">
        <v>139</v>
      </c>
      <c r="CB671" s="53" t="s">
        <v>139</v>
      </c>
      <c r="CC671" s="73" t="s">
        <v>139</v>
      </c>
      <c r="CD671" s="72" t="e">
        <f>VALUE(TEXT((1/(('TOX and EXPO INPUTS'!$E$11/AF671)+('TOX and EXPO INPUTS'!$E$19/AT671))),"0.0E+00"))</f>
        <v>#DIV/0!</v>
      </c>
      <c r="CE671" s="53" t="e">
        <f>VALUE(TEXT((1/(('TOX and EXPO INPUTS'!$E$11/AG671)+('TOX and EXPO INPUTS'!$E$19/AT671))),"0.0E+00"))</f>
        <v>#DIV/0!</v>
      </c>
      <c r="CF671" s="53" t="e">
        <f>VALUE(TEXT((1/(('TOX and EXPO INPUTS'!$E$11/AH671)+('TOX and EXPO INPUTS'!$E$19/AT671))),"0.0E+00"))</f>
        <v>#DIV/0!</v>
      </c>
      <c r="CG671" s="53" t="s">
        <v>139</v>
      </c>
      <c r="CH671" s="53" t="s">
        <v>139</v>
      </c>
      <c r="CI671" s="53" t="e">
        <f>VALUE(TEXT((1/(('TOX and EXPO INPUTS'!$E$11/AF671)+('TOX and EXPO INPUTS'!$E$19/AU671))),"0.0E+00"))</f>
        <v>#DIV/0!</v>
      </c>
      <c r="CJ671" s="53" t="e">
        <f>VALUE(TEXT((1/(('TOX and EXPO INPUTS'!$E$11/AG671)+('TOX and EXPO INPUTS'!$E$19/AU671))),"0.0E+00"))</f>
        <v>#DIV/0!</v>
      </c>
      <c r="CK671" s="53" t="e">
        <f>VALUE(TEXT((1/(('TOX and EXPO INPUTS'!$E$11/AH671)+('TOX and EXPO INPUTS'!$E$19/AU671))),"0.0E+00"))</f>
        <v>#DIV/0!</v>
      </c>
      <c r="CL671" s="53" t="s">
        <v>139</v>
      </c>
      <c r="CM671" s="53" t="s">
        <v>139</v>
      </c>
      <c r="CN671" s="53" t="e">
        <f>VALUE(TEXT((1/(('TOX and EXPO INPUTS'!$E$11/AF671)+('TOX and EXPO INPUTS'!$E$19/AV671))),"0.0E+00"))</f>
        <v>#DIV/0!</v>
      </c>
      <c r="CO671" s="53" t="e">
        <f>VALUE(TEXT((1/(('TOX and EXPO INPUTS'!$E$11/AG671)+('TOX and EXPO INPUTS'!$E$19/AV671))),"0.0E+00"))</f>
        <v>#DIV/0!</v>
      </c>
      <c r="CP671" s="53" t="e">
        <f>VALUE(TEXT((1/(('TOX and EXPO INPUTS'!$E$11/AH671)+('TOX and EXPO INPUTS'!$E$19/AV671))),"0.0E+00"))</f>
        <v>#DIV/0!</v>
      </c>
      <c r="CQ671" s="53" t="s">
        <v>139</v>
      </c>
      <c r="CR671" s="53" t="s">
        <v>139</v>
      </c>
      <c r="CS671" s="73" t="e">
        <f>VALUE(TEXT((1/(('TOX and EXPO INPUTS'!$E$11/AK671)+('TOX and EXPO INPUTS'!$E$19/AW671))),"0.0E+00"))</f>
        <v>#VALUE!</v>
      </c>
      <c r="CT671" s="56" t="s">
        <v>96</v>
      </c>
      <c r="CU671" s="36">
        <v>44972201</v>
      </c>
      <c r="CV671" s="36" t="s">
        <v>101</v>
      </c>
      <c r="CW671" s="57" t="s">
        <v>123</v>
      </c>
    </row>
    <row r="672" spans="1:101" ht="24" customHeight="1" x14ac:dyDescent="0.25">
      <c r="A672" s="56" t="s">
        <v>23</v>
      </c>
      <c r="B672" s="36" t="s">
        <v>50</v>
      </c>
      <c r="C672" s="36" t="s">
        <v>19</v>
      </c>
      <c r="D672" s="57" t="s">
        <v>0</v>
      </c>
      <c r="E672" s="61" t="s">
        <v>46</v>
      </c>
      <c r="F672" s="92"/>
      <c r="G672" s="66" t="s">
        <v>143</v>
      </c>
      <c r="H672" s="72">
        <v>5</v>
      </c>
      <c r="I672" s="73" t="s">
        <v>144</v>
      </c>
      <c r="J672" s="63">
        <v>440</v>
      </c>
      <c r="K672" s="51">
        <v>240</v>
      </c>
      <c r="L672" s="51">
        <v>130</v>
      </c>
      <c r="M672" s="53" t="s">
        <v>139</v>
      </c>
      <c r="N672" s="53" t="s">
        <v>139</v>
      </c>
      <c r="O672" s="66" t="s">
        <v>139</v>
      </c>
      <c r="P672" s="63">
        <v>10</v>
      </c>
      <c r="Q672" s="53">
        <v>2</v>
      </c>
      <c r="R672" s="53">
        <v>1</v>
      </c>
      <c r="S672" s="66" t="s">
        <v>139</v>
      </c>
      <c r="T672" s="72">
        <f t="shared" si="1203"/>
        <v>0</v>
      </c>
      <c r="U672" s="53">
        <f t="shared" si="1204"/>
        <v>0</v>
      </c>
      <c r="V672" s="53">
        <f t="shared" si="1205"/>
        <v>0</v>
      </c>
      <c r="W672" s="53" t="s">
        <v>139</v>
      </c>
      <c r="X672" s="53" t="s">
        <v>139</v>
      </c>
      <c r="Y672" s="73" t="s">
        <v>139</v>
      </c>
      <c r="Z672" s="72" t="e">
        <f>VALUE(TEXT(((T672*'TOX and EXPO INPUTS'!$E$12)/'TOX and EXPO INPUTS'!$E$26),"0.00E+00"))</f>
        <v>#DIV/0!</v>
      </c>
      <c r="AA672" s="53" t="e">
        <f>VALUE(TEXT(((U672*'TOX and EXPO INPUTS'!$E$12)/'TOX and EXPO INPUTS'!$E$26),"0.00E+00"))</f>
        <v>#DIV/0!</v>
      </c>
      <c r="AB672" s="53" t="e">
        <f>VALUE(TEXT(((V672*'TOX and EXPO INPUTS'!$E$12)/'TOX and EXPO INPUTS'!$E$26),"0.00E+00"))</f>
        <v>#DIV/0!</v>
      </c>
      <c r="AC672" s="53" t="s">
        <v>139</v>
      </c>
      <c r="AD672" s="53" t="s">
        <v>139</v>
      </c>
      <c r="AE672" s="73" t="s">
        <v>139</v>
      </c>
      <c r="AF672" s="72" t="e">
        <f>VALUE(TEXT(('TOX and EXPO INPUTS'!$E$9/Z672),"0.0E+00"))</f>
        <v>#DIV/0!</v>
      </c>
      <c r="AG672" s="53" t="e">
        <f>VALUE(TEXT(('TOX and EXPO INPUTS'!$E$9/AA672),"0.0E+00"))</f>
        <v>#DIV/0!</v>
      </c>
      <c r="AH672" s="53" t="e">
        <f>VALUE(TEXT(('TOX and EXPO INPUTS'!$E$9/AB672),"0.0E+00"))</f>
        <v>#DIV/0!</v>
      </c>
      <c r="AI672" s="53" t="s">
        <v>139</v>
      </c>
      <c r="AJ672" s="53" t="s">
        <v>139</v>
      </c>
      <c r="AK672" s="73" t="s">
        <v>139</v>
      </c>
      <c r="AL672" s="72">
        <f t="shared" si="1206"/>
        <v>0</v>
      </c>
      <c r="AM672" s="53">
        <f t="shared" si="1207"/>
        <v>0</v>
      </c>
      <c r="AN672" s="53">
        <f t="shared" si="1208"/>
        <v>0</v>
      </c>
      <c r="AO672" s="73" t="s">
        <v>139</v>
      </c>
      <c r="AP672" s="72" t="e">
        <f>VALUE(TEXT(((AL672*'TOX and EXPO INPUTS'!$E$20)/'TOX and EXPO INPUTS'!$E$28),"0.00E+00"))</f>
        <v>#DIV/0!</v>
      </c>
      <c r="AQ672" s="53" t="e">
        <f>VALUE(TEXT(((AM672*'TOX and EXPO INPUTS'!$E$20)/'TOX and EXPO INPUTS'!$E$28),"0.00E+00"))</f>
        <v>#DIV/0!</v>
      </c>
      <c r="AR672" s="53" t="e">
        <f>VALUE(TEXT(((AN672*'TOX and EXPO INPUTS'!$E$20)/'TOX and EXPO INPUTS'!$E$28),"0.00E+00"))</f>
        <v>#DIV/0!</v>
      </c>
      <c r="AS672" s="73" t="s">
        <v>139</v>
      </c>
      <c r="AT672" s="72" t="e">
        <f>VALUE(TEXT((IF('TOX and EXPO INPUTS'!$E$18="Route-specific",'TOX and EXPO INPUTS'!$E$16/AP672,'TOX and EXPO INPUTS'!$E$14/AP672)),"0.0E+00"))</f>
        <v>#DIV/0!</v>
      </c>
      <c r="AU672" s="53" t="e">
        <f>VALUE(TEXT((IF('TOX and EXPO INPUTS'!$E$18="Route-specific",'TOX and EXPO INPUTS'!$E$16/AQ672,'TOX and EXPO INPUTS'!$E$14/AQ672)),"0.0E+00"))</f>
        <v>#DIV/0!</v>
      </c>
      <c r="AV672" s="53" t="e">
        <f>VALUE(TEXT((IF('TOX and EXPO INPUTS'!$E$18="Route-specific",'TOX and EXPO INPUTS'!$E$16/AR672,'TOX and EXPO INPUTS'!$E$14/AR672)),"0.0E+00"))</f>
        <v>#DIV/0!</v>
      </c>
      <c r="AW672" s="73" t="s">
        <v>139</v>
      </c>
      <c r="AX672" s="72" t="e">
        <f t="shared" si="1209"/>
        <v>#DIV/0!</v>
      </c>
      <c r="AY672" s="53" t="e">
        <f t="shared" si="1210"/>
        <v>#DIV/0!</v>
      </c>
      <c r="AZ672" s="53" t="e">
        <f t="shared" si="1211"/>
        <v>#DIV/0!</v>
      </c>
      <c r="BA672" s="53" t="s">
        <v>139</v>
      </c>
      <c r="BB672" s="53" t="s">
        <v>139</v>
      </c>
      <c r="BC672" s="53" t="e">
        <f t="shared" si="1212"/>
        <v>#DIV/0!</v>
      </c>
      <c r="BD672" s="53" t="e">
        <f t="shared" si="1213"/>
        <v>#DIV/0!</v>
      </c>
      <c r="BE672" s="53" t="e">
        <f t="shared" si="1214"/>
        <v>#DIV/0!</v>
      </c>
      <c r="BF672" s="53" t="s">
        <v>139</v>
      </c>
      <c r="BG672" s="53" t="s">
        <v>139</v>
      </c>
      <c r="BH672" s="53" t="e">
        <f t="shared" si="1215"/>
        <v>#DIV/0!</v>
      </c>
      <c r="BI672" s="53" t="e">
        <f t="shared" si="1216"/>
        <v>#DIV/0!</v>
      </c>
      <c r="BJ672" s="53" t="e">
        <f t="shared" si="1217"/>
        <v>#DIV/0!</v>
      </c>
      <c r="BK672" s="53" t="s">
        <v>139</v>
      </c>
      <c r="BL672" s="53" t="s">
        <v>139</v>
      </c>
      <c r="BM672" s="73" t="s">
        <v>139</v>
      </c>
      <c r="BN672" s="72" t="e">
        <f t="shared" si="1218"/>
        <v>#DIV/0!</v>
      </c>
      <c r="BO672" s="53" t="e">
        <f t="shared" si="1219"/>
        <v>#DIV/0!</v>
      </c>
      <c r="BP672" s="53" t="e">
        <f t="shared" si="1220"/>
        <v>#DIV/0!</v>
      </c>
      <c r="BQ672" s="53" t="s">
        <v>139</v>
      </c>
      <c r="BR672" s="53" t="s">
        <v>139</v>
      </c>
      <c r="BS672" s="53" t="e">
        <f t="shared" si="1221"/>
        <v>#DIV/0!</v>
      </c>
      <c r="BT672" s="53" t="e">
        <f t="shared" si="1222"/>
        <v>#DIV/0!</v>
      </c>
      <c r="BU672" s="53" t="e">
        <f t="shared" si="1223"/>
        <v>#DIV/0!</v>
      </c>
      <c r="BV672" s="53" t="s">
        <v>139</v>
      </c>
      <c r="BW672" s="53" t="s">
        <v>139</v>
      </c>
      <c r="BX672" s="53" t="e">
        <f t="shared" si="1224"/>
        <v>#DIV/0!</v>
      </c>
      <c r="BY672" s="53" t="e">
        <f t="shared" si="1225"/>
        <v>#DIV/0!</v>
      </c>
      <c r="BZ672" s="53" t="e">
        <f t="shared" si="1226"/>
        <v>#DIV/0!</v>
      </c>
      <c r="CA672" s="53" t="s">
        <v>139</v>
      </c>
      <c r="CB672" s="53" t="s">
        <v>139</v>
      </c>
      <c r="CC672" s="73" t="s">
        <v>139</v>
      </c>
      <c r="CD672" s="72" t="e">
        <f>VALUE(TEXT((1/(('TOX and EXPO INPUTS'!$E$11/AF672)+('TOX and EXPO INPUTS'!$E$19/AT672))),"0.0E+00"))</f>
        <v>#DIV/0!</v>
      </c>
      <c r="CE672" s="53" t="e">
        <f>VALUE(TEXT((1/(('TOX and EXPO INPUTS'!$E$11/AG672)+('TOX and EXPO INPUTS'!$E$19/AT672))),"0.0E+00"))</f>
        <v>#DIV/0!</v>
      </c>
      <c r="CF672" s="53" t="e">
        <f>VALUE(TEXT((1/(('TOX and EXPO INPUTS'!$E$11/AH672)+('TOX and EXPO INPUTS'!$E$19/AT672))),"0.0E+00"))</f>
        <v>#DIV/0!</v>
      </c>
      <c r="CG672" s="53" t="s">
        <v>139</v>
      </c>
      <c r="CH672" s="53" t="s">
        <v>139</v>
      </c>
      <c r="CI672" s="53" t="e">
        <f>VALUE(TEXT((1/(('TOX and EXPO INPUTS'!$E$11/AF672)+('TOX and EXPO INPUTS'!$E$19/AU672))),"0.0E+00"))</f>
        <v>#DIV/0!</v>
      </c>
      <c r="CJ672" s="53" t="e">
        <f>VALUE(TEXT((1/(('TOX and EXPO INPUTS'!$E$11/AG672)+('TOX and EXPO INPUTS'!$E$19/AU672))),"0.0E+00"))</f>
        <v>#DIV/0!</v>
      </c>
      <c r="CK672" s="53" t="e">
        <f>VALUE(TEXT((1/(('TOX and EXPO INPUTS'!$E$11/AH672)+('TOX and EXPO INPUTS'!$E$19/AU672))),"0.0E+00"))</f>
        <v>#DIV/0!</v>
      </c>
      <c r="CL672" s="53" t="s">
        <v>139</v>
      </c>
      <c r="CM672" s="53" t="s">
        <v>139</v>
      </c>
      <c r="CN672" s="53" t="e">
        <f>VALUE(TEXT((1/(('TOX and EXPO INPUTS'!$E$11/AF672)+('TOX and EXPO INPUTS'!$E$19/AV672))),"0.0E+00"))</f>
        <v>#DIV/0!</v>
      </c>
      <c r="CO672" s="53" t="e">
        <f>VALUE(TEXT((1/(('TOX and EXPO INPUTS'!$E$11/AG672)+('TOX and EXPO INPUTS'!$E$19/AV672))),"0.0E+00"))</f>
        <v>#DIV/0!</v>
      </c>
      <c r="CP672" s="53" t="e">
        <f>VALUE(TEXT((1/(('TOX and EXPO INPUTS'!$E$11/AH672)+('TOX and EXPO INPUTS'!$E$19/AV672))),"0.0E+00"))</f>
        <v>#DIV/0!</v>
      </c>
      <c r="CQ672" s="53" t="s">
        <v>139</v>
      </c>
      <c r="CR672" s="53" t="s">
        <v>139</v>
      </c>
      <c r="CS672" s="73" t="e">
        <f>VALUE(TEXT((1/(('TOX and EXPO INPUTS'!$E$11/AK672)+('TOX and EXPO INPUTS'!$E$19/AW672))),"0.0E+00"))</f>
        <v>#VALUE!</v>
      </c>
      <c r="CT672" s="56" t="s">
        <v>96</v>
      </c>
      <c r="CU672" s="36">
        <v>44972201</v>
      </c>
      <c r="CV672" s="36" t="s">
        <v>101</v>
      </c>
      <c r="CW672" s="57" t="s">
        <v>123</v>
      </c>
    </row>
    <row r="673" spans="1:101" ht="24" customHeight="1" x14ac:dyDescent="0.25">
      <c r="A673" s="56" t="s">
        <v>23</v>
      </c>
      <c r="B673" s="36" t="s">
        <v>50</v>
      </c>
      <c r="C673" s="36" t="s">
        <v>19</v>
      </c>
      <c r="D673" s="57" t="s">
        <v>0</v>
      </c>
      <c r="E673" s="61" t="s">
        <v>53</v>
      </c>
      <c r="F673" s="92"/>
      <c r="G673" s="66" t="s">
        <v>143</v>
      </c>
      <c r="H673" s="72">
        <v>5</v>
      </c>
      <c r="I673" s="73" t="s">
        <v>144</v>
      </c>
      <c r="J673" s="63">
        <v>440</v>
      </c>
      <c r="K673" s="51">
        <v>240</v>
      </c>
      <c r="L673" s="51">
        <v>130</v>
      </c>
      <c r="M673" s="53" t="s">
        <v>139</v>
      </c>
      <c r="N673" s="53" t="s">
        <v>139</v>
      </c>
      <c r="O673" s="66" t="s">
        <v>139</v>
      </c>
      <c r="P673" s="63">
        <v>10</v>
      </c>
      <c r="Q673" s="53">
        <v>2</v>
      </c>
      <c r="R673" s="53">
        <v>1</v>
      </c>
      <c r="S673" s="66" t="s">
        <v>139</v>
      </c>
      <c r="T673" s="72">
        <f t="shared" si="1203"/>
        <v>0</v>
      </c>
      <c r="U673" s="53">
        <f t="shared" si="1204"/>
        <v>0</v>
      </c>
      <c r="V673" s="53">
        <f t="shared" si="1205"/>
        <v>0</v>
      </c>
      <c r="W673" s="53" t="s">
        <v>139</v>
      </c>
      <c r="X673" s="53" t="s">
        <v>139</v>
      </c>
      <c r="Y673" s="73" t="s">
        <v>139</v>
      </c>
      <c r="Z673" s="72" t="e">
        <f>VALUE(TEXT(((T673*'TOX and EXPO INPUTS'!$E$12)/'TOX and EXPO INPUTS'!$E$26),"0.00E+00"))</f>
        <v>#DIV/0!</v>
      </c>
      <c r="AA673" s="53" t="e">
        <f>VALUE(TEXT(((U673*'TOX and EXPO INPUTS'!$E$12)/'TOX and EXPO INPUTS'!$E$26),"0.00E+00"))</f>
        <v>#DIV/0!</v>
      </c>
      <c r="AB673" s="53" t="e">
        <f>VALUE(TEXT(((V673*'TOX and EXPO INPUTS'!$E$12)/'TOX and EXPO INPUTS'!$E$26),"0.00E+00"))</f>
        <v>#DIV/0!</v>
      </c>
      <c r="AC673" s="53" t="s">
        <v>139</v>
      </c>
      <c r="AD673" s="53" t="s">
        <v>139</v>
      </c>
      <c r="AE673" s="73" t="s">
        <v>139</v>
      </c>
      <c r="AF673" s="72" t="e">
        <f>VALUE(TEXT(('TOX and EXPO INPUTS'!$E$9/Z673),"0.0E+00"))</f>
        <v>#DIV/0!</v>
      </c>
      <c r="AG673" s="53" t="e">
        <f>VALUE(TEXT(('TOX and EXPO INPUTS'!$E$9/AA673),"0.0E+00"))</f>
        <v>#DIV/0!</v>
      </c>
      <c r="AH673" s="53" t="e">
        <f>VALUE(TEXT(('TOX and EXPO INPUTS'!$E$9/AB673),"0.0E+00"))</f>
        <v>#DIV/0!</v>
      </c>
      <c r="AI673" s="53" t="s">
        <v>139</v>
      </c>
      <c r="AJ673" s="53" t="s">
        <v>139</v>
      </c>
      <c r="AK673" s="73" t="s">
        <v>139</v>
      </c>
      <c r="AL673" s="72">
        <f t="shared" si="1206"/>
        <v>0</v>
      </c>
      <c r="AM673" s="53">
        <f t="shared" si="1207"/>
        <v>0</v>
      </c>
      <c r="AN673" s="53">
        <f t="shared" si="1208"/>
        <v>0</v>
      </c>
      <c r="AO673" s="73" t="s">
        <v>139</v>
      </c>
      <c r="AP673" s="72" t="e">
        <f>VALUE(TEXT(((AL673*'TOX and EXPO INPUTS'!$E$20)/'TOX and EXPO INPUTS'!$E$28),"0.00E+00"))</f>
        <v>#DIV/0!</v>
      </c>
      <c r="AQ673" s="53" t="e">
        <f>VALUE(TEXT(((AM673*'TOX and EXPO INPUTS'!$E$20)/'TOX and EXPO INPUTS'!$E$28),"0.00E+00"))</f>
        <v>#DIV/0!</v>
      </c>
      <c r="AR673" s="53" t="e">
        <f>VALUE(TEXT(((AN673*'TOX and EXPO INPUTS'!$E$20)/'TOX and EXPO INPUTS'!$E$28),"0.00E+00"))</f>
        <v>#DIV/0!</v>
      </c>
      <c r="AS673" s="73" t="s">
        <v>139</v>
      </c>
      <c r="AT673" s="72" t="e">
        <f>VALUE(TEXT((IF('TOX and EXPO INPUTS'!$E$18="Route-specific",'TOX and EXPO INPUTS'!$E$16/AP673,'TOX and EXPO INPUTS'!$E$14/AP673)),"0.0E+00"))</f>
        <v>#DIV/0!</v>
      </c>
      <c r="AU673" s="53" t="e">
        <f>VALUE(TEXT((IF('TOX and EXPO INPUTS'!$E$18="Route-specific",'TOX and EXPO INPUTS'!$E$16/AQ673,'TOX and EXPO INPUTS'!$E$14/AQ673)),"0.0E+00"))</f>
        <v>#DIV/0!</v>
      </c>
      <c r="AV673" s="53" t="e">
        <f>VALUE(TEXT((IF('TOX and EXPO INPUTS'!$E$18="Route-specific",'TOX and EXPO INPUTS'!$E$16/AR673,'TOX and EXPO INPUTS'!$E$14/AR673)),"0.0E+00"))</f>
        <v>#DIV/0!</v>
      </c>
      <c r="AW673" s="73" t="s">
        <v>139</v>
      </c>
      <c r="AX673" s="72" t="e">
        <f t="shared" si="1209"/>
        <v>#DIV/0!</v>
      </c>
      <c r="AY673" s="53" t="e">
        <f t="shared" si="1210"/>
        <v>#DIV/0!</v>
      </c>
      <c r="AZ673" s="53" t="e">
        <f t="shared" si="1211"/>
        <v>#DIV/0!</v>
      </c>
      <c r="BA673" s="53" t="s">
        <v>139</v>
      </c>
      <c r="BB673" s="53" t="s">
        <v>139</v>
      </c>
      <c r="BC673" s="53" t="e">
        <f t="shared" si="1212"/>
        <v>#DIV/0!</v>
      </c>
      <c r="BD673" s="53" t="e">
        <f t="shared" si="1213"/>
        <v>#DIV/0!</v>
      </c>
      <c r="BE673" s="53" t="e">
        <f t="shared" si="1214"/>
        <v>#DIV/0!</v>
      </c>
      <c r="BF673" s="53" t="s">
        <v>139</v>
      </c>
      <c r="BG673" s="53" t="s">
        <v>139</v>
      </c>
      <c r="BH673" s="53" t="e">
        <f t="shared" si="1215"/>
        <v>#DIV/0!</v>
      </c>
      <c r="BI673" s="53" t="e">
        <f t="shared" si="1216"/>
        <v>#DIV/0!</v>
      </c>
      <c r="BJ673" s="53" t="e">
        <f t="shared" si="1217"/>
        <v>#DIV/0!</v>
      </c>
      <c r="BK673" s="53" t="s">
        <v>139</v>
      </c>
      <c r="BL673" s="53" t="s">
        <v>139</v>
      </c>
      <c r="BM673" s="73" t="s">
        <v>139</v>
      </c>
      <c r="BN673" s="72" t="e">
        <f t="shared" si="1218"/>
        <v>#DIV/0!</v>
      </c>
      <c r="BO673" s="53" t="e">
        <f t="shared" si="1219"/>
        <v>#DIV/0!</v>
      </c>
      <c r="BP673" s="53" t="e">
        <f t="shared" si="1220"/>
        <v>#DIV/0!</v>
      </c>
      <c r="BQ673" s="53" t="s">
        <v>139</v>
      </c>
      <c r="BR673" s="53" t="s">
        <v>139</v>
      </c>
      <c r="BS673" s="53" t="e">
        <f t="shared" si="1221"/>
        <v>#DIV/0!</v>
      </c>
      <c r="BT673" s="53" t="e">
        <f t="shared" si="1222"/>
        <v>#DIV/0!</v>
      </c>
      <c r="BU673" s="53" t="e">
        <f t="shared" si="1223"/>
        <v>#DIV/0!</v>
      </c>
      <c r="BV673" s="53" t="s">
        <v>139</v>
      </c>
      <c r="BW673" s="53" t="s">
        <v>139</v>
      </c>
      <c r="BX673" s="53" t="e">
        <f t="shared" si="1224"/>
        <v>#DIV/0!</v>
      </c>
      <c r="BY673" s="53" t="e">
        <f t="shared" si="1225"/>
        <v>#DIV/0!</v>
      </c>
      <c r="BZ673" s="53" t="e">
        <f>VALUE(TEXT(1/((1/AH673)+(1/AV673)),"0.0E+00"))</f>
        <v>#DIV/0!</v>
      </c>
      <c r="CA673" s="53" t="s">
        <v>139</v>
      </c>
      <c r="CB673" s="53" t="s">
        <v>139</v>
      </c>
      <c r="CC673" s="73" t="s">
        <v>139</v>
      </c>
      <c r="CD673" s="72" t="e">
        <f>VALUE(TEXT((1/(('TOX and EXPO INPUTS'!$E$11/AF673)+('TOX and EXPO INPUTS'!$E$19/AT673))),"0.0E+00"))</f>
        <v>#DIV/0!</v>
      </c>
      <c r="CE673" s="53" t="e">
        <f>VALUE(TEXT((1/(('TOX and EXPO INPUTS'!$E$11/AG673)+('TOX and EXPO INPUTS'!$E$19/AT673))),"0.0E+00"))</f>
        <v>#DIV/0!</v>
      </c>
      <c r="CF673" s="53" t="e">
        <f>VALUE(TEXT((1/(('TOX and EXPO INPUTS'!$E$11/AH673)+('TOX and EXPO INPUTS'!$E$19/AT673))),"0.0E+00"))</f>
        <v>#DIV/0!</v>
      </c>
      <c r="CG673" s="53" t="s">
        <v>139</v>
      </c>
      <c r="CH673" s="53" t="s">
        <v>139</v>
      </c>
      <c r="CI673" s="53" t="e">
        <f>VALUE(TEXT((1/(('TOX and EXPO INPUTS'!$E$11/AF673)+('TOX and EXPO INPUTS'!$E$19/AU673))),"0.0E+00"))</f>
        <v>#DIV/0!</v>
      </c>
      <c r="CJ673" s="53" t="e">
        <f>VALUE(TEXT((1/(('TOX and EXPO INPUTS'!$E$11/AG673)+('TOX and EXPO INPUTS'!$E$19/AU673))),"0.0E+00"))</f>
        <v>#DIV/0!</v>
      </c>
      <c r="CK673" s="53" t="e">
        <f>VALUE(TEXT((1/(('TOX and EXPO INPUTS'!$E$11/AH673)+('TOX and EXPO INPUTS'!$E$19/AU673))),"0.0E+00"))</f>
        <v>#DIV/0!</v>
      </c>
      <c r="CL673" s="53" t="s">
        <v>139</v>
      </c>
      <c r="CM673" s="53" t="s">
        <v>139</v>
      </c>
      <c r="CN673" s="53" t="e">
        <f>VALUE(TEXT((1/(('TOX and EXPO INPUTS'!$E$11/AF673)+('TOX and EXPO INPUTS'!$E$19/AV673))),"0.0E+00"))</f>
        <v>#DIV/0!</v>
      </c>
      <c r="CO673" s="53" t="e">
        <f>VALUE(TEXT((1/(('TOX and EXPO INPUTS'!$E$11/AG673)+('TOX and EXPO INPUTS'!$E$19/AV673))),"0.0E+00"))</f>
        <v>#DIV/0!</v>
      </c>
      <c r="CP673" s="53" t="e">
        <f>VALUE(TEXT((1/(('TOX and EXPO INPUTS'!$E$11/AH673)+('TOX and EXPO INPUTS'!$E$19/AV673))),"0.0E+00"))</f>
        <v>#DIV/0!</v>
      </c>
      <c r="CQ673" s="53" t="s">
        <v>139</v>
      </c>
      <c r="CR673" s="53" t="s">
        <v>139</v>
      </c>
      <c r="CS673" s="73" t="e">
        <f>VALUE(TEXT((1/(('TOX and EXPO INPUTS'!$E$11/AK673)+('TOX and EXPO INPUTS'!$E$19/AW673))),"0.0E+00"))</f>
        <v>#VALUE!</v>
      </c>
      <c r="CT673" s="56" t="s">
        <v>96</v>
      </c>
      <c r="CU673" s="36">
        <v>44972201</v>
      </c>
      <c r="CV673" s="36" t="s">
        <v>101</v>
      </c>
      <c r="CW673" s="57" t="s">
        <v>123</v>
      </c>
    </row>
    <row r="674" spans="1:101" ht="36" customHeight="1" x14ac:dyDescent="0.25">
      <c r="A674" s="56" t="s">
        <v>23</v>
      </c>
      <c r="B674" s="36" t="s">
        <v>50</v>
      </c>
      <c r="C674" s="36" t="s">
        <v>26</v>
      </c>
      <c r="D674" s="57" t="s">
        <v>0</v>
      </c>
      <c r="E674" s="61" t="s">
        <v>562</v>
      </c>
      <c r="F674" s="92"/>
      <c r="G674" s="65"/>
      <c r="H674" s="69"/>
      <c r="I674" s="65"/>
      <c r="J674" s="69">
        <v>4170</v>
      </c>
      <c r="K674" s="49">
        <v>3030</v>
      </c>
      <c r="L674" s="49">
        <v>1580</v>
      </c>
      <c r="M674" s="53" t="s">
        <v>139</v>
      </c>
      <c r="N674" s="53" t="s">
        <v>139</v>
      </c>
      <c r="O674" s="66" t="s">
        <v>139</v>
      </c>
      <c r="P674" s="69">
        <v>121</v>
      </c>
      <c r="Q674" s="49">
        <v>24.200000000000003</v>
      </c>
      <c r="R674" s="49">
        <v>12.100000000000001</v>
      </c>
      <c r="S674" s="66" t="s">
        <v>139</v>
      </c>
      <c r="T674" s="72">
        <f t="shared" si="1203"/>
        <v>0</v>
      </c>
      <c r="U674" s="53">
        <f t="shared" si="1204"/>
        <v>0</v>
      </c>
      <c r="V674" s="53">
        <f t="shared" si="1205"/>
        <v>0</v>
      </c>
      <c r="W674" s="53" t="s">
        <v>139</v>
      </c>
      <c r="X674" s="53" t="s">
        <v>139</v>
      </c>
      <c r="Y674" s="73" t="s">
        <v>139</v>
      </c>
      <c r="Z674" s="72" t="e">
        <f>VALUE(TEXT(((T674*'TOX and EXPO INPUTS'!$E$12)/'TOX and EXPO INPUTS'!$E$26),"0.00E+00"))</f>
        <v>#DIV/0!</v>
      </c>
      <c r="AA674" s="53" t="e">
        <f>VALUE(TEXT(((U674*'TOX and EXPO INPUTS'!$E$12)/'TOX and EXPO INPUTS'!$E$26),"0.00E+00"))</f>
        <v>#DIV/0!</v>
      </c>
      <c r="AB674" s="53" t="e">
        <f>VALUE(TEXT(((V674*'TOX and EXPO INPUTS'!$E$12)/'TOX and EXPO INPUTS'!$E$26),"0.00E+00"))</f>
        <v>#DIV/0!</v>
      </c>
      <c r="AC674" s="53" t="s">
        <v>139</v>
      </c>
      <c r="AD674" s="53" t="s">
        <v>139</v>
      </c>
      <c r="AE674" s="73" t="s">
        <v>139</v>
      </c>
      <c r="AF674" s="72" t="e">
        <f>VALUE(TEXT(('TOX and EXPO INPUTS'!$E$9/Z674),"0.0E+00"))</f>
        <v>#DIV/0!</v>
      </c>
      <c r="AG674" s="53" t="e">
        <f>VALUE(TEXT(('TOX and EXPO INPUTS'!$E$9/AA674),"0.0E+00"))</f>
        <v>#DIV/0!</v>
      </c>
      <c r="AH674" s="53" t="e">
        <f>VALUE(TEXT(('TOX and EXPO INPUTS'!$E$9/AB674),"0.0E+00"))</f>
        <v>#DIV/0!</v>
      </c>
      <c r="AI674" s="53" t="s">
        <v>139</v>
      </c>
      <c r="AJ674" s="53" t="s">
        <v>139</v>
      </c>
      <c r="AK674" s="73" t="s">
        <v>139</v>
      </c>
      <c r="AL674" s="72">
        <f t="shared" si="1206"/>
        <v>0</v>
      </c>
      <c r="AM674" s="53">
        <f t="shared" si="1207"/>
        <v>0</v>
      </c>
      <c r="AN674" s="53">
        <f t="shared" si="1208"/>
        <v>0</v>
      </c>
      <c r="AO674" s="73" t="s">
        <v>139</v>
      </c>
      <c r="AP674" s="72" t="e">
        <f>VALUE(TEXT(((AL674*'TOX and EXPO INPUTS'!$E$20)/'TOX and EXPO INPUTS'!$E$28),"0.00E+00"))</f>
        <v>#DIV/0!</v>
      </c>
      <c r="AQ674" s="53" t="e">
        <f>VALUE(TEXT(((AM674*'TOX and EXPO INPUTS'!$E$20)/'TOX and EXPO INPUTS'!$E$28),"0.00E+00"))</f>
        <v>#DIV/0!</v>
      </c>
      <c r="AR674" s="53" t="e">
        <f>VALUE(TEXT(((AN674*'TOX and EXPO INPUTS'!$E$20)/'TOX and EXPO INPUTS'!$E$28),"0.00E+00"))</f>
        <v>#DIV/0!</v>
      </c>
      <c r="AS674" s="73" t="s">
        <v>139</v>
      </c>
      <c r="AT674" s="72" t="e">
        <f>VALUE(TEXT((IF('TOX and EXPO INPUTS'!$E$18="Route-specific",'TOX and EXPO INPUTS'!$E$16/AP674,'TOX and EXPO INPUTS'!$E$14/AP674)),"0.0E+00"))</f>
        <v>#DIV/0!</v>
      </c>
      <c r="AU674" s="53" t="e">
        <f>VALUE(TEXT((IF('TOX and EXPO INPUTS'!$E$18="Route-specific",'TOX and EXPO INPUTS'!$E$16/AQ674,'TOX and EXPO INPUTS'!$E$14/AQ674)),"0.0E+00"))</f>
        <v>#DIV/0!</v>
      </c>
      <c r="AV674" s="53" t="e">
        <f>VALUE(TEXT((IF('TOX and EXPO INPUTS'!$E$18="Route-specific",'TOX and EXPO INPUTS'!$E$16/AR674,'TOX and EXPO INPUTS'!$E$14/AR674)),"0.0E+00"))</f>
        <v>#DIV/0!</v>
      </c>
      <c r="AW674" s="73" t="s">
        <v>139</v>
      </c>
      <c r="AX674" s="72" t="e">
        <f t="shared" si="1209"/>
        <v>#DIV/0!</v>
      </c>
      <c r="AY674" s="53" t="e">
        <f t="shared" si="1210"/>
        <v>#DIV/0!</v>
      </c>
      <c r="AZ674" s="53" t="e">
        <f t="shared" si="1211"/>
        <v>#DIV/0!</v>
      </c>
      <c r="BA674" s="53" t="s">
        <v>139</v>
      </c>
      <c r="BB674" s="53" t="s">
        <v>139</v>
      </c>
      <c r="BC674" s="53" t="e">
        <f t="shared" si="1212"/>
        <v>#DIV/0!</v>
      </c>
      <c r="BD674" s="53" t="e">
        <f t="shared" si="1213"/>
        <v>#DIV/0!</v>
      </c>
      <c r="BE674" s="53" t="e">
        <f t="shared" si="1214"/>
        <v>#DIV/0!</v>
      </c>
      <c r="BF674" s="53" t="s">
        <v>139</v>
      </c>
      <c r="BG674" s="53" t="s">
        <v>139</v>
      </c>
      <c r="BH674" s="53" t="e">
        <f t="shared" si="1215"/>
        <v>#DIV/0!</v>
      </c>
      <c r="BI674" s="53" t="e">
        <f t="shared" si="1216"/>
        <v>#DIV/0!</v>
      </c>
      <c r="BJ674" s="53" t="e">
        <f t="shared" si="1217"/>
        <v>#DIV/0!</v>
      </c>
      <c r="BK674" s="53" t="s">
        <v>139</v>
      </c>
      <c r="BL674" s="53" t="s">
        <v>139</v>
      </c>
      <c r="BM674" s="73" t="s">
        <v>139</v>
      </c>
      <c r="BN674" s="72" t="e">
        <f t="shared" si="1218"/>
        <v>#DIV/0!</v>
      </c>
      <c r="BO674" s="53" t="e">
        <f t="shared" si="1219"/>
        <v>#DIV/0!</v>
      </c>
      <c r="BP674" s="53" t="e">
        <f t="shared" si="1220"/>
        <v>#DIV/0!</v>
      </c>
      <c r="BQ674" s="53" t="s">
        <v>139</v>
      </c>
      <c r="BR674" s="53" t="s">
        <v>139</v>
      </c>
      <c r="BS674" s="53" t="e">
        <f t="shared" si="1221"/>
        <v>#DIV/0!</v>
      </c>
      <c r="BT674" s="53" t="e">
        <f t="shared" si="1222"/>
        <v>#DIV/0!</v>
      </c>
      <c r="BU674" s="53" t="e">
        <f t="shared" si="1223"/>
        <v>#DIV/0!</v>
      </c>
      <c r="BV674" s="53" t="s">
        <v>139</v>
      </c>
      <c r="BW674" s="53" t="s">
        <v>139</v>
      </c>
      <c r="BX674" s="53" t="e">
        <f t="shared" si="1224"/>
        <v>#DIV/0!</v>
      </c>
      <c r="BY674" s="53" t="e">
        <f t="shared" si="1225"/>
        <v>#DIV/0!</v>
      </c>
      <c r="BZ674" s="53" t="e">
        <f t="shared" si="1226"/>
        <v>#DIV/0!</v>
      </c>
      <c r="CA674" s="53" t="s">
        <v>139</v>
      </c>
      <c r="CB674" s="53" t="s">
        <v>139</v>
      </c>
      <c r="CC674" s="73" t="s">
        <v>139</v>
      </c>
      <c r="CD674" s="72" t="e">
        <f>VALUE(TEXT((1/(('TOX and EXPO INPUTS'!$E$11/AF674)+('TOX and EXPO INPUTS'!$E$19/AT674))),"0.0E+00"))</f>
        <v>#DIV/0!</v>
      </c>
      <c r="CE674" s="53" t="e">
        <f>VALUE(TEXT((1/(('TOX and EXPO INPUTS'!$E$11/AG674)+('TOX and EXPO INPUTS'!$E$19/AT674))),"0.0E+00"))</f>
        <v>#DIV/0!</v>
      </c>
      <c r="CF674" s="53" t="e">
        <f>VALUE(TEXT((1/(('TOX and EXPO INPUTS'!$E$11/AH674)+('TOX and EXPO INPUTS'!$E$19/AT674))),"0.0E+00"))</f>
        <v>#DIV/0!</v>
      </c>
      <c r="CG674" s="53" t="s">
        <v>139</v>
      </c>
      <c r="CH674" s="53" t="s">
        <v>139</v>
      </c>
      <c r="CI674" s="53" t="e">
        <f>VALUE(TEXT((1/(('TOX and EXPO INPUTS'!$E$11/AF674)+('TOX and EXPO INPUTS'!$E$19/AU674))),"0.0E+00"))</f>
        <v>#DIV/0!</v>
      </c>
      <c r="CJ674" s="53" t="e">
        <f>VALUE(TEXT((1/(('TOX and EXPO INPUTS'!$E$11/AG674)+('TOX and EXPO INPUTS'!$E$19/AU674))),"0.0E+00"))</f>
        <v>#DIV/0!</v>
      </c>
      <c r="CK674" s="53" t="e">
        <f>VALUE(TEXT((1/(('TOX and EXPO INPUTS'!$E$11/AH674)+('TOX and EXPO INPUTS'!$E$19/AU674))),"0.0E+00"))</f>
        <v>#DIV/0!</v>
      </c>
      <c r="CL674" s="53" t="s">
        <v>139</v>
      </c>
      <c r="CM674" s="53" t="s">
        <v>139</v>
      </c>
      <c r="CN674" s="53" t="e">
        <f>VALUE(TEXT((1/(('TOX and EXPO INPUTS'!$E$11/AF674)+('TOX and EXPO INPUTS'!$E$19/AV674))),"0.0E+00"))</f>
        <v>#DIV/0!</v>
      </c>
      <c r="CO674" s="53" t="e">
        <f>VALUE(TEXT((1/(('TOX and EXPO INPUTS'!$E$11/AG674)+('TOX and EXPO INPUTS'!$E$19/AV674))),"0.0E+00"))</f>
        <v>#DIV/0!</v>
      </c>
      <c r="CP674" s="53" t="e">
        <f>VALUE(TEXT((1/(('TOX and EXPO INPUTS'!$E$11/AH674)+('TOX and EXPO INPUTS'!$E$19/AV674))),"0.0E+00"))</f>
        <v>#DIV/0!</v>
      </c>
      <c r="CQ674" s="53" t="s">
        <v>139</v>
      </c>
      <c r="CR674" s="53" t="s">
        <v>139</v>
      </c>
      <c r="CS674" s="73" t="e">
        <f>VALUE(TEXT((1/(('TOX and EXPO INPUTS'!$E$11/AK674)+('TOX and EXPO INPUTS'!$E$19/AW674))),"0.0E+00"))</f>
        <v>#VALUE!</v>
      </c>
      <c r="CT674" s="56" t="s">
        <v>79</v>
      </c>
      <c r="CU674" s="36">
        <v>45250702</v>
      </c>
      <c r="CV674" s="36" t="s">
        <v>103</v>
      </c>
      <c r="CW674" s="57" t="s">
        <v>104</v>
      </c>
    </row>
    <row r="675" spans="1:101" ht="36" customHeight="1" x14ac:dyDescent="0.25">
      <c r="A675" s="56" t="s">
        <v>23</v>
      </c>
      <c r="B675" s="36" t="s">
        <v>50</v>
      </c>
      <c r="C675" s="36" t="s">
        <v>26</v>
      </c>
      <c r="D675" s="57" t="s">
        <v>254</v>
      </c>
      <c r="E675" s="61" t="s">
        <v>256</v>
      </c>
      <c r="F675" s="92"/>
      <c r="G675" s="65"/>
      <c r="H675" s="69"/>
      <c r="I675" s="65"/>
      <c r="J675" s="69">
        <v>4170</v>
      </c>
      <c r="K675" s="49">
        <v>3030</v>
      </c>
      <c r="L675" s="49">
        <v>1580</v>
      </c>
      <c r="M675" s="53" t="s">
        <v>139</v>
      </c>
      <c r="N675" s="53" t="s">
        <v>139</v>
      </c>
      <c r="O675" s="66" t="s">
        <v>139</v>
      </c>
      <c r="P675" s="69">
        <v>121</v>
      </c>
      <c r="Q675" s="49">
        <v>24.200000000000003</v>
      </c>
      <c r="R675" s="49">
        <v>12.100000000000001</v>
      </c>
      <c r="S675" s="66" t="s">
        <v>139</v>
      </c>
      <c r="T675" s="72">
        <f t="shared" si="1203"/>
        <v>0</v>
      </c>
      <c r="U675" s="53">
        <f t="shared" si="1204"/>
        <v>0</v>
      </c>
      <c r="V675" s="53">
        <f t="shared" si="1205"/>
        <v>0</v>
      </c>
      <c r="W675" s="53" t="s">
        <v>139</v>
      </c>
      <c r="X675" s="53" t="s">
        <v>139</v>
      </c>
      <c r="Y675" s="73" t="s">
        <v>139</v>
      </c>
      <c r="Z675" s="72" t="e">
        <f>VALUE(TEXT(((T675*'TOX and EXPO INPUTS'!$E$12)/'TOX and EXPO INPUTS'!$E$26),"0.00E+00"))</f>
        <v>#DIV/0!</v>
      </c>
      <c r="AA675" s="53" t="e">
        <f>VALUE(TEXT(((U675*'TOX and EXPO INPUTS'!$E$12)/'TOX and EXPO INPUTS'!$E$26),"0.00E+00"))</f>
        <v>#DIV/0!</v>
      </c>
      <c r="AB675" s="53" t="e">
        <f>VALUE(TEXT(((V675*'TOX and EXPO INPUTS'!$E$12)/'TOX and EXPO INPUTS'!$E$26),"0.00E+00"))</f>
        <v>#DIV/0!</v>
      </c>
      <c r="AC675" s="53" t="s">
        <v>139</v>
      </c>
      <c r="AD675" s="53" t="s">
        <v>139</v>
      </c>
      <c r="AE675" s="73" t="s">
        <v>139</v>
      </c>
      <c r="AF675" s="72" t="e">
        <f>VALUE(TEXT(('TOX and EXPO INPUTS'!$E$9/Z675),"0.0E+00"))</f>
        <v>#DIV/0!</v>
      </c>
      <c r="AG675" s="53" t="e">
        <f>VALUE(TEXT(('TOX and EXPO INPUTS'!$E$9/AA675),"0.0E+00"))</f>
        <v>#DIV/0!</v>
      </c>
      <c r="AH675" s="53" t="e">
        <f>VALUE(TEXT(('TOX and EXPO INPUTS'!$E$9/AB675),"0.0E+00"))</f>
        <v>#DIV/0!</v>
      </c>
      <c r="AI675" s="53" t="s">
        <v>139</v>
      </c>
      <c r="AJ675" s="53" t="s">
        <v>139</v>
      </c>
      <c r="AK675" s="73" t="s">
        <v>139</v>
      </c>
      <c r="AL675" s="72">
        <f t="shared" si="1206"/>
        <v>0</v>
      </c>
      <c r="AM675" s="53">
        <f t="shared" si="1207"/>
        <v>0</v>
      </c>
      <c r="AN675" s="53">
        <f t="shared" si="1208"/>
        <v>0</v>
      </c>
      <c r="AO675" s="73" t="s">
        <v>139</v>
      </c>
      <c r="AP675" s="72" t="e">
        <f>VALUE(TEXT(((AL675*'TOX and EXPO INPUTS'!$E$20)/'TOX and EXPO INPUTS'!$E$28),"0.00E+00"))</f>
        <v>#DIV/0!</v>
      </c>
      <c r="AQ675" s="53" t="e">
        <f>VALUE(TEXT(((AM675*'TOX and EXPO INPUTS'!$E$20)/'TOX and EXPO INPUTS'!$E$28),"0.00E+00"))</f>
        <v>#DIV/0!</v>
      </c>
      <c r="AR675" s="53" t="e">
        <f>VALUE(TEXT(((AN675*'TOX and EXPO INPUTS'!$E$20)/'TOX and EXPO INPUTS'!$E$28),"0.00E+00"))</f>
        <v>#DIV/0!</v>
      </c>
      <c r="AS675" s="73" t="s">
        <v>139</v>
      </c>
      <c r="AT675" s="72" t="e">
        <f>VALUE(TEXT((IF('TOX and EXPO INPUTS'!$E$18="Route-specific",'TOX and EXPO INPUTS'!$E$16/AP675,'TOX and EXPO INPUTS'!$E$14/AP675)),"0.0E+00"))</f>
        <v>#DIV/0!</v>
      </c>
      <c r="AU675" s="53" t="e">
        <f>VALUE(TEXT((IF('TOX and EXPO INPUTS'!$E$18="Route-specific",'TOX and EXPO INPUTS'!$E$16/AQ675,'TOX and EXPO INPUTS'!$E$14/AQ675)),"0.0E+00"))</f>
        <v>#DIV/0!</v>
      </c>
      <c r="AV675" s="53" t="e">
        <f>VALUE(TEXT((IF('TOX and EXPO INPUTS'!$E$18="Route-specific",'TOX and EXPO INPUTS'!$E$16/AR675,'TOX and EXPO INPUTS'!$E$14/AR675)),"0.0E+00"))</f>
        <v>#DIV/0!</v>
      </c>
      <c r="AW675" s="73" t="s">
        <v>139</v>
      </c>
      <c r="AX675" s="72" t="e">
        <f t="shared" si="1209"/>
        <v>#DIV/0!</v>
      </c>
      <c r="AY675" s="53" t="e">
        <f t="shared" si="1210"/>
        <v>#DIV/0!</v>
      </c>
      <c r="AZ675" s="53" t="e">
        <f t="shared" si="1211"/>
        <v>#DIV/0!</v>
      </c>
      <c r="BA675" s="53" t="s">
        <v>139</v>
      </c>
      <c r="BB675" s="53" t="s">
        <v>139</v>
      </c>
      <c r="BC675" s="53" t="e">
        <f t="shared" si="1212"/>
        <v>#DIV/0!</v>
      </c>
      <c r="BD675" s="53" t="e">
        <f t="shared" si="1213"/>
        <v>#DIV/0!</v>
      </c>
      <c r="BE675" s="53" t="e">
        <f t="shared" si="1214"/>
        <v>#DIV/0!</v>
      </c>
      <c r="BF675" s="53" t="s">
        <v>139</v>
      </c>
      <c r="BG675" s="53" t="s">
        <v>139</v>
      </c>
      <c r="BH675" s="53" t="e">
        <f t="shared" si="1215"/>
        <v>#DIV/0!</v>
      </c>
      <c r="BI675" s="53" t="e">
        <f t="shared" si="1216"/>
        <v>#DIV/0!</v>
      </c>
      <c r="BJ675" s="53" t="e">
        <f t="shared" si="1217"/>
        <v>#DIV/0!</v>
      </c>
      <c r="BK675" s="53" t="s">
        <v>139</v>
      </c>
      <c r="BL675" s="53" t="s">
        <v>139</v>
      </c>
      <c r="BM675" s="73" t="s">
        <v>139</v>
      </c>
      <c r="BN675" s="72" t="e">
        <f t="shared" si="1218"/>
        <v>#DIV/0!</v>
      </c>
      <c r="BO675" s="53" t="e">
        <f t="shared" si="1219"/>
        <v>#DIV/0!</v>
      </c>
      <c r="BP675" s="53" t="e">
        <f t="shared" si="1220"/>
        <v>#DIV/0!</v>
      </c>
      <c r="BQ675" s="53" t="s">
        <v>139</v>
      </c>
      <c r="BR675" s="53" t="s">
        <v>139</v>
      </c>
      <c r="BS675" s="53" t="e">
        <f t="shared" si="1221"/>
        <v>#DIV/0!</v>
      </c>
      <c r="BT675" s="53" t="e">
        <f t="shared" si="1222"/>
        <v>#DIV/0!</v>
      </c>
      <c r="BU675" s="53" t="e">
        <f t="shared" si="1223"/>
        <v>#DIV/0!</v>
      </c>
      <c r="BV675" s="53" t="s">
        <v>139</v>
      </c>
      <c r="BW675" s="53" t="s">
        <v>139</v>
      </c>
      <c r="BX675" s="53" t="e">
        <f t="shared" si="1224"/>
        <v>#DIV/0!</v>
      </c>
      <c r="BY675" s="53" t="e">
        <f t="shared" si="1225"/>
        <v>#DIV/0!</v>
      </c>
      <c r="BZ675" s="53" t="e">
        <f t="shared" si="1226"/>
        <v>#DIV/0!</v>
      </c>
      <c r="CA675" s="53" t="s">
        <v>139</v>
      </c>
      <c r="CB675" s="53" t="s">
        <v>139</v>
      </c>
      <c r="CC675" s="73" t="s">
        <v>139</v>
      </c>
      <c r="CD675" s="72" t="e">
        <f>VALUE(TEXT((1/(('TOX and EXPO INPUTS'!$E$11/AF675)+('TOX and EXPO INPUTS'!$E$19/AT675))),"0.0E+00"))</f>
        <v>#DIV/0!</v>
      </c>
      <c r="CE675" s="53" t="e">
        <f>VALUE(TEXT((1/(('TOX and EXPO INPUTS'!$E$11/AG675)+('TOX and EXPO INPUTS'!$E$19/AT675))),"0.0E+00"))</f>
        <v>#DIV/0!</v>
      </c>
      <c r="CF675" s="53" t="e">
        <f>VALUE(TEXT((1/(('TOX and EXPO INPUTS'!$E$11/AH675)+('TOX and EXPO INPUTS'!$E$19/AT675))),"0.0E+00"))</f>
        <v>#DIV/0!</v>
      </c>
      <c r="CG675" s="53" t="s">
        <v>139</v>
      </c>
      <c r="CH675" s="53" t="s">
        <v>139</v>
      </c>
      <c r="CI675" s="53" t="e">
        <f>VALUE(TEXT((1/(('TOX and EXPO INPUTS'!$E$11/AF675)+('TOX and EXPO INPUTS'!$E$19/AU675))),"0.0E+00"))</f>
        <v>#DIV/0!</v>
      </c>
      <c r="CJ675" s="53" t="e">
        <f>VALUE(TEXT((1/(('TOX and EXPO INPUTS'!$E$11/AG675)+('TOX and EXPO INPUTS'!$E$19/AU675))),"0.0E+00"))</f>
        <v>#DIV/0!</v>
      </c>
      <c r="CK675" s="53" t="e">
        <f>VALUE(TEXT((1/(('TOX and EXPO INPUTS'!$E$11/AH675)+('TOX and EXPO INPUTS'!$E$19/AU675))),"0.0E+00"))</f>
        <v>#DIV/0!</v>
      </c>
      <c r="CL675" s="53" t="s">
        <v>139</v>
      </c>
      <c r="CM675" s="53" t="s">
        <v>139</v>
      </c>
      <c r="CN675" s="53" t="e">
        <f>VALUE(TEXT((1/(('TOX and EXPO INPUTS'!$E$11/AF675)+('TOX and EXPO INPUTS'!$E$19/AV675))),"0.0E+00"))</f>
        <v>#DIV/0!</v>
      </c>
      <c r="CO675" s="53" t="e">
        <f>VALUE(TEXT((1/(('TOX and EXPO INPUTS'!$E$11/AG675)+('TOX and EXPO INPUTS'!$E$19/AV675))),"0.0E+00"))</f>
        <v>#DIV/0!</v>
      </c>
      <c r="CP675" s="53" t="e">
        <f>VALUE(TEXT((1/(('TOX and EXPO INPUTS'!$E$11/AH675)+('TOX and EXPO INPUTS'!$E$19/AV675))),"0.0E+00"))</f>
        <v>#DIV/0!</v>
      </c>
      <c r="CQ675" s="53" t="s">
        <v>139</v>
      </c>
      <c r="CR675" s="53" t="s">
        <v>139</v>
      </c>
      <c r="CS675" s="73" t="e">
        <f>VALUE(TEXT((1/(('TOX and EXPO INPUTS'!$E$11/AK675)+('TOX and EXPO INPUTS'!$E$19/AW675))),"0.0E+00"))</f>
        <v>#VALUE!</v>
      </c>
      <c r="CT675" s="56" t="s">
        <v>79</v>
      </c>
      <c r="CU675" s="36">
        <v>45250702</v>
      </c>
      <c r="CV675" s="36" t="s">
        <v>103</v>
      </c>
      <c r="CW675" s="57" t="s">
        <v>104</v>
      </c>
    </row>
    <row r="676" spans="1:101" ht="36" customHeight="1" x14ac:dyDescent="0.25">
      <c r="A676" s="56" t="s">
        <v>23</v>
      </c>
      <c r="B676" s="36" t="s">
        <v>50</v>
      </c>
      <c r="C676" s="36" t="s">
        <v>26</v>
      </c>
      <c r="D676" s="57" t="s">
        <v>254</v>
      </c>
      <c r="E676" s="61" t="s">
        <v>16</v>
      </c>
      <c r="F676" s="92"/>
      <c r="G676" s="65"/>
      <c r="H676" s="69"/>
      <c r="I676" s="65"/>
      <c r="J676" s="69">
        <v>4170</v>
      </c>
      <c r="K676" s="49">
        <v>3030</v>
      </c>
      <c r="L676" s="49">
        <v>1580</v>
      </c>
      <c r="M676" s="53" t="s">
        <v>139</v>
      </c>
      <c r="N676" s="53" t="s">
        <v>139</v>
      </c>
      <c r="O676" s="66" t="s">
        <v>139</v>
      </c>
      <c r="P676" s="69">
        <v>121</v>
      </c>
      <c r="Q676" s="49">
        <v>24.200000000000003</v>
      </c>
      <c r="R676" s="49">
        <v>12.100000000000001</v>
      </c>
      <c r="S676" s="66" t="s">
        <v>139</v>
      </c>
      <c r="T676" s="72">
        <f t="shared" si="1203"/>
        <v>0</v>
      </c>
      <c r="U676" s="53">
        <f t="shared" si="1204"/>
        <v>0</v>
      </c>
      <c r="V676" s="53">
        <f t="shared" si="1205"/>
        <v>0</v>
      </c>
      <c r="W676" s="53" t="s">
        <v>139</v>
      </c>
      <c r="X676" s="53" t="s">
        <v>139</v>
      </c>
      <c r="Y676" s="73" t="s">
        <v>139</v>
      </c>
      <c r="Z676" s="72" t="e">
        <f>VALUE(TEXT(((T676*'TOX and EXPO INPUTS'!$E$12)/'TOX and EXPO INPUTS'!$E$26),"0.00E+00"))</f>
        <v>#DIV/0!</v>
      </c>
      <c r="AA676" s="53" t="e">
        <f>VALUE(TEXT(((U676*'TOX and EXPO INPUTS'!$E$12)/'TOX and EXPO INPUTS'!$E$26),"0.00E+00"))</f>
        <v>#DIV/0!</v>
      </c>
      <c r="AB676" s="53" t="e">
        <f>VALUE(TEXT(((V676*'TOX and EXPO INPUTS'!$E$12)/'TOX and EXPO INPUTS'!$E$26),"0.00E+00"))</f>
        <v>#DIV/0!</v>
      </c>
      <c r="AC676" s="53" t="s">
        <v>139</v>
      </c>
      <c r="AD676" s="53" t="s">
        <v>139</v>
      </c>
      <c r="AE676" s="73" t="s">
        <v>139</v>
      </c>
      <c r="AF676" s="72" t="e">
        <f>VALUE(TEXT(('TOX and EXPO INPUTS'!$E$9/Z676),"0.0E+00"))</f>
        <v>#DIV/0!</v>
      </c>
      <c r="AG676" s="53" t="e">
        <f>VALUE(TEXT(('TOX and EXPO INPUTS'!$E$9/AA676),"0.0E+00"))</f>
        <v>#DIV/0!</v>
      </c>
      <c r="AH676" s="53" t="e">
        <f>VALUE(TEXT(('TOX and EXPO INPUTS'!$E$9/AB676),"0.0E+00"))</f>
        <v>#DIV/0!</v>
      </c>
      <c r="AI676" s="53" t="s">
        <v>139</v>
      </c>
      <c r="AJ676" s="53" t="s">
        <v>139</v>
      </c>
      <c r="AK676" s="73" t="s">
        <v>139</v>
      </c>
      <c r="AL676" s="72">
        <f t="shared" si="1206"/>
        <v>0</v>
      </c>
      <c r="AM676" s="53">
        <f t="shared" si="1207"/>
        <v>0</v>
      </c>
      <c r="AN676" s="53">
        <f t="shared" si="1208"/>
        <v>0</v>
      </c>
      <c r="AO676" s="73" t="s">
        <v>139</v>
      </c>
      <c r="AP676" s="72" t="e">
        <f>VALUE(TEXT(((AL676*'TOX and EXPO INPUTS'!$E$20)/'TOX and EXPO INPUTS'!$E$28),"0.00E+00"))</f>
        <v>#DIV/0!</v>
      </c>
      <c r="AQ676" s="53" t="e">
        <f>VALUE(TEXT(((AM676*'TOX and EXPO INPUTS'!$E$20)/'TOX and EXPO INPUTS'!$E$28),"0.00E+00"))</f>
        <v>#DIV/0!</v>
      </c>
      <c r="AR676" s="53" t="e">
        <f>VALUE(TEXT(((AN676*'TOX and EXPO INPUTS'!$E$20)/'TOX and EXPO INPUTS'!$E$28),"0.00E+00"))</f>
        <v>#DIV/0!</v>
      </c>
      <c r="AS676" s="73" t="s">
        <v>139</v>
      </c>
      <c r="AT676" s="72" t="e">
        <f>VALUE(TEXT((IF('TOX and EXPO INPUTS'!$E$18="Route-specific",'TOX and EXPO INPUTS'!$E$16/AP676,'TOX and EXPO INPUTS'!$E$14/AP676)),"0.0E+00"))</f>
        <v>#DIV/0!</v>
      </c>
      <c r="AU676" s="53" t="e">
        <f>VALUE(TEXT((IF('TOX and EXPO INPUTS'!$E$18="Route-specific",'TOX and EXPO INPUTS'!$E$16/AQ676,'TOX and EXPO INPUTS'!$E$14/AQ676)),"0.0E+00"))</f>
        <v>#DIV/0!</v>
      </c>
      <c r="AV676" s="53" t="e">
        <f>VALUE(TEXT((IF('TOX and EXPO INPUTS'!$E$18="Route-specific",'TOX and EXPO INPUTS'!$E$16/AR676,'TOX and EXPO INPUTS'!$E$14/AR676)),"0.0E+00"))</f>
        <v>#DIV/0!</v>
      </c>
      <c r="AW676" s="73" t="s">
        <v>139</v>
      </c>
      <c r="AX676" s="72" t="e">
        <f t="shared" si="1209"/>
        <v>#DIV/0!</v>
      </c>
      <c r="AY676" s="53" t="e">
        <f t="shared" si="1210"/>
        <v>#DIV/0!</v>
      </c>
      <c r="AZ676" s="53" t="e">
        <f t="shared" si="1211"/>
        <v>#DIV/0!</v>
      </c>
      <c r="BA676" s="53" t="s">
        <v>139</v>
      </c>
      <c r="BB676" s="53" t="s">
        <v>139</v>
      </c>
      <c r="BC676" s="53" t="e">
        <f t="shared" si="1212"/>
        <v>#DIV/0!</v>
      </c>
      <c r="BD676" s="53" t="e">
        <f t="shared" si="1213"/>
        <v>#DIV/0!</v>
      </c>
      <c r="BE676" s="53" t="e">
        <f t="shared" si="1214"/>
        <v>#DIV/0!</v>
      </c>
      <c r="BF676" s="53" t="s">
        <v>139</v>
      </c>
      <c r="BG676" s="53" t="s">
        <v>139</v>
      </c>
      <c r="BH676" s="53" t="e">
        <f t="shared" si="1215"/>
        <v>#DIV/0!</v>
      </c>
      <c r="BI676" s="53" t="e">
        <f t="shared" si="1216"/>
        <v>#DIV/0!</v>
      </c>
      <c r="BJ676" s="53" t="e">
        <f t="shared" si="1217"/>
        <v>#DIV/0!</v>
      </c>
      <c r="BK676" s="53" t="s">
        <v>139</v>
      </c>
      <c r="BL676" s="53" t="s">
        <v>139</v>
      </c>
      <c r="BM676" s="73" t="s">
        <v>139</v>
      </c>
      <c r="BN676" s="72" t="e">
        <f t="shared" si="1218"/>
        <v>#DIV/0!</v>
      </c>
      <c r="BO676" s="53" t="e">
        <f t="shared" si="1219"/>
        <v>#DIV/0!</v>
      </c>
      <c r="BP676" s="53" t="e">
        <f t="shared" si="1220"/>
        <v>#DIV/0!</v>
      </c>
      <c r="BQ676" s="53" t="s">
        <v>139</v>
      </c>
      <c r="BR676" s="53" t="s">
        <v>139</v>
      </c>
      <c r="BS676" s="53" t="e">
        <f t="shared" si="1221"/>
        <v>#DIV/0!</v>
      </c>
      <c r="BT676" s="53" t="e">
        <f t="shared" si="1222"/>
        <v>#DIV/0!</v>
      </c>
      <c r="BU676" s="53" t="e">
        <f t="shared" si="1223"/>
        <v>#DIV/0!</v>
      </c>
      <c r="BV676" s="53" t="s">
        <v>139</v>
      </c>
      <c r="BW676" s="53" t="s">
        <v>139</v>
      </c>
      <c r="BX676" s="53" t="e">
        <f t="shared" si="1224"/>
        <v>#DIV/0!</v>
      </c>
      <c r="BY676" s="53" t="e">
        <f t="shared" si="1225"/>
        <v>#DIV/0!</v>
      </c>
      <c r="BZ676" s="53" t="e">
        <f t="shared" si="1226"/>
        <v>#DIV/0!</v>
      </c>
      <c r="CA676" s="53" t="s">
        <v>139</v>
      </c>
      <c r="CB676" s="53" t="s">
        <v>139</v>
      </c>
      <c r="CC676" s="73" t="s">
        <v>139</v>
      </c>
      <c r="CD676" s="72" t="e">
        <f>VALUE(TEXT((1/(('TOX and EXPO INPUTS'!$E$11/AF676)+('TOX and EXPO INPUTS'!$E$19/AT676))),"0.0E+00"))</f>
        <v>#DIV/0!</v>
      </c>
      <c r="CE676" s="53" t="e">
        <f>VALUE(TEXT((1/(('TOX and EXPO INPUTS'!$E$11/AG676)+('TOX and EXPO INPUTS'!$E$19/AT676))),"0.0E+00"))</f>
        <v>#DIV/0!</v>
      </c>
      <c r="CF676" s="53" t="e">
        <f>VALUE(TEXT((1/(('TOX and EXPO INPUTS'!$E$11/AH676)+('TOX and EXPO INPUTS'!$E$19/AT676))),"0.0E+00"))</f>
        <v>#DIV/0!</v>
      </c>
      <c r="CG676" s="53" t="s">
        <v>139</v>
      </c>
      <c r="CH676" s="53" t="s">
        <v>139</v>
      </c>
      <c r="CI676" s="53" t="e">
        <f>VALUE(TEXT((1/(('TOX and EXPO INPUTS'!$E$11/AF676)+('TOX and EXPO INPUTS'!$E$19/AU676))),"0.0E+00"))</f>
        <v>#DIV/0!</v>
      </c>
      <c r="CJ676" s="53" t="e">
        <f>VALUE(TEXT((1/(('TOX and EXPO INPUTS'!$E$11/AG676)+('TOX and EXPO INPUTS'!$E$19/AU676))),"0.0E+00"))</f>
        <v>#DIV/0!</v>
      </c>
      <c r="CK676" s="53" t="e">
        <f>VALUE(TEXT((1/(('TOX and EXPO INPUTS'!$E$11/AH676)+('TOX and EXPO INPUTS'!$E$19/AU676))),"0.0E+00"))</f>
        <v>#DIV/0!</v>
      </c>
      <c r="CL676" s="53" t="s">
        <v>139</v>
      </c>
      <c r="CM676" s="53" t="s">
        <v>139</v>
      </c>
      <c r="CN676" s="53" t="e">
        <f>VALUE(TEXT((1/(('TOX and EXPO INPUTS'!$E$11/AF676)+('TOX and EXPO INPUTS'!$E$19/AV676))),"0.0E+00"))</f>
        <v>#DIV/0!</v>
      </c>
      <c r="CO676" s="53" t="e">
        <f>VALUE(TEXT((1/(('TOX and EXPO INPUTS'!$E$11/AG676)+('TOX and EXPO INPUTS'!$E$19/AV676))),"0.0E+00"))</f>
        <v>#DIV/0!</v>
      </c>
      <c r="CP676" s="53" t="e">
        <f>VALUE(TEXT((1/(('TOX and EXPO INPUTS'!$E$11/AH676)+('TOX and EXPO INPUTS'!$E$19/AV676))),"0.0E+00"))</f>
        <v>#DIV/0!</v>
      </c>
      <c r="CQ676" s="53" t="s">
        <v>139</v>
      </c>
      <c r="CR676" s="53" t="s">
        <v>139</v>
      </c>
      <c r="CS676" s="73" t="e">
        <f>VALUE(TEXT((1/(('TOX and EXPO INPUTS'!$E$11/AK676)+('TOX and EXPO INPUTS'!$E$19/AW676))),"0.0E+00"))</f>
        <v>#VALUE!</v>
      </c>
      <c r="CT676" s="56" t="s">
        <v>79</v>
      </c>
      <c r="CU676" s="36">
        <v>45250702</v>
      </c>
      <c r="CV676" s="36" t="s">
        <v>103</v>
      </c>
      <c r="CW676" s="57" t="s">
        <v>104</v>
      </c>
    </row>
    <row r="677" spans="1:101" ht="36" customHeight="1" x14ac:dyDescent="0.25">
      <c r="A677" s="56" t="s">
        <v>23</v>
      </c>
      <c r="B677" s="36" t="s">
        <v>50</v>
      </c>
      <c r="C677" s="36" t="s">
        <v>26</v>
      </c>
      <c r="D677" s="57" t="s">
        <v>254</v>
      </c>
      <c r="E677" s="61" t="s">
        <v>253</v>
      </c>
      <c r="F677" s="92"/>
      <c r="G677" s="65"/>
      <c r="H677" s="69"/>
      <c r="I677" s="65"/>
      <c r="J677" s="69">
        <v>4170</v>
      </c>
      <c r="K677" s="49">
        <v>3030</v>
      </c>
      <c r="L677" s="49">
        <v>1580</v>
      </c>
      <c r="M677" s="53" t="s">
        <v>139</v>
      </c>
      <c r="N677" s="53" t="s">
        <v>139</v>
      </c>
      <c r="O677" s="66" t="s">
        <v>139</v>
      </c>
      <c r="P677" s="69">
        <v>121</v>
      </c>
      <c r="Q677" s="49">
        <v>24.200000000000003</v>
      </c>
      <c r="R677" s="49">
        <v>12.100000000000001</v>
      </c>
      <c r="S677" s="66" t="s">
        <v>139</v>
      </c>
      <c r="T677" s="72">
        <f t="shared" si="1203"/>
        <v>0</v>
      </c>
      <c r="U677" s="53">
        <f t="shared" si="1204"/>
        <v>0</v>
      </c>
      <c r="V677" s="53">
        <f t="shared" si="1205"/>
        <v>0</v>
      </c>
      <c r="W677" s="53" t="s">
        <v>139</v>
      </c>
      <c r="X677" s="53" t="s">
        <v>139</v>
      </c>
      <c r="Y677" s="73" t="s">
        <v>139</v>
      </c>
      <c r="Z677" s="72" t="e">
        <f>VALUE(TEXT(((T677*'TOX and EXPO INPUTS'!$E$12)/'TOX and EXPO INPUTS'!$E$26),"0.00E+00"))</f>
        <v>#DIV/0!</v>
      </c>
      <c r="AA677" s="53" t="e">
        <f>VALUE(TEXT(((U677*'TOX and EXPO INPUTS'!$E$12)/'TOX and EXPO INPUTS'!$E$26),"0.00E+00"))</f>
        <v>#DIV/0!</v>
      </c>
      <c r="AB677" s="53" t="e">
        <f>VALUE(TEXT(((V677*'TOX and EXPO INPUTS'!$E$12)/'TOX and EXPO INPUTS'!$E$26),"0.00E+00"))</f>
        <v>#DIV/0!</v>
      </c>
      <c r="AC677" s="53" t="s">
        <v>139</v>
      </c>
      <c r="AD677" s="53" t="s">
        <v>139</v>
      </c>
      <c r="AE677" s="73" t="s">
        <v>139</v>
      </c>
      <c r="AF677" s="72" t="e">
        <f>VALUE(TEXT(('TOX and EXPO INPUTS'!$E$9/Z677),"0.0E+00"))</f>
        <v>#DIV/0!</v>
      </c>
      <c r="AG677" s="53" t="e">
        <f>VALUE(TEXT(('TOX and EXPO INPUTS'!$E$9/AA677),"0.0E+00"))</f>
        <v>#DIV/0!</v>
      </c>
      <c r="AH677" s="53" t="e">
        <f>VALUE(TEXT(('TOX and EXPO INPUTS'!$E$9/AB677),"0.0E+00"))</f>
        <v>#DIV/0!</v>
      </c>
      <c r="AI677" s="53" t="s">
        <v>139</v>
      </c>
      <c r="AJ677" s="53" t="s">
        <v>139</v>
      </c>
      <c r="AK677" s="73" t="s">
        <v>139</v>
      </c>
      <c r="AL677" s="72">
        <f t="shared" si="1206"/>
        <v>0</v>
      </c>
      <c r="AM677" s="53">
        <f t="shared" si="1207"/>
        <v>0</v>
      </c>
      <c r="AN677" s="53">
        <f t="shared" si="1208"/>
        <v>0</v>
      </c>
      <c r="AO677" s="73" t="s">
        <v>139</v>
      </c>
      <c r="AP677" s="72" t="e">
        <f>VALUE(TEXT(((AL677*'TOX and EXPO INPUTS'!$E$20)/'TOX and EXPO INPUTS'!$E$28),"0.00E+00"))</f>
        <v>#DIV/0!</v>
      </c>
      <c r="AQ677" s="53" t="e">
        <f>VALUE(TEXT(((AM677*'TOX and EXPO INPUTS'!$E$20)/'TOX and EXPO INPUTS'!$E$28),"0.00E+00"))</f>
        <v>#DIV/0!</v>
      </c>
      <c r="AR677" s="53" t="e">
        <f>VALUE(TEXT(((AN677*'TOX and EXPO INPUTS'!$E$20)/'TOX and EXPO INPUTS'!$E$28),"0.00E+00"))</f>
        <v>#DIV/0!</v>
      </c>
      <c r="AS677" s="73" t="s">
        <v>139</v>
      </c>
      <c r="AT677" s="72" t="e">
        <f>VALUE(TEXT((IF('TOX and EXPO INPUTS'!$E$18="Route-specific",'TOX and EXPO INPUTS'!$E$16/AP677,'TOX and EXPO INPUTS'!$E$14/AP677)),"0.0E+00"))</f>
        <v>#DIV/0!</v>
      </c>
      <c r="AU677" s="53" t="e">
        <f>VALUE(TEXT((IF('TOX and EXPO INPUTS'!$E$18="Route-specific",'TOX and EXPO INPUTS'!$E$16/AQ677,'TOX and EXPO INPUTS'!$E$14/AQ677)),"0.0E+00"))</f>
        <v>#DIV/0!</v>
      </c>
      <c r="AV677" s="53" t="e">
        <f>VALUE(TEXT((IF('TOX and EXPO INPUTS'!$E$18="Route-specific",'TOX and EXPO INPUTS'!$E$16/AR677,'TOX and EXPO INPUTS'!$E$14/AR677)),"0.0E+00"))</f>
        <v>#DIV/0!</v>
      </c>
      <c r="AW677" s="73" t="s">
        <v>139</v>
      </c>
      <c r="AX677" s="72" t="e">
        <f t="shared" si="1209"/>
        <v>#DIV/0!</v>
      </c>
      <c r="AY677" s="53" t="e">
        <f t="shared" si="1210"/>
        <v>#DIV/0!</v>
      </c>
      <c r="AZ677" s="53" t="e">
        <f t="shared" si="1211"/>
        <v>#DIV/0!</v>
      </c>
      <c r="BA677" s="53" t="s">
        <v>139</v>
      </c>
      <c r="BB677" s="53" t="s">
        <v>139</v>
      </c>
      <c r="BC677" s="53" t="e">
        <f t="shared" si="1212"/>
        <v>#DIV/0!</v>
      </c>
      <c r="BD677" s="53" t="e">
        <f t="shared" si="1213"/>
        <v>#DIV/0!</v>
      </c>
      <c r="BE677" s="53" t="e">
        <f t="shared" si="1214"/>
        <v>#DIV/0!</v>
      </c>
      <c r="BF677" s="53" t="s">
        <v>139</v>
      </c>
      <c r="BG677" s="53" t="s">
        <v>139</v>
      </c>
      <c r="BH677" s="53" t="e">
        <f t="shared" si="1215"/>
        <v>#DIV/0!</v>
      </c>
      <c r="BI677" s="53" t="e">
        <f t="shared" si="1216"/>
        <v>#DIV/0!</v>
      </c>
      <c r="BJ677" s="53" t="e">
        <f t="shared" si="1217"/>
        <v>#DIV/0!</v>
      </c>
      <c r="BK677" s="53" t="s">
        <v>139</v>
      </c>
      <c r="BL677" s="53" t="s">
        <v>139</v>
      </c>
      <c r="BM677" s="73" t="s">
        <v>139</v>
      </c>
      <c r="BN677" s="72" t="e">
        <f t="shared" si="1218"/>
        <v>#DIV/0!</v>
      </c>
      <c r="BO677" s="53" t="e">
        <f t="shared" si="1219"/>
        <v>#DIV/0!</v>
      </c>
      <c r="BP677" s="53" t="e">
        <f t="shared" si="1220"/>
        <v>#DIV/0!</v>
      </c>
      <c r="BQ677" s="53" t="s">
        <v>139</v>
      </c>
      <c r="BR677" s="53" t="s">
        <v>139</v>
      </c>
      <c r="BS677" s="53" t="e">
        <f t="shared" si="1221"/>
        <v>#DIV/0!</v>
      </c>
      <c r="BT677" s="53" t="e">
        <f t="shared" si="1222"/>
        <v>#DIV/0!</v>
      </c>
      <c r="BU677" s="53" t="e">
        <f t="shared" si="1223"/>
        <v>#DIV/0!</v>
      </c>
      <c r="BV677" s="53" t="s">
        <v>139</v>
      </c>
      <c r="BW677" s="53" t="s">
        <v>139</v>
      </c>
      <c r="BX677" s="53" t="e">
        <f t="shared" si="1224"/>
        <v>#DIV/0!</v>
      </c>
      <c r="BY677" s="53" t="e">
        <f t="shared" si="1225"/>
        <v>#DIV/0!</v>
      </c>
      <c r="BZ677" s="53" t="e">
        <f t="shared" si="1226"/>
        <v>#DIV/0!</v>
      </c>
      <c r="CA677" s="53" t="s">
        <v>139</v>
      </c>
      <c r="CB677" s="53" t="s">
        <v>139</v>
      </c>
      <c r="CC677" s="73" t="s">
        <v>139</v>
      </c>
      <c r="CD677" s="72" t="e">
        <f>VALUE(TEXT((1/(('TOX and EXPO INPUTS'!$E$11/AF677)+('TOX and EXPO INPUTS'!$E$19/AT677))),"0.0E+00"))</f>
        <v>#DIV/0!</v>
      </c>
      <c r="CE677" s="53" t="e">
        <f>VALUE(TEXT((1/(('TOX and EXPO INPUTS'!$E$11/AG677)+('TOX and EXPO INPUTS'!$E$19/AT677))),"0.0E+00"))</f>
        <v>#DIV/0!</v>
      </c>
      <c r="CF677" s="53" t="e">
        <f>VALUE(TEXT((1/(('TOX and EXPO INPUTS'!$E$11/AH677)+('TOX and EXPO INPUTS'!$E$19/AT677))),"0.0E+00"))</f>
        <v>#DIV/0!</v>
      </c>
      <c r="CG677" s="53" t="s">
        <v>139</v>
      </c>
      <c r="CH677" s="53" t="s">
        <v>139</v>
      </c>
      <c r="CI677" s="53" t="e">
        <f>VALUE(TEXT((1/(('TOX and EXPO INPUTS'!$E$11/AF677)+('TOX and EXPO INPUTS'!$E$19/AU677))),"0.0E+00"))</f>
        <v>#DIV/0!</v>
      </c>
      <c r="CJ677" s="53" t="e">
        <f>VALUE(TEXT((1/(('TOX and EXPO INPUTS'!$E$11/AG677)+('TOX and EXPO INPUTS'!$E$19/AU677))),"0.0E+00"))</f>
        <v>#DIV/0!</v>
      </c>
      <c r="CK677" s="53" t="e">
        <f>VALUE(TEXT((1/(('TOX and EXPO INPUTS'!$E$11/AH677)+('TOX and EXPO INPUTS'!$E$19/AU677))),"0.0E+00"))</f>
        <v>#DIV/0!</v>
      </c>
      <c r="CL677" s="53" t="s">
        <v>139</v>
      </c>
      <c r="CM677" s="53" t="s">
        <v>139</v>
      </c>
      <c r="CN677" s="53" t="e">
        <f>VALUE(TEXT((1/(('TOX and EXPO INPUTS'!$E$11/AF677)+('TOX and EXPO INPUTS'!$E$19/AV677))),"0.0E+00"))</f>
        <v>#DIV/0!</v>
      </c>
      <c r="CO677" s="53" t="e">
        <f>VALUE(TEXT((1/(('TOX and EXPO INPUTS'!$E$11/AG677)+('TOX and EXPO INPUTS'!$E$19/AV677))),"0.0E+00"))</f>
        <v>#DIV/0!</v>
      </c>
      <c r="CP677" s="53" t="e">
        <f>VALUE(TEXT((1/(('TOX and EXPO INPUTS'!$E$11/AH677)+('TOX and EXPO INPUTS'!$E$19/AV677))),"0.0E+00"))</f>
        <v>#DIV/0!</v>
      </c>
      <c r="CQ677" s="53" t="s">
        <v>139</v>
      </c>
      <c r="CR677" s="53" t="s">
        <v>139</v>
      </c>
      <c r="CS677" s="73" t="e">
        <f>VALUE(TEXT((1/(('TOX and EXPO INPUTS'!$E$11/AK677)+('TOX and EXPO INPUTS'!$E$19/AW677))),"0.0E+00"))</f>
        <v>#VALUE!</v>
      </c>
      <c r="CT677" s="56" t="s">
        <v>79</v>
      </c>
      <c r="CU677" s="36">
        <v>45250702</v>
      </c>
      <c r="CV677" s="36" t="s">
        <v>103</v>
      </c>
      <c r="CW677" s="57" t="s">
        <v>104</v>
      </c>
    </row>
    <row r="678" spans="1:101" ht="36" customHeight="1" x14ac:dyDescent="0.25">
      <c r="A678" s="56" t="s">
        <v>23</v>
      </c>
      <c r="B678" s="36" t="s">
        <v>50</v>
      </c>
      <c r="C678" s="36" t="s">
        <v>26</v>
      </c>
      <c r="D678" s="57" t="s">
        <v>254</v>
      </c>
      <c r="E678" s="61" t="s">
        <v>33</v>
      </c>
      <c r="F678" s="92"/>
      <c r="G678" s="65"/>
      <c r="H678" s="69"/>
      <c r="I678" s="65"/>
      <c r="J678" s="69">
        <v>4170</v>
      </c>
      <c r="K678" s="49">
        <v>3030</v>
      </c>
      <c r="L678" s="49">
        <v>1580</v>
      </c>
      <c r="M678" s="53" t="s">
        <v>139</v>
      </c>
      <c r="N678" s="53" t="s">
        <v>139</v>
      </c>
      <c r="O678" s="66" t="s">
        <v>139</v>
      </c>
      <c r="P678" s="69">
        <v>121</v>
      </c>
      <c r="Q678" s="49">
        <v>24.200000000000003</v>
      </c>
      <c r="R678" s="49">
        <v>12.100000000000001</v>
      </c>
      <c r="S678" s="66" t="s">
        <v>139</v>
      </c>
      <c r="T678" s="72">
        <f t="shared" si="1203"/>
        <v>0</v>
      </c>
      <c r="U678" s="53">
        <f t="shared" si="1204"/>
        <v>0</v>
      </c>
      <c r="V678" s="53">
        <f t="shared" si="1205"/>
        <v>0</v>
      </c>
      <c r="W678" s="53" t="s">
        <v>139</v>
      </c>
      <c r="X678" s="53" t="s">
        <v>139</v>
      </c>
      <c r="Y678" s="73" t="s">
        <v>139</v>
      </c>
      <c r="Z678" s="72" t="e">
        <f>VALUE(TEXT(((T678*'TOX and EXPO INPUTS'!$E$12)/'TOX and EXPO INPUTS'!$E$26),"0.00E+00"))</f>
        <v>#DIV/0!</v>
      </c>
      <c r="AA678" s="53" t="e">
        <f>VALUE(TEXT(((U678*'TOX and EXPO INPUTS'!$E$12)/'TOX and EXPO INPUTS'!$E$26),"0.00E+00"))</f>
        <v>#DIV/0!</v>
      </c>
      <c r="AB678" s="53" t="e">
        <f>VALUE(TEXT(((V678*'TOX and EXPO INPUTS'!$E$12)/'TOX and EXPO INPUTS'!$E$26),"0.00E+00"))</f>
        <v>#DIV/0!</v>
      </c>
      <c r="AC678" s="53" t="s">
        <v>139</v>
      </c>
      <c r="AD678" s="53" t="s">
        <v>139</v>
      </c>
      <c r="AE678" s="73" t="s">
        <v>139</v>
      </c>
      <c r="AF678" s="72" t="e">
        <f>VALUE(TEXT(('TOX and EXPO INPUTS'!$E$9/Z678),"0.0E+00"))</f>
        <v>#DIV/0!</v>
      </c>
      <c r="AG678" s="53" t="e">
        <f>VALUE(TEXT(('TOX and EXPO INPUTS'!$E$9/AA678),"0.0E+00"))</f>
        <v>#DIV/0!</v>
      </c>
      <c r="AH678" s="53" t="e">
        <f>VALUE(TEXT(('TOX and EXPO INPUTS'!$E$9/AB678),"0.0E+00"))</f>
        <v>#DIV/0!</v>
      </c>
      <c r="AI678" s="53" t="s">
        <v>139</v>
      </c>
      <c r="AJ678" s="53" t="s">
        <v>139</v>
      </c>
      <c r="AK678" s="73" t="s">
        <v>139</v>
      </c>
      <c r="AL678" s="72">
        <f t="shared" si="1206"/>
        <v>0</v>
      </c>
      <c r="AM678" s="53">
        <f t="shared" si="1207"/>
        <v>0</v>
      </c>
      <c r="AN678" s="53">
        <f t="shared" si="1208"/>
        <v>0</v>
      </c>
      <c r="AO678" s="73" t="s">
        <v>139</v>
      </c>
      <c r="AP678" s="72" t="e">
        <f>VALUE(TEXT(((AL678*'TOX and EXPO INPUTS'!$E$20)/'TOX and EXPO INPUTS'!$E$28),"0.00E+00"))</f>
        <v>#DIV/0!</v>
      </c>
      <c r="AQ678" s="53" t="e">
        <f>VALUE(TEXT(((AM678*'TOX and EXPO INPUTS'!$E$20)/'TOX and EXPO INPUTS'!$E$28),"0.00E+00"))</f>
        <v>#DIV/0!</v>
      </c>
      <c r="AR678" s="53" t="e">
        <f>VALUE(TEXT(((AN678*'TOX and EXPO INPUTS'!$E$20)/'TOX and EXPO INPUTS'!$E$28),"0.00E+00"))</f>
        <v>#DIV/0!</v>
      </c>
      <c r="AS678" s="73" t="s">
        <v>139</v>
      </c>
      <c r="AT678" s="72" t="e">
        <f>VALUE(TEXT((IF('TOX and EXPO INPUTS'!$E$18="Route-specific",'TOX and EXPO INPUTS'!$E$16/AP678,'TOX and EXPO INPUTS'!$E$14/AP678)),"0.0E+00"))</f>
        <v>#DIV/0!</v>
      </c>
      <c r="AU678" s="53" t="e">
        <f>VALUE(TEXT((IF('TOX and EXPO INPUTS'!$E$18="Route-specific",'TOX and EXPO INPUTS'!$E$16/AQ678,'TOX and EXPO INPUTS'!$E$14/AQ678)),"0.0E+00"))</f>
        <v>#DIV/0!</v>
      </c>
      <c r="AV678" s="53" t="e">
        <f>VALUE(TEXT((IF('TOX and EXPO INPUTS'!$E$18="Route-specific",'TOX and EXPO INPUTS'!$E$16/AR678,'TOX and EXPO INPUTS'!$E$14/AR678)),"0.0E+00"))</f>
        <v>#DIV/0!</v>
      </c>
      <c r="AW678" s="73" t="s">
        <v>139</v>
      </c>
      <c r="AX678" s="72" t="e">
        <f t="shared" si="1209"/>
        <v>#DIV/0!</v>
      </c>
      <c r="AY678" s="53" t="e">
        <f t="shared" si="1210"/>
        <v>#DIV/0!</v>
      </c>
      <c r="AZ678" s="53" t="e">
        <f t="shared" si="1211"/>
        <v>#DIV/0!</v>
      </c>
      <c r="BA678" s="53" t="s">
        <v>139</v>
      </c>
      <c r="BB678" s="53" t="s">
        <v>139</v>
      </c>
      <c r="BC678" s="53" t="e">
        <f t="shared" si="1212"/>
        <v>#DIV/0!</v>
      </c>
      <c r="BD678" s="53" t="e">
        <f t="shared" si="1213"/>
        <v>#DIV/0!</v>
      </c>
      <c r="BE678" s="53" t="e">
        <f t="shared" si="1214"/>
        <v>#DIV/0!</v>
      </c>
      <c r="BF678" s="53" t="s">
        <v>139</v>
      </c>
      <c r="BG678" s="53" t="s">
        <v>139</v>
      </c>
      <c r="BH678" s="53" t="e">
        <f t="shared" si="1215"/>
        <v>#DIV/0!</v>
      </c>
      <c r="BI678" s="53" t="e">
        <f t="shared" si="1216"/>
        <v>#DIV/0!</v>
      </c>
      <c r="BJ678" s="53" t="e">
        <f t="shared" si="1217"/>
        <v>#DIV/0!</v>
      </c>
      <c r="BK678" s="53" t="s">
        <v>139</v>
      </c>
      <c r="BL678" s="53" t="s">
        <v>139</v>
      </c>
      <c r="BM678" s="73" t="s">
        <v>139</v>
      </c>
      <c r="BN678" s="72" t="e">
        <f t="shared" si="1218"/>
        <v>#DIV/0!</v>
      </c>
      <c r="BO678" s="53" t="e">
        <f t="shared" si="1219"/>
        <v>#DIV/0!</v>
      </c>
      <c r="BP678" s="53" t="e">
        <f t="shared" si="1220"/>
        <v>#DIV/0!</v>
      </c>
      <c r="BQ678" s="53" t="s">
        <v>139</v>
      </c>
      <c r="BR678" s="53" t="s">
        <v>139</v>
      </c>
      <c r="BS678" s="53" t="e">
        <f t="shared" si="1221"/>
        <v>#DIV/0!</v>
      </c>
      <c r="BT678" s="53" t="e">
        <f t="shared" si="1222"/>
        <v>#DIV/0!</v>
      </c>
      <c r="BU678" s="53" t="e">
        <f t="shared" si="1223"/>
        <v>#DIV/0!</v>
      </c>
      <c r="BV678" s="53" t="s">
        <v>139</v>
      </c>
      <c r="BW678" s="53" t="s">
        <v>139</v>
      </c>
      <c r="BX678" s="53" t="e">
        <f t="shared" si="1224"/>
        <v>#DIV/0!</v>
      </c>
      <c r="BY678" s="53" t="e">
        <f t="shared" si="1225"/>
        <v>#DIV/0!</v>
      </c>
      <c r="BZ678" s="53" t="e">
        <f t="shared" si="1226"/>
        <v>#DIV/0!</v>
      </c>
      <c r="CA678" s="53" t="s">
        <v>139</v>
      </c>
      <c r="CB678" s="53" t="s">
        <v>139</v>
      </c>
      <c r="CC678" s="73" t="s">
        <v>139</v>
      </c>
      <c r="CD678" s="72" t="e">
        <f>VALUE(TEXT((1/(('TOX and EXPO INPUTS'!$E$11/AF678)+('TOX and EXPO INPUTS'!$E$19/AT678))),"0.0E+00"))</f>
        <v>#DIV/0!</v>
      </c>
      <c r="CE678" s="53" t="e">
        <f>VALUE(TEXT((1/(('TOX and EXPO INPUTS'!$E$11/AG678)+('TOX and EXPO INPUTS'!$E$19/AT678))),"0.0E+00"))</f>
        <v>#DIV/0!</v>
      </c>
      <c r="CF678" s="53" t="e">
        <f>VALUE(TEXT((1/(('TOX and EXPO INPUTS'!$E$11/AH678)+('TOX and EXPO INPUTS'!$E$19/AT678))),"0.0E+00"))</f>
        <v>#DIV/0!</v>
      </c>
      <c r="CG678" s="53" t="s">
        <v>139</v>
      </c>
      <c r="CH678" s="53" t="s">
        <v>139</v>
      </c>
      <c r="CI678" s="53" t="e">
        <f>VALUE(TEXT((1/(('TOX and EXPO INPUTS'!$E$11/AF678)+('TOX and EXPO INPUTS'!$E$19/AU678))),"0.0E+00"))</f>
        <v>#DIV/0!</v>
      </c>
      <c r="CJ678" s="53" t="e">
        <f>VALUE(TEXT((1/(('TOX and EXPO INPUTS'!$E$11/AG678)+('TOX and EXPO INPUTS'!$E$19/AU678))),"0.0E+00"))</f>
        <v>#DIV/0!</v>
      </c>
      <c r="CK678" s="53" t="e">
        <f>VALUE(TEXT((1/(('TOX and EXPO INPUTS'!$E$11/AH678)+('TOX and EXPO INPUTS'!$E$19/AU678))),"0.0E+00"))</f>
        <v>#DIV/0!</v>
      </c>
      <c r="CL678" s="53" t="s">
        <v>139</v>
      </c>
      <c r="CM678" s="53" t="s">
        <v>139</v>
      </c>
      <c r="CN678" s="53" t="e">
        <f>VALUE(TEXT((1/(('TOX and EXPO INPUTS'!$E$11/AF678)+('TOX and EXPO INPUTS'!$E$19/AV678))),"0.0E+00"))</f>
        <v>#DIV/0!</v>
      </c>
      <c r="CO678" s="53" t="e">
        <f>VALUE(TEXT((1/(('TOX and EXPO INPUTS'!$E$11/AG678)+('TOX and EXPO INPUTS'!$E$19/AV678))),"0.0E+00"))</f>
        <v>#DIV/0!</v>
      </c>
      <c r="CP678" s="53" t="e">
        <f>VALUE(TEXT((1/(('TOX and EXPO INPUTS'!$E$11/AH678)+('TOX and EXPO INPUTS'!$E$19/AV678))),"0.0E+00"))</f>
        <v>#DIV/0!</v>
      </c>
      <c r="CQ678" s="53" t="s">
        <v>139</v>
      </c>
      <c r="CR678" s="53" t="s">
        <v>139</v>
      </c>
      <c r="CS678" s="73" t="e">
        <f>VALUE(TEXT((1/(('TOX and EXPO INPUTS'!$E$11/AK678)+('TOX and EXPO INPUTS'!$E$19/AW678))),"0.0E+00"))</f>
        <v>#VALUE!</v>
      </c>
      <c r="CT678" s="56" t="s">
        <v>79</v>
      </c>
      <c r="CU678" s="36">
        <v>45250702</v>
      </c>
      <c r="CV678" s="36" t="s">
        <v>103</v>
      </c>
      <c r="CW678" s="57" t="s">
        <v>104</v>
      </c>
    </row>
    <row r="679" spans="1:101" ht="36" customHeight="1" x14ac:dyDescent="0.25">
      <c r="A679" s="56" t="s">
        <v>23</v>
      </c>
      <c r="B679" s="36" t="s">
        <v>50</v>
      </c>
      <c r="C679" s="36" t="s">
        <v>26</v>
      </c>
      <c r="D679" s="57" t="s">
        <v>254</v>
      </c>
      <c r="E679" s="61" t="s">
        <v>6</v>
      </c>
      <c r="F679" s="92"/>
      <c r="G679" s="65"/>
      <c r="H679" s="69"/>
      <c r="I679" s="65"/>
      <c r="J679" s="69">
        <v>4170</v>
      </c>
      <c r="K679" s="49">
        <v>3030</v>
      </c>
      <c r="L679" s="49">
        <v>1580</v>
      </c>
      <c r="M679" s="53" t="s">
        <v>139</v>
      </c>
      <c r="N679" s="53" t="s">
        <v>139</v>
      </c>
      <c r="O679" s="66" t="s">
        <v>139</v>
      </c>
      <c r="P679" s="69">
        <v>121</v>
      </c>
      <c r="Q679" s="49">
        <v>24.200000000000003</v>
      </c>
      <c r="R679" s="49">
        <v>12.100000000000001</v>
      </c>
      <c r="S679" s="66" t="s">
        <v>139</v>
      </c>
      <c r="T679" s="72">
        <f t="shared" si="1203"/>
        <v>0</v>
      </c>
      <c r="U679" s="53">
        <f t="shared" si="1204"/>
        <v>0</v>
      </c>
      <c r="V679" s="53">
        <f t="shared" si="1205"/>
        <v>0</v>
      </c>
      <c r="W679" s="53" t="s">
        <v>139</v>
      </c>
      <c r="X679" s="53" t="s">
        <v>139</v>
      </c>
      <c r="Y679" s="73" t="s">
        <v>139</v>
      </c>
      <c r="Z679" s="72" t="e">
        <f>VALUE(TEXT(((T679*'TOX and EXPO INPUTS'!$E$12)/'TOX and EXPO INPUTS'!$E$26),"0.00E+00"))</f>
        <v>#DIV/0!</v>
      </c>
      <c r="AA679" s="53" t="e">
        <f>VALUE(TEXT(((U679*'TOX and EXPO INPUTS'!$E$12)/'TOX and EXPO INPUTS'!$E$26),"0.00E+00"))</f>
        <v>#DIV/0!</v>
      </c>
      <c r="AB679" s="53" t="e">
        <f>VALUE(TEXT(((V679*'TOX and EXPO INPUTS'!$E$12)/'TOX and EXPO INPUTS'!$E$26),"0.00E+00"))</f>
        <v>#DIV/0!</v>
      </c>
      <c r="AC679" s="53" t="s">
        <v>139</v>
      </c>
      <c r="AD679" s="53" t="s">
        <v>139</v>
      </c>
      <c r="AE679" s="73" t="s">
        <v>139</v>
      </c>
      <c r="AF679" s="72" t="e">
        <f>VALUE(TEXT(('TOX and EXPO INPUTS'!$E$9/Z679),"0.0E+00"))</f>
        <v>#DIV/0!</v>
      </c>
      <c r="AG679" s="53" t="e">
        <f>VALUE(TEXT(('TOX and EXPO INPUTS'!$E$9/AA679),"0.0E+00"))</f>
        <v>#DIV/0!</v>
      </c>
      <c r="AH679" s="53" t="e">
        <f>VALUE(TEXT(('TOX and EXPO INPUTS'!$E$9/AB679),"0.0E+00"))</f>
        <v>#DIV/0!</v>
      </c>
      <c r="AI679" s="53" t="s">
        <v>139</v>
      </c>
      <c r="AJ679" s="53" t="s">
        <v>139</v>
      </c>
      <c r="AK679" s="73" t="s">
        <v>139</v>
      </c>
      <c r="AL679" s="72">
        <f t="shared" si="1206"/>
        <v>0</v>
      </c>
      <c r="AM679" s="53">
        <f t="shared" si="1207"/>
        <v>0</v>
      </c>
      <c r="AN679" s="53">
        <f t="shared" si="1208"/>
        <v>0</v>
      </c>
      <c r="AO679" s="73" t="s">
        <v>139</v>
      </c>
      <c r="AP679" s="72" t="e">
        <f>VALUE(TEXT(((AL679*'TOX and EXPO INPUTS'!$E$20)/'TOX and EXPO INPUTS'!$E$28),"0.00E+00"))</f>
        <v>#DIV/0!</v>
      </c>
      <c r="AQ679" s="53" t="e">
        <f>VALUE(TEXT(((AM679*'TOX and EXPO INPUTS'!$E$20)/'TOX and EXPO INPUTS'!$E$28),"0.00E+00"))</f>
        <v>#DIV/0!</v>
      </c>
      <c r="AR679" s="53" t="e">
        <f>VALUE(TEXT(((AN679*'TOX and EXPO INPUTS'!$E$20)/'TOX and EXPO INPUTS'!$E$28),"0.00E+00"))</f>
        <v>#DIV/0!</v>
      </c>
      <c r="AS679" s="73" t="s">
        <v>139</v>
      </c>
      <c r="AT679" s="72" t="e">
        <f>VALUE(TEXT((IF('TOX and EXPO INPUTS'!$E$18="Route-specific",'TOX and EXPO INPUTS'!$E$16/AP679,'TOX and EXPO INPUTS'!$E$14/AP679)),"0.0E+00"))</f>
        <v>#DIV/0!</v>
      </c>
      <c r="AU679" s="53" t="e">
        <f>VALUE(TEXT((IF('TOX and EXPO INPUTS'!$E$18="Route-specific",'TOX and EXPO INPUTS'!$E$16/AQ679,'TOX and EXPO INPUTS'!$E$14/AQ679)),"0.0E+00"))</f>
        <v>#DIV/0!</v>
      </c>
      <c r="AV679" s="53" t="e">
        <f>VALUE(TEXT((IF('TOX and EXPO INPUTS'!$E$18="Route-specific",'TOX and EXPO INPUTS'!$E$16/AR679,'TOX and EXPO INPUTS'!$E$14/AR679)),"0.0E+00"))</f>
        <v>#DIV/0!</v>
      </c>
      <c r="AW679" s="73" t="s">
        <v>139</v>
      </c>
      <c r="AX679" s="72" t="e">
        <f t="shared" si="1209"/>
        <v>#DIV/0!</v>
      </c>
      <c r="AY679" s="53" t="e">
        <f t="shared" si="1210"/>
        <v>#DIV/0!</v>
      </c>
      <c r="AZ679" s="53" t="e">
        <f t="shared" si="1211"/>
        <v>#DIV/0!</v>
      </c>
      <c r="BA679" s="53" t="s">
        <v>139</v>
      </c>
      <c r="BB679" s="53" t="s">
        <v>139</v>
      </c>
      <c r="BC679" s="53" t="e">
        <f t="shared" si="1212"/>
        <v>#DIV/0!</v>
      </c>
      <c r="BD679" s="53" t="e">
        <f t="shared" si="1213"/>
        <v>#DIV/0!</v>
      </c>
      <c r="BE679" s="53" t="e">
        <f t="shared" si="1214"/>
        <v>#DIV/0!</v>
      </c>
      <c r="BF679" s="53" t="s">
        <v>139</v>
      </c>
      <c r="BG679" s="53" t="s">
        <v>139</v>
      </c>
      <c r="BH679" s="53" t="e">
        <f t="shared" si="1215"/>
        <v>#DIV/0!</v>
      </c>
      <c r="BI679" s="53" t="e">
        <f t="shared" si="1216"/>
        <v>#DIV/0!</v>
      </c>
      <c r="BJ679" s="53" t="e">
        <f t="shared" si="1217"/>
        <v>#DIV/0!</v>
      </c>
      <c r="BK679" s="53" t="s">
        <v>139</v>
      </c>
      <c r="BL679" s="53" t="s">
        <v>139</v>
      </c>
      <c r="BM679" s="73" t="s">
        <v>139</v>
      </c>
      <c r="BN679" s="72" t="e">
        <f t="shared" si="1218"/>
        <v>#DIV/0!</v>
      </c>
      <c r="BO679" s="53" t="e">
        <f t="shared" si="1219"/>
        <v>#DIV/0!</v>
      </c>
      <c r="BP679" s="53" t="e">
        <f t="shared" si="1220"/>
        <v>#DIV/0!</v>
      </c>
      <c r="BQ679" s="53" t="s">
        <v>139</v>
      </c>
      <c r="BR679" s="53" t="s">
        <v>139</v>
      </c>
      <c r="BS679" s="53" t="e">
        <f t="shared" si="1221"/>
        <v>#DIV/0!</v>
      </c>
      <c r="BT679" s="53" t="e">
        <f t="shared" si="1222"/>
        <v>#DIV/0!</v>
      </c>
      <c r="BU679" s="53" t="e">
        <f t="shared" si="1223"/>
        <v>#DIV/0!</v>
      </c>
      <c r="BV679" s="53" t="s">
        <v>139</v>
      </c>
      <c r="BW679" s="53" t="s">
        <v>139</v>
      </c>
      <c r="BX679" s="53" t="e">
        <f t="shared" si="1224"/>
        <v>#DIV/0!</v>
      </c>
      <c r="BY679" s="53" t="e">
        <f t="shared" si="1225"/>
        <v>#DIV/0!</v>
      </c>
      <c r="BZ679" s="53" t="e">
        <f t="shared" si="1226"/>
        <v>#DIV/0!</v>
      </c>
      <c r="CA679" s="53" t="s">
        <v>139</v>
      </c>
      <c r="CB679" s="53" t="s">
        <v>139</v>
      </c>
      <c r="CC679" s="73" t="s">
        <v>139</v>
      </c>
      <c r="CD679" s="72" t="e">
        <f>VALUE(TEXT((1/(('TOX and EXPO INPUTS'!$E$11/AF679)+('TOX and EXPO INPUTS'!$E$19/AT679))),"0.0E+00"))</f>
        <v>#DIV/0!</v>
      </c>
      <c r="CE679" s="53" t="e">
        <f>VALUE(TEXT((1/(('TOX and EXPO INPUTS'!$E$11/AG679)+('TOX and EXPO INPUTS'!$E$19/AT679))),"0.0E+00"))</f>
        <v>#DIV/0!</v>
      </c>
      <c r="CF679" s="53" t="e">
        <f>VALUE(TEXT((1/(('TOX and EXPO INPUTS'!$E$11/AH679)+('TOX and EXPO INPUTS'!$E$19/AT679))),"0.0E+00"))</f>
        <v>#DIV/0!</v>
      </c>
      <c r="CG679" s="53" t="s">
        <v>139</v>
      </c>
      <c r="CH679" s="53" t="s">
        <v>139</v>
      </c>
      <c r="CI679" s="53" t="e">
        <f>VALUE(TEXT((1/(('TOX and EXPO INPUTS'!$E$11/AF679)+('TOX and EXPO INPUTS'!$E$19/AU679))),"0.0E+00"))</f>
        <v>#DIV/0!</v>
      </c>
      <c r="CJ679" s="53" t="e">
        <f>VALUE(TEXT((1/(('TOX and EXPO INPUTS'!$E$11/AG679)+('TOX and EXPO INPUTS'!$E$19/AU679))),"0.0E+00"))</f>
        <v>#DIV/0!</v>
      </c>
      <c r="CK679" s="53" t="e">
        <f>VALUE(TEXT((1/(('TOX and EXPO INPUTS'!$E$11/AH679)+('TOX and EXPO INPUTS'!$E$19/AU679))),"0.0E+00"))</f>
        <v>#DIV/0!</v>
      </c>
      <c r="CL679" s="53" t="s">
        <v>139</v>
      </c>
      <c r="CM679" s="53" t="s">
        <v>139</v>
      </c>
      <c r="CN679" s="53" t="e">
        <f>VALUE(TEXT((1/(('TOX and EXPO INPUTS'!$E$11/AF679)+('TOX and EXPO INPUTS'!$E$19/AV679))),"0.0E+00"))</f>
        <v>#DIV/0!</v>
      </c>
      <c r="CO679" s="53" t="e">
        <f>VALUE(TEXT((1/(('TOX and EXPO INPUTS'!$E$11/AG679)+('TOX and EXPO INPUTS'!$E$19/AV679))),"0.0E+00"))</f>
        <v>#DIV/0!</v>
      </c>
      <c r="CP679" s="53" t="e">
        <f>VALUE(TEXT((1/(('TOX and EXPO INPUTS'!$E$11/AH679)+('TOX and EXPO INPUTS'!$E$19/AV679))),"0.0E+00"))</f>
        <v>#DIV/0!</v>
      </c>
      <c r="CQ679" s="53" t="s">
        <v>139</v>
      </c>
      <c r="CR679" s="53" t="s">
        <v>139</v>
      </c>
      <c r="CS679" s="73" t="e">
        <f>VALUE(TEXT((1/(('TOX and EXPO INPUTS'!$E$11/AK679)+('TOX and EXPO INPUTS'!$E$19/AW679))),"0.0E+00"))</f>
        <v>#VALUE!</v>
      </c>
      <c r="CT679" s="56" t="s">
        <v>79</v>
      </c>
      <c r="CU679" s="36">
        <v>45250702</v>
      </c>
      <c r="CV679" s="36" t="s">
        <v>103</v>
      </c>
      <c r="CW679" s="57" t="s">
        <v>104</v>
      </c>
    </row>
    <row r="680" spans="1:101" ht="36" customHeight="1" x14ac:dyDescent="0.25">
      <c r="A680" s="56" t="s">
        <v>23</v>
      </c>
      <c r="B680" s="36" t="s">
        <v>50</v>
      </c>
      <c r="C680" s="36" t="s">
        <v>26</v>
      </c>
      <c r="D680" s="57" t="s">
        <v>254</v>
      </c>
      <c r="E680" s="61" t="s">
        <v>53</v>
      </c>
      <c r="F680" s="92"/>
      <c r="G680" s="65"/>
      <c r="H680" s="69"/>
      <c r="I680" s="65"/>
      <c r="J680" s="69">
        <v>4170</v>
      </c>
      <c r="K680" s="49">
        <v>3030</v>
      </c>
      <c r="L680" s="49">
        <v>1580</v>
      </c>
      <c r="M680" s="53" t="s">
        <v>139</v>
      </c>
      <c r="N680" s="53" t="s">
        <v>139</v>
      </c>
      <c r="O680" s="66" t="s">
        <v>139</v>
      </c>
      <c r="P680" s="69">
        <v>121</v>
      </c>
      <c r="Q680" s="49">
        <v>24.200000000000003</v>
      </c>
      <c r="R680" s="49">
        <v>12.100000000000001</v>
      </c>
      <c r="S680" s="66" t="s">
        <v>139</v>
      </c>
      <c r="T680" s="72">
        <f t="shared" si="1203"/>
        <v>0</v>
      </c>
      <c r="U680" s="53">
        <f t="shared" si="1204"/>
        <v>0</v>
      </c>
      <c r="V680" s="53">
        <f t="shared" si="1205"/>
        <v>0</v>
      </c>
      <c r="W680" s="53" t="s">
        <v>139</v>
      </c>
      <c r="X680" s="53" t="s">
        <v>139</v>
      </c>
      <c r="Y680" s="73" t="s">
        <v>139</v>
      </c>
      <c r="Z680" s="72" t="e">
        <f>VALUE(TEXT(((T680*'TOX and EXPO INPUTS'!$E$12)/'TOX and EXPO INPUTS'!$E$26),"0.00E+00"))</f>
        <v>#DIV/0!</v>
      </c>
      <c r="AA680" s="53" t="e">
        <f>VALUE(TEXT(((U680*'TOX and EXPO INPUTS'!$E$12)/'TOX and EXPO INPUTS'!$E$26),"0.00E+00"))</f>
        <v>#DIV/0!</v>
      </c>
      <c r="AB680" s="53" t="e">
        <f>VALUE(TEXT(((V680*'TOX and EXPO INPUTS'!$E$12)/'TOX and EXPO INPUTS'!$E$26),"0.00E+00"))</f>
        <v>#DIV/0!</v>
      </c>
      <c r="AC680" s="53" t="s">
        <v>139</v>
      </c>
      <c r="AD680" s="53" t="s">
        <v>139</v>
      </c>
      <c r="AE680" s="73" t="s">
        <v>139</v>
      </c>
      <c r="AF680" s="72" t="e">
        <f>VALUE(TEXT(('TOX and EXPO INPUTS'!$E$9/Z680),"0.0E+00"))</f>
        <v>#DIV/0!</v>
      </c>
      <c r="AG680" s="53" t="e">
        <f>VALUE(TEXT(('TOX and EXPO INPUTS'!$E$9/AA680),"0.0E+00"))</f>
        <v>#DIV/0!</v>
      </c>
      <c r="AH680" s="53" t="e">
        <f>VALUE(TEXT(('TOX and EXPO INPUTS'!$E$9/AB680),"0.0E+00"))</f>
        <v>#DIV/0!</v>
      </c>
      <c r="AI680" s="53" t="s">
        <v>139</v>
      </c>
      <c r="AJ680" s="53" t="s">
        <v>139</v>
      </c>
      <c r="AK680" s="73" t="s">
        <v>139</v>
      </c>
      <c r="AL680" s="72">
        <f t="shared" si="1206"/>
        <v>0</v>
      </c>
      <c r="AM680" s="53">
        <f t="shared" si="1207"/>
        <v>0</v>
      </c>
      <c r="AN680" s="53">
        <f t="shared" si="1208"/>
        <v>0</v>
      </c>
      <c r="AO680" s="73" t="s">
        <v>139</v>
      </c>
      <c r="AP680" s="72" t="e">
        <f>VALUE(TEXT(((AL680*'TOX and EXPO INPUTS'!$E$20)/'TOX and EXPO INPUTS'!$E$28),"0.00E+00"))</f>
        <v>#DIV/0!</v>
      </c>
      <c r="AQ680" s="53" t="e">
        <f>VALUE(TEXT(((AM680*'TOX and EXPO INPUTS'!$E$20)/'TOX and EXPO INPUTS'!$E$28),"0.00E+00"))</f>
        <v>#DIV/0!</v>
      </c>
      <c r="AR680" s="53" t="e">
        <f>VALUE(TEXT(((AN680*'TOX and EXPO INPUTS'!$E$20)/'TOX and EXPO INPUTS'!$E$28),"0.00E+00"))</f>
        <v>#DIV/0!</v>
      </c>
      <c r="AS680" s="73" t="s">
        <v>139</v>
      </c>
      <c r="AT680" s="72" t="e">
        <f>VALUE(TEXT((IF('TOX and EXPO INPUTS'!$E$18="Route-specific",'TOX and EXPO INPUTS'!$E$16/AP680,'TOX and EXPO INPUTS'!$E$14/AP680)),"0.0E+00"))</f>
        <v>#DIV/0!</v>
      </c>
      <c r="AU680" s="53" t="e">
        <f>VALUE(TEXT((IF('TOX and EXPO INPUTS'!$E$18="Route-specific",'TOX and EXPO INPUTS'!$E$16/AQ680,'TOX and EXPO INPUTS'!$E$14/AQ680)),"0.0E+00"))</f>
        <v>#DIV/0!</v>
      </c>
      <c r="AV680" s="53" t="e">
        <f>VALUE(TEXT((IF('TOX and EXPO INPUTS'!$E$18="Route-specific",'TOX and EXPO INPUTS'!$E$16/AR680,'TOX and EXPO INPUTS'!$E$14/AR680)),"0.0E+00"))</f>
        <v>#DIV/0!</v>
      </c>
      <c r="AW680" s="73" t="s">
        <v>139</v>
      </c>
      <c r="AX680" s="72" t="e">
        <f t="shared" si="1209"/>
        <v>#DIV/0!</v>
      </c>
      <c r="AY680" s="53" t="e">
        <f t="shared" si="1210"/>
        <v>#DIV/0!</v>
      </c>
      <c r="AZ680" s="53" t="e">
        <f t="shared" si="1211"/>
        <v>#DIV/0!</v>
      </c>
      <c r="BA680" s="53" t="s">
        <v>139</v>
      </c>
      <c r="BB680" s="53" t="s">
        <v>139</v>
      </c>
      <c r="BC680" s="53" t="e">
        <f t="shared" si="1212"/>
        <v>#DIV/0!</v>
      </c>
      <c r="BD680" s="53" t="e">
        <f t="shared" si="1213"/>
        <v>#DIV/0!</v>
      </c>
      <c r="BE680" s="53" t="e">
        <f t="shared" si="1214"/>
        <v>#DIV/0!</v>
      </c>
      <c r="BF680" s="53" t="s">
        <v>139</v>
      </c>
      <c r="BG680" s="53" t="s">
        <v>139</v>
      </c>
      <c r="BH680" s="53" t="e">
        <f t="shared" si="1215"/>
        <v>#DIV/0!</v>
      </c>
      <c r="BI680" s="53" t="e">
        <f t="shared" si="1216"/>
        <v>#DIV/0!</v>
      </c>
      <c r="BJ680" s="53" t="e">
        <f t="shared" si="1217"/>
        <v>#DIV/0!</v>
      </c>
      <c r="BK680" s="53" t="s">
        <v>139</v>
      </c>
      <c r="BL680" s="53" t="s">
        <v>139</v>
      </c>
      <c r="BM680" s="73" t="s">
        <v>139</v>
      </c>
      <c r="BN680" s="72" t="e">
        <f t="shared" si="1218"/>
        <v>#DIV/0!</v>
      </c>
      <c r="BO680" s="53" t="e">
        <f t="shared" si="1219"/>
        <v>#DIV/0!</v>
      </c>
      <c r="BP680" s="53" t="e">
        <f t="shared" si="1220"/>
        <v>#DIV/0!</v>
      </c>
      <c r="BQ680" s="53" t="s">
        <v>139</v>
      </c>
      <c r="BR680" s="53" t="s">
        <v>139</v>
      </c>
      <c r="BS680" s="53" t="e">
        <f t="shared" si="1221"/>
        <v>#DIV/0!</v>
      </c>
      <c r="BT680" s="53" t="e">
        <f t="shared" si="1222"/>
        <v>#DIV/0!</v>
      </c>
      <c r="BU680" s="53" t="e">
        <f t="shared" si="1223"/>
        <v>#DIV/0!</v>
      </c>
      <c r="BV680" s="53" t="s">
        <v>139</v>
      </c>
      <c r="BW680" s="53" t="s">
        <v>139</v>
      </c>
      <c r="BX680" s="53" t="e">
        <f t="shared" si="1224"/>
        <v>#DIV/0!</v>
      </c>
      <c r="BY680" s="53" t="e">
        <f t="shared" si="1225"/>
        <v>#DIV/0!</v>
      </c>
      <c r="BZ680" s="53" t="e">
        <f t="shared" si="1226"/>
        <v>#DIV/0!</v>
      </c>
      <c r="CA680" s="53" t="s">
        <v>139</v>
      </c>
      <c r="CB680" s="53" t="s">
        <v>139</v>
      </c>
      <c r="CC680" s="73" t="s">
        <v>139</v>
      </c>
      <c r="CD680" s="72" t="e">
        <f>VALUE(TEXT((1/(('TOX and EXPO INPUTS'!$E$11/AF680)+('TOX and EXPO INPUTS'!$E$19/AT680))),"0.0E+00"))</f>
        <v>#DIV/0!</v>
      </c>
      <c r="CE680" s="53" t="e">
        <f>VALUE(TEXT((1/(('TOX and EXPO INPUTS'!$E$11/AG680)+('TOX and EXPO INPUTS'!$E$19/AT680))),"0.0E+00"))</f>
        <v>#DIV/0!</v>
      </c>
      <c r="CF680" s="53" t="e">
        <f>VALUE(TEXT((1/(('TOX and EXPO INPUTS'!$E$11/AH680)+('TOX and EXPO INPUTS'!$E$19/AT680))),"0.0E+00"))</f>
        <v>#DIV/0!</v>
      </c>
      <c r="CG680" s="53" t="s">
        <v>139</v>
      </c>
      <c r="CH680" s="53" t="s">
        <v>139</v>
      </c>
      <c r="CI680" s="53" t="e">
        <f>VALUE(TEXT((1/(('TOX and EXPO INPUTS'!$E$11/AF680)+('TOX and EXPO INPUTS'!$E$19/AU680))),"0.0E+00"))</f>
        <v>#DIV/0!</v>
      </c>
      <c r="CJ680" s="53" t="e">
        <f>VALUE(TEXT((1/(('TOX and EXPO INPUTS'!$E$11/AG680)+('TOX and EXPO INPUTS'!$E$19/AU680))),"0.0E+00"))</f>
        <v>#DIV/0!</v>
      </c>
      <c r="CK680" s="53" t="e">
        <f>VALUE(TEXT((1/(('TOX and EXPO INPUTS'!$E$11/AH680)+('TOX and EXPO INPUTS'!$E$19/AU680))),"0.0E+00"))</f>
        <v>#DIV/0!</v>
      </c>
      <c r="CL680" s="53" t="s">
        <v>139</v>
      </c>
      <c r="CM680" s="53" t="s">
        <v>139</v>
      </c>
      <c r="CN680" s="53" t="e">
        <f>VALUE(TEXT((1/(('TOX and EXPO INPUTS'!$E$11/AF680)+('TOX and EXPO INPUTS'!$E$19/AV680))),"0.0E+00"))</f>
        <v>#DIV/0!</v>
      </c>
      <c r="CO680" s="53" t="e">
        <f>VALUE(TEXT((1/(('TOX and EXPO INPUTS'!$E$11/AG680)+('TOX and EXPO INPUTS'!$E$19/AV680))),"0.0E+00"))</f>
        <v>#DIV/0!</v>
      </c>
      <c r="CP680" s="53" t="e">
        <f>VALUE(TEXT((1/(('TOX and EXPO INPUTS'!$E$11/AH680)+('TOX and EXPO INPUTS'!$E$19/AV680))),"0.0E+00"))</f>
        <v>#DIV/0!</v>
      </c>
      <c r="CQ680" s="53" t="s">
        <v>139</v>
      </c>
      <c r="CR680" s="53" t="s">
        <v>139</v>
      </c>
      <c r="CS680" s="73" t="e">
        <f>VALUE(TEXT((1/(('TOX and EXPO INPUTS'!$E$11/AK680)+('TOX and EXPO INPUTS'!$E$19/AW680))),"0.0E+00"))</f>
        <v>#VALUE!</v>
      </c>
      <c r="CT680" s="56" t="s">
        <v>79</v>
      </c>
      <c r="CU680" s="36">
        <v>45250702</v>
      </c>
      <c r="CV680" s="36" t="s">
        <v>103</v>
      </c>
      <c r="CW680" s="57" t="s">
        <v>104</v>
      </c>
    </row>
    <row r="681" spans="1:101" ht="24" customHeight="1" x14ac:dyDescent="0.25">
      <c r="A681" s="56" t="s">
        <v>23</v>
      </c>
      <c r="B681" s="36" t="s">
        <v>50</v>
      </c>
      <c r="C681" s="36" t="s">
        <v>19</v>
      </c>
      <c r="D681" s="57" t="s">
        <v>0</v>
      </c>
      <c r="E681" s="61" t="s">
        <v>40</v>
      </c>
      <c r="F681" s="92"/>
      <c r="G681" s="66" t="s">
        <v>143</v>
      </c>
      <c r="H681" s="56">
        <v>1</v>
      </c>
      <c r="I681" s="66" t="s">
        <v>144</v>
      </c>
      <c r="J681" s="63">
        <v>440</v>
      </c>
      <c r="K681" s="51">
        <v>240</v>
      </c>
      <c r="L681" s="51">
        <v>130</v>
      </c>
      <c r="M681" s="53" t="s">
        <v>139</v>
      </c>
      <c r="N681" s="53" t="s">
        <v>139</v>
      </c>
      <c r="O681" s="66" t="s">
        <v>139</v>
      </c>
      <c r="P681" s="63">
        <v>10</v>
      </c>
      <c r="Q681" s="53">
        <v>2</v>
      </c>
      <c r="R681" s="53">
        <v>1</v>
      </c>
      <c r="S681" s="66" t="s">
        <v>139</v>
      </c>
      <c r="T681" s="72">
        <f t="shared" ref="T681" si="1227">VALUE(TEXT(((J681/1000)*$F681*$H681),"0.00E+00"))</f>
        <v>0</v>
      </c>
      <c r="U681" s="53">
        <f t="shared" ref="U681" si="1228">VALUE(TEXT(((K681/1000)*$F681*$H681),"0.00E+00"))</f>
        <v>0</v>
      </c>
      <c r="V681" s="53">
        <f t="shared" ref="V681" si="1229">VALUE(TEXT(((L681/1000)*$F681*$H681),"0.00E+00"))</f>
        <v>0</v>
      </c>
      <c r="W681" s="53" t="s">
        <v>139</v>
      </c>
      <c r="X681" s="53" t="s">
        <v>139</v>
      </c>
      <c r="Y681" s="73" t="s">
        <v>139</v>
      </c>
      <c r="Z681" s="72" t="e">
        <f>VALUE(TEXT(((T681*'TOX and EXPO INPUTS'!$E$12)/'TOX and EXPO INPUTS'!$E$26),"0.00E+00"))</f>
        <v>#DIV/0!</v>
      </c>
      <c r="AA681" s="53" t="e">
        <f>VALUE(TEXT(((U681*'TOX and EXPO INPUTS'!$E$12)/'TOX and EXPO INPUTS'!$E$26),"0.00E+00"))</f>
        <v>#DIV/0!</v>
      </c>
      <c r="AB681" s="53" t="e">
        <f>VALUE(TEXT(((V681*'TOX and EXPO INPUTS'!$E$12)/'TOX and EXPO INPUTS'!$E$26),"0.00E+00"))</f>
        <v>#DIV/0!</v>
      </c>
      <c r="AC681" s="53" t="s">
        <v>139</v>
      </c>
      <c r="AD681" s="53" t="s">
        <v>139</v>
      </c>
      <c r="AE681" s="73" t="s">
        <v>139</v>
      </c>
      <c r="AF681" s="72" t="e">
        <f>VALUE(TEXT(('TOX and EXPO INPUTS'!$E$9/Z681),"0.0E+00"))</f>
        <v>#DIV/0!</v>
      </c>
      <c r="AG681" s="53" t="e">
        <f>VALUE(TEXT(('TOX and EXPO INPUTS'!$E$9/AA681),"0.0E+00"))</f>
        <v>#DIV/0!</v>
      </c>
      <c r="AH681" s="53" t="e">
        <f>VALUE(TEXT(('TOX and EXPO INPUTS'!$E$9/AB681),"0.0E+00"))</f>
        <v>#DIV/0!</v>
      </c>
      <c r="AI681" s="53" t="s">
        <v>139</v>
      </c>
      <c r="AJ681" s="53" t="s">
        <v>139</v>
      </c>
      <c r="AK681" s="73" t="s">
        <v>139</v>
      </c>
      <c r="AL681" s="72">
        <f t="shared" ref="AL681" si="1230">VALUE(TEXT(((P681/1000)*$F681*$H681),"0.00E+00"))</f>
        <v>0</v>
      </c>
      <c r="AM681" s="53">
        <f t="shared" ref="AM681" si="1231">VALUE(TEXT(((Q681/1000)*$F681*$H681),"0.00E+00"))</f>
        <v>0</v>
      </c>
      <c r="AN681" s="53">
        <f t="shared" ref="AN681" si="1232">VALUE(TEXT(((R681/1000)*$F681*$H681),"0.00E+00"))</f>
        <v>0</v>
      </c>
      <c r="AO681" s="73" t="s">
        <v>139</v>
      </c>
      <c r="AP681" s="72" t="e">
        <f>VALUE(TEXT(((AL681*'TOX and EXPO INPUTS'!$E$20)/'TOX and EXPO INPUTS'!$E$28),"0.00E+00"))</f>
        <v>#DIV/0!</v>
      </c>
      <c r="AQ681" s="53" t="e">
        <f>VALUE(TEXT(((AM681*'TOX and EXPO INPUTS'!$E$20)/'TOX and EXPO INPUTS'!$E$28),"0.00E+00"))</f>
        <v>#DIV/0!</v>
      </c>
      <c r="AR681" s="53" t="e">
        <f>VALUE(TEXT(((AN681*'TOX and EXPO INPUTS'!$E$20)/'TOX and EXPO INPUTS'!$E$28),"0.00E+00"))</f>
        <v>#DIV/0!</v>
      </c>
      <c r="AS681" s="73" t="s">
        <v>139</v>
      </c>
      <c r="AT681" s="72" t="e">
        <f>VALUE(TEXT((IF('TOX and EXPO INPUTS'!$E$18="Route-specific",'TOX and EXPO INPUTS'!$E$16/AP681,'TOX and EXPO INPUTS'!$E$14/AP681)),"0.0E+00"))</f>
        <v>#DIV/0!</v>
      </c>
      <c r="AU681" s="53" t="e">
        <f>VALUE(TEXT((IF('TOX and EXPO INPUTS'!$E$18="Route-specific",'TOX and EXPO INPUTS'!$E$16/AQ681,'TOX and EXPO INPUTS'!$E$14/AQ681)),"0.0E+00"))</f>
        <v>#DIV/0!</v>
      </c>
      <c r="AV681" s="53" t="e">
        <f>VALUE(TEXT((IF('TOX and EXPO INPUTS'!$E$18="Route-specific",'TOX and EXPO INPUTS'!$E$16/AR681,'TOX and EXPO INPUTS'!$E$14/AR681)),"0.0E+00"))</f>
        <v>#DIV/0!</v>
      </c>
      <c r="AW681" s="73" t="s">
        <v>139</v>
      </c>
      <c r="AX681" s="72" t="e">
        <f t="shared" ref="AX681" si="1233">VALUE(TEXT((Z681+AP681),"0.00E+00"))</f>
        <v>#DIV/0!</v>
      </c>
      <c r="AY681" s="53" t="e">
        <f t="shared" ref="AY681" si="1234">VALUE(TEXT((AA681+AP681),"0.00E+00"))</f>
        <v>#DIV/0!</v>
      </c>
      <c r="AZ681" s="53" t="e">
        <f t="shared" ref="AZ681" si="1235">VALUE(TEXT((AB681+AP681),"0.00E+00"))</f>
        <v>#DIV/0!</v>
      </c>
      <c r="BA681" s="53" t="s">
        <v>139</v>
      </c>
      <c r="BB681" s="53" t="s">
        <v>139</v>
      </c>
      <c r="BC681" s="53" t="e">
        <f t="shared" ref="BC681" si="1236">VALUE(TEXT((Z681+AQ681),"0.00E+00"))</f>
        <v>#DIV/0!</v>
      </c>
      <c r="BD681" s="53" t="e">
        <f t="shared" ref="BD681" si="1237">VALUE(TEXT((AA681+AQ681),"0.00E+00"))</f>
        <v>#DIV/0!</v>
      </c>
      <c r="BE681" s="53" t="e">
        <f t="shared" ref="BE681" si="1238">VALUE(TEXT((AB681+AQ681),"0.00E+00"))</f>
        <v>#DIV/0!</v>
      </c>
      <c r="BF681" s="53" t="s">
        <v>139</v>
      </c>
      <c r="BG681" s="53" t="s">
        <v>139</v>
      </c>
      <c r="BH681" s="53" t="e">
        <f t="shared" ref="BH681" si="1239">VALUE(TEXT((Z681+AR681),"0.00E+00"))</f>
        <v>#DIV/0!</v>
      </c>
      <c r="BI681" s="53" t="e">
        <f t="shared" ref="BI681" si="1240">VALUE(TEXT((AA681+AR681),"0.00E+00"))</f>
        <v>#DIV/0!</v>
      </c>
      <c r="BJ681" s="53" t="e">
        <f t="shared" ref="BJ681" si="1241">VALUE(TEXT((AB681+AR681),"0.00E+00"))</f>
        <v>#DIV/0!</v>
      </c>
      <c r="BK681" s="53" t="s">
        <v>139</v>
      </c>
      <c r="BL681" s="53" t="s">
        <v>139</v>
      </c>
      <c r="BM681" s="73" t="s">
        <v>139</v>
      </c>
      <c r="BN681" s="72" t="e">
        <f t="shared" ref="BN681" si="1242">VALUE(TEXT(1/((1/AF681)+(1/AT681)),"0.0E+00"))</f>
        <v>#DIV/0!</v>
      </c>
      <c r="BO681" s="53" t="e">
        <f t="shared" ref="BO681" si="1243">VALUE(TEXT(1/((1/AG681)+(1/AT681)),"0.0E+00"))</f>
        <v>#DIV/0!</v>
      </c>
      <c r="BP681" s="53" t="e">
        <f t="shared" ref="BP681" si="1244">VALUE(TEXT(1/((1/AH681)+(1/AT681)),"0.0E+00"))</f>
        <v>#DIV/0!</v>
      </c>
      <c r="BQ681" s="53" t="s">
        <v>139</v>
      </c>
      <c r="BR681" s="53" t="s">
        <v>139</v>
      </c>
      <c r="BS681" s="53" t="e">
        <f t="shared" ref="BS681" si="1245">VALUE(TEXT(1/((1/AF681)+(1/AU681)),"0.0E+00"))</f>
        <v>#DIV/0!</v>
      </c>
      <c r="BT681" s="53" t="e">
        <f t="shared" ref="BT681" si="1246">VALUE(TEXT(1/((1/AG681)+(1/AU681)),"0.0E+00"))</f>
        <v>#DIV/0!</v>
      </c>
      <c r="BU681" s="53" t="e">
        <f t="shared" ref="BU681" si="1247">VALUE(TEXT(1/((1/AH681)+(1/AU681)),"0.0E+00"))</f>
        <v>#DIV/0!</v>
      </c>
      <c r="BV681" s="53" t="s">
        <v>139</v>
      </c>
      <c r="BW681" s="53" t="s">
        <v>139</v>
      </c>
      <c r="BX681" s="53" t="e">
        <f t="shared" ref="BX681" si="1248">VALUE(TEXT(1/((1/AF681)+(1/AV681)),"0.0E+00"))</f>
        <v>#DIV/0!</v>
      </c>
      <c r="BY681" s="53" t="e">
        <f t="shared" ref="BY681" si="1249">VALUE(TEXT(1/((1/AG681)+(1/AV681)),"0.0E+00"))</f>
        <v>#DIV/0!</v>
      </c>
      <c r="BZ681" s="53" t="e">
        <f>VALUE(TEXT(1/((1/AH681)+(1/AV681)),"0.0E+00"))</f>
        <v>#DIV/0!</v>
      </c>
      <c r="CA681" s="53" t="s">
        <v>139</v>
      </c>
      <c r="CB681" s="53" t="s">
        <v>139</v>
      </c>
      <c r="CC681" s="73" t="s">
        <v>139</v>
      </c>
      <c r="CD681" s="72" t="e">
        <f>VALUE(TEXT((1/(('TOX and EXPO INPUTS'!$E$11/AF681)+('TOX and EXPO INPUTS'!$E$19/AT681))),"0.0E+00"))</f>
        <v>#DIV/0!</v>
      </c>
      <c r="CE681" s="53" t="e">
        <f>VALUE(TEXT((1/(('TOX and EXPO INPUTS'!$E$11/AG681)+('TOX and EXPO INPUTS'!$E$19/AT681))),"0.0E+00"))</f>
        <v>#DIV/0!</v>
      </c>
      <c r="CF681" s="53" t="e">
        <f>VALUE(TEXT((1/(('TOX and EXPO INPUTS'!$E$11/AH681)+('TOX and EXPO INPUTS'!$E$19/AT681))),"0.0E+00"))</f>
        <v>#DIV/0!</v>
      </c>
      <c r="CG681" s="53" t="s">
        <v>139</v>
      </c>
      <c r="CH681" s="53" t="s">
        <v>139</v>
      </c>
      <c r="CI681" s="53" t="e">
        <f>VALUE(TEXT((1/(('TOX and EXPO INPUTS'!$E$11/AF681)+('TOX and EXPO INPUTS'!$E$19/AU681))),"0.0E+00"))</f>
        <v>#DIV/0!</v>
      </c>
      <c r="CJ681" s="53" t="e">
        <f>VALUE(TEXT((1/(('TOX and EXPO INPUTS'!$E$11/AG681)+('TOX and EXPO INPUTS'!$E$19/AU681))),"0.0E+00"))</f>
        <v>#DIV/0!</v>
      </c>
      <c r="CK681" s="53" t="e">
        <f>VALUE(TEXT((1/(('TOX and EXPO INPUTS'!$E$11/AH681)+('TOX and EXPO INPUTS'!$E$19/AU681))),"0.0E+00"))</f>
        <v>#DIV/0!</v>
      </c>
      <c r="CL681" s="53" t="s">
        <v>139</v>
      </c>
      <c r="CM681" s="53" t="s">
        <v>139</v>
      </c>
      <c r="CN681" s="53" t="e">
        <f>VALUE(TEXT((1/(('TOX and EXPO INPUTS'!$E$11/AF681)+('TOX and EXPO INPUTS'!$E$19/AV681))),"0.0E+00"))</f>
        <v>#DIV/0!</v>
      </c>
      <c r="CO681" s="53" t="e">
        <f>VALUE(TEXT((1/(('TOX and EXPO INPUTS'!$E$11/AG681)+('TOX and EXPO INPUTS'!$E$19/AV681))),"0.0E+00"))</f>
        <v>#DIV/0!</v>
      </c>
      <c r="CP681" s="53" t="e">
        <f>VALUE(TEXT((1/(('TOX and EXPO INPUTS'!$E$11/AH681)+('TOX and EXPO INPUTS'!$E$19/AV681))),"0.0E+00"))</f>
        <v>#DIV/0!</v>
      </c>
      <c r="CQ681" s="53" t="s">
        <v>139</v>
      </c>
      <c r="CR681" s="53" t="s">
        <v>139</v>
      </c>
      <c r="CS681" s="73" t="e">
        <f>VALUE(TEXT((1/(('TOX and EXPO INPUTS'!$E$11/AK681)+('TOX and EXPO INPUTS'!$E$19/AW681))),"0.0E+00"))</f>
        <v>#VALUE!</v>
      </c>
      <c r="CT681" s="56" t="s">
        <v>96</v>
      </c>
      <c r="CU681" s="36">
        <v>44972201</v>
      </c>
      <c r="CV681" s="36" t="s">
        <v>101</v>
      </c>
      <c r="CW681" s="57" t="s">
        <v>123</v>
      </c>
    </row>
    <row r="682" spans="1:101" ht="36" customHeight="1" x14ac:dyDescent="0.25">
      <c r="A682" s="56" t="s">
        <v>23</v>
      </c>
      <c r="B682" s="36" t="s">
        <v>50</v>
      </c>
      <c r="C682" s="36" t="s">
        <v>26</v>
      </c>
      <c r="D682" s="57" t="s">
        <v>254</v>
      </c>
      <c r="E682" s="61" t="s">
        <v>40</v>
      </c>
      <c r="F682" s="92"/>
      <c r="G682" s="66" t="s">
        <v>143</v>
      </c>
      <c r="H682" s="56">
        <v>1</v>
      </c>
      <c r="I682" s="66" t="s">
        <v>144</v>
      </c>
      <c r="J682" s="69">
        <v>4170</v>
      </c>
      <c r="K682" s="49">
        <v>3030</v>
      </c>
      <c r="L682" s="49">
        <v>1580</v>
      </c>
      <c r="M682" s="53" t="s">
        <v>139</v>
      </c>
      <c r="N682" s="53" t="s">
        <v>139</v>
      </c>
      <c r="O682" s="66" t="s">
        <v>139</v>
      </c>
      <c r="P682" s="69">
        <v>121</v>
      </c>
      <c r="Q682" s="49">
        <v>24.200000000000003</v>
      </c>
      <c r="R682" s="49">
        <v>12.100000000000001</v>
      </c>
      <c r="S682" s="66" t="s">
        <v>139</v>
      </c>
      <c r="T682" s="72">
        <f t="shared" si="1203"/>
        <v>0</v>
      </c>
      <c r="U682" s="53">
        <f t="shared" si="1204"/>
        <v>0</v>
      </c>
      <c r="V682" s="53">
        <f t="shared" si="1205"/>
        <v>0</v>
      </c>
      <c r="W682" s="53" t="s">
        <v>139</v>
      </c>
      <c r="X682" s="53" t="s">
        <v>139</v>
      </c>
      <c r="Y682" s="73" t="s">
        <v>139</v>
      </c>
      <c r="Z682" s="72" t="e">
        <f>VALUE(TEXT(((T682*'TOX and EXPO INPUTS'!$E$12)/'TOX and EXPO INPUTS'!$E$26),"0.00E+00"))</f>
        <v>#DIV/0!</v>
      </c>
      <c r="AA682" s="53" t="e">
        <f>VALUE(TEXT(((U682*'TOX and EXPO INPUTS'!$E$12)/'TOX and EXPO INPUTS'!$E$26),"0.00E+00"))</f>
        <v>#DIV/0!</v>
      </c>
      <c r="AB682" s="53" t="e">
        <f>VALUE(TEXT(((V682*'TOX and EXPO INPUTS'!$E$12)/'TOX and EXPO INPUTS'!$E$26),"0.00E+00"))</f>
        <v>#DIV/0!</v>
      </c>
      <c r="AC682" s="53" t="s">
        <v>139</v>
      </c>
      <c r="AD682" s="53" t="s">
        <v>139</v>
      </c>
      <c r="AE682" s="73" t="s">
        <v>139</v>
      </c>
      <c r="AF682" s="72" t="e">
        <f>VALUE(TEXT(('TOX and EXPO INPUTS'!$E$9/Z682),"0.0E+00"))</f>
        <v>#DIV/0!</v>
      </c>
      <c r="AG682" s="53" t="e">
        <f>VALUE(TEXT(('TOX and EXPO INPUTS'!$E$9/AA682),"0.0E+00"))</f>
        <v>#DIV/0!</v>
      </c>
      <c r="AH682" s="53" t="e">
        <f>VALUE(TEXT(('TOX and EXPO INPUTS'!$E$9/AB682),"0.0E+00"))</f>
        <v>#DIV/0!</v>
      </c>
      <c r="AI682" s="53" t="s">
        <v>139</v>
      </c>
      <c r="AJ682" s="53" t="s">
        <v>139</v>
      </c>
      <c r="AK682" s="73" t="s">
        <v>139</v>
      </c>
      <c r="AL682" s="72">
        <f t="shared" si="1206"/>
        <v>0</v>
      </c>
      <c r="AM682" s="53">
        <f t="shared" si="1207"/>
        <v>0</v>
      </c>
      <c r="AN682" s="53">
        <f t="shared" si="1208"/>
        <v>0</v>
      </c>
      <c r="AO682" s="73" t="s">
        <v>139</v>
      </c>
      <c r="AP682" s="72" t="e">
        <f>VALUE(TEXT(((AL682*'TOX and EXPO INPUTS'!$E$20)/'TOX and EXPO INPUTS'!$E$28),"0.00E+00"))</f>
        <v>#DIV/0!</v>
      </c>
      <c r="AQ682" s="53" t="e">
        <f>VALUE(TEXT(((AM682*'TOX and EXPO INPUTS'!$E$20)/'TOX and EXPO INPUTS'!$E$28),"0.00E+00"))</f>
        <v>#DIV/0!</v>
      </c>
      <c r="AR682" s="53" t="e">
        <f>VALUE(TEXT(((AN682*'TOX and EXPO INPUTS'!$E$20)/'TOX and EXPO INPUTS'!$E$28),"0.00E+00"))</f>
        <v>#DIV/0!</v>
      </c>
      <c r="AS682" s="73" t="s">
        <v>139</v>
      </c>
      <c r="AT682" s="72" t="e">
        <f>VALUE(TEXT((IF('TOX and EXPO INPUTS'!$E$18="Route-specific",'TOX and EXPO INPUTS'!$E$16/AP682,'TOX and EXPO INPUTS'!$E$14/AP682)),"0.0E+00"))</f>
        <v>#DIV/0!</v>
      </c>
      <c r="AU682" s="53" t="e">
        <f>VALUE(TEXT((IF('TOX and EXPO INPUTS'!$E$18="Route-specific",'TOX and EXPO INPUTS'!$E$16/AQ682,'TOX and EXPO INPUTS'!$E$14/AQ682)),"0.0E+00"))</f>
        <v>#DIV/0!</v>
      </c>
      <c r="AV682" s="53" t="e">
        <f>VALUE(TEXT((IF('TOX and EXPO INPUTS'!$E$18="Route-specific",'TOX and EXPO INPUTS'!$E$16/AR682,'TOX and EXPO INPUTS'!$E$14/AR682)),"0.0E+00"))</f>
        <v>#DIV/0!</v>
      </c>
      <c r="AW682" s="73" t="s">
        <v>139</v>
      </c>
      <c r="AX682" s="72" t="e">
        <f t="shared" si="1209"/>
        <v>#DIV/0!</v>
      </c>
      <c r="AY682" s="53" t="e">
        <f t="shared" si="1210"/>
        <v>#DIV/0!</v>
      </c>
      <c r="AZ682" s="53" t="e">
        <f t="shared" si="1211"/>
        <v>#DIV/0!</v>
      </c>
      <c r="BA682" s="53" t="s">
        <v>139</v>
      </c>
      <c r="BB682" s="53" t="s">
        <v>139</v>
      </c>
      <c r="BC682" s="53" t="e">
        <f t="shared" si="1212"/>
        <v>#DIV/0!</v>
      </c>
      <c r="BD682" s="53" t="e">
        <f t="shared" si="1213"/>
        <v>#DIV/0!</v>
      </c>
      <c r="BE682" s="53" t="e">
        <f t="shared" si="1214"/>
        <v>#DIV/0!</v>
      </c>
      <c r="BF682" s="53" t="s">
        <v>139</v>
      </c>
      <c r="BG682" s="53" t="s">
        <v>139</v>
      </c>
      <c r="BH682" s="53" t="e">
        <f t="shared" si="1215"/>
        <v>#DIV/0!</v>
      </c>
      <c r="BI682" s="53" t="e">
        <f t="shared" si="1216"/>
        <v>#DIV/0!</v>
      </c>
      <c r="BJ682" s="53" t="e">
        <f t="shared" si="1217"/>
        <v>#DIV/0!</v>
      </c>
      <c r="BK682" s="53" t="s">
        <v>139</v>
      </c>
      <c r="BL682" s="53" t="s">
        <v>139</v>
      </c>
      <c r="BM682" s="73" t="s">
        <v>139</v>
      </c>
      <c r="BN682" s="72" t="e">
        <f t="shared" si="1218"/>
        <v>#DIV/0!</v>
      </c>
      <c r="BO682" s="53" t="e">
        <f t="shared" si="1219"/>
        <v>#DIV/0!</v>
      </c>
      <c r="BP682" s="53" t="e">
        <f t="shared" si="1220"/>
        <v>#DIV/0!</v>
      </c>
      <c r="BQ682" s="53" t="s">
        <v>139</v>
      </c>
      <c r="BR682" s="53" t="s">
        <v>139</v>
      </c>
      <c r="BS682" s="53" t="e">
        <f t="shared" si="1221"/>
        <v>#DIV/0!</v>
      </c>
      <c r="BT682" s="53" t="e">
        <f t="shared" si="1222"/>
        <v>#DIV/0!</v>
      </c>
      <c r="BU682" s="53" t="e">
        <f t="shared" si="1223"/>
        <v>#DIV/0!</v>
      </c>
      <c r="BV682" s="53" t="s">
        <v>139</v>
      </c>
      <c r="BW682" s="53" t="s">
        <v>139</v>
      </c>
      <c r="BX682" s="53" t="e">
        <f t="shared" si="1224"/>
        <v>#DIV/0!</v>
      </c>
      <c r="BY682" s="53" t="e">
        <f t="shared" si="1225"/>
        <v>#DIV/0!</v>
      </c>
      <c r="BZ682" s="53" t="e">
        <f t="shared" si="1226"/>
        <v>#DIV/0!</v>
      </c>
      <c r="CA682" s="53" t="s">
        <v>139</v>
      </c>
      <c r="CB682" s="53" t="s">
        <v>139</v>
      </c>
      <c r="CC682" s="73" t="s">
        <v>139</v>
      </c>
      <c r="CD682" s="72" t="e">
        <f>VALUE(TEXT((1/(('TOX and EXPO INPUTS'!$E$11/AF682)+('TOX and EXPO INPUTS'!$E$19/AT682))),"0.0E+00"))</f>
        <v>#DIV/0!</v>
      </c>
      <c r="CE682" s="53" t="e">
        <f>VALUE(TEXT((1/(('TOX and EXPO INPUTS'!$E$11/AG682)+('TOX and EXPO INPUTS'!$E$19/AT682))),"0.0E+00"))</f>
        <v>#DIV/0!</v>
      </c>
      <c r="CF682" s="53" t="e">
        <f>VALUE(TEXT((1/(('TOX and EXPO INPUTS'!$E$11/AH682)+('TOX and EXPO INPUTS'!$E$19/AT682))),"0.0E+00"))</f>
        <v>#DIV/0!</v>
      </c>
      <c r="CG682" s="53" t="s">
        <v>139</v>
      </c>
      <c r="CH682" s="53" t="s">
        <v>139</v>
      </c>
      <c r="CI682" s="53" t="e">
        <f>VALUE(TEXT((1/(('TOX and EXPO INPUTS'!$E$11/AF682)+('TOX and EXPO INPUTS'!$E$19/AU682))),"0.0E+00"))</f>
        <v>#DIV/0!</v>
      </c>
      <c r="CJ682" s="53" t="e">
        <f>VALUE(TEXT((1/(('TOX and EXPO INPUTS'!$E$11/AG682)+('TOX and EXPO INPUTS'!$E$19/AU682))),"0.0E+00"))</f>
        <v>#DIV/0!</v>
      </c>
      <c r="CK682" s="53" t="e">
        <f>VALUE(TEXT((1/(('TOX and EXPO INPUTS'!$E$11/AH682)+('TOX and EXPO INPUTS'!$E$19/AU682))),"0.0E+00"))</f>
        <v>#DIV/0!</v>
      </c>
      <c r="CL682" s="53" t="s">
        <v>139</v>
      </c>
      <c r="CM682" s="53" t="s">
        <v>139</v>
      </c>
      <c r="CN682" s="53" t="e">
        <f>VALUE(TEXT((1/(('TOX and EXPO INPUTS'!$E$11/AF682)+('TOX and EXPO INPUTS'!$E$19/AV682))),"0.0E+00"))</f>
        <v>#DIV/0!</v>
      </c>
      <c r="CO682" s="53" t="e">
        <f>VALUE(TEXT((1/(('TOX and EXPO INPUTS'!$E$11/AG682)+('TOX and EXPO INPUTS'!$E$19/AV682))),"0.0E+00"))</f>
        <v>#DIV/0!</v>
      </c>
      <c r="CP682" s="53" t="e">
        <f>VALUE(TEXT((1/(('TOX and EXPO INPUTS'!$E$11/AH682)+('TOX and EXPO INPUTS'!$E$19/AV682))),"0.0E+00"))</f>
        <v>#DIV/0!</v>
      </c>
      <c r="CQ682" s="53" t="s">
        <v>139</v>
      </c>
      <c r="CR682" s="53" t="s">
        <v>139</v>
      </c>
      <c r="CS682" s="73" t="e">
        <f>VALUE(TEXT((1/(('TOX and EXPO INPUTS'!$E$11/AK682)+('TOX and EXPO INPUTS'!$E$19/AW682))),"0.0E+00"))</f>
        <v>#VALUE!</v>
      </c>
      <c r="CT682" s="56" t="s">
        <v>79</v>
      </c>
      <c r="CU682" s="36">
        <v>45250702</v>
      </c>
      <c r="CV682" s="36" t="s">
        <v>103</v>
      </c>
      <c r="CW682" s="57" t="s">
        <v>104</v>
      </c>
    </row>
    <row r="683" spans="1:101" ht="36" customHeight="1" x14ac:dyDescent="0.25">
      <c r="A683" s="56" t="s">
        <v>23</v>
      </c>
      <c r="B683" s="36" t="s">
        <v>50</v>
      </c>
      <c r="C683" s="36" t="s">
        <v>26</v>
      </c>
      <c r="D683" s="57" t="s">
        <v>254</v>
      </c>
      <c r="E683" s="61" t="s">
        <v>7</v>
      </c>
      <c r="F683" s="92"/>
      <c r="G683" s="65"/>
      <c r="H683" s="69"/>
      <c r="I683" s="65"/>
      <c r="J683" s="69">
        <v>4170</v>
      </c>
      <c r="K683" s="49">
        <v>3030</v>
      </c>
      <c r="L683" s="49">
        <v>1580</v>
      </c>
      <c r="M683" s="53" t="s">
        <v>139</v>
      </c>
      <c r="N683" s="53" t="s">
        <v>139</v>
      </c>
      <c r="O683" s="66" t="s">
        <v>139</v>
      </c>
      <c r="P683" s="69">
        <v>121</v>
      </c>
      <c r="Q683" s="49">
        <v>24.200000000000003</v>
      </c>
      <c r="R683" s="49">
        <v>12.100000000000001</v>
      </c>
      <c r="S683" s="66" t="s">
        <v>139</v>
      </c>
      <c r="T683" s="72">
        <f t="shared" si="1203"/>
        <v>0</v>
      </c>
      <c r="U683" s="53">
        <f t="shared" si="1204"/>
        <v>0</v>
      </c>
      <c r="V683" s="53">
        <f t="shared" si="1205"/>
        <v>0</v>
      </c>
      <c r="W683" s="53" t="s">
        <v>139</v>
      </c>
      <c r="X683" s="53" t="s">
        <v>139</v>
      </c>
      <c r="Y683" s="73" t="s">
        <v>139</v>
      </c>
      <c r="Z683" s="72" t="e">
        <f>VALUE(TEXT(((T683*'TOX and EXPO INPUTS'!$E$12)/'TOX and EXPO INPUTS'!$E$26),"0.00E+00"))</f>
        <v>#DIV/0!</v>
      </c>
      <c r="AA683" s="53" t="e">
        <f>VALUE(TEXT(((U683*'TOX and EXPO INPUTS'!$E$12)/'TOX and EXPO INPUTS'!$E$26),"0.00E+00"))</f>
        <v>#DIV/0!</v>
      </c>
      <c r="AB683" s="53" t="e">
        <f>VALUE(TEXT(((V683*'TOX and EXPO INPUTS'!$E$12)/'TOX and EXPO INPUTS'!$E$26),"0.00E+00"))</f>
        <v>#DIV/0!</v>
      </c>
      <c r="AC683" s="53" t="s">
        <v>139</v>
      </c>
      <c r="AD683" s="53" t="s">
        <v>139</v>
      </c>
      <c r="AE683" s="73" t="s">
        <v>139</v>
      </c>
      <c r="AF683" s="72" t="e">
        <f>VALUE(TEXT(('TOX and EXPO INPUTS'!$E$9/Z683),"0.0E+00"))</f>
        <v>#DIV/0!</v>
      </c>
      <c r="AG683" s="53" t="e">
        <f>VALUE(TEXT(('TOX and EXPO INPUTS'!$E$9/AA683),"0.0E+00"))</f>
        <v>#DIV/0!</v>
      </c>
      <c r="AH683" s="53" t="e">
        <f>VALUE(TEXT(('TOX and EXPO INPUTS'!$E$9/AB683),"0.0E+00"))</f>
        <v>#DIV/0!</v>
      </c>
      <c r="AI683" s="53" t="s">
        <v>139</v>
      </c>
      <c r="AJ683" s="53" t="s">
        <v>139</v>
      </c>
      <c r="AK683" s="73" t="s">
        <v>139</v>
      </c>
      <c r="AL683" s="72">
        <f t="shared" si="1206"/>
        <v>0</v>
      </c>
      <c r="AM683" s="53">
        <f t="shared" si="1207"/>
        <v>0</v>
      </c>
      <c r="AN683" s="53">
        <f t="shared" si="1208"/>
        <v>0</v>
      </c>
      <c r="AO683" s="73" t="s">
        <v>139</v>
      </c>
      <c r="AP683" s="72" t="e">
        <f>VALUE(TEXT(((AL683*'TOX and EXPO INPUTS'!$E$20)/'TOX and EXPO INPUTS'!$E$28),"0.00E+00"))</f>
        <v>#DIV/0!</v>
      </c>
      <c r="AQ683" s="53" t="e">
        <f>VALUE(TEXT(((AM683*'TOX and EXPO INPUTS'!$E$20)/'TOX and EXPO INPUTS'!$E$28),"0.00E+00"))</f>
        <v>#DIV/0!</v>
      </c>
      <c r="AR683" s="53" t="e">
        <f>VALUE(TEXT(((AN683*'TOX and EXPO INPUTS'!$E$20)/'TOX and EXPO INPUTS'!$E$28),"0.00E+00"))</f>
        <v>#DIV/0!</v>
      </c>
      <c r="AS683" s="73" t="s">
        <v>139</v>
      </c>
      <c r="AT683" s="72" t="e">
        <f>VALUE(TEXT((IF('TOX and EXPO INPUTS'!$E$18="Route-specific",'TOX and EXPO INPUTS'!$E$16/AP683,'TOX and EXPO INPUTS'!$E$14/AP683)),"0.0E+00"))</f>
        <v>#DIV/0!</v>
      </c>
      <c r="AU683" s="53" t="e">
        <f>VALUE(TEXT((IF('TOX and EXPO INPUTS'!$E$18="Route-specific",'TOX and EXPO INPUTS'!$E$16/AQ683,'TOX and EXPO INPUTS'!$E$14/AQ683)),"0.0E+00"))</f>
        <v>#DIV/0!</v>
      </c>
      <c r="AV683" s="53" t="e">
        <f>VALUE(TEXT((IF('TOX and EXPO INPUTS'!$E$18="Route-specific",'TOX and EXPO INPUTS'!$E$16/AR683,'TOX and EXPO INPUTS'!$E$14/AR683)),"0.0E+00"))</f>
        <v>#DIV/0!</v>
      </c>
      <c r="AW683" s="73" t="s">
        <v>139</v>
      </c>
      <c r="AX683" s="72" t="e">
        <f t="shared" si="1209"/>
        <v>#DIV/0!</v>
      </c>
      <c r="AY683" s="53" t="e">
        <f t="shared" si="1210"/>
        <v>#DIV/0!</v>
      </c>
      <c r="AZ683" s="53" t="e">
        <f t="shared" si="1211"/>
        <v>#DIV/0!</v>
      </c>
      <c r="BA683" s="53" t="s">
        <v>139</v>
      </c>
      <c r="BB683" s="53" t="s">
        <v>139</v>
      </c>
      <c r="BC683" s="53" t="e">
        <f t="shared" si="1212"/>
        <v>#DIV/0!</v>
      </c>
      <c r="BD683" s="53" t="e">
        <f t="shared" si="1213"/>
        <v>#DIV/0!</v>
      </c>
      <c r="BE683" s="53" t="e">
        <f t="shared" si="1214"/>
        <v>#DIV/0!</v>
      </c>
      <c r="BF683" s="53" t="s">
        <v>139</v>
      </c>
      <c r="BG683" s="53" t="s">
        <v>139</v>
      </c>
      <c r="BH683" s="53" t="e">
        <f t="shared" si="1215"/>
        <v>#DIV/0!</v>
      </c>
      <c r="BI683" s="53" t="e">
        <f t="shared" si="1216"/>
        <v>#DIV/0!</v>
      </c>
      <c r="BJ683" s="53" t="e">
        <f t="shared" si="1217"/>
        <v>#DIV/0!</v>
      </c>
      <c r="BK683" s="53" t="s">
        <v>139</v>
      </c>
      <c r="BL683" s="53" t="s">
        <v>139</v>
      </c>
      <c r="BM683" s="73" t="s">
        <v>139</v>
      </c>
      <c r="BN683" s="72" t="e">
        <f t="shared" si="1218"/>
        <v>#DIV/0!</v>
      </c>
      <c r="BO683" s="53" t="e">
        <f t="shared" si="1219"/>
        <v>#DIV/0!</v>
      </c>
      <c r="BP683" s="53" t="e">
        <f t="shared" si="1220"/>
        <v>#DIV/0!</v>
      </c>
      <c r="BQ683" s="53" t="s">
        <v>139</v>
      </c>
      <c r="BR683" s="53" t="s">
        <v>139</v>
      </c>
      <c r="BS683" s="53" t="e">
        <f t="shared" si="1221"/>
        <v>#DIV/0!</v>
      </c>
      <c r="BT683" s="53" t="e">
        <f t="shared" si="1222"/>
        <v>#DIV/0!</v>
      </c>
      <c r="BU683" s="53" t="e">
        <f t="shared" si="1223"/>
        <v>#DIV/0!</v>
      </c>
      <c r="BV683" s="53" t="s">
        <v>139</v>
      </c>
      <c r="BW683" s="53" t="s">
        <v>139</v>
      </c>
      <c r="BX683" s="53" t="e">
        <f t="shared" si="1224"/>
        <v>#DIV/0!</v>
      </c>
      <c r="BY683" s="53" t="e">
        <f t="shared" si="1225"/>
        <v>#DIV/0!</v>
      </c>
      <c r="BZ683" s="53" t="e">
        <f t="shared" si="1226"/>
        <v>#DIV/0!</v>
      </c>
      <c r="CA683" s="53" t="s">
        <v>139</v>
      </c>
      <c r="CB683" s="53" t="s">
        <v>139</v>
      </c>
      <c r="CC683" s="73" t="s">
        <v>139</v>
      </c>
      <c r="CD683" s="72" t="e">
        <f>VALUE(TEXT((1/(('TOX and EXPO INPUTS'!$E$11/AF683)+('TOX and EXPO INPUTS'!$E$19/AT683))),"0.0E+00"))</f>
        <v>#DIV/0!</v>
      </c>
      <c r="CE683" s="53" t="e">
        <f>VALUE(TEXT((1/(('TOX and EXPO INPUTS'!$E$11/AG683)+('TOX and EXPO INPUTS'!$E$19/AT683))),"0.0E+00"))</f>
        <v>#DIV/0!</v>
      </c>
      <c r="CF683" s="53" t="e">
        <f>VALUE(TEXT((1/(('TOX and EXPO INPUTS'!$E$11/AH683)+('TOX and EXPO INPUTS'!$E$19/AT683))),"0.0E+00"))</f>
        <v>#DIV/0!</v>
      </c>
      <c r="CG683" s="53" t="s">
        <v>139</v>
      </c>
      <c r="CH683" s="53" t="s">
        <v>139</v>
      </c>
      <c r="CI683" s="53" t="e">
        <f>VALUE(TEXT((1/(('TOX and EXPO INPUTS'!$E$11/AF683)+('TOX and EXPO INPUTS'!$E$19/AU683))),"0.0E+00"))</f>
        <v>#DIV/0!</v>
      </c>
      <c r="CJ683" s="53" t="e">
        <f>VALUE(TEXT((1/(('TOX and EXPO INPUTS'!$E$11/AG683)+('TOX and EXPO INPUTS'!$E$19/AU683))),"0.0E+00"))</f>
        <v>#DIV/0!</v>
      </c>
      <c r="CK683" s="53" t="e">
        <f>VALUE(TEXT((1/(('TOX and EXPO INPUTS'!$E$11/AH683)+('TOX and EXPO INPUTS'!$E$19/AU683))),"0.0E+00"))</f>
        <v>#DIV/0!</v>
      </c>
      <c r="CL683" s="53" t="s">
        <v>139</v>
      </c>
      <c r="CM683" s="53" t="s">
        <v>139</v>
      </c>
      <c r="CN683" s="53" t="e">
        <f>VALUE(TEXT((1/(('TOX and EXPO INPUTS'!$E$11/AF683)+('TOX and EXPO INPUTS'!$E$19/AV683))),"0.0E+00"))</f>
        <v>#DIV/0!</v>
      </c>
      <c r="CO683" s="53" t="e">
        <f>VALUE(TEXT((1/(('TOX and EXPO INPUTS'!$E$11/AG683)+('TOX and EXPO INPUTS'!$E$19/AV683))),"0.0E+00"))</f>
        <v>#DIV/0!</v>
      </c>
      <c r="CP683" s="53" t="e">
        <f>VALUE(TEXT((1/(('TOX and EXPO INPUTS'!$E$11/AH683)+('TOX and EXPO INPUTS'!$E$19/AV683))),"0.0E+00"))</f>
        <v>#DIV/0!</v>
      </c>
      <c r="CQ683" s="53" t="s">
        <v>139</v>
      </c>
      <c r="CR683" s="53" t="s">
        <v>139</v>
      </c>
      <c r="CS683" s="73" t="e">
        <f>VALUE(TEXT((1/(('TOX and EXPO INPUTS'!$E$11/AK683)+('TOX and EXPO INPUTS'!$E$19/AW683))),"0.0E+00"))</f>
        <v>#VALUE!</v>
      </c>
      <c r="CT683" s="56" t="s">
        <v>79</v>
      </c>
      <c r="CU683" s="36">
        <v>45250702</v>
      </c>
      <c r="CV683" s="36" t="s">
        <v>103</v>
      </c>
      <c r="CW683" s="57" t="s">
        <v>104</v>
      </c>
    </row>
    <row r="684" spans="1:101" ht="36" customHeight="1" x14ac:dyDescent="0.25">
      <c r="A684" s="56" t="s">
        <v>23</v>
      </c>
      <c r="B684" s="36" t="s">
        <v>50</v>
      </c>
      <c r="C684" s="36" t="s">
        <v>26</v>
      </c>
      <c r="D684" s="57" t="s">
        <v>254</v>
      </c>
      <c r="E684" s="61" t="s">
        <v>31</v>
      </c>
      <c r="F684" s="92"/>
      <c r="G684" s="65"/>
      <c r="H684" s="69"/>
      <c r="I684" s="65"/>
      <c r="J684" s="69">
        <v>4170</v>
      </c>
      <c r="K684" s="49">
        <v>3030</v>
      </c>
      <c r="L684" s="49">
        <v>1580</v>
      </c>
      <c r="M684" s="53" t="s">
        <v>139</v>
      </c>
      <c r="N684" s="53" t="s">
        <v>139</v>
      </c>
      <c r="O684" s="66" t="s">
        <v>139</v>
      </c>
      <c r="P684" s="69">
        <v>121</v>
      </c>
      <c r="Q684" s="49">
        <v>24.200000000000003</v>
      </c>
      <c r="R684" s="49">
        <v>12.100000000000001</v>
      </c>
      <c r="S684" s="66" t="s">
        <v>139</v>
      </c>
      <c r="T684" s="72">
        <f t="shared" si="1203"/>
        <v>0</v>
      </c>
      <c r="U684" s="53">
        <f t="shared" si="1204"/>
        <v>0</v>
      </c>
      <c r="V684" s="53">
        <f t="shared" si="1205"/>
        <v>0</v>
      </c>
      <c r="W684" s="53" t="s">
        <v>139</v>
      </c>
      <c r="X684" s="53" t="s">
        <v>139</v>
      </c>
      <c r="Y684" s="73" t="s">
        <v>139</v>
      </c>
      <c r="Z684" s="72" t="e">
        <f>VALUE(TEXT(((T684*'TOX and EXPO INPUTS'!$E$12)/'TOX and EXPO INPUTS'!$E$26),"0.00E+00"))</f>
        <v>#DIV/0!</v>
      </c>
      <c r="AA684" s="53" t="e">
        <f>VALUE(TEXT(((U684*'TOX and EXPO INPUTS'!$E$12)/'TOX and EXPO INPUTS'!$E$26),"0.00E+00"))</f>
        <v>#DIV/0!</v>
      </c>
      <c r="AB684" s="53" t="e">
        <f>VALUE(TEXT(((V684*'TOX and EXPO INPUTS'!$E$12)/'TOX and EXPO INPUTS'!$E$26),"0.00E+00"))</f>
        <v>#DIV/0!</v>
      </c>
      <c r="AC684" s="53" t="s">
        <v>139</v>
      </c>
      <c r="AD684" s="53" t="s">
        <v>139</v>
      </c>
      <c r="AE684" s="73" t="s">
        <v>139</v>
      </c>
      <c r="AF684" s="72" t="e">
        <f>VALUE(TEXT(('TOX and EXPO INPUTS'!$E$9/Z684),"0.0E+00"))</f>
        <v>#DIV/0!</v>
      </c>
      <c r="AG684" s="53" t="e">
        <f>VALUE(TEXT(('TOX and EXPO INPUTS'!$E$9/AA684),"0.0E+00"))</f>
        <v>#DIV/0!</v>
      </c>
      <c r="AH684" s="53" t="e">
        <f>VALUE(TEXT(('TOX and EXPO INPUTS'!$E$9/AB684),"0.0E+00"))</f>
        <v>#DIV/0!</v>
      </c>
      <c r="AI684" s="53" t="s">
        <v>139</v>
      </c>
      <c r="AJ684" s="53" t="s">
        <v>139</v>
      </c>
      <c r="AK684" s="73" t="s">
        <v>139</v>
      </c>
      <c r="AL684" s="72">
        <f t="shared" si="1206"/>
        <v>0</v>
      </c>
      <c r="AM684" s="53">
        <f t="shared" si="1207"/>
        <v>0</v>
      </c>
      <c r="AN684" s="53">
        <f t="shared" si="1208"/>
        <v>0</v>
      </c>
      <c r="AO684" s="73" t="s">
        <v>139</v>
      </c>
      <c r="AP684" s="72" t="e">
        <f>VALUE(TEXT(((AL684*'TOX and EXPO INPUTS'!$E$20)/'TOX and EXPO INPUTS'!$E$28),"0.00E+00"))</f>
        <v>#DIV/0!</v>
      </c>
      <c r="AQ684" s="53" t="e">
        <f>VALUE(TEXT(((AM684*'TOX and EXPO INPUTS'!$E$20)/'TOX and EXPO INPUTS'!$E$28),"0.00E+00"))</f>
        <v>#DIV/0!</v>
      </c>
      <c r="AR684" s="53" t="e">
        <f>VALUE(TEXT(((AN684*'TOX and EXPO INPUTS'!$E$20)/'TOX and EXPO INPUTS'!$E$28),"0.00E+00"))</f>
        <v>#DIV/0!</v>
      </c>
      <c r="AS684" s="73" t="s">
        <v>139</v>
      </c>
      <c r="AT684" s="72" t="e">
        <f>VALUE(TEXT((IF('TOX and EXPO INPUTS'!$E$18="Route-specific",'TOX and EXPO INPUTS'!$E$16/AP684,'TOX and EXPO INPUTS'!$E$14/AP684)),"0.0E+00"))</f>
        <v>#DIV/0!</v>
      </c>
      <c r="AU684" s="53" t="e">
        <f>VALUE(TEXT((IF('TOX and EXPO INPUTS'!$E$18="Route-specific",'TOX and EXPO INPUTS'!$E$16/AQ684,'TOX and EXPO INPUTS'!$E$14/AQ684)),"0.0E+00"))</f>
        <v>#DIV/0!</v>
      </c>
      <c r="AV684" s="53" t="e">
        <f>VALUE(TEXT((IF('TOX and EXPO INPUTS'!$E$18="Route-specific",'TOX and EXPO INPUTS'!$E$16/AR684,'TOX and EXPO INPUTS'!$E$14/AR684)),"0.0E+00"))</f>
        <v>#DIV/0!</v>
      </c>
      <c r="AW684" s="73" t="s">
        <v>139</v>
      </c>
      <c r="AX684" s="72" t="e">
        <f t="shared" si="1209"/>
        <v>#DIV/0!</v>
      </c>
      <c r="AY684" s="53" t="e">
        <f t="shared" si="1210"/>
        <v>#DIV/0!</v>
      </c>
      <c r="AZ684" s="53" t="e">
        <f t="shared" si="1211"/>
        <v>#DIV/0!</v>
      </c>
      <c r="BA684" s="53" t="s">
        <v>139</v>
      </c>
      <c r="BB684" s="53" t="s">
        <v>139</v>
      </c>
      <c r="BC684" s="53" t="e">
        <f t="shared" si="1212"/>
        <v>#DIV/0!</v>
      </c>
      <c r="BD684" s="53" t="e">
        <f t="shared" si="1213"/>
        <v>#DIV/0!</v>
      </c>
      <c r="BE684" s="53" t="e">
        <f t="shared" si="1214"/>
        <v>#DIV/0!</v>
      </c>
      <c r="BF684" s="53" t="s">
        <v>139</v>
      </c>
      <c r="BG684" s="53" t="s">
        <v>139</v>
      </c>
      <c r="BH684" s="53" t="e">
        <f t="shared" si="1215"/>
        <v>#DIV/0!</v>
      </c>
      <c r="BI684" s="53" t="e">
        <f t="shared" si="1216"/>
        <v>#DIV/0!</v>
      </c>
      <c r="BJ684" s="53" t="e">
        <f t="shared" si="1217"/>
        <v>#DIV/0!</v>
      </c>
      <c r="BK684" s="53" t="s">
        <v>139</v>
      </c>
      <c r="BL684" s="53" t="s">
        <v>139</v>
      </c>
      <c r="BM684" s="73" t="s">
        <v>139</v>
      </c>
      <c r="BN684" s="72" t="e">
        <f t="shared" si="1218"/>
        <v>#DIV/0!</v>
      </c>
      <c r="BO684" s="53" t="e">
        <f t="shared" si="1219"/>
        <v>#DIV/0!</v>
      </c>
      <c r="BP684" s="53" t="e">
        <f t="shared" si="1220"/>
        <v>#DIV/0!</v>
      </c>
      <c r="BQ684" s="53" t="s">
        <v>139</v>
      </c>
      <c r="BR684" s="53" t="s">
        <v>139</v>
      </c>
      <c r="BS684" s="53" t="e">
        <f t="shared" si="1221"/>
        <v>#DIV/0!</v>
      </c>
      <c r="BT684" s="53" t="e">
        <f t="shared" si="1222"/>
        <v>#DIV/0!</v>
      </c>
      <c r="BU684" s="53" t="e">
        <f t="shared" si="1223"/>
        <v>#DIV/0!</v>
      </c>
      <c r="BV684" s="53" t="s">
        <v>139</v>
      </c>
      <c r="BW684" s="53" t="s">
        <v>139</v>
      </c>
      <c r="BX684" s="53" t="e">
        <f t="shared" si="1224"/>
        <v>#DIV/0!</v>
      </c>
      <c r="BY684" s="53" t="e">
        <f t="shared" si="1225"/>
        <v>#DIV/0!</v>
      </c>
      <c r="BZ684" s="53" t="e">
        <f t="shared" si="1226"/>
        <v>#DIV/0!</v>
      </c>
      <c r="CA684" s="53" t="s">
        <v>139</v>
      </c>
      <c r="CB684" s="53" t="s">
        <v>139</v>
      </c>
      <c r="CC684" s="73" t="s">
        <v>139</v>
      </c>
      <c r="CD684" s="72" t="e">
        <f>VALUE(TEXT((1/(('TOX and EXPO INPUTS'!$E$11/AF684)+('TOX and EXPO INPUTS'!$E$19/AT684))),"0.0E+00"))</f>
        <v>#DIV/0!</v>
      </c>
      <c r="CE684" s="53" t="e">
        <f>VALUE(TEXT((1/(('TOX and EXPO INPUTS'!$E$11/AG684)+('TOX and EXPO INPUTS'!$E$19/AT684))),"0.0E+00"))</f>
        <v>#DIV/0!</v>
      </c>
      <c r="CF684" s="53" t="e">
        <f>VALUE(TEXT((1/(('TOX and EXPO INPUTS'!$E$11/AH684)+('TOX and EXPO INPUTS'!$E$19/AT684))),"0.0E+00"))</f>
        <v>#DIV/0!</v>
      </c>
      <c r="CG684" s="53" t="s">
        <v>139</v>
      </c>
      <c r="CH684" s="53" t="s">
        <v>139</v>
      </c>
      <c r="CI684" s="53" t="e">
        <f>VALUE(TEXT((1/(('TOX and EXPO INPUTS'!$E$11/AF684)+('TOX and EXPO INPUTS'!$E$19/AU684))),"0.0E+00"))</f>
        <v>#DIV/0!</v>
      </c>
      <c r="CJ684" s="53" t="e">
        <f>VALUE(TEXT((1/(('TOX and EXPO INPUTS'!$E$11/AG684)+('TOX and EXPO INPUTS'!$E$19/AU684))),"0.0E+00"))</f>
        <v>#DIV/0!</v>
      </c>
      <c r="CK684" s="53" t="e">
        <f>VALUE(TEXT((1/(('TOX and EXPO INPUTS'!$E$11/AH684)+('TOX and EXPO INPUTS'!$E$19/AU684))),"0.0E+00"))</f>
        <v>#DIV/0!</v>
      </c>
      <c r="CL684" s="53" t="s">
        <v>139</v>
      </c>
      <c r="CM684" s="53" t="s">
        <v>139</v>
      </c>
      <c r="CN684" s="53" t="e">
        <f>VALUE(TEXT((1/(('TOX and EXPO INPUTS'!$E$11/AF684)+('TOX and EXPO INPUTS'!$E$19/AV684))),"0.0E+00"))</f>
        <v>#DIV/0!</v>
      </c>
      <c r="CO684" s="53" t="e">
        <f>VALUE(TEXT((1/(('TOX and EXPO INPUTS'!$E$11/AG684)+('TOX and EXPO INPUTS'!$E$19/AV684))),"0.0E+00"))</f>
        <v>#DIV/0!</v>
      </c>
      <c r="CP684" s="53" t="e">
        <f>VALUE(TEXT((1/(('TOX and EXPO INPUTS'!$E$11/AH684)+('TOX and EXPO INPUTS'!$E$19/AV684))),"0.0E+00"))</f>
        <v>#DIV/0!</v>
      </c>
      <c r="CQ684" s="53" t="s">
        <v>139</v>
      </c>
      <c r="CR684" s="53" t="s">
        <v>139</v>
      </c>
      <c r="CS684" s="73" t="e">
        <f>VALUE(TEXT((1/(('TOX and EXPO INPUTS'!$E$11/AK684)+('TOX and EXPO INPUTS'!$E$19/AW684))),"0.0E+00"))</f>
        <v>#VALUE!</v>
      </c>
      <c r="CT684" s="56" t="s">
        <v>79</v>
      </c>
      <c r="CU684" s="36">
        <v>45250702</v>
      </c>
      <c r="CV684" s="36" t="s">
        <v>103</v>
      </c>
      <c r="CW684" s="57" t="s">
        <v>104</v>
      </c>
    </row>
    <row r="685" spans="1:101" ht="36" customHeight="1" x14ac:dyDescent="0.25">
      <c r="A685" s="56" t="s">
        <v>23</v>
      </c>
      <c r="B685" s="36" t="s">
        <v>66</v>
      </c>
      <c r="C685" s="36" t="s">
        <v>25</v>
      </c>
      <c r="D685" s="57" t="s">
        <v>0</v>
      </c>
      <c r="E685" s="61" t="s">
        <v>65</v>
      </c>
      <c r="F685" s="92"/>
      <c r="G685" s="65" t="s">
        <v>145</v>
      </c>
      <c r="H685" s="69"/>
      <c r="I685" s="65" t="s">
        <v>146</v>
      </c>
      <c r="J685" s="70">
        <v>42600</v>
      </c>
      <c r="K685" s="50">
        <v>11700</v>
      </c>
      <c r="L685" s="50">
        <v>10600</v>
      </c>
      <c r="M685" s="53" t="s">
        <v>139</v>
      </c>
      <c r="N685" s="53" t="s">
        <v>139</v>
      </c>
      <c r="O685" s="66" t="s">
        <v>139</v>
      </c>
      <c r="P685" s="70">
        <v>560</v>
      </c>
      <c r="Q685" s="49">
        <v>112</v>
      </c>
      <c r="R685" s="49">
        <v>56</v>
      </c>
      <c r="S685" s="66" t="s">
        <v>139</v>
      </c>
      <c r="T685" s="72">
        <f t="shared" si="1203"/>
        <v>0</v>
      </c>
      <c r="U685" s="53">
        <f t="shared" si="1204"/>
        <v>0</v>
      </c>
      <c r="V685" s="53">
        <f t="shared" si="1205"/>
        <v>0</v>
      </c>
      <c r="W685" s="53" t="s">
        <v>139</v>
      </c>
      <c r="X685" s="53" t="s">
        <v>139</v>
      </c>
      <c r="Y685" s="73" t="s">
        <v>139</v>
      </c>
      <c r="Z685" s="72" t="e">
        <f>VALUE(TEXT(((T685*'TOX and EXPO INPUTS'!$E$12)/'TOX and EXPO INPUTS'!$E$26),"0.00E+00"))</f>
        <v>#DIV/0!</v>
      </c>
      <c r="AA685" s="53" t="e">
        <f>VALUE(TEXT(((U685*'TOX and EXPO INPUTS'!$E$12)/'TOX and EXPO INPUTS'!$E$26),"0.00E+00"))</f>
        <v>#DIV/0!</v>
      </c>
      <c r="AB685" s="53" t="e">
        <f>VALUE(TEXT(((V685*'TOX and EXPO INPUTS'!$E$12)/'TOX and EXPO INPUTS'!$E$26),"0.00E+00"))</f>
        <v>#DIV/0!</v>
      </c>
      <c r="AC685" s="53" t="s">
        <v>139</v>
      </c>
      <c r="AD685" s="53" t="s">
        <v>139</v>
      </c>
      <c r="AE685" s="73" t="s">
        <v>139</v>
      </c>
      <c r="AF685" s="72" t="e">
        <f>VALUE(TEXT(('TOX and EXPO INPUTS'!$E$9/Z685),"0.0E+00"))</f>
        <v>#DIV/0!</v>
      </c>
      <c r="AG685" s="53" t="e">
        <f>VALUE(TEXT(('TOX and EXPO INPUTS'!$E$9/AA685),"0.0E+00"))</f>
        <v>#DIV/0!</v>
      </c>
      <c r="AH685" s="53" t="e">
        <f>VALUE(TEXT(('TOX and EXPO INPUTS'!$E$9/AB685),"0.0E+00"))</f>
        <v>#DIV/0!</v>
      </c>
      <c r="AI685" s="53" t="s">
        <v>139</v>
      </c>
      <c r="AJ685" s="53" t="s">
        <v>139</v>
      </c>
      <c r="AK685" s="73" t="s">
        <v>139</v>
      </c>
      <c r="AL685" s="72">
        <f t="shared" si="1206"/>
        <v>0</v>
      </c>
      <c r="AM685" s="53">
        <f t="shared" si="1207"/>
        <v>0</v>
      </c>
      <c r="AN685" s="53">
        <f t="shared" si="1208"/>
        <v>0</v>
      </c>
      <c r="AO685" s="73" t="s">
        <v>139</v>
      </c>
      <c r="AP685" s="72" t="e">
        <f>VALUE(TEXT(((AL685*'TOX and EXPO INPUTS'!$E$20)/'TOX and EXPO INPUTS'!$E$28),"0.00E+00"))</f>
        <v>#DIV/0!</v>
      </c>
      <c r="AQ685" s="53" t="e">
        <f>VALUE(TEXT(((AM685*'TOX and EXPO INPUTS'!$E$20)/'TOX and EXPO INPUTS'!$E$28),"0.00E+00"))</f>
        <v>#DIV/0!</v>
      </c>
      <c r="AR685" s="53" t="e">
        <f>VALUE(TEXT(((AN685*'TOX and EXPO INPUTS'!$E$20)/'TOX and EXPO INPUTS'!$E$28),"0.00E+00"))</f>
        <v>#DIV/0!</v>
      </c>
      <c r="AS685" s="73" t="s">
        <v>139</v>
      </c>
      <c r="AT685" s="72" t="e">
        <f>VALUE(TEXT((IF('TOX and EXPO INPUTS'!$E$18="Route-specific",'TOX and EXPO INPUTS'!$E$16/AP685,'TOX and EXPO INPUTS'!$E$14/AP685)),"0.0E+00"))</f>
        <v>#DIV/0!</v>
      </c>
      <c r="AU685" s="53" t="e">
        <f>VALUE(TEXT((IF('TOX and EXPO INPUTS'!$E$18="Route-specific",'TOX and EXPO INPUTS'!$E$16/AQ685,'TOX and EXPO INPUTS'!$E$14/AQ685)),"0.0E+00"))</f>
        <v>#DIV/0!</v>
      </c>
      <c r="AV685" s="53" t="e">
        <f>VALUE(TEXT((IF('TOX and EXPO INPUTS'!$E$18="Route-specific",'TOX and EXPO INPUTS'!$E$16/AR685,'TOX and EXPO INPUTS'!$E$14/AR685)),"0.0E+00"))</f>
        <v>#DIV/0!</v>
      </c>
      <c r="AW685" s="73" t="s">
        <v>139</v>
      </c>
      <c r="AX685" s="72" t="e">
        <f t="shared" si="1209"/>
        <v>#DIV/0!</v>
      </c>
      <c r="AY685" s="53" t="e">
        <f t="shared" si="1210"/>
        <v>#DIV/0!</v>
      </c>
      <c r="AZ685" s="53" t="e">
        <f t="shared" si="1211"/>
        <v>#DIV/0!</v>
      </c>
      <c r="BA685" s="53" t="s">
        <v>139</v>
      </c>
      <c r="BB685" s="53" t="s">
        <v>139</v>
      </c>
      <c r="BC685" s="53" t="e">
        <f t="shared" si="1212"/>
        <v>#DIV/0!</v>
      </c>
      <c r="BD685" s="53" t="e">
        <f t="shared" si="1213"/>
        <v>#DIV/0!</v>
      </c>
      <c r="BE685" s="53" t="e">
        <f t="shared" si="1214"/>
        <v>#DIV/0!</v>
      </c>
      <c r="BF685" s="53" t="s">
        <v>139</v>
      </c>
      <c r="BG685" s="53" t="s">
        <v>139</v>
      </c>
      <c r="BH685" s="53" t="e">
        <f t="shared" si="1215"/>
        <v>#DIV/0!</v>
      </c>
      <c r="BI685" s="53" t="e">
        <f t="shared" si="1216"/>
        <v>#DIV/0!</v>
      </c>
      <c r="BJ685" s="53" t="e">
        <f t="shared" si="1217"/>
        <v>#DIV/0!</v>
      </c>
      <c r="BK685" s="53" t="s">
        <v>139</v>
      </c>
      <c r="BL685" s="53" t="s">
        <v>139</v>
      </c>
      <c r="BM685" s="73" t="s">
        <v>139</v>
      </c>
      <c r="BN685" s="72" t="e">
        <f t="shared" si="1218"/>
        <v>#DIV/0!</v>
      </c>
      <c r="BO685" s="53" t="e">
        <f t="shared" si="1219"/>
        <v>#DIV/0!</v>
      </c>
      <c r="BP685" s="53" t="e">
        <f t="shared" si="1220"/>
        <v>#DIV/0!</v>
      </c>
      <c r="BQ685" s="53" t="s">
        <v>139</v>
      </c>
      <c r="BR685" s="53" t="s">
        <v>139</v>
      </c>
      <c r="BS685" s="53" t="e">
        <f t="shared" si="1221"/>
        <v>#DIV/0!</v>
      </c>
      <c r="BT685" s="53" t="e">
        <f t="shared" si="1222"/>
        <v>#DIV/0!</v>
      </c>
      <c r="BU685" s="53" t="e">
        <f t="shared" si="1223"/>
        <v>#DIV/0!</v>
      </c>
      <c r="BV685" s="53" t="s">
        <v>139</v>
      </c>
      <c r="BW685" s="53" t="s">
        <v>139</v>
      </c>
      <c r="BX685" s="53" t="e">
        <f t="shared" si="1224"/>
        <v>#DIV/0!</v>
      </c>
      <c r="BY685" s="53" t="e">
        <f t="shared" si="1225"/>
        <v>#DIV/0!</v>
      </c>
      <c r="BZ685" s="53" t="e">
        <f t="shared" si="1226"/>
        <v>#DIV/0!</v>
      </c>
      <c r="CA685" s="53" t="s">
        <v>139</v>
      </c>
      <c r="CB685" s="53" t="s">
        <v>139</v>
      </c>
      <c r="CC685" s="73" t="s">
        <v>139</v>
      </c>
      <c r="CD685" s="72" t="e">
        <f>VALUE(TEXT((1/(('TOX and EXPO INPUTS'!$E$11/AF685)+('TOX and EXPO INPUTS'!$E$19/AT685))),"0.0E+00"))</f>
        <v>#DIV/0!</v>
      </c>
      <c r="CE685" s="53" t="e">
        <f>VALUE(TEXT((1/(('TOX and EXPO INPUTS'!$E$11/AG685)+('TOX and EXPO INPUTS'!$E$19/AT685))),"0.0E+00"))</f>
        <v>#DIV/0!</v>
      </c>
      <c r="CF685" s="53" t="e">
        <f>VALUE(TEXT((1/(('TOX and EXPO INPUTS'!$E$11/AH685)+('TOX and EXPO INPUTS'!$E$19/AT685))),"0.0E+00"))</f>
        <v>#DIV/0!</v>
      </c>
      <c r="CG685" s="53" t="s">
        <v>139</v>
      </c>
      <c r="CH685" s="53" t="s">
        <v>139</v>
      </c>
      <c r="CI685" s="53" t="e">
        <f>VALUE(TEXT((1/(('TOX and EXPO INPUTS'!$E$11/AF685)+('TOX and EXPO INPUTS'!$E$19/AU685))),"0.0E+00"))</f>
        <v>#DIV/0!</v>
      </c>
      <c r="CJ685" s="53" t="e">
        <f>VALUE(TEXT((1/(('TOX and EXPO INPUTS'!$E$11/AG685)+('TOX and EXPO INPUTS'!$E$19/AU685))),"0.0E+00"))</f>
        <v>#DIV/0!</v>
      </c>
      <c r="CK685" s="53" t="e">
        <f>VALUE(TEXT((1/(('TOX and EXPO INPUTS'!$E$11/AH685)+('TOX and EXPO INPUTS'!$E$19/AU685))),"0.0E+00"))</f>
        <v>#DIV/0!</v>
      </c>
      <c r="CL685" s="53" t="s">
        <v>139</v>
      </c>
      <c r="CM685" s="53" t="s">
        <v>139</v>
      </c>
      <c r="CN685" s="53" t="e">
        <f>VALUE(TEXT((1/(('TOX and EXPO INPUTS'!$E$11/AF685)+('TOX and EXPO INPUTS'!$E$19/AV685))),"0.0E+00"))</f>
        <v>#DIV/0!</v>
      </c>
      <c r="CO685" s="53" t="e">
        <f>VALUE(TEXT((1/(('TOX and EXPO INPUTS'!$E$11/AG685)+('TOX and EXPO INPUTS'!$E$19/AV685))),"0.0E+00"))</f>
        <v>#DIV/0!</v>
      </c>
      <c r="CP685" s="53" t="e">
        <f>VALUE(TEXT((1/(('TOX and EXPO INPUTS'!$E$11/AH685)+('TOX and EXPO INPUTS'!$E$19/AV685))),"0.0E+00"))</f>
        <v>#DIV/0!</v>
      </c>
      <c r="CQ685" s="53" t="s">
        <v>139</v>
      </c>
      <c r="CR685" s="53" t="s">
        <v>139</v>
      </c>
      <c r="CS685" s="73" t="e">
        <f>VALUE(TEXT((1/(('TOX and EXPO INPUTS'!$E$11/AK685)+('TOX and EXPO INPUTS'!$E$19/AW685))),"0.0E+00"))</f>
        <v>#VALUE!</v>
      </c>
      <c r="CT685" s="56" t="s">
        <v>110</v>
      </c>
      <c r="CU685" s="36" t="s">
        <v>111</v>
      </c>
      <c r="CV685" s="36" t="s">
        <v>190</v>
      </c>
      <c r="CW685" s="57" t="s">
        <v>122</v>
      </c>
    </row>
    <row r="686" spans="1:101" ht="36" customHeight="1" x14ac:dyDescent="0.25">
      <c r="A686" s="56" t="s">
        <v>23</v>
      </c>
      <c r="B686" s="36" t="s">
        <v>66</v>
      </c>
      <c r="C686" s="36" t="s">
        <v>25</v>
      </c>
      <c r="D686" s="57" t="s">
        <v>0</v>
      </c>
      <c r="E686" s="61" t="s">
        <v>67</v>
      </c>
      <c r="F686" s="92"/>
      <c r="G686" s="65" t="s">
        <v>145</v>
      </c>
      <c r="H686" s="69"/>
      <c r="I686" s="65" t="s">
        <v>146</v>
      </c>
      <c r="J686" s="70">
        <v>42600</v>
      </c>
      <c r="K686" s="50">
        <v>11700</v>
      </c>
      <c r="L686" s="50">
        <v>10600</v>
      </c>
      <c r="M686" s="53" t="s">
        <v>139</v>
      </c>
      <c r="N686" s="53" t="s">
        <v>139</v>
      </c>
      <c r="O686" s="66" t="s">
        <v>139</v>
      </c>
      <c r="P686" s="70">
        <v>560</v>
      </c>
      <c r="Q686" s="49">
        <v>112</v>
      </c>
      <c r="R686" s="49">
        <v>56</v>
      </c>
      <c r="S686" s="66" t="s">
        <v>139</v>
      </c>
      <c r="T686" s="72">
        <f t="shared" si="1203"/>
        <v>0</v>
      </c>
      <c r="U686" s="53">
        <f t="shared" si="1204"/>
        <v>0</v>
      </c>
      <c r="V686" s="53">
        <f t="shared" si="1205"/>
        <v>0</v>
      </c>
      <c r="W686" s="53" t="s">
        <v>139</v>
      </c>
      <c r="X686" s="53" t="s">
        <v>139</v>
      </c>
      <c r="Y686" s="73" t="s">
        <v>139</v>
      </c>
      <c r="Z686" s="72" t="e">
        <f>VALUE(TEXT(((T686*'TOX and EXPO INPUTS'!$E$12)/'TOX and EXPO INPUTS'!$E$26),"0.00E+00"))</f>
        <v>#DIV/0!</v>
      </c>
      <c r="AA686" s="53" t="e">
        <f>VALUE(TEXT(((U686*'TOX and EXPO INPUTS'!$E$12)/'TOX and EXPO INPUTS'!$E$26),"0.00E+00"))</f>
        <v>#DIV/0!</v>
      </c>
      <c r="AB686" s="53" t="e">
        <f>VALUE(TEXT(((V686*'TOX and EXPO INPUTS'!$E$12)/'TOX and EXPO INPUTS'!$E$26),"0.00E+00"))</f>
        <v>#DIV/0!</v>
      </c>
      <c r="AC686" s="53" t="s">
        <v>139</v>
      </c>
      <c r="AD686" s="53" t="s">
        <v>139</v>
      </c>
      <c r="AE686" s="73" t="s">
        <v>139</v>
      </c>
      <c r="AF686" s="72" t="e">
        <f>VALUE(TEXT(('TOX and EXPO INPUTS'!$E$9/Z686),"0.0E+00"))</f>
        <v>#DIV/0!</v>
      </c>
      <c r="AG686" s="53" t="e">
        <f>VALUE(TEXT(('TOX and EXPO INPUTS'!$E$9/AA686),"0.0E+00"))</f>
        <v>#DIV/0!</v>
      </c>
      <c r="AH686" s="53" t="e">
        <f>VALUE(TEXT(('TOX and EXPO INPUTS'!$E$9/AB686),"0.0E+00"))</f>
        <v>#DIV/0!</v>
      </c>
      <c r="AI686" s="53" t="s">
        <v>139</v>
      </c>
      <c r="AJ686" s="53" t="s">
        <v>139</v>
      </c>
      <c r="AK686" s="73" t="s">
        <v>139</v>
      </c>
      <c r="AL686" s="72">
        <f t="shared" si="1206"/>
        <v>0</v>
      </c>
      <c r="AM686" s="53">
        <f t="shared" si="1207"/>
        <v>0</v>
      </c>
      <c r="AN686" s="53">
        <f t="shared" si="1208"/>
        <v>0</v>
      </c>
      <c r="AO686" s="73" t="s">
        <v>139</v>
      </c>
      <c r="AP686" s="72" t="e">
        <f>VALUE(TEXT(((AL686*'TOX and EXPO INPUTS'!$E$20)/'TOX and EXPO INPUTS'!$E$28),"0.00E+00"))</f>
        <v>#DIV/0!</v>
      </c>
      <c r="AQ686" s="53" t="e">
        <f>VALUE(TEXT(((AM686*'TOX and EXPO INPUTS'!$E$20)/'TOX and EXPO INPUTS'!$E$28),"0.00E+00"))</f>
        <v>#DIV/0!</v>
      </c>
      <c r="AR686" s="53" t="e">
        <f>VALUE(TEXT(((AN686*'TOX and EXPO INPUTS'!$E$20)/'TOX and EXPO INPUTS'!$E$28),"0.00E+00"))</f>
        <v>#DIV/0!</v>
      </c>
      <c r="AS686" s="73" t="s">
        <v>139</v>
      </c>
      <c r="AT686" s="72" t="e">
        <f>VALUE(TEXT((IF('TOX and EXPO INPUTS'!$E$18="Route-specific",'TOX and EXPO INPUTS'!$E$16/AP686,'TOX and EXPO INPUTS'!$E$14/AP686)),"0.0E+00"))</f>
        <v>#DIV/0!</v>
      </c>
      <c r="AU686" s="53" t="e">
        <f>VALUE(TEXT((IF('TOX and EXPO INPUTS'!$E$18="Route-specific",'TOX and EXPO INPUTS'!$E$16/AQ686,'TOX and EXPO INPUTS'!$E$14/AQ686)),"0.0E+00"))</f>
        <v>#DIV/0!</v>
      </c>
      <c r="AV686" s="53" t="e">
        <f>VALUE(TEXT((IF('TOX and EXPO INPUTS'!$E$18="Route-specific",'TOX and EXPO INPUTS'!$E$16/AR686,'TOX and EXPO INPUTS'!$E$14/AR686)),"0.0E+00"))</f>
        <v>#DIV/0!</v>
      </c>
      <c r="AW686" s="73" t="s">
        <v>139</v>
      </c>
      <c r="AX686" s="72" t="e">
        <f t="shared" si="1209"/>
        <v>#DIV/0!</v>
      </c>
      <c r="AY686" s="53" t="e">
        <f t="shared" si="1210"/>
        <v>#DIV/0!</v>
      </c>
      <c r="AZ686" s="53" t="e">
        <f t="shared" si="1211"/>
        <v>#DIV/0!</v>
      </c>
      <c r="BA686" s="53" t="s">
        <v>139</v>
      </c>
      <c r="BB686" s="53" t="s">
        <v>139</v>
      </c>
      <c r="BC686" s="53" t="e">
        <f t="shared" si="1212"/>
        <v>#DIV/0!</v>
      </c>
      <c r="BD686" s="53" t="e">
        <f t="shared" si="1213"/>
        <v>#DIV/0!</v>
      </c>
      <c r="BE686" s="53" t="e">
        <f t="shared" si="1214"/>
        <v>#DIV/0!</v>
      </c>
      <c r="BF686" s="53" t="s">
        <v>139</v>
      </c>
      <c r="BG686" s="53" t="s">
        <v>139</v>
      </c>
      <c r="BH686" s="53" t="e">
        <f t="shared" si="1215"/>
        <v>#DIV/0!</v>
      </c>
      <c r="BI686" s="53" t="e">
        <f t="shared" si="1216"/>
        <v>#DIV/0!</v>
      </c>
      <c r="BJ686" s="53" t="e">
        <f t="shared" si="1217"/>
        <v>#DIV/0!</v>
      </c>
      <c r="BK686" s="53" t="s">
        <v>139</v>
      </c>
      <c r="BL686" s="53" t="s">
        <v>139</v>
      </c>
      <c r="BM686" s="73" t="s">
        <v>139</v>
      </c>
      <c r="BN686" s="72" t="e">
        <f t="shared" si="1218"/>
        <v>#DIV/0!</v>
      </c>
      <c r="BO686" s="53" t="e">
        <f t="shared" si="1219"/>
        <v>#DIV/0!</v>
      </c>
      <c r="BP686" s="53" t="e">
        <f t="shared" si="1220"/>
        <v>#DIV/0!</v>
      </c>
      <c r="BQ686" s="53" t="s">
        <v>139</v>
      </c>
      <c r="BR686" s="53" t="s">
        <v>139</v>
      </c>
      <c r="BS686" s="53" t="e">
        <f t="shared" si="1221"/>
        <v>#DIV/0!</v>
      </c>
      <c r="BT686" s="53" t="e">
        <f t="shared" si="1222"/>
        <v>#DIV/0!</v>
      </c>
      <c r="BU686" s="53" t="e">
        <f t="shared" si="1223"/>
        <v>#DIV/0!</v>
      </c>
      <c r="BV686" s="53" t="s">
        <v>139</v>
      </c>
      <c r="BW686" s="53" t="s">
        <v>139</v>
      </c>
      <c r="BX686" s="53" t="e">
        <f t="shared" si="1224"/>
        <v>#DIV/0!</v>
      </c>
      <c r="BY686" s="53" t="e">
        <f t="shared" si="1225"/>
        <v>#DIV/0!</v>
      </c>
      <c r="BZ686" s="53" t="e">
        <f t="shared" si="1226"/>
        <v>#DIV/0!</v>
      </c>
      <c r="CA686" s="53" t="s">
        <v>139</v>
      </c>
      <c r="CB686" s="53" t="s">
        <v>139</v>
      </c>
      <c r="CC686" s="73" t="s">
        <v>139</v>
      </c>
      <c r="CD686" s="72" t="e">
        <f>VALUE(TEXT((1/(('TOX and EXPO INPUTS'!$E$11/AF686)+('TOX and EXPO INPUTS'!$E$19/AT686))),"0.0E+00"))</f>
        <v>#DIV/0!</v>
      </c>
      <c r="CE686" s="53" t="e">
        <f>VALUE(TEXT((1/(('TOX and EXPO INPUTS'!$E$11/AG686)+('TOX and EXPO INPUTS'!$E$19/AT686))),"0.0E+00"))</f>
        <v>#DIV/0!</v>
      </c>
      <c r="CF686" s="53" t="e">
        <f>VALUE(TEXT((1/(('TOX and EXPO INPUTS'!$E$11/AH686)+('TOX and EXPO INPUTS'!$E$19/AT686))),"0.0E+00"))</f>
        <v>#DIV/0!</v>
      </c>
      <c r="CG686" s="53" t="s">
        <v>139</v>
      </c>
      <c r="CH686" s="53" t="s">
        <v>139</v>
      </c>
      <c r="CI686" s="53" t="e">
        <f>VALUE(TEXT((1/(('TOX and EXPO INPUTS'!$E$11/AF686)+('TOX and EXPO INPUTS'!$E$19/AU686))),"0.0E+00"))</f>
        <v>#DIV/0!</v>
      </c>
      <c r="CJ686" s="53" t="e">
        <f>VALUE(TEXT((1/(('TOX and EXPO INPUTS'!$E$11/AG686)+('TOX and EXPO INPUTS'!$E$19/AU686))),"0.0E+00"))</f>
        <v>#DIV/0!</v>
      </c>
      <c r="CK686" s="53" t="e">
        <f>VALUE(TEXT((1/(('TOX and EXPO INPUTS'!$E$11/AH686)+('TOX and EXPO INPUTS'!$E$19/AU686))),"0.0E+00"))</f>
        <v>#DIV/0!</v>
      </c>
      <c r="CL686" s="53" t="s">
        <v>139</v>
      </c>
      <c r="CM686" s="53" t="s">
        <v>139</v>
      </c>
      <c r="CN686" s="53" t="e">
        <f>VALUE(TEXT((1/(('TOX and EXPO INPUTS'!$E$11/AF686)+('TOX and EXPO INPUTS'!$E$19/AV686))),"0.0E+00"))</f>
        <v>#DIV/0!</v>
      </c>
      <c r="CO686" s="53" t="e">
        <f>VALUE(TEXT((1/(('TOX and EXPO INPUTS'!$E$11/AG686)+('TOX and EXPO INPUTS'!$E$19/AV686))),"0.0E+00"))</f>
        <v>#DIV/0!</v>
      </c>
      <c r="CP686" s="53" t="e">
        <f>VALUE(TEXT((1/(('TOX and EXPO INPUTS'!$E$11/AH686)+('TOX and EXPO INPUTS'!$E$19/AV686))),"0.0E+00"))</f>
        <v>#DIV/0!</v>
      </c>
      <c r="CQ686" s="53" t="s">
        <v>139</v>
      </c>
      <c r="CR686" s="53" t="s">
        <v>139</v>
      </c>
      <c r="CS686" s="73" t="e">
        <f>VALUE(TEXT((1/(('TOX and EXPO INPUTS'!$E$11/AK686)+('TOX and EXPO INPUTS'!$E$19/AW686))),"0.0E+00"))</f>
        <v>#VALUE!</v>
      </c>
      <c r="CT686" s="56" t="s">
        <v>110</v>
      </c>
      <c r="CU686" s="36" t="s">
        <v>111</v>
      </c>
      <c r="CV686" s="36" t="s">
        <v>190</v>
      </c>
      <c r="CW686" s="57" t="s">
        <v>122</v>
      </c>
    </row>
    <row r="687" spans="1:101" ht="24" customHeight="1" x14ac:dyDescent="0.25">
      <c r="A687" s="56" t="s">
        <v>23</v>
      </c>
      <c r="B687" s="36" t="s">
        <v>66</v>
      </c>
      <c r="C687" s="36" t="s">
        <v>45</v>
      </c>
      <c r="D687" s="57" t="s">
        <v>0</v>
      </c>
      <c r="E687" s="61" t="s">
        <v>40</v>
      </c>
      <c r="F687" s="92"/>
      <c r="G687" s="65" t="s">
        <v>145</v>
      </c>
      <c r="H687" s="69"/>
      <c r="I687" s="65" t="s">
        <v>146</v>
      </c>
      <c r="J687" s="70">
        <v>180000</v>
      </c>
      <c r="K687" s="50">
        <v>24000</v>
      </c>
      <c r="L687" s="50">
        <v>22000</v>
      </c>
      <c r="M687" s="53" t="s">
        <v>139</v>
      </c>
      <c r="N687" s="53" t="s">
        <v>139</v>
      </c>
      <c r="O687" s="66" t="s">
        <v>139</v>
      </c>
      <c r="P687" s="70">
        <v>280</v>
      </c>
      <c r="Q687" s="49">
        <v>56</v>
      </c>
      <c r="R687" s="49">
        <v>28</v>
      </c>
      <c r="S687" s="66" t="s">
        <v>139</v>
      </c>
      <c r="T687" s="72">
        <f t="shared" si="1203"/>
        <v>0</v>
      </c>
      <c r="U687" s="53">
        <f t="shared" si="1204"/>
        <v>0</v>
      </c>
      <c r="V687" s="53">
        <f t="shared" si="1205"/>
        <v>0</v>
      </c>
      <c r="W687" s="53" t="s">
        <v>139</v>
      </c>
      <c r="X687" s="53" t="s">
        <v>139</v>
      </c>
      <c r="Y687" s="73" t="s">
        <v>139</v>
      </c>
      <c r="Z687" s="72" t="e">
        <f>VALUE(TEXT(((T687*'TOX and EXPO INPUTS'!$E$12)/'TOX and EXPO INPUTS'!$E$26),"0.00E+00"))</f>
        <v>#DIV/0!</v>
      </c>
      <c r="AA687" s="53" t="e">
        <f>VALUE(TEXT(((U687*'TOX and EXPO INPUTS'!$E$12)/'TOX and EXPO INPUTS'!$E$26),"0.00E+00"))</f>
        <v>#DIV/0!</v>
      </c>
      <c r="AB687" s="53" t="e">
        <f>VALUE(TEXT(((V687*'TOX and EXPO INPUTS'!$E$12)/'TOX and EXPO INPUTS'!$E$26),"0.00E+00"))</f>
        <v>#DIV/0!</v>
      </c>
      <c r="AC687" s="53" t="s">
        <v>139</v>
      </c>
      <c r="AD687" s="53" t="s">
        <v>139</v>
      </c>
      <c r="AE687" s="73" t="s">
        <v>139</v>
      </c>
      <c r="AF687" s="72" t="e">
        <f>VALUE(TEXT(('TOX and EXPO INPUTS'!$E$9/Z687),"0.0E+00"))</f>
        <v>#DIV/0!</v>
      </c>
      <c r="AG687" s="53" t="e">
        <f>VALUE(TEXT(('TOX and EXPO INPUTS'!$E$9/AA687),"0.0E+00"))</f>
        <v>#DIV/0!</v>
      </c>
      <c r="AH687" s="53" t="e">
        <f>VALUE(TEXT(('TOX and EXPO INPUTS'!$E$9/AB687),"0.0E+00"))</f>
        <v>#DIV/0!</v>
      </c>
      <c r="AI687" s="53" t="s">
        <v>139</v>
      </c>
      <c r="AJ687" s="53" t="s">
        <v>139</v>
      </c>
      <c r="AK687" s="73" t="s">
        <v>139</v>
      </c>
      <c r="AL687" s="72">
        <f t="shared" si="1206"/>
        <v>0</v>
      </c>
      <c r="AM687" s="53">
        <f t="shared" si="1207"/>
        <v>0</v>
      </c>
      <c r="AN687" s="53">
        <f t="shared" si="1208"/>
        <v>0</v>
      </c>
      <c r="AO687" s="73" t="s">
        <v>139</v>
      </c>
      <c r="AP687" s="72" t="e">
        <f>VALUE(TEXT(((AL687*'TOX and EXPO INPUTS'!$E$20)/'TOX and EXPO INPUTS'!$E$28),"0.00E+00"))</f>
        <v>#DIV/0!</v>
      </c>
      <c r="AQ687" s="53" t="e">
        <f>VALUE(TEXT(((AM687*'TOX and EXPO INPUTS'!$E$20)/'TOX and EXPO INPUTS'!$E$28),"0.00E+00"))</f>
        <v>#DIV/0!</v>
      </c>
      <c r="AR687" s="53" t="e">
        <f>VALUE(TEXT(((AN687*'TOX and EXPO INPUTS'!$E$20)/'TOX and EXPO INPUTS'!$E$28),"0.00E+00"))</f>
        <v>#DIV/0!</v>
      </c>
      <c r="AS687" s="73" t="s">
        <v>139</v>
      </c>
      <c r="AT687" s="72" t="e">
        <f>VALUE(TEXT((IF('TOX and EXPO INPUTS'!$E$18="Route-specific",'TOX and EXPO INPUTS'!$E$17/AP687,'TOX and EXPO INPUTS'!$E$14/AP687)),"0.0E+00"))</f>
        <v>#DIV/0!</v>
      </c>
      <c r="AU687" s="53" t="e">
        <f>VALUE(TEXT((IF('TOX and EXPO INPUTS'!$E$18="Route-specific",'TOX and EXPO INPUTS'!$E$17/AQ687,'TOX and EXPO INPUTS'!$E$14/AQ687)),"0.0E+00"))</f>
        <v>#DIV/0!</v>
      </c>
      <c r="AV687" s="53" t="e">
        <f>VALUE(TEXT((IF('TOX and EXPO INPUTS'!$E$18="Route-specific",'TOX and EXPO INPUTS'!$E$17/AR687,'TOX and EXPO INPUTS'!$E$14/AR687)),"0.0E+00"))</f>
        <v>#DIV/0!</v>
      </c>
      <c r="AW687" s="73" t="s">
        <v>139</v>
      </c>
      <c r="AX687" s="72" t="e">
        <f t="shared" si="1209"/>
        <v>#DIV/0!</v>
      </c>
      <c r="AY687" s="53" t="e">
        <f t="shared" si="1210"/>
        <v>#DIV/0!</v>
      </c>
      <c r="AZ687" s="53" t="e">
        <f t="shared" si="1211"/>
        <v>#DIV/0!</v>
      </c>
      <c r="BA687" s="53" t="s">
        <v>139</v>
      </c>
      <c r="BB687" s="53" t="s">
        <v>139</v>
      </c>
      <c r="BC687" s="53" t="e">
        <f t="shared" si="1212"/>
        <v>#DIV/0!</v>
      </c>
      <c r="BD687" s="53" t="e">
        <f t="shared" si="1213"/>
        <v>#DIV/0!</v>
      </c>
      <c r="BE687" s="53" t="e">
        <f t="shared" si="1214"/>
        <v>#DIV/0!</v>
      </c>
      <c r="BF687" s="53" t="s">
        <v>139</v>
      </c>
      <c r="BG687" s="53" t="s">
        <v>139</v>
      </c>
      <c r="BH687" s="53" t="e">
        <f t="shared" si="1215"/>
        <v>#DIV/0!</v>
      </c>
      <c r="BI687" s="53" t="e">
        <f t="shared" si="1216"/>
        <v>#DIV/0!</v>
      </c>
      <c r="BJ687" s="53" t="e">
        <f t="shared" si="1217"/>
        <v>#DIV/0!</v>
      </c>
      <c r="BK687" s="53" t="s">
        <v>139</v>
      </c>
      <c r="BL687" s="53" t="s">
        <v>139</v>
      </c>
      <c r="BM687" s="73" t="s">
        <v>139</v>
      </c>
      <c r="BN687" s="72" t="e">
        <f t="shared" si="1218"/>
        <v>#DIV/0!</v>
      </c>
      <c r="BO687" s="53" t="e">
        <f t="shared" si="1219"/>
        <v>#DIV/0!</v>
      </c>
      <c r="BP687" s="53" t="e">
        <f t="shared" si="1220"/>
        <v>#DIV/0!</v>
      </c>
      <c r="BQ687" s="53" t="s">
        <v>139</v>
      </c>
      <c r="BR687" s="53" t="s">
        <v>139</v>
      </c>
      <c r="BS687" s="53" t="e">
        <f t="shared" si="1221"/>
        <v>#DIV/0!</v>
      </c>
      <c r="BT687" s="53" t="e">
        <f t="shared" si="1222"/>
        <v>#DIV/0!</v>
      </c>
      <c r="BU687" s="53" t="e">
        <f t="shared" si="1223"/>
        <v>#DIV/0!</v>
      </c>
      <c r="BV687" s="53" t="s">
        <v>139</v>
      </c>
      <c r="BW687" s="53" t="s">
        <v>139</v>
      </c>
      <c r="BX687" s="53" t="e">
        <f t="shared" si="1224"/>
        <v>#DIV/0!</v>
      </c>
      <c r="BY687" s="53" t="e">
        <f t="shared" si="1225"/>
        <v>#DIV/0!</v>
      </c>
      <c r="BZ687" s="53" t="e">
        <f t="shared" si="1226"/>
        <v>#DIV/0!</v>
      </c>
      <c r="CA687" s="53" t="s">
        <v>139</v>
      </c>
      <c r="CB687" s="53" t="s">
        <v>139</v>
      </c>
      <c r="CC687" s="73" t="s">
        <v>139</v>
      </c>
      <c r="CD687" s="72" t="e">
        <f>VALUE(TEXT((1/(('TOX and EXPO INPUTS'!$E$11/AF687)+('TOX and EXPO INPUTS'!$E$19/AT687))),"0.0E+00"))</f>
        <v>#DIV/0!</v>
      </c>
      <c r="CE687" s="53" t="e">
        <f>VALUE(TEXT((1/(('TOX and EXPO INPUTS'!$E$11/AG687)+('TOX and EXPO INPUTS'!$E$19/AT687))),"0.0E+00"))</f>
        <v>#DIV/0!</v>
      </c>
      <c r="CF687" s="53" t="e">
        <f>VALUE(TEXT((1/(('TOX and EXPO INPUTS'!$E$11/AH687)+('TOX and EXPO INPUTS'!$E$19/AT687))),"0.0E+00"))</f>
        <v>#DIV/0!</v>
      </c>
      <c r="CG687" s="53" t="s">
        <v>139</v>
      </c>
      <c r="CH687" s="53" t="s">
        <v>139</v>
      </c>
      <c r="CI687" s="53" t="e">
        <f>VALUE(TEXT((1/(('TOX and EXPO INPUTS'!$E$11/AF687)+('TOX and EXPO INPUTS'!$E$19/AU687))),"0.0E+00"))</f>
        <v>#DIV/0!</v>
      </c>
      <c r="CJ687" s="53" t="e">
        <f>VALUE(TEXT((1/(('TOX and EXPO INPUTS'!$E$11/AG687)+('TOX and EXPO INPUTS'!$E$19/AU687))),"0.0E+00"))</f>
        <v>#DIV/0!</v>
      </c>
      <c r="CK687" s="53" t="e">
        <f>VALUE(TEXT((1/(('TOX and EXPO INPUTS'!$E$11/AH687)+('TOX and EXPO INPUTS'!$E$19/AU687))),"0.0E+00"))</f>
        <v>#DIV/0!</v>
      </c>
      <c r="CL687" s="53" t="s">
        <v>139</v>
      </c>
      <c r="CM687" s="53" t="s">
        <v>139</v>
      </c>
      <c r="CN687" s="53" t="e">
        <f>VALUE(TEXT((1/(('TOX and EXPO INPUTS'!$E$11/AF687)+('TOX and EXPO INPUTS'!$E$19/AV687))),"0.0E+00"))</f>
        <v>#DIV/0!</v>
      </c>
      <c r="CO687" s="53" t="e">
        <f>VALUE(TEXT((1/(('TOX and EXPO INPUTS'!$E$11/AG687)+('TOX and EXPO INPUTS'!$E$19/AV687))),"0.0E+00"))</f>
        <v>#DIV/0!</v>
      </c>
      <c r="CP687" s="53" t="e">
        <f>VALUE(TEXT((1/(('TOX and EXPO INPUTS'!$E$11/AH687)+('TOX and EXPO INPUTS'!$E$19/AV687))),"0.0E+00"))</f>
        <v>#DIV/0!</v>
      </c>
      <c r="CQ687" s="53" t="s">
        <v>139</v>
      </c>
      <c r="CR687" s="53" t="s">
        <v>139</v>
      </c>
      <c r="CS687" s="73" t="e">
        <f>VALUE(TEXT((1/(('TOX and EXPO INPUTS'!$E$11/AK687)+('TOX and EXPO INPUTS'!$E$19/AW687))),"0.0E+00"))</f>
        <v>#VALUE!</v>
      </c>
      <c r="CT687" s="56" t="s">
        <v>77</v>
      </c>
      <c r="CU687" s="36" t="s">
        <v>70</v>
      </c>
      <c r="CV687" s="36" t="s">
        <v>189</v>
      </c>
      <c r="CW687" s="57" t="s">
        <v>70</v>
      </c>
    </row>
    <row r="688" spans="1:101" ht="24" customHeight="1" x14ac:dyDescent="0.25">
      <c r="A688" s="56" t="s">
        <v>23</v>
      </c>
      <c r="B688" s="36" t="s">
        <v>66</v>
      </c>
      <c r="C688" s="36" t="s">
        <v>45</v>
      </c>
      <c r="D688" s="57" t="s">
        <v>0</v>
      </c>
      <c r="E688" s="61" t="s">
        <v>67</v>
      </c>
      <c r="F688" s="92"/>
      <c r="G688" s="65" t="s">
        <v>145</v>
      </c>
      <c r="H688" s="69"/>
      <c r="I688" s="65" t="s">
        <v>146</v>
      </c>
      <c r="J688" s="70">
        <v>180000</v>
      </c>
      <c r="K688" s="50">
        <v>24000</v>
      </c>
      <c r="L688" s="50">
        <v>22000</v>
      </c>
      <c r="M688" s="53" t="s">
        <v>139</v>
      </c>
      <c r="N688" s="53" t="s">
        <v>139</v>
      </c>
      <c r="O688" s="66" t="s">
        <v>139</v>
      </c>
      <c r="P688" s="70">
        <v>280</v>
      </c>
      <c r="Q688" s="49">
        <v>56</v>
      </c>
      <c r="R688" s="49">
        <v>28</v>
      </c>
      <c r="S688" s="66" t="s">
        <v>139</v>
      </c>
      <c r="T688" s="72">
        <f t="shared" si="1203"/>
        <v>0</v>
      </c>
      <c r="U688" s="53">
        <f t="shared" si="1204"/>
        <v>0</v>
      </c>
      <c r="V688" s="53">
        <f t="shared" si="1205"/>
        <v>0</v>
      </c>
      <c r="W688" s="53" t="s">
        <v>139</v>
      </c>
      <c r="X688" s="53" t="s">
        <v>139</v>
      </c>
      <c r="Y688" s="73" t="s">
        <v>139</v>
      </c>
      <c r="Z688" s="72" t="e">
        <f>VALUE(TEXT(((T688*'TOX and EXPO INPUTS'!$E$12)/'TOX and EXPO INPUTS'!$E$26),"0.00E+00"))</f>
        <v>#DIV/0!</v>
      </c>
      <c r="AA688" s="53" t="e">
        <f>VALUE(TEXT(((U688*'TOX and EXPO INPUTS'!$E$12)/'TOX and EXPO INPUTS'!$E$26),"0.00E+00"))</f>
        <v>#DIV/0!</v>
      </c>
      <c r="AB688" s="53" t="e">
        <f>VALUE(TEXT(((V688*'TOX and EXPO INPUTS'!$E$12)/'TOX and EXPO INPUTS'!$E$26),"0.00E+00"))</f>
        <v>#DIV/0!</v>
      </c>
      <c r="AC688" s="53" t="s">
        <v>139</v>
      </c>
      <c r="AD688" s="53" t="s">
        <v>139</v>
      </c>
      <c r="AE688" s="73" t="s">
        <v>139</v>
      </c>
      <c r="AF688" s="72" t="e">
        <f>VALUE(TEXT(('TOX and EXPO INPUTS'!$E$9/Z688),"0.0E+00"))</f>
        <v>#DIV/0!</v>
      </c>
      <c r="AG688" s="53" t="e">
        <f>VALUE(TEXT(('TOX and EXPO INPUTS'!$E$9/AA688),"0.0E+00"))</f>
        <v>#DIV/0!</v>
      </c>
      <c r="AH688" s="53" t="e">
        <f>VALUE(TEXT(('TOX and EXPO INPUTS'!$E$9/AB688),"0.0E+00"))</f>
        <v>#DIV/0!</v>
      </c>
      <c r="AI688" s="53" t="s">
        <v>139</v>
      </c>
      <c r="AJ688" s="53" t="s">
        <v>139</v>
      </c>
      <c r="AK688" s="73" t="s">
        <v>139</v>
      </c>
      <c r="AL688" s="72">
        <f t="shared" si="1206"/>
        <v>0</v>
      </c>
      <c r="AM688" s="53">
        <f t="shared" si="1207"/>
        <v>0</v>
      </c>
      <c r="AN688" s="53">
        <f t="shared" si="1208"/>
        <v>0</v>
      </c>
      <c r="AO688" s="73" t="s">
        <v>139</v>
      </c>
      <c r="AP688" s="72" t="e">
        <f>VALUE(TEXT(((AL688*'TOX and EXPO INPUTS'!$E$20)/'TOX and EXPO INPUTS'!$E$28),"0.00E+00"))</f>
        <v>#DIV/0!</v>
      </c>
      <c r="AQ688" s="53" t="e">
        <f>VALUE(TEXT(((AM688*'TOX and EXPO INPUTS'!$E$20)/'TOX and EXPO INPUTS'!$E$28),"0.00E+00"))</f>
        <v>#DIV/0!</v>
      </c>
      <c r="AR688" s="53" t="e">
        <f>VALUE(TEXT(((AN688*'TOX and EXPO INPUTS'!$E$20)/'TOX and EXPO INPUTS'!$E$28),"0.00E+00"))</f>
        <v>#DIV/0!</v>
      </c>
      <c r="AS688" s="73" t="s">
        <v>139</v>
      </c>
      <c r="AT688" s="72" t="e">
        <f>VALUE(TEXT((IF('TOX and EXPO INPUTS'!$E$18="Route-specific",'TOX and EXPO INPUTS'!$E$17/AP688,'TOX and EXPO INPUTS'!$E$14/AP688)),"0.0E+00"))</f>
        <v>#DIV/0!</v>
      </c>
      <c r="AU688" s="53" t="e">
        <f>VALUE(TEXT((IF('TOX and EXPO INPUTS'!$E$18="Route-specific",'TOX and EXPO INPUTS'!$E$17/AQ688,'TOX and EXPO INPUTS'!$E$14/AQ688)),"0.0E+00"))</f>
        <v>#DIV/0!</v>
      </c>
      <c r="AV688" s="53" t="e">
        <f>VALUE(TEXT((IF('TOX and EXPO INPUTS'!$E$18="Route-specific",'TOX and EXPO INPUTS'!$E$17/AR688,'TOX and EXPO INPUTS'!$E$14/AR688)),"0.0E+00"))</f>
        <v>#DIV/0!</v>
      </c>
      <c r="AW688" s="73" t="s">
        <v>139</v>
      </c>
      <c r="AX688" s="72" t="e">
        <f t="shared" si="1209"/>
        <v>#DIV/0!</v>
      </c>
      <c r="AY688" s="53" t="e">
        <f t="shared" si="1210"/>
        <v>#DIV/0!</v>
      </c>
      <c r="AZ688" s="53" t="e">
        <f t="shared" si="1211"/>
        <v>#DIV/0!</v>
      </c>
      <c r="BA688" s="53" t="s">
        <v>139</v>
      </c>
      <c r="BB688" s="53" t="s">
        <v>139</v>
      </c>
      <c r="BC688" s="53" t="e">
        <f t="shared" si="1212"/>
        <v>#DIV/0!</v>
      </c>
      <c r="BD688" s="53" t="e">
        <f t="shared" si="1213"/>
        <v>#DIV/0!</v>
      </c>
      <c r="BE688" s="53" t="e">
        <f t="shared" si="1214"/>
        <v>#DIV/0!</v>
      </c>
      <c r="BF688" s="53" t="s">
        <v>139</v>
      </c>
      <c r="BG688" s="53" t="s">
        <v>139</v>
      </c>
      <c r="BH688" s="53" t="e">
        <f t="shared" si="1215"/>
        <v>#DIV/0!</v>
      </c>
      <c r="BI688" s="53" t="e">
        <f t="shared" si="1216"/>
        <v>#DIV/0!</v>
      </c>
      <c r="BJ688" s="53" t="e">
        <f t="shared" si="1217"/>
        <v>#DIV/0!</v>
      </c>
      <c r="BK688" s="53" t="s">
        <v>139</v>
      </c>
      <c r="BL688" s="53" t="s">
        <v>139</v>
      </c>
      <c r="BM688" s="73" t="s">
        <v>139</v>
      </c>
      <c r="BN688" s="72" t="e">
        <f t="shared" si="1218"/>
        <v>#DIV/0!</v>
      </c>
      <c r="BO688" s="53" t="e">
        <f t="shared" si="1219"/>
        <v>#DIV/0!</v>
      </c>
      <c r="BP688" s="53" t="e">
        <f t="shared" si="1220"/>
        <v>#DIV/0!</v>
      </c>
      <c r="BQ688" s="53" t="s">
        <v>139</v>
      </c>
      <c r="BR688" s="53" t="s">
        <v>139</v>
      </c>
      <c r="BS688" s="53" t="e">
        <f t="shared" si="1221"/>
        <v>#DIV/0!</v>
      </c>
      <c r="BT688" s="53" t="e">
        <f t="shared" si="1222"/>
        <v>#DIV/0!</v>
      </c>
      <c r="BU688" s="53" t="e">
        <f t="shared" si="1223"/>
        <v>#DIV/0!</v>
      </c>
      <c r="BV688" s="53" t="s">
        <v>139</v>
      </c>
      <c r="BW688" s="53" t="s">
        <v>139</v>
      </c>
      <c r="BX688" s="53" t="e">
        <f t="shared" si="1224"/>
        <v>#DIV/0!</v>
      </c>
      <c r="BY688" s="53" t="e">
        <f t="shared" si="1225"/>
        <v>#DIV/0!</v>
      </c>
      <c r="BZ688" s="53" t="e">
        <f t="shared" si="1226"/>
        <v>#DIV/0!</v>
      </c>
      <c r="CA688" s="53" t="s">
        <v>139</v>
      </c>
      <c r="CB688" s="53" t="s">
        <v>139</v>
      </c>
      <c r="CC688" s="73" t="s">
        <v>139</v>
      </c>
      <c r="CD688" s="72" t="e">
        <f>VALUE(TEXT((1/(('TOX and EXPO INPUTS'!$E$11/AF688)+('TOX and EXPO INPUTS'!$E$19/AT688))),"0.0E+00"))</f>
        <v>#DIV/0!</v>
      </c>
      <c r="CE688" s="53" t="e">
        <f>VALUE(TEXT((1/(('TOX and EXPO INPUTS'!$E$11/AG688)+('TOX and EXPO INPUTS'!$E$19/AT688))),"0.0E+00"))</f>
        <v>#DIV/0!</v>
      </c>
      <c r="CF688" s="53" t="e">
        <f>VALUE(TEXT((1/(('TOX and EXPO INPUTS'!$E$11/AH688)+('TOX and EXPO INPUTS'!$E$19/AT688))),"0.0E+00"))</f>
        <v>#DIV/0!</v>
      </c>
      <c r="CG688" s="53" t="s">
        <v>139</v>
      </c>
      <c r="CH688" s="53" t="s">
        <v>139</v>
      </c>
      <c r="CI688" s="53" t="e">
        <f>VALUE(TEXT((1/(('TOX and EXPO INPUTS'!$E$11/AF688)+('TOX and EXPO INPUTS'!$E$19/AU688))),"0.0E+00"))</f>
        <v>#DIV/0!</v>
      </c>
      <c r="CJ688" s="53" t="e">
        <f>VALUE(TEXT((1/(('TOX and EXPO INPUTS'!$E$11/AG688)+('TOX and EXPO INPUTS'!$E$19/AU688))),"0.0E+00"))</f>
        <v>#DIV/0!</v>
      </c>
      <c r="CK688" s="53" t="e">
        <f>VALUE(TEXT((1/(('TOX and EXPO INPUTS'!$E$11/AH688)+('TOX and EXPO INPUTS'!$E$19/AU688))),"0.0E+00"))</f>
        <v>#DIV/0!</v>
      </c>
      <c r="CL688" s="53" t="s">
        <v>139</v>
      </c>
      <c r="CM688" s="53" t="s">
        <v>139</v>
      </c>
      <c r="CN688" s="53" t="e">
        <f>VALUE(TEXT((1/(('TOX and EXPO INPUTS'!$E$11/AF688)+('TOX and EXPO INPUTS'!$E$19/AV688))),"0.0E+00"))</f>
        <v>#DIV/0!</v>
      </c>
      <c r="CO688" s="53" t="e">
        <f>VALUE(TEXT((1/(('TOX and EXPO INPUTS'!$E$11/AG688)+('TOX and EXPO INPUTS'!$E$19/AV688))),"0.0E+00"))</f>
        <v>#DIV/0!</v>
      </c>
      <c r="CP688" s="53" t="e">
        <f>VALUE(TEXT((1/(('TOX and EXPO INPUTS'!$E$11/AH688)+('TOX and EXPO INPUTS'!$E$19/AV688))),"0.0E+00"))</f>
        <v>#DIV/0!</v>
      </c>
      <c r="CQ688" s="53" t="s">
        <v>139</v>
      </c>
      <c r="CR688" s="53" t="s">
        <v>139</v>
      </c>
      <c r="CS688" s="73" t="e">
        <f>VALUE(TEXT((1/(('TOX and EXPO INPUTS'!$E$11/AK688)+('TOX and EXPO INPUTS'!$E$19/AW688))),"0.0E+00"))</f>
        <v>#VALUE!</v>
      </c>
      <c r="CT688" s="56" t="s">
        <v>77</v>
      </c>
      <c r="CU688" s="36" t="s">
        <v>70</v>
      </c>
      <c r="CV688" s="36" t="s">
        <v>189</v>
      </c>
      <c r="CW688" s="57" t="s">
        <v>70</v>
      </c>
    </row>
    <row r="689" spans="1:101" ht="24.75" customHeight="1" thickBot="1" x14ac:dyDescent="0.3">
      <c r="A689" s="58" t="s">
        <v>23</v>
      </c>
      <c r="B689" s="59" t="s">
        <v>66</v>
      </c>
      <c r="C689" s="59" t="s">
        <v>45</v>
      </c>
      <c r="D689" s="60" t="s">
        <v>0</v>
      </c>
      <c r="E689" s="62" t="s">
        <v>65</v>
      </c>
      <c r="F689" s="92"/>
      <c r="G689" s="68" t="s">
        <v>145</v>
      </c>
      <c r="H689" s="69"/>
      <c r="I689" s="68" t="s">
        <v>146</v>
      </c>
      <c r="J689" s="82">
        <v>180000</v>
      </c>
      <c r="K689" s="83">
        <v>24000</v>
      </c>
      <c r="L689" s="83">
        <v>22000</v>
      </c>
      <c r="M689" s="84" t="s">
        <v>139</v>
      </c>
      <c r="N689" s="84" t="s">
        <v>139</v>
      </c>
      <c r="O689" s="85" t="s">
        <v>139</v>
      </c>
      <c r="P689" s="82">
        <v>280</v>
      </c>
      <c r="Q689" s="88">
        <v>56</v>
      </c>
      <c r="R689" s="88">
        <v>28</v>
      </c>
      <c r="S689" s="85" t="s">
        <v>139</v>
      </c>
      <c r="T689" s="89">
        <f t="shared" si="1203"/>
        <v>0</v>
      </c>
      <c r="U689" s="84">
        <f t="shared" si="1204"/>
        <v>0</v>
      </c>
      <c r="V689" s="84">
        <f t="shared" si="1205"/>
        <v>0</v>
      </c>
      <c r="W689" s="84" t="s">
        <v>139</v>
      </c>
      <c r="X689" s="84" t="s">
        <v>139</v>
      </c>
      <c r="Y689" s="90" t="s">
        <v>139</v>
      </c>
      <c r="Z689" s="89" t="e">
        <f>VALUE(TEXT(((T689*'TOX and EXPO INPUTS'!$E$12)/'TOX and EXPO INPUTS'!$E$26),"0.00E+00"))</f>
        <v>#DIV/0!</v>
      </c>
      <c r="AA689" s="84" t="e">
        <f>VALUE(TEXT(((U689*'TOX and EXPO INPUTS'!$E$12)/'TOX and EXPO INPUTS'!$E$26),"0.00E+00"))</f>
        <v>#DIV/0!</v>
      </c>
      <c r="AB689" s="84" t="e">
        <f>VALUE(TEXT(((V689*'TOX and EXPO INPUTS'!$E$12)/'TOX and EXPO INPUTS'!$E$26),"0.00E+00"))</f>
        <v>#DIV/0!</v>
      </c>
      <c r="AC689" s="84" t="s">
        <v>139</v>
      </c>
      <c r="AD689" s="84" t="s">
        <v>139</v>
      </c>
      <c r="AE689" s="90" t="s">
        <v>139</v>
      </c>
      <c r="AF689" s="89" t="e">
        <f>VALUE(TEXT(('TOX and EXPO INPUTS'!$E$9/Z689),"0.0E+00"))</f>
        <v>#DIV/0!</v>
      </c>
      <c r="AG689" s="84" t="e">
        <f>VALUE(TEXT(('TOX and EXPO INPUTS'!$E$9/AA689),"0.0E+00"))</f>
        <v>#DIV/0!</v>
      </c>
      <c r="AH689" s="84" t="e">
        <f>VALUE(TEXT(('TOX and EXPO INPUTS'!$E$9/AB689),"0.0E+00"))</f>
        <v>#DIV/0!</v>
      </c>
      <c r="AI689" s="84" t="s">
        <v>139</v>
      </c>
      <c r="AJ689" s="84" t="s">
        <v>139</v>
      </c>
      <c r="AK689" s="90" t="s">
        <v>139</v>
      </c>
      <c r="AL689" s="89">
        <f t="shared" si="1206"/>
        <v>0</v>
      </c>
      <c r="AM689" s="84">
        <f t="shared" si="1207"/>
        <v>0</v>
      </c>
      <c r="AN689" s="84">
        <f t="shared" si="1208"/>
        <v>0</v>
      </c>
      <c r="AO689" s="90" t="s">
        <v>139</v>
      </c>
      <c r="AP689" s="89" t="e">
        <f>VALUE(TEXT(((AL689*'TOX and EXPO INPUTS'!$E$20)/'TOX and EXPO INPUTS'!$E$28),"0.00E+00"))</f>
        <v>#DIV/0!</v>
      </c>
      <c r="AQ689" s="84" t="e">
        <f>VALUE(TEXT(((AM689*'TOX and EXPO INPUTS'!$E$20)/'TOX and EXPO INPUTS'!$E$28),"0.00E+00"))</f>
        <v>#DIV/0!</v>
      </c>
      <c r="AR689" s="84" t="e">
        <f>VALUE(TEXT(((AN689*'TOX and EXPO INPUTS'!$E$20)/'TOX and EXPO INPUTS'!$E$28),"0.00E+00"))</f>
        <v>#DIV/0!</v>
      </c>
      <c r="AS689" s="90" t="s">
        <v>139</v>
      </c>
      <c r="AT689" s="72" t="e">
        <f>VALUE(TEXT((IF('TOX and EXPO INPUTS'!$E$18="Route-specific",'TOX and EXPO INPUTS'!$E$17/AP689,'TOX and EXPO INPUTS'!$E$14/AP689)),"0.0E+00"))</f>
        <v>#DIV/0!</v>
      </c>
      <c r="AU689" s="53" t="e">
        <f>VALUE(TEXT((IF('TOX and EXPO INPUTS'!$E$18="Route-specific",'TOX and EXPO INPUTS'!$E$17/AQ689,'TOX and EXPO INPUTS'!$E$14/AQ689)),"0.0E+00"))</f>
        <v>#DIV/0!</v>
      </c>
      <c r="AV689" s="53" t="e">
        <f>VALUE(TEXT((IF('TOX and EXPO INPUTS'!$E$18="Route-specific",'TOX and EXPO INPUTS'!$E$17/AR689,'TOX and EXPO INPUTS'!$E$14/AR689)),"0.0E+00"))</f>
        <v>#DIV/0!</v>
      </c>
      <c r="AW689" s="73" t="s">
        <v>139</v>
      </c>
      <c r="AX689" s="89" t="e">
        <f t="shared" si="1209"/>
        <v>#DIV/0!</v>
      </c>
      <c r="AY689" s="84" t="e">
        <f t="shared" si="1210"/>
        <v>#DIV/0!</v>
      </c>
      <c r="AZ689" s="84" t="e">
        <f t="shared" si="1211"/>
        <v>#DIV/0!</v>
      </c>
      <c r="BA689" s="84" t="s">
        <v>139</v>
      </c>
      <c r="BB689" s="84" t="s">
        <v>139</v>
      </c>
      <c r="BC689" s="84" t="e">
        <f t="shared" si="1212"/>
        <v>#DIV/0!</v>
      </c>
      <c r="BD689" s="84" t="e">
        <f t="shared" si="1213"/>
        <v>#DIV/0!</v>
      </c>
      <c r="BE689" s="84" t="e">
        <f t="shared" si="1214"/>
        <v>#DIV/0!</v>
      </c>
      <c r="BF689" s="84" t="s">
        <v>139</v>
      </c>
      <c r="BG689" s="84" t="s">
        <v>139</v>
      </c>
      <c r="BH689" s="84" t="e">
        <f t="shared" si="1215"/>
        <v>#DIV/0!</v>
      </c>
      <c r="BI689" s="84" t="e">
        <f t="shared" si="1216"/>
        <v>#DIV/0!</v>
      </c>
      <c r="BJ689" s="84" t="e">
        <f t="shared" si="1217"/>
        <v>#DIV/0!</v>
      </c>
      <c r="BK689" s="84" t="s">
        <v>139</v>
      </c>
      <c r="BL689" s="84" t="s">
        <v>139</v>
      </c>
      <c r="BM689" s="90" t="s">
        <v>139</v>
      </c>
      <c r="BN689" s="89" t="e">
        <f t="shared" si="1218"/>
        <v>#DIV/0!</v>
      </c>
      <c r="BO689" s="84" t="e">
        <f t="shared" si="1219"/>
        <v>#DIV/0!</v>
      </c>
      <c r="BP689" s="84" t="e">
        <f t="shared" si="1220"/>
        <v>#DIV/0!</v>
      </c>
      <c r="BQ689" s="84" t="s">
        <v>139</v>
      </c>
      <c r="BR689" s="84" t="s">
        <v>139</v>
      </c>
      <c r="BS689" s="84" t="e">
        <f t="shared" si="1221"/>
        <v>#DIV/0!</v>
      </c>
      <c r="BT689" s="84" t="e">
        <f t="shared" si="1222"/>
        <v>#DIV/0!</v>
      </c>
      <c r="BU689" s="84" t="e">
        <f t="shared" si="1223"/>
        <v>#DIV/0!</v>
      </c>
      <c r="BV689" s="84" t="s">
        <v>139</v>
      </c>
      <c r="BW689" s="84" t="s">
        <v>139</v>
      </c>
      <c r="BX689" s="84" t="e">
        <f t="shared" si="1224"/>
        <v>#DIV/0!</v>
      </c>
      <c r="BY689" s="84" t="e">
        <f t="shared" si="1225"/>
        <v>#DIV/0!</v>
      </c>
      <c r="BZ689" s="84" t="e">
        <f t="shared" si="1226"/>
        <v>#DIV/0!</v>
      </c>
      <c r="CA689" s="84" t="s">
        <v>139</v>
      </c>
      <c r="CB689" s="84" t="s">
        <v>139</v>
      </c>
      <c r="CC689" s="90" t="s">
        <v>139</v>
      </c>
      <c r="CD689" s="89" t="e">
        <f>VALUE(TEXT((1/(('TOX and EXPO INPUTS'!$E$11/AF689)+('TOX and EXPO INPUTS'!$E$19/AT689))),"0.0E+00"))</f>
        <v>#DIV/0!</v>
      </c>
      <c r="CE689" s="84" t="e">
        <f>VALUE(TEXT((1/(('TOX and EXPO INPUTS'!$E$11/AG689)+('TOX and EXPO INPUTS'!$E$19/AT689))),"0.0E+00"))</f>
        <v>#DIV/0!</v>
      </c>
      <c r="CF689" s="84" t="e">
        <f>VALUE(TEXT((1/(('TOX and EXPO INPUTS'!$E$11/AH689)+('TOX and EXPO INPUTS'!$E$19/AT689))),"0.0E+00"))</f>
        <v>#DIV/0!</v>
      </c>
      <c r="CG689" s="84" t="s">
        <v>139</v>
      </c>
      <c r="CH689" s="84" t="s">
        <v>139</v>
      </c>
      <c r="CI689" s="84" t="e">
        <f>VALUE(TEXT((1/(('TOX and EXPO INPUTS'!$E$11/AF689)+('TOX and EXPO INPUTS'!$E$19/AU689))),"0.0E+00"))</f>
        <v>#DIV/0!</v>
      </c>
      <c r="CJ689" s="84" t="e">
        <f>VALUE(TEXT((1/(('TOX and EXPO INPUTS'!$E$11/AG689)+('TOX and EXPO INPUTS'!$E$19/AU689))),"0.0E+00"))</f>
        <v>#DIV/0!</v>
      </c>
      <c r="CK689" s="84" t="e">
        <f>VALUE(TEXT((1/(('TOX and EXPO INPUTS'!$E$11/AH689)+('TOX and EXPO INPUTS'!$E$19/AU689))),"0.0E+00"))</f>
        <v>#DIV/0!</v>
      </c>
      <c r="CL689" s="84" t="s">
        <v>139</v>
      </c>
      <c r="CM689" s="84" t="s">
        <v>139</v>
      </c>
      <c r="CN689" s="84" t="e">
        <f>VALUE(TEXT((1/(('TOX and EXPO INPUTS'!$E$11/AF689)+('TOX and EXPO INPUTS'!$E$19/AV689))),"0.0E+00"))</f>
        <v>#DIV/0!</v>
      </c>
      <c r="CO689" s="84" t="e">
        <f>VALUE(TEXT((1/(('TOX and EXPO INPUTS'!$E$11/AG689)+('TOX and EXPO INPUTS'!$E$19/AV689))),"0.0E+00"))</f>
        <v>#DIV/0!</v>
      </c>
      <c r="CP689" s="84" t="e">
        <f>VALUE(TEXT((1/(('TOX and EXPO INPUTS'!$E$11/AH689)+('TOX and EXPO INPUTS'!$E$19/AV689))),"0.0E+00"))</f>
        <v>#DIV/0!</v>
      </c>
      <c r="CQ689" s="84" t="s">
        <v>139</v>
      </c>
      <c r="CR689" s="84" t="s">
        <v>139</v>
      </c>
      <c r="CS689" s="90" t="e">
        <f>VALUE(TEXT((1/(('TOX and EXPO INPUTS'!$E$11/AK689)+('TOX and EXPO INPUTS'!$E$19/AW689))),"0.0E+00"))</f>
        <v>#VALUE!</v>
      </c>
      <c r="CT689" s="58" t="s">
        <v>77</v>
      </c>
      <c r="CU689" s="59" t="s">
        <v>70</v>
      </c>
      <c r="CV689" s="59" t="s">
        <v>189</v>
      </c>
      <c r="CW689" s="60" t="s">
        <v>70</v>
      </c>
    </row>
  </sheetData>
  <autoFilter ref="A2:CW689"/>
  <mergeCells count="16">
    <mergeCell ref="CD1:CS1"/>
    <mergeCell ref="CT1:CW1"/>
    <mergeCell ref="A1:D1"/>
    <mergeCell ref="F1:G1"/>
    <mergeCell ref="H1:I1"/>
    <mergeCell ref="E1:E2"/>
    <mergeCell ref="J1:O1"/>
    <mergeCell ref="AP1:AS1"/>
    <mergeCell ref="AT1:AW1"/>
    <mergeCell ref="AX1:BM1"/>
    <mergeCell ref="BN1:CC1"/>
    <mergeCell ref="P1:S1"/>
    <mergeCell ref="T1:Y1"/>
    <mergeCell ref="Z1:AE1"/>
    <mergeCell ref="AF1:AK1"/>
    <mergeCell ref="AL1:AO1"/>
  </mergeCells>
  <pageMargins left="0.7" right="0.7" top="0.75" bottom="0.75" header="0.3" footer="0.3"/>
  <pageSetup scale="10" fitToWidth="2" fitToHeight="2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O690"/>
  <sheetViews>
    <sheetView zoomScale="90" zoomScaleNormal="90" zoomScaleSheetLayoutView="40" workbookViewId="0">
      <selection activeCell="A4" sqref="A4"/>
    </sheetView>
  </sheetViews>
  <sheetFormatPr defaultRowHeight="12" x14ac:dyDescent="0.25"/>
  <cols>
    <col min="1" max="1" width="19.7109375" style="36" bestFit="1" customWidth="1"/>
    <col min="2" max="2" width="20.28515625" style="36" bestFit="1" customWidth="1"/>
    <col min="3" max="3" width="18.5703125" style="36" bestFit="1" customWidth="1"/>
    <col min="4" max="4" width="21" style="36" bestFit="1" customWidth="1"/>
    <col min="5" max="5" width="29" style="36" bestFit="1" customWidth="1"/>
    <col min="6" max="6" width="11.140625" style="36" bestFit="1" customWidth="1"/>
    <col min="7" max="7" width="10.5703125" style="36" bestFit="1" customWidth="1"/>
    <col min="8" max="8" width="11.140625" style="36" bestFit="1" customWidth="1"/>
    <col min="9" max="9" width="10.5703125" style="36" bestFit="1" customWidth="1"/>
    <col min="10" max="10" width="17.5703125" style="36" bestFit="1" customWidth="1"/>
    <col min="11" max="11" width="23.7109375" style="36" bestFit="1" customWidth="1"/>
    <col min="12" max="12" width="13" style="36" bestFit="1" customWidth="1"/>
    <col min="13" max="13" width="10.28515625" style="36" bestFit="1" customWidth="1"/>
    <col min="14" max="14" width="10.42578125" style="36" bestFit="1" customWidth="1"/>
    <col min="15" max="16" width="15.42578125" style="36" bestFit="1" customWidth="1"/>
    <col min="17" max="17" width="8.5703125" style="36" bestFit="1" customWidth="1"/>
    <col min="18" max="18" width="10.28515625" style="36" bestFit="1" customWidth="1"/>
    <col min="19" max="19" width="11" style="36" bestFit="1" customWidth="1"/>
    <col min="20" max="20" width="11.85546875" style="36" bestFit="1" customWidth="1"/>
    <col min="21" max="21" width="8.5703125" style="36" bestFit="1" customWidth="1"/>
    <col min="22" max="22" width="13" style="36" bestFit="1" customWidth="1"/>
    <col min="23" max="23" width="10.28515625" style="36" bestFit="1" customWidth="1"/>
    <col min="24" max="24" width="10.42578125" style="36" bestFit="1" customWidth="1"/>
    <col min="25" max="26" width="15.42578125" style="36" bestFit="1" customWidth="1"/>
    <col min="27" max="27" width="8.5703125" style="36" bestFit="1" customWidth="1"/>
    <col min="28" max="28" width="13" style="36" bestFit="1" customWidth="1"/>
    <col min="29" max="29" width="10.28515625" style="36" bestFit="1" customWidth="1"/>
    <col min="30" max="30" width="10.42578125" style="36" bestFit="1" customWidth="1"/>
    <col min="31" max="32" width="15.42578125" style="36" bestFit="1" customWidth="1"/>
    <col min="33" max="33" width="9.140625" style="36" bestFit="1" customWidth="1"/>
    <col min="34" max="34" width="10.28515625" style="36" bestFit="1" customWidth="1"/>
    <col min="35" max="35" width="11" style="36" bestFit="1" customWidth="1"/>
    <col min="36" max="36" width="11.85546875" style="36" bestFit="1" customWidth="1"/>
    <col min="37" max="37" width="8.5703125" style="36" bestFit="1" customWidth="1"/>
    <col min="38" max="38" width="10.28515625" style="36" bestFit="1" customWidth="1"/>
    <col min="39" max="39" width="11.140625" style="36" bestFit="1" customWidth="1"/>
    <col min="40" max="40" width="11.85546875" style="36" bestFit="1" customWidth="1"/>
    <col min="41" max="41" width="10.140625" style="36" bestFit="1" customWidth="1"/>
    <col min="42" max="42" width="19" style="36" bestFit="1" customWidth="1"/>
    <col min="43" max="43" width="16.28515625" style="36" bestFit="1" customWidth="1"/>
    <col min="44" max="44" width="16.42578125" style="36" bestFit="1" customWidth="1"/>
    <col min="45" max="45" width="21.5703125" style="36" bestFit="1" customWidth="1"/>
    <col min="46" max="46" width="21.28515625" style="36" bestFit="1" customWidth="1"/>
    <col min="47" max="47" width="20.28515625" style="36" bestFit="1" customWidth="1"/>
    <col min="48" max="48" width="17.42578125" style="36" bestFit="1" customWidth="1"/>
    <col min="49" max="49" width="17.140625" style="36" bestFit="1" customWidth="1"/>
    <col min="50" max="50" width="21.7109375" style="36" bestFit="1" customWidth="1"/>
    <col min="51" max="51" width="21.85546875" style="36" bestFit="1" customWidth="1"/>
    <col min="52" max="52" width="21.28515625" style="36" bestFit="1" customWidth="1"/>
    <col min="53" max="53" width="18.85546875" style="36" bestFit="1" customWidth="1"/>
    <col min="54" max="54" width="18.5703125" style="36" bestFit="1" customWidth="1"/>
    <col min="55" max="55" width="22.7109375" style="36" bestFit="1" customWidth="1"/>
    <col min="56" max="56" width="22.85546875" style="36" bestFit="1" customWidth="1"/>
    <col min="57" max="57" width="8.5703125" style="36" bestFit="1" customWidth="1"/>
    <col min="58" max="58" width="13" style="36" bestFit="1" customWidth="1"/>
    <col min="59" max="59" width="10.28515625" style="36" bestFit="1" customWidth="1"/>
    <col min="60" max="60" width="10.42578125" style="36" bestFit="1" customWidth="1"/>
    <col min="61" max="62" width="15.42578125" style="36" bestFit="1" customWidth="1"/>
    <col min="63" max="63" width="9.140625" style="36" bestFit="1" customWidth="1"/>
    <col min="64" max="64" width="13" style="36" bestFit="1" customWidth="1"/>
    <col min="65" max="65" width="10.28515625" style="36" bestFit="1" customWidth="1"/>
    <col min="66" max="66" width="10.42578125" style="36" bestFit="1" customWidth="1"/>
    <col min="67" max="68" width="15.42578125" style="36" bestFit="1" customWidth="1"/>
    <col min="69" max="69" width="9.140625" style="36" bestFit="1" customWidth="1"/>
    <col min="70" max="70" width="10.28515625" style="36" bestFit="1" customWidth="1"/>
    <col min="71" max="71" width="11.140625" style="36" bestFit="1" customWidth="1"/>
    <col min="72" max="72" width="11.85546875" style="36" bestFit="1" customWidth="1"/>
    <col min="73" max="73" width="10.140625" style="36" bestFit="1" customWidth="1"/>
    <col min="74" max="74" width="10.28515625" style="36" bestFit="1" customWidth="1"/>
    <col min="75" max="75" width="11.140625" style="36" bestFit="1" customWidth="1"/>
    <col min="76" max="76" width="11.85546875" style="36" bestFit="1" customWidth="1"/>
    <col min="77" max="77" width="10.140625" style="36" bestFit="1" customWidth="1"/>
    <col min="78" max="78" width="19" style="36" bestFit="1" customWidth="1"/>
    <col min="79" max="79" width="16.28515625" style="36" bestFit="1" customWidth="1"/>
    <col min="80" max="80" width="16.42578125" style="36" bestFit="1" customWidth="1"/>
    <col min="81" max="81" width="21.5703125" style="36" bestFit="1" customWidth="1"/>
    <col min="82" max="82" width="21.28515625" style="36" bestFit="1" customWidth="1"/>
    <col min="83" max="83" width="20.28515625" style="36" bestFit="1" customWidth="1"/>
    <col min="84" max="84" width="17.42578125" style="36" bestFit="1" customWidth="1"/>
    <col min="85" max="85" width="17.140625" style="36" bestFit="1" customWidth="1"/>
    <col min="86" max="86" width="21.7109375" style="36" bestFit="1" customWidth="1"/>
    <col min="87" max="87" width="21.85546875" style="36" bestFit="1" customWidth="1"/>
    <col min="88" max="88" width="21.28515625" style="36" bestFit="1" customWidth="1"/>
    <col min="89" max="89" width="18.85546875" style="36" bestFit="1" customWidth="1"/>
    <col min="90" max="90" width="18.5703125" style="36" bestFit="1" customWidth="1"/>
    <col min="91" max="91" width="22.7109375" style="36" bestFit="1" customWidth="1"/>
    <col min="92" max="92" width="22.85546875" style="36" bestFit="1" customWidth="1"/>
    <col min="93" max="93" width="9.140625" style="36" bestFit="1" customWidth="1"/>
    <col min="94" max="94" width="19" style="36" bestFit="1" customWidth="1"/>
    <col min="95" max="95" width="16.28515625" style="36" bestFit="1" customWidth="1"/>
    <col min="96" max="96" width="16.42578125" style="36" bestFit="1" customWidth="1"/>
    <col min="97" max="97" width="21.5703125" style="36" bestFit="1" customWidth="1"/>
    <col min="98" max="98" width="21.28515625" style="36" bestFit="1" customWidth="1"/>
    <col min="99" max="99" width="20.28515625" style="36" bestFit="1" customWidth="1"/>
    <col min="100" max="100" width="17.42578125" style="36" bestFit="1" customWidth="1"/>
    <col min="101" max="101" width="17.140625" style="36" bestFit="1" customWidth="1"/>
    <col min="102" max="102" width="21.7109375" style="36" bestFit="1" customWidth="1"/>
    <col min="103" max="103" width="21.85546875" style="36" bestFit="1" customWidth="1"/>
    <col min="104" max="104" width="21.28515625" style="36" bestFit="1" customWidth="1"/>
    <col min="105" max="105" width="18.85546875" style="36" bestFit="1" customWidth="1"/>
    <col min="106" max="106" width="18.5703125" style="36" bestFit="1" customWidth="1"/>
    <col min="107" max="107" width="22.7109375" style="36" bestFit="1" customWidth="1"/>
    <col min="108" max="108" width="22.85546875" style="36" bestFit="1" customWidth="1"/>
    <col min="109" max="109" width="9.140625" style="36" bestFit="1" customWidth="1"/>
    <col min="110" max="110" width="19" style="36" bestFit="1" customWidth="1"/>
    <col min="111" max="111" width="16.28515625" style="36" bestFit="1" customWidth="1"/>
    <col min="112" max="112" width="16.42578125" style="36" bestFit="1" customWidth="1"/>
    <col min="113" max="113" width="21.5703125" style="36" bestFit="1" customWidth="1"/>
    <col min="114" max="114" width="21.28515625" style="36" bestFit="1" customWidth="1"/>
    <col min="115" max="115" width="20.28515625" style="36" bestFit="1" customWidth="1"/>
    <col min="116" max="116" width="17.42578125" style="36" bestFit="1" customWidth="1"/>
    <col min="117" max="117" width="17.140625" style="36" bestFit="1" customWidth="1"/>
    <col min="118" max="118" width="21.7109375" style="36" bestFit="1" customWidth="1"/>
    <col min="119" max="119" width="21.85546875" style="36" bestFit="1" customWidth="1"/>
    <col min="120" max="120" width="21.28515625" style="36" bestFit="1" customWidth="1"/>
    <col min="121" max="121" width="18.85546875" style="36" bestFit="1" customWidth="1"/>
    <col min="122" max="122" width="18.5703125" style="36" bestFit="1" customWidth="1"/>
    <col min="123" max="123" width="22.7109375" style="36" bestFit="1" customWidth="1"/>
    <col min="124" max="124" width="22.85546875" style="36" bestFit="1" customWidth="1"/>
    <col min="125" max="125" width="9.140625" style="36" bestFit="1" customWidth="1"/>
    <col min="126" max="126" width="19" style="36" bestFit="1" customWidth="1"/>
    <col min="127" max="127" width="16.28515625" style="36" bestFit="1" customWidth="1"/>
    <col min="128" max="128" width="16.42578125" style="36" bestFit="1" customWidth="1"/>
    <col min="129" max="129" width="21.5703125" style="36" bestFit="1" customWidth="1"/>
    <col min="130" max="130" width="21.28515625" style="36" bestFit="1" customWidth="1"/>
    <col min="131" max="131" width="20.28515625" style="36" bestFit="1" customWidth="1"/>
    <col min="132" max="132" width="17.42578125" style="36" bestFit="1" customWidth="1"/>
    <col min="133" max="133" width="17.140625" style="36" bestFit="1" customWidth="1"/>
    <col min="134" max="134" width="21.7109375" style="36" bestFit="1" customWidth="1"/>
    <col min="135" max="135" width="21.85546875" style="36" bestFit="1" customWidth="1"/>
    <col min="136" max="136" width="21.28515625" style="36" bestFit="1" customWidth="1"/>
    <col min="137" max="137" width="18.85546875" style="36" bestFit="1" customWidth="1"/>
    <col min="138" max="138" width="18.5703125" style="36" bestFit="1" customWidth="1"/>
    <col min="139" max="139" width="22.7109375" style="36" bestFit="1" customWidth="1"/>
    <col min="140" max="140" width="22.85546875" style="36" bestFit="1" customWidth="1"/>
    <col min="141" max="141" width="9.140625" style="36" bestFit="1" customWidth="1"/>
    <col min="142" max="142" width="13.85546875" style="36" bestFit="1" customWidth="1"/>
    <col min="143" max="143" width="12.7109375" style="36" bestFit="1" customWidth="1"/>
    <col min="144" max="144" width="17.42578125" style="36" bestFit="1" customWidth="1"/>
    <col min="145" max="145" width="13.140625" style="36" bestFit="1" customWidth="1"/>
    <col min="146" max="16384" width="9.140625" style="36"/>
  </cols>
  <sheetData>
    <row r="1" spans="1:145" ht="15.75" customHeight="1" thickBot="1" x14ac:dyDescent="0.3">
      <c r="A1" s="203" t="s">
        <v>223</v>
      </c>
      <c r="B1" s="203"/>
      <c r="C1" s="203"/>
      <c r="D1" s="203"/>
      <c r="E1" s="203" t="s">
        <v>270</v>
      </c>
      <c r="F1" s="203" t="s">
        <v>140</v>
      </c>
      <c r="G1" s="203"/>
      <c r="H1" s="203" t="s">
        <v>142</v>
      </c>
      <c r="I1" s="203"/>
      <c r="J1" s="207" t="s">
        <v>509</v>
      </c>
      <c r="K1" s="207"/>
      <c r="L1" s="196" t="s">
        <v>137</v>
      </c>
      <c r="M1" s="196"/>
      <c r="N1" s="196"/>
      <c r="O1" s="196"/>
      <c r="P1" s="196"/>
      <c r="Q1" s="196"/>
      <c r="R1" s="196" t="s">
        <v>138</v>
      </c>
      <c r="S1" s="196"/>
      <c r="T1" s="196"/>
      <c r="U1" s="196"/>
      <c r="V1" s="196" t="s">
        <v>262</v>
      </c>
      <c r="W1" s="196"/>
      <c r="X1" s="196"/>
      <c r="Y1" s="196"/>
      <c r="Z1" s="196"/>
      <c r="AA1" s="196"/>
      <c r="AB1" s="196" t="s">
        <v>264</v>
      </c>
      <c r="AC1" s="196"/>
      <c r="AD1" s="196"/>
      <c r="AE1" s="196"/>
      <c r="AF1" s="196"/>
      <c r="AG1" s="196"/>
      <c r="AH1" s="196" t="s">
        <v>266</v>
      </c>
      <c r="AI1" s="196"/>
      <c r="AJ1" s="196"/>
      <c r="AK1" s="196"/>
      <c r="AL1" s="196" t="s">
        <v>267</v>
      </c>
      <c r="AM1" s="196"/>
      <c r="AN1" s="196"/>
      <c r="AO1" s="196"/>
      <c r="AP1" s="196" t="s">
        <v>498</v>
      </c>
      <c r="AQ1" s="196"/>
      <c r="AR1" s="196"/>
      <c r="AS1" s="196"/>
      <c r="AT1" s="196"/>
      <c r="AU1" s="196"/>
      <c r="AV1" s="196"/>
      <c r="AW1" s="196"/>
      <c r="AX1" s="196"/>
      <c r="AY1" s="196"/>
      <c r="AZ1" s="196"/>
      <c r="BA1" s="196"/>
      <c r="BB1" s="196"/>
      <c r="BC1" s="196"/>
      <c r="BD1" s="196"/>
      <c r="BE1" s="196"/>
      <c r="BF1" s="196" t="s">
        <v>516</v>
      </c>
      <c r="BG1" s="196"/>
      <c r="BH1" s="196"/>
      <c r="BI1" s="196"/>
      <c r="BJ1" s="196"/>
      <c r="BK1" s="196"/>
      <c r="BL1" s="196"/>
      <c r="BM1" s="196"/>
      <c r="BN1" s="196"/>
      <c r="BO1" s="196"/>
      <c r="BP1" s="196"/>
      <c r="BQ1" s="196"/>
      <c r="BR1" s="203" t="s">
        <v>521</v>
      </c>
      <c r="BS1" s="203"/>
      <c r="BT1" s="203"/>
      <c r="BU1" s="203"/>
      <c r="BV1" s="203"/>
      <c r="BW1" s="203"/>
      <c r="BX1" s="203"/>
      <c r="BY1" s="203"/>
      <c r="BZ1" s="203" t="s">
        <v>514</v>
      </c>
      <c r="CA1" s="203"/>
      <c r="CB1" s="203"/>
      <c r="CC1" s="203"/>
      <c r="CD1" s="203"/>
      <c r="CE1" s="203"/>
      <c r="CF1" s="203"/>
      <c r="CG1" s="203"/>
      <c r="CH1" s="203"/>
      <c r="CI1" s="203"/>
      <c r="CJ1" s="203"/>
      <c r="CK1" s="203"/>
      <c r="CL1" s="203"/>
      <c r="CM1" s="203"/>
      <c r="CN1" s="203"/>
      <c r="CO1" s="203"/>
      <c r="CP1" s="203"/>
      <c r="CQ1" s="203"/>
      <c r="CR1" s="203"/>
      <c r="CS1" s="203"/>
      <c r="CT1" s="203"/>
      <c r="CU1" s="203"/>
      <c r="CV1" s="203"/>
      <c r="CW1" s="203"/>
      <c r="CX1" s="203"/>
      <c r="CY1" s="203"/>
      <c r="CZ1" s="203"/>
      <c r="DA1" s="203"/>
      <c r="DB1" s="203"/>
      <c r="DC1" s="203"/>
      <c r="DD1" s="203"/>
      <c r="DE1" s="203"/>
      <c r="DF1" s="204" t="s">
        <v>510</v>
      </c>
      <c r="DG1" s="205"/>
      <c r="DH1" s="205"/>
      <c r="DI1" s="205"/>
      <c r="DJ1" s="205"/>
      <c r="DK1" s="205"/>
      <c r="DL1" s="205"/>
      <c r="DM1" s="205"/>
      <c r="DN1" s="205"/>
      <c r="DO1" s="205"/>
      <c r="DP1" s="205"/>
      <c r="DQ1" s="205"/>
      <c r="DR1" s="205"/>
      <c r="DS1" s="205"/>
      <c r="DT1" s="205"/>
      <c r="DU1" s="205"/>
      <c r="DV1" s="205"/>
      <c r="DW1" s="205"/>
      <c r="DX1" s="205"/>
      <c r="DY1" s="205"/>
      <c r="DZ1" s="205"/>
      <c r="EA1" s="205"/>
      <c r="EB1" s="205"/>
      <c r="EC1" s="205"/>
      <c r="ED1" s="205"/>
      <c r="EE1" s="205"/>
      <c r="EF1" s="205"/>
      <c r="EG1" s="205"/>
      <c r="EH1" s="205"/>
      <c r="EI1" s="205"/>
      <c r="EJ1" s="205"/>
      <c r="EK1" s="206"/>
      <c r="EL1" s="197" t="s">
        <v>14</v>
      </c>
      <c r="EM1" s="198"/>
      <c r="EN1" s="198"/>
      <c r="EO1" s="199"/>
    </row>
    <row r="2" spans="1:145" s="35" customFormat="1" ht="36" customHeight="1" thickBot="1" x14ac:dyDescent="0.3">
      <c r="A2" s="203"/>
      <c r="B2" s="203"/>
      <c r="C2" s="203"/>
      <c r="D2" s="203"/>
      <c r="E2" s="203"/>
      <c r="F2" s="203"/>
      <c r="G2" s="203"/>
      <c r="H2" s="203"/>
      <c r="I2" s="203"/>
      <c r="J2" s="207"/>
      <c r="K2" s="207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96"/>
      <c r="W2" s="196"/>
      <c r="X2" s="196"/>
      <c r="Y2" s="196"/>
      <c r="Z2" s="196"/>
      <c r="AA2" s="196"/>
      <c r="AB2" s="196"/>
      <c r="AC2" s="196"/>
      <c r="AD2" s="196"/>
      <c r="AE2" s="196"/>
      <c r="AF2" s="196"/>
      <c r="AG2" s="196"/>
      <c r="AH2" s="196"/>
      <c r="AI2" s="196"/>
      <c r="AJ2" s="196"/>
      <c r="AK2" s="196"/>
      <c r="AL2" s="196"/>
      <c r="AM2" s="196"/>
      <c r="AN2" s="196"/>
      <c r="AO2" s="196"/>
      <c r="AP2" s="196"/>
      <c r="AQ2" s="196"/>
      <c r="AR2" s="196"/>
      <c r="AS2" s="196"/>
      <c r="AT2" s="196"/>
      <c r="AU2" s="196"/>
      <c r="AV2" s="196"/>
      <c r="AW2" s="196"/>
      <c r="AX2" s="196"/>
      <c r="AY2" s="196"/>
      <c r="AZ2" s="196"/>
      <c r="BA2" s="196"/>
      <c r="BB2" s="196"/>
      <c r="BC2" s="196"/>
      <c r="BD2" s="196"/>
      <c r="BE2" s="196"/>
      <c r="BF2" s="196" t="s">
        <v>519</v>
      </c>
      <c r="BG2" s="208"/>
      <c r="BH2" s="208"/>
      <c r="BI2" s="208"/>
      <c r="BJ2" s="208"/>
      <c r="BK2" s="208"/>
      <c r="BL2" s="196" t="s">
        <v>520</v>
      </c>
      <c r="BM2" s="208"/>
      <c r="BN2" s="208"/>
      <c r="BO2" s="208"/>
      <c r="BP2" s="208"/>
      <c r="BQ2" s="208"/>
      <c r="BR2" s="196" t="s">
        <v>519</v>
      </c>
      <c r="BS2" s="196"/>
      <c r="BT2" s="196"/>
      <c r="BU2" s="196"/>
      <c r="BV2" s="196" t="s">
        <v>520</v>
      </c>
      <c r="BW2" s="196"/>
      <c r="BX2" s="196"/>
      <c r="BY2" s="196"/>
      <c r="BZ2" s="196" t="s">
        <v>519</v>
      </c>
      <c r="CA2" s="196"/>
      <c r="CB2" s="196"/>
      <c r="CC2" s="196"/>
      <c r="CD2" s="196"/>
      <c r="CE2" s="196"/>
      <c r="CF2" s="196"/>
      <c r="CG2" s="196"/>
      <c r="CH2" s="196"/>
      <c r="CI2" s="196"/>
      <c r="CJ2" s="196"/>
      <c r="CK2" s="196"/>
      <c r="CL2" s="196"/>
      <c r="CM2" s="196"/>
      <c r="CN2" s="196"/>
      <c r="CO2" s="196"/>
      <c r="CP2" s="196" t="s">
        <v>520</v>
      </c>
      <c r="CQ2" s="196"/>
      <c r="CR2" s="196"/>
      <c r="CS2" s="196"/>
      <c r="CT2" s="196"/>
      <c r="CU2" s="196"/>
      <c r="CV2" s="196"/>
      <c r="CW2" s="196"/>
      <c r="CX2" s="196"/>
      <c r="CY2" s="196"/>
      <c r="CZ2" s="196"/>
      <c r="DA2" s="196"/>
      <c r="DB2" s="196"/>
      <c r="DC2" s="196"/>
      <c r="DD2" s="196"/>
      <c r="DE2" s="196"/>
      <c r="DF2" s="196" t="s">
        <v>519</v>
      </c>
      <c r="DG2" s="196"/>
      <c r="DH2" s="196"/>
      <c r="DI2" s="196"/>
      <c r="DJ2" s="196"/>
      <c r="DK2" s="196"/>
      <c r="DL2" s="196"/>
      <c r="DM2" s="196"/>
      <c r="DN2" s="196"/>
      <c r="DO2" s="196"/>
      <c r="DP2" s="196"/>
      <c r="DQ2" s="196"/>
      <c r="DR2" s="196"/>
      <c r="DS2" s="196"/>
      <c r="DT2" s="196"/>
      <c r="DU2" s="196"/>
      <c r="DV2" s="196" t="s">
        <v>520</v>
      </c>
      <c r="DW2" s="196"/>
      <c r="DX2" s="196"/>
      <c r="DY2" s="196"/>
      <c r="DZ2" s="196"/>
      <c r="EA2" s="196"/>
      <c r="EB2" s="196"/>
      <c r="EC2" s="196"/>
      <c r="ED2" s="196"/>
      <c r="EE2" s="196"/>
      <c r="EF2" s="196"/>
      <c r="EG2" s="196"/>
      <c r="EH2" s="196"/>
      <c r="EI2" s="196"/>
      <c r="EJ2" s="196"/>
      <c r="EK2" s="196"/>
      <c r="EL2" s="200"/>
      <c r="EM2" s="201"/>
      <c r="EN2" s="201"/>
      <c r="EO2" s="202"/>
    </row>
    <row r="3" spans="1:145" s="35" customFormat="1" ht="25.5" customHeight="1" thickBot="1" x14ac:dyDescent="0.3">
      <c r="A3" s="120" t="s">
        <v>13</v>
      </c>
      <c r="B3" s="120" t="s">
        <v>55</v>
      </c>
      <c r="C3" s="120" t="s">
        <v>12</v>
      </c>
      <c r="D3" s="120" t="s">
        <v>11</v>
      </c>
      <c r="E3" s="203"/>
      <c r="F3" s="120" t="s">
        <v>261</v>
      </c>
      <c r="G3" s="120" t="s">
        <v>141</v>
      </c>
      <c r="H3" s="120" t="s">
        <v>261</v>
      </c>
      <c r="I3" s="120" t="s">
        <v>141</v>
      </c>
      <c r="J3" s="121" t="s">
        <v>517</v>
      </c>
      <c r="K3" s="121" t="s">
        <v>518</v>
      </c>
      <c r="L3" s="122" t="s">
        <v>224</v>
      </c>
      <c r="M3" s="123" t="s">
        <v>225</v>
      </c>
      <c r="N3" s="122" t="s">
        <v>226</v>
      </c>
      <c r="O3" s="122" t="s">
        <v>229</v>
      </c>
      <c r="P3" s="122" t="s">
        <v>230</v>
      </c>
      <c r="Q3" s="123" t="s">
        <v>227</v>
      </c>
      <c r="R3" s="123" t="s">
        <v>228</v>
      </c>
      <c r="S3" s="123" t="s">
        <v>231</v>
      </c>
      <c r="T3" s="123" t="s">
        <v>232</v>
      </c>
      <c r="U3" s="123" t="s">
        <v>233</v>
      </c>
      <c r="V3" s="122" t="s">
        <v>224</v>
      </c>
      <c r="W3" s="123" t="s">
        <v>234</v>
      </c>
      <c r="X3" s="122" t="s">
        <v>235</v>
      </c>
      <c r="Y3" s="122" t="s">
        <v>229</v>
      </c>
      <c r="Z3" s="122" t="s">
        <v>230</v>
      </c>
      <c r="AA3" s="123" t="s">
        <v>233</v>
      </c>
      <c r="AB3" s="122" t="s">
        <v>224</v>
      </c>
      <c r="AC3" s="123" t="s">
        <v>234</v>
      </c>
      <c r="AD3" s="122" t="s">
        <v>235</v>
      </c>
      <c r="AE3" s="122" t="s">
        <v>229</v>
      </c>
      <c r="AF3" s="122" t="s">
        <v>230</v>
      </c>
      <c r="AG3" s="123" t="s">
        <v>233</v>
      </c>
      <c r="AH3" s="122" t="s">
        <v>228</v>
      </c>
      <c r="AI3" s="123" t="s">
        <v>231</v>
      </c>
      <c r="AJ3" s="123" t="s">
        <v>232</v>
      </c>
      <c r="AK3" s="123" t="s">
        <v>233</v>
      </c>
      <c r="AL3" s="122" t="s">
        <v>228</v>
      </c>
      <c r="AM3" s="123" t="s">
        <v>231</v>
      </c>
      <c r="AN3" s="123" t="s">
        <v>232</v>
      </c>
      <c r="AO3" s="123" t="s">
        <v>233</v>
      </c>
      <c r="AP3" s="122" t="s">
        <v>236</v>
      </c>
      <c r="AQ3" s="122" t="s">
        <v>237</v>
      </c>
      <c r="AR3" s="122" t="s">
        <v>238</v>
      </c>
      <c r="AS3" s="122" t="s">
        <v>239</v>
      </c>
      <c r="AT3" s="122" t="s">
        <v>240</v>
      </c>
      <c r="AU3" s="122" t="s">
        <v>250</v>
      </c>
      <c r="AV3" s="122" t="s">
        <v>241</v>
      </c>
      <c r="AW3" s="122" t="s">
        <v>242</v>
      </c>
      <c r="AX3" s="122" t="s">
        <v>243</v>
      </c>
      <c r="AY3" s="122" t="s">
        <v>244</v>
      </c>
      <c r="AZ3" s="122" t="s">
        <v>245</v>
      </c>
      <c r="BA3" s="122" t="s">
        <v>246</v>
      </c>
      <c r="BB3" s="122" t="s">
        <v>247</v>
      </c>
      <c r="BC3" s="122" t="s">
        <v>248</v>
      </c>
      <c r="BD3" s="122" t="s">
        <v>249</v>
      </c>
      <c r="BE3" s="122" t="s">
        <v>233</v>
      </c>
      <c r="BF3" s="122" t="s">
        <v>224</v>
      </c>
      <c r="BG3" s="123" t="s">
        <v>234</v>
      </c>
      <c r="BH3" s="122" t="s">
        <v>235</v>
      </c>
      <c r="BI3" s="122" t="s">
        <v>229</v>
      </c>
      <c r="BJ3" s="122" t="s">
        <v>230</v>
      </c>
      <c r="BK3" s="123" t="s">
        <v>233</v>
      </c>
      <c r="BL3" s="122" t="s">
        <v>224</v>
      </c>
      <c r="BM3" s="123" t="s">
        <v>234</v>
      </c>
      <c r="BN3" s="122" t="s">
        <v>235</v>
      </c>
      <c r="BO3" s="122" t="s">
        <v>229</v>
      </c>
      <c r="BP3" s="122" t="s">
        <v>230</v>
      </c>
      <c r="BQ3" s="123" t="s">
        <v>233</v>
      </c>
      <c r="BR3" s="122" t="s">
        <v>228</v>
      </c>
      <c r="BS3" s="123" t="s">
        <v>231</v>
      </c>
      <c r="BT3" s="123" t="s">
        <v>232</v>
      </c>
      <c r="BU3" s="123" t="s">
        <v>233</v>
      </c>
      <c r="BV3" s="122" t="s">
        <v>228</v>
      </c>
      <c r="BW3" s="123" t="s">
        <v>231</v>
      </c>
      <c r="BX3" s="123" t="s">
        <v>232</v>
      </c>
      <c r="BY3" s="123" t="s">
        <v>233</v>
      </c>
      <c r="BZ3" s="122" t="s">
        <v>236</v>
      </c>
      <c r="CA3" s="122" t="s">
        <v>237</v>
      </c>
      <c r="CB3" s="122" t="s">
        <v>238</v>
      </c>
      <c r="CC3" s="122" t="s">
        <v>239</v>
      </c>
      <c r="CD3" s="122" t="s">
        <v>240</v>
      </c>
      <c r="CE3" s="122" t="s">
        <v>250</v>
      </c>
      <c r="CF3" s="122" t="s">
        <v>241</v>
      </c>
      <c r="CG3" s="122" t="s">
        <v>242</v>
      </c>
      <c r="CH3" s="122" t="s">
        <v>243</v>
      </c>
      <c r="CI3" s="122" t="s">
        <v>244</v>
      </c>
      <c r="CJ3" s="122" t="s">
        <v>245</v>
      </c>
      <c r="CK3" s="122" t="s">
        <v>246</v>
      </c>
      <c r="CL3" s="122" t="s">
        <v>247</v>
      </c>
      <c r="CM3" s="122" t="s">
        <v>248</v>
      </c>
      <c r="CN3" s="122" t="s">
        <v>249</v>
      </c>
      <c r="CO3" s="122" t="s">
        <v>233</v>
      </c>
      <c r="CP3" s="122" t="s">
        <v>236</v>
      </c>
      <c r="CQ3" s="122" t="s">
        <v>237</v>
      </c>
      <c r="CR3" s="122" t="s">
        <v>238</v>
      </c>
      <c r="CS3" s="122" t="s">
        <v>239</v>
      </c>
      <c r="CT3" s="122" t="s">
        <v>240</v>
      </c>
      <c r="CU3" s="122" t="s">
        <v>250</v>
      </c>
      <c r="CV3" s="122" t="s">
        <v>241</v>
      </c>
      <c r="CW3" s="122" t="s">
        <v>242</v>
      </c>
      <c r="CX3" s="122" t="s">
        <v>243</v>
      </c>
      <c r="CY3" s="122" t="s">
        <v>244</v>
      </c>
      <c r="CZ3" s="122" t="s">
        <v>245</v>
      </c>
      <c r="DA3" s="122" t="s">
        <v>246</v>
      </c>
      <c r="DB3" s="122" t="s">
        <v>247</v>
      </c>
      <c r="DC3" s="122" t="s">
        <v>248</v>
      </c>
      <c r="DD3" s="122" t="s">
        <v>249</v>
      </c>
      <c r="DE3" s="122" t="s">
        <v>233</v>
      </c>
      <c r="DF3" s="122" t="s">
        <v>236</v>
      </c>
      <c r="DG3" s="122" t="s">
        <v>237</v>
      </c>
      <c r="DH3" s="122" t="s">
        <v>238</v>
      </c>
      <c r="DI3" s="122" t="s">
        <v>239</v>
      </c>
      <c r="DJ3" s="122" t="s">
        <v>240</v>
      </c>
      <c r="DK3" s="122" t="s">
        <v>250</v>
      </c>
      <c r="DL3" s="122" t="s">
        <v>241</v>
      </c>
      <c r="DM3" s="122" t="s">
        <v>242</v>
      </c>
      <c r="DN3" s="122" t="s">
        <v>243</v>
      </c>
      <c r="DO3" s="122" t="s">
        <v>244</v>
      </c>
      <c r="DP3" s="122" t="s">
        <v>245</v>
      </c>
      <c r="DQ3" s="122" t="s">
        <v>246</v>
      </c>
      <c r="DR3" s="122" t="s">
        <v>247</v>
      </c>
      <c r="DS3" s="122" t="s">
        <v>248</v>
      </c>
      <c r="DT3" s="122" t="s">
        <v>249</v>
      </c>
      <c r="DU3" s="122" t="s">
        <v>233</v>
      </c>
      <c r="DV3" s="122" t="s">
        <v>236</v>
      </c>
      <c r="DW3" s="122" t="s">
        <v>237</v>
      </c>
      <c r="DX3" s="122" t="s">
        <v>238</v>
      </c>
      <c r="DY3" s="122" t="s">
        <v>239</v>
      </c>
      <c r="DZ3" s="122" t="s">
        <v>240</v>
      </c>
      <c r="EA3" s="122" t="s">
        <v>250</v>
      </c>
      <c r="EB3" s="122" t="s">
        <v>241</v>
      </c>
      <c r="EC3" s="122" t="s">
        <v>242</v>
      </c>
      <c r="ED3" s="122" t="s">
        <v>243</v>
      </c>
      <c r="EE3" s="122" t="s">
        <v>244</v>
      </c>
      <c r="EF3" s="122" t="s">
        <v>245</v>
      </c>
      <c r="EG3" s="122" t="s">
        <v>246</v>
      </c>
      <c r="EH3" s="122" t="s">
        <v>247</v>
      </c>
      <c r="EI3" s="122" t="s">
        <v>248</v>
      </c>
      <c r="EJ3" s="122" t="s">
        <v>249</v>
      </c>
      <c r="EK3" s="122" t="s">
        <v>233</v>
      </c>
      <c r="EL3" s="120" t="s">
        <v>211</v>
      </c>
      <c r="EM3" s="120" t="s">
        <v>78</v>
      </c>
      <c r="EN3" s="120" t="s">
        <v>212</v>
      </c>
      <c r="EO3" s="120" t="s">
        <v>82</v>
      </c>
    </row>
    <row r="4" spans="1:145" ht="48" x14ac:dyDescent="0.25">
      <c r="A4" s="56" t="s">
        <v>22</v>
      </c>
      <c r="B4" s="36" t="s">
        <v>49</v>
      </c>
      <c r="C4" s="36" t="s">
        <v>129</v>
      </c>
      <c r="D4" s="57" t="s">
        <v>0</v>
      </c>
      <c r="E4" s="61" t="s">
        <v>253</v>
      </c>
      <c r="F4" s="92"/>
      <c r="G4" s="64" t="s">
        <v>143</v>
      </c>
      <c r="H4" s="69">
        <v>60</v>
      </c>
      <c r="I4" s="64" t="s">
        <v>144</v>
      </c>
      <c r="J4" s="100">
        <v>10</v>
      </c>
      <c r="K4" s="100">
        <v>30</v>
      </c>
      <c r="L4" s="69">
        <v>227</v>
      </c>
      <c r="M4" s="49">
        <v>51.6</v>
      </c>
      <c r="N4" s="49">
        <v>41.2</v>
      </c>
      <c r="O4" s="53" t="s">
        <v>139</v>
      </c>
      <c r="P4" s="53" t="s">
        <v>139</v>
      </c>
      <c r="Q4" s="64">
        <v>9.8000000000000007</v>
      </c>
      <c r="R4" s="69">
        <v>8.9600000000000009</v>
      </c>
      <c r="S4" s="49">
        <v>1.7920000000000003</v>
      </c>
      <c r="T4" s="49">
        <v>0.89600000000000013</v>
      </c>
      <c r="U4" s="64">
        <v>0.24</v>
      </c>
      <c r="V4" s="72">
        <f>VALUE(TEXT(((L4/1000)*$F4*$H4),"0.00E+00"))</f>
        <v>0</v>
      </c>
      <c r="W4" s="53">
        <f>VALUE(TEXT(((M4/1000)*$F4*$H4),"0.00E+00"))</f>
        <v>0</v>
      </c>
      <c r="X4" s="53">
        <f>VALUE(TEXT(((N4/1000)*$F4*$H4),"0.00E+00"))</f>
        <v>0</v>
      </c>
      <c r="Y4" s="53" t="s">
        <v>139</v>
      </c>
      <c r="Z4" s="53" t="s">
        <v>139</v>
      </c>
      <c r="AA4" s="73">
        <f>VALUE(TEXT(((Q4/1000)*$F4*$H4),"0.00E+00"))</f>
        <v>0</v>
      </c>
      <c r="AB4" s="72" t="e">
        <f>VALUE(TEXT(((V4*'TOX and EXPO INPUTS'!$E$12)/'TOX and EXPO INPUTS'!$E$27),"0.00E+00"))</f>
        <v>#DIV/0!</v>
      </c>
      <c r="AC4" s="53" t="e">
        <f>VALUE(TEXT(((W4*'TOX and EXPO INPUTS'!$E$12)/'TOX and EXPO INPUTS'!$E$27),"0.00E+00"))</f>
        <v>#DIV/0!</v>
      </c>
      <c r="AD4" s="53" t="e">
        <f>VALUE(TEXT(((X4*'TOX and EXPO INPUTS'!$E$12)/'TOX and EXPO INPUTS'!$E$27),"0.00E+00"))</f>
        <v>#DIV/0!</v>
      </c>
      <c r="AE4" s="53" t="e">
        <f>VALUE(TEXT(((Y4*'TOX and EXPO INPUTS'!$E$12)/'TOX and EXPO INPUTS'!$E$27),"0.00E+00"))</f>
        <v>#VALUE!</v>
      </c>
      <c r="AF4" s="53" t="e">
        <f>VALUE(TEXT(((Z4*'TOX and EXPO INPUTS'!$E$12)/'TOX and EXPO INPUTS'!$E$27),"0.00E+00"))</f>
        <v>#VALUE!</v>
      </c>
      <c r="AG4" s="73" t="e">
        <f>VALUE(TEXT(((AA4*'TOX and EXPO INPUTS'!$E$12)/'TOX and EXPO INPUTS'!$E$27),"0.00E+00"))</f>
        <v>#DIV/0!</v>
      </c>
      <c r="AH4" s="72">
        <f>VALUE(TEXT(((R4/1000)*$F4*$H4),"0.00E+00"))</f>
        <v>0</v>
      </c>
      <c r="AI4" s="53">
        <f>VALUE(TEXT(((S4/1000)*$F4*$H4),"0.00E+00"))</f>
        <v>0</v>
      </c>
      <c r="AJ4" s="53">
        <f>VALUE(TEXT(((T4/1000)*$F4*$H4),"0.00E+00"))</f>
        <v>0</v>
      </c>
      <c r="AK4" s="73">
        <f>VALUE(TEXT(((U4/1000)*$F4*$H4),"0.00E+00"))</f>
        <v>0</v>
      </c>
      <c r="AL4" s="72" t="e">
        <f>VALUE(TEXT(((AH4*'TOX and EXPO INPUTS'!$E$20)/'TOX and EXPO INPUTS'!$E$29),"0.00E+00"))</f>
        <v>#DIV/0!</v>
      </c>
      <c r="AM4" s="53" t="e">
        <f>VALUE(TEXT(((AI4*'TOX and EXPO INPUTS'!$E$20)/'TOX and EXPO INPUTS'!$E$29),"0.00E+00"))</f>
        <v>#DIV/0!</v>
      </c>
      <c r="AN4" s="53" t="e">
        <f>VALUE(TEXT(((AJ4*'TOX and EXPO INPUTS'!$E$20)/'TOX and EXPO INPUTS'!$E$29),"0.00E+00"))</f>
        <v>#DIV/0!</v>
      </c>
      <c r="AO4" s="73" t="e">
        <f>VALUE(TEXT(((AK4*'TOX and EXPO INPUTS'!$E$20)/'TOX and EXPO INPUTS'!$E$29),"0.00E+00"))</f>
        <v>#DIV/0!</v>
      </c>
      <c r="AP4" s="72" t="e">
        <f t="shared" ref="AP4:AP44" si="0">VALUE(TEXT((AB4+AL4),"0.00E+00"))</f>
        <v>#DIV/0!</v>
      </c>
      <c r="AQ4" s="53" t="e">
        <f t="shared" ref="AQ4:AQ44" si="1">VALUE(TEXT((AC4+AL4),"0.00E+00"))</f>
        <v>#DIV/0!</v>
      </c>
      <c r="AR4" s="53" t="e">
        <f t="shared" ref="AR4:AR44" si="2">VALUE(TEXT((AD4+AL4),"0.00E+00"))</f>
        <v>#DIV/0!</v>
      </c>
      <c r="AS4" s="53" t="s">
        <v>139</v>
      </c>
      <c r="AT4" s="53" t="s">
        <v>139</v>
      </c>
      <c r="AU4" s="53" t="e">
        <f t="shared" ref="AU4:AU44" si="3">VALUE(TEXT((AB4+AM4),"0.00E+00"))</f>
        <v>#DIV/0!</v>
      </c>
      <c r="AV4" s="53" t="e">
        <f t="shared" ref="AV4:AV44" si="4">VALUE(TEXT((AC4+AM4),"0.00E+00"))</f>
        <v>#DIV/0!</v>
      </c>
      <c r="AW4" s="53" t="e">
        <f t="shared" ref="AW4:AW44" si="5">VALUE(TEXT((AD4+AM4),"0.00E+00"))</f>
        <v>#DIV/0!</v>
      </c>
      <c r="AX4" s="53" t="s">
        <v>139</v>
      </c>
      <c r="AY4" s="53" t="s">
        <v>139</v>
      </c>
      <c r="AZ4" s="53" t="e">
        <f t="shared" ref="AZ4:AZ44" si="6">VALUE(TEXT((AB4+AN4),"0.00E+00"))</f>
        <v>#DIV/0!</v>
      </c>
      <c r="BA4" s="53" t="e">
        <f t="shared" ref="BA4:BA44" si="7">VALUE(TEXT((AC4+AN4),"0.00E+00"))</f>
        <v>#DIV/0!</v>
      </c>
      <c r="BB4" s="53" t="e">
        <f t="shared" ref="BB4:BB44" si="8">VALUE(TEXT((AD4+AN4),"0.00E+00"))</f>
        <v>#DIV/0!</v>
      </c>
      <c r="BC4" s="53" t="s">
        <v>139</v>
      </c>
      <c r="BD4" s="53" t="s">
        <v>139</v>
      </c>
      <c r="BE4" s="73" t="e">
        <f>VALUE(TEXT((AG4+AO4),"0.00E+00"))</f>
        <v>#DIV/0!</v>
      </c>
      <c r="BF4" s="72" t="e">
        <f>VALUE(TEXT((AB4*$J4/365*'TOX and EXPO INPUTS'!$E$32/'TOX and EXPO INPUTS'!$E$33),"0.00E+00"))</f>
        <v>#DIV/0!</v>
      </c>
      <c r="BG4" s="53" t="e">
        <f>VALUE(TEXT((AC4*$J4/365*'TOX and EXPO INPUTS'!$E$32/'TOX and EXPO INPUTS'!$E$33),"0.00E+00"))</f>
        <v>#DIV/0!</v>
      </c>
      <c r="BH4" s="53" t="e">
        <f>VALUE(TEXT((AD4*$J4/365*'TOX and EXPO INPUTS'!$E$32/'TOX and EXPO INPUTS'!$E$33),"0.00E+00"))</f>
        <v>#DIV/0!</v>
      </c>
      <c r="BI4" s="53" t="e">
        <f>VALUE(TEXT((AE4*$J4/365*'TOX and EXPO INPUTS'!$E$32/'TOX and EXPO INPUTS'!$E$33),"0.00E+00"))</f>
        <v>#VALUE!</v>
      </c>
      <c r="BJ4" s="53" t="e">
        <f>VALUE(TEXT((AF4*$J4/365*'TOX and EXPO INPUTS'!$E$32/'TOX and EXPO INPUTS'!$E$33),"0.00E+00"))</f>
        <v>#VALUE!</v>
      </c>
      <c r="BK4" s="73" t="e">
        <f>VALUE(TEXT((AG4*$J4/365*'TOX and EXPO INPUTS'!$E$32/'TOX and EXPO INPUTS'!$E$33),"0.00E+00"))</f>
        <v>#DIV/0!</v>
      </c>
      <c r="BL4" s="72" t="e">
        <f>VALUE(TEXT((AB4*$K4/365*'TOX and EXPO INPUTS'!$E$32/'TOX and EXPO INPUTS'!$E$33),"0.00E+00"))</f>
        <v>#DIV/0!</v>
      </c>
      <c r="BM4" s="53" t="e">
        <f>VALUE(TEXT((AC4*$K4/365*'TOX and EXPO INPUTS'!$E$32/'TOX and EXPO INPUTS'!$E$33),"0.00E+00"))</f>
        <v>#DIV/0!</v>
      </c>
      <c r="BN4" s="53" t="e">
        <f>VALUE(TEXT((AD4*$K4/365*'TOX and EXPO INPUTS'!$E$32/'TOX and EXPO INPUTS'!$E$33),"0.00E+00"))</f>
        <v>#DIV/0!</v>
      </c>
      <c r="BO4" s="53" t="e">
        <f>VALUE(TEXT((AE4*$K4/365*'TOX and EXPO INPUTS'!$E$32/'TOX and EXPO INPUTS'!$E$33),"0.00E+00"))</f>
        <v>#VALUE!</v>
      </c>
      <c r="BP4" s="53" t="e">
        <f>VALUE(TEXT((AF4*$K4/365*'TOX and EXPO INPUTS'!$E$32/'TOX and EXPO INPUTS'!$E$33),"0.00E+00"))</f>
        <v>#VALUE!</v>
      </c>
      <c r="BQ4" s="73" t="e">
        <f>VALUE(TEXT((AG4*$K4/365*'TOX and EXPO INPUTS'!$E$32/'TOX and EXPO INPUTS'!$E$33),"0.00E+00"))</f>
        <v>#DIV/0!</v>
      </c>
      <c r="BR4" s="72" t="e">
        <f>VALUE(TEXT((AL4*$J4/365*'TOX and EXPO INPUTS'!$E$32/'TOX and EXPO INPUTS'!$E$33),"0.00E+00"))</f>
        <v>#DIV/0!</v>
      </c>
      <c r="BS4" s="53" t="e">
        <f>VALUE(TEXT((AM4*$J4/365*'TOX and EXPO INPUTS'!$E$32/'TOX and EXPO INPUTS'!$E$33),"0.00E+00"))</f>
        <v>#DIV/0!</v>
      </c>
      <c r="BT4" s="53" t="e">
        <f>VALUE(TEXT((AN4*$J4/365*'TOX and EXPO INPUTS'!$E$32/'TOX and EXPO INPUTS'!$E$33),"0.00E+00"))</f>
        <v>#DIV/0!</v>
      </c>
      <c r="BU4" s="73" t="e">
        <f>VALUE(TEXT((AO4*$J4/365*'TOX and EXPO INPUTS'!$E$32/'TOX and EXPO INPUTS'!$E$33),"0.00E+00"))</f>
        <v>#DIV/0!</v>
      </c>
      <c r="BV4" s="72" t="e">
        <f>VALUE(TEXT((AL4*$K4/365*'TOX and EXPO INPUTS'!$E$32/'TOX and EXPO INPUTS'!$E$33),"0.00E+00"))</f>
        <v>#DIV/0!</v>
      </c>
      <c r="BW4" s="53" t="e">
        <f>VALUE(TEXT((AM4*$K4/365*'TOX and EXPO INPUTS'!$E$32/'TOX and EXPO INPUTS'!$E$33),"0.00E+00"))</f>
        <v>#DIV/0!</v>
      </c>
      <c r="BX4" s="53" t="e">
        <f>VALUE(TEXT((AN4*$K4/365*'TOX and EXPO INPUTS'!$E$32/'TOX and EXPO INPUTS'!$E$33),"0.00E+00"))</f>
        <v>#DIV/0!</v>
      </c>
      <c r="BY4" s="73" t="e">
        <f>VALUE(TEXT((AO4*$K4/365*'TOX and EXPO INPUTS'!$E$32/'TOX and EXPO INPUTS'!$E$33),"0.00E+00"))</f>
        <v>#DIV/0!</v>
      </c>
      <c r="BZ4" s="101" t="e">
        <f>VALUE(TEXT((AP4*$J4/365*'TOX and EXPO INPUTS'!$E$32/'TOX and EXPO INPUTS'!$E$33),"0.00E+00"))</f>
        <v>#DIV/0!</v>
      </c>
      <c r="CA4" s="102" t="e">
        <f>VALUE(TEXT((AQ4*$J4/365*'TOX and EXPO INPUTS'!$E$32/'TOX and EXPO INPUTS'!$E$33),"0.00E+00"))</f>
        <v>#DIV/0!</v>
      </c>
      <c r="CB4" s="102" t="e">
        <f>VALUE(TEXT((AR4*$J4/365*'TOX and EXPO INPUTS'!$E$32/'TOX and EXPO INPUTS'!$E$33),"0.00E+00"))</f>
        <v>#DIV/0!</v>
      </c>
      <c r="CC4" s="53" t="s">
        <v>139</v>
      </c>
      <c r="CD4" s="53" t="s">
        <v>139</v>
      </c>
      <c r="CE4" s="53" t="e">
        <f>VALUE(TEXT((AU4*$J4/365*'TOX and EXPO INPUTS'!$E$32/'TOX and EXPO INPUTS'!$E$33),"0.00E+00"))</f>
        <v>#DIV/0!</v>
      </c>
      <c r="CF4" s="53" t="e">
        <f>VALUE(TEXT((AV4*$J4/365*'TOX and EXPO INPUTS'!$E$32/'TOX and EXPO INPUTS'!$E$33),"0.00E+00"))</f>
        <v>#DIV/0!</v>
      </c>
      <c r="CG4" s="53" t="e">
        <f>VALUE(TEXT((AW4*$J4/365*'TOX and EXPO INPUTS'!$E$32/'TOX and EXPO INPUTS'!$E$33),"0.00E+00"))</f>
        <v>#DIV/0!</v>
      </c>
      <c r="CH4" s="53" t="s">
        <v>139</v>
      </c>
      <c r="CI4" s="53" t="s">
        <v>139</v>
      </c>
      <c r="CJ4" s="53" t="e">
        <f>VALUE(TEXT((AZ4*$J4/365*'TOX and EXPO INPUTS'!$E$32/'TOX and EXPO INPUTS'!$E$33),"0.00E+00"))</f>
        <v>#DIV/0!</v>
      </c>
      <c r="CK4" s="53" t="e">
        <f>VALUE(TEXT((BA4*$J4/365*'TOX and EXPO INPUTS'!$E$32/'TOX and EXPO INPUTS'!$E$33),"0.00E+00"))</f>
        <v>#DIV/0!</v>
      </c>
      <c r="CL4" s="53" t="e">
        <f>VALUE(TEXT((BB4*$J4/365*'TOX and EXPO INPUTS'!$E$32/'TOX and EXPO INPUTS'!$E$33),"0.00E+00"))</f>
        <v>#DIV/0!</v>
      </c>
      <c r="CM4" s="53" t="s">
        <v>139</v>
      </c>
      <c r="CN4" s="53" t="s">
        <v>139</v>
      </c>
      <c r="CO4" s="73" t="e">
        <f>VALUE(TEXT((BE4*$J4/365*'TOX and EXPO INPUTS'!$E$32/'TOX and EXPO INPUTS'!$E$33),"0.00E+00"))</f>
        <v>#DIV/0!</v>
      </c>
      <c r="CP4" s="101" t="e">
        <f>VALUE(TEXT((AP4*$K4/365*'TOX and EXPO INPUTS'!$E$32/'TOX and EXPO INPUTS'!$E$33),"0.00E+00"))</f>
        <v>#DIV/0!</v>
      </c>
      <c r="CQ4" s="102" t="e">
        <f>VALUE(TEXT((AQ4*$K4/365*'TOX and EXPO INPUTS'!$E$32/'TOX and EXPO INPUTS'!$E$33),"0.00E+00"))</f>
        <v>#DIV/0!</v>
      </c>
      <c r="CR4" s="102" t="e">
        <f>VALUE(TEXT((AR4*$K4/365*'TOX and EXPO INPUTS'!$E$32/'TOX and EXPO INPUTS'!$E$33),"0.00E+00"))</f>
        <v>#DIV/0!</v>
      </c>
      <c r="CS4" s="53" t="s">
        <v>139</v>
      </c>
      <c r="CT4" s="53" t="s">
        <v>139</v>
      </c>
      <c r="CU4" s="53" t="e">
        <f>VALUE(TEXT((AU4*$K4/365*'TOX and EXPO INPUTS'!$E$32/'TOX and EXPO INPUTS'!$E$33),"0.00E+00"))</f>
        <v>#DIV/0!</v>
      </c>
      <c r="CV4" s="53" t="e">
        <f>VALUE(TEXT((AV4*$K4/365*'TOX and EXPO INPUTS'!$E$32/'TOX and EXPO INPUTS'!$E$33),"0.00E+00"))</f>
        <v>#DIV/0!</v>
      </c>
      <c r="CW4" s="53" t="e">
        <f>VALUE(TEXT((AW4*$K4/365*'TOX and EXPO INPUTS'!$E$32/'TOX and EXPO INPUTS'!$E$33),"0.00E+00"))</f>
        <v>#DIV/0!</v>
      </c>
      <c r="CX4" s="53" t="s">
        <v>139</v>
      </c>
      <c r="CY4" s="53" t="s">
        <v>139</v>
      </c>
      <c r="CZ4" s="53" t="e">
        <f>VALUE(TEXT((AZ4*$K4/365*'TOX and EXPO INPUTS'!$E$32/'TOX and EXPO INPUTS'!$E$33),"0.00E+00"))</f>
        <v>#DIV/0!</v>
      </c>
      <c r="DA4" s="53" t="e">
        <f>VALUE(TEXT((BA4*$K4/365*'TOX and EXPO INPUTS'!$E$32/'TOX and EXPO INPUTS'!$E$33),"0.00E+00"))</f>
        <v>#DIV/0!</v>
      </c>
      <c r="DB4" s="53" t="e">
        <f>VALUE(TEXT((BB4*$K4/365*'TOX and EXPO INPUTS'!$E$32/'TOX and EXPO INPUTS'!$E$33),"0.00E+00"))</f>
        <v>#DIV/0!</v>
      </c>
      <c r="DC4" s="53" t="s">
        <v>139</v>
      </c>
      <c r="DD4" s="53" t="s">
        <v>139</v>
      </c>
      <c r="DE4" s="73" t="e">
        <f>VALUE(TEXT((BE4*$K4/365*'TOX and EXPO INPUTS'!$E$32/'TOX and EXPO INPUTS'!$E$33),"0.00E+00"))</f>
        <v>#DIV/0!</v>
      </c>
      <c r="DF4" s="106" t="e">
        <f>VALUE(TEXT((BZ4*'TOX and EXPO INPUTS'!$E$22),"0.00E+00"))</f>
        <v>#DIV/0!</v>
      </c>
      <c r="DG4" s="107" t="e">
        <f>VALUE(TEXT((CA4*'TOX and EXPO INPUTS'!$E$22),"0.00E+00"))</f>
        <v>#DIV/0!</v>
      </c>
      <c r="DH4" s="107" t="e">
        <f>VALUE(TEXT((CB4*'TOX and EXPO INPUTS'!$E$22),"0.00E+00"))</f>
        <v>#DIV/0!</v>
      </c>
      <c r="DI4" s="108" t="s">
        <v>139</v>
      </c>
      <c r="DJ4" s="108" t="s">
        <v>139</v>
      </c>
      <c r="DK4" s="108" t="e">
        <f>VALUE(TEXT((CE4*'TOX and EXPO INPUTS'!$E$22),"0.00E+00"))</f>
        <v>#DIV/0!</v>
      </c>
      <c r="DL4" s="108" t="e">
        <f>VALUE(TEXT((CF4*'TOX and EXPO INPUTS'!$E$22),"0.00E+00"))</f>
        <v>#DIV/0!</v>
      </c>
      <c r="DM4" s="108" t="e">
        <f>VALUE(TEXT((CG4*'TOX and EXPO INPUTS'!$E$22),"0.00E+00"))</f>
        <v>#DIV/0!</v>
      </c>
      <c r="DN4" s="108" t="s">
        <v>139</v>
      </c>
      <c r="DO4" s="108" t="s">
        <v>139</v>
      </c>
      <c r="DP4" s="108" t="e">
        <f>VALUE(TEXT((CJ4*'TOX and EXPO INPUTS'!$E$22),"0.00E+00"))</f>
        <v>#DIV/0!</v>
      </c>
      <c r="DQ4" s="108" t="e">
        <f>VALUE(TEXT((CK4*'TOX and EXPO INPUTS'!$E$22),"0.00E+00"))</f>
        <v>#DIV/0!</v>
      </c>
      <c r="DR4" s="108" t="e">
        <f>VALUE(TEXT((CL4*'TOX and EXPO INPUTS'!$E$22),"0.00E+00"))</f>
        <v>#DIV/0!</v>
      </c>
      <c r="DS4" s="108" t="s">
        <v>139</v>
      </c>
      <c r="DT4" s="108" t="s">
        <v>139</v>
      </c>
      <c r="DU4" s="109" t="e">
        <f>VALUE(TEXT((CO4*'TOX and EXPO INPUTS'!$E$22),"0.00E+00"))</f>
        <v>#DIV/0!</v>
      </c>
      <c r="DV4" s="106" t="e">
        <f>VALUE(TEXT((CP4*'TOX and EXPO INPUTS'!$E$22),"0.00E+00"))</f>
        <v>#DIV/0!</v>
      </c>
      <c r="DW4" s="107" t="e">
        <f>VALUE(TEXT((CQ4*'TOX and EXPO INPUTS'!$E$22),"0.00E+00"))</f>
        <v>#DIV/0!</v>
      </c>
      <c r="DX4" s="107" t="e">
        <f>VALUE(TEXT((CR4*'TOX and EXPO INPUTS'!$E$22),"0.00E+00"))</f>
        <v>#DIV/0!</v>
      </c>
      <c r="DY4" s="108" t="s">
        <v>139</v>
      </c>
      <c r="DZ4" s="108" t="s">
        <v>139</v>
      </c>
      <c r="EA4" s="108" t="e">
        <f>VALUE(TEXT((CU4*'TOX and EXPO INPUTS'!$E$22),"0.00E+00"))</f>
        <v>#DIV/0!</v>
      </c>
      <c r="EB4" s="108" t="e">
        <f>VALUE(TEXT((CV4*'TOX and EXPO INPUTS'!$E$22),"0.00E+00"))</f>
        <v>#DIV/0!</v>
      </c>
      <c r="EC4" s="108" t="e">
        <f>VALUE(TEXT((CW4*'TOX and EXPO INPUTS'!$E$22),"0.00E+00"))</f>
        <v>#DIV/0!</v>
      </c>
      <c r="ED4" s="108" t="s">
        <v>139</v>
      </c>
      <c r="EE4" s="108" t="s">
        <v>139</v>
      </c>
      <c r="EF4" s="108" t="e">
        <f>VALUE(TEXT((CZ4*'TOX and EXPO INPUTS'!$E$22),"0.00E+00"))</f>
        <v>#DIV/0!</v>
      </c>
      <c r="EG4" s="108" t="e">
        <f>VALUE(TEXT((DA4*'TOX and EXPO INPUTS'!$E$22),"0.00E+00"))</f>
        <v>#DIV/0!</v>
      </c>
      <c r="EH4" s="108" t="e">
        <f>VALUE(TEXT((DB4*'TOX and EXPO INPUTS'!$E$22),"0.00E+00"))</f>
        <v>#DIV/0!</v>
      </c>
      <c r="EI4" s="108" t="s">
        <v>139</v>
      </c>
      <c r="EJ4" s="108" t="s">
        <v>139</v>
      </c>
      <c r="EK4" s="109" t="e">
        <f>VALUE(TEXT((DE4*'TOX and EXPO INPUTS'!$E$22),"0.00E+00"))</f>
        <v>#DIV/0!</v>
      </c>
      <c r="EL4" s="56" t="s">
        <v>152</v>
      </c>
      <c r="EM4" s="36" t="s">
        <v>162</v>
      </c>
      <c r="EN4" s="36" t="s">
        <v>181</v>
      </c>
      <c r="EO4" s="57" t="s">
        <v>153</v>
      </c>
    </row>
    <row r="5" spans="1:145" ht="48" x14ac:dyDescent="0.25">
      <c r="A5" s="56" t="s">
        <v>22</v>
      </c>
      <c r="B5" s="36" t="s">
        <v>49</v>
      </c>
      <c r="C5" s="36" t="s">
        <v>129</v>
      </c>
      <c r="D5" s="57" t="s">
        <v>0</v>
      </c>
      <c r="E5" s="61" t="s">
        <v>562</v>
      </c>
      <c r="F5" s="92"/>
      <c r="G5" s="64" t="s">
        <v>143</v>
      </c>
      <c r="H5" s="69">
        <v>350</v>
      </c>
      <c r="I5" s="64" t="s">
        <v>144</v>
      </c>
      <c r="J5" s="100">
        <v>10</v>
      </c>
      <c r="K5" s="100">
        <v>30</v>
      </c>
      <c r="L5" s="69">
        <v>227</v>
      </c>
      <c r="M5" s="49">
        <v>51.6</v>
      </c>
      <c r="N5" s="49">
        <v>41.2</v>
      </c>
      <c r="O5" s="53" t="s">
        <v>139</v>
      </c>
      <c r="P5" s="53" t="s">
        <v>139</v>
      </c>
      <c r="Q5" s="64">
        <v>9.8000000000000007</v>
      </c>
      <c r="R5" s="69">
        <v>8.9600000000000009</v>
      </c>
      <c r="S5" s="49">
        <v>1.7920000000000003</v>
      </c>
      <c r="T5" s="49">
        <v>0.89600000000000013</v>
      </c>
      <c r="U5" s="64">
        <v>0.24</v>
      </c>
      <c r="V5" s="72">
        <f t="shared" ref="V5:X80" si="9">VALUE(TEXT(((L5/1000)*$F5*$H5),"0.00E+00"))</f>
        <v>0</v>
      </c>
      <c r="W5" s="53">
        <f t="shared" si="9"/>
        <v>0</v>
      </c>
      <c r="X5" s="53">
        <f t="shared" si="9"/>
        <v>0</v>
      </c>
      <c r="Y5" s="53" t="s">
        <v>139</v>
      </c>
      <c r="Z5" s="53" t="s">
        <v>139</v>
      </c>
      <c r="AA5" s="73">
        <f t="shared" ref="AA5:AA80" si="10">VALUE(TEXT(((Q5/1000)*$F5*$H5),"0.00E+00"))</f>
        <v>0</v>
      </c>
      <c r="AB5" s="72" t="e">
        <f>VALUE(TEXT(((V5*'TOX and EXPO INPUTS'!$E$12)/'TOX and EXPO INPUTS'!$E$27),"0.00E+00"))</f>
        <v>#DIV/0!</v>
      </c>
      <c r="AC5" s="53" t="e">
        <f>VALUE(TEXT(((W5*'TOX and EXPO INPUTS'!$E$12)/'TOX and EXPO INPUTS'!$E$27),"0.00E+00"))</f>
        <v>#DIV/0!</v>
      </c>
      <c r="AD5" s="53" t="e">
        <f>VALUE(TEXT(((X5*'TOX and EXPO INPUTS'!$E$12)/'TOX and EXPO INPUTS'!$E$27),"0.00E+00"))</f>
        <v>#DIV/0!</v>
      </c>
      <c r="AE5" s="53" t="s">
        <v>139</v>
      </c>
      <c r="AF5" s="53" t="s">
        <v>139</v>
      </c>
      <c r="AG5" s="73" t="e">
        <f>VALUE(TEXT(((AA5*'TOX and EXPO INPUTS'!$E$12)/'TOX and EXPO INPUTS'!$E$27),"0.00E+00"))</f>
        <v>#DIV/0!</v>
      </c>
      <c r="AH5" s="72">
        <f t="shared" ref="AH5:AK80" si="11">VALUE(TEXT(((R5/1000)*$F5*$H5),"0.00E+00"))</f>
        <v>0</v>
      </c>
      <c r="AI5" s="53">
        <f t="shared" si="11"/>
        <v>0</v>
      </c>
      <c r="AJ5" s="53">
        <f t="shared" si="11"/>
        <v>0</v>
      </c>
      <c r="AK5" s="73">
        <f t="shared" si="11"/>
        <v>0</v>
      </c>
      <c r="AL5" s="72" t="e">
        <f>VALUE(TEXT(((AH5*'TOX and EXPO INPUTS'!$E$20)/'TOX and EXPO INPUTS'!$E$29),"0.00E+00"))</f>
        <v>#DIV/0!</v>
      </c>
      <c r="AM5" s="53" t="e">
        <f>VALUE(TEXT(((AI5*'TOX and EXPO INPUTS'!$E$20)/'TOX and EXPO INPUTS'!$E$29),"0.00E+00"))</f>
        <v>#DIV/0!</v>
      </c>
      <c r="AN5" s="53" t="e">
        <f>VALUE(TEXT(((AJ5*'TOX and EXPO INPUTS'!$E$20)/'TOX and EXPO INPUTS'!$E$29),"0.00E+00"))</f>
        <v>#DIV/0!</v>
      </c>
      <c r="AO5" s="73" t="e">
        <f>VALUE(TEXT(((AK5*'TOX and EXPO INPUTS'!$E$20)/'TOX and EXPO INPUTS'!$E$29),"0.00E+00"))</f>
        <v>#DIV/0!</v>
      </c>
      <c r="AP5" s="72" t="e">
        <f t="shared" si="0"/>
        <v>#DIV/0!</v>
      </c>
      <c r="AQ5" s="53" t="e">
        <f t="shared" si="1"/>
        <v>#DIV/0!</v>
      </c>
      <c r="AR5" s="53" t="e">
        <f t="shared" si="2"/>
        <v>#DIV/0!</v>
      </c>
      <c r="AS5" s="53" t="s">
        <v>139</v>
      </c>
      <c r="AT5" s="53" t="s">
        <v>139</v>
      </c>
      <c r="AU5" s="53" t="e">
        <f t="shared" si="3"/>
        <v>#DIV/0!</v>
      </c>
      <c r="AV5" s="53" t="e">
        <f t="shared" si="4"/>
        <v>#DIV/0!</v>
      </c>
      <c r="AW5" s="53" t="e">
        <f t="shared" si="5"/>
        <v>#DIV/0!</v>
      </c>
      <c r="AX5" s="53" t="s">
        <v>139</v>
      </c>
      <c r="AY5" s="53" t="s">
        <v>139</v>
      </c>
      <c r="AZ5" s="53" t="e">
        <f t="shared" si="6"/>
        <v>#DIV/0!</v>
      </c>
      <c r="BA5" s="53" t="e">
        <f t="shared" si="7"/>
        <v>#DIV/0!</v>
      </c>
      <c r="BB5" s="53" t="e">
        <f t="shared" si="8"/>
        <v>#DIV/0!</v>
      </c>
      <c r="BC5" s="53" t="s">
        <v>139</v>
      </c>
      <c r="BD5" s="53" t="s">
        <v>139</v>
      </c>
      <c r="BE5" s="73" t="e">
        <f t="shared" ref="BE5:BE44" si="12">VALUE(TEXT((AG5+AO5),"0.00E+00"))</f>
        <v>#DIV/0!</v>
      </c>
      <c r="BF5" s="72" t="e">
        <f>VALUE(TEXT((AB5*$J5/365*'TOX and EXPO INPUTS'!$E$32/'TOX and EXPO INPUTS'!$E$33),"0.00E+00"))</f>
        <v>#DIV/0!</v>
      </c>
      <c r="BG5" s="53" t="e">
        <f>VALUE(TEXT((AC5*$J5/365*'TOX and EXPO INPUTS'!$E$32/'TOX and EXPO INPUTS'!$E$33),"0.00E+00"))</f>
        <v>#DIV/0!</v>
      </c>
      <c r="BH5" s="53" t="e">
        <f>VALUE(TEXT((AD5*$J5/365*'TOX and EXPO INPUTS'!$E$32/'TOX and EXPO INPUTS'!$E$33),"0.00E+00"))</f>
        <v>#DIV/0!</v>
      </c>
      <c r="BI5" s="53" t="s">
        <v>139</v>
      </c>
      <c r="BJ5" s="53" t="s">
        <v>139</v>
      </c>
      <c r="BK5" s="73" t="e">
        <f>VALUE(TEXT((AG5*$J5/365*'TOX and EXPO INPUTS'!$E$32/'TOX and EXPO INPUTS'!$E$33),"0.00E+00"))</f>
        <v>#DIV/0!</v>
      </c>
      <c r="BL5" s="72" t="e">
        <f>VALUE(TEXT((AB5*$K5/365*'TOX and EXPO INPUTS'!$E$32/'TOX and EXPO INPUTS'!$E$33),"0.00E+00"))</f>
        <v>#DIV/0!</v>
      </c>
      <c r="BM5" s="53" t="e">
        <f>VALUE(TEXT((AC5*$K5/365*'TOX and EXPO INPUTS'!$E$32/'TOX and EXPO INPUTS'!$E$33),"0.00E+00"))</f>
        <v>#DIV/0!</v>
      </c>
      <c r="BN5" s="53" t="e">
        <f>VALUE(TEXT((AD5*$K5/365*'TOX and EXPO INPUTS'!$E$32/'TOX and EXPO INPUTS'!$E$33),"0.00E+00"))</f>
        <v>#DIV/0!</v>
      </c>
      <c r="BO5" s="53" t="s">
        <v>139</v>
      </c>
      <c r="BP5" s="53" t="s">
        <v>139</v>
      </c>
      <c r="BQ5" s="73" t="e">
        <f>VALUE(TEXT((AG5*$K5/365*'TOX and EXPO INPUTS'!$E$32/'TOX and EXPO INPUTS'!$E$33),"0.00E+00"))</f>
        <v>#DIV/0!</v>
      </c>
      <c r="BR5" s="72" t="e">
        <f>VALUE(TEXT((AL5*$J5/365*'TOX and EXPO INPUTS'!$E$32/'TOX and EXPO INPUTS'!$E$33),"0.00E+00"))</f>
        <v>#DIV/0!</v>
      </c>
      <c r="BS5" s="53" t="e">
        <f>VALUE(TEXT((AM5*$J5/365*'TOX and EXPO INPUTS'!$E$32/'TOX and EXPO INPUTS'!$E$33),"0.00E+00"))</f>
        <v>#DIV/0!</v>
      </c>
      <c r="BT5" s="53" t="e">
        <f>VALUE(TEXT((AN5*$J5/365*'TOX and EXPO INPUTS'!$E$32/'TOX and EXPO INPUTS'!$E$33),"0.00E+00"))</f>
        <v>#DIV/0!</v>
      </c>
      <c r="BU5" s="73" t="e">
        <f>VALUE(TEXT((AO5*$J5/365*'TOX and EXPO INPUTS'!$E$32/'TOX and EXPO INPUTS'!$E$33),"0.00E+00"))</f>
        <v>#DIV/0!</v>
      </c>
      <c r="BV5" s="72" t="e">
        <f>VALUE(TEXT((AL5*$K5/365*'TOX and EXPO INPUTS'!$E$32/'TOX and EXPO INPUTS'!$E$33),"0.00E+00"))</f>
        <v>#DIV/0!</v>
      </c>
      <c r="BW5" s="53" t="e">
        <f>VALUE(TEXT((AM5*$K5/365*'TOX and EXPO INPUTS'!$E$32/'TOX and EXPO INPUTS'!$E$33),"0.00E+00"))</f>
        <v>#DIV/0!</v>
      </c>
      <c r="BX5" s="53" t="e">
        <f>VALUE(TEXT((AN5*$K5/365*'TOX and EXPO INPUTS'!$E$32/'TOX and EXPO INPUTS'!$E$33),"0.00E+00"))</f>
        <v>#DIV/0!</v>
      </c>
      <c r="BY5" s="73" t="e">
        <f>VALUE(TEXT((AO5*$K5/365*'TOX and EXPO INPUTS'!$E$32/'TOX and EXPO INPUTS'!$E$33),"0.00E+00"))</f>
        <v>#DIV/0!</v>
      </c>
      <c r="BZ5" s="72" t="e">
        <f>VALUE(TEXT((AP5*$J5/365*'TOX and EXPO INPUTS'!$E$32/'TOX and EXPO INPUTS'!$E$33),"0.00E+00"))</f>
        <v>#DIV/0!</v>
      </c>
      <c r="CA5" s="53" t="e">
        <f>VALUE(TEXT((AQ5*$J5/365*'TOX and EXPO INPUTS'!$E$32/'TOX and EXPO INPUTS'!$E$33),"0.00E+00"))</f>
        <v>#DIV/0!</v>
      </c>
      <c r="CB5" s="53" t="e">
        <f>VALUE(TEXT((AR5*$J5/365*'TOX and EXPO INPUTS'!$E$32/'TOX and EXPO INPUTS'!$E$33),"0.00E+00"))</f>
        <v>#DIV/0!</v>
      </c>
      <c r="CC5" s="53" t="s">
        <v>139</v>
      </c>
      <c r="CD5" s="53" t="s">
        <v>139</v>
      </c>
      <c r="CE5" s="53" t="e">
        <f>VALUE(TEXT((AU5*$J5/365*'TOX and EXPO INPUTS'!$E$32/'TOX and EXPO INPUTS'!$E$33),"0.00E+00"))</f>
        <v>#DIV/0!</v>
      </c>
      <c r="CF5" s="53" t="e">
        <f>VALUE(TEXT((AV5*$J5/365*'TOX and EXPO INPUTS'!$E$32/'TOX and EXPO INPUTS'!$E$33),"0.00E+00"))</f>
        <v>#DIV/0!</v>
      </c>
      <c r="CG5" s="53" t="e">
        <f>VALUE(TEXT((AW5*$J5/365*'TOX and EXPO INPUTS'!$E$32/'TOX and EXPO INPUTS'!$E$33),"0.00E+00"))</f>
        <v>#DIV/0!</v>
      </c>
      <c r="CH5" s="53" t="s">
        <v>139</v>
      </c>
      <c r="CI5" s="53" t="s">
        <v>139</v>
      </c>
      <c r="CJ5" s="53" t="e">
        <f>VALUE(TEXT((AZ5*$J5/365*'TOX and EXPO INPUTS'!$E$32/'TOX and EXPO INPUTS'!$E$33),"0.00E+00"))</f>
        <v>#DIV/0!</v>
      </c>
      <c r="CK5" s="53" t="e">
        <f>VALUE(TEXT((BA5*$J5/365*'TOX and EXPO INPUTS'!$E$32/'TOX and EXPO INPUTS'!$E$33),"0.00E+00"))</f>
        <v>#DIV/0!</v>
      </c>
      <c r="CL5" s="53" t="e">
        <f>VALUE(TEXT((BB5*$J5/365*'TOX and EXPO INPUTS'!$E$32/'TOX and EXPO INPUTS'!$E$33),"0.00E+00"))</f>
        <v>#DIV/0!</v>
      </c>
      <c r="CM5" s="53" t="s">
        <v>139</v>
      </c>
      <c r="CN5" s="53" t="s">
        <v>139</v>
      </c>
      <c r="CO5" s="73" t="e">
        <f>VALUE(TEXT((BE5*$J5/365*'TOX and EXPO INPUTS'!$E$32/'TOX and EXPO INPUTS'!$E$33),"0.00E+00"))</f>
        <v>#DIV/0!</v>
      </c>
      <c r="CP5" s="72" t="e">
        <f>VALUE(TEXT((AP5*$K5/365*'TOX and EXPO INPUTS'!$E$32/'TOX and EXPO INPUTS'!$E$33),"0.00E+00"))</f>
        <v>#DIV/0!</v>
      </c>
      <c r="CQ5" s="53" t="e">
        <f>VALUE(TEXT((AQ5*$K5/365*'TOX and EXPO INPUTS'!$E$32/'TOX and EXPO INPUTS'!$E$33),"0.00E+00"))</f>
        <v>#DIV/0!</v>
      </c>
      <c r="CR5" s="53" t="e">
        <f>VALUE(TEXT((AR5*$K5/365*'TOX and EXPO INPUTS'!$E$32/'TOX and EXPO INPUTS'!$E$33),"0.00E+00"))</f>
        <v>#DIV/0!</v>
      </c>
      <c r="CS5" s="53" t="s">
        <v>139</v>
      </c>
      <c r="CT5" s="53" t="s">
        <v>139</v>
      </c>
      <c r="CU5" s="53" t="e">
        <f>VALUE(TEXT((AU5*$K5/365*'TOX and EXPO INPUTS'!$E$32/'TOX and EXPO INPUTS'!$E$33),"0.00E+00"))</f>
        <v>#DIV/0!</v>
      </c>
      <c r="CV5" s="53" t="e">
        <f>VALUE(TEXT((AV5*$K5/365*'TOX and EXPO INPUTS'!$E$32/'TOX and EXPO INPUTS'!$E$33),"0.00E+00"))</f>
        <v>#DIV/0!</v>
      </c>
      <c r="CW5" s="53" t="e">
        <f>VALUE(TEXT((AW5*$K5/365*'TOX and EXPO INPUTS'!$E$32/'TOX and EXPO INPUTS'!$E$33),"0.00E+00"))</f>
        <v>#DIV/0!</v>
      </c>
      <c r="CX5" s="53" t="s">
        <v>139</v>
      </c>
      <c r="CY5" s="53" t="s">
        <v>139</v>
      </c>
      <c r="CZ5" s="53" t="e">
        <f>VALUE(TEXT((AZ5*$K5/365*'TOX and EXPO INPUTS'!$E$32/'TOX and EXPO INPUTS'!$E$33),"0.00E+00"))</f>
        <v>#DIV/0!</v>
      </c>
      <c r="DA5" s="53" t="e">
        <f>VALUE(TEXT((BA5*$K5/365*'TOX and EXPO INPUTS'!$E$32/'TOX and EXPO INPUTS'!$E$33),"0.00E+00"))</f>
        <v>#DIV/0!</v>
      </c>
      <c r="DB5" s="53" t="e">
        <f>VALUE(TEXT((BB5*$K5/365*'TOX and EXPO INPUTS'!$E$32/'TOX and EXPO INPUTS'!$E$33),"0.00E+00"))</f>
        <v>#DIV/0!</v>
      </c>
      <c r="DC5" s="53" t="s">
        <v>139</v>
      </c>
      <c r="DD5" s="53" t="s">
        <v>139</v>
      </c>
      <c r="DE5" s="73" t="e">
        <f>VALUE(TEXT((BE5*$K5/365*'TOX and EXPO INPUTS'!$E$32/'TOX and EXPO INPUTS'!$E$33),"0.00E+00"))</f>
        <v>#DIV/0!</v>
      </c>
      <c r="DF5" s="110" t="e">
        <f>VALUE(TEXT((BZ5*'TOX and EXPO INPUTS'!$E$22),"0.00E+00"))</f>
        <v>#DIV/0!</v>
      </c>
      <c r="DG5" s="108" t="e">
        <f>VALUE(TEXT((CA5*'TOX and EXPO INPUTS'!$E$22),"0.00E+00"))</f>
        <v>#DIV/0!</v>
      </c>
      <c r="DH5" s="108" t="e">
        <f>VALUE(TEXT((CB5*'TOX and EXPO INPUTS'!$E$22),"0.00E+00"))</f>
        <v>#DIV/0!</v>
      </c>
      <c r="DI5" s="108" t="s">
        <v>139</v>
      </c>
      <c r="DJ5" s="108" t="s">
        <v>139</v>
      </c>
      <c r="DK5" s="108" t="e">
        <f>VALUE(TEXT((CE5*'TOX and EXPO INPUTS'!$E$22),"0.00E+00"))</f>
        <v>#DIV/0!</v>
      </c>
      <c r="DL5" s="108" t="e">
        <f>VALUE(TEXT((CF5*'TOX and EXPO INPUTS'!$E$22),"0.00E+00"))</f>
        <v>#DIV/0!</v>
      </c>
      <c r="DM5" s="108" t="e">
        <f>VALUE(TEXT((CG5*'TOX and EXPO INPUTS'!$E$22),"0.00E+00"))</f>
        <v>#DIV/0!</v>
      </c>
      <c r="DN5" s="108" t="s">
        <v>139</v>
      </c>
      <c r="DO5" s="108" t="s">
        <v>139</v>
      </c>
      <c r="DP5" s="108" t="e">
        <f>VALUE(TEXT((CJ5*'TOX and EXPO INPUTS'!$E$22),"0.00E+00"))</f>
        <v>#DIV/0!</v>
      </c>
      <c r="DQ5" s="108" t="e">
        <f>VALUE(TEXT((CK5*'TOX and EXPO INPUTS'!$E$22),"0.00E+00"))</f>
        <v>#DIV/0!</v>
      </c>
      <c r="DR5" s="108" t="e">
        <f>VALUE(TEXT((CL5*'TOX and EXPO INPUTS'!$E$22),"0.00E+00"))</f>
        <v>#DIV/0!</v>
      </c>
      <c r="DS5" s="108" t="s">
        <v>139</v>
      </c>
      <c r="DT5" s="108" t="s">
        <v>139</v>
      </c>
      <c r="DU5" s="109" t="e">
        <f>VALUE(TEXT((CO5*'TOX and EXPO INPUTS'!$E$22),"0.00E+00"))</f>
        <v>#DIV/0!</v>
      </c>
      <c r="DV5" s="110" t="e">
        <f>VALUE(TEXT((CP5*'TOX and EXPO INPUTS'!$E$22),"0.00E+00"))</f>
        <v>#DIV/0!</v>
      </c>
      <c r="DW5" s="108" t="e">
        <f>VALUE(TEXT((CQ5*'TOX and EXPO INPUTS'!$E$22),"0.00E+00"))</f>
        <v>#DIV/0!</v>
      </c>
      <c r="DX5" s="108" t="e">
        <f>VALUE(TEXT((CR5*'TOX and EXPO INPUTS'!$E$22),"0.00E+00"))</f>
        <v>#DIV/0!</v>
      </c>
      <c r="DY5" s="108" t="s">
        <v>139</v>
      </c>
      <c r="DZ5" s="108" t="s">
        <v>139</v>
      </c>
      <c r="EA5" s="108" t="e">
        <f>VALUE(TEXT((CU5*'TOX and EXPO INPUTS'!$E$22),"0.00E+00"))</f>
        <v>#DIV/0!</v>
      </c>
      <c r="EB5" s="108" t="e">
        <f>VALUE(TEXT((CV5*'TOX and EXPO INPUTS'!$E$22),"0.00E+00"))</f>
        <v>#DIV/0!</v>
      </c>
      <c r="EC5" s="108" t="e">
        <f>VALUE(TEXT((CW5*'TOX and EXPO INPUTS'!$E$22),"0.00E+00"))</f>
        <v>#DIV/0!</v>
      </c>
      <c r="ED5" s="108" t="s">
        <v>139</v>
      </c>
      <c r="EE5" s="108" t="s">
        <v>139</v>
      </c>
      <c r="EF5" s="108" t="e">
        <f>VALUE(TEXT((CZ5*'TOX and EXPO INPUTS'!$E$22),"0.00E+00"))</f>
        <v>#DIV/0!</v>
      </c>
      <c r="EG5" s="108" t="e">
        <f>VALUE(TEXT((DA5*'TOX and EXPO INPUTS'!$E$22),"0.00E+00"))</f>
        <v>#DIV/0!</v>
      </c>
      <c r="EH5" s="108" t="e">
        <f>VALUE(TEXT((DB5*'TOX and EXPO INPUTS'!$E$22),"0.00E+00"))</f>
        <v>#DIV/0!</v>
      </c>
      <c r="EI5" s="108" t="s">
        <v>139</v>
      </c>
      <c r="EJ5" s="108" t="s">
        <v>139</v>
      </c>
      <c r="EK5" s="109" t="e">
        <f>VALUE(TEXT((DE5*'TOX and EXPO INPUTS'!$E$22),"0.00E+00"))</f>
        <v>#DIV/0!</v>
      </c>
      <c r="EL5" s="56" t="s">
        <v>152</v>
      </c>
      <c r="EM5" s="36" t="s">
        <v>162</v>
      </c>
      <c r="EN5" s="36" t="s">
        <v>181</v>
      </c>
      <c r="EO5" s="57" t="s">
        <v>153</v>
      </c>
    </row>
    <row r="6" spans="1:145" ht="48" x14ac:dyDescent="0.25">
      <c r="A6" s="56" t="s">
        <v>22</v>
      </c>
      <c r="B6" s="36" t="s">
        <v>49</v>
      </c>
      <c r="C6" s="36" t="s">
        <v>129</v>
      </c>
      <c r="D6" s="57" t="s">
        <v>0</v>
      </c>
      <c r="E6" s="61" t="s">
        <v>260</v>
      </c>
      <c r="F6" s="92"/>
      <c r="G6" s="64" t="s">
        <v>143</v>
      </c>
      <c r="H6" s="69">
        <v>350</v>
      </c>
      <c r="I6" s="64" t="s">
        <v>144</v>
      </c>
      <c r="J6" s="100">
        <v>10</v>
      </c>
      <c r="K6" s="100">
        <v>30</v>
      </c>
      <c r="L6" s="69">
        <v>227</v>
      </c>
      <c r="M6" s="49">
        <v>51.6</v>
      </c>
      <c r="N6" s="49">
        <v>41.2</v>
      </c>
      <c r="O6" s="53" t="s">
        <v>139</v>
      </c>
      <c r="P6" s="53" t="s">
        <v>139</v>
      </c>
      <c r="Q6" s="64">
        <v>9.8000000000000007</v>
      </c>
      <c r="R6" s="69">
        <v>8.9600000000000009</v>
      </c>
      <c r="S6" s="49">
        <v>1.7920000000000003</v>
      </c>
      <c r="T6" s="49">
        <v>0.89600000000000013</v>
      </c>
      <c r="U6" s="64">
        <v>0.24</v>
      </c>
      <c r="V6" s="72">
        <f t="shared" si="9"/>
        <v>0</v>
      </c>
      <c r="W6" s="53">
        <f t="shared" si="9"/>
        <v>0</v>
      </c>
      <c r="X6" s="53">
        <f t="shared" si="9"/>
        <v>0</v>
      </c>
      <c r="Y6" s="53" t="s">
        <v>139</v>
      </c>
      <c r="Z6" s="53" t="s">
        <v>139</v>
      </c>
      <c r="AA6" s="73">
        <f t="shared" si="10"/>
        <v>0</v>
      </c>
      <c r="AB6" s="72" t="e">
        <f>VALUE(TEXT(((V6*'TOX and EXPO INPUTS'!$E$12)/'TOX and EXPO INPUTS'!$E$27),"0.00E+00"))</f>
        <v>#DIV/0!</v>
      </c>
      <c r="AC6" s="53" t="e">
        <f>VALUE(TEXT(((W6*'TOX and EXPO INPUTS'!$E$12)/'TOX and EXPO INPUTS'!$E$27),"0.00E+00"))</f>
        <v>#DIV/0!</v>
      </c>
      <c r="AD6" s="53" t="e">
        <f>VALUE(TEXT(((X6*'TOX and EXPO INPUTS'!$E$12)/'TOX and EXPO INPUTS'!$E$27),"0.00E+00"))</f>
        <v>#DIV/0!</v>
      </c>
      <c r="AE6" s="53" t="s">
        <v>139</v>
      </c>
      <c r="AF6" s="53" t="s">
        <v>139</v>
      </c>
      <c r="AG6" s="73" t="e">
        <f>VALUE(TEXT(((AA6*'TOX and EXPO INPUTS'!$E$12)/'TOX and EXPO INPUTS'!$E$27),"0.00E+00"))</f>
        <v>#DIV/0!</v>
      </c>
      <c r="AH6" s="72">
        <f t="shared" si="11"/>
        <v>0</v>
      </c>
      <c r="AI6" s="53">
        <f t="shared" si="11"/>
        <v>0</v>
      </c>
      <c r="AJ6" s="53">
        <f t="shared" si="11"/>
        <v>0</v>
      </c>
      <c r="AK6" s="73">
        <f t="shared" si="11"/>
        <v>0</v>
      </c>
      <c r="AL6" s="72" t="e">
        <f>VALUE(TEXT(((AH6*'TOX and EXPO INPUTS'!$E$20)/'TOX and EXPO INPUTS'!$E$29),"0.00E+00"))</f>
        <v>#DIV/0!</v>
      </c>
      <c r="AM6" s="53" t="e">
        <f>VALUE(TEXT(((AI6*'TOX and EXPO INPUTS'!$E$20)/'TOX and EXPO INPUTS'!$E$29),"0.00E+00"))</f>
        <v>#DIV/0!</v>
      </c>
      <c r="AN6" s="53" t="e">
        <f>VALUE(TEXT(((AJ6*'TOX and EXPO INPUTS'!$E$20)/'TOX and EXPO INPUTS'!$E$29),"0.00E+00"))</f>
        <v>#DIV/0!</v>
      </c>
      <c r="AO6" s="73" t="e">
        <f>VALUE(TEXT(((AK6*'TOX and EXPO INPUTS'!$E$20)/'TOX and EXPO INPUTS'!$E$29),"0.00E+00"))</f>
        <v>#DIV/0!</v>
      </c>
      <c r="AP6" s="72" t="e">
        <f t="shared" si="0"/>
        <v>#DIV/0!</v>
      </c>
      <c r="AQ6" s="53" t="e">
        <f t="shared" si="1"/>
        <v>#DIV/0!</v>
      </c>
      <c r="AR6" s="53" t="e">
        <f t="shared" si="2"/>
        <v>#DIV/0!</v>
      </c>
      <c r="AS6" s="53" t="s">
        <v>139</v>
      </c>
      <c r="AT6" s="53" t="s">
        <v>139</v>
      </c>
      <c r="AU6" s="53" t="e">
        <f t="shared" si="3"/>
        <v>#DIV/0!</v>
      </c>
      <c r="AV6" s="53" t="e">
        <f t="shared" si="4"/>
        <v>#DIV/0!</v>
      </c>
      <c r="AW6" s="53" t="e">
        <f t="shared" si="5"/>
        <v>#DIV/0!</v>
      </c>
      <c r="AX6" s="53" t="s">
        <v>139</v>
      </c>
      <c r="AY6" s="53" t="s">
        <v>139</v>
      </c>
      <c r="AZ6" s="53" t="e">
        <f t="shared" si="6"/>
        <v>#DIV/0!</v>
      </c>
      <c r="BA6" s="53" t="e">
        <f t="shared" si="7"/>
        <v>#DIV/0!</v>
      </c>
      <c r="BB6" s="53" t="e">
        <f t="shared" si="8"/>
        <v>#DIV/0!</v>
      </c>
      <c r="BC6" s="53" t="s">
        <v>139</v>
      </c>
      <c r="BD6" s="53" t="s">
        <v>139</v>
      </c>
      <c r="BE6" s="73" t="e">
        <f t="shared" si="12"/>
        <v>#DIV/0!</v>
      </c>
      <c r="BF6" s="72" t="e">
        <f>VALUE(TEXT((AB6*$J6/365*'TOX and EXPO INPUTS'!$E$32/'TOX and EXPO INPUTS'!$E$33),"0.00E+00"))</f>
        <v>#DIV/0!</v>
      </c>
      <c r="BG6" s="53" t="e">
        <f>VALUE(TEXT((AC6*$J6/365*'TOX and EXPO INPUTS'!$E$32/'TOX and EXPO INPUTS'!$E$33),"0.00E+00"))</f>
        <v>#DIV/0!</v>
      </c>
      <c r="BH6" s="53" t="e">
        <f>VALUE(TEXT((AD6*$J6/365*'TOX and EXPO INPUTS'!$E$32/'TOX and EXPO INPUTS'!$E$33),"0.00E+00"))</f>
        <v>#DIV/0!</v>
      </c>
      <c r="BI6" s="53" t="s">
        <v>139</v>
      </c>
      <c r="BJ6" s="53" t="s">
        <v>139</v>
      </c>
      <c r="BK6" s="73" t="e">
        <f>VALUE(TEXT((AG6*$J6/365*'TOX and EXPO INPUTS'!$E$32/'TOX and EXPO INPUTS'!$E$33),"0.00E+00"))</f>
        <v>#DIV/0!</v>
      </c>
      <c r="BL6" s="72" t="e">
        <f>VALUE(TEXT((AB6*$K6/365*'TOX and EXPO INPUTS'!$E$32/'TOX and EXPO INPUTS'!$E$33),"0.00E+00"))</f>
        <v>#DIV/0!</v>
      </c>
      <c r="BM6" s="53" t="e">
        <f>VALUE(TEXT((AC6*$K6/365*'TOX and EXPO INPUTS'!$E$32/'TOX and EXPO INPUTS'!$E$33),"0.00E+00"))</f>
        <v>#DIV/0!</v>
      </c>
      <c r="BN6" s="53" t="e">
        <f>VALUE(TEXT((AD6*$K6/365*'TOX and EXPO INPUTS'!$E$32/'TOX and EXPO INPUTS'!$E$33),"0.00E+00"))</f>
        <v>#DIV/0!</v>
      </c>
      <c r="BO6" s="53" t="s">
        <v>139</v>
      </c>
      <c r="BP6" s="53" t="s">
        <v>139</v>
      </c>
      <c r="BQ6" s="73" t="e">
        <f>VALUE(TEXT((AG6*$K6/365*'TOX and EXPO INPUTS'!$E$32/'TOX and EXPO INPUTS'!$E$33),"0.00E+00"))</f>
        <v>#DIV/0!</v>
      </c>
      <c r="BR6" s="72" t="e">
        <f>VALUE(TEXT((AL6*$J6/365*'TOX and EXPO INPUTS'!$E$32/'TOX and EXPO INPUTS'!$E$33),"0.00E+00"))</f>
        <v>#DIV/0!</v>
      </c>
      <c r="BS6" s="53" t="e">
        <f>VALUE(TEXT((AM6*$J6/365*'TOX and EXPO INPUTS'!$E$32/'TOX and EXPO INPUTS'!$E$33),"0.00E+00"))</f>
        <v>#DIV/0!</v>
      </c>
      <c r="BT6" s="53" t="e">
        <f>VALUE(TEXT((AN6*$J6/365*'TOX and EXPO INPUTS'!$E$32/'TOX and EXPO INPUTS'!$E$33),"0.00E+00"))</f>
        <v>#DIV/0!</v>
      </c>
      <c r="BU6" s="73" t="e">
        <f>VALUE(TEXT((AO6*$J6/365*'TOX and EXPO INPUTS'!$E$32/'TOX and EXPO INPUTS'!$E$33),"0.00E+00"))</f>
        <v>#DIV/0!</v>
      </c>
      <c r="BV6" s="72" t="e">
        <f>VALUE(TEXT((AL6*$K6/365*'TOX and EXPO INPUTS'!$E$32/'TOX and EXPO INPUTS'!$E$33),"0.00E+00"))</f>
        <v>#DIV/0!</v>
      </c>
      <c r="BW6" s="53" t="e">
        <f>VALUE(TEXT((AM6*$K6/365*'TOX and EXPO INPUTS'!$E$32/'TOX and EXPO INPUTS'!$E$33),"0.00E+00"))</f>
        <v>#DIV/0!</v>
      </c>
      <c r="BX6" s="53" t="e">
        <f>VALUE(TEXT((AN6*$K6/365*'TOX and EXPO INPUTS'!$E$32/'TOX and EXPO INPUTS'!$E$33),"0.00E+00"))</f>
        <v>#DIV/0!</v>
      </c>
      <c r="BY6" s="73" t="e">
        <f>VALUE(TEXT((AO6*$K6/365*'TOX and EXPO INPUTS'!$E$32/'TOX and EXPO INPUTS'!$E$33),"0.00E+00"))</f>
        <v>#DIV/0!</v>
      </c>
      <c r="BZ6" s="72" t="e">
        <f>VALUE(TEXT((AP6*$J6/365*'TOX and EXPO INPUTS'!$E$32/'TOX and EXPO INPUTS'!$E$33),"0.00E+00"))</f>
        <v>#DIV/0!</v>
      </c>
      <c r="CA6" s="53" t="e">
        <f>VALUE(TEXT((AQ6*$J6/365*'TOX and EXPO INPUTS'!$E$32/'TOX and EXPO INPUTS'!$E$33),"0.00E+00"))</f>
        <v>#DIV/0!</v>
      </c>
      <c r="CB6" s="53" t="e">
        <f>VALUE(TEXT((AR6*$J6/365*'TOX and EXPO INPUTS'!$E$32/'TOX and EXPO INPUTS'!$E$33),"0.00E+00"))</f>
        <v>#DIV/0!</v>
      </c>
      <c r="CC6" s="53" t="s">
        <v>139</v>
      </c>
      <c r="CD6" s="53" t="s">
        <v>139</v>
      </c>
      <c r="CE6" s="53" t="e">
        <f>VALUE(TEXT((AU6*$J6/365*'TOX and EXPO INPUTS'!$E$32/'TOX and EXPO INPUTS'!$E$33),"0.00E+00"))</f>
        <v>#DIV/0!</v>
      </c>
      <c r="CF6" s="53" t="e">
        <f>VALUE(TEXT((AV6*$J6/365*'TOX and EXPO INPUTS'!$E$32/'TOX and EXPO INPUTS'!$E$33),"0.00E+00"))</f>
        <v>#DIV/0!</v>
      </c>
      <c r="CG6" s="53" t="e">
        <f>VALUE(TEXT((AW6*$J6/365*'TOX and EXPO INPUTS'!$E$32/'TOX and EXPO INPUTS'!$E$33),"0.00E+00"))</f>
        <v>#DIV/0!</v>
      </c>
      <c r="CH6" s="53" t="s">
        <v>139</v>
      </c>
      <c r="CI6" s="53" t="s">
        <v>139</v>
      </c>
      <c r="CJ6" s="53" t="e">
        <f>VALUE(TEXT((AZ6*$J6/365*'TOX and EXPO INPUTS'!$E$32/'TOX and EXPO INPUTS'!$E$33),"0.00E+00"))</f>
        <v>#DIV/0!</v>
      </c>
      <c r="CK6" s="53" t="e">
        <f>VALUE(TEXT((BA6*$J6/365*'TOX and EXPO INPUTS'!$E$32/'TOX and EXPO INPUTS'!$E$33),"0.00E+00"))</f>
        <v>#DIV/0!</v>
      </c>
      <c r="CL6" s="53" t="e">
        <f>VALUE(TEXT((BB6*$J6/365*'TOX and EXPO INPUTS'!$E$32/'TOX and EXPO INPUTS'!$E$33),"0.00E+00"))</f>
        <v>#DIV/0!</v>
      </c>
      <c r="CM6" s="53" t="s">
        <v>139</v>
      </c>
      <c r="CN6" s="53" t="s">
        <v>139</v>
      </c>
      <c r="CO6" s="73" t="e">
        <f>VALUE(TEXT((BE6*$J6/365*'TOX and EXPO INPUTS'!$E$32/'TOX and EXPO INPUTS'!$E$33),"0.00E+00"))</f>
        <v>#DIV/0!</v>
      </c>
      <c r="CP6" s="72" t="e">
        <f>VALUE(TEXT((AP6*$K6/365*'TOX and EXPO INPUTS'!$E$32/'TOX and EXPO INPUTS'!$E$33),"0.00E+00"))</f>
        <v>#DIV/0!</v>
      </c>
      <c r="CQ6" s="53" t="e">
        <f>VALUE(TEXT((AQ6*$K6/365*'TOX and EXPO INPUTS'!$E$32/'TOX and EXPO INPUTS'!$E$33),"0.00E+00"))</f>
        <v>#DIV/0!</v>
      </c>
      <c r="CR6" s="53" t="e">
        <f>VALUE(TEXT((AR6*$K6/365*'TOX and EXPO INPUTS'!$E$32/'TOX and EXPO INPUTS'!$E$33),"0.00E+00"))</f>
        <v>#DIV/0!</v>
      </c>
      <c r="CS6" s="53" t="s">
        <v>139</v>
      </c>
      <c r="CT6" s="53" t="s">
        <v>139</v>
      </c>
      <c r="CU6" s="53" t="e">
        <f>VALUE(TEXT((AU6*$K6/365*'TOX and EXPO INPUTS'!$E$32/'TOX and EXPO INPUTS'!$E$33),"0.00E+00"))</f>
        <v>#DIV/0!</v>
      </c>
      <c r="CV6" s="53" t="e">
        <f>VALUE(TEXT((AV6*$K6/365*'TOX and EXPO INPUTS'!$E$32/'TOX and EXPO INPUTS'!$E$33),"0.00E+00"))</f>
        <v>#DIV/0!</v>
      </c>
      <c r="CW6" s="53" t="e">
        <f>VALUE(TEXT((AW6*$K6/365*'TOX and EXPO INPUTS'!$E$32/'TOX and EXPO INPUTS'!$E$33),"0.00E+00"))</f>
        <v>#DIV/0!</v>
      </c>
      <c r="CX6" s="53" t="s">
        <v>139</v>
      </c>
      <c r="CY6" s="53" t="s">
        <v>139</v>
      </c>
      <c r="CZ6" s="53" t="e">
        <f>VALUE(TEXT((AZ6*$K6/365*'TOX and EXPO INPUTS'!$E$32/'TOX and EXPO INPUTS'!$E$33),"0.00E+00"))</f>
        <v>#DIV/0!</v>
      </c>
      <c r="DA6" s="53" t="e">
        <f>VALUE(TEXT((BA6*$K6/365*'TOX and EXPO INPUTS'!$E$32/'TOX and EXPO INPUTS'!$E$33),"0.00E+00"))</f>
        <v>#DIV/0!</v>
      </c>
      <c r="DB6" s="53" t="e">
        <f>VALUE(TEXT((BB6*$K6/365*'TOX and EXPO INPUTS'!$E$32/'TOX and EXPO INPUTS'!$E$33),"0.00E+00"))</f>
        <v>#DIV/0!</v>
      </c>
      <c r="DC6" s="53" t="s">
        <v>139</v>
      </c>
      <c r="DD6" s="53" t="s">
        <v>139</v>
      </c>
      <c r="DE6" s="73" t="e">
        <f>VALUE(TEXT((BE6*$K6/365*'TOX and EXPO INPUTS'!$E$32/'TOX and EXPO INPUTS'!$E$33),"0.00E+00"))</f>
        <v>#DIV/0!</v>
      </c>
      <c r="DF6" s="110" t="e">
        <f>VALUE(TEXT((BZ6*'TOX and EXPO INPUTS'!$E$22),"0.00E+00"))</f>
        <v>#DIV/0!</v>
      </c>
      <c r="DG6" s="108" t="e">
        <f>VALUE(TEXT((CA6*'TOX and EXPO INPUTS'!$E$22),"0.00E+00"))</f>
        <v>#DIV/0!</v>
      </c>
      <c r="DH6" s="108" t="e">
        <f>VALUE(TEXT((CB6*'TOX and EXPO INPUTS'!$E$22),"0.00E+00"))</f>
        <v>#DIV/0!</v>
      </c>
      <c r="DI6" s="108" t="s">
        <v>139</v>
      </c>
      <c r="DJ6" s="108" t="s">
        <v>139</v>
      </c>
      <c r="DK6" s="108" t="e">
        <f>VALUE(TEXT((CE6*'TOX and EXPO INPUTS'!$E$22),"0.00E+00"))</f>
        <v>#DIV/0!</v>
      </c>
      <c r="DL6" s="108" t="e">
        <f>VALUE(TEXT((CF6*'TOX and EXPO INPUTS'!$E$22),"0.00E+00"))</f>
        <v>#DIV/0!</v>
      </c>
      <c r="DM6" s="108" t="e">
        <f>VALUE(TEXT((CG6*'TOX and EXPO INPUTS'!$E$22),"0.00E+00"))</f>
        <v>#DIV/0!</v>
      </c>
      <c r="DN6" s="108" t="s">
        <v>139</v>
      </c>
      <c r="DO6" s="108" t="s">
        <v>139</v>
      </c>
      <c r="DP6" s="108" t="e">
        <f>VALUE(TEXT((CJ6*'TOX and EXPO INPUTS'!$E$22),"0.00E+00"))</f>
        <v>#DIV/0!</v>
      </c>
      <c r="DQ6" s="108" t="e">
        <f>VALUE(TEXT((CK6*'TOX and EXPO INPUTS'!$E$22),"0.00E+00"))</f>
        <v>#DIV/0!</v>
      </c>
      <c r="DR6" s="108" t="e">
        <f>VALUE(TEXT((CL6*'TOX and EXPO INPUTS'!$E$22),"0.00E+00"))</f>
        <v>#DIV/0!</v>
      </c>
      <c r="DS6" s="108" t="s">
        <v>139</v>
      </c>
      <c r="DT6" s="108" t="s">
        <v>139</v>
      </c>
      <c r="DU6" s="109" t="e">
        <f>VALUE(TEXT((CO6*'TOX and EXPO INPUTS'!$E$22),"0.00E+00"))</f>
        <v>#DIV/0!</v>
      </c>
      <c r="DV6" s="110" t="e">
        <f>VALUE(TEXT((CP6*'TOX and EXPO INPUTS'!$E$22),"0.00E+00"))</f>
        <v>#DIV/0!</v>
      </c>
      <c r="DW6" s="108" t="e">
        <f>VALUE(TEXT((CQ6*'TOX and EXPO INPUTS'!$E$22),"0.00E+00"))</f>
        <v>#DIV/0!</v>
      </c>
      <c r="DX6" s="108" t="e">
        <f>VALUE(TEXT((CR6*'TOX and EXPO INPUTS'!$E$22),"0.00E+00"))</f>
        <v>#DIV/0!</v>
      </c>
      <c r="DY6" s="108" t="s">
        <v>139</v>
      </c>
      <c r="DZ6" s="108" t="s">
        <v>139</v>
      </c>
      <c r="EA6" s="108" t="e">
        <f>VALUE(TEXT((CU6*'TOX and EXPO INPUTS'!$E$22),"0.00E+00"))</f>
        <v>#DIV/0!</v>
      </c>
      <c r="EB6" s="108" t="e">
        <f>VALUE(TEXT((CV6*'TOX and EXPO INPUTS'!$E$22),"0.00E+00"))</f>
        <v>#DIV/0!</v>
      </c>
      <c r="EC6" s="108" t="e">
        <f>VALUE(TEXT((CW6*'TOX and EXPO INPUTS'!$E$22),"0.00E+00"))</f>
        <v>#DIV/0!</v>
      </c>
      <c r="ED6" s="108" t="s">
        <v>139</v>
      </c>
      <c r="EE6" s="108" t="s">
        <v>139</v>
      </c>
      <c r="EF6" s="108" t="e">
        <f>VALUE(TEXT((CZ6*'TOX and EXPO INPUTS'!$E$22),"0.00E+00"))</f>
        <v>#DIV/0!</v>
      </c>
      <c r="EG6" s="108" t="e">
        <f>VALUE(TEXT((DA6*'TOX and EXPO INPUTS'!$E$22),"0.00E+00"))</f>
        <v>#DIV/0!</v>
      </c>
      <c r="EH6" s="108" t="e">
        <f>VALUE(TEXT((DB6*'TOX and EXPO INPUTS'!$E$22),"0.00E+00"))</f>
        <v>#DIV/0!</v>
      </c>
      <c r="EI6" s="108" t="s">
        <v>139</v>
      </c>
      <c r="EJ6" s="108" t="s">
        <v>139</v>
      </c>
      <c r="EK6" s="109" t="e">
        <f>VALUE(TEXT((DE6*'TOX and EXPO INPUTS'!$E$22),"0.00E+00"))</f>
        <v>#DIV/0!</v>
      </c>
      <c r="EL6" s="56" t="s">
        <v>152</v>
      </c>
      <c r="EM6" s="36" t="s">
        <v>162</v>
      </c>
      <c r="EN6" s="36" t="s">
        <v>181</v>
      </c>
      <c r="EO6" s="57" t="s">
        <v>153</v>
      </c>
    </row>
    <row r="7" spans="1:145" ht="48" x14ac:dyDescent="0.25">
      <c r="A7" s="56" t="s">
        <v>22</v>
      </c>
      <c r="B7" s="36" t="s">
        <v>49</v>
      </c>
      <c r="C7" s="36" t="s">
        <v>560</v>
      </c>
      <c r="D7" s="57" t="s">
        <v>563</v>
      </c>
      <c r="E7" s="61" t="s">
        <v>559</v>
      </c>
      <c r="F7" s="92"/>
      <c r="G7" s="64" t="s">
        <v>557</v>
      </c>
      <c r="H7" s="69">
        <v>960</v>
      </c>
      <c r="I7" s="64" t="s">
        <v>558</v>
      </c>
      <c r="J7" s="100">
        <v>10</v>
      </c>
      <c r="K7" s="100">
        <v>30</v>
      </c>
      <c r="L7" s="69" t="s">
        <v>139</v>
      </c>
      <c r="M7" s="49" t="s">
        <v>139</v>
      </c>
      <c r="N7" s="49" t="s">
        <v>139</v>
      </c>
      <c r="O7" s="53" t="s">
        <v>139</v>
      </c>
      <c r="P7" s="53" t="s">
        <v>139</v>
      </c>
      <c r="Q7" s="64">
        <v>9.8000000000000007</v>
      </c>
      <c r="R7" s="69" t="s">
        <v>139</v>
      </c>
      <c r="S7" s="49" t="s">
        <v>139</v>
      </c>
      <c r="T7" s="49" t="s">
        <v>139</v>
      </c>
      <c r="U7" s="64">
        <v>0.24</v>
      </c>
      <c r="V7" s="72" t="s">
        <v>139</v>
      </c>
      <c r="W7" s="53" t="s">
        <v>139</v>
      </c>
      <c r="X7" s="53" t="s">
        <v>139</v>
      </c>
      <c r="Y7" s="53" t="s">
        <v>139</v>
      </c>
      <c r="Z7" s="53" t="s">
        <v>139</v>
      </c>
      <c r="AA7" s="73">
        <f>VALUE(TEXT(((Q7/1000)*$F7*$H7),"0.00E+00"))</f>
        <v>0</v>
      </c>
      <c r="AB7" s="72" t="s">
        <v>139</v>
      </c>
      <c r="AC7" s="53" t="s">
        <v>139</v>
      </c>
      <c r="AD7" s="53" t="s">
        <v>139</v>
      </c>
      <c r="AE7" s="53" t="s">
        <v>139</v>
      </c>
      <c r="AF7" s="53" t="s">
        <v>139</v>
      </c>
      <c r="AG7" s="73" t="e">
        <f>VALUE(TEXT(((AA7*'TOX and EXPO INPUTS'!$E$12)/'TOX and EXPO INPUTS'!$E$27),"0.00E+00"))</f>
        <v>#DIV/0!</v>
      </c>
      <c r="AH7" s="72" t="s">
        <v>139</v>
      </c>
      <c r="AI7" s="53" t="s">
        <v>139</v>
      </c>
      <c r="AJ7" s="53" t="s">
        <v>139</v>
      </c>
      <c r="AK7" s="73">
        <f>VALUE(TEXT(((U7/1000)*$F7*$H7),"0.00E+00"))</f>
        <v>0</v>
      </c>
      <c r="AL7" s="72" t="s">
        <v>139</v>
      </c>
      <c r="AM7" s="53" t="s">
        <v>139</v>
      </c>
      <c r="AN7" s="53" t="s">
        <v>139</v>
      </c>
      <c r="AO7" s="73" t="e">
        <f>VALUE(TEXT(((AK7*'TOX and EXPO INPUTS'!$E$20)/'TOX and EXPO INPUTS'!$E$29),"0.00E+00"))</f>
        <v>#DIV/0!</v>
      </c>
      <c r="AP7" s="72" t="s">
        <v>139</v>
      </c>
      <c r="AQ7" s="53" t="s">
        <v>139</v>
      </c>
      <c r="AR7" s="53" t="s">
        <v>139</v>
      </c>
      <c r="AS7" s="53" t="s">
        <v>139</v>
      </c>
      <c r="AT7" s="53" t="s">
        <v>139</v>
      </c>
      <c r="AU7" s="53" t="s">
        <v>139</v>
      </c>
      <c r="AV7" s="53" t="s">
        <v>139</v>
      </c>
      <c r="AW7" s="53" t="s">
        <v>139</v>
      </c>
      <c r="AX7" s="53" t="s">
        <v>139</v>
      </c>
      <c r="AY7" s="53" t="s">
        <v>139</v>
      </c>
      <c r="AZ7" s="53" t="s">
        <v>139</v>
      </c>
      <c r="BA7" s="53" t="s">
        <v>139</v>
      </c>
      <c r="BB7" s="53" t="s">
        <v>139</v>
      </c>
      <c r="BC7" s="53" t="s">
        <v>139</v>
      </c>
      <c r="BD7" s="53" t="s">
        <v>139</v>
      </c>
      <c r="BE7" s="73" t="e">
        <f t="shared" si="12"/>
        <v>#DIV/0!</v>
      </c>
      <c r="BF7" s="72" t="e">
        <f>VALUE(TEXT((AB7*$J7/365*'TOX and EXPO INPUTS'!$E$32/'TOX and EXPO INPUTS'!$E$33),"0.00E+00"))</f>
        <v>#VALUE!</v>
      </c>
      <c r="BG7" s="53" t="e">
        <f>VALUE(TEXT((AC7*$J7/365*'TOX and EXPO INPUTS'!$E$32/'TOX and EXPO INPUTS'!$E$33),"0.00E+00"))</f>
        <v>#VALUE!</v>
      </c>
      <c r="BH7" s="53" t="e">
        <f>VALUE(TEXT((AD7*$J7/365*'TOX and EXPO INPUTS'!$E$32/'TOX and EXPO INPUTS'!$E$33),"0.00E+00"))</f>
        <v>#VALUE!</v>
      </c>
      <c r="BI7" s="53" t="s">
        <v>139</v>
      </c>
      <c r="BJ7" s="53" t="s">
        <v>139</v>
      </c>
      <c r="BK7" s="73" t="e">
        <f>VALUE(TEXT((AG7*$J7/365*'TOX and EXPO INPUTS'!$E$32/'TOX and EXPO INPUTS'!$E$33),"0.00E+00"))</f>
        <v>#DIV/0!</v>
      </c>
      <c r="BL7" s="72" t="e">
        <f>VALUE(TEXT((AB7*$K7/365*'TOX and EXPO INPUTS'!$E$32/'TOX and EXPO INPUTS'!$E$33),"0.00E+00"))</f>
        <v>#VALUE!</v>
      </c>
      <c r="BM7" s="53" t="e">
        <f>VALUE(TEXT((AC7*$K7/365*'TOX and EXPO INPUTS'!$E$32/'TOX and EXPO INPUTS'!$E$33),"0.00E+00"))</f>
        <v>#VALUE!</v>
      </c>
      <c r="BN7" s="53" t="e">
        <f>VALUE(TEXT((AD7*$K7/365*'TOX and EXPO INPUTS'!$E$32/'TOX and EXPO INPUTS'!$E$33),"0.00E+00"))</f>
        <v>#VALUE!</v>
      </c>
      <c r="BO7" s="53" t="s">
        <v>139</v>
      </c>
      <c r="BP7" s="53" t="s">
        <v>139</v>
      </c>
      <c r="BQ7" s="73" t="e">
        <f>VALUE(TEXT((AG7*$K7/365*'TOX and EXPO INPUTS'!$E$32/'TOX and EXPO INPUTS'!$E$33),"0.00E+00"))</f>
        <v>#DIV/0!</v>
      </c>
      <c r="BR7" s="72" t="s">
        <v>139</v>
      </c>
      <c r="BS7" s="53" t="s">
        <v>139</v>
      </c>
      <c r="BT7" s="53" t="s">
        <v>139</v>
      </c>
      <c r="BU7" s="73" t="e">
        <f>VALUE(TEXT((AO7*$J7/365*'TOX and EXPO INPUTS'!$E$32/'TOX and EXPO INPUTS'!$E$33),"0.00E+00"))</f>
        <v>#DIV/0!</v>
      </c>
      <c r="BV7" s="72" t="s">
        <v>139</v>
      </c>
      <c r="BW7" s="53" t="s">
        <v>139</v>
      </c>
      <c r="BX7" s="53" t="s">
        <v>139</v>
      </c>
      <c r="BY7" s="73" t="e">
        <f>VALUE(TEXT((AO7*$K7/365*'TOX and EXPO INPUTS'!$E$32/'TOX and EXPO INPUTS'!$E$33),"0.00E+00"))</f>
        <v>#DIV/0!</v>
      </c>
      <c r="BZ7" s="72" t="e">
        <f>VALUE(TEXT((AP7*$J7/365*'TOX and EXPO INPUTS'!$E$32/'TOX and EXPO INPUTS'!$E$33),"0.00E+00"))</f>
        <v>#VALUE!</v>
      </c>
      <c r="CA7" s="53" t="e">
        <f>VALUE(TEXT((AQ7*$J7/365*'TOX and EXPO INPUTS'!$E$32/'TOX and EXPO INPUTS'!$E$33),"0.00E+00"))</f>
        <v>#VALUE!</v>
      </c>
      <c r="CB7" s="53" t="e">
        <f>VALUE(TEXT((AR7*$J7/365*'TOX and EXPO INPUTS'!$E$32/'TOX and EXPO INPUTS'!$E$33),"0.00E+00"))</f>
        <v>#VALUE!</v>
      </c>
      <c r="CC7" s="53" t="e">
        <f>VALUE(TEXT((AS7*$J7/365*'TOX and EXPO INPUTS'!$E$32/'TOX and EXPO INPUTS'!$E$33),"0.00E+00"))</f>
        <v>#VALUE!</v>
      </c>
      <c r="CD7" s="53" t="e">
        <f>VALUE(TEXT((AT7*$J7/365*'TOX and EXPO INPUTS'!$E$32/'TOX and EXPO INPUTS'!$E$33),"0.00E+00"))</f>
        <v>#VALUE!</v>
      </c>
      <c r="CE7" s="53" t="e">
        <f>VALUE(TEXT((AU7*$J7/365*'TOX and EXPO INPUTS'!$E$32/'TOX and EXPO INPUTS'!$E$33),"0.00E+00"))</f>
        <v>#VALUE!</v>
      </c>
      <c r="CF7" s="53" t="e">
        <f>VALUE(TEXT((AV7*$J7/365*'TOX and EXPO INPUTS'!$E$32/'TOX and EXPO INPUTS'!$E$33),"0.00E+00"))</f>
        <v>#VALUE!</v>
      </c>
      <c r="CG7" s="53" t="e">
        <f>VALUE(TEXT((AW7*$J7/365*'TOX and EXPO INPUTS'!$E$32/'TOX and EXPO INPUTS'!$E$33),"0.00E+00"))</f>
        <v>#VALUE!</v>
      </c>
      <c r="CH7" s="53" t="e">
        <f>VALUE(TEXT((AX7*$J7/365*'TOX and EXPO INPUTS'!$E$32/'TOX and EXPO INPUTS'!$E$33),"0.00E+00"))</f>
        <v>#VALUE!</v>
      </c>
      <c r="CI7" s="53" t="e">
        <f>VALUE(TEXT((AY7*$J7/365*'TOX and EXPO INPUTS'!$E$32/'TOX and EXPO INPUTS'!$E$33),"0.00E+00"))</f>
        <v>#VALUE!</v>
      </c>
      <c r="CJ7" s="53" t="e">
        <f>VALUE(TEXT((AZ7*$J7/365*'TOX and EXPO INPUTS'!$E$32/'TOX and EXPO INPUTS'!$E$33),"0.00E+00"))</f>
        <v>#VALUE!</v>
      </c>
      <c r="CK7" s="53" t="e">
        <f>VALUE(TEXT((BA7*$J7/365*'TOX and EXPO INPUTS'!$E$32/'TOX and EXPO INPUTS'!$E$33),"0.00E+00"))</f>
        <v>#VALUE!</v>
      </c>
      <c r="CL7" s="53" t="e">
        <f>VALUE(TEXT((BB7*$J7/365*'TOX and EXPO INPUTS'!$E$32/'TOX and EXPO INPUTS'!$E$33),"0.00E+00"))</f>
        <v>#VALUE!</v>
      </c>
      <c r="CM7" s="53" t="e">
        <f>VALUE(TEXT((BC7*$J7/365*'TOX and EXPO INPUTS'!$E$32/'TOX and EXPO INPUTS'!$E$33),"0.00E+00"))</f>
        <v>#VALUE!</v>
      </c>
      <c r="CN7" s="53" t="e">
        <f>VALUE(TEXT((BD7*$J7/365*'TOX and EXPO INPUTS'!$E$32/'TOX and EXPO INPUTS'!$E$33),"0.00E+00"))</f>
        <v>#VALUE!</v>
      </c>
      <c r="CO7" s="73" t="e">
        <f>VALUE(TEXT((BE7*$J7/365*'TOX and EXPO INPUTS'!$E$32/'TOX and EXPO INPUTS'!$E$33),"0.00E+00"))</f>
        <v>#DIV/0!</v>
      </c>
      <c r="CP7" s="72" t="e">
        <f>VALUE(TEXT((AP7*$K7/365*'TOX and EXPO INPUTS'!$E$32/'TOX and EXPO INPUTS'!$E$33),"0.00E+00"))</f>
        <v>#VALUE!</v>
      </c>
      <c r="CQ7" s="53" t="e">
        <f>VALUE(TEXT((AQ7*$K7/365*'TOX and EXPO INPUTS'!$E$32/'TOX and EXPO INPUTS'!$E$33),"0.00E+00"))</f>
        <v>#VALUE!</v>
      </c>
      <c r="CR7" s="53" t="e">
        <f>VALUE(TEXT((AR7*$K7/365*'TOX and EXPO INPUTS'!$E$32/'TOX and EXPO INPUTS'!$E$33),"0.00E+00"))</f>
        <v>#VALUE!</v>
      </c>
      <c r="CS7" s="53" t="e">
        <f>VALUE(TEXT((AS7*$K7/365*'TOX and EXPO INPUTS'!$E$32/'TOX and EXPO INPUTS'!$E$33),"0.00E+00"))</f>
        <v>#VALUE!</v>
      </c>
      <c r="CT7" s="53" t="e">
        <f>VALUE(TEXT((AT7*$K7/365*'TOX and EXPO INPUTS'!$E$32/'TOX and EXPO INPUTS'!$E$33),"0.00E+00"))</f>
        <v>#VALUE!</v>
      </c>
      <c r="CU7" s="53" t="e">
        <f>VALUE(TEXT((AU7*$K7/365*'TOX and EXPO INPUTS'!$E$32/'TOX and EXPO INPUTS'!$E$33),"0.00E+00"))</f>
        <v>#VALUE!</v>
      </c>
      <c r="CV7" s="53" t="e">
        <f>VALUE(TEXT((AV7*$K7/365*'TOX and EXPO INPUTS'!$E$32/'TOX and EXPO INPUTS'!$E$33),"0.00E+00"))</f>
        <v>#VALUE!</v>
      </c>
      <c r="CW7" s="53" t="e">
        <f>VALUE(TEXT((AW7*$K7/365*'TOX and EXPO INPUTS'!$E$32/'TOX and EXPO INPUTS'!$E$33),"0.00E+00"))</f>
        <v>#VALUE!</v>
      </c>
      <c r="CX7" s="53" t="e">
        <f>VALUE(TEXT((AX7*$K7/365*'TOX and EXPO INPUTS'!$E$32/'TOX and EXPO INPUTS'!$E$33),"0.00E+00"))</f>
        <v>#VALUE!</v>
      </c>
      <c r="CY7" s="53" t="e">
        <f>VALUE(TEXT((AY7*$K7/365*'TOX and EXPO INPUTS'!$E$32/'TOX and EXPO INPUTS'!$E$33),"0.00E+00"))</f>
        <v>#VALUE!</v>
      </c>
      <c r="CZ7" s="53" t="e">
        <f>VALUE(TEXT((AZ7*$K7/365*'TOX and EXPO INPUTS'!$E$32/'TOX and EXPO INPUTS'!$E$33),"0.00E+00"))</f>
        <v>#VALUE!</v>
      </c>
      <c r="DA7" s="53" t="e">
        <f>VALUE(TEXT((BA7*$K7/365*'TOX and EXPO INPUTS'!$E$32/'TOX and EXPO INPUTS'!$E$33),"0.00E+00"))</f>
        <v>#VALUE!</v>
      </c>
      <c r="DB7" s="53" t="e">
        <f>VALUE(TEXT((BB7*$K7/365*'TOX and EXPO INPUTS'!$E$32/'TOX and EXPO INPUTS'!$E$33),"0.00E+00"))</f>
        <v>#VALUE!</v>
      </c>
      <c r="DC7" s="53" t="e">
        <f>VALUE(TEXT((BC7*$K7/365*'TOX and EXPO INPUTS'!$E$32/'TOX and EXPO INPUTS'!$E$33),"0.00E+00"))</f>
        <v>#VALUE!</v>
      </c>
      <c r="DD7" s="53" t="e">
        <f>VALUE(TEXT((BD7*$K7/365*'TOX and EXPO INPUTS'!$E$32/'TOX and EXPO INPUTS'!$E$33),"0.00E+00"))</f>
        <v>#VALUE!</v>
      </c>
      <c r="DE7" s="73" t="e">
        <f>VALUE(TEXT((BE7*$K7/365*'TOX and EXPO INPUTS'!$E$32/'TOX and EXPO INPUTS'!$E$33),"0.00E+00"))</f>
        <v>#DIV/0!</v>
      </c>
      <c r="DF7" s="110" t="e">
        <f>VALUE(TEXT((BZ7*'TOX and EXPO INPUTS'!$E$22),"0.00E+00"))</f>
        <v>#VALUE!</v>
      </c>
      <c r="DG7" s="108" t="e">
        <f>VALUE(TEXT((CA7*'TOX and EXPO INPUTS'!$E$22),"0.00E+00"))</f>
        <v>#VALUE!</v>
      </c>
      <c r="DH7" s="108" t="e">
        <f>VALUE(TEXT((CB7*'TOX and EXPO INPUTS'!$E$22),"0.00E+00"))</f>
        <v>#VALUE!</v>
      </c>
      <c r="DI7" s="108" t="e">
        <f>VALUE(TEXT((CC7*'TOX and EXPO INPUTS'!$E$22),"0.00E+00"))</f>
        <v>#VALUE!</v>
      </c>
      <c r="DJ7" s="108" t="e">
        <f>VALUE(TEXT((CD7*'TOX and EXPO INPUTS'!$E$22),"0.00E+00"))</f>
        <v>#VALUE!</v>
      </c>
      <c r="DK7" s="108" t="e">
        <f>VALUE(TEXT((CE7*'TOX and EXPO INPUTS'!$E$22),"0.00E+00"))</f>
        <v>#VALUE!</v>
      </c>
      <c r="DL7" s="108" t="e">
        <f>VALUE(TEXT((CF7*'TOX and EXPO INPUTS'!$E$22),"0.00E+00"))</f>
        <v>#VALUE!</v>
      </c>
      <c r="DM7" s="108" t="e">
        <f>VALUE(TEXT((CG7*'TOX and EXPO INPUTS'!$E$22),"0.00E+00"))</f>
        <v>#VALUE!</v>
      </c>
      <c r="DN7" s="108" t="e">
        <f>VALUE(TEXT((CH7*'TOX and EXPO INPUTS'!$E$22),"0.00E+00"))</f>
        <v>#VALUE!</v>
      </c>
      <c r="DO7" s="108" t="e">
        <f>VALUE(TEXT((CI7*'TOX and EXPO INPUTS'!$E$22),"0.00E+00"))</f>
        <v>#VALUE!</v>
      </c>
      <c r="DP7" s="108" t="e">
        <f>VALUE(TEXT((CJ7*'TOX and EXPO INPUTS'!$E$22),"0.00E+00"))</f>
        <v>#VALUE!</v>
      </c>
      <c r="DQ7" s="108" t="e">
        <f>VALUE(TEXT((CK7*'TOX and EXPO INPUTS'!$E$22),"0.00E+00"))</f>
        <v>#VALUE!</v>
      </c>
      <c r="DR7" s="108" t="e">
        <f>VALUE(TEXT((CL7*'TOX and EXPO INPUTS'!$E$22),"0.00E+00"))</f>
        <v>#VALUE!</v>
      </c>
      <c r="DS7" s="108" t="e">
        <f>VALUE(TEXT((CM7*'TOX and EXPO INPUTS'!$E$22),"0.00E+00"))</f>
        <v>#VALUE!</v>
      </c>
      <c r="DT7" s="108" t="e">
        <f>VALUE(TEXT((CN7*'TOX and EXPO INPUTS'!$E$22),"0.00E+00"))</f>
        <v>#VALUE!</v>
      </c>
      <c r="DU7" s="109" t="e">
        <f>VALUE(TEXT((CO7*'TOX and EXPO INPUTS'!$E$22),"0.00E+00"))</f>
        <v>#DIV/0!</v>
      </c>
      <c r="DV7" s="110" t="e">
        <f>VALUE(TEXT((CP7*'TOX and EXPO INPUTS'!$E$22),"0.00E+00"))</f>
        <v>#VALUE!</v>
      </c>
      <c r="DW7" s="108" t="e">
        <f>VALUE(TEXT((CQ7*'TOX and EXPO INPUTS'!$E$22),"0.00E+00"))</f>
        <v>#VALUE!</v>
      </c>
      <c r="DX7" s="108" t="e">
        <f>VALUE(TEXT((CR7*'TOX and EXPO INPUTS'!$E$22),"0.00E+00"))</f>
        <v>#VALUE!</v>
      </c>
      <c r="DY7" s="108" t="e">
        <f>VALUE(TEXT((CS7*'TOX and EXPO INPUTS'!$E$22),"0.00E+00"))</f>
        <v>#VALUE!</v>
      </c>
      <c r="DZ7" s="108" t="e">
        <f>VALUE(TEXT((CT7*'TOX and EXPO INPUTS'!$E$22),"0.00E+00"))</f>
        <v>#VALUE!</v>
      </c>
      <c r="EA7" s="108" t="e">
        <f>VALUE(TEXT((CU7*'TOX and EXPO INPUTS'!$E$22),"0.00E+00"))</f>
        <v>#VALUE!</v>
      </c>
      <c r="EB7" s="108" t="e">
        <f>VALUE(TEXT((CV7*'TOX and EXPO INPUTS'!$E$22),"0.00E+00"))</f>
        <v>#VALUE!</v>
      </c>
      <c r="EC7" s="108" t="e">
        <f>VALUE(TEXT((CW7*'TOX and EXPO INPUTS'!$E$22),"0.00E+00"))</f>
        <v>#VALUE!</v>
      </c>
      <c r="ED7" s="108" t="e">
        <f>VALUE(TEXT((CX7*'TOX and EXPO INPUTS'!$E$22),"0.00E+00"))</f>
        <v>#VALUE!</v>
      </c>
      <c r="EE7" s="108" t="e">
        <f>VALUE(TEXT((CY7*'TOX and EXPO INPUTS'!$E$22),"0.00E+00"))</f>
        <v>#VALUE!</v>
      </c>
      <c r="EF7" s="108" t="e">
        <f>VALUE(TEXT((CZ7*'TOX and EXPO INPUTS'!$E$22),"0.00E+00"))</f>
        <v>#VALUE!</v>
      </c>
      <c r="EG7" s="108" t="e">
        <f>VALUE(TEXT((DA7*'TOX and EXPO INPUTS'!$E$22),"0.00E+00"))</f>
        <v>#VALUE!</v>
      </c>
      <c r="EH7" s="108" t="e">
        <f>VALUE(TEXT((DB7*'TOX and EXPO INPUTS'!$E$22),"0.00E+00"))</f>
        <v>#VALUE!</v>
      </c>
      <c r="EI7" s="108" t="e">
        <f>VALUE(TEXT((DC7*'TOX and EXPO INPUTS'!$E$22),"0.00E+00"))</f>
        <v>#VALUE!</v>
      </c>
      <c r="EJ7" s="108" t="e">
        <f>VALUE(TEXT((DD7*'TOX and EXPO INPUTS'!$E$22),"0.00E+00"))</f>
        <v>#VALUE!</v>
      </c>
      <c r="EK7" s="109" t="e">
        <f>VALUE(TEXT((DE7*'TOX and EXPO INPUTS'!$E$22),"0.00E+00"))</f>
        <v>#DIV/0!</v>
      </c>
      <c r="EL7" s="56" t="s">
        <v>152</v>
      </c>
      <c r="EM7" s="36" t="s">
        <v>162</v>
      </c>
      <c r="EN7" s="36" t="s">
        <v>181</v>
      </c>
      <c r="EO7" s="57" t="s">
        <v>153</v>
      </c>
    </row>
    <row r="8" spans="1:145" ht="48" x14ac:dyDescent="0.25">
      <c r="A8" s="56" t="s">
        <v>22</v>
      </c>
      <c r="B8" s="36" t="s">
        <v>49</v>
      </c>
      <c r="C8" s="36" t="s">
        <v>560</v>
      </c>
      <c r="D8" s="57" t="s">
        <v>564</v>
      </c>
      <c r="E8" s="61" t="s">
        <v>559</v>
      </c>
      <c r="F8" s="92"/>
      <c r="G8" s="64" t="s">
        <v>143</v>
      </c>
      <c r="H8" s="69">
        <v>160</v>
      </c>
      <c r="I8" s="64" t="s">
        <v>144</v>
      </c>
      <c r="J8" s="100">
        <v>10</v>
      </c>
      <c r="K8" s="100">
        <v>30</v>
      </c>
      <c r="L8" s="69">
        <v>227</v>
      </c>
      <c r="M8" s="49">
        <v>51.6</v>
      </c>
      <c r="N8" s="49">
        <v>41.2</v>
      </c>
      <c r="O8" s="53" t="s">
        <v>139</v>
      </c>
      <c r="P8" s="53" t="s">
        <v>139</v>
      </c>
      <c r="Q8" s="64">
        <v>9.8000000000000007</v>
      </c>
      <c r="R8" s="69">
        <v>8.9600000000000009</v>
      </c>
      <c r="S8" s="49">
        <v>1.7920000000000003</v>
      </c>
      <c r="T8" s="49">
        <v>0.89600000000000013</v>
      </c>
      <c r="U8" s="64">
        <v>0.24</v>
      </c>
      <c r="V8" s="72">
        <f t="shared" ref="V8" si="13">VALUE(TEXT(((L8/1000)*$F8*$H8),"0.00E+00"))</f>
        <v>0</v>
      </c>
      <c r="W8" s="53">
        <f t="shared" ref="W8" si="14">VALUE(TEXT(((M8/1000)*$F8*$H8),"0.00E+00"))</f>
        <v>0</v>
      </c>
      <c r="X8" s="53">
        <f t="shared" ref="X8" si="15">VALUE(TEXT(((N8/1000)*$F8*$H8),"0.00E+00"))</f>
        <v>0</v>
      </c>
      <c r="Y8" s="53" t="s">
        <v>139</v>
      </c>
      <c r="Z8" s="53" t="s">
        <v>139</v>
      </c>
      <c r="AA8" s="73">
        <f t="shared" ref="AA8" si="16">VALUE(TEXT(((Q8/1000)*$F8*$H8),"0.00E+00"))</f>
        <v>0</v>
      </c>
      <c r="AB8" s="72" t="e">
        <f>VALUE(TEXT(((V8*'TOX and EXPO INPUTS'!$E$12)/'TOX and EXPO INPUTS'!$E$27),"0.00E+00"))</f>
        <v>#DIV/0!</v>
      </c>
      <c r="AC8" s="53" t="e">
        <f>VALUE(TEXT(((W8*'TOX and EXPO INPUTS'!$E$12)/'TOX and EXPO INPUTS'!$E$27),"0.00E+00"))</f>
        <v>#DIV/0!</v>
      </c>
      <c r="AD8" s="53" t="e">
        <f>VALUE(TEXT(((X8*'TOX and EXPO INPUTS'!$E$12)/'TOX and EXPO INPUTS'!$E$27),"0.00E+00"))</f>
        <v>#DIV/0!</v>
      </c>
      <c r="AE8" s="53" t="s">
        <v>139</v>
      </c>
      <c r="AF8" s="53" t="s">
        <v>139</v>
      </c>
      <c r="AG8" s="73" t="e">
        <f>VALUE(TEXT(((AA8*'TOX and EXPO INPUTS'!$E$12)/'TOX and EXPO INPUTS'!$E$27),"0.00E+00"))</f>
        <v>#DIV/0!</v>
      </c>
      <c r="AH8" s="72">
        <f t="shared" ref="AH8" si="17">VALUE(TEXT(((R8/1000)*$F8*$H8),"0.00E+00"))</f>
        <v>0</v>
      </c>
      <c r="AI8" s="53">
        <f t="shared" ref="AI8" si="18">VALUE(TEXT(((S8/1000)*$F8*$H8),"0.00E+00"))</f>
        <v>0</v>
      </c>
      <c r="AJ8" s="53">
        <f t="shared" ref="AJ8" si="19">VALUE(TEXT(((T8/1000)*$F8*$H8),"0.00E+00"))</f>
        <v>0</v>
      </c>
      <c r="AK8" s="73">
        <f t="shared" ref="AK8" si="20">VALUE(TEXT(((U8/1000)*$F8*$H8),"0.00E+00"))</f>
        <v>0</v>
      </c>
      <c r="AL8" s="72" t="e">
        <f>VALUE(TEXT(((AH8*'TOX and EXPO INPUTS'!$E$20)/'TOX and EXPO INPUTS'!$E$29),"0.00E+00"))</f>
        <v>#DIV/0!</v>
      </c>
      <c r="AM8" s="53" t="e">
        <f>VALUE(TEXT(((AI8*'TOX and EXPO INPUTS'!$E$20)/'TOX and EXPO INPUTS'!$E$29),"0.00E+00"))</f>
        <v>#DIV/0!</v>
      </c>
      <c r="AN8" s="53" t="e">
        <f>VALUE(TEXT(((AJ8*'TOX and EXPO INPUTS'!$E$20)/'TOX and EXPO INPUTS'!$E$29),"0.00E+00"))</f>
        <v>#DIV/0!</v>
      </c>
      <c r="AO8" s="73" t="e">
        <f>VALUE(TEXT(((AK8*'TOX and EXPO INPUTS'!$E$20)/'TOX and EXPO INPUTS'!$E$29),"0.00E+00"))</f>
        <v>#DIV/0!</v>
      </c>
      <c r="AP8" s="72" t="e">
        <f t="shared" ref="AP8" si="21">VALUE(TEXT((AB8+AL8),"0.00E+00"))</f>
        <v>#DIV/0!</v>
      </c>
      <c r="AQ8" s="53" t="e">
        <f t="shared" ref="AQ8" si="22">VALUE(TEXT((AC8+AL8),"0.00E+00"))</f>
        <v>#DIV/0!</v>
      </c>
      <c r="AR8" s="53" t="e">
        <f t="shared" ref="AR8" si="23">VALUE(TEXT((AD8+AL8),"0.00E+00"))</f>
        <v>#DIV/0!</v>
      </c>
      <c r="AS8" s="53" t="s">
        <v>139</v>
      </c>
      <c r="AT8" s="53" t="s">
        <v>139</v>
      </c>
      <c r="AU8" s="53" t="e">
        <f t="shared" ref="AU8" si="24">VALUE(TEXT((AB8+AM8),"0.00E+00"))</f>
        <v>#DIV/0!</v>
      </c>
      <c r="AV8" s="53" t="e">
        <f t="shared" ref="AV8" si="25">VALUE(TEXT((AC8+AM8),"0.00E+00"))</f>
        <v>#DIV/0!</v>
      </c>
      <c r="AW8" s="53" t="e">
        <f t="shared" ref="AW8" si="26">VALUE(TEXT((AD8+AM8),"0.00E+00"))</f>
        <v>#DIV/0!</v>
      </c>
      <c r="AX8" s="53" t="s">
        <v>139</v>
      </c>
      <c r="AY8" s="53" t="s">
        <v>139</v>
      </c>
      <c r="AZ8" s="53" t="e">
        <f t="shared" ref="AZ8" si="27">VALUE(TEXT((AB8+AN8),"0.00E+00"))</f>
        <v>#DIV/0!</v>
      </c>
      <c r="BA8" s="53" t="e">
        <f t="shared" ref="BA8" si="28">VALUE(TEXT((AC8+AN8),"0.00E+00"))</f>
        <v>#DIV/0!</v>
      </c>
      <c r="BB8" s="53" t="e">
        <f t="shared" ref="BB8" si="29">VALUE(TEXT((AD8+AN8),"0.00E+00"))</f>
        <v>#DIV/0!</v>
      </c>
      <c r="BC8" s="53" t="s">
        <v>139</v>
      </c>
      <c r="BD8" s="53" t="s">
        <v>139</v>
      </c>
      <c r="BE8" s="73" t="e">
        <f t="shared" ref="BE8" si="30">VALUE(TEXT((AG8+AO8),"0.00E+00"))</f>
        <v>#DIV/0!</v>
      </c>
      <c r="BF8" s="72" t="e">
        <f>VALUE(TEXT((AB8*$J8/365*'TOX and EXPO INPUTS'!$E$32/'TOX and EXPO INPUTS'!$E$33),"0.00E+00"))</f>
        <v>#DIV/0!</v>
      </c>
      <c r="BG8" s="53" t="e">
        <f>VALUE(TEXT((AC8*$J8/365*'TOX and EXPO INPUTS'!$E$32/'TOX and EXPO INPUTS'!$E$33),"0.00E+00"))</f>
        <v>#DIV/0!</v>
      </c>
      <c r="BH8" s="53" t="e">
        <f>VALUE(TEXT((AD8*$J8/365*'TOX and EXPO INPUTS'!$E$32/'TOX and EXPO INPUTS'!$E$33),"0.00E+00"))</f>
        <v>#DIV/0!</v>
      </c>
      <c r="BI8" s="53" t="s">
        <v>139</v>
      </c>
      <c r="BJ8" s="53" t="s">
        <v>139</v>
      </c>
      <c r="BK8" s="73" t="e">
        <f>VALUE(TEXT((AG8*$J8/365*'TOX and EXPO INPUTS'!$E$32/'TOX and EXPO INPUTS'!$E$33),"0.00E+00"))</f>
        <v>#DIV/0!</v>
      </c>
      <c r="BL8" s="72" t="e">
        <f>VALUE(TEXT((AB8*$K8/365*'TOX and EXPO INPUTS'!$E$32/'TOX and EXPO INPUTS'!$E$33),"0.00E+00"))</f>
        <v>#DIV/0!</v>
      </c>
      <c r="BM8" s="53" t="e">
        <f>VALUE(TEXT((AC8*$K8/365*'TOX and EXPO INPUTS'!$E$32/'TOX and EXPO INPUTS'!$E$33),"0.00E+00"))</f>
        <v>#DIV/0!</v>
      </c>
      <c r="BN8" s="53" t="e">
        <f>VALUE(TEXT((AD8*$K8/365*'TOX and EXPO INPUTS'!$E$32/'TOX and EXPO INPUTS'!$E$33),"0.00E+00"))</f>
        <v>#DIV/0!</v>
      </c>
      <c r="BO8" s="53" t="s">
        <v>139</v>
      </c>
      <c r="BP8" s="53" t="s">
        <v>139</v>
      </c>
      <c r="BQ8" s="73" t="e">
        <f>VALUE(TEXT((AG8*$K8/365*'TOX and EXPO INPUTS'!$E$32/'TOX and EXPO INPUTS'!$E$33),"0.00E+00"))</f>
        <v>#DIV/0!</v>
      </c>
      <c r="BR8" s="72" t="e">
        <f>VALUE(TEXT((AL8*$J8/365*'TOX and EXPO INPUTS'!$E$32/'TOX and EXPO INPUTS'!$E$33),"0.00E+00"))</f>
        <v>#DIV/0!</v>
      </c>
      <c r="BS8" s="53" t="e">
        <f>VALUE(TEXT((AM8*$J8/365*'TOX and EXPO INPUTS'!$E$32/'TOX and EXPO INPUTS'!$E$33),"0.00E+00"))</f>
        <v>#DIV/0!</v>
      </c>
      <c r="BT8" s="53" t="e">
        <f>VALUE(TEXT((AN8*$J8/365*'TOX and EXPO INPUTS'!$E$32/'TOX and EXPO INPUTS'!$E$33),"0.00E+00"))</f>
        <v>#DIV/0!</v>
      </c>
      <c r="BU8" s="73" t="e">
        <f>VALUE(TEXT((AO8*$J8/365*'TOX and EXPO INPUTS'!$E$32/'TOX and EXPO INPUTS'!$E$33),"0.00E+00"))</f>
        <v>#DIV/0!</v>
      </c>
      <c r="BV8" s="72" t="e">
        <f>VALUE(TEXT((AL8*$K8/365*'TOX and EXPO INPUTS'!$E$32/'TOX and EXPO INPUTS'!$E$33),"0.00E+00"))</f>
        <v>#DIV/0!</v>
      </c>
      <c r="BW8" s="53" t="e">
        <f>VALUE(TEXT((AM8*$K8/365*'TOX and EXPO INPUTS'!$E$32/'TOX and EXPO INPUTS'!$E$33),"0.00E+00"))</f>
        <v>#DIV/0!</v>
      </c>
      <c r="BX8" s="53" t="e">
        <f>VALUE(TEXT((AN8*$K8/365*'TOX and EXPO INPUTS'!$E$32/'TOX and EXPO INPUTS'!$E$33),"0.00E+00"))</f>
        <v>#DIV/0!</v>
      </c>
      <c r="BY8" s="73" t="e">
        <f>VALUE(TEXT((AO8*$K8/365*'TOX and EXPO INPUTS'!$E$32/'TOX and EXPO INPUTS'!$E$33),"0.00E+00"))</f>
        <v>#DIV/0!</v>
      </c>
      <c r="BZ8" s="72" t="e">
        <f>VALUE(TEXT((AP8*$J8/365*'TOX and EXPO INPUTS'!$E$32/'TOX and EXPO INPUTS'!$E$33),"0.00E+00"))</f>
        <v>#DIV/0!</v>
      </c>
      <c r="CA8" s="53" t="e">
        <f>VALUE(TEXT((AQ8*$J8/365*'TOX and EXPO INPUTS'!$E$32/'TOX and EXPO INPUTS'!$E$33),"0.00E+00"))</f>
        <v>#DIV/0!</v>
      </c>
      <c r="CB8" s="53" t="e">
        <f>VALUE(TEXT((AR8*$J8/365*'TOX and EXPO INPUTS'!$E$32/'TOX and EXPO INPUTS'!$E$33),"0.00E+00"))</f>
        <v>#DIV/0!</v>
      </c>
      <c r="CC8" s="53" t="s">
        <v>139</v>
      </c>
      <c r="CD8" s="53" t="s">
        <v>139</v>
      </c>
      <c r="CE8" s="53" t="e">
        <f>VALUE(TEXT((AU8*$J8/365*'TOX and EXPO INPUTS'!$E$32/'TOX and EXPO INPUTS'!$E$33),"0.00E+00"))</f>
        <v>#DIV/0!</v>
      </c>
      <c r="CF8" s="53" t="e">
        <f>VALUE(TEXT((AV8*$J8/365*'TOX and EXPO INPUTS'!$E$32/'TOX and EXPO INPUTS'!$E$33),"0.00E+00"))</f>
        <v>#DIV/0!</v>
      </c>
      <c r="CG8" s="53" t="e">
        <f>VALUE(TEXT((AW8*$J8/365*'TOX and EXPO INPUTS'!$E$32/'TOX and EXPO INPUTS'!$E$33),"0.00E+00"))</f>
        <v>#DIV/0!</v>
      </c>
      <c r="CH8" s="53" t="s">
        <v>139</v>
      </c>
      <c r="CI8" s="53" t="s">
        <v>139</v>
      </c>
      <c r="CJ8" s="53" t="e">
        <f>VALUE(TEXT((AZ8*$J8/365*'TOX and EXPO INPUTS'!$E$32/'TOX and EXPO INPUTS'!$E$33),"0.00E+00"))</f>
        <v>#DIV/0!</v>
      </c>
      <c r="CK8" s="53" t="e">
        <f>VALUE(TEXT((BA8*$J8/365*'TOX and EXPO INPUTS'!$E$32/'TOX and EXPO INPUTS'!$E$33),"0.00E+00"))</f>
        <v>#DIV/0!</v>
      </c>
      <c r="CL8" s="53" t="e">
        <f>VALUE(TEXT((BB8*$J8/365*'TOX and EXPO INPUTS'!$E$32/'TOX and EXPO INPUTS'!$E$33),"0.00E+00"))</f>
        <v>#DIV/0!</v>
      </c>
      <c r="CM8" s="53" t="s">
        <v>139</v>
      </c>
      <c r="CN8" s="53" t="s">
        <v>139</v>
      </c>
      <c r="CO8" s="73" t="e">
        <f>VALUE(TEXT((BE8*$J8/365*'TOX and EXPO INPUTS'!$E$32/'TOX and EXPO INPUTS'!$E$33),"0.00E+00"))</f>
        <v>#DIV/0!</v>
      </c>
      <c r="CP8" s="72" t="e">
        <f>VALUE(TEXT((AP8*$K8/365*'TOX and EXPO INPUTS'!$E$32/'TOX and EXPO INPUTS'!$E$33),"0.00E+00"))</f>
        <v>#DIV/0!</v>
      </c>
      <c r="CQ8" s="53" t="e">
        <f>VALUE(TEXT((AQ8*$K8/365*'TOX and EXPO INPUTS'!$E$32/'TOX and EXPO INPUTS'!$E$33),"0.00E+00"))</f>
        <v>#DIV/0!</v>
      </c>
      <c r="CR8" s="53" t="e">
        <f>VALUE(TEXT((AR8*$K8/365*'TOX and EXPO INPUTS'!$E$32/'TOX and EXPO INPUTS'!$E$33),"0.00E+00"))</f>
        <v>#DIV/0!</v>
      </c>
      <c r="CS8" s="53" t="s">
        <v>139</v>
      </c>
      <c r="CT8" s="53" t="s">
        <v>139</v>
      </c>
      <c r="CU8" s="53" t="e">
        <f>VALUE(TEXT((AU8*$K8/365*'TOX and EXPO INPUTS'!$E$32/'TOX and EXPO INPUTS'!$E$33),"0.00E+00"))</f>
        <v>#DIV/0!</v>
      </c>
      <c r="CV8" s="53" t="e">
        <f>VALUE(TEXT((AV8*$K8/365*'TOX and EXPO INPUTS'!$E$32/'TOX and EXPO INPUTS'!$E$33),"0.00E+00"))</f>
        <v>#DIV/0!</v>
      </c>
      <c r="CW8" s="53" t="e">
        <f>VALUE(TEXT((AW8*$K8/365*'TOX and EXPO INPUTS'!$E$32/'TOX and EXPO INPUTS'!$E$33),"0.00E+00"))</f>
        <v>#DIV/0!</v>
      </c>
      <c r="CX8" s="53" t="s">
        <v>139</v>
      </c>
      <c r="CY8" s="53" t="s">
        <v>139</v>
      </c>
      <c r="CZ8" s="53" t="e">
        <f>VALUE(TEXT((AZ8*$K8/365*'TOX and EXPO INPUTS'!$E$32/'TOX and EXPO INPUTS'!$E$33),"0.00E+00"))</f>
        <v>#DIV/0!</v>
      </c>
      <c r="DA8" s="53" t="e">
        <f>VALUE(TEXT((BA8*$K8/365*'TOX and EXPO INPUTS'!$E$32/'TOX and EXPO INPUTS'!$E$33),"0.00E+00"))</f>
        <v>#DIV/0!</v>
      </c>
      <c r="DB8" s="53" t="e">
        <f>VALUE(TEXT((BB8*$K8/365*'TOX and EXPO INPUTS'!$E$32/'TOX and EXPO INPUTS'!$E$33),"0.00E+00"))</f>
        <v>#DIV/0!</v>
      </c>
      <c r="DC8" s="53" t="s">
        <v>139</v>
      </c>
      <c r="DD8" s="53" t="s">
        <v>139</v>
      </c>
      <c r="DE8" s="73" t="e">
        <f>VALUE(TEXT((BE8*$K8/365*'TOX and EXPO INPUTS'!$E$32/'TOX and EXPO INPUTS'!$E$33),"0.00E+00"))</f>
        <v>#DIV/0!</v>
      </c>
      <c r="DF8" s="110" t="e">
        <f>VALUE(TEXT((BZ8*'TOX and EXPO INPUTS'!$E$22),"0.00E+00"))</f>
        <v>#DIV/0!</v>
      </c>
      <c r="DG8" s="108" t="e">
        <f>VALUE(TEXT((CA8*'TOX and EXPO INPUTS'!$E$22),"0.00E+00"))</f>
        <v>#DIV/0!</v>
      </c>
      <c r="DH8" s="108" t="e">
        <f>VALUE(TEXT((CB8*'TOX and EXPO INPUTS'!$E$22),"0.00E+00"))</f>
        <v>#DIV/0!</v>
      </c>
      <c r="DI8" s="108" t="s">
        <v>139</v>
      </c>
      <c r="DJ8" s="108" t="s">
        <v>139</v>
      </c>
      <c r="DK8" s="108" t="e">
        <f>VALUE(TEXT((CE8*'TOX and EXPO INPUTS'!$E$22),"0.00E+00"))</f>
        <v>#DIV/0!</v>
      </c>
      <c r="DL8" s="108" t="e">
        <f>VALUE(TEXT((CF8*'TOX and EXPO INPUTS'!$E$22),"0.00E+00"))</f>
        <v>#DIV/0!</v>
      </c>
      <c r="DM8" s="108" t="e">
        <f>VALUE(TEXT((CG8*'TOX and EXPO INPUTS'!$E$22),"0.00E+00"))</f>
        <v>#DIV/0!</v>
      </c>
      <c r="DN8" s="108" t="s">
        <v>139</v>
      </c>
      <c r="DO8" s="108" t="s">
        <v>139</v>
      </c>
      <c r="DP8" s="108" t="e">
        <f>VALUE(TEXT((CJ8*'TOX and EXPO INPUTS'!$E$22),"0.00E+00"))</f>
        <v>#DIV/0!</v>
      </c>
      <c r="DQ8" s="108" t="e">
        <f>VALUE(TEXT((CK8*'TOX and EXPO INPUTS'!$E$22),"0.00E+00"))</f>
        <v>#DIV/0!</v>
      </c>
      <c r="DR8" s="108" t="e">
        <f>VALUE(TEXT((CL8*'TOX and EXPO INPUTS'!$E$22),"0.00E+00"))</f>
        <v>#DIV/0!</v>
      </c>
      <c r="DS8" s="108" t="s">
        <v>139</v>
      </c>
      <c r="DT8" s="108" t="s">
        <v>139</v>
      </c>
      <c r="DU8" s="109" t="e">
        <f>VALUE(TEXT((CO8*'TOX and EXPO INPUTS'!$E$22),"0.00E+00"))</f>
        <v>#DIV/0!</v>
      </c>
      <c r="DV8" s="110" t="e">
        <f>VALUE(TEXT((CP8*'TOX and EXPO INPUTS'!$E$22),"0.00E+00"))</f>
        <v>#DIV/0!</v>
      </c>
      <c r="DW8" s="108" t="e">
        <f>VALUE(TEXT((CQ8*'TOX and EXPO INPUTS'!$E$22),"0.00E+00"))</f>
        <v>#DIV/0!</v>
      </c>
      <c r="DX8" s="108" t="e">
        <f>VALUE(TEXT((CR8*'TOX and EXPO INPUTS'!$E$22),"0.00E+00"))</f>
        <v>#DIV/0!</v>
      </c>
      <c r="DY8" s="108" t="s">
        <v>139</v>
      </c>
      <c r="DZ8" s="108" t="s">
        <v>139</v>
      </c>
      <c r="EA8" s="108" t="e">
        <f>VALUE(TEXT((CU8*'TOX and EXPO INPUTS'!$E$22),"0.00E+00"))</f>
        <v>#DIV/0!</v>
      </c>
      <c r="EB8" s="108" t="e">
        <f>VALUE(TEXT((CV8*'TOX and EXPO INPUTS'!$E$22),"0.00E+00"))</f>
        <v>#DIV/0!</v>
      </c>
      <c r="EC8" s="108" t="e">
        <f>VALUE(TEXT((CW8*'TOX and EXPO INPUTS'!$E$22),"0.00E+00"))</f>
        <v>#DIV/0!</v>
      </c>
      <c r="ED8" s="108" t="s">
        <v>139</v>
      </c>
      <c r="EE8" s="108" t="s">
        <v>139</v>
      </c>
      <c r="EF8" s="108" t="e">
        <f>VALUE(TEXT((CZ8*'TOX and EXPO INPUTS'!$E$22),"0.00E+00"))</f>
        <v>#DIV/0!</v>
      </c>
      <c r="EG8" s="108" t="e">
        <f>VALUE(TEXT((DA8*'TOX and EXPO INPUTS'!$E$22),"0.00E+00"))</f>
        <v>#DIV/0!</v>
      </c>
      <c r="EH8" s="108" t="e">
        <f>VALUE(TEXT((DB8*'TOX and EXPO INPUTS'!$E$22),"0.00E+00"))</f>
        <v>#DIV/0!</v>
      </c>
      <c r="EI8" s="108" t="s">
        <v>139</v>
      </c>
      <c r="EJ8" s="108" t="s">
        <v>139</v>
      </c>
      <c r="EK8" s="109" t="e">
        <f>VALUE(TEXT((DE8*'TOX and EXPO INPUTS'!$E$22),"0.00E+00"))</f>
        <v>#DIV/0!</v>
      </c>
      <c r="EL8" s="56" t="s">
        <v>152</v>
      </c>
      <c r="EM8" s="36" t="s">
        <v>162</v>
      </c>
      <c r="EN8" s="36" t="s">
        <v>181</v>
      </c>
      <c r="EO8" s="57" t="s">
        <v>153</v>
      </c>
    </row>
    <row r="9" spans="1:145" ht="48" x14ac:dyDescent="0.25">
      <c r="A9" s="56" t="s">
        <v>22</v>
      </c>
      <c r="B9" s="36" t="s">
        <v>49</v>
      </c>
      <c r="C9" s="36" t="s">
        <v>129</v>
      </c>
      <c r="D9" s="57" t="s">
        <v>0</v>
      </c>
      <c r="E9" s="61" t="s">
        <v>258</v>
      </c>
      <c r="F9" s="92"/>
      <c r="G9" s="64" t="s">
        <v>143</v>
      </c>
      <c r="H9" s="69">
        <v>350</v>
      </c>
      <c r="I9" s="64" t="s">
        <v>144</v>
      </c>
      <c r="J9" s="100">
        <v>10</v>
      </c>
      <c r="K9" s="100">
        <v>30</v>
      </c>
      <c r="L9" s="69">
        <v>227</v>
      </c>
      <c r="M9" s="49">
        <v>51.6</v>
      </c>
      <c r="N9" s="49">
        <v>41.2</v>
      </c>
      <c r="O9" s="53" t="s">
        <v>139</v>
      </c>
      <c r="P9" s="53" t="s">
        <v>139</v>
      </c>
      <c r="Q9" s="64">
        <v>9.8000000000000007</v>
      </c>
      <c r="R9" s="69">
        <v>8.9600000000000009</v>
      </c>
      <c r="S9" s="49">
        <v>1.7920000000000003</v>
      </c>
      <c r="T9" s="49">
        <v>0.89600000000000013</v>
      </c>
      <c r="U9" s="64">
        <v>0.24</v>
      </c>
      <c r="V9" s="72">
        <f t="shared" si="9"/>
        <v>0</v>
      </c>
      <c r="W9" s="53">
        <f t="shared" si="9"/>
        <v>0</v>
      </c>
      <c r="X9" s="53">
        <f t="shared" si="9"/>
        <v>0</v>
      </c>
      <c r="Y9" s="53" t="s">
        <v>139</v>
      </c>
      <c r="Z9" s="53" t="s">
        <v>139</v>
      </c>
      <c r="AA9" s="73">
        <f t="shared" si="10"/>
        <v>0</v>
      </c>
      <c r="AB9" s="72" t="e">
        <f>VALUE(TEXT(((V9*'TOX and EXPO INPUTS'!$E$12)/'TOX and EXPO INPUTS'!$E$27),"0.00E+00"))</f>
        <v>#DIV/0!</v>
      </c>
      <c r="AC9" s="53" t="e">
        <f>VALUE(TEXT(((W9*'TOX and EXPO INPUTS'!$E$12)/'TOX and EXPO INPUTS'!$E$27),"0.00E+00"))</f>
        <v>#DIV/0!</v>
      </c>
      <c r="AD9" s="53" t="e">
        <f>VALUE(TEXT(((X9*'TOX and EXPO INPUTS'!$E$12)/'TOX and EXPO INPUTS'!$E$27),"0.00E+00"))</f>
        <v>#DIV/0!</v>
      </c>
      <c r="AE9" s="53" t="s">
        <v>139</v>
      </c>
      <c r="AF9" s="53" t="s">
        <v>139</v>
      </c>
      <c r="AG9" s="73" t="e">
        <f>VALUE(TEXT(((AA9*'TOX and EXPO INPUTS'!$E$12)/'TOX and EXPO INPUTS'!$E$27),"0.00E+00"))</f>
        <v>#DIV/0!</v>
      </c>
      <c r="AH9" s="72">
        <f t="shared" si="11"/>
        <v>0</v>
      </c>
      <c r="AI9" s="53">
        <f t="shared" si="11"/>
        <v>0</v>
      </c>
      <c r="AJ9" s="53">
        <f t="shared" si="11"/>
        <v>0</v>
      </c>
      <c r="AK9" s="73">
        <f t="shared" si="11"/>
        <v>0</v>
      </c>
      <c r="AL9" s="72" t="e">
        <f>VALUE(TEXT(((AH9*'TOX and EXPO INPUTS'!$E$20)/'TOX and EXPO INPUTS'!$E$29),"0.00E+00"))</f>
        <v>#DIV/0!</v>
      </c>
      <c r="AM9" s="53" t="e">
        <f>VALUE(TEXT(((AI9*'TOX and EXPO INPUTS'!$E$20)/'TOX and EXPO INPUTS'!$E$29),"0.00E+00"))</f>
        <v>#DIV/0!</v>
      </c>
      <c r="AN9" s="53" t="e">
        <f>VALUE(TEXT(((AJ9*'TOX and EXPO INPUTS'!$E$20)/'TOX and EXPO INPUTS'!$E$29),"0.00E+00"))</f>
        <v>#DIV/0!</v>
      </c>
      <c r="AO9" s="73" t="e">
        <f>VALUE(TEXT(((AK9*'TOX and EXPO INPUTS'!$E$20)/'TOX and EXPO INPUTS'!$E$29),"0.00E+00"))</f>
        <v>#DIV/0!</v>
      </c>
      <c r="AP9" s="72" t="e">
        <f t="shared" si="0"/>
        <v>#DIV/0!</v>
      </c>
      <c r="AQ9" s="53" t="e">
        <f t="shared" si="1"/>
        <v>#DIV/0!</v>
      </c>
      <c r="AR9" s="53" t="e">
        <f t="shared" si="2"/>
        <v>#DIV/0!</v>
      </c>
      <c r="AS9" s="53" t="s">
        <v>139</v>
      </c>
      <c r="AT9" s="53" t="s">
        <v>139</v>
      </c>
      <c r="AU9" s="53" t="e">
        <f t="shared" si="3"/>
        <v>#DIV/0!</v>
      </c>
      <c r="AV9" s="53" t="e">
        <f t="shared" si="4"/>
        <v>#DIV/0!</v>
      </c>
      <c r="AW9" s="53" t="e">
        <f t="shared" si="5"/>
        <v>#DIV/0!</v>
      </c>
      <c r="AX9" s="53" t="s">
        <v>139</v>
      </c>
      <c r="AY9" s="53" t="s">
        <v>139</v>
      </c>
      <c r="AZ9" s="53" t="e">
        <f t="shared" si="6"/>
        <v>#DIV/0!</v>
      </c>
      <c r="BA9" s="53" t="e">
        <f t="shared" si="7"/>
        <v>#DIV/0!</v>
      </c>
      <c r="BB9" s="53" t="e">
        <f t="shared" si="8"/>
        <v>#DIV/0!</v>
      </c>
      <c r="BC9" s="53" t="s">
        <v>139</v>
      </c>
      <c r="BD9" s="53" t="s">
        <v>139</v>
      </c>
      <c r="BE9" s="73" t="e">
        <f t="shared" si="12"/>
        <v>#DIV/0!</v>
      </c>
      <c r="BF9" s="72" t="e">
        <f>VALUE(TEXT((AB9*$J9/365*'TOX and EXPO INPUTS'!$E$32/'TOX and EXPO INPUTS'!$E$33),"0.00E+00"))</f>
        <v>#DIV/0!</v>
      </c>
      <c r="BG9" s="53" t="e">
        <f>VALUE(TEXT((AC9*$J9/365*'TOX and EXPO INPUTS'!$E$32/'TOX and EXPO INPUTS'!$E$33),"0.00E+00"))</f>
        <v>#DIV/0!</v>
      </c>
      <c r="BH9" s="53" t="e">
        <f>VALUE(TEXT((AD9*$J9/365*'TOX and EXPO INPUTS'!$E$32/'TOX and EXPO INPUTS'!$E$33),"0.00E+00"))</f>
        <v>#DIV/0!</v>
      </c>
      <c r="BI9" s="53" t="s">
        <v>139</v>
      </c>
      <c r="BJ9" s="53" t="s">
        <v>139</v>
      </c>
      <c r="BK9" s="73" t="e">
        <f>VALUE(TEXT((AG9*$J9/365*'TOX and EXPO INPUTS'!$E$32/'TOX and EXPO INPUTS'!$E$33),"0.00E+00"))</f>
        <v>#DIV/0!</v>
      </c>
      <c r="BL9" s="72" t="e">
        <f>VALUE(TEXT((AB9*$K9/365*'TOX and EXPO INPUTS'!$E$32/'TOX and EXPO INPUTS'!$E$33),"0.00E+00"))</f>
        <v>#DIV/0!</v>
      </c>
      <c r="BM9" s="53" t="e">
        <f>VALUE(TEXT((AC9*$K9/365*'TOX and EXPO INPUTS'!$E$32/'TOX and EXPO INPUTS'!$E$33),"0.00E+00"))</f>
        <v>#DIV/0!</v>
      </c>
      <c r="BN9" s="53" t="e">
        <f>VALUE(TEXT((AD9*$K9/365*'TOX and EXPO INPUTS'!$E$32/'TOX and EXPO INPUTS'!$E$33),"0.00E+00"))</f>
        <v>#DIV/0!</v>
      </c>
      <c r="BO9" s="53" t="s">
        <v>139</v>
      </c>
      <c r="BP9" s="53" t="s">
        <v>139</v>
      </c>
      <c r="BQ9" s="73" t="e">
        <f>VALUE(TEXT((AG9*$K9/365*'TOX and EXPO INPUTS'!$E$32/'TOX and EXPO INPUTS'!$E$33),"0.00E+00"))</f>
        <v>#DIV/0!</v>
      </c>
      <c r="BR9" s="72" t="e">
        <f>VALUE(TEXT((AL9*$J9/365*'TOX and EXPO INPUTS'!$E$32/'TOX and EXPO INPUTS'!$E$33),"0.00E+00"))</f>
        <v>#DIV/0!</v>
      </c>
      <c r="BS9" s="53" t="e">
        <f>VALUE(TEXT((AM9*$J9/365*'TOX and EXPO INPUTS'!$E$32/'TOX and EXPO INPUTS'!$E$33),"0.00E+00"))</f>
        <v>#DIV/0!</v>
      </c>
      <c r="BT9" s="53" t="e">
        <f>VALUE(TEXT((AN9*$J9/365*'TOX and EXPO INPUTS'!$E$32/'TOX and EXPO INPUTS'!$E$33),"0.00E+00"))</f>
        <v>#DIV/0!</v>
      </c>
      <c r="BU9" s="73" t="e">
        <f>VALUE(TEXT((AO9*$J9/365*'TOX and EXPO INPUTS'!$E$32/'TOX and EXPO INPUTS'!$E$33),"0.00E+00"))</f>
        <v>#DIV/0!</v>
      </c>
      <c r="BV9" s="72" t="e">
        <f>VALUE(TEXT((AL9*$K9/365*'TOX and EXPO INPUTS'!$E$32/'TOX and EXPO INPUTS'!$E$33),"0.00E+00"))</f>
        <v>#DIV/0!</v>
      </c>
      <c r="BW9" s="53" t="e">
        <f>VALUE(TEXT((AM9*$K9/365*'TOX and EXPO INPUTS'!$E$32/'TOX and EXPO INPUTS'!$E$33),"0.00E+00"))</f>
        <v>#DIV/0!</v>
      </c>
      <c r="BX9" s="53" t="e">
        <f>VALUE(TEXT((AN9*$K9/365*'TOX and EXPO INPUTS'!$E$32/'TOX and EXPO INPUTS'!$E$33),"0.00E+00"))</f>
        <v>#DIV/0!</v>
      </c>
      <c r="BY9" s="73" t="e">
        <f>VALUE(TEXT((AO9*$K9/365*'TOX and EXPO INPUTS'!$E$32/'TOX and EXPO INPUTS'!$E$33),"0.00E+00"))</f>
        <v>#DIV/0!</v>
      </c>
      <c r="BZ9" s="72" t="e">
        <f>VALUE(TEXT((AP9*$J9/365*'TOX and EXPO INPUTS'!$E$32/'TOX and EXPO INPUTS'!$E$33),"0.00E+00"))</f>
        <v>#DIV/0!</v>
      </c>
      <c r="CA9" s="53" t="e">
        <f>VALUE(TEXT((AQ9*$J9/365*'TOX and EXPO INPUTS'!$E$32/'TOX and EXPO INPUTS'!$E$33),"0.00E+00"))</f>
        <v>#DIV/0!</v>
      </c>
      <c r="CB9" s="53" t="e">
        <f>VALUE(TEXT((AR9*$J9/365*'TOX and EXPO INPUTS'!$E$32/'TOX and EXPO INPUTS'!$E$33),"0.00E+00"))</f>
        <v>#DIV/0!</v>
      </c>
      <c r="CC9" s="53" t="s">
        <v>139</v>
      </c>
      <c r="CD9" s="53" t="s">
        <v>139</v>
      </c>
      <c r="CE9" s="53" t="e">
        <f>VALUE(TEXT((AU9*$J9/365*'TOX and EXPO INPUTS'!$E$32/'TOX and EXPO INPUTS'!$E$33),"0.00E+00"))</f>
        <v>#DIV/0!</v>
      </c>
      <c r="CF9" s="53" t="e">
        <f>VALUE(TEXT((AV9*$J9/365*'TOX and EXPO INPUTS'!$E$32/'TOX and EXPO INPUTS'!$E$33),"0.00E+00"))</f>
        <v>#DIV/0!</v>
      </c>
      <c r="CG9" s="53" t="e">
        <f>VALUE(TEXT((AW9*$J9/365*'TOX and EXPO INPUTS'!$E$32/'TOX and EXPO INPUTS'!$E$33),"0.00E+00"))</f>
        <v>#DIV/0!</v>
      </c>
      <c r="CH9" s="53" t="s">
        <v>139</v>
      </c>
      <c r="CI9" s="53" t="s">
        <v>139</v>
      </c>
      <c r="CJ9" s="53" t="e">
        <f>VALUE(TEXT((AZ9*$J9/365*'TOX and EXPO INPUTS'!$E$32/'TOX and EXPO INPUTS'!$E$33),"0.00E+00"))</f>
        <v>#DIV/0!</v>
      </c>
      <c r="CK9" s="53" t="e">
        <f>VALUE(TEXT((BA9*$J9/365*'TOX and EXPO INPUTS'!$E$32/'TOX and EXPO INPUTS'!$E$33),"0.00E+00"))</f>
        <v>#DIV/0!</v>
      </c>
      <c r="CL9" s="53" t="e">
        <f>VALUE(TEXT((BB9*$J9/365*'TOX and EXPO INPUTS'!$E$32/'TOX and EXPO INPUTS'!$E$33),"0.00E+00"))</f>
        <v>#DIV/0!</v>
      </c>
      <c r="CM9" s="53" t="s">
        <v>139</v>
      </c>
      <c r="CN9" s="53" t="s">
        <v>139</v>
      </c>
      <c r="CO9" s="73" t="e">
        <f>VALUE(TEXT((BE9*$J9/365*'TOX and EXPO INPUTS'!$E$32/'TOX and EXPO INPUTS'!$E$33),"0.00E+00"))</f>
        <v>#DIV/0!</v>
      </c>
      <c r="CP9" s="72" t="e">
        <f>VALUE(TEXT((AP9*$K9/365*'TOX and EXPO INPUTS'!$E$32/'TOX and EXPO INPUTS'!$E$33),"0.00E+00"))</f>
        <v>#DIV/0!</v>
      </c>
      <c r="CQ9" s="53" t="e">
        <f>VALUE(TEXT((AQ9*$K9/365*'TOX and EXPO INPUTS'!$E$32/'TOX and EXPO INPUTS'!$E$33),"0.00E+00"))</f>
        <v>#DIV/0!</v>
      </c>
      <c r="CR9" s="53" t="e">
        <f>VALUE(TEXT((AR9*$K9/365*'TOX and EXPO INPUTS'!$E$32/'TOX and EXPO INPUTS'!$E$33),"0.00E+00"))</f>
        <v>#DIV/0!</v>
      </c>
      <c r="CS9" s="53" t="s">
        <v>139</v>
      </c>
      <c r="CT9" s="53" t="s">
        <v>139</v>
      </c>
      <c r="CU9" s="53" t="e">
        <f>VALUE(TEXT((AU9*$K9/365*'TOX and EXPO INPUTS'!$E$32/'TOX and EXPO INPUTS'!$E$33),"0.00E+00"))</f>
        <v>#DIV/0!</v>
      </c>
      <c r="CV9" s="53" t="e">
        <f>VALUE(TEXT((AV9*$K9/365*'TOX and EXPO INPUTS'!$E$32/'TOX and EXPO INPUTS'!$E$33),"0.00E+00"))</f>
        <v>#DIV/0!</v>
      </c>
      <c r="CW9" s="53" t="e">
        <f>VALUE(TEXT((AW9*$K9/365*'TOX and EXPO INPUTS'!$E$32/'TOX and EXPO INPUTS'!$E$33),"0.00E+00"))</f>
        <v>#DIV/0!</v>
      </c>
      <c r="CX9" s="53" t="s">
        <v>139</v>
      </c>
      <c r="CY9" s="53" t="s">
        <v>139</v>
      </c>
      <c r="CZ9" s="53" t="e">
        <f>VALUE(TEXT((AZ9*$K9/365*'TOX and EXPO INPUTS'!$E$32/'TOX and EXPO INPUTS'!$E$33),"0.00E+00"))</f>
        <v>#DIV/0!</v>
      </c>
      <c r="DA9" s="53" t="e">
        <f>VALUE(TEXT((BA9*$K9/365*'TOX and EXPO INPUTS'!$E$32/'TOX and EXPO INPUTS'!$E$33),"0.00E+00"))</f>
        <v>#DIV/0!</v>
      </c>
      <c r="DB9" s="53" t="e">
        <f>VALUE(TEXT((BB9*$K9/365*'TOX and EXPO INPUTS'!$E$32/'TOX and EXPO INPUTS'!$E$33),"0.00E+00"))</f>
        <v>#DIV/0!</v>
      </c>
      <c r="DC9" s="53" t="s">
        <v>139</v>
      </c>
      <c r="DD9" s="53" t="s">
        <v>139</v>
      </c>
      <c r="DE9" s="73" t="e">
        <f>VALUE(TEXT((BE9*$K9/365*'TOX and EXPO INPUTS'!$E$32/'TOX and EXPO INPUTS'!$E$33),"0.00E+00"))</f>
        <v>#DIV/0!</v>
      </c>
      <c r="DF9" s="110" t="e">
        <f>VALUE(TEXT((BZ9*'TOX and EXPO INPUTS'!$E$22),"0.00E+00"))</f>
        <v>#DIV/0!</v>
      </c>
      <c r="DG9" s="108" t="e">
        <f>VALUE(TEXT((CA9*'TOX and EXPO INPUTS'!$E$22),"0.00E+00"))</f>
        <v>#DIV/0!</v>
      </c>
      <c r="DH9" s="108" t="e">
        <f>VALUE(TEXT((CB9*'TOX and EXPO INPUTS'!$E$22),"0.00E+00"))</f>
        <v>#DIV/0!</v>
      </c>
      <c r="DI9" s="108" t="s">
        <v>139</v>
      </c>
      <c r="DJ9" s="108" t="s">
        <v>139</v>
      </c>
      <c r="DK9" s="108" t="e">
        <f>VALUE(TEXT((CE9*'TOX and EXPO INPUTS'!$E$22),"0.00E+00"))</f>
        <v>#DIV/0!</v>
      </c>
      <c r="DL9" s="108" t="e">
        <f>VALUE(TEXT((CF9*'TOX and EXPO INPUTS'!$E$22),"0.00E+00"))</f>
        <v>#DIV/0!</v>
      </c>
      <c r="DM9" s="108" t="e">
        <f>VALUE(TEXT((CG9*'TOX and EXPO INPUTS'!$E$22),"0.00E+00"))</f>
        <v>#DIV/0!</v>
      </c>
      <c r="DN9" s="108" t="s">
        <v>139</v>
      </c>
      <c r="DO9" s="108" t="s">
        <v>139</v>
      </c>
      <c r="DP9" s="108" t="e">
        <f>VALUE(TEXT((CJ9*'TOX and EXPO INPUTS'!$E$22),"0.00E+00"))</f>
        <v>#DIV/0!</v>
      </c>
      <c r="DQ9" s="108" t="e">
        <f>VALUE(TEXT((CK9*'TOX and EXPO INPUTS'!$E$22),"0.00E+00"))</f>
        <v>#DIV/0!</v>
      </c>
      <c r="DR9" s="108" t="e">
        <f>VALUE(TEXT((CL9*'TOX and EXPO INPUTS'!$E$22),"0.00E+00"))</f>
        <v>#DIV/0!</v>
      </c>
      <c r="DS9" s="108" t="s">
        <v>139</v>
      </c>
      <c r="DT9" s="108" t="s">
        <v>139</v>
      </c>
      <c r="DU9" s="109" t="e">
        <f>VALUE(TEXT((CO9*'TOX and EXPO INPUTS'!$E$22),"0.00E+00"))</f>
        <v>#DIV/0!</v>
      </c>
      <c r="DV9" s="110" t="e">
        <f>VALUE(TEXT((CP9*'TOX and EXPO INPUTS'!$E$22),"0.00E+00"))</f>
        <v>#DIV/0!</v>
      </c>
      <c r="DW9" s="108" t="e">
        <f>VALUE(TEXT((CQ9*'TOX and EXPO INPUTS'!$E$22),"0.00E+00"))</f>
        <v>#DIV/0!</v>
      </c>
      <c r="DX9" s="108" t="e">
        <f>VALUE(TEXT((CR9*'TOX and EXPO INPUTS'!$E$22),"0.00E+00"))</f>
        <v>#DIV/0!</v>
      </c>
      <c r="DY9" s="108" t="s">
        <v>139</v>
      </c>
      <c r="DZ9" s="108" t="s">
        <v>139</v>
      </c>
      <c r="EA9" s="108" t="e">
        <f>VALUE(TEXT((CU9*'TOX and EXPO INPUTS'!$E$22),"0.00E+00"))</f>
        <v>#DIV/0!</v>
      </c>
      <c r="EB9" s="108" t="e">
        <f>VALUE(TEXT((CV9*'TOX and EXPO INPUTS'!$E$22),"0.00E+00"))</f>
        <v>#DIV/0!</v>
      </c>
      <c r="EC9" s="108" t="e">
        <f>VALUE(TEXT((CW9*'TOX and EXPO INPUTS'!$E$22),"0.00E+00"))</f>
        <v>#DIV/0!</v>
      </c>
      <c r="ED9" s="108" t="s">
        <v>139</v>
      </c>
      <c r="EE9" s="108" t="s">
        <v>139</v>
      </c>
      <c r="EF9" s="108" t="e">
        <f>VALUE(TEXT((CZ9*'TOX and EXPO INPUTS'!$E$22),"0.00E+00"))</f>
        <v>#DIV/0!</v>
      </c>
      <c r="EG9" s="108" t="e">
        <f>VALUE(TEXT((DA9*'TOX and EXPO INPUTS'!$E$22),"0.00E+00"))</f>
        <v>#DIV/0!</v>
      </c>
      <c r="EH9" s="108" t="e">
        <f>VALUE(TEXT((DB9*'TOX and EXPO INPUTS'!$E$22),"0.00E+00"))</f>
        <v>#DIV/0!</v>
      </c>
      <c r="EI9" s="108" t="s">
        <v>139</v>
      </c>
      <c r="EJ9" s="108" t="s">
        <v>139</v>
      </c>
      <c r="EK9" s="109" t="e">
        <f>VALUE(TEXT((DE9*'TOX and EXPO INPUTS'!$E$22),"0.00E+00"))</f>
        <v>#DIV/0!</v>
      </c>
      <c r="EL9" s="56" t="s">
        <v>152</v>
      </c>
      <c r="EM9" s="36" t="s">
        <v>162</v>
      </c>
      <c r="EN9" s="36" t="s">
        <v>181</v>
      </c>
      <c r="EO9" s="57" t="s">
        <v>153</v>
      </c>
    </row>
    <row r="10" spans="1:145" ht="12" customHeight="1" x14ac:dyDescent="0.25">
      <c r="A10" s="56" t="s">
        <v>22</v>
      </c>
      <c r="B10" s="36" t="s">
        <v>51</v>
      </c>
      <c r="C10" s="36" t="s">
        <v>528</v>
      </c>
      <c r="D10" s="57" t="s">
        <v>0</v>
      </c>
      <c r="E10" s="61" t="s">
        <v>501</v>
      </c>
      <c r="F10" s="92"/>
      <c r="G10" s="64" t="s">
        <v>145</v>
      </c>
      <c r="H10" s="69"/>
      <c r="I10" s="64" t="s">
        <v>146</v>
      </c>
      <c r="J10" s="100">
        <v>10</v>
      </c>
      <c r="K10" s="100">
        <v>30</v>
      </c>
      <c r="L10" s="69" t="s">
        <v>139</v>
      </c>
      <c r="M10" s="49" t="s">
        <v>139</v>
      </c>
      <c r="N10" s="49" t="s">
        <v>139</v>
      </c>
      <c r="O10" s="49" t="s">
        <v>139</v>
      </c>
      <c r="P10" s="49" t="s">
        <v>139</v>
      </c>
      <c r="Q10" s="73">
        <v>9.8000000000000007</v>
      </c>
      <c r="R10" s="69" t="s">
        <v>139</v>
      </c>
      <c r="S10" s="49" t="s">
        <v>139</v>
      </c>
      <c r="T10" s="49" t="s">
        <v>139</v>
      </c>
      <c r="U10" s="73">
        <v>0.24</v>
      </c>
      <c r="V10" s="72" t="s">
        <v>139</v>
      </c>
      <c r="W10" s="53" t="s">
        <v>139</v>
      </c>
      <c r="X10" s="53" t="s">
        <v>139</v>
      </c>
      <c r="Y10" s="53" t="s">
        <v>139</v>
      </c>
      <c r="Z10" s="53" t="s">
        <v>139</v>
      </c>
      <c r="AA10" s="73">
        <f t="shared" si="10"/>
        <v>0</v>
      </c>
      <c r="AB10" s="72" t="s">
        <v>139</v>
      </c>
      <c r="AC10" s="53" t="s">
        <v>139</v>
      </c>
      <c r="AD10" s="53" t="s">
        <v>139</v>
      </c>
      <c r="AE10" s="53" t="s">
        <v>139</v>
      </c>
      <c r="AF10" s="53" t="s">
        <v>139</v>
      </c>
      <c r="AG10" s="73" t="e">
        <f>VALUE(TEXT(((AA10*'TOX and EXPO INPUTS'!$E$12)/'TOX and EXPO INPUTS'!$E$27),"0.00E+00"))</f>
        <v>#DIV/0!</v>
      </c>
      <c r="AH10" s="72" t="s">
        <v>139</v>
      </c>
      <c r="AI10" s="53" t="s">
        <v>139</v>
      </c>
      <c r="AJ10" s="53" t="s">
        <v>139</v>
      </c>
      <c r="AK10" s="73">
        <f t="shared" ref="AK10" si="31">VALUE(TEXT(((U10/1000)*$F10*$H10),"0.00E+00"))</f>
        <v>0</v>
      </c>
      <c r="AL10" s="72" t="s">
        <v>139</v>
      </c>
      <c r="AM10" s="53" t="s">
        <v>139</v>
      </c>
      <c r="AN10" s="53" t="s">
        <v>139</v>
      </c>
      <c r="AO10" s="73" t="e">
        <f>VALUE(TEXT(((AK10*'TOX and EXPO INPUTS'!$E$20)/'TOX and EXPO INPUTS'!$E$29),"0.00E+00"))</f>
        <v>#DIV/0!</v>
      </c>
      <c r="AP10" s="72" t="s">
        <v>139</v>
      </c>
      <c r="AQ10" s="53" t="s">
        <v>139</v>
      </c>
      <c r="AR10" s="53" t="s">
        <v>139</v>
      </c>
      <c r="AS10" s="53" t="s">
        <v>139</v>
      </c>
      <c r="AT10" s="53" t="s">
        <v>139</v>
      </c>
      <c r="AU10" s="53" t="s">
        <v>139</v>
      </c>
      <c r="AV10" s="53" t="s">
        <v>139</v>
      </c>
      <c r="AW10" s="53" t="s">
        <v>139</v>
      </c>
      <c r="AX10" s="53" t="s">
        <v>139</v>
      </c>
      <c r="AY10" s="53" t="s">
        <v>139</v>
      </c>
      <c r="AZ10" s="53" t="s">
        <v>139</v>
      </c>
      <c r="BA10" s="53" t="s">
        <v>139</v>
      </c>
      <c r="BB10" s="53" t="s">
        <v>139</v>
      </c>
      <c r="BC10" s="53" t="s">
        <v>139</v>
      </c>
      <c r="BD10" s="53" t="s">
        <v>139</v>
      </c>
      <c r="BE10" s="73" t="e">
        <f t="shared" si="12"/>
        <v>#DIV/0!</v>
      </c>
      <c r="BF10" s="72" t="e">
        <f>VALUE(TEXT((AB10*$J10/365*'TOX and EXPO INPUTS'!$E$32/'TOX and EXPO INPUTS'!$E$33),"0.00E+00"))</f>
        <v>#VALUE!</v>
      </c>
      <c r="BG10" s="53" t="e">
        <f>VALUE(TEXT((AC10*$J10/365*'TOX and EXPO INPUTS'!$E$32/'TOX and EXPO INPUTS'!$E$33),"0.00E+00"))</f>
        <v>#VALUE!</v>
      </c>
      <c r="BH10" s="53" t="e">
        <f>VALUE(TEXT((AD10*$J10/365*'TOX and EXPO INPUTS'!$E$32/'TOX and EXPO INPUTS'!$E$33),"0.00E+00"))</f>
        <v>#VALUE!</v>
      </c>
      <c r="BI10" s="53" t="s">
        <v>139</v>
      </c>
      <c r="BJ10" s="53" t="s">
        <v>139</v>
      </c>
      <c r="BK10" s="73" t="e">
        <f>VALUE(TEXT((AG10*$J10/365*'TOX and EXPO INPUTS'!$E$32/'TOX and EXPO INPUTS'!$E$33),"0.00E+00"))</f>
        <v>#DIV/0!</v>
      </c>
      <c r="BL10" s="72" t="e">
        <f>VALUE(TEXT((AB10*$K10/365*'TOX and EXPO INPUTS'!$E$32/'TOX and EXPO INPUTS'!$E$33),"0.00E+00"))</f>
        <v>#VALUE!</v>
      </c>
      <c r="BM10" s="53" t="e">
        <f>VALUE(TEXT((AC10*$K10/365*'TOX and EXPO INPUTS'!$E$32/'TOX and EXPO INPUTS'!$E$33),"0.00E+00"))</f>
        <v>#VALUE!</v>
      </c>
      <c r="BN10" s="53" t="e">
        <f>VALUE(TEXT((AD10*$K10/365*'TOX and EXPO INPUTS'!$E$32/'TOX and EXPO INPUTS'!$E$33),"0.00E+00"))</f>
        <v>#VALUE!</v>
      </c>
      <c r="BO10" s="53" t="s">
        <v>139</v>
      </c>
      <c r="BP10" s="53" t="s">
        <v>139</v>
      </c>
      <c r="BQ10" s="73" t="e">
        <f>VALUE(TEXT((AG10*$K10/365*'TOX and EXPO INPUTS'!$E$32/'TOX and EXPO INPUTS'!$E$33),"0.00E+00"))</f>
        <v>#DIV/0!</v>
      </c>
      <c r="BR10" s="72" t="s">
        <v>139</v>
      </c>
      <c r="BS10" s="53" t="s">
        <v>139</v>
      </c>
      <c r="BT10" s="53" t="s">
        <v>139</v>
      </c>
      <c r="BU10" s="73" t="e">
        <f>VALUE(TEXT((AO10*$J10/365*'TOX and EXPO INPUTS'!$E$32/'TOX and EXPO INPUTS'!$E$33),"0.00E+00"))</f>
        <v>#DIV/0!</v>
      </c>
      <c r="BV10" s="72" t="s">
        <v>139</v>
      </c>
      <c r="BW10" s="53" t="s">
        <v>139</v>
      </c>
      <c r="BX10" s="53" t="s">
        <v>139</v>
      </c>
      <c r="BY10" s="73" t="e">
        <f>VALUE(TEXT((AO10*$K10/365*'TOX and EXPO INPUTS'!$E$32/'TOX and EXPO INPUTS'!$E$33),"0.00E+00"))</f>
        <v>#DIV/0!</v>
      </c>
      <c r="BZ10" s="72" t="e">
        <f>VALUE(TEXT((AP10*$J10/365*'TOX and EXPO INPUTS'!$E$32/'TOX and EXPO INPUTS'!$E$33),"0.00E+00"))</f>
        <v>#VALUE!</v>
      </c>
      <c r="CA10" s="53" t="e">
        <f>VALUE(TEXT((AQ10*$J10/365*'TOX and EXPO INPUTS'!$E$32/'TOX and EXPO INPUTS'!$E$33),"0.00E+00"))</f>
        <v>#VALUE!</v>
      </c>
      <c r="CB10" s="53" t="e">
        <f>VALUE(TEXT((AR10*$J10/365*'TOX and EXPO INPUTS'!$E$32/'TOX and EXPO INPUTS'!$E$33),"0.00E+00"))</f>
        <v>#VALUE!</v>
      </c>
      <c r="CC10" s="53" t="s">
        <v>139</v>
      </c>
      <c r="CD10" s="53" t="s">
        <v>139</v>
      </c>
      <c r="CE10" s="53" t="e">
        <f>VALUE(TEXT((AU10*$J10/365*'TOX and EXPO INPUTS'!$E$32/'TOX and EXPO INPUTS'!$E$33),"0.00E+00"))</f>
        <v>#VALUE!</v>
      </c>
      <c r="CF10" s="53" t="e">
        <f>VALUE(TEXT((AV10*$J10/365*'TOX and EXPO INPUTS'!$E$32/'TOX and EXPO INPUTS'!$E$33),"0.00E+00"))</f>
        <v>#VALUE!</v>
      </c>
      <c r="CG10" s="53" t="e">
        <f>VALUE(TEXT((AW10*$J10/365*'TOX and EXPO INPUTS'!$E$32/'TOX and EXPO INPUTS'!$E$33),"0.00E+00"))</f>
        <v>#VALUE!</v>
      </c>
      <c r="CH10" s="53" t="s">
        <v>139</v>
      </c>
      <c r="CI10" s="53" t="s">
        <v>139</v>
      </c>
      <c r="CJ10" s="53" t="e">
        <f>VALUE(TEXT((AZ10*$J10/365*'TOX and EXPO INPUTS'!$E$32/'TOX and EXPO INPUTS'!$E$33),"0.00E+00"))</f>
        <v>#VALUE!</v>
      </c>
      <c r="CK10" s="53" t="e">
        <f>VALUE(TEXT((BA10*$J10/365*'TOX and EXPO INPUTS'!$E$32/'TOX and EXPO INPUTS'!$E$33),"0.00E+00"))</f>
        <v>#VALUE!</v>
      </c>
      <c r="CL10" s="53" t="e">
        <f>VALUE(TEXT((BB10*$J10/365*'TOX and EXPO INPUTS'!$E$32/'TOX and EXPO INPUTS'!$E$33),"0.00E+00"))</f>
        <v>#VALUE!</v>
      </c>
      <c r="CM10" s="53" t="s">
        <v>139</v>
      </c>
      <c r="CN10" s="53" t="s">
        <v>139</v>
      </c>
      <c r="CO10" s="73" t="e">
        <f>VALUE(TEXT((BE10*$J10/365*'TOX and EXPO INPUTS'!$E$32/'TOX and EXPO INPUTS'!$E$33),"0.00E+00"))</f>
        <v>#DIV/0!</v>
      </c>
      <c r="CP10" s="72" t="e">
        <f>VALUE(TEXT((AP10*$K10/365*'TOX and EXPO INPUTS'!$E$32/'TOX and EXPO INPUTS'!$E$33),"0.00E+00"))</f>
        <v>#VALUE!</v>
      </c>
      <c r="CQ10" s="53" t="e">
        <f>VALUE(TEXT((AQ10*$K10/365*'TOX and EXPO INPUTS'!$E$32/'TOX and EXPO INPUTS'!$E$33),"0.00E+00"))</f>
        <v>#VALUE!</v>
      </c>
      <c r="CR10" s="53" t="e">
        <f>VALUE(TEXT((AR10*$K10/365*'TOX and EXPO INPUTS'!$E$32/'TOX and EXPO INPUTS'!$E$33),"0.00E+00"))</f>
        <v>#VALUE!</v>
      </c>
      <c r="CS10" s="53" t="s">
        <v>139</v>
      </c>
      <c r="CT10" s="53" t="s">
        <v>139</v>
      </c>
      <c r="CU10" s="53" t="e">
        <f>VALUE(TEXT((AU10*$K10/365*'TOX and EXPO INPUTS'!$E$32/'TOX and EXPO INPUTS'!$E$33),"0.00E+00"))</f>
        <v>#VALUE!</v>
      </c>
      <c r="CV10" s="53" t="e">
        <f>VALUE(TEXT((AV10*$K10/365*'TOX and EXPO INPUTS'!$E$32/'TOX and EXPO INPUTS'!$E$33),"0.00E+00"))</f>
        <v>#VALUE!</v>
      </c>
      <c r="CW10" s="53" t="e">
        <f>VALUE(TEXT((AW10*$K10/365*'TOX and EXPO INPUTS'!$E$32/'TOX and EXPO INPUTS'!$E$33),"0.00E+00"))</f>
        <v>#VALUE!</v>
      </c>
      <c r="CX10" s="53" t="s">
        <v>139</v>
      </c>
      <c r="CY10" s="53" t="s">
        <v>139</v>
      </c>
      <c r="CZ10" s="53" t="e">
        <f>VALUE(TEXT((AZ10*$K10/365*'TOX and EXPO INPUTS'!$E$32/'TOX and EXPO INPUTS'!$E$33),"0.00E+00"))</f>
        <v>#VALUE!</v>
      </c>
      <c r="DA10" s="53" t="e">
        <f>VALUE(TEXT((BA10*$K10/365*'TOX and EXPO INPUTS'!$E$32/'TOX and EXPO INPUTS'!$E$33),"0.00E+00"))</f>
        <v>#VALUE!</v>
      </c>
      <c r="DB10" s="53" t="e">
        <f>VALUE(TEXT((BB10*$K10/365*'TOX and EXPO INPUTS'!$E$32/'TOX and EXPO INPUTS'!$E$33),"0.00E+00"))</f>
        <v>#VALUE!</v>
      </c>
      <c r="DC10" s="53" t="s">
        <v>139</v>
      </c>
      <c r="DD10" s="53" t="s">
        <v>139</v>
      </c>
      <c r="DE10" s="73" t="e">
        <f>VALUE(TEXT((BE10*$K10/365*'TOX and EXPO INPUTS'!$E$32/'TOX and EXPO INPUTS'!$E$33),"0.00E+00"))</f>
        <v>#DIV/0!</v>
      </c>
      <c r="DF10" s="110" t="e">
        <f>VALUE(TEXT((BZ10*'TOX and EXPO INPUTS'!$E$22),"0.00E+00"))</f>
        <v>#VALUE!</v>
      </c>
      <c r="DG10" s="108" t="e">
        <f>VALUE(TEXT((CA10*'TOX and EXPO INPUTS'!$E$22),"0.00E+00"))</f>
        <v>#VALUE!</v>
      </c>
      <c r="DH10" s="108" t="e">
        <f>VALUE(TEXT((CB10*'TOX and EXPO INPUTS'!$E$22),"0.00E+00"))</f>
        <v>#VALUE!</v>
      </c>
      <c r="DI10" s="108" t="s">
        <v>139</v>
      </c>
      <c r="DJ10" s="108" t="s">
        <v>139</v>
      </c>
      <c r="DK10" s="108" t="e">
        <f>VALUE(TEXT((CE10*'TOX and EXPO INPUTS'!$E$22),"0.00E+00"))</f>
        <v>#VALUE!</v>
      </c>
      <c r="DL10" s="108" t="e">
        <f>VALUE(TEXT((CF10*'TOX and EXPO INPUTS'!$E$22),"0.00E+00"))</f>
        <v>#VALUE!</v>
      </c>
      <c r="DM10" s="108" t="e">
        <f>VALUE(TEXT((CG10*'TOX and EXPO INPUTS'!$E$22),"0.00E+00"))</f>
        <v>#VALUE!</v>
      </c>
      <c r="DN10" s="108" t="s">
        <v>139</v>
      </c>
      <c r="DO10" s="108" t="s">
        <v>139</v>
      </c>
      <c r="DP10" s="108" t="e">
        <f>VALUE(TEXT((CJ10*'TOX and EXPO INPUTS'!$E$22),"0.00E+00"))</f>
        <v>#VALUE!</v>
      </c>
      <c r="DQ10" s="108" t="e">
        <f>VALUE(TEXT((CK10*'TOX and EXPO INPUTS'!$E$22),"0.00E+00"))</f>
        <v>#VALUE!</v>
      </c>
      <c r="DR10" s="108" t="e">
        <f>VALUE(TEXT((CL10*'TOX and EXPO INPUTS'!$E$22),"0.00E+00"))</f>
        <v>#VALUE!</v>
      </c>
      <c r="DS10" s="108" t="s">
        <v>139</v>
      </c>
      <c r="DT10" s="108" t="s">
        <v>139</v>
      </c>
      <c r="DU10" s="109" t="e">
        <f>VALUE(TEXT((CO10*'TOX and EXPO INPUTS'!$E$22),"0.00E+00"))</f>
        <v>#DIV/0!</v>
      </c>
      <c r="DV10" s="110" t="e">
        <f>VALUE(TEXT((CP10*'TOX and EXPO INPUTS'!$E$22),"0.00E+00"))</f>
        <v>#VALUE!</v>
      </c>
      <c r="DW10" s="108" t="e">
        <f>VALUE(TEXT((CQ10*'TOX and EXPO INPUTS'!$E$22),"0.00E+00"))</f>
        <v>#VALUE!</v>
      </c>
      <c r="DX10" s="108" t="e">
        <f>VALUE(TEXT((CR10*'TOX and EXPO INPUTS'!$E$22),"0.00E+00"))</f>
        <v>#VALUE!</v>
      </c>
      <c r="DY10" s="108" t="s">
        <v>139</v>
      </c>
      <c r="DZ10" s="108" t="s">
        <v>139</v>
      </c>
      <c r="EA10" s="108" t="e">
        <f>VALUE(TEXT((CU10*'TOX and EXPO INPUTS'!$E$22),"0.00E+00"))</f>
        <v>#VALUE!</v>
      </c>
      <c r="EB10" s="108" t="e">
        <f>VALUE(TEXT((CV10*'TOX and EXPO INPUTS'!$E$22),"0.00E+00"))</f>
        <v>#VALUE!</v>
      </c>
      <c r="EC10" s="108" t="e">
        <f>VALUE(TEXT((CW10*'TOX and EXPO INPUTS'!$E$22),"0.00E+00"))</f>
        <v>#VALUE!</v>
      </c>
      <c r="ED10" s="108" t="s">
        <v>139</v>
      </c>
      <c r="EE10" s="108" t="s">
        <v>139</v>
      </c>
      <c r="EF10" s="108" t="e">
        <f>VALUE(TEXT((CZ10*'TOX and EXPO INPUTS'!$E$22),"0.00E+00"))</f>
        <v>#VALUE!</v>
      </c>
      <c r="EG10" s="108" t="e">
        <f>VALUE(TEXT((DA10*'TOX and EXPO INPUTS'!$E$22),"0.00E+00"))</f>
        <v>#VALUE!</v>
      </c>
      <c r="EH10" s="108" t="e">
        <f>VALUE(TEXT((DB10*'TOX and EXPO INPUTS'!$E$22),"0.00E+00"))</f>
        <v>#VALUE!</v>
      </c>
      <c r="EI10" s="108" t="s">
        <v>139</v>
      </c>
      <c r="EJ10" s="108" t="s">
        <v>139</v>
      </c>
      <c r="EK10" s="109" t="e">
        <f>VALUE(TEXT((DE10*'TOX and EXPO INPUTS'!$E$22),"0.00E+00"))</f>
        <v>#DIV/0!</v>
      </c>
      <c r="EL10" s="56" t="s">
        <v>77</v>
      </c>
      <c r="EM10" s="36" t="s">
        <v>70</v>
      </c>
      <c r="EN10" s="36" t="s">
        <v>180</v>
      </c>
      <c r="EO10" s="57" t="s">
        <v>70</v>
      </c>
    </row>
    <row r="11" spans="1:145" ht="24" x14ac:dyDescent="0.25">
      <c r="A11" s="56" t="s">
        <v>22</v>
      </c>
      <c r="B11" s="36" t="s">
        <v>48</v>
      </c>
      <c r="C11" s="36" t="s">
        <v>528</v>
      </c>
      <c r="D11" s="57" t="s">
        <v>0</v>
      </c>
      <c r="E11" s="61" t="s">
        <v>501</v>
      </c>
      <c r="F11" s="92"/>
      <c r="G11" s="64" t="s">
        <v>145</v>
      </c>
      <c r="H11" s="69"/>
      <c r="I11" s="64" t="s">
        <v>146</v>
      </c>
      <c r="J11" s="100">
        <v>10</v>
      </c>
      <c r="K11" s="100">
        <v>30</v>
      </c>
      <c r="L11" s="72">
        <v>3700</v>
      </c>
      <c r="M11" s="53">
        <v>170</v>
      </c>
      <c r="N11" s="53">
        <v>130</v>
      </c>
      <c r="O11" s="53" t="s">
        <v>139</v>
      </c>
      <c r="P11" s="53" t="s">
        <v>139</v>
      </c>
      <c r="Q11" s="73">
        <v>9.8000000000000007</v>
      </c>
      <c r="R11" s="72">
        <v>43</v>
      </c>
      <c r="S11" s="53">
        <v>8.6</v>
      </c>
      <c r="T11" s="53">
        <v>4.3</v>
      </c>
      <c r="U11" s="73">
        <v>0.24</v>
      </c>
      <c r="V11" s="72">
        <f t="shared" si="9"/>
        <v>0</v>
      </c>
      <c r="W11" s="53">
        <f t="shared" si="9"/>
        <v>0</v>
      </c>
      <c r="X11" s="53">
        <f t="shared" si="9"/>
        <v>0</v>
      </c>
      <c r="Y11" s="53" t="s">
        <v>139</v>
      </c>
      <c r="Z11" s="53" t="s">
        <v>139</v>
      </c>
      <c r="AA11" s="73">
        <f t="shared" si="10"/>
        <v>0</v>
      </c>
      <c r="AB11" s="72" t="e">
        <f>VALUE(TEXT(((V11*'TOX and EXPO INPUTS'!$E$12)/'TOX and EXPO INPUTS'!$E$27),"0.00E+00"))</f>
        <v>#DIV/0!</v>
      </c>
      <c r="AC11" s="53" t="e">
        <f>VALUE(TEXT(((W11*'TOX and EXPO INPUTS'!$E$12)/'TOX and EXPO INPUTS'!$E$27),"0.00E+00"))</f>
        <v>#DIV/0!</v>
      </c>
      <c r="AD11" s="53" t="e">
        <f>VALUE(TEXT(((X11*'TOX and EXPO INPUTS'!$E$12)/'TOX and EXPO INPUTS'!$E$27),"0.00E+00"))</f>
        <v>#DIV/0!</v>
      </c>
      <c r="AE11" s="53" t="s">
        <v>139</v>
      </c>
      <c r="AF11" s="53" t="s">
        <v>139</v>
      </c>
      <c r="AG11" s="73" t="e">
        <f>VALUE(TEXT(((AA11*'TOX and EXPO INPUTS'!$E$12)/'TOX and EXPO INPUTS'!$E$27),"0.00E+00"))</f>
        <v>#DIV/0!</v>
      </c>
      <c r="AH11" s="72">
        <f t="shared" ref="AH11" si="32">VALUE(TEXT(((R11/1000)*$F11*$H11),"0.00E+00"))</f>
        <v>0</v>
      </c>
      <c r="AI11" s="53">
        <f t="shared" ref="AI11" si="33">VALUE(TEXT(((S11/1000)*$F11*$H11),"0.00E+00"))</f>
        <v>0</v>
      </c>
      <c r="AJ11" s="53">
        <f t="shared" ref="AJ11" si="34">VALUE(TEXT(((T11/1000)*$F11*$H11),"0.00E+00"))</f>
        <v>0</v>
      </c>
      <c r="AK11" s="73">
        <f t="shared" ref="AK11" si="35">VALUE(TEXT(((U11/1000)*$F11*$H11),"0.00E+00"))</f>
        <v>0</v>
      </c>
      <c r="AL11" s="72" t="e">
        <f>VALUE(TEXT(((AH11*'TOX and EXPO INPUTS'!$E$20)/'TOX and EXPO INPUTS'!$E$29),"0.00E+00"))</f>
        <v>#DIV/0!</v>
      </c>
      <c r="AM11" s="53" t="e">
        <f>VALUE(TEXT(((AI11*'TOX and EXPO INPUTS'!$E$20)/'TOX and EXPO INPUTS'!$E$29),"0.00E+00"))</f>
        <v>#DIV/0!</v>
      </c>
      <c r="AN11" s="53" t="e">
        <f>VALUE(TEXT(((AJ11*'TOX and EXPO INPUTS'!$E$20)/'TOX and EXPO INPUTS'!$E$29),"0.00E+00"))</f>
        <v>#DIV/0!</v>
      </c>
      <c r="AO11" s="73" t="e">
        <f>VALUE(TEXT(((AK11*'TOX and EXPO INPUTS'!$E$20)/'TOX and EXPO INPUTS'!$E$29),"0.00E+00"))</f>
        <v>#DIV/0!</v>
      </c>
      <c r="AP11" s="72" t="e">
        <f t="shared" si="0"/>
        <v>#DIV/0!</v>
      </c>
      <c r="AQ11" s="53" t="e">
        <f t="shared" si="1"/>
        <v>#DIV/0!</v>
      </c>
      <c r="AR11" s="53" t="e">
        <f t="shared" si="2"/>
        <v>#DIV/0!</v>
      </c>
      <c r="AS11" s="53" t="s">
        <v>139</v>
      </c>
      <c r="AT11" s="53" t="s">
        <v>139</v>
      </c>
      <c r="AU11" s="53" t="e">
        <f t="shared" si="3"/>
        <v>#DIV/0!</v>
      </c>
      <c r="AV11" s="53" t="e">
        <f t="shared" si="4"/>
        <v>#DIV/0!</v>
      </c>
      <c r="AW11" s="53" t="e">
        <f t="shared" si="5"/>
        <v>#DIV/0!</v>
      </c>
      <c r="AX11" s="53" t="s">
        <v>139</v>
      </c>
      <c r="AY11" s="53" t="s">
        <v>139</v>
      </c>
      <c r="AZ11" s="53" t="e">
        <f t="shared" si="6"/>
        <v>#DIV/0!</v>
      </c>
      <c r="BA11" s="53" t="e">
        <f t="shared" si="7"/>
        <v>#DIV/0!</v>
      </c>
      <c r="BB11" s="53" t="e">
        <f t="shared" si="8"/>
        <v>#DIV/0!</v>
      </c>
      <c r="BC11" s="53" t="s">
        <v>139</v>
      </c>
      <c r="BD11" s="53" t="s">
        <v>139</v>
      </c>
      <c r="BE11" s="73" t="e">
        <f t="shared" si="12"/>
        <v>#DIV/0!</v>
      </c>
      <c r="BF11" s="72" t="e">
        <f>VALUE(TEXT((AB11*$J11/365*'TOX and EXPO INPUTS'!$E$32/'TOX and EXPO INPUTS'!$E$33),"0.00E+00"))</f>
        <v>#DIV/0!</v>
      </c>
      <c r="BG11" s="53" t="e">
        <f>VALUE(TEXT((AC11*$J11/365*'TOX and EXPO INPUTS'!$E$32/'TOX and EXPO INPUTS'!$E$33),"0.00E+00"))</f>
        <v>#DIV/0!</v>
      </c>
      <c r="BH11" s="53" t="e">
        <f>VALUE(TEXT((AD11*$J11/365*'TOX and EXPO INPUTS'!$E$32/'TOX and EXPO INPUTS'!$E$33),"0.00E+00"))</f>
        <v>#DIV/0!</v>
      </c>
      <c r="BI11" s="53" t="s">
        <v>139</v>
      </c>
      <c r="BJ11" s="53" t="s">
        <v>139</v>
      </c>
      <c r="BK11" s="73" t="e">
        <f>VALUE(TEXT((AG11*$J11/365*'TOX and EXPO INPUTS'!$E$32/'TOX and EXPO INPUTS'!$E$33),"0.00E+00"))</f>
        <v>#DIV/0!</v>
      </c>
      <c r="BL11" s="72" t="e">
        <f>VALUE(TEXT((AB11*$K11/365*'TOX and EXPO INPUTS'!$E$32/'TOX and EXPO INPUTS'!$E$33),"0.00E+00"))</f>
        <v>#DIV/0!</v>
      </c>
      <c r="BM11" s="53" t="e">
        <f>VALUE(TEXT((AC11*$K11/365*'TOX and EXPO INPUTS'!$E$32/'TOX and EXPO INPUTS'!$E$33),"0.00E+00"))</f>
        <v>#DIV/0!</v>
      </c>
      <c r="BN11" s="53" t="e">
        <f>VALUE(TEXT((AD11*$K11/365*'TOX and EXPO INPUTS'!$E$32/'TOX and EXPO INPUTS'!$E$33),"0.00E+00"))</f>
        <v>#DIV/0!</v>
      </c>
      <c r="BO11" s="53" t="s">
        <v>139</v>
      </c>
      <c r="BP11" s="53" t="s">
        <v>139</v>
      </c>
      <c r="BQ11" s="73" t="e">
        <f>VALUE(TEXT((AG11*$K11/365*'TOX and EXPO INPUTS'!$E$32/'TOX and EXPO INPUTS'!$E$33),"0.00E+00"))</f>
        <v>#DIV/0!</v>
      </c>
      <c r="BR11" s="72" t="e">
        <f>VALUE(TEXT((AL11*$J11/365*'TOX and EXPO INPUTS'!$E$32/'TOX and EXPO INPUTS'!$E$33),"0.00E+00"))</f>
        <v>#DIV/0!</v>
      </c>
      <c r="BS11" s="53" t="e">
        <f>VALUE(TEXT((AM11*$J11/365*'TOX and EXPO INPUTS'!$E$32/'TOX and EXPO INPUTS'!$E$33),"0.00E+00"))</f>
        <v>#DIV/0!</v>
      </c>
      <c r="BT11" s="53" t="e">
        <f>VALUE(TEXT((AN11*$J11/365*'TOX and EXPO INPUTS'!$E$32/'TOX and EXPO INPUTS'!$E$33),"0.00E+00"))</f>
        <v>#DIV/0!</v>
      </c>
      <c r="BU11" s="73" t="e">
        <f>VALUE(TEXT((AO11*$J11/365*'TOX and EXPO INPUTS'!$E$32/'TOX and EXPO INPUTS'!$E$33),"0.00E+00"))</f>
        <v>#DIV/0!</v>
      </c>
      <c r="BV11" s="72" t="e">
        <f>VALUE(TEXT((AL11*$K11/365*'TOX and EXPO INPUTS'!$E$32/'TOX and EXPO INPUTS'!$E$33),"0.00E+00"))</f>
        <v>#DIV/0!</v>
      </c>
      <c r="BW11" s="53" t="e">
        <f>VALUE(TEXT((AM11*$K11/365*'TOX and EXPO INPUTS'!$E$32/'TOX and EXPO INPUTS'!$E$33),"0.00E+00"))</f>
        <v>#DIV/0!</v>
      </c>
      <c r="BX11" s="53" t="e">
        <f>VALUE(TEXT((AN11*$K11/365*'TOX and EXPO INPUTS'!$E$32/'TOX and EXPO INPUTS'!$E$33),"0.00E+00"))</f>
        <v>#DIV/0!</v>
      </c>
      <c r="BY11" s="73" t="e">
        <f>VALUE(TEXT((AO11*$K11/365*'TOX and EXPO INPUTS'!$E$32/'TOX and EXPO INPUTS'!$E$33),"0.00E+00"))</f>
        <v>#DIV/0!</v>
      </c>
      <c r="BZ11" s="72" t="e">
        <f>VALUE(TEXT((AP11*$J11/365*'TOX and EXPO INPUTS'!$E$32/'TOX and EXPO INPUTS'!$E$33),"0.00E+00"))</f>
        <v>#DIV/0!</v>
      </c>
      <c r="CA11" s="53" t="e">
        <f>VALUE(TEXT((AQ11*$J11/365*'TOX and EXPO INPUTS'!$E$32/'TOX and EXPO INPUTS'!$E$33),"0.00E+00"))</f>
        <v>#DIV/0!</v>
      </c>
      <c r="CB11" s="53" t="e">
        <f>VALUE(TEXT((AR11*$J11/365*'TOX and EXPO INPUTS'!$E$32/'TOX and EXPO INPUTS'!$E$33),"0.00E+00"))</f>
        <v>#DIV/0!</v>
      </c>
      <c r="CC11" s="53" t="s">
        <v>139</v>
      </c>
      <c r="CD11" s="53" t="s">
        <v>139</v>
      </c>
      <c r="CE11" s="53" t="e">
        <f>VALUE(TEXT((AU11*$J11/365*'TOX and EXPO INPUTS'!$E$32/'TOX and EXPO INPUTS'!$E$33),"0.00E+00"))</f>
        <v>#DIV/0!</v>
      </c>
      <c r="CF11" s="53" t="e">
        <f>VALUE(TEXT((AV11*$J11/365*'TOX and EXPO INPUTS'!$E$32/'TOX and EXPO INPUTS'!$E$33),"0.00E+00"))</f>
        <v>#DIV/0!</v>
      </c>
      <c r="CG11" s="53" t="e">
        <f>VALUE(TEXT((AW11*$J11/365*'TOX and EXPO INPUTS'!$E$32/'TOX and EXPO INPUTS'!$E$33),"0.00E+00"))</f>
        <v>#DIV/0!</v>
      </c>
      <c r="CH11" s="53" t="s">
        <v>139</v>
      </c>
      <c r="CI11" s="53" t="s">
        <v>139</v>
      </c>
      <c r="CJ11" s="53" t="e">
        <f>VALUE(TEXT((AZ11*$J11/365*'TOX and EXPO INPUTS'!$E$32/'TOX and EXPO INPUTS'!$E$33),"0.00E+00"))</f>
        <v>#DIV/0!</v>
      </c>
      <c r="CK11" s="53" t="e">
        <f>VALUE(TEXT((BA11*$J11/365*'TOX and EXPO INPUTS'!$E$32/'TOX and EXPO INPUTS'!$E$33),"0.00E+00"))</f>
        <v>#DIV/0!</v>
      </c>
      <c r="CL11" s="53" t="e">
        <f>VALUE(TEXT((BB11*$J11/365*'TOX and EXPO INPUTS'!$E$32/'TOX and EXPO INPUTS'!$E$33),"0.00E+00"))</f>
        <v>#DIV/0!</v>
      </c>
      <c r="CM11" s="53" t="s">
        <v>139</v>
      </c>
      <c r="CN11" s="53" t="s">
        <v>139</v>
      </c>
      <c r="CO11" s="73" t="e">
        <f>VALUE(TEXT((BE11*$J11/365*'TOX and EXPO INPUTS'!$E$32/'TOX and EXPO INPUTS'!$E$33),"0.00E+00"))</f>
        <v>#DIV/0!</v>
      </c>
      <c r="CP11" s="72" t="e">
        <f>VALUE(TEXT((AP11*$K11/365*'TOX and EXPO INPUTS'!$E$32/'TOX and EXPO INPUTS'!$E$33),"0.00E+00"))</f>
        <v>#DIV/0!</v>
      </c>
      <c r="CQ11" s="53" t="e">
        <f>VALUE(TEXT((AQ11*$K11/365*'TOX and EXPO INPUTS'!$E$32/'TOX and EXPO INPUTS'!$E$33),"0.00E+00"))</f>
        <v>#DIV/0!</v>
      </c>
      <c r="CR11" s="53" t="e">
        <f>VALUE(TEXT((AR11*$K11/365*'TOX and EXPO INPUTS'!$E$32/'TOX and EXPO INPUTS'!$E$33),"0.00E+00"))</f>
        <v>#DIV/0!</v>
      </c>
      <c r="CS11" s="53" t="s">
        <v>139</v>
      </c>
      <c r="CT11" s="53" t="s">
        <v>139</v>
      </c>
      <c r="CU11" s="53" t="e">
        <f>VALUE(TEXT((AU11*$K11/365*'TOX and EXPO INPUTS'!$E$32/'TOX and EXPO INPUTS'!$E$33),"0.00E+00"))</f>
        <v>#DIV/0!</v>
      </c>
      <c r="CV11" s="53" t="e">
        <f>VALUE(TEXT((AV11*$K11/365*'TOX and EXPO INPUTS'!$E$32/'TOX and EXPO INPUTS'!$E$33),"0.00E+00"))</f>
        <v>#DIV/0!</v>
      </c>
      <c r="CW11" s="53" t="e">
        <f>VALUE(TEXT((AW11*$K11/365*'TOX and EXPO INPUTS'!$E$32/'TOX and EXPO INPUTS'!$E$33),"0.00E+00"))</f>
        <v>#DIV/0!</v>
      </c>
      <c r="CX11" s="53" t="s">
        <v>139</v>
      </c>
      <c r="CY11" s="53" t="s">
        <v>139</v>
      </c>
      <c r="CZ11" s="53" t="e">
        <f>VALUE(TEXT((AZ11*$K11/365*'TOX and EXPO INPUTS'!$E$32/'TOX and EXPO INPUTS'!$E$33),"0.00E+00"))</f>
        <v>#DIV/0!</v>
      </c>
      <c r="DA11" s="53" t="e">
        <f>VALUE(TEXT((BA11*$K11/365*'TOX and EXPO INPUTS'!$E$32/'TOX and EXPO INPUTS'!$E$33),"0.00E+00"))</f>
        <v>#DIV/0!</v>
      </c>
      <c r="DB11" s="53" t="e">
        <f>VALUE(TEXT((BB11*$K11/365*'TOX and EXPO INPUTS'!$E$32/'TOX and EXPO INPUTS'!$E$33),"0.00E+00"))</f>
        <v>#DIV/0!</v>
      </c>
      <c r="DC11" s="53" t="s">
        <v>139</v>
      </c>
      <c r="DD11" s="53" t="s">
        <v>139</v>
      </c>
      <c r="DE11" s="73" t="e">
        <f>VALUE(TEXT((BE11*$K11/365*'TOX and EXPO INPUTS'!$E$32/'TOX and EXPO INPUTS'!$E$33),"0.00E+00"))</f>
        <v>#DIV/0!</v>
      </c>
      <c r="DF11" s="110" t="e">
        <f>VALUE(TEXT((BZ11*'TOX and EXPO INPUTS'!$E$22),"0.00E+00"))</f>
        <v>#DIV/0!</v>
      </c>
      <c r="DG11" s="108" t="e">
        <f>VALUE(TEXT((CA11*'TOX and EXPO INPUTS'!$E$22),"0.00E+00"))</f>
        <v>#DIV/0!</v>
      </c>
      <c r="DH11" s="108" t="e">
        <f>VALUE(TEXT((CB11*'TOX and EXPO INPUTS'!$E$22),"0.00E+00"))</f>
        <v>#DIV/0!</v>
      </c>
      <c r="DI11" s="108" t="s">
        <v>139</v>
      </c>
      <c r="DJ11" s="108" t="s">
        <v>139</v>
      </c>
      <c r="DK11" s="108" t="e">
        <f>VALUE(TEXT((CE11*'TOX and EXPO INPUTS'!$E$22),"0.00E+00"))</f>
        <v>#DIV/0!</v>
      </c>
      <c r="DL11" s="108" t="e">
        <f>VALUE(TEXT((CF11*'TOX and EXPO INPUTS'!$E$22),"0.00E+00"))</f>
        <v>#DIV/0!</v>
      </c>
      <c r="DM11" s="108" t="e">
        <f>VALUE(TEXT((CG11*'TOX and EXPO INPUTS'!$E$22),"0.00E+00"))</f>
        <v>#DIV/0!</v>
      </c>
      <c r="DN11" s="108" t="s">
        <v>139</v>
      </c>
      <c r="DO11" s="108" t="s">
        <v>139</v>
      </c>
      <c r="DP11" s="108" t="e">
        <f>VALUE(TEXT((CJ11*'TOX and EXPO INPUTS'!$E$22),"0.00E+00"))</f>
        <v>#DIV/0!</v>
      </c>
      <c r="DQ11" s="108" t="e">
        <f>VALUE(TEXT((CK11*'TOX and EXPO INPUTS'!$E$22),"0.00E+00"))</f>
        <v>#DIV/0!</v>
      </c>
      <c r="DR11" s="108" t="e">
        <f>VALUE(TEXT((CL11*'TOX and EXPO INPUTS'!$E$22),"0.00E+00"))</f>
        <v>#DIV/0!</v>
      </c>
      <c r="DS11" s="108" t="s">
        <v>139</v>
      </c>
      <c r="DT11" s="108" t="s">
        <v>139</v>
      </c>
      <c r="DU11" s="109" t="e">
        <f>VALUE(TEXT((CO11*'TOX and EXPO INPUTS'!$E$22),"0.00E+00"))</f>
        <v>#DIV/0!</v>
      </c>
      <c r="DV11" s="110" t="e">
        <f>VALUE(TEXT((CP11*'TOX and EXPO INPUTS'!$E$22),"0.00E+00"))</f>
        <v>#DIV/0!</v>
      </c>
      <c r="DW11" s="108" t="e">
        <f>VALUE(TEXT((CQ11*'TOX and EXPO INPUTS'!$E$22),"0.00E+00"))</f>
        <v>#DIV/0!</v>
      </c>
      <c r="DX11" s="108" t="e">
        <f>VALUE(TEXT((CR11*'TOX and EXPO INPUTS'!$E$22),"0.00E+00"))</f>
        <v>#DIV/0!</v>
      </c>
      <c r="DY11" s="108" t="s">
        <v>139</v>
      </c>
      <c r="DZ11" s="108" t="s">
        <v>139</v>
      </c>
      <c r="EA11" s="108" t="e">
        <f>VALUE(TEXT((CU11*'TOX and EXPO INPUTS'!$E$22),"0.00E+00"))</f>
        <v>#DIV/0!</v>
      </c>
      <c r="EB11" s="108" t="e">
        <f>VALUE(TEXT((CV11*'TOX and EXPO INPUTS'!$E$22),"0.00E+00"))</f>
        <v>#DIV/0!</v>
      </c>
      <c r="EC11" s="108" t="e">
        <f>VALUE(TEXT((CW11*'TOX and EXPO INPUTS'!$E$22),"0.00E+00"))</f>
        <v>#DIV/0!</v>
      </c>
      <c r="ED11" s="108" t="s">
        <v>139</v>
      </c>
      <c r="EE11" s="108" t="s">
        <v>139</v>
      </c>
      <c r="EF11" s="108" t="e">
        <f>VALUE(TEXT((CZ11*'TOX and EXPO INPUTS'!$E$22),"0.00E+00"))</f>
        <v>#DIV/0!</v>
      </c>
      <c r="EG11" s="108" t="e">
        <f>VALUE(TEXT((DA11*'TOX and EXPO INPUTS'!$E$22),"0.00E+00"))</f>
        <v>#DIV/0!</v>
      </c>
      <c r="EH11" s="108" t="e">
        <f>VALUE(TEXT((DB11*'TOX and EXPO INPUTS'!$E$22),"0.00E+00"))</f>
        <v>#DIV/0!</v>
      </c>
      <c r="EI11" s="108" t="s">
        <v>139</v>
      </c>
      <c r="EJ11" s="108" t="s">
        <v>139</v>
      </c>
      <c r="EK11" s="109" t="e">
        <f>VALUE(TEXT((DE11*'TOX and EXPO INPUTS'!$E$22),"0.00E+00"))</f>
        <v>#DIV/0!</v>
      </c>
      <c r="EL11" s="56" t="s">
        <v>77</v>
      </c>
      <c r="EM11" s="36" t="s">
        <v>70</v>
      </c>
      <c r="EN11" s="36" t="s">
        <v>179</v>
      </c>
      <c r="EO11" s="57" t="s">
        <v>70</v>
      </c>
    </row>
    <row r="12" spans="1:145" ht="48" x14ac:dyDescent="0.25">
      <c r="A12" s="56" t="s">
        <v>22</v>
      </c>
      <c r="B12" s="36" t="s">
        <v>47</v>
      </c>
      <c r="C12" s="36" t="s">
        <v>528</v>
      </c>
      <c r="D12" s="57" t="s">
        <v>0</v>
      </c>
      <c r="E12" s="61" t="s">
        <v>501</v>
      </c>
      <c r="F12" s="92"/>
      <c r="G12" s="64" t="s">
        <v>145</v>
      </c>
      <c r="H12" s="69"/>
      <c r="I12" s="64" t="s">
        <v>146</v>
      </c>
      <c r="J12" s="100">
        <v>10</v>
      </c>
      <c r="K12" s="100">
        <v>30</v>
      </c>
      <c r="L12" s="69">
        <v>220</v>
      </c>
      <c r="M12" s="49">
        <v>37.6</v>
      </c>
      <c r="N12" s="49">
        <v>29.1</v>
      </c>
      <c r="O12" s="53" t="s">
        <v>139</v>
      </c>
      <c r="P12" s="53" t="s">
        <v>139</v>
      </c>
      <c r="Q12" s="64">
        <v>8.6</v>
      </c>
      <c r="R12" s="69">
        <v>0.219</v>
      </c>
      <c r="S12" s="49">
        <v>4.3800000000000006E-2</v>
      </c>
      <c r="T12" s="49">
        <v>2.1900000000000003E-2</v>
      </c>
      <c r="U12" s="64">
        <v>8.3000000000000004E-2</v>
      </c>
      <c r="V12" s="72">
        <f t="shared" ref="V12" si="36">VALUE(TEXT(((L12/1000)*$F12*$H12),"0.00E+00"))</f>
        <v>0</v>
      </c>
      <c r="W12" s="53">
        <f t="shared" ref="W12" si="37">VALUE(TEXT(((M12/1000)*$F12*$H12),"0.00E+00"))</f>
        <v>0</v>
      </c>
      <c r="X12" s="53">
        <f t="shared" ref="X12" si="38">VALUE(TEXT(((N12/1000)*$F12*$H12),"0.00E+00"))</f>
        <v>0</v>
      </c>
      <c r="Y12" s="53" t="s">
        <v>139</v>
      </c>
      <c r="Z12" s="53" t="s">
        <v>139</v>
      </c>
      <c r="AA12" s="73">
        <f t="shared" ref="AA12" si="39">VALUE(TEXT(((Q12/1000)*$F12*$H12),"0.00E+00"))</f>
        <v>0</v>
      </c>
      <c r="AB12" s="72" t="e">
        <f>VALUE(TEXT(((V12*'TOX and EXPO INPUTS'!$E$12)/'TOX and EXPO INPUTS'!$E$27),"0.00E+00"))</f>
        <v>#DIV/0!</v>
      </c>
      <c r="AC12" s="53" t="e">
        <f>VALUE(TEXT(((W12*'TOX and EXPO INPUTS'!$E$12)/'TOX and EXPO INPUTS'!$E$27),"0.00E+00"))</f>
        <v>#DIV/0!</v>
      </c>
      <c r="AD12" s="53" t="e">
        <f>VALUE(TEXT(((X12*'TOX and EXPO INPUTS'!$E$12)/'TOX and EXPO INPUTS'!$E$27),"0.00E+00"))</f>
        <v>#DIV/0!</v>
      </c>
      <c r="AE12" s="53" t="s">
        <v>139</v>
      </c>
      <c r="AF12" s="53" t="s">
        <v>139</v>
      </c>
      <c r="AG12" s="73" t="e">
        <f>VALUE(TEXT(((AA12*'TOX and EXPO INPUTS'!$E$12)/'TOX and EXPO INPUTS'!$E$27),"0.00E+00"))</f>
        <v>#DIV/0!</v>
      </c>
      <c r="AH12" s="72">
        <f t="shared" ref="AH12:AK12" si="40">VALUE(TEXT(((R12/1000)*$F12*$H12),"0.00E+00"))</f>
        <v>0</v>
      </c>
      <c r="AI12" s="53">
        <f t="shared" si="40"/>
        <v>0</v>
      </c>
      <c r="AJ12" s="53">
        <f t="shared" si="40"/>
        <v>0</v>
      </c>
      <c r="AK12" s="73">
        <f t="shared" si="40"/>
        <v>0</v>
      </c>
      <c r="AL12" s="72" t="e">
        <f>VALUE(TEXT(((AH12*'TOX and EXPO INPUTS'!$E$20)/'TOX and EXPO INPUTS'!$E$29),"0.00E+00"))</f>
        <v>#DIV/0!</v>
      </c>
      <c r="AM12" s="53" t="e">
        <f>VALUE(TEXT(((AI12*'TOX and EXPO INPUTS'!$E$20)/'TOX and EXPO INPUTS'!$E$29),"0.00E+00"))</f>
        <v>#DIV/0!</v>
      </c>
      <c r="AN12" s="53" t="e">
        <f>VALUE(TEXT(((AJ12*'TOX and EXPO INPUTS'!$E$20)/'TOX and EXPO INPUTS'!$E$29),"0.00E+00"))</f>
        <v>#DIV/0!</v>
      </c>
      <c r="AO12" s="73" t="e">
        <f>VALUE(TEXT(((AK12*'TOX and EXPO INPUTS'!$E$20)/'TOX and EXPO INPUTS'!$E$29),"0.00E+00"))</f>
        <v>#DIV/0!</v>
      </c>
      <c r="AP12" s="72" t="e">
        <f t="shared" si="0"/>
        <v>#DIV/0!</v>
      </c>
      <c r="AQ12" s="53" t="e">
        <f t="shared" si="1"/>
        <v>#DIV/0!</v>
      </c>
      <c r="AR12" s="53" t="e">
        <f t="shared" si="2"/>
        <v>#DIV/0!</v>
      </c>
      <c r="AS12" s="53" t="s">
        <v>139</v>
      </c>
      <c r="AT12" s="53" t="s">
        <v>139</v>
      </c>
      <c r="AU12" s="53" t="e">
        <f t="shared" si="3"/>
        <v>#DIV/0!</v>
      </c>
      <c r="AV12" s="53" t="e">
        <f t="shared" si="4"/>
        <v>#DIV/0!</v>
      </c>
      <c r="AW12" s="53" t="e">
        <f t="shared" si="5"/>
        <v>#DIV/0!</v>
      </c>
      <c r="AX12" s="53" t="s">
        <v>139</v>
      </c>
      <c r="AY12" s="53" t="s">
        <v>139</v>
      </c>
      <c r="AZ12" s="53" t="e">
        <f t="shared" si="6"/>
        <v>#DIV/0!</v>
      </c>
      <c r="BA12" s="53" t="e">
        <f t="shared" si="7"/>
        <v>#DIV/0!</v>
      </c>
      <c r="BB12" s="53" t="e">
        <f t="shared" si="8"/>
        <v>#DIV/0!</v>
      </c>
      <c r="BC12" s="53" t="s">
        <v>139</v>
      </c>
      <c r="BD12" s="53" t="s">
        <v>139</v>
      </c>
      <c r="BE12" s="73" t="e">
        <f t="shared" si="12"/>
        <v>#DIV/0!</v>
      </c>
      <c r="BF12" s="72" t="e">
        <f>VALUE(TEXT((AB12*$J12/365*'TOX and EXPO INPUTS'!$E$32/'TOX and EXPO INPUTS'!$E$33),"0.00E+00"))</f>
        <v>#DIV/0!</v>
      </c>
      <c r="BG12" s="53" t="e">
        <f>VALUE(TEXT((AC12*$J12/365*'TOX and EXPO INPUTS'!$E$32/'TOX and EXPO INPUTS'!$E$33),"0.00E+00"))</f>
        <v>#DIV/0!</v>
      </c>
      <c r="BH12" s="53" t="e">
        <f>VALUE(TEXT((AD12*$J12/365*'TOX and EXPO INPUTS'!$E$32/'TOX and EXPO INPUTS'!$E$33),"0.00E+00"))</f>
        <v>#DIV/0!</v>
      </c>
      <c r="BI12" s="53" t="s">
        <v>139</v>
      </c>
      <c r="BJ12" s="53" t="s">
        <v>139</v>
      </c>
      <c r="BK12" s="73" t="e">
        <f>VALUE(TEXT((AG12*$J12/365*'TOX and EXPO INPUTS'!$E$32/'TOX and EXPO INPUTS'!$E$33),"0.00E+00"))</f>
        <v>#DIV/0!</v>
      </c>
      <c r="BL12" s="72" t="e">
        <f>VALUE(TEXT((AB12*$K12/365*'TOX and EXPO INPUTS'!$E$32/'TOX and EXPO INPUTS'!$E$33),"0.00E+00"))</f>
        <v>#DIV/0!</v>
      </c>
      <c r="BM12" s="53" t="e">
        <f>VALUE(TEXT((AC12*$K12/365*'TOX and EXPO INPUTS'!$E$32/'TOX and EXPO INPUTS'!$E$33),"0.00E+00"))</f>
        <v>#DIV/0!</v>
      </c>
      <c r="BN12" s="53" t="e">
        <f>VALUE(TEXT((AD12*$K12/365*'TOX and EXPO INPUTS'!$E$32/'TOX and EXPO INPUTS'!$E$33),"0.00E+00"))</f>
        <v>#DIV/0!</v>
      </c>
      <c r="BO12" s="53" t="s">
        <v>139</v>
      </c>
      <c r="BP12" s="53" t="s">
        <v>139</v>
      </c>
      <c r="BQ12" s="73" t="e">
        <f>VALUE(TEXT((AG12*$K12/365*'TOX and EXPO INPUTS'!$E$32/'TOX and EXPO INPUTS'!$E$33),"0.00E+00"))</f>
        <v>#DIV/0!</v>
      </c>
      <c r="BR12" s="72" t="e">
        <f>VALUE(TEXT((AL12*$J12/365*'TOX and EXPO INPUTS'!$E$32/'TOX and EXPO INPUTS'!$E$33),"0.00E+00"))</f>
        <v>#DIV/0!</v>
      </c>
      <c r="BS12" s="53" t="e">
        <f>VALUE(TEXT((AM12*$J12/365*'TOX and EXPO INPUTS'!$E$32/'TOX and EXPO INPUTS'!$E$33),"0.00E+00"))</f>
        <v>#DIV/0!</v>
      </c>
      <c r="BT12" s="53" t="e">
        <f>VALUE(TEXT((AN12*$J12/365*'TOX and EXPO INPUTS'!$E$32/'TOX and EXPO INPUTS'!$E$33),"0.00E+00"))</f>
        <v>#DIV/0!</v>
      </c>
      <c r="BU12" s="73" t="e">
        <f>VALUE(TEXT((AO12*$J12/365*'TOX and EXPO INPUTS'!$E$32/'TOX and EXPO INPUTS'!$E$33),"0.00E+00"))</f>
        <v>#DIV/0!</v>
      </c>
      <c r="BV12" s="72" t="e">
        <f>VALUE(TEXT((AL12*$K12/365*'TOX and EXPO INPUTS'!$E$32/'TOX and EXPO INPUTS'!$E$33),"0.00E+00"))</f>
        <v>#DIV/0!</v>
      </c>
      <c r="BW12" s="53" t="e">
        <f>VALUE(TEXT((AM12*$K12/365*'TOX and EXPO INPUTS'!$E$32/'TOX and EXPO INPUTS'!$E$33),"0.00E+00"))</f>
        <v>#DIV/0!</v>
      </c>
      <c r="BX12" s="53" t="e">
        <f>VALUE(TEXT((AN12*$K12/365*'TOX and EXPO INPUTS'!$E$32/'TOX and EXPO INPUTS'!$E$33),"0.00E+00"))</f>
        <v>#DIV/0!</v>
      </c>
      <c r="BY12" s="73" t="e">
        <f>VALUE(TEXT((AO12*$K12/365*'TOX and EXPO INPUTS'!$E$32/'TOX and EXPO INPUTS'!$E$33),"0.00E+00"))</f>
        <v>#DIV/0!</v>
      </c>
      <c r="BZ12" s="72" t="e">
        <f>VALUE(TEXT((AP12*$J12/365*'TOX and EXPO INPUTS'!$E$32/'TOX and EXPO INPUTS'!$E$33),"0.00E+00"))</f>
        <v>#DIV/0!</v>
      </c>
      <c r="CA12" s="53" t="e">
        <f>VALUE(TEXT((AQ12*$J12/365*'TOX and EXPO INPUTS'!$E$32/'TOX and EXPO INPUTS'!$E$33),"0.00E+00"))</f>
        <v>#DIV/0!</v>
      </c>
      <c r="CB12" s="53" t="e">
        <f>VALUE(TEXT((AR12*$J12/365*'TOX and EXPO INPUTS'!$E$32/'TOX and EXPO INPUTS'!$E$33),"0.00E+00"))</f>
        <v>#DIV/0!</v>
      </c>
      <c r="CC12" s="53" t="s">
        <v>139</v>
      </c>
      <c r="CD12" s="53" t="s">
        <v>139</v>
      </c>
      <c r="CE12" s="53" t="e">
        <f>VALUE(TEXT((AU12*$J12/365*'TOX and EXPO INPUTS'!$E$32/'TOX and EXPO INPUTS'!$E$33),"0.00E+00"))</f>
        <v>#DIV/0!</v>
      </c>
      <c r="CF12" s="53" t="e">
        <f>VALUE(TEXT((AV12*$J12/365*'TOX and EXPO INPUTS'!$E$32/'TOX and EXPO INPUTS'!$E$33),"0.00E+00"))</f>
        <v>#DIV/0!</v>
      </c>
      <c r="CG12" s="53" t="e">
        <f>VALUE(TEXT((AW12*$J12/365*'TOX and EXPO INPUTS'!$E$32/'TOX and EXPO INPUTS'!$E$33),"0.00E+00"))</f>
        <v>#DIV/0!</v>
      </c>
      <c r="CH12" s="53" t="s">
        <v>139</v>
      </c>
      <c r="CI12" s="53" t="s">
        <v>139</v>
      </c>
      <c r="CJ12" s="53" t="e">
        <f>VALUE(TEXT((AZ12*$J12/365*'TOX and EXPO INPUTS'!$E$32/'TOX and EXPO INPUTS'!$E$33),"0.00E+00"))</f>
        <v>#DIV/0!</v>
      </c>
      <c r="CK12" s="53" t="e">
        <f>VALUE(TEXT((BA12*$J12/365*'TOX and EXPO INPUTS'!$E$32/'TOX and EXPO INPUTS'!$E$33),"0.00E+00"))</f>
        <v>#DIV/0!</v>
      </c>
      <c r="CL12" s="53" t="e">
        <f>VALUE(TEXT((BB12*$J12/365*'TOX and EXPO INPUTS'!$E$32/'TOX and EXPO INPUTS'!$E$33),"0.00E+00"))</f>
        <v>#DIV/0!</v>
      </c>
      <c r="CM12" s="53" t="s">
        <v>139</v>
      </c>
      <c r="CN12" s="53" t="s">
        <v>139</v>
      </c>
      <c r="CO12" s="73" t="e">
        <f>VALUE(TEXT((BE12*$J12/365*'TOX and EXPO INPUTS'!$E$32/'TOX and EXPO INPUTS'!$E$33),"0.00E+00"))</f>
        <v>#DIV/0!</v>
      </c>
      <c r="CP12" s="72" t="e">
        <f>VALUE(TEXT((AP12*$K12/365*'TOX and EXPO INPUTS'!$E$32/'TOX and EXPO INPUTS'!$E$33),"0.00E+00"))</f>
        <v>#DIV/0!</v>
      </c>
      <c r="CQ12" s="53" t="e">
        <f>VALUE(TEXT((AQ12*$K12/365*'TOX and EXPO INPUTS'!$E$32/'TOX and EXPO INPUTS'!$E$33),"0.00E+00"))</f>
        <v>#DIV/0!</v>
      </c>
      <c r="CR12" s="53" t="e">
        <f>VALUE(TEXT((AR12*$K12/365*'TOX and EXPO INPUTS'!$E$32/'TOX and EXPO INPUTS'!$E$33),"0.00E+00"))</f>
        <v>#DIV/0!</v>
      </c>
      <c r="CS12" s="53" t="s">
        <v>139</v>
      </c>
      <c r="CT12" s="53" t="s">
        <v>139</v>
      </c>
      <c r="CU12" s="53" t="e">
        <f>VALUE(TEXT((AU12*$K12/365*'TOX and EXPO INPUTS'!$E$32/'TOX and EXPO INPUTS'!$E$33),"0.00E+00"))</f>
        <v>#DIV/0!</v>
      </c>
      <c r="CV12" s="53" t="e">
        <f>VALUE(TEXT((AV12*$K12/365*'TOX and EXPO INPUTS'!$E$32/'TOX and EXPO INPUTS'!$E$33),"0.00E+00"))</f>
        <v>#DIV/0!</v>
      </c>
      <c r="CW12" s="53" t="e">
        <f>VALUE(TEXT((AW12*$K12/365*'TOX and EXPO INPUTS'!$E$32/'TOX and EXPO INPUTS'!$E$33),"0.00E+00"))</f>
        <v>#DIV/0!</v>
      </c>
      <c r="CX12" s="53" t="s">
        <v>139</v>
      </c>
      <c r="CY12" s="53" t="s">
        <v>139</v>
      </c>
      <c r="CZ12" s="53" t="e">
        <f>VALUE(TEXT((AZ12*$K12/365*'TOX and EXPO INPUTS'!$E$32/'TOX and EXPO INPUTS'!$E$33),"0.00E+00"))</f>
        <v>#DIV/0!</v>
      </c>
      <c r="DA12" s="53" t="e">
        <f>VALUE(TEXT((BA12*$K12/365*'TOX and EXPO INPUTS'!$E$32/'TOX and EXPO INPUTS'!$E$33),"0.00E+00"))</f>
        <v>#DIV/0!</v>
      </c>
      <c r="DB12" s="53" t="e">
        <f>VALUE(TEXT((BB12*$K12/365*'TOX and EXPO INPUTS'!$E$32/'TOX and EXPO INPUTS'!$E$33),"0.00E+00"))</f>
        <v>#DIV/0!</v>
      </c>
      <c r="DC12" s="53" t="s">
        <v>139</v>
      </c>
      <c r="DD12" s="53" t="s">
        <v>139</v>
      </c>
      <c r="DE12" s="73" t="e">
        <f>VALUE(TEXT((BE12*$K12/365*'TOX and EXPO INPUTS'!$E$32/'TOX and EXPO INPUTS'!$E$33),"0.00E+00"))</f>
        <v>#DIV/0!</v>
      </c>
      <c r="DF12" s="110" t="e">
        <f>VALUE(TEXT((BZ12*'TOX and EXPO INPUTS'!$E$22),"0.00E+00"))</f>
        <v>#DIV/0!</v>
      </c>
      <c r="DG12" s="108" t="e">
        <f>VALUE(TEXT((CA12*'TOX and EXPO INPUTS'!$E$22),"0.00E+00"))</f>
        <v>#DIV/0!</v>
      </c>
      <c r="DH12" s="108" t="e">
        <f>VALUE(TEXT((CB12*'TOX and EXPO INPUTS'!$E$22),"0.00E+00"))</f>
        <v>#DIV/0!</v>
      </c>
      <c r="DI12" s="108" t="s">
        <v>139</v>
      </c>
      <c r="DJ12" s="108" t="s">
        <v>139</v>
      </c>
      <c r="DK12" s="108" t="e">
        <f>VALUE(TEXT((CE12*'TOX and EXPO INPUTS'!$E$22),"0.00E+00"))</f>
        <v>#DIV/0!</v>
      </c>
      <c r="DL12" s="108" t="e">
        <f>VALUE(TEXT((CF12*'TOX and EXPO INPUTS'!$E$22),"0.00E+00"))</f>
        <v>#DIV/0!</v>
      </c>
      <c r="DM12" s="108" t="e">
        <f>VALUE(TEXT((CG12*'TOX and EXPO INPUTS'!$E$22),"0.00E+00"))</f>
        <v>#DIV/0!</v>
      </c>
      <c r="DN12" s="108" t="s">
        <v>139</v>
      </c>
      <c r="DO12" s="108" t="s">
        <v>139</v>
      </c>
      <c r="DP12" s="108" t="e">
        <f>VALUE(TEXT((CJ12*'TOX and EXPO INPUTS'!$E$22),"0.00E+00"))</f>
        <v>#DIV/0!</v>
      </c>
      <c r="DQ12" s="108" t="e">
        <f>VALUE(TEXT((CK12*'TOX and EXPO INPUTS'!$E$22),"0.00E+00"))</f>
        <v>#DIV/0!</v>
      </c>
      <c r="DR12" s="108" t="e">
        <f>VALUE(TEXT((CL12*'TOX and EXPO INPUTS'!$E$22),"0.00E+00"))</f>
        <v>#DIV/0!</v>
      </c>
      <c r="DS12" s="108" t="s">
        <v>139</v>
      </c>
      <c r="DT12" s="108" t="s">
        <v>139</v>
      </c>
      <c r="DU12" s="109" t="e">
        <f>VALUE(TEXT((CO12*'TOX and EXPO INPUTS'!$E$22),"0.00E+00"))</f>
        <v>#DIV/0!</v>
      </c>
      <c r="DV12" s="110" t="e">
        <f>VALUE(TEXT((CP12*'TOX and EXPO INPUTS'!$E$22),"0.00E+00"))</f>
        <v>#DIV/0!</v>
      </c>
      <c r="DW12" s="108" t="e">
        <f>VALUE(TEXT((CQ12*'TOX and EXPO INPUTS'!$E$22),"0.00E+00"))</f>
        <v>#DIV/0!</v>
      </c>
      <c r="DX12" s="108" t="e">
        <f>VALUE(TEXT((CR12*'TOX and EXPO INPUTS'!$E$22),"0.00E+00"))</f>
        <v>#DIV/0!</v>
      </c>
      <c r="DY12" s="108" t="s">
        <v>139</v>
      </c>
      <c r="DZ12" s="108" t="s">
        <v>139</v>
      </c>
      <c r="EA12" s="108" t="e">
        <f>VALUE(TEXT((CU12*'TOX and EXPO INPUTS'!$E$22),"0.00E+00"))</f>
        <v>#DIV/0!</v>
      </c>
      <c r="EB12" s="108" t="e">
        <f>VALUE(TEXT((CV12*'TOX and EXPO INPUTS'!$E$22),"0.00E+00"))</f>
        <v>#DIV/0!</v>
      </c>
      <c r="EC12" s="108" t="e">
        <f>VALUE(TEXT((CW12*'TOX and EXPO INPUTS'!$E$22),"0.00E+00"))</f>
        <v>#DIV/0!</v>
      </c>
      <c r="ED12" s="108" t="s">
        <v>139</v>
      </c>
      <c r="EE12" s="108" t="s">
        <v>139</v>
      </c>
      <c r="EF12" s="108" t="e">
        <f>VALUE(TEXT((CZ12*'TOX and EXPO INPUTS'!$E$22),"0.00E+00"))</f>
        <v>#DIV/0!</v>
      </c>
      <c r="EG12" s="108" t="e">
        <f>VALUE(TEXT((DA12*'TOX and EXPO INPUTS'!$E$22),"0.00E+00"))</f>
        <v>#DIV/0!</v>
      </c>
      <c r="EH12" s="108" t="e">
        <f>VALUE(TEXT((DB12*'TOX and EXPO INPUTS'!$E$22),"0.00E+00"))</f>
        <v>#DIV/0!</v>
      </c>
      <c r="EI12" s="108" t="s">
        <v>139</v>
      </c>
      <c r="EJ12" s="108" t="s">
        <v>139</v>
      </c>
      <c r="EK12" s="109" t="e">
        <f>VALUE(TEXT((DE12*'TOX and EXPO INPUTS'!$E$22),"0.00E+00"))</f>
        <v>#DIV/0!</v>
      </c>
      <c r="EL12" s="56" t="s">
        <v>152</v>
      </c>
      <c r="EM12" s="36" t="s">
        <v>163</v>
      </c>
      <c r="EN12" s="36" t="s">
        <v>182</v>
      </c>
      <c r="EO12" s="57" t="s">
        <v>153</v>
      </c>
    </row>
    <row r="13" spans="1:145" ht="48" x14ac:dyDescent="0.25">
      <c r="A13" s="56" t="s">
        <v>22</v>
      </c>
      <c r="B13" s="36" t="s">
        <v>49</v>
      </c>
      <c r="C13" s="36" t="s">
        <v>528</v>
      </c>
      <c r="D13" s="57" t="s">
        <v>0</v>
      </c>
      <c r="E13" s="61" t="s">
        <v>501</v>
      </c>
      <c r="F13" s="92"/>
      <c r="G13" s="64" t="s">
        <v>145</v>
      </c>
      <c r="H13" s="69"/>
      <c r="I13" s="64" t="s">
        <v>146</v>
      </c>
      <c r="J13" s="100">
        <v>10</v>
      </c>
      <c r="K13" s="100">
        <v>30</v>
      </c>
      <c r="L13" s="69">
        <v>227</v>
      </c>
      <c r="M13" s="49">
        <v>51.6</v>
      </c>
      <c r="N13" s="49">
        <v>41.2</v>
      </c>
      <c r="O13" s="53" t="s">
        <v>139</v>
      </c>
      <c r="P13" s="53" t="s">
        <v>139</v>
      </c>
      <c r="Q13" s="64">
        <v>9.8000000000000007</v>
      </c>
      <c r="R13" s="69">
        <v>8.9600000000000009</v>
      </c>
      <c r="S13" s="49">
        <v>1.7920000000000003</v>
      </c>
      <c r="T13" s="49">
        <v>0.89600000000000013</v>
      </c>
      <c r="U13" s="64">
        <v>0.24</v>
      </c>
      <c r="V13" s="72">
        <f t="shared" ref="V13" si="41">VALUE(TEXT(((L13/1000)*$F13*$H13),"0.00E+00"))</f>
        <v>0</v>
      </c>
      <c r="W13" s="53">
        <f t="shared" ref="W13" si="42">VALUE(TEXT(((M13/1000)*$F13*$H13),"0.00E+00"))</f>
        <v>0</v>
      </c>
      <c r="X13" s="53">
        <f t="shared" ref="X13" si="43">VALUE(TEXT(((N13/1000)*$F13*$H13),"0.00E+00"))</f>
        <v>0</v>
      </c>
      <c r="Y13" s="53" t="s">
        <v>139</v>
      </c>
      <c r="Z13" s="53" t="s">
        <v>139</v>
      </c>
      <c r="AA13" s="73">
        <f t="shared" ref="AA13" si="44">VALUE(TEXT(((Q13/1000)*$F13*$H13),"0.00E+00"))</f>
        <v>0</v>
      </c>
      <c r="AB13" s="72" t="e">
        <f>VALUE(TEXT(((V13*'TOX and EXPO INPUTS'!$E$12)/'TOX and EXPO INPUTS'!$E$27),"0.00E+00"))</f>
        <v>#DIV/0!</v>
      </c>
      <c r="AC13" s="53" t="e">
        <f>VALUE(TEXT(((W13*'TOX and EXPO INPUTS'!$E$12)/'TOX and EXPO INPUTS'!$E$27),"0.00E+00"))</f>
        <v>#DIV/0!</v>
      </c>
      <c r="AD13" s="53" t="e">
        <f>VALUE(TEXT(((X13*'TOX and EXPO INPUTS'!$E$12)/'TOX and EXPO INPUTS'!$E$27),"0.00E+00"))</f>
        <v>#DIV/0!</v>
      </c>
      <c r="AE13" s="53" t="s">
        <v>139</v>
      </c>
      <c r="AF13" s="53" t="s">
        <v>139</v>
      </c>
      <c r="AG13" s="73" t="e">
        <f>VALUE(TEXT(((AA13*'TOX and EXPO INPUTS'!$E$12)/'TOX and EXPO INPUTS'!$E$27),"0.00E+00"))</f>
        <v>#DIV/0!</v>
      </c>
      <c r="AH13" s="72">
        <f t="shared" ref="AH13:AK13" si="45">VALUE(TEXT(((R13/1000)*$F13*$H13),"0.00E+00"))</f>
        <v>0</v>
      </c>
      <c r="AI13" s="53">
        <f t="shared" si="45"/>
        <v>0</v>
      </c>
      <c r="AJ13" s="53">
        <f t="shared" si="45"/>
        <v>0</v>
      </c>
      <c r="AK13" s="73">
        <f t="shared" si="45"/>
        <v>0</v>
      </c>
      <c r="AL13" s="72" t="e">
        <f>VALUE(TEXT(((AH13*'TOX and EXPO INPUTS'!$E$20)/'TOX and EXPO INPUTS'!$E$29),"0.00E+00"))</f>
        <v>#DIV/0!</v>
      </c>
      <c r="AM13" s="53" t="e">
        <f>VALUE(TEXT(((AI13*'TOX and EXPO INPUTS'!$E$20)/'TOX and EXPO INPUTS'!$E$29),"0.00E+00"))</f>
        <v>#DIV/0!</v>
      </c>
      <c r="AN13" s="53" t="e">
        <f>VALUE(TEXT(((AJ13*'TOX and EXPO INPUTS'!$E$20)/'TOX and EXPO INPUTS'!$E$29),"0.00E+00"))</f>
        <v>#DIV/0!</v>
      </c>
      <c r="AO13" s="73" t="e">
        <f>VALUE(TEXT(((AK13*'TOX and EXPO INPUTS'!$E$20)/'TOX and EXPO INPUTS'!$E$29),"0.00E+00"))</f>
        <v>#DIV/0!</v>
      </c>
      <c r="AP13" s="72" t="e">
        <f t="shared" ref="AP13" si="46">VALUE(TEXT((AB13+AL13),"0.00E+00"))</f>
        <v>#DIV/0!</v>
      </c>
      <c r="AQ13" s="53" t="e">
        <f t="shared" ref="AQ13" si="47">VALUE(TEXT((AC13+AL13),"0.00E+00"))</f>
        <v>#DIV/0!</v>
      </c>
      <c r="AR13" s="53" t="e">
        <f t="shared" ref="AR13" si="48">VALUE(TEXT((AD13+AL13),"0.00E+00"))</f>
        <v>#DIV/0!</v>
      </c>
      <c r="AS13" s="53" t="s">
        <v>139</v>
      </c>
      <c r="AT13" s="53" t="s">
        <v>139</v>
      </c>
      <c r="AU13" s="53" t="e">
        <f t="shared" ref="AU13" si="49">VALUE(TEXT((AB13+AM13),"0.00E+00"))</f>
        <v>#DIV/0!</v>
      </c>
      <c r="AV13" s="53" t="e">
        <f t="shared" ref="AV13" si="50">VALUE(TEXT((AC13+AM13),"0.00E+00"))</f>
        <v>#DIV/0!</v>
      </c>
      <c r="AW13" s="53" t="e">
        <f t="shared" ref="AW13" si="51">VALUE(TEXT((AD13+AM13),"0.00E+00"))</f>
        <v>#DIV/0!</v>
      </c>
      <c r="AX13" s="53" t="s">
        <v>139</v>
      </c>
      <c r="AY13" s="53" t="s">
        <v>139</v>
      </c>
      <c r="AZ13" s="53" t="e">
        <f t="shared" ref="AZ13" si="52">VALUE(TEXT((AB13+AN13),"0.00E+00"))</f>
        <v>#DIV/0!</v>
      </c>
      <c r="BA13" s="53" t="e">
        <f t="shared" ref="BA13" si="53">VALUE(TEXT((AC13+AN13),"0.00E+00"))</f>
        <v>#DIV/0!</v>
      </c>
      <c r="BB13" s="53" t="e">
        <f t="shared" ref="BB13" si="54">VALUE(TEXT((AD13+AN13),"0.00E+00"))</f>
        <v>#DIV/0!</v>
      </c>
      <c r="BC13" s="53" t="s">
        <v>139</v>
      </c>
      <c r="BD13" s="53" t="s">
        <v>139</v>
      </c>
      <c r="BE13" s="73" t="e">
        <f t="shared" ref="BE13" si="55">VALUE(TEXT((AG13+AO13),"0.00E+00"))</f>
        <v>#DIV/0!</v>
      </c>
      <c r="BF13" s="72" t="e">
        <f>VALUE(TEXT((AB13*$J13/365*'TOX and EXPO INPUTS'!$E$32/'TOX and EXPO INPUTS'!$E$33),"0.00E+00"))</f>
        <v>#DIV/0!</v>
      </c>
      <c r="BG13" s="53" t="e">
        <f>VALUE(TEXT((AC13*$J13/365*'TOX and EXPO INPUTS'!$E$32/'TOX and EXPO INPUTS'!$E$33),"0.00E+00"))</f>
        <v>#DIV/0!</v>
      </c>
      <c r="BH13" s="53" t="e">
        <f>VALUE(TEXT((AD13*$J13/365*'TOX and EXPO INPUTS'!$E$32/'TOX and EXPO INPUTS'!$E$33),"0.00E+00"))</f>
        <v>#DIV/0!</v>
      </c>
      <c r="BI13" s="53" t="s">
        <v>139</v>
      </c>
      <c r="BJ13" s="53" t="s">
        <v>139</v>
      </c>
      <c r="BK13" s="73" t="e">
        <f>VALUE(TEXT((AG13*$J13/365*'TOX and EXPO INPUTS'!$E$32/'TOX and EXPO INPUTS'!$E$33),"0.00E+00"))</f>
        <v>#DIV/0!</v>
      </c>
      <c r="BL13" s="72" t="e">
        <f>VALUE(TEXT((AB13*$K13/365*'TOX and EXPO INPUTS'!$E$32/'TOX and EXPO INPUTS'!$E$33),"0.00E+00"))</f>
        <v>#DIV/0!</v>
      </c>
      <c r="BM13" s="53" t="e">
        <f>VALUE(TEXT((AC13*$K13/365*'TOX and EXPO INPUTS'!$E$32/'TOX and EXPO INPUTS'!$E$33),"0.00E+00"))</f>
        <v>#DIV/0!</v>
      </c>
      <c r="BN13" s="53" t="e">
        <f>VALUE(TEXT((AD13*$K13/365*'TOX and EXPO INPUTS'!$E$32/'TOX and EXPO INPUTS'!$E$33),"0.00E+00"))</f>
        <v>#DIV/0!</v>
      </c>
      <c r="BO13" s="53" t="s">
        <v>139</v>
      </c>
      <c r="BP13" s="53" t="s">
        <v>139</v>
      </c>
      <c r="BQ13" s="73" t="e">
        <f>VALUE(TEXT((AG13*$K13/365*'TOX and EXPO INPUTS'!$E$32/'TOX and EXPO INPUTS'!$E$33),"0.00E+00"))</f>
        <v>#DIV/0!</v>
      </c>
      <c r="BR13" s="72" t="e">
        <f>VALUE(TEXT((AL13*$J13/365*'TOX and EXPO INPUTS'!$E$32/'TOX and EXPO INPUTS'!$E$33),"0.00E+00"))</f>
        <v>#DIV/0!</v>
      </c>
      <c r="BS13" s="53" t="e">
        <f>VALUE(TEXT((AM13*$J13/365*'TOX and EXPO INPUTS'!$E$32/'TOX and EXPO INPUTS'!$E$33),"0.00E+00"))</f>
        <v>#DIV/0!</v>
      </c>
      <c r="BT13" s="53" t="e">
        <f>VALUE(TEXT((AN13*$J13/365*'TOX and EXPO INPUTS'!$E$32/'TOX and EXPO INPUTS'!$E$33),"0.00E+00"))</f>
        <v>#DIV/0!</v>
      </c>
      <c r="BU13" s="73" t="e">
        <f>VALUE(TEXT((AO13*$J13/365*'TOX and EXPO INPUTS'!$E$32/'TOX and EXPO INPUTS'!$E$33),"0.00E+00"))</f>
        <v>#DIV/0!</v>
      </c>
      <c r="BV13" s="72" t="e">
        <f>VALUE(TEXT((AL13*$K13/365*'TOX and EXPO INPUTS'!$E$32/'TOX and EXPO INPUTS'!$E$33),"0.00E+00"))</f>
        <v>#DIV/0!</v>
      </c>
      <c r="BW13" s="53" t="e">
        <f>VALUE(TEXT((AM13*$K13/365*'TOX and EXPO INPUTS'!$E$32/'TOX and EXPO INPUTS'!$E$33),"0.00E+00"))</f>
        <v>#DIV/0!</v>
      </c>
      <c r="BX13" s="53" t="e">
        <f>VALUE(TEXT((AN13*$K13/365*'TOX and EXPO INPUTS'!$E$32/'TOX and EXPO INPUTS'!$E$33),"0.00E+00"))</f>
        <v>#DIV/0!</v>
      </c>
      <c r="BY13" s="73" t="e">
        <f>VALUE(TEXT((AO13*$K13/365*'TOX and EXPO INPUTS'!$E$32/'TOX and EXPO INPUTS'!$E$33),"0.00E+00"))</f>
        <v>#DIV/0!</v>
      </c>
      <c r="BZ13" s="72" t="e">
        <f>VALUE(TEXT((AP13*$J13/365*'TOX and EXPO INPUTS'!$E$32/'TOX and EXPO INPUTS'!$E$33),"0.00E+00"))</f>
        <v>#DIV/0!</v>
      </c>
      <c r="CA13" s="53" t="e">
        <f>VALUE(TEXT((AQ13*$J13/365*'TOX and EXPO INPUTS'!$E$32/'TOX and EXPO INPUTS'!$E$33),"0.00E+00"))</f>
        <v>#DIV/0!</v>
      </c>
      <c r="CB13" s="53" t="e">
        <f>VALUE(TEXT((AR13*$J13/365*'TOX and EXPO INPUTS'!$E$32/'TOX and EXPO INPUTS'!$E$33),"0.00E+00"))</f>
        <v>#DIV/0!</v>
      </c>
      <c r="CC13" s="53" t="s">
        <v>139</v>
      </c>
      <c r="CD13" s="53" t="s">
        <v>139</v>
      </c>
      <c r="CE13" s="53" t="e">
        <f>VALUE(TEXT((AU13*$J13/365*'TOX and EXPO INPUTS'!$E$32/'TOX and EXPO INPUTS'!$E$33),"0.00E+00"))</f>
        <v>#DIV/0!</v>
      </c>
      <c r="CF13" s="53" t="e">
        <f>VALUE(TEXT((AV13*$J13/365*'TOX and EXPO INPUTS'!$E$32/'TOX and EXPO INPUTS'!$E$33),"0.00E+00"))</f>
        <v>#DIV/0!</v>
      </c>
      <c r="CG13" s="53" t="e">
        <f>VALUE(TEXT((AW13*$J13/365*'TOX and EXPO INPUTS'!$E$32/'TOX and EXPO INPUTS'!$E$33),"0.00E+00"))</f>
        <v>#DIV/0!</v>
      </c>
      <c r="CH13" s="53" t="s">
        <v>139</v>
      </c>
      <c r="CI13" s="53" t="s">
        <v>139</v>
      </c>
      <c r="CJ13" s="53" t="e">
        <f>VALUE(TEXT((AZ13*$J13/365*'TOX and EXPO INPUTS'!$E$32/'TOX and EXPO INPUTS'!$E$33),"0.00E+00"))</f>
        <v>#DIV/0!</v>
      </c>
      <c r="CK13" s="53" t="e">
        <f>VALUE(TEXT((BA13*$J13/365*'TOX and EXPO INPUTS'!$E$32/'TOX and EXPO INPUTS'!$E$33),"0.00E+00"))</f>
        <v>#DIV/0!</v>
      </c>
      <c r="CL13" s="53" t="e">
        <f>VALUE(TEXT((BB13*$J13/365*'TOX and EXPO INPUTS'!$E$32/'TOX and EXPO INPUTS'!$E$33),"0.00E+00"))</f>
        <v>#DIV/0!</v>
      </c>
      <c r="CM13" s="53" t="s">
        <v>139</v>
      </c>
      <c r="CN13" s="53" t="s">
        <v>139</v>
      </c>
      <c r="CO13" s="73" t="e">
        <f>VALUE(TEXT((BE13*$J13/365*'TOX and EXPO INPUTS'!$E$32/'TOX and EXPO INPUTS'!$E$33),"0.00E+00"))</f>
        <v>#DIV/0!</v>
      </c>
      <c r="CP13" s="72" t="e">
        <f>VALUE(TEXT((AP13*$K13/365*'TOX and EXPO INPUTS'!$E$32/'TOX and EXPO INPUTS'!$E$33),"0.00E+00"))</f>
        <v>#DIV/0!</v>
      </c>
      <c r="CQ13" s="53" t="e">
        <f>VALUE(TEXT((AQ13*$K13/365*'TOX and EXPO INPUTS'!$E$32/'TOX and EXPO INPUTS'!$E$33),"0.00E+00"))</f>
        <v>#DIV/0!</v>
      </c>
      <c r="CR13" s="53" t="e">
        <f>VALUE(TEXT((AR13*$K13/365*'TOX and EXPO INPUTS'!$E$32/'TOX and EXPO INPUTS'!$E$33),"0.00E+00"))</f>
        <v>#DIV/0!</v>
      </c>
      <c r="CS13" s="53" t="s">
        <v>139</v>
      </c>
      <c r="CT13" s="53" t="s">
        <v>139</v>
      </c>
      <c r="CU13" s="53" t="e">
        <f>VALUE(TEXT((AU13*$K13/365*'TOX and EXPO INPUTS'!$E$32/'TOX and EXPO INPUTS'!$E$33),"0.00E+00"))</f>
        <v>#DIV/0!</v>
      </c>
      <c r="CV13" s="53" t="e">
        <f>VALUE(TEXT((AV13*$K13/365*'TOX and EXPO INPUTS'!$E$32/'TOX and EXPO INPUTS'!$E$33),"0.00E+00"))</f>
        <v>#DIV/0!</v>
      </c>
      <c r="CW13" s="53" t="e">
        <f>VALUE(TEXT((AW13*$K13/365*'TOX and EXPO INPUTS'!$E$32/'TOX and EXPO INPUTS'!$E$33),"0.00E+00"))</f>
        <v>#DIV/0!</v>
      </c>
      <c r="CX13" s="53" t="s">
        <v>139</v>
      </c>
      <c r="CY13" s="53" t="s">
        <v>139</v>
      </c>
      <c r="CZ13" s="53" t="e">
        <f>VALUE(TEXT((AZ13*$K13/365*'TOX and EXPO INPUTS'!$E$32/'TOX and EXPO INPUTS'!$E$33),"0.00E+00"))</f>
        <v>#DIV/0!</v>
      </c>
      <c r="DA13" s="53" t="e">
        <f>VALUE(TEXT((BA13*$K13/365*'TOX and EXPO INPUTS'!$E$32/'TOX and EXPO INPUTS'!$E$33),"0.00E+00"))</f>
        <v>#DIV/0!</v>
      </c>
      <c r="DB13" s="53" t="e">
        <f>VALUE(TEXT((BB13*$K13/365*'TOX and EXPO INPUTS'!$E$32/'TOX and EXPO INPUTS'!$E$33),"0.00E+00"))</f>
        <v>#DIV/0!</v>
      </c>
      <c r="DC13" s="53" t="s">
        <v>139</v>
      </c>
      <c r="DD13" s="53" t="s">
        <v>139</v>
      </c>
      <c r="DE13" s="73" t="e">
        <f>VALUE(TEXT((BE13*$K13/365*'TOX and EXPO INPUTS'!$E$32/'TOX and EXPO INPUTS'!$E$33),"0.00E+00"))</f>
        <v>#DIV/0!</v>
      </c>
      <c r="DF13" s="110" t="e">
        <f>VALUE(TEXT((BZ13*'TOX and EXPO INPUTS'!$E$22),"0.00E+00"))</f>
        <v>#DIV/0!</v>
      </c>
      <c r="DG13" s="108" t="e">
        <f>VALUE(TEXT((CA13*'TOX and EXPO INPUTS'!$E$22),"0.00E+00"))</f>
        <v>#DIV/0!</v>
      </c>
      <c r="DH13" s="108" t="e">
        <f>VALUE(TEXT((CB13*'TOX and EXPO INPUTS'!$E$22),"0.00E+00"))</f>
        <v>#DIV/0!</v>
      </c>
      <c r="DI13" s="108" t="s">
        <v>139</v>
      </c>
      <c r="DJ13" s="108" t="s">
        <v>139</v>
      </c>
      <c r="DK13" s="108" t="e">
        <f>VALUE(TEXT((CE13*'TOX and EXPO INPUTS'!$E$22),"0.00E+00"))</f>
        <v>#DIV/0!</v>
      </c>
      <c r="DL13" s="108" t="e">
        <f>VALUE(TEXT((CF13*'TOX and EXPO INPUTS'!$E$22),"0.00E+00"))</f>
        <v>#DIV/0!</v>
      </c>
      <c r="DM13" s="108" t="e">
        <f>VALUE(TEXT((CG13*'TOX and EXPO INPUTS'!$E$22),"0.00E+00"))</f>
        <v>#DIV/0!</v>
      </c>
      <c r="DN13" s="108" t="s">
        <v>139</v>
      </c>
      <c r="DO13" s="108" t="s">
        <v>139</v>
      </c>
      <c r="DP13" s="108" t="e">
        <f>VALUE(TEXT((CJ13*'TOX and EXPO INPUTS'!$E$22),"0.00E+00"))</f>
        <v>#DIV/0!</v>
      </c>
      <c r="DQ13" s="108" t="e">
        <f>VALUE(TEXT((CK13*'TOX and EXPO INPUTS'!$E$22),"0.00E+00"))</f>
        <v>#DIV/0!</v>
      </c>
      <c r="DR13" s="108" t="e">
        <f>VALUE(TEXT((CL13*'TOX and EXPO INPUTS'!$E$22),"0.00E+00"))</f>
        <v>#DIV/0!</v>
      </c>
      <c r="DS13" s="108" t="s">
        <v>139</v>
      </c>
      <c r="DT13" s="108" t="s">
        <v>139</v>
      </c>
      <c r="DU13" s="109" t="e">
        <f>VALUE(TEXT((CO13*'TOX and EXPO INPUTS'!$E$22),"0.00E+00"))</f>
        <v>#DIV/0!</v>
      </c>
      <c r="DV13" s="110" t="e">
        <f>VALUE(TEXT((CP13*'TOX and EXPO INPUTS'!$E$22),"0.00E+00"))</f>
        <v>#DIV/0!</v>
      </c>
      <c r="DW13" s="108" t="e">
        <f>VALUE(TEXT((CQ13*'TOX and EXPO INPUTS'!$E$22),"0.00E+00"))</f>
        <v>#DIV/0!</v>
      </c>
      <c r="DX13" s="108" t="e">
        <f>VALUE(TEXT((CR13*'TOX and EXPO INPUTS'!$E$22),"0.00E+00"))</f>
        <v>#DIV/0!</v>
      </c>
      <c r="DY13" s="108" t="s">
        <v>139</v>
      </c>
      <c r="DZ13" s="108" t="s">
        <v>139</v>
      </c>
      <c r="EA13" s="108" t="e">
        <f>VALUE(TEXT((CU13*'TOX and EXPO INPUTS'!$E$22),"0.00E+00"))</f>
        <v>#DIV/0!</v>
      </c>
      <c r="EB13" s="108" t="e">
        <f>VALUE(TEXT((CV13*'TOX and EXPO INPUTS'!$E$22),"0.00E+00"))</f>
        <v>#DIV/0!</v>
      </c>
      <c r="EC13" s="108" t="e">
        <f>VALUE(TEXT((CW13*'TOX and EXPO INPUTS'!$E$22),"0.00E+00"))</f>
        <v>#DIV/0!</v>
      </c>
      <c r="ED13" s="108" t="s">
        <v>139</v>
      </c>
      <c r="EE13" s="108" t="s">
        <v>139</v>
      </c>
      <c r="EF13" s="108" t="e">
        <f>VALUE(TEXT((CZ13*'TOX and EXPO INPUTS'!$E$22),"0.00E+00"))</f>
        <v>#DIV/0!</v>
      </c>
      <c r="EG13" s="108" t="e">
        <f>VALUE(TEXT((DA13*'TOX and EXPO INPUTS'!$E$22),"0.00E+00"))</f>
        <v>#DIV/0!</v>
      </c>
      <c r="EH13" s="108" t="e">
        <f>VALUE(TEXT((DB13*'TOX and EXPO INPUTS'!$E$22),"0.00E+00"))</f>
        <v>#DIV/0!</v>
      </c>
      <c r="EI13" s="108" t="s">
        <v>139</v>
      </c>
      <c r="EJ13" s="108" t="s">
        <v>139</v>
      </c>
      <c r="EK13" s="109" t="e">
        <f>VALUE(TEXT((DE13*'TOX and EXPO INPUTS'!$E$22),"0.00E+00"))</f>
        <v>#DIV/0!</v>
      </c>
      <c r="EL13" s="56" t="s">
        <v>152</v>
      </c>
      <c r="EM13" s="36" t="s">
        <v>162</v>
      </c>
      <c r="EN13" s="36" t="s">
        <v>181</v>
      </c>
      <c r="EO13" s="57" t="s">
        <v>153</v>
      </c>
    </row>
    <row r="14" spans="1:145" ht="48" x14ac:dyDescent="0.25">
      <c r="A14" s="56" t="s">
        <v>22</v>
      </c>
      <c r="B14" s="36" t="s">
        <v>49</v>
      </c>
      <c r="C14" s="36" t="s">
        <v>129</v>
      </c>
      <c r="D14" s="57" t="s">
        <v>0</v>
      </c>
      <c r="E14" s="61" t="s">
        <v>257</v>
      </c>
      <c r="F14" s="92"/>
      <c r="G14" s="64" t="s">
        <v>143</v>
      </c>
      <c r="H14" s="69">
        <v>1200</v>
      </c>
      <c r="I14" s="64" t="s">
        <v>144</v>
      </c>
      <c r="J14" s="100">
        <v>10</v>
      </c>
      <c r="K14" s="100">
        <v>30</v>
      </c>
      <c r="L14" s="69">
        <v>227</v>
      </c>
      <c r="M14" s="49">
        <v>51.6</v>
      </c>
      <c r="N14" s="49">
        <v>41.2</v>
      </c>
      <c r="O14" s="53" t="s">
        <v>139</v>
      </c>
      <c r="P14" s="53" t="s">
        <v>139</v>
      </c>
      <c r="Q14" s="64">
        <v>9.8000000000000007</v>
      </c>
      <c r="R14" s="69">
        <v>8.9600000000000009</v>
      </c>
      <c r="S14" s="49">
        <v>1.7920000000000003</v>
      </c>
      <c r="T14" s="49">
        <v>0.89600000000000013</v>
      </c>
      <c r="U14" s="64">
        <v>0.24</v>
      </c>
      <c r="V14" s="72">
        <f t="shared" si="9"/>
        <v>0</v>
      </c>
      <c r="W14" s="53">
        <f t="shared" si="9"/>
        <v>0</v>
      </c>
      <c r="X14" s="53">
        <f t="shared" si="9"/>
        <v>0</v>
      </c>
      <c r="Y14" s="53" t="s">
        <v>139</v>
      </c>
      <c r="Z14" s="53" t="s">
        <v>139</v>
      </c>
      <c r="AA14" s="73">
        <f t="shared" si="10"/>
        <v>0</v>
      </c>
      <c r="AB14" s="72" t="e">
        <f>VALUE(TEXT(((V14*'TOX and EXPO INPUTS'!$E$12)/'TOX and EXPO INPUTS'!$E$27),"0.00E+00"))</f>
        <v>#DIV/0!</v>
      </c>
      <c r="AC14" s="53" t="e">
        <f>VALUE(TEXT(((W14*'TOX and EXPO INPUTS'!$E$12)/'TOX and EXPO INPUTS'!$E$27),"0.00E+00"))</f>
        <v>#DIV/0!</v>
      </c>
      <c r="AD14" s="53" t="e">
        <f>VALUE(TEXT(((X14*'TOX and EXPO INPUTS'!$E$12)/'TOX and EXPO INPUTS'!$E$27),"0.00E+00"))</f>
        <v>#DIV/0!</v>
      </c>
      <c r="AE14" s="53" t="s">
        <v>139</v>
      </c>
      <c r="AF14" s="53" t="s">
        <v>139</v>
      </c>
      <c r="AG14" s="73" t="e">
        <f>VALUE(TEXT(((AA14*'TOX and EXPO INPUTS'!$E$12)/'TOX and EXPO INPUTS'!$E$27),"0.00E+00"))</f>
        <v>#DIV/0!</v>
      </c>
      <c r="AH14" s="72">
        <f t="shared" si="11"/>
        <v>0</v>
      </c>
      <c r="AI14" s="53">
        <f t="shared" si="11"/>
        <v>0</v>
      </c>
      <c r="AJ14" s="53">
        <f t="shared" si="11"/>
        <v>0</v>
      </c>
      <c r="AK14" s="73">
        <f t="shared" si="11"/>
        <v>0</v>
      </c>
      <c r="AL14" s="72" t="e">
        <f>VALUE(TEXT(((AH14*'TOX and EXPO INPUTS'!$E$20)/'TOX and EXPO INPUTS'!$E$29),"0.00E+00"))</f>
        <v>#DIV/0!</v>
      </c>
      <c r="AM14" s="53" t="e">
        <f>VALUE(TEXT(((AI14*'TOX and EXPO INPUTS'!$E$20)/'TOX and EXPO INPUTS'!$E$29),"0.00E+00"))</f>
        <v>#DIV/0!</v>
      </c>
      <c r="AN14" s="53" t="e">
        <f>VALUE(TEXT(((AJ14*'TOX and EXPO INPUTS'!$E$20)/'TOX and EXPO INPUTS'!$E$29),"0.00E+00"))</f>
        <v>#DIV/0!</v>
      </c>
      <c r="AO14" s="73" t="e">
        <f>VALUE(TEXT(((AK14*'TOX and EXPO INPUTS'!$E$20)/'TOX and EXPO INPUTS'!$E$29),"0.00E+00"))</f>
        <v>#DIV/0!</v>
      </c>
      <c r="AP14" s="72" t="e">
        <f t="shared" si="0"/>
        <v>#DIV/0!</v>
      </c>
      <c r="AQ14" s="53" t="e">
        <f t="shared" si="1"/>
        <v>#DIV/0!</v>
      </c>
      <c r="AR14" s="53" t="e">
        <f t="shared" si="2"/>
        <v>#DIV/0!</v>
      </c>
      <c r="AS14" s="53" t="s">
        <v>139</v>
      </c>
      <c r="AT14" s="53" t="s">
        <v>139</v>
      </c>
      <c r="AU14" s="53" t="e">
        <f t="shared" si="3"/>
        <v>#DIV/0!</v>
      </c>
      <c r="AV14" s="53" t="e">
        <f t="shared" si="4"/>
        <v>#DIV/0!</v>
      </c>
      <c r="AW14" s="53" t="e">
        <f t="shared" si="5"/>
        <v>#DIV/0!</v>
      </c>
      <c r="AX14" s="53" t="s">
        <v>139</v>
      </c>
      <c r="AY14" s="53" t="s">
        <v>139</v>
      </c>
      <c r="AZ14" s="53" t="e">
        <f t="shared" si="6"/>
        <v>#DIV/0!</v>
      </c>
      <c r="BA14" s="53" t="e">
        <f t="shared" si="7"/>
        <v>#DIV/0!</v>
      </c>
      <c r="BB14" s="53" t="e">
        <f t="shared" si="8"/>
        <v>#DIV/0!</v>
      </c>
      <c r="BC14" s="53" t="s">
        <v>139</v>
      </c>
      <c r="BD14" s="53" t="s">
        <v>139</v>
      </c>
      <c r="BE14" s="73" t="e">
        <f t="shared" si="12"/>
        <v>#DIV/0!</v>
      </c>
      <c r="BF14" s="72" t="e">
        <f>VALUE(TEXT((AB14*$J14/365*'TOX and EXPO INPUTS'!$E$32/'TOX and EXPO INPUTS'!$E$33),"0.00E+00"))</f>
        <v>#DIV/0!</v>
      </c>
      <c r="BG14" s="53" t="e">
        <f>VALUE(TEXT((AC14*$J14/365*'TOX and EXPO INPUTS'!$E$32/'TOX and EXPO INPUTS'!$E$33),"0.00E+00"))</f>
        <v>#DIV/0!</v>
      </c>
      <c r="BH14" s="53" t="e">
        <f>VALUE(TEXT((AD14*$J14/365*'TOX and EXPO INPUTS'!$E$32/'TOX and EXPO INPUTS'!$E$33),"0.00E+00"))</f>
        <v>#DIV/0!</v>
      </c>
      <c r="BI14" s="53" t="s">
        <v>139</v>
      </c>
      <c r="BJ14" s="53" t="s">
        <v>139</v>
      </c>
      <c r="BK14" s="73" t="e">
        <f>VALUE(TEXT((AG14*$J14/365*'TOX and EXPO INPUTS'!$E$32/'TOX and EXPO INPUTS'!$E$33),"0.00E+00"))</f>
        <v>#DIV/0!</v>
      </c>
      <c r="BL14" s="72" t="e">
        <f>VALUE(TEXT((AB14*$K14/365*'TOX and EXPO INPUTS'!$E$32/'TOX and EXPO INPUTS'!$E$33),"0.00E+00"))</f>
        <v>#DIV/0!</v>
      </c>
      <c r="BM14" s="53" t="e">
        <f>VALUE(TEXT((AC14*$K14/365*'TOX and EXPO INPUTS'!$E$32/'TOX and EXPO INPUTS'!$E$33),"0.00E+00"))</f>
        <v>#DIV/0!</v>
      </c>
      <c r="BN14" s="53" t="e">
        <f>VALUE(TEXT((AD14*$K14/365*'TOX and EXPO INPUTS'!$E$32/'TOX and EXPO INPUTS'!$E$33),"0.00E+00"))</f>
        <v>#DIV/0!</v>
      </c>
      <c r="BO14" s="53" t="s">
        <v>139</v>
      </c>
      <c r="BP14" s="53" t="s">
        <v>139</v>
      </c>
      <c r="BQ14" s="73" t="e">
        <f>VALUE(TEXT((AG14*$K14/365*'TOX and EXPO INPUTS'!$E$32/'TOX and EXPO INPUTS'!$E$33),"0.00E+00"))</f>
        <v>#DIV/0!</v>
      </c>
      <c r="BR14" s="72" t="e">
        <f>VALUE(TEXT((AL14*$J14/365*'TOX and EXPO INPUTS'!$E$32/'TOX and EXPO INPUTS'!$E$33),"0.00E+00"))</f>
        <v>#DIV/0!</v>
      </c>
      <c r="BS14" s="53" t="e">
        <f>VALUE(TEXT((AM14*$J14/365*'TOX and EXPO INPUTS'!$E$32/'TOX and EXPO INPUTS'!$E$33),"0.00E+00"))</f>
        <v>#DIV/0!</v>
      </c>
      <c r="BT14" s="53" t="e">
        <f>VALUE(TEXT((AN14*$J14/365*'TOX and EXPO INPUTS'!$E$32/'TOX and EXPO INPUTS'!$E$33),"0.00E+00"))</f>
        <v>#DIV/0!</v>
      </c>
      <c r="BU14" s="73" t="e">
        <f>VALUE(TEXT((AO14*$J14/365*'TOX and EXPO INPUTS'!$E$32/'TOX and EXPO INPUTS'!$E$33),"0.00E+00"))</f>
        <v>#DIV/0!</v>
      </c>
      <c r="BV14" s="72" t="e">
        <f>VALUE(TEXT((AL14*$K14/365*'TOX and EXPO INPUTS'!$E$32/'TOX and EXPO INPUTS'!$E$33),"0.00E+00"))</f>
        <v>#DIV/0!</v>
      </c>
      <c r="BW14" s="53" t="e">
        <f>VALUE(TEXT((AM14*$K14/365*'TOX and EXPO INPUTS'!$E$32/'TOX and EXPO INPUTS'!$E$33),"0.00E+00"))</f>
        <v>#DIV/0!</v>
      </c>
      <c r="BX14" s="53" t="e">
        <f>VALUE(TEXT((AN14*$K14/365*'TOX and EXPO INPUTS'!$E$32/'TOX and EXPO INPUTS'!$E$33),"0.00E+00"))</f>
        <v>#DIV/0!</v>
      </c>
      <c r="BY14" s="73" t="e">
        <f>VALUE(TEXT((AO14*$K14/365*'TOX and EXPO INPUTS'!$E$32/'TOX and EXPO INPUTS'!$E$33),"0.00E+00"))</f>
        <v>#DIV/0!</v>
      </c>
      <c r="BZ14" s="72" t="e">
        <f>VALUE(TEXT((AP14*$J14/365*'TOX and EXPO INPUTS'!$E$32/'TOX and EXPO INPUTS'!$E$33),"0.00E+00"))</f>
        <v>#DIV/0!</v>
      </c>
      <c r="CA14" s="53" t="e">
        <f>VALUE(TEXT((AQ14*$J14/365*'TOX and EXPO INPUTS'!$E$32/'TOX and EXPO INPUTS'!$E$33),"0.00E+00"))</f>
        <v>#DIV/0!</v>
      </c>
      <c r="CB14" s="53" t="e">
        <f>VALUE(TEXT((AR14*$J14/365*'TOX and EXPO INPUTS'!$E$32/'TOX and EXPO INPUTS'!$E$33),"0.00E+00"))</f>
        <v>#DIV/0!</v>
      </c>
      <c r="CC14" s="53" t="s">
        <v>139</v>
      </c>
      <c r="CD14" s="53" t="s">
        <v>139</v>
      </c>
      <c r="CE14" s="53" t="e">
        <f>VALUE(TEXT((AU14*$J14/365*'TOX and EXPO INPUTS'!$E$32/'TOX and EXPO INPUTS'!$E$33),"0.00E+00"))</f>
        <v>#DIV/0!</v>
      </c>
      <c r="CF14" s="53" t="e">
        <f>VALUE(TEXT((AV14*$J14/365*'TOX and EXPO INPUTS'!$E$32/'TOX and EXPO INPUTS'!$E$33),"0.00E+00"))</f>
        <v>#DIV/0!</v>
      </c>
      <c r="CG14" s="53" t="e">
        <f>VALUE(TEXT((AW14*$J14/365*'TOX and EXPO INPUTS'!$E$32/'TOX and EXPO INPUTS'!$E$33),"0.00E+00"))</f>
        <v>#DIV/0!</v>
      </c>
      <c r="CH14" s="53" t="s">
        <v>139</v>
      </c>
      <c r="CI14" s="53" t="s">
        <v>139</v>
      </c>
      <c r="CJ14" s="53" t="e">
        <f>VALUE(TEXT((AZ14*$J14/365*'TOX and EXPO INPUTS'!$E$32/'TOX and EXPO INPUTS'!$E$33),"0.00E+00"))</f>
        <v>#DIV/0!</v>
      </c>
      <c r="CK14" s="53" t="e">
        <f>VALUE(TEXT((BA14*$J14/365*'TOX and EXPO INPUTS'!$E$32/'TOX and EXPO INPUTS'!$E$33),"0.00E+00"))</f>
        <v>#DIV/0!</v>
      </c>
      <c r="CL14" s="53" t="e">
        <f>VALUE(TEXT((BB14*$J14/365*'TOX and EXPO INPUTS'!$E$32/'TOX and EXPO INPUTS'!$E$33),"0.00E+00"))</f>
        <v>#DIV/0!</v>
      </c>
      <c r="CM14" s="53" t="s">
        <v>139</v>
      </c>
      <c r="CN14" s="53" t="s">
        <v>139</v>
      </c>
      <c r="CO14" s="73" t="e">
        <f>VALUE(TEXT((BE14*$J14/365*'TOX and EXPO INPUTS'!$E$32/'TOX and EXPO INPUTS'!$E$33),"0.00E+00"))</f>
        <v>#DIV/0!</v>
      </c>
      <c r="CP14" s="72" t="e">
        <f>VALUE(TEXT((AP14*$K14/365*'TOX and EXPO INPUTS'!$E$32/'TOX and EXPO INPUTS'!$E$33),"0.00E+00"))</f>
        <v>#DIV/0!</v>
      </c>
      <c r="CQ14" s="53" t="e">
        <f>VALUE(TEXT((AQ14*$K14/365*'TOX and EXPO INPUTS'!$E$32/'TOX and EXPO INPUTS'!$E$33),"0.00E+00"))</f>
        <v>#DIV/0!</v>
      </c>
      <c r="CR14" s="53" t="e">
        <f>VALUE(TEXT((AR14*$K14/365*'TOX and EXPO INPUTS'!$E$32/'TOX and EXPO INPUTS'!$E$33),"0.00E+00"))</f>
        <v>#DIV/0!</v>
      </c>
      <c r="CS14" s="53" t="s">
        <v>139</v>
      </c>
      <c r="CT14" s="53" t="s">
        <v>139</v>
      </c>
      <c r="CU14" s="53" t="e">
        <f>VALUE(TEXT((AU14*$K14/365*'TOX and EXPO INPUTS'!$E$32/'TOX and EXPO INPUTS'!$E$33),"0.00E+00"))</f>
        <v>#DIV/0!</v>
      </c>
      <c r="CV14" s="53" t="e">
        <f>VALUE(TEXT((AV14*$K14/365*'TOX and EXPO INPUTS'!$E$32/'TOX and EXPO INPUTS'!$E$33),"0.00E+00"))</f>
        <v>#DIV/0!</v>
      </c>
      <c r="CW14" s="53" t="e">
        <f>VALUE(TEXT((AW14*$K14/365*'TOX and EXPO INPUTS'!$E$32/'TOX and EXPO INPUTS'!$E$33),"0.00E+00"))</f>
        <v>#DIV/0!</v>
      </c>
      <c r="CX14" s="53" t="s">
        <v>139</v>
      </c>
      <c r="CY14" s="53" t="s">
        <v>139</v>
      </c>
      <c r="CZ14" s="53" t="e">
        <f>VALUE(TEXT((AZ14*$K14/365*'TOX and EXPO INPUTS'!$E$32/'TOX and EXPO INPUTS'!$E$33),"0.00E+00"))</f>
        <v>#DIV/0!</v>
      </c>
      <c r="DA14" s="53" t="e">
        <f>VALUE(TEXT((BA14*$K14/365*'TOX and EXPO INPUTS'!$E$32/'TOX and EXPO INPUTS'!$E$33),"0.00E+00"))</f>
        <v>#DIV/0!</v>
      </c>
      <c r="DB14" s="53" t="e">
        <f>VALUE(TEXT((BB14*$K14/365*'TOX and EXPO INPUTS'!$E$32/'TOX and EXPO INPUTS'!$E$33),"0.00E+00"))</f>
        <v>#DIV/0!</v>
      </c>
      <c r="DC14" s="53" t="s">
        <v>139</v>
      </c>
      <c r="DD14" s="53" t="s">
        <v>139</v>
      </c>
      <c r="DE14" s="73" t="e">
        <f>VALUE(TEXT((BE14*$K14/365*'TOX and EXPO INPUTS'!$E$32/'TOX and EXPO INPUTS'!$E$33),"0.00E+00"))</f>
        <v>#DIV/0!</v>
      </c>
      <c r="DF14" s="110" t="e">
        <f>VALUE(TEXT((BZ14*'TOX and EXPO INPUTS'!$E$22),"0.00E+00"))</f>
        <v>#DIV/0!</v>
      </c>
      <c r="DG14" s="108" t="e">
        <f>VALUE(TEXT((CA14*'TOX and EXPO INPUTS'!$E$22),"0.00E+00"))</f>
        <v>#DIV/0!</v>
      </c>
      <c r="DH14" s="108" t="e">
        <f>VALUE(TEXT((CB14*'TOX and EXPO INPUTS'!$E$22),"0.00E+00"))</f>
        <v>#DIV/0!</v>
      </c>
      <c r="DI14" s="108" t="s">
        <v>139</v>
      </c>
      <c r="DJ14" s="108" t="s">
        <v>139</v>
      </c>
      <c r="DK14" s="108" t="e">
        <f>VALUE(TEXT((CE14*'TOX and EXPO INPUTS'!$E$22),"0.00E+00"))</f>
        <v>#DIV/0!</v>
      </c>
      <c r="DL14" s="108" t="e">
        <f>VALUE(TEXT((CF14*'TOX and EXPO INPUTS'!$E$22),"0.00E+00"))</f>
        <v>#DIV/0!</v>
      </c>
      <c r="DM14" s="108" t="e">
        <f>VALUE(TEXT((CG14*'TOX and EXPO INPUTS'!$E$22),"0.00E+00"))</f>
        <v>#DIV/0!</v>
      </c>
      <c r="DN14" s="108" t="s">
        <v>139</v>
      </c>
      <c r="DO14" s="108" t="s">
        <v>139</v>
      </c>
      <c r="DP14" s="108" t="e">
        <f>VALUE(TEXT((CJ14*'TOX and EXPO INPUTS'!$E$22),"0.00E+00"))</f>
        <v>#DIV/0!</v>
      </c>
      <c r="DQ14" s="108" t="e">
        <f>VALUE(TEXT((CK14*'TOX and EXPO INPUTS'!$E$22),"0.00E+00"))</f>
        <v>#DIV/0!</v>
      </c>
      <c r="DR14" s="108" t="e">
        <f>VALUE(TEXT((CL14*'TOX and EXPO INPUTS'!$E$22),"0.00E+00"))</f>
        <v>#DIV/0!</v>
      </c>
      <c r="DS14" s="108" t="s">
        <v>139</v>
      </c>
      <c r="DT14" s="108" t="s">
        <v>139</v>
      </c>
      <c r="DU14" s="109" t="e">
        <f>VALUE(TEXT((CO14*'TOX and EXPO INPUTS'!$E$22),"0.00E+00"))</f>
        <v>#DIV/0!</v>
      </c>
      <c r="DV14" s="110" t="e">
        <f>VALUE(TEXT((CP14*'TOX and EXPO INPUTS'!$E$22),"0.00E+00"))</f>
        <v>#DIV/0!</v>
      </c>
      <c r="DW14" s="108" t="e">
        <f>VALUE(TEXT((CQ14*'TOX and EXPO INPUTS'!$E$22),"0.00E+00"))</f>
        <v>#DIV/0!</v>
      </c>
      <c r="DX14" s="108" t="e">
        <f>VALUE(TEXT((CR14*'TOX and EXPO INPUTS'!$E$22),"0.00E+00"))</f>
        <v>#DIV/0!</v>
      </c>
      <c r="DY14" s="108" t="s">
        <v>139</v>
      </c>
      <c r="DZ14" s="108" t="s">
        <v>139</v>
      </c>
      <c r="EA14" s="108" t="e">
        <f>VALUE(TEXT((CU14*'TOX and EXPO INPUTS'!$E$22),"0.00E+00"))</f>
        <v>#DIV/0!</v>
      </c>
      <c r="EB14" s="108" t="e">
        <f>VALUE(TEXT((CV14*'TOX and EXPO INPUTS'!$E$22),"0.00E+00"))</f>
        <v>#DIV/0!</v>
      </c>
      <c r="EC14" s="108" t="e">
        <f>VALUE(TEXT((CW14*'TOX and EXPO INPUTS'!$E$22),"0.00E+00"))</f>
        <v>#DIV/0!</v>
      </c>
      <c r="ED14" s="108" t="s">
        <v>139</v>
      </c>
      <c r="EE14" s="108" t="s">
        <v>139</v>
      </c>
      <c r="EF14" s="108" t="e">
        <f>VALUE(TEXT((CZ14*'TOX and EXPO INPUTS'!$E$22),"0.00E+00"))</f>
        <v>#DIV/0!</v>
      </c>
      <c r="EG14" s="108" t="e">
        <f>VALUE(TEXT((DA14*'TOX and EXPO INPUTS'!$E$22),"0.00E+00"))</f>
        <v>#DIV/0!</v>
      </c>
      <c r="EH14" s="108" t="e">
        <f>VALUE(TEXT((DB14*'TOX and EXPO INPUTS'!$E$22),"0.00E+00"))</f>
        <v>#DIV/0!</v>
      </c>
      <c r="EI14" s="108" t="s">
        <v>139</v>
      </c>
      <c r="EJ14" s="108" t="s">
        <v>139</v>
      </c>
      <c r="EK14" s="109" t="e">
        <f>VALUE(TEXT((DE14*'TOX and EXPO INPUTS'!$E$22),"0.00E+00"))</f>
        <v>#DIV/0!</v>
      </c>
      <c r="EL14" s="56" t="s">
        <v>152</v>
      </c>
      <c r="EM14" s="36" t="s">
        <v>162</v>
      </c>
      <c r="EN14" s="36" t="s">
        <v>181</v>
      </c>
      <c r="EO14" s="57" t="s">
        <v>153</v>
      </c>
    </row>
    <row r="15" spans="1:145" ht="48" x14ac:dyDescent="0.25">
      <c r="A15" s="56" t="s">
        <v>22</v>
      </c>
      <c r="B15" s="36" t="s">
        <v>49</v>
      </c>
      <c r="C15" s="36" t="s">
        <v>129</v>
      </c>
      <c r="D15" s="57" t="s">
        <v>251</v>
      </c>
      <c r="E15" s="61" t="s">
        <v>5</v>
      </c>
      <c r="F15" s="92"/>
      <c r="G15" s="64" t="s">
        <v>143</v>
      </c>
      <c r="H15" s="69">
        <v>7500</v>
      </c>
      <c r="I15" s="64" t="s">
        <v>144</v>
      </c>
      <c r="J15" s="100">
        <v>10</v>
      </c>
      <c r="K15" s="100">
        <v>30</v>
      </c>
      <c r="L15" s="69">
        <v>227</v>
      </c>
      <c r="M15" s="49">
        <v>51.6</v>
      </c>
      <c r="N15" s="49">
        <v>41.2</v>
      </c>
      <c r="O15" s="53" t="s">
        <v>139</v>
      </c>
      <c r="P15" s="53" t="s">
        <v>139</v>
      </c>
      <c r="Q15" s="64">
        <v>9.8000000000000007</v>
      </c>
      <c r="R15" s="69">
        <v>8.9600000000000009</v>
      </c>
      <c r="S15" s="49">
        <v>1.7920000000000003</v>
      </c>
      <c r="T15" s="49">
        <v>0.89600000000000013</v>
      </c>
      <c r="U15" s="64">
        <v>0.24</v>
      </c>
      <c r="V15" s="72">
        <f t="shared" si="9"/>
        <v>0</v>
      </c>
      <c r="W15" s="53">
        <f t="shared" si="9"/>
        <v>0</v>
      </c>
      <c r="X15" s="53">
        <f t="shared" si="9"/>
        <v>0</v>
      </c>
      <c r="Y15" s="53" t="s">
        <v>139</v>
      </c>
      <c r="Z15" s="53" t="s">
        <v>139</v>
      </c>
      <c r="AA15" s="73">
        <f t="shared" si="10"/>
        <v>0</v>
      </c>
      <c r="AB15" s="72" t="e">
        <f>VALUE(TEXT(((V15*'TOX and EXPO INPUTS'!$E$12)/'TOX and EXPO INPUTS'!$E$27),"0.00E+00"))</f>
        <v>#DIV/0!</v>
      </c>
      <c r="AC15" s="53" t="e">
        <f>VALUE(TEXT(((W15*'TOX and EXPO INPUTS'!$E$12)/'TOX and EXPO INPUTS'!$E$27),"0.00E+00"))</f>
        <v>#DIV/0!</v>
      </c>
      <c r="AD15" s="53" t="e">
        <f>VALUE(TEXT(((X15*'TOX and EXPO INPUTS'!$E$12)/'TOX and EXPO INPUTS'!$E$27),"0.00E+00"))</f>
        <v>#DIV/0!</v>
      </c>
      <c r="AE15" s="53" t="s">
        <v>139</v>
      </c>
      <c r="AF15" s="53" t="s">
        <v>139</v>
      </c>
      <c r="AG15" s="73" t="e">
        <f>VALUE(TEXT(((AA15*'TOX and EXPO INPUTS'!$E$12)/'TOX and EXPO INPUTS'!$E$27),"0.00E+00"))</f>
        <v>#DIV/0!</v>
      </c>
      <c r="AH15" s="72">
        <f t="shared" si="11"/>
        <v>0</v>
      </c>
      <c r="AI15" s="53">
        <f t="shared" si="11"/>
        <v>0</v>
      </c>
      <c r="AJ15" s="53">
        <f t="shared" si="11"/>
        <v>0</v>
      </c>
      <c r="AK15" s="73">
        <f t="shared" si="11"/>
        <v>0</v>
      </c>
      <c r="AL15" s="72" t="e">
        <f>VALUE(TEXT(((AH15*'TOX and EXPO INPUTS'!$E$20)/'TOX and EXPO INPUTS'!$E$29),"0.00E+00"))</f>
        <v>#DIV/0!</v>
      </c>
      <c r="AM15" s="53" t="e">
        <f>VALUE(TEXT(((AI15*'TOX and EXPO INPUTS'!$E$20)/'TOX and EXPO INPUTS'!$E$29),"0.00E+00"))</f>
        <v>#DIV/0!</v>
      </c>
      <c r="AN15" s="53" t="e">
        <f>VALUE(TEXT(((AJ15*'TOX and EXPO INPUTS'!$E$20)/'TOX and EXPO INPUTS'!$E$29),"0.00E+00"))</f>
        <v>#DIV/0!</v>
      </c>
      <c r="AO15" s="73" t="e">
        <f>VALUE(TEXT(((AK15*'TOX and EXPO INPUTS'!$E$20)/'TOX and EXPO INPUTS'!$E$29),"0.00E+00"))</f>
        <v>#DIV/0!</v>
      </c>
      <c r="AP15" s="72" t="e">
        <f t="shared" si="0"/>
        <v>#DIV/0!</v>
      </c>
      <c r="AQ15" s="53" t="e">
        <f t="shared" si="1"/>
        <v>#DIV/0!</v>
      </c>
      <c r="AR15" s="53" t="e">
        <f t="shared" si="2"/>
        <v>#DIV/0!</v>
      </c>
      <c r="AS15" s="53" t="s">
        <v>139</v>
      </c>
      <c r="AT15" s="53" t="s">
        <v>139</v>
      </c>
      <c r="AU15" s="53" t="e">
        <f t="shared" si="3"/>
        <v>#DIV/0!</v>
      </c>
      <c r="AV15" s="53" t="e">
        <f t="shared" si="4"/>
        <v>#DIV/0!</v>
      </c>
      <c r="AW15" s="53" t="e">
        <f t="shared" si="5"/>
        <v>#DIV/0!</v>
      </c>
      <c r="AX15" s="53" t="s">
        <v>139</v>
      </c>
      <c r="AY15" s="53" t="s">
        <v>139</v>
      </c>
      <c r="AZ15" s="53" t="e">
        <f t="shared" si="6"/>
        <v>#DIV/0!</v>
      </c>
      <c r="BA15" s="53" t="e">
        <f t="shared" si="7"/>
        <v>#DIV/0!</v>
      </c>
      <c r="BB15" s="53" t="e">
        <f t="shared" si="8"/>
        <v>#DIV/0!</v>
      </c>
      <c r="BC15" s="53" t="s">
        <v>139</v>
      </c>
      <c r="BD15" s="53" t="s">
        <v>139</v>
      </c>
      <c r="BE15" s="73" t="e">
        <f t="shared" si="12"/>
        <v>#DIV/0!</v>
      </c>
      <c r="BF15" s="72" t="e">
        <f>VALUE(TEXT((AB15*$J15/365*'TOX and EXPO INPUTS'!$E$32/'TOX and EXPO INPUTS'!$E$33),"0.00E+00"))</f>
        <v>#DIV/0!</v>
      </c>
      <c r="BG15" s="53" t="e">
        <f>VALUE(TEXT((AC15*$J15/365*'TOX and EXPO INPUTS'!$E$32/'TOX and EXPO INPUTS'!$E$33),"0.00E+00"))</f>
        <v>#DIV/0!</v>
      </c>
      <c r="BH15" s="53" t="e">
        <f>VALUE(TEXT((AD15*$J15/365*'TOX and EXPO INPUTS'!$E$32/'TOX and EXPO INPUTS'!$E$33),"0.00E+00"))</f>
        <v>#DIV/0!</v>
      </c>
      <c r="BI15" s="53" t="s">
        <v>139</v>
      </c>
      <c r="BJ15" s="53" t="s">
        <v>139</v>
      </c>
      <c r="BK15" s="73" t="e">
        <f>VALUE(TEXT((AG15*$J15/365*'TOX and EXPO INPUTS'!$E$32/'TOX and EXPO INPUTS'!$E$33),"0.00E+00"))</f>
        <v>#DIV/0!</v>
      </c>
      <c r="BL15" s="72" t="e">
        <f>VALUE(TEXT((AB15*$K15/365*'TOX and EXPO INPUTS'!$E$32/'TOX and EXPO INPUTS'!$E$33),"0.00E+00"))</f>
        <v>#DIV/0!</v>
      </c>
      <c r="BM15" s="53" t="e">
        <f>VALUE(TEXT((AC15*$K15/365*'TOX and EXPO INPUTS'!$E$32/'TOX and EXPO INPUTS'!$E$33),"0.00E+00"))</f>
        <v>#DIV/0!</v>
      </c>
      <c r="BN15" s="53" t="e">
        <f>VALUE(TEXT((AD15*$K15/365*'TOX and EXPO INPUTS'!$E$32/'TOX and EXPO INPUTS'!$E$33),"0.00E+00"))</f>
        <v>#DIV/0!</v>
      </c>
      <c r="BO15" s="53" t="s">
        <v>139</v>
      </c>
      <c r="BP15" s="53" t="s">
        <v>139</v>
      </c>
      <c r="BQ15" s="73" t="e">
        <f>VALUE(TEXT((AG15*$K15/365*'TOX and EXPO INPUTS'!$E$32/'TOX and EXPO INPUTS'!$E$33),"0.00E+00"))</f>
        <v>#DIV/0!</v>
      </c>
      <c r="BR15" s="72" t="e">
        <f>VALUE(TEXT((AL15*$J15/365*'TOX and EXPO INPUTS'!$E$32/'TOX and EXPO INPUTS'!$E$33),"0.00E+00"))</f>
        <v>#DIV/0!</v>
      </c>
      <c r="BS15" s="53" t="e">
        <f>VALUE(TEXT((AM15*$J15/365*'TOX and EXPO INPUTS'!$E$32/'TOX and EXPO INPUTS'!$E$33),"0.00E+00"))</f>
        <v>#DIV/0!</v>
      </c>
      <c r="BT15" s="53" t="e">
        <f>VALUE(TEXT((AN15*$J15/365*'TOX and EXPO INPUTS'!$E$32/'TOX and EXPO INPUTS'!$E$33),"0.00E+00"))</f>
        <v>#DIV/0!</v>
      </c>
      <c r="BU15" s="73" t="e">
        <f>VALUE(TEXT((AO15*$J15/365*'TOX and EXPO INPUTS'!$E$32/'TOX and EXPO INPUTS'!$E$33),"0.00E+00"))</f>
        <v>#DIV/0!</v>
      </c>
      <c r="BV15" s="72" t="e">
        <f>VALUE(TEXT((AL15*$K15/365*'TOX and EXPO INPUTS'!$E$32/'TOX and EXPO INPUTS'!$E$33),"0.00E+00"))</f>
        <v>#DIV/0!</v>
      </c>
      <c r="BW15" s="53" t="e">
        <f>VALUE(TEXT((AM15*$K15/365*'TOX and EXPO INPUTS'!$E$32/'TOX and EXPO INPUTS'!$E$33),"0.00E+00"))</f>
        <v>#DIV/0!</v>
      </c>
      <c r="BX15" s="53" t="e">
        <f>VALUE(TEXT((AN15*$K15/365*'TOX and EXPO INPUTS'!$E$32/'TOX and EXPO INPUTS'!$E$33),"0.00E+00"))</f>
        <v>#DIV/0!</v>
      </c>
      <c r="BY15" s="73" t="e">
        <f>VALUE(TEXT((AO15*$K15/365*'TOX and EXPO INPUTS'!$E$32/'TOX and EXPO INPUTS'!$E$33),"0.00E+00"))</f>
        <v>#DIV/0!</v>
      </c>
      <c r="BZ15" s="72" t="e">
        <f>VALUE(TEXT((AP15*$J15/365*'TOX and EXPO INPUTS'!$E$32/'TOX and EXPO INPUTS'!$E$33),"0.00E+00"))</f>
        <v>#DIV/0!</v>
      </c>
      <c r="CA15" s="53" t="e">
        <f>VALUE(TEXT((AQ15*$J15/365*'TOX and EXPO INPUTS'!$E$32/'TOX and EXPO INPUTS'!$E$33),"0.00E+00"))</f>
        <v>#DIV/0!</v>
      </c>
      <c r="CB15" s="53" t="e">
        <f>VALUE(TEXT((AR15*$J15/365*'TOX and EXPO INPUTS'!$E$32/'TOX and EXPO INPUTS'!$E$33),"0.00E+00"))</f>
        <v>#DIV/0!</v>
      </c>
      <c r="CC15" s="53" t="s">
        <v>139</v>
      </c>
      <c r="CD15" s="53" t="s">
        <v>139</v>
      </c>
      <c r="CE15" s="53" t="e">
        <f>VALUE(TEXT((AU15*$J15/365*'TOX and EXPO INPUTS'!$E$32/'TOX and EXPO INPUTS'!$E$33),"0.00E+00"))</f>
        <v>#DIV/0!</v>
      </c>
      <c r="CF15" s="53" t="e">
        <f>VALUE(TEXT((AV15*$J15/365*'TOX and EXPO INPUTS'!$E$32/'TOX and EXPO INPUTS'!$E$33),"0.00E+00"))</f>
        <v>#DIV/0!</v>
      </c>
      <c r="CG15" s="53" t="e">
        <f>VALUE(TEXT((AW15*$J15/365*'TOX and EXPO INPUTS'!$E$32/'TOX and EXPO INPUTS'!$E$33),"0.00E+00"))</f>
        <v>#DIV/0!</v>
      </c>
      <c r="CH15" s="53" t="s">
        <v>139</v>
      </c>
      <c r="CI15" s="53" t="s">
        <v>139</v>
      </c>
      <c r="CJ15" s="53" t="e">
        <f>VALUE(TEXT((AZ15*$J15/365*'TOX and EXPO INPUTS'!$E$32/'TOX and EXPO INPUTS'!$E$33),"0.00E+00"))</f>
        <v>#DIV/0!</v>
      </c>
      <c r="CK15" s="53" t="e">
        <f>VALUE(TEXT((BA15*$J15/365*'TOX and EXPO INPUTS'!$E$32/'TOX and EXPO INPUTS'!$E$33),"0.00E+00"))</f>
        <v>#DIV/0!</v>
      </c>
      <c r="CL15" s="53" t="e">
        <f>VALUE(TEXT((BB15*$J15/365*'TOX and EXPO INPUTS'!$E$32/'TOX and EXPO INPUTS'!$E$33),"0.00E+00"))</f>
        <v>#DIV/0!</v>
      </c>
      <c r="CM15" s="53" t="s">
        <v>139</v>
      </c>
      <c r="CN15" s="53" t="s">
        <v>139</v>
      </c>
      <c r="CO15" s="73" t="e">
        <f>VALUE(TEXT((BE15*$J15/365*'TOX and EXPO INPUTS'!$E$32/'TOX and EXPO INPUTS'!$E$33),"0.00E+00"))</f>
        <v>#DIV/0!</v>
      </c>
      <c r="CP15" s="72" t="e">
        <f>VALUE(TEXT((AP15*$K15/365*'TOX and EXPO INPUTS'!$E$32/'TOX and EXPO INPUTS'!$E$33),"0.00E+00"))</f>
        <v>#DIV/0!</v>
      </c>
      <c r="CQ15" s="53" t="e">
        <f>VALUE(TEXT((AQ15*$K15/365*'TOX and EXPO INPUTS'!$E$32/'TOX and EXPO INPUTS'!$E$33),"0.00E+00"))</f>
        <v>#DIV/0!</v>
      </c>
      <c r="CR15" s="53" t="e">
        <f>VALUE(TEXT((AR15*$K15/365*'TOX and EXPO INPUTS'!$E$32/'TOX and EXPO INPUTS'!$E$33),"0.00E+00"))</f>
        <v>#DIV/0!</v>
      </c>
      <c r="CS15" s="53" t="s">
        <v>139</v>
      </c>
      <c r="CT15" s="53" t="s">
        <v>139</v>
      </c>
      <c r="CU15" s="53" t="e">
        <f>VALUE(TEXT((AU15*$K15/365*'TOX and EXPO INPUTS'!$E$32/'TOX and EXPO INPUTS'!$E$33),"0.00E+00"))</f>
        <v>#DIV/0!</v>
      </c>
      <c r="CV15" s="53" t="e">
        <f>VALUE(TEXT((AV15*$K15/365*'TOX and EXPO INPUTS'!$E$32/'TOX and EXPO INPUTS'!$E$33),"0.00E+00"))</f>
        <v>#DIV/0!</v>
      </c>
      <c r="CW15" s="53" t="e">
        <f>VALUE(TEXT((AW15*$K15/365*'TOX and EXPO INPUTS'!$E$32/'TOX and EXPO INPUTS'!$E$33),"0.00E+00"))</f>
        <v>#DIV/0!</v>
      </c>
      <c r="CX15" s="53" t="s">
        <v>139</v>
      </c>
      <c r="CY15" s="53" t="s">
        <v>139</v>
      </c>
      <c r="CZ15" s="53" t="e">
        <f>VALUE(TEXT((AZ15*$K15/365*'TOX and EXPO INPUTS'!$E$32/'TOX and EXPO INPUTS'!$E$33),"0.00E+00"))</f>
        <v>#DIV/0!</v>
      </c>
      <c r="DA15" s="53" t="e">
        <f>VALUE(TEXT((BA15*$K15/365*'TOX and EXPO INPUTS'!$E$32/'TOX and EXPO INPUTS'!$E$33),"0.00E+00"))</f>
        <v>#DIV/0!</v>
      </c>
      <c r="DB15" s="53" t="e">
        <f>VALUE(TEXT((BB15*$K15/365*'TOX and EXPO INPUTS'!$E$32/'TOX and EXPO INPUTS'!$E$33),"0.00E+00"))</f>
        <v>#DIV/0!</v>
      </c>
      <c r="DC15" s="53" t="s">
        <v>139</v>
      </c>
      <c r="DD15" s="53" t="s">
        <v>139</v>
      </c>
      <c r="DE15" s="73" t="e">
        <f>VALUE(TEXT((BE15*$K15/365*'TOX and EXPO INPUTS'!$E$32/'TOX and EXPO INPUTS'!$E$33),"0.00E+00"))</f>
        <v>#DIV/0!</v>
      </c>
      <c r="DF15" s="110" t="e">
        <f>VALUE(TEXT((BZ15*'TOX and EXPO INPUTS'!$E$22),"0.00E+00"))</f>
        <v>#DIV/0!</v>
      </c>
      <c r="DG15" s="108" t="e">
        <f>VALUE(TEXT((CA15*'TOX and EXPO INPUTS'!$E$22),"0.00E+00"))</f>
        <v>#DIV/0!</v>
      </c>
      <c r="DH15" s="108" t="e">
        <f>VALUE(TEXT((CB15*'TOX and EXPO INPUTS'!$E$22),"0.00E+00"))</f>
        <v>#DIV/0!</v>
      </c>
      <c r="DI15" s="108" t="s">
        <v>139</v>
      </c>
      <c r="DJ15" s="108" t="s">
        <v>139</v>
      </c>
      <c r="DK15" s="108" t="e">
        <f>VALUE(TEXT((CE15*'TOX and EXPO INPUTS'!$E$22),"0.00E+00"))</f>
        <v>#DIV/0!</v>
      </c>
      <c r="DL15" s="108" t="e">
        <f>VALUE(TEXT((CF15*'TOX and EXPO INPUTS'!$E$22),"0.00E+00"))</f>
        <v>#DIV/0!</v>
      </c>
      <c r="DM15" s="108" t="e">
        <f>VALUE(TEXT((CG15*'TOX and EXPO INPUTS'!$E$22),"0.00E+00"))</f>
        <v>#DIV/0!</v>
      </c>
      <c r="DN15" s="108" t="s">
        <v>139</v>
      </c>
      <c r="DO15" s="108" t="s">
        <v>139</v>
      </c>
      <c r="DP15" s="108" t="e">
        <f>VALUE(TEXT((CJ15*'TOX and EXPO INPUTS'!$E$22),"0.00E+00"))</f>
        <v>#DIV/0!</v>
      </c>
      <c r="DQ15" s="108" t="e">
        <f>VALUE(TEXT((CK15*'TOX and EXPO INPUTS'!$E$22),"0.00E+00"))</f>
        <v>#DIV/0!</v>
      </c>
      <c r="DR15" s="108" t="e">
        <f>VALUE(TEXT((CL15*'TOX and EXPO INPUTS'!$E$22),"0.00E+00"))</f>
        <v>#DIV/0!</v>
      </c>
      <c r="DS15" s="108" t="s">
        <v>139</v>
      </c>
      <c r="DT15" s="108" t="s">
        <v>139</v>
      </c>
      <c r="DU15" s="109" t="e">
        <f>VALUE(TEXT((CO15*'TOX and EXPO INPUTS'!$E$22),"0.00E+00"))</f>
        <v>#DIV/0!</v>
      </c>
      <c r="DV15" s="110" t="e">
        <f>VALUE(TEXT((CP15*'TOX and EXPO INPUTS'!$E$22),"0.00E+00"))</f>
        <v>#DIV/0!</v>
      </c>
      <c r="DW15" s="108" t="e">
        <f>VALUE(TEXT((CQ15*'TOX and EXPO INPUTS'!$E$22),"0.00E+00"))</f>
        <v>#DIV/0!</v>
      </c>
      <c r="DX15" s="108" t="e">
        <f>VALUE(TEXT((CR15*'TOX and EXPO INPUTS'!$E$22),"0.00E+00"))</f>
        <v>#DIV/0!</v>
      </c>
      <c r="DY15" s="108" t="s">
        <v>139</v>
      </c>
      <c r="DZ15" s="108" t="s">
        <v>139</v>
      </c>
      <c r="EA15" s="108" t="e">
        <f>VALUE(TEXT((CU15*'TOX and EXPO INPUTS'!$E$22),"0.00E+00"))</f>
        <v>#DIV/0!</v>
      </c>
      <c r="EB15" s="108" t="e">
        <f>VALUE(TEXT((CV15*'TOX and EXPO INPUTS'!$E$22),"0.00E+00"))</f>
        <v>#DIV/0!</v>
      </c>
      <c r="EC15" s="108" t="e">
        <f>VALUE(TEXT((CW15*'TOX and EXPO INPUTS'!$E$22),"0.00E+00"))</f>
        <v>#DIV/0!</v>
      </c>
      <c r="ED15" s="108" t="s">
        <v>139</v>
      </c>
      <c r="EE15" s="108" t="s">
        <v>139</v>
      </c>
      <c r="EF15" s="108" t="e">
        <f>VALUE(TEXT((CZ15*'TOX and EXPO INPUTS'!$E$22),"0.00E+00"))</f>
        <v>#DIV/0!</v>
      </c>
      <c r="EG15" s="108" t="e">
        <f>VALUE(TEXT((DA15*'TOX and EXPO INPUTS'!$E$22),"0.00E+00"))</f>
        <v>#DIV/0!</v>
      </c>
      <c r="EH15" s="108" t="e">
        <f>VALUE(TEXT((DB15*'TOX and EXPO INPUTS'!$E$22),"0.00E+00"))</f>
        <v>#DIV/0!</v>
      </c>
      <c r="EI15" s="108" t="s">
        <v>139</v>
      </c>
      <c r="EJ15" s="108" t="s">
        <v>139</v>
      </c>
      <c r="EK15" s="109" t="e">
        <f>VALUE(TEXT((DE15*'TOX and EXPO INPUTS'!$E$22),"0.00E+00"))</f>
        <v>#DIV/0!</v>
      </c>
      <c r="EL15" s="56" t="s">
        <v>152</v>
      </c>
      <c r="EM15" s="36" t="s">
        <v>162</v>
      </c>
      <c r="EN15" s="36" t="s">
        <v>181</v>
      </c>
      <c r="EO15" s="57" t="s">
        <v>153</v>
      </c>
    </row>
    <row r="16" spans="1:145" ht="48" x14ac:dyDescent="0.25">
      <c r="A16" s="56" t="s">
        <v>22</v>
      </c>
      <c r="B16" s="36" t="s">
        <v>49</v>
      </c>
      <c r="C16" s="36" t="s">
        <v>129</v>
      </c>
      <c r="D16" s="57" t="s">
        <v>251</v>
      </c>
      <c r="E16" s="61" t="s">
        <v>252</v>
      </c>
      <c r="F16" s="92"/>
      <c r="G16" s="64" t="s">
        <v>143</v>
      </c>
      <c r="H16" s="69">
        <v>7500</v>
      </c>
      <c r="I16" s="64" t="s">
        <v>144</v>
      </c>
      <c r="J16" s="100">
        <v>10</v>
      </c>
      <c r="K16" s="100">
        <v>30</v>
      </c>
      <c r="L16" s="69">
        <v>227</v>
      </c>
      <c r="M16" s="49">
        <v>51.6</v>
      </c>
      <c r="N16" s="49">
        <v>41.2</v>
      </c>
      <c r="O16" s="53" t="s">
        <v>139</v>
      </c>
      <c r="P16" s="53" t="s">
        <v>139</v>
      </c>
      <c r="Q16" s="64">
        <v>9.8000000000000007</v>
      </c>
      <c r="R16" s="69">
        <v>8.9600000000000009</v>
      </c>
      <c r="S16" s="49">
        <v>1.7920000000000003</v>
      </c>
      <c r="T16" s="49">
        <v>0.89600000000000013</v>
      </c>
      <c r="U16" s="64">
        <v>0.24</v>
      </c>
      <c r="V16" s="72">
        <f t="shared" si="9"/>
        <v>0</v>
      </c>
      <c r="W16" s="53">
        <f t="shared" si="9"/>
        <v>0</v>
      </c>
      <c r="X16" s="53">
        <f t="shared" si="9"/>
        <v>0</v>
      </c>
      <c r="Y16" s="53" t="s">
        <v>139</v>
      </c>
      <c r="Z16" s="53" t="s">
        <v>139</v>
      </c>
      <c r="AA16" s="73">
        <f t="shared" si="10"/>
        <v>0</v>
      </c>
      <c r="AB16" s="72" t="e">
        <f>VALUE(TEXT(((V16*'TOX and EXPO INPUTS'!$E$12)/'TOX and EXPO INPUTS'!$E$27),"0.00E+00"))</f>
        <v>#DIV/0!</v>
      </c>
      <c r="AC16" s="53" t="e">
        <f>VALUE(TEXT(((W16*'TOX and EXPO INPUTS'!$E$12)/'TOX and EXPO INPUTS'!$E$27),"0.00E+00"))</f>
        <v>#DIV/0!</v>
      </c>
      <c r="AD16" s="53" t="e">
        <f>VALUE(TEXT(((X16*'TOX and EXPO INPUTS'!$E$12)/'TOX and EXPO INPUTS'!$E$27),"0.00E+00"))</f>
        <v>#DIV/0!</v>
      </c>
      <c r="AE16" s="53" t="s">
        <v>139</v>
      </c>
      <c r="AF16" s="53" t="s">
        <v>139</v>
      </c>
      <c r="AG16" s="73" t="e">
        <f>VALUE(TEXT(((AA16*'TOX and EXPO INPUTS'!$E$12)/'TOX and EXPO INPUTS'!$E$27),"0.00E+00"))</f>
        <v>#DIV/0!</v>
      </c>
      <c r="AH16" s="72">
        <f t="shared" si="11"/>
        <v>0</v>
      </c>
      <c r="AI16" s="53">
        <f t="shared" si="11"/>
        <v>0</v>
      </c>
      <c r="AJ16" s="53">
        <f t="shared" si="11"/>
        <v>0</v>
      </c>
      <c r="AK16" s="73">
        <f t="shared" si="11"/>
        <v>0</v>
      </c>
      <c r="AL16" s="72" t="e">
        <f>VALUE(TEXT(((AH16*'TOX and EXPO INPUTS'!$E$20)/'TOX and EXPO INPUTS'!$E$29),"0.00E+00"))</f>
        <v>#DIV/0!</v>
      </c>
      <c r="AM16" s="53" t="e">
        <f>VALUE(TEXT(((AI16*'TOX and EXPO INPUTS'!$E$20)/'TOX and EXPO INPUTS'!$E$29),"0.00E+00"))</f>
        <v>#DIV/0!</v>
      </c>
      <c r="AN16" s="53" t="e">
        <f>VALUE(TEXT(((AJ16*'TOX and EXPO INPUTS'!$E$20)/'TOX and EXPO INPUTS'!$E$29),"0.00E+00"))</f>
        <v>#DIV/0!</v>
      </c>
      <c r="AO16" s="73" t="e">
        <f>VALUE(TEXT(((AK16*'TOX and EXPO INPUTS'!$E$20)/'TOX and EXPO INPUTS'!$E$29),"0.00E+00"))</f>
        <v>#DIV/0!</v>
      </c>
      <c r="AP16" s="72" t="e">
        <f t="shared" si="0"/>
        <v>#DIV/0!</v>
      </c>
      <c r="AQ16" s="53" t="e">
        <f t="shared" si="1"/>
        <v>#DIV/0!</v>
      </c>
      <c r="AR16" s="53" t="e">
        <f t="shared" si="2"/>
        <v>#DIV/0!</v>
      </c>
      <c r="AS16" s="53" t="s">
        <v>139</v>
      </c>
      <c r="AT16" s="53" t="s">
        <v>139</v>
      </c>
      <c r="AU16" s="53" t="e">
        <f t="shared" si="3"/>
        <v>#DIV/0!</v>
      </c>
      <c r="AV16" s="53" t="e">
        <f t="shared" si="4"/>
        <v>#DIV/0!</v>
      </c>
      <c r="AW16" s="53" t="e">
        <f t="shared" si="5"/>
        <v>#DIV/0!</v>
      </c>
      <c r="AX16" s="53" t="s">
        <v>139</v>
      </c>
      <c r="AY16" s="53" t="s">
        <v>139</v>
      </c>
      <c r="AZ16" s="53" t="e">
        <f t="shared" si="6"/>
        <v>#DIV/0!</v>
      </c>
      <c r="BA16" s="53" t="e">
        <f t="shared" si="7"/>
        <v>#DIV/0!</v>
      </c>
      <c r="BB16" s="53" t="e">
        <f t="shared" si="8"/>
        <v>#DIV/0!</v>
      </c>
      <c r="BC16" s="53" t="s">
        <v>139</v>
      </c>
      <c r="BD16" s="53" t="s">
        <v>139</v>
      </c>
      <c r="BE16" s="73" t="e">
        <f t="shared" si="12"/>
        <v>#DIV/0!</v>
      </c>
      <c r="BF16" s="72" t="e">
        <f>VALUE(TEXT((AB16*$J16/365*'TOX and EXPO INPUTS'!$E$32/'TOX and EXPO INPUTS'!$E$33),"0.00E+00"))</f>
        <v>#DIV/0!</v>
      </c>
      <c r="BG16" s="53" t="e">
        <f>VALUE(TEXT((AC16*$J16/365*'TOX and EXPO INPUTS'!$E$32/'TOX and EXPO INPUTS'!$E$33),"0.00E+00"))</f>
        <v>#DIV/0!</v>
      </c>
      <c r="BH16" s="53" t="e">
        <f>VALUE(TEXT((AD16*$J16/365*'TOX and EXPO INPUTS'!$E$32/'TOX and EXPO INPUTS'!$E$33),"0.00E+00"))</f>
        <v>#DIV/0!</v>
      </c>
      <c r="BI16" s="53" t="s">
        <v>139</v>
      </c>
      <c r="BJ16" s="53" t="s">
        <v>139</v>
      </c>
      <c r="BK16" s="73" t="e">
        <f>VALUE(TEXT((AG16*$J16/365*'TOX and EXPO INPUTS'!$E$32/'TOX and EXPO INPUTS'!$E$33),"0.00E+00"))</f>
        <v>#DIV/0!</v>
      </c>
      <c r="BL16" s="72" t="e">
        <f>VALUE(TEXT((AB16*$K16/365*'TOX and EXPO INPUTS'!$E$32/'TOX and EXPO INPUTS'!$E$33),"0.00E+00"))</f>
        <v>#DIV/0!</v>
      </c>
      <c r="BM16" s="53" t="e">
        <f>VALUE(TEXT((AC16*$K16/365*'TOX and EXPO INPUTS'!$E$32/'TOX and EXPO INPUTS'!$E$33),"0.00E+00"))</f>
        <v>#DIV/0!</v>
      </c>
      <c r="BN16" s="53" t="e">
        <f>VALUE(TEXT((AD16*$K16/365*'TOX and EXPO INPUTS'!$E$32/'TOX and EXPO INPUTS'!$E$33),"0.00E+00"))</f>
        <v>#DIV/0!</v>
      </c>
      <c r="BO16" s="53" t="s">
        <v>139</v>
      </c>
      <c r="BP16" s="53" t="s">
        <v>139</v>
      </c>
      <c r="BQ16" s="73" t="e">
        <f>VALUE(TEXT((AG16*$K16/365*'TOX and EXPO INPUTS'!$E$32/'TOX and EXPO INPUTS'!$E$33),"0.00E+00"))</f>
        <v>#DIV/0!</v>
      </c>
      <c r="BR16" s="72" t="e">
        <f>VALUE(TEXT((AL16*$J16/365*'TOX and EXPO INPUTS'!$E$32/'TOX and EXPO INPUTS'!$E$33),"0.00E+00"))</f>
        <v>#DIV/0!</v>
      </c>
      <c r="BS16" s="53" t="e">
        <f>VALUE(TEXT((AM16*$J16/365*'TOX and EXPO INPUTS'!$E$32/'TOX and EXPO INPUTS'!$E$33),"0.00E+00"))</f>
        <v>#DIV/0!</v>
      </c>
      <c r="BT16" s="53" t="e">
        <f>VALUE(TEXT((AN16*$J16/365*'TOX and EXPO INPUTS'!$E$32/'TOX and EXPO INPUTS'!$E$33),"0.00E+00"))</f>
        <v>#DIV/0!</v>
      </c>
      <c r="BU16" s="73" t="e">
        <f>VALUE(TEXT((AO16*$J16/365*'TOX and EXPO INPUTS'!$E$32/'TOX and EXPO INPUTS'!$E$33),"0.00E+00"))</f>
        <v>#DIV/0!</v>
      </c>
      <c r="BV16" s="72" t="e">
        <f>VALUE(TEXT((AL16*$K16/365*'TOX and EXPO INPUTS'!$E$32/'TOX and EXPO INPUTS'!$E$33),"0.00E+00"))</f>
        <v>#DIV/0!</v>
      </c>
      <c r="BW16" s="53" t="e">
        <f>VALUE(TEXT((AM16*$K16/365*'TOX and EXPO INPUTS'!$E$32/'TOX and EXPO INPUTS'!$E$33),"0.00E+00"))</f>
        <v>#DIV/0!</v>
      </c>
      <c r="BX16" s="53" t="e">
        <f>VALUE(TEXT((AN16*$K16/365*'TOX and EXPO INPUTS'!$E$32/'TOX and EXPO INPUTS'!$E$33),"0.00E+00"))</f>
        <v>#DIV/0!</v>
      </c>
      <c r="BY16" s="73" t="e">
        <f>VALUE(TEXT((AO16*$K16/365*'TOX and EXPO INPUTS'!$E$32/'TOX and EXPO INPUTS'!$E$33),"0.00E+00"))</f>
        <v>#DIV/0!</v>
      </c>
      <c r="BZ16" s="72" t="e">
        <f>VALUE(TEXT((AP16*$J16/365*'TOX and EXPO INPUTS'!$E$32/'TOX and EXPO INPUTS'!$E$33),"0.00E+00"))</f>
        <v>#DIV/0!</v>
      </c>
      <c r="CA16" s="53" t="e">
        <f>VALUE(TEXT((AQ16*$J16/365*'TOX and EXPO INPUTS'!$E$32/'TOX and EXPO INPUTS'!$E$33),"0.00E+00"))</f>
        <v>#DIV/0!</v>
      </c>
      <c r="CB16" s="53" t="e">
        <f>VALUE(TEXT((AR16*$J16/365*'TOX and EXPO INPUTS'!$E$32/'TOX and EXPO INPUTS'!$E$33),"0.00E+00"))</f>
        <v>#DIV/0!</v>
      </c>
      <c r="CC16" s="53" t="s">
        <v>139</v>
      </c>
      <c r="CD16" s="53" t="s">
        <v>139</v>
      </c>
      <c r="CE16" s="53" t="e">
        <f>VALUE(TEXT((AU16*$J16/365*'TOX and EXPO INPUTS'!$E$32/'TOX and EXPO INPUTS'!$E$33),"0.00E+00"))</f>
        <v>#DIV/0!</v>
      </c>
      <c r="CF16" s="53" t="e">
        <f>VALUE(TEXT((AV16*$J16/365*'TOX and EXPO INPUTS'!$E$32/'TOX and EXPO INPUTS'!$E$33),"0.00E+00"))</f>
        <v>#DIV/0!</v>
      </c>
      <c r="CG16" s="53" t="e">
        <f>VALUE(TEXT((AW16*$J16/365*'TOX and EXPO INPUTS'!$E$32/'TOX and EXPO INPUTS'!$E$33),"0.00E+00"))</f>
        <v>#DIV/0!</v>
      </c>
      <c r="CH16" s="53" t="s">
        <v>139</v>
      </c>
      <c r="CI16" s="53" t="s">
        <v>139</v>
      </c>
      <c r="CJ16" s="53" t="e">
        <f>VALUE(TEXT((AZ16*$J16/365*'TOX and EXPO INPUTS'!$E$32/'TOX and EXPO INPUTS'!$E$33),"0.00E+00"))</f>
        <v>#DIV/0!</v>
      </c>
      <c r="CK16" s="53" t="e">
        <f>VALUE(TEXT((BA16*$J16/365*'TOX and EXPO INPUTS'!$E$32/'TOX and EXPO INPUTS'!$E$33),"0.00E+00"))</f>
        <v>#DIV/0!</v>
      </c>
      <c r="CL16" s="53" t="e">
        <f>VALUE(TEXT((BB16*$J16/365*'TOX and EXPO INPUTS'!$E$32/'TOX and EXPO INPUTS'!$E$33),"0.00E+00"))</f>
        <v>#DIV/0!</v>
      </c>
      <c r="CM16" s="53" t="s">
        <v>139</v>
      </c>
      <c r="CN16" s="53" t="s">
        <v>139</v>
      </c>
      <c r="CO16" s="73" t="e">
        <f>VALUE(TEXT((BE16*$J16/365*'TOX and EXPO INPUTS'!$E$32/'TOX and EXPO INPUTS'!$E$33),"0.00E+00"))</f>
        <v>#DIV/0!</v>
      </c>
      <c r="CP16" s="72" t="e">
        <f>VALUE(TEXT((AP16*$K16/365*'TOX and EXPO INPUTS'!$E$32/'TOX and EXPO INPUTS'!$E$33),"0.00E+00"))</f>
        <v>#DIV/0!</v>
      </c>
      <c r="CQ16" s="53" t="e">
        <f>VALUE(TEXT((AQ16*$K16/365*'TOX and EXPO INPUTS'!$E$32/'TOX and EXPO INPUTS'!$E$33),"0.00E+00"))</f>
        <v>#DIV/0!</v>
      </c>
      <c r="CR16" s="53" t="e">
        <f>VALUE(TEXT((AR16*$K16/365*'TOX and EXPO INPUTS'!$E$32/'TOX and EXPO INPUTS'!$E$33),"0.00E+00"))</f>
        <v>#DIV/0!</v>
      </c>
      <c r="CS16" s="53" t="s">
        <v>139</v>
      </c>
      <c r="CT16" s="53" t="s">
        <v>139</v>
      </c>
      <c r="CU16" s="53" t="e">
        <f>VALUE(TEXT((AU16*$K16/365*'TOX and EXPO INPUTS'!$E$32/'TOX and EXPO INPUTS'!$E$33),"0.00E+00"))</f>
        <v>#DIV/0!</v>
      </c>
      <c r="CV16" s="53" t="e">
        <f>VALUE(TEXT((AV16*$K16/365*'TOX and EXPO INPUTS'!$E$32/'TOX and EXPO INPUTS'!$E$33),"0.00E+00"))</f>
        <v>#DIV/0!</v>
      </c>
      <c r="CW16" s="53" t="e">
        <f>VALUE(TEXT((AW16*$K16/365*'TOX and EXPO INPUTS'!$E$32/'TOX and EXPO INPUTS'!$E$33),"0.00E+00"))</f>
        <v>#DIV/0!</v>
      </c>
      <c r="CX16" s="53" t="s">
        <v>139</v>
      </c>
      <c r="CY16" s="53" t="s">
        <v>139</v>
      </c>
      <c r="CZ16" s="53" t="e">
        <f>VALUE(TEXT((AZ16*$K16/365*'TOX and EXPO INPUTS'!$E$32/'TOX and EXPO INPUTS'!$E$33),"0.00E+00"))</f>
        <v>#DIV/0!</v>
      </c>
      <c r="DA16" s="53" t="e">
        <f>VALUE(TEXT((BA16*$K16/365*'TOX and EXPO INPUTS'!$E$32/'TOX and EXPO INPUTS'!$E$33),"0.00E+00"))</f>
        <v>#DIV/0!</v>
      </c>
      <c r="DB16" s="53" t="e">
        <f>VALUE(TEXT((BB16*$K16/365*'TOX and EXPO INPUTS'!$E$32/'TOX and EXPO INPUTS'!$E$33),"0.00E+00"))</f>
        <v>#DIV/0!</v>
      </c>
      <c r="DC16" s="53" t="s">
        <v>139</v>
      </c>
      <c r="DD16" s="53" t="s">
        <v>139</v>
      </c>
      <c r="DE16" s="73" t="e">
        <f>VALUE(TEXT((BE16*$K16/365*'TOX and EXPO INPUTS'!$E$32/'TOX and EXPO INPUTS'!$E$33),"0.00E+00"))</f>
        <v>#DIV/0!</v>
      </c>
      <c r="DF16" s="110" t="e">
        <f>VALUE(TEXT((BZ16*'TOX and EXPO INPUTS'!$E$22),"0.00E+00"))</f>
        <v>#DIV/0!</v>
      </c>
      <c r="DG16" s="108" t="e">
        <f>VALUE(TEXT((CA16*'TOX and EXPO INPUTS'!$E$22),"0.00E+00"))</f>
        <v>#DIV/0!</v>
      </c>
      <c r="DH16" s="108" t="e">
        <f>VALUE(TEXT((CB16*'TOX and EXPO INPUTS'!$E$22),"0.00E+00"))</f>
        <v>#DIV/0!</v>
      </c>
      <c r="DI16" s="108" t="s">
        <v>139</v>
      </c>
      <c r="DJ16" s="108" t="s">
        <v>139</v>
      </c>
      <c r="DK16" s="108" t="e">
        <f>VALUE(TEXT((CE16*'TOX and EXPO INPUTS'!$E$22),"0.00E+00"))</f>
        <v>#DIV/0!</v>
      </c>
      <c r="DL16" s="108" t="e">
        <f>VALUE(TEXT((CF16*'TOX and EXPO INPUTS'!$E$22),"0.00E+00"))</f>
        <v>#DIV/0!</v>
      </c>
      <c r="DM16" s="108" t="e">
        <f>VALUE(TEXT((CG16*'TOX and EXPO INPUTS'!$E$22),"0.00E+00"))</f>
        <v>#DIV/0!</v>
      </c>
      <c r="DN16" s="108" t="s">
        <v>139</v>
      </c>
      <c r="DO16" s="108" t="s">
        <v>139</v>
      </c>
      <c r="DP16" s="108" t="e">
        <f>VALUE(TEXT((CJ16*'TOX and EXPO INPUTS'!$E$22),"0.00E+00"))</f>
        <v>#DIV/0!</v>
      </c>
      <c r="DQ16" s="108" t="e">
        <f>VALUE(TEXT((CK16*'TOX and EXPO INPUTS'!$E$22),"0.00E+00"))</f>
        <v>#DIV/0!</v>
      </c>
      <c r="DR16" s="108" t="e">
        <f>VALUE(TEXT((CL16*'TOX and EXPO INPUTS'!$E$22),"0.00E+00"))</f>
        <v>#DIV/0!</v>
      </c>
      <c r="DS16" s="108" t="s">
        <v>139</v>
      </c>
      <c r="DT16" s="108" t="s">
        <v>139</v>
      </c>
      <c r="DU16" s="109" t="e">
        <f>VALUE(TEXT((CO16*'TOX and EXPO INPUTS'!$E$22),"0.00E+00"))</f>
        <v>#DIV/0!</v>
      </c>
      <c r="DV16" s="110" t="e">
        <f>VALUE(TEXT((CP16*'TOX and EXPO INPUTS'!$E$22),"0.00E+00"))</f>
        <v>#DIV/0!</v>
      </c>
      <c r="DW16" s="108" t="e">
        <f>VALUE(TEXT((CQ16*'TOX and EXPO INPUTS'!$E$22),"0.00E+00"))</f>
        <v>#DIV/0!</v>
      </c>
      <c r="DX16" s="108" t="e">
        <f>VALUE(TEXT((CR16*'TOX and EXPO INPUTS'!$E$22),"0.00E+00"))</f>
        <v>#DIV/0!</v>
      </c>
      <c r="DY16" s="108" t="s">
        <v>139</v>
      </c>
      <c r="DZ16" s="108" t="s">
        <v>139</v>
      </c>
      <c r="EA16" s="108" t="e">
        <f>VALUE(TEXT((CU16*'TOX and EXPO INPUTS'!$E$22),"0.00E+00"))</f>
        <v>#DIV/0!</v>
      </c>
      <c r="EB16" s="108" t="e">
        <f>VALUE(TEXT((CV16*'TOX and EXPO INPUTS'!$E$22),"0.00E+00"))</f>
        <v>#DIV/0!</v>
      </c>
      <c r="EC16" s="108" t="e">
        <f>VALUE(TEXT((CW16*'TOX and EXPO INPUTS'!$E$22),"0.00E+00"))</f>
        <v>#DIV/0!</v>
      </c>
      <c r="ED16" s="108" t="s">
        <v>139</v>
      </c>
      <c r="EE16" s="108" t="s">
        <v>139</v>
      </c>
      <c r="EF16" s="108" t="e">
        <f>VALUE(TEXT((CZ16*'TOX and EXPO INPUTS'!$E$22),"0.00E+00"))</f>
        <v>#DIV/0!</v>
      </c>
      <c r="EG16" s="108" t="e">
        <f>VALUE(TEXT((DA16*'TOX and EXPO INPUTS'!$E$22),"0.00E+00"))</f>
        <v>#DIV/0!</v>
      </c>
      <c r="EH16" s="108" t="e">
        <f>VALUE(TEXT((DB16*'TOX and EXPO INPUTS'!$E$22),"0.00E+00"))</f>
        <v>#DIV/0!</v>
      </c>
      <c r="EI16" s="108" t="s">
        <v>139</v>
      </c>
      <c r="EJ16" s="108" t="s">
        <v>139</v>
      </c>
      <c r="EK16" s="109" t="e">
        <f>VALUE(TEXT((DE16*'TOX and EXPO INPUTS'!$E$22),"0.00E+00"))</f>
        <v>#DIV/0!</v>
      </c>
      <c r="EL16" s="56" t="s">
        <v>152</v>
      </c>
      <c r="EM16" s="36" t="s">
        <v>162</v>
      </c>
      <c r="EN16" s="36" t="s">
        <v>181</v>
      </c>
      <c r="EO16" s="57" t="s">
        <v>153</v>
      </c>
    </row>
    <row r="17" spans="1:145" ht="48" x14ac:dyDescent="0.25">
      <c r="A17" s="56" t="s">
        <v>22</v>
      </c>
      <c r="B17" s="36" t="s">
        <v>49</v>
      </c>
      <c r="C17" s="36" t="s">
        <v>134</v>
      </c>
      <c r="D17" s="57" t="s">
        <v>0</v>
      </c>
      <c r="E17" s="61" t="s">
        <v>253</v>
      </c>
      <c r="F17" s="92"/>
      <c r="G17" s="64" t="s">
        <v>143</v>
      </c>
      <c r="H17" s="69">
        <v>20</v>
      </c>
      <c r="I17" s="64" t="s">
        <v>144</v>
      </c>
      <c r="J17" s="100">
        <v>10</v>
      </c>
      <c r="K17" s="100">
        <v>30</v>
      </c>
      <c r="L17" s="69">
        <v>227</v>
      </c>
      <c r="M17" s="49">
        <v>51.6</v>
      </c>
      <c r="N17" s="49">
        <v>41.2</v>
      </c>
      <c r="O17" s="53" t="s">
        <v>139</v>
      </c>
      <c r="P17" s="53" t="s">
        <v>139</v>
      </c>
      <c r="Q17" s="64">
        <v>9.8000000000000007</v>
      </c>
      <c r="R17" s="69">
        <v>8.9600000000000009</v>
      </c>
      <c r="S17" s="49">
        <v>1.7920000000000003</v>
      </c>
      <c r="T17" s="49">
        <v>0.89600000000000013</v>
      </c>
      <c r="U17" s="64">
        <v>0.24</v>
      </c>
      <c r="V17" s="72">
        <f t="shared" si="9"/>
        <v>0</v>
      </c>
      <c r="W17" s="53">
        <f t="shared" si="9"/>
        <v>0</v>
      </c>
      <c r="X17" s="53">
        <f t="shared" si="9"/>
        <v>0</v>
      </c>
      <c r="Y17" s="53" t="s">
        <v>139</v>
      </c>
      <c r="Z17" s="53" t="s">
        <v>139</v>
      </c>
      <c r="AA17" s="73">
        <f t="shared" si="10"/>
        <v>0</v>
      </c>
      <c r="AB17" s="72" t="e">
        <f>VALUE(TEXT(((V17*'TOX and EXPO INPUTS'!$E$12)/'TOX and EXPO INPUTS'!$E$27),"0.00E+00"))</f>
        <v>#DIV/0!</v>
      </c>
      <c r="AC17" s="53" t="e">
        <f>VALUE(TEXT(((W17*'TOX and EXPO INPUTS'!$E$12)/'TOX and EXPO INPUTS'!$E$27),"0.00E+00"))</f>
        <v>#DIV/0!</v>
      </c>
      <c r="AD17" s="53" t="e">
        <f>VALUE(TEXT(((X17*'TOX and EXPO INPUTS'!$E$12)/'TOX and EXPO INPUTS'!$E$27),"0.00E+00"))</f>
        <v>#DIV/0!</v>
      </c>
      <c r="AE17" s="53" t="s">
        <v>139</v>
      </c>
      <c r="AF17" s="53" t="s">
        <v>139</v>
      </c>
      <c r="AG17" s="73" t="e">
        <f>VALUE(TEXT(((AA17*'TOX and EXPO INPUTS'!$E$12)/'TOX and EXPO INPUTS'!$E$27),"0.00E+00"))</f>
        <v>#DIV/0!</v>
      </c>
      <c r="AH17" s="72">
        <f t="shared" si="11"/>
        <v>0</v>
      </c>
      <c r="AI17" s="53">
        <f t="shared" si="11"/>
        <v>0</v>
      </c>
      <c r="AJ17" s="53">
        <f t="shared" si="11"/>
        <v>0</v>
      </c>
      <c r="AK17" s="73">
        <f t="shared" si="11"/>
        <v>0</v>
      </c>
      <c r="AL17" s="72" t="e">
        <f>VALUE(TEXT(((AH17*'TOX and EXPO INPUTS'!$E$20)/'TOX and EXPO INPUTS'!$E$29),"0.00E+00"))</f>
        <v>#DIV/0!</v>
      </c>
      <c r="AM17" s="53" t="e">
        <f>VALUE(TEXT(((AI17*'TOX and EXPO INPUTS'!$E$20)/'TOX and EXPO INPUTS'!$E$29),"0.00E+00"))</f>
        <v>#DIV/0!</v>
      </c>
      <c r="AN17" s="53" t="e">
        <f>VALUE(TEXT(((AJ17*'TOX and EXPO INPUTS'!$E$20)/'TOX and EXPO INPUTS'!$E$29),"0.00E+00"))</f>
        <v>#DIV/0!</v>
      </c>
      <c r="AO17" s="73" t="e">
        <f>VALUE(TEXT(((AK17*'TOX and EXPO INPUTS'!$E$20)/'TOX and EXPO INPUTS'!$E$29),"0.00E+00"))</f>
        <v>#DIV/0!</v>
      </c>
      <c r="AP17" s="72" t="e">
        <f>VALUE(TEXT((AB17+AL17),"0.00E+00"))</f>
        <v>#DIV/0!</v>
      </c>
      <c r="AQ17" s="53" t="e">
        <f>VALUE(TEXT((AC17+AL17),"0.00E+00"))</f>
        <v>#DIV/0!</v>
      </c>
      <c r="AR17" s="53" t="e">
        <f>VALUE(TEXT((AD17+AL17),"0.00E+00"))</f>
        <v>#DIV/0!</v>
      </c>
      <c r="AS17" s="53" t="s">
        <v>139</v>
      </c>
      <c r="AT17" s="53" t="s">
        <v>139</v>
      </c>
      <c r="AU17" s="53" t="e">
        <f>VALUE(TEXT((AB17+AM17),"0.00E+00"))</f>
        <v>#DIV/0!</v>
      </c>
      <c r="AV17" s="53" t="e">
        <f>VALUE(TEXT((AC17+AM17),"0.00E+00"))</f>
        <v>#DIV/0!</v>
      </c>
      <c r="AW17" s="53" t="e">
        <f t="shared" si="5"/>
        <v>#DIV/0!</v>
      </c>
      <c r="AX17" s="53" t="s">
        <v>139</v>
      </c>
      <c r="AY17" s="53" t="s">
        <v>139</v>
      </c>
      <c r="AZ17" s="53" t="e">
        <f t="shared" si="6"/>
        <v>#DIV/0!</v>
      </c>
      <c r="BA17" s="53" t="e">
        <f t="shared" si="7"/>
        <v>#DIV/0!</v>
      </c>
      <c r="BB17" s="53" t="e">
        <f t="shared" si="8"/>
        <v>#DIV/0!</v>
      </c>
      <c r="BC17" s="53" t="s">
        <v>139</v>
      </c>
      <c r="BD17" s="53" t="s">
        <v>139</v>
      </c>
      <c r="BE17" s="73" t="e">
        <f>VALUE(TEXT((AG17+AO17),"0.00E+00"))</f>
        <v>#DIV/0!</v>
      </c>
      <c r="BF17" s="72" t="e">
        <f>VALUE(TEXT((AB17*$J17/365*'TOX and EXPO INPUTS'!$E$32/'TOX and EXPO INPUTS'!$E$33),"0.00E+00"))</f>
        <v>#DIV/0!</v>
      </c>
      <c r="BG17" s="53" t="e">
        <f>VALUE(TEXT((AC17*$J17/365*'TOX and EXPO INPUTS'!$E$32/'TOX and EXPO INPUTS'!$E$33),"0.00E+00"))</f>
        <v>#DIV/0!</v>
      </c>
      <c r="BH17" s="53" t="e">
        <f>VALUE(TEXT((AD17*$J17/365*'TOX and EXPO INPUTS'!$E$32/'TOX and EXPO INPUTS'!$E$33),"0.00E+00"))</f>
        <v>#DIV/0!</v>
      </c>
      <c r="BI17" s="53" t="s">
        <v>139</v>
      </c>
      <c r="BJ17" s="53" t="s">
        <v>139</v>
      </c>
      <c r="BK17" s="73" t="e">
        <f>VALUE(TEXT((AG17*$J17/365*'TOX and EXPO INPUTS'!$E$32/'TOX and EXPO INPUTS'!$E$33),"0.00E+00"))</f>
        <v>#DIV/0!</v>
      </c>
      <c r="BL17" s="72" t="e">
        <f>VALUE(TEXT((AB17*$K17/365*'TOX and EXPO INPUTS'!$E$32/'TOX and EXPO INPUTS'!$E$33),"0.00E+00"))</f>
        <v>#DIV/0!</v>
      </c>
      <c r="BM17" s="53" t="e">
        <f>VALUE(TEXT((AC17*$K17/365*'TOX and EXPO INPUTS'!$E$32/'TOX and EXPO INPUTS'!$E$33),"0.00E+00"))</f>
        <v>#DIV/0!</v>
      </c>
      <c r="BN17" s="53" t="e">
        <f>VALUE(TEXT((AD17*$K17/365*'TOX and EXPO INPUTS'!$E$32/'TOX and EXPO INPUTS'!$E$33),"0.00E+00"))</f>
        <v>#DIV/0!</v>
      </c>
      <c r="BO17" s="53" t="s">
        <v>139</v>
      </c>
      <c r="BP17" s="53" t="s">
        <v>139</v>
      </c>
      <c r="BQ17" s="73" t="e">
        <f>VALUE(TEXT((AG17*$K17/365*'TOX and EXPO INPUTS'!$E$32/'TOX and EXPO INPUTS'!$E$33),"0.00E+00"))</f>
        <v>#DIV/0!</v>
      </c>
      <c r="BR17" s="72" t="e">
        <f>VALUE(TEXT((AL17*$J17/365*'TOX and EXPO INPUTS'!$E$32/'TOX and EXPO INPUTS'!$E$33),"0.00E+00"))</f>
        <v>#DIV/0!</v>
      </c>
      <c r="BS17" s="53" t="e">
        <f>VALUE(TEXT((AM17*$J17/365*'TOX and EXPO INPUTS'!$E$32/'TOX and EXPO INPUTS'!$E$33),"0.00E+00"))</f>
        <v>#DIV/0!</v>
      </c>
      <c r="BT17" s="53" t="e">
        <f>VALUE(TEXT((AN17*$J17/365*'TOX and EXPO INPUTS'!$E$32/'TOX and EXPO INPUTS'!$E$33),"0.00E+00"))</f>
        <v>#DIV/0!</v>
      </c>
      <c r="BU17" s="73" t="e">
        <f>VALUE(TEXT((AO17*$J17/365*'TOX and EXPO INPUTS'!$E$32/'TOX and EXPO INPUTS'!$E$33),"0.00E+00"))</f>
        <v>#DIV/0!</v>
      </c>
      <c r="BV17" s="72" t="e">
        <f>VALUE(TEXT((AL17*$K17/365*'TOX and EXPO INPUTS'!$E$32/'TOX and EXPO INPUTS'!$E$33),"0.00E+00"))</f>
        <v>#DIV/0!</v>
      </c>
      <c r="BW17" s="53" t="e">
        <f>VALUE(TEXT((AM17*$K17/365*'TOX and EXPO INPUTS'!$E$32/'TOX and EXPO INPUTS'!$E$33),"0.00E+00"))</f>
        <v>#DIV/0!</v>
      </c>
      <c r="BX17" s="53" t="e">
        <f>VALUE(TEXT((AN17*$K17/365*'TOX and EXPO INPUTS'!$E$32/'TOX and EXPO INPUTS'!$E$33),"0.00E+00"))</f>
        <v>#DIV/0!</v>
      </c>
      <c r="BY17" s="73" t="e">
        <f>VALUE(TEXT((AO17*$K17/365*'TOX and EXPO INPUTS'!$E$32/'TOX and EXPO INPUTS'!$E$33),"0.00E+00"))</f>
        <v>#DIV/0!</v>
      </c>
      <c r="BZ17" s="72" t="e">
        <f>VALUE(TEXT((AP17*$J17/365*'TOX and EXPO INPUTS'!$E$32/'TOX and EXPO INPUTS'!$E$33),"0.00E+00"))</f>
        <v>#DIV/0!</v>
      </c>
      <c r="CA17" s="53" t="e">
        <f>VALUE(TEXT((AQ17*$J17/365*'TOX and EXPO INPUTS'!$E$32/'TOX and EXPO INPUTS'!$E$33),"0.00E+00"))</f>
        <v>#DIV/0!</v>
      </c>
      <c r="CB17" s="53" t="e">
        <f>VALUE(TEXT((AR17*$J17/365*'TOX and EXPO INPUTS'!$E$32/'TOX and EXPO INPUTS'!$E$33),"0.00E+00"))</f>
        <v>#DIV/0!</v>
      </c>
      <c r="CC17" s="53" t="s">
        <v>139</v>
      </c>
      <c r="CD17" s="53" t="s">
        <v>139</v>
      </c>
      <c r="CE17" s="53" t="e">
        <f>VALUE(TEXT((AU17*$J17/365*'TOX and EXPO INPUTS'!$E$32/'TOX and EXPO INPUTS'!$E$33),"0.00E+00"))</f>
        <v>#DIV/0!</v>
      </c>
      <c r="CF17" s="53" t="e">
        <f>VALUE(TEXT((AV17*$J17/365*'TOX and EXPO INPUTS'!$E$32/'TOX and EXPO INPUTS'!$E$33),"0.00E+00"))</f>
        <v>#DIV/0!</v>
      </c>
      <c r="CG17" s="53" t="e">
        <f>VALUE(TEXT((AW17*$J17/365*'TOX and EXPO INPUTS'!$E$32/'TOX and EXPO INPUTS'!$E$33),"0.00E+00"))</f>
        <v>#DIV/0!</v>
      </c>
      <c r="CH17" s="53" t="s">
        <v>139</v>
      </c>
      <c r="CI17" s="53" t="s">
        <v>139</v>
      </c>
      <c r="CJ17" s="53" t="e">
        <f>VALUE(TEXT((AZ17*$J17/365*'TOX and EXPO INPUTS'!$E$32/'TOX and EXPO INPUTS'!$E$33),"0.00E+00"))</f>
        <v>#DIV/0!</v>
      </c>
      <c r="CK17" s="53" t="e">
        <f>VALUE(TEXT((BA17*$J17/365*'TOX and EXPO INPUTS'!$E$32/'TOX and EXPO INPUTS'!$E$33),"0.00E+00"))</f>
        <v>#DIV/0!</v>
      </c>
      <c r="CL17" s="53" t="e">
        <f>VALUE(TEXT((BB17*$J17/365*'TOX and EXPO INPUTS'!$E$32/'TOX and EXPO INPUTS'!$E$33),"0.00E+00"))</f>
        <v>#DIV/0!</v>
      </c>
      <c r="CM17" s="53" t="s">
        <v>139</v>
      </c>
      <c r="CN17" s="53" t="s">
        <v>139</v>
      </c>
      <c r="CO17" s="73" t="e">
        <f>VALUE(TEXT((BE17*$J17/365*'TOX and EXPO INPUTS'!$E$32/'TOX and EXPO INPUTS'!$E$33),"0.00E+00"))</f>
        <v>#DIV/0!</v>
      </c>
      <c r="CP17" s="72" t="e">
        <f>VALUE(TEXT((AP17*$K17/365*'TOX and EXPO INPUTS'!$E$32/'TOX and EXPO INPUTS'!$E$33),"0.00E+00"))</f>
        <v>#DIV/0!</v>
      </c>
      <c r="CQ17" s="53" t="e">
        <f>VALUE(TEXT((AQ17*$K17/365*'TOX and EXPO INPUTS'!$E$32/'TOX and EXPO INPUTS'!$E$33),"0.00E+00"))</f>
        <v>#DIV/0!</v>
      </c>
      <c r="CR17" s="53" t="e">
        <f>VALUE(TEXT((AR17*$K17/365*'TOX and EXPO INPUTS'!$E$32/'TOX and EXPO INPUTS'!$E$33),"0.00E+00"))</f>
        <v>#DIV/0!</v>
      </c>
      <c r="CS17" s="53" t="s">
        <v>139</v>
      </c>
      <c r="CT17" s="53" t="s">
        <v>139</v>
      </c>
      <c r="CU17" s="53" t="e">
        <f>VALUE(TEXT((AU17*$K17/365*'TOX and EXPO INPUTS'!$E$32/'TOX and EXPO INPUTS'!$E$33),"0.00E+00"))</f>
        <v>#DIV/0!</v>
      </c>
      <c r="CV17" s="53" t="e">
        <f>VALUE(TEXT((AV17*$K17/365*'TOX and EXPO INPUTS'!$E$32/'TOX and EXPO INPUTS'!$E$33),"0.00E+00"))</f>
        <v>#DIV/0!</v>
      </c>
      <c r="CW17" s="53" t="e">
        <f>VALUE(TEXT((AW17*$K17/365*'TOX and EXPO INPUTS'!$E$32/'TOX and EXPO INPUTS'!$E$33),"0.00E+00"))</f>
        <v>#DIV/0!</v>
      </c>
      <c r="CX17" s="53" t="s">
        <v>139</v>
      </c>
      <c r="CY17" s="53" t="s">
        <v>139</v>
      </c>
      <c r="CZ17" s="53" t="e">
        <f>VALUE(TEXT((AZ17*$K17/365*'TOX and EXPO INPUTS'!$E$32/'TOX and EXPO INPUTS'!$E$33),"0.00E+00"))</f>
        <v>#DIV/0!</v>
      </c>
      <c r="DA17" s="53" t="e">
        <f>VALUE(TEXT((BA17*$K17/365*'TOX and EXPO INPUTS'!$E$32/'TOX and EXPO INPUTS'!$E$33),"0.00E+00"))</f>
        <v>#DIV/0!</v>
      </c>
      <c r="DB17" s="53" t="e">
        <f>VALUE(TEXT((BB17*$K17/365*'TOX and EXPO INPUTS'!$E$32/'TOX and EXPO INPUTS'!$E$33),"0.00E+00"))</f>
        <v>#DIV/0!</v>
      </c>
      <c r="DC17" s="53" t="s">
        <v>139</v>
      </c>
      <c r="DD17" s="53" t="s">
        <v>139</v>
      </c>
      <c r="DE17" s="73" t="e">
        <f>VALUE(TEXT((BE17*$K17/365*'TOX and EXPO INPUTS'!$E$32/'TOX and EXPO INPUTS'!$E$33),"0.00E+00"))</f>
        <v>#DIV/0!</v>
      </c>
      <c r="DF17" s="110" t="e">
        <f>VALUE(TEXT((BZ17*'TOX and EXPO INPUTS'!$E$22),"0.00E+00"))</f>
        <v>#DIV/0!</v>
      </c>
      <c r="DG17" s="108" t="e">
        <f>VALUE(TEXT((CA17*'TOX and EXPO INPUTS'!$E$22),"0.00E+00"))</f>
        <v>#DIV/0!</v>
      </c>
      <c r="DH17" s="108" t="e">
        <f>VALUE(TEXT((CB17*'TOX and EXPO INPUTS'!$E$22),"0.00E+00"))</f>
        <v>#DIV/0!</v>
      </c>
      <c r="DI17" s="108" t="s">
        <v>139</v>
      </c>
      <c r="DJ17" s="108" t="s">
        <v>139</v>
      </c>
      <c r="DK17" s="108" t="e">
        <f>VALUE(TEXT((CE17*'TOX and EXPO INPUTS'!$E$22),"0.00E+00"))</f>
        <v>#DIV/0!</v>
      </c>
      <c r="DL17" s="108" t="e">
        <f>VALUE(TEXT((CF17*'TOX and EXPO INPUTS'!$E$22),"0.00E+00"))</f>
        <v>#DIV/0!</v>
      </c>
      <c r="DM17" s="108" t="e">
        <f>VALUE(TEXT((CG17*'TOX and EXPO INPUTS'!$E$22),"0.00E+00"))</f>
        <v>#DIV/0!</v>
      </c>
      <c r="DN17" s="108" t="s">
        <v>139</v>
      </c>
      <c r="DO17" s="108" t="s">
        <v>139</v>
      </c>
      <c r="DP17" s="108" t="e">
        <f>VALUE(TEXT((CJ17*'TOX and EXPO INPUTS'!$E$22),"0.00E+00"))</f>
        <v>#DIV/0!</v>
      </c>
      <c r="DQ17" s="108" t="e">
        <f>VALUE(TEXT((CK17*'TOX and EXPO INPUTS'!$E$22),"0.00E+00"))</f>
        <v>#DIV/0!</v>
      </c>
      <c r="DR17" s="108" t="e">
        <f>VALUE(TEXT((CL17*'TOX and EXPO INPUTS'!$E$22),"0.00E+00"))</f>
        <v>#DIV/0!</v>
      </c>
      <c r="DS17" s="108" t="s">
        <v>139</v>
      </c>
      <c r="DT17" s="108" t="s">
        <v>139</v>
      </c>
      <c r="DU17" s="109" t="e">
        <f>VALUE(TEXT((CO17*'TOX and EXPO INPUTS'!$E$22),"0.00E+00"))</f>
        <v>#DIV/0!</v>
      </c>
      <c r="DV17" s="110" t="e">
        <f>VALUE(TEXT((CP17*'TOX and EXPO INPUTS'!$E$22),"0.00E+00"))</f>
        <v>#DIV/0!</v>
      </c>
      <c r="DW17" s="108" t="e">
        <f>VALUE(TEXT((CQ17*'TOX and EXPO INPUTS'!$E$22),"0.00E+00"))</f>
        <v>#DIV/0!</v>
      </c>
      <c r="DX17" s="108" t="e">
        <f>VALUE(TEXT((CR17*'TOX and EXPO INPUTS'!$E$22),"0.00E+00"))</f>
        <v>#DIV/0!</v>
      </c>
      <c r="DY17" s="108" t="s">
        <v>139</v>
      </c>
      <c r="DZ17" s="108" t="s">
        <v>139</v>
      </c>
      <c r="EA17" s="108" t="e">
        <f>VALUE(TEXT((CU17*'TOX and EXPO INPUTS'!$E$22),"0.00E+00"))</f>
        <v>#DIV/0!</v>
      </c>
      <c r="EB17" s="108" t="e">
        <f>VALUE(TEXT((CV17*'TOX and EXPO INPUTS'!$E$22),"0.00E+00"))</f>
        <v>#DIV/0!</v>
      </c>
      <c r="EC17" s="108" t="e">
        <f>VALUE(TEXT((CW17*'TOX and EXPO INPUTS'!$E$22),"0.00E+00"))</f>
        <v>#DIV/0!</v>
      </c>
      <c r="ED17" s="108" t="s">
        <v>139</v>
      </c>
      <c r="EE17" s="108" t="s">
        <v>139</v>
      </c>
      <c r="EF17" s="108" t="e">
        <f>VALUE(TEXT((CZ17*'TOX and EXPO INPUTS'!$E$22),"0.00E+00"))</f>
        <v>#DIV/0!</v>
      </c>
      <c r="EG17" s="108" t="e">
        <f>VALUE(TEXT((DA17*'TOX and EXPO INPUTS'!$E$22),"0.00E+00"))</f>
        <v>#DIV/0!</v>
      </c>
      <c r="EH17" s="108" t="e">
        <f>VALUE(TEXT((DB17*'TOX and EXPO INPUTS'!$E$22),"0.00E+00"))</f>
        <v>#DIV/0!</v>
      </c>
      <c r="EI17" s="108" t="s">
        <v>139</v>
      </c>
      <c r="EJ17" s="108" t="s">
        <v>139</v>
      </c>
      <c r="EK17" s="109" t="e">
        <f>VALUE(TEXT((DE17*'TOX and EXPO INPUTS'!$E$22),"0.00E+00"))</f>
        <v>#DIV/0!</v>
      </c>
      <c r="EL17" s="56" t="s">
        <v>152</v>
      </c>
      <c r="EM17" s="36" t="s">
        <v>162</v>
      </c>
      <c r="EN17" s="36" t="s">
        <v>181</v>
      </c>
      <c r="EO17" s="57" t="s">
        <v>153</v>
      </c>
    </row>
    <row r="18" spans="1:145" ht="48" x14ac:dyDescent="0.25">
      <c r="A18" s="56" t="s">
        <v>22</v>
      </c>
      <c r="B18" s="36" t="s">
        <v>49</v>
      </c>
      <c r="C18" s="36" t="s">
        <v>134</v>
      </c>
      <c r="D18" s="57" t="s">
        <v>0</v>
      </c>
      <c r="E18" s="61" t="s">
        <v>562</v>
      </c>
      <c r="F18" s="92"/>
      <c r="G18" s="64" t="s">
        <v>143</v>
      </c>
      <c r="H18" s="69">
        <v>40</v>
      </c>
      <c r="I18" s="64" t="s">
        <v>144</v>
      </c>
      <c r="J18" s="100">
        <v>10</v>
      </c>
      <c r="K18" s="100">
        <v>30</v>
      </c>
      <c r="L18" s="69">
        <v>227</v>
      </c>
      <c r="M18" s="49">
        <v>51.6</v>
      </c>
      <c r="N18" s="49">
        <v>41.2</v>
      </c>
      <c r="O18" s="53" t="s">
        <v>139</v>
      </c>
      <c r="P18" s="53" t="s">
        <v>139</v>
      </c>
      <c r="Q18" s="64">
        <v>9.8000000000000007</v>
      </c>
      <c r="R18" s="69">
        <v>8.9600000000000009</v>
      </c>
      <c r="S18" s="49">
        <v>1.7920000000000003</v>
      </c>
      <c r="T18" s="49">
        <v>0.89600000000000013</v>
      </c>
      <c r="U18" s="64">
        <v>0.24</v>
      </c>
      <c r="V18" s="72">
        <f t="shared" si="9"/>
        <v>0</v>
      </c>
      <c r="W18" s="53">
        <f t="shared" si="9"/>
        <v>0</v>
      </c>
      <c r="X18" s="53">
        <f t="shared" si="9"/>
        <v>0</v>
      </c>
      <c r="Y18" s="53" t="s">
        <v>139</v>
      </c>
      <c r="Z18" s="53" t="s">
        <v>139</v>
      </c>
      <c r="AA18" s="73">
        <f t="shared" si="10"/>
        <v>0</v>
      </c>
      <c r="AB18" s="72" t="e">
        <f>VALUE(TEXT(((V18*'TOX and EXPO INPUTS'!$E$12)/'TOX and EXPO INPUTS'!$E$27),"0.00E+00"))</f>
        <v>#DIV/0!</v>
      </c>
      <c r="AC18" s="53" t="e">
        <f>VALUE(TEXT(((W18*'TOX and EXPO INPUTS'!$E$12)/'TOX and EXPO INPUTS'!$E$27),"0.00E+00"))</f>
        <v>#DIV/0!</v>
      </c>
      <c r="AD18" s="53" t="e">
        <f>VALUE(TEXT(((X18*'TOX and EXPO INPUTS'!$E$12)/'TOX and EXPO INPUTS'!$E$27),"0.00E+00"))</f>
        <v>#DIV/0!</v>
      </c>
      <c r="AE18" s="53" t="s">
        <v>139</v>
      </c>
      <c r="AF18" s="53" t="s">
        <v>139</v>
      </c>
      <c r="AG18" s="73" t="e">
        <f>VALUE(TEXT(((AA18*'TOX and EXPO INPUTS'!$E$12)/'TOX and EXPO INPUTS'!$E$27),"0.00E+00"))</f>
        <v>#DIV/0!</v>
      </c>
      <c r="AH18" s="72">
        <f t="shared" si="11"/>
        <v>0</v>
      </c>
      <c r="AI18" s="53">
        <f t="shared" si="11"/>
        <v>0</v>
      </c>
      <c r="AJ18" s="53">
        <f t="shared" si="11"/>
        <v>0</v>
      </c>
      <c r="AK18" s="73">
        <f t="shared" si="11"/>
        <v>0</v>
      </c>
      <c r="AL18" s="72" t="e">
        <f>VALUE(TEXT(((AH18*'TOX and EXPO INPUTS'!$E$20)/'TOX and EXPO INPUTS'!$E$29),"0.00E+00"))</f>
        <v>#DIV/0!</v>
      </c>
      <c r="AM18" s="53" t="e">
        <f>VALUE(TEXT(((AI18*'TOX and EXPO INPUTS'!$E$20)/'TOX and EXPO INPUTS'!$E$29),"0.00E+00"))</f>
        <v>#DIV/0!</v>
      </c>
      <c r="AN18" s="53" t="e">
        <f>VALUE(TEXT(((AJ18*'TOX and EXPO INPUTS'!$E$20)/'TOX and EXPO INPUTS'!$E$29),"0.00E+00"))</f>
        <v>#DIV/0!</v>
      </c>
      <c r="AO18" s="73" t="e">
        <f>VALUE(TEXT(((AK18*'TOX and EXPO INPUTS'!$E$20)/'TOX and EXPO INPUTS'!$E$29),"0.00E+00"))</f>
        <v>#DIV/0!</v>
      </c>
      <c r="AP18" s="72" t="e">
        <f t="shared" si="0"/>
        <v>#DIV/0!</v>
      </c>
      <c r="AQ18" s="53" t="e">
        <f t="shared" si="1"/>
        <v>#DIV/0!</v>
      </c>
      <c r="AR18" s="53" t="e">
        <f t="shared" si="2"/>
        <v>#DIV/0!</v>
      </c>
      <c r="AS18" s="53" t="s">
        <v>139</v>
      </c>
      <c r="AT18" s="53" t="s">
        <v>139</v>
      </c>
      <c r="AU18" s="53" t="e">
        <f t="shared" si="3"/>
        <v>#DIV/0!</v>
      </c>
      <c r="AV18" s="53" t="e">
        <f t="shared" si="4"/>
        <v>#DIV/0!</v>
      </c>
      <c r="AW18" s="53" t="e">
        <f t="shared" si="5"/>
        <v>#DIV/0!</v>
      </c>
      <c r="AX18" s="53" t="s">
        <v>139</v>
      </c>
      <c r="AY18" s="53" t="s">
        <v>139</v>
      </c>
      <c r="AZ18" s="53" t="e">
        <f t="shared" si="6"/>
        <v>#DIV/0!</v>
      </c>
      <c r="BA18" s="53" t="e">
        <f t="shared" si="7"/>
        <v>#DIV/0!</v>
      </c>
      <c r="BB18" s="53" t="e">
        <f t="shared" si="8"/>
        <v>#DIV/0!</v>
      </c>
      <c r="BC18" s="53" t="s">
        <v>139</v>
      </c>
      <c r="BD18" s="53" t="s">
        <v>139</v>
      </c>
      <c r="BE18" s="73" t="e">
        <f t="shared" si="12"/>
        <v>#DIV/0!</v>
      </c>
      <c r="BF18" s="72" t="e">
        <f>VALUE(TEXT((AB18*$J18/365*'TOX and EXPO INPUTS'!$E$32/'TOX and EXPO INPUTS'!$E$33),"0.00E+00"))</f>
        <v>#DIV/0!</v>
      </c>
      <c r="BG18" s="53" t="e">
        <f>VALUE(TEXT((AC18*$J18/365*'TOX and EXPO INPUTS'!$E$32/'TOX and EXPO INPUTS'!$E$33),"0.00E+00"))</f>
        <v>#DIV/0!</v>
      </c>
      <c r="BH18" s="53" t="e">
        <f>VALUE(TEXT((AD18*$J18/365*'TOX and EXPO INPUTS'!$E$32/'TOX and EXPO INPUTS'!$E$33),"0.00E+00"))</f>
        <v>#DIV/0!</v>
      </c>
      <c r="BI18" s="53" t="s">
        <v>139</v>
      </c>
      <c r="BJ18" s="53" t="s">
        <v>139</v>
      </c>
      <c r="BK18" s="73" t="e">
        <f>VALUE(TEXT((AG18*$J18/365*'TOX and EXPO INPUTS'!$E$32/'TOX and EXPO INPUTS'!$E$33),"0.00E+00"))</f>
        <v>#DIV/0!</v>
      </c>
      <c r="BL18" s="72" t="e">
        <f>VALUE(TEXT((AB18*$K18/365*'TOX and EXPO INPUTS'!$E$32/'TOX and EXPO INPUTS'!$E$33),"0.00E+00"))</f>
        <v>#DIV/0!</v>
      </c>
      <c r="BM18" s="53" t="e">
        <f>VALUE(TEXT((AC18*$K18/365*'TOX and EXPO INPUTS'!$E$32/'TOX and EXPO INPUTS'!$E$33),"0.00E+00"))</f>
        <v>#DIV/0!</v>
      </c>
      <c r="BN18" s="53" t="e">
        <f>VALUE(TEXT((AD18*$K18/365*'TOX and EXPO INPUTS'!$E$32/'TOX and EXPO INPUTS'!$E$33),"0.00E+00"))</f>
        <v>#DIV/0!</v>
      </c>
      <c r="BO18" s="53" t="s">
        <v>139</v>
      </c>
      <c r="BP18" s="53" t="s">
        <v>139</v>
      </c>
      <c r="BQ18" s="73" t="e">
        <f>VALUE(TEXT((AG18*$K18/365*'TOX and EXPO INPUTS'!$E$32/'TOX and EXPO INPUTS'!$E$33),"0.00E+00"))</f>
        <v>#DIV/0!</v>
      </c>
      <c r="BR18" s="72" t="e">
        <f>VALUE(TEXT((AL18*$J18/365*'TOX and EXPO INPUTS'!$E$32/'TOX and EXPO INPUTS'!$E$33),"0.00E+00"))</f>
        <v>#DIV/0!</v>
      </c>
      <c r="BS18" s="53" t="e">
        <f>VALUE(TEXT((AM18*$J18/365*'TOX and EXPO INPUTS'!$E$32/'TOX and EXPO INPUTS'!$E$33),"0.00E+00"))</f>
        <v>#DIV/0!</v>
      </c>
      <c r="BT18" s="53" t="e">
        <f>VALUE(TEXT((AN18*$J18/365*'TOX and EXPO INPUTS'!$E$32/'TOX and EXPO INPUTS'!$E$33),"0.00E+00"))</f>
        <v>#DIV/0!</v>
      </c>
      <c r="BU18" s="73" t="e">
        <f>VALUE(TEXT((AO18*$J18/365*'TOX and EXPO INPUTS'!$E$32/'TOX and EXPO INPUTS'!$E$33),"0.00E+00"))</f>
        <v>#DIV/0!</v>
      </c>
      <c r="BV18" s="72" t="e">
        <f>VALUE(TEXT((AL18*$K18/365*'TOX and EXPO INPUTS'!$E$32/'TOX and EXPO INPUTS'!$E$33),"0.00E+00"))</f>
        <v>#DIV/0!</v>
      </c>
      <c r="BW18" s="53" t="e">
        <f>VALUE(TEXT((AM18*$K18/365*'TOX and EXPO INPUTS'!$E$32/'TOX and EXPO INPUTS'!$E$33),"0.00E+00"))</f>
        <v>#DIV/0!</v>
      </c>
      <c r="BX18" s="53" t="e">
        <f>VALUE(TEXT((AN18*$K18/365*'TOX and EXPO INPUTS'!$E$32/'TOX and EXPO INPUTS'!$E$33),"0.00E+00"))</f>
        <v>#DIV/0!</v>
      </c>
      <c r="BY18" s="73" t="e">
        <f>VALUE(TEXT((AO18*$K18/365*'TOX and EXPO INPUTS'!$E$32/'TOX and EXPO INPUTS'!$E$33),"0.00E+00"))</f>
        <v>#DIV/0!</v>
      </c>
      <c r="BZ18" s="72" t="e">
        <f>VALUE(TEXT((AP18*$J18/365*'TOX and EXPO INPUTS'!$E$32/'TOX and EXPO INPUTS'!$E$33),"0.00E+00"))</f>
        <v>#DIV/0!</v>
      </c>
      <c r="CA18" s="53" t="e">
        <f>VALUE(TEXT((AQ18*$J18/365*'TOX and EXPO INPUTS'!$E$32/'TOX and EXPO INPUTS'!$E$33),"0.00E+00"))</f>
        <v>#DIV/0!</v>
      </c>
      <c r="CB18" s="53" t="e">
        <f>VALUE(TEXT((AR18*$J18/365*'TOX and EXPO INPUTS'!$E$32/'TOX and EXPO INPUTS'!$E$33),"0.00E+00"))</f>
        <v>#DIV/0!</v>
      </c>
      <c r="CC18" s="53" t="s">
        <v>139</v>
      </c>
      <c r="CD18" s="53" t="s">
        <v>139</v>
      </c>
      <c r="CE18" s="53" t="e">
        <f>VALUE(TEXT((AU18*$J18/365*'TOX and EXPO INPUTS'!$E$32/'TOX and EXPO INPUTS'!$E$33),"0.00E+00"))</f>
        <v>#DIV/0!</v>
      </c>
      <c r="CF18" s="53" t="e">
        <f>VALUE(TEXT((AV18*$J18/365*'TOX and EXPO INPUTS'!$E$32/'TOX and EXPO INPUTS'!$E$33),"0.00E+00"))</f>
        <v>#DIV/0!</v>
      </c>
      <c r="CG18" s="53" t="e">
        <f>VALUE(TEXT((AW18*$J18/365*'TOX and EXPO INPUTS'!$E$32/'TOX and EXPO INPUTS'!$E$33),"0.00E+00"))</f>
        <v>#DIV/0!</v>
      </c>
      <c r="CH18" s="53" t="s">
        <v>139</v>
      </c>
      <c r="CI18" s="53" t="s">
        <v>139</v>
      </c>
      <c r="CJ18" s="53" t="e">
        <f>VALUE(TEXT((AZ18*$J18/365*'TOX and EXPO INPUTS'!$E$32/'TOX and EXPO INPUTS'!$E$33),"0.00E+00"))</f>
        <v>#DIV/0!</v>
      </c>
      <c r="CK18" s="53" t="e">
        <f>VALUE(TEXT((BA18*$J18/365*'TOX and EXPO INPUTS'!$E$32/'TOX and EXPO INPUTS'!$E$33),"0.00E+00"))</f>
        <v>#DIV/0!</v>
      </c>
      <c r="CL18" s="53" t="e">
        <f>VALUE(TEXT((BB18*$J18/365*'TOX and EXPO INPUTS'!$E$32/'TOX and EXPO INPUTS'!$E$33),"0.00E+00"))</f>
        <v>#DIV/0!</v>
      </c>
      <c r="CM18" s="53" t="s">
        <v>139</v>
      </c>
      <c r="CN18" s="53" t="s">
        <v>139</v>
      </c>
      <c r="CO18" s="73" t="e">
        <f>VALUE(TEXT((BE18*$J18/365*'TOX and EXPO INPUTS'!$E$32/'TOX and EXPO INPUTS'!$E$33),"0.00E+00"))</f>
        <v>#DIV/0!</v>
      </c>
      <c r="CP18" s="72" t="e">
        <f>VALUE(TEXT((AP18*$K18/365*'TOX and EXPO INPUTS'!$E$32/'TOX and EXPO INPUTS'!$E$33),"0.00E+00"))</f>
        <v>#DIV/0!</v>
      </c>
      <c r="CQ18" s="53" t="e">
        <f>VALUE(TEXT((AQ18*$K18/365*'TOX and EXPO INPUTS'!$E$32/'TOX and EXPO INPUTS'!$E$33),"0.00E+00"))</f>
        <v>#DIV/0!</v>
      </c>
      <c r="CR18" s="53" t="e">
        <f>VALUE(TEXT((AR18*$K18/365*'TOX and EXPO INPUTS'!$E$32/'TOX and EXPO INPUTS'!$E$33),"0.00E+00"))</f>
        <v>#DIV/0!</v>
      </c>
      <c r="CS18" s="53" t="s">
        <v>139</v>
      </c>
      <c r="CT18" s="53" t="s">
        <v>139</v>
      </c>
      <c r="CU18" s="53" t="e">
        <f>VALUE(TEXT((AU18*$K18/365*'TOX and EXPO INPUTS'!$E$32/'TOX and EXPO INPUTS'!$E$33),"0.00E+00"))</f>
        <v>#DIV/0!</v>
      </c>
      <c r="CV18" s="53" t="e">
        <f>VALUE(TEXT((AV18*$K18/365*'TOX and EXPO INPUTS'!$E$32/'TOX and EXPO INPUTS'!$E$33),"0.00E+00"))</f>
        <v>#DIV/0!</v>
      </c>
      <c r="CW18" s="53" t="e">
        <f>VALUE(TEXT((AW18*$K18/365*'TOX and EXPO INPUTS'!$E$32/'TOX and EXPO INPUTS'!$E$33),"0.00E+00"))</f>
        <v>#DIV/0!</v>
      </c>
      <c r="CX18" s="53" t="s">
        <v>139</v>
      </c>
      <c r="CY18" s="53" t="s">
        <v>139</v>
      </c>
      <c r="CZ18" s="53" t="e">
        <f>VALUE(TEXT((AZ18*$K18/365*'TOX and EXPO INPUTS'!$E$32/'TOX and EXPO INPUTS'!$E$33),"0.00E+00"))</f>
        <v>#DIV/0!</v>
      </c>
      <c r="DA18" s="53" t="e">
        <f>VALUE(TEXT((BA18*$K18/365*'TOX and EXPO INPUTS'!$E$32/'TOX and EXPO INPUTS'!$E$33),"0.00E+00"))</f>
        <v>#DIV/0!</v>
      </c>
      <c r="DB18" s="53" t="e">
        <f>VALUE(TEXT((BB18*$K18/365*'TOX and EXPO INPUTS'!$E$32/'TOX and EXPO INPUTS'!$E$33),"0.00E+00"))</f>
        <v>#DIV/0!</v>
      </c>
      <c r="DC18" s="53" t="s">
        <v>139</v>
      </c>
      <c r="DD18" s="53" t="s">
        <v>139</v>
      </c>
      <c r="DE18" s="73" t="e">
        <f>VALUE(TEXT((BE18*$K18/365*'TOX and EXPO INPUTS'!$E$32/'TOX and EXPO INPUTS'!$E$33),"0.00E+00"))</f>
        <v>#DIV/0!</v>
      </c>
      <c r="DF18" s="110" t="e">
        <f>VALUE(TEXT((BZ18*'TOX and EXPO INPUTS'!$E$22),"0.00E+00"))</f>
        <v>#DIV/0!</v>
      </c>
      <c r="DG18" s="108" t="e">
        <f>VALUE(TEXT((CA18*'TOX and EXPO INPUTS'!$E$22),"0.00E+00"))</f>
        <v>#DIV/0!</v>
      </c>
      <c r="DH18" s="108" t="e">
        <f>VALUE(TEXT((CB18*'TOX and EXPO INPUTS'!$E$22),"0.00E+00"))</f>
        <v>#DIV/0!</v>
      </c>
      <c r="DI18" s="108" t="s">
        <v>139</v>
      </c>
      <c r="DJ18" s="108" t="s">
        <v>139</v>
      </c>
      <c r="DK18" s="108" t="e">
        <f>VALUE(TEXT((CE18*'TOX and EXPO INPUTS'!$E$22),"0.00E+00"))</f>
        <v>#DIV/0!</v>
      </c>
      <c r="DL18" s="108" t="e">
        <f>VALUE(TEXT((CF18*'TOX and EXPO INPUTS'!$E$22),"0.00E+00"))</f>
        <v>#DIV/0!</v>
      </c>
      <c r="DM18" s="108" t="e">
        <f>VALUE(TEXT((CG18*'TOX and EXPO INPUTS'!$E$22),"0.00E+00"))</f>
        <v>#DIV/0!</v>
      </c>
      <c r="DN18" s="108" t="s">
        <v>139</v>
      </c>
      <c r="DO18" s="108" t="s">
        <v>139</v>
      </c>
      <c r="DP18" s="108" t="e">
        <f>VALUE(TEXT((CJ18*'TOX and EXPO INPUTS'!$E$22),"0.00E+00"))</f>
        <v>#DIV/0!</v>
      </c>
      <c r="DQ18" s="108" t="e">
        <f>VALUE(TEXT((CK18*'TOX and EXPO INPUTS'!$E$22),"0.00E+00"))</f>
        <v>#DIV/0!</v>
      </c>
      <c r="DR18" s="108" t="e">
        <f>VALUE(TEXT((CL18*'TOX and EXPO INPUTS'!$E$22),"0.00E+00"))</f>
        <v>#DIV/0!</v>
      </c>
      <c r="DS18" s="108" t="s">
        <v>139</v>
      </c>
      <c r="DT18" s="108" t="s">
        <v>139</v>
      </c>
      <c r="DU18" s="109" t="e">
        <f>VALUE(TEXT((CO18*'TOX and EXPO INPUTS'!$E$22),"0.00E+00"))</f>
        <v>#DIV/0!</v>
      </c>
      <c r="DV18" s="110" t="e">
        <f>VALUE(TEXT((CP18*'TOX and EXPO INPUTS'!$E$22),"0.00E+00"))</f>
        <v>#DIV/0!</v>
      </c>
      <c r="DW18" s="108" t="e">
        <f>VALUE(TEXT((CQ18*'TOX and EXPO INPUTS'!$E$22),"0.00E+00"))</f>
        <v>#DIV/0!</v>
      </c>
      <c r="DX18" s="108" t="e">
        <f>VALUE(TEXT((CR18*'TOX and EXPO INPUTS'!$E$22),"0.00E+00"))</f>
        <v>#DIV/0!</v>
      </c>
      <c r="DY18" s="108" t="s">
        <v>139</v>
      </c>
      <c r="DZ18" s="108" t="s">
        <v>139</v>
      </c>
      <c r="EA18" s="108" t="e">
        <f>VALUE(TEXT((CU18*'TOX and EXPO INPUTS'!$E$22),"0.00E+00"))</f>
        <v>#DIV/0!</v>
      </c>
      <c r="EB18" s="108" t="e">
        <f>VALUE(TEXT((CV18*'TOX and EXPO INPUTS'!$E$22),"0.00E+00"))</f>
        <v>#DIV/0!</v>
      </c>
      <c r="EC18" s="108" t="e">
        <f>VALUE(TEXT((CW18*'TOX and EXPO INPUTS'!$E$22),"0.00E+00"))</f>
        <v>#DIV/0!</v>
      </c>
      <c r="ED18" s="108" t="s">
        <v>139</v>
      </c>
      <c r="EE18" s="108" t="s">
        <v>139</v>
      </c>
      <c r="EF18" s="108" t="e">
        <f>VALUE(TEXT((CZ18*'TOX and EXPO INPUTS'!$E$22),"0.00E+00"))</f>
        <v>#DIV/0!</v>
      </c>
      <c r="EG18" s="108" t="e">
        <f>VALUE(TEXT((DA18*'TOX and EXPO INPUTS'!$E$22),"0.00E+00"))</f>
        <v>#DIV/0!</v>
      </c>
      <c r="EH18" s="108" t="e">
        <f>VALUE(TEXT((DB18*'TOX and EXPO INPUTS'!$E$22),"0.00E+00"))</f>
        <v>#DIV/0!</v>
      </c>
      <c r="EI18" s="108" t="s">
        <v>139</v>
      </c>
      <c r="EJ18" s="108" t="s">
        <v>139</v>
      </c>
      <c r="EK18" s="109" t="e">
        <f>VALUE(TEXT((DE18*'TOX and EXPO INPUTS'!$E$22),"0.00E+00"))</f>
        <v>#DIV/0!</v>
      </c>
      <c r="EL18" s="56" t="s">
        <v>152</v>
      </c>
      <c r="EM18" s="36" t="s">
        <v>162</v>
      </c>
      <c r="EN18" s="36" t="s">
        <v>181</v>
      </c>
      <c r="EO18" s="57" t="s">
        <v>153</v>
      </c>
    </row>
    <row r="19" spans="1:145" ht="48" x14ac:dyDescent="0.25">
      <c r="A19" s="56" t="s">
        <v>22</v>
      </c>
      <c r="B19" s="36" t="s">
        <v>49</v>
      </c>
      <c r="C19" s="36" t="s">
        <v>130</v>
      </c>
      <c r="D19" s="57" t="s">
        <v>0</v>
      </c>
      <c r="E19" s="61" t="s">
        <v>562</v>
      </c>
      <c r="F19" s="92"/>
      <c r="G19" s="64" t="s">
        <v>143</v>
      </c>
      <c r="H19" s="69">
        <v>350</v>
      </c>
      <c r="I19" s="64" t="s">
        <v>144</v>
      </c>
      <c r="J19" s="100">
        <v>10</v>
      </c>
      <c r="K19" s="100">
        <v>30</v>
      </c>
      <c r="L19" s="69">
        <v>227</v>
      </c>
      <c r="M19" s="49">
        <v>51.6</v>
      </c>
      <c r="N19" s="49">
        <v>41.2</v>
      </c>
      <c r="O19" s="53" t="s">
        <v>139</v>
      </c>
      <c r="P19" s="53" t="s">
        <v>139</v>
      </c>
      <c r="Q19" s="64">
        <v>9.8000000000000007</v>
      </c>
      <c r="R19" s="69">
        <v>8.9600000000000009</v>
      </c>
      <c r="S19" s="49">
        <v>1.7920000000000003</v>
      </c>
      <c r="T19" s="49">
        <v>0.89600000000000013</v>
      </c>
      <c r="U19" s="64">
        <v>0.24</v>
      </c>
      <c r="V19" s="72">
        <f t="shared" si="9"/>
        <v>0</v>
      </c>
      <c r="W19" s="53">
        <f t="shared" si="9"/>
        <v>0</v>
      </c>
      <c r="X19" s="53">
        <f t="shared" si="9"/>
        <v>0</v>
      </c>
      <c r="Y19" s="53" t="s">
        <v>139</v>
      </c>
      <c r="Z19" s="53" t="s">
        <v>139</v>
      </c>
      <c r="AA19" s="73">
        <f t="shared" si="10"/>
        <v>0</v>
      </c>
      <c r="AB19" s="72" t="e">
        <f>VALUE(TEXT(((V19*'TOX and EXPO INPUTS'!$E$12)/'TOX and EXPO INPUTS'!$E$27),"0.00E+00"))</f>
        <v>#DIV/0!</v>
      </c>
      <c r="AC19" s="53" t="e">
        <f>VALUE(TEXT(((W19*'TOX and EXPO INPUTS'!$E$12)/'TOX and EXPO INPUTS'!$E$27),"0.00E+00"))</f>
        <v>#DIV/0!</v>
      </c>
      <c r="AD19" s="53" t="e">
        <f>VALUE(TEXT(((X19*'TOX and EXPO INPUTS'!$E$12)/'TOX and EXPO INPUTS'!$E$27),"0.00E+00"))</f>
        <v>#DIV/0!</v>
      </c>
      <c r="AE19" s="53" t="s">
        <v>139</v>
      </c>
      <c r="AF19" s="53" t="s">
        <v>139</v>
      </c>
      <c r="AG19" s="73" t="e">
        <f>VALUE(TEXT(((AA19*'TOX and EXPO INPUTS'!$E$12)/'TOX and EXPO INPUTS'!$E$27),"0.00E+00"))</f>
        <v>#DIV/0!</v>
      </c>
      <c r="AH19" s="72">
        <f t="shared" si="11"/>
        <v>0</v>
      </c>
      <c r="AI19" s="53">
        <f t="shared" si="11"/>
        <v>0</v>
      </c>
      <c r="AJ19" s="53">
        <f t="shared" si="11"/>
        <v>0</v>
      </c>
      <c r="AK19" s="73">
        <f t="shared" si="11"/>
        <v>0</v>
      </c>
      <c r="AL19" s="72" t="e">
        <f>VALUE(TEXT(((AH19*'TOX and EXPO INPUTS'!$E$20)/'TOX and EXPO INPUTS'!$E$29),"0.00E+00"))</f>
        <v>#DIV/0!</v>
      </c>
      <c r="AM19" s="53" t="e">
        <f>VALUE(TEXT(((AI19*'TOX and EXPO INPUTS'!$E$20)/'TOX and EXPO INPUTS'!$E$29),"0.00E+00"))</f>
        <v>#DIV/0!</v>
      </c>
      <c r="AN19" s="53" t="e">
        <f>VALUE(TEXT(((AJ19*'TOX and EXPO INPUTS'!$E$20)/'TOX and EXPO INPUTS'!$E$29),"0.00E+00"))</f>
        <v>#DIV/0!</v>
      </c>
      <c r="AO19" s="73" t="e">
        <f>VALUE(TEXT(((AK19*'TOX and EXPO INPUTS'!$E$20)/'TOX and EXPO INPUTS'!$E$29),"0.00E+00"))</f>
        <v>#DIV/0!</v>
      </c>
      <c r="AP19" s="72" t="e">
        <f t="shared" si="0"/>
        <v>#DIV/0!</v>
      </c>
      <c r="AQ19" s="53" t="e">
        <f t="shared" si="1"/>
        <v>#DIV/0!</v>
      </c>
      <c r="AR19" s="53" t="e">
        <f t="shared" si="2"/>
        <v>#DIV/0!</v>
      </c>
      <c r="AS19" s="53" t="s">
        <v>139</v>
      </c>
      <c r="AT19" s="53" t="s">
        <v>139</v>
      </c>
      <c r="AU19" s="53" t="e">
        <f t="shared" si="3"/>
        <v>#DIV/0!</v>
      </c>
      <c r="AV19" s="53" t="e">
        <f t="shared" si="4"/>
        <v>#DIV/0!</v>
      </c>
      <c r="AW19" s="53" t="e">
        <f t="shared" si="5"/>
        <v>#DIV/0!</v>
      </c>
      <c r="AX19" s="53" t="s">
        <v>139</v>
      </c>
      <c r="AY19" s="53" t="s">
        <v>139</v>
      </c>
      <c r="AZ19" s="53" t="e">
        <f t="shared" si="6"/>
        <v>#DIV/0!</v>
      </c>
      <c r="BA19" s="53" t="e">
        <f t="shared" si="7"/>
        <v>#DIV/0!</v>
      </c>
      <c r="BB19" s="53" t="e">
        <f t="shared" si="8"/>
        <v>#DIV/0!</v>
      </c>
      <c r="BC19" s="53" t="s">
        <v>139</v>
      </c>
      <c r="BD19" s="53" t="s">
        <v>139</v>
      </c>
      <c r="BE19" s="73" t="e">
        <f t="shared" si="12"/>
        <v>#DIV/0!</v>
      </c>
      <c r="BF19" s="72" t="e">
        <f>VALUE(TEXT((AB19*$J19/365*'TOX and EXPO INPUTS'!$E$32/'TOX and EXPO INPUTS'!$E$33),"0.00E+00"))</f>
        <v>#DIV/0!</v>
      </c>
      <c r="BG19" s="53" t="e">
        <f>VALUE(TEXT((AC19*$J19/365*'TOX and EXPO INPUTS'!$E$32/'TOX and EXPO INPUTS'!$E$33),"0.00E+00"))</f>
        <v>#DIV/0!</v>
      </c>
      <c r="BH19" s="53" t="e">
        <f>VALUE(TEXT((AD19*$J19/365*'TOX and EXPO INPUTS'!$E$32/'TOX and EXPO INPUTS'!$E$33),"0.00E+00"))</f>
        <v>#DIV/0!</v>
      </c>
      <c r="BI19" s="53" t="s">
        <v>139</v>
      </c>
      <c r="BJ19" s="53" t="s">
        <v>139</v>
      </c>
      <c r="BK19" s="73" t="e">
        <f>VALUE(TEXT((AG19*$J19/365*'TOX and EXPO INPUTS'!$E$32/'TOX and EXPO INPUTS'!$E$33),"0.00E+00"))</f>
        <v>#DIV/0!</v>
      </c>
      <c r="BL19" s="72" t="e">
        <f>VALUE(TEXT((AB19*$K19/365*'TOX and EXPO INPUTS'!$E$32/'TOX and EXPO INPUTS'!$E$33),"0.00E+00"))</f>
        <v>#DIV/0!</v>
      </c>
      <c r="BM19" s="53" t="e">
        <f>VALUE(TEXT((AC19*$K19/365*'TOX and EXPO INPUTS'!$E$32/'TOX and EXPO INPUTS'!$E$33),"0.00E+00"))</f>
        <v>#DIV/0!</v>
      </c>
      <c r="BN19" s="53" t="e">
        <f>VALUE(TEXT((AD19*$K19/365*'TOX and EXPO INPUTS'!$E$32/'TOX and EXPO INPUTS'!$E$33),"0.00E+00"))</f>
        <v>#DIV/0!</v>
      </c>
      <c r="BO19" s="53" t="s">
        <v>139</v>
      </c>
      <c r="BP19" s="53" t="s">
        <v>139</v>
      </c>
      <c r="BQ19" s="73" t="e">
        <f>VALUE(TEXT((AG19*$K19/365*'TOX and EXPO INPUTS'!$E$32/'TOX and EXPO INPUTS'!$E$33),"0.00E+00"))</f>
        <v>#DIV/0!</v>
      </c>
      <c r="BR19" s="72" t="e">
        <f>VALUE(TEXT((AL19*$J19/365*'TOX and EXPO INPUTS'!$E$32/'TOX and EXPO INPUTS'!$E$33),"0.00E+00"))</f>
        <v>#DIV/0!</v>
      </c>
      <c r="BS19" s="53" t="e">
        <f>VALUE(TEXT((AM19*$J19/365*'TOX and EXPO INPUTS'!$E$32/'TOX and EXPO INPUTS'!$E$33),"0.00E+00"))</f>
        <v>#DIV/0!</v>
      </c>
      <c r="BT19" s="53" t="e">
        <f>VALUE(TEXT((AN19*$J19/365*'TOX and EXPO INPUTS'!$E$32/'TOX and EXPO INPUTS'!$E$33),"0.00E+00"))</f>
        <v>#DIV/0!</v>
      </c>
      <c r="BU19" s="73" t="e">
        <f>VALUE(TEXT((AO19*$J19/365*'TOX and EXPO INPUTS'!$E$32/'TOX and EXPO INPUTS'!$E$33),"0.00E+00"))</f>
        <v>#DIV/0!</v>
      </c>
      <c r="BV19" s="72" t="e">
        <f>VALUE(TEXT((AL19*$K19/365*'TOX and EXPO INPUTS'!$E$32/'TOX and EXPO INPUTS'!$E$33),"0.00E+00"))</f>
        <v>#DIV/0!</v>
      </c>
      <c r="BW19" s="53" t="e">
        <f>VALUE(TEXT((AM19*$K19/365*'TOX and EXPO INPUTS'!$E$32/'TOX and EXPO INPUTS'!$E$33),"0.00E+00"))</f>
        <v>#DIV/0!</v>
      </c>
      <c r="BX19" s="53" t="e">
        <f>VALUE(TEXT((AN19*$K19/365*'TOX and EXPO INPUTS'!$E$32/'TOX and EXPO INPUTS'!$E$33),"0.00E+00"))</f>
        <v>#DIV/0!</v>
      </c>
      <c r="BY19" s="73" t="e">
        <f>VALUE(TEXT((AO19*$K19/365*'TOX and EXPO INPUTS'!$E$32/'TOX and EXPO INPUTS'!$E$33),"0.00E+00"))</f>
        <v>#DIV/0!</v>
      </c>
      <c r="BZ19" s="72" t="e">
        <f>VALUE(TEXT((AP19*$J19/365*'TOX and EXPO INPUTS'!$E$32/'TOX and EXPO INPUTS'!$E$33),"0.00E+00"))</f>
        <v>#DIV/0!</v>
      </c>
      <c r="CA19" s="53" t="e">
        <f>VALUE(TEXT((AQ19*$J19/365*'TOX and EXPO INPUTS'!$E$32/'TOX and EXPO INPUTS'!$E$33),"0.00E+00"))</f>
        <v>#DIV/0!</v>
      </c>
      <c r="CB19" s="53" t="e">
        <f>VALUE(TEXT((AR19*$J19/365*'TOX and EXPO INPUTS'!$E$32/'TOX and EXPO INPUTS'!$E$33),"0.00E+00"))</f>
        <v>#DIV/0!</v>
      </c>
      <c r="CC19" s="53" t="s">
        <v>139</v>
      </c>
      <c r="CD19" s="53" t="s">
        <v>139</v>
      </c>
      <c r="CE19" s="53" t="e">
        <f>VALUE(TEXT((AU19*$J19/365*'TOX and EXPO INPUTS'!$E$32/'TOX and EXPO INPUTS'!$E$33),"0.00E+00"))</f>
        <v>#DIV/0!</v>
      </c>
      <c r="CF19" s="53" t="e">
        <f>VALUE(TEXT((AV19*$J19/365*'TOX and EXPO INPUTS'!$E$32/'TOX and EXPO INPUTS'!$E$33),"0.00E+00"))</f>
        <v>#DIV/0!</v>
      </c>
      <c r="CG19" s="53" t="e">
        <f>VALUE(TEXT((AW19*$J19/365*'TOX and EXPO INPUTS'!$E$32/'TOX and EXPO INPUTS'!$E$33),"0.00E+00"))</f>
        <v>#DIV/0!</v>
      </c>
      <c r="CH19" s="53" t="s">
        <v>139</v>
      </c>
      <c r="CI19" s="53" t="s">
        <v>139</v>
      </c>
      <c r="CJ19" s="53" t="e">
        <f>VALUE(TEXT((AZ19*$J19/365*'TOX and EXPO INPUTS'!$E$32/'TOX and EXPO INPUTS'!$E$33),"0.00E+00"))</f>
        <v>#DIV/0!</v>
      </c>
      <c r="CK19" s="53" t="e">
        <f>VALUE(TEXT((BA19*$J19/365*'TOX and EXPO INPUTS'!$E$32/'TOX and EXPO INPUTS'!$E$33),"0.00E+00"))</f>
        <v>#DIV/0!</v>
      </c>
      <c r="CL19" s="53" t="e">
        <f>VALUE(TEXT((BB19*$J19/365*'TOX and EXPO INPUTS'!$E$32/'TOX and EXPO INPUTS'!$E$33),"0.00E+00"))</f>
        <v>#DIV/0!</v>
      </c>
      <c r="CM19" s="53" t="s">
        <v>139</v>
      </c>
      <c r="CN19" s="53" t="s">
        <v>139</v>
      </c>
      <c r="CO19" s="73" t="e">
        <f>VALUE(TEXT((BE19*$J19/365*'TOX and EXPO INPUTS'!$E$32/'TOX and EXPO INPUTS'!$E$33),"0.00E+00"))</f>
        <v>#DIV/0!</v>
      </c>
      <c r="CP19" s="72" t="e">
        <f>VALUE(TEXT((AP19*$K19/365*'TOX and EXPO INPUTS'!$E$32/'TOX and EXPO INPUTS'!$E$33),"0.00E+00"))</f>
        <v>#DIV/0!</v>
      </c>
      <c r="CQ19" s="53" t="e">
        <f>VALUE(TEXT((AQ19*$K19/365*'TOX and EXPO INPUTS'!$E$32/'TOX and EXPO INPUTS'!$E$33),"0.00E+00"))</f>
        <v>#DIV/0!</v>
      </c>
      <c r="CR19" s="53" t="e">
        <f>VALUE(TEXT((AR19*$K19/365*'TOX and EXPO INPUTS'!$E$32/'TOX and EXPO INPUTS'!$E$33),"0.00E+00"))</f>
        <v>#DIV/0!</v>
      </c>
      <c r="CS19" s="53" t="s">
        <v>139</v>
      </c>
      <c r="CT19" s="53" t="s">
        <v>139</v>
      </c>
      <c r="CU19" s="53" t="e">
        <f>VALUE(TEXT((AU19*$K19/365*'TOX and EXPO INPUTS'!$E$32/'TOX and EXPO INPUTS'!$E$33),"0.00E+00"))</f>
        <v>#DIV/0!</v>
      </c>
      <c r="CV19" s="53" t="e">
        <f>VALUE(TEXT((AV19*$K19/365*'TOX and EXPO INPUTS'!$E$32/'TOX and EXPO INPUTS'!$E$33),"0.00E+00"))</f>
        <v>#DIV/0!</v>
      </c>
      <c r="CW19" s="53" t="e">
        <f>VALUE(TEXT((AW19*$K19/365*'TOX and EXPO INPUTS'!$E$32/'TOX and EXPO INPUTS'!$E$33),"0.00E+00"))</f>
        <v>#DIV/0!</v>
      </c>
      <c r="CX19" s="53" t="s">
        <v>139</v>
      </c>
      <c r="CY19" s="53" t="s">
        <v>139</v>
      </c>
      <c r="CZ19" s="53" t="e">
        <f>VALUE(TEXT((AZ19*$K19/365*'TOX and EXPO INPUTS'!$E$32/'TOX and EXPO INPUTS'!$E$33),"0.00E+00"))</f>
        <v>#DIV/0!</v>
      </c>
      <c r="DA19" s="53" t="e">
        <f>VALUE(TEXT((BA19*$K19/365*'TOX and EXPO INPUTS'!$E$32/'TOX and EXPO INPUTS'!$E$33),"0.00E+00"))</f>
        <v>#DIV/0!</v>
      </c>
      <c r="DB19" s="53" t="e">
        <f>VALUE(TEXT((BB19*$K19/365*'TOX and EXPO INPUTS'!$E$32/'TOX and EXPO INPUTS'!$E$33),"0.00E+00"))</f>
        <v>#DIV/0!</v>
      </c>
      <c r="DC19" s="53" t="s">
        <v>139</v>
      </c>
      <c r="DD19" s="53" t="s">
        <v>139</v>
      </c>
      <c r="DE19" s="73" t="e">
        <f>VALUE(TEXT((BE19*$K19/365*'TOX and EXPO INPUTS'!$E$32/'TOX and EXPO INPUTS'!$E$33),"0.00E+00"))</f>
        <v>#DIV/0!</v>
      </c>
      <c r="DF19" s="110" t="e">
        <f>VALUE(TEXT((BZ19*'TOX and EXPO INPUTS'!$E$22),"0.00E+00"))</f>
        <v>#DIV/0!</v>
      </c>
      <c r="DG19" s="108" t="e">
        <f>VALUE(TEXT((CA19*'TOX and EXPO INPUTS'!$E$22),"0.00E+00"))</f>
        <v>#DIV/0!</v>
      </c>
      <c r="DH19" s="108" t="e">
        <f>VALUE(TEXT((CB19*'TOX and EXPO INPUTS'!$E$22),"0.00E+00"))</f>
        <v>#DIV/0!</v>
      </c>
      <c r="DI19" s="108" t="s">
        <v>139</v>
      </c>
      <c r="DJ19" s="108" t="s">
        <v>139</v>
      </c>
      <c r="DK19" s="108" t="e">
        <f>VALUE(TEXT((CE19*'TOX and EXPO INPUTS'!$E$22),"0.00E+00"))</f>
        <v>#DIV/0!</v>
      </c>
      <c r="DL19" s="108" t="e">
        <f>VALUE(TEXT((CF19*'TOX and EXPO INPUTS'!$E$22),"0.00E+00"))</f>
        <v>#DIV/0!</v>
      </c>
      <c r="DM19" s="108" t="e">
        <f>VALUE(TEXT((CG19*'TOX and EXPO INPUTS'!$E$22),"0.00E+00"))</f>
        <v>#DIV/0!</v>
      </c>
      <c r="DN19" s="108" t="s">
        <v>139</v>
      </c>
      <c r="DO19" s="108" t="s">
        <v>139</v>
      </c>
      <c r="DP19" s="108" t="e">
        <f>VALUE(TEXT((CJ19*'TOX and EXPO INPUTS'!$E$22),"0.00E+00"))</f>
        <v>#DIV/0!</v>
      </c>
      <c r="DQ19" s="108" t="e">
        <f>VALUE(TEXT((CK19*'TOX and EXPO INPUTS'!$E$22),"0.00E+00"))</f>
        <v>#DIV/0!</v>
      </c>
      <c r="DR19" s="108" t="e">
        <f>VALUE(TEXT((CL19*'TOX and EXPO INPUTS'!$E$22),"0.00E+00"))</f>
        <v>#DIV/0!</v>
      </c>
      <c r="DS19" s="108" t="s">
        <v>139</v>
      </c>
      <c r="DT19" s="108" t="s">
        <v>139</v>
      </c>
      <c r="DU19" s="109" t="e">
        <f>VALUE(TEXT((CO19*'TOX and EXPO INPUTS'!$E$22),"0.00E+00"))</f>
        <v>#DIV/0!</v>
      </c>
      <c r="DV19" s="110" t="e">
        <f>VALUE(TEXT((CP19*'TOX and EXPO INPUTS'!$E$22),"0.00E+00"))</f>
        <v>#DIV/0!</v>
      </c>
      <c r="DW19" s="108" t="e">
        <f>VALUE(TEXT((CQ19*'TOX and EXPO INPUTS'!$E$22),"0.00E+00"))</f>
        <v>#DIV/0!</v>
      </c>
      <c r="DX19" s="108" t="e">
        <f>VALUE(TEXT((CR19*'TOX and EXPO INPUTS'!$E$22),"0.00E+00"))</f>
        <v>#DIV/0!</v>
      </c>
      <c r="DY19" s="108" t="s">
        <v>139</v>
      </c>
      <c r="DZ19" s="108" t="s">
        <v>139</v>
      </c>
      <c r="EA19" s="108" t="e">
        <f>VALUE(TEXT((CU19*'TOX and EXPO INPUTS'!$E$22),"0.00E+00"))</f>
        <v>#DIV/0!</v>
      </c>
      <c r="EB19" s="108" t="e">
        <f>VALUE(TEXT((CV19*'TOX and EXPO INPUTS'!$E$22),"0.00E+00"))</f>
        <v>#DIV/0!</v>
      </c>
      <c r="EC19" s="108" t="e">
        <f>VALUE(TEXT((CW19*'TOX and EXPO INPUTS'!$E$22),"0.00E+00"))</f>
        <v>#DIV/0!</v>
      </c>
      <c r="ED19" s="108" t="s">
        <v>139</v>
      </c>
      <c r="EE19" s="108" t="s">
        <v>139</v>
      </c>
      <c r="EF19" s="108" t="e">
        <f>VALUE(TEXT((CZ19*'TOX and EXPO INPUTS'!$E$22),"0.00E+00"))</f>
        <v>#DIV/0!</v>
      </c>
      <c r="EG19" s="108" t="e">
        <f>VALUE(TEXT((DA19*'TOX and EXPO INPUTS'!$E$22),"0.00E+00"))</f>
        <v>#DIV/0!</v>
      </c>
      <c r="EH19" s="108" t="e">
        <f>VALUE(TEXT((DB19*'TOX and EXPO INPUTS'!$E$22),"0.00E+00"))</f>
        <v>#DIV/0!</v>
      </c>
      <c r="EI19" s="108" t="s">
        <v>139</v>
      </c>
      <c r="EJ19" s="108" t="s">
        <v>139</v>
      </c>
      <c r="EK19" s="109" t="e">
        <f>VALUE(TEXT((DE19*'TOX and EXPO INPUTS'!$E$22),"0.00E+00"))</f>
        <v>#DIV/0!</v>
      </c>
      <c r="EL19" s="56" t="s">
        <v>152</v>
      </c>
      <c r="EM19" s="36" t="s">
        <v>162</v>
      </c>
      <c r="EN19" s="36" t="s">
        <v>181</v>
      </c>
      <c r="EO19" s="57" t="s">
        <v>153</v>
      </c>
    </row>
    <row r="20" spans="1:145" ht="48" x14ac:dyDescent="0.25">
      <c r="A20" s="56" t="s">
        <v>22</v>
      </c>
      <c r="B20" s="36" t="s">
        <v>49</v>
      </c>
      <c r="C20" s="36" t="s">
        <v>130</v>
      </c>
      <c r="D20" s="57" t="s">
        <v>0</v>
      </c>
      <c r="E20" s="61" t="s">
        <v>260</v>
      </c>
      <c r="F20" s="92"/>
      <c r="G20" s="64" t="s">
        <v>143</v>
      </c>
      <c r="H20" s="69">
        <v>350</v>
      </c>
      <c r="I20" s="64" t="s">
        <v>144</v>
      </c>
      <c r="J20" s="100">
        <v>10</v>
      </c>
      <c r="K20" s="100">
        <v>30</v>
      </c>
      <c r="L20" s="69">
        <v>227</v>
      </c>
      <c r="M20" s="49">
        <v>51.6</v>
      </c>
      <c r="N20" s="49">
        <v>41.2</v>
      </c>
      <c r="O20" s="53" t="s">
        <v>139</v>
      </c>
      <c r="P20" s="53" t="s">
        <v>139</v>
      </c>
      <c r="Q20" s="64">
        <v>9.8000000000000007</v>
      </c>
      <c r="R20" s="69">
        <v>8.9600000000000009</v>
      </c>
      <c r="S20" s="49">
        <v>1.7920000000000003</v>
      </c>
      <c r="T20" s="49">
        <v>0.89600000000000013</v>
      </c>
      <c r="U20" s="64">
        <v>0.24</v>
      </c>
      <c r="V20" s="72">
        <f t="shared" si="9"/>
        <v>0</v>
      </c>
      <c r="W20" s="53">
        <f t="shared" si="9"/>
        <v>0</v>
      </c>
      <c r="X20" s="53">
        <f t="shared" si="9"/>
        <v>0</v>
      </c>
      <c r="Y20" s="53" t="s">
        <v>139</v>
      </c>
      <c r="Z20" s="53" t="s">
        <v>139</v>
      </c>
      <c r="AA20" s="73">
        <f t="shared" si="10"/>
        <v>0</v>
      </c>
      <c r="AB20" s="72" t="e">
        <f>VALUE(TEXT(((V20*'TOX and EXPO INPUTS'!$E$12)/'TOX and EXPO INPUTS'!$E$27),"0.00E+00"))</f>
        <v>#DIV/0!</v>
      </c>
      <c r="AC20" s="53" t="e">
        <f>VALUE(TEXT(((W20*'TOX and EXPO INPUTS'!$E$12)/'TOX and EXPO INPUTS'!$E$27),"0.00E+00"))</f>
        <v>#DIV/0!</v>
      </c>
      <c r="AD20" s="53" t="e">
        <f>VALUE(TEXT(((X20*'TOX and EXPO INPUTS'!$E$12)/'TOX and EXPO INPUTS'!$E$27),"0.00E+00"))</f>
        <v>#DIV/0!</v>
      </c>
      <c r="AE20" s="53" t="s">
        <v>139</v>
      </c>
      <c r="AF20" s="53" t="s">
        <v>139</v>
      </c>
      <c r="AG20" s="73" t="e">
        <f>VALUE(TEXT(((AA20*'TOX and EXPO INPUTS'!$E$12)/'TOX and EXPO INPUTS'!$E$27),"0.00E+00"))</f>
        <v>#DIV/0!</v>
      </c>
      <c r="AH20" s="72">
        <f t="shared" si="11"/>
        <v>0</v>
      </c>
      <c r="AI20" s="53">
        <f t="shared" si="11"/>
        <v>0</v>
      </c>
      <c r="AJ20" s="53">
        <f t="shared" si="11"/>
        <v>0</v>
      </c>
      <c r="AK20" s="73">
        <f t="shared" si="11"/>
        <v>0</v>
      </c>
      <c r="AL20" s="72" t="e">
        <f>VALUE(TEXT(((AH20*'TOX and EXPO INPUTS'!$E$20)/'TOX and EXPO INPUTS'!$E$29),"0.00E+00"))</f>
        <v>#DIV/0!</v>
      </c>
      <c r="AM20" s="53" t="e">
        <f>VALUE(TEXT(((AI20*'TOX and EXPO INPUTS'!$E$20)/'TOX and EXPO INPUTS'!$E$29),"0.00E+00"))</f>
        <v>#DIV/0!</v>
      </c>
      <c r="AN20" s="53" t="e">
        <f>VALUE(TEXT(((AJ20*'TOX and EXPO INPUTS'!$E$20)/'TOX and EXPO INPUTS'!$E$29),"0.00E+00"))</f>
        <v>#DIV/0!</v>
      </c>
      <c r="AO20" s="73" t="e">
        <f>VALUE(TEXT(((AK20*'TOX and EXPO INPUTS'!$E$20)/'TOX and EXPO INPUTS'!$E$29),"0.00E+00"))</f>
        <v>#DIV/0!</v>
      </c>
      <c r="AP20" s="72" t="e">
        <f t="shared" si="0"/>
        <v>#DIV/0!</v>
      </c>
      <c r="AQ20" s="53" t="e">
        <f t="shared" si="1"/>
        <v>#DIV/0!</v>
      </c>
      <c r="AR20" s="53" t="e">
        <f t="shared" si="2"/>
        <v>#DIV/0!</v>
      </c>
      <c r="AS20" s="53" t="s">
        <v>139</v>
      </c>
      <c r="AT20" s="53" t="s">
        <v>139</v>
      </c>
      <c r="AU20" s="53" t="e">
        <f t="shared" si="3"/>
        <v>#DIV/0!</v>
      </c>
      <c r="AV20" s="53" t="e">
        <f t="shared" si="4"/>
        <v>#DIV/0!</v>
      </c>
      <c r="AW20" s="53" t="e">
        <f t="shared" si="5"/>
        <v>#DIV/0!</v>
      </c>
      <c r="AX20" s="53" t="s">
        <v>139</v>
      </c>
      <c r="AY20" s="53" t="s">
        <v>139</v>
      </c>
      <c r="AZ20" s="53" t="e">
        <f t="shared" si="6"/>
        <v>#DIV/0!</v>
      </c>
      <c r="BA20" s="53" t="e">
        <f t="shared" si="7"/>
        <v>#DIV/0!</v>
      </c>
      <c r="BB20" s="53" t="e">
        <f t="shared" si="8"/>
        <v>#DIV/0!</v>
      </c>
      <c r="BC20" s="53" t="s">
        <v>139</v>
      </c>
      <c r="BD20" s="53" t="s">
        <v>139</v>
      </c>
      <c r="BE20" s="73" t="e">
        <f t="shared" si="12"/>
        <v>#DIV/0!</v>
      </c>
      <c r="BF20" s="72" t="e">
        <f>VALUE(TEXT((AB20*$J20/365*'TOX and EXPO INPUTS'!$E$32/'TOX and EXPO INPUTS'!$E$33),"0.00E+00"))</f>
        <v>#DIV/0!</v>
      </c>
      <c r="BG20" s="53" t="e">
        <f>VALUE(TEXT((AC20*$J20/365*'TOX and EXPO INPUTS'!$E$32/'TOX and EXPO INPUTS'!$E$33),"0.00E+00"))</f>
        <v>#DIV/0!</v>
      </c>
      <c r="BH20" s="53" t="e">
        <f>VALUE(TEXT((AD20*$J20/365*'TOX and EXPO INPUTS'!$E$32/'TOX and EXPO INPUTS'!$E$33),"0.00E+00"))</f>
        <v>#DIV/0!</v>
      </c>
      <c r="BI20" s="53" t="s">
        <v>139</v>
      </c>
      <c r="BJ20" s="53" t="s">
        <v>139</v>
      </c>
      <c r="BK20" s="73" t="e">
        <f>VALUE(TEXT((AG20*$J20/365*'TOX and EXPO INPUTS'!$E$32/'TOX and EXPO INPUTS'!$E$33),"0.00E+00"))</f>
        <v>#DIV/0!</v>
      </c>
      <c r="BL20" s="72" t="e">
        <f>VALUE(TEXT((AB20*$K20/365*'TOX and EXPO INPUTS'!$E$32/'TOX and EXPO INPUTS'!$E$33),"0.00E+00"))</f>
        <v>#DIV/0!</v>
      </c>
      <c r="BM20" s="53" t="e">
        <f>VALUE(TEXT((AC20*$K20/365*'TOX and EXPO INPUTS'!$E$32/'TOX and EXPO INPUTS'!$E$33),"0.00E+00"))</f>
        <v>#DIV/0!</v>
      </c>
      <c r="BN20" s="53" t="e">
        <f>VALUE(TEXT((AD20*$K20/365*'TOX and EXPO INPUTS'!$E$32/'TOX and EXPO INPUTS'!$E$33),"0.00E+00"))</f>
        <v>#DIV/0!</v>
      </c>
      <c r="BO20" s="53" t="s">
        <v>139</v>
      </c>
      <c r="BP20" s="53" t="s">
        <v>139</v>
      </c>
      <c r="BQ20" s="73" t="e">
        <f>VALUE(TEXT((AG20*$K20/365*'TOX and EXPO INPUTS'!$E$32/'TOX and EXPO INPUTS'!$E$33),"0.00E+00"))</f>
        <v>#DIV/0!</v>
      </c>
      <c r="BR20" s="72" t="e">
        <f>VALUE(TEXT((AL20*$J20/365*'TOX and EXPO INPUTS'!$E$32/'TOX and EXPO INPUTS'!$E$33),"0.00E+00"))</f>
        <v>#DIV/0!</v>
      </c>
      <c r="BS20" s="53" t="e">
        <f>VALUE(TEXT((AM20*$J20/365*'TOX and EXPO INPUTS'!$E$32/'TOX and EXPO INPUTS'!$E$33),"0.00E+00"))</f>
        <v>#DIV/0!</v>
      </c>
      <c r="BT20" s="53" t="e">
        <f>VALUE(TEXT((AN20*$J20/365*'TOX and EXPO INPUTS'!$E$32/'TOX and EXPO INPUTS'!$E$33),"0.00E+00"))</f>
        <v>#DIV/0!</v>
      </c>
      <c r="BU20" s="73" t="e">
        <f>VALUE(TEXT((AO20*$J20/365*'TOX and EXPO INPUTS'!$E$32/'TOX and EXPO INPUTS'!$E$33),"0.00E+00"))</f>
        <v>#DIV/0!</v>
      </c>
      <c r="BV20" s="72" t="e">
        <f>VALUE(TEXT((AL20*$K20/365*'TOX and EXPO INPUTS'!$E$32/'TOX and EXPO INPUTS'!$E$33),"0.00E+00"))</f>
        <v>#DIV/0!</v>
      </c>
      <c r="BW20" s="53" t="e">
        <f>VALUE(TEXT((AM20*$K20/365*'TOX and EXPO INPUTS'!$E$32/'TOX and EXPO INPUTS'!$E$33),"0.00E+00"))</f>
        <v>#DIV/0!</v>
      </c>
      <c r="BX20" s="53" t="e">
        <f>VALUE(TEXT((AN20*$K20/365*'TOX and EXPO INPUTS'!$E$32/'TOX and EXPO INPUTS'!$E$33),"0.00E+00"))</f>
        <v>#DIV/0!</v>
      </c>
      <c r="BY20" s="73" t="e">
        <f>VALUE(TEXT((AO20*$K20/365*'TOX and EXPO INPUTS'!$E$32/'TOX and EXPO INPUTS'!$E$33),"0.00E+00"))</f>
        <v>#DIV/0!</v>
      </c>
      <c r="BZ20" s="72" t="e">
        <f>VALUE(TEXT((AP20*$J20/365*'TOX and EXPO INPUTS'!$E$32/'TOX and EXPO INPUTS'!$E$33),"0.00E+00"))</f>
        <v>#DIV/0!</v>
      </c>
      <c r="CA20" s="53" t="e">
        <f>VALUE(TEXT((AQ20*$J20/365*'TOX and EXPO INPUTS'!$E$32/'TOX and EXPO INPUTS'!$E$33),"0.00E+00"))</f>
        <v>#DIV/0!</v>
      </c>
      <c r="CB20" s="53" t="e">
        <f>VALUE(TEXT((AR20*$J20/365*'TOX and EXPO INPUTS'!$E$32/'TOX and EXPO INPUTS'!$E$33),"0.00E+00"))</f>
        <v>#DIV/0!</v>
      </c>
      <c r="CC20" s="53" t="s">
        <v>139</v>
      </c>
      <c r="CD20" s="53" t="s">
        <v>139</v>
      </c>
      <c r="CE20" s="53" t="e">
        <f>VALUE(TEXT((AU20*$J20/365*'TOX and EXPO INPUTS'!$E$32/'TOX and EXPO INPUTS'!$E$33),"0.00E+00"))</f>
        <v>#DIV/0!</v>
      </c>
      <c r="CF20" s="53" t="e">
        <f>VALUE(TEXT((AV20*$J20/365*'TOX and EXPO INPUTS'!$E$32/'TOX and EXPO INPUTS'!$E$33),"0.00E+00"))</f>
        <v>#DIV/0!</v>
      </c>
      <c r="CG20" s="53" t="e">
        <f>VALUE(TEXT((AW20*$J20/365*'TOX and EXPO INPUTS'!$E$32/'TOX and EXPO INPUTS'!$E$33),"0.00E+00"))</f>
        <v>#DIV/0!</v>
      </c>
      <c r="CH20" s="53" t="s">
        <v>139</v>
      </c>
      <c r="CI20" s="53" t="s">
        <v>139</v>
      </c>
      <c r="CJ20" s="53" t="e">
        <f>VALUE(TEXT((AZ20*$J20/365*'TOX and EXPO INPUTS'!$E$32/'TOX and EXPO INPUTS'!$E$33),"0.00E+00"))</f>
        <v>#DIV/0!</v>
      </c>
      <c r="CK20" s="53" t="e">
        <f>VALUE(TEXT((BA20*$J20/365*'TOX and EXPO INPUTS'!$E$32/'TOX and EXPO INPUTS'!$E$33),"0.00E+00"))</f>
        <v>#DIV/0!</v>
      </c>
      <c r="CL20" s="53" t="e">
        <f>VALUE(TEXT((BB20*$J20/365*'TOX and EXPO INPUTS'!$E$32/'TOX and EXPO INPUTS'!$E$33),"0.00E+00"))</f>
        <v>#DIV/0!</v>
      </c>
      <c r="CM20" s="53" t="s">
        <v>139</v>
      </c>
      <c r="CN20" s="53" t="s">
        <v>139</v>
      </c>
      <c r="CO20" s="73" t="e">
        <f>VALUE(TEXT((BE20*$J20/365*'TOX and EXPO INPUTS'!$E$32/'TOX and EXPO INPUTS'!$E$33),"0.00E+00"))</f>
        <v>#DIV/0!</v>
      </c>
      <c r="CP20" s="72" t="e">
        <f>VALUE(TEXT((AP20*$K20/365*'TOX and EXPO INPUTS'!$E$32/'TOX and EXPO INPUTS'!$E$33),"0.00E+00"))</f>
        <v>#DIV/0!</v>
      </c>
      <c r="CQ20" s="53" t="e">
        <f>VALUE(TEXT((AQ20*$K20/365*'TOX and EXPO INPUTS'!$E$32/'TOX and EXPO INPUTS'!$E$33),"0.00E+00"))</f>
        <v>#DIV/0!</v>
      </c>
      <c r="CR20" s="53" t="e">
        <f>VALUE(TEXT((AR20*$K20/365*'TOX and EXPO INPUTS'!$E$32/'TOX and EXPO INPUTS'!$E$33),"0.00E+00"))</f>
        <v>#DIV/0!</v>
      </c>
      <c r="CS20" s="53" t="s">
        <v>139</v>
      </c>
      <c r="CT20" s="53" t="s">
        <v>139</v>
      </c>
      <c r="CU20" s="53" t="e">
        <f>VALUE(TEXT((AU20*$K20/365*'TOX and EXPO INPUTS'!$E$32/'TOX and EXPO INPUTS'!$E$33),"0.00E+00"))</f>
        <v>#DIV/0!</v>
      </c>
      <c r="CV20" s="53" t="e">
        <f>VALUE(TEXT((AV20*$K20/365*'TOX and EXPO INPUTS'!$E$32/'TOX and EXPO INPUTS'!$E$33),"0.00E+00"))</f>
        <v>#DIV/0!</v>
      </c>
      <c r="CW20" s="53" t="e">
        <f>VALUE(TEXT((AW20*$K20/365*'TOX and EXPO INPUTS'!$E$32/'TOX and EXPO INPUTS'!$E$33),"0.00E+00"))</f>
        <v>#DIV/0!</v>
      </c>
      <c r="CX20" s="53" t="s">
        <v>139</v>
      </c>
      <c r="CY20" s="53" t="s">
        <v>139</v>
      </c>
      <c r="CZ20" s="53" t="e">
        <f>VALUE(TEXT((AZ20*$K20/365*'TOX and EXPO INPUTS'!$E$32/'TOX and EXPO INPUTS'!$E$33),"0.00E+00"))</f>
        <v>#DIV/0!</v>
      </c>
      <c r="DA20" s="53" t="e">
        <f>VALUE(TEXT((BA20*$K20/365*'TOX and EXPO INPUTS'!$E$32/'TOX and EXPO INPUTS'!$E$33),"0.00E+00"))</f>
        <v>#DIV/0!</v>
      </c>
      <c r="DB20" s="53" t="e">
        <f>VALUE(TEXT((BB20*$K20/365*'TOX and EXPO INPUTS'!$E$32/'TOX and EXPO INPUTS'!$E$33),"0.00E+00"))</f>
        <v>#DIV/0!</v>
      </c>
      <c r="DC20" s="53" t="s">
        <v>139</v>
      </c>
      <c r="DD20" s="53" t="s">
        <v>139</v>
      </c>
      <c r="DE20" s="73" t="e">
        <f>VALUE(TEXT((BE20*$K20/365*'TOX and EXPO INPUTS'!$E$32/'TOX and EXPO INPUTS'!$E$33),"0.00E+00"))</f>
        <v>#DIV/0!</v>
      </c>
      <c r="DF20" s="110" t="e">
        <f>VALUE(TEXT((BZ20*'TOX and EXPO INPUTS'!$E$22),"0.00E+00"))</f>
        <v>#DIV/0!</v>
      </c>
      <c r="DG20" s="108" t="e">
        <f>VALUE(TEXT((CA20*'TOX and EXPO INPUTS'!$E$22),"0.00E+00"))</f>
        <v>#DIV/0!</v>
      </c>
      <c r="DH20" s="108" t="e">
        <f>VALUE(TEXT((CB20*'TOX and EXPO INPUTS'!$E$22),"0.00E+00"))</f>
        <v>#DIV/0!</v>
      </c>
      <c r="DI20" s="108" t="s">
        <v>139</v>
      </c>
      <c r="DJ20" s="108" t="s">
        <v>139</v>
      </c>
      <c r="DK20" s="108" t="e">
        <f>VALUE(TEXT((CE20*'TOX and EXPO INPUTS'!$E$22),"0.00E+00"))</f>
        <v>#DIV/0!</v>
      </c>
      <c r="DL20" s="108" t="e">
        <f>VALUE(TEXT((CF20*'TOX and EXPO INPUTS'!$E$22),"0.00E+00"))</f>
        <v>#DIV/0!</v>
      </c>
      <c r="DM20" s="108" t="e">
        <f>VALUE(TEXT((CG20*'TOX and EXPO INPUTS'!$E$22),"0.00E+00"))</f>
        <v>#DIV/0!</v>
      </c>
      <c r="DN20" s="108" t="s">
        <v>139</v>
      </c>
      <c r="DO20" s="108" t="s">
        <v>139</v>
      </c>
      <c r="DP20" s="108" t="e">
        <f>VALUE(TEXT((CJ20*'TOX and EXPO INPUTS'!$E$22),"0.00E+00"))</f>
        <v>#DIV/0!</v>
      </c>
      <c r="DQ20" s="108" t="e">
        <f>VALUE(TEXT((CK20*'TOX and EXPO INPUTS'!$E$22),"0.00E+00"))</f>
        <v>#DIV/0!</v>
      </c>
      <c r="DR20" s="108" t="e">
        <f>VALUE(TEXT((CL20*'TOX and EXPO INPUTS'!$E$22),"0.00E+00"))</f>
        <v>#DIV/0!</v>
      </c>
      <c r="DS20" s="108" t="s">
        <v>139</v>
      </c>
      <c r="DT20" s="108" t="s">
        <v>139</v>
      </c>
      <c r="DU20" s="109" t="e">
        <f>VALUE(TEXT((CO20*'TOX and EXPO INPUTS'!$E$22),"0.00E+00"))</f>
        <v>#DIV/0!</v>
      </c>
      <c r="DV20" s="110" t="e">
        <f>VALUE(TEXT((CP20*'TOX and EXPO INPUTS'!$E$22),"0.00E+00"))</f>
        <v>#DIV/0!</v>
      </c>
      <c r="DW20" s="108" t="e">
        <f>VALUE(TEXT((CQ20*'TOX and EXPO INPUTS'!$E$22),"0.00E+00"))</f>
        <v>#DIV/0!</v>
      </c>
      <c r="DX20" s="108" t="e">
        <f>VALUE(TEXT((CR20*'TOX and EXPO INPUTS'!$E$22),"0.00E+00"))</f>
        <v>#DIV/0!</v>
      </c>
      <c r="DY20" s="108" t="s">
        <v>139</v>
      </c>
      <c r="DZ20" s="108" t="s">
        <v>139</v>
      </c>
      <c r="EA20" s="108" t="e">
        <f>VALUE(TEXT((CU20*'TOX and EXPO INPUTS'!$E$22),"0.00E+00"))</f>
        <v>#DIV/0!</v>
      </c>
      <c r="EB20" s="108" t="e">
        <f>VALUE(TEXT((CV20*'TOX and EXPO INPUTS'!$E$22),"0.00E+00"))</f>
        <v>#DIV/0!</v>
      </c>
      <c r="EC20" s="108" t="e">
        <f>VALUE(TEXT((CW20*'TOX and EXPO INPUTS'!$E$22),"0.00E+00"))</f>
        <v>#DIV/0!</v>
      </c>
      <c r="ED20" s="108" t="s">
        <v>139</v>
      </c>
      <c r="EE20" s="108" t="s">
        <v>139</v>
      </c>
      <c r="EF20" s="108" t="e">
        <f>VALUE(TEXT((CZ20*'TOX and EXPO INPUTS'!$E$22),"0.00E+00"))</f>
        <v>#DIV/0!</v>
      </c>
      <c r="EG20" s="108" t="e">
        <f>VALUE(TEXT((DA20*'TOX and EXPO INPUTS'!$E$22),"0.00E+00"))</f>
        <v>#DIV/0!</v>
      </c>
      <c r="EH20" s="108" t="e">
        <f>VALUE(TEXT((DB20*'TOX and EXPO INPUTS'!$E$22),"0.00E+00"))</f>
        <v>#DIV/0!</v>
      </c>
      <c r="EI20" s="108" t="s">
        <v>139</v>
      </c>
      <c r="EJ20" s="108" t="s">
        <v>139</v>
      </c>
      <c r="EK20" s="109" t="e">
        <f>VALUE(TEXT((DE20*'TOX and EXPO INPUTS'!$E$22),"0.00E+00"))</f>
        <v>#DIV/0!</v>
      </c>
      <c r="EL20" s="56" t="s">
        <v>152</v>
      </c>
      <c r="EM20" s="36" t="s">
        <v>162</v>
      </c>
      <c r="EN20" s="36" t="s">
        <v>181</v>
      </c>
      <c r="EO20" s="57" t="s">
        <v>153</v>
      </c>
    </row>
    <row r="21" spans="1:145" ht="48" x14ac:dyDescent="0.25">
      <c r="A21" s="56" t="s">
        <v>22</v>
      </c>
      <c r="B21" s="36" t="s">
        <v>49</v>
      </c>
      <c r="C21" s="36" t="s">
        <v>130</v>
      </c>
      <c r="D21" s="57" t="s">
        <v>0</v>
      </c>
      <c r="E21" s="61" t="s">
        <v>258</v>
      </c>
      <c r="F21" s="92"/>
      <c r="G21" s="64" t="s">
        <v>143</v>
      </c>
      <c r="H21" s="69">
        <v>350</v>
      </c>
      <c r="I21" s="64" t="s">
        <v>144</v>
      </c>
      <c r="J21" s="100">
        <v>10</v>
      </c>
      <c r="K21" s="100">
        <v>30</v>
      </c>
      <c r="L21" s="69">
        <v>227</v>
      </c>
      <c r="M21" s="49">
        <v>51.6</v>
      </c>
      <c r="N21" s="49">
        <v>41.2</v>
      </c>
      <c r="O21" s="53" t="s">
        <v>139</v>
      </c>
      <c r="P21" s="53" t="s">
        <v>139</v>
      </c>
      <c r="Q21" s="64">
        <v>9.8000000000000007</v>
      </c>
      <c r="R21" s="69">
        <v>8.9600000000000009</v>
      </c>
      <c r="S21" s="49">
        <v>1.7920000000000003</v>
      </c>
      <c r="T21" s="49">
        <v>0.89600000000000013</v>
      </c>
      <c r="U21" s="64">
        <v>0.24</v>
      </c>
      <c r="V21" s="72">
        <f t="shared" si="9"/>
        <v>0</v>
      </c>
      <c r="W21" s="53">
        <f t="shared" si="9"/>
        <v>0</v>
      </c>
      <c r="X21" s="53">
        <f t="shared" si="9"/>
        <v>0</v>
      </c>
      <c r="Y21" s="53" t="s">
        <v>139</v>
      </c>
      <c r="Z21" s="53" t="s">
        <v>139</v>
      </c>
      <c r="AA21" s="73">
        <f t="shared" si="10"/>
        <v>0</v>
      </c>
      <c r="AB21" s="72" t="e">
        <f>VALUE(TEXT(((V21*'TOX and EXPO INPUTS'!$E$12)/'TOX and EXPO INPUTS'!$E$27),"0.00E+00"))</f>
        <v>#DIV/0!</v>
      </c>
      <c r="AC21" s="53" t="e">
        <f>VALUE(TEXT(((W21*'TOX and EXPO INPUTS'!$E$12)/'TOX and EXPO INPUTS'!$E$27),"0.00E+00"))</f>
        <v>#DIV/0!</v>
      </c>
      <c r="AD21" s="53" t="e">
        <f>VALUE(TEXT(((X21*'TOX and EXPO INPUTS'!$E$12)/'TOX and EXPO INPUTS'!$E$27),"0.00E+00"))</f>
        <v>#DIV/0!</v>
      </c>
      <c r="AE21" s="53" t="s">
        <v>139</v>
      </c>
      <c r="AF21" s="53" t="s">
        <v>139</v>
      </c>
      <c r="AG21" s="73" t="e">
        <f>VALUE(TEXT(((AA21*'TOX and EXPO INPUTS'!$E$12)/'TOX and EXPO INPUTS'!$E$27),"0.00E+00"))</f>
        <v>#DIV/0!</v>
      </c>
      <c r="AH21" s="72">
        <f t="shared" si="11"/>
        <v>0</v>
      </c>
      <c r="AI21" s="53">
        <f t="shared" si="11"/>
        <v>0</v>
      </c>
      <c r="AJ21" s="53">
        <f t="shared" si="11"/>
        <v>0</v>
      </c>
      <c r="AK21" s="73">
        <f t="shared" si="11"/>
        <v>0</v>
      </c>
      <c r="AL21" s="72" t="e">
        <f>VALUE(TEXT(((AH21*'TOX and EXPO INPUTS'!$E$20)/'TOX and EXPO INPUTS'!$E$29),"0.00E+00"))</f>
        <v>#DIV/0!</v>
      </c>
      <c r="AM21" s="53" t="e">
        <f>VALUE(TEXT(((AI21*'TOX and EXPO INPUTS'!$E$20)/'TOX and EXPO INPUTS'!$E$29),"0.00E+00"))</f>
        <v>#DIV/0!</v>
      </c>
      <c r="AN21" s="53" t="e">
        <f>VALUE(TEXT(((AJ21*'TOX and EXPO INPUTS'!$E$20)/'TOX and EXPO INPUTS'!$E$29),"0.00E+00"))</f>
        <v>#DIV/0!</v>
      </c>
      <c r="AO21" s="73" t="e">
        <f>VALUE(TEXT(((AK21*'TOX and EXPO INPUTS'!$E$20)/'TOX and EXPO INPUTS'!$E$29),"0.00E+00"))</f>
        <v>#DIV/0!</v>
      </c>
      <c r="AP21" s="72" t="e">
        <f t="shared" si="0"/>
        <v>#DIV/0!</v>
      </c>
      <c r="AQ21" s="53" t="e">
        <f t="shared" si="1"/>
        <v>#DIV/0!</v>
      </c>
      <c r="AR21" s="53" t="e">
        <f t="shared" si="2"/>
        <v>#DIV/0!</v>
      </c>
      <c r="AS21" s="53" t="s">
        <v>139</v>
      </c>
      <c r="AT21" s="53" t="s">
        <v>139</v>
      </c>
      <c r="AU21" s="53" t="e">
        <f t="shared" si="3"/>
        <v>#DIV/0!</v>
      </c>
      <c r="AV21" s="53" t="e">
        <f t="shared" si="4"/>
        <v>#DIV/0!</v>
      </c>
      <c r="AW21" s="53" t="e">
        <f t="shared" si="5"/>
        <v>#DIV/0!</v>
      </c>
      <c r="AX21" s="53" t="s">
        <v>139</v>
      </c>
      <c r="AY21" s="53" t="s">
        <v>139</v>
      </c>
      <c r="AZ21" s="53" t="e">
        <f t="shared" si="6"/>
        <v>#DIV/0!</v>
      </c>
      <c r="BA21" s="53" t="e">
        <f t="shared" si="7"/>
        <v>#DIV/0!</v>
      </c>
      <c r="BB21" s="53" t="e">
        <f t="shared" si="8"/>
        <v>#DIV/0!</v>
      </c>
      <c r="BC21" s="53" t="s">
        <v>139</v>
      </c>
      <c r="BD21" s="53" t="s">
        <v>139</v>
      </c>
      <c r="BE21" s="73" t="e">
        <f t="shared" si="12"/>
        <v>#DIV/0!</v>
      </c>
      <c r="BF21" s="72" t="e">
        <f>VALUE(TEXT((AB21*$J21/365*'TOX and EXPO INPUTS'!$E$32/'TOX and EXPO INPUTS'!$E$33),"0.00E+00"))</f>
        <v>#DIV/0!</v>
      </c>
      <c r="BG21" s="53" t="e">
        <f>VALUE(TEXT((AC21*$J21/365*'TOX and EXPO INPUTS'!$E$32/'TOX and EXPO INPUTS'!$E$33),"0.00E+00"))</f>
        <v>#DIV/0!</v>
      </c>
      <c r="BH21" s="53" t="e">
        <f>VALUE(TEXT((AD21*$J21/365*'TOX and EXPO INPUTS'!$E$32/'TOX and EXPO INPUTS'!$E$33),"0.00E+00"))</f>
        <v>#DIV/0!</v>
      </c>
      <c r="BI21" s="53" t="s">
        <v>139</v>
      </c>
      <c r="BJ21" s="53" t="s">
        <v>139</v>
      </c>
      <c r="BK21" s="73" t="e">
        <f>VALUE(TEXT((AG21*$J21/365*'TOX and EXPO INPUTS'!$E$32/'TOX and EXPO INPUTS'!$E$33),"0.00E+00"))</f>
        <v>#DIV/0!</v>
      </c>
      <c r="BL21" s="72" t="e">
        <f>VALUE(TEXT((AB21*$K21/365*'TOX and EXPO INPUTS'!$E$32/'TOX and EXPO INPUTS'!$E$33),"0.00E+00"))</f>
        <v>#DIV/0!</v>
      </c>
      <c r="BM21" s="53" t="e">
        <f>VALUE(TEXT((AC21*$K21/365*'TOX and EXPO INPUTS'!$E$32/'TOX and EXPO INPUTS'!$E$33),"0.00E+00"))</f>
        <v>#DIV/0!</v>
      </c>
      <c r="BN21" s="53" t="e">
        <f>VALUE(TEXT((AD21*$K21/365*'TOX and EXPO INPUTS'!$E$32/'TOX and EXPO INPUTS'!$E$33),"0.00E+00"))</f>
        <v>#DIV/0!</v>
      </c>
      <c r="BO21" s="53" t="s">
        <v>139</v>
      </c>
      <c r="BP21" s="53" t="s">
        <v>139</v>
      </c>
      <c r="BQ21" s="73" t="e">
        <f>VALUE(TEXT((AG21*$K21/365*'TOX and EXPO INPUTS'!$E$32/'TOX and EXPO INPUTS'!$E$33),"0.00E+00"))</f>
        <v>#DIV/0!</v>
      </c>
      <c r="BR21" s="72" t="e">
        <f>VALUE(TEXT((AL21*$J21/365*'TOX and EXPO INPUTS'!$E$32/'TOX and EXPO INPUTS'!$E$33),"0.00E+00"))</f>
        <v>#DIV/0!</v>
      </c>
      <c r="BS21" s="53" t="e">
        <f>VALUE(TEXT((AM21*$J21/365*'TOX and EXPO INPUTS'!$E$32/'TOX and EXPO INPUTS'!$E$33),"0.00E+00"))</f>
        <v>#DIV/0!</v>
      </c>
      <c r="BT21" s="53" t="e">
        <f>VALUE(TEXT((AN21*$J21/365*'TOX and EXPO INPUTS'!$E$32/'TOX and EXPO INPUTS'!$E$33),"0.00E+00"))</f>
        <v>#DIV/0!</v>
      </c>
      <c r="BU21" s="73" t="e">
        <f>VALUE(TEXT((AO21*$J21/365*'TOX and EXPO INPUTS'!$E$32/'TOX and EXPO INPUTS'!$E$33),"0.00E+00"))</f>
        <v>#DIV/0!</v>
      </c>
      <c r="BV21" s="72" t="e">
        <f>VALUE(TEXT((AL21*$K21/365*'TOX and EXPO INPUTS'!$E$32/'TOX and EXPO INPUTS'!$E$33),"0.00E+00"))</f>
        <v>#DIV/0!</v>
      </c>
      <c r="BW21" s="53" t="e">
        <f>VALUE(TEXT((AM21*$K21/365*'TOX and EXPO INPUTS'!$E$32/'TOX and EXPO INPUTS'!$E$33),"0.00E+00"))</f>
        <v>#DIV/0!</v>
      </c>
      <c r="BX21" s="53" t="e">
        <f>VALUE(TEXT((AN21*$K21/365*'TOX and EXPO INPUTS'!$E$32/'TOX and EXPO INPUTS'!$E$33),"0.00E+00"))</f>
        <v>#DIV/0!</v>
      </c>
      <c r="BY21" s="73" t="e">
        <f>VALUE(TEXT((AO21*$K21/365*'TOX and EXPO INPUTS'!$E$32/'TOX and EXPO INPUTS'!$E$33),"0.00E+00"))</f>
        <v>#DIV/0!</v>
      </c>
      <c r="BZ21" s="72" t="e">
        <f>VALUE(TEXT((AP21*$J21/365*'TOX and EXPO INPUTS'!$E$32/'TOX and EXPO INPUTS'!$E$33),"0.00E+00"))</f>
        <v>#DIV/0!</v>
      </c>
      <c r="CA21" s="53" t="e">
        <f>VALUE(TEXT((AQ21*$J21/365*'TOX and EXPO INPUTS'!$E$32/'TOX and EXPO INPUTS'!$E$33),"0.00E+00"))</f>
        <v>#DIV/0!</v>
      </c>
      <c r="CB21" s="53" t="e">
        <f>VALUE(TEXT((AR21*$J21/365*'TOX and EXPO INPUTS'!$E$32/'TOX and EXPO INPUTS'!$E$33),"0.00E+00"))</f>
        <v>#DIV/0!</v>
      </c>
      <c r="CC21" s="53" t="s">
        <v>139</v>
      </c>
      <c r="CD21" s="53" t="s">
        <v>139</v>
      </c>
      <c r="CE21" s="53" t="e">
        <f>VALUE(TEXT((AU21*$J21/365*'TOX and EXPO INPUTS'!$E$32/'TOX and EXPO INPUTS'!$E$33),"0.00E+00"))</f>
        <v>#DIV/0!</v>
      </c>
      <c r="CF21" s="53" t="e">
        <f>VALUE(TEXT((AV21*$J21/365*'TOX and EXPO INPUTS'!$E$32/'TOX and EXPO INPUTS'!$E$33),"0.00E+00"))</f>
        <v>#DIV/0!</v>
      </c>
      <c r="CG21" s="53" t="e">
        <f>VALUE(TEXT((AW21*$J21/365*'TOX and EXPO INPUTS'!$E$32/'TOX and EXPO INPUTS'!$E$33),"0.00E+00"))</f>
        <v>#DIV/0!</v>
      </c>
      <c r="CH21" s="53" t="s">
        <v>139</v>
      </c>
      <c r="CI21" s="53" t="s">
        <v>139</v>
      </c>
      <c r="CJ21" s="53" t="e">
        <f>VALUE(TEXT((AZ21*$J21/365*'TOX and EXPO INPUTS'!$E$32/'TOX and EXPO INPUTS'!$E$33),"0.00E+00"))</f>
        <v>#DIV/0!</v>
      </c>
      <c r="CK21" s="53" t="e">
        <f>VALUE(TEXT((BA21*$J21/365*'TOX and EXPO INPUTS'!$E$32/'TOX and EXPO INPUTS'!$E$33),"0.00E+00"))</f>
        <v>#DIV/0!</v>
      </c>
      <c r="CL21" s="53" t="e">
        <f>VALUE(TEXT((BB21*$J21/365*'TOX and EXPO INPUTS'!$E$32/'TOX and EXPO INPUTS'!$E$33),"0.00E+00"))</f>
        <v>#DIV/0!</v>
      </c>
      <c r="CM21" s="53" t="s">
        <v>139</v>
      </c>
      <c r="CN21" s="53" t="s">
        <v>139</v>
      </c>
      <c r="CO21" s="73" t="e">
        <f>VALUE(TEXT((BE21*$J21/365*'TOX and EXPO INPUTS'!$E$32/'TOX and EXPO INPUTS'!$E$33),"0.00E+00"))</f>
        <v>#DIV/0!</v>
      </c>
      <c r="CP21" s="72" t="e">
        <f>VALUE(TEXT((AP21*$K21/365*'TOX and EXPO INPUTS'!$E$32/'TOX and EXPO INPUTS'!$E$33),"0.00E+00"))</f>
        <v>#DIV/0!</v>
      </c>
      <c r="CQ21" s="53" t="e">
        <f>VALUE(TEXT((AQ21*$K21/365*'TOX and EXPO INPUTS'!$E$32/'TOX and EXPO INPUTS'!$E$33),"0.00E+00"))</f>
        <v>#DIV/0!</v>
      </c>
      <c r="CR21" s="53" t="e">
        <f>VALUE(TEXT((AR21*$K21/365*'TOX and EXPO INPUTS'!$E$32/'TOX and EXPO INPUTS'!$E$33),"0.00E+00"))</f>
        <v>#DIV/0!</v>
      </c>
      <c r="CS21" s="53" t="s">
        <v>139</v>
      </c>
      <c r="CT21" s="53" t="s">
        <v>139</v>
      </c>
      <c r="CU21" s="53" t="e">
        <f>VALUE(TEXT((AU21*$K21/365*'TOX and EXPO INPUTS'!$E$32/'TOX and EXPO INPUTS'!$E$33),"0.00E+00"))</f>
        <v>#DIV/0!</v>
      </c>
      <c r="CV21" s="53" t="e">
        <f>VALUE(TEXT((AV21*$K21/365*'TOX and EXPO INPUTS'!$E$32/'TOX and EXPO INPUTS'!$E$33),"0.00E+00"))</f>
        <v>#DIV/0!</v>
      </c>
      <c r="CW21" s="53" t="e">
        <f>VALUE(TEXT((AW21*$K21/365*'TOX and EXPO INPUTS'!$E$32/'TOX and EXPO INPUTS'!$E$33),"0.00E+00"))</f>
        <v>#DIV/0!</v>
      </c>
      <c r="CX21" s="53" t="s">
        <v>139</v>
      </c>
      <c r="CY21" s="53" t="s">
        <v>139</v>
      </c>
      <c r="CZ21" s="53" t="e">
        <f>VALUE(TEXT((AZ21*$K21/365*'TOX and EXPO INPUTS'!$E$32/'TOX and EXPO INPUTS'!$E$33),"0.00E+00"))</f>
        <v>#DIV/0!</v>
      </c>
      <c r="DA21" s="53" t="e">
        <f>VALUE(TEXT((BA21*$K21/365*'TOX and EXPO INPUTS'!$E$32/'TOX and EXPO INPUTS'!$E$33),"0.00E+00"))</f>
        <v>#DIV/0!</v>
      </c>
      <c r="DB21" s="53" t="e">
        <f>VALUE(TEXT((BB21*$K21/365*'TOX and EXPO INPUTS'!$E$32/'TOX and EXPO INPUTS'!$E$33),"0.00E+00"))</f>
        <v>#DIV/0!</v>
      </c>
      <c r="DC21" s="53" t="s">
        <v>139</v>
      </c>
      <c r="DD21" s="53" t="s">
        <v>139</v>
      </c>
      <c r="DE21" s="73" t="e">
        <f>VALUE(TEXT((BE21*$K21/365*'TOX and EXPO INPUTS'!$E$32/'TOX and EXPO INPUTS'!$E$33),"0.00E+00"))</f>
        <v>#DIV/0!</v>
      </c>
      <c r="DF21" s="110" t="e">
        <f>VALUE(TEXT((BZ21*'TOX and EXPO INPUTS'!$E$22),"0.00E+00"))</f>
        <v>#DIV/0!</v>
      </c>
      <c r="DG21" s="108" t="e">
        <f>VALUE(TEXT((CA21*'TOX and EXPO INPUTS'!$E$22),"0.00E+00"))</f>
        <v>#DIV/0!</v>
      </c>
      <c r="DH21" s="108" t="e">
        <f>VALUE(TEXT((CB21*'TOX and EXPO INPUTS'!$E$22),"0.00E+00"))</f>
        <v>#DIV/0!</v>
      </c>
      <c r="DI21" s="108" t="s">
        <v>139</v>
      </c>
      <c r="DJ21" s="108" t="s">
        <v>139</v>
      </c>
      <c r="DK21" s="108" t="e">
        <f>VALUE(TEXT((CE21*'TOX and EXPO INPUTS'!$E$22),"0.00E+00"))</f>
        <v>#DIV/0!</v>
      </c>
      <c r="DL21" s="108" t="e">
        <f>VALUE(TEXT((CF21*'TOX and EXPO INPUTS'!$E$22),"0.00E+00"))</f>
        <v>#DIV/0!</v>
      </c>
      <c r="DM21" s="108" t="e">
        <f>VALUE(TEXT((CG21*'TOX and EXPO INPUTS'!$E$22),"0.00E+00"))</f>
        <v>#DIV/0!</v>
      </c>
      <c r="DN21" s="108" t="s">
        <v>139</v>
      </c>
      <c r="DO21" s="108" t="s">
        <v>139</v>
      </c>
      <c r="DP21" s="108" t="e">
        <f>VALUE(TEXT((CJ21*'TOX and EXPO INPUTS'!$E$22),"0.00E+00"))</f>
        <v>#DIV/0!</v>
      </c>
      <c r="DQ21" s="108" t="e">
        <f>VALUE(TEXT((CK21*'TOX and EXPO INPUTS'!$E$22),"0.00E+00"))</f>
        <v>#DIV/0!</v>
      </c>
      <c r="DR21" s="108" t="e">
        <f>VALUE(TEXT((CL21*'TOX and EXPO INPUTS'!$E$22),"0.00E+00"))</f>
        <v>#DIV/0!</v>
      </c>
      <c r="DS21" s="108" t="s">
        <v>139</v>
      </c>
      <c r="DT21" s="108" t="s">
        <v>139</v>
      </c>
      <c r="DU21" s="109" t="e">
        <f>VALUE(TEXT((CO21*'TOX and EXPO INPUTS'!$E$22),"0.00E+00"))</f>
        <v>#DIV/0!</v>
      </c>
      <c r="DV21" s="110" t="e">
        <f>VALUE(TEXT((CP21*'TOX and EXPO INPUTS'!$E$22),"0.00E+00"))</f>
        <v>#DIV/0!</v>
      </c>
      <c r="DW21" s="108" t="e">
        <f>VALUE(TEXT((CQ21*'TOX and EXPO INPUTS'!$E$22),"0.00E+00"))</f>
        <v>#DIV/0!</v>
      </c>
      <c r="DX21" s="108" t="e">
        <f>VALUE(TEXT((CR21*'TOX and EXPO INPUTS'!$E$22),"0.00E+00"))</f>
        <v>#DIV/0!</v>
      </c>
      <c r="DY21" s="108" t="s">
        <v>139</v>
      </c>
      <c r="DZ21" s="108" t="s">
        <v>139</v>
      </c>
      <c r="EA21" s="108" t="e">
        <f>VALUE(TEXT((CU21*'TOX and EXPO INPUTS'!$E$22),"0.00E+00"))</f>
        <v>#DIV/0!</v>
      </c>
      <c r="EB21" s="108" t="e">
        <f>VALUE(TEXT((CV21*'TOX and EXPO INPUTS'!$E$22),"0.00E+00"))</f>
        <v>#DIV/0!</v>
      </c>
      <c r="EC21" s="108" t="e">
        <f>VALUE(TEXT((CW21*'TOX and EXPO INPUTS'!$E$22),"0.00E+00"))</f>
        <v>#DIV/0!</v>
      </c>
      <c r="ED21" s="108" t="s">
        <v>139</v>
      </c>
      <c r="EE21" s="108" t="s">
        <v>139</v>
      </c>
      <c r="EF21" s="108" t="e">
        <f>VALUE(TEXT((CZ21*'TOX and EXPO INPUTS'!$E$22),"0.00E+00"))</f>
        <v>#DIV/0!</v>
      </c>
      <c r="EG21" s="108" t="e">
        <f>VALUE(TEXT((DA21*'TOX and EXPO INPUTS'!$E$22),"0.00E+00"))</f>
        <v>#DIV/0!</v>
      </c>
      <c r="EH21" s="108" t="e">
        <f>VALUE(TEXT((DB21*'TOX and EXPO INPUTS'!$E$22),"0.00E+00"))</f>
        <v>#DIV/0!</v>
      </c>
      <c r="EI21" s="108" t="s">
        <v>139</v>
      </c>
      <c r="EJ21" s="108" t="s">
        <v>139</v>
      </c>
      <c r="EK21" s="109" t="e">
        <f>VALUE(TEXT((DE21*'TOX and EXPO INPUTS'!$E$22),"0.00E+00"))</f>
        <v>#DIV/0!</v>
      </c>
      <c r="EL21" s="56" t="s">
        <v>152</v>
      </c>
      <c r="EM21" s="36" t="s">
        <v>162</v>
      </c>
      <c r="EN21" s="36" t="s">
        <v>181</v>
      </c>
      <c r="EO21" s="57" t="s">
        <v>153</v>
      </c>
    </row>
    <row r="22" spans="1:145" ht="48" x14ac:dyDescent="0.25">
      <c r="A22" s="56" t="s">
        <v>22</v>
      </c>
      <c r="B22" s="36" t="s">
        <v>49</v>
      </c>
      <c r="C22" s="36" t="s">
        <v>130</v>
      </c>
      <c r="D22" s="57" t="s">
        <v>0</v>
      </c>
      <c r="E22" s="61" t="s">
        <v>257</v>
      </c>
      <c r="F22" s="92"/>
      <c r="G22" s="64" t="s">
        <v>143</v>
      </c>
      <c r="H22" s="69">
        <v>350</v>
      </c>
      <c r="I22" s="64" t="s">
        <v>144</v>
      </c>
      <c r="J22" s="100">
        <v>10</v>
      </c>
      <c r="K22" s="100">
        <v>30</v>
      </c>
      <c r="L22" s="69">
        <v>227</v>
      </c>
      <c r="M22" s="49">
        <v>51.6</v>
      </c>
      <c r="N22" s="49">
        <v>41.2</v>
      </c>
      <c r="O22" s="53" t="s">
        <v>139</v>
      </c>
      <c r="P22" s="53" t="s">
        <v>139</v>
      </c>
      <c r="Q22" s="64">
        <v>9.8000000000000007</v>
      </c>
      <c r="R22" s="69">
        <v>8.9600000000000009</v>
      </c>
      <c r="S22" s="49">
        <v>1.7920000000000003</v>
      </c>
      <c r="T22" s="49">
        <v>0.89600000000000013</v>
      </c>
      <c r="U22" s="64">
        <v>0.24</v>
      </c>
      <c r="V22" s="72">
        <f t="shared" si="9"/>
        <v>0</v>
      </c>
      <c r="W22" s="53">
        <f t="shared" si="9"/>
        <v>0</v>
      </c>
      <c r="X22" s="53">
        <f t="shared" si="9"/>
        <v>0</v>
      </c>
      <c r="Y22" s="53" t="s">
        <v>139</v>
      </c>
      <c r="Z22" s="53" t="s">
        <v>139</v>
      </c>
      <c r="AA22" s="73">
        <f t="shared" si="10"/>
        <v>0</v>
      </c>
      <c r="AB22" s="72" t="e">
        <f>VALUE(TEXT(((V22*'TOX and EXPO INPUTS'!$E$12)/'TOX and EXPO INPUTS'!$E$27),"0.00E+00"))</f>
        <v>#DIV/0!</v>
      </c>
      <c r="AC22" s="53" t="e">
        <f>VALUE(TEXT(((W22*'TOX and EXPO INPUTS'!$E$12)/'TOX and EXPO INPUTS'!$E$27),"0.00E+00"))</f>
        <v>#DIV/0!</v>
      </c>
      <c r="AD22" s="53" t="e">
        <f>VALUE(TEXT(((X22*'TOX and EXPO INPUTS'!$E$12)/'TOX and EXPO INPUTS'!$E$27),"0.00E+00"))</f>
        <v>#DIV/0!</v>
      </c>
      <c r="AE22" s="53" t="s">
        <v>139</v>
      </c>
      <c r="AF22" s="53" t="s">
        <v>139</v>
      </c>
      <c r="AG22" s="73" t="e">
        <f>VALUE(TEXT(((AA22*'TOX and EXPO INPUTS'!$E$12)/'TOX and EXPO INPUTS'!$E$27),"0.00E+00"))</f>
        <v>#DIV/0!</v>
      </c>
      <c r="AH22" s="72">
        <f t="shared" si="11"/>
        <v>0</v>
      </c>
      <c r="AI22" s="53">
        <f t="shared" si="11"/>
        <v>0</v>
      </c>
      <c r="AJ22" s="53">
        <f t="shared" si="11"/>
        <v>0</v>
      </c>
      <c r="AK22" s="73">
        <f t="shared" si="11"/>
        <v>0</v>
      </c>
      <c r="AL22" s="72" t="e">
        <f>VALUE(TEXT(((AH22*'TOX and EXPO INPUTS'!$E$20)/'TOX and EXPO INPUTS'!$E$29),"0.00E+00"))</f>
        <v>#DIV/0!</v>
      </c>
      <c r="AM22" s="53" t="e">
        <f>VALUE(TEXT(((AI22*'TOX and EXPO INPUTS'!$E$20)/'TOX and EXPO INPUTS'!$E$29),"0.00E+00"))</f>
        <v>#DIV/0!</v>
      </c>
      <c r="AN22" s="53" t="e">
        <f>VALUE(TEXT(((AJ22*'TOX and EXPO INPUTS'!$E$20)/'TOX and EXPO INPUTS'!$E$29),"0.00E+00"))</f>
        <v>#DIV/0!</v>
      </c>
      <c r="AO22" s="73" t="e">
        <f>VALUE(TEXT(((AK22*'TOX and EXPO INPUTS'!$E$20)/'TOX and EXPO INPUTS'!$E$29),"0.00E+00"))</f>
        <v>#DIV/0!</v>
      </c>
      <c r="AP22" s="72" t="e">
        <f t="shared" si="0"/>
        <v>#DIV/0!</v>
      </c>
      <c r="AQ22" s="53" t="e">
        <f t="shared" si="1"/>
        <v>#DIV/0!</v>
      </c>
      <c r="AR22" s="53" t="e">
        <f t="shared" si="2"/>
        <v>#DIV/0!</v>
      </c>
      <c r="AS22" s="53" t="s">
        <v>139</v>
      </c>
      <c r="AT22" s="53" t="s">
        <v>139</v>
      </c>
      <c r="AU22" s="53" t="e">
        <f t="shared" si="3"/>
        <v>#DIV/0!</v>
      </c>
      <c r="AV22" s="53" t="e">
        <f t="shared" si="4"/>
        <v>#DIV/0!</v>
      </c>
      <c r="AW22" s="53" t="e">
        <f t="shared" si="5"/>
        <v>#DIV/0!</v>
      </c>
      <c r="AX22" s="53" t="s">
        <v>139</v>
      </c>
      <c r="AY22" s="53" t="s">
        <v>139</v>
      </c>
      <c r="AZ22" s="53" t="e">
        <f t="shared" si="6"/>
        <v>#DIV/0!</v>
      </c>
      <c r="BA22" s="53" t="e">
        <f t="shared" si="7"/>
        <v>#DIV/0!</v>
      </c>
      <c r="BB22" s="53" t="e">
        <f t="shared" si="8"/>
        <v>#DIV/0!</v>
      </c>
      <c r="BC22" s="53" t="s">
        <v>139</v>
      </c>
      <c r="BD22" s="53" t="s">
        <v>139</v>
      </c>
      <c r="BE22" s="73" t="e">
        <f t="shared" si="12"/>
        <v>#DIV/0!</v>
      </c>
      <c r="BF22" s="72" t="e">
        <f>VALUE(TEXT((AB22*$J22/365*'TOX and EXPO INPUTS'!$E$32/'TOX and EXPO INPUTS'!$E$33),"0.00E+00"))</f>
        <v>#DIV/0!</v>
      </c>
      <c r="BG22" s="53" t="e">
        <f>VALUE(TEXT((AC22*$J22/365*'TOX and EXPO INPUTS'!$E$32/'TOX and EXPO INPUTS'!$E$33),"0.00E+00"))</f>
        <v>#DIV/0!</v>
      </c>
      <c r="BH22" s="53" t="e">
        <f>VALUE(TEXT((AD22*$J22/365*'TOX and EXPO INPUTS'!$E$32/'TOX and EXPO INPUTS'!$E$33),"0.00E+00"))</f>
        <v>#DIV/0!</v>
      </c>
      <c r="BI22" s="53" t="s">
        <v>139</v>
      </c>
      <c r="BJ22" s="53" t="s">
        <v>139</v>
      </c>
      <c r="BK22" s="73" t="e">
        <f>VALUE(TEXT((AG22*$J22/365*'TOX and EXPO INPUTS'!$E$32/'TOX and EXPO INPUTS'!$E$33),"0.00E+00"))</f>
        <v>#DIV/0!</v>
      </c>
      <c r="BL22" s="72" t="e">
        <f>VALUE(TEXT((AB22*$K22/365*'TOX and EXPO INPUTS'!$E$32/'TOX and EXPO INPUTS'!$E$33),"0.00E+00"))</f>
        <v>#DIV/0!</v>
      </c>
      <c r="BM22" s="53" t="e">
        <f>VALUE(TEXT((AC22*$K22/365*'TOX and EXPO INPUTS'!$E$32/'TOX and EXPO INPUTS'!$E$33),"0.00E+00"))</f>
        <v>#DIV/0!</v>
      </c>
      <c r="BN22" s="53" t="e">
        <f>VALUE(TEXT((AD22*$K22/365*'TOX and EXPO INPUTS'!$E$32/'TOX and EXPO INPUTS'!$E$33),"0.00E+00"))</f>
        <v>#DIV/0!</v>
      </c>
      <c r="BO22" s="53" t="s">
        <v>139</v>
      </c>
      <c r="BP22" s="53" t="s">
        <v>139</v>
      </c>
      <c r="BQ22" s="73" t="e">
        <f>VALUE(TEXT((AG22*$K22/365*'TOX and EXPO INPUTS'!$E$32/'TOX and EXPO INPUTS'!$E$33),"0.00E+00"))</f>
        <v>#DIV/0!</v>
      </c>
      <c r="BR22" s="72" t="e">
        <f>VALUE(TEXT((AL22*$J22/365*'TOX and EXPO INPUTS'!$E$32/'TOX and EXPO INPUTS'!$E$33),"0.00E+00"))</f>
        <v>#DIV/0!</v>
      </c>
      <c r="BS22" s="53" t="e">
        <f>VALUE(TEXT((AM22*$J22/365*'TOX and EXPO INPUTS'!$E$32/'TOX and EXPO INPUTS'!$E$33),"0.00E+00"))</f>
        <v>#DIV/0!</v>
      </c>
      <c r="BT22" s="53" t="e">
        <f>VALUE(TEXT((AN22*$J22/365*'TOX and EXPO INPUTS'!$E$32/'TOX and EXPO INPUTS'!$E$33),"0.00E+00"))</f>
        <v>#DIV/0!</v>
      </c>
      <c r="BU22" s="73" t="e">
        <f>VALUE(TEXT((AO22*$J22/365*'TOX and EXPO INPUTS'!$E$32/'TOX and EXPO INPUTS'!$E$33),"0.00E+00"))</f>
        <v>#DIV/0!</v>
      </c>
      <c r="BV22" s="72" t="e">
        <f>VALUE(TEXT((AL22*$K22/365*'TOX and EXPO INPUTS'!$E$32/'TOX and EXPO INPUTS'!$E$33),"0.00E+00"))</f>
        <v>#DIV/0!</v>
      </c>
      <c r="BW22" s="53" t="e">
        <f>VALUE(TEXT((AM22*$K22/365*'TOX and EXPO INPUTS'!$E$32/'TOX and EXPO INPUTS'!$E$33),"0.00E+00"))</f>
        <v>#DIV/0!</v>
      </c>
      <c r="BX22" s="53" t="e">
        <f>VALUE(TEXT((AN22*$K22/365*'TOX and EXPO INPUTS'!$E$32/'TOX and EXPO INPUTS'!$E$33),"0.00E+00"))</f>
        <v>#DIV/0!</v>
      </c>
      <c r="BY22" s="73" t="e">
        <f>VALUE(TEXT((AO22*$K22/365*'TOX and EXPO INPUTS'!$E$32/'TOX and EXPO INPUTS'!$E$33),"0.00E+00"))</f>
        <v>#DIV/0!</v>
      </c>
      <c r="BZ22" s="72" t="e">
        <f>VALUE(TEXT((AP22*$J22/365*'TOX and EXPO INPUTS'!$E$32/'TOX and EXPO INPUTS'!$E$33),"0.00E+00"))</f>
        <v>#DIV/0!</v>
      </c>
      <c r="CA22" s="53" t="e">
        <f>VALUE(TEXT((AQ22*$J22/365*'TOX and EXPO INPUTS'!$E$32/'TOX and EXPO INPUTS'!$E$33),"0.00E+00"))</f>
        <v>#DIV/0!</v>
      </c>
      <c r="CB22" s="53" t="e">
        <f>VALUE(TEXT((AR22*$J22/365*'TOX and EXPO INPUTS'!$E$32/'TOX and EXPO INPUTS'!$E$33),"0.00E+00"))</f>
        <v>#DIV/0!</v>
      </c>
      <c r="CC22" s="53" t="s">
        <v>139</v>
      </c>
      <c r="CD22" s="53" t="s">
        <v>139</v>
      </c>
      <c r="CE22" s="53" t="e">
        <f>VALUE(TEXT((AU22*$J22/365*'TOX and EXPO INPUTS'!$E$32/'TOX and EXPO INPUTS'!$E$33),"0.00E+00"))</f>
        <v>#DIV/0!</v>
      </c>
      <c r="CF22" s="53" t="e">
        <f>VALUE(TEXT((AV22*$J22/365*'TOX and EXPO INPUTS'!$E$32/'TOX and EXPO INPUTS'!$E$33),"0.00E+00"))</f>
        <v>#DIV/0!</v>
      </c>
      <c r="CG22" s="53" t="e">
        <f>VALUE(TEXT((AW22*$J22/365*'TOX and EXPO INPUTS'!$E$32/'TOX and EXPO INPUTS'!$E$33),"0.00E+00"))</f>
        <v>#DIV/0!</v>
      </c>
      <c r="CH22" s="53" t="s">
        <v>139</v>
      </c>
      <c r="CI22" s="53" t="s">
        <v>139</v>
      </c>
      <c r="CJ22" s="53" t="e">
        <f>VALUE(TEXT((AZ22*$J22/365*'TOX and EXPO INPUTS'!$E$32/'TOX and EXPO INPUTS'!$E$33),"0.00E+00"))</f>
        <v>#DIV/0!</v>
      </c>
      <c r="CK22" s="53" t="e">
        <f>VALUE(TEXT((BA22*$J22/365*'TOX and EXPO INPUTS'!$E$32/'TOX and EXPO INPUTS'!$E$33),"0.00E+00"))</f>
        <v>#DIV/0!</v>
      </c>
      <c r="CL22" s="53" t="e">
        <f>VALUE(TEXT((BB22*$J22/365*'TOX and EXPO INPUTS'!$E$32/'TOX and EXPO INPUTS'!$E$33),"0.00E+00"))</f>
        <v>#DIV/0!</v>
      </c>
      <c r="CM22" s="53" t="s">
        <v>139</v>
      </c>
      <c r="CN22" s="53" t="s">
        <v>139</v>
      </c>
      <c r="CO22" s="73" t="e">
        <f>VALUE(TEXT((BE22*$J22/365*'TOX and EXPO INPUTS'!$E$32/'TOX and EXPO INPUTS'!$E$33),"0.00E+00"))</f>
        <v>#DIV/0!</v>
      </c>
      <c r="CP22" s="72" t="e">
        <f>VALUE(TEXT((AP22*$K22/365*'TOX and EXPO INPUTS'!$E$32/'TOX and EXPO INPUTS'!$E$33),"0.00E+00"))</f>
        <v>#DIV/0!</v>
      </c>
      <c r="CQ22" s="53" t="e">
        <f>VALUE(TEXT((AQ22*$K22/365*'TOX and EXPO INPUTS'!$E$32/'TOX and EXPO INPUTS'!$E$33),"0.00E+00"))</f>
        <v>#DIV/0!</v>
      </c>
      <c r="CR22" s="53" t="e">
        <f>VALUE(TEXT((AR22*$K22/365*'TOX and EXPO INPUTS'!$E$32/'TOX and EXPO INPUTS'!$E$33),"0.00E+00"))</f>
        <v>#DIV/0!</v>
      </c>
      <c r="CS22" s="53" t="s">
        <v>139</v>
      </c>
      <c r="CT22" s="53" t="s">
        <v>139</v>
      </c>
      <c r="CU22" s="53" t="e">
        <f>VALUE(TEXT((AU22*$K22/365*'TOX and EXPO INPUTS'!$E$32/'TOX and EXPO INPUTS'!$E$33),"0.00E+00"))</f>
        <v>#DIV/0!</v>
      </c>
      <c r="CV22" s="53" t="e">
        <f>VALUE(TEXT((AV22*$K22/365*'TOX and EXPO INPUTS'!$E$32/'TOX and EXPO INPUTS'!$E$33),"0.00E+00"))</f>
        <v>#DIV/0!</v>
      </c>
      <c r="CW22" s="53" t="e">
        <f>VALUE(TEXT((AW22*$K22/365*'TOX and EXPO INPUTS'!$E$32/'TOX and EXPO INPUTS'!$E$33),"0.00E+00"))</f>
        <v>#DIV/0!</v>
      </c>
      <c r="CX22" s="53" t="s">
        <v>139</v>
      </c>
      <c r="CY22" s="53" t="s">
        <v>139</v>
      </c>
      <c r="CZ22" s="53" t="e">
        <f>VALUE(TEXT((AZ22*$K22/365*'TOX and EXPO INPUTS'!$E$32/'TOX and EXPO INPUTS'!$E$33),"0.00E+00"))</f>
        <v>#DIV/0!</v>
      </c>
      <c r="DA22" s="53" t="e">
        <f>VALUE(TEXT((BA22*$K22/365*'TOX and EXPO INPUTS'!$E$32/'TOX and EXPO INPUTS'!$E$33),"0.00E+00"))</f>
        <v>#DIV/0!</v>
      </c>
      <c r="DB22" s="53" t="e">
        <f>VALUE(TEXT((BB22*$K22/365*'TOX and EXPO INPUTS'!$E$32/'TOX and EXPO INPUTS'!$E$33),"0.00E+00"))</f>
        <v>#DIV/0!</v>
      </c>
      <c r="DC22" s="53" t="s">
        <v>139</v>
      </c>
      <c r="DD22" s="53" t="s">
        <v>139</v>
      </c>
      <c r="DE22" s="73" t="e">
        <f>VALUE(TEXT((BE22*$K22/365*'TOX and EXPO INPUTS'!$E$32/'TOX and EXPO INPUTS'!$E$33),"0.00E+00"))</f>
        <v>#DIV/0!</v>
      </c>
      <c r="DF22" s="110" t="e">
        <f>VALUE(TEXT((BZ22*'TOX and EXPO INPUTS'!$E$22),"0.00E+00"))</f>
        <v>#DIV/0!</v>
      </c>
      <c r="DG22" s="108" t="e">
        <f>VALUE(TEXT((CA22*'TOX and EXPO INPUTS'!$E$22),"0.00E+00"))</f>
        <v>#DIV/0!</v>
      </c>
      <c r="DH22" s="108" t="e">
        <f>VALUE(TEXT((CB22*'TOX and EXPO INPUTS'!$E$22),"0.00E+00"))</f>
        <v>#DIV/0!</v>
      </c>
      <c r="DI22" s="108" t="s">
        <v>139</v>
      </c>
      <c r="DJ22" s="108" t="s">
        <v>139</v>
      </c>
      <c r="DK22" s="108" t="e">
        <f>VALUE(TEXT((CE22*'TOX and EXPO INPUTS'!$E$22),"0.00E+00"))</f>
        <v>#DIV/0!</v>
      </c>
      <c r="DL22" s="108" t="e">
        <f>VALUE(TEXT((CF22*'TOX and EXPO INPUTS'!$E$22),"0.00E+00"))</f>
        <v>#DIV/0!</v>
      </c>
      <c r="DM22" s="108" t="e">
        <f>VALUE(TEXT((CG22*'TOX and EXPO INPUTS'!$E$22),"0.00E+00"))</f>
        <v>#DIV/0!</v>
      </c>
      <c r="DN22" s="108" t="s">
        <v>139</v>
      </c>
      <c r="DO22" s="108" t="s">
        <v>139</v>
      </c>
      <c r="DP22" s="108" t="e">
        <f>VALUE(TEXT((CJ22*'TOX and EXPO INPUTS'!$E$22),"0.00E+00"))</f>
        <v>#DIV/0!</v>
      </c>
      <c r="DQ22" s="108" t="e">
        <f>VALUE(TEXT((CK22*'TOX and EXPO INPUTS'!$E$22),"0.00E+00"))</f>
        <v>#DIV/0!</v>
      </c>
      <c r="DR22" s="108" t="e">
        <f>VALUE(TEXT((CL22*'TOX and EXPO INPUTS'!$E$22),"0.00E+00"))</f>
        <v>#DIV/0!</v>
      </c>
      <c r="DS22" s="108" t="s">
        <v>139</v>
      </c>
      <c r="DT22" s="108" t="s">
        <v>139</v>
      </c>
      <c r="DU22" s="109" t="e">
        <f>VALUE(TEXT((CO22*'TOX and EXPO INPUTS'!$E$22),"0.00E+00"))</f>
        <v>#DIV/0!</v>
      </c>
      <c r="DV22" s="110" t="e">
        <f>VALUE(TEXT((CP22*'TOX and EXPO INPUTS'!$E$22),"0.00E+00"))</f>
        <v>#DIV/0!</v>
      </c>
      <c r="DW22" s="108" t="e">
        <f>VALUE(TEXT((CQ22*'TOX and EXPO INPUTS'!$E$22),"0.00E+00"))</f>
        <v>#DIV/0!</v>
      </c>
      <c r="DX22" s="108" t="e">
        <f>VALUE(TEXT((CR22*'TOX and EXPO INPUTS'!$E$22),"0.00E+00"))</f>
        <v>#DIV/0!</v>
      </c>
      <c r="DY22" s="108" t="s">
        <v>139</v>
      </c>
      <c r="DZ22" s="108" t="s">
        <v>139</v>
      </c>
      <c r="EA22" s="108" t="e">
        <f>VALUE(TEXT((CU22*'TOX and EXPO INPUTS'!$E$22),"0.00E+00"))</f>
        <v>#DIV/0!</v>
      </c>
      <c r="EB22" s="108" t="e">
        <f>VALUE(TEXT((CV22*'TOX and EXPO INPUTS'!$E$22),"0.00E+00"))</f>
        <v>#DIV/0!</v>
      </c>
      <c r="EC22" s="108" t="e">
        <f>VALUE(TEXT((CW22*'TOX and EXPO INPUTS'!$E$22),"0.00E+00"))</f>
        <v>#DIV/0!</v>
      </c>
      <c r="ED22" s="108" t="s">
        <v>139</v>
      </c>
      <c r="EE22" s="108" t="s">
        <v>139</v>
      </c>
      <c r="EF22" s="108" t="e">
        <f>VALUE(TEXT((CZ22*'TOX and EXPO INPUTS'!$E$22),"0.00E+00"))</f>
        <v>#DIV/0!</v>
      </c>
      <c r="EG22" s="108" t="e">
        <f>VALUE(TEXT((DA22*'TOX and EXPO INPUTS'!$E$22),"0.00E+00"))</f>
        <v>#DIV/0!</v>
      </c>
      <c r="EH22" s="108" t="e">
        <f>VALUE(TEXT((DB22*'TOX and EXPO INPUTS'!$E$22),"0.00E+00"))</f>
        <v>#DIV/0!</v>
      </c>
      <c r="EI22" s="108" t="s">
        <v>139</v>
      </c>
      <c r="EJ22" s="108" t="s">
        <v>139</v>
      </c>
      <c r="EK22" s="109" t="e">
        <f>VALUE(TEXT((DE22*'TOX and EXPO INPUTS'!$E$22),"0.00E+00"))</f>
        <v>#DIV/0!</v>
      </c>
      <c r="EL22" s="56" t="s">
        <v>152</v>
      </c>
      <c r="EM22" s="36" t="s">
        <v>162</v>
      </c>
      <c r="EN22" s="36" t="s">
        <v>181</v>
      </c>
      <c r="EO22" s="57" t="s">
        <v>153</v>
      </c>
    </row>
    <row r="23" spans="1:145" ht="48" x14ac:dyDescent="0.25">
      <c r="A23" s="56" t="s">
        <v>22</v>
      </c>
      <c r="B23" s="36" t="s">
        <v>49</v>
      </c>
      <c r="C23" s="36" t="s">
        <v>130</v>
      </c>
      <c r="D23" s="57" t="s">
        <v>0</v>
      </c>
      <c r="E23" s="61" t="s">
        <v>256</v>
      </c>
      <c r="F23" s="92"/>
      <c r="G23" s="64" t="s">
        <v>143</v>
      </c>
      <c r="H23" s="69">
        <v>60</v>
      </c>
      <c r="I23" s="64" t="s">
        <v>144</v>
      </c>
      <c r="J23" s="100">
        <v>10</v>
      </c>
      <c r="K23" s="100">
        <v>30</v>
      </c>
      <c r="L23" s="69">
        <v>227</v>
      </c>
      <c r="M23" s="49">
        <v>51.6</v>
      </c>
      <c r="N23" s="49">
        <v>41.2</v>
      </c>
      <c r="O23" s="53" t="s">
        <v>139</v>
      </c>
      <c r="P23" s="53" t="s">
        <v>139</v>
      </c>
      <c r="Q23" s="64">
        <v>9.8000000000000007</v>
      </c>
      <c r="R23" s="69">
        <v>8.9600000000000009</v>
      </c>
      <c r="S23" s="49">
        <v>1.7920000000000003</v>
      </c>
      <c r="T23" s="49">
        <v>0.89600000000000013</v>
      </c>
      <c r="U23" s="64">
        <v>0.24</v>
      </c>
      <c r="V23" s="72">
        <f t="shared" si="9"/>
        <v>0</v>
      </c>
      <c r="W23" s="53">
        <f t="shared" si="9"/>
        <v>0</v>
      </c>
      <c r="X23" s="53">
        <f t="shared" si="9"/>
        <v>0</v>
      </c>
      <c r="Y23" s="53" t="s">
        <v>139</v>
      </c>
      <c r="Z23" s="53" t="s">
        <v>139</v>
      </c>
      <c r="AA23" s="73">
        <f t="shared" si="10"/>
        <v>0</v>
      </c>
      <c r="AB23" s="72" t="e">
        <f>VALUE(TEXT(((V23*'TOX and EXPO INPUTS'!$E$12)/'TOX and EXPO INPUTS'!$E$27),"0.00E+00"))</f>
        <v>#DIV/0!</v>
      </c>
      <c r="AC23" s="53" t="e">
        <f>VALUE(TEXT(((W23*'TOX and EXPO INPUTS'!$E$12)/'TOX and EXPO INPUTS'!$E$27),"0.00E+00"))</f>
        <v>#DIV/0!</v>
      </c>
      <c r="AD23" s="53" t="e">
        <f>VALUE(TEXT(((X23*'TOX and EXPO INPUTS'!$E$12)/'TOX and EXPO INPUTS'!$E$27),"0.00E+00"))</f>
        <v>#DIV/0!</v>
      </c>
      <c r="AE23" s="53" t="s">
        <v>139</v>
      </c>
      <c r="AF23" s="53" t="s">
        <v>139</v>
      </c>
      <c r="AG23" s="73" t="e">
        <f>VALUE(TEXT(((AA23*'TOX and EXPO INPUTS'!$E$12)/'TOX and EXPO INPUTS'!$E$27),"0.00E+00"))</f>
        <v>#DIV/0!</v>
      </c>
      <c r="AH23" s="72">
        <f t="shared" si="11"/>
        <v>0</v>
      </c>
      <c r="AI23" s="53">
        <f t="shared" si="11"/>
        <v>0</v>
      </c>
      <c r="AJ23" s="53">
        <f t="shared" si="11"/>
        <v>0</v>
      </c>
      <c r="AK23" s="73">
        <f t="shared" si="11"/>
        <v>0</v>
      </c>
      <c r="AL23" s="72" t="e">
        <f>VALUE(TEXT(((AH23*'TOX and EXPO INPUTS'!$E$20)/'TOX and EXPO INPUTS'!$E$29),"0.00E+00"))</f>
        <v>#DIV/0!</v>
      </c>
      <c r="AM23" s="53" t="e">
        <f>VALUE(TEXT(((AI23*'TOX and EXPO INPUTS'!$E$20)/'TOX and EXPO INPUTS'!$E$29),"0.00E+00"))</f>
        <v>#DIV/0!</v>
      </c>
      <c r="AN23" s="53" t="e">
        <f>VALUE(TEXT(((AJ23*'TOX and EXPO INPUTS'!$E$20)/'TOX and EXPO INPUTS'!$E$29),"0.00E+00"))</f>
        <v>#DIV/0!</v>
      </c>
      <c r="AO23" s="73" t="e">
        <f>VALUE(TEXT(((AK23*'TOX and EXPO INPUTS'!$E$20)/'TOX and EXPO INPUTS'!$E$29),"0.00E+00"))</f>
        <v>#DIV/0!</v>
      </c>
      <c r="AP23" s="72" t="e">
        <f t="shared" si="0"/>
        <v>#DIV/0!</v>
      </c>
      <c r="AQ23" s="53" t="e">
        <f t="shared" si="1"/>
        <v>#DIV/0!</v>
      </c>
      <c r="AR23" s="53" t="e">
        <f t="shared" si="2"/>
        <v>#DIV/0!</v>
      </c>
      <c r="AS23" s="53" t="s">
        <v>139</v>
      </c>
      <c r="AT23" s="53" t="s">
        <v>139</v>
      </c>
      <c r="AU23" s="53" t="e">
        <f t="shared" si="3"/>
        <v>#DIV/0!</v>
      </c>
      <c r="AV23" s="53" t="e">
        <f t="shared" si="4"/>
        <v>#DIV/0!</v>
      </c>
      <c r="AW23" s="53" t="e">
        <f t="shared" si="5"/>
        <v>#DIV/0!</v>
      </c>
      <c r="AX23" s="53" t="s">
        <v>139</v>
      </c>
      <c r="AY23" s="53" t="s">
        <v>139</v>
      </c>
      <c r="AZ23" s="53" t="e">
        <f t="shared" si="6"/>
        <v>#DIV/0!</v>
      </c>
      <c r="BA23" s="53" t="e">
        <f t="shared" si="7"/>
        <v>#DIV/0!</v>
      </c>
      <c r="BB23" s="53" t="e">
        <f t="shared" si="8"/>
        <v>#DIV/0!</v>
      </c>
      <c r="BC23" s="53" t="s">
        <v>139</v>
      </c>
      <c r="BD23" s="53" t="s">
        <v>139</v>
      </c>
      <c r="BE23" s="73" t="e">
        <f t="shared" si="12"/>
        <v>#DIV/0!</v>
      </c>
      <c r="BF23" s="72" t="e">
        <f>VALUE(TEXT((AB23*$J23/365*'TOX and EXPO INPUTS'!$E$32/'TOX and EXPO INPUTS'!$E$33),"0.00E+00"))</f>
        <v>#DIV/0!</v>
      </c>
      <c r="BG23" s="53" t="e">
        <f>VALUE(TEXT((AC23*$J23/365*'TOX and EXPO INPUTS'!$E$32/'TOX and EXPO INPUTS'!$E$33),"0.00E+00"))</f>
        <v>#DIV/0!</v>
      </c>
      <c r="BH23" s="53" t="e">
        <f>VALUE(TEXT((AD23*$J23/365*'TOX and EXPO INPUTS'!$E$32/'TOX and EXPO INPUTS'!$E$33),"0.00E+00"))</f>
        <v>#DIV/0!</v>
      </c>
      <c r="BI23" s="53" t="s">
        <v>139</v>
      </c>
      <c r="BJ23" s="53" t="s">
        <v>139</v>
      </c>
      <c r="BK23" s="73" t="e">
        <f>VALUE(TEXT((AG23*$J23/365*'TOX and EXPO INPUTS'!$E$32/'TOX and EXPO INPUTS'!$E$33),"0.00E+00"))</f>
        <v>#DIV/0!</v>
      </c>
      <c r="BL23" s="72" t="e">
        <f>VALUE(TEXT((AB23*$K23/365*'TOX and EXPO INPUTS'!$E$32/'TOX and EXPO INPUTS'!$E$33),"0.00E+00"))</f>
        <v>#DIV/0!</v>
      </c>
      <c r="BM23" s="53" t="e">
        <f>VALUE(TEXT((AC23*$K23/365*'TOX and EXPO INPUTS'!$E$32/'TOX and EXPO INPUTS'!$E$33),"0.00E+00"))</f>
        <v>#DIV/0!</v>
      </c>
      <c r="BN23" s="53" t="e">
        <f>VALUE(TEXT((AD23*$K23/365*'TOX and EXPO INPUTS'!$E$32/'TOX and EXPO INPUTS'!$E$33),"0.00E+00"))</f>
        <v>#DIV/0!</v>
      </c>
      <c r="BO23" s="53" t="s">
        <v>139</v>
      </c>
      <c r="BP23" s="53" t="s">
        <v>139</v>
      </c>
      <c r="BQ23" s="73" t="e">
        <f>VALUE(TEXT((AG23*$K23/365*'TOX and EXPO INPUTS'!$E$32/'TOX and EXPO INPUTS'!$E$33),"0.00E+00"))</f>
        <v>#DIV/0!</v>
      </c>
      <c r="BR23" s="72" t="e">
        <f>VALUE(TEXT((AL23*$J23/365*'TOX and EXPO INPUTS'!$E$32/'TOX and EXPO INPUTS'!$E$33),"0.00E+00"))</f>
        <v>#DIV/0!</v>
      </c>
      <c r="BS23" s="53" t="e">
        <f>VALUE(TEXT((AM23*$J23/365*'TOX and EXPO INPUTS'!$E$32/'TOX and EXPO INPUTS'!$E$33),"0.00E+00"))</f>
        <v>#DIV/0!</v>
      </c>
      <c r="BT23" s="53" t="e">
        <f>VALUE(TEXT((AN23*$J23/365*'TOX and EXPO INPUTS'!$E$32/'TOX and EXPO INPUTS'!$E$33),"0.00E+00"))</f>
        <v>#DIV/0!</v>
      </c>
      <c r="BU23" s="73" t="e">
        <f>VALUE(TEXT((AO23*$J23/365*'TOX and EXPO INPUTS'!$E$32/'TOX and EXPO INPUTS'!$E$33),"0.00E+00"))</f>
        <v>#DIV/0!</v>
      </c>
      <c r="BV23" s="72" t="e">
        <f>VALUE(TEXT((AL23*$K23/365*'TOX and EXPO INPUTS'!$E$32/'TOX and EXPO INPUTS'!$E$33),"0.00E+00"))</f>
        <v>#DIV/0!</v>
      </c>
      <c r="BW23" s="53" t="e">
        <f>VALUE(TEXT((AM23*$K23/365*'TOX and EXPO INPUTS'!$E$32/'TOX and EXPO INPUTS'!$E$33),"0.00E+00"))</f>
        <v>#DIV/0!</v>
      </c>
      <c r="BX23" s="53" t="e">
        <f>VALUE(TEXT((AN23*$K23/365*'TOX and EXPO INPUTS'!$E$32/'TOX and EXPO INPUTS'!$E$33),"0.00E+00"))</f>
        <v>#DIV/0!</v>
      </c>
      <c r="BY23" s="73" t="e">
        <f>VALUE(TEXT((AO23*$K23/365*'TOX and EXPO INPUTS'!$E$32/'TOX and EXPO INPUTS'!$E$33),"0.00E+00"))</f>
        <v>#DIV/0!</v>
      </c>
      <c r="BZ23" s="72" t="e">
        <f>VALUE(TEXT((AP23*$J23/365*'TOX and EXPO INPUTS'!$E$32/'TOX and EXPO INPUTS'!$E$33),"0.00E+00"))</f>
        <v>#DIV/0!</v>
      </c>
      <c r="CA23" s="53" t="e">
        <f>VALUE(TEXT((AQ23*$J23/365*'TOX and EXPO INPUTS'!$E$32/'TOX and EXPO INPUTS'!$E$33),"0.00E+00"))</f>
        <v>#DIV/0!</v>
      </c>
      <c r="CB23" s="53" t="e">
        <f>VALUE(TEXT((AR23*$J23/365*'TOX and EXPO INPUTS'!$E$32/'TOX and EXPO INPUTS'!$E$33),"0.00E+00"))</f>
        <v>#DIV/0!</v>
      </c>
      <c r="CC23" s="53" t="s">
        <v>139</v>
      </c>
      <c r="CD23" s="53" t="s">
        <v>139</v>
      </c>
      <c r="CE23" s="53" t="e">
        <f>VALUE(TEXT((AU23*$J23/365*'TOX and EXPO INPUTS'!$E$32/'TOX and EXPO INPUTS'!$E$33),"0.00E+00"))</f>
        <v>#DIV/0!</v>
      </c>
      <c r="CF23" s="53" t="e">
        <f>VALUE(TEXT((AV23*$J23/365*'TOX and EXPO INPUTS'!$E$32/'TOX and EXPO INPUTS'!$E$33),"0.00E+00"))</f>
        <v>#DIV/0!</v>
      </c>
      <c r="CG23" s="53" t="e">
        <f>VALUE(TEXT((AW23*$J23/365*'TOX and EXPO INPUTS'!$E$32/'TOX and EXPO INPUTS'!$E$33),"0.00E+00"))</f>
        <v>#DIV/0!</v>
      </c>
      <c r="CH23" s="53" t="s">
        <v>139</v>
      </c>
      <c r="CI23" s="53" t="s">
        <v>139</v>
      </c>
      <c r="CJ23" s="53" t="e">
        <f>VALUE(TEXT((AZ23*$J23/365*'TOX and EXPO INPUTS'!$E$32/'TOX and EXPO INPUTS'!$E$33),"0.00E+00"))</f>
        <v>#DIV/0!</v>
      </c>
      <c r="CK23" s="53" t="e">
        <f>VALUE(TEXT((BA23*$J23/365*'TOX and EXPO INPUTS'!$E$32/'TOX and EXPO INPUTS'!$E$33),"0.00E+00"))</f>
        <v>#DIV/0!</v>
      </c>
      <c r="CL23" s="53" t="e">
        <f>VALUE(TEXT((BB23*$J23/365*'TOX and EXPO INPUTS'!$E$32/'TOX and EXPO INPUTS'!$E$33),"0.00E+00"))</f>
        <v>#DIV/0!</v>
      </c>
      <c r="CM23" s="53" t="s">
        <v>139</v>
      </c>
      <c r="CN23" s="53" t="s">
        <v>139</v>
      </c>
      <c r="CO23" s="73" t="e">
        <f>VALUE(TEXT((BE23*$J23/365*'TOX and EXPO INPUTS'!$E$32/'TOX and EXPO INPUTS'!$E$33),"0.00E+00"))</f>
        <v>#DIV/0!</v>
      </c>
      <c r="CP23" s="72" t="e">
        <f>VALUE(TEXT((AP23*$K23/365*'TOX and EXPO INPUTS'!$E$32/'TOX and EXPO INPUTS'!$E$33),"0.00E+00"))</f>
        <v>#DIV/0!</v>
      </c>
      <c r="CQ23" s="53" t="e">
        <f>VALUE(TEXT((AQ23*$K23/365*'TOX and EXPO INPUTS'!$E$32/'TOX and EXPO INPUTS'!$E$33),"0.00E+00"))</f>
        <v>#DIV/0!</v>
      </c>
      <c r="CR23" s="53" t="e">
        <f>VALUE(TEXT((AR23*$K23/365*'TOX and EXPO INPUTS'!$E$32/'TOX and EXPO INPUTS'!$E$33),"0.00E+00"))</f>
        <v>#DIV/0!</v>
      </c>
      <c r="CS23" s="53" t="s">
        <v>139</v>
      </c>
      <c r="CT23" s="53" t="s">
        <v>139</v>
      </c>
      <c r="CU23" s="53" t="e">
        <f>VALUE(TEXT((AU23*$K23/365*'TOX and EXPO INPUTS'!$E$32/'TOX and EXPO INPUTS'!$E$33),"0.00E+00"))</f>
        <v>#DIV/0!</v>
      </c>
      <c r="CV23" s="53" t="e">
        <f>VALUE(TEXT((AV23*$K23/365*'TOX and EXPO INPUTS'!$E$32/'TOX and EXPO INPUTS'!$E$33),"0.00E+00"))</f>
        <v>#DIV/0!</v>
      </c>
      <c r="CW23" s="53" t="e">
        <f>VALUE(TEXT((AW23*$K23/365*'TOX and EXPO INPUTS'!$E$32/'TOX and EXPO INPUTS'!$E$33),"0.00E+00"))</f>
        <v>#DIV/0!</v>
      </c>
      <c r="CX23" s="53" t="s">
        <v>139</v>
      </c>
      <c r="CY23" s="53" t="s">
        <v>139</v>
      </c>
      <c r="CZ23" s="53" t="e">
        <f>VALUE(TEXT((AZ23*$K23/365*'TOX and EXPO INPUTS'!$E$32/'TOX and EXPO INPUTS'!$E$33),"0.00E+00"))</f>
        <v>#DIV/0!</v>
      </c>
      <c r="DA23" s="53" t="e">
        <f>VALUE(TEXT((BA23*$K23/365*'TOX and EXPO INPUTS'!$E$32/'TOX and EXPO INPUTS'!$E$33),"0.00E+00"))</f>
        <v>#DIV/0!</v>
      </c>
      <c r="DB23" s="53" t="e">
        <f>VALUE(TEXT((BB23*$K23/365*'TOX and EXPO INPUTS'!$E$32/'TOX and EXPO INPUTS'!$E$33),"0.00E+00"))</f>
        <v>#DIV/0!</v>
      </c>
      <c r="DC23" s="53" t="s">
        <v>139</v>
      </c>
      <c r="DD23" s="53" t="s">
        <v>139</v>
      </c>
      <c r="DE23" s="73" t="e">
        <f>VALUE(TEXT((BE23*$K23/365*'TOX and EXPO INPUTS'!$E$32/'TOX and EXPO INPUTS'!$E$33),"0.00E+00"))</f>
        <v>#DIV/0!</v>
      </c>
      <c r="DF23" s="110" t="e">
        <f>VALUE(TEXT((BZ23*'TOX and EXPO INPUTS'!$E$22),"0.00E+00"))</f>
        <v>#DIV/0!</v>
      </c>
      <c r="DG23" s="108" t="e">
        <f>VALUE(TEXT((CA23*'TOX and EXPO INPUTS'!$E$22),"0.00E+00"))</f>
        <v>#DIV/0!</v>
      </c>
      <c r="DH23" s="108" t="e">
        <f>VALUE(TEXT((CB23*'TOX and EXPO INPUTS'!$E$22),"0.00E+00"))</f>
        <v>#DIV/0!</v>
      </c>
      <c r="DI23" s="108" t="s">
        <v>139</v>
      </c>
      <c r="DJ23" s="108" t="s">
        <v>139</v>
      </c>
      <c r="DK23" s="108" t="e">
        <f>VALUE(TEXT((CE23*'TOX and EXPO INPUTS'!$E$22),"0.00E+00"))</f>
        <v>#DIV/0!</v>
      </c>
      <c r="DL23" s="108" t="e">
        <f>VALUE(TEXT((CF23*'TOX and EXPO INPUTS'!$E$22),"0.00E+00"))</f>
        <v>#DIV/0!</v>
      </c>
      <c r="DM23" s="108" t="e">
        <f>VALUE(TEXT((CG23*'TOX and EXPO INPUTS'!$E$22),"0.00E+00"))</f>
        <v>#DIV/0!</v>
      </c>
      <c r="DN23" s="108" t="s">
        <v>139</v>
      </c>
      <c r="DO23" s="108" t="s">
        <v>139</v>
      </c>
      <c r="DP23" s="108" t="e">
        <f>VALUE(TEXT((CJ23*'TOX and EXPO INPUTS'!$E$22),"0.00E+00"))</f>
        <v>#DIV/0!</v>
      </c>
      <c r="DQ23" s="108" t="e">
        <f>VALUE(TEXT((CK23*'TOX and EXPO INPUTS'!$E$22),"0.00E+00"))</f>
        <v>#DIV/0!</v>
      </c>
      <c r="DR23" s="108" t="e">
        <f>VALUE(TEXT((CL23*'TOX and EXPO INPUTS'!$E$22),"0.00E+00"))</f>
        <v>#DIV/0!</v>
      </c>
      <c r="DS23" s="108" t="s">
        <v>139</v>
      </c>
      <c r="DT23" s="108" t="s">
        <v>139</v>
      </c>
      <c r="DU23" s="109" t="e">
        <f>VALUE(TEXT((CO23*'TOX and EXPO INPUTS'!$E$22),"0.00E+00"))</f>
        <v>#DIV/0!</v>
      </c>
      <c r="DV23" s="110" t="e">
        <f>VALUE(TEXT((CP23*'TOX and EXPO INPUTS'!$E$22),"0.00E+00"))</f>
        <v>#DIV/0!</v>
      </c>
      <c r="DW23" s="108" t="e">
        <f>VALUE(TEXT((CQ23*'TOX and EXPO INPUTS'!$E$22),"0.00E+00"))</f>
        <v>#DIV/0!</v>
      </c>
      <c r="DX23" s="108" t="e">
        <f>VALUE(TEXT((CR23*'TOX and EXPO INPUTS'!$E$22),"0.00E+00"))</f>
        <v>#DIV/0!</v>
      </c>
      <c r="DY23" s="108" t="s">
        <v>139</v>
      </c>
      <c r="DZ23" s="108" t="s">
        <v>139</v>
      </c>
      <c r="EA23" s="108" t="e">
        <f>VALUE(TEXT((CU23*'TOX and EXPO INPUTS'!$E$22),"0.00E+00"))</f>
        <v>#DIV/0!</v>
      </c>
      <c r="EB23" s="108" t="e">
        <f>VALUE(TEXT((CV23*'TOX and EXPO INPUTS'!$E$22),"0.00E+00"))</f>
        <v>#DIV/0!</v>
      </c>
      <c r="EC23" s="108" t="e">
        <f>VALUE(TEXT((CW23*'TOX and EXPO INPUTS'!$E$22),"0.00E+00"))</f>
        <v>#DIV/0!</v>
      </c>
      <c r="ED23" s="108" t="s">
        <v>139</v>
      </c>
      <c r="EE23" s="108" t="s">
        <v>139</v>
      </c>
      <c r="EF23" s="108" t="e">
        <f>VALUE(TEXT((CZ23*'TOX and EXPO INPUTS'!$E$22),"0.00E+00"))</f>
        <v>#DIV/0!</v>
      </c>
      <c r="EG23" s="108" t="e">
        <f>VALUE(TEXT((DA23*'TOX and EXPO INPUTS'!$E$22),"0.00E+00"))</f>
        <v>#DIV/0!</v>
      </c>
      <c r="EH23" s="108" t="e">
        <f>VALUE(TEXT((DB23*'TOX and EXPO INPUTS'!$E$22),"0.00E+00"))</f>
        <v>#DIV/0!</v>
      </c>
      <c r="EI23" s="108" t="s">
        <v>139</v>
      </c>
      <c r="EJ23" s="108" t="s">
        <v>139</v>
      </c>
      <c r="EK23" s="109" t="e">
        <f>VALUE(TEXT((DE23*'TOX and EXPO INPUTS'!$E$22),"0.00E+00"))</f>
        <v>#DIV/0!</v>
      </c>
      <c r="EL23" s="56" t="s">
        <v>152</v>
      </c>
      <c r="EM23" s="36" t="s">
        <v>162</v>
      </c>
      <c r="EN23" s="36" t="s">
        <v>181</v>
      </c>
      <c r="EO23" s="57" t="s">
        <v>153</v>
      </c>
    </row>
    <row r="24" spans="1:145" ht="48" x14ac:dyDescent="0.25">
      <c r="A24" s="56" t="s">
        <v>22</v>
      </c>
      <c r="B24" s="36" t="s">
        <v>49</v>
      </c>
      <c r="C24" s="36" t="s">
        <v>130</v>
      </c>
      <c r="D24" s="57" t="s">
        <v>0</v>
      </c>
      <c r="E24" s="61" t="s">
        <v>253</v>
      </c>
      <c r="F24" s="92"/>
      <c r="G24" s="64" t="s">
        <v>143</v>
      </c>
      <c r="H24" s="69">
        <v>60</v>
      </c>
      <c r="I24" s="64" t="s">
        <v>144</v>
      </c>
      <c r="J24" s="100">
        <v>10</v>
      </c>
      <c r="K24" s="100">
        <v>30</v>
      </c>
      <c r="L24" s="69">
        <v>227</v>
      </c>
      <c r="M24" s="49">
        <v>51.6</v>
      </c>
      <c r="N24" s="49">
        <v>41.2</v>
      </c>
      <c r="O24" s="53" t="s">
        <v>139</v>
      </c>
      <c r="P24" s="53" t="s">
        <v>139</v>
      </c>
      <c r="Q24" s="64">
        <v>9.8000000000000007</v>
      </c>
      <c r="R24" s="69">
        <v>8.9600000000000009</v>
      </c>
      <c r="S24" s="49">
        <v>1.7920000000000003</v>
      </c>
      <c r="T24" s="49">
        <v>0.89600000000000013</v>
      </c>
      <c r="U24" s="64">
        <v>0.24</v>
      </c>
      <c r="V24" s="72">
        <f t="shared" si="9"/>
        <v>0</v>
      </c>
      <c r="W24" s="53">
        <f t="shared" si="9"/>
        <v>0</v>
      </c>
      <c r="X24" s="53">
        <f t="shared" si="9"/>
        <v>0</v>
      </c>
      <c r="Y24" s="53" t="s">
        <v>139</v>
      </c>
      <c r="Z24" s="53" t="s">
        <v>139</v>
      </c>
      <c r="AA24" s="73">
        <f t="shared" si="10"/>
        <v>0</v>
      </c>
      <c r="AB24" s="72" t="e">
        <f>VALUE(TEXT(((V24*'TOX and EXPO INPUTS'!$E$12)/'TOX and EXPO INPUTS'!$E$27),"0.00E+00"))</f>
        <v>#DIV/0!</v>
      </c>
      <c r="AC24" s="53" t="e">
        <f>VALUE(TEXT(((W24*'TOX and EXPO INPUTS'!$E$12)/'TOX and EXPO INPUTS'!$E$27),"0.00E+00"))</f>
        <v>#DIV/0!</v>
      </c>
      <c r="AD24" s="53" t="e">
        <f>VALUE(TEXT(((X24*'TOX and EXPO INPUTS'!$E$12)/'TOX and EXPO INPUTS'!$E$27),"0.00E+00"))</f>
        <v>#DIV/0!</v>
      </c>
      <c r="AE24" s="53" t="s">
        <v>139</v>
      </c>
      <c r="AF24" s="53" t="s">
        <v>139</v>
      </c>
      <c r="AG24" s="73" t="e">
        <f>VALUE(TEXT(((AA24*'TOX and EXPO INPUTS'!$E$12)/'TOX and EXPO INPUTS'!$E$27),"0.00E+00"))</f>
        <v>#DIV/0!</v>
      </c>
      <c r="AH24" s="72">
        <f t="shared" si="11"/>
        <v>0</v>
      </c>
      <c r="AI24" s="53">
        <f t="shared" si="11"/>
        <v>0</v>
      </c>
      <c r="AJ24" s="53">
        <f t="shared" si="11"/>
        <v>0</v>
      </c>
      <c r="AK24" s="73">
        <f t="shared" si="11"/>
        <v>0</v>
      </c>
      <c r="AL24" s="72" t="e">
        <f>VALUE(TEXT(((AH24*'TOX and EXPO INPUTS'!$E$20)/'TOX and EXPO INPUTS'!$E$29),"0.00E+00"))</f>
        <v>#DIV/0!</v>
      </c>
      <c r="AM24" s="53" t="e">
        <f>VALUE(TEXT(((AI24*'TOX and EXPO INPUTS'!$E$20)/'TOX and EXPO INPUTS'!$E$29),"0.00E+00"))</f>
        <v>#DIV/0!</v>
      </c>
      <c r="AN24" s="53" t="e">
        <f>VALUE(TEXT(((AJ24*'TOX and EXPO INPUTS'!$E$20)/'TOX and EXPO INPUTS'!$E$29),"0.00E+00"))</f>
        <v>#DIV/0!</v>
      </c>
      <c r="AO24" s="73" t="e">
        <f>VALUE(TEXT(((AK24*'TOX and EXPO INPUTS'!$E$20)/'TOX and EXPO INPUTS'!$E$29),"0.00E+00"))</f>
        <v>#DIV/0!</v>
      </c>
      <c r="AP24" s="72" t="e">
        <f t="shared" si="0"/>
        <v>#DIV/0!</v>
      </c>
      <c r="AQ24" s="53" t="e">
        <f t="shared" si="1"/>
        <v>#DIV/0!</v>
      </c>
      <c r="AR24" s="53" t="e">
        <f t="shared" si="2"/>
        <v>#DIV/0!</v>
      </c>
      <c r="AS24" s="53" t="s">
        <v>139</v>
      </c>
      <c r="AT24" s="53" t="s">
        <v>139</v>
      </c>
      <c r="AU24" s="53" t="e">
        <f t="shared" si="3"/>
        <v>#DIV/0!</v>
      </c>
      <c r="AV24" s="53" t="e">
        <f t="shared" si="4"/>
        <v>#DIV/0!</v>
      </c>
      <c r="AW24" s="53" t="e">
        <f t="shared" si="5"/>
        <v>#DIV/0!</v>
      </c>
      <c r="AX24" s="53" t="s">
        <v>139</v>
      </c>
      <c r="AY24" s="53" t="s">
        <v>139</v>
      </c>
      <c r="AZ24" s="53" t="e">
        <f t="shared" si="6"/>
        <v>#DIV/0!</v>
      </c>
      <c r="BA24" s="53" t="e">
        <f t="shared" si="7"/>
        <v>#DIV/0!</v>
      </c>
      <c r="BB24" s="53" t="e">
        <f t="shared" si="8"/>
        <v>#DIV/0!</v>
      </c>
      <c r="BC24" s="53" t="s">
        <v>139</v>
      </c>
      <c r="BD24" s="53" t="s">
        <v>139</v>
      </c>
      <c r="BE24" s="73" t="e">
        <f t="shared" si="12"/>
        <v>#DIV/0!</v>
      </c>
      <c r="BF24" s="72" t="e">
        <f>VALUE(TEXT((AB24*$J24/365*'TOX and EXPO INPUTS'!$E$32/'TOX and EXPO INPUTS'!$E$33),"0.00E+00"))</f>
        <v>#DIV/0!</v>
      </c>
      <c r="BG24" s="53" t="e">
        <f>VALUE(TEXT((AC24*$J24/365*'TOX and EXPO INPUTS'!$E$32/'TOX and EXPO INPUTS'!$E$33),"0.00E+00"))</f>
        <v>#DIV/0!</v>
      </c>
      <c r="BH24" s="53" t="e">
        <f>VALUE(TEXT((AD24*$J24/365*'TOX and EXPO INPUTS'!$E$32/'TOX and EXPO INPUTS'!$E$33),"0.00E+00"))</f>
        <v>#DIV/0!</v>
      </c>
      <c r="BI24" s="53" t="s">
        <v>139</v>
      </c>
      <c r="BJ24" s="53" t="s">
        <v>139</v>
      </c>
      <c r="BK24" s="73" t="e">
        <f>VALUE(TEXT((AG24*$J24/365*'TOX and EXPO INPUTS'!$E$32/'TOX and EXPO INPUTS'!$E$33),"0.00E+00"))</f>
        <v>#DIV/0!</v>
      </c>
      <c r="BL24" s="72" t="e">
        <f>VALUE(TEXT((AB24*$K24/365*'TOX and EXPO INPUTS'!$E$32/'TOX and EXPO INPUTS'!$E$33),"0.00E+00"))</f>
        <v>#DIV/0!</v>
      </c>
      <c r="BM24" s="53" t="e">
        <f>VALUE(TEXT((AC24*$K24/365*'TOX and EXPO INPUTS'!$E$32/'TOX and EXPO INPUTS'!$E$33),"0.00E+00"))</f>
        <v>#DIV/0!</v>
      </c>
      <c r="BN24" s="53" t="e">
        <f>VALUE(TEXT((AD24*$K24/365*'TOX and EXPO INPUTS'!$E$32/'TOX and EXPO INPUTS'!$E$33),"0.00E+00"))</f>
        <v>#DIV/0!</v>
      </c>
      <c r="BO24" s="53" t="s">
        <v>139</v>
      </c>
      <c r="BP24" s="53" t="s">
        <v>139</v>
      </c>
      <c r="BQ24" s="73" t="e">
        <f>VALUE(TEXT((AG24*$K24/365*'TOX and EXPO INPUTS'!$E$32/'TOX and EXPO INPUTS'!$E$33),"0.00E+00"))</f>
        <v>#DIV/0!</v>
      </c>
      <c r="BR24" s="72" t="e">
        <f>VALUE(TEXT((AL24*$J24/365*'TOX and EXPO INPUTS'!$E$32/'TOX and EXPO INPUTS'!$E$33),"0.00E+00"))</f>
        <v>#DIV/0!</v>
      </c>
      <c r="BS24" s="53" t="e">
        <f>VALUE(TEXT((AM24*$J24/365*'TOX and EXPO INPUTS'!$E$32/'TOX and EXPO INPUTS'!$E$33),"0.00E+00"))</f>
        <v>#DIV/0!</v>
      </c>
      <c r="BT24" s="53" t="e">
        <f>VALUE(TEXT((AN24*$J24/365*'TOX and EXPO INPUTS'!$E$32/'TOX and EXPO INPUTS'!$E$33),"0.00E+00"))</f>
        <v>#DIV/0!</v>
      </c>
      <c r="BU24" s="73" t="e">
        <f>VALUE(TEXT((AO24*$J24/365*'TOX and EXPO INPUTS'!$E$32/'TOX and EXPO INPUTS'!$E$33),"0.00E+00"))</f>
        <v>#DIV/0!</v>
      </c>
      <c r="BV24" s="72" t="e">
        <f>VALUE(TEXT((AL24*$K24/365*'TOX and EXPO INPUTS'!$E$32/'TOX and EXPO INPUTS'!$E$33),"0.00E+00"))</f>
        <v>#DIV/0!</v>
      </c>
      <c r="BW24" s="53" t="e">
        <f>VALUE(TEXT((AM24*$K24/365*'TOX and EXPO INPUTS'!$E$32/'TOX and EXPO INPUTS'!$E$33),"0.00E+00"))</f>
        <v>#DIV/0!</v>
      </c>
      <c r="BX24" s="53" t="e">
        <f>VALUE(TEXT((AN24*$K24/365*'TOX and EXPO INPUTS'!$E$32/'TOX and EXPO INPUTS'!$E$33),"0.00E+00"))</f>
        <v>#DIV/0!</v>
      </c>
      <c r="BY24" s="73" t="e">
        <f>VALUE(TEXT((AO24*$K24/365*'TOX and EXPO INPUTS'!$E$32/'TOX and EXPO INPUTS'!$E$33),"0.00E+00"))</f>
        <v>#DIV/0!</v>
      </c>
      <c r="BZ24" s="72" t="e">
        <f>VALUE(TEXT((AP24*$J24/365*'TOX and EXPO INPUTS'!$E$32/'TOX and EXPO INPUTS'!$E$33),"0.00E+00"))</f>
        <v>#DIV/0!</v>
      </c>
      <c r="CA24" s="53" t="e">
        <f>VALUE(TEXT((AQ24*$J24/365*'TOX and EXPO INPUTS'!$E$32/'TOX and EXPO INPUTS'!$E$33),"0.00E+00"))</f>
        <v>#DIV/0!</v>
      </c>
      <c r="CB24" s="53" t="e">
        <f>VALUE(TEXT((AR24*$J24/365*'TOX and EXPO INPUTS'!$E$32/'TOX and EXPO INPUTS'!$E$33),"0.00E+00"))</f>
        <v>#DIV/0!</v>
      </c>
      <c r="CC24" s="53" t="s">
        <v>139</v>
      </c>
      <c r="CD24" s="53" t="s">
        <v>139</v>
      </c>
      <c r="CE24" s="53" t="e">
        <f>VALUE(TEXT((AU24*$J24/365*'TOX and EXPO INPUTS'!$E$32/'TOX and EXPO INPUTS'!$E$33),"0.00E+00"))</f>
        <v>#DIV/0!</v>
      </c>
      <c r="CF24" s="53" t="e">
        <f>VALUE(TEXT((AV24*$J24/365*'TOX and EXPO INPUTS'!$E$32/'TOX and EXPO INPUTS'!$E$33),"0.00E+00"))</f>
        <v>#DIV/0!</v>
      </c>
      <c r="CG24" s="53" t="e">
        <f>VALUE(TEXT((AW24*$J24/365*'TOX and EXPO INPUTS'!$E$32/'TOX and EXPO INPUTS'!$E$33),"0.00E+00"))</f>
        <v>#DIV/0!</v>
      </c>
      <c r="CH24" s="53" t="s">
        <v>139</v>
      </c>
      <c r="CI24" s="53" t="s">
        <v>139</v>
      </c>
      <c r="CJ24" s="53" t="e">
        <f>VALUE(TEXT((AZ24*$J24/365*'TOX and EXPO INPUTS'!$E$32/'TOX and EXPO INPUTS'!$E$33),"0.00E+00"))</f>
        <v>#DIV/0!</v>
      </c>
      <c r="CK24" s="53" t="e">
        <f>VALUE(TEXT((BA24*$J24/365*'TOX and EXPO INPUTS'!$E$32/'TOX and EXPO INPUTS'!$E$33),"0.00E+00"))</f>
        <v>#DIV/0!</v>
      </c>
      <c r="CL24" s="53" t="e">
        <f>VALUE(TEXT((BB24*$J24/365*'TOX and EXPO INPUTS'!$E$32/'TOX and EXPO INPUTS'!$E$33),"0.00E+00"))</f>
        <v>#DIV/0!</v>
      </c>
      <c r="CM24" s="53" t="s">
        <v>139</v>
      </c>
      <c r="CN24" s="53" t="s">
        <v>139</v>
      </c>
      <c r="CO24" s="73" t="e">
        <f>VALUE(TEXT((BE24*$J24/365*'TOX and EXPO INPUTS'!$E$32/'TOX and EXPO INPUTS'!$E$33),"0.00E+00"))</f>
        <v>#DIV/0!</v>
      </c>
      <c r="CP24" s="72" t="e">
        <f>VALUE(TEXT((AP24*$K24/365*'TOX and EXPO INPUTS'!$E$32/'TOX and EXPO INPUTS'!$E$33),"0.00E+00"))</f>
        <v>#DIV/0!</v>
      </c>
      <c r="CQ24" s="53" t="e">
        <f>VALUE(TEXT((AQ24*$K24/365*'TOX and EXPO INPUTS'!$E$32/'TOX and EXPO INPUTS'!$E$33),"0.00E+00"))</f>
        <v>#DIV/0!</v>
      </c>
      <c r="CR24" s="53" t="e">
        <f>VALUE(TEXT((AR24*$K24/365*'TOX and EXPO INPUTS'!$E$32/'TOX and EXPO INPUTS'!$E$33),"0.00E+00"))</f>
        <v>#DIV/0!</v>
      </c>
      <c r="CS24" s="53" t="s">
        <v>139</v>
      </c>
      <c r="CT24" s="53" t="s">
        <v>139</v>
      </c>
      <c r="CU24" s="53" t="e">
        <f>VALUE(TEXT((AU24*$K24/365*'TOX and EXPO INPUTS'!$E$32/'TOX and EXPO INPUTS'!$E$33),"0.00E+00"))</f>
        <v>#DIV/0!</v>
      </c>
      <c r="CV24" s="53" t="e">
        <f>VALUE(TEXT((AV24*$K24/365*'TOX and EXPO INPUTS'!$E$32/'TOX and EXPO INPUTS'!$E$33),"0.00E+00"))</f>
        <v>#DIV/0!</v>
      </c>
      <c r="CW24" s="53" t="e">
        <f>VALUE(TEXT((AW24*$K24/365*'TOX and EXPO INPUTS'!$E$32/'TOX and EXPO INPUTS'!$E$33),"0.00E+00"))</f>
        <v>#DIV/0!</v>
      </c>
      <c r="CX24" s="53" t="s">
        <v>139</v>
      </c>
      <c r="CY24" s="53" t="s">
        <v>139</v>
      </c>
      <c r="CZ24" s="53" t="e">
        <f>VALUE(TEXT((AZ24*$K24/365*'TOX and EXPO INPUTS'!$E$32/'TOX and EXPO INPUTS'!$E$33),"0.00E+00"))</f>
        <v>#DIV/0!</v>
      </c>
      <c r="DA24" s="53" t="e">
        <f>VALUE(TEXT((BA24*$K24/365*'TOX and EXPO INPUTS'!$E$32/'TOX and EXPO INPUTS'!$E$33),"0.00E+00"))</f>
        <v>#DIV/0!</v>
      </c>
      <c r="DB24" s="53" t="e">
        <f>VALUE(TEXT((BB24*$K24/365*'TOX and EXPO INPUTS'!$E$32/'TOX and EXPO INPUTS'!$E$33),"0.00E+00"))</f>
        <v>#DIV/0!</v>
      </c>
      <c r="DC24" s="53" t="s">
        <v>139</v>
      </c>
      <c r="DD24" s="53" t="s">
        <v>139</v>
      </c>
      <c r="DE24" s="73" t="e">
        <f>VALUE(TEXT((BE24*$K24/365*'TOX and EXPO INPUTS'!$E$32/'TOX and EXPO INPUTS'!$E$33),"0.00E+00"))</f>
        <v>#DIV/0!</v>
      </c>
      <c r="DF24" s="110" t="e">
        <f>VALUE(TEXT((BZ24*'TOX and EXPO INPUTS'!$E$22),"0.00E+00"))</f>
        <v>#DIV/0!</v>
      </c>
      <c r="DG24" s="108" t="e">
        <f>VALUE(TEXT((CA24*'TOX and EXPO INPUTS'!$E$22),"0.00E+00"))</f>
        <v>#DIV/0!</v>
      </c>
      <c r="DH24" s="108" t="e">
        <f>VALUE(TEXT((CB24*'TOX and EXPO INPUTS'!$E$22),"0.00E+00"))</f>
        <v>#DIV/0!</v>
      </c>
      <c r="DI24" s="108" t="s">
        <v>139</v>
      </c>
      <c r="DJ24" s="108" t="s">
        <v>139</v>
      </c>
      <c r="DK24" s="108" t="e">
        <f>VALUE(TEXT((CE24*'TOX and EXPO INPUTS'!$E$22),"0.00E+00"))</f>
        <v>#DIV/0!</v>
      </c>
      <c r="DL24" s="108" t="e">
        <f>VALUE(TEXT((CF24*'TOX and EXPO INPUTS'!$E$22),"0.00E+00"))</f>
        <v>#DIV/0!</v>
      </c>
      <c r="DM24" s="108" t="e">
        <f>VALUE(TEXT((CG24*'TOX and EXPO INPUTS'!$E$22),"0.00E+00"))</f>
        <v>#DIV/0!</v>
      </c>
      <c r="DN24" s="108" t="s">
        <v>139</v>
      </c>
      <c r="DO24" s="108" t="s">
        <v>139</v>
      </c>
      <c r="DP24" s="108" t="e">
        <f>VALUE(TEXT((CJ24*'TOX and EXPO INPUTS'!$E$22),"0.00E+00"))</f>
        <v>#DIV/0!</v>
      </c>
      <c r="DQ24" s="108" t="e">
        <f>VALUE(TEXT((CK24*'TOX and EXPO INPUTS'!$E$22),"0.00E+00"))</f>
        <v>#DIV/0!</v>
      </c>
      <c r="DR24" s="108" t="e">
        <f>VALUE(TEXT((CL24*'TOX and EXPO INPUTS'!$E$22),"0.00E+00"))</f>
        <v>#DIV/0!</v>
      </c>
      <c r="DS24" s="108" t="s">
        <v>139</v>
      </c>
      <c r="DT24" s="108" t="s">
        <v>139</v>
      </c>
      <c r="DU24" s="109" t="e">
        <f>VALUE(TEXT((CO24*'TOX and EXPO INPUTS'!$E$22),"0.00E+00"))</f>
        <v>#DIV/0!</v>
      </c>
      <c r="DV24" s="110" t="e">
        <f>VALUE(TEXT((CP24*'TOX and EXPO INPUTS'!$E$22),"0.00E+00"))</f>
        <v>#DIV/0!</v>
      </c>
      <c r="DW24" s="108" t="e">
        <f>VALUE(TEXT((CQ24*'TOX and EXPO INPUTS'!$E$22),"0.00E+00"))</f>
        <v>#DIV/0!</v>
      </c>
      <c r="DX24" s="108" t="e">
        <f>VALUE(TEXT((CR24*'TOX and EXPO INPUTS'!$E$22),"0.00E+00"))</f>
        <v>#DIV/0!</v>
      </c>
      <c r="DY24" s="108" t="s">
        <v>139</v>
      </c>
      <c r="DZ24" s="108" t="s">
        <v>139</v>
      </c>
      <c r="EA24" s="108" t="e">
        <f>VALUE(TEXT((CU24*'TOX and EXPO INPUTS'!$E$22),"0.00E+00"))</f>
        <v>#DIV/0!</v>
      </c>
      <c r="EB24" s="108" t="e">
        <f>VALUE(TEXT((CV24*'TOX and EXPO INPUTS'!$E$22),"0.00E+00"))</f>
        <v>#DIV/0!</v>
      </c>
      <c r="EC24" s="108" t="e">
        <f>VALUE(TEXT((CW24*'TOX and EXPO INPUTS'!$E$22),"0.00E+00"))</f>
        <v>#DIV/0!</v>
      </c>
      <c r="ED24" s="108" t="s">
        <v>139</v>
      </c>
      <c r="EE24" s="108" t="s">
        <v>139</v>
      </c>
      <c r="EF24" s="108" t="e">
        <f>VALUE(TEXT((CZ24*'TOX and EXPO INPUTS'!$E$22),"0.00E+00"))</f>
        <v>#DIV/0!</v>
      </c>
      <c r="EG24" s="108" t="e">
        <f>VALUE(TEXT((DA24*'TOX and EXPO INPUTS'!$E$22),"0.00E+00"))</f>
        <v>#DIV/0!</v>
      </c>
      <c r="EH24" s="108" t="e">
        <f>VALUE(TEXT((DB24*'TOX and EXPO INPUTS'!$E$22),"0.00E+00"))</f>
        <v>#DIV/0!</v>
      </c>
      <c r="EI24" s="108" t="s">
        <v>139</v>
      </c>
      <c r="EJ24" s="108" t="s">
        <v>139</v>
      </c>
      <c r="EK24" s="109" t="e">
        <f>VALUE(TEXT((DE24*'TOX and EXPO INPUTS'!$E$22),"0.00E+00"))</f>
        <v>#DIV/0!</v>
      </c>
      <c r="EL24" s="56" t="s">
        <v>152</v>
      </c>
      <c r="EM24" s="36" t="s">
        <v>162</v>
      </c>
      <c r="EN24" s="36" t="s">
        <v>181</v>
      </c>
      <c r="EO24" s="57" t="s">
        <v>153</v>
      </c>
    </row>
    <row r="25" spans="1:145" ht="48" x14ac:dyDescent="0.25">
      <c r="A25" s="56" t="s">
        <v>22</v>
      </c>
      <c r="B25" s="36" t="s">
        <v>49</v>
      </c>
      <c r="C25" s="36" t="s">
        <v>131</v>
      </c>
      <c r="D25" s="57" t="s">
        <v>0</v>
      </c>
      <c r="E25" s="61" t="s">
        <v>133</v>
      </c>
      <c r="F25" s="92"/>
      <c r="G25" s="64" t="s">
        <v>143</v>
      </c>
      <c r="H25" s="69">
        <v>5</v>
      </c>
      <c r="I25" s="64" t="s">
        <v>144</v>
      </c>
      <c r="J25" s="100">
        <v>10</v>
      </c>
      <c r="K25" s="100">
        <v>30</v>
      </c>
      <c r="L25" s="69">
        <v>227</v>
      </c>
      <c r="M25" s="49">
        <v>51.6</v>
      </c>
      <c r="N25" s="49">
        <v>41.2</v>
      </c>
      <c r="O25" s="53" t="s">
        <v>139</v>
      </c>
      <c r="P25" s="53" t="s">
        <v>139</v>
      </c>
      <c r="Q25" s="64">
        <v>9.8000000000000007</v>
      </c>
      <c r="R25" s="69">
        <v>8.9600000000000009</v>
      </c>
      <c r="S25" s="49">
        <v>1.7920000000000003</v>
      </c>
      <c r="T25" s="49">
        <v>0.89600000000000013</v>
      </c>
      <c r="U25" s="64">
        <v>0.24</v>
      </c>
      <c r="V25" s="72">
        <f t="shared" si="9"/>
        <v>0</v>
      </c>
      <c r="W25" s="53">
        <f t="shared" si="9"/>
        <v>0</v>
      </c>
      <c r="X25" s="53">
        <f t="shared" si="9"/>
        <v>0</v>
      </c>
      <c r="Y25" s="53" t="s">
        <v>139</v>
      </c>
      <c r="Z25" s="53" t="s">
        <v>139</v>
      </c>
      <c r="AA25" s="73">
        <f t="shared" si="10"/>
        <v>0</v>
      </c>
      <c r="AB25" s="72" t="e">
        <f>VALUE(TEXT(((V25*'TOX and EXPO INPUTS'!$E$12)/'TOX and EXPO INPUTS'!$E$27),"0.00E+00"))</f>
        <v>#DIV/0!</v>
      </c>
      <c r="AC25" s="53" t="e">
        <f>VALUE(TEXT(((W25*'TOX and EXPO INPUTS'!$E$12)/'TOX and EXPO INPUTS'!$E$27),"0.00E+00"))</f>
        <v>#DIV/0!</v>
      </c>
      <c r="AD25" s="53" t="e">
        <f>VALUE(TEXT(((X25*'TOX and EXPO INPUTS'!$E$12)/'TOX and EXPO INPUTS'!$E$27),"0.00E+00"))</f>
        <v>#DIV/0!</v>
      </c>
      <c r="AE25" s="53" t="s">
        <v>139</v>
      </c>
      <c r="AF25" s="53" t="s">
        <v>139</v>
      </c>
      <c r="AG25" s="73" t="e">
        <f>VALUE(TEXT(((AA25*'TOX and EXPO INPUTS'!$E$12)/'TOX and EXPO INPUTS'!$E$27),"0.00E+00"))</f>
        <v>#DIV/0!</v>
      </c>
      <c r="AH25" s="72">
        <f t="shared" si="11"/>
        <v>0</v>
      </c>
      <c r="AI25" s="53">
        <f t="shared" si="11"/>
        <v>0</v>
      </c>
      <c r="AJ25" s="53">
        <f t="shared" si="11"/>
        <v>0</v>
      </c>
      <c r="AK25" s="73">
        <f t="shared" si="11"/>
        <v>0</v>
      </c>
      <c r="AL25" s="72" t="e">
        <f>VALUE(TEXT(((AH25*'TOX and EXPO INPUTS'!$E$20)/'TOX and EXPO INPUTS'!$E$29),"0.00E+00"))</f>
        <v>#DIV/0!</v>
      </c>
      <c r="AM25" s="53" t="e">
        <f>VALUE(TEXT(((AI25*'TOX and EXPO INPUTS'!$E$20)/'TOX and EXPO INPUTS'!$E$29),"0.00E+00"))</f>
        <v>#DIV/0!</v>
      </c>
      <c r="AN25" s="53" t="e">
        <f>VALUE(TEXT(((AJ25*'TOX and EXPO INPUTS'!$E$20)/'TOX and EXPO INPUTS'!$E$29),"0.00E+00"))</f>
        <v>#DIV/0!</v>
      </c>
      <c r="AO25" s="73" t="e">
        <f>VALUE(TEXT(((AK25*'TOX and EXPO INPUTS'!$E$20)/'TOX and EXPO INPUTS'!$E$29),"0.00E+00"))</f>
        <v>#DIV/0!</v>
      </c>
      <c r="AP25" s="72" t="e">
        <f t="shared" si="0"/>
        <v>#DIV/0!</v>
      </c>
      <c r="AQ25" s="53" t="e">
        <f t="shared" si="1"/>
        <v>#DIV/0!</v>
      </c>
      <c r="AR25" s="53" t="e">
        <f t="shared" si="2"/>
        <v>#DIV/0!</v>
      </c>
      <c r="AS25" s="53" t="s">
        <v>139</v>
      </c>
      <c r="AT25" s="53" t="s">
        <v>139</v>
      </c>
      <c r="AU25" s="53" t="e">
        <f t="shared" si="3"/>
        <v>#DIV/0!</v>
      </c>
      <c r="AV25" s="53" t="e">
        <f t="shared" si="4"/>
        <v>#DIV/0!</v>
      </c>
      <c r="AW25" s="53" t="e">
        <f t="shared" si="5"/>
        <v>#DIV/0!</v>
      </c>
      <c r="AX25" s="53" t="s">
        <v>139</v>
      </c>
      <c r="AY25" s="53" t="s">
        <v>139</v>
      </c>
      <c r="AZ25" s="53" t="e">
        <f t="shared" si="6"/>
        <v>#DIV/0!</v>
      </c>
      <c r="BA25" s="53" t="e">
        <f t="shared" si="7"/>
        <v>#DIV/0!</v>
      </c>
      <c r="BB25" s="53" t="e">
        <f t="shared" si="8"/>
        <v>#DIV/0!</v>
      </c>
      <c r="BC25" s="53" t="s">
        <v>139</v>
      </c>
      <c r="BD25" s="53" t="s">
        <v>139</v>
      </c>
      <c r="BE25" s="73" t="e">
        <f t="shared" si="12"/>
        <v>#DIV/0!</v>
      </c>
      <c r="BF25" s="72" t="e">
        <f>VALUE(TEXT((AB25*$J25/365*'TOX and EXPO INPUTS'!$E$32/'TOX and EXPO INPUTS'!$E$33),"0.00E+00"))</f>
        <v>#DIV/0!</v>
      </c>
      <c r="BG25" s="53" t="e">
        <f>VALUE(TEXT((AC25*$J25/365*'TOX and EXPO INPUTS'!$E$32/'TOX and EXPO INPUTS'!$E$33),"0.00E+00"))</f>
        <v>#DIV/0!</v>
      </c>
      <c r="BH25" s="53" t="e">
        <f>VALUE(TEXT((AD25*$J25/365*'TOX and EXPO INPUTS'!$E$32/'TOX and EXPO INPUTS'!$E$33),"0.00E+00"))</f>
        <v>#DIV/0!</v>
      </c>
      <c r="BI25" s="53" t="s">
        <v>139</v>
      </c>
      <c r="BJ25" s="53" t="s">
        <v>139</v>
      </c>
      <c r="BK25" s="73" t="e">
        <f>VALUE(TEXT((AG25*$J25/365*'TOX and EXPO INPUTS'!$E$32/'TOX and EXPO INPUTS'!$E$33),"0.00E+00"))</f>
        <v>#DIV/0!</v>
      </c>
      <c r="BL25" s="72" t="e">
        <f>VALUE(TEXT((AB25*$K25/365*'TOX and EXPO INPUTS'!$E$32/'TOX and EXPO INPUTS'!$E$33),"0.00E+00"))</f>
        <v>#DIV/0!</v>
      </c>
      <c r="BM25" s="53" t="e">
        <f>VALUE(TEXT((AC25*$K25/365*'TOX and EXPO INPUTS'!$E$32/'TOX and EXPO INPUTS'!$E$33),"0.00E+00"))</f>
        <v>#DIV/0!</v>
      </c>
      <c r="BN25" s="53" t="e">
        <f>VALUE(TEXT((AD25*$K25/365*'TOX and EXPO INPUTS'!$E$32/'TOX and EXPO INPUTS'!$E$33),"0.00E+00"))</f>
        <v>#DIV/0!</v>
      </c>
      <c r="BO25" s="53" t="s">
        <v>139</v>
      </c>
      <c r="BP25" s="53" t="s">
        <v>139</v>
      </c>
      <c r="BQ25" s="73" t="e">
        <f>VALUE(TEXT((AG25*$K25/365*'TOX and EXPO INPUTS'!$E$32/'TOX and EXPO INPUTS'!$E$33),"0.00E+00"))</f>
        <v>#DIV/0!</v>
      </c>
      <c r="BR25" s="72" t="e">
        <f>VALUE(TEXT((AL25*$J25/365*'TOX and EXPO INPUTS'!$E$32/'TOX and EXPO INPUTS'!$E$33),"0.00E+00"))</f>
        <v>#DIV/0!</v>
      </c>
      <c r="BS25" s="53" t="e">
        <f>VALUE(TEXT((AM25*$J25/365*'TOX and EXPO INPUTS'!$E$32/'TOX and EXPO INPUTS'!$E$33),"0.00E+00"))</f>
        <v>#DIV/0!</v>
      </c>
      <c r="BT25" s="53" t="e">
        <f>VALUE(TEXT((AN25*$J25/365*'TOX and EXPO INPUTS'!$E$32/'TOX and EXPO INPUTS'!$E$33),"0.00E+00"))</f>
        <v>#DIV/0!</v>
      </c>
      <c r="BU25" s="73" t="e">
        <f>VALUE(TEXT((AO25*$J25/365*'TOX and EXPO INPUTS'!$E$32/'TOX and EXPO INPUTS'!$E$33),"0.00E+00"))</f>
        <v>#DIV/0!</v>
      </c>
      <c r="BV25" s="72" t="e">
        <f>VALUE(TEXT((AL25*$K25/365*'TOX and EXPO INPUTS'!$E$32/'TOX and EXPO INPUTS'!$E$33),"0.00E+00"))</f>
        <v>#DIV/0!</v>
      </c>
      <c r="BW25" s="53" t="e">
        <f>VALUE(TEXT((AM25*$K25/365*'TOX and EXPO INPUTS'!$E$32/'TOX and EXPO INPUTS'!$E$33),"0.00E+00"))</f>
        <v>#DIV/0!</v>
      </c>
      <c r="BX25" s="53" t="e">
        <f>VALUE(TEXT((AN25*$K25/365*'TOX and EXPO INPUTS'!$E$32/'TOX and EXPO INPUTS'!$E$33),"0.00E+00"))</f>
        <v>#DIV/0!</v>
      </c>
      <c r="BY25" s="73" t="e">
        <f>VALUE(TEXT((AO25*$K25/365*'TOX and EXPO INPUTS'!$E$32/'TOX and EXPO INPUTS'!$E$33),"0.00E+00"))</f>
        <v>#DIV/0!</v>
      </c>
      <c r="BZ25" s="72" t="e">
        <f>VALUE(TEXT((AP25*$J25/365*'TOX and EXPO INPUTS'!$E$32/'TOX and EXPO INPUTS'!$E$33),"0.00E+00"))</f>
        <v>#DIV/0!</v>
      </c>
      <c r="CA25" s="53" t="e">
        <f>VALUE(TEXT((AQ25*$J25/365*'TOX and EXPO INPUTS'!$E$32/'TOX and EXPO INPUTS'!$E$33),"0.00E+00"))</f>
        <v>#DIV/0!</v>
      </c>
      <c r="CB25" s="53" t="e">
        <f>VALUE(TEXT((AR25*$J25/365*'TOX and EXPO INPUTS'!$E$32/'TOX and EXPO INPUTS'!$E$33),"0.00E+00"))</f>
        <v>#DIV/0!</v>
      </c>
      <c r="CC25" s="53" t="s">
        <v>139</v>
      </c>
      <c r="CD25" s="53" t="s">
        <v>139</v>
      </c>
      <c r="CE25" s="53" t="e">
        <f>VALUE(TEXT((AU25*$J25/365*'TOX and EXPO INPUTS'!$E$32/'TOX and EXPO INPUTS'!$E$33),"0.00E+00"))</f>
        <v>#DIV/0!</v>
      </c>
      <c r="CF25" s="53" t="e">
        <f>VALUE(TEXT((AV25*$J25/365*'TOX and EXPO INPUTS'!$E$32/'TOX and EXPO INPUTS'!$E$33),"0.00E+00"))</f>
        <v>#DIV/0!</v>
      </c>
      <c r="CG25" s="53" t="e">
        <f>VALUE(TEXT((AW25*$J25/365*'TOX and EXPO INPUTS'!$E$32/'TOX and EXPO INPUTS'!$E$33),"0.00E+00"))</f>
        <v>#DIV/0!</v>
      </c>
      <c r="CH25" s="53" t="s">
        <v>139</v>
      </c>
      <c r="CI25" s="53" t="s">
        <v>139</v>
      </c>
      <c r="CJ25" s="53" t="e">
        <f>VALUE(TEXT((AZ25*$J25/365*'TOX and EXPO INPUTS'!$E$32/'TOX and EXPO INPUTS'!$E$33),"0.00E+00"))</f>
        <v>#DIV/0!</v>
      </c>
      <c r="CK25" s="53" t="e">
        <f>VALUE(TEXT((BA25*$J25/365*'TOX and EXPO INPUTS'!$E$32/'TOX and EXPO INPUTS'!$E$33),"0.00E+00"))</f>
        <v>#DIV/0!</v>
      </c>
      <c r="CL25" s="53" t="e">
        <f>VALUE(TEXT((BB25*$J25/365*'TOX and EXPO INPUTS'!$E$32/'TOX and EXPO INPUTS'!$E$33),"0.00E+00"))</f>
        <v>#DIV/0!</v>
      </c>
      <c r="CM25" s="53" t="s">
        <v>139</v>
      </c>
      <c r="CN25" s="53" t="s">
        <v>139</v>
      </c>
      <c r="CO25" s="73" t="e">
        <f>VALUE(TEXT((BE25*$J25/365*'TOX and EXPO INPUTS'!$E$32/'TOX and EXPO INPUTS'!$E$33),"0.00E+00"))</f>
        <v>#DIV/0!</v>
      </c>
      <c r="CP25" s="72" t="e">
        <f>VALUE(TEXT((AP25*$K25/365*'TOX and EXPO INPUTS'!$E$32/'TOX and EXPO INPUTS'!$E$33),"0.00E+00"))</f>
        <v>#DIV/0!</v>
      </c>
      <c r="CQ25" s="53" t="e">
        <f>VALUE(TEXT((AQ25*$K25/365*'TOX and EXPO INPUTS'!$E$32/'TOX and EXPO INPUTS'!$E$33),"0.00E+00"))</f>
        <v>#DIV/0!</v>
      </c>
      <c r="CR25" s="53" t="e">
        <f>VALUE(TEXT((AR25*$K25/365*'TOX and EXPO INPUTS'!$E$32/'TOX and EXPO INPUTS'!$E$33),"0.00E+00"))</f>
        <v>#DIV/0!</v>
      </c>
      <c r="CS25" s="53" t="s">
        <v>139</v>
      </c>
      <c r="CT25" s="53" t="s">
        <v>139</v>
      </c>
      <c r="CU25" s="53" t="e">
        <f>VALUE(TEXT((AU25*$K25/365*'TOX and EXPO INPUTS'!$E$32/'TOX and EXPO INPUTS'!$E$33),"0.00E+00"))</f>
        <v>#DIV/0!</v>
      </c>
      <c r="CV25" s="53" t="e">
        <f>VALUE(TEXT((AV25*$K25/365*'TOX and EXPO INPUTS'!$E$32/'TOX and EXPO INPUTS'!$E$33),"0.00E+00"))</f>
        <v>#DIV/0!</v>
      </c>
      <c r="CW25" s="53" t="e">
        <f>VALUE(TEXT((AW25*$K25/365*'TOX and EXPO INPUTS'!$E$32/'TOX and EXPO INPUTS'!$E$33),"0.00E+00"))</f>
        <v>#DIV/0!</v>
      </c>
      <c r="CX25" s="53" t="s">
        <v>139</v>
      </c>
      <c r="CY25" s="53" t="s">
        <v>139</v>
      </c>
      <c r="CZ25" s="53" t="e">
        <f>VALUE(TEXT((AZ25*$K25/365*'TOX and EXPO INPUTS'!$E$32/'TOX and EXPO INPUTS'!$E$33),"0.00E+00"))</f>
        <v>#DIV/0!</v>
      </c>
      <c r="DA25" s="53" t="e">
        <f>VALUE(TEXT((BA25*$K25/365*'TOX and EXPO INPUTS'!$E$32/'TOX and EXPO INPUTS'!$E$33),"0.00E+00"))</f>
        <v>#DIV/0!</v>
      </c>
      <c r="DB25" s="53" t="e">
        <f>VALUE(TEXT((BB25*$K25/365*'TOX and EXPO INPUTS'!$E$32/'TOX and EXPO INPUTS'!$E$33),"0.00E+00"))</f>
        <v>#DIV/0!</v>
      </c>
      <c r="DC25" s="53" t="s">
        <v>139</v>
      </c>
      <c r="DD25" s="53" t="s">
        <v>139</v>
      </c>
      <c r="DE25" s="73" t="e">
        <f>VALUE(TEXT((BE25*$K25/365*'TOX and EXPO INPUTS'!$E$32/'TOX and EXPO INPUTS'!$E$33),"0.00E+00"))</f>
        <v>#DIV/0!</v>
      </c>
      <c r="DF25" s="110" t="e">
        <f>VALUE(TEXT((BZ25*'TOX and EXPO INPUTS'!$E$22),"0.00E+00"))</f>
        <v>#DIV/0!</v>
      </c>
      <c r="DG25" s="108" t="e">
        <f>VALUE(TEXT((CA25*'TOX and EXPO INPUTS'!$E$22),"0.00E+00"))</f>
        <v>#DIV/0!</v>
      </c>
      <c r="DH25" s="108" t="e">
        <f>VALUE(TEXT((CB25*'TOX and EXPO INPUTS'!$E$22),"0.00E+00"))</f>
        <v>#DIV/0!</v>
      </c>
      <c r="DI25" s="108" t="s">
        <v>139</v>
      </c>
      <c r="DJ25" s="108" t="s">
        <v>139</v>
      </c>
      <c r="DK25" s="108" t="e">
        <f>VALUE(TEXT((CE25*'TOX and EXPO INPUTS'!$E$22),"0.00E+00"))</f>
        <v>#DIV/0!</v>
      </c>
      <c r="DL25" s="108" t="e">
        <f>VALUE(TEXT((CF25*'TOX and EXPO INPUTS'!$E$22),"0.00E+00"))</f>
        <v>#DIV/0!</v>
      </c>
      <c r="DM25" s="108" t="e">
        <f>VALUE(TEXT((CG25*'TOX and EXPO INPUTS'!$E$22),"0.00E+00"))</f>
        <v>#DIV/0!</v>
      </c>
      <c r="DN25" s="108" t="s">
        <v>139</v>
      </c>
      <c r="DO25" s="108" t="s">
        <v>139</v>
      </c>
      <c r="DP25" s="108" t="e">
        <f>VALUE(TEXT((CJ25*'TOX and EXPO INPUTS'!$E$22),"0.00E+00"))</f>
        <v>#DIV/0!</v>
      </c>
      <c r="DQ25" s="108" t="e">
        <f>VALUE(TEXT((CK25*'TOX and EXPO INPUTS'!$E$22),"0.00E+00"))</f>
        <v>#DIV/0!</v>
      </c>
      <c r="DR25" s="108" t="e">
        <f>VALUE(TEXT((CL25*'TOX and EXPO INPUTS'!$E$22),"0.00E+00"))</f>
        <v>#DIV/0!</v>
      </c>
      <c r="DS25" s="108" t="s">
        <v>139</v>
      </c>
      <c r="DT25" s="108" t="s">
        <v>139</v>
      </c>
      <c r="DU25" s="109" t="e">
        <f>VALUE(TEXT((CO25*'TOX and EXPO INPUTS'!$E$22),"0.00E+00"))</f>
        <v>#DIV/0!</v>
      </c>
      <c r="DV25" s="110" t="e">
        <f>VALUE(TEXT((CP25*'TOX and EXPO INPUTS'!$E$22),"0.00E+00"))</f>
        <v>#DIV/0!</v>
      </c>
      <c r="DW25" s="108" t="e">
        <f>VALUE(TEXT((CQ25*'TOX and EXPO INPUTS'!$E$22),"0.00E+00"))</f>
        <v>#DIV/0!</v>
      </c>
      <c r="DX25" s="108" t="e">
        <f>VALUE(TEXT((CR25*'TOX and EXPO INPUTS'!$E$22),"0.00E+00"))</f>
        <v>#DIV/0!</v>
      </c>
      <c r="DY25" s="108" t="s">
        <v>139</v>
      </c>
      <c r="DZ25" s="108" t="s">
        <v>139</v>
      </c>
      <c r="EA25" s="108" t="e">
        <f>VALUE(TEXT((CU25*'TOX and EXPO INPUTS'!$E$22),"0.00E+00"))</f>
        <v>#DIV/0!</v>
      </c>
      <c r="EB25" s="108" t="e">
        <f>VALUE(TEXT((CV25*'TOX and EXPO INPUTS'!$E$22),"0.00E+00"))</f>
        <v>#DIV/0!</v>
      </c>
      <c r="EC25" s="108" t="e">
        <f>VALUE(TEXT((CW25*'TOX and EXPO INPUTS'!$E$22),"0.00E+00"))</f>
        <v>#DIV/0!</v>
      </c>
      <c r="ED25" s="108" t="s">
        <v>139</v>
      </c>
      <c r="EE25" s="108" t="s">
        <v>139</v>
      </c>
      <c r="EF25" s="108" t="e">
        <f>VALUE(TEXT((CZ25*'TOX and EXPO INPUTS'!$E$22),"0.00E+00"))</f>
        <v>#DIV/0!</v>
      </c>
      <c r="EG25" s="108" t="e">
        <f>VALUE(TEXT((DA25*'TOX and EXPO INPUTS'!$E$22),"0.00E+00"))</f>
        <v>#DIV/0!</v>
      </c>
      <c r="EH25" s="108" t="e">
        <f>VALUE(TEXT((DB25*'TOX and EXPO INPUTS'!$E$22),"0.00E+00"))</f>
        <v>#DIV/0!</v>
      </c>
      <c r="EI25" s="108" t="s">
        <v>139</v>
      </c>
      <c r="EJ25" s="108" t="s">
        <v>139</v>
      </c>
      <c r="EK25" s="109" t="e">
        <f>VALUE(TEXT((DE25*'TOX and EXPO INPUTS'!$E$22),"0.00E+00"))</f>
        <v>#DIV/0!</v>
      </c>
      <c r="EL25" s="56" t="s">
        <v>152</v>
      </c>
      <c r="EM25" s="36" t="s">
        <v>162</v>
      </c>
      <c r="EN25" s="36" t="s">
        <v>181</v>
      </c>
      <c r="EO25" s="57" t="s">
        <v>153</v>
      </c>
    </row>
    <row r="26" spans="1:145" ht="48" x14ac:dyDescent="0.25">
      <c r="A26" s="56" t="s">
        <v>22</v>
      </c>
      <c r="B26" s="36" t="s">
        <v>49</v>
      </c>
      <c r="C26" s="36" t="s">
        <v>131</v>
      </c>
      <c r="D26" s="57" t="s">
        <v>0</v>
      </c>
      <c r="E26" s="61" t="s">
        <v>147</v>
      </c>
      <c r="F26" s="92"/>
      <c r="G26" s="64" t="s">
        <v>143</v>
      </c>
      <c r="H26" s="69">
        <v>40</v>
      </c>
      <c r="I26" s="64" t="s">
        <v>144</v>
      </c>
      <c r="J26" s="100">
        <v>10</v>
      </c>
      <c r="K26" s="100">
        <v>30</v>
      </c>
      <c r="L26" s="69">
        <v>227</v>
      </c>
      <c r="M26" s="49">
        <v>51.6</v>
      </c>
      <c r="N26" s="49">
        <v>41.2</v>
      </c>
      <c r="O26" s="53" t="s">
        <v>139</v>
      </c>
      <c r="P26" s="53" t="s">
        <v>139</v>
      </c>
      <c r="Q26" s="64">
        <v>9.8000000000000007</v>
      </c>
      <c r="R26" s="69">
        <v>8.9600000000000009</v>
      </c>
      <c r="S26" s="49">
        <v>1.7920000000000003</v>
      </c>
      <c r="T26" s="49">
        <v>0.89600000000000013</v>
      </c>
      <c r="U26" s="64">
        <v>0.24</v>
      </c>
      <c r="V26" s="72">
        <f t="shared" si="9"/>
        <v>0</v>
      </c>
      <c r="W26" s="53">
        <f t="shared" si="9"/>
        <v>0</v>
      </c>
      <c r="X26" s="53">
        <f t="shared" si="9"/>
        <v>0</v>
      </c>
      <c r="Y26" s="53" t="s">
        <v>139</v>
      </c>
      <c r="Z26" s="53" t="s">
        <v>139</v>
      </c>
      <c r="AA26" s="73">
        <f t="shared" si="10"/>
        <v>0</v>
      </c>
      <c r="AB26" s="72" t="e">
        <f>VALUE(TEXT(((V26*'TOX and EXPO INPUTS'!$E$12)/'TOX and EXPO INPUTS'!$E$27),"0.00E+00"))</f>
        <v>#DIV/0!</v>
      </c>
      <c r="AC26" s="53" t="e">
        <f>VALUE(TEXT(((W26*'TOX and EXPO INPUTS'!$E$12)/'TOX and EXPO INPUTS'!$E$27),"0.00E+00"))</f>
        <v>#DIV/0!</v>
      </c>
      <c r="AD26" s="53" t="e">
        <f>VALUE(TEXT(((X26*'TOX and EXPO INPUTS'!$E$12)/'TOX and EXPO INPUTS'!$E$27),"0.00E+00"))</f>
        <v>#DIV/0!</v>
      </c>
      <c r="AE26" s="53" t="s">
        <v>139</v>
      </c>
      <c r="AF26" s="53" t="s">
        <v>139</v>
      </c>
      <c r="AG26" s="73" t="e">
        <f>VALUE(TEXT(((AA26*'TOX and EXPO INPUTS'!$E$12)/'TOX and EXPO INPUTS'!$E$27),"0.00E+00"))</f>
        <v>#DIV/0!</v>
      </c>
      <c r="AH26" s="72">
        <f t="shared" si="11"/>
        <v>0</v>
      </c>
      <c r="AI26" s="53">
        <f t="shared" si="11"/>
        <v>0</v>
      </c>
      <c r="AJ26" s="53">
        <f t="shared" si="11"/>
        <v>0</v>
      </c>
      <c r="AK26" s="73">
        <f t="shared" si="11"/>
        <v>0</v>
      </c>
      <c r="AL26" s="72" t="e">
        <f>VALUE(TEXT(((AH26*'TOX and EXPO INPUTS'!$E$20)/'TOX and EXPO INPUTS'!$E$29),"0.00E+00"))</f>
        <v>#DIV/0!</v>
      </c>
      <c r="AM26" s="53" t="e">
        <f>VALUE(TEXT(((AI26*'TOX and EXPO INPUTS'!$E$20)/'TOX and EXPO INPUTS'!$E$29),"0.00E+00"))</f>
        <v>#DIV/0!</v>
      </c>
      <c r="AN26" s="53" t="e">
        <f>VALUE(TEXT(((AJ26*'TOX and EXPO INPUTS'!$E$20)/'TOX and EXPO INPUTS'!$E$29),"0.00E+00"))</f>
        <v>#DIV/0!</v>
      </c>
      <c r="AO26" s="73" t="e">
        <f>VALUE(TEXT(((AK26*'TOX and EXPO INPUTS'!$E$20)/'TOX and EXPO INPUTS'!$E$29),"0.00E+00"))</f>
        <v>#DIV/0!</v>
      </c>
      <c r="AP26" s="72" t="e">
        <f t="shared" si="0"/>
        <v>#DIV/0!</v>
      </c>
      <c r="AQ26" s="53" t="e">
        <f t="shared" si="1"/>
        <v>#DIV/0!</v>
      </c>
      <c r="AR26" s="53" t="e">
        <f t="shared" si="2"/>
        <v>#DIV/0!</v>
      </c>
      <c r="AS26" s="53" t="s">
        <v>139</v>
      </c>
      <c r="AT26" s="53" t="s">
        <v>139</v>
      </c>
      <c r="AU26" s="53" t="e">
        <f t="shared" si="3"/>
        <v>#DIV/0!</v>
      </c>
      <c r="AV26" s="53" t="e">
        <f t="shared" si="4"/>
        <v>#DIV/0!</v>
      </c>
      <c r="AW26" s="53" t="e">
        <f t="shared" si="5"/>
        <v>#DIV/0!</v>
      </c>
      <c r="AX26" s="53" t="s">
        <v>139</v>
      </c>
      <c r="AY26" s="53" t="s">
        <v>139</v>
      </c>
      <c r="AZ26" s="53" t="e">
        <f t="shared" si="6"/>
        <v>#DIV/0!</v>
      </c>
      <c r="BA26" s="53" t="e">
        <f t="shared" si="7"/>
        <v>#DIV/0!</v>
      </c>
      <c r="BB26" s="53" t="e">
        <f t="shared" si="8"/>
        <v>#DIV/0!</v>
      </c>
      <c r="BC26" s="53" t="s">
        <v>139</v>
      </c>
      <c r="BD26" s="53" t="s">
        <v>139</v>
      </c>
      <c r="BE26" s="73" t="e">
        <f t="shared" si="12"/>
        <v>#DIV/0!</v>
      </c>
      <c r="BF26" s="72" t="e">
        <f>VALUE(TEXT((AB26*$J26/365*'TOX and EXPO INPUTS'!$E$32/'TOX and EXPO INPUTS'!$E$33),"0.00E+00"))</f>
        <v>#DIV/0!</v>
      </c>
      <c r="BG26" s="53" t="e">
        <f>VALUE(TEXT((AC26*$J26/365*'TOX and EXPO INPUTS'!$E$32/'TOX and EXPO INPUTS'!$E$33),"0.00E+00"))</f>
        <v>#DIV/0!</v>
      </c>
      <c r="BH26" s="53" t="e">
        <f>VALUE(TEXT((AD26*$J26/365*'TOX and EXPO INPUTS'!$E$32/'TOX and EXPO INPUTS'!$E$33),"0.00E+00"))</f>
        <v>#DIV/0!</v>
      </c>
      <c r="BI26" s="53" t="s">
        <v>139</v>
      </c>
      <c r="BJ26" s="53" t="s">
        <v>139</v>
      </c>
      <c r="BK26" s="73" t="e">
        <f>VALUE(TEXT((AG26*$J26/365*'TOX and EXPO INPUTS'!$E$32/'TOX and EXPO INPUTS'!$E$33),"0.00E+00"))</f>
        <v>#DIV/0!</v>
      </c>
      <c r="BL26" s="72" t="e">
        <f>VALUE(TEXT((AB26*$K26/365*'TOX and EXPO INPUTS'!$E$32/'TOX and EXPO INPUTS'!$E$33),"0.00E+00"))</f>
        <v>#DIV/0!</v>
      </c>
      <c r="BM26" s="53" t="e">
        <f>VALUE(TEXT((AC26*$K26/365*'TOX and EXPO INPUTS'!$E$32/'TOX and EXPO INPUTS'!$E$33),"0.00E+00"))</f>
        <v>#DIV/0!</v>
      </c>
      <c r="BN26" s="53" t="e">
        <f>VALUE(TEXT((AD26*$K26/365*'TOX and EXPO INPUTS'!$E$32/'TOX and EXPO INPUTS'!$E$33),"0.00E+00"))</f>
        <v>#DIV/0!</v>
      </c>
      <c r="BO26" s="53" t="s">
        <v>139</v>
      </c>
      <c r="BP26" s="53" t="s">
        <v>139</v>
      </c>
      <c r="BQ26" s="73" t="e">
        <f>VALUE(TEXT((AG26*$K26/365*'TOX and EXPO INPUTS'!$E$32/'TOX and EXPO INPUTS'!$E$33),"0.00E+00"))</f>
        <v>#DIV/0!</v>
      </c>
      <c r="BR26" s="72" t="e">
        <f>VALUE(TEXT((AL26*$J26/365*'TOX and EXPO INPUTS'!$E$32/'TOX and EXPO INPUTS'!$E$33),"0.00E+00"))</f>
        <v>#DIV/0!</v>
      </c>
      <c r="BS26" s="53" t="e">
        <f>VALUE(TEXT((AM26*$J26/365*'TOX and EXPO INPUTS'!$E$32/'TOX and EXPO INPUTS'!$E$33),"0.00E+00"))</f>
        <v>#DIV/0!</v>
      </c>
      <c r="BT26" s="53" t="e">
        <f>VALUE(TEXT((AN26*$J26/365*'TOX and EXPO INPUTS'!$E$32/'TOX and EXPO INPUTS'!$E$33),"0.00E+00"))</f>
        <v>#DIV/0!</v>
      </c>
      <c r="BU26" s="73" t="e">
        <f>VALUE(TEXT((AO26*$J26/365*'TOX and EXPO INPUTS'!$E$32/'TOX and EXPO INPUTS'!$E$33),"0.00E+00"))</f>
        <v>#DIV/0!</v>
      </c>
      <c r="BV26" s="72" t="e">
        <f>VALUE(TEXT((AL26*$K26/365*'TOX and EXPO INPUTS'!$E$32/'TOX and EXPO INPUTS'!$E$33),"0.00E+00"))</f>
        <v>#DIV/0!</v>
      </c>
      <c r="BW26" s="53" t="e">
        <f>VALUE(TEXT((AM26*$K26/365*'TOX and EXPO INPUTS'!$E$32/'TOX and EXPO INPUTS'!$E$33),"0.00E+00"))</f>
        <v>#DIV/0!</v>
      </c>
      <c r="BX26" s="53" t="e">
        <f>VALUE(TEXT((AN26*$K26/365*'TOX and EXPO INPUTS'!$E$32/'TOX and EXPO INPUTS'!$E$33),"0.00E+00"))</f>
        <v>#DIV/0!</v>
      </c>
      <c r="BY26" s="73" t="e">
        <f>VALUE(TEXT((AO26*$K26/365*'TOX and EXPO INPUTS'!$E$32/'TOX and EXPO INPUTS'!$E$33),"0.00E+00"))</f>
        <v>#DIV/0!</v>
      </c>
      <c r="BZ26" s="72" t="e">
        <f>VALUE(TEXT((AP26*$J26/365*'TOX and EXPO INPUTS'!$E$32/'TOX and EXPO INPUTS'!$E$33),"0.00E+00"))</f>
        <v>#DIV/0!</v>
      </c>
      <c r="CA26" s="53" t="e">
        <f>VALUE(TEXT((AQ26*$J26/365*'TOX and EXPO INPUTS'!$E$32/'TOX and EXPO INPUTS'!$E$33),"0.00E+00"))</f>
        <v>#DIV/0!</v>
      </c>
      <c r="CB26" s="53" t="e">
        <f>VALUE(TEXT((AR26*$J26/365*'TOX and EXPO INPUTS'!$E$32/'TOX and EXPO INPUTS'!$E$33),"0.00E+00"))</f>
        <v>#DIV/0!</v>
      </c>
      <c r="CC26" s="53" t="s">
        <v>139</v>
      </c>
      <c r="CD26" s="53" t="s">
        <v>139</v>
      </c>
      <c r="CE26" s="53" t="e">
        <f>VALUE(TEXT((AU26*$J26/365*'TOX and EXPO INPUTS'!$E$32/'TOX and EXPO INPUTS'!$E$33),"0.00E+00"))</f>
        <v>#DIV/0!</v>
      </c>
      <c r="CF26" s="53" t="e">
        <f>VALUE(TEXT((AV26*$J26/365*'TOX and EXPO INPUTS'!$E$32/'TOX and EXPO INPUTS'!$E$33),"0.00E+00"))</f>
        <v>#DIV/0!</v>
      </c>
      <c r="CG26" s="53" t="e">
        <f>VALUE(TEXT((AW26*$J26/365*'TOX and EXPO INPUTS'!$E$32/'TOX and EXPO INPUTS'!$E$33),"0.00E+00"))</f>
        <v>#DIV/0!</v>
      </c>
      <c r="CH26" s="53" t="s">
        <v>139</v>
      </c>
      <c r="CI26" s="53" t="s">
        <v>139</v>
      </c>
      <c r="CJ26" s="53" t="e">
        <f>VALUE(TEXT((AZ26*$J26/365*'TOX and EXPO INPUTS'!$E$32/'TOX and EXPO INPUTS'!$E$33),"0.00E+00"))</f>
        <v>#DIV/0!</v>
      </c>
      <c r="CK26" s="53" t="e">
        <f>VALUE(TEXT((BA26*$J26/365*'TOX and EXPO INPUTS'!$E$32/'TOX and EXPO INPUTS'!$E$33),"0.00E+00"))</f>
        <v>#DIV/0!</v>
      </c>
      <c r="CL26" s="53" t="e">
        <f>VALUE(TEXT((BB26*$J26/365*'TOX and EXPO INPUTS'!$E$32/'TOX and EXPO INPUTS'!$E$33),"0.00E+00"))</f>
        <v>#DIV/0!</v>
      </c>
      <c r="CM26" s="53" t="s">
        <v>139</v>
      </c>
      <c r="CN26" s="53" t="s">
        <v>139</v>
      </c>
      <c r="CO26" s="73" t="e">
        <f>VALUE(TEXT((BE26*$J26/365*'TOX and EXPO INPUTS'!$E$32/'TOX and EXPO INPUTS'!$E$33),"0.00E+00"))</f>
        <v>#DIV/0!</v>
      </c>
      <c r="CP26" s="72" t="e">
        <f>VALUE(TEXT((AP26*$K26/365*'TOX and EXPO INPUTS'!$E$32/'TOX and EXPO INPUTS'!$E$33),"0.00E+00"))</f>
        <v>#DIV/0!</v>
      </c>
      <c r="CQ26" s="53" t="e">
        <f>VALUE(TEXT((AQ26*$K26/365*'TOX and EXPO INPUTS'!$E$32/'TOX and EXPO INPUTS'!$E$33),"0.00E+00"))</f>
        <v>#DIV/0!</v>
      </c>
      <c r="CR26" s="53" t="e">
        <f>VALUE(TEXT((AR26*$K26/365*'TOX and EXPO INPUTS'!$E$32/'TOX and EXPO INPUTS'!$E$33),"0.00E+00"))</f>
        <v>#DIV/0!</v>
      </c>
      <c r="CS26" s="53" t="s">
        <v>139</v>
      </c>
      <c r="CT26" s="53" t="s">
        <v>139</v>
      </c>
      <c r="CU26" s="53" t="e">
        <f>VALUE(TEXT((AU26*$K26/365*'TOX and EXPO INPUTS'!$E$32/'TOX and EXPO INPUTS'!$E$33),"0.00E+00"))</f>
        <v>#DIV/0!</v>
      </c>
      <c r="CV26" s="53" t="e">
        <f>VALUE(TEXT((AV26*$K26/365*'TOX and EXPO INPUTS'!$E$32/'TOX and EXPO INPUTS'!$E$33),"0.00E+00"))</f>
        <v>#DIV/0!</v>
      </c>
      <c r="CW26" s="53" t="e">
        <f>VALUE(TEXT((AW26*$K26/365*'TOX and EXPO INPUTS'!$E$32/'TOX and EXPO INPUTS'!$E$33),"0.00E+00"))</f>
        <v>#DIV/0!</v>
      </c>
      <c r="CX26" s="53" t="s">
        <v>139</v>
      </c>
      <c r="CY26" s="53" t="s">
        <v>139</v>
      </c>
      <c r="CZ26" s="53" t="e">
        <f>VALUE(TEXT((AZ26*$K26/365*'TOX and EXPO INPUTS'!$E$32/'TOX and EXPO INPUTS'!$E$33),"0.00E+00"))</f>
        <v>#DIV/0!</v>
      </c>
      <c r="DA26" s="53" t="e">
        <f>VALUE(TEXT((BA26*$K26/365*'TOX and EXPO INPUTS'!$E$32/'TOX and EXPO INPUTS'!$E$33),"0.00E+00"))</f>
        <v>#DIV/0!</v>
      </c>
      <c r="DB26" s="53" t="e">
        <f>VALUE(TEXT((BB26*$K26/365*'TOX and EXPO INPUTS'!$E$32/'TOX and EXPO INPUTS'!$E$33),"0.00E+00"))</f>
        <v>#DIV/0!</v>
      </c>
      <c r="DC26" s="53" t="s">
        <v>139</v>
      </c>
      <c r="DD26" s="53" t="s">
        <v>139</v>
      </c>
      <c r="DE26" s="73" t="e">
        <f>VALUE(TEXT((BE26*$K26/365*'TOX and EXPO INPUTS'!$E$32/'TOX and EXPO INPUTS'!$E$33),"0.00E+00"))</f>
        <v>#DIV/0!</v>
      </c>
      <c r="DF26" s="110" t="e">
        <f>VALUE(TEXT((BZ26*'TOX and EXPO INPUTS'!$E$22),"0.00E+00"))</f>
        <v>#DIV/0!</v>
      </c>
      <c r="DG26" s="108" t="e">
        <f>VALUE(TEXT((CA26*'TOX and EXPO INPUTS'!$E$22),"0.00E+00"))</f>
        <v>#DIV/0!</v>
      </c>
      <c r="DH26" s="108" t="e">
        <f>VALUE(TEXT((CB26*'TOX and EXPO INPUTS'!$E$22),"0.00E+00"))</f>
        <v>#DIV/0!</v>
      </c>
      <c r="DI26" s="108" t="s">
        <v>139</v>
      </c>
      <c r="DJ26" s="108" t="s">
        <v>139</v>
      </c>
      <c r="DK26" s="108" t="e">
        <f>VALUE(TEXT((CE26*'TOX and EXPO INPUTS'!$E$22),"0.00E+00"))</f>
        <v>#DIV/0!</v>
      </c>
      <c r="DL26" s="108" t="e">
        <f>VALUE(TEXT((CF26*'TOX and EXPO INPUTS'!$E$22),"0.00E+00"))</f>
        <v>#DIV/0!</v>
      </c>
      <c r="DM26" s="108" t="e">
        <f>VALUE(TEXT((CG26*'TOX and EXPO INPUTS'!$E$22),"0.00E+00"))</f>
        <v>#DIV/0!</v>
      </c>
      <c r="DN26" s="108" t="s">
        <v>139</v>
      </c>
      <c r="DO26" s="108" t="s">
        <v>139</v>
      </c>
      <c r="DP26" s="108" t="e">
        <f>VALUE(TEXT((CJ26*'TOX and EXPO INPUTS'!$E$22),"0.00E+00"))</f>
        <v>#DIV/0!</v>
      </c>
      <c r="DQ26" s="108" t="e">
        <f>VALUE(TEXT((CK26*'TOX and EXPO INPUTS'!$E$22),"0.00E+00"))</f>
        <v>#DIV/0!</v>
      </c>
      <c r="DR26" s="108" t="e">
        <f>VALUE(TEXT((CL26*'TOX and EXPO INPUTS'!$E$22),"0.00E+00"))</f>
        <v>#DIV/0!</v>
      </c>
      <c r="DS26" s="108" t="s">
        <v>139</v>
      </c>
      <c r="DT26" s="108" t="s">
        <v>139</v>
      </c>
      <c r="DU26" s="109" t="e">
        <f>VALUE(TEXT((CO26*'TOX and EXPO INPUTS'!$E$22),"0.00E+00"))</f>
        <v>#DIV/0!</v>
      </c>
      <c r="DV26" s="110" t="e">
        <f>VALUE(TEXT((CP26*'TOX and EXPO INPUTS'!$E$22),"0.00E+00"))</f>
        <v>#DIV/0!</v>
      </c>
      <c r="DW26" s="108" t="e">
        <f>VALUE(TEXT((CQ26*'TOX and EXPO INPUTS'!$E$22),"0.00E+00"))</f>
        <v>#DIV/0!</v>
      </c>
      <c r="DX26" s="108" t="e">
        <f>VALUE(TEXT((CR26*'TOX and EXPO INPUTS'!$E$22),"0.00E+00"))</f>
        <v>#DIV/0!</v>
      </c>
      <c r="DY26" s="108" t="s">
        <v>139</v>
      </c>
      <c r="DZ26" s="108" t="s">
        <v>139</v>
      </c>
      <c r="EA26" s="108" t="e">
        <f>VALUE(TEXT((CU26*'TOX and EXPO INPUTS'!$E$22),"0.00E+00"))</f>
        <v>#DIV/0!</v>
      </c>
      <c r="EB26" s="108" t="e">
        <f>VALUE(TEXT((CV26*'TOX and EXPO INPUTS'!$E$22),"0.00E+00"))</f>
        <v>#DIV/0!</v>
      </c>
      <c r="EC26" s="108" t="e">
        <f>VALUE(TEXT((CW26*'TOX and EXPO INPUTS'!$E$22),"0.00E+00"))</f>
        <v>#DIV/0!</v>
      </c>
      <c r="ED26" s="108" t="s">
        <v>139</v>
      </c>
      <c r="EE26" s="108" t="s">
        <v>139</v>
      </c>
      <c r="EF26" s="108" t="e">
        <f>VALUE(TEXT((CZ26*'TOX and EXPO INPUTS'!$E$22),"0.00E+00"))</f>
        <v>#DIV/0!</v>
      </c>
      <c r="EG26" s="108" t="e">
        <f>VALUE(TEXT((DA26*'TOX and EXPO INPUTS'!$E$22),"0.00E+00"))</f>
        <v>#DIV/0!</v>
      </c>
      <c r="EH26" s="108" t="e">
        <f>VALUE(TEXT((DB26*'TOX and EXPO INPUTS'!$E$22),"0.00E+00"))</f>
        <v>#DIV/0!</v>
      </c>
      <c r="EI26" s="108" t="s">
        <v>139</v>
      </c>
      <c r="EJ26" s="108" t="s">
        <v>139</v>
      </c>
      <c r="EK26" s="109" t="e">
        <f>VALUE(TEXT((DE26*'TOX and EXPO INPUTS'!$E$22),"0.00E+00"))</f>
        <v>#DIV/0!</v>
      </c>
      <c r="EL26" s="56" t="s">
        <v>152</v>
      </c>
      <c r="EM26" s="36" t="s">
        <v>162</v>
      </c>
      <c r="EN26" s="36" t="s">
        <v>181</v>
      </c>
      <c r="EO26" s="57" t="s">
        <v>153</v>
      </c>
    </row>
    <row r="27" spans="1:145" ht="48" x14ac:dyDescent="0.25">
      <c r="A27" s="56" t="s">
        <v>22</v>
      </c>
      <c r="B27" s="36" t="s">
        <v>49</v>
      </c>
      <c r="C27" s="36" t="s">
        <v>131</v>
      </c>
      <c r="D27" s="57" t="s">
        <v>0</v>
      </c>
      <c r="E27" s="61" t="s">
        <v>132</v>
      </c>
      <c r="F27" s="92"/>
      <c r="G27" s="64" t="s">
        <v>143</v>
      </c>
      <c r="H27" s="69">
        <v>40</v>
      </c>
      <c r="I27" s="64" t="s">
        <v>144</v>
      </c>
      <c r="J27" s="100">
        <v>10</v>
      </c>
      <c r="K27" s="100">
        <v>30</v>
      </c>
      <c r="L27" s="69">
        <v>227</v>
      </c>
      <c r="M27" s="49">
        <v>51.6</v>
      </c>
      <c r="N27" s="49">
        <v>41.2</v>
      </c>
      <c r="O27" s="53" t="s">
        <v>139</v>
      </c>
      <c r="P27" s="53" t="s">
        <v>139</v>
      </c>
      <c r="Q27" s="64">
        <v>9.8000000000000007</v>
      </c>
      <c r="R27" s="69">
        <v>8.9600000000000009</v>
      </c>
      <c r="S27" s="49">
        <v>1.7920000000000003</v>
      </c>
      <c r="T27" s="49">
        <v>0.89600000000000013</v>
      </c>
      <c r="U27" s="64">
        <v>0.24</v>
      </c>
      <c r="V27" s="72">
        <f t="shared" si="9"/>
        <v>0</v>
      </c>
      <c r="W27" s="53">
        <f t="shared" si="9"/>
        <v>0</v>
      </c>
      <c r="X27" s="53">
        <f t="shared" si="9"/>
        <v>0</v>
      </c>
      <c r="Y27" s="53" t="s">
        <v>139</v>
      </c>
      <c r="Z27" s="53" t="s">
        <v>139</v>
      </c>
      <c r="AA27" s="73">
        <f t="shared" si="10"/>
        <v>0</v>
      </c>
      <c r="AB27" s="72" t="e">
        <f>VALUE(TEXT(((V27*'TOX and EXPO INPUTS'!$E$12)/'TOX and EXPO INPUTS'!$E$27),"0.00E+00"))</f>
        <v>#DIV/0!</v>
      </c>
      <c r="AC27" s="53" t="e">
        <f>VALUE(TEXT(((W27*'TOX and EXPO INPUTS'!$E$12)/'TOX and EXPO INPUTS'!$E$27),"0.00E+00"))</f>
        <v>#DIV/0!</v>
      </c>
      <c r="AD27" s="53" t="e">
        <f>VALUE(TEXT(((X27*'TOX and EXPO INPUTS'!$E$12)/'TOX and EXPO INPUTS'!$E$27),"0.00E+00"))</f>
        <v>#DIV/0!</v>
      </c>
      <c r="AE27" s="53" t="s">
        <v>139</v>
      </c>
      <c r="AF27" s="53" t="s">
        <v>139</v>
      </c>
      <c r="AG27" s="73" t="e">
        <f>VALUE(TEXT(((AA27*'TOX and EXPO INPUTS'!$E$12)/'TOX and EXPO INPUTS'!$E$27),"0.00E+00"))</f>
        <v>#DIV/0!</v>
      </c>
      <c r="AH27" s="72">
        <f t="shared" si="11"/>
        <v>0</v>
      </c>
      <c r="AI27" s="53">
        <f t="shared" si="11"/>
        <v>0</v>
      </c>
      <c r="AJ27" s="53">
        <f t="shared" si="11"/>
        <v>0</v>
      </c>
      <c r="AK27" s="73">
        <f t="shared" si="11"/>
        <v>0</v>
      </c>
      <c r="AL27" s="72" t="e">
        <f>VALUE(TEXT(((AH27*'TOX and EXPO INPUTS'!$E$20)/'TOX and EXPO INPUTS'!$E$29),"0.00E+00"))</f>
        <v>#DIV/0!</v>
      </c>
      <c r="AM27" s="53" t="e">
        <f>VALUE(TEXT(((AI27*'TOX and EXPO INPUTS'!$E$20)/'TOX and EXPO INPUTS'!$E$29),"0.00E+00"))</f>
        <v>#DIV/0!</v>
      </c>
      <c r="AN27" s="53" t="e">
        <f>VALUE(TEXT(((AJ27*'TOX and EXPO INPUTS'!$E$20)/'TOX and EXPO INPUTS'!$E$29),"0.00E+00"))</f>
        <v>#DIV/0!</v>
      </c>
      <c r="AO27" s="73" t="e">
        <f>VALUE(TEXT(((AK27*'TOX and EXPO INPUTS'!$E$20)/'TOX and EXPO INPUTS'!$E$29),"0.00E+00"))</f>
        <v>#DIV/0!</v>
      </c>
      <c r="AP27" s="72" t="e">
        <f t="shared" si="0"/>
        <v>#DIV/0!</v>
      </c>
      <c r="AQ27" s="53" t="e">
        <f t="shared" si="1"/>
        <v>#DIV/0!</v>
      </c>
      <c r="AR27" s="53" t="e">
        <f t="shared" si="2"/>
        <v>#DIV/0!</v>
      </c>
      <c r="AS27" s="53" t="s">
        <v>139</v>
      </c>
      <c r="AT27" s="53" t="s">
        <v>139</v>
      </c>
      <c r="AU27" s="53" t="e">
        <f t="shared" si="3"/>
        <v>#DIV/0!</v>
      </c>
      <c r="AV27" s="53" t="e">
        <f t="shared" si="4"/>
        <v>#DIV/0!</v>
      </c>
      <c r="AW27" s="53" t="e">
        <f t="shared" si="5"/>
        <v>#DIV/0!</v>
      </c>
      <c r="AX27" s="53" t="s">
        <v>139</v>
      </c>
      <c r="AY27" s="53" t="s">
        <v>139</v>
      </c>
      <c r="AZ27" s="53" t="e">
        <f t="shared" si="6"/>
        <v>#DIV/0!</v>
      </c>
      <c r="BA27" s="53" t="e">
        <f t="shared" si="7"/>
        <v>#DIV/0!</v>
      </c>
      <c r="BB27" s="53" t="e">
        <f t="shared" si="8"/>
        <v>#DIV/0!</v>
      </c>
      <c r="BC27" s="53" t="s">
        <v>139</v>
      </c>
      <c r="BD27" s="53" t="s">
        <v>139</v>
      </c>
      <c r="BE27" s="73" t="e">
        <f t="shared" si="12"/>
        <v>#DIV/0!</v>
      </c>
      <c r="BF27" s="72" t="e">
        <f>VALUE(TEXT((AB27*$J27/365*'TOX and EXPO INPUTS'!$E$32/'TOX and EXPO INPUTS'!$E$33),"0.00E+00"))</f>
        <v>#DIV/0!</v>
      </c>
      <c r="BG27" s="53" t="e">
        <f>VALUE(TEXT((AC27*$J27/365*'TOX and EXPO INPUTS'!$E$32/'TOX and EXPO INPUTS'!$E$33),"0.00E+00"))</f>
        <v>#DIV/0!</v>
      </c>
      <c r="BH27" s="53" t="e">
        <f>VALUE(TEXT((AD27*$J27/365*'TOX and EXPO INPUTS'!$E$32/'TOX and EXPO INPUTS'!$E$33),"0.00E+00"))</f>
        <v>#DIV/0!</v>
      </c>
      <c r="BI27" s="53" t="s">
        <v>139</v>
      </c>
      <c r="BJ27" s="53" t="s">
        <v>139</v>
      </c>
      <c r="BK27" s="73" t="e">
        <f>VALUE(TEXT((AG27*$J27/365*'TOX and EXPO INPUTS'!$E$32/'TOX and EXPO INPUTS'!$E$33),"0.00E+00"))</f>
        <v>#DIV/0!</v>
      </c>
      <c r="BL27" s="72" t="e">
        <f>VALUE(TEXT((AB27*$K27/365*'TOX and EXPO INPUTS'!$E$32/'TOX and EXPO INPUTS'!$E$33),"0.00E+00"))</f>
        <v>#DIV/0!</v>
      </c>
      <c r="BM27" s="53" t="e">
        <f>VALUE(TEXT((AC27*$K27/365*'TOX and EXPO INPUTS'!$E$32/'TOX and EXPO INPUTS'!$E$33),"0.00E+00"))</f>
        <v>#DIV/0!</v>
      </c>
      <c r="BN27" s="53" t="e">
        <f>VALUE(TEXT((AD27*$K27/365*'TOX and EXPO INPUTS'!$E$32/'TOX and EXPO INPUTS'!$E$33),"0.00E+00"))</f>
        <v>#DIV/0!</v>
      </c>
      <c r="BO27" s="53" t="s">
        <v>139</v>
      </c>
      <c r="BP27" s="53" t="s">
        <v>139</v>
      </c>
      <c r="BQ27" s="73" t="e">
        <f>VALUE(TEXT((AG27*$K27/365*'TOX and EXPO INPUTS'!$E$32/'TOX and EXPO INPUTS'!$E$33),"0.00E+00"))</f>
        <v>#DIV/0!</v>
      </c>
      <c r="BR27" s="72" t="e">
        <f>VALUE(TEXT((AL27*$J27/365*'TOX and EXPO INPUTS'!$E$32/'TOX and EXPO INPUTS'!$E$33),"0.00E+00"))</f>
        <v>#DIV/0!</v>
      </c>
      <c r="BS27" s="53" t="e">
        <f>VALUE(TEXT((AM27*$J27/365*'TOX and EXPO INPUTS'!$E$32/'TOX and EXPO INPUTS'!$E$33),"0.00E+00"))</f>
        <v>#DIV/0!</v>
      </c>
      <c r="BT27" s="53" t="e">
        <f>VALUE(TEXT((AN27*$J27/365*'TOX and EXPO INPUTS'!$E$32/'TOX and EXPO INPUTS'!$E$33),"0.00E+00"))</f>
        <v>#DIV/0!</v>
      </c>
      <c r="BU27" s="73" t="e">
        <f>VALUE(TEXT((AO27*$J27/365*'TOX and EXPO INPUTS'!$E$32/'TOX and EXPO INPUTS'!$E$33),"0.00E+00"))</f>
        <v>#DIV/0!</v>
      </c>
      <c r="BV27" s="72" t="e">
        <f>VALUE(TEXT((AL27*$K27/365*'TOX and EXPO INPUTS'!$E$32/'TOX and EXPO INPUTS'!$E$33),"0.00E+00"))</f>
        <v>#DIV/0!</v>
      </c>
      <c r="BW27" s="53" t="e">
        <f>VALUE(TEXT((AM27*$K27/365*'TOX and EXPO INPUTS'!$E$32/'TOX and EXPO INPUTS'!$E$33),"0.00E+00"))</f>
        <v>#DIV/0!</v>
      </c>
      <c r="BX27" s="53" t="e">
        <f>VALUE(TEXT((AN27*$K27/365*'TOX and EXPO INPUTS'!$E$32/'TOX and EXPO INPUTS'!$E$33),"0.00E+00"))</f>
        <v>#DIV/0!</v>
      </c>
      <c r="BY27" s="73" t="e">
        <f>VALUE(TEXT((AO27*$K27/365*'TOX and EXPO INPUTS'!$E$32/'TOX and EXPO INPUTS'!$E$33),"0.00E+00"))</f>
        <v>#DIV/0!</v>
      </c>
      <c r="BZ27" s="72" t="e">
        <f>VALUE(TEXT((AP27*$J27/365*'TOX and EXPO INPUTS'!$E$32/'TOX and EXPO INPUTS'!$E$33),"0.00E+00"))</f>
        <v>#DIV/0!</v>
      </c>
      <c r="CA27" s="53" t="e">
        <f>VALUE(TEXT((AQ27*$J27/365*'TOX and EXPO INPUTS'!$E$32/'TOX and EXPO INPUTS'!$E$33),"0.00E+00"))</f>
        <v>#DIV/0!</v>
      </c>
      <c r="CB27" s="53" t="e">
        <f>VALUE(TEXT((AR27*$J27/365*'TOX and EXPO INPUTS'!$E$32/'TOX and EXPO INPUTS'!$E$33),"0.00E+00"))</f>
        <v>#DIV/0!</v>
      </c>
      <c r="CC27" s="53" t="s">
        <v>139</v>
      </c>
      <c r="CD27" s="53" t="s">
        <v>139</v>
      </c>
      <c r="CE27" s="53" t="e">
        <f>VALUE(TEXT((AU27*$J27/365*'TOX and EXPO INPUTS'!$E$32/'TOX and EXPO INPUTS'!$E$33),"0.00E+00"))</f>
        <v>#DIV/0!</v>
      </c>
      <c r="CF27" s="53" t="e">
        <f>VALUE(TEXT((AV27*$J27/365*'TOX and EXPO INPUTS'!$E$32/'TOX and EXPO INPUTS'!$E$33),"0.00E+00"))</f>
        <v>#DIV/0!</v>
      </c>
      <c r="CG27" s="53" t="e">
        <f>VALUE(TEXT((AW27*$J27/365*'TOX and EXPO INPUTS'!$E$32/'TOX and EXPO INPUTS'!$E$33),"0.00E+00"))</f>
        <v>#DIV/0!</v>
      </c>
      <c r="CH27" s="53" t="s">
        <v>139</v>
      </c>
      <c r="CI27" s="53" t="s">
        <v>139</v>
      </c>
      <c r="CJ27" s="53" t="e">
        <f>VALUE(TEXT((AZ27*$J27/365*'TOX and EXPO INPUTS'!$E$32/'TOX and EXPO INPUTS'!$E$33),"0.00E+00"))</f>
        <v>#DIV/0!</v>
      </c>
      <c r="CK27" s="53" t="e">
        <f>VALUE(TEXT((BA27*$J27/365*'TOX and EXPO INPUTS'!$E$32/'TOX and EXPO INPUTS'!$E$33),"0.00E+00"))</f>
        <v>#DIV/0!</v>
      </c>
      <c r="CL27" s="53" t="e">
        <f>VALUE(TEXT((BB27*$J27/365*'TOX and EXPO INPUTS'!$E$32/'TOX and EXPO INPUTS'!$E$33),"0.00E+00"))</f>
        <v>#DIV/0!</v>
      </c>
      <c r="CM27" s="53" t="s">
        <v>139</v>
      </c>
      <c r="CN27" s="53" t="s">
        <v>139</v>
      </c>
      <c r="CO27" s="73" t="e">
        <f>VALUE(TEXT((BE27*$J27/365*'TOX and EXPO INPUTS'!$E$32/'TOX and EXPO INPUTS'!$E$33),"0.00E+00"))</f>
        <v>#DIV/0!</v>
      </c>
      <c r="CP27" s="72" t="e">
        <f>VALUE(TEXT((AP27*$K27/365*'TOX and EXPO INPUTS'!$E$32/'TOX and EXPO INPUTS'!$E$33),"0.00E+00"))</f>
        <v>#DIV/0!</v>
      </c>
      <c r="CQ27" s="53" t="e">
        <f>VALUE(TEXT((AQ27*$K27/365*'TOX and EXPO INPUTS'!$E$32/'TOX and EXPO INPUTS'!$E$33),"0.00E+00"))</f>
        <v>#DIV/0!</v>
      </c>
      <c r="CR27" s="53" t="e">
        <f>VALUE(TEXT((AR27*$K27/365*'TOX and EXPO INPUTS'!$E$32/'TOX and EXPO INPUTS'!$E$33),"0.00E+00"))</f>
        <v>#DIV/0!</v>
      </c>
      <c r="CS27" s="53" t="s">
        <v>139</v>
      </c>
      <c r="CT27" s="53" t="s">
        <v>139</v>
      </c>
      <c r="CU27" s="53" t="e">
        <f>VALUE(TEXT((AU27*$K27/365*'TOX and EXPO INPUTS'!$E$32/'TOX and EXPO INPUTS'!$E$33),"0.00E+00"))</f>
        <v>#DIV/0!</v>
      </c>
      <c r="CV27" s="53" t="e">
        <f>VALUE(TEXT((AV27*$K27/365*'TOX and EXPO INPUTS'!$E$32/'TOX and EXPO INPUTS'!$E$33),"0.00E+00"))</f>
        <v>#DIV/0!</v>
      </c>
      <c r="CW27" s="53" t="e">
        <f>VALUE(TEXT((AW27*$K27/365*'TOX and EXPO INPUTS'!$E$32/'TOX and EXPO INPUTS'!$E$33),"0.00E+00"))</f>
        <v>#DIV/0!</v>
      </c>
      <c r="CX27" s="53" t="s">
        <v>139</v>
      </c>
      <c r="CY27" s="53" t="s">
        <v>139</v>
      </c>
      <c r="CZ27" s="53" t="e">
        <f>VALUE(TEXT((AZ27*$K27/365*'TOX and EXPO INPUTS'!$E$32/'TOX and EXPO INPUTS'!$E$33),"0.00E+00"))</f>
        <v>#DIV/0!</v>
      </c>
      <c r="DA27" s="53" t="e">
        <f>VALUE(TEXT((BA27*$K27/365*'TOX and EXPO INPUTS'!$E$32/'TOX and EXPO INPUTS'!$E$33),"0.00E+00"))</f>
        <v>#DIV/0!</v>
      </c>
      <c r="DB27" s="53" t="e">
        <f>VALUE(TEXT((BB27*$K27/365*'TOX and EXPO INPUTS'!$E$32/'TOX and EXPO INPUTS'!$E$33),"0.00E+00"))</f>
        <v>#DIV/0!</v>
      </c>
      <c r="DC27" s="53" t="s">
        <v>139</v>
      </c>
      <c r="DD27" s="53" t="s">
        <v>139</v>
      </c>
      <c r="DE27" s="73" t="e">
        <f>VALUE(TEXT((BE27*$K27/365*'TOX and EXPO INPUTS'!$E$32/'TOX and EXPO INPUTS'!$E$33),"0.00E+00"))</f>
        <v>#DIV/0!</v>
      </c>
      <c r="DF27" s="110" t="e">
        <f>VALUE(TEXT((BZ27*'TOX and EXPO INPUTS'!$E$22),"0.00E+00"))</f>
        <v>#DIV/0!</v>
      </c>
      <c r="DG27" s="108" t="e">
        <f>VALUE(TEXT((CA27*'TOX and EXPO INPUTS'!$E$22),"0.00E+00"))</f>
        <v>#DIV/0!</v>
      </c>
      <c r="DH27" s="108" t="e">
        <f>VALUE(TEXT((CB27*'TOX and EXPO INPUTS'!$E$22),"0.00E+00"))</f>
        <v>#DIV/0!</v>
      </c>
      <c r="DI27" s="108" t="s">
        <v>139</v>
      </c>
      <c r="DJ27" s="108" t="s">
        <v>139</v>
      </c>
      <c r="DK27" s="108" t="e">
        <f>VALUE(TEXT((CE27*'TOX and EXPO INPUTS'!$E$22),"0.00E+00"))</f>
        <v>#DIV/0!</v>
      </c>
      <c r="DL27" s="108" t="e">
        <f>VALUE(TEXT((CF27*'TOX and EXPO INPUTS'!$E$22),"0.00E+00"))</f>
        <v>#DIV/0!</v>
      </c>
      <c r="DM27" s="108" t="e">
        <f>VALUE(TEXT((CG27*'TOX and EXPO INPUTS'!$E$22),"0.00E+00"))</f>
        <v>#DIV/0!</v>
      </c>
      <c r="DN27" s="108" t="s">
        <v>139</v>
      </c>
      <c r="DO27" s="108" t="s">
        <v>139</v>
      </c>
      <c r="DP27" s="108" t="e">
        <f>VALUE(TEXT((CJ27*'TOX and EXPO INPUTS'!$E$22),"0.00E+00"))</f>
        <v>#DIV/0!</v>
      </c>
      <c r="DQ27" s="108" t="e">
        <f>VALUE(TEXT((CK27*'TOX and EXPO INPUTS'!$E$22),"0.00E+00"))</f>
        <v>#DIV/0!</v>
      </c>
      <c r="DR27" s="108" t="e">
        <f>VALUE(TEXT((CL27*'TOX and EXPO INPUTS'!$E$22),"0.00E+00"))</f>
        <v>#DIV/0!</v>
      </c>
      <c r="DS27" s="108" t="s">
        <v>139</v>
      </c>
      <c r="DT27" s="108" t="s">
        <v>139</v>
      </c>
      <c r="DU27" s="109" t="e">
        <f>VALUE(TEXT((CO27*'TOX and EXPO INPUTS'!$E$22),"0.00E+00"))</f>
        <v>#DIV/0!</v>
      </c>
      <c r="DV27" s="110" t="e">
        <f>VALUE(TEXT((CP27*'TOX and EXPO INPUTS'!$E$22),"0.00E+00"))</f>
        <v>#DIV/0!</v>
      </c>
      <c r="DW27" s="108" t="e">
        <f>VALUE(TEXT((CQ27*'TOX and EXPO INPUTS'!$E$22),"0.00E+00"))</f>
        <v>#DIV/0!</v>
      </c>
      <c r="DX27" s="108" t="e">
        <f>VALUE(TEXT((CR27*'TOX and EXPO INPUTS'!$E$22),"0.00E+00"))</f>
        <v>#DIV/0!</v>
      </c>
      <c r="DY27" s="108" t="s">
        <v>139</v>
      </c>
      <c r="DZ27" s="108" t="s">
        <v>139</v>
      </c>
      <c r="EA27" s="108" t="e">
        <f>VALUE(TEXT((CU27*'TOX and EXPO INPUTS'!$E$22),"0.00E+00"))</f>
        <v>#DIV/0!</v>
      </c>
      <c r="EB27" s="108" t="e">
        <f>VALUE(TEXT((CV27*'TOX and EXPO INPUTS'!$E$22),"0.00E+00"))</f>
        <v>#DIV/0!</v>
      </c>
      <c r="EC27" s="108" t="e">
        <f>VALUE(TEXT((CW27*'TOX and EXPO INPUTS'!$E$22),"0.00E+00"))</f>
        <v>#DIV/0!</v>
      </c>
      <c r="ED27" s="108" t="s">
        <v>139</v>
      </c>
      <c r="EE27" s="108" t="s">
        <v>139</v>
      </c>
      <c r="EF27" s="108" t="e">
        <f>VALUE(TEXT((CZ27*'TOX and EXPO INPUTS'!$E$22),"0.00E+00"))</f>
        <v>#DIV/0!</v>
      </c>
      <c r="EG27" s="108" t="e">
        <f>VALUE(TEXT((DA27*'TOX and EXPO INPUTS'!$E$22),"0.00E+00"))</f>
        <v>#DIV/0!</v>
      </c>
      <c r="EH27" s="108" t="e">
        <f>VALUE(TEXT((DB27*'TOX and EXPO INPUTS'!$E$22),"0.00E+00"))</f>
        <v>#DIV/0!</v>
      </c>
      <c r="EI27" s="108" t="s">
        <v>139</v>
      </c>
      <c r="EJ27" s="108" t="s">
        <v>139</v>
      </c>
      <c r="EK27" s="109" t="e">
        <f>VALUE(TEXT((DE27*'TOX and EXPO INPUTS'!$E$22),"0.00E+00"))</f>
        <v>#DIV/0!</v>
      </c>
      <c r="EL27" s="56" t="s">
        <v>152</v>
      </c>
      <c r="EM27" s="36" t="s">
        <v>162</v>
      </c>
      <c r="EN27" s="36" t="s">
        <v>181</v>
      </c>
      <c r="EO27" s="57" t="s">
        <v>153</v>
      </c>
    </row>
    <row r="28" spans="1:145" ht="48" x14ac:dyDescent="0.25">
      <c r="A28" s="56" t="s">
        <v>22</v>
      </c>
      <c r="B28" s="36" t="s">
        <v>49</v>
      </c>
      <c r="C28" s="36" t="s">
        <v>131</v>
      </c>
      <c r="D28" s="57" t="s">
        <v>0</v>
      </c>
      <c r="E28" s="61" t="s">
        <v>253</v>
      </c>
      <c r="F28" s="92"/>
      <c r="G28" s="64" t="s">
        <v>143</v>
      </c>
      <c r="H28" s="69">
        <v>60</v>
      </c>
      <c r="I28" s="64" t="s">
        <v>144</v>
      </c>
      <c r="J28" s="100">
        <v>10</v>
      </c>
      <c r="K28" s="100">
        <v>30</v>
      </c>
      <c r="L28" s="69">
        <v>227</v>
      </c>
      <c r="M28" s="49">
        <v>51.6</v>
      </c>
      <c r="N28" s="49">
        <v>41.2</v>
      </c>
      <c r="O28" s="53" t="s">
        <v>139</v>
      </c>
      <c r="P28" s="53" t="s">
        <v>139</v>
      </c>
      <c r="Q28" s="64">
        <v>9.8000000000000007</v>
      </c>
      <c r="R28" s="69">
        <v>8.9600000000000009</v>
      </c>
      <c r="S28" s="49">
        <v>1.7920000000000003</v>
      </c>
      <c r="T28" s="49">
        <v>0.89600000000000013</v>
      </c>
      <c r="U28" s="64">
        <v>0.24</v>
      </c>
      <c r="V28" s="72">
        <f t="shared" si="9"/>
        <v>0</v>
      </c>
      <c r="W28" s="53">
        <f t="shared" si="9"/>
        <v>0</v>
      </c>
      <c r="X28" s="53">
        <f t="shared" si="9"/>
        <v>0</v>
      </c>
      <c r="Y28" s="53" t="s">
        <v>139</v>
      </c>
      <c r="Z28" s="53" t="s">
        <v>139</v>
      </c>
      <c r="AA28" s="73">
        <f t="shared" si="10"/>
        <v>0</v>
      </c>
      <c r="AB28" s="72" t="e">
        <f>VALUE(TEXT(((V28*'TOX and EXPO INPUTS'!$E$12)/'TOX and EXPO INPUTS'!$E$27),"0.00E+00"))</f>
        <v>#DIV/0!</v>
      </c>
      <c r="AC28" s="53" t="e">
        <f>VALUE(TEXT(((W28*'TOX and EXPO INPUTS'!$E$12)/'TOX and EXPO INPUTS'!$E$27),"0.00E+00"))</f>
        <v>#DIV/0!</v>
      </c>
      <c r="AD28" s="53" t="e">
        <f>VALUE(TEXT(((X28*'TOX and EXPO INPUTS'!$E$12)/'TOX and EXPO INPUTS'!$E$27),"0.00E+00"))</f>
        <v>#DIV/0!</v>
      </c>
      <c r="AE28" s="53" t="s">
        <v>139</v>
      </c>
      <c r="AF28" s="53" t="s">
        <v>139</v>
      </c>
      <c r="AG28" s="73" t="e">
        <f>VALUE(TEXT(((AA28*'TOX and EXPO INPUTS'!$E$12)/'TOX and EXPO INPUTS'!$E$27),"0.00E+00"))</f>
        <v>#DIV/0!</v>
      </c>
      <c r="AH28" s="72">
        <f t="shared" si="11"/>
        <v>0</v>
      </c>
      <c r="AI28" s="53">
        <f t="shared" si="11"/>
        <v>0</v>
      </c>
      <c r="AJ28" s="53">
        <f t="shared" si="11"/>
        <v>0</v>
      </c>
      <c r="AK28" s="73">
        <f t="shared" si="11"/>
        <v>0</v>
      </c>
      <c r="AL28" s="72" t="e">
        <f>VALUE(TEXT(((AH28*'TOX and EXPO INPUTS'!$E$20)/'TOX and EXPO INPUTS'!$E$29),"0.00E+00"))</f>
        <v>#DIV/0!</v>
      </c>
      <c r="AM28" s="53" t="e">
        <f>VALUE(TEXT(((AI28*'TOX and EXPO INPUTS'!$E$20)/'TOX and EXPO INPUTS'!$E$29),"0.00E+00"))</f>
        <v>#DIV/0!</v>
      </c>
      <c r="AN28" s="53" t="e">
        <f>VALUE(TEXT(((AJ28*'TOX and EXPO INPUTS'!$E$20)/'TOX and EXPO INPUTS'!$E$29),"0.00E+00"))</f>
        <v>#DIV/0!</v>
      </c>
      <c r="AO28" s="73" t="e">
        <f>VALUE(TEXT(((AK28*'TOX and EXPO INPUTS'!$E$20)/'TOX and EXPO INPUTS'!$E$29),"0.00E+00"))</f>
        <v>#DIV/0!</v>
      </c>
      <c r="AP28" s="72" t="e">
        <f t="shared" si="0"/>
        <v>#DIV/0!</v>
      </c>
      <c r="AQ28" s="53" t="e">
        <f t="shared" si="1"/>
        <v>#DIV/0!</v>
      </c>
      <c r="AR28" s="53" t="e">
        <f t="shared" si="2"/>
        <v>#DIV/0!</v>
      </c>
      <c r="AS28" s="53" t="s">
        <v>139</v>
      </c>
      <c r="AT28" s="53" t="s">
        <v>139</v>
      </c>
      <c r="AU28" s="53" t="e">
        <f t="shared" si="3"/>
        <v>#DIV/0!</v>
      </c>
      <c r="AV28" s="53" t="e">
        <f t="shared" si="4"/>
        <v>#DIV/0!</v>
      </c>
      <c r="AW28" s="53" t="e">
        <f t="shared" si="5"/>
        <v>#DIV/0!</v>
      </c>
      <c r="AX28" s="53" t="s">
        <v>139</v>
      </c>
      <c r="AY28" s="53" t="s">
        <v>139</v>
      </c>
      <c r="AZ28" s="53" t="e">
        <f t="shared" si="6"/>
        <v>#DIV/0!</v>
      </c>
      <c r="BA28" s="53" t="e">
        <f t="shared" si="7"/>
        <v>#DIV/0!</v>
      </c>
      <c r="BB28" s="53" t="e">
        <f t="shared" si="8"/>
        <v>#DIV/0!</v>
      </c>
      <c r="BC28" s="53" t="s">
        <v>139</v>
      </c>
      <c r="BD28" s="53" t="s">
        <v>139</v>
      </c>
      <c r="BE28" s="73" t="e">
        <f t="shared" si="12"/>
        <v>#DIV/0!</v>
      </c>
      <c r="BF28" s="72" t="e">
        <f>VALUE(TEXT((AB28*$J28/365*'TOX and EXPO INPUTS'!$E$32/'TOX and EXPO INPUTS'!$E$33),"0.00E+00"))</f>
        <v>#DIV/0!</v>
      </c>
      <c r="BG28" s="53" t="e">
        <f>VALUE(TEXT((AC28*$J28/365*'TOX and EXPO INPUTS'!$E$32/'TOX and EXPO INPUTS'!$E$33),"0.00E+00"))</f>
        <v>#DIV/0!</v>
      </c>
      <c r="BH28" s="53" t="e">
        <f>VALUE(TEXT((AD28*$J28/365*'TOX and EXPO INPUTS'!$E$32/'TOX and EXPO INPUTS'!$E$33),"0.00E+00"))</f>
        <v>#DIV/0!</v>
      </c>
      <c r="BI28" s="53" t="s">
        <v>139</v>
      </c>
      <c r="BJ28" s="53" t="s">
        <v>139</v>
      </c>
      <c r="BK28" s="73" t="e">
        <f>VALUE(TEXT((AG28*$J28/365*'TOX and EXPO INPUTS'!$E$32/'TOX and EXPO INPUTS'!$E$33),"0.00E+00"))</f>
        <v>#DIV/0!</v>
      </c>
      <c r="BL28" s="72" t="e">
        <f>VALUE(TEXT((AB28*$K28/365*'TOX and EXPO INPUTS'!$E$32/'TOX and EXPO INPUTS'!$E$33),"0.00E+00"))</f>
        <v>#DIV/0!</v>
      </c>
      <c r="BM28" s="53" t="e">
        <f>VALUE(TEXT((AC28*$K28/365*'TOX and EXPO INPUTS'!$E$32/'TOX and EXPO INPUTS'!$E$33),"0.00E+00"))</f>
        <v>#DIV/0!</v>
      </c>
      <c r="BN28" s="53" t="e">
        <f>VALUE(TEXT((AD28*$K28/365*'TOX and EXPO INPUTS'!$E$32/'TOX and EXPO INPUTS'!$E$33),"0.00E+00"))</f>
        <v>#DIV/0!</v>
      </c>
      <c r="BO28" s="53" t="s">
        <v>139</v>
      </c>
      <c r="BP28" s="53" t="s">
        <v>139</v>
      </c>
      <c r="BQ28" s="73" t="e">
        <f>VALUE(TEXT((AG28*$K28/365*'TOX and EXPO INPUTS'!$E$32/'TOX and EXPO INPUTS'!$E$33),"0.00E+00"))</f>
        <v>#DIV/0!</v>
      </c>
      <c r="BR28" s="72" t="e">
        <f>VALUE(TEXT((AL28*$J28/365*'TOX and EXPO INPUTS'!$E$32/'TOX and EXPO INPUTS'!$E$33),"0.00E+00"))</f>
        <v>#DIV/0!</v>
      </c>
      <c r="BS28" s="53" t="e">
        <f>VALUE(TEXT((AM28*$J28/365*'TOX and EXPO INPUTS'!$E$32/'TOX and EXPO INPUTS'!$E$33),"0.00E+00"))</f>
        <v>#DIV/0!</v>
      </c>
      <c r="BT28" s="53" t="e">
        <f>VALUE(TEXT((AN28*$J28/365*'TOX and EXPO INPUTS'!$E$32/'TOX and EXPO INPUTS'!$E$33),"0.00E+00"))</f>
        <v>#DIV/0!</v>
      </c>
      <c r="BU28" s="73" t="e">
        <f>VALUE(TEXT((AO28*$J28/365*'TOX and EXPO INPUTS'!$E$32/'TOX and EXPO INPUTS'!$E$33),"0.00E+00"))</f>
        <v>#DIV/0!</v>
      </c>
      <c r="BV28" s="72" t="e">
        <f>VALUE(TEXT((AL28*$K28/365*'TOX and EXPO INPUTS'!$E$32/'TOX and EXPO INPUTS'!$E$33),"0.00E+00"))</f>
        <v>#DIV/0!</v>
      </c>
      <c r="BW28" s="53" t="e">
        <f>VALUE(TEXT((AM28*$K28/365*'TOX and EXPO INPUTS'!$E$32/'TOX and EXPO INPUTS'!$E$33),"0.00E+00"))</f>
        <v>#DIV/0!</v>
      </c>
      <c r="BX28" s="53" t="e">
        <f>VALUE(TEXT((AN28*$K28/365*'TOX and EXPO INPUTS'!$E$32/'TOX and EXPO INPUTS'!$E$33),"0.00E+00"))</f>
        <v>#DIV/0!</v>
      </c>
      <c r="BY28" s="73" t="e">
        <f>VALUE(TEXT((AO28*$K28/365*'TOX and EXPO INPUTS'!$E$32/'TOX and EXPO INPUTS'!$E$33),"0.00E+00"))</f>
        <v>#DIV/0!</v>
      </c>
      <c r="BZ28" s="72" t="e">
        <f>VALUE(TEXT((AP28*$J28/365*'TOX and EXPO INPUTS'!$E$32/'TOX and EXPO INPUTS'!$E$33),"0.00E+00"))</f>
        <v>#DIV/0!</v>
      </c>
      <c r="CA28" s="53" t="e">
        <f>VALUE(TEXT((AQ28*$J28/365*'TOX and EXPO INPUTS'!$E$32/'TOX and EXPO INPUTS'!$E$33),"0.00E+00"))</f>
        <v>#DIV/0!</v>
      </c>
      <c r="CB28" s="53" t="e">
        <f>VALUE(TEXT((AR28*$J28/365*'TOX and EXPO INPUTS'!$E$32/'TOX and EXPO INPUTS'!$E$33),"0.00E+00"))</f>
        <v>#DIV/0!</v>
      </c>
      <c r="CC28" s="53" t="s">
        <v>139</v>
      </c>
      <c r="CD28" s="53" t="s">
        <v>139</v>
      </c>
      <c r="CE28" s="53" t="e">
        <f>VALUE(TEXT((AU28*$J28/365*'TOX and EXPO INPUTS'!$E$32/'TOX and EXPO INPUTS'!$E$33),"0.00E+00"))</f>
        <v>#DIV/0!</v>
      </c>
      <c r="CF28" s="53" t="e">
        <f>VALUE(TEXT((AV28*$J28/365*'TOX and EXPO INPUTS'!$E$32/'TOX and EXPO INPUTS'!$E$33),"0.00E+00"))</f>
        <v>#DIV/0!</v>
      </c>
      <c r="CG28" s="53" t="e">
        <f>VALUE(TEXT((AW28*$J28/365*'TOX and EXPO INPUTS'!$E$32/'TOX and EXPO INPUTS'!$E$33),"0.00E+00"))</f>
        <v>#DIV/0!</v>
      </c>
      <c r="CH28" s="53" t="s">
        <v>139</v>
      </c>
      <c r="CI28" s="53" t="s">
        <v>139</v>
      </c>
      <c r="CJ28" s="53" t="e">
        <f>VALUE(TEXT((AZ28*$J28/365*'TOX and EXPO INPUTS'!$E$32/'TOX and EXPO INPUTS'!$E$33),"0.00E+00"))</f>
        <v>#DIV/0!</v>
      </c>
      <c r="CK28" s="53" t="e">
        <f>VALUE(TEXT((BA28*$J28/365*'TOX and EXPO INPUTS'!$E$32/'TOX and EXPO INPUTS'!$E$33),"0.00E+00"))</f>
        <v>#DIV/0!</v>
      </c>
      <c r="CL28" s="53" t="e">
        <f>VALUE(TEXT((BB28*$J28/365*'TOX and EXPO INPUTS'!$E$32/'TOX and EXPO INPUTS'!$E$33),"0.00E+00"))</f>
        <v>#DIV/0!</v>
      </c>
      <c r="CM28" s="53" t="s">
        <v>139</v>
      </c>
      <c r="CN28" s="53" t="s">
        <v>139</v>
      </c>
      <c r="CO28" s="73" t="e">
        <f>VALUE(TEXT((BE28*$J28/365*'TOX and EXPO INPUTS'!$E$32/'TOX and EXPO INPUTS'!$E$33),"0.00E+00"))</f>
        <v>#DIV/0!</v>
      </c>
      <c r="CP28" s="72" t="e">
        <f>VALUE(TEXT((AP28*$K28/365*'TOX and EXPO INPUTS'!$E$32/'TOX and EXPO INPUTS'!$E$33),"0.00E+00"))</f>
        <v>#DIV/0!</v>
      </c>
      <c r="CQ28" s="53" t="e">
        <f>VALUE(TEXT((AQ28*$K28/365*'TOX and EXPO INPUTS'!$E$32/'TOX and EXPO INPUTS'!$E$33),"0.00E+00"))</f>
        <v>#DIV/0!</v>
      </c>
      <c r="CR28" s="53" t="e">
        <f>VALUE(TEXT((AR28*$K28/365*'TOX and EXPO INPUTS'!$E$32/'TOX and EXPO INPUTS'!$E$33),"0.00E+00"))</f>
        <v>#DIV/0!</v>
      </c>
      <c r="CS28" s="53" t="s">
        <v>139</v>
      </c>
      <c r="CT28" s="53" t="s">
        <v>139</v>
      </c>
      <c r="CU28" s="53" t="e">
        <f>VALUE(TEXT((AU28*$K28/365*'TOX and EXPO INPUTS'!$E$32/'TOX and EXPO INPUTS'!$E$33),"0.00E+00"))</f>
        <v>#DIV/0!</v>
      </c>
      <c r="CV28" s="53" t="e">
        <f>VALUE(TEXT((AV28*$K28/365*'TOX and EXPO INPUTS'!$E$32/'TOX and EXPO INPUTS'!$E$33),"0.00E+00"))</f>
        <v>#DIV/0!</v>
      </c>
      <c r="CW28" s="53" t="e">
        <f>VALUE(TEXT((AW28*$K28/365*'TOX and EXPO INPUTS'!$E$32/'TOX and EXPO INPUTS'!$E$33),"0.00E+00"))</f>
        <v>#DIV/0!</v>
      </c>
      <c r="CX28" s="53" t="s">
        <v>139</v>
      </c>
      <c r="CY28" s="53" t="s">
        <v>139</v>
      </c>
      <c r="CZ28" s="53" t="e">
        <f>VALUE(TEXT((AZ28*$K28/365*'TOX and EXPO INPUTS'!$E$32/'TOX and EXPO INPUTS'!$E$33),"0.00E+00"))</f>
        <v>#DIV/0!</v>
      </c>
      <c r="DA28" s="53" t="e">
        <f>VALUE(TEXT((BA28*$K28/365*'TOX and EXPO INPUTS'!$E$32/'TOX and EXPO INPUTS'!$E$33),"0.00E+00"))</f>
        <v>#DIV/0!</v>
      </c>
      <c r="DB28" s="53" t="e">
        <f>VALUE(TEXT((BB28*$K28/365*'TOX and EXPO INPUTS'!$E$32/'TOX and EXPO INPUTS'!$E$33),"0.00E+00"))</f>
        <v>#DIV/0!</v>
      </c>
      <c r="DC28" s="53" t="s">
        <v>139</v>
      </c>
      <c r="DD28" s="53" t="s">
        <v>139</v>
      </c>
      <c r="DE28" s="73" t="e">
        <f>VALUE(TEXT((BE28*$K28/365*'TOX and EXPO INPUTS'!$E$32/'TOX and EXPO INPUTS'!$E$33),"0.00E+00"))</f>
        <v>#DIV/0!</v>
      </c>
      <c r="DF28" s="110" t="e">
        <f>VALUE(TEXT((BZ28*'TOX and EXPO INPUTS'!$E$22),"0.00E+00"))</f>
        <v>#DIV/0!</v>
      </c>
      <c r="DG28" s="108" t="e">
        <f>VALUE(TEXT((CA28*'TOX and EXPO INPUTS'!$E$22),"0.00E+00"))</f>
        <v>#DIV/0!</v>
      </c>
      <c r="DH28" s="108" t="e">
        <f>VALUE(TEXT((CB28*'TOX and EXPO INPUTS'!$E$22),"0.00E+00"))</f>
        <v>#DIV/0!</v>
      </c>
      <c r="DI28" s="108" t="s">
        <v>139</v>
      </c>
      <c r="DJ28" s="108" t="s">
        <v>139</v>
      </c>
      <c r="DK28" s="108" t="e">
        <f>VALUE(TEXT((CE28*'TOX and EXPO INPUTS'!$E$22),"0.00E+00"))</f>
        <v>#DIV/0!</v>
      </c>
      <c r="DL28" s="108" t="e">
        <f>VALUE(TEXT((CF28*'TOX and EXPO INPUTS'!$E$22),"0.00E+00"))</f>
        <v>#DIV/0!</v>
      </c>
      <c r="DM28" s="108" t="e">
        <f>VALUE(TEXT((CG28*'TOX and EXPO INPUTS'!$E$22),"0.00E+00"))</f>
        <v>#DIV/0!</v>
      </c>
      <c r="DN28" s="108" t="s">
        <v>139</v>
      </c>
      <c r="DO28" s="108" t="s">
        <v>139</v>
      </c>
      <c r="DP28" s="108" t="e">
        <f>VALUE(TEXT((CJ28*'TOX and EXPO INPUTS'!$E$22),"0.00E+00"))</f>
        <v>#DIV/0!</v>
      </c>
      <c r="DQ28" s="108" t="e">
        <f>VALUE(TEXT((CK28*'TOX and EXPO INPUTS'!$E$22),"0.00E+00"))</f>
        <v>#DIV/0!</v>
      </c>
      <c r="DR28" s="108" t="e">
        <f>VALUE(TEXT((CL28*'TOX and EXPO INPUTS'!$E$22),"0.00E+00"))</f>
        <v>#DIV/0!</v>
      </c>
      <c r="DS28" s="108" t="s">
        <v>139</v>
      </c>
      <c r="DT28" s="108" t="s">
        <v>139</v>
      </c>
      <c r="DU28" s="109" t="e">
        <f>VALUE(TEXT((CO28*'TOX and EXPO INPUTS'!$E$22),"0.00E+00"))</f>
        <v>#DIV/0!</v>
      </c>
      <c r="DV28" s="110" t="e">
        <f>VALUE(TEXT((CP28*'TOX and EXPO INPUTS'!$E$22),"0.00E+00"))</f>
        <v>#DIV/0!</v>
      </c>
      <c r="DW28" s="108" t="e">
        <f>VALUE(TEXT((CQ28*'TOX and EXPO INPUTS'!$E$22),"0.00E+00"))</f>
        <v>#DIV/0!</v>
      </c>
      <c r="DX28" s="108" t="e">
        <f>VALUE(TEXT((CR28*'TOX and EXPO INPUTS'!$E$22),"0.00E+00"))</f>
        <v>#DIV/0!</v>
      </c>
      <c r="DY28" s="108" t="s">
        <v>139</v>
      </c>
      <c r="DZ28" s="108" t="s">
        <v>139</v>
      </c>
      <c r="EA28" s="108" t="e">
        <f>VALUE(TEXT((CU28*'TOX and EXPO INPUTS'!$E$22),"0.00E+00"))</f>
        <v>#DIV/0!</v>
      </c>
      <c r="EB28" s="108" t="e">
        <f>VALUE(TEXT((CV28*'TOX and EXPO INPUTS'!$E$22),"0.00E+00"))</f>
        <v>#DIV/0!</v>
      </c>
      <c r="EC28" s="108" t="e">
        <f>VALUE(TEXT((CW28*'TOX and EXPO INPUTS'!$E$22),"0.00E+00"))</f>
        <v>#DIV/0!</v>
      </c>
      <c r="ED28" s="108" t="s">
        <v>139</v>
      </c>
      <c r="EE28" s="108" t="s">
        <v>139</v>
      </c>
      <c r="EF28" s="108" t="e">
        <f>VALUE(TEXT((CZ28*'TOX and EXPO INPUTS'!$E$22),"0.00E+00"))</f>
        <v>#DIV/0!</v>
      </c>
      <c r="EG28" s="108" t="e">
        <f>VALUE(TEXT((DA28*'TOX and EXPO INPUTS'!$E$22),"0.00E+00"))</f>
        <v>#DIV/0!</v>
      </c>
      <c r="EH28" s="108" t="e">
        <f>VALUE(TEXT((DB28*'TOX and EXPO INPUTS'!$E$22),"0.00E+00"))</f>
        <v>#DIV/0!</v>
      </c>
      <c r="EI28" s="108" t="s">
        <v>139</v>
      </c>
      <c r="EJ28" s="108" t="s">
        <v>139</v>
      </c>
      <c r="EK28" s="109" t="e">
        <f>VALUE(TEXT((DE28*'TOX and EXPO INPUTS'!$E$22),"0.00E+00"))</f>
        <v>#DIV/0!</v>
      </c>
      <c r="EL28" s="56" t="s">
        <v>152</v>
      </c>
      <c r="EM28" s="36" t="s">
        <v>162</v>
      </c>
      <c r="EN28" s="36" t="s">
        <v>181</v>
      </c>
      <c r="EO28" s="57" t="s">
        <v>153</v>
      </c>
    </row>
    <row r="29" spans="1:145" ht="48" x14ac:dyDescent="0.25">
      <c r="A29" s="56" t="s">
        <v>22</v>
      </c>
      <c r="B29" s="36" t="s">
        <v>49</v>
      </c>
      <c r="C29" s="36" t="s">
        <v>131</v>
      </c>
      <c r="D29" s="57" t="s">
        <v>0</v>
      </c>
      <c r="E29" s="61" t="s">
        <v>256</v>
      </c>
      <c r="F29" s="92"/>
      <c r="G29" s="64" t="s">
        <v>143</v>
      </c>
      <c r="H29" s="69">
        <v>60</v>
      </c>
      <c r="I29" s="64" t="s">
        <v>144</v>
      </c>
      <c r="J29" s="100">
        <v>10</v>
      </c>
      <c r="K29" s="100">
        <v>30</v>
      </c>
      <c r="L29" s="69">
        <v>227</v>
      </c>
      <c r="M29" s="49">
        <v>51.6</v>
      </c>
      <c r="N29" s="49">
        <v>41.2</v>
      </c>
      <c r="O29" s="53" t="s">
        <v>139</v>
      </c>
      <c r="P29" s="53" t="s">
        <v>139</v>
      </c>
      <c r="Q29" s="64">
        <v>9.8000000000000007</v>
      </c>
      <c r="R29" s="69">
        <v>8.9600000000000009</v>
      </c>
      <c r="S29" s="49">
        <v>1.7920000000000003</v>
      </c>
      <c r="T29" s="49">
        <v>0.89600000000000013</v>
      </c>
      <c r="U29" s="64">
        <v>0.24</v>
      </c>
      <c r="V29" s="72">
        <f t="shared" si="9"/>
        <v>0</v>
      </c>
      <c r="W29" s="53">
        <f t="shared" si="9"/>
        <v>0</v>
      </c>
      <c r="X29" s="53">
        <f t="shared" si="9"/>
        <v>0</v>
      </c>
      <c r="Y29" s="53" t="s">
        <v>139</v>
      </c>
      <c r="Z29" s="53" t="s">
        <v>139</v>
      </c>
      <c r="AA29" s="73">
        <f t="shared" si="10"/>
        <v>0</v>
      </c>
      <c r="AB29" s="72" t="e">
        <f>VALUE(TEXT(((V29*'TOX and EXPO INPUTS'!$E$12)/'TOX and EXPO INPUTS'!$E$27),"0.00E+00"))</f>
        <v>#DIV/0!</v>
      </c>
      <c r="AC29" s="53" t="e">
        <f>VALUE(TEXT(((W29*'TOX and EXPO INPUTS'!$E$12)/'TOX and EXPO INPUTS'!$E$27),"0.00E+00"))</f>
        <v>#DIV/0!</v>
      </c>
      <c r="AD29" s="53" t="e">
        <f>VALUE(TEXT(((X29*'TOX and EXPO INPUTS'!$E$12)/'TOX and EXPO INPUTS'!$E$27),"0.00E+00"))</f>
        <v>#DIV/0!</v>
      </c>
      <c r="AE29" s="53" t="s">
        <v>139</v>
      </c>
      <c r="AF29" s="53" t="s">
        <v>139</v>
      </c>
      <c r="AG29" s="73" t="e">
        <f>VALUE(TEXT(((AA29*'TOX and EXPO INPUTS'!$E$12)/'TOX and EXPO INPUTS'!$E$27),"0.00E+00"))</f>
        <v>#DIV/0!</v>
      </c>
      <c r="AH29" s="72">
        <f t="shared" si="11"/>
        <v>0</v>
      </c>
      <c r="AI29" s="53">
        <f t="shared" si="11"/>
        <v>0</v>
      </c>
      <c r="AJ29" s="53">
        <f t="shared" si="11"/>
        <v>0</v>
      </c>
      <c r="AK29" s="73">
        <f t="shared" si="11"/>
        <v>0</v>
      </c>
      <c r="AL29" s="72" t="e">
        <f>VALUE(TEXT(((AH29*'TOX and EXPO INPUTS'!$E$20)/'TOX and EXPO INPUTS'!$E$29),"0.00E+00"))</f>
        <v>#DIV/0!</v>
      </c>
      <c r="AM29" s="53" t="e">
        <f>VALUE(TEXT(((AI29*'TOX and EXPO INPUTS'!$E$20)/'TOX and EXPO INPUTS'!$E$29),"0.00E+00"))</f>
        <v>#DIV/0!</v>
      </c>
      <c r="AN29" s="53" t="e">
        <f>VALUE(TEXT(((AJ29*'TOX and EXPO INPUTS'!$E$20)/'TOX and EXPO INPUTS'!$E$29),"0.00E+00"))</f>
        <v>#DIV/0!</v>
      </c>
      <c r="AO29" s="73" t="e">
        <f>VALUE(TEXT(((AK29*'TOX and EXPO INPUTS'!$E$20)/'TOX and EXPO INPUTS'!$E$29),"0.00E+00"))</f>
        <v>#DIV/0!</v>
      </c>
      <c r="AP29" s="72" t="e">
        <f t="shared" si="0"/>
        <v>#DIV/0!</v>
      </c>
      <c r="AQ29" s="53" t="e">
        <f t="shared" si="1"/>
        <v>#DIV/0!</v>
      </c>
      <c r="AR29" s="53" t="e">
        <f t="shared" si="2"/>
        <v>#DIV/0!</v>
      </c>
      <c r="AS29" s="53" t="s">
        <v>139</v>
      </c>
      <c r="AT29" s="53" t="s">
        <v>139</v>
      </c>
      <c r="AU29" s="53" t="e">
        <f t="shared" si="3"/>
        <v>#DIV/0!</v>
      </c>
      <c r="AV29" s="53" t="e">
        <f t="shared" si="4"/>
        <v>#DIV/0!</v>
      </c>
      <c r="AW29" s="53" t="e">
        <f t="shared" si="5"/>
        <v>#DIV/0!</v>
      </c>
      <c r="AX29" s="53" t="s">
        <v>139</v>
      </c>
      <c r="AY29" s="53" t="s">
        <v>139</v>
      </c>
      <c r="AZ29" s="53" t="e">
        <f t="shared" si="6"/>
        <v>#DIV/0!</v>
      </c>
      <c r="BA29" s="53" t="e">
        <f t="shared" si="7"/>
        <v>#DIV/0!</v>
      </c>
      <c r="BB29" s="53" t="e">
        <f t="shared" si="8"/>
        <v>#DIV/0!</v>
      </c>
      <c r="BC29" s="53" t="s">
        <v>139</v>
      </c>
      <c r="BD29" s="53" t="s">
        <v>139</v>
      </c>
      <c r="BE29" s="73" t="e">
        <f t="shared" si="12"/>
        <v>#DIV/0!</v>
      </c>
      <c r="BF29" s="72" t="e">
        <f>VALUE(TEXT((AB29*$J29/365*'TOX and EXPO INPUTS'!$E$32/'TOX and EXPO INPUTS'!$E$33),"0.00E+00"))</f>
        <v>#DIV/0!</v>
      </c>
      <c r="BG29" s="53" t="e">
        <f>VALUE(TEXT((AC29*$J29/365*'TOX and EXPO INPUTS'!$E$32/'TOX and EXPO INPUTS'!$E$33),"0.00E+00"))</f>
        <v>#DIV/0!</v>
      </c>
      <c r="BH29" s="53" t="e">
        <f>VALUE(TEXT((AD29*$J29/365*'TOX and EXPO INPUTS'!$E$32/'TOX and EXPO INPUTS'!$E$33),"0.00E+00"))</f>
        <v>#DIV/0!</v>
      </c>
      <c r="BI29" s="53" t="s">
        <v>139</v>
      </c>
      <c r="BJ29" s="53" t="s">
        <v>139</v>
      </c>
      <c r="BK29" s="73" t="e">
        <f>VALUE(TEXT((AG29*$J29/365*'TOX and EXPO INPUTS'!$E$32/'TOX and EXPO INPUTS'!$E$33),"0.00E+00"))</f>
        <v>#DIV/0!</v>
      </c>
      <c r="BL29" s="72" t="e">
        <f>VALUE(TEXT((AB29*$K29/365*'TOX and EXPO INPUTS'!$E$32/'TOX and EXPO INPUTS'!$E$33),"0.00E+00"))</f>
        <v>#DIV/0!</v>
      </c>
      <c r="BM29" s="53" t="e">
        <f>VALUE(TEXT((AC29*$K29/365*'TOX and EXPO INPUTS'!$E$32/'TOX and EXPO INPUTS'!$E$33),"0.00E+00"))</f>
        <v>#DIV/0!</v>
      </c>
      <c r="BN29" s="53" t="e">
        <f>VALUE(TEXT((AD29*$K29/365*'TOX and EXPO INPUTS'!$E$32/'TOX and EXPO INPUTS'!$E$33),"0.00E+00"))</f>
        <v>#DIV/0!</v>
      </c>
      <c r="BO29" s="53" t="s">
        <v>139</v>
      </c>
      <c r="BP29" s="53" t="s">
        <v>139</v>
      </c>
      <c r="BQ29" s="73" t="e">
        <f>VALUE(TEXT((AG29*$K29/365*'TOX and EXPO INPUTS'!$E$32/'TOX and EXPO INPUTS'!$E$33),"0.00E+00"))</f>
        <v>#DIV/0!</v>
      </c>
      <c r="BR29" s="72" t="e">
        <f>VALUE(TEXT((AL29*$J29/365*'TOX and EXPO INPUTS'!$E$32/'TOX and EXPO INPUTS'!$E$33),"0.00E+00"))</f>
        <v>#DIV/0!</v>
      </c>
      <c r="BS29" s="53" t="e">
        <f>VALUE(TEXT((AM29*$J29/365*'TOX and EXPO INPUTS'!$E$32/'TOX and EXPO INPUTS'!$E$33),"0.00E+00"))</f>
        <v>#DIV/0!</v>
      </c>
      <c r="BT29" s="53" t="e">
        <f>VALUE(TEXT((AN29*$J29/365*'TOX and EXPO INPUTS'!$E$32/'TOX and EXPO INPUTS'!$E$33),"0.00E+00"))</f>
        <v>#DIV/0!</v>
      </c>
      <c r="BU29" s="73" t="e">
        <f>VALUE(TEXT((AO29*$J29/365*'TOX and EXPO INPUTS'!$E$32/'TOX and EXPO INPUTS'!$E$33),"0.00E+00"))</f>
        <v>#DIV/0!</v>
      </c>
      <c r="BV29" s="72" t="e">
        <f>VALUE(TEXT((AL29*$K29/365*'TOX and EXPO INPUTS'!$E$32/'TOX and EXPO INPUTS'!$E$33),"0.00E+00"))</f>
        <v>#DIV/0!</v>
      </c>
      <c r="BW29" s="53" t="e">
        <f>VALUE(TEXT((AM29*$K29/365*'TOX and EXPO INPUTS'!$E$32/'TOX and EXPO INPUTS'!$E$33),"0.00E+00"))</f>
        <v>#DIV/0!</v>
      </c>
      <c r="BX29" s="53" t="e">
        <f>VALUE(TEXT((AN29*$K29/365*'TOX and EXPO INPUTS'!$E$32/'TOX and EXPO INPUTS'!$E$33),"0.00E+00"))</f>
        <v>#DIV/0!</v>
      </c>
      <c r="BY29" s="73" t="e">
        <f>VALUE(TEXT((AO29*$K29/365*'TOX and EXPO INPUTS'!$E$32/'TOX and EXPO INPUTS'!$E$33),"0.00E+00"))</f>
        <v>#DIV/0!</v>
      </c>
      <c r="BZ29" s="72" t="e">
        <f>VALUE(TEXT((AP29*$J29/365*'TOX and EXPO INPUTS'!$E$32/'TOX and EXPO INPUTS'!$E$33),"0.00E+00"))</f>
        <v>#DIV/0!</v>
      </c>
      <c r="CA29" s="53" t="e">
        <f>VALUE(TEXT((AQ29*$J29/365*'TOX and EXPO INPUTS'!$E$32/'TOX and EXPO INPUTS'!$E$33),"0.00E+00"))</f>
        <v>#DIV/0!</v>
      </c>
      <c r="CB29" s="53" t="e">
        <f>VALUE(TEXT((AR29*$J29/365*'TOX and EXPO INPUTS'!$E$32/'TOX and EXPO INPUTS'!$E$33),"0.00E+00"))</f>
        <v>#DIV/0!</v>
      </c>
      <c r="CC29" s="53" t="s">
        <v>139</v>
      </c>
      <c r="CD29" s="53" t="s">
        <v>139</v>
      </c>
      <c r="CE29" s="53" t="e">
        <f>VALUE(TEXT((AU29*$J29/365*'TOX and EXPO INPUTS'!$E$32/'TOX and EXPO INPUTS'!$E$33),"0.00E+00"))</f>
        <v>#DIV/0!</v>
      </c>
      <c r="CF29" s="53" t="e">
        <f>VALUE(TEXT((AV29*$J29/365*'TOX and EXPO INPUTS'!$E$32/'TOX and EXPO INPUTS'!$E$33),"0.00E+00"))</f>
        <v>#DIV/0!</v>
      </c>
      <c r="CG29" s="53" t="e">
        <f>VALUE(TEXT((AW29*$J29/365*'TOX and EXPO INPUTS'!$E$32/'TOX and EXPO INPUTS'!$E$33),"0.00E+00"))</f>
        <v>#DIV/0!</v>
      </c>
      <c r="CH29" s="53" t="s">
        <v>139</v>
      </c>
      <c r="CI29" s="53" t="s">
        <v>139</v>
      </c>
      <c r="CJ29" s="53" t="e">
        <f>VALUE(TEXT((AZ29*$J29/365*'TOX and EXPO INPUTS'!$E$32/'TOX and EXPO INPUTS'!$E$33),"0.00E+00"))</f>
        <v>#DIV/0!</v>
      </c>
      <c r="CK29" s="53" t="e">
        <f>VALUE(TEXT((BA29*$J29/365*'TOX and EXPO INPUTS'!$E$32/'TOX and EXPO INPUTS'!$E$33),"0.00E+00"))</f>
        <v>#DIV/0!</v>
      </c>
      <c r="CL29" s="53" t="e">
        <f>VALUE(TEXT((BB29*$J29/365*'TOX and EXPO INPUTS'!$E$32/'TOX and EXPO INPUTS'!$E$33),"0.00E+00"))</f>
        <v>#DIV/0!</v>
      </c>
      <c r="CM29" s="53" t="s">
        <v>139</v>
      </c>
      <c r="CN29" s="53" t="s">
        <v>139</v>
      </c>
      <c r="CO29" s="73" t="e">
        <f>VALUE(TEXT((BE29*$J29/365*'TOX and EXPO INPUTS'!$E$32/'TOX and EXPO INPUTS'!$E$33),"0.00E+00"))</f>
        <v>#DIV/0!</v>
      </c>
      <c r="CP29" s="72" t="e">
        <f>VALUE(TEXT((AP29*$K29/365*'TOX and EXPO INPUTS'!$E$32/'TOX and EXPO INPUTS'!$E$33),"0.00E+00"))</f>
        <v>#DIV/0!</v>
      </c>
      <c r="CQ29" s="53" t="e">
        <f>VALUE(TEXT((AQ29*$K29/365*'TOX and EXPO INPUTS'!$E$32/'TOX and EXPO INPUTS'!$E$33),"0.00E+00"))</f>
        <v>#DIV/0!</v>
      </c>
      <c r="CR29" s="53" t="e">
        <f>VALUE(TEXT((AR29*$K29/365*'TOX and EXPO INPUTS'!$E$32/'TOX and EXPO INPUTS'!$E$33),"0.00E+00"))</f>
        <v>#DIV/0!</v>
      </c>
      <c r="CS29" s="53" t="s">
        <v>139</v>
      </c>
      <c r="CT29" s="53" t="s">
        <v>139</v>
      </c>
      <c r="CU29" s="53" t="e">
        <f>VALUE(TEXT((AU29*$K29/365*'TOX and EXPO INPUTS'!$E$32/'TOX and EXPO INPUTS'!$E$33),"0.00E+00"))</f>
        <v>#DIV/0!</v>
      </c>
      <c r="CV29" s="53" t="e">
        <f>VALUE(TEXT((AV29*$K29/365*'TOX and EXPO INPUTS'!$E$32/'TOX and EXPO INPUTS'!$E$33),"0.00E+00"))</f>
        <v>#DIV/0!</v>
      </c>
      <c r="CW29" s="53" t="e">
        <f>VALUE(TEXT((AW29*$K29/365*'TOX and EXPO INPUTS'!$E$32/'TOX and EXPO INPUTS'!$E$33),"0.00E+00"))</f>
        <v>#DIV/0!</v>
      </c>
      <c r="CX29" s="53" t="s">
        <v>139</v>
      </c>
      <c r="CY29" s="53" t="s">
        <v>139</v>
      </c>
      <c r="CZ29" s="53" t="e">
        <f>VALUE(TEXT((AZ29*$K29/365*'TOX and EXPO INPUTS'!$E$32/'TOX and EXPO INPUTS'!$E$33),"0.00E+00"))</f>
        <v>#DIV/0!</v>
      </c>
      <c r="DA29" s="53" t="e">
        <f>VALUE(TEXT((BA29*$K29/365*'TOX and EXPO INPUTS'!$E$32/'TOX and EXPO INPUTS'!$E$33),"0.00E+00"))</f>
        <v>#DIV/0!</v>
      </c>
      <c r="DB29" s="53" t="e">
        <f>VALUE(TEXT((BB29*$K29/365*'TOX and EXPO INPUTS'!$E$32/'TOX and EXPO INPUTS'!$E$33),"0.00E+00"))</f>
        <v>#DIV/0!</v>
      </c>
      <c r="DC29" s="53" t="s">
        <v>139</v>
      </c>
      <c r="DD29" s="53" t="s">
        <v>139</v>
      </c>
      <c r="DE29" s="73" t="e">
        <f>VALUE(TEXT((BE29*$K29/365*'TOX and EXPO INPUTS'!$E$32/'TOX and EXPO INPUTS'!$E$33),"0.00E+00"))</f>
        <v>#DIV/0!</v>
      </c>
      <c r="DF29" s="110" t="e">
        <f>VALUE(TEXT((BZ29*'TOX and EXPO INPUTS'!$E$22),"0.00E+00"))</f>
        <v>#DIV/0!</v>
      </c>
      <c r="DG29" s="108" t="e">
        <f>VALUE(TEXT((CA29*'TOX and EXPO INPUTS'!$E$22),"0.00E+00"))</f>
        <v>#DIV/0!</v>
      </c>
      <c r="DH29" s="108" t="e">
        <f>VALUE(TEXT((CB29*'TOX and EXPO INPUTS'!$E$22),"0.00E+00"))</f>
        <v>#DIV/0!</v>
      </c>
      <c r="DI29" s="108" t="s">
        <v>139</v>
      </c>
      <c r="DJ29" s="108" t="s">
        <v>139</v>
      </c>
      <c r="DK29" s="108" t="e">
        <f>VALUE(TEXT((CE29*'TOX and EXPO INPUTS'!$E$22),"0.00E+00"))</f>
        <v>#DIV/0!</v>
      </c>
      <c r="DL29" s="108" t="e">
        <f>VALUE(TEXT((CF29*'TOX and EXPO INPUTS'!$E$22),"0.00E+00"))</f>
        <v>#DIV/0!</v>
      </c>
      <c r="DM29" s="108" t="e">
        <f>VALUE(TEXT((CG29*'TOX and EXPO INPUTS'!$E$22),"0.00E+00"))</f>
        <v>#DIV/0!</v>
      </c>
      <c r="DN29" s="108" t="s">
        <v>139</v>
      </c>
      <c r="DO29" s="108" t="s">
        <v>139</v>
      </c>
      <c r="DP29" s="108" t="e">
        <f>VALUE(TEXT((CJ29*'TOX and EXPO INPUTS'!$E$22),"0.00E+00"))</f>
        <v>#DIV/0!</v>
      </c>
      <c r="DQ29" s="108" t="e">
        <f>VALUE(TEXT((CK29*'TOX and EXPO INPUTS'!$E$22),"0.00E+00"))</f>
        <v>#DIV/0!</v>
      </c>
      <c r="DR29" s="108" t="e">
        <f>VALUE(TEXT((CL29*'TOX and EXPO INPUTS'!$E$22),"0.00E+00"))</f>
        <v>#DIV/0!</v>
      </c>
      <c r="DS29" s="108" t="s">
        <v>139</v>
      </c>
      <c r="DT29" s="108" t="s">
        <v>139</v>
      </c>
      <c r="DU29" s="109" t="e">
        <f>VALUE(TEXT((CO29*'TOX and EXPO INPUTS'!$E$22),"0.00E+00"))</f>
        <v>#DIV/0!</v>
      </c>
      <c r="DV29" s="110" t="e">
        <f>VALUE(TEXT((CP29*'TOX and EXPO INPUTS'!$E$22),"0.00E+00"))</f>
        <v>#DIV/0!</v>
      </c>
      <c r="DW29" s="108" t="e">
        <f>VALUE(TEXT((CQ29*'TOX and EXPO INPUTS'!$E$22),"0.00E+00"))</f>
        <v>#DIV/0!</v>
      </c>
      <c r="DX29" s="108" t="e">
        <f>VALUE(TEXT((CR29*'TOX and EXPO INPUTS'!$E$22),"0.00E+00"))</f>
        <v>#DIV/0!</v>
      </c>
      <c r="DY29" s="108" t="s">
        <v>139</v>
      </c>
      <c r="DZ29" s="108" t="s">
        <v>139</v>
      </c>
      <c r="EA29" s="108" t="e">
        <f>VALUE(TEXT((CU29*'TOX and EXPO INPUTS'!$E$22),"0.00E+00"))</f>
        <v>#DIV/0!</v>
      </c>
      <c r="EB29" s="108" t="e">
        <f>VALUE(TEXT((CV29*'TOX and EXPO INPUTS'!$E$22),"0.00E+00"))</f>
        <v>#DIV/0!</v>
      </c>
      <c r="EC29" s="108" t="e">
        <f>VALUE(TEXT((CW29*'TOX and EXPO INPUTS'!$E$22),"0.00E+00"))</f>
        <v>#DIV/0!</v>
      </c>
      <c r="ED29" s="108" t="s">
        <v>139</v>
      </c>
      <c r="EE29" s="108" t="s">
        <v>139</v>
      </c>
      <c r="EF29" s="108" t="e">
        <f>VALUE(TEXT((CZ29*'TOX and EXPO INPUTS'!$E$22),"0.00E+00"))</f>
        <v>#DIV/0!</v>
      </c>
      <c r="EG29" s="108" t="e">
        <f>VALUE(TEXT((DA29*'TOX and EXPO INPUTS'!$E$22),"0.00E+00"))</f>
        <v>#DIV/0!</v>
      </c>
      <c r="EH29" s="108" t="e">
        <f>VALUE(TEXT((DB29*'TOX and EXPO INPUTS'!$E$22),"0.00E+00"))</f>
        <v>#DIV/0!</v>
      </c>
      <c r="EI29" s="108" t="s">
        <v>139</v>
      </c>
      <c r="EJ29" s="108" t="s">
        <v>139</v>
      </c>
      <c r="EK29" s="109" t="e">
        <f>VALUE(TEXT((DE29*'TOX and EXPO INPUTS'!$E$22),"0.00E+00"))</f>
        <v>#DIV/0!</v>
      </c>
      <c r="EL29" s="56" t="s">
        <v>152</v>
      </c>
      <c r="EM29" s="36" t="s">
        <v>162</v>
      </c>
      <c r="EN29" s="36" t="s">
        <v>181</v>
      </c>
      <c r="EO29" s="57" t="s">
        <v>153</v>
      </c>
    </row>
    <row r="30" spans="1:145" ht="48" x14ac:dyDescent="0.25">
      <c r="A30" s="56" t="s">
        <v>22</v>
      </c>
      <c r="B30" s="36" t="s">
        <v>49</v>
      </c>
      <c r="C30" s="36" t="s">
        <v>131</v>
      </c>
      <c r="D30" s="57" t="s">
        <v>0</v>
      </c>
      <c r="E30" s="61" t="s">
        <v>260</v>
      </c>
      <c r="F30" s="92"/>
      <c r="G30" s="64" t="s">
        <v>143</v>
      </c>
      <c r="H30" s="69">
        <v>80</v>
      </c>
      <c r="I30" s="64" t="s">
        <v>144</v>
      </c>
      <c r="J30" s="100">
        <v>10</v>
      </c>
      <c r="K30" s="100">
        <v>30</v>
      </c>
      <c r="L30" s="69">
        <v>227</v>
      </c>
      <c r="M30" s="49">
        <v>51.6</v>
      </c>
      <c r="N30" s="49">
        <v>41.2</v>
      </c>
      <c r="O30" s="53" t="s">
        <v>139</v>
      </c>
      <c r="P30" s="53" t="s">
        <v>139</v>
      </c>
      <c r="Q30" s="64">
        <v>9.8000000000000007</v>
      </c>
      <c r="R30" s="69">
        <v>8.9600000000000009</v>
      </c>
      <c r="S30" s="49">
        <v>1.7920000000000003</v>
      </c>
      <c r="T30" s="49">
        <v>0.89600000000000013</v>
      </c>
      <c r="U30" s="64">
        <v>0.24</v>
      </c>
      <c r="V30" s="72">
        <f t="shared" si="9"/>
        <v>0</v>
      </c>
      <c r="W30" s="53">
        <f t="shared" si="9"/>
        <v>0</v>
      </c>
      <c r="X30" s="53">
        <f t="shared" si="9"/>
        <v>0</v>
      </c>
      <c r="Y30" s="53" t="s">
        <v>139</v>
      </c>
      <c r="Z30" s="53" t="s">
        <v>139</v>
      </c>
      <c r="AA30" s="73">
        <f t="shared" si="10"/>
        <v>0</v>
      </c>
      <c r="AB30" s="72" t="e">
        <f>VALUE(TEXT(((V30*'TOX and EXPO INPUTS'!$E$12)/'TOX and EXPO INPUTS'!$E$27),"0.00E+00"))</f>
        <v>#DIV/0!</v>
      </c>
      <c r="AC30" s="53" t="e">
        <f>VALUE(TEXT(((W30*'TOX and EXPO INPUTS'!$E$12)/'TOX and EXPO INPUTS'!$E$27),"0.00E+00"))</f>
        <v>#DIV/0!</v>
      </c>
      <c r="AD30" s="53" t="e">
        <f>VALUE(TEXT(((X30*'TOX and EXPO INPUTS'!$E$12)/'TOX and EXPO INPUTS'!$E$27),"0.00E+00"))</f>
        <v>#DIV/0!</v>
      </c>
      <c r="AE30" s="53" t="s">
        <v>139</v>
      </c>
      <c r="AF30" s="53" t="s">
        <v>139</v>
      </c>
      <c r="AG30" s="73" t="e">
        <f>VALUE(TEXT(((AA30*'TOX and EXPO INPUTS'!$E$12)/'TOX and EXPO INPUTS'!$E$27),"0.00E+00"))</f>
        <v>#DIV/0!</v>
      </c>
      <c r="AH30" s="72">
        <f t="shared" si="11"/>
        <v>0</v>
      </c>
      <c r="AI30" s="53">
        <f t="shared" si="11"/>
        <v>0</v>
      </c>
      <c r="AJ30" s="53">
        <f t="shared" si="11"/>
        <v>0</v>
      </c>
      <c r="AK30" s="73">
        <f t="shared" si="11"/>
        <v>0</v>
      </c>
      <c r="AL30" s="72" t="e">
        <f>VALUE(TEXT(((AH30*'TOX and EXPO INPUTS'!$E$20)/'TOX and EXPO INPUTS'!$E$29),"0.00E+00"))</f>
        <v>#DIV/0!</v>
      </c>
      <c r="AM30" s="53" t="e">
        <f>VALUE(TEXT(((AI30*'TOX and EXPO INPUTS'!$E$20)/'TOX and EXPO INPUTS'!$E$29),"0.00E+00"))</f>
        <v>#DIV/0!</v>
      </c>
      <c r="AN30" s="53" t="e">
        <f>VALUE(TEXT(((AJ30*'TOX and EXPO INPUTS'!$E$20)/'TOX and EXPO INPUTS'!$E$29),"0.00E+00"))</f>
        <v>#DIV/0!</v>
      </c>
      <c r="AO30" s="73" t="e">
        <f>VALUE(TEXT(((AK30*'TOX and EXPO INPUTS'!$E$20)/'TOX and EXPO INPUTS'!$E$29),"0.00E+00"))</f>
        <v>#DIV/0!</v>
      </c>
      <c r="AP30" s="72" t="e">
        <f t="shared" si="0"/>
        <v>#DIV/0!</v>
      </c>
      <c r="AQ30" s="53" t="e">
        <f t="shared" si="1"/>
        <v>#DIV/0!</v>
      </c>
      <c r="AR30" s="53" t="e">
        <f t="shared" si="2"/>
        <v>#DIV/0!</v>
      </c>
      <c r="AS30" s="53" t="s">
        <v>139</v>
      </c>
      <c r="AT30" s="53" t="s">
        <v>139</v>
      </c>
      <c r="AU30" s="53" t="e">
        <f t="shared" si="3"/>
        <v>#DIV/0!</v>
      </c>
      <c r="AV30" s="53" t="e">
        <f t="shared" si="4"/>
        <v>#DIV/0!</v>
      </c>
      <c r="AW30" s="53" t="e">
        <f t="shared" si="5"/>
        <v>#DIV/0!</v>
      </c>
      <c r="AX30" s="53" t="s">
        <v>139</v>
      </c>
      <c r="AY30" s="53" t="s">
        <v>139</v>
      </c>
      <c r="AZ30" s="53" t="e">
        <f t="shared" si="6"/>
        <v>#DIV/0!</v>
      </c>
      <c r="BA30" s="53" t="e">
        <f t="shared" si="7"/>
        <v>#DIV/0!</v>
      </c>
      <c r="BB30" s="53" t="e">
        <f t="shared" si="8"/>
        <v>#DIV/0!</v>
      </c>
      <c r="BC30" s="53" t="s">
        <v>139</v>
      </c>
      <c r="BD30" s="53" t="s">
        <v>139</v>
      </c>
      <c r="BE30" s="73" t="e">
        <f t="shared" si="12"/>
        <v>#DIV/0!</v>
      </c>
      <c r="BF30" s="72" t="e">
        <f>VALUE(TEXT((AB30*$J30/365*'TOX and EXPO INPUTS'!$E$32/'TOX and EXPO INPUTS'!$E$33),"0.00E+00"))</f>
        <v>#DIV/0!</v>
      </c>
      <c r="BG30" s="53" t="e">
        <f>VALUE(TEXT((AC30*$J30/365*'TOX and EXPO INPUTS'!$E$32/'TOX and EXPO INPUTS'!$E$33),"0.00E+00"))</f>
        <v>#DIV/0!</v>
      </c>
      <c r="BH30" s="53" t="e">
        <f>VALUE(TEXT((AD30*$J30/365*'TOX and EXPO INPUTS'!$E$32/'TOX and EXPO INPUTS'!$E$33),"0.00E+00"))</f>
        <v>#DIV/0!</v>
      </c>
      <c r="BI30" s="53" t="s">
        <v>139</v>
      </c>
      <c r="BJ30" s="53" t="s">
        <v>139</v>
      </c>
      <c r="BK30" s="73" t="e">
        <f>VALUE(TEXT((AG30*$J30/365*'TOX and EXPO INPUTS'!$E$32/'TOX and EXPO INPUTS'!$E$33),"0.00E+00"))</f>
        <v>#DIV/0!</v>
      </c>
      <c r="BL30" s="72" t="e">
        <f>VALUE(TEXT((AB30*$K30/365*'TOX and EXPO INPUTS'!$E$32/'TOX and EXPO INPUTS'!$E$33),"0.00E+00"))</f>
        <v>#DIV/0!</v>
      </c>
      <c r="BM30" s="53" t="e">
        <f>VALUE(TEXT((AC30*$K30/365*'TOX and EXPO INPUTS'!$E$32/'TOX and EXPO INPUTS'!$E$33),"0.00E+00"))</f>
        <v>#DIV/0!</v>
      </c>
      <c r="BN30" s="53" t="e">
        <f>VALUE(TEXT((AD30*$K30/365*'TOX and EXPO INPUTS'!$E$32/'TOX and EXPO INPUTS'!$E$33),"0.00E+00"))</f>
        <v>#DIV/0!</v>
      </c>
      <c r="BO30" s="53" t="s">
        <v>139</v>
      </c>
      <c r="BP30" s="53" t="s">
        <v>139</v>
      </c>
      <c r="BQ30" s="73" t="e">
        <f>VALUE(TEXT((AG30*$K30/365*'TOX and EXPO INPUTS'!$E$32/'TOX and EXPO INPUTS'!$E$33),"0.00E+00"))</f>
        <v>#DIV/0!</v>
      </c>
      <c r="BR30" s="72" t="e">
        <f>VALUE(TEXT((AL30*$J30/365*'TOX and EXPO INPUTS'!$E$32/'TOX and EXPO INPUTS'!$E$33),"0.00E+00"))</f>
        <v>#DIV/0!</v>
      </c>
      <c r="BS30" s="53" t="e">
        <f>VALUE(TEXT((AM30*$J30/365*'TOX and EXPO INPUTS'!$E$32/'TOX and EXPO INPUTS'!$E$33),"0.00E+00"))</f>
        <v>#DIV/0!</v>
      </c>
      <c r="BT30" s="53" t="e">
        <f>VALUE(TEXT((AN30*$J30/365*'TOX and EXPO INPUTS'!$E$32/'TOX and EXPO INPUTS'!$E$33),"0.00E+00"))</f>
        <v>#DIV/0!</v>
      </c>
      <c r="BU30" s="73" t="e">
        <f>VALUE(TEXT((AO30*$J30/365*'TOX and EXPO INPUTS'!$E$32/'TOX and EXPO INPUTS'!$E$33),"0.00E+00"))</f>
        <v>#DIV/0!</v>
      </c>
      <c r="BV30" s="72" t="e">
        <f>VALUE(TEXT((AL30*$K30/365*'TOX and EXPO INPUTS'!$E$32/'TOX and EXPO INPUTS'!$E$33),"0.00E+00"))</f>
        <v>#DIV/0!</v>
      </c>
      <c r="BW30" s="53" t="e">
        <f>VALUE(TEXT((AM30*$K30/365*'TOX and EXPO INPUTS'!$E$32/'TOX and EXPO INPUTS'!$E$33),"0.00E+00"))</f>
        <v>#DIV/0!</v>
      </c>
      <c r="BX30" s="53" t="e">
        <f>VALUE(TEXT((AN30*$K30/365*'TOX and EXPO INPUTS'!$E$32/'TOX and EXPO INPUTS'!$E$33),"0.00E+00"))</f>
        <v>#DIV/0!</v>
      </c>
      <c r="BY30" s="73" t="e">
        <f>VALUE(TEXT((AO30*$K30/365*'TOX and EXPO INPUTS'!$E$32/'TOX and EXPO INPUTS'!$E$33),"0.00E+00"))</f>
        <v>#DIV/0!</v>
      </c>
      <c r="BZ30" s="72" t="e">
        <f>VALUE(TEXT((AP30*$J30/365*'TOX and EXPO INPUTS'!$E$32/'TOX and EXPO INPUTS'!$E$33),"0.00E+00"))</f>
        <v>#DIV/0!</v>
      </c>
      <c r="CA30" s="53" t="e">
        <f>VALUE(TEXT((AQ30*$J30/365*'TOX and EXPO INPUTS'!$E$32/'TOX and EXPO INPUTS'!$E$33),"0.00E+00"))</f>
        <v>#DIV/0!</v>
      </c>
      <c r="CB30" s="53" t="e">
        <f>VALUE(TEXT((AR30*$J30/365*'TOX and EXPO INPUTS'!$E$32/'TOX and EXPO INPUTS'!$E$33),"0.00E+00"))</f>
        <v>#DIV/0!</v>
      </c>
      <c r="CC30" s="53" t="s">
        <v>139</v>
      </c>
      <c r="CD30" s="53" t="s">
        <v>139</v>
      </c>
      <c r="CE30" s="53" t="e">
        <f>VALUE(TEXT((AU30*$J30/365*'TOX and EXPO INPUTS'!$E$32/'TOX and EXPO INPUTS'!$E$33),"0.00E+00"))</f>
        <v>#DIV/0!</v>
      </c>
      <c r="CF30" s="53" t="e">
        <f>VALUE(TEXT((AV30*$J30/365*'TOX and EXPO INPUTS'!$E$32/'TOX and EXPO INPUTS'!$E$33),"0.00E+00"))</f>
        <v>#DIV/0!</v>
      </c>
      <c r="CG30" s="53" t="e">
        <f>VALUE(TEXT((AW30*$J30/365*'TOX and EXPO INPUTS'!$E$32/'TOX and EXPO INPUTS'!$E$33),"0.00E+00"))</f>
        <v>#DIV/0!</v>
      </c>
      <c r="CH30" s="53" t="s">
        <v>139</v>
      </c>
      <c r="CI30" s="53" t="s">
        <v>139</v>
      </c>
      <c r="CJ30" s="53" t="e">
        <f>VALUE(TEXT((AZ30*$J30/365*'TOX and EXPO INPUTS'!$E$32/'TOX and EXPO INPUTS'!$E$33),"0.00E+00"))</f>
        <v>#DIV/0!</v>
      </c>
      <c r="CK30" s="53" t="e">
        <f>VALUE(TEXT((BA30*$J30/365*'TOX and EXPO INPUTS'!$E$32/'TOX and EXPO INPUTS'!$E$33),"0.00E+00"))</f>
        <v>#DIV/0!</v>
      </c>
      <c r="CL30" s="53" t="e">
        <f>VALUE(TEXT((BB30*$J30/365*'TOX and EXPO INPUTS'!$E$32/'TOX and EXPO INPUTS'!$E$33),"0.00E+00"))</f>
        <v>#DIV/0!</v>
      </c>
      <c r="CM30" s="53" t="s">
        <v>139</v>
      </c>
      <c r="CN30" s="53" t="s">
        <v>139</v>
      </c>
      <c r="CO30" s="73" t="e">
        <f>VALUE(TEXT((BE30*$J30/365*'TOX and EXPO INPUTS'!$E$32/'TOX and EXPO INPUTS'!$E$33),"0.00E+00"))</f>
        <v>#DIV/0!</v>
      </c>
      <c r="CP30" s="72" t="e">
        <f>VALUE(TEXT((AP30*$K30/365*'TOX and EXPO INPUTS'!$E$32/'TOX and EXPO INPUTS'!$E$33),"0.00E+00"))</f>
        <v>#DIV/0!</v>
      </c>
      <c r="CQ30" s="53" t="e">
        <f>VALUE(TEXT((AQ30*$K30/365*'TOX and EXPO INPUTS'!$E$32/'TOX and EXPO INPUTS'!$E$33),"0.00E+00"))</f>
        <v>#DIV/0!</v>
      </c>
      <c r="CR30" s="53" t="e">
        <f>VALUE(TEXT((AR30*$K30/365*'TOX and EXPO INPUTS'!$E$32/'TOX and EXPO INPUTS'!$E$33),"0.00E+00"))</f>
        <v>#DIV/0!</v>
      </c>
      <c r="CS30" s="53" t="s">
        <v>139</v>
      </c>
      <c r="CT30" s="53" t="s">
        <v>139</v>
      </c>
      <c r="CU30" s="53" t="e">
        <f>VALUE(TEXT((AU30*$K30/365*'TOX and EXPO INPUTS'!$E$32/'TOX and EXPO INPUTS'!$E$33),"0.00E+00"))</f>
        <v>#DIV/0!</v>
      </c>
      <c r="CV30" s="53" t="e">
        <f>VALUE(TEXT((AV30*$K30/365*'TOX and EXPO INPUTS'!$E$32/'TOX and EXPO INPUTS'!$E$33),"0.00E+00"))</f>
        <v>#DIV/0!</v>
      </c>
      <c r="CW30" s="53" t="e">
        <f>VALUE(TEXT((AW30*$K30/365*'TOX and EXPO INPUTS'!$E$32/'TOX and EXPO INPUTS'!$E$33),"0.00E+00"))</f>
        <v>#DIV/0!</v>
      </c>
      <c r="CX30" s="53" t="s">
        <v>139</v>
      </c>
      <c r="CY30" s="53" t="s">
        <v>139</v>
      </c>
      <c r="CZ30" s="53" t="e">
        <f>VALUE(TEXT((AZ30*$K30/365*'TOX and EXPO INPUTS'!$E$32/'TOX and EXPO INPUTS'!$E$33),"0.00E+00"))</f>
        <v>#DIV/0!</v>
      </c>
      <c r="DA30" s="53" t="e">
        <f>VALUE(TEXT((BA30*$K30/365*'TOX and EXPO INPUTS'!$E$32/'TOX and EXPO INPUTS'!$E$33),"0.00E+00"))</f>
        <v>#DIV/0!</v>
      </c>
      <c r="DB30" s="53" t="e">
        <f>VALUE(TEXT((BB30*$K30/365*'TOX and EXPO INPUTS'!$E$32/'TOX and EXPO INPUTS'!$E$33),"0.00E+00"))</f>
        <v>#DIV/0!</v>
      </c>
      <c r="DC30" s="53" t="s">
        <v>139</v>
      </c>
      <c r="DD30" s="53" t="s">
        <v>139</v>
      </c>
      <c r="DE30" s="73" t="e">
        <f>VALUE(TEXT((BE30*$K30/365*'TOX and EXPO INPUTS'!$E$32/'TOX and EXPO INPUTS'!$E$33),"0.00E+00"))</f>
        <v>#DIV/0!</v>
      </c>
      <c r="DF30" s="110" t="e">
        <f>VALUE(TEXT((BZ30*'TOX and EXPO INPUTS'!$E$22),"0.00E+00"))</f>
        <v>#DIV/0!</v>
      </c>
      <c r="DG30" s="108" t="e">
        <f>VALUE(TEXT((CA30*'TOX and EXPO INPUTS'!$E$22),"0.00E+00"))</f>
        <v>#DIV/0!</v>
      </c>
      <c r="DH30" s="108" t="e">
        <f>VALUE(TEXT((CB30*'TOX and EXPO INPUTS'!$E$22),"0.00E+00"))</f>
        <v>#DIV/0!</v>
      </c>
      <c r="DI30" s="108" t="s">
        <v>139</v>
      </c>
      <c r="DJ30" s="108" t="s">
        <v>139</v>
      </c>
      <c r="DK30" s="108" t="e">
        <f>VALUE(TEXT((CE30*'TOX and EXPO INPUTS'!$E$22),"0.00E+00"))</f>
        <v>#DIV/0!</v>
      </c>
      <c r="DL30" s="108" t="e">
        <f>VALUE(TEXT((CF30*'TOX and EXPO INPUTS'!$E$22),"0.00E+00"))</f>
        <v>#DIV/0!</v>
      </c>
      <c r="DM30" s="108" t="e">
        <f>VALUE(TEXT((CG30*'TOX and EXPO INPUTS'!$E$22),"0.00E+00"))</f>
        <v>#DIV/0!</v>
      </c>
      <c r="DN30" s="108" t="s">
        <v>139</v>
      </c>
      <c r="DO30" s="108" t="s">
        <v>139</v>
      </c>
      <c r="DP30" s="108" t="e">
        <f>VALUE(TEXT((CJ30*'TOX and EXPO INPUTS'!$E$22),"0.00E+00"))</f>
        <v>#DIV/0!</v>
      </c>
      <c r="DQ30" s="108" t="e">
        <f>VALUE(TEXT((CK30*'TOX and EXPO INPUTS'!$E$22),"0.00E+00"))</f>
        <v>#DIV/0!</v>
      </c>
      <c r="DR30" s="108" t="e">
        <f>VALUE(TEXT((CL30*'TOX and EXPO INPUTS'!$E$22),"0.00E+00"))</f>
        <v>#DIV/0!</v>
      </c>
      <c r="DS30" s="108" t="s">
        <v>139</v>
      </c>
      <c r="DT30" s="108" t="s">
        <v>139</v>
      </c>
      <c r="DU30" s="109" t="e">
        <f>VALUE(TEXT((CO30*'TOX and EXPO INPUTS'!$E$22),"0.00E+00"))</f>
        <v>#DIV/0!</v>
      </c>
      <c r="DV30" s="110" t="e">
        <f>VALUE(TEXT((CP30*'TOX and EXPO INPUTS'!$E$22),"0.00E+00"))</f>
        <v>#DIV/0!</v>
      </c>
      <c r="DW30" s="108" t="e">
        <f>VALUE(TEXT((CQ30*'TOX and EXPO INPUTS'!$E$22),"0.00E+00"))</f>
        <v>#DIV/0!</v>
      </c>
      <c r="DX30" s="108" t="e">
        <f>VALUE(TEXT((CR30*'TOX and EXPO INPUTS'!$E$22),"0.00E+00"))</f>
        <v>#DIV/0!</v>
      </c>
      <c r="DY30" s="108" t="s">
        <v>139</v>
      </c>
      <c r="DZ30" s="108" t="s">
        <v>139</v>
      </c>
      <c r="EA30" s="108" t="e">
        <f>VALUE(TEXT((CU30*'TOX and EXPO INPUTS'!$E$22),"0.00E+00"))</f>
        <v>#DIV/0!</v>
      </c>
      <c r="EB30" s="108" t="e">
        <f>VALUE(TEXT((CV30*'TOX and EXPO INPUTS'!$E$22),"0.00E+00"))</f>
        <v>#DIV/0!</v>
      </c>
      <c r="EC30" s="108" t="e">
        <f>VALUE(TEXT((CW30*'TOX and EXPO INPUTS'!$E$22),"0.00E+00"))</f>
        <v>#DIV/0!</v>
      </c>
      <c r="ED30" s="108" t="s">
        <v>139</v>
      </c>
      <c r="EE30" s="108" t="s">
        <v>139</v>
      </c>
      <c r="EF30" s="108" t="e">
        <f>VALUE(TEXT((CZ30*'TOX and EXPO INPUTS'!$E$22),"0.00E+00"))</f>
        <v>#DIV/0!</v>
      </c>
      <c r="EG30" s="108" t="e">
        <f>VALUE(TEXT((DA30*'TOX and EXPO INPUTS'!$E$22),"0.00E+00"))</f>
        <v>#DIV/0!</v>
      </c>
      <c r="EH30" s="108" t="e">
        <f>VALUE(TEXT((DB30*'TOX and EXPO INPUTS'!$E$22),"0.00E+00"))</f>
        <v>#DIV/0!</v>
      </c>
      <c r="EI30" s="108" t="s">
        <v>139</v>
      </c>
      <c r="EJ30" s="108" t="s">
        <v>139</v>
      </c>
      <c r="EK30" s="109" t="e">
        <f>VALUE(TEXT((DE30*'TOX and EXPO INPUTS'!$E$22),"0.00E+00"))</f>
        <v>#DIV/0!</v>
      </c>
      <c r="EL30" s="56" t="s">
        <v>152</v>
      </c>
      <c r="EM30" s="36" t="s">
        <v>162</v>
      </c>
      <c r="EN30" s="36" t="s">
        <v>181</v>
      </c>
      <c r="EO30" s="57" t="s">
        <v>153</v>
      </c>
    </row>
    <row r="31" spans="1:145" ht="48" x14ac:dyDescent="0.25">
      <c r="A31" s="56" t="s">
        <v>22</v>
      </c>
      <c r="B31" s="36" t="s">
        <v>49</v>
      </c>
      <c r="C31" s="36" t="s">
        <v>131</v>
      </c>
      <c r="D31" s="57" t="s">
        <v>0</v>
      </c>
      <c r="E31" s="61" t="s">
        <v>562</v>
      </c>
      <c r="F31" s="92"/>
      <c r="G31" s="64" t="s">
        <v>143</v>
      </c>
      <c r="H31" s="69">
        <v>40</v>
      </c>
      <c r="I31" s="64" t="s">
        <v>144</v>
      </c>
      <c r="J31" s="100">
        <v>10</v>
      </c>
      <c r="K31" s="100">
        <v>30</v>
      </c>
      <c r="L31" s="69">
        <v>227</v>
      </c>
      <c r="M31" s="49">
        <v>51.6</v>
      </c>
      <c r="N31" s="49">
        <v>41.2</v>
      </c>
      <c r="O31" s="53" t="s">
        <v>139</v>
      </c>
      <c r="P31" s="53" t="s">
        <v>139</v>
      </c>
      <c r="Q31" s="64">
        <v>9.8000000000000007</v>
      </c>
      <c r="R31" s="69">
        <v>8.9600000000000009</v>
      </c>
      <c r="S31" s="49">
        <v>1.7920000000000003</v>
      </c>
      <c r="T31" s="49">
        <v>0.89600000000000013</v>
      </c>
      <c r="U31" s="64">
        <v>0.24</v>
      </c>
      <c r="V31" s="72">
        <f t="shared" ref="V31" si="56">VALUE(TEXT(((L31/1000)*$F31*$H31),"0.00E+00"))</f>
        <v>0</v>
      </c>
      <c r="W31" s="53">
        <f t="shared" ref="W31" si="57">VALUE(TEXT(((M31/1000)*$F31*$H31),"0.00E+00"))</f>
        <v>0</v>
      </c>
      <c r="X31" s="53">
        <f t="shared" ref="X31" si="58">VALUE(TEXT(((N31/1000)*$F31*$H31),"0.00E+00"))</f>
        <v>0</v>
      </c>
      <c r="Y31" s="53" t="s">
        <v>139</v>
      </c>
      <c r="Z31" s="53" t="s">
        <v>139</v>
      </c>
      <c r="AA31" s="73">
        <f t="shared" ref="AA31" si="59">VALUE(TEXT(((Q31/1000)*$F31*$H31),"0.00E+00"))</f>
        <v>0</v>
      </c>
      <c r="AB31" s="72" t="e">
        <f>VALUE(TEXT(((V31*'TOX and EXPO INPUTS'!$E$12)/'TOX and EXPO INPUTS'!$E$27),"0.00E+00"))</f>
        <v>#DIV/0!</v>
      </c>
      <c r="AC31" s="53" t="e">
        <f>VALUE(TEXT(((W31*'TOX and EXPO INPUTS'!$E$12)/'TOX and EXPO INPUTS'!$E$27),"0.00E+00"))</f>
        <v>#DIV/0!</v>
      </c>
      <c r="AD31" s="53" t="e">
        <f>VALUE(TEXT(((X31*'TOX and EXPO INPUTS'!$E$12)/'TOX and EXPO INPUTS'!$E$27),"0.00E+00"))</f>
        <v>#DIV/0!</v>
      </c>
      <c r="AE31" s="53" t="s">
        <v>139</v>
      </c>
      <c r="AF31" s="53" t="s">
        <v>139</v>
      </c>
      <c r="AG31" s="73" t="e">
        <f>VALUE(TEXT(((AA31*'TOX and EXPO INPUTS'!$E$12)/'TOX and EXPO INPUTS'!$E$27),"0.00E+00"))</f>
        <v>#DIV/0!</v>
      </c>
      <c r="AH31" s="72">
        <f t="shared" ref="AH31:AK31" si="60">VALUE(TEXT(((R31/1000)*$F31*$H31),"0.00E+00"))</f>
        <v>0</v>
      </c>
      <c r="AI31" s="53">
        <f t="shared" si="60"/>
        <v>0</v>
      </c>
      <c r="AJ31" s="53">
        <f t="shared" si="60"/>
        <v>0</v>
      </c>
      <c r="AK31" s="73">
        <f t="shared" si="60"/>
        <v>0</v>
      </c>
      <c r="AL31" s="72" t="e">
        <f>VALUE(TEXT(((AH31*'TOX and EXPO INPUTS'!$E$20)/'TOX and EXPO INPUTS'!$E$29),"0.00E+00"))</f>
        <v>#DIV/0!</v>
      </c>
      <c r="AM31" s="53" t="e">
        <f>VALUE(TEXT(((AI31*'TOX and EXPO INPUTS'!$E$20)/'TOX and EXPO INPUTS'!$E$29),"0.00E+00"))</f>
        <v>#DIV/0!</v>
      </c>
      <c r="AN31" s="53" t="e">
        <f>VALUE(TEXT(((AJ31*'TOX and EXPO INPUTS'!$E$20)/'TOX and EXPO INPUTS'!$E$29),"0.00E+00"))</f>
        <v>#DIV/0!</v>
      </c>
      <c r="AO31" s="73" t="e">
        <f>VALUE(TEXT(((AK31*'TOX and EXPO INPUTS'!$E$20)/'TOX and EXPO INPUTS'!$E$29),"0.00E+00"))</f>
        <v>#DIV/0!</v>
      </c>
      <c r="AP31" s="72" t="e">
        <f t="shared" ref="AP31" si="61">VALUE(TEXT((AB31+AL31),"0.00E+00"))</f>
        <v>#DIV/0!</v>
      </c>
      <c r="AQ31" s="53" t="e">
        <f t="shared" ref="AQ31" si="62">VALUE(TEXT((AC31+AL31),"0.00E+00"))</f>
        <v>#DIV/0!</v>
      </c>
      <c r="AR31" s="53" t="e">
        <f t="shared" ref="AR31" si="63">VALUE(TEXT((AD31+AL31),"0.00E+00"))</f>
        <v>#DIV/0!</v>
      </c>
      <c r="AS31" s="53" t="s">
        <v>139</v>
      </c>
      <c r="AT31" s="53" t="s">
        <v>139</v>
      </c>
      <c r="AU31" s="53" t="e">
        <f t="shared" ref="AU31" si="64">VALUE(TEXT((AB31+AM31),"0.00E+00"))</f>
        <v>#DIV/0!</v>
      </c>
      <c r="AV31" s="53" t="e">
        <f t="shared" ref="AV31" si="65">VALUE(TEXT((AC31+AM31),"0.00E+00"))</f>
        <v>#DIV/0!</v>
      </c>
      <c r="AW31" s="53" t="e">
        <f t="shared" ref="AW31" si="66">VALUE(TEXT((AD31+AM31),"0.00E+00"))</f>
        <v>#DIV/0!</v>
      </c>
      <c r="AX31" s="53" t="s">
        <v>139</v>
      </c>
      <c r="AY31" s="53" t="s">
        <v>139</v>
      </c>
      <c r="AZ31" s="53" t="e">
        <f t="shared" ref="AZ31" si="67">VALUE(TEXT((AB31+AN31),"0.00E+00"))</f>
        <v>#DIV/0!</v>
      </c>
      <c r="BA31" s="53" t="e">
        <f t="shared" ref="BA31" si="68">VALUE(TEXT((AC31+AN31),"0.00E+00"))</f>
        <v>#DIV/0!</v>
      </c>
      <c r="BB31" s="53" t="e">
        <f t="shared" ref="BB31" si="69">VALUE(TEXT((AD31+AN31),"0.00E+00"))</f>
        <v>#DIV/0!</v>
      </c>
      <c r="BC31" s="53" t="s">
        <v>139</v>
      </c>
      <c r="BD31" s="53" t="s">
        <v>139</v>
      </c>
      <c r="BE31" s="73" t="e">
        <f t="shared" ref="BE31" si="70">VALUE(TEXT((AG31+AO31),"0.00E+00"))</f>
        <v>#DIV/0!</v>
      </c>
      <c r="BF31" s="72" t="e">
        <f>VALUE(TEXT((AB31*$J31/365*'TOX and EXPO INPUTS'!$E$32/'TOX and EXPO INPUTS'!$E$33),"0.00E+00"))</f>
        <v>#DIV/0!</v>
      </c>
      <c r="BG31" s="53" t="e">
        <f>VALUE(TEXT((AC31*$J31/365*'TOX and EXPO INPUTS'!$E$32/'TOX and EXPO INPUTS'!$E$33),"0.00E+00"))</f>
        <v>#DIV/0!</v>
      </c>
      <c r="BH31" s="53" t="e">
        <f>VALUE(TEXT((AD31*$J31/365*'TOX and EXPO INPUTS'!$E$32/'TOX and EXPO INPUTS'!$E$33),"0.00E+00"))</f>
        <v>#DIV/0!</v>
      </c>
      <c r="BI31" s="53" t="s">
        <v>139</v>
      </c>
      <c r="BJ31" s="53" t="s">
        <v>139</v>
      </c>
      <c r="BK31" s="73" t="e">
        <f>VALUE(TEXT((AG31*$J31/365*'TOX and EXPO INPUTS'!$E$32/'TOX and EXPO INPUTS'!$E$33),"0.00E+00"))</f>
        <v>#DIV/0!</v>
      </c>
      <c r="BL31" s="72" t="e">
        <f>VALUE(TEXT((AB31*$K31/365*'TOX and EXPO INPUTS'!$E$32/'TOX and EXPO INPUTS'!$E$33),"0.00E+00"))</f>
        <v>#DIV/0!</v>
      </c>
      <c r="BM31" s="53" t="e">
        <f>VALUE(TEXT((AC31*$K31/365*'TOX and EXPO INPUTS'!$E$32/'TOX and EXPO INPUTS'!$E$33),"0.00E+00"))</f>
        <v>#DIV/0!</v>
      </c>
      <c r="BN31" s="53" t="e">
        <f>VALUE(TEXT((AD31*$K31/365*'TOX and EXPO INPUTS'!$E$32/'TOX and EXPO INPUTS'!$E$33),"0.00E+00"))</f>
        <v>#DIV/0!</v>
      </c>
      <c r="BO31" s="53" t="s">
        <v>139</v>
      </c>
      <c r="BP31" s="53" t="s">
        <v>139</v>
      </c>
      <c r="BQ31" s="73" t="e">
        <f>VALUE(TEXT((AG31*$K31/365*'TOX and EXPO INPUTS'!$E$32/'TOX and EXPO INPUTS'!$E$33),"0.00E+00"))</f>
        <v>#DIV/0!</v>
      </c>
      <c r="BR31" s="72" t="e">
        <f>VALUE(TEXT((AL31*$J31/365*'TOX and EXPO INPUTS'!$E$32/'TOX and EXPO INPUTS'!$E$33),"0.00E+00"))</f>
        <v>#DIV/0!</v>
      </c>
      <c r="BS31" s="53" t="e">
        <f>VALUE(TEXT((AM31*$J31/365*'TOX and EXPO INPUTS'!$E$32/'TOX and EXPO INPUTS'!$E$33),"0.00E+00"))</f>
        <v>#DIV/0!</v>
      </c>
      <c r="BT31" s="53" t="e">
        <f>VALUE(TEXT((AN31*$J31/365*'TOX and EXPO INPUTS'!$E$32/'TOX and EXPO INPUTS'!$E$33),"0.00E+00"))</f>
        <v>#DIV/0!</v>
      </c>
      <c r="BU31" s="73" t="e">
        <f>VALUE(TEXT((AO31*$J31/365*'TOX and EXPO INPUTS'!$E$32/'TOX and EXPO INPUTS'!$E$33),"0.00E+00"))</f>
        <v>#DIV/0!</v>
      </c>
      <c r="BV31" s="72" t="e">
        <f>VALUE(TEXT((AL31*$K31/365*'TOX and EXPO INPUTS'!$E$32/'TOX and EXPO INPUTS'!$E$33),"0.00E+00"))</f>
        <v>#DIV/0!</v>
      </c>
      <c r="BW31" s="53" t="e">
        <f>VALUE(TEXT((AM31*$K31/365*'TOX and EXPO INPUTS'!$E$32/'TOX and EXPO INPUTS'!$E$33),"0.00E+00"))</f>
        <v>#DIV/0!</v>
      </c>
      <c r="BX31" s="53" t="e">
        <f>VALUE(TEXT((AN31*$K31/365*'TOX and EXPO INPUTS'!$E$32/'TOX and EXPO INPUTS'!$E$33),"0.00E+00"))</f>
        <v>#DIV/0!</v>
      </c>
      <c r="BY31" s="73" t="e">
        <f>VALUE(TEXT((AO31*$K31/365*'TOX and EXPO INPUTS'!$E$32/'TOX and EXPO INPUTS'!$E$33),"0.00E+00"))</f>
        <v>#DIV/0!</v>
      </c>
      <c r="BZ31" s="72" t="e">
        <f>VALUE(TEXT((AP31*$J31/365*'TOX and EXPO INPUTS'!$E$32/'TOX and EXPO INPUTS'!$E$33),"0.00E+00"))</f>
        <v>#DIV/0!</v>
      </c>
      <c r="CA31" s="53" t="e">
        <f>VALUE(TEXT((AQ31*$J31/365*'TOX and EXPO INPUTS'!$E$32/'TOX and EXPO INPUTS'!$E$33),"0.00E+00"))</f>
        <v>#DIV/0!</v>
      </c>
      <c r="CB31" s="53" t="e">
        <f>VALUE(TEXT((AR31*$J31/365*'TOX and EXPO INPUTS'!$E$32/'TOX and EXPO INPUTS'!$E$33),"0.00E+00"))</f>
        <v>#DIV/0!</v>
      </c>
      <c r="CC31" s="53" t="s">
        <v>139</v>
      </c>
      <c r="CD31" s="53" t="s">
        <v>139</v>
      </c>
      <c r="CE31" s="53" t="e">
        <f>VALUE(TEXT((AU31*$J31/365*'TOX and EXPO INPUTS'!$E$32/'TOX and EXPO INPUTS'!$E$33),"0.00E+00"))</f>
        <v>#DIV/0!</v>
      </c>
      <c r="CF31" s="53" t="e">
        <f>VALUE(TEXT((AV31*$J31/365*'TOX and EXPO INPUTS'!$E$32/'TOX and EXPO INPUTS'!$E$33),"0.00E+00"))</f>
        <v>#DIV/0!</v>
      </c>
      <c r="CG31" s="53" t="e">
        <f>VALUE(TEXT((AW31*$J31/365*'TOX and EXPO INPUTS'!$E$32/'TOX and EXPO INPUTS'!$E$33),"0.00E+00"))</f>
        <v>#DIV/0!</v>
      </c>
      <c r="CH31" s="53" t="s">
        <v>139</v>
      </c>
      <c r="CI31" s="53" t="s">
        <v>139</v>
      </c>
      <c r="CJ31" s="53" t="e">
        <f>VALUE(TEXT((AZ31*$J31/365*'TOX and EXPO INPUTS'!$E$32/'TOX and EXPO INPUTS'!$E$33),"0.00E+00"))</f>
        <v>#DIV/0!</v>
      </c>
      <c r="CK31" s="53" t="e">
        <f>VALUE(TEXT((BA31*$J31/365*'TOX and EXPO INPUTS'!$E$32/'TOX and EXPO INPUTS'!$E$33),"0.00E+00"))</f>
        <v>#DIV/0!</v>
      </c>
      <c r="CL31" s="53" t="e">
        <f>VALUE(TEXT((BB31*$J31/365*'TOX and EXPO INPUTS'!$E$32/'TOX and EXPO INPUTS'!$E$33),"0.00E+00"))</f>
        <v>#DIV/0!</v>
      </c>
      <c r="CM31" s="53" t="s">
        <v>139</v>
      </c>
      <c r="CN31" s="53" t="s">
        <v>139</v>
      </c>
      <c r="CO31" s="73" t="e">
        <f>VALUE(TEXT((BE31*$J31/365*'TOX and EXPO INPUTS'!$E$32/'TOX and EXPO INPUTS'!$E$33),"0.00E+00"))</f>
        <v>#DIV/0!</v>
      </c>
      <c r="CP31" s="72" t="e">
        <f>VALUE(TEXT((AP31*$K31/365*'TOX and EXPO INPUTS'!$E$32/'TOX and EXPO INPUTS'!$E$33),"0.00E+00"))</f>
        <v>#DIV/0!</v>
      </c>
      <c r="CQ31" s="53" t="e">
        <f>VALUE(TEXT((AQ31*$K31/365*'TOX and EXPO INPUTS'!$E$32/'TOX and EXPO INPUTS'!$E$33),"0.00E+00"))</f>
        <v>#DIV/0!</v>
      </c>
      <c r="CR31" s="53" t="e">
        <f>VALUE(TEXT((AR31*$K31/365*'TOX and EXPO INPUTS'!$E$32/'TOX and EXPO INPUTS'!$E$33),"0.00E+00"))</f>
        <v>#DIV/0!</v>
      </c>
      <c r="CS31" s="53" t="s">
        <v>139</v>
      </c>
      <c r="CT31" s="53" t="s">
        <v>139</v>
      </c>
      <c r="CU31" s="53" t="e">
        <f>VALUE(TEXT((AU31*$K31/365*'TOX and EXPO INPUTS'!$E$32/'TOX and EXPO INPUTS'!$E$33),"0.00E+00"))</f>
        <v>#DIV/0!</v>
      </c>
      <c r="CV31" s="53" t="e">
        <f>VALUE(TEXT((AV31*$K31/365*'TOX and EXPO INPUTS'!$E$32/'TOX and EXPO INPUTS'!$E$33),"0.00E+00"))</f>
        <v>#DIV/0!</v>
      </c>
      <c r="CW31" s="53" t="e">
        <f>VALUE(TEXT((AW31*$K31/365*'TOX and EXPO INPUTS'!$E$32/'TOX and EXPO INPUTS'!$E$33),"0.00E+00"))</f>
        <v>#DIV/0!</v>
      </c>
      <c r="CX31" s="53" t="s">
        <v>139</v>
      </c>
      <c r="CY31" s="53" t="s">
        <v>139</v>
      </c>
      <c r="CZ31" s="53" t="e">
        <f>VALUE(TEXT((AZ31*$K31/365*'TOX and EXPO INPUTS'!$E$32/'TOX and EXPO INPUTS'!$E$33),"0.00E+00"))</f>
        <v>#DIV/0!</v>
      </c>
      <c r="DA31" s="53" t="e">
        <f>VALUE(TEXT((BA31*$K31/365*'TOX and EXPO INPUTS'!$E$32/'TOX and EXPO INPUTS'!$E$33),"0.00E+00"))</f>
        <v>#DIV/0!</v>
      </c>
      <c r="DB31" s="53" t="e">
        <f>VALUE(TEXT((BB31*$K31/365*'TOX and EXPO INPUTS'!$E$32/'TOX and EXPO INPUTS'!$E$33),"0.00E+00"))</f>
        <v>#DIV/0!</v>
      </c>
      <c r="DC31" s="53" t="s">
        <v>139</v>
      </c>
      <c r="DD31" s="53" t="s">
        <v>139</v>
      </c>
      <c r="DE31" s="73" t="e">
        <f>VALUE(TEXT((BE31*$K31/365*'TOX and EXPO INPUTS'!$E$32/'TOX and EXPO INPUTS'!$E$33),"0.00E+00"))</f>
        <v>#DIV/0!</v>
      </c>
      <c r="DF31" s="110" t="e">
        <f>VALUE(TEXT((BZ31*'TOX and EXPO INPUTS'!$E$22),"0.00E+00"))</f>
        <v>#DIV/0!</v>
      </c>
      <c r="DG31" s="108" t="e">
        <f>VALUE(TEXT((CA31*'TOX and EXPO INPUTS'!$E$22),"0.00E+00"))</f>
        <v>#DIV/0!</v>
      </c>
      <c r="DH31" s="108" t="e">
        <f>VALUE(TEXT((CB31*'TOX and EXPO INPUTS'!$E$22),"0.00E+00"))</f>
        <v>#DIV/0!</v>
      </c>
      <c r="DI31" s="108" t="s">
        <v>139</v>
      </c>
      <c r="DJ31" s="108" t="s">
        <v>139</v>
      </c>
      <c r="DK31" s="108" t="e">
        <f>VALUE(TEXT((CE31*'TOX and EXPO INPUTS'!$E$22),"0.00E+00"))</f>
        <v>#DIV/0!</v>
      </c>
      <c r="DL31" s="108" t="e">
        <f>VALUE(TEXT((CF31*'TOX and EXPO INPUTS'!$E$22),"0.00E+00"))</f>
        <v>#DIV/0!</v>
      </c>
      <c r="DM31" s="108" t="e">
        <f>VALUE(TEXT((CG31*'TOX and EXPO INPUTS'!$E$22),"0.00E+00"))</f>
        <v>#DIV/0!</v>
      </c>
      <c r="DN31" s="108" t="s">
        <v>139</v>
      </c>
      <c r="DO31" s="108" t="s">
        <v>139</v>
      </c>
      <c r="DP31" s="108" t="e">
        <f>VALUE(TEXT((CJ31*'TOX and EXPO INPUTS'!$E$22),"0.00E+00"))</f>
        <v>#DIV/0!</v>
      </c>
      <c r="DQ31" s="108" t="e">
        <f>VALUE(TEXT((CK31*'TOX and EXPO INPUTS'!$E$22),"0.00E+00"))</f>
        <v>#DIV/0!</v>
      </c>
      <c r="DR31" s="108" t="e">
        <f>VALUE(TEXT((CL31*'TOX and EXPO INPUTS'!$E$22),"0.00E+00"))</f>
        <v>#DIV/0!</v>
      </c>
      <c r="DS31" s="108" t="s">
        <v>139</v>
      </c>
      <c r="DT31" s="108" t="s">
        <v>139</v>
      </c>
      <c r="DU31" s="109" t="e">
        <f>VALUE(TEXT((CO31*'TOX and EXPO INPUTS'!$E$22),"0.00E+00"))</f>
        <v>#DIV/0!</v>
      </c>
      <c r="DV31" s="110" t="e">
        <f>VALUE(TEXT((CP31*'TOX and EXPO INPUTS'!$E$22),"0.00E+00"))</f>
        <v>#DIV/0!</v>
      </c>
      <c r="DW31" s="108" t="e">
        <f>VALUE(TEXT((CQ31*'TOX and EXPO INPUTS'!$E$22),"0.00E+00"))</f>
        <v>#DIV/0!</v>
      </c>
      <c r="DX31" s="108" t="e">
        <f>VALUE(TEXT((CR31*'TOX and EXPO INPUTS'!$E$22),"0.00E+00"))</f>
        <v>#DIV/0!</v>
      </c>
      <c r="DY31" s="108" t="s">
        <v>139</v>
      </c>
      <c r="DZ31" s="108" t="s">
        <v>139</v>
      </c>
      <c r="EA31" s="108" t="e">
        <f>VALUE(TEXT((CU31*'TOX and EXPO INPUTS'!$E$22),"0.00E+00"))</f>
        <v>#DIV/0!</v>
      </c>
      <c r="EB31" s="108" t="e">
        <f>VALUE(TEXT((CV31*'TOX and EXPO INPUTS'!$E$22),"0.00E+00"))</f>
        <v>#DIV/0!</v>
      </c>
      <c r="EC31" s="108" t="e">
        <f>VALUE(TEXT((CW31*'TOX and EXPO INPUTS'!$E$22),"0.00E+00"))</f>
        <v>#DIV/0!</v>
      </c>
      <c r="ED31" s="108" t="s">
        <v>139</v>
      </c>
      <c r="EE31" s="108" t="s">
        <v>139</v>
      </c>
      <c r="EF31" s="108" t="e">
        <f>VALUE(TEXT((CZ31*'TOX and EXPO INPUTS'!$E$22),"0.00E+00"))</f>
        <v>#DIV/0!</v>
      </c>
      <c r="EG31" s="108" t="e">
        <f>VALUE(TEXT((DA31*'TOX and EXPO INPUTS'!$E$22),"0.00E+00"))</f>
        <v>#DIV/0!</v>
      </c>
      <c r="EH31" s="108" t="e">
        <f>VALUE(TEXT((DB31*'TOX and EXPO INPUTS'!$E$22),"0.00E+00"))</f>
        <v>#DIV/0!</v>
      </c>
      <c r="EI31" s="108" t="s">
        <v>139</v>
      </c>
      <c r="EJ31" s="108" t="s">
        <v>139</v>
      </c>
      <c r="EK31" s="109" t="e">
        <f>VALUE(TEXT((DE31*'TOX and EXPO INPUTS'!$E$22),"0.00E+00"))</f>
        <v>#DIV/0!</v>
      </c>
      <c r="EL31" s="56" t="s">
        <v>152</v>
      </c>
      <c r="EM31" s="36" t="s">
        <v>162</v>
      </c>
      <c r="EN31" s="36" t="s">
        <v>181</v>
      </c>
      <c r="EO31" s="57" t="s">
        <v>153</v>
      </c>
    </row>
    <row r="32" spans="1:145" ht="48" x14ac:dyDescent="0.25">
      <c r="A32" s="56" t="s">
        <v>22</v>
      </c>
      <c r="B32" s="36" t="s">
        <v>49</v>
      </c>
      <c r="C32" s="36" t="s">
        <v>131</v>
      </c>
      <c r="D32" s="57" t="s">
        <v>0</v>
      </c>
      <c r="E32" s="61" t="s">
        <v>258</v>
      </c>
      <c r="F32" s="92"/>
      <c r="G32" s="64" t="s">
        <v>143</v>
      </c>
      <c r="H32" s="69">
        <v>80</v>
      </c>
      <c r="I32" s="64" t="s">
        <v>144</v>
      </c>
      <c r="J32" s="100">
        <v>10</v>
      </c>
      <c r="K32" s="100">
        <v>30</v>
      </c>
      <c r="L32" s="69">
        <v>227</v>
      </c>
      <c r="M32" s="49">
        <v>51.6</v>
      </c>
      <c r="N32" s="49">
        <v>41.2</v>
      </c>
      <c r="O32" s="53" t="s">
        <v>139</v>
      </c>
      <c r="P32" s="53" t="s">
        <v>139</v>
      </c>
      <c r="Q32" s="64">
        <v>9.8000000000000007</v>
      </c>
      <c r="R32" s="69">
        <v>8.9600000000000009</v>
      </c>
      <c r="S32" s="49">
        <v>1.7920000000000003</v>
      </c>
      <c r="T32" s="49">
        <v>0.89600000000000013</v>
      </c>
      <c r="U32" s="64">
        <v>0.24</v>
      </c>
      <c r="V32" s="72">
        <f t="shared" si="9"/>
        <v>0</v>
      </c>
      <c r="W32" s="53">
        <f t="shared" si="9"/>
        <v>0</v>
      </c>
      <c r="X32" s="53">
        <f t="shared" si="9"/>
        <v>0</v>
      </c>
      <c r="Y32" s="53" t="s">
        <v>139</v>
      </c>
      <c r="Z32" s="53" t="s">
        <v>139</v>
      </c>
      <c r="AA32" s="73">
        <f t="shared" si="10"/>
        <v>0</v>
      </c>
      <c r="AB32" s="72" t="e">
        <f>VALUE(TEXT(((V32*'TOX and EXPO INPUTS'!$E$12)/'TOX and EXPO INPUTS'!$E$27),"0.00E+00"))</f>
        <v>#DIV/0!</v>
      </c>
      <c r="AC32" s="53" t="e">
        <f>VALUE(TEXT(((W32*'TOX and EXPO INPUTS'!$E$12)/'TOX and EXPO INPUTS'!$E$27),"0.00E+00"))</f>
        <v>#DIV/0!</v>
      </c>
      <c r="AD32" s="53" t="e">
        <f>VALUE(TEXT(((X32*'TOX and EXPO INPUTS'!$E$12)/'TOX and EXPO INPUTS'!$E$27),"0.00E+00"))</f>
        <v>#DIV/0!</v>
      </c>
      <c r="AE32" s="53" t="s">
        <v>139</v>
      </c>
      <c r="AF32" s="53" t="s">
        <v>139</v>
      </c>
      <c r="AG32" s="73" t="e">
        <f>VALUE(TEXT(((AA32*'TOX and EXPO INPUTS'!$E$12)/'TOX and EXPO INPUTS'!$E$27),"0.00E+00"))</f>
        <v>#DIV/0!</v>
      </c>
      <c r="AH32" s="72">
        <f t="shared" si="11"/>
        <v>0</v>
      </c>
      <c r="AI32" s="53">
        <f t="shared" si="11"/>
        <v>0</v>
      </c>
      <c r="AJ32" s="53">
        <f t="shared" si="11"/>
        <v>0</v>
      </c>
      <c r="AK32" s="73">
        <f t="shared" si="11"/>
        <v>0</v>
      </c>
      <c r="AL32" s="72" t="e">
        <f>VALUE(TEXT(((AH32*'TOX and EXPO INPUTS'!$E$20)/'TOX and EXPO INPUTS'!$E$29),"0.00E+00"))</f>
        <v>#DIV/0!</v>
      </c>
      <c r="AM32" s="53" t="e">
        <f>VALUE(TEXT(((AI32*'TOX and EXPO INPUTS'!$E$20)/'TOX and EXPO INPUTS'!$E$29),"0.00E+00"))</f>
        <v>#DIV/0!</v>
      </c>
      <c r="AN32" s="53" t="e">
        <f>VALUE(TEXT(((AJ32*'TOX and EXPO INPUTS'!$E$20)/'TOX and EXPO INPUTS'!$E$29),"0.00E+00"))</f>
        <v>#DIV/0!</v>
      </c>
      <c r="AO32" s="73" t="e">
        <f>VALUE(TEXT(((AK32*'TOX and EXPO INPUTS'!$E$20)/'TOX and EXPO INPUTS'!$E$29),"0.00E+00"))</f>
        <v>#DIV/0!</v>
      </c>
      <c r="AP32" s="72" t="e">
        <f t="shared" si="0"/>
        <v>#DIV/0!</v>
      </c>
      <c r="AQ32" s="53" t="e">
        <f t="shared" si="1"/>
        <v>#DIV/0!</v>
      </c>
      <c r="AR32" s="53" t="e">
        <f t="shared" si="2"/>
        <v>#DIV/0!</v>
      </c>
      <c r="AS32" s="53" t="s">
        <v>139</v>
      </c>
      <c r="AT32" s="53" t="s">
        <v>139</v>
      </c>
      <c r="AU32" s="53" t="e">
        <f t="shared" si="3"/>
        <v>#DIV/0!</v>
      </c>
      <c r="AV32" s="53" t="e">
        <f t="shared" si="4"/>
        <v>#DIV/0!</v>
      </c>
      <c r="AW32" s="53" t="e">
        <f t="shared" si="5"/>
        <v>#DIV/0!</v>
      </c>
      <c r="AX32" s="53" t="s">
        <v>139</v>
      </c>
      <c r="AY32" s="53" t="s">
        <v>139</v>
      </c>
      <c r="AZ32" s="53" t="e">
        <f t="shared" si="6"/>
        <v>#DIV/0!</v>
      </c>
      <c r="BA32" s="53" t="e">
        <f t="shared" si="7"/>
        <v>#DIV/0!</v>
      </c>
      <c r="BB32" s="53" t="e">
        <f t="shared" si="8"/>
        <v>#DIV/0!</v>
      </c>
      <c r="BC32" s="53" t="s">
        <v>139</v>
      </c>
      <c r="BD32" s="53" t="s">
        <v>139</v>
      </c>
      <c r="BE32" s="73" t="e">
        <f t="shared" si="12"/>
        <v>#DIV/0!</v>
      </c>
      <c r="BF32" s="72" t="e">
        <f>VALUE(TEXT((AB32*$J32/365*'TOX and EXPO INPUTS'!$E$32/'TOX and EXPO INPUTS'!$E$33),"0.00E+00"))</f>
        <v>#DIV/0!</v>
      </c>
      <c r="BG32" s="53" t="e">
        <f>VALUE(TEXT((AC32*$J32/365*'TOX and EXPO INPUTS'!$E$32/'TOX and EXPO INPUTS'!$E$33),"0.00E+00"))</f>
        <v>#DIV/0!</v>
      </c>
      <c r="BH32" s="53" t="e">
        <f>VALUE(TEXT((AD32*$J32/365*'TOX and EXPO INPUTS'!$E$32/'TOX and EXPO INPUTS'!$E$33),"0.00E+00"))</f>
        <v>#DIV/0!</v>
      </c>
      <c r="BI32" s="53" t="s">
        <v>139</v>
      </c>
      <c r="BJ32" s="53" t="s">
        <v>139</v>
      </c>
      <c r="BK32" s="73" t="e">
        <f>VALUE(TEXT((AG32*$J32/365*'TOX and EXPO INPUTS'!$E$32/'TOX and EXPO INPUTS'!$E$33),"0.00E+00"))</f>
        <v>#DIV/0!</v>
      </c>
      <c r="BL32" s="72" t="e">
        <f>VALUE(TEXT((AB32*$K32/365*'TOX and EXPO INPUTS'!$E$32/'TOX and EXPO INPUTS'!$E$33),"0.00E+00"))</f>
        <v>#DIV/0!</v>
      </c>
      <c r="BM32" s="53" t="e">
        <f>VALUE(TEXT((AC32*$K32/365*'TOX and EXPO INPUTS'!$E$32/'TOX and EXPO INPUTS'!$E$33),"0.00E+00"))</f>
        <v>#DIV/0!</v>
      </c>
      <c r="BN32" s="53" t="e">
        <f>VALUE(TEXT((AD32*$K32/365*'TOX and EXPO INPUTS'!$E$32/'TOX and EXPO INPUTS'!$E$33),"0.00E+00"))</f>
        <v>#DIV/0!</v>
      </c>
      <c r="BO32" s="53" t="s">
        <v>139</v>
      </c>
      <c r="BP32" s="53" t="s">
        <v>139</v>
      </c>
      <c r="BQ32" s="73" t="e">
        <f>VALUE(TEXT((AG32*$K32/365*'TOX and EXPO INPUTS'!$E$32/'TOX and EXPO INPUTS'!$E$33),"0.00E+00"))</f>
        <v>#DIV/0!</v>
      </c>
      <c r="BR32" s="72" t="e">
        <f>VALUE(TEXT((AL32*$J32/365*'TOX and EXPO INPUTS'!$E$32/'TOX and EXPO INPUTS'!$E$33),"0.00E+00"))</f>
        <v>#DIV/0!</v>
      </c>
      <c r="BS32" s="53" t="e">
        <f>VALUE(TEXT((AM32*$J32/365*'TOX and EXPO INPUTS'!$E$32/'TOX and EXPO INPUTS'!$E$33),"0.00E+00"))</f>
        <v>#DIV/0!</v>
      </c>
      <c r="BT32" s="53" t="e">
        <f>VALUE(TEXT((AN32*$J32/365*'TOX and EXPO INPUTS'!$E$32/'TOX and EXPO INPUTS'!$E$33),"0.00E+00"))</f>
        <v>#DIV/0!</v>
      </c>
      <c r="BU32" s="73" t="e">
        <f>VALUE(TEXT((AO32*$J32/365*'TOX and EXPO INPUTS'!$E$32/'TOX and EXPO INPUTS'!$E$33),"0.00E+00"))</f>
        <v>#DIV/0!</v>
      </c>
      <c r="BV32" s="72" t="e">
        <f>VALUE(TEXT((AL32*$K32/365*'TOX and EXPO INPUTS'!$E$32/'TOX and EXPO INPUTS'!$E$33),"0.00E+00"))</f>
        <v>#DIV/0!</v>
      </c>
      <c r="BW32" s="53" t="e">
        <f>VALUE(TEXT((AM32*$K32/365*'TOX and EXPO INPUTS'!$E$32/'TOX and EXPO INPUTS'!$E$33),"0.00E+00"))</f>
        <v>#DIV/0!</v>
      </c>
      <c r="BX32" s="53" t="e">
        <f>VALUE(TEXT((AN32*$K32/365*'TOX and EXPO INPUTS'!$E$32/'TOX and EXPO INPUTS'!$E$33),"0.00E+00"))</f>
        <v>#DIV/0!</v>
      </c>
      <c r="BY32" s="73" t="e">
        <f>VALUE(TEXT((AO32*$K32/365*'TOX and EXPO INPUTS'!$E$32/'TOX and EXPO INPUTS'!$E$33),"0.00E+00"))</f>
        <v>#DIV/0!</v>
      </c>
      <c r="BZ32" s="72" t="e">
        <f>VALUE(TEXT((AP32*$J32/365*'TOX and EXPO INPUTS'!$E$32/'TOX and EXPO INPUTS'!$E$33),"0.00E+00"))</f>
        <v>#DIV/0!</v>
      </c>
      <c r="CA32" s="53" t="e">
        <f>VALUE(TEXT((AQ32*$J32/365*'TOX and EXPO INPUTS'!$E$32/'TOX and EXPO INPUTS'!$E$33),"0.00E+00"))</f>
        <v>#DIV/0!</v>
      </c>
      <c r="CB32" s="53" t="e">
        <f>VALUE(TEXT((AR32*$J32/365*'TOX and EXPO INPUTS'!$E$32/'TOX and EXPO INPUTS'!$E$33),"0.00E+00"))</f>
        <v>#DIV/0!</v>
      </c>
      <c r="CC32" s="53" t="s">
        <v>139</v>
      </c>
      <c r="CD32" s="53" t="s">
        <v>139</v>
      </c>
      <c r="CE32" s="53" t="e">
        <f>VALUE(TEXT((AU32*$J32/365*'TOX and EXPO INPUTS'!$E$32/'TOX and EXPO INPUTS'!$E$33),"0.00E+00"))</f>
        <v>#DIV/0!</v>
      </c>
      <c r="CF32" s="53" t="e">
        <f>VALUE(TEXT((AV32*$J32/365*'TOX and EXPO INPUTS'!$E$32/'TOX and EXPO INPUTS'!$E$33),"0.00E+00"))</f>
        <v>#DIV/0!</v>
      </c>
      <c r="CG32" s="53" t="e">
        <f>VALUE(TEXT((AW32*$J32/365*'TOX and EXPO INPUTS'!$E$32/'TOX and EXPO INPUTS'!$E$33),"0.00E+00"))</f>
        <v>#DIV/0!</v>
      </c>
      <c r="CH32" s="53" t="s">
        <v>139</v>
      </c>
      <c r="CI32" s="53" t="s">
        <v>139</v>
      </c>
      <c r="CJ32" s="53" t="e">
        <f>VALUE(TEXT((AZ32*$J32/365*'TOX and EXPO INPUTS'!$E$32/'TOX and EXPO INPUTS'!$E$33),"0.00E+00"))</f>
        <v>#DIV/0!</v>
      </c>
      <c r="CK32" s="53" t="e">
        <f>VALUE(TEXT((BA32*$J32/365*'TOX and EXPO INPUTS'!$E$32/'TOX and EXPO INPUTS'!$E$33),"0.00E+00"))</f>
        <v>#DIV/0!</v>
      </c>
      <c r="CL32" s="53" t="e">
        <f>VALUE(TEXT((BB32*$J32/365*'TOX and EXPO INPUTS'!$E$32/'TOX and EXPO INPUTS'!$E$33),"0.00E+00"))</f>
        <v>#DIV/0!</v>
      </c>
      <c r="CM32" s="53" t="s">
        <v>139</v>
      </c>
      <c r="CN32" s="53" t="s">
        <v>139</v>
      </c>
      <c r="CO32" s="73" t="e">
        <f>VALUE(TEXT((BE32*$J32/365*'TOX and EXPO INPUTS'!$E$32/'TOX and EXPO INPUTS'!$E$33),"0.00E+00"))</f>
        <v>#DIV/0!</v>
      </c>
      <c r="CP32" s="72" t="e">
        <f>VALUE(TEXT((AP32*$K32/365*'TOX and EXPO INPUTS'!$E$32/'TOX and EXPO INPUTS'!$E$33),"0.00E+00"))</f>
        <v>#DIV/0!</v>
      </c>
      <c r="CQ32" s="53" t="e">
        <f>VALUE(TEXT((AQ32*$K32/365*'TOX and EXPO INPUTS'!$E$32/'TOX and EXPO INPUTS'!$E$33),"0.00E+00"))</f>
        <v>#DIV/0!</v>
      </c>
      <c r="CR32" s="53" t="e">
        <f>VALUE(TEXT((AR32*$K32/365*'TOX and EXPO INPUTS'!$E$32/'TOX and EXPO INPUTS'!$E$33),"0.00E+00"))</f>
        <v>#DIV/0!</v>
      </c>
      <c r="CS32" s="53" t="s">
        <v>139</v>
      </c>
      <c r="CT32" s="53" t="s">
        <v>139</v>
      </c>
      <c r="CU32" s="53" t="e">
        <f>VALUE(TEXT((AU32*$K32/365*'TOX and EXPO INPUTS'!$E$32/'TOX and EXPO INPUTS'!$E$33),"0.00E+00"))</f>
        <v>#DIV/0!</v>
      </c>
      <c r="CV32" s="53" t="e">
        <f>VALUE(TEXT((AV32*$K32/365*'TOX and EXPO INPUTS'!$E$32/'TOX and EXPO INPUTS'!$E$33),"0.00E+00"))</f>
        <v>#DIV/0!</v>
      </c>
      <c r="CW32" s="53" t="e">
        <f>VALUE(TEXT((AW32*$K32/365*'TOX and EXPO INPUTS'!$E$32/'TOX and EXPO INPUTS'!$E$33),"0.00E+00"))</f>
        <v>#DIV/0!</v>
      </c>
      <c r="CX32" s="53" t="s">
        <v>139</v>
      </c>
      <c r="CY32" s="53" t="s">
        <v>139</v>
      </c>
      <c r="CZ32" s="53" t="e">
        <f>VALUE(TEXT((AZ32*$K32/365*'TOX and EXPO INPUTS'!$E$32/'TOX and EXPO INPUTS'!$E$33),"0.00E+00"))</f>
        <v>#DIV/0!</v>
      </c>
      <c r="DA32" s="53" t="e">
        <f>VALUE(TEXT((BA32*$K32/365*'TOX and EXPO INPUTS'!$E$32/'TOX and EXPO INPUTS'!$E$33),"0.00E+00"))</f>
        <v>#DIV/0!</v>
      </c>
      <c r="DB32" s="53" t="e">
        <f>VALUE(TEXT((BB32*$K32/365*'TOX and EXPO INPUTS'!$E$32/'TOX and EXPO INPUTS'!$E$33),"0.00E+00"))</f>
        <v>#DIV/0!</v>
      </c>
      <c r="DC32" s="53" t="s">
        <v>139</v>
      </c>
      <c r="DD32" s="53" t="s">
        <v>139</v>
      </c>
      <c r="DE32" s="73" t="e">
        <f>VALUE(TEXT((BE32*$K32/365*'TOX and EXPO INPUTS'!$E$32/'TOX and EXPO INPUTS'!$E$33),"0.00E+00"))</f>
        <v>#DIV/0!</v>
      </c>
      <c r="DF32" s="110" t="e">
        <f>VALUE(TEXT((BZ32*'TOX and EXPO INPUTS'!$E$22),"0.00E+00"))</f>
        <v>#DIV/0!</v>
      </c>
      <c r="DG32" s="108" t="e">
        <f>VALUE(TEXT((CA32*'TOX and EXPO INPUTS'!$E$22),"0.00E+00"))</f>
        <v>#DIV/0!</v>
      </c>
      <c r="DH32" s="108" t="e">
        <f>VALUE(TEXT((CB32*'TOX and EXPO INPUTS'!$E$22),"0.00E+00"))</f>
        <v>#DIV/0!</v>
      </c>
      <c r="DI32" s="108" t="s">
        <v>139</v>
      </c>
      <c r="DJ32" s="108" t="s">
        <v>139</v>
      </c>
      <c r="DK32" s="108" t="e">
        <f>VALUE(TEXT((CE32*'TOX and EXPO INPUTS'!$E$22),"0.00E+00"))</f>
        <v>#DIV/0!</v>
      </c>
      <c r="DL32" s="108" t="e">
        <f>VALUE(TEXT((CF32*'TOX and EXPO INPUTS'!$E$22),"0.00E+00"))</f>
        <v>#DIV/0!</v>
      </c>
      <c r="DM32" s="108" t="e">
        <f>VALUE(TEXT((CG32*'TOX and EXPO INPUTS'!$E$22),"0.00E+00"))</f>
        <v>#DIV/0!</v>
      </c>
      <c r="DN32" s="108" t="s">
        <v>139</v>
      </c>
      <c r="DO32" s="108" t="s">
        <v>139</v>
      </c>
      <c r="DP32" s="108" t="e">
        <f>VALUE(TEXT((CJ32*'TOX and EXPO INPUTS'!$E$22),"0.00E+00"))</f>
        <v>#DIV/0!</v>
      </c>
      <c r="DQ32" s="108" t="e">
        <f>VALUE(TEXT((CK32*'TOX and EXPO INPUTS'!$E$22),"0.00E+00"))</f>
        <v>#DIV/0!</v>
      </c>
      <c r="DR32" s="108" t="e">
        <f>VALUE(TEXT((CL32*'TOX and EXPO INPUTS'!$E$22),"0.00E+00"))</f>
        <v>#DIV/0!</v>
      </c>
      <c r="DS32" s="108" t="s">
        <v>139</v>
      </c>
      <c r="DT32" s="108" t="s">
        <v>139</v>
      </c>
      <c r="DU32" s="109" t="e">
        <f>VALUE(TEXT((CO32*'TOX and EXPO INPUTS'!$E$22),"0.00E+00"))</f>
        <v>#DIV/0!</v>
      </c>
      <c r="DV32" s="110" t="e">
        <f>VALUE(TEXT((CP32*'TOX and EXPO INPUTS'!$E$22),"0.00E+00"))</f>
        <v>#DIV/0!</v>
      </c>
      <c r="DW32" s="108" t="e">
        <f>VALUE(TEXT((CQ32*'TOX and EXPO INPUTS'!$E$22),"0.00E+00"))</f>
        <v>#DIV/0!</v>
      </c>
      <c r="DX32" s="108" t="e">
        <f>VALUE(TEXT((CR32*'TOX and EXPO INPUTS'!$E$22),"0.00E+00"))</f>
        <v>#DIV/0!</v>
      </c>
      <c r="DY32" s="108" t="s">
        <v>139</v>
      </c>
      <c r="DZ32" s="108" t="s">
        <v>139</v>
      </c>
      <c r="EA32" s="108" t="e">
        <f>VALUE(TEXT((CU32*'TOX and EXPO INPUTS'!$E$22),"0.00E+00"))</f>
        <v>#DIV/0!</v>
      </c>
      <c r="EB32" s="108" t="e">
        <f>VALUE(TEXT((CV32*'TOX and EXPO INPUTS'!$E$22),"0.00E+00"))</f>
        <v>#DIV/0!</v>
      </c>
      <c r="EC32" s="108" t="e">
        <f>VALUE(TEXT((CW32*'TOX and EXPO INPUTS'!$E$22),"0.00E+00"))</f>
        <v>#DIV/0!</v>
      </c>
      <c r="ED32" s="108" t="s">
        <v>139</v>
      </c>
      <c r="EE32" s="108" t="s">
        <v>139</v>
      </c>
      <c r="EF32" s="108" t="e">
        <f>VALUE(TEXT((CZ32*'TOX and EXPO INPUTS'!$E$22),"0.00E+00"))</f>
        <v>#DIV/0!</v>
      </c>
      <c r="EG32" s="108" t="e">
        <f>VALUE(TEXT((DA32*'TOX and EXPO INPUTS'!$E$22),"0.00E+00"))</f>
        <v>#DIV/0!</v>
      </c>
      <c r="EH32" s="108" t="e">
        <f>VALUE(TEXT((DB32*'TOX and EXPO INPUTS'!$E$22),"0.00E+00"))</f>
        <v>#DIV/0!</v>
      </c>
      <c r="EI32" s="108" t="s">
        <v>139</v>
      </c>
      <c r="EJ32" s="108" t="s">
        <v>139</v>
      </c>
      <c r="EK32" s="109" t="e">
        <f>VALUE(TEXT((DE32*'TOX and EXPO INPUTS'!$E$22),"0.00E+00"))</f>
        <v>#DIV/0!</v>
      </c>
      <c r="EL32" s="56" t="s">
        <v>152</v>
      </c>
      <c r="EM32" s="36" t="s">
        <v>162</v>
      </c>
      <c r="EN32" s="36" t="s">
        <v>181</v>
      </c>
      <c r="EO32" s="57" t="s">
        <v>153</v>
      </c>
    </row>
    <row r="33" spans="1:145" ht="48" x14ac:dyDescent="0.25">
      <c r="A33" s="56" t="s">
        <v>22</v>
      </c>
      <c r="B33" s="36" t="s">
        <v>49</v>
      </c>
      <c r="C33" s="36" t="s">
        <v>131</v>
      </c>
      <c r="D33" s="57" t="s">
        <v>0</v>
      </c>
      <c r="E33" s="61" t="s">
        <v>257</v>
      </c>
      <c r="F33" s="92"/>
      <c r="G33" s="64" t="s">
        <v>143</v>
      </c>
      <c r="H33" s="69">
        <v>200</v>
      </c>
      <c r="I33" s="64" t="s">
        <v>144</v>
      </c>
      <c r="J33" s="100">
        <v>10</v>
      </c>
      <c r="K33" s="100">
        <v>30</v>
      </c>
      <c r="L33" s="69">
        <v>227</v>
      </c>
      <c r="M33" s="49">
        <v>51.6</v>
      </c>
      <c r="N33" s="49">
        <v>41.2</v>
      </c>
      <c r="O33" s="53" t="s">
        <v>139</v>
      </c>
      <c r="P33" s="53" t="s">
        <v>139</v>
      </c>
      <c r="Q33" s="64">
        <v>9.8000000000000007</v>
      </c>
      <c r="R33" s="69">
        <v>8.9600000000000009</v>
      </c>
      <c r="S33" s="49">
        <v>1.7920000000000003</v>
      </c>
      <c r="T33" s="49">
        <v>0.89600000000000013</v>
      </c>
      <c r="U33" s="64">
        <v>0.24</v>
      </c>
      <c r="V33" s="72">
        <f t="shared" si="9"/>
        <v>0</v>
      </c>
      <c r="W33" s="53">
        <f t="shared" si="9"/>
        <v>0</v>
      </c>
      <c r="X33" s="53">
        <f t="shared" si="9"/>
        <v>0</v>
      </c>
      <c r="Y33" s="53" t="s">
        <v>139</v>
      </c>
      <c r="Z33" s="53" t="s">
        <v>139</v>
      </c>
      <c r="AA33" s="73">
        <f t="shared" si="10"/>
        <v>0</v>
      </c>
      <c r="AB33" s="72" t="e">
        <f>VALUE(TEXT(((V33*'TOX and EXPO INPUTS'!$E$12)/'TOX and EXPO INPUTS'!$E$27),"0.00E+00"))</f>
        <v>#DIV/0!</v>
      </c>
      <c r="AC33" s="53" t="e">
        <f>VALUE(TEXT(((W33*'TOX and EXPO INPUTS'!$E$12)/'TOX and EXPO INPUTS'!$E$27),"0.00E+00"))</f>
        <v>#DIV/0!</v>
      </c>
      <c r="AD33" s="53" t="e">
        <f>VALUE(TEXT(((X33*'TOX and EXPO INPUTS'!$E$12)/'TOX and EXPO INPUTS'!$E$27),"0.00E+00"))</f>
        <v>#DIV/0!</v>
      </c>
      <c r="AE33" s="53" t="s">
        <v>139</v>
      </c>
      <c r="AF33" s="53" t="s">
        <v>139</v>
      </c>
      <c r="AG33" s="73" t="e">
        <f>VALUE(TEXT(((AA33*'TOX and EXPO INPUTS'!$E$12)/'TOX and EXPO INPUTS'!$E$27),"0.00E+00"))</f>
        <v>#DIV/0!</v>
      </c>
      <c r="AH33" s="72">
        <f t="shared" si="11"/>
        <v>0</v>
      </c>
      <c r="AI33" s="53">
        <f t="shared" si="11"/>
        <v>0</v>
      </c>
      <c r="AJ33" s="53">
        <f t="shared" si="11"/>
        <v>0</v>
      </c>
      <c r="AK33" s="73">
        <f t="shared" si="11"/>
        <v>0</v>
      </c>
      <c r="AL33" s="72" t="e">
        <f>VALUE(TEXT(((AH33*'TOX and EXPO INPUTS'!$E$20)/'TOX and EXPO INPUTS'!$E$29),"0.00E+00"))</f>
        <v>#DIV/0!</v>
      </c>
      <c r="AM33" s="53" t="e">
        <f>VALUE(TEXT(((AI33*'TOX and EXPO INPUTS'!$E$20)/'TOX and EXPO INPUTS'!$E$29),"0.00E+00"))</f>
        <v>#DIV/0!</v>
      </c>
      <c r="AN33" s="53" t="e">
        <f>VALUE(TEXT(((AJ33*'TOX and EXPO INPUTS'!$E$20)/'TOX and EXPO INPUTS'!$E$29),"0.00E+00"))</f>
        <v>#DIV/0!</v>
      </c>
      <c r="AO33" s="73" t="e">
        <f>VALUE(TEXT(((AK33*'TOX and EXPO INPUTS'!$E$20)/'TOX and EXPO INPUTS'!$E$29),"0.00E+00"))</f>
        <v>#DIV/0!</v>
      </c>
      <c r="AP33" s="72" t="e">
        <f t="shared" si="0"/>
        <v>#DIV/0!</v>
      </c>
      <c r="AQ33" s="53" t="e">
        <f t="shared" si="1"/>
        <v>#DIV/0!</v>
      </c>
      <c r="AR33" s="53" t="e">
        <f t="shared" si="2"/>
        <v>#DIV/0!</v>
      </c>
      <c r="AS33" s="53" t="s">
        <v>139</v>
      </c>
      <c r="AT33" s="53" t="s">
        <v>139</v>
      </c>
      <c r="AU33" s="53" t="e">
        <f t="shared" si="3"/>
        <v>#DIV/0!</v>
      </c>
      <c r="AV33" s="53" t="e">
        <f t="shared" si="4"/>
        <v>#DIV/0!</v>
      </c>
      <c r="AW33" s="53" t="e">
        <f t="shared" si="5"/>
        <v>#DIV/0!</v>
      </c>
      <c r="AX33" s="53" t="s">
        <v>139</v>
      </c>
      <c r="AY33" s="53" t="s">
        <v>139</v>
      </c>
      <c r="AZ33" s="53" t="e">
        <f t="shared" si="6"/>
        <v>#DIV/0!</v>
      </c>
      <c r="BA33" s="53" t="e">
        <f t="shared" si="7"/>
        <v>#DIV/0!</v>
      </c>
      <c r="BB33" s="53" t="e">
        <f t="shared" si="8"/>
        <v>#DIV/0!</v>
      </c>
      <c r="BC33" s="53" t="s">
        <v>139</v>
      </c>
      <c r="BD33" s="53" t="s">
        <v>139</v>
      </c>
      <c r="BE33" s="73" t="e">
        <f t="shared" si="12"/>
        <v>#DIV/0!</v>
      </c>
      <c r="BF33" s="72" t="e">
        <f>VALUE(TEXT((AB33*$J33/365*'TOX and EXPO INPUTS'!$E$32/'TOX and EXPO INPUTS'!$E$33),"0.00E+00"))</f>
        <v>#DIV/0!</v>
      </c>
      <c r="BG33" s="53" t="e">
        <f>VALUE(TEXT((AC33*$J33/365*'TOX and EXPO INPUTS'!$E$32/'TOX and EXPO INPUTS'!$E$33),"0.00E+00"))</f>
        <v>#DIV/0!</v>
      </c>
      <c r="BH33" s="53" t="e">
        <f>VALUE(TEXT((AD33*$J33/365*'TOX and EXPO INPUTS'!$E$32/'TOX and EXPO INPUTS'!$E$33),"0.00E+00"))</f>
        <v>#DIV/0!</v>
      </c>
      <c r="BI33" s="53" t="s">
        <v>139</v>
      </c>
      <c r="BJ33" s="53" t="s">
        <v>139</v>
      </c>
      <c r="BK33" s="73" t="e">
        <f>VALUE(TEXT((AG33*$J33/365*'TOX and EXPO INPUTS'!$E$32/'TOX and EXPO INPUTS'!$E$33),"0.00E+00"))</f>
        <v>#DIV/0!</v>
      </c>
      <c r="BL33" s="72" t="e">
        <f>VALUE(TEXT((AB33*$K33/365*'TOX and EXPO INPUTS'!$E$32/'TOX and EXPO INPUTS'!$E$33),"0.00E+00"))</f>
        <v>#DIV/0!</v>
      </c>
      <c r="BM33" s="53" t="e">
        <f>VALUE(TEXT((AC33*$K33/365*'TOX and EXPO INPUTS'!$E$32/'TOX and EXPO INPUTS'!$E$33),"0.00E+00"))</f>
        <v>#DIV/0!</v>
      </c>
      <c r="BN33" s="53" t="e">
        <f>VALUE(TEXT((AD33*$K33/365*'TOX and EXPO INPUTS'!$E$32/'TOX and EXPO INPUTS'!$E$33),"0.00E+00"))</f>
        <v>#DIV/0!</v>
      </c>
      <c r="BO33" s="53" t="s">
        <v>139</v>
      </c>
      <c r="BP33" s="53" t="s">
        <v>139</v>
      </c>
      <c r="BQ33" s="73" t="e">
        <f>VALUE(TEXT((AG33*$K33/365*'TOX and EXPO INPUTS'!$E$32/'TOX and EXPO INPUTS'!$E$33),"0.00E+00"))</f>
        <v>#DIV/0!</v>
      </c>
      <c r="BR33" s="72" t="e">
        <f>VALUE(TEXT((AL33*$J33/365*'TOX and EXPO INPUTS'!$E$32/'TOX and EXPO INPUTS'!$E$33),"0.00E+00"))</f>
        <v>#DIV/0!</v>
      </c>
      <c r="BS33" s="53" t="e">
        <f>VALUE(TEXT((AM33*$J33/365*'TOX and EXPO INPUTS'!$E$32/'TOX and EXPO INPUTS'!$E$33),"0.00E+00"))</f>
        <v>#DIV/0!</v>
      </c>
      <c r="BT33" s="53" t="e">
        <f>VALUE(TEXT((AN33*$J33/365*'TOX and EXPO INPUTS'!$E$32/'TOX and EXPO INPUTS'!$E$33),"0.00E+00"))</f>
        <v>#DIV/0!</v>
      </c>
      <c r="BU33" s="73" t="e">
        <f>VALUE(TEXT((AO33*$J33/365*'TOX and EXPO INPUTS'!$E$32/'TOX and EXPO INPUTS'!$E$33),"0.00E+00"))</f>
        <v>#DIV/0!</v>
      </c>
      <c r="BV33" s="72" t="e">
        <f>VALUE(TEXT((AL33*$K33/365*'TOX and EXPO INPUTS'!$E$32/'TOX and EXPO INPUTS'!$E$33),"0.00E+00"))</f>
        <v>#DIV/0!</v>
      </c>
      <c r="BW33" s="53" t="e">
        <f>VALUE(TEXT((AM33*$K33/365*'TOX and EXPO INPUTS'!$E$32/'TOX and EXPO INPUTS'!$E$33),"0.00E+00"))</f>
        <v>#DIV/0!</v>
      </c>
      <c r="BX33" s="53" t="e">
        <f>VALUE(TEXT((AN33*$K33/365*'TOX and EXPO INPUTS'!$E$32/'TOX and EXPO INPUTS'!$E$33),"0.00E+00"))</f>
        <v>#DIV/0!</v>
      </c>
      <c r="BY33" s="73" t="e">
        <f>VALUE(TEXT((AO33*$K33/365*'TOX and EXPO INPUTS'!$E$32/'TOX and EXPO INPUTS'!$E$33),"0.00E+00"))</f>
        <v>#DIV/0!</v>
      </c>
      <c r="BZ33" s="72" t="e">
        <f>VALUE(TEXT((AP33*$J33/365*'TOX and EXPO INPUTS'!$E$32/'TOX and EXPO INPUTS'!$E$33),"0.00E+00"))</f>
        <v>#DIV/0!</v>
      </c>
      <c r="CA33" s="53" t="e">
        <f>VALUE(TEXT((AQ33*$J33/365*'TOX and EXPO INPUTS'!$E$32/'TOX and EXPO INPUTS'!$E$33),"0.00E+00"))</f>
        <v>#DIV/0!</v>
      </c>
      <c r="CB33" s="53" t="e">
        <f>VALUE(TEXT((AR33*$J33/365*'TOX and EXPO INPUTS'!$E$32/'TOX and EXPO INPUTS'!$E$33),"0.00E+00"))</f>
        <v>#DIV/0!</v>
      </c>
      <c r="CC33" s="53" t="s">
        <v>139</v>
      </c>
      <c r="CD33" s="53" t="s">
        <v>139</v>
      </c>
      <c r="CE33" s="53" t="e">
        <f>VALUE(TEXT((AU33*$J33/365*'TOX and EXPO INPUTS'!$E$32/'TOX and EXPO INPUTS'!$E$33),"0.00E+00"))</f>
        <v>#DIV/0!</v>
      </c>
      <c r="CF33" s="53" t="e">
        <f>VALUE(TEXT((AV33*$J33/365*'TOX and EXPO INPUTS'!$E$32/'TOX and EXPO INPUTS'!$E$33),"0.00E+00"))</f>
        <v>#DIV/0!</v>
      </c>
      <c r="CG33" s="53" t="e">
        <f>VALUE(TEXT((AW33*$J33/365*'TOX and EXPO INPUTS'!$E$32/'TOX and EXPO INPUTS'!$E$33),"0.00E+00"))</f>
        <v>#DIV/0!</v>
      </c>
      <c r="CH33" s="53" t="s">
        <v>139</v>
      </c>
      <c r="CI33" s="53" t="s">
        <v>139</v>
      </c>
      <c r="CJ33" s="53" t="e">
        <f>VALUE(TEXT((AZ33*$J33/365*'TOX and EXPO INPUTS'!$E$32/'TOX and EXPO INPUTS'!$E$33),"0.00E+00"))</f>
        <v>#DIV/0!</v>
      </c>
      <c r="CK33" s="53" t="e">
        <f>VALUE(TEXT((BA33*$J33/365*'TOX and EXPO INPUTS'!$E$32/'TOX and EXPO INPUTS'!$E$33),"0.00E+00"))</f>
        <v>#DIV/0!</v>
      </c>
      <c r="CL33" s="53" t="e">
        <f>VALUE(TEXT((BB33*$J33/365*'TOX and EXPO INPUTS'!$E$32/'TOX and EXPO INPUTS'!$E$33),"0.00E+00"))</f>
        <v>#DIV/0!</v>
      </c>
      <c r="CM33" s="53" t="s">
        <v>139</v>
      </c>
      <c r="CN33" s="53" t="s">
        <v>139</v>
      </c>
      <c r="CO33" s="73" t="e">
        <f>VALUE(TEXT((BE33*$J33/365*'TOX and EXPO INPUTS'!$E$32/'TOX and EXPO INPUTS'!$E$33),"0.00E+00"))</f>
        <v>#DIV/0!</v>
      </c>
      <c r="CP33" s="72" t="e">
        <f>VALUE(TEXT((AP33*$K33/365*'TOX and EXPO INPUTS'!$E$32/'TOX and EXPO INPUTS'!$E$33),"0.00E+00"))</f>
        <v>#DIV/0!</v>
      </c>
      <c r="CQ33" s="53" t="e">
        <f>VALUE(TEXT((AQ33*$K33/365*'TOX and EXPO INPUTS'!$E$32/'TOX and EXPO INPUTS'!$E$33),"0.00E+00"))</f>
        <v>#DIV/0!</v>
      </c>
      <c r="CR33" s="53" t="e">
        <f>VALUE(TEXT((AR33*$K33/365*'TOX and EXPO INPUTS'!$E$32/'TOX and EXPO INPUTS'!$E$33),"0.00E+00"))</f>
        <v>#DIV/0!</v>
      </c>
      <c r="CS33" s="53" t="s">
        <v>139</v>
      </c>
      <c r="CT33" s="53" t="s">
        <v>139</v>
      </c>
      <c r="CU33" s="53" t="e">
        <f>VALUE(TEXT((AU33*$K33/365*'TOX and EXPO INPUTS'!$E$32/'TOX and EXPO INPUTS'!$E$33),"0.00E+00"))</f>
        <v>#DIV/0!</v>
      </c>
      <c r="CV33" s="53" t="e">
        <f>VALUE(TEXT((AV33*$K33/365*'TOX and EXPO INPUTS'!$E$32/'TOX and EXPO INPUTS'!$E$33),"0.00E+00"))</f>
        <v>#DIV/0!</v>
      </c>
      <c r="CW33" s="53" t="e">
        <f>VALUE(TEXT((AW33*$K33/365*'TOX and EXPO INPUTS'!$E$32/'TOX and EXPO INPUTS'!$E$33),"0.00E+00"))</f>
        <v>#DIV/0!</v>
      </c>
      <c r="CX33" s="53" t="s">
        <v>139</v>
      </c>
      <c r="CY33" s="53" t="s">
        <v>139</v>
      </c>
      <c r="CZ33" s="53" t="e">
        <f>VALUE(TEXT((AZ33*$K33/365*'TOX and EXPO INPUTS'!$E$32/'TOX and EXPO INPUTS'!$E$33),"0.00E+00"))</f>
        <v>#DIV/0!</v>
      </c>
      <c r="DA33" s="53" t="e">
        <f>VALUE(TEXT((BA33*$K33/365*'TOX and EXPO INPUTS'!$E$32/'TOX and EXPO INPUTS'!$E$33),"0.00E+00"))</f>
        <v>#DIV/0!</v>
      </c>
      <c r="DB33" s="53" t="e">
        <f>VALUE(TEXT((BB33*$K33/365*'TOX and EXPO INPUTS'!$E$32/'TOX and EXPO INPUTS'!$E$33),"0.00E+00"))</f>
        <v>#DIV/0!</v>
      </c>
      <c r="DC33" s="53" t="s">
        <v>139</v>
      </c>
      <c r="DD33" s="53" t="s">
        <v>139</v>
      </c>
      <c r="DE33" s="73" t="e">
        <f>VALUE(TEXT((BE33*$K33/365*'TOX and EXPO INPUTS'!$E$32/'TOX and EXPO INPUTS'!$E$33),"0.00E+00"))</f>
        <v>#DIV/0!</v>
      </c>
      <c r="DF33" s="110" t="e">
        <f>VALUE(TEXT((BZ33*'TOX and EXPO INPUTS'!$E$22),"0.00E+00"))</f>
        <v>#DIV/0!</v>
      </c>
      <c r="DG33" s="108" t="e">
        <f>VALUE(TEXT((CA33*'TOX and EXPO INPUTS'!$E$22),"0.00E+00"))</f>
        <v>#DIV/0!</v>
      </c>
      <c r="DH33" s="108" t="e">
        <f>VALUE(TEXT((CB33*'TOX and EXPO INPUTS'!$E$22),"0.00E+00"))</f>
        <v>#DIV/0!</v>
      </c>
      <c r="DI33" s="108" t="s">
        <v>139</v>
      </c>
      <c r="DJ33" s="108" t="s">
        <v>139</v>
      </c>
      <c r="DK33" s="108" t="e">
        <f>VALUE(TEXT((CE33*'TOX and EXPO INPUTS'!$E$22),"0.00E+00"))</f>
        <v>#DIV/0!</v>
      </c>
      <c r="DL33" s="108" t="e">
        <f>VALUE(TEXT((CF33*'TOX and EXPO INPUTS'!$E$22),"0.00E+00"))</f>
        <v>#DIV/0!</v>
      </c>
      <c r="DM33" s="108" t="e">
        <f>VALUE(TEXT((CG33*'TOX and EXPO INPUTS'!$E$22),"0.00E+00"))</f>
        <v>#DIV/0!</v>
      </c>
      <c r="DN33" s="108" t="s">
        <v>139</v>
      </c>
      <c r="DO33" s="108" t="s">
        <v>139</v>
      </c>
      <c r="DP33" s="108" t="e">
        <f>VALUE(TEXT((CJ33*'TOX and EXPO INPUTS'!$E$22),"0.00E+00"))</f>
        <v>#DIV/0!</v>
      </c>
      <c r="DQ33" s="108" t="e">
        <f>VALUE(TEXT((CK33*'TOX and EXPO INPUTS'!$E$22),"0.00E+00"))</f>
        <v>#DIV/0!</v>
      </c>
      <c r="DR33" s="108" t="e">
        <f>VALUE(TEXT((CL33*'TOX and EXPO INPUTS'!$E$22),"0.00E+00"))</f>
        <v>#DIV/0!</v>
      </c>
      <c r="DS33" s="108" t="s">
        <v>139</v>
      </c>
      <c r="DT33" s="108" t="s">
        <v>139</v>
      </c>
      <c r="DU33" s="109" t="e">
        <f>VALUE(TEXT((CO33*'TOX and EXPO INPUTS'!$E$22),"0.00E+00"))</f>
        <v>#DIV/0!</v>
      </c>
      <c r="DV33" s="110" t="e">
        <f>VALUE(TEXT((CP33*'TOX and EXPO INPUTS'!$E$22),"0.00E+00"))</f>
        <v>#DIV/0!</v>
      </c>
      <c r="DW33" s="108" t="e">
        <f>VALUE(TEXT((CQ33*'TOX and EXPO INPUTS'!$E$22),"0.00E+00"))</f>
        <v>#DIV/0!</v>
      </c>
      <c r="DX33" s="108" t="e">
        <f>VALUE(TEXT((CR33*'TOX and EXPO INPUTS'!$E$22),"0.00E+00"))</f>
        <v>#DIV/0!</v>
      </c>
      <c r="DY33" s="108" t="s">
        <v>139</v>
      </c>
      <c r="DZ33" s="108" t="s">
        <v>139</v>
      </c>
      <c r="EA33" s="108" t="e">
        <f>VALUE(TEXT((CU33*'TOX and EXPO INPUTS'!$E$22),"0.00E+00"))</f>
        <v>#DIV/0!</v>
      </c>
      <c r="EB33" s="108" t="e">
        <f>VALUE(TEXT((CV33*'TOX and EXPO INPUTS'!$E$22),"0.00E+00"))</f>
        <v>#DIV/0!</v>
      </c>
      <c r="EC33" s="108" t="e">
        <f>VALUE(TEXT((CW33*'TOX and EXPO INPUTS'!$E$22),"0.00E+00"))</f>
        <v>#DIV/0!</v>
      </c>
      <c r="ED33" s="108" t="s">
        <v>139</v>
      </c>
      <c r="EE33" s="108" t="s">
        <v>139</v>
      </c>
      <c r="EF33" s="108" t="e">
        <f>VALUE(TEXT((CZ33*'TOX and EXPO INPUTS'!$E$22),"0.00E+00"))</f>
        <v>#DIV/0!</v>
      </c>
      <c r="EG33" s="108" t="e">
        <f>VALUE(TEXT((DA33*'TOX and EXPO INPUTS'!$E$22),"0.00E+00"))</f>
        <v>#DIV/0!</v>
      </c>
      <c r="EH33" s="108" t="e">
        <f>VALUE(TEXT((DB33*'TOX and EXPO INPUTS'!$E$22),"0.00E+00"))</f>
        <v>#DIV/0!</v>
      </c>
      <c r="EI33" s="108" t="s">
        <v>139</v>
      </c>
      <c r="EJ33" s="108" t="s">
        <v>139</v>
      </c>
      <c r="EK33" s="109" t="e">
        <f>VALUE(TEXT((DE33*'TOX and EXPO INPUTS'!$E$22),"0.00E+00"))</f>
        <v>#DIV/0!</v>
      </c>
      <c r="EL33" s="56" t="s">
        <v>152</v>
      </c>
      <c r="EM33" s="36" t="s">
        <v>162</v>
      </c>
      <c r="EN33" s="36" t="s">
        <v>181</v>
      </c>
      <c r="EO33" s="57" t="s">
        <v>153</v>
      </c>
    </row>
    <row r="34" spans="1:145" ht="48" x14ac:dyDescent="0.25">
      <c r="A34" s="56" t="s">
        <v>22</v>
      </c>
      <c r="B34" s="36" t="s">
        <v>49</v>
      </c>
      <c r="C34" s="36" t="s">
        <v>9</v>
      </c>
      <c r="D34" s="57" t="s">
        <v>0</v>
      </c>
      <c r="E34" s="61" t="s">
        <v>15</v>
      </c>
      <c r="F34" s="92"/>
      <c r="G34" s="57"/>
      <c r="H34" s="56"/>
      <c r="I34" s="57"/>
      <c r="J34" s="100">
        <v>10</v>
      </c>
      <c r="K34" s="100">
        <v>30</v>
      </c>
      <c r="L34" s="69">
        <v>227</v>
      </c>
      <c r="M34" s="49">
        <v>51.6</v>
      </c>
      <c r="N34" s="49">
        <v>41.2</v>
      </c>
      <c r="O34" s="53" t="s">
        <v>139</v>
      </c>
      <c r="P34" s="53" t="s">
        <v>139</v>
      </c>
      <c r="Q34" s="64">
        <v>9.8000000000000007</v>
      </c>
      <c r="R34" s="69">
        <v>8.9600000000000009</v>
      </c>
      <c r="S34" s="49">
        <v>1.7920000000000003</v>
      </c>
      <c r="T34" s="49">
        <v>0.89600000000000013</v>
      </c>
      <c r="U34" s="64">
        <v>0.24</v>
      </c>
      <c r="V34" s="72">
        <f t="shared" si="9"/>
        <v>0</v>
      </c>
      <c r="W34" s="53">
        <f t="shared" si="9"/>
        <v>0</v>
      </c>
      <c r="X34" s="53">
        <f t="shared" si="9"/>
        <v>0</v>
      </c>
      <c r="Y34" s="53" t="s">
        <v>139</v>
      </c>
      <c r="Z34" s="53" t="s">
        <v>139</v>
      </c>
      <c r="AA34" s="73">
        <f t="shared" si="10"/>
        <v>0</v>
      </c>
      <c r="AB34" s="72" t="e">
        <f>VALUE(TEXT(((V34*'TOX and EXPO INPUTS'!$E$12)/'TOX and EXPO INPUTS'!$E$27),"0.00E+00"))</f>
        <v>#DIV/0!</v>
      </c>
      <c r="AC34" s="53" t="e">
        <f>VALUE(TEXT(((W34*'TOX and EXPO INPUTS'!$E$12)/'TOX and EXPO INPUTS'!$E$27),"0.00E+00"))</f>
        <v>#DIV/0!</v>
      </c>
      <c r="AD34" s="53" t="e">
        <f>VALUE(TEXT(((X34*'TOX and EXPO INPUTS'!$E$12)/'TOX and EXPO INPUTS'!$E$27),"0.00E+00"))</f>
        <v>#DIV/0!</v>
      </c>
      <c r="AE34" s="53" t="s">
        <v>139</v>
      </c>
      <c r="AF34" s="53" t="s">
        <v>139</v>
      </c>
      <c r="AG34" s="73" t="e">
        <f>VALUE(TEXT(((AA34*'TOX and EXPO INPUTS'!$E$12)/'TOX and EXPO INPUTS'!$E$27),"0.00E+00"))</f>
        <v>#DIV/0!</v>
      </c>
      <c r="AH34" s="72">
        <f t="shared" si="11"/>
        <v>0</v>
      </c>
      <c r="AI34" s="53">
        <f t="shared" si="11"/>
        <v>0</v>
      </c>
      <c r="AJ34" s="53">
        <f t="shared" si="11"/>
        <v>0</v>
      </c>
      <c r="AK34" s="73">
        <f t="shared" si="11"/>
        <v>0</v>
      </c>
      <c r="AL34" s="72" t="e">
        <f>VALUE(TEXT(((AH34*'TOX and EXPO INPUTS'!$E$20)/'TOX and EXPO INPUTS'!$E$29),"0.00E+00"))</f>
        <v>#DIV/0!</v>
      </c>
      <c r="AM34" s="53" t="e">
        <f>VALUE(TEXT(((AI34*'TOX and EXPO INPUTS'!$E$20)/'TOX and EXPO INPUTS'!$E$29),"0.00E+00"))</f>
        <v>#DIV/0!</v>
      </c>
      <c r="AN34" s="53" t="e">
        <f>VALUE(TEXT(((AJ34*'TOX and EXPO INPUTS'!$E$20)/'TOX and EXPO INPUTS'!$E$29),"0.00E+00"))</f>
        <v>#DIV/0!</v>
      </c>
      <c r="AO34" s="73" t="e">
        <f>VALUE(TEXT(((AK34*'TOX and EXPO INPUTS'!$E$20)/'TOX and EXPO INPUTS'!$E$29),"0.00E+00"))</f>
        <v>#DIV/0!</v>
      </c>
      <c r="AP34" s="72" t="e">
        <f t="shared" si="0"/>
        <v>#DIV/0!</v>
      </c>
      <c r="AQ34" s="53" t="e">
        <f t="shared" si="1"/>
        <v>#DIV/0!</v>
      </c>
      <c r="AR34" s="53" t="e">
        <f t="shared" si="2"/>
        <v>#DIV/0!</v>
      </c>
      <c r="AS34" s="53" t="s">
        <v>139</v>
      </c>
      <c r="AT34" s="53" t="s">
        <v>139</v>
      </c>
      <c r="AU34" s="53" t="e">
        <f t="shared" si="3"/>
        <v>#DIV/0!</v>
      </c>
      <c r="AV34" s="53" t="e">
        <f t="shared" si="4"/>
        <v>#DIV/0!</v>
      </c>
      <c r="AW34" s="53" t="e">
        <f t="shared" si="5"/>
        <v>#DIV/0!</v>
      </c>
      <c r="AX34" s="53" t="s">
        <v>139</v>
      </c>
      <c r="AY34" s="53" t="s">
        <v>139</v>
      </c>
      <c r="AZ34" s="53" t="e">
        <f t="shared" si="6"/>
        <v>#DIV/0!</v>
      </c>
      <c r="BA34" s="53" t="e">
        <f t="shared" si="7"/>
        <v>#DIV/0!</v>
      </c>
      <c r="BB34" s="53" t="e">
        <f t="shared" si="8"/>
        <v>#DIV/0!</v>
      </c>
      <c r="BC34" s="53" t="s">
        <v>139</v>
      </c>
      <c r="BD34" s="53" t="s">
        <v>139</v>
      </c>
      <c r="BE34" s="73" t="e">
        <f t="shared" si="12"/>
        <v>#DIV/0!</v>
      </c>
      <c r="BF34" s="72" t="e">
        <f>VALUE(TEXT((AB34*$J34/365*'TOX and EXPO INPUTS'!$E$32/'TOX and EXPO INPUTS'!$E$33),"0.00E+00"))</f>
        <v>#DIV/0!</v>
      </c>
      <c r="BG34" s="53" t="e">
        <f>VALUE(TEXT((AC34*$J34/365*'TOX and EXPO INPUTS'!$E$32/'TOX and EXPO INPUTS'!$E$33),"0.00E+00"))</f>
        <v>#DIV/0!</v>
      </c>
      <c r="BH34" s="53" t="e">
        <f>VALUE(TEXT((AD34*$J34/365*'TOX and EXPO INPUTS'!$E$32/'TOX and EXPO INPUTS'!$E$33),"0.00E+00"))</f>
        <v>#DIV/0!</v>
      </c>
      <c r="BI34" s="53" t="s">
        <v>139</v>
      </c>
      <c r="BJ34" s="53" t="s">
        <v>139</v>
      </c>
      <c r="BK34" s="73" t="e">
        <f>VALUE(TEXT((AG34*$J34/365*'TOX and EXPO INPUTS'!$E$32/'TOX and EXPO INPUTS'!$E$33),"0.00E+00"))</f>
        <v>#DIV/0!</v>
      </c>
      <c r="BL34" s="72" t="e">
        <f>VALUE(TEXT((AB34*$K34/365*'TOX and EXPO INPUTS'!$E$32/'TOX and EXPO INPUTS'!$E$33),"0.00E+00"))</f>
        <v>#DIV/0!</v>
      </c>
      <c r="BM34" s="53" t="e">
        <f>VALUE(TEXT((AC34*$K34/365*'TOX and EXPO INPUTS'!$E$32/'TOX and EXPO INPUTS'!$E$33),"0.00E+00"))</f>
        <v>#DIV/0!</v>
      </c>
      <c r="BN34" s="53" t="e">
        <f>VALUE(TEXT((AD34*$K34/365*'TOX and EXPO INPUTS'!$E$32/'TOX and EXPO INPUTS'!$E$33),"0.00E+00"))</f>
        <v>#DIV/0!</v>
      </c>
      <c r="BO34" s="53" t="s">
        <v>139</v>
      </c>
      <c r="BP34" s="53" t="s">
        <v>139</v>
      </c>
      <c r="BQ34" s="73" t="e">
        <f>VALUE(TEXT((AG34*$K34/365*'TOX and EXPO INPUTS'!$E$32/'TOX and EXPO INPUTS'!$E$33),"0.00E+00"))</f>
        <v>#DIV/0!</v>
      </c>
      <c r="BR34" s="72" t="e">
        <f>VALUE(TEXT((AL34*$J34/365*'TOX and EXPO INPUTS'!$E$32/'TOX and EXPO INPUTS'!$E$33),"0.00E+00"))</f>
        <v>#DIV/0!</v>
      </c>
      <c r="BS34" s="53" t="e">
        <f>VALUE(TEXT((AM34*$J34/365*'TOX and EXPO INPUTS'!$E$32/'TOX and EXPO INPUTS'!$E$33),"0.00E+00"))</f>
        <v>#DIV/0!</v>
      </c>
      <c r="BT34" s="53" t="e">
        <f>VALUE(TEXT((AN34*$J34/365*'TOX and EXPO INPUTS'!$E$32/'TOX and EXPO INPUTS'!$E$33),"0.00E+00"))</f>
        <v>#DIV/0!</v>
      </c>
      <c r="BU34" s="73" t="e">
        <f>VALUE(TEXT((AO34*$J34/365*'TOX and EXPO INPUTS'!$E$32/'TOX and EXPO INPUTS'!$E$33),"0.00E+00"))</f>
        <v>#DIV/0!</v>
      </c>
      <c r="BV34" s="72" t="e">
        <f>VALUE(TEXT((AL34*$K34/365*'TOX and EXPO INPUTS'!$E$32/'TOX and EXPO INPUTS'!$E$33),"0.00E+00"))</f>
        <v>#DIV/0!</v>
      </c>
      <c r="BW34" s="53" t="e">
        <f>VALUE(TEXT((AM34*$K34/365*'TOX and EXPO INPUTS'!$E$32/'TOX and EXPO INPUTS'!$E$33),"0.00E+00"))</f>
        <v>#DIV/0!</v>
      </c>
      <c r="BX34" s="53" t="e">
        <f>VALUE(TEXT((AN34*$K34/365*'TOX and EXPO INPUTS'!$E$32/'TOX and EXPO INPUTS'!$E$33),"0.00E+00"))</f>
        <v>#DIV/0!</v>
      </c>
      <c r="BY34" s="73" t="e">
        <f>VALUE(TEXT((AO34*$K34/365*'TOX and EXPO INPUTS'!$E$32/'TOX and EXPO INPUTS'!$E$33),"0.00E+00"))</f>
        <v>#DIV/0!</v>
      </c>
      <c r="BZ34" s="72" t="e">
        <f>VALUE(TEXT((AP34*$J34/365*'TOX and EXPO INPUTS'!$E$32/'TOX and EXPO INPUTS'!$E$33),"0.00E+00"))</f>
        <v>#DIV/0!</v>
      </c>
      <c r="CA34" s="53" t="e">
        <f>VALUE(TEXT((AQ34*$J34/365*'TOX and EXPO INPUTS'!$E$32/'TOX and EXPO INPUTS'!$E$33),"0.00E+00"))</f>
        <v>#DIV/0!</v>
      </c>
      <c r="CB34" s="53" t="e">
        <f>VALUE(TEXT((AR34*$J34/365*'TOX and EXPO INPUTS'!$E$32/'TOX and EXPO INPUTS'!$E$33),"0.00E+00"))</f>
        <v>#DIV/0!</v>
      </c>
      <c r="CC34" s="53" t="s">
        <v>139</v>
      </c>
      <c r="CD34" s="53" t="s">
        <v>139</v>
      </c>
      <c r="CE34" s="53" t="e">
        <f>VALUE(TEXT((AU34*$J34/365*'TOX and EXPO INPUTS'!$E$32/'TOX and EXPO INPUTS'!$E$33),"0.00E+00"))</f>
        <v>#DIV/0!</v>
      </c>
      <c r="CF34" s="53" t="e">
        <f>VALUE(TEXT((AV34*$J34/365*'TOX and EXPO INPUTS'!$E$32/'TOX and EXPO INPUTS'!$E$33),"0.00E+00"))</f>
        <v>#DIV/0!</v>
      </c>
      <c r="CG34" s="53" t="e">
        <f>VALUE(TEXT((AW34*$J34/365*'TOX and EXPO INPUTS'!$E$32/'TOX and EXPO INPUTS'!$E$33),"0.00E+00"))</f>
        <v>#DIV/0!</v>
      </c>
      <c r="CH34" s="53" t="s">
        <v>139</v>
      </c>
      <c r="CI34" s="53" t="s">
        <v>139</v>
      </c>
      <c r="CJ34" s="53" t="e">
        <f>VALUE(TEXT((AZ34*$J34/365*'TOX and EXPO INPUTS'!$E$32/'TOX and EXPO INPUTS'!$E$33),"0.00E+00"))</f>
        <v>#DIV/0!</v>
      </c>
      <c r="CK34" s="53" t="e">
        <f>VALUE(TEXT((BA34*$J34/365*'TOX and EXPO INPUTS'!$E$32/'TOX and EXPO INPUTS'!$E$33),"0.00E+00"))</f>
        <v>#DIV/0!</v>
      </c>
      <c r="CL34" s="53" t="e">
        <f>VALUE(TEXT((BB34*$J34/365*'TOX and EXPO INPUTS'!$E$32/'TOX and EXPO INPUTS'!$E$33),"0.00E+00"))</f>
        <v>#DIV/0!</v>
      </c>
      <c r="CM34" s="53" t="s">
        <v>139</v>
      </c>
      <c r="CN34" s="53" t="s">
        <v>139</v>
      </c>
      <c r="CO34" s="73" t="e">
        <f>VALUE(TEXT((BE34*$J34/365*'TOX and EXPO INPUTS'!$E$32/'TOX and EXPO INPUTS'!$E$33),"0.00E+00"))</f>
        <v>#DIV/0!</v>
      </c>
      <c r="CP34" s="72" t="e">
        <f>VALUE(TEXT((AP34*$K34/365*'TOX and EXPO INPUTS'!$E$32/'TOX and EXPO INPUTS'!$E$33),"0.00E+00"))</f>
        <v>#DIV/0!</v>
      </c>
      <c r="CQ34" s="53" t="e">
        <f>VALUE(TEXT((AQ34*$K34/365*'TOX and EXPO INPUTS'!$E$32/'TOX and EXPO INPUTS'!$E$33),"0.00E+00"))</f>
        <v>#DIV/0!</v>
      </c>
      <c r="CR34" s="53" t="e">
        <f>VALUE(TEXT((AR34*$K34/365*'TOX and EXPO INPUTS'!$E$32/'TOX and EXPO INPUTS'!$E$33),"0.00E+00"))</f>
        <v>#DIV/0!</v>
      </c>
      <c r="CS34" s="53" t="s">
        <v>139</v>
      </c>
      <c r="CT34" s="53" t="s">
        <v>139</v>
      </c>
      <c r="CU34" s="53" t="e">
        <f>VALUE(TEXT((AU34*$K34/365*'TOX and EXPO INPUTS'!$E$32/'TOX and EXPO INPUTS'!$E$33),"0.00E+00"))</f>
        <v>#DIV/0!</v>
      </c>
      <c r="CV34" s="53" t="e">
        <f>VALUE(TEXT((AV34*$K34/365*'TOX and EXPO INPUTS'!$E$32/'TOX and EXPO INPUTS'!$E$33),"0.00E+00"))</f>
        <v>#DIV/0!</v>
      </c>
      <c r="CW34" s="53" t="e">
        <f>VALUE(TEXT((AW34*$K34/365*'TOX and EXPO INPUTS'!$E$32/'TOX and EXPO INPUTS'!$E$33),"0.00E+00"))</f>
        <v>#DIV/0!</v>
      </c>
      <c r="CX34" s="53" t="s">
        <v>139</v>
      </c>
      <c r="CY34" s="53" t="s">
        <v>139</v>
      </c>
      <c r="CZ34" s="53" t="e">
        <f>VALUE(TEXT((AZ34*$K34/365*'TOX and EXPO INPUTS'!$E$32/'TOX and EXPO INPUTS'!$E$33),"0.00E+00"))</f>
        <v>#DIV/0!</v>
      </c>
      <c r="DA34" s="53" t="e">
        <f>VALUE(TEXT((BA34*$K34/365*'TOX and EXPO INPUTS'!$E$32/'TOX and EXPO INPUTS'!$E$33),"0.00E+00"))</f>
        <v>#DIV/0!</v>
      </c>
      <c r="DB34" s="53" t="e">
        <f>VALUE(TEXT((BB34*$K34/365*'TOX and EXPO INPUTS'!$E$32/'TOX and EXPO INPUTS'!$E$33),"0.00E+00"))</f>
        <v>#DIV/0!</v>
      </c>
      <c r="DC34" s="53" t="s">
        <v>139</v>
      </c>
      <c r="DD34" s="53" t="s">
        <v>139</v>
      </c>
      <c r="DE34" s="73" t="e">
        <f>VALUE(TEXT((BE34*$K34/365*'TOX and EXPO INPUTS'!$E$32/'TOX and EXPO INPUTS'!$E$33),"0.00E+00"))</f>
        <v>#DIV/0!</v>
      </c>
      <c r="DF34" s="110" t="e">
        <f>VALUE(TEXT((BZ34*'TOX and EXPO INPUTS'!$E$22),"0.00E+00"))</f>
        <v>#DIV/0!</v>
      </c>
      <c r="DG34" s="108" t="e">
        <f>VALUE(TEXT((CA34*'TOX and EXPO INPUTS'!$E$22),"0.00E+00"))</f>
        <v>#DIV/0!</v>
      </c>
      <c r="DH34" s="108" t="e">
        <f>VALUE(TEXT((CB34*'TOX and EXPO INPUTS'!$E$22),"0.00E+00"))</f>
        <v>#DIV/0!</v>
      </c>
      <c r="DI34" s="108" t="s">
        <v>139</v>
      </c>
      <c r="DJ34" s="108" t="s">
        <v>139</v>
      </c>
      <c r="DK34" s="108" t="e">
        <f>VALUE(TEXT((CE34*'TOX and EXPO INPUTS'!$E$22),"0.00E+00"))</f>
        <v>#DIV/0!</v>
      </c>
      <c r="DL34" s="108" t="e">
        <f>VALUE(TEXT((CF34*'TOX and EXPO INPUTS'!$E$22),"0.00E+00"))</f>
        <v>#DIV/0!</v>
      </c>
      <c r="DM34" s="108" t="e">
        <f>VALUE(TEXT((CG34*'TOX and EXPO INPUTS'!$E$22),"0.00E+00"))</f>
        <v>#DIV/0!</v>
      </c>
      <c r="DN34" s="108" t="s">
        <v>139</v>
      </c>
      <c r="DO34" s="108" t="s">
        <v>139</v>
      </c>
      <c r="DP34" s="108" t="e">
        <f>VALUE(TEXT((CJ34*'TOX and EXPO INPUTS'!$E$22),"0.00E+00"))</f>
        <v>#DIV/0!</v>
      </c>
      <c r="DQ34" s="108" t="e">
        <f>VALUE(TEXT((CK34*'TOX and EXPO INPUTS'!$E$22),"0.00E+00"))</f>
        <v>#DIV/0!</v>
      </c>
      <c r="DR34" s="108" t="e">
        <f>VALUE(TEXT((CL34*'TOX and EXPO INPUTS'!$E$22),"0.00E+00"))</f>
        <v>#DIV/0!</v>
      </c>
      <c r="DS34" s="108" t="s">
        <v>139</v>
      </c>
      <c r="DT34" s="108" t="s">
        <v>139</v>
      </c>
      <c r="DU34" s="109" t="e">
        <f>VALUE(TEXT((CO34*'TOX and EXPO INPUTS'!$E$22),"0.00E+00"))</f>
        <v>#DIV/0!</v>
      </c>
      <c r="DV34" s="110" t="e">
        <f>VALUE(TEXT((CP34*'TOX and EXPO INPUTS'!$E$22),"0.00E+00"))</f>
        <v>#DIV/0!</v>
      </c>
      <c r="DW34" s="108" t="e">
        <f>VALUE(TEXT((CQ34*'TOX and EXPO INPUTS'!$E$22),"0.00E+00"))</f>
        <v>#DIV/0!</v>
      </c>
      <c r="DX34" s="108" t="e">
        <f>VALUE(TEXT((CR34*'TOX and EXPO INPUTS'!$E$22),"0.00E+00"))</f>
        <v>#DIV/0!</v>
      </c>
      <c r="DY34" s="108" t="s">
        <v>139</v>
      </c>
      <c r="DZ34" s="108" t="s">
        <v>139</v>
      </c>
      <c r="EA34" s="108" t="e">
        <f>VALUE(TEXT((CU34*'TOX and EXPO INPUTS'!$E$22),"0.00E+00"))</f>
        <v>#DIV/0!</v>
      </c>
      <c r="EB34" s="108" t="e">
        <f>VALUE(TEXT((CV34*'TOX and EXPO INPUTS'!$E$22),"0.00E+00"))</f>
        <v>#DIV/0!</v>
      </c>
      <c r="EC34" s="108" t="e">
        <f>VALUE(TEXT((CW34*'TOX and EXPO INPUTS'!$E$22),"0.00E+00"))</f>
        <v>#DIV/0!</v>
      </c>
      <c r="ED34" s="108" t="s">
        <v>139</v>
      </c>
      <c r="EE34" s="108" t="s">
        <v>139</v>
      </c>
      <c r="EF34" s="108" t="e">
        <f>VALUE(TEXT((CZ34*'TOX and EXPO INPUTS'!$E$22),"0.00E+00"))</f>
        <v>#DIV/0!</v>
      </c>
      <c r="EG34" s="108" t="e">
        <f>VALUE(TEXT((DA34*'TOX and EXPO INPUTS'!$E$22),"0.00E+00"))</f>
        <v>#DIV/0!</v>
      </c>
      <c r="EH34" s="108" t="e">
        <f>VALUE(TEXT((DB34*'TOX and EXPO INPUTS'!$E$22),"0.00E+00"))</f>
        <v>#DIV/0!</v>
      </c>
      <c r="EI34" s="108" t="s">
        <v>139</v>
      </c>
      <c r="EJ34" s="108" t="s">
        <v>139</v>
      </c>
      <c r="EK34" s="109" t="e">
        <f>VALUE(TEXT((DE34*'TOX and EXPO INPUTS'!$E$22),"0.00E+00"))</f>
        <v>#DIV/0!</v>
      </c>
      <c r="EL34" s="56" t="s">
        <v>152</v>
      </c>
      <c r="EM34" s="36" t="s">
        <v>162</v>
      </c>
      <c r="EN34" s="36" t="s">
        <v>181</v>
      </c>
      <c r="EO34" s="57" t="s">
        <v>153</v>
      </c>
    </row>
    <row r="35" spans="1:145" ht="48" x14ac:dyDescent="0.25">
      <c r="A35" s="56" t="s">
        <v>22</v>
      </c>
      <c r="B35" s="36" t="s">
        <v>49</v>
      </c>
      <c r="C35" s="36" t="s">
        <v>9</v>
      </c>
      <c r="D35" s="57" t="s">
        <v>0</v>
      </c>
      <c r="E35" s="61" t="s">
        <v>256</v>
      </c>
      <c r="F35" s="92"/>
      <c r="G35" s="57"/>
      <c r="H35" s="56"/>
      <c r="I35" s="57"/>
      <c r="J35" s="100">
        <v>10</v>
      </c>
      <c r="K35" s="100">
        <v>30</v>
      </c>
      <c r="L35" s="69">
        <v>227</v>
      </c>
      <c r="M35" s="49">
        <v>51.6</v>
      </c>
      <c r="N35" s="49">
        <v>41.2</v>
      </c>
      <c r="O35" s="53" t="s">
        <v>139</v>
      </c>
      <c r="P35" s="53" t="s">
        <v>139</v>
      </c>
      <c r="Q35" s="64">
        <v>9.8000000000000007</v>
      </c>
      <c r="R35" s="69">
        <v>8.9600000000000009</v>
      </c>
      <c r="S35" s="49">
        <v>1.7920000000000003</v>
      </c>
      <c r="T35" s="49">
        <v>0.89600000000000013</v>
      </c>
      <c r="U35" s="64">
        <v>0.24</v>
      </c>
      <c r="V35" s="72">
        <f t="shared" si="9"/>
        <v>0</v>
      </c>
      <c r="W35" s="53">
        <f t="shared" si="9"/>
        <v>0</v>
      </c>
      <c r="X35" s="53">
        <f t="shared" si="9"/>
        <v>0</v>
      </c>
      <c r="Y35" s="53" t="s">
        <v>139</v>
      </c>
      <c r="Z35" s="53" t="s">
        <v>139</v>
      </c>
      <c r="AA35" s="73">
        <f t="shared" si="10"/>
        <v>0</v>
      </c>
      <c r="AB35" s="72" t="e">
        <f>VALUE(TEXT(((V35*'TOX and EXPO INPUTS'!$E$12)/'TOX and EXPO INPUTS'!$E$27),"0.00E+00"))</f>
        <v>#DIV/0!</v>
      </c>
      <c r="AC35" s="53" t="e">
        <f>VALUE(TEXT(((W35*'TOX and EXPO INPUTS'!$E$12)/'TOX and EXPO INPUTS'!$E$27),"0.00E+00"))</f>
        <v>#DIV/0!</v>
      </c>
      <c r="AD35" s="53" t="e">
        <f>VALUE(TEXT(((X35*'TOX and EXPO INPUTS'!$E$12)/'TOX and EXPO INPUTS'!$E$27),"0.00E+00"))</f>
        <v>#DIV/0!</v>
      </c>
      <c r="AE35" s="53" t="s">
        <v>139</v>
      </c>
      <c r="AF35" s="53" t="s">
        <v>139</v>
      </c>
      <c r="AG35" s="73" t="e">
        <f>VALUE(TEXT(((AA35*'TOX and EXPO INPUTS'!$E$12)/'TOX and EXPO INPUTS'!$E$27),"0.00E+00"))</f>
        <v>#DIV/0!</v>
      </c>
      <c r="AH35" s="72">
        <f t="shared" si="11"/>
        <v>0</v>
      </c>
      <c r="AI35" s="53">
        <f t="shared" si="11"/>
        <v>0</v>
      </c>
      <c r="AJ35" s="53">
        <f t="shared" si="11"/>
        <v>0</v>
      </c>
      <c r="AK35" s="73">
        <f t="shared" si="11"/>
        <v>0</v>
      </c>
      <c r="AL35" s="72" t="e">
        <f>VALUE(TEXT(((AH35*'TOX and EXPO INPUTS'!$E$20)/'TOX and EXPO INPUTS'!$E$29),"0.00E+00"))</f>
        <v>#DIV/0!</v>
      </c>
      <c r="AM35" s="53" t="e">
        <f>VALUE(TEXT(((AI35*'TOX and EXPO INPUTS'!$E$20)/'TOX and EXPO INPUTS'!$E$29),"0.00E+00"))</f>
        <v>#DIV/0!</v>
      </c>
      <c r="AN35" s="53" t="e">
        <f>VALUE(TEXT(((AJ35*'TOX and EXPO INPUTS'!$E$20)/'TOX and EXPO INPUTS'!$E$29),"0.00E+00"))</f>
        <v>#DIV/0!</v>
      </c>
      <c r="AO35" s="73" t="e">
        <f>VALUE(TEXT(((AK35*'TOX and EXPO INPUTS'!$E$20)/'TOX and EXPO INPUTS'!$E$29),"0.00E+00"))</f>
        <v>#DIV/0!</v>
      </c>
      <c r="AP35" s="72" t="e">
        <f t="shared" si="0"/>
        <v>#DIV/0!</v>
      </c>
      <c r="AQ35" s="53" t="e">
        <f t="shared" si="1"/>
        <v>#DIV/0!</v>
      </c>
      <c r="AR35" s="53" t="e">
        <f t="shared" si="2"/>
        <v>#DIV/0!</v>
      </c>
      <c r="AS35" s="53" t="s">
        <v>139</v>
      </c>
      <c r="AT35" s="53" t="s">
        <v>139</v>
      </c>
      <c r="AU35" s="53" t="e">
        <f t="shared" si="3"/>
        <v>#DIV/0!</v>
      </c>
      <c r="AV35" s="53" t="e">
        <f t="shared" si="4"/>
        <v>#DIV/0!</v>
      </c>
      <c r="AW35" s="53" t="e">
        <f t="shared" si="5"/>
        <v>#DIV/0!</v>
      </c>
      <c r="AX35" s="53" t="s">
        <v>139</v>
      </c>
      <c r="AY35" s="53" t="s">
        <v>139</v>
      </c>
      <c r="AZ35" s="53" t="e">
        <f t="shared" si="6"/>
        <v>#DIV/0!</v>
      </c>
      <c r="BA35" s="53" t="e">
        <f t="shared" si="7"/>
        <v>#DIV/0!</v>
      </c>
      <c r="BB35" s="53" t="e">
        <f t="shared" si="8"/>
        <v>#DIV/0!</v>
      </c>
      <c r="BC35" s="53" t="s">
        <v>139</v>
      </c>
      <c r="BD35" s="53" t="s">
        <v>139</v>
      </c>
      <c r="BE35" s="73" t="e">
        <f t="shared" si="12"/>
        <v>#DIV/0!</v>
      </c>
      <c r="BF35" s="72" t="e">
        <f>VALUE(TEXT((AB35*$J35/365*'TOX and EXPO INPUTS'!$E$32/'TOX and EXPO INPUTS'!$E$33),"0.00E+00"))</f>
        <v>#DIV/0!</v>
      </c>
      <c r="BG35" s="53" t="e">
        <f>VALUE(TEXT((AC35*$J35/365*'TOX and EXPO INPUTS'!$E$32/'TOX and EXPO INPUTS'!$E$33),"0.00E+00"))</f>
        <v>#DIV/0!</v>
      </c>
      <c r="BH35" s="53" t="e">
        <f>VALUE(TEXT((AD35*$J35/365*'TOX and EXPO INPUTS'!$E$32/'TOX and EXPO INPUTS'!$E$33),"0.00E+00"))</f>
        <v>#DIV/0!</v>
      </c>
      <c r="BI35" s="53" t="s">
        <v>139</v>
      </c>
      <c r="BJ35" s="53" t="s">
        <v>139</v>
      </c>
      <c r="BK35" s="73" t="e">
        <f>VALUE(TEXT((AG35*$J35/365*'TOX and EXPO INPUTS'!$E$32/'TOX and EXPO INPUTS'!$E$33),"0.00E+00"))</f>
        <v>#DIV/0!</v>
      </c>
      <c r="BL35" s="72" t="e">
        <f>VALUE(TEXT((AB35*$K35/365*'TOX and EXPO INPUTS'!$E$32/'TOX and EXPO INPUTS'!$E$33),"0.00E+00"))</f>
        <v>#DIV/0!</v>
      </c>
      <c r="BM35" s="53" t="e">
        <f>VALUE(TEXT((AC35*$K35/365*'TOX and EXPO INPUTS'!$E$32/'TOX and EXPO INPUTS'!$E$33),"0.00E+00"))</f>
        <v>#DIV/0!</v>
      </c>
      <c r="BN35" s="53" t="e">
        <f>VALUE(TEXT((AD35*$K35/365*'TOX and EXPO INPUTS'!$E$32/'TOX and EXPO INPUTS'!$E$33),"0.00E+00"))</f>
        <v>#DIV/0!</v>
      </c>
      <c r="BO35" s="53" t="s">
        <v>139</v>
      </c>
      <c r="BP35" s="53" t="s">
        <v>139</v>
      </c>
      <c r="BQ35" s="73" t="e">
        <f>VALUE(TEXT((AG35*$K35/365*'TOX and EXPO INPUTS'!$E$32/'TOX and EXPO INPUTS'!$E$33),"0.00E+00"))</f>
        <v>#DIV/0!</v>
      </c>
      <c r="BR35" s="72" t="e">
        <f>VALUE(TEXT((AL35*$J35/365*'TOX and EXPO INPUTS'!$E$32/'TOX and EXPO INPUTS'!$E$33),"0.00E+00"))</f>
        <v>#DIV/0!</v>
      </c>
      <c r="BS35" s="53" t="e">
        <f>VALUE(TEXT((AM35*$J35/365*'TOX and EXPO INPUTS'!$E$32/'TOX and EXPO INPUTS'!$E$33),"0.00E+00"))</f>
        <v>#DIV/0!</v>
      </c>
      <c r="BT35" s="53" t="e">
        <f>VALUE(TEXT((AN35*$J35/365*'TOX and EXPO INPUTS'!$E$32/'TOX and EXPO INPUTS'!$E$33),"0.00E+00"))</f>
        <v>#DIV/0!</v>
      </c>
      <c r="BU35" s="73" t="e">
        <f>VALUE(TEXT((AO35*$J35/365*'TOX and EXPO INPUTS'!$E$32/'TOX and EXPO INPUTS'!$E$33),"0.00E+00"))</f>
        <v>#DIV/0!</v>
      </c>
      <c r="BV35" s="72" t="e">
        <f>VALUE(TEXT((AL35*$K35/365*'TOX and EXPO INPUTS'!$E$32/'TOX and EXPO INPUTS'!$E$33),"0.00E+00"))</f>
        <v>#DIV/0!</v>
      </c>
      <c r="BW35" s="53" t="e">
        <f>VALUE(TEXT((AM35*$K35/365*'TOX and EXPO INPUTS'!$E$32/'TOX and EXPO INPUTS'!$E$33),"0.00E+00"))</f>
        <v>#DIV/0!</v>
      </c>
      <c r="BX35" s="53" t="e">
        <f>VALUE(TEXT((AN35*$K35/365*'TOX and EXPO INPUTS'!$E$32/'TOX and EXPO INPUTS'!$E$33),"0.00E+00"))</f>
        <v>#DIV/0!</v>
      </c>
      <c r="BY35" s="73" t="e">
        <f>VALUE(TEXT((AO35*$K35/365*'TOX and EXPO INPUTS'!$E$32/'TOX and EXPO INPUTS'!$E$33),"0.00E+00"))</f>
        <v>#DIV/0!</v>
      </c>
      <c r="BZ35" s="72" t="e">
        <f>VALUE(TEXT((AP35*$J35/365*'TOX and EXPO INPUTS'!$E$32/'TOX and EXPO INPUTS'!$E$33),"0.00E+00"))</f>
        <v>#DIV/0!</v>
      </c>
      <c r="CA35" s="53" t="e">
        <f>VALUE(TEXT((AQ35*$J35/365*'TOX and EXPO INPUTS'!$E$32/'TOX and EXPO INPUTS'!$E$33),"0.00E+00"))</f>
        <v>#DIV/0!</v>
      </c>
      <c r="CB35" s="53" t="e">
        <f>VALUE(TEXT((AR35*$J35/365*'TOX and EXPO INPUTS'!$E$32/'TOX and EXPO INPUTS'!$E$33),"0.00E+00"))</f>
        <v>#DIV/0!</v>
      </c>
      <c r="CC35" s="53" t="s">
        <v>139</v>
      </c>
      <c r="CD35" s="53" t="s">
        <v>139</v>
      </c>
      <c r="CE35" s="53" t="e">
        <f>VALUE(TEXT((AU35*$J35/365*'TOX and EXPO INPUTS'!$E$32/'TOX and EXPO INPUTS'!$E$33),"0.00E+00"))</f>
        <v>#DIV/0!</v>
      </c>
      <c r="CF35" s="53" t="e">
        <f>VALUE(TEXT((AV35*$J35/365*'TOX and EXPO INPUTS'!$E$32/'TOX and EXPO INPUTS'!$E$33),"0.00E+00"))</f>
        <v>#DIV/0!</v>
      </c>
      <c r="CG35" s="53" t="e">
        <f>VALUE(TEXT((AW35*$J35/365*'TOX and EXPO INPUTS'!$E$32/'TOX and EXPO INPUTS'!$E$33),"0.00E+00"))</f>
        <v>#DIV/0!</v>
      </c>
      <c r="CH35" s="53" t="s">
        <v>139</v>
      </c>
      <c r="CI35" s="53" t="s">
        <v>139</v>
      </c>
      <c r="CJ35" s="53" t="e">
        <f>VALUE(TEXT((AZ35*$J35/365*'TOX and EXPO INPUTS'!$E$32/'TOX and EXPO INPUTS'!$E$33),"0.00E+00"))</f>
        <v>#DIV/0!</v>
      </c>
      <c r="CK35" s="53" t="e">
        <f>VALUE(TEXT((BA35*$J35/365*'TOX and EXPO INPUTS'!$E$32/'TOX and EXPO INPUTS'!$E$33),"0.00E+00"))</f>
        <v>#DIV/0!</v>
      </c>
      <c r="CL35" s="53" t="e">
        <f>VALUE(TEXT((BB35*$J35/365*'TOX and EXPO INPUTS'!$E$32/'TOX and EXPO INPUTS'!$E$33),"0.00E+00"))</f>
        <v>#DIV/0!</v>
      </c>
      <c r="CM35" s="53" t="s">
        <v>139</v>
      </c>
      <c r="CN35" s="53" t="s">
        <v>139</v>
      </c>
      <c r="CO35" s="73" t="e">
        <f>VALUE(TEXT((BE35*$J35/365*'TOX and EXPO INPUTS'!$E$32/'TOX and EXPO INPUTS'!$E$33),"0.00E+00"))</f>
        <v>#DIV/0!</v>
      </c>
      <c r="CP35" s="72" t="e">
        <f>VALUE(TEXT((AP35*$K35/365*'TOX and EXPO INPUTS'!$E$32/'TOX and EXPO INPUTS'!$E$33),"0.00E+00"))</f>
        <v>#DIV/0!</v>
      </c>
      <c r="CQ35" s="53" t="e">
        <f>VALUE(TEXT((AQ35*$K35/365*'TOX and EXPO INPUTS'!$E$32/'TOX and EXPO INPUTS'!$E$33),"0.00E+00"))</f>
        <v>#DIV/0!</v>
      </c>
      <c r="CR35" s="53" t="e">
        <f>VALUE(TEXT((AR35*$K35/365*'TOX and EXPO INPUTS'!$E$32/'TOX and EXPO INPUTS'!$E$33),"0.00E+00"))</f>
        <v>#DIV/0!</v>
      </c>
      <c r="CS35" s="53" t="s">
        <v>139</v>
      </c>
      <c r="CT35" s="53" t="s">
        <v>139</v>
      </c>
      <c r="CU35" s="53" t="e">
        <f>VALUE(TEXT((AU35*$K35/365*'TOX and EXPO INPUTS'!$E$32/'TOX and EXPO INPUTS'!$E$33),"0.00E+00"))</f>
        <v>#DIV/0!</v>
      </c>
      <c r="CV35" s="53" t="e">
        <f>VALUE(TEXT((AV35*$K35/365*'TOX and EXPO INPUTS'!$E$32/'TOX and EXPO INPUTS'!$E$33),"0.00E+00"))</f>
        <v>#DIV/0!</v>
      </c>
      <c r="CW35" s="53" t="e">
        <f>VALUE(TEXT((AW35*$K35/365*'TOX and EXPO INPUTS'!$E$32/'TOX and EXPO INPUTS'!$E$33),"0.00E+00"))</f>
        <v>#DIV/0!</v>
      </c>
      <c r="CX35" s="53" t="s">
        <v>139</v>
      </c>
      <c r="CY35" s="53" t="s">
        <v>139</v>
      </c>
      <c r="CZ35" s="53" t="e">
        <f>VALUE(TEXT((AZ35*$K35/365*'TOX and EXPO INPUTS'!$E$32/'TOX and EXPO INPUTS'!$E$33),"0.00E+00"))</f>
        <v>#DIV/0!</v>
      </c>
      <c r="DA35" s="53" t="e">
        <f>VALUE(TEXT((BA35*$K35/365*'TOX and EXPO INPUTS'!$E$32/'TOX and EXPO INPUTS'!$E$33),"0.00E+00"))</f>
        <v>#DIV/0!</v>
      </c>
      <c r="DB35" s="53" t="e">
        <f>VALUE(TEXT((BB35*$K35/365*'TOX and EXPO INPUTS'!$E$32/'TOX and EXPO INPUTS'!$E$33),"0.00E+00"))</f>
        <v>#DIV/0!</v>
      </c>
      <c r="DC35" s="53" t="s">
        <v>139</v>
      </c>
      <c r="DD35" s="53" t="s">
        <v>139</v>
      </c>
      <c r="DE35" s="73" t="e">
        <f>VALUE(TEXT((BE35*$K35/365*'TOX and EXPO INPUTS'!$E$32/'TOX and EXPO INPUTS'!$E$33),"0.00E+00"))</f>
        <v>#DIV/0!</v>
      </c>
      <c r="DF35" s="110" t="e">
        <f>VALUE(TEXT((BZ35*'TOX and EXPO INPUTS'!$E$22),"0.00E+00"))</f>
        <v>#DIV/0!</v>
      </c>
      <c r="DG35" s="108" t="e">
        <f>VALUE(TEXT((CA35*'TOX and EXPO INPUTS'!$E$22),"0.00E+00"))</f>
        <v>#DIV/0!</v>
      </c>
      <c r="DH35" s="108" t="e">
        <f>VALUE(TEXT((CB35*'TOX and EXPO INPUTS'!$E$22),"0.00E+00"))</f>
        <v>#DIV/0!</v>
      </c>
      <c r="DI35" s="108" t="s">
        <v>139</v>
      </c>
      <c r="DJ35" s="108" t="s">
        <v>139</v>
      </c>
      <c r="DK35" s="108" t="e">
        <f>VALUE(TEXT((CE35*'TOX and EXPO INPUTS'!$E$22),"0.00E+00"))</f>
        <v>#DIV/0!</v>
      </c>
      <c r="DL35" s="108" t="e">
        <f>VALUE(TEXT((CF35*'TOX and EXPO INPUTS'!$E$22),"0.00E+00"))</f>
        <v>#DIV/0!</v>
      </c>
      <c r="DM35" s="108" t="e">
        <f>VALUE(TEXT((CG35*'TOX and EXPO INPUTS'!$E$22),"0.00E+00"))</f>
        <v>#DIV/0!</v>
      </c>
      <c r="DN35" s="108" t="s">
        <v>139</v>
      </c>
      <c r="DO35" s="108" t="s">
        <v>139</v>
      </c>
      <c r="DP35" s="108" t="e">
        <f>VALUE(TEXT((CJ35*'TOX and EXPO INPUTS'!$E$22),"0.00E+00"))</f>
        <v>#DIV/0!</v>
      </c>
      <c r="DQ35" s="108" t="e">
        <f>VALUE(TEXT((CK35*'TOX and EXPO INPUTS'!$E$22),"0.00E+00"))</f>
        <v>#DIV/0!</v>
      </c>
      <c r="DR35" s="108" t="e">
        <f>VALUE(TEXT((CL35*'TOX and EXPO INPUTS'!$E$22),"0.00E+00"))</f>
        <v>#DIV/0!</v>
      </c>
      <c r="DS35" s="108" t="s">
        <v>139</v>
      </c>
      <c r="DT35" s="108" t="s">
        <v>139</v>
      </c>
      <c r="DU35" s="109" t="e">
        <f>VALUE(TEXT((CO35*'TOX and EXPO INPUTS'!$E$22),"0.00E+00"))</f>
        <v>#DIV/0!</v>
      </c>
      <c r="DV35" s="110" t="e">
        <f>VALUE(TEXT((CP35*'TOX and EXPO INPUTS'!$E$22),"0.00E+00"))</f>
        <v>#DIV/0!</v>
      </c>
      <c r="DW35" s="108" t="e">
        <f>VALUE(TEXT((CQ35*'TOX and EXPO INPUTS'!$E$22),"0.00E+00"))</f>
        <v>#DIV/0!</v>
      </c>
      <c r="DX35" s="108" t="e">
        <f>VALUE(TEXT((CR35*'TOX and EXPO INPUTS'!$E$22),"0.00E+00"))</f>
        <v>#DIV/0!</v>
      </c>
      <c r="DY35" s="108" t="s">
        <v>139</v>
      </c>
      <c r="DZ35" s="108" t="s">
        <v>139</v>
      </c>
      <c r="EA35" s="108" t="e">
        <f>VALUE(TEXT((CU35*'TOX and EXPO INPUTS'!$E$22),"0.00E+00"))</f>
        <v>#DIV/0!</v>
      </c>
      <c r="EB35" s="108" t="e">
        <f>VALUE(TEXT((CV35*'TOX and EXPO INPUTS'!$E$22),"0.00E+00"))</f>
        <v>#DIV/0!</v>
      </c>
      <c r="EC35" s="108" t="e">
        <f>VALUE(TEXT((CW35*'TOX and EXPO INPUTS'!$E$22),"0.00E+00"))</f>
        <v>#DIV/0!</v>
      </c>
      <c r="ED35" s="108" t="s">
        <v>139</v>
      </c>
      <c r="EE35" s="108" t="s">
        <v>139</v>
      </c>
      <c r="EF35" s="108" t="e">
        <f>VALUE(TEXT((CZ35*'TOX and EXPO INPUTS'!$E$22),"0.00E+00"))</f>
        <v>#DIV/0!</v>
      </c>
      <c r="EG35" s="108" t="e">
        <f>VALUE(TEXT((DA35*'TOX and EXPO INPUTS'!$E$22),"0.00E+00"))</f>
        <v>#DIV/0!</v>
      </c>
      <c r="EH35" s="108" t="e">
        <f>VALUE(TEXT((DB35*'TOX and EXPO INPUTS'!$E$22),"0.00E+00"))</f>
        <v>#DIV/0!</v>
      </c>
      <c r="EI35" s="108" t="s">
        <v>139</v>
      </c>
      <c r="EJ35" s="108" t="s">
        <v>139</v>
      </c>
      <c r="EK35" s="109" t="e">
        <f>VALUE(TEXT((DE35*'TOX and EXPO INPUTS'!$E$22),"0.00E+00"))</f>
        <v>#DIV/0!</v>
      </c>
      <c r="EL35" s="56" t="s">
        <v>152</v>
      </c>
      <c r="EM35" s="36" t="s">
        <v>162</v>
      </c>
      <c r="EN35" s="36" t="s">
        <v>181</v>
      </c>
      <c r="EO35" s="57" t="s">
        <v>153</v>
      </c>
    </row>
    <row r="36" spans="1:145" ht="48" x14ac:dyDescent="0.25">
      <c r="A36" s="56" t="s">
        <v>22</v>
      </c>
      <c r="B36" s="36" t="s">
        <v>49</v>
      </c>
      <c r="C36" s="36" t="s">
        <v>9</v>
      </c>
      <c r="D36" s="57" t="s">
        <v>0</v>
      </c>
      <c r="E36" s="61" t="s">
        <v>17</v>
      </c>
      <c r="F36" s="92"/>
      <c r="G36" s="57"/>
      <c r="H36" s="56"/>
      <c r="I36" s="57"/>
      <c r="J36" s="100">
        <v>10</v>
      </c>
      <c r="K36" s="100">
        <v>30</v>
      </c>
      <c r="L36" s="69">
        <v>227</v>
      </c>
      <c r="M36" s="49">
        <v>51.6</v>
      </c>
      <c r="N36" s="49">
        <v>41.2</v>
      </c>
      <c r="O36" s="53" t="s">
        <v>139</v>
      </c>
      <c r="P36" s="53" t="s">
        <v>139</v>
      </c>
      <c r="Q36" s="64">
        <v>9.8000000000000007</v>
      </c>
      <c r="R36" s="69">
        <v>8.9600000000000009</v>
      </c>
      <c r="S36" s="49">
        <v>1.7920000000000003</v>
      </c>
      <c r="T36" s="49">
        <v>0.89600000000000013</v>
      </c>
      <c r="U36" s="64">
        <v>0.24</v>
      </c>
      <c r="V36" s="72">
        <f t="shared" si="9"/>
        <v>0</v>
      </c>
      <c r="W36" s="53">
        <f t="shared" si="9"/>
        <v>0</v>
      </c>
      <c r="X36" s="53">
        <f t="shared" si="9"/>
        <v>0</v>
      </c>
      <c r="Y36" s="53" t="s">
        <v>139</v>
      </c>
      <c r="Z36" s="53" t="s">
        <v>139</v>
      </c>
      <c r="AA36" s="73">
        <f t="shared" si="10"/>
        <v>0</v>
      </c>
      <c r="AB36" s="72" t="e">
        <f>VALUE(TEXT(((V36*'TOX and EXPO INPUTS'!$E$12)/'TOX and EXPO INPUTS'!$E$27),"0.00E+00"))</f>
        <v>#DIV/0!</v>
      </c>
      <c r="AC36" s="53" t="e">
        <f>VALUE(TEXT(((W36*'TOX and EXPO INPUTS'!$E$12)/'TOX and EXPO INPUTS'!$E$27),"0.00E+00"))</f>
        <v>#DIV/0!</v>
      </c>
      <c r="AD36" s="53" t="e">
        <f>VALUE(TEXT(((X36*'TOX and EXPO INPUTS'!$E$12)/'TOX and EXPO INPUTS'!$E$27),"0.00E+00"))</f>
        <v>#DIV/0!</v>
      </c>
      <c r="AE36" s="53" t="s">
        <v>139</v>
      </c>
      <c r="AF36" s="53" t="s">
        <v>139</v>
      </c>
      <c r="AG36" s="73" t="e">
        <f>VALUE(TEXT(((AA36*'TOX and EXPO INPUTS'!$E$12)/'TOX and EXPO INPUTS'!$E$27),"0.00E+00"))</f>
        <v>#DIV/0!</v>
      </c>
      <c r="AH36" s="72">
        <f t="shared" si="11"/>
        <v>0</v>
      </c>
      <c r="AI36" s="53">
        <f t="shared" si="11"/>
        <v>0</v>
      </c>
      <c r="AJ36" s="53">
        <f t="shared" si="11"/>
        <v>0</v>
      </c>
      <c r="AK36" s="73">
        <f t="shared" si="11"/>
        <v>0</v>
      </c>
      <c r="AL36" s="72" t="e">
        <f>VALUE(TEXT(((AH36*'TOX and EXPO INPUTS'!$E$20)/'TOX and EXPO INPUTS'!$E$29),"0.00E+00"))</f>
        <v>#DIV/0!</v>
      </c>
      <c r="AM36" s="53" t="e">
        <f>VALUE(TEXT(((AI36*'TOX and EXPO INPUTS'!$E$20)/'TOX and EXPO INPUTS'!$E$29),"0.00E+00"))</f>
        <v>#DIV/0!</v>
      </c>
      <c r="AN36" s="53" t="e">
        <f>VALUE(TEXT(((AJ36*'TOX and EXPO INPUTS'!$E$20)/'TOX and EXPO INPUTS'!$E$29),"0.00E+00"))</f>
        <v>#DIV/0!</v>
      </c>
      <c r="AO36" s="73" t="e">
        <f>VALUE(TEXT(((AK36*'TOX and EXPO INPUTS'!$E$20)/'TOX and EXPO INPUTS'!$E$29),"0.00E+00"))</f>
        <v>#DIV/0!</v>
      </c>
      <c r="AP36" s="72" t="e">
        <f t="shared" si="0"/>
        <v>#DIV/0!</v>
      </c>
      <c r="AQ36" s="53" t="e">
        <f t="shared" si="1"/>
        <v>#DIV/0!</v>
      </c>
      <c r="AR36" s="53" t="e">
        <f t="shared" si="2"/>
        <v>#DIV/0!</v>
      </c>
      <c r="AS36" s="53" t="s">
        <v>139</v>
      </c>
      <c r="AT36" s="53" t="s">
        <v>139</v>
      </c>
      <c r="AU36" s="53" t="e">
        <f t="shared" si="3"/>
        <v>#DIV/0!</v>
      </c>
      <c r="AV36" s="53" t="e">
        <f t="shared" si="4"/>
        <v>#DIV/0!</v>
      </c>
      <c r="AW36" s="53" t="e">
        <f t="shared" si="5"/>
        <v>#DIV/0!</v>
      </c>
      <c r="AX36" s="53" t="s">
        <v>139</v>
      </c>
      <c r="AY36" s="53" t="s">
        <v>139</v>
      </c>
      <c r="AZ36" s="53" t="e">
        <f t="shared" si="6"/>
        <v>#DIV/0!</v>
      </c>
      <c r="BA36" s="53" t="e">
        <f t="shared" si="7"/>
        <v>#DIV/0!</v>
      </c>
      <c r="BB36" s="53" t="e">
        <f t="shared" si="8"/>
        <v>#DIV/0!</v>
      </c>
      <c r="BC36" s="53" t="s">
        <v>139</v>
      </c>
      <c r="BD36" s="53" t="s">
        <v>139</v>
      </c>
      <c r="BE36" s="73" t="e">
        <f t="shared" si="12"/>
        <v>#DIV/0!</v>
      </c>
      <c r="BF36" s="72" t="e">
        <f>VALUE(TEXT((AB36*$J36/365*'TOX and EXPO INPUTS'!$E$32/'TOX and EXPO INPUTS'!$E$33),"0.00E+00"))</f>
        <v>#DIV/0!</v>
      </c>
      <c r="BG36" s="53" t="e">
        <f>VALUE(TEXT((AC36*$J36/365*'TOX and EXPO INPUTS'!$E$32/'TOX and EXPO INPUTS'!$E$33),"0.00E+00"))</f>
        <v>#DIV/0!</v>
      </c>
      <c r="BH36" s="53" t="e">
        <f>VALUE(TEXT((AD36*$J36/365*'TOX and EXPO INPUTS'!$E$32/'TOX and EXPO INPUTS'!$E$33),"0.00E+00"))</f>
        <v>#DIV/0!</v>
      </c>
      <c r="BI36" s="53" t="s">
        <v>139</v>
      </c>
      <c r="BJ36" s="53" t="s">
        <v>139</v>
      </c>
      <c r="BK36" s="73" t="e">
        <f>VALUE(TEXT((AG36*$J36/365*'TOX and EXPO INPUTS'!$E$32/'TOX and EXPO INPUTS'!$E$33),"0.00E+00"))</f>
        <v>#DIV/0!</v>
      </c>
      <c r="BL36" s="72" t="e">
        <f>VALUE(TEXT((AB36*$K36/365*'TOX and EXPO INPUTS'!$E$32/'TOX and EXPO INPUTS'!$E$33),"0.00E+00"))</f>
        <v>#DIV/0!</v>
      </c>
      <c r="BM36" s="53" t="e">
        <f>VALUE(TEXT((AC36*$K36/365*'TOX and EXPO INPUTS'!$E$32/'TOX and EXPO INPUTS'!$E$33),"0.00E+00"))</f>
        <v>#DIV/0!</v>
      </c>
      <c r="BN36" s="53" t="e">
        <f>VALUE(TEXT((AD36*$K36/365*'TOX and EXPO INPUTS'!$E$32/'TOX and EXPO INPUTS'!$E$33),"0.00E+00"))</f>
        <v>#DIV/0!</v>
      </c>
      <c r="BO36" s="53" t="s">
        <v>139</v>
      </c>
      <c r="BP36" s="53" t="s">
        <v>139</v>
      </c>
      <c r="BQ36" s="73" t="e">
        <f>VALUE(TEXT((AG36*$K36/365*'TOX and EXPO INPUTS'!$E$32/'TOX and EXPO INPUTS'!$E$33),"0.00E+00"))</f>
        <v>#DIV/0!</v>
      </c>
      <c r="BR36" s="72" t="e">
        <f>VALUE(TEXT((AL36*$J36/365*'TOX and EXPO INPUTS'!$E$32/'TOX and EXPO INPUTS'!$E$33),"0.00E+00"))</f>
        <v>#DIV/0!</v>
      </c>
      <c r="BS36" s="53" t="e">
        <f>VALUE(TEXT((AM36*$J36/365*'TOX and EXPO INPUTS'!$E$32/'TOX and EXPO INPUTS'!$E$33),"0.00E+00"))</f>
        <v>#DIV/0!</v>
      </c>
      <c r="BT36" s="53" t="e">
        <f>VALUE(TEXT((AN36*$J36/365*'TOX and EXPO INPUTS'!$E$32/'TOX and EXPO INPUTS'!$E$33),"0.00E+00"))</f>
        <v>#DIV/0!</v>
      </c>
      <c r="BU36" s="73" t="e">
        <f>VALUE(TEXT((AO36*$J36/365*'TOX and EXPO INPUTS'!$E$32/'TOX and EXPO INPUTS'!$E$33),"0.00E+00"))</f>
        <v>#DIV/0!</v>
      </c>
      <c r="BV36" s="72" t="e">
        <f>VALUE(TEXT((AL36*$K36/365*'TOX and EXPO INPUTS'!$E$32/'TOX and EXPO INPUTS'!$E$33),"0.00E+00"))</f>
        <v>#DIV/0!</v>
      </c>
      <c r="BW36" s="53" t="e">
        <f>VALUE(TEXT((AM36*$K36/365*'TOX and EXPO INPUTS'!$E$32/'TOX and EXPO INPUTS'!$E$33),"0.00E+00"))</f>
        <v>#DIV/0!</v>
      </c>
      <c r="BX36" s="53" t="e">
        <f>VALUE(TEXT((AN36*$K36/365*'TOX and EXPO INPUTS'!$E$32/'TOX and EXPO INPUTS'!$E$33),"0.00E+00"))</f>
        <v>#DIV/0!</v>
      </c>
      <c r="BY36" s="73" t="e">
        <f>VALUE(TEXT((AO36*$K36/365*'TOX and EXPO INPUTS'!$E$32/'TOX and EXPO INPUTS'!$E$33),"0.00E+00"))</f>
        <v>#DIV/0!</v>
      </c>
      <c r="BZ36" s="72" t="e">
        <f>VALUE(TEXT((AP36*$J36/365*'TOX and EXPO INPUTS'!$E$32/'TOX and EXPO INPUTS'!$E$33),"0.00E+00"))</f>
        <v>#DIV/0!</v>
      </c>
      <c r="CA36" s="53" t="e">
        <f>VALUE(TEXT((AQ36*$J36/365*'TOX and EXPO INPUTS'!$E$32/'TOX and EXPO INPUTS'!$E$33),"0.00E+00"))</f>
        <v>#DIV/0!</v>
      </c>
      <c r="CB36" s="53" t="e">
        <f>VALUE(TEXT((AR36*$J36/365*'TOX and EXPO INPUTS'!$E$32/'TOX and EXPO INPUTS'!$E$33),"0.00E+00"))</f>
        <v>#DIV/0!</v>
      </c>
      <c r="CC36" s="53" t="s">
        <v>139</v>
      </c>
      <c r="CD36" s="53" t="s">
        <v>139</v>
      </c>
      <c r="CE36" s="53" t="e">
        <f>VALUE(TEXT((AU36*$J36/365*'TOX and EXPO INPUTS'!$E$32/'TOX and EXPO INPUTS'!$E$33),"0.00E+00"))</f>
        <v>#DIV/0!</v>
      </c>
      <c r="CF36" s="53" t="e">
        <f>VALUE(TEXT((AV36*$J36/365*'TOX and EXPO INPUTS'!$E$32/'TOX and EXPO INPUTS'!$E$33),"0.00E+00"))</f>
        <v>#DIV/0!</v>
      </c>
      <c r="CG36" s="53" t="e">
        <f>VALUE(TEXT((AW36*$J36/365*'TOX and EXPO INPUTS'!$E$32/'TOX and EXPO INPUTS'!$E$33),"0.00E+00"))</f>
        <v>#DIV/0!</v>
      </c>
      <c r="CH36" s="53" t="s">
        <v>139</v>
      </c>
      <c r="CI36" s="53" t="s">
        <v>139</v>
      </c>
      <c r="CJ36" s="53" t="e">
        <f>VALUE(TEXT((AZ36*$J36/365*'TOX and EXPO INPUTS'!$E$32/'TOX and EXPO INPUTS'!$E$33),"0.00E+00"))</f>
        <v>#DIV/0!</v>
      </c>
      <c r="CK36" s="53" t="e">
        <f>VALUE(TEXT((BA36*$J36/365*'TOX and EXPO INPUTS'!$E$32/'TOX and EXPO INPUTS'!$E$33),"0.00E+00"))</f>
        <v>#DIV/0!</v>
      </c>
      <c r="CL36" s="53" t="e">
        <f>VALUE(TEXT((BB36*$J36/365*'TOX and EXPO INPUTS'!$E$32/'TOX and EXPO INPUTS'!$E$33),"0.00E+00"))</f>
        <v>#DIV/0!</v>
      </c>
      <c r="CM36" s="53" t="s">
        <v>139</v>
      </c>
      <c r="CN36" s="53" t="s">
        <v>139</v>
      </c>
      <c r="CO36" s="73" t="e">
        <f>VALUE(TEXT((BE36*$J36/365*'TOX and EXPO INPUTS'!$E$32/'TOX and EXPO INPUTS'!$E$33),"0.00E+00"))</f>
        <v>#DIV/0!</v>
      </c>
      <c r="CP36" s="72" t="e">
        <f>VALUE(TEXT((AP36*$K36/365*'TOX and EXPO INPUTS'!$E$32/'TOX and EXPO INPUTS'!$E$33),"0.00E+00"))</f>
        <v>#DIV/0!</v>
      </c>
      <c r="CQ36" s="53" t="e">
        <f>VALUE(TEXT((AQ36*$K36/365*'TOX and EXPO INPUTS'!$E$32/'TOX and EXPO INPUTS'!$E$33),"0.00E+00"))</f>
        <v>#DIV/0!</v>
      </c>
      <c r="CR36" s="53" t="e">
        <f>VALUE(TEXT((AR36*$K36/365*'TOX and EXPO INPUTS'!$E$32/'TOX and EXPO INPUTS'!$E$33),"0.00E+00"))</f>
        <v>#DIV/0!</v>
      </c>
      <c r="CS36" s="53" t="s">
        <v>139</v>
      </c>
      <c r="CT36" s="53" t="s">
        <v>139</v>
      </c>
      <c r="CU36" s="53" t="e">
        <f>VALUE(TEXT((AU36*$K36/365*'TOX and EXPO INPUTS'!$E$32/'TOX and EXPO INPUTS'!$E$33),"0.00E+00"))</f>
        <v>#DIV/0!</v>
      </c>
      <c r="CV36" s="53" t="e">
        <f>VALUE(TEXT((AV36*$K36/365*'TOX and EXPO INPUTS'!$E$32/'TOX and EXPO INPUTS'!$E$33),"0.00E+00"))</f>
        <v>#DIV/0!</v>
      </c>
      <c r="CW36" s="53" t="e">
        <f>VALUE(TEXT((AW36*$K36/365*'TOX and EXPO INPUTS'!$E$32/'TOX and EXPO INPUTS'!$E$33),"0.00E+00"))</f>
        <v>#DIV/0!</v>
      </c>
      <c r="CX36" s="53" t="s">
        <v>139</v>
      </c>
      <c r="CY36" s="53" t="s">
        <v>139</v>
      </c>
      <c r="CZ36" s="53" t="e">
        <f>VALUE(TEXT((AZ36*$K36/365*'TOX and EXPO INPUTS'!$E$32/'TOX and EXPO INPUTS'!$E$33),"0.00E+00"))</f>
        <v>#DIV/0!</v>
      </c>
      <c r="DA36" s="53" t="e">
        <f>VALUE(TEXT((BA36*$K36/365*'TOX and EXPO INPUTS'!$E$32/'TOX and EXPO INPUTS'!$E$33),"0.00E+00"))</f>
        <v>#DIV/0!</v>
      </c>
      <c r="DB36" s="53" t="e">
        <f>VALUE(TEXT((BB36*$K36/365*'TOX and EXPO INPUTS'!$E$32/'TOX and EXPO INPUTS'!$E$33),"0.00E+00"))</f>
        <v>#DIV/0!</v>
      </c>
      <c r="DC36" s="53" t="s">
        <v>139</v>
      </c>
      <c r="DD36" s="53" t="s">
        <v>139</v>
      </c>
      <c r="DE36" s="73" t="e">
        <f>VALUE(TEXT((BE36*$K36/365*'TOX and EXPO INPUTS'!$E$32/'TOX and EXPO INPUTS'!$E$33),"0.00E+00"))</f>
        <v>#DIV/0!</v>
      </c>
      <c r="DF36" s="110" t="e">
        <f>VALUE(TEXT((BZ36*'TOX and EXPO INPUTS'!$E$22),"0.00E+00"))</f>
        <v>#DIV/0!</v>
      </c>
      <c r="DG36" s="108" t="e">
        <f>VALUE(TEXT((CA36*'TOX and EXPO INPUTS'!$E$22),"0.00E+00"))</f>
        <v>#DIV/0!</v>
      </c>
      <c r="DH36" s="108" t="e">
        <f>VALUE(TEXT((CB36*'TOX and EXPO INPUTS'!$E$22),"0.00E+00"))</f>
        <v>#DIV/0!</v>
      </c>
      <c r="DI36" s="108" t="s">
        <v>139</v>
      </c>
      <c r="DJ36" s="108" t="s">
        <v>139</v>
      </c>
      <c r="DK36" s="108" t="e">
        <f>VALUE(TEXT((CE36*'TOX and EXPO INPUTS'!$E$22),"0.00E+00"))</f>
        <v>#DIV/0!</v>
      </c>
      <c r="DL36" s="108" t="e">
        <f>VALUE(TEXT((CF36*'TOX and EXPO INPUTS'!$E$22),"0.00E+00"))</f>
        <v>#DIV/0!</v>
      </c>
      <c r="DM36" s="108" t="e">
        <f>VALUE(TEXT((CG36*'TOX and EXPO INPUTS'!$E$22),"0.00E+00"))</f>
        <v>#DIV/0!</v>
      </c>
      <c r="DN36" s="108" t="s">
        <v>139</v>
      </c>
      <c r="DO36" s="108" t="s">
        <v>139</v>
      </c>
      <c r="DP36" s="108" t="e">
        <f>VALUE(TEXT((CJ36*'TOX and EXPO INPUTS'!$E$22),"0.00E+00"))</f>
        <v>#DIV/0!</v>
      </c>
      <c r="DQ36" s="108" t="e">
        <f>VALUE(TEXT((CK36*'TOX and EXPO INPUTS'!$E$22),"0.00E+00"))</f>
        <v>#DIV/0!</v>
      </c>
      <c r="DR36" s="108" t="e">
        <f>VALUE(TEXT((CL36*'TOX and EXPO INPUTS'!$E$22),"0.00E+00"))</f>
        <v>#DIV/0!</v>
      </c>
      <c r="DS36" s="108" t="s">
        <v>139</v>
      </c>
      <c r="DT36" s="108" t="s">
        <v>139</v>
      </c>
      <c r="DU36" s="109" t="e">
        <f>VALUE(TEXT((CO36*'TOX and EXPO INPUTS'!$E$22),"0.00E+00"))</f>
        <v>#DIV/0!</v>
      </c>
      <c r="DV36" s="110" t="e">
        <f>VALUE(TEXT((CP36*'TOX and EXPO INPUTS'!$E$22),"0.00E+00"))</f>
        <v>#DIV/0!</v>
      </c>
      <c r="DW36" s="108" t="e">
        <f>VALUE(TEXT((CQ36*'TOX and EXPO INPUTS'!$E$22),"0.00E+00"))</f>
        <v>#DIV/0!</v>
      </c>
      <c r="DX36" s="108" t="e">
        <f>VALUE(TEXT((CR36*'TOX and EXPO INPUTS'!$E$22),"0.00E+00"))</f>
        <v>#DIV/0!</v>
      </c>
      <c r="DY36" s="108" t="s">
        <v>139</v>
      </c>
      <c r="DZ36" s="108" t="s">
        <v>139</v>
      </c>
      <c r="EA36" s="108" t="e">
        <f>VALUE(TEXT((CU36*'TOX and EXPO INPUTS'!$E$22),"0.00E+00"))</f>
        <v>#DIV/0!</v>
      </c>
      <c r="EB36" s="108" t="e">
        <f>VALUE(TEXT((CV36*'TOX and EXPO INPUTS'!$E$22),"0.00E+00"))</f>
        <v>#DIV/0!</v>
      </c>
      <c r="EC36" s="108" t="e">
        <f>VALUE(TEXT((CW36*'TOX and EXPO INPUTS'!$E$22),"0.00E+00"))</f>
        <v>#DIV/0!</v>
      </c>
      <c r="ED36" s="108" t="s">
        <v>139</v>
      </c>
      <c r="EE36" s="108" t="s">
        <v>139</v>
      </c>
      <c r="EF36" s="108" t="e">
        <f>VALUE(TEXT((CZ36*'TOX and EXPO INPUTS'!$E$22),"0.00E+00"))</f>
        <v>#DIV/0!</v>
      </c>
      <c r="EG36" s="108" t="e">
        <f>VALUE(TEXT((DA36*'TOX and EXPO INPUTS'!$E$22),"0.00E+00"))</f>
        <v>#DIV/0!</v>
      </c>
      <c r="EH36" s="108" t="e">
        <f>VALUE(TEXT((DB36*'TOX and EXPO INPUTS'!$E$22),"0.00E+00"))</f>
        <v>#DIV/0!</v>
      </c>
      <c r="EI36" s="108" t="s">
        <v>139</v>
      </c>
      <c r="EJ36" s="108" t="s">
        <v>139</v>
      </c>
      <c r="EK36" s="109" t="e">
        <f>VALUE(TEXT((DE36*'TOX and EXPO INPUTS'!$E$22),"0.00E+00"))</f>
        <v>#DIV/0!</v>
      </c>
      <c r="EL36" s="56" t="s">
        <v>152</v>
      </c>
      <c r="EM36" s="36" t="s">
        <v>162</v>
      </c>
      <c r="EN36" s="36" t="s">
        <v>181</v>
      </c>
      <c r="EO36" s="57" t="s">
        <v>153</v>
      </c>
    </row>
    <row r="37" spans="1:145" ht="48" x14ac:dyDescent="0.25">
      <c r="A37" s="56" t="s">
        <v>22</v>
      </c>
      <c r="B37" s="36" t="s">
        <v>49</v>
      </c>
      <c r="C37" s="36" t="s">
        <v>9</v>
      </c>
      <c r="D37" s="57" t="s">
        <v>0</v>
      </c>
      <c r="E37" s="61" t="s">
        <v>40</v>
      </c>
      <c r="F37" s="92"/>
      <c r="G37" s="57"/>
      <c r="H37" s="56"/>
      <c r="I37" s="57"/>
      <c r="J37" s="100">
        <v>10</v>
      </c>
      <c r="K37" s="100">
        <v>30</v>
      </c>
      <c r="L37" s="69">
        <v>227</v>
      </c>
      <c r="M37" s="49">
        <v>51.6</v>
      </c>
      <c r="N37" s="49">
        <v>41.2</v>
      </c>
      <c r="O37" s="53" t="s">
        <v>139</v>
      </c>
      <c r="P37" s="53" t="s">
        <v>139</v>
      </c>
      <c r="Q37" s="64">
        <v>9.8000000000000007</v>
      </c>
      <c r="R37" s="69">
        <v>8.9600000000000009</v>
      </c>
      <c r="S37" s="49">
        <v>1.7920000000000003</v>
      </c>
      <c r="T37" s="49">
        <v>0.89600000000000013</v>
      </c>
      <c r="U37" s="64">
        <v>0.24</v>
      </c>
      <c r="V37" s="72">
        <f t="shared" si="9"/>
        <v>0</v>
      </c>
      <c r="W37" s="53">
        <f t="shared" si="9"/>
        <v>0</v>
      </c>
      <c r="X37" s="53">
        <f t="shared" si="9"/>
        <v>0</v>
      </c>
      <c r="Y37" s="53" t="s">
        <v>139</v>
      </c>
      <c r="Z37" s="53" t="s">
        <v>139</v>
      </c>
      <c r="AA37" s="73">
        <f t="shared" si="10"/>
        <v>0</v>
      </c>
      <c r="AB37" s="72" t="e">
        <f>VALUE(TEXT(((V37*'TOX and EXPO INPUTS'!$E$12)/'TOX and EXPO INPUTS'!$E$27),"0.00E+00"))</f>
        <v>#DIV/0!</v>
      </c>
      <c r="AC37" s="53" t="e">
        <f>VALUE(TEXT(((W37*'TOX and EXPO INPUTS'!$E$12)/'TOX and EXPO INPUTS'!$E$27),"0.00E+00"))</f>
        <v>#DIV/0!</v>
      </c>
      <c r="AD37" s="53" t="e">
        <f>VALUE(TEXT(((X37*'TOX and EXPO INPUTS'!$E$12)/'TOX and EXPO INPUTS'!$E$27),"0.00E+00"))</f>
        <v>#DIV/0!</v>
      </c>
      <c r="AE37" s="53" t="s">
        <v>139</v>
      </c>
      <c r="AF37" s="53" t="s">
        <v>139</v>
      </c>
      <c r="AG37" s="73" t="e">
        <f>VALUE(TEXT(((AA37*'TOX and EXPO INPUTS'!$E$12)/'TOX and EXPO INPUTS'!$E$27),"0.00E+00"))</f>
        <v>#DIV/0!</v>
      </c>
      <c r="AH37" s="72">
        <f t="shared" si="11"/>
        <v>0</v>
      </c>
      <c r="AI37" s="53">
        <f t="shared" si="11"/>
        <v>0</v>
      </c>
      <c r="AJ37" s="53">
        <f t="shared" si="11"/>
        <v>0</v>
      </c>
      <c r="AK37" s="73">
        <f t="shared" si="11"/>
        <v>0</v>
      </c>
      <c r="AL37" s="72" t="e">
        <f>VALUE(TEXT(((AH37*'TOX and EXPO INPUTS'!$E$20)/'TOX and EXPO INPUTS'!$E$29),"0.00E+00"))</f>
        <v>#DIV/0!</v>
      </c>
      <c r="AM37" s="53" t="e">
        <f>VALUE(TEXT(((AI37*'TOX and EXPO INPUTS'!$E$20)/'TOX and EXPO INPUTS'!$E$29),"0.00E+00"))</f>
        <v>#DIV/0!</v>
      </c>
      <c r="AN37" s="53" t="e">
        <f>VALUE(TEXT(((AJ37*'TOX and EXPO INPUTS'!$E$20)/'TOX and EXPO INPUTS'!$E$29),"0.00E+00"))</f>
        <v>#DIV/0!</v>
      </c>
      <c r="AO37" s="73" t="e">
        <f>VALUE(TEXT(((AK37*'TOX and EXPO INPUTS'!$E$20)/'TOX and EXPO INPUTS'!$E$29),"0.00E+00"))</f>
        <v>#DIV/0!</v>
      </c>
      <c r="AP37" s="72" t="e">
        <f t="shared" si="0"/>
        <v>#DIV/0!</v>
      </c>
      <c r="AQ37" s="53" t="e">
        <f t="shared" si="1"/>
        <v>#DIV/0!</v>
      </c>
      <c r="AR37" s="53" t="e">
        <f t="shared" si="2"/>
        <v>#DIV/0!</v>
      </c>
      <c r="AS37" s="53" t="s">
        <v>139</v>
      </c>
      <c r="AT37" s="53" t="s">
        <v>139</v>
      </c>
      <c r="AU37" s="53" t="e">
        <f t="shared" si="3"/>
        <v>#DIV/0!</v>
      </c>
      <c r="AV37" s="53" t="e">
        <f t="shared" si="4"/>
        <v>#DIV/0!</v>
      </c>
      <c r="AW37" s="53" t="e">
        <f t="shared" si="5"/>
        <v>#DIV/0!</v>
      </c>
      <c r="AX37" s="53" t="s">
        <v>139</v>
      </c>
      <c r="AY37" s="53" t="s">
        <v>139</v>
      </c>
      <c r="AZ37" s="53" t="e">
        <f t="shared" si="6"/>
        <v>#DIV/0!</v>
      </c>
      <c r="BA37" s="53" t="e">
        <f t="shared" si="7"/>
        <v>#DIV/0!</v>
      </c>
      <c r="BB37" s="53" t="e">
        <f t="shared" si="8"/>
        <v>#DIV/0!</v>
      </c>
      <c r="BC37" s="53" t="s">
        <v>139</v>
      </c>
      <c r="BD37" s="53" t="s">
        <v>139</v>
      </c>
      <c r="BE37" s="73" t="e">
        <f t="shared" si="12"/>
        <v>#DIV/0!</v>
      </c>
      <c r="BF37" s="72" t="e">
        <f>VALUE(TEXT((AB37*$J37/365*'TOX and EXPO INPUTS'!$E$32/'TOX and EXPO INPUTS'!$E$33),"0.00E+00"))</f>
        <v>#DIV/0!</v>
      </c>
      <c r="BG37" s="53" t="e">
        <f>VALUE(TEXT((AC37*$J37/365*'TOX and EXPO INPUTS'!$E$32/'TOX and EXPO INPUTS'!$E$33),"0.00E+00"))</f>
        <v>#DIV/0!</v>
      </c>
      <c r="BH37" s="53" t="e">
        <f>VALUE(TEXT((AD37*$J37/365*'TOX and EXPO INPUTS'!$E$32/'TOX and EXPO INPUTS'!$E$33),"0.00E+00"))</f>
        <v>#DIV/0!</v>
      </c>
      <c r="BI37" s="53" t="s">
        <v>139</v>
      </c>
      <c r="BJ37" s="53" t="s">
        <v>139</v>
      </c>
      <c r="BK37" s="73" t="e">
        <f>VALUE(TEXT((AG37*$J37/365*'TOX and EXPO INPUTS'!$E$32/'TOX and EXPO INPUTS'!$E$33),"0.00E+00"))</f>
        <v>#DIV/0!</v>
      </c>
      <c r="BL37" s="72" t="e">
        <f>VALUE(TEXT((AB37*$K37/365*'TOX and EXPO INPUTS'!$E$32/'TOX and EXPO INPUTS'!$E$33),"0.00E+00"))</f>
        <v>#DIV/0!</v>
      </c>
      <c r="BM37" s="53" t="e">
        <f>VALUE(TEXT((AC37*$K37/365*'TOX and EXPO INPUTS'!$E$32/'TOX and EXPO INPUTS'!$E$33),"0.00E+00"))</f>
        <v>#DIV/0!</v>
      </c>
      <c r="BN37" s="53" t="e">
        <f>VALUE(TEXT((AD37*$K37/365*'TOX and EXPO INPUTS'!$E$32/'TOX and EXPO INPUTS'!$E$33),"0.00E+00"))</f>
        <v>#DIV/0!</v>
      </c>
      <c r="BO37" s="53" t="s">
        <v>139</v>
      </c>
      <c r="BP37" s="53" t="s">
        <v>139</v>
      </c>
      <c r="BQ37" s="73" t="e">
        <f>VALUE(TEXT((AG37*$K37/365*'TOX and EXPO INPUTS'!$E$32/'TOX and EXPO INPUTS'!$E$33),"0.00E+00"))</f>
        <v>#DIV/0!</v>
      </c>
      <c r="BR37" s="72" t="e">
        <f>VALUE(TEXT((AL37*$J37/365*'TOX and EXPO INPUTS'!$E$32/'TOX and EXPO INPUTS'!$E$33),"0.00E+00"))</f>
        <v>#DIV/0!</v>
      </c>
      <c r="BS37" s="53" t="e">
        <f>VALUE(TEXT((AM37*$J37/365*'TOX and EXPO INPUTS'!$E$32/'TOX and EXPO INPUTS'!$E$33),"0.00E+00"))</f>
        <v>#DIV/0!</v>
      </c>
      <c r="BT37" s="53" t="e">
        <f>VALUE(TEXT((AN37*$J37/365*'TOX and EXPO INPUTS'!$E$32/'TOX and EXPO INPUTS'!$E$33),"0.00E+00"))</f>
        <v>#DIV/0!</v>
      </c>
      <c r="BU37" s="73" t="e">
        <f>VALUE(TEXT((AO37*$J37/365*'TOX and EXPO INPUTS'!$E$32/'TOX and EXPO INPUTS'!$E$33),"0.00E+00"))</f>
        <v>#DIV/0!</v>
      </c>
      <c r="BV37" s="72" t="e">
        <f>VALUE(TEXT((AL37*$K37/365*'TOX and EXPO INPUTS'!$E$32/'TOX and EXPO INPUTS'!$E$33),"0.00E+00"))</f>
        <v>#DIV/0!</v>
      </c>
      <c r="BW37" s="53" t="e">
        <f>VALUE(TEXT((AM37*$K37/365*'TOX and EXPO INPUTS'!$E$32/'TOX and EXPO INPUTS'!$E$33),"0.00E+00"))</f>
        <v>#DIV/0!</v>
      </c>
      <c r="BX37" s="53" t="e">
        <f>VALUE(TEXT((AN37*$K37/365*'TOX and EXPO INPUTS'!$E$32/'TOX and EXPO INPUTS'!$E$33),"0.00E+00"))</f>
        <v>#DIV/0!</v>
      </c>
      <c r="BY37" s="73" t="e">
        <f>VALUE(TEXT((AO37*$K37/365*'TOX and EXPO INPUTS'!$E$32/'TOX and EXPO INPUTS'!$E$33),"0.00E+00"))</f>
        <v>#DIV/0!</v>
      </c>
      <c r="BZ37" s="72" t="e">
        <f>VALUE(TEXT((AP37*$J37/365*'TOX and EXPO INPUTS'!$E$32/'TOX and EXPO INPUTS'!$E$33),"0.00E+00"))</f>
        <v>#DIV/0!</v>
      </c>
      <c r="CA37" s="53" t="e">
        <f>VALUE(TEXT((AQ37*$J37/365*'TOX and EXPO INPUTS'!$E$32/'TOX and EXPO INPUTS'!$E$33),"0.00E+00"))</f>
        <v>#DIV/0!</v>
      </c>
      <c r="CB37" s="53" t="e">
        <f>VALUE(TEXT((AR37*$J37/365*'TOX and EXPO INPUTS'!$E$32/'TOX and EXPO INPUTS'!$E$33),"0.00E+00"))</f>
        <v>#DIV/0!</v>
      </c>
      <c r="CC37" s="53" t="s">
        <v>139</v>
      </c>
      <c r="CD37" s="53" t="s">
        <v>139</v>
      </c>
      <c r="CE37" s="53" t="e">
        <f>VALUE(TEXT((AU37*$J37/365*'TOX and EXPO INPUTS'!$E$32/'TOX and EXPO INPUTS'!$E$33),"0.00E+00"))</f>
        <v>#DIV/0!</v>
      </c>
      <c r="CF37" s="53" t="e">
        <f>VALUE(TEXT((AV37*$J37/365*'TOX and EXPO INPUTS'!$E$32/'TOX and EXPO INPUTS'!$E$33),"0.00E+00"))</f>
        <v>#DIV/0!</v>
      </c>
      <c r="CG37" s="53" t="e">
        <f>VALUE(TEXT((AW37*$J37/365*'TOX and EXPO INPUTS'!$E$32/'TOX and EXPO INPUTS'!$E$33),"0.00E+00"))</f>
        <v>#DIV/0!</v>
      </c>
      <c r="CH37" s="53" t="s">
        <v>139</v>
      </c>
      <c r="CI37" s="53" t="s">
        <v>139</v>
      </c>
      <c r="CJ37" s="53" t="e">
        <f>VALUE(TEXT((AZ37*$J37/365*'TOX and EXPO INPUTS'!$E$32/'TOX and EXPO INPUTS'!$E$33),"0.00E+00"))</f>
        <v>#DIV/0!</v>
      </c>
      <c r="CK37" s="53" t="e">
        <f>VALUE(TEXT((BA37*$J37/365*'TOX and EXPO INPUTS'!$E$32/'TOX and EXPO INPUTS'!$E$33),"0.00E+00"))</f>
        <v>#DIV/0!</v>
      </c>
      <c r="CL37" s="53" t="e">
        <f>VALUE(TEXT((BB37*$J37/365*'TOX and EXPO INPUTS'!$E$32/'TOX and EXPO INPUTS'!$E$33),"0.00E+00"))</f>
        <v>#DIV/0!</v>
      </c>
      <c r="CM37" s="53" t="s">
        <v>139</v>
      </c>
      <c r="CN37" s="53" t="s">
        <v>139</v>
      </c>
      <c r="CO37" s="73" t="e">
        <f>VALUE(TEXT((BE37*$J37/365*'TOX and EXPO INPUTS'!$E$32/'TOX and EXPO INPUTS'!$E$33),"0.00E+00"))</f>
        <v>#DIV/0!</v>
      </c>
      <c r="CP37" s="72" t="e">
        <f>VALUE(TEXT((AP37*$K37/365*'TOX and EXPO INPUTS'!$E$32/'TOX and EXPO INPUTS'!$E$33),"0.00E+00"))</f>
        <v>#DIV/0!</v>
      </c>
      <c r="CQ37" s="53" t="e">
        <f>VALUE(TEXT((AQ37*$K37/365*'TOX and EXPO INPUTS'!$E$32/'TOX and EXPO INPUTS'!$E$33),"0.00E+00"))</f>
        <v>#DIV/0!</v>
      </c>
      <c r="CR37" s="53" t="e">
        <f>VALUE(TEXT((AR37*$K37/365*'TOX and EXPO INPUTS'!$E$32/'TOX and EXPO INPUTS'!$E$33),"0.00E+00"))</f>
        <v>#DIV/0!</v>
      </c>
      <c r="CS37" s="53" t="s">
        <v>139</v>
      </c>
      <c r="CT37" s="53" t="s">
        <v>139</v>
      </c>
      <c r="CU37" s="53" t="e">
        <f>VALUE(TEXT((AU37*$K37/365*'TOX and EXPO INPUTS'!$E$32/'TOX and EXPO INPUTS'!$E$33),"0.00E+00"))</f>
        <v>#DIV/0!</v>
      </c>
      <c r="CV37" s="53" t="e">
        <f>VALUE(TEXT((AV37*$K37/365*'TOX and EXPO INPUTS'!$E$32/'TOX and EXPO INPUTS'!$E$33),"0.00E+00"))</f>
        <v>#DIV/0!</v>
      </c>
      <c r="CW37" s="53" t="e">
        <f>VALUE(TEXT((AW37*$K37/365*'TOX and EXPO INPUTS'!$E$32/'TOX and EXPO INPUTS'!$E$33),"0.00E+00"))</f>
        <v>#DIV/0!</v>
      </c>
      <c r="CX37" s="53" t="s">
        <v>139</v>
      </c>
      <c r="CY37" s="53" t="s">
        <v>139</v>
      </c>
      <c r="CZ37" s="53" t="e">
        <f>VALUE(TEXT((AZ37*$K37/365*'TOX and EXPO INPUTS'!$E$32/'TOX and EXPO INPUTS'!$E$33),"0.00E+00"))</f>
        <v>#DIV/0!</v>
      </c>
      <c r="DA37" s="53" t="e">
        <f>VALUE(TEXT((BA37*$K37/365*'TOX and EXPO INPUTS'!$E$32/'TOX and EXPO INPUTS'!$E$33),"0.00E+00"))</f>
        <v>#DIV/0!</v>
      </c>
      <c r="DB37" s="53" t="e">
        <f>VALUE(TEXT((BB37*$K37/365*'TOX and EXPO INPUTS'!$E$32/'TOX and EXPO INPUTS'!$E$33),"0.00E+00"))</f>
        <v>#DIV/0!</v>
      </c>
      <c r="DC37" s="53" t="s">
        <v>139</v>
      </c>
      <c r="DD37" s="53" t="s">
        <v>139</v>
      </c>
      <c r="DE37" s="73" t="e">
        <f>VALUE(TEXT((BE37*$K37/365*'TOX and EXPO INPUTS'!$E$32/'TOX and EXPO INPUTS'!$E$33),"0.00E+00"))</f>
        <v>#DIV/0!</v>
      </c>
      <c r="DF37" s="110" t="e">
        <f>VALUE(TEXT((BZ37*'TOX and EXPO INPUTS'!$E$22),"0.00E+00"))</f>
        <v>#DIV/0!</v>
      </c>
      <c r="DG37" s="108" t="e">
        <f>VALUE(TEXT((CA37*'TOX and EXPO INPUTS'!$E$22),"0.00E+00"))</f>
        <v>#DIV/0!</v>
      </c>
      <c r="DH37" s="108" t="e">
        <f>VALUE(TEXT((CB37*'TOX and EXPO INPUTS'!$E$22),"0.00E+00"))</f>
        <v>#DIV/0!</v>
      </c>
      <c r="DI37" s="108" t="s">
        <v>139</v>
      </c>
      <c r="DJ37" s="108" t="s">
        <v>139</v>
      </c>
      <c r="DK37" s="108" t="e">
        <f>VALUE(TEXT((CE37*'TOX and EXPO INPUTS'!$E$22),"0.00E+00"))</f>
        <v>#DIV/0!</v>
      </c>
      <c r="DL37" s="108" t="e">
        <f>VALUE(TEXT((CF37*'TOX and EXPO INPUTS'!$E$22),"0.00E+00"))</f>
        <v>#DIV/0!</v>
      </c>
      <c r="DM37" s="108" t="e">
        <f>VALUE(TEXT((CG37*'TOX and EXPO INPUTS'!$E$22),"0.00E+00"))</f>
        <v>#DIV/0!</v>
      </c>
      <c r="DN37" s="108" t="s">
        <v>139</v>
      </c>
      <c r="DO37" s="108" t="s">
        <v>139</v>
      </c>
      <c r="DP37" s="108" t="e">
        <f>VALUE(TEXT((CJ37*'TOX and EXPO INPUTS'!$E$22),"0.00E+00"))</f>
        <v>#DIV/0!</v>
      </c>
      <c r="DQ37" s="108" t="e">
        <f>VALUE(TEXT((CK37*'TOX and EXPO INPUTS'!$E$22),"0.00E+00"))</f>
        <v>#DIV/0!</v>
      </c>
      <c r="DR37" s="108" t="e">
        <f>VALUE(TEXT((CL37*'TOX and EXPO INPUTS'!$E$22),"0.00E+00"))</f>
        <v>#DIV/0!</v>
      </c>
      <c r="DS37" s="108" t="s">
        <v>139</v>
      </c>
      <c r="DT37" s="108" t="s">
        <v>139</v>
      </c>
      <c r="DU37" s="109" t="e">
        <f>VALUE(TEXT((CO37*'TOX and EXPO INPUTS'!$E$22),"0.00E+00"))</f>
        <v>#DIV/0!</v>
      </c>
      <c r="DV37" s="110" t="e">
        <f>VALUE(TEXT((CP37*'TOX and EXPO INPUTS'!$E$22),"0.00E+00"))</f>
        <v>#DIV/0!</v>
      </c>
      <c r="DW37" s="108" t="e">
        <f>VALUE(TEXT((CQ37*'TOX and EXPO INPUTS'!$E$22),"0.00E+00"))</f>
        <v>#DIV/0!</v>
      </c>
      <c r="DX37" s="108" t="e">
        <f>VALUE(TEXT((CR37*'TOX and EXPO INPUTS'!$E$22),"0.00E+00"))</f>
        <v>#DIV/0!</v>
      </c>
      <c r="DY37" s="108" t="s">
        <v>139</v>
      </c>
      <c r="DZ37" s="108" t="s">
        <v>139</v>
      </c>
      <c r="EA37" s="108" t="e">
        <f>VALUE(TEXT((CU37*'TOX and EXPO INPUTS'!$E$22),"0.00E+00"))</f>
        <v>#DIV/0!</v>
      </c>
      <c r="EB37" s="108" t="e">
        <f>VALUE(TEXT((CV37*'TOX and EXPO INPUTS'!$E$22),"0.00E+00"))</f>
        <v>#DIV/0!</v>
      </c>
      <c r="EC37" s="108" t="e">
        <f>VALUE(TEXT((CW37*'TOX and EXPO INPUTS'!$E$22),"0.00E+00"))</f>
        <v>#DIV/0!</v>
      </c>
      <c r="ED37" s="108" t="s">
        <v>139</v>
      </c>
      <c r="EE37" s="108" t="s">
        <v>139</v>
      </c>
      <c r="EF37" s="108" t="e">
        <f>VALUE(TEXT((CZ37*'TOX and EXPO INPUTS'!$E$22),"0.00E+00"))</f>
        <v>#DIV/0!</v>
      </c>
      <c r="EG37" s="108" t="e">
        <f>VALUE(TEXT((DA37*'TOX and EXPO INPUTS'!$E$22),"0.00E+00"))</f>
        <v>#DIV/0!</v>
      </c>
      <c r="EH37" s="108" t="e">
        <f>VALUE(TEXT((DB37*'TOX and EXPO INPUTS'!$E$22),"0.00E+00"))</f>
        <v>#DIV/0!</v>
      </c>
      <c r="EI37" s="108" t="s">
        <v>139</v>
      </c>
      <c r="EJ37" s="108" t="s">
        <v>139</v>
      </c>
      <c r="EK37" s="109" t="e">
        <f>VALUE(TEXT((DE37*'TOX and EXPO INPUTS'!$E$22),"0.00E+00"))</f>
        <v>#DIV/0!</v>
      </c>
      <c r="EL37" s="56" t="s">
        <v>152</v>
      </c>
      <c r="EM37" s="36" t="s">
        <v>162</v>
      </c>
      <c r="EN37" s="36" t="s">
        <v>181</v>
      </c>
      <c r="EO37" s="57" t="s">
        <v>153</v>
      </c>
    </row>
    <row r="38" spans="1:145" ht="24" x14ac:dyDescent="0.25">
      <c r="A38" s="56" t="s">
        <v>22</v>
      </c>
      <c r="B38" s="36" t="s">
        <v>50</v>
      </c>
      <c r="C38" s="36" t="s">
        <v>129</v>
      </c>
      <c r="D38" s="57" t="s">
        <v>0</v>
      </c>
      <c r="E38" s="61" t="s">
        <v>562</v>
      </c>
      <c r="F38" s="92"/>
      <c r="G38" s="64" t="s">
        <v>143</v>
      </c>
      <c r="H38" s="69">
        <v>350</v>
      </c>
      <c r="I38" s="64" t="s">
        <v>144</v>
      </c>
      <c r="J38" s="100">
        <v>10</v>
      </c>
      <c r="K38" s="100">
        <v>30</v>
      </c>
      <c r="L38" s="69">
        <v>8.4</v>
      </c>
      <c r="M38" s="49">
        <v>6.9</v>
      </c>
      <c r="N38" s="49">
        <v>3.4</v>
      </c>
      <c r="O38" s="53" t="s">
        <v>139</v>
      </c>
      <c r="P38" s="53" t="s">
        <v>139</v>
      </c>
      <c r="Q38" s="64">
        <v>8.6</v>
      </c>
      <c r="R38" s="69">
        <v>1.7</v>
      </c>
      <c r="S38" s="49">
        <v>0.34</v>
      </c>
      <c r="T38" s="49">
        <v>0.17</v>
      </c>
      <c r="U38" s="64">
        <v>8.3000000000000004E-2</v>
      </c>
      <c r="V38" s="72">
        <f t="shared" si="9"/>
        <v>0</v>
      </c>
      <c r="W38" s="53">
        <f t="shared" si="9"/>
        <v>0</v>
      </c>
      <c r="X38" s="53">
        <f t="shared" si="9"/>
        <v>0</v>
      </c>
      <c r="Y38" s="53" t="s">
        <v>139</v>
      </c>
      <c r="Z38" s="53" t="s">
        <v>139</v>
      </c>
      <c r="AA38" s="73">
        <f t="shared" si="10"/>
        <v>0</v>
      </c>
      <c r="AB38" s="72" t="e">
        <f>VALUE(TEXT(((V38*'TOX and EXPO INPUTS'!$E$12)/'TOX and EXPO INPUTS'!$E$27),"0.00E+00"))</f>
        <v>#DIV/0!</v>
      </c>
      <c r="AC38" s="53" t="e">
        <f>VALUE(TEXT(((W38*'TOX and EXPO INPUTS'!$E$12)/'TOX and EXPO INPUTS'!$E$27),"0.00E+00"))</f>
        <v>#DIV/0!</v>
      </c>
      <c r="AD38" s="53" t="e">
        <f>VALUE(TEXT(((X38*'TOX and EXPO INPUTS'!$E$12)/'TOX and EXPO INPUTS'!$E$27),"0.00E+00"))</f>
        <v>#DIV/0!</v>
      </c>
      <c r="AE38" s="53" t="s">
        <v>139</v>
      </c>
      <c r="AF38" s="53" t="s">
        <v>139</v>
      </c>
      <c r="AG38" s="73" t="e">
        <f>VALUE(TEXT(((AA38*'TOX and EXPO INPUTS'!$E$12)/'TOX and EXPO INPUTS'!$E$27),"0.00E+00"))</f>
        <v>#DIV/0!</v>
      </c>
      <c r="AH38" s="72">
        <f t="shared" si="11"/>
        <v>0</v>
      </c>
      <c r="AI38" s="53">
        <f t="shared" si="11"/>
        <v>0</v>
      </c>
      <c r="AJ38" s="53">
        <f t="shared" si="11"/>
        <v>0</v>
      </c>
      <c r="AK38" s="73">
        <f t="shared" si="11"/>
        <v>0</v>
      </c>
      <c r="AL38" s="72" t="e">
        <f>VALUE(TEXT(((AH38*'TOX and EXPO INPUTS'!$E$20)/'TOX and EXPO INPUTS'!$E$29),"0.00E+00"))</f>
        <v>#DIV/0!</v>
      </c>
      <c r="AM38" s="53" t="e">
        <f>VALUE(TEXT(((AI38*'TOX and EXPO INPUTS'!$E$20)/'TOX and EXPO INPUTS'!$E$29),"0.00E+00"))</f>
        <v>#DIV/0!</v>
      </c>
      <c r="AN38" s="53" t="e">
        <f>VALUE(TEXT(((AJ38*'TOX and EXPO INPUTS'!$E$20)/'TOX and EXPO INPUTS'!$E$29),"0.00E+00"))</f>
        <v>#DIV/0!</v>
      </c>
      <c r="AO38" s="73" t="e">
        <f>VALUE(TEXT(((AK38*'TOX and EXPO INPUTS'!$E$20)/'TOX and EXPO INPUTS'!$E$29),"0.00E+00"))</f>
        <v>#DIV/0!</v>
      </c>
      <c r="AP38" s="72" t="e">
        <f t="shared" si="0"/>
        <v>#DIV/0!</v>
      </c>
      <c r="AQ38" s="53" t="e">
        <f t="shared" si="1"/>
        <v>#DIV/0!</v>
      </c>
      <c r="AR38" s="53" t="e">
        <f t="shared" si="2"/>
        <v>#DIV/0!</v>
      </c>
      <c r="AS38" s="53" t="s">
        <v>139</v>
      </c>
      <c r="AT38" s="53" t="s">
        <v>139</v>
      </c>
      <c r="AU38" s="53" t="e">
        <f t="shared" si="3"/>
        <v>#DIV/0!</v>
      </c>
      <c r="AV38" s="53" t="e">
        <f t="shared" si="4"/>
        <v>#DIV/0!</v>
      </c>
      <c r="AW38" s="53" t="e">
        <f t="shared" si="5"/>
        <v>#DIV/0!</v>
      </c>
      <c r="AX38" s="53" t="s">
        <v>139</v>
      </c>
      <c r="AY38" s="53" t="s">
        <v>139</v>
      </c>
      <c r="AZ38" s="53" t="e">
        <f t="shared" si="6"/>
        <v>#DIV/0!</v>
      </c>
      <c r="BA38" s="53" t="e">
        <f t="shared" si="7"/>
        <v>#DIV/0!</v>
      </c>
      <c r="BB38" s="53" t="e">
        <f t="shared" si="8"/>
        <v>#DIV/0!</v>
      </c>
      <c r="BC38" s="53" t="s">
        <v>139</v>
      </c>
      <c r="BD38" s="53" t="s">
        <v>139</v>
      </c>
      <c r="BE38" s="73" t="e">
        <f t="shared" si="12"/>
        <v>#DIV/0!</v>
      </c>
      <c r="BF38" s="72" t="e">
        <f>VALUE(TEXT((AB38*$J38/365*'TOX and EXPO INPUTS'!$E$32/'TOX and EXPO INPUTS'!$E$33),"0.00E+00"))</f>
        <v>#DIV/0!</v>
      </c>
      <c r="BG38" s="53" t="e">
        <f>VALUE(TEXT((AC38*$J38/365*'TOX and EXPO INPUTS'!$E$32/'TOX and EXPO INPUTS'!$E$33),"0.00E+00"))</f>
        <v>#DIV/0!</v>
      </c>
      <c r="BH38" s="53" t="e">
        <f>VALUE(TEXT((AD38*$J38/365*'TOX and EXPO INPUTS'!$E$32/'TOX and EXPO INPUTS'!$E$33),"0.00E+00"))</f>
        <v>#DIV/0!</v>
      </c>
      <c r="BI38" s="53" t="s">
        <v>139</v>
      </c>
      <c r="BJ38" s="53" t="s">
        <v>139</v>
      </c>
      <c r="BK38" s="73" t="e">
        <f>VALUE(TEXT((AG38*$J38/365*'TOX and EXPO INPUTS'!$E$32/'TOX and EXPO INPUTS'!$E$33),"0.00E+00"))</f>
        <v>#DIV/0!</v>
      </c>
      <c r="BL38" s="72" t="e">
        <f>VALUE(TEXT((AB38*$K38/365*'TOX and EXPO INPUTS'!$E$32/'TOX and EXPO INPUTS'!$E$33),"0.00E+00"))</f>
        <v>#DIV/0!</v>
      </c>
      <c r="BM38" s="53" t="e">
        <f>VALUE(TEXT((AC38*$K38/365*'TOX and EXPO INPUTS'!$E$32/'TOX and EXPO INPUTS'!$E$33),"0.00E+00"))</f>
        <v>#DIV/0!</v>
      </c>
      <c r="BN38" s="53" t="e">
        <f>VALUE(TEXT((AD38*$K38/365*'TOX and EXPO INPUTS'!$E$32/'TOX and EXPO INPUTS'!$E$33),"0.00E+00"))</f>
        <v>#DIV/0!</v>
      </c>
      <c r="BO38" s="53" t="s">
        <v>139</v>
      </c>
      <c r="BP38" s="53" t="s">
        <v>139</v>
      </c>
      <c r="BQ38" s="73" t="e">
        <f>VALUE(TEXT((AG38*$K38/365*'TOX and EXPO INPUTS'!$E$32/'TOX and EXPO INPUTS'!$E$33),"0.00E+00"))</f>
        <v>#DIV/0!</v>
      </c>
      <c r="BR38" s="72" t="e">
        <f>VALUE(TEXT((AL38*$J38/365*'TOX and EXPO INPUTS'!$E$32/'TOX and EXPO INPUTS'!$E$33),"0.00E+00"))</f>
        <v>#DIV/0!</v>
      </c>
      <c r="BS38" s="53" t="e">
        <f>VALUE(TEXT((AM38*$J38/365*'TOX and EXPO INPUTS'!$E$32/'TOX and EXPO INPUTS'!$E$33),"0.00E+00"))</f>
        <v>#DIV/0!</v>
      </c>
      <c r="BT38" s="53" t="e">
        <f>VALUE(TEXT((AN38*$J38/365*'TOX and EXPO INPUTS'!$E$32/'TOX and EXPO INPUTS'!$E$33),"0.00E+00"))</f>
        <v>#DIV/0!</v>
      </c>
      <c r="BU38" s="73" t="e">
        <f>VALUE(TEXT((AO38*$J38/365*'TOX and EXPO INPUTS'!$E$32/'TOX and EXPO INPUTS'!$E$33),"0.00E+00"))</f>
        <v>#DIV/0!</v>
      </c>
      <c r="BV38" s="72" t="e">
        <f>VALUE(TEXT((AL38*$K38/365*'TOX and EXPO INPUTS'!$E$32/'TOX and EXPO INPUTS'!$E$33),"0.00E+00"))</f>
        <v>#DIV/0!</v>
      </c>
      <c r="BW38" s="53" t="e">
        <f>VALUE(TEXT((AM38*$K38/365*'TOX and EXPO INPUTS'!$E$32/'TOX and EXPO INPUTS'!$E$33),"0.00E+00"))</f>
        <v>#DIV/0!</v>
      </c>
      <c r="BX38" s="53" t="e">
        <f>VALUE(TEXT((AN38*$K38/365*'TOX and EXPO INPUTS'!$E$32/'TOX and EXPO INPUTS'!$E$33),"0.00E+00"))</f>
        <v>#DIV/0!</v>
      </c>
      <c r="BY38" s="73" t="e">
        <f>VALUE(TEXT((AO38*$K38/365*'TOX and EXPO INPUTS'!$E$32/'TOX and EXPO INPUTS'!$E$33),"0.00E+00"))</f>
        <v>#DIV/0!</v>
      </c>
      <c r="BZ38" s="72" t="e">
        <f>VALUE(TEXT((AP38*$J38/365*'TOX and EXPO INPUTS'!$E$32/'TOX and EXPO INPUTS'!$E$33),"0.00E+00"))</f>
        <v>#DIV/0!</v>
      </c>
      <c r="CA38" s="53" t="e">
        <f>VALUE(TEXT((AQ38*$J38/365*'TOX and EXPO INPUTS'!$E$32/'TOX and EXPO INPUTS'!$E$33),"0.00E+00"))</f>
        <v>#DIV/0!</v>
      </c>
      <c r="CB38" s="53" t="e">
        <f>VALUE(TEXT((AR38*$J38/365*'TOX and EXPO INPUTS'!$E$32/'TOX and EXPO INPUTS'!$E$33),"0.00E+00"))</f>
        <v>#DIV/0!</v>
      </c>
      <c r="CC38" s="53" t="s">
        <v>139</v>
      </c>
      <c r="CD38" s="53" t="s">
        <v>139</v>
      </c>
      <c r="CE38" s="53" t="e">
        <f>VALUE(TEXT((AU38*$J38/365*'TOX and EXPO INPUTS'!$E$32/'TOX and EXPO INPUTS'!$E$33),"0.00E+00"))</f>
        <v>#DIV/0!</v>
      </c>
      <c r="CF38" s="53" t="e">
        <f>VALUE(TEXT((AV38*$J38/365*'TOX and EXPO INPUTS'!$E$32/'TOX and EXPO INPUTS'!$E$33),"0.00E+00"))</f>
        <v>#DIV/0!</v>
      </c>
      <c r="CG38" s="53" t="e">
        <f>VALUE(TEXT((AW38*$J38/365*'TOX and EXPO INPUTS'!$E$32/'TOX and EXPO INPUTS'!$E$33),"0.00E+00"))</f>
        <v>#DIV/0!</v>
      </c>
      <c r="CH38" s="53" t="s">
        <v>139</v>
      </c>
      <c r="CI38" s="53" t="s">
        <v>139</v>
      </c>
      <c r="CJ38" s="53" t="e">
        <f>VALUE(TEXT((AZ38*$J38/365*'TOX and EXPO INPUTS'!$E$32/'TOX and EXPO INPUTS'!$E$33),"0.00E+00"))</f>
        <v>#DIV/0!</v>
      </c>
      <c r="CK38" s="53" t="e">
        <f>VALUE(TEXT((BA38*$J38/365*'TOX and EXPO INPUTS'!$E$32/'TOX and EXPO INPUTS'!$E$33),"0.00E+00"))</f>
        <v>#DIV/0!</v>
      </c>
      <c r="CL38" s="53" t="e">
        <f>VALUE(TEXT((BB38*$J38/365*'TOX and EXPO INPUTS'!$E$32/'TOX and EXPO INPUTS'!$E$33),"0.00E+00"))</f>
        <v>#DIV/0!</v>
      </c>
      <c r="CM38" s="53" t="s">
        <v>139</v>
      </c>
      <c r="CN38" s="53" t="s">
        <v>139</v>
      </c>
      <c r="CO38" s="73" t="e">
        <f>VALUE(TEXT((BE38*$J38/365*'TOX and EXPO INPUTS'!$E$32/'TOX and EXPO INPUTS'!$E$33),"0.00E+00"))</f>
        <v>#DIV/0!</v>
      </c>
      <c r="CP38" s="72" t="e">
        <f>VALUE(TEXT((AP38*$K38/365*'TOX and EXPO INPUTS'!$E$32/'TOX and EXPO INPUTS'!$E$33),"0.00E+00"))</f>
        <v>#DIV/0!</v>
      </c>
      <c r="CQ38" s="53" t="e">
        <f>VALUE(TEXT((AQ38*$K38/365*'TOX and EXPO INPUTS'!$E$32/'TOX and EXPO INPUTS'!$E$33),"0.00E+00"))</f>
        <v>#DIV/0!</v>
      </c>
      <c r="CR38" s="53" t="e">
        <f>VALUE(TEXT((AR38*$K38/365*'TOX and EXPO INPUTS'!$E$32/'TOX and EXPO INPUTS'!$E$33),"0.00E+00"))</f>
        <v>#DIV/0!</v>
      </c>
      <c r="CS38" s="53" t="s">
        <v>139</v>
      </c>
      <c r="CT38" s="53" t="s">
        <v>139</v>
      </c>
      <c r="CU38" s="53" t="e">
        <f>VALUE(TEXT((AU38*$K38/365*'TOX and EXPO INPUTS'!$E$32/'TOX and EXPO INPUTS'!$E$33),"0.00E+00"))</f>
        <v>#DIV/0!</v>
      </c>
      <c r="CV38" s="53" t="e">
        <f>VALUE(TEXT((AV38*$K38/365*'TOX and EXPO INPUTS'!$E$32/'TOX and EXPO INPUTS'!$E$33),"0.00E+00"))</f>
        <v>#DIV/0!</v>
      </c>
      <c r="CW38" s="53" t="e">
        <f>VALUE(TEXT((AW38*$K38/365*'TOX and EXPO INPUTS'!$E$32/'TOX and EXPO INPUTS'!$E$33),"0.00E+00"))</f>
        <v>#DIV/0!</v>
      </c>
      <c r="CX38" s="53" t="s">
        <v>139</v>
      </c>
      <c r="CY38" s="53" t="s">
        <v>139</v>
      </c>
      <c r="CZ38" s="53" t="e">
        <f>VALUE(TEXT((AZ38*$K38/365*'TOX and EXPO INPUTS'!$E$32/'TOX and EXPO INPUTS'!$E$33),"0.00E+00"))</f>
        <v>#DIV/0!</v>
      </c>
      <c r="DA38" s="53" t="e">
        <f>VALUE(TEXT((BA38*$K38/365*'TOX and EXPO INPUTS'!$E$32/'TOX and EXPO INPUTS'!$E$33),"0.00E+00"))</f>
        <v>#DIV/0!</v>
      </c>
      <c r="DB38" s="53" t="e">
        <f>VALUE(TEXT((BB38*$K38/365*'TOX and EXPO INPUTS'!$E$32/'TOX and EXPO INPUTS'!$E$33),"0.00E+00"))</f>
        <v>#DIV/0!</v>
      </c>
      <c r="DC38" s="53" t="s">
        <v>139</v>
      </c>
      <c r="DD38" s="53" t="s">
        <v>139</v>
      </c>
      <c r="DE38" s="73" t="e">
        <f>VALUE(TEXT((BE38*$K38/365*'TOX and EXPO INPUTS'!$E$32/'TOX and EXPO INPUTS'!$E$33),"0.00E+00"))</f>
        <v>#DIV/0!</v>
      </c>
      <c r="DF38" s="110" t="e">
        <f>VALUE(TEXT((BZ38*'TOX and EXPO INPUTS'!$E$22),"0.00E+00"))</f>
        <v>#DIV/0!</v>
      </c>
      <c r="DG38" s="108" t="e">
        <f>VALUE(TEXT((CA38*'TOX and EXPO INPUTS'!$E$22),"0.00E+00"))</f>
        <v>#DIV/0!</v>
      </c>
      <c r="DH38" s="108" t="e">
        <f>VALUE(TEXT((CB38*'TOX and EXPO INPUTS'!$E$22),"0.00E+00"))</f>
        <v>#DIV/0!</v>
      </c>
      <c r="DI38" s="108" t="s">
        <v>139</v>
      </c>
      <c r="DJ38" s="108" t="s">
        <v>139</v>
      </c>
      <c r="DK38" s="108" t="e">
        <f>VALUE(TEXT((CE38*'TOX and EXPO INPUTS'!$E$22),"0.00E+00"))</f>
        <v>#DIV/0!</v>
      </c>
      <c r="DL38" s="108" t="e">
        <f>VALUE(TEXT((CF38*'TOX and EXPO INPUTS'!$E$22),"0.00E+00"))</f>
        <v>#DIV/0!</v>
      </c>
      <c r="DM38" s="108" t="e">
        <f>VALUE(TEXT((CG38*'TOX and EXPO INPUTS'!$E$22),"0.00E+00"))</f>
        <v>#DIV/0!</v>
      </c>
      <c r="DN38" s="108" t="s">
        <v>139</v>
      </c>
      <c r="DO38" s="108" t="s">
        <v>139</v>
      </c>
      <c r="DP38" s="108" t="e">
        <f>VALUE(TEXT((CJ38*'TOX and EXPO INPUTS'!$E$22),"0.00E+00"))</f>
        <v>#DIV/0!</v>
      </c>
      <c r="DQ38" s="108" t="e">
        <f>VALUE(TEXT((CK38*'TOX and EXPO INPUTS'!$E$22),"0.00E+00"))</f>
        <v>#DIV/0!</v>
      </c>
      <c r="DR38" s="108" t="e">
        <f>VALUE(TEXT((CL38*'TOX and EXPO INPUTS'!$E$22),"0.00E+00"))</f>
        <v>#DIV/0!</v>
      </c>
      <c r="DS38" s="108" t="s">
        <v>139</v>
      </c>
      <c r="DT38" s="108" t="s">
        <v>139</v>
      </c>
      <c r="DU38" s="109" t="e">
        <f>VALUE(TEXT((CO38*'TOX and EXPO INPUTS'!$E$22),"0.00E+00"))</f>
        <v>#DIV/0!</v>
      </c>
      <c r="DV38" s="110" t="e">
        <f>VALUE(TEXT((CP38*'TOX and EXPO INPUTS'!$E$22),"0.00E+00"))</f>
        <v>#DIV/0!</v>
      </c>
      <c r="DW38" s="108" t="e">
        <f>VALUE(TEXT((CQ38*'TOX and EXPO INPUTS'!$E$22),"0.00E+00"))</f>
        <v>#DIV/0!</v>
      </c>
      <c r="DX38" s="108" t="e">
        <f>VALUE(TEXT((CR38*'TOX and EXPO INPUTS'!$E$22),"0.00E+00"))</f>
        <v>#DIV/0!</v>
      </c>
      <c r="DY38" s="108" t="s">
        <v>139</v>
      </c>
      <c r="DZ38" s="108" t="s">
        <v>139</v>
      </c>
      <c r="EA38" s="108" t="e">
        <f>VALUE(TEXT((CU38*'TOX and EXPO INPUTS'!$E$22),"0.00E+00"))</f>
        <v>#DIV/0!</v>
      </c>
      <c r="EB38" s="108" t="e">
        <f>VALUE(TEXT((CV38*'TOX and EXPO INPUTS'!$E$22),"0.00E+00"))</f>
        <v>#DIV/0!</v>
      </c>
      <c r="EC38" s="108" t="e">
        <f>VALUE(TEXT((CW38*'TOX and EXPO INPUTS'!$E$22),"0.00E+00"))</f>
        <v>#DIV/0!</v>
      </c>
      <c r="ED38" s="108" t="s">
        <v>139</v>
      </c>
      <c r="EE38" s="108" t="s">
        <v>139</v>
      </c>
      <c r="EF38" s="108" t="e">
        <f>VALUE(TEXT((CZ38*'TOX and EXPO INPUTS'!$E$22),"0.00E+00"))</f>
        <v>#DIV/0!</v>
      </c>
      <c r="EG38" s="108" t="e">
        <f>VALUE(TEXT((DA38*'TOX and EXPO INPUTS'!$E$22),"0.00E+00"))</f>
        <v>#DIV/0!</v>
      </c>
      <c r="EH38" s="108" t="e">
        <f>VALUE(TEXT((DB38*'TOX and EXPO INPUTS'!$E$22),"0.00E+00"))</f>
        <v>#DIV/0!</v>
      </c>
      <c r="EI38" s="108" t="s">
        <v>139</v>
      </c>
      <c r="EJ38" s="108" t="s">
        <v>139</v>
      </c>
      <c r="EK38" s="109" t="e">
        <f>VALUE(TEXT((DE38*'TOX and EXPO INPUTS'!$E$22),"0.00E+00"))</f>
        <v>#DIV/0!</v>
      </c>
      <c r="EL38" s="56" t="s">
        <v>77</v>
      </c>
      <c r="EM38" s="36" t="s">
        <v>70</v>
      </c>
      <c r="EN38" s="36" t="s">
        <v>188</v>
      </c>
      <c r="EO38" s="57" t="s">
        <v>70</v>
      </c>
    </row>
    <row r="39" spans="1:145" ht="24" x14ac:dyDescent="0.25">
      <c r="A39" s="56" t="s">
        <v>22</v>
      </c>
      <c r="B39" s="36" t="s">
        <v>50</v>
      </c>
      <c r="C39" s="36" t="s">
        <v>129</v>
      </c>
      <c r="D39" s="57" t="s">
        <v>0</v>
      </c>
      <c r="E39" s="61" t="s">
        <v>260</v>
      </c>
      <c r="F39" s="92"/>
      <c r="G39" s="64" t="s">
        <v>143</v>
      </c>
      <c r="H39" s="69">
        <v>350</v>
      </c>
      <c r="I39" s="64" t="s">
        <v>144</v>
      </c>
      <c r="J39" s="100">
        <v>10</v>
      </c>
      <c r="K39" s="100">
        <v>30</v>
      </c>
      <c r="L39" s="69">
        <v>8.4</v>
      </c>
      <c r="M39" s="49">
        <v>6.9</v>
      </c>
      <c r="N39" s="49">
        <v>3.4</v>
      </c>
      <c r="O39" s="53" t="s">
        <v>139</v>
      </c>
      <c r="P39" s="53" t="s">
        <v>139</v>
      </c>
      <c r="Q39" s="64">
        <v>8.6</v>
      </c>
      <c r="R39" s="69">
        <v>1.7</v>
      </c>
      <c r="S39" s="49">
        <v>0.34</v>
      </c>
      <c r="T39" s="49">
        <v>0.17</v>
      </c>
      <c r="U39" s="64">
        <v>8.3000000000000004E-2</v>
      </c>
      <c r="V39" s="72">
        <f t="shared" si="9"/>
        <v>0</v>
      </c>
      <c r="W39" s="53">
        <f t="shared" si="9"/>
        <v>0</v>
      </c>
      <c r="X39" s="53">
        <f t="shared" si="9"/>
        <v>0</v>
      </c>
      <c r="Y39" s="53" t="s">
        <v>139</v>
      </c>
      <c r="Z39" s="53" t="s">
        <v>139</v>
      </c>
      <c r="AA39" s="73">
        <f t="shared" si="10"/>
        <v>0</v>
      </c>
      <c r="AB39" s="72" t="e">
        <f>VALUE(TEXT(((V39*'TOX and EXPO INPUTS'!$E$12)/'TOX and EXPO INPUTS'!$E$27),"0.00E+00"))</f>
        <v>#DIV/0!</v>
      </c>
      <c r="AC39" s="53" t="e">
        <f>VALUE(TEXT(((W39*'TOX and EXPO INPUTS'!$E$12)/'TOX and EXPO INPUTS'!$E$27),"0.00E+00"))</f>
        <v>#DIV/0!</v>
      </c>
      <c r="AD39" s="53" t="e">
        <f>VALUE(TEXT(((X39*'TOX and EXPO INPUTS'!$E$12)/'TOX and EXPO INPUTS'!$E$27),"0.00E+00"))</f>
        <v>#DIV/0!</v>
      </c>
      <c r="AE39" s="53" t="s">
        <v>139</v>
      </c>
      <c r="AF39" s="53" t="s">
        <v>139</v>
      </c>
      <c r="AG39" s="73" t="e">
        <f>VALUE(TEXT(((AA39*'TOX and EXPO INPUTS'!$E$12)/'TOX and EXPO INPUTS'!$E$27),"0.00E+00"))</f>
        <v>#DIV/0!</v>
      </c>
      <c r="AH39" s="72">
        <f t="shared" si="11"/>
        <v>0</v>
      </c>
      <c r="AI39" s="53">
        <f t="shared" si="11"/>
        <v>0</v>
      </c>
      <c r="AJ39" s="53">
        <f t="shared" si="11"/>
        <v>0</v>
      </c>
      <c r="AK39" s="73">
        <f t="shared" si="11"/>
        <v>0</v>
      </c>
      <c r="AL39" s="72" t="e">
        <f>VALUE(TEXT(((AH39*'TOX and EXPO INPUTS'!$E$20)/'TOX and EXPO INPUTS'!$E$29),"0.00E+00"))</f>
        <v>#DIV/0!</v>
      </c>
      <c r="AM39" s="53" t="e">
        <f>VALUE(TEXT(((AI39*'TOX and EXPO INPUTS'!$E$20)/'TOX and EXPO INPUTS'!$E$29),"0.00E+00"))</f>
        <v>#DIV/0!</v>
      </c>
      <c r="AN39" s="53" t="e">
        <f>VALUE(TEXT(((AJ39*'TOX and EXPO INPUTS'!$E$20)/'TOX and EXPO INPUTS'!$E$29),"0.00E+00"))</f>
        <v>#DIV/0!</v>
      </c>
      <c r="AO39" s="73" t="e">
        <f>VALUE(TEXT(((AK39*'TOX and EXPO INPUTS'!$E$20)/'TOX and EXPO INPUTS'!$E$29),"0.00E+00"))</f>
        <v>#DIV/0!</v>
      </c>
      <c r="AP39" s="72" t="e">
        <f t="shared" si="0"/>
        <v>#DIV/0!</v>
      </c>
      <c r="AQ39" s="53" t="e">
        <f t="shared" si="1"/>
        <v>#DIV/0!</v>
      </c>
      <c r="AR39" s="53" t="e">
        <f t="shared" si="2"/>
        <v>#DIV/0!</v>
      </c>
      <c r="AS39" s="53" t="s">
        <v>139</v>
      </c>
      <c r="AT39" s="53" t="s">
        <v>139</v>
      </c>
      <c r="AU39" s="53" t="e">
        <f t="shared" si="3"/>
        <v>#DIV/0!</v>
      </c>
      <c r="AV39" s="53" t="e">
        <f t="shared" si="4"/>
        <v>#DIV/0!</v>
      </c>
      <c r="AW39" s="53" t="e">
        <f t="shared" si="5"/>
        <v>#DIV/0!</v>
      </c>
      <c r="AX39" s="53" t="s">
        <v>139</v>
      </c>
      <c r="AY39" s="53" t="s">
        <v>139</v>
      </c>
      <c r="AZ39" s="53" t="e">
        <f t="shared" si="6"/>
        <v>#DIV/0!</v>
      </c>
      <c r="BA39" s="53" t="e">
        <f t="shared" si="7"/>
        <v>#DIV/0!</v>
      </c>
      <c r="BB39" s="53" t="e">
        <f t="shared" si="8"/>
        <v>#DIV/0!</v>
      </c>
      <c r="BC39" s="53" t="s">
        <v>139</v>
      </c>
      <c r="BD39" s="53" t="s">
        <v>139</v>
      </c>
      <c r="BE39" s="73" t="e">
        <f t="shared" si="12"/>
        <v>#DIV/0!</v>
      </c>
      <c r="BF39" s="72" t="e">
        <f>VALUE(TEXT((AB39*$J39/365*'TOX and EXPO INPUTS'!$E$32/'TOX and EXPO INPUTS'!$E$33),"0.00E+00"))</f>
        <v>#DIV/0!</v>
      </c>
      <c r="BG39" s="53" t="e">
        <f>VALUE(TEXT((AC39*$J39/365*'TOX and EXPO INPUTS'!$E$32/'TOX and EXPO INPUTS'!$E$33),"0.00E+00"))</f>
        <v>#DIV/0!</v>
      </c>
      <c r="BH39" s="53" t="e">
        <f>VALUE(TEXT((AD39*$J39/365*'TOX and EXPO INPUTS'!$E$32/'TOX and EXPO INPUTS'!$E$33),"0.00E+00"))</f>
        <v>#DIV/0!</v>
      </c>
      <c r="BI39" s="53" t="s">
        <v>139</v>
      </c>
      <c r="BJ39" s="53" t="s">
        <v>139</v>
      </c>
      <c r="BK39" s="73" t="e">
        <f>VALUE(TEXT((AG39*$J39/365*'TOX and EXPO INPUTS'!$E$32/'TOX and EXPO INPUTS'!$E$33),"0.00E+00"))</f>
        <v>#DIV/0!</v>
      </c>
      <c r="BL39" s="72" t="e">
        <f>VALUE(TEXT((AB39*$K39/365*'TOX and EXPO INPUTS'!$E$32/'TOX and EXPO INPUTS'!$E$33),"0.00E+00"))</f>
        <v>#DIV/0!</v>
      </c>
      <c r="BM39" s="53" t="e">
        <f>VALUE(TEXT((AC39*$K39/365*'TOX and EXPO INPUTS'!$E$32/'TOX and EXPO INPUTS'!$E$33),"0.00E+00"))</f>
        <v>#DIV/0!</v>
      </c>
      <c r="BN39" s="53" t="e">
        <f>VALUE(TEXT((AD39*$K39/365*'TOX and EXPO INPUTS'!$E$32/'TOX and EXPO INPUTS'!$E$33),"0.00E+00"))</f>
        <v>#DIV/0!</v>
      </c>
      <c r="BO39" s="53" t="s">
        <v>139</v>
      </c>
      <c r="BP39" s="53" t="s">
        <v>139</v>
      </c>
      <c r="BQ39" s="73" t="e">
        <f>VALUE(TEXT((AG39*$K39/365*'TOX and EXPO INPUTS'!$E$32/'TOX and EXPO INPUTS'!$E$33),"0.00E+00"))</f>
        <v>#DIV/0!</v>
      </c>
      <c r="BR39" s="72" t="e">
        <f>VALUE(TEXT((AL39*$J39/365*'TOX and EXPO INPUTS'!$E$32/'TOX and EXPO INPUTS'!$E$33),"0.00E+00"))</f>
        <v>#DIV/0!</v>
      </c>
      <c r="BS39" s="53" t="e">
        <f>VALUE(TEXT((AM39*$J39/365*'TOX and EXPO INPUTS'!$E$32/'TOX and EXPO INPUTS'!$E$33),"0.00E+00"))</f>
        <v>#DIV/0!</v>
      </c>
      <c r="BT39" s="53" t="e">
        <f>VALUE(TEXT((AN39*$J39/365*'TOX and EXPO INPUTS'!$E$32/'TOX and EXPO INPUTS'!$E$33),"0.00E+00"))</f>
        <v>#DIV/0!</v>
      </c>
      <c r="BU39" s="73" t="e">
        <f>VALUE(TEXT((AO39*$J39/365*'TOX and EXPO INPUTS'!$E$32/'TOX and EXPO INPUTS'!$E$33),"0.00E+00"))</f>
        <v>#DIV/0!</v>
      </c>
      <c r="BV39" s="72" t="e">
        <f>VALUE(TEXT((AL39*$K39/365*'TOX and EXPO INPUTS'!$E$32/'TOX and EXPO INPUTS'!$E$33),"0.00E+00"))</f>
        <v>#DIV/0!</v>
      </c>
      <c r="BW39" s="53" t="e">
        <f>VALUE(TEXT((AM39*$K39/365*'TOX and EXPO INPUTS'!$E$32/'TOX and EXPO INPUTS'!$E$33),"0.00E+00"))</f>
        <v>#DIV/0!</v>
      </c>
      <c r="BX39" s="53" t="e">
        <f>VALUE(TEXT((AN39*$K39/365*'TOX and EXPO INPUTS'!$E$32/'TOX and EXPO INPUTS'!$E$33),"0.00E+00"))</f>
        <v>#DIV/0!</v>
      </c>
      <c r="BY39" s="73" t="e">
        <f>VALUE(TEXT((AO39*$K39/365*'TOX and EXPO INPUTS'!$E$32/'TOX and EXPO INPUTS'!$E$33),"0.00E+00"))</f>
        <v>#DIV/0!</v>
      </c>
      <c r="BZ39" s="72" t="e">
        <f>VALUE(TEXT((AP39*$J39/365*'TOX and EXPO INPUTS'!$E$32/'TOX and EXPO INPUTS'!$E$33),"0.00E+00"))</f>
        <v>#DIV/0!</v>
      </c>
      <c r="CA39" s="53" t="e">
        <f>VALUE(TEXT((AQ39*$J39/365*'TOX and EXPO INPUTS'!$E$32/'TOX and EXPO INPUTS'!$E$33),"0.00E+00"))</f>
        <v>#DIV/0!</v>
      </c>
      <c r="CB39" s="53" t="e">
        <f>VALUE(TEXT((AR39*$J39/365*'TOX and EXPO INPUTS'!$E$32/'TOX and EXPO INPUTS'!$E$33),"0.00E+00"))</f>
        <v>#DIV/0!</v>
      </c>
      <c r="CC39" s="53" t="s">
        <v>139</v>
      </c>
      <c r="CD39" s="53" t="s">
        <v>139</v>
      </c>
      <c r="CE39" s="53" t="e">
        <f>VALUE(TEXT((AU39*$J39/365*'TOX and EXPO INPUTS'!$E$32/'TOX and EXPO INPUTS'!$E$33),"0.00E+00"))</f>
        <v>#DIV/0!</v>
      </c>
      <c r="CF39" s="53" t="e">
        <f>VALUE(TEXT((AV39*$J39/365*'TOX and EXPO INPUTS'!$E$32/'TOX and EXPO INPUTS'!$E$33),"0.00E+00"))</f>
        <v>#DIV/0!</v>
      </c>
      <c r="CG39" s="53" t="e">
        <f>VALUE(TEXT((AW39*$J39/365*'TOX and EXPO INPUTS'!$E$32/'TOX and EXPO INPUTS'!$E$33),"0.00E+00"))</f>
        <v>#DIV/0!</v>
      </c>
      <c r="CH39" s="53" t="s">
        <v>139</v>
      </c>
      <c r="CI39" s="53" t="s">
        <v>139</v>
      </c>
      <c r="CJ39" s="53" t="e">
        <f>VALUE(TEXT((AZ39*$J39/365*'TOX and EXPO INPUTS'!$E$32/'TOX and EXPO INPUTS'!$E$33),"0.00E+00"))</f>
        <v>#DIV/0!</v>
      </c>
      <c r="CK39" s="53" t="e">
        <f>VALUE(TEXT((BA39*$J39/365*'TOX and EXPO INPUTS'!$E$32/'TOX and EXPO INPUTS'!$E$33),"0.00E+00"))</f>
        <v>#DIV/0!</v>
      </c>
      <c r="CL39" s="53" t="e">
        <f>VALUE(TEXT((BB39*$J39/365*'TOX and EXPO INPUTS'!$E$32/'TOX and EXPO INPUTS'!$E$33),"0.00E+00"))</f>
        <v>#DIV/0!</v>
      </c>
      <c r="CM39" s="53" t="s">
        <v>139</v>
      </c>
      <c r="CN39" s="53" t="s">
        <v>139</v>
      </c>
      <c r="CO39" s="73" t="e">
        <f>VALUE(TEXT((BE39*$J39/365*'TOX and EXPO INPUTS'!$E$32/'TOX and EXPO INPUTS'!$E$33),"0.00E+00"))</f>
        <v>#DIV/0!</v>
      </c>
      <c r="CP39" s="72" t="e">
        <f>VALUE(TEXT((AP39*$K39/365*'TOX and EXPO INPUTS'!$E$32/'TOX and EXPO INPUTS'!$E$33),"0.00E+00"))</f>
        <v>#DIV/0!</v>
      </c>
      <c r="CQ39" s="53" t="e">
        <f>VALUE(TEXT((AQ39*$K39/365*'TOX and EXPO INPUTS'!$E$32/'TOX and EXPO INPUTS'!$E$33),"0.00E+00"))</f>
        <v>#DIV/0!</v>
      </c>
      <c r="CR39" s="53" t="e">
        <f>VALUE(TEXT((AR39*$K39/365*'TOX and EXPO INPUTS'!$E$32/'TOX and EXPO INPUTS'!$E$33),"0.00E+00"))</f>
        <v>#DIV/0!</v>
      </c>
      <c r="CS39" s="53" t="s">
        <v>139</v>
      </c>
      <c r="CT39" s="53" t="s">
        <v>139</v>
      </c>
      <c r="CU39" s="53" t="e">
        <f>VALUE(TEXT((AU39*$K39/365*'TOX and EXPO INPUTS'!$E$32/'TOX and EXPO INPUTS'!$E$33),"0.00E+00"))</f>
        <v>#DIV/0!</v>
      </c>
      <c r="CV39" s="53" t="e">
        <f>VALUE(TEXT((AV39*$K39/365*'TOX and EXPO INPUTS'!$E$32/'TOX and EXPO INPUTS'!$E$33),"0.00E+00"))</f>
        <v>#DIV/0!</v>
      </c>
      <c r="CW39" s="53" t="e">
        <f>VALUE(TEXT((AW39*$K39/365*'TOX and EXPO INPUTS'!$E$32/'TOX and EXPO INPUTS'!$E$33),"0.00E+00"))</f>
        <v>#DIV/0!</v>
      </c>
      <c r="CX39" s="53" t="s">
        <v>139</v>
      </c>
      <c r="CY39" s="53" t="s">
        <v>139</v>
      </c>
      <c r="CZ39" s="53" t="e">
        <f>VALUE(TEXT((AZ39*$K39/365*'TOX and EXPO INPUTS'!$E$32/'TOX and EXPO INPUTS'!$E$33),"0.00E+00"))</f>
        <v>#DIV/0!</v>
      </c>
      <c r="DA39" s="53" t="e">
        <f>VALUE(TEXT((BA39*$K39/365*'TOX and EXPO INPUTS'!$E$32/'TOX and EXPO INPUTS'!$E$33),"0.00E+00"))</f>
        <v>#DIV/0!</v>
      </c>
      <c r="DB39" s="53" t="e">
        <f>VALUE(TEXT((BB39*$K39/365*'TOX and EXPO INPUTS'!$E$32/'TOX and EXPO INPUTS'!$E$33),"0.00E+00"))</f>
        <v>#DIV/0!</v>
      </c>
      <c r="DC39" s="53" t="s">
        <v>139</v>
      </c>
      <c r="DD39" s="53" t="s">
        <v>139</v>
      </c>
      <c r="DE39" s="73" t="e">
        <f>VALUE(TEXT((BE39*$K39/365*'TOX and EXPO INPUTS'!$E$32/'TOX and EXPO INPUTS'!$E$33),"0.00E+00"))</f>
        <v>#DIV/0!</v>
      </c>
      <c r="DF39" s="110" t="e">
        <f>VALUE(TEXT((BZ39*'TOX and EXPO INPUTS'!$E$22),"0.00E+00"))</f>
        <v>#DIV/0!</v>
      </c>
      <c r="DG39" s="108" t="e">
        <f>VALUE(TEXT((CA39*'TOX and EXPO INPUTS'!$E$22),"0.00E+00"))</f>
        <v>#DIV/0!</v>
      </c>
      <c r="DH39" s="108" t="e">
        <f>VALUE(TEXT((CB39*'TOX and EXPO INPUTS'!$E$22),"0.00E+00"))</f>
        <v>#DIV/0!</v>
      </c>
      <c r="DI39" s="108" t="s">
        <v>139</v>
      </c>
      <c r="DJ39" s="108" t="s">
        <v>139</v>
      </c>
      <c r="DK39" s="108" t="e">
        <f>VALUE(TEXT((CE39*'TOX and EXPO INPUTS'!$E$22),"0.00E+00"))</f>
        <v>#DIV/0!</v>
      </c>
      <c r="DL39" s="108" t="e">
        <f>VALUE(TEXT((CF39*'TOX and EXPO INPUTS'!$E$22),"0.00E+00"))</f>
        <v>#DIV/0!</v>
      </c>
      <c r="DM39" s="108" t="e">
        <f>VALUE(TEXT((CG39*'TOX and EXPO INPUTS'!$E$22),"0.00E+00"))</f>
        <v>#DIV/0!</v>
      </c>
      <c r="DN39" s="108" t="s">
        <v>139</v>
      </c>
      <c r="DO39" s="108" t="s">
        <v>139</v>
      </c>
      <c r="DP39" s="108" t="e">
        <f>VALUE(TEXT((CJ39*'TOX and EXPO INPUTS'!$E$22),"0.00E+00"))</f>
        <v>#DIV/0!</v>
      </c>
      <c r="DQ39" s="108" t="e">
        <f>VALUE(TEXT((CK39*'TOX and EXPO INPUTS'!$E$22),"0.00E+00"))</f>
        <v>#DIV/0!</v>
      </c>
      <c r="DR39" s="108" t="e">
        <f>VALUE(TEXT((CL39*'TOX and EXPO INPUTS'!$E$22),"0.00E+00"))</f>
        <v>#DIV/0!</v>
      </c>
      <c r="DS39" s="108" t="s">
        <v>139</v>
      </c>
      <c r="DT39" s="108" t="s">
        <v>139</v>
      </c>
      <c r="DU39" s="109" t="e">
        <f>VALUE(TEXT((CO39*'TOX and EXPO INPUTS'!$E$22),"0.00E+00"))</f>
        <v>#DIV/0!</v>
      </c>
      <c r="DV39" s="110" t="e">
        <f>VALUE(TEXT((CP39*'TOX and EXPO INPUTS'!$E$22),"0.00E+00"))</f>
        <v>#DIV/0!</v>
      </c>
      <c r="DW39" s="108" t="e">
        <f>VALUE(TEXT((CQ39*'TOX and EXPO INPUTS'!$E$22),"0.00E+00"))</f>
        <v>#DIV/0!</v>
      </c>
      <c r="DX39" s="108" t="e">
        <f>VALUE(TEXT((CR39*'TOX and EXPO INPUTS'!$E$22),"0.00E+00"))</f>
        <v>#DIV/0!</v>
      </c>
      <c r="DY39" s="108" t="s">
        <v>139</v>
      </c>
      <c r="DZ39" s="108" t="s">
        <v>139</v>
      </c>
      <c r="EA39" s="108" t="e">
        <f>VALUE(TEXT((CU39*'TOX and EXPO INPUTS'!$E$22),"0.00E+00"))</f>
        <v>#DIV/0!</v>
      </c>
      <c r="EB39" s="108" t="e">
        <f>VALUE(TEXT((CV39*'TOX and EXPO INPUTS'!$E$22),"0.00E+00"))</f>
        <v>#DIV/0!</v>
      </c>
      <c r="EC39" s="108" t="e">
        <f>VALUE(TEXT((CW39*'TOX and EXPO INPUTS'!$E$22),"0.00E+00"))</f>
        <v>#DIV/0!</v>
      </c>
      <c r="ED39" s="108" t="s">
        <v>139</v>
      </c>
      <c r="EE39" s="108" t="s">
        <v>139</v>
      </c>
      <c r="EF39" s="108" t="e">
        <f>VALUE(TEXT((CZ39*'TOX and EXPO INPUTS'!$E$22),"0.00E+00"))</f>
        <v>#DIV/0!</v>
      </c>
      <c r="EG39" s="108" t="e">
        <f>VALUE(TEXT((DA39*'TOX and EXPO INPUTS'!$E$22),"0.00E+00"))</f>
        <v>#DIV/0!</v>
      </c>
      <c r="EH39" s="108" t="e">
        <f>VALUE(TEXT((DB39*'TOX and EXPO INPUTS'!$E$22),"0.00E+00"))</f>
        <v>#DIV/0!</v>
      </c>
      <c r="EI39" s="108" t="s">
        <v>139</v>
      </c>
      <c r="EJ39" s="108" t="s">
        <v>139</v>
      </c>
      <c r="EK39" s="109" t="e">
        <f>VALUE(TEXT((DE39*'TOX and EXPO INPUTS'!$E$22),"0.00E+00"))</f>
        <v>#DIV/0!</v>
      </c>
      <c r="EL39" s="56" t="s">
        <v>77</v>
      </c>
      <c r="EM39" s="36" t="s">
        <v>70</v>
      </c>
      <c r="EN39" s="36" t="s">
        <v>188</v>
      </c>
      <c r="EO39" s="57" t="s">
        <v>70</v>
      </c>
    </row>
    <row r="40" spans="1:145" ht="24" x14ac:dyDescent="0.25">
      <c r="A40" s="56" t="s">
        <v>22</v>
      </c>
      <c r="B40" s="36" t="s">
        <v>50</v>
      </c>
      <c r="C40" s="36" t="s">
        <v>560</v>
      </c>
      <c r="D40" s="57" t="s">
        <v>563</v>
      </c>
      <c r="E40" s="61" t="s">
        <v>559</v>
      </c>
      <c r="F40" s="92"/>
      <c r="G40" s="64" t="s">
        <v>557</v>
      </c>
      <c r="H40" s="69">
        <v>960</v>
      </c>
      <c r="I40" s="64" t="s">
        <v>558</v>
      </c>
      <c r="J40" s="100">
        <v>10</v>
      </c>
      <c r="K40" s="100">
        <v>30</v>
      </c>
      <c r="L40" s="69" t="s">
        <v>139</v>
      </c>
      <c r="M40" s="49" t="s">
        <v>139</v>
      </c>
      <c r="N40" s="49" t="s">
        <v>139</v>
      </c>
      <c r="O40" s="53" t="s">
        <v>139</v>
      </c>
      <c r="P40" s="53" t="s">
        <v>139</v>
      </c>
      <c r="Q40" s="64">
        <v>8.6</v>
      </c>
      <c r="R40" s="69" t="s">
        <v>139</v>
      </c>
      <c r="S40" s="49" t="s">
        <v>139</v>
      </c>
      <c r="T40" s="49" t="s">
        <v>139</v>
      </c>
      <c r="U40" s="64">
        <v>8.3000000000000004E-2</v>
      </c>
      <c r="V40" s="72" t="s">
        <v>139</v>
      </c>
      <c r="W40" s="53" t="s">
        <v>139</v>
      </c>
      <c r="X40" s="53" t="s">
        <v>139</v>
      </c>
      <c r="Y40" s="53" t="s">
        <v>139</v>
      </c>
      <c r="Z40" s="53" t="s">
        <v>139</v>
      </c>
      <c r="AA40" s="73">
        <f t="shared" si="10"/>
        <v>0</v>
      </c>
      <c r="AB40" s="72" t="s">
        <v>139</v>
      </c>
      <c r="AC40" s="53" t="s">
        <v>139</v>
      </c>
      <c r="AD40" s="53" t="s">
        <v>139</v>
      </c>
      <c r="AE40" s="53" t="s">
        <v>139</v>
      </c>
      <c r="AF40" s="53" t="s">
        <v>139</v>
      </c>
      <c r="AG40" s="73" t="e">
        <f>VALUE(TEXT(((AA40*'TOX and EXPO INPUTS'!$E$12)/'TOX and EXPO INPUTS'!$E$27),"0.00E+00"))</f>
        <v>#DIV/0!</v>
      </c>
      <c r="AH40" s="72" t="s">
        <v>139</v>
      </c>
      <c r="AI40" s="53" t="s">
        <v>139</v>
      </c>
      <c r="AJ40" s="53" t="s">
        <v>139</v>
      </c>
      <c r="AK40" s="73">
        <f t="shared" ref="AK40" si="71">VALUE(TEXT(((U40/1000)*$F40*$H40),"0.00E+00"))</f>
        <v>0</v>
      </c>
      <c r="AL40" s="72" t="s">
        <v>139</v>
      </c>
      <c r="AM40" s="53" t="s">
        <v>139</v>
      </c>
      <c r="AN40" s="53" t="s">
        <v>139</v>
      </c>
      <c r="AO40" s="73" t="e">
        <f>VALUE(TEXT(((AK40*'TOX and EXPO INPUTS'!$E$20)/'TOX and EXPO INPUTS'!$E$29),"0.00E+00"))</f>
        <v>#DIV/0!</v>
      </c>
      <c r="AP40" s="72" t="s">
        <v>139</v>
      </c>
      <c r="AQ40" s="53" t="s">
        <v>139</v>
      </c>
      <c r="AR40" s="53" t="s">
        <v>139</v>
      </c>
      <c r="AS40" s="53" t="s">
        <v>139</v>
      </c>
      <c r="AT40" s="53" t="s">
        <v>139</v>
      </c>
      <c r="AU40" s="53" t="s">
        <v>139</v>
      </c>
      <c r="AV40" s="53" t="s">
        <v>139</v>
      </c>
      <c r="AW40" s="53" t="s">
        <v>139</v>
      </c>
      <c r="AX40" s="53" t="s">
        <v>139</v>
      </c>
      <c r="AY40" s="53" t="s">
        <v>139</v>
      </c>
      <c r="AZ40" s="53" t="s">
        <v>139</v>
      </c>
      <c r="BA40" s="53" t="s">
        <v>139</v>
      </c>
      <c r="BB40" s="53" t="s">
        <v>139</v>
      </c>
      <c r="BC40" s="53" t="s">
        <v>139</v>
      </c>
      <c r="BD40" s="53" t="s">
        <v>139</v>
      </c>
      <c r="BE40" s="73" t="e">
        <f t="shared" si="12"/>
        <v>#DIV/0!</v>
      </c>
      <c r="BF40" s="72" t="e">
        <f>VALUE(TEXT((AB40*$J40/365*'TOX and EXPO INPUTS'!$E$32/'TOX and EXPO INPUTS'!$E$33),"0.00E+00"))</f>
        <v>#VALUE!</v>
      </c>
      <c r="BG40" s="53" t="e">
        <f>VALUE(TEXT((AC40*$J40/365*'TOX and EXPO INPUTS'!$E$32/'TOX and EXPO INPUTS'!$E$33),"0.00E+00"))</f>
        <v>#VALUE!</v>
      </c>
      <c r="BH40" s="53" t="e">
        <f>VALUE(TEXT((AD40*$J40/365*'TOX and EXPO INPUTS'!$E$32/'TOX and EXPO INPUTS'!$E$33),"0.00E+00"))</f>
        <v>#VALUE!</v>
      </c>
      <c r="BI40" s="53" t="s">
        <v>139</v>
      </c>
      <c r="BJ40" s="53" t="s">
        <v>139</v>
      </c>
      <c r="BK40" s="73" t="e">
        <f>VALUE(TEXT((AG40*$J40/365*'TOX and EXPO INPUTS'!$E$32/'TOX and EXPO INPUTS'!$E$33),"0.00E+00"))</f>
        <v>#DIV/0!</v>
      </c>
      <c r="BL40" s="72" t="e">
        <f>VALUE(TEXT((AB40*$K40/365*'TOX and EXPO INPUTS'!$E$32/'TOX and EXPO INPUTS'!$E$33),"0.00E+00"))</f>
        <v>#VALUE!</v>
      </c>
      <c r="BM40" s="53" t="e">
        <f>VALUE(TEXT((AC40*$K40/365*'TOX and EXPO INPUTS'!$E$32/'TOX and EXPO INPUTS'!$E$33),"0.00E+00"))</f>
        <v>#VALUE!</v>
      </c>
      <c r="BN40" s="53" t="e">
        <f>VALUE(TEXT((AD40*$K40/365*'TOX and EXPO INPUTS'!$E$32/'TOX and EXPO INPUTS'!$E$33),"0.00E+00"))</f>
        <v>#VALUE!</v>
      </c>
      <c r="BO40" s="53" t="s">
        <v>139</v>
      </c>
      <c r="BP40" s="53" t="s">
        <v>139</v>
      </c>
      <c r="BQ40" s="73" t="e">
        <f>VALUE(TEXT((AG40*$K40/365*'TOX and EXPO INPUTS'!$E$32/'TOX and EXPO INPUTS'!$E$33),"0.00E+00"))</f>
        <v>#DIV/0!</v>
      </c>
      <c r="BR40" s="72" t="s">
        <v>139</v>
      </c>
      <c r="BS40" s="53" t="s">
        <v>139</v>
      </c>
      <c r="BT40" s="53" t="s">
        <v>139</v>
      </c>
      <c r="BU40" s="73" t="e">
        <f>VALUE(TEXT((AO40*$J40/365*'TOX and EXPO INPUTS'!$E$32/'TOX and EXPO INPUTS'!$E$33),"0.00E+00"))</f>
        <v>#DIV/0!</v>
      </c>
      <c r="BV40" s="72" t="s">
        <v>139</v>
      </c>
      <c r="BW40" s="53" t="s">
        <v>139</v>
      </c>
      <c r="BX40" s="53" t="s">
        <v>139</v>
      </c>
      <c r="BY40" s="73" t="e">
        <f>VALUE(TEXT((AO40*$K40/365*'TOX and EXPO INPUTS'!$E$32/'TOX and EXPO INPUTS'!$E$33),"0.00E+00"))</f>
        <v>#DIV/0!</v>
      </c>
      <c r="BZ40" s="72" t="e">
        <f>VALUE(TEXT((AP40*$J40/365*'TOX and EXPO INPUTS'!$E$32/'TOX and EXPO INPUTS'!$E$33),"0.00E+00"))</f>
        <v>#VALUE!</v>
      </c>
      <c r="CA40" s="53" t="e">
        <f>VALUE(TEXT((AQ40*$J40/365*'TOX and EXPO INPUTS'!$E$32/'TOX and EXPO INPUTS'!$E$33),"0.00E+00"))</f>
        <v>#VALUE!</v>
      </c>
      <c r="CB40" s="53" t="e">
        <f>VALUE(TEXT((AR40*$J40/365*'TOX and EXPO INPUTS'!$E$32/'TOX and EXPO INPUTS'!$E$33),"0.00E+00"))</f>
        <v>#VALUE!</v>
      </c>
      <c r="CC40" s="53" t="e">
        <f>VALUE(TEXT((AS40*$J40/365*'TOX and EXPO INPUTS'!$E$32/'TOX and EXPO INPUTS'!$E$33),"0.00E+00"))</f>
        <v>#VALUE!</v>
      </c>
      <c r="CD40" s="53" t="e">
        <f>VALUE(TEXT((AT40*$J40/365*'TOX and EXPO INPUTS'!$E$32/'TOX and EXPO INPUTS'!$E$33),"0.00E+00"))</f>
        <v>#VALUE!</v>
      </c>
      <c r="CE40" s="53" t="e">
        <f>VALUE(TEXT((AU40*$J40/365*'TOX and EXPO INPUTS'!$E$32/'TOX and EXPO INPUTS'!$E$33),"0.00E+00"))</f>
        <v>#VALUE!</v>
      </c>
      <c r="CF40" s="53" t="e">
        <f>VALUE(TEXT((AV40*$J40/365*'TOX and EXPO INPUTS'!$E$32/'TOX and EXPO INPUTS'!$E$33),"0.00E+00"))</f>
        <v>#VALUE!</v>
      </c>
      <c r="CG40" s="53" t="e">
        <f>VALUE(TEXT((AW40*$J40/365*'TOX and EXPO INPUTS'!$E$32/'TOX and EXPO INPUTS'!$E$33),"0.00E+00"))</f>
        <v>#VALUE!</v>
      </c>
      <c r="CH40" s="53" t="e">
        <f>VALUE(TEXT((AX40*$J40/365*'TOX and EXPO INPUTS'!$E$32/'TOX and EXPO INPUTS'!$E$33),"0.00E+00"))</f>
        <v>#VALUE!</v>
      </c>
      <c r="CI40" s="53" t="e">
        <f>VALUE(TEXT((AY40*$J40/365*'TOX and EXPO INPUTS'!$E$32/'TOX and EXPO INPUTS'!$E$33),"0.00E+00"))</f>
        <v>#VALUE!</v>
      </c>
      <c r="CJ40" s="53" t="e">
        <f>VALUE(TEXT((AZ40*$J40/365*'TOX and EXPO INPUTS'!$E$32/'TOX and EXPO INPUTS'!$E$33),"0.00E+00"))</f>
        <v>#VALUE!</v>
      </c>
      <c r="CK40" s="53" t="e">
        <f>VALUE(TEXT((BA40*$J40/365*'TOX and EXPO INPUTS'!$E$32/'TOX and EXPO INPUTS'!$E$33),"0.00E+00"))</f>
        <v>#VALUE!</v>
      </c>
      <c r="CL40" s="53" t="e">
        <f>VALUE(TEXT((BB40*$J40/365*'TOX and EXPO INPUTS'!$E$32/'TOX and EXPO INPUTS'!$E$33),"0.00E+00"))</f>
        <v>#VALUE!</v>
      </c>
      <c r="CM40" s="53" t="e">
        <f>VALUE(TEXT((BC40*$J40/365*'TOX and EXPO INPUTS'!$E$32/'TOX and EXPO INPUTS'!$E$33),"0.00E+00"))</f>
        <v>#VALUE!</v>
      </c>
      <c r="CN40" s="53" t="e">
        <f>VALUE(TEXT((BD40*$J40/365*'TOX and EXPO INPUTS'!$E$32/'TOX and EXPO INPUTS'!$E$33),"0.00E+00"))</f>
        <v>#VALUE!</v>
      </c>
      <c r="CO40" s="73" t="e">
        <f>VALUE(TEXT((BE40*$J40/365*'TOX and EXPO INPUTS'!$E$32/'TOX and EXPO INPUTS'!$E$33),"0.00E+00"))</f>
        <v>#DIV/0!</v>
      </c>
      <c r="CP40" s="72" t="e">
        <f>VALUE(TEXT((AP40*$K40/365*'TOX and EXPO INPUTS'!$E$32/'TOX and EXPO INPUTS'!$E$33),"0.00E+00"))</f>
        <v>#VALUE!</v>
      </c>
      <c r="CQ40" s="53" t="e">
        <f>VALUE(TEXT((AQ40*$K40/365*'TOX and EXPO INPUTS'!$E$32/'TOX and EXPO INPUTS'!$E$33),"0.00E+00"))</f>
        <v>#VALUE!</v>
      </c>
      <c r="CR40" s="53" t="e">
        <f>VALUE(TEXT((AR40*$K40/365*'TOX and EXPO INPUTS'!$E$32/'TOX and EXPO INPUTS'!$E$33),"0.00E+00"))</f>
        <v>#VALUE!</v>
      </c>
      <c r="CS40" s="53" t="e">
        <f>VALUE(TEXT((AS40*$K40/365*'TOX and EXPO INPUTS'!$E$32/'TOX and EXPO INPUTS'!$E$33),"0.00E+00"))</f>
        <v>#VALUE!</v>
      </c>
      <c r="CT40" s="53" t="e">
        <f>VALUE(TEXT((AT40*$K40/365*'TOX and EXPO INPUTS'!$E$32/'TOX and EXPO INPUTS'!$E$33),"0.00E+00"))</f>
        <v>#VALUE!</v>
      </c>
      <c r="CU40" s="53" t="e">
        <f>VALUE(TEXT((AU40*$K40/365*'TOX and EXPO INPUTS'!$E$32/'TOX and EXPO INPUTS'!$E$33),"0.00E+00"))</f>
        <v>#VALUE!</v>
      </c>
      <c r="CV40" s="53" t="e">
        <f>VALUE(TEXT((AV40*$K40/365*'TOX and EXPO INPUTS'!$E$32/'TOX and EXPO INPUTS'!$E$33),"0.00E+00"))</f>
        <v>#VALUE!</v>
      </c>
      <c r="CW40" s="53" t="e">
        <f>VALUE(TEXT((AW40*$K40/365*'TOX and EXPO INPUTS'!$E$32/'TOX and EXPO INPUTS'!$E$33),"0.00E+00"))</f>
        <v>#VALUE!</v>
      </c>
      <c r="CX40" s="53" t="e">
        <f>VALUE(TEXT((AX40*$K40/365*'TOX and EXPO INPUTS'!$E$32/'TOX and EXPO INPUTS'!$E$33),"0.00E+00"))</f>
        <v>#VALUE!</v>
      </c>
      <c r="CY40" s="53" t="e">
        <f>VALUE(TEXT((AY40*$K40/365*'TOX and EXPO INPUTS'!$E$32/'TOX and EXPO INPUTS'!$E$33),"0.00E+00"))</f>
        <v>#VALUE!</v>
      </c>
      <c r="CZ40" s="53" t="e">
        <f>VALUE(TEXT((AZ40*$K40/365*'TOX and EXPO INPUTS'!$E$32/'TOX and EXPO INPUTS'!$E$33),"0.00E+00"))</f>
        <v>#VALUE!</v>
      </c>
      <c r="DA40" s="53" t="e">
        <f>VALUE(TEXT((BA40*$K40/365*'TOX and EXPO INPUTS'!$E$32/'TOX and EXPO INPUTS'!$E$33),"0.00E+00"))</f>
        <v>#VALUE!</v>
      </c>
      <c r="DB40" s="53" t="e">
        <f>VALUE(TEXT((BB40*$K40/365*'TOX and EXPO INPUTS'!$E$32/'TOX and EXPO INPUTS'!$E$33),"0.00E+00"))</f>
        <v>#VALUE!</v>
      </c>
      <c r="DC40" s="53" t="e">
        <f>VALUE(TEXT((BC40*$K40/365*'TOX and EXPO INPUTS'!$E$32/'TOX and EXPO INPUTS'!$E$33),"0.00E+00"))</f>
        <v>#VALUE!</v>
      </c>
      <c r="DD40" s="53" t="e">
        <f>VALUE(TEXT((BD40*$K40/365*'TOX and EXPO INPUTS'!$E$32/'TOX and EXPO INPUTS'!$E$33),"0.00E+00"))</f>
        <v>#VALUE!</v>
      </c>
      <c r="DE40" s="73" t="e">
        <f>VALUE(TEXT((BE40*$K40/365*'TOX and EXPO INPUTS'!$E$32/'TOX and EXPO INPUTS'!$E$33),"0.00E+00"))</f>
        <v>#DIV/0!</v>
      </c>
      <c r="DF40" s="110" t="e">
        <f>VALUE(TEXT((BZ40*'TOX and EXPO INPUTS'!$E$22),"0.00E+00"))</f>
        <v>#VALUE!</v>
      </c>
      <c r="DG40" s="108" t="e">
        <f>VALUE(TEXT((CA40*'TOX and EXPO INPUTS'!$E$22),"0.00E+00"))</f>
        <v>#VALUE!</v>
      </c>
      <c r="DH40" s="108" t="e">
        <f>VALUE(TEXT((CB40*'TOX and EXPO INPUTS'!$E$22),"0.00E+00"))</f>
        <v>#VALUE!</v>
      </c>
      <c r="DI40" s="108" t="e">
        <f>VALUE(TEXT((CC40*'TOX and EXPO INPUTS'!$E$22),"0.00E+00"))</f>
        <v>#VALUE!</v>
      </c>
      <c r="DJ40" s="108" t="e">
        <f>VALUE(TEXT((CD40*'TOX and EXPO INPUTS'!$E$22),"0.00E+00"))</f>
        <v>#VALUE!</v>
      </c>
      <c r="DK40" s="108" t="e">
        <f>VALUE(TEXT((CE40*'TOX and EXPO INPUTS'!$E$22),"0.00E+00"))</f>
        <v>#VALUE!</v>
      </c>
      <c r="DL40" s="108" t="e">
        <f>VALUE(TEXT((CF40*'TOX and EXPO INPUTS'!$E$22),"0.00E+00"))</f>
        <v>#VALUE!</v>
      </c>
      <c r="DM40" s="108" t="e">
        <f>VALUE(TEXT((CG40*'TOX and EXPO INPUTS'!$E$22),"0.00E+00"))</f>
        <v>#VALUE!</v>
      </c>
      <c r="DN40" s="108" t="e">
        <f>VALUE(TEXT((CH40*'TOX and EXPO INPUTS'!$E$22),"0.00E+00"))</f>
        <v>#VALUE!</v>
      </c>
      <c r="DO40" s="108" t="e">
        <f>VALUE(TEXT((CI40*'TOX and EXPO INPUTS'!$E$22),"0.00E+00"))</f>
        <v>#VALUE!</v>
      </c>
      <c r="DP40" s="108" t="e">
        <f>VALUE(TEXT((CJ40*'TOX and EXPO INPUTS'!$E$22),"0.00E+00"))</f>
        <v>#VALUE!</v>
      </c>
      <c r="DQ40" s="108" t="e">
        <f>VALUE(TEXT((CK40*'TOX and EXPO INPUTS'!$E$22),"0.00E+00"))</f>
        <v>#VALUE!</v>
      </c>
      <c r="DR40" s="108" t="e">
        <f>VALUE(TEXT((CL40*'TOX and EXPO INPUTS'!$E$22),"0.00E+00"))</f>
        <v>#VALUE!</v>
      </c>
      <c r="DS40" s="108" t="e">
        <f>VALUE(TEXT((CM40*'TOX and EXPO INPUTS'!$E$22),"0.00E+00"))</f>
        <v>#VALUE!</v>
      </c>
      <c r="DT40" s="108" t="e">
        <f>VALUE(TEXT((CN40*'TOX and EXPO INPUTS'!$E$22),"0.00E+00"))</f>
        <v>#VALUE!</v>
      </c>
      <c r="DU40" s="109" t="e">
        <f>VALUE(TEXT((CO40*'TOX and EXPO INPUTS'!$E$22),"0.00E+00"))</f>
        <v>#DIV/0!</v>
      </c>
      <c r="DV40" s="110" t="e">
        <f>VALUE(TEXT((CP40*'TOX and EXPO INPUTS'!$E$22),"0.00E+00"))</f>
        <v>#VALUE!</v>
      </c>
      <c r="DW40" s="108" t="e">
        <f>VALUE(TEXT((CQ40*'TOX and EXPO INPUTS'!$E$22),"0.00E+00"))</f>
        <v>#VALUE!</v>
      </c>
      <c r="DX40" s="108" t="e">
        <f>VALUE(TEXT((CR40*'TOX and EXPO INPUTS'!$E$22),"0.00E+00"))</f>
        <v>#VALUE!</v>
      </c>
      <c r="DY40" s="108" t="e">
        <f>VALUE(TEXT((CS40*'TOX and EXPO INPUTS'!$E$22),"0.00E+00"))</f>
        <v>#VALUE!</v>
      </c>
      <c r="DZ40" s="108" t="e">
        <f>VALUE(TEXT((CT40*'TOX and EXPO INPUTS'!$E$22),"0.00E+00"))</f>
        <v>#VALUE!</v>
      </c>
      <c r="EA40" s="108" t="e">
        <f>VALUE(TEXT((CU40*'TOX and EXPO INPUTS'!$E$22),"0.00E+00"))</f>
        <v>#VALUE!</v>
      </c>
      <c r="EB40" s="108" t="e">
        <f>VALUE(TEXT((CV40*'TOX and EXPO INPUTS'!$E$22),"0.00E+00"))</f>
        <v>#VALUE!</v>
      </c>
      <c r="EC40" s="108" t="e">
        <f>VALUE(TEXT((CW40*'TOX and EXPO INPUTS'!$E$22),"0.00E+00"))</f>
        <v>#VALUE!</v>
      </c>
      <c r="ED40" s="108" t="e">
        <f>VALUE(TEXT((CX40*'TOX and EXPO INPUTS'!$E$22),"0.00E+00"))</f>
        <v>#VALUE!</v>
      </c>
      <c r="EE40" s="108" t="e">
        <f>VALUE(TEXT((CY40*'TOX and EXPO INPUTS'!$E$22),"0.00E+00"))</f>
        <v>#VALUE!</v>
      </c>
      <c r="EF40" s="108" t="e">
        <f>VALUE(TEXT((CZ40*'TOX and EXPO INPUTS'!$E$22),"0.00E+00"))</f>
        <v>#VALUE!</v>
      </c>
      <c r="EG40" s="108" t="e">
        <f>VALUE(TEXT((DA40*'TOX and EXPO INPUTS'!$E$22),"0.00E+00"))</f>
        <v>#VALUE!</v>
      </c>
      <c r="EH40" s="108" t="e">
        <f>VALUE(TEXT((DB40*'TOX and EXPO INPUTS'!$E$22),"0.00E+00"))</f>
        <v>#VALUE!</v>
      </c>
      <c r="EI40" s="108" t="e">
        <f>VALUE(TEXT((DC40*'TOX and EXPO INPUTS'!$E$22),"0.00E+00"))</f>
        <v>#VALUE!</v>
      </c>
      <c r="EJ40" s="108" t="e">
        <f>VALUE(TEXT((DD40*'TOX and EXPO INPUTS'!$E$22),"0.00E+00"))</f>
        <v>#VALUE!</v>
      </c>
      <c r="EK40" s="109" t="e">
        <f>VALUE(TEXT((DE40*'TOX and EXPO INPUTS'!$E$22),"0.00E+00"))</f>
        <v>#DIV/0!</v>
      </c>
      <c r="EL40" s="56" t="s">
        <v>77</v>
      </c>
      <c r="EM40" s="36" t="s">
        <v>70</v>
      </c>
      <c r="EN40" s="36" t="s">
        <v>188</v>
      </c>
      <c r="EO40" s="57" t="s">
        <v>70</v>
      </c>
    </row>
    <row r="41" spans="1:145" ht="24" x14ac:dyDescent="0.25">
      <c r="A41" s="56" t="s">
        <v>22</v>
      </c>
      <c r="B41" s="36" t="s">
        <v>50</v>
      </c>
      <c r="C41" s="36" t="s">
        <v>560</v>
      </c>
      <c r="D41" s="57" t="s">
        <v>564</v>
      </c>
      <c r="E41" s="61" t="s">
        <v>559</v>
      </c>
      <c r="F41" s="92"/>
      <c r="G41" s="64" t="s">
        <v>143</v>
      </c>
      <c r="H41" s="69">
        <v>160</v>
      </c>
      <c r="I41" s="64" t="s">
        <v>144</v>
      </c>
      <c r="J41" s="100">
        <v>10</v>
      </c>
      <c r="K41" s="100">
        <v>30</v>
      </c>
      <c r="L41" s="69">
        <v>8.4</v>
      </c>
      <c r="M41" s="49">
        <v>6.9</v>
      </c>
      <c r="N41" s="49">
        <v>3.4</v>
      </c>
      <c r="O41" s="53" t="s">
        <v>139</v>
      </c>
      <c r="P41" s="53" t="s">
        <v>139</v>
      </c>
      <c r="Q41" s="64">
        <v>8.6</v>
      </c>
      <c r="R41" s="69">
        <v>1.7</v>
      </c>
      <c r="S41" s="49">
        <v>0.34</v>
      </c>
      <c r="T41" s="49">
        <v>0.17</v>
      </c>
      <c r="U41" s="64">
        <v>8.3000000000000004E-2</v>
      </c>
      <c r="V41" s="72">
        <f t="shared" ref="V41" si="72">VALUE(TEXT(((L41/1000)*$F41*$H41),"0.00E+00"))</f>
        <v>0</v>
      </c>
      <c r="W41" s="53">
        <f t="shared" ref="W41" si="73">VALUE(TEXT(((M41/1000)*$F41*$H41),"0.00E+00"))</f>
        <v>0</v>
      </c>
      <c r="X41" s="53">
        <f t="shared" ref="X41" si="74">VALUE(TEXT(((N41/1000)*$F41*$H41),"0.00E+00"))</f>
        <v>0</v>
      </c>
      <c r="Y41" s="53" t="s">
        <v>139</v>
      </c>
      <c r="Z41" s="53" t="s">
        <v>139</v>
      </c>
      <c r="AA41" s="73">
        <f t="shared" ref="AA41" si="75">VALUE(TEXT(((Q41/1000)*$F41*$H41),"0.00E+00"))</f>
        <v>0</v>
      </c>
      <c r="AB41" s="72" t="e">
        <f>VALUE(TEXT(((V41*'TOX and EXPO INPUTS'!$E$12)/'TOX and EXPO INPUTS'!$E$27),"0.00E+00"))</f>
        <v>#DIV/0!</v>
      </c>
      <c r="AC41" s="53" t="e">
        <f>VALUE(TEXT(((W41*'TOX and EXPO INPUTS'!$E$12)/'TOX and EXPO INPUTS'!$E$27),"0.00E+00"))</f>
        <v>#DIV/0!</v>
      </c>
      <c r="AD41" s="53" t="e">
        <f>VALUE(TEXT(((X41*'TOX and EXPO INPUTS'!$E$12)/'TOX and EXPO INPUTS'!$E$27),"0.00E+00"))</f>
        <v>#DIV/0!</v>
      </c>
      <c r="AE41" s="53" t="s">
        <v>139</v>
      </c>
      <c r="AF41" s="53" t="s">
        <v>139</v>
      </c>
      <c r="AG41" s="73" t="e">
        <f>VALUE(TEXT(((AA41*'TOX and EXPO INPUTS'!$E$12)/'TOX and EXPO INPUTS'!$E$27),"0.00E+00"))</f>
        <v>#DIV/0!</v>
      </c>
      <c r="AH41" s="72">
        <f t="shared" ref="AH41:AK41" si="76">VALUE(TEXT(((R41/1000)*$F41*$H41),"0.00E+00"))</f>
        <v>0</v>
      </c>
      <c r="AI41" s="53">
        <f t="shared" si="76"/>
        <v>0</v>
      </c>
      <c r="AJ41" s="53">
        <f t="shared" si="76"/>
        <v>0</v>
      </c>
      <c r="AK41" s="73">
        <f t="shared" si="76"/>
        <v>0</v>
      </c>
      <c r="AL41" s="72" t="e">
        <f>VALUE(TEXT(((AH41*'TOX and EXPO INPUTS'!$E$20)/'TOX and EXPO INPUTS'!$E$29),"0.00E+00"))</f>
        <v>#DIV/0!</v>
      </c>
      <c r="AM41" s="53" t="e">
        <f>VALUE(TEXT(((AI41*'TOX and EXPO INPUTS'!$E$20)/'TOX and EXPO INPUTS'!$E$29),"0.00E+00"))</f>
        <v>#DIV/0!</v>
      </c>
      <c r="AN41" s="53" t="e">
        <f>VALUE(TEXT(((AJ41*'TOX and EXPO INPUTS'!$E$20)/'TOX and EXPO INPUTS'!$E$29),"0.00E+00"))</f>
        <v>#DIV/0!</v>
      </c>
      <c r="AO41" s="73" t="e">
        <f>VALUE(TEXT(((AK41*'TOX and EXPO INPUTS'!$E$20)/'TOX and EXPO INPUTS'!$E$29),"0.00E+00"))</f>
        <v>#DIV/0!</v>
      </c>
      <c r="AP41" s="72" t="e">
        <f t="shared" ref="AP41" si="77">VALUE(TEXT((AB41+AL41),"0.00E+00"))</f>
        <v>#DIV/0!</v>
      </c>
      <c r="AQ41" s="53" t="e">
        <f t="shared" ref="AQ41" si="78">VALUE(TEXT((AC41+AL41),"0.00E+00"))</f>
        <v>#DIV/0!</v>
      </c>
      <c r="AR41" s="53" t="e">
        <f t="shared" ref="AR41" si="79">VALUE(TEXT((AD41+AL41),"0.00E+00"))</f>
        <v>#DIV/0!</v>
      </c>
      <c r="AS41" s="53" t="s">
        <v>139</v>
      </c>
      <c r="AT41" s="53" t="s">
        <v>139</v>
      </c>
      <c r="AU41" s="53" t="e">
        <f t="shared" ref="AU41" si="80">VALUE(TEXT((AB41+AM41),"0.00E+00"))</f>
        <v>#DIV/0!</v>
      </c>
      <c r="AV41" s="53" t="e">
        <f t="shared" ref="AV41" si="81">VALUE(TEXT((AC41+AM41),"0.00E+00"))</f>
        <v>#DIV/0!</v>
      </c>
      <c r="AW41" s="53" t="e">
        <f t="shared" ref="AW41" si="82">VALUE(TEXT((AD41+AM41),"0.00E+00"))</f>
        <v>#DIV/0!</v>
      </c>
      <c r="AX41" s="53" t="s">
        <v>139</v>
      </c>
      <c r="AY41" s="53" t="s">
        <v>139</v>
      </c>
      <c r="AZ41" s="53" t="e">
        <f t="shared" ref="AZ41" si="83">VALUE(TEXT((AB41+AN41),"0.00E+00"))</f>
        <v>#DIV/0!</v>
      </c>
      <c r="BA41" s="53" t="e">
        <f t="shared" ref="BA41" si="84">VALUE(TEXT((AC41+AN41),"0.00E+00"))</f>
        <v>#DIV/0!</v>
      </c>
      <c r="BB41" s="53" t="e">
        <f t="shared" ref="BB41" si="85">VALUE(TEXT((AD41+AN41),"0.00E+00"))</f>
        <v>#DIV/0!</v>
      </c>
      <c r="BC41" s="53" t="s">
        <v>139</v>
      </c>
      <c r="BD41" s="53" t="s">
        <v>139</v>
      </c>
      <c r="BE41" s="73" t="e">
        <f t="shared" ref="BE41" si="86">VALUE(TEXT((AG41+AO41),"0.00E+00"))</f>
        <v>#DIV/0!</v>
      </c>
      <c r="BF41" s="72" t="e">
        <f>VALUE(TEXT((AB41*$J41/365*'TOX and EXPO INPUTS'!$E$32/'TOX and EXPO INPUTS'!$E$33),"0.00E+00"))</f>
        <v>#DIV/0!</v>
      </c>
      <c r="BG41" s="53" t="e">
        <f>VALUE(TEXT((AC41*$J41/365*'TOX and EXPO INPUTS'!$E$32/'TOX and EXPO INPUTS'!$E$33),"0.00E+00"))</f>
        <v>#DIV/0!</v>
      </c>
      <c r="BH41" s="53" t="e">
        <f>VALUE(TEXT((AD41*$J41/365*'TOX and EXPO INPUTS'!$E$32/'TOX and EXPO INPUTS'!$E$33),"0.00E+00"))</f>
        <v>#DIV/0!</v>
      </c>
      <c r="BI41" s="53" t="s">
        <v>139</v>
      </c>
      <c r="BJ41" s="53" t="s">
        <v>139</v>
      </c>
      <c r="BK41" s="73" t="e">
        <f>VALUE(TEXT((AG41*$J41/365*'TOX and EXPO INPUTS'!$E$32/'TOX and EXPO INPUTS'!$E$33),"0.00E+00"))</f>
        <v>#DIV/0!</v>
      </c>
      <c r="BL41" s="72" t="e">
        <f>VALUE(TEXT((AB41*$K41/365*'TOX and EXPO INPUTS'!$E$32/'TOX and EXPO INPUTS'!$E$33),"0.00E+00"))</f>
        <v>#DIV/0!</v>
      </c>
      <c r="BM41" s="53" t="e">
        <f>VALUE(TEXT((AC41*$K41/365*'TOX and EXPO INPUTS'!$E$32/'TOX and EXPO INPUTS'!$E$33),"0.00E+00"))</f>
        <v>#DIV/0!</v>
      </c>
      <c r="BN41" s="53" t="e">
        <f>VALUE(TEXT((AD41*$K41/365*'TOX and EXPO INPUTS'!$E$32/'TOX and EXPO INPUTS'!$E$33),"0.00E+00"))</f>
        <v>#DIV/0!</v>
      </c>
      <c r="BO41" s="53" t="s">
        <v>139</v>
      </c>
      <c r="BP41" s="53" t="s">
        <v>139</v>
      </c>
      <c r="BQ41" s="73" t="e">
        <f>VALUE(TEXT((AG41*$K41/365*'TOX and EXPO INPUTS'!$E$32/'TOX and EXPO INPUTS'!$E$33),"0.00E+00"))</f>
        <v>#DIV/0!</v>
      </c>
      <c r="BR41" s="72" t="e">
        <f>VALUE(TEXT((AL41*$J41/365*'TOX and EXPO INPUTS'!$E$32/'TOX and EXPO INPUTS'!$E$33),"0.00E+00"))</f>
        <v>#DIV/0!</v>
      </c>
      <c r="BS41" s="53" t="e">
        <f>VALUE(TEXT((AM41*$J41/365*'TOX and EXPO INPUTS'!$E$32/'TOX and EXPO INPUTS'!$E$33),"0.00E+00"))</f>
        <v>#DIV/0!</v>
      </c>
      <c r="BT41" s="53" t="e">
        <f>VALUE(TEXT((AN41*$J41/365*'TOX and EXPO INPUTS'!$E$32/'TOX and EXPO INPUTS'!$E$33),"0.00E+00"))</f>
        <v>#DIV/0!</v>
      </c>
      <c r="BU41" s="73" t="e">
        <f>VALUE(TEXT((AO41*$J41/365*'TOX and EXPO INPUTS'!$E$32/'TOX and EXPO INPUTS'!$E$33),"0.00E+00"))</f>
        <v>#DIV/0!</v>
      </c>
      <c r="BV41" s="72" t="e">
        <f>VALUE(TEXT((AL41*$K41/365*'TOX and EXPO INPUTS'!$E$32/'TOX and EXPO INPUTS'!$E$33),"0.00E+00"))</f>
        <v>#DIV/0!</v>
      </c>
      <c r="BW41" s="53" t="e">
        <f>VALUE(TEXT((AM41*$K41/365*'TOX and EXPO INPUTS'!$E$32/'TOX and EXPO INPUTS'!$E$33),"0.00E+00"))</f>
        <v>#DIV/0!</v>
      </c>
      <c r="BX41" s="53" t="e">
        <f>VALUE(TEXT((AN41*$K41/365*'TOX and EXPO INPUTS'!$E$32/'TOX and EXPO INPUTS'!$E$33),"0.00E+00"))</f>
        <v>#DIV/0!</v>
      </c>
      <c r="BY41" s="73" t="e">
        <f>VALUE(TEXT((AO41*$K41/365*'TOX and EXPO INPUTS'!$E$32/'TOX and EXPO INPUTS'!$E$33),"0.00E+00"))</f>
        <v>#DIV/0!</v>
      </c>
      <c r="BZ41" s="72" t="e">
        <f>VALUE(TEXT((AP41*$J41/365*'TOX and EXPO INPUTS'!$E$32/'TOX and EXPO INPUTS'!$E$33),"0.00E+00"))</f>
        <v>#DIV/0!</v>
      </c>
      <c r="CA41" s="53" t="e">
        <f>VALUE(TEXT((AQ41*$J41/365*'TOX and EXPO INPUTS'!$E$32/'TOX and EXPO INPUTS'!$E$33),"0.00E+00"))</f>
        <v>#DIV/0!</v>
      </c>
      <c r="CB41" s="53" t="e">
        <f>VALUE(TEXT((AR41*$J41/365*'TOX and EXPO INPUTS'!$E$32/'TOX and EXPO INPUTS'!$E$33),"0.00E+00"))</f>
        <v>#DIV/0!</v>
      </c>
      <c r="CC41" s="53" t="s">
        <v>139</v>
      </c>
      <c r="CD41" s="53" t="s">
        <v>139</v>
      </c>
      <c r="CE41" s="53" t="e">
        <f>VALUE(TEXT((AU41*$J41/365*'TOX and EXPO INPUTS'!$E$32/'TOX and EXPO INPUTS'!$E$33),"0.00E+00"))</f>
        <v>#DIV/0!</v>
      </c>
      <c r="CF41" s="53" t="e">
        <f>VALUE(TEXT((AV41*$J41/365*'TOX and EXPO INPUTS'!$E$32/'TOX and EXPO INPUTS'!$E$33),"0.00E+00"))</f>
        <v>#DIV/0!</v>
      </c>
      <c r="CG41" s="53" t="e">
        <f>VALUE(TEXT((AW41*$J41/365*'TOX and EXPO INPUTS'!$E$32/'TOX and EXPO INPUTS'!$E$33),"0.00E+00"))</f>
        <v>#DIV/0!</v>
      </c>
      <c r="CH41" s="53" t="s">
        <v>139</v>
      </c>
      <c r="CI41" s="53" t="s">
        <v>139</v>
      </c>
      <c r="CJ41" s="53" t="e">
        <f>VALUE(TEXT((AZ41*$J41/365*'TOX and EXPO INPUTS'!$E$32/'TOX and EXPO INPUTS'!$E$33),"0.00E+00"))</f>
        <v>#DIV/0!</v>
      </c>
      <c r="CK41" s="53" t="e">
        <f>VALUE(TEXT((BA41*$J41/365*'TOX and EXPO INPUTS'!$E$32/'TOX and EXPO INPUTS'!$E$33),"0.00E+00"))</f>
        <v>#DIV/0!</v>
      </c>
      <c r="CL41" s="53" t="e">
        <f>VALUE(TEXT((BB41*$J41/365*'TOX and EXPO INPUTS'!$E$32/'TOX and EXPO INPUTS'!$E$33),"0.00E+00"))</f>
        <v>#DIV/0!</v>
      </c>
      <c r="CM41" s="53" t="s">
        <v>139</v>
      </c>
      <c r="CN41" s="53" t="s">
        <v>139</v>
      </c>
      <c r="CO41" s="73" t="e">
        <f>VALUE(TEXT((BE41*$J41/365*'TOX and EXPO INPUTS'!$E$32/'TOX and EXPO INPUTS'!$E$33),"0.00E+00"))</f>
        <v>#DIV/0!</v>
      </c>
      <c r="CP41" s="72" t="e">
        <f>VALUE(TEXT((AP41*$K41/365*'TOX and EXPO INPUTS'!$E$32/'TOX and EXPO INPUTS'!$E$33),"0.00E+00"))</f>
        <v>#DIV/0!</v>
      </c>
      <c r="CQ41" s="53" t="e">
        <f>VALUE(TEXT((AQ41*$K41/365*'TOX and EXPO INPUTS'!$E$32/'TOX and EXPO INPUTS'!$E$33),"0.00E+00"))</f>
        <v>#DIV/0!</v>
      </c>
      <c r="CR41" s="53" t="e">
        <f>VALUE(TEXT((AR41*$K41/365*'TOX and EXPO INPUTS'!$E$32/'TOX and EXPO INPUTS'!$E$33),"0.00E+00"))</f>
        <v>#DIV/0!</v>
      </c>
      <c r="CS41" s="53" t="s">
        <v>139</v>
      </c>
      <c r="CT41" s="53" t="s">
        <v>139</v>
      </c>
      <c r="CU41" s="53" t="e">
        <f>VALUE(TEXT((AU41*$K41/365*'TOX and EXPO INPUTS'!$E$32/'TOX and EXPO INPUTS'!$E$33),"0.00E+00"))</f>
        <v>#DIV/0!</v>
      </c>
      <c r="CV41" s="53" t="e">
        <f>VALUE(TEXT((AV41*$K41/365*'TOX and EXPO INPUTS'!$E$32/'TOX and EXPO INPUTS'!$E$33),"0.00E+00"))</f>
        <v>#DIV/0!</v>
      </c>
      <c r="CW41" s="53" t="e">
        <f>VALUE(TEXT((AW41*$K41/365*'TOX and EXPO INPUTS'!$E$32/'TOX and EXPO INPUTS'!$E$33),"0.00E+00"))</f>
        <v>#DIV/0!</v>
      </c>
      <c r="CX41" s="53" t="s">
        <v>139</v>
      </c>
      <c r="CY41" s="53" t="s">
        <v>139</v>
      </c>
      <c r="CZ41" s="53" t="e">
        <f>VALUE(TEXT((AZ41*$K41/365*'TOX and EXPO INPUTS'!$E$32/'TOX and EXPO INPUTS'!$E$33),"0.00E+00"))</f>
        <v>#DIV/0!</v>
      </c>
      <c r="DA41" s="53" t="e">
        <f>VALUE(TEXT((BA41*$K41/365*'TOX and EXPO INPUTS'!$E$32/'TOX and EXPO INPUTS'!$E$33),"0.00E+00"))</f>
        <v>#DIV/0!</v>
      </c>
      <c r="DB41" s="53" t="e">
        <f>VALUE(TEXT((BB41*$K41/365*'TOX and EXPO INPUTS'!$E$32/'TOX and EXPO INPUTS'!$E$33),"0.00E+00"))</f>
        <v>#DIV/0!</v>
      </c>
      <c r="DC41" s="53" t="s">
        <v>139</v>
      </c>
      <c r="DD41" s="53" t="s">
        <v>139</v>
      </c>
      <c r="DE41" s="73" t="e">
        <f>VALUE(TEXT((BE41*$K41/365*'TOX and EXPO INPUTS'!$E$32/'TOX and EXPO INPUTS'!$E$33),"0.00E+00"))</f>
        <v>#DIV/0!</v>
      </c>
      <c r="DF41" s="110" t="e">
        <f>VALUE(TEXT((BZ41*'TOX and EXPO INPUTS'!$E$22),"0.00E+00"))</f>
        <v>#DIV/0!</v>
      </c>
      <c r="DG41" s="108" t="e">
        <f>VALUE(TEXT((CA41*'TOX and EXPO INPUTS'!$E$22),"0.00E+00"))</f>
        <v>#DIV/0!</v>
      </c>
      <c r="DH41" s="108" t="e">
        <f>VALUE(TEXT((CB41*'TOX and EXPO INPUTS'!$E$22),"0.00E+00"))</f>
        <v>#DIV/0!</v>
      </c>
      <c r="DI41" s="108" t="s">
        <v>139</v>
      </c>
      <c r="DJ41" s="108" t="s">
        <v>139</v>
      </c>
      <c r="DK41" s="108" t="e">
        <f>VALUE(TEXT((CE41*'TOX and EXPO INPUTS'!$E$22),"0.00E+00"))</f>
        <v>#DIV/0!</v>
      </c>
      <c r="DL41" s="108" t="e">
        <f>VALUE(TEXT((CF41*'TOX and EXPO INPUTS'!$E$22),"0.00E+00"))</f>
        <v>#DIV/0!</v>
      </c>
      <c r="DM41" s="108" t="e">
        <f>VALUE(TEXT((CG41*'TOX and EXPO INPUTS'!$E$22),"0.00E+00"))</f>
        <v>#DIV/0!</v>
      </c>
      <c r="DN41" s="108" t="s">
        <v>139</v>
      </c>
      <c r="DO41" s="108" t="s">
        <v>139</v>
      </c>
      <c r="DP41" s="108" t="e">
        <f>VALUE(TEXT((CJ41*'TOX and EXPO INPUTS'!$E$22),"0.00E+00"))</f>
        <v>#DIV/0!</v>
      </c>
      <c r="DQ41" s="108" t="e">
        <f>VALUE(TEXT((CK41*'TOX and EXPO INPUTS'!$E$22),"0.00E+00"))</f>
        <v>#DIV/0!</v>
      </c>
      <c r="DR41" s="108" t="e">
        <f>VALUE(TEXT((CL41*'TOX and EXPO INPUTS'!$E$22),"0.00E+00"))</f>
        <v>#DIV/0!</v>
      </c>
      <c r="DS41" s="108" t="s">
        <v>139</v>
      </c>
      <c r="DT41" s="108" t="s">
        <v>139</v>
      </c>
      <c r="DU41" s="109" t="e">
        <f>VALUE(TEXT((CO41*'TOX and EXPO INPUTS'!$E$22),"0.00E+00"))</f>
        <v>#DIV/0!</v>
      </c>
      <c r="DV41" s="110" t="e">
        <f>VALUE(TEXT((CP41*'TOX and EXPO INPUTS'!$E$22),"0.00E+00"))</f>
        <v>#DIV/0!</v>
      </c>
      <c r="DW41" s="108" t="e">
        <f>VALUE(TEXT((CQ41*'TOX and EXPO INPUTS'!$E$22),"0.00E+00"))</f>
        <v>#DIV/0!</v>
      </c>
      <c r="DX41" s="108" t="e">
        <f>VALUE(TEXT((CR41*'TOX and EXPO INPUTS'!$E$22),"0.00E+00"))</f>
        <v>#DIV/0!</v>
      </c>
      <c r="DY41" s="108" t="s">
        <v>139</v>
      </c>
      <c r="DZ41" s="108" t="s">
        <v>139</v>
      </c>
      <c r="EA41" s="108" t="e">
        <f>VALUE(TEXT((CU41*'TOX and EXPO INPUTS'!$E$22),"0.00E+00"))</f>
        <v>#DIV/0!</v>
      </c>
      <c r="EB41" s="108" t="e">
        <f>VALUE(TEXT((CV41*'TOX and EXPO INPUTS'!$E$22),"0.00E+00"))</f>
        <v>#DIV/0!</v>
      </c>
      <c r="EC41" s="108" t="e">
        <f>VALUE(TEXT((CW41*'TOX and EXPO INPUTS'!$E$22),"0.00E+00"))</f>
        <v>#DIV/0!</v>
      </c>
      <c r="ED41" s="108" t="s">
        <v>139</v>
      </c>
      <c r="EE41" s="108" t="s">
        <v>139</v>
      </c>
      <c r="EF41" s="108" t="e">
        <f>VALUE(TEXT((CZ41*'TOX and EXPO INPUTS'!$E$22),"0.00E+00"))</f>
        <v>#DIV/0!</v>
      </c>
      <c r="EG41" s="108" t="e">
        <f>VALUE(TEXT((DA41*'TOX and EXPO INPUTS'!$E$22),"0.00E+00"))</f>
        <v>#DIV/0!</v>
      </c>
      <c r="EH41" s="108" t="e">
        <f>VALUE(TEXT((DB41*'TOX and EXPO INPUTS'!$E$22),"0.00E+00"))</f>
        <v>#DIV/0!</v>
      </c>
      <c r="EI41" s="108" t="s">
        <v>139</v>
      </c>
      <c r="EJ41" s="108" t="s">
        <v>139</v>
      </c>
      <c r="EK41" s="109" t="e">
        <f>VALUE(TEXT((DE41*'TOX and EXPO INPUTS'!$E$22),"0.00E+00"))</f>
        <v>#DIV/0!</v>
      </c>
      <c r="EL41" s="56" t="s">
        <v>77</v>
      </c>
      <c r="EM41" s="36" t="s">
        <v>70</v>
      </c>
      <c r="EN41" s="36" t="s">
        <v>188</v>
      </c>
      <c r="EO41" s="57" t="s">
        <v>70</v>
      </c>
    </row>
    <row r="42" spans="1:145" ht="24" x14ac:dyDescent="0.25">
      <c r="A42" s="56" t="s">
        <v>22</v>
      </c>
      <c r="B42" s="36" t="s">
        <v>50</v>
      </c>
      <c r="C42" s="36" t="s">
        <v>129</v>
      </c>
      <c r="D42" s="57" t="s">
        <v>0</v>
      </c>
      <c r="E42" s="61" t="s">
        <v>258</v>
      </c>
      <c r="F42" s="92"/>
      <c r="G42" s="64" t="s">
        <v>143</v>
      </c>
      <c r="H42" s="69">
        <v>350</v>
      </c>
      <c r="I42" s="64" t="s">
        <v>144</v>
      </c>
      <c r="J42" s="100">
        <v>10</v>
      </c>
      <c r="K42" s="100">
        <v>30</v>
      </c>
      <c r="L42" s="69">
        <v>8.4</v>
      </c>
      <c r="M42" s="49">
        <v>6.9</v>
      </c>
      <c r="N42" s="49">
        <v>3.4</v>
      </c>
      <c r="O42" s="53" t="s">
        <v>139</v>
      </c>
      <c r="P42" s="53" t="s">
        <v>139</v>
      </c>
      <c r="Q42" s="64">
        <v>8.6</v>
      </c>
      <c r="R42" s="69">
        <v>1.7</v>
      </c>
      <c r="S42" s="49">
        <v>0.34</v>
      </c>
      <c r="T42" s="49">
        <v>0.17</v>
      </c>
      <c r="U42" s="64">
        <v>8.3000000000000004E-2</v>
      </c>
      <c r="V42" s="72">
        <f t="shared" si="9"/>
        <v>0</v>
      </c>
      <c r="W42" s="53">
        <f t="shared" si="9"/>
        <v>0</v>
      </c>
      <c r="X42" s="53">
        <f t="shared" si="9"/>
        <v>0</v>
      </c>
      <c r="Y42" s="53" t="s">
        <v>139</v>
      </c>
      <c r="Z42" s="53" t="s">
        <v>139</v>
      </c>
      <c r="AA42" s="73">
        <f t="shared" si="10"/>
        <v>0</v>
      </c>
      <c r="AB42" s="72" t="e">
        <f>VALUE(TEXT(((V42*'TOX and EXPO INPUTS'!$E$12)/'TOX and EXPO INPUTS'!$E$27),"0.00E+00"))</f>
        <v>#DIV/0!</v>
      </c>
      <c r="AC42" s="53" t="e">
        <f>VALUE(TEXT(((W42*'TOX and EXPO INPUTS'!$E$12)/'TOX and EXPO INPUTS'!$E$27),"0.00E+00"))</f>
        <v>#DIV/0!</v>
      </c>
      <c r="AD42" s="53" t="e">
        <f>VALUE(TEXT(((X42*'TOX and EXPO INPUTS'!$E$12)/'TOX and EXPO INPUTS'!$E$27),"0.00E+00"))</f>
        <v>#DIV/0!</v>
      </c>
      <c r="AE42" s="53" t="s">
        <v>139</v>
      </c>
      <c r="AF42" s="53" t="s">
        <v>139</v>
      </c>
      <c r="AG42" s="73" t="e">
        <f>VALUE(TEXT(((AA42*'TOX and EXPO INPUTS'!$E$12)/'TOX and EXPO INPUTS'!$E$27),"0.00E+00"))</f>
        <v>#DIV/0!</v>
      </c>
      <c r="AH42" s="72">
        <f t="shared" si="11"/>
        <v>0</v>
      </c>
      <c r="AI42" s="53">
        <f t="shared" si="11"/>
        <v>0</v>
      </c>
      <c r="AJ42" s="53">
        <f t="shared" si="11"/>
        <v>0</v>
      </c>
      <c r="AK42" s="73">
        <f t="shared" si="11"/>
        <v>0</v>
      </c>
      <c r="AL42" s="72" t="e">
        <f>VALUE(TEXT(((AH42*'TOX and EXPO INPUTS'!$E$20)/'TOX and EXPO INPUTS'!$E$29),"0.00E+00"))</f>
        <v>#DIV/0!</v>
      </c>
      <c r="AM42" s="53" t="e">
        <f>VALUE(TEXT(((AI42*'TOX and EXPO INPUTS'!$E$20)/'TOX and EXPO INPUTS'!$E$29),"0.00E+00"))</f>
        <v>#DIV/0!</v>
      </c>
      <c r="AN42" s="53" t="e">
        <f>VALUE(TEXT(((AJ42*'TOX and EXPO INPUTS'!$E$20)/'TOX and EXPO INPUTS'!$E$29),"0.00E+00"))</f>
        <v>#DIV/0!</v>
      </c>
      <c r="AO42" s="73" t="e">
        <f>VALUE(TEXT(((AK42*'TOX and EXPO INPUTS'!$E$20)/'TOX and EXPO INPUTS'!$E$29),"0.00E+00"))</f>
        <v>#DIV/0!</v>
      </c>
      <c r="AP42" s="72" t="e">
        <f t="shared" si="0"/>
        <v>#DIV/0!</v>
      </c>
      <c r="AQ42" s="53" t="e">
        <f t="shared" si="1"/>
        <v>#DIV/0!</v>
      </c>
      <c r="AR42" s="53" t="e">
        <f t="shared" si="2"/>
        <v>#DIV/0!</v>
      </c>
      <c r="AS42" s="53" t="s">
        <v>139</v>
      </c>
      <c r="AT42" s="53" t="s">
        <v>139</v>
      </c>
      <c r="AU42" s="53" t="e">
        <f t="shared" si="3"/>
        <v>#DIV/0!</v>
      </c>
      <c r="AV42" s="53" t="e">
        <f t="shared" si="4"/>
        <v>#DIV/0!</v>
      </c>
      <c r="AW42" s="53" t="e">
        <f t="shared" si="5"/>
        <v>#DIV/0!</v>
      </c>
      <c r="AX42" s="53" t="s">
        <v>139</v>
      </c>
      <c r="AY42" s="53" t="s">
        <v>139</v>
      </c>
      <c r="AZ42" s="53" t="e">
        <f t="shared" si="6"/>
        <v>#DIV/0!</v>
      </c>
      <c r="BA42" s="53" t="e">
        <f t="shared" si="7"/>
        <v>#DIV/0!</v>
      </c>
      <c r="BB42" s="53" t="e">
        <f t="shared" si="8"/>
        <v>#DIV/0!</v>
      </c>
      <c r="BC42" s="53" t="s">
        <v>139</v>
      </c>
      <c r="BD42" s="53" t="s">
        <v>139</v>
      </c>
      <c r="BE42" s="73" t="e">
        <f t="shared" si="12"/>
        <v>#DIV/0!</v>
      </c>
      <c r="BF42" s="72" t="e">
        <f>VALUE(TEXT((AB42*$J42/365*'TOX and EXPO INPUTS'!$E$32/'TOX and EXPO INPUTS'!$E$33),"0.00E+00"))</f>
        <v>#DIV/0!</v>
      </c>
      <c r="BG42" s="53" t="e">
        <f>VALUE(TEXT((AC42*$J42/365*'TOX and EXPO INPUTS'!$E$32/'TOX and EXPO INPUTS'!$E$33),"0.00E+00"))</f>
        <v>#DIV/0!</v>
      </c>
      <c r="BH42" s="53" t="e">
        <f>VALUE(TEXT((AD42*$J42/365*'TOX and EXPO INPUTS'!$E$32/'TOX and EXPO INPUTS'!$E$33),"0.00E+00"))</f>
        <v>#DIV/0!</v>
      </c>
      <c r="BI42" s="53" t="s">
        <v>139</v>
      </c>
      <c r="BJ42" s="53" t="s">
        <v>139</v>
      </c>
      <c r="BK42" s="73" t="e">
        <f>VALUE(TEXT((AG42*$J42/365*'TOX and EXPO INPUTS'!$E$32/'TOX and EXPO INPUTS'!$E$33),"0.00E+00"))</f>
        <v>#DIV/0!</v>
      </c>
      <c r="BL42" s="72" t="e">
        <f>VALUE(TEXT((AB42*$K42/365*'TOX and EXPO INPUTS'!$E$32/'TOX and EXPO INPUTS'!$E$33),"0.00E+00"))</f>
        <v>#DIV/0!</v>
      </c>
      <c r="BM42" s="53" t="e">
        <f>VALUE(TEXT((AC42*$K42/365*'TOX and EXPO INPUTS'!$E$32/'TOX and EXPO INPUTS'!$E$33),"0.00E+00"))</f>
        <v>#DIV/0!</v>
      </c>
      <c r="BN42" s="53" t="e">
        <f>VALUE(TEXT((AD42*$K42/365*'TOX and EXPO INPUTS'!$E$32/'TOX and EXPO INPUTS'!$E$33),"0.00E+00"))</f>
        <v>#DIV/0!</v>
      </c>
      <c r="BO42" s="53" t="s">
        <v>139</v>
      </c>
      <c r="BP42" s="53" t="s">
        <v>139</v>
      </c>
      <c r="BQ42" s="73" t="e">
        <f>VALUE(TEXT((AG42*$K42/365*'TOX and EXPO INPUTS'!$E$32/'TOX and EXPO INPUTS'!$E$33),"0.00E+00"))</f>
        <v>#DIV/0!</v>
      </c>
      <c r="BR42" s="72" t="e">
        <f>VALUE(TEXT((AL42*$J42/365*'TOX and EXPO INPUTS'!$E$32/'TOX and EXPO INPUTS'!$E$33),"0.00E+00"))</f>
        <v>#DIV/0!</v>
      </c>
      <c r="BS42" s="53" t="e">
        <f>VALUE(TEXT((AM42*$J42/365*'TOX and EXPO INPUTS'!$E$32/'TOX and EXPO INPUTS'!$E$33),"0.00E+00"))</f>
        <v>#DIV/0!</v>
      </c>
      <c r="BT42" s="53" t="e">
        <f>VALUE(TEXT((AN42*$J42/365*'TOX and EXPO INPUTS'!$E$32/'TOX and EXPO INPUTS'!$E$33),"0.00E+00"))</f>
        <v>#DIV/0!</v>
      </c>
      <c r="BU42" s="73" t="e">
        <f>VALUE(TEXT((AO42*$J42/365*'TOX and EXPO INPUTS'!$E$32/'TOX and EXPO INPUTS'!$E$33),"0.00E+00"))</f>
        <v>#DIV/0!</v>
      </c>
      <c r="BV42" s="72" t="e">
        <f>VALUE(TEXT((AL42*$K42/365*'TOX and EXPO INPUTS'!$E$32/'TOX and EXPO INPUTS'!$E$33),"0.00E+00"))</f>
        <v>#DIV/0!</v>
      </c>
      <c r="BW42" s="53" t="e">
        <f>VALUE(TEXT((AM42*$K42/365*'TOX and EXPO INPUTS'!$E$32/'TOX and EXPO INPUTS'!$E$33),"0.00E+00"))</f>
        <v>#DIV/0!</v>
      </c>
      <c r="BX42" s="53" t="e">
        <f>VALUE(TEXT((AN42*$K42/365*'TOX and EXPO INPUTS'!$E$32/'TOX and EXPO INPUTS'!$E$33),"0.00E+00"))</f>
        <v>#DIV/0!</v>
      </c>
      <c r="BY42" s="73" t="e">
        <f>VALUE(TEXT((AO42*$K42/365*'TOX and EXPO INPUTS'!$E$32/'TOX and EXPO INPUTS'!$E$33),"0.00E+00"))</f>
        <v>#DIV/0!</v>
      </c>
      <c r="BZ42" s="72" t="e">
        <f>VALUE(TEXT((AP42*$J42/365*'TOX and EXPO INPUTS'!$E$32/'TOX and EXPO INPUTS'!$E$33),"0.00E+00"))</f>
        <v>#DIV/0!</v>
      </c>
      <c r="CA42" s="53" t="e">
        <f>VALUE(TEXT((AQ42*$J42/365*'TOX and EXPO INPUTS'!$E$32/'TOX and EXPO INPUTS'!$E$33),"0.00E+00"))</f>
        <v>#DIV/0!</v>
      </c>
      <c r="CB42" s="53" t="e">
        <f>VALUE(TEXT((AR42*$J42/365*'TOX and EXPO INPUTS'!$E$32/'TOX and EXPO INPUTS'!$E$33),"0.00E+00"))</f>
        <v>#DIV/0!</v>
      </c>
      <c r="CC42" s="53" t="s">
        <v>139</v>
      </c>
      <c r="CD42" s="53" t="s">
        <v>139</v>
      </c>
      <c r="CE42" s="53" t="e">
        <f>VALUE(TEXT((AU42*$J42/365*'TOX and EXPO INPUTS'!$E$32/'TOX and EXPO INPUTS'!$E$33),"0.00E+00"))</f>
        <v>#DIV/0!</v>
      </c>
      <c r="CF42" s="53" t="e">
        <f>VALUE(TEXT((AV42*$J42/365*'TOX and EXPO INPUTS'!$E$32/'TOX and EXPO INPUTS'!$E$33),"0.00E+00"))</f>
        <v>#DIV/0!</v>
      </c>
      <c r="CG42" s="53" t="e">
        <f>VALUE(TEXT((AW42*$J42/365*'TOX and EXPO INPUTS'!$E$32/'TOX and EXPO INPUTS'!$E$33),"0.00E+00"))</f>
        <v>#DIV/0!</v>
      </c>
      <c r="CH42" s="53" t="s">
        <v>139</v>
      </c>
      <c r="CI42" s="53" t="s">
        <v>139</v>
      </c>
      <c r="CJ42" s="53" t="e">
        <f>VALUE(TEXT((AZ42*$J42/365*'TOX and EXPO INPUTS'!$E$32/'TOX and EXPO INPUTS'!$E$33),"0.00E+00"))</f>
        <v>#DIV/0!</v>
      </c>
      <c r="CK42" s="53" t="e">
        <f>VALUE(TEXT((BA42*$J42/365*'TOX and EXPO INPUTS'!$E$32/'TOX and EXPO INPUTS'!$E$33),"0.00E+00"))</f>
        <v>#DIV/0!</v>
      </c>
      <c r="CL42" s="53" t="e">
        <f>VALUE(TEXT((BB42*$J42/365*'TOX and EXPO INPUTS'!$E$32/'TOX and EXPO INPUTS'!$E$33),"0.00E+00"))</f>
        <v>#DIV/0!</v>
      </c>
      <c r="CM42" s="53" t="s">
        <v>139</v>
      </c>
      <c r="CN42" s="53" t="s">
        <v>139</v>
      </c>
      <c r="CO42" s="73" t="e">
        <f>VALUE(TEXT((BE42*$J42/365*'TOX and EXPO INPUTS'!$E$32/'TOX and EXPO INPUTS'!$E$33),"0.00E+00"))</f>
        <v>#DIV/0!</v>
      </c>
      <c r="CP42" s="72" t="e">
        <f>VALUE(TEXT((AP42*$K42/365*'TOX and EXPO INPUTS'!$E$32/'TOX and EXPO INPUTS'!$E$33),"0.00E+00"))</f>
        <v>#DIV/0!</v>
      </c>
      <c r="CQ42" s="53" t="e">
        <f>VALUE(TEXT((AQ42*$K42/365*'TOX and EXPO INPUTS'!$E$32/'TOX and EXPO INPUTS'!$E$33),"0.00E+00"))</f>
        <v>#DIV/0!</v>
      </c>
      <c r="CR42" s="53" t="e">
        <f>VALUE(TEXT((AR42*$K42/365*'TOX and EXPO INPUTS'!$E$32/'TOX and EXPO INPUTS'!$E$33),"0.00E+00"))</f>
        <v>#DIV/0!</v>
      </c>
      <c r="CS42" s="53" t="s">
        <v>139</v>
      </c>
      <c r="CT42" s="53" t="s">
        <v>139</v>
      </c>
      <c r="CU42" s="53" t="e">
        <f>VALUE(TEXT((AU42*$K42/365*'TOX and EXPO INPUTS'!$E$32/'TOX and EXPO INPUTS'!$E$33),"0.00E+00"))</f>
        <v>#DIV/0!</v>
      </c>
      <c r="CV42" s="53" t="e">
        <f>VALUE(TEXT((AV42*$K42/365*'TOX and EXPO INPUTS'!$E$32/'TOX and EXPO INPUTS'!$E$33),"0.00E+00"))</f>
        <v>#DIV/0!</v>
      </c>
      <c r="CW42" s="53" t="e">
        <f>VALUE(TEXT((AW42*$K42/365*'TOX and EXPO INPUTS'!$E$32/'TOX and EXPO INPUTS'!$E$33),"0.00E+00"))</f>
        <v>#DIV/0!</v>
      </c>
      <c r="CX42" s="53" t="s">
        <v>139</v>
      </c>
      <c r="CY42" s="53" t="s">
        <v>139</v>
      </c>
      <c r="CZ42" s="53" t="e">
        <f>VALUE(TEXT((AZ42*$K42/365*'TOX and EXPO INPUTS'!$E$32/'TOX and EXPO INPUTS'!$E$33),"0.00E+00"))</f>
        <v>#DIV/0!</v>
      </c>
      <c r="DA42" s="53" t="e">
        <f>VALUE(TEXT((BA42*$K42/365*'TOX and EXPO INPUTS'!$E$32/'TOX and EXPO INPUTS'!$E$33),"0.00E+00"))</f>
        <v>#DIV/0!</v>
      </c>
      <c r="DB42" s="53" t="e">
        <f>VALUE(TEXT((BB42*$K42/365*'TOX and EXPO INPUTS'!$E$32/'TOX and EXPO INPUTS'!$E$33),"0.00E+00"))</f>
        <v>#DIV/0!</v>
      </c>
      <c r="DC42" s="53" t="s">
        <v>139</v>
      </c>
      <c r="DD42" s="53" t="s">
        <v>139</v>
      </c>
      <c r="DE42" s="73" t="e">
        <f>VALUE(TEXT((BE42*$K42/365*'TOX and EXPO INPUTS'!$E$32/'TOX and EXPO INPUTS'!$E$33),"0.00E+00"))</f>
        <v>#DIV/0!</v>
      </c>
      <c r="DF42" s="110" t="e">
        <f>VALUE(TEXT((BZ42*'TOX and EXPO INPUTS'!$E$22),"0.00E+00"))</f>
        <v>#DIV/0!</v>
      </c>
      <c r="DG42" s="108" t="e">
        <f>VALUE(TEXT((CA42*'TOX and EXPO INPUTS'!$E$22),"0.00E+00"))</f>
        <v>#DIV/0!</v>
      </c>
      <c r="DH42" s="108" t="e">
        <f>VALUE(TEXT((CB42*'TOX and EXPO INPUTS'!$E$22),"0.00E+00"))</f>
        <v>#DIV/0!</v>
      </c>
      <c r="DI42" s="108" t="s">
        <v>139</v>
      </c>
      <c r="DJ42" s="108" t="s">
        <v>139</v>
      </c>
      <c r="DK42" s="108" t="e">
        <f>VALUE(TEXT((CE42*'TOX and EXPO INPUTS'!$E$22),"0.00E+00"))</f>
        <v>#DIV/0!</v>
      </c>
      <c r="DL42" s="108" t="e">
        <f>VALUE(TEXT((CF42*'TOX and EXPO INPUTS'!$E$22),"0.00E+00"))</f>
        <v>#DIV/0!</v>
      </c>
      <c r="DM42" s="108" t="e">
        <f>VALUE(TEXT((CG42*'TOX and EXPO INPUTS'!$E$22),"0.00E+00"))</f>
        <v>#DIV/0!</v>
      </c>
      <c r="DN42" s="108" t="s">
        <v>139</v>
      </c>
      <c r="DO42" s="108" t="s">
        <v>139</v>
      </c>
      <c r="DP42" s="108" t="e">
        <f>VALUE(TEXT((CJ42*'TOX and EXPO INPUTS'!$E$22),"0.00E+00"))</f>
        <v>#DIV/0!</v>
      </c>
      <c r="DQ42" s="108" t="e">
        <f>VALUE(TEXT((CK42*'TOX and EXPO INPUTS'!$E$22),"0.00E+00"))</f>
        <v>#DIV/0!</v>
      </c>
      <c r="DR42" s="108" t="e">
        <f>VALUE(TEXT((CL42*'TOX and EXPO INPUTS'!$E$22),"0.00E+00"))</f>
        <v>#DIV/0!</v>
      </c>
      <c r="DS42" s="108" t="s">
        <v>139</v>
      </c>
      <c r="DT42" s="108" t="s">
        <v>139</v>
      </c>
      <c r="DU42" s="109" t="e">
        <f>VALUE(TEXT((CO42*'TOX and EXPO INPUTS'!$E$22),"0.00E+00"))</f>
        <v>#DIV/0!</v>
      </c>
      <c r="DV42" s="110" t="e">
        <f>VALUE(TEXT((CP42*'TOX and EXPO INPUTS'!$E$22),"0.00E+00"))</f>
        <v>#DIV/0!</v>
      </c>
      <c r="DW42" s="108" t="e">
        <f>VALUE(TEXT((CQ42*'TOX and EXPO INPUTS'!$E$22),"0.00E+00"))</f>
        <v>#DIV/0!</v>
      </c>
      <c r="DX42" s="108" t="e">
        <f>VALUE(TEXT((CR42*'TOX and EXPO INPUTS'!$E$22),"0.00E+00"))</f>
        <v>#DIV/0!</v>
      </c>
      <c r="DY42" s="108" t="s">
        <v>139</v>
      </c>
      <c r="DZ42" s="108" t="s">
        <v>139</v>
      </c>
      <c r="EA42" s="108" t="e">
        <f>VALUE(TEXT((CU42*'TOX and EXPO INPUTS'!$E$22),"0.00E+00"))</f>
        <v>#DIV/0!</v>
      </c>
      <c r="EB42" s="108" t="e">
        <f>VALUE(TEXT((CV42*'TOX and EXPO INPUTS'!$E$22),"0.00E+00"))</f>
        <v>#DIV/0!</v>
      </c>
      <c r="EC42" s="108" t="e">
        <f>VALUE(TEXT((CW42*'TOX and EXPO INPUTS'!$E$22),"0.00E+00"))</f>
        <v>#DIV/0!</v>
      </c>
      <c r="ED42" s="108" t="s">
        <v>139</v>
      </c>
      <c r="EE42" s="108" t="s">
        <v>139</v>
      </c>
      <c r="EF42" s="108" t="e">
        <f>VALUE(TEXT((CZ42*'TOX and EXPO INPUTS'!$E$22),"0.00E+00"))</f>
        <v>#DIV/0!</v>
      </c>
      <c r="EG42" s="108" t="e">
        <f>VALUE(TEXT((DA42*'TOX and EXPO INPUTS'!$E$22),"0.00E+00"))</f>
        <v>#DIV/0!</v>
      </c>
      <c r="EH42" s="108" t="e">
        <f>VALUE(TEXT((DB42*'TOX and EXPO INPUTS'!$E$22),"0.00E+00"))</f>
        <v>#DIV/0!</v>
      </c>
      <c r="EI42" s="108" t="s">
        <v>139</v>
      </c>
      <c r="EJ42" s="108" t="s">
        <v>139</v>
      </c>
      <c r="EK42" s="109" t="e">
        <f>VALUE(TEXT((DE42*'TOX and EXPO INPUTS'!$E$22),"0.00E+00"))</f>
        <v>#DIV/0!</v>
      </c>
      <c r="EL42" s="56" t="s">
        <v>77</v>
      </c>
      <c r="EM42" s="36" t="s">
        <v>70</v>
      </c>
      <c r="EN42" s="36" t="s">
        <v>188</v>
      </c>
      <c r="EO42" s="57" t="s">
        <v>70</v>
      </c>
    </row>
    <row r="43" spans="1:145" ht="24" x14ac:dyDescent="0.25">
      <c r="A43" s="56" t="s">
        <v>22</v>
      </c>
      <c r="B43" s="36" t="s">
        <v>50</v>
      </c>
      <c r="C43" s="36" t="s">
        <v>129</v>
      </c>
      <c r="D43" s="57" t="s">
        <v>0</v>
      </c>
      <c r="E43" s="61" t="s">
        <v>257</v>
      </c>
      <c r="F43" s="92"/>
      <c r="G43" s="64" t="s">
        <v>143</v>
      </c>
      <c r="H43" s="69">
        <v>1200</v>
      </c>
      <c r="I43" s="64" t="s">
        <v>144</v>
      </c>
      <c r="J43" s="100">
        <v>10</v>
      </c>
      <c r="K43" s="100">
        <v>30</v>
      </c>
      <c r="L43" s="69">
        <v>8.4</v>
      </c>
      <c r="M43" s="49">
        <v>6.9</v>
      </c>
      <c r="N43" s="49">
        <v>3.4</v>
      </c>
      <c r="O43" s="53" t="s">
        <v>139</v>
      </c>
      <c r="P43" s="53" t="s">
        <v>139</v>
      </c>
      <c r="Q43" s="64">
        <v>8.6</v>
      </c>
      <c r="R43" s="69">
        <v>1.7</v>
      </c>
      <c r="S43" s="49">
        <v>0.34</v>
      </c>
      <c r="T43" s="49">
        <v>0.17</v>
      </c>
      <c r="U43" s="64">
        <v>8.3000000000000004E-2</v>
      </c>
      <c r="V43" s="72">
        <f t="shared" si="9"/>
        <v>0</v>
      </c>
      <c r="W43" s="53">
        <f t="shared" si="9"/>
        <v>0</v>
      </c>
      <c r="X43" s="53">
        <f t="shared" si="9"/>
        <v>0</v>
      </c>
      <c r="Y43" s="53" t="s">
        <v>139</v>
      </c>
      <c r="Z43" s="53" t="s">
        <v>139</v>
      </c>
      <c r="AA43" s="73">
        <f t="shared" si="10"/>
        <v>0</v>
      </c>
      <c r="AB43" s="72" t="e">
        <f>VALUE(TEXT(((V43*'TOX and EXPO INPUTS'!$E$12)/'TOX and EXPO INPUTS'!$E$27),"0.00E+00"))</f>
        <v>#DIV/0!</v>
      </c>
      <c r="AC43" s="53" t="e">
        <f>VALUE(TEXT(((W43*'TOX and EXPO INPUTS'!$E$12)/'TOX and EXPO INPUTS'!$E$27),"0.00E+00"))</f>
        <v>#DIV/0!</v>
      </c>
      <c r="AD43" s="53" t="e">
        <f>VALUE(TEXT(((X43*'TOX and EXPO INPUTS'!$E$12)/'TOX and EXPO INPUTS'!$E$27),"0.00E+00"))</f>
        <v>#DIV/0!</v>
      </c>
      <c r="AE43" s="53" t="s">
        <v>139</v>
      </c>
      <c r="AF43" s="53" t="s">
        <v>139</v>
      </c>
      <c r="AG43" s="73" t="e">
        <f>VALUE(TEXT(((AA43*'TOX and EXPO INPUTS'!$E$12)/'TOX and EXPO INPUTS'!$E$27),"0.00E+00"))</f>
        <v>#DIV/0!</v>
      </c>
      <c r="AH43" s="72">
        <f t="shared" si="11"/>
        <v>0</v>
      </c>
      <c r="AI43" s="53">
        <f t="shared" si="11"/>
        <v>0</v>
      </c>
      <c r="AJ43" s="53">
        <f t="shared" si="11"/>
        <v>0</v>
      </c>
      <c r="AK43" s="73">
        <f t="shared" si="11"/>
        <v>0</v>
      </c>
      <c r="AL43" s="72" t="e">
        <f>VALUE(TEXT(((AH43*'TOX and EXPO INPUTS'!$E$20)/'TOX and EXPO INPUTS'!$E$29),"0.00E+00"))</f>
        <v>#DIV/0!</v>
      </c>
      <c r="AM43" s="53" t="e">
        <f>VALUE(TEXT(((AI43*'TOX and EXPO INPUTS'!$E$20)/'TOX and EXPO INPUTS'!$E$29),"0.00E+00"))</f>
        <v>#DIV/0!</v>
      </c>
      <c r="AN43" s="53" t="e">
        <f>VALUE(TEXT(((AJ43*'TOX and EXPO INPUTS'!$E$20)/'TOX and EXPO INPUTS'!$E$29),"0.00E+00"))</f>
        <v>#DIV/0!</v>
      </c>
      <c r="AO43" s="73" t="e">
        <f>VALUE(TEXT(((AK43*'TOX and EXPO INPUTS'!$E$20)/'TOX and EXPO INPUTS'!$E$29),"0.00E+00"))</f>
        <v>#DIV/0!</v>
      </c>
      <c r="AP43" s="72" t="e">
        <f t="shared" si="0"/>
        <v>#DIV/0!</v>
      </c>
      <c r="AQ43" s="53" t="e">
        <f t="shared" si="1"/>
        <v>#DIV/0!</v>
      </c>
      <c r="AR43" s="53" t="e">
        <f t="shared" si="2"/>
        <v>#DIV/0!</v>
      </c>
      <c r="AS43" s="53" t="s">
        <v>139</v>
      </c>
      <c r="AT43" s="53" t="s">
        <v>139</v>
      </c>
      <c r="AU43" s="53" t="e">
        <f t="shared" si="3"/>
        <v>#DIV/0!</v>
      </c>
      <c r="AV43" s="53" t="e">
        <f t="shared" si="4"/>
        <v>#DIV/0!</v>
      </c>
      <c r="AW43" s="53" t="e">
        <f t="shared" si="5"/>
        <v>#DIV/0!</v>
      </c>
      <c r="AX43" s="53" t="s">
        <v>139</v>
      </c>
      <c r="AY43" s="53" t="s">
        <v>139</v>
      </c>
      <c r="AZ43" s="53" t="e">
        <f t="shared" si="6"/>
        <v>#DIV/0!</v>
      </c>
      <c r="BA43" s="53" t="e">
        <f t="shared" si="7"/>
        <v>#DIV/0!</v>
      </c>
      <c r="BB43" s="53" t="e">
        <f t="shared" si="8"/>
        <v>#DIV/0!</v>
      </c>
      <c r="BC43" s="53" t="s">
        <v>139</v>
      </c>
      <c r="BD43" s="53" t="s">
        <v>139</v>
      </c>
      <c r="BE43" s="73" t="e">
        <f t="shared" si="12"/>
        <v>#DIV/0!</v>
      </c>
      <c r="BF43" s="72" t="e">
        <f>VALUE(TEXT((AB43*$J43/365*'TOX and EXPO INPUTS'!$E$32/'TOX and EXPO INPUTS'!$E$33),"0.00E+00"))</f>
        <v>#DIV/0!</v>
      </c>
      <c r="BG43" s="53" t="e">
        <f>VALUE(TEXT((AC43*$J43/365*'TOX and EXPO INPUTS'!$E$32/'TOX and EXPO INPUTS'!$E$33),"0.00E+00"))</f>
        <v>#DIV/0!</v>
      </c>
      <c r="BH43" s="53" t="e">
        <f>VALUE(TEXT((AD43*$J43/365*'TOX and EXPO INPUTS'!$E$32/'TOX and EXPO INPUTS'!$E$33),"0.00E+00"))</f>
        <v>#DIV/0!</v>
      </c>
      <c r="BI43" s="53" t="s">
        <v>139</v>
      </c>
      <c r="BJ43" s="53" t="s">
        <v>139</v>
      </c>
      <c r="BK43" s="73" t="e">
        <f>VALUE(TEXT((AG43*$J43/365*'TOX and EXPO INPUTS'!$E$32/'TOX and EXPO INPUTS'!$E$33),"0.00E+00"))</f>
        <v>#DIV/0!</v>
      </c>
      <c r="BL43" s="72" t="e">
        <f>VALUE(TEXT((AB43*$K43/365*'TOX and EXPO INPUTS'!$E$32/'TOX and EXPO INPUTS'!$E$33),"0.00E+00"))</f>
        <v>#DIV/0!</v>
      </c>
      <c r="BM43" s="53" t="e">
        <f>VALUE(TEXT((AC43*$K43/365*'TOX and EXPO INPUTS'!$E$32/'TOX and EXPO INPUTS'!$E$33),"0.00E+00"))</f>
        <v>#DIV/0!</v>
      </c>
      <c r="BN43" s="53" t="e">
        <f>VALUE(TEXT((AD43*$K43/365*'TOX and EXPO INPUTS'!$E$32/'TOX and EXPO INPUTS'!$E$33),"0.00E+00"))</f>
        <v>#DIV/0!</v>
      </c>
      <c r="BO43" s="53" t="s">
        <v>139</v>
      </c>
      <c r="BP43" s="53" t="s">
        <v>139</v>
      </c>
      <c r="BQ43" s="73" t="e">
        <f>VALUE(TEXT((AG43*$K43/365*'TOX and EXPO INPUTS'!$E$32/'TOX and EXPO INPUTS'!$E$33),"0.00E+00"))</f>
        <v>#DIV/0!</v>
      </c>
      <c r="BR43" s="72" t="e">
        <f>VALUE(TEXT((AL43*$J43/365*'TOX and EXPO INPUTS'!$E$32/'TOX and EXPO INPUTS'!$E$33),"0.00E+00"))</f>
        <v>#DIV/0!</v>
      </c>
      <c r="BS43" s="53" t="e">
        <f>VALUE(TEXT((AM43*$J43/365*'TOX and EXPO INPUTS'!$E$32/'TOX and EXPO INPUTS'!$E$33),"0.00E+00"))</f>
        <v>#DIV/0!</v>
      </c>
      <c r="BT43" s="53" t="e">
        <f>VALUE(TEXT((AN43*$J43/365*'TOX and EXPO INPUTS'!$E$32/'TOX and EXPO INPUTS'!$E$33),"0.00E+00"))</f>
        <v>#DIV/0!</v>
      </c>
      <c r="BU43" s="73" t="e">
        <f>VALUE(TEXT((AO43*$J43/365*'TOX and EXPO INPUTS'!$E$32/'TOX and EXPO INPUTS'!$E$33),"0.00E+00"))</f>
        <v>#DIV/0!</v>
      </c>
      <c r="BV43" s="72" t="e">
        <f>VALUE(TEXT((AL43*$K43/365*'TOX and EXPO INPUTS'!$E$32/'TOX and EXPO INPUTS'!$E$33),"0.00E+00"))</f>
        <v>#DIV/0!</v>
      </c>
      <c r="BW43" s="53" t="e">
        <f>VALUE(TEXT((AM43*$K43/365*'TOX and EXPO INPUTS'!$E$32/'TOX and EXPO INPUTS'!$E$33),"0.00E+00"))</f>
        <v>#DIV/0!</v>
      </c>
      <c r="BX43" s="53" t="e">
        <f>VALUE(TEXT((AN43*$K43/365*'TOX and EXPO INPUTS'!$E$32/'TOX and EXPO INPUTS'!$E$33),"0.00E+00"))</f>
        <v>#DIV/0!</v>
      </c>
      <c r="BY43" s="73" t="e">
        <f>VALUE(TEXT((AO43*$K43/365*'TOX and EXPO INPUTS'!$E$32/'TOX and EXPO INPUTS'!$E$33),"0.00E+00"))</f>
        <v>#DIV/0!</v>
      </c>
      <c r="BZ43" s="72" t="e">
        <f>VALUE(TEXT((AP43*$J43/365*'TOX and EXPO INPUTS'!$E$32/'TOX and EXPO INPUTS'!$E$33),"0.00E+00"))</f>
        <v>#DIV/0!</v>
      </c>
      <c r="CA43" s="53" t="e">
        <f>VALUE(TEXT((AQ43*$J43/365*'TOX and EXPO INPUTS'!$E$32/'TOX and EXPO INPUTS'!$E$33),"0.00E+00"))</f>
        <v>#DIV/0!</v>
      </c>
      <c r="CB43" s="53" t="e">
        <f>VALUE(TEXT((AR43*$J43/365*'TOX and EXPO INPUTS'!$E$32/'TOX and EXPO INPUTS'!$E$33),"0.00E+00"))</f>
        <v>#DIV/0!</v>
      </c>
      <c r="CC43" s="53" t="s">
        <v>139</v>
      </c>
      <c r="CD43" s="53" t="s">
        <v>139</v>
      </c>
      <c r="CE43" s="53" t="e">
        <f>VALUE(TEXT((AU43*$J43/365*'TOX and EXPO INPUTS'!$E$32/'TOX and EXPO INPUTS'!$E$33),"0.00E+00"))</f>
        <v>#DIV/0!</v>
      </c>
      <c r="CF43" s="53" t="e">
        <f>VALUE(TEXT((AV43*$J43/365*'TOX and EXPO INPUTS'!$E$32/'TOX and EXPO INPUTS'!$E$33),"0.00E+00"))</f>
        <v>#DIV/0!</v>
      </c>
      <c r="CG43" s="53" t="e">
        <f>VALUE(TEXT((AW43*$J43/365*'TOX and EXPO INPUTS'!$E$32/'TOX and EXPO INPUTS'!$E$33),"0.00E+00"))</f>
        <v>#DIV/0!</v>
      </c>
      <c r="CH43" s="53" t="s">
        <v>139</v>
      </c>
      <c r="CI43" s="53" t="s">
        <v>139</v>
      </c>
      <c r="CJ43" s="53" t="e">
        <f>VALUE(TEXT((AZ43*$J43/365*'TOX and EXPO INPUTS'!$E$32/'TOX and EXPO INPUTS'!$E$33),"0.00E+00"))</f>
        <v>#DIV/0!</v>
      </c>
      <c r="CK43" s="53" t="e">
        <f>VALUE(TEXT((BA43*$J43/365*'TOX and EXPO INPUTS'!$E$32/'TOX and EXPO INPUTS'!$E$33),"0.00E+00"))</f>
        <v>#DIV/0!</v>
      </c>
      <c r="CL43" s="53" t="e">
        <f>VALUE(TEXT((BB43*$J43/365*'TOX and EXPO INPUTS'!$E$32/'TOX and EXPO INPUTS'!$E$33),"0.00E+00"))</f>
        <v>#DIV/0!</v>
      </c>
      <c r="CM43" s="53" t="s">
        <v>139</v>
      </c>
      <c r="CN43" s="53" t="s">
        <v>139</v>
      </c>
      <c r="CO43" s="73" t="e">
        <f>VALUE(TEXT((BE43*$J43/365*'TOX and EXPO INPUTS'!$E$32/'TOX and EXPO INPUTS'!$E$33),"0.00E+00"))</f>
        <v>#DIV/0!</v>
      </c>
      <c r="CP43" s="72" t="e">
        <f>VALUE(TEXT((AP43*$K43/365*'TOX and EXPO INPUTS'!$E$32/'TOX and EXPO INPUTS'!$E$33),"0.00E+00"))</f>
        <v>#DIV/0!</v>
      </c>
      <c r="CQ43" s="53" t="e">
        <f>VALUE(TEXT((AQ43*$K43/365*'TOX and EXPO INPUTS'!$E$32/'TOX and EXPO INPUTS'!$E$33),"0.00E+00"))</f>
        <v>#DIV/0!</v>
      </c>
      <c r="CR43" s="53" t="e">
        <f>VALUE(TEXT((AR43*$K43/365*'TOX and EXPO INPUTS'!$E$32/'TOX and EXPO INPUTS'!$E$33),"0.00E+00"))</f>
        <v>#DIV/0!</v>
      </c>
      <c r="CS43" s="53" t="s">
        <v>139</v>
      </c>
      <c r="CT43" s="53" t="s">
        <v>139</v>
      </c>
      <c r="CU43" s="53" t="e">
        <f>VALUE(TEXT((AU43*$K43/365*'TOX and EXPO INPUTS'!$E$32/'TOX and EXPO INPUTS'!$E$33),"0.00E+00"))</f>
        <v>#DIV/0!</v>
      </c>
      <c r="CV43" s="53" t="e">
        <f>VALUE(TEXT((AV43*$K43/365*'TOX and EXPO INPUTS'!$E$32/'TOX and EXPO INPUTS'!$E$33),"0.00E+00"))</f>
        <v>#DIV/0!</v>
      </c>
      <c r="CW43" s="53" t="e">
        <f>VALUE(TEXT((AW43*$K43/365*'TOX and EXPO INPUTS'!$E$32/'TOX and EXPO INPUTS'!$E$33),"0.00E+00"))</f>
        <v>#DIV/0!</v>
      </c>
      <c r="CX43" s="53" t="s">
        <v>139</v>
      </c>
      <c r="CY43" s="53" t="s">
        <v>139</v>
      </c>
      <c r="CZ43" s="53" t="e">
        <f>VALUE(TEXT((AZ43*$K43/365*'TOX and EXPO INPUTS'!$E$32/'TOX and EXPO INPUTS'!$E$33),"0.00E+00"))</f>
        <v>#DIV/0!</v>
      </c>
      <c r="DA43" s="53" t="e">
        <f>VALUE(TEXT((BA43*$K43/365*'TOX and EXPO INPUTS'!$E$32/'TOX and EXPO INPUTS'!$E$33),"0.00E+00"))</f>
        <v>#DIV/0!</v>
      </c>
      <c r="DB43" s="53" t="e">
        <f>VALUE(TEXT((BB43*$K43/365*'TOX and EXPO INPUTS'!$E$32/'TOX and EXPO INPUTS'!$E$33),"0.00E+00"))</f>
        <v>#DIV/0!</v>
      </c>
      <c r="DC43" s="53" t="s">
        <v>139</v>
      </c>
      <c r="DD43" s="53" t="s">
        <v>139</v>
      </c>
      <c r="DE43" s="73" t="e">
        <f>VALUE(TEXT((BE43*$K43/365*'TOX and EXPO INPUTS'!$E$32/'TOX and EXPO INPUTS'!$E$33),"0.00E+00"))</f>
        <v>#DIV/0!</v>
      </c>
      <c r="DF43" s="110" t="e">
        <f>VALUE(TEXT((BZ43*'TOX and EXPO INPUTS'!$E$22),"0.00E+00"))</f>
        <v>#DIV/0!</v>
      </c>
      <c r="DG43" s="108" t="e">
        <f>VALUE(TEXT((CA43*'TOX and EXPO INPUTS'!$E$22),"0.00E+00"))</f>
        <v>#DIV/0!</v>
      </c>
      <c r="DH43" s="108" t="e">
        <f>VALUE(TEXT((CB43*'TOX and EXPO INPUTS'!$E$22),"0.00E+00"))</f>
        <v>#DIV/0!</v>
      </c>
      <c r="DI43" s="108" t="s">
        <v>139</v>
      </c>
      <c r="DJ43" s="108" t="s">
        <v>139</v>
      </c>
      <c r="DK43" s="108" t="e">
        <f>VALUE(TEXT((CE43*'TOX and EXPO INPUTS'!$E$22),"0.00E+00"))</f>
        <v>#DIV/0!</v>
      </c>
      <c r="DL43" s="108" t="e">
        <f>VALUE(TEXT((CF43*'TOX and EXPO INPUTS'!$E$22),"0.00E+00"))</f>
        <v>#DIV/0!</v>
      </c>
      <c r="DM43" s="108" t="e">
        <f>VALUE(TEXT((CG43*'TOX and EXPO INPUTS'!$E$22),"0.00E+00"))</f>
        <v>#DIV/0!</v>
      </c>
      <c r="DN43" s="108" t="s">
        <v>139</v>
      </c>
      <c r="DO43" s="108" t="s">
        <v>139</v>
      </c>
      <c r="DP43" s="108" t="e">
        <f>VALUE(TEXT((CJ43*'TOX and EXPO INPUTS'!$E$22),"0.00E+00"))</f>
        <v>#DIV/0!</v>
      </c>
      <c r="DQ43" s="108" t="e">
        <f>VALUE(TEXT((CK43*'TOX and EXPO INPUTS'!$E$22),"0.00E+00"))</f>
        <v>#DIV/0!</v>
      </c>
      <c r="DR43" s="108" t="e">
        <f>VALUE(TEXT((CL43*'TOX and EXPO INPUTS'!$E$22),"0.00E+00"))</f>
        <v>#DIV/0!</v>
      </c>
      <c r="DS43" s="108" t="s">
        <v>139</v>
      </c>
      <c r="DT43" s="108" t="s">
        <v>139</v>
      </c>
      <c r="DU43" s="109" t="e">
        <f>VALUE(TEXT((CO43*'TOX and EXPO INPUTS'!$E$22),"0.00E+00"))</f>
        <v>#DIV/0!</v>
      </c>
      <c r="DV43" s="110" t="e">
        <f>VALUE(TEXT((CP43*'TOX and EXPO INPUTS'!$E$22),"0.00E+00"))</f>
        <v>#DIV/0!</v>
      </c>
      <c r="DW43" s="108" t="e">
        <f>VALUE(TEXT((CQ43*'TOX and EXPO INPUTS'!$E$22),"0.00E+00"))</f>
        <v>#DIV/0!</v>
      </c>
      <c r="DX43" s="108" t="e">
        <f>VALUE(TEXT((CR43*'TOX and EXPO INPUTS'!$E$22),"0.00E+00"))</f>
        <v>#DIV/0!</v>
      </c>
      <c r="DY43" s="108" t="s">
        <v>139</v>
      </c>
      <c r="DZ43" s="108" t="s">
        <v>139</v>
      </c>
      <c r="EA43" s="108" t="e">
        <f>VALUE(TEXT((CU43*'TOX and EXPO INPUTS'!$E$22),"0.00E+00"))</f>
        <v>#DIV/0!</v>
      </c>
      <c r="EB43" s="108" t="e">
        <f>VALUE(TEXT((CV43*'TOX and EXPO INPUTS'!$E$22),"0.00E+00"))</f>
        <v>#DIV/0!</v>
      </c>
      <c r="EC43" s="108" t="e">
        <f>VALUE(TEXT((CW43*'TOX and EXPO INPUTS'!$E$22),"0.00E+00"))</f>
        <v>#DIV/0!</v>
      </c>
      <c r="ED43" s="108" t="s">
        <v>139</v>
      </c>
      <c r="EE43" s="108" t="s">
        <v>139</v>
      </c>
      <c r="EF43" s="108" t="e">
        <f>VALUE(TEXT((CZ43*'TOX and EXPO INPUTS'!$E$22),"0.00E+00"))</f>
        <v>#DIV/0!</v>
      </c>
      <c r="EG43" s="108" t="e">
        <f>VALUE(TEXT((DA43*'TOX and EXPO INPUTS'!$E$22),"0.00E+00"))</f>
        <v>#DIV/0!</v>
      </c>
      <c r="EH43" s="108" t="e">
        <f>VALUE(TEXT((DB43*'TOX and EXPO INPUTS'!$E$22),"0.00E+00"))</f>
        <v>#DIV/0!</v>
      </c>
      <c r="EI43" s="108" t="s">
        <v>139</v>
      </c>
      <c r="EJ43" s="108" t="s">
        <v>139</v>
      </c>
      <c r="EK43" s="109" t="e">
        <f>VALUE(TEXT((DE43*'TOX and EXPO INPUTS'!$E$22),"0.00E+00"))</f>
        <v>#DIV/0!</v>
      </c>
      <c r="EL43" s="56" t="s">
        <v>77</v>
      </c>
      <c r="EM43" s="36" t="s">
        <v>70</v>
      </c>
      <c r="EN43" s="36" t="s">
        <v>188</v>
      </c>
      <c r="EO43" s="57" t="s">
        <v>70</v>
      </c>
    </row>
    <row r="44" spans="1:145" ht="24" x14ac:dyDescent="0.25">
      <c r="A44" s="56" t="s">
        <v>22</v>
      </c>
      <c r="B44" s="36" t="s">
        <v>50</v>
      </c>
      <c r="C44" s="36" t="s">
        <v>129</v>
      </c>
      <c r="D44" s="57" t="s">
        <v>0</v>
      </c>
      <c r="E44" s="61" t="s">
        <v>253</v>
      </c>
      <c r="F44" s="92"/>
      <c r="G44" s="64" t="s">
        <v>143</v>
      </c>
      <c r="H44" s="69">
        <v>60</v>
      </c>
      <c r="I44" s="64" t="s">
        <v>144</v>
      </c>
      <c r="J44" s="100">
        <v>10</v>
      </c>
      <c r="K44" s="100">
        <v>30</v>
      </c>
      <c r="L44" s="69">
        <v>8.4</v>
      </c>
      <c r="M44" s="49">
        <v>6.9</v>
      </c>
      <c r="N44" s="49">
        <v>3.4</v>
      </c>
      <c r="O44" s="53" t="s">
        <v>139</v>
      </c>
      <c r="P44" s="53" t="s">
        <v>139</v>
      </c>
      <c r="Q44" s="64">
        <v>8.6</v>
      </c>
      <c r="R44" s="69">
        <v>1.7</v>
      </c>
      <c r="S44" s="49">
        <v>0.34</v>
      </c>
      <c r="T44" s="49">
        <v>0.17</v>
      </c>
      <c r="U44" s="64">
        <v>8.3000000000000004E-2</v>
      </c>
      <c r="V44" s="72">
        <f t="shared" si="9"/>
        <v>0</v>
      </c>
      <c r="W44" s="53">
        <f t="shared" si="9"/>
        <v>0</v>
      </c>
      <c r="X44" s="53">
        <f t="shared" si="9"/>
        <v>0</v>
      </c>
      <c r="Y44" s="53" t="s">
        <v>139</v>
      </c>
      <c r="Z44" s="53" t="s">
        <v>139</v>
      </c>
      <c r="AA44" s="73">
        <f t="shared" si="10"/>
        <v>0</v>
      </c>
      <c r="AB44" s="72" t="e">
        <f>VALUE(TEXT(((V44*'TOX and EXPO INPUTS'!$E$12)/'TOX and EXPO INPUTS'!$E$27),"0.00E+00"))</f>
        <v>#DIV/0!</v>
      </c>
      <c r="AC44" s="53" t="e">
        <f>VALUE(TEXT(((W44*'TOX and EXPO INPUTS'!$E$12)/'TOX and EXPO INPUTS'!$E$27),"0.00E+00"))</f>
        <v>#DIV/0!</v>
      </c>
      <c r="AD44" s="53" t="e">
        <f>VALUE(TEXT(((X44*'TOX and EXPO INPUTS'!$E$12)/'TOX and EXPO INPUTS'!$E$27),"0.00E+00"))</f>
        <v>#DIV/0!</v>
      </c>
      <c r="AE44" s="53" t="s">
        <v>139</v>
      </c>
      <c r="AF44" s="53" t="s">
        <v>139</v>
      </c>
      <c r="AG44" s="73" t="e">
        <f>VALUE(TEXT(((AA44*'TOX and EXPO INPUTS'!$E$12)/'TOX and EXPO INPUTS'!$E$27),"0.00E+00"))</f>
        <v>#DIV/0!</v>
      </c>
      <c r="AH44" s="72">
        <f t="shared" si="11"/>
        <v>0</v>
      </c>
      <c r="AI44" s="53">
        <f t="shared" si="11"/>
        <v>0</v>
      </c>
      <c r="AJ44" s="53">
        <f t="shared" si="11"/>
        <v>0</v>
      </c>
      <c r="AK44" s="73">
        <f t="shared" si="11"/>
        <v>0</v>
      </c>
      <c r="AL44" s="72" t="e">
        <f>VALUE(TEXT(((AH44*'TOX and EXPO INPUTS'!$E$20)/'TOX and EXPO INPUTS'!$E$29),"0.00E+00"))</f>
        <v>#DIV/0!</v>
      </c>
      <c r="AM44" s="53" t="e">
        <f>VALUE(TEXT(((AI44*'TOX and EXPO INPUTS'!$E$20)/'TOX and EXPO INPUTS'!$E$29),"0.00E+00"))</f>
        <v>#DIV/0!</v>
      </c>
      <c r="AN44" s="53" t="e">
        <f>VALUE(TEXT(((AJ44*'TOX and EXPO INPUTS'!$E$20)/'TOX and EXPO INPUTS'!$E$29),"0.00E+00"))</f>
        <v>#DIV/0!</v>
      </c>
      <c r="AO44" s="73" t="e">
        <f>VALUE(TEXT(((AK44*'TOX and EXPO INPUTS'!$E$20)/'TOX and EXPO INPUTS'!$E$29),"0.00E+00"))</f>
        <v>#DIV/0!</v>
      </c>
      <c r="AP44" s="72" t="e">
        <f t="shared" si="0"/>
        <v>#DIV/0!</v>
      </c>
      <c r="AQ44" s="53" t="e">
        <f t="shared" si="1"/>
        <v>#DIV/0!</v>
      </c>
      <c r="AR44" s="53" t="e">
        <f t="shared" si="2"/>
        <v>#DIV/0!</v>
      </c>
      <c r="AS44" s="53" t="s">
        <v>139</v>
      </c>
      <c r="AT44" s="53" t="s">
        <v>139</v>
      </c>
      <c r="AU44" s="53" t="e">
        <f t="shared" si="3"/>
        <v>#DIV/0!</v>
      </c>
      <c r="AV44" s="53" t="e">
        <f t="shared" si="4"/>
        <v>#DIV/0!</v>
      </c>
      <c r="AW44" s="53" t="e">
        <f t="shared" si="5"/>
        <v>#DIV/0!</v>
      </c>
      <c r="AX44" s="53" t="s">
        <v>139</v>
      </c>
      <c r="AY44" s="53" t="s">
        <v>139</v>
      </c>
      <c r="AZ44" s="53" t="e">
        <f t="shared" si="6"/>
        <v>#DIV/0!</v>
      </c>
      <c r="BA44" s="53" t="e">
        <f t="shared" si="7"/>
        <v>#DIV/0!</v>
      </c>
      <c r="BB44" s="53" t="e">
        <f t="shared" si="8"/>
        <v>#DIV/0!</v>
      </c>
      <c r="BC44" s="53" t="s">
        <v>139</v>
      </c>
      <c r="BD44" s="53" t="s">
        <v>139</v>
      </c>
      <c r="BE44" s="73" t="e">
        <f t="shared" si="12"/>
        <v>#DIV/0!</v>
      </c>
      <c r="BF44" s="72" t="e">
        <f>VALUE(TEXT((AB44*$J44/365*'TOX and EXPO INPUTS'!$E$32/'TOX and EXPO INPUTS'!$E$33),"0.00E+00"))</f>
        <v>#DIV/0!</v>
      </c>
      <c r="BG44" s="53" t="e">
        <f>VALUE(TEXT((AC44*$J44/365*'TOX and EXPO INPUTS'!$E$32/'TOX and EXPO INPUTS'!$E$33),"0.00E+00"))</f>
        <v>#DIV/0!</v>
      </c>
      <c r="BH44" s="53" t="e">
        <f>VALUE(TEXT((AD44*$J44/365*'TOX and EXPO INPUTS'!$E$32/'TOX and EXPO INPUTS'!$E$33),"0.00E+00"))</f>
        <v>#DIV/0!</v>
      </c>
      <c r="BI44" s="53" t="s">
        <v>139</v>
      </c>
      <c r="BJ44" s="53" t="s">
        <v>139</v>
      </c>
      <c r="BK44" s="73" t="e">
        <f>VALUE(TEXT((AG44*$J44/365*'TOX and EXPO INPUTS'!$E$32/'TOX and EXPO INPUTS'!$E$33),"0.00E+00"))</f>
        <v>#DIV/0!</v>
      </c>
      <c r="BL44" s="72" t="e">
        <f>VALUE(TEXT((AB44*$K44/365*'TOX and EXPO INPUTS'!$E$32/'TOX and EXPO INPUTS'!$E$33),"0.00E+00"))</f>
        <v>#DIV/0!</v>
      </c>
      <c r="BM44" s="53" t="e">
        <f>VALUE(TEXT((AC44*$K44/365*'TOX and EXPO INPUTS'!$E$32/'TOX and EXPO INPUTS'!$E$33),"0.00E+00"))</f>
        <v>#DIV/0!</v>
      </c>
      <c r="BN44" s="53" t="e">
        <f>VALUE(TEXT((AD44*$K44/365*'TOX and EXPO INPUTS'!$E$32/'TOX and EXPO INPUTS'!$E$33),"0.00E+00"))</f>
        <v>#DIV/0!</v>
      </c>
      <c r="BO44" s="53" t="s">
        <v>139</v>
      </c>
      <c r="BP44" s="53" t="s">
        <v>139</v>
      </c>
      <c r="BQ44" s="73" t="e">
        <f>VALUE(TEXT((AG44*$K44/365*'TOX and EXPO INPUTS'!$E$32/'TOX and EXPO INPUTS'!$E$33),"0.00E+00"))</f>
        <v>#DIV/0!</v>
      </c>
      <c r="BR44" s="72" t="e">
        <f>VALUE(TEXT((AL44*$J44/365*'TOX and EXPO INPUTS'!$E$32/'TOX and EXPO INPUTS'!$E$33),"0.00E+00"))</f>
        <v>#DIV/0!</v>
      </c>
      <c r="BS44" s="53" t="e">
        <f>VALUE(TEXT((AM44*$J44/365*'TOX and EXPO INPUTS'!$E$32/'TOX and EXPO INPUTS'!$E$33),"0.00E+00"))</f>
        <v>#DIV/0!</v>
      </c>
      <c r="BT44" s="53" t="e">
        <f>VALUE(TEXT((AN44*$J44/365*'TOX and EXPO INPUTS'!$E$32/'TOX and EXPO INPUTS'!$E$33),"0.00E+00"))</f>
        <v>#DIV/0!</v>
      </c>
      <c r="BU44" s="73" t="e">
        <f>VALUE(TEXT((AO44*$J44/365*'TOX and EXPO INPUTS'!$E$32/'TOX and EXPO INPUTS'!$E$33),"0.00E+00"))</f>
        <v>#DIV/0!</v>
      </c>
      <c r="BV44" s="72" t="e">
        <f>VALUE(TEXT((AL44*$K44/365*'TOX and EXPO INPUTS'!$E$32/'TOX and EXPO INPUTS'!$E$33),"0.00E+00"))</f>
        <v>#DIV/0!</v>
      </c>
      <c r="BW44" s="53" t="e">
        <f>VALUE(TEXT((AM44*$K44/365*'TOX and EXPO INPUTS'!$E$32/'TOX and EXPO INPUTS'!$E$33),"0.00E+00"))</f>
        <v>#DIV/0!</v>
      </c>
      <c r="BX44" s="53" t="e">
        <f>VALUE(TEXT((AN44*$K44/365*'TOX and EXPO INPUTS'!$E$32/'TOX and EXPO INPUTS'!$E$33),"0.00E+00"))</f>
        <v>#DIV/0!</v>
      </c>
      <c r="BY44" s="73" t="e">
        <f>VALUE(TEXT((AO44*$K44/365*'TOX and EXPO INPUTS'!$E$32/'TOX and EXPO INPUTS'!$E$33),"0.00E+00"))</f>
        <v>#DIV/0!</v>
      </c>
      <c r="BZ44" s="72" t="e">
        <f>VALUE(TEXT((AP44*$J44/365*'TOX and EXPO INPUTS'!$E$32/'TOX and EXPO INPUTS'!$E$33),"0.00E+00"))</f>
        <v>#DIV/0!</v>
      </c>
      <c r="CA44" s="53" t="e">
        <f>VALUE(TEXT((AQ44*$J44/365*'TOX and EXPO INPUTS'!$E$32/'TOX and EXPO INPUTS'!$E$33),"0.00E+00"))</f>
        <v>#DIV/0!</v>
      </c>
      <c r="CB44" s="53" t="e">
        <f>VALUE(TEXT((AR44*$J44/365*'TOX and EXPO INPUTS'!$E$32/'TOX and EXPO INPUTS'!$E$33),"0.00E+00"))</f>
        <v>#DIV/0!</v>
      </c>
      <c r="CC44" s="53" t="s">
        <v>139</v>
      </c>
      <c r="CD44" s="53" t="s">
        <v>139</v>
      </c>
      <c r="CE44" s="53" t="e">
        <f>VALUE(TEXT((AU44*$J44/365*'TOX and EXPO INPUTS'!$E$32/'TOX and EXPO INPUTS'!$E$33),"0.00E+00"))</f>
        <v>#DIV/0!</v>
      </c>
      <c r="CF44" s="53" t="e">
        <f>VALUE(TEXT((AV44*$J44/365*'TOX and EXPO INPUTS'!$E$32/'TOX and EXPO INPUTS'!$E$33),"0.00E+00"))</f>
        <v>#DIV/0!</v>
      </c>
      <c r="CG44" s="53" t="e">
        <f>VALUE(TEXT((AW44*$J44/365*'TOX and EXPO INPUTS'!$E$32/'TOX and EXPO INPUTS'!$E$33),"0.00E+00"))</f>
        <v>#DIV/0!</v>
      </c>
      <c r="CH44" s="53" t="s">
        <v>139</v>
      </c>
      <c r="CI44" s="53" t="s">
        <v>139</v>
      </c>
      <c r="CJ44" s="53" t="e">
        <f>VALUE(TEXT((AZ44*$J44/365*'TOX and EXPO INPUTS'!$E$32/'TOX and EXPO INPUTS'!$E$33),"0.00E+00"))</f>
        <v>#DIV/0!</v>
      </c>
      <c r="CK44" s="53" t="e">
        <f>VALUE(TEXT((BA44*$J44/365*'TOX and EXPO INPUTS'!$E$32/'TOX and EXPO INPUTS'!$E$33),"0.00E+00"))</f>
        <v>#DIV/0!</v>
      </c>
      <c r="CL44" s="53" t="e">
        <f>VALUE(TEXT((BB44*$J44/365*'TOX and EXPO INPUTS'!$E$32/'TOX and EXPO INPUTS'!$E$33),"0.00E+00"))</f>
        <v>#DIV/0!</v>
      </c>
      <c r="CM44" s="53" t="s">
        <v>139</v>
      </c>
      <c r="CN44" s="53" t="s">
        <v>139</v>
      </c>
      <c r="CO44" s="73" t="e">
        <f>VALUE(TEXT((BE44*$J44/365*'TOX and EXPO INPUTS'!$E$32/'TOX and EXPO INPUTS'!$E$33),"0.00E+00"))</f>
        <v>#DIV/0!</v>
      </c>
      <c r="CP44" s="72" t="e">
        <f>VALUE(TEXT((AP44*$K44/365*'TOX and EXPO INPUTS'!$E$32/'TOX and EXPO INPUTS'!$E$33),"0.00E+00"))</f>
        <v>#DIV/0!</v>
      </c>
      <c r="CQ44" s="53" t="e">
        <f>VALUE(TEXT((AQ44*$K44/365*'TOX and EXPO INPUTS'!$E$32/'TOX and EXPO INPUTS'!$E$33),"0.00E+00"))</f>
        <v>#DIV/0!</v>
      </c>
      <c r="CR44" s="53" t="e">
        <f>VALUE(TEXT((AR44*$K44/365*'TOX and EXPO INPUTS'!$E$32/'TOX and EXPO INPUTS'!$E$33),"0.00E+00"))</f>
        <v>#DIV/0!</v>
      </c>
      <c r="CS44" s="53" t="s">
        <v>139</v>
      </c>
      <c r="CT44" s="53" t="s">
        <v>139</v>
      </c>
      <c r="CU44" s="53" t="e">
        <f>VALUE(TEXT((AU44*$K44/365*'TOX and EXPO INPUTS'!$E$32/'TOX and EXPO INPUTS'!$E$33),"0.00E+00"))</f>
        <v>#DIV/0!</v>
      </c>
      <c r="CV44" s="53" t="e">
        <f>VALUE(TEXT((AV44*$K44/365*'TOX and EXPO INPUTS'!$E$32/'TOX and EXPO INPUTS'!$E$33),"0.00E+00"))</f>
        <v>#DIV/0!</v>
      </c>
      <c r="CW44" s="53" t="e">
        <f>VALUE(TEXT((AW44*$K44/365*'TOX and EXPO INPUTS'!$E$32/'TOX and EXPO INPUTS'!$E$33),"0.00E+00"))</f>
        <v>#DIV/0!</v>
      </c>
      <c r="CX44" s="53" t="s">
        <v>139</v>
      </c>
      <c r="CY44" s="53" t="s">
        <v>139</v>
      </c>
      <c r="CZ44" s="53" t="e">
        <f>VALUE(TEXT((AZ44*$K44/365*'TOX and EXPO INPUTS'!$E$32/'TOX and EXPO INPUTS'!$E$33),"0.00E+00"))</f>
        <v>#DIV/0!</v>
      </c>
      <c r="DA44" s="53" t="e">
        <f>VALUE(TEXT((BA44*$K44/365*'TOX and EXPO INPUTS'!$E$32/'TOX and EXPO INPUTS'!$E$33),"0.00E+00"))</f>
        <v>#DIV/0!</v>
      </c>
      <c r="DB44" s="53" t="e">
        <f>VALUE(TEXT((BB44*$K44/365*'TOX and EXPO INPUTS'!$E$32/'TOX and EXPO INPUTS'!$E$33),"0.00E+00"))</f>
        <v>#DIV/0!</v>
      </c>
      <c r="DC44" s="53" t="s">
        <v>139</v>
      </c>
      <c r="DD44" s="53" t="s">
        <v>139</v>
      </c>
      <c r="DE44" s="73" t="e">
        <f>VALUE(TEXT((BE44*$K44/365*'TOX and EXPO INPUTS'!$E$32/'TOX and EXPO INPUTS'!$E$33),"0.00E+00"))</f>
        <v>#DIV/0!</v>
      </c>
      <c r="DF44" s="110" t="e">
        <f>VALUE(TEXT((BZ44*'TOX and EXPO INPUTS'!$E$22),"0.00E+00"))</f>
        <v>#DIV/0!</v>
      </c>
      <c r="DG44" s="108" t="e">
        <f>VALUE(TEXT((CA44*'TOX and EXPO INPUTS'!$E$22),"0.00E+00"))</f>
        <v>#DIV/0!</v>
      </c>
      <c r="DH44" s="108" t="e">
        <f>VALUE(TEXT((CB44*'TOX and EXPO INPUTS'!$E$22),"0.00E+00"))</f>
        <v>#DIV/0!</v>
      </c>
      <c r="DI44" s="108" t="s">
        <v>139</v>
      </c>
      <c r="DJ44" s="108" t="s">
        <v>139</v>
      </c>
      <c r="DK44" s="108" t="e">
        <f>VALUE(TEXT((CE44*'TOX and EXPO INPUTS'!$E$22),"0.00E+00"))</f>
        <v>#DIV/0!</v>
      </c>
      <c r="DL44" s="108" t="e">
        <f>VALUE(TEXT((CF44*'TOX and EXPO INPUTS'!$E$22),"0.00E+00"))</f>
        <v>#DIV/0!</v>
      </c>
      <c r="DM44" s="108" t="e">
        <f>VALUE(TEXT((CG44*'TOX and EXPO INPUTS'!$E$22),"0.00E+00"))</f>
        <v>#DIV/0!</v>
      </c>
      <c r="DN44" s="108" t="s">
        <v>139</v>
      </c>
      <c r="DO44" s="108" t="s">
        <v>139</v>
      </c>
      <c r="DP44" s="108" t="e">
        <f>VALUE(TEXT((CJ44*'TOX and EXPO INPUTS'!$E$22),"0.00E+00"))</f>
        <v>#DIV/0!</v>
      </c>
      <c r="DQ44" s="108" t="e">
        <f>VALUE(TEXT((CK44*'TOX and EXPO INPUTS'!$E$22),"0.00E+00"))</f>
        <v>#DIV/0!</v>
      </c>
      <c r="DR44" s="108" t="e">
        <f>VALUE(TEXT((CL44*'TOX and EXPO INPUTS'!$E$22),"0.00E+00"))</f>
        <v>#DIV/0!</v>
      </c>
      <c r="DS44" s="108" t="s">
        <v>139</v>
      </c>
      <c r="DT44" s="108" t="s">
        <v>139</v>
      </c>
      <c r="DU44" s="109" t="e">
        <f>VALUE(TEXT((CO44*'TOX and EXPO INPUTS'!$E$22),"0.00E+00"))</f>
        <v>#DIV/0!</v>
      </c>
      <c r="DV44" s="110" t="e">
        <f>VALUE(TEXT((CP44*'TOX and EXPO INPUTS'!$E$22),"0.00E+00"))</f>
        <v>#DIV/0!</v>
      </c>
      <c r="DW44" s="108" t="e">
        <f>VALUE(TEXT((CQ44*'TOX and EXPO INPUTS'!$E$22),"0.00E+00"))</f>
        <v>#DIV/0!</v>
      </c>
      <c r="DX44" s="108" t="e">
        <f>VALUE(TEXT((CR44*'TOX and EXPO INPUTS'!$E$22),"0.00E+00"))</f>
        <v>#DIV/0!</v>
      </c>
      <c r="DY44" s="108" t="s">
        <v>139</v>
      </c>
      <c r="DZ44" s="108" t="s">
        <v>139</v>
      </c>
      <c r="EA44" s="108" t="e">
        <f>VALUE(TEXT((CU44*'TOX and EXPO INPUTS'!$E$22),"0.00E+00"))</f>
        <v>#DIV/0!</v>
      </c>
      <c r="EB44" s="108" t="e">
        <f>VALUE(TEXT((CV44*'TOX and EXPO INPUTS'!$E$22),"0.00E+00"))</f>
        <v>#DIV/0!</v>
      </c>
      <c r="EC44" s="108" t="e">
        <f>VALUE(TEXT((CW44*'TOX and EXPO INPUTS'!$E$22),"0.00E+00"))</f>
        <v>#DIV/0!</v>
      </c>
      <c r="ED44" s="108" t="s">
        <v>139</v>
      </c>
      <c r="EE44" s="108" t="s">
        <v>139</v>
      </c>
      <c r="EF44" s="108" t="e">
        <f>VALUE(TEXT((CZ44*'TOX and EXPO INPUTS'!$E$22),"0.00E+00"))</f>
        <v>#DIV/0!</v>
      </c>
      <c r="EG44" s="108" t="e">
        <f>VALUE(TEXT((DA44*'TOX and EXPO INPUTS'!$E$22),"0.00E+00"))</f>
        <v>#DIV/0!</v>
      </c>
      <c r="EH44" s="108" t="e">
        <f>VALUE(TEXT((DB44*'TOX and EXPO INPUTS'!$E$22),"0.00E+00"))</f>
        <v>#DIV/0!</v>
      </c>
      <c r="EI44" s="108" t="s">
        <v>139</v>
      </c>
      <c r="EJ44" s="108" t="s">
        <v>139</v>
      </c>
      <c r="EK44" s="109" t="e">
        <f>VALUE(TEXT((DE44*'TOX and EXPO INPUTS'!$E$22),"0.00E+00"))</f>
        <v>#DIV/0!</v>
      </c>
      <c r="EL44" s="56" t="s">
        <v>77</v>
      </c>
      <c r="EM44" s="36" t="s">
        <v>70</v>
      </c>
      <c r="EN44" s="36" t="s">
        <v>188</v>
      </c>
      <c r="EO44" s="57" t="s">
        <v>70</v>
      </c>
    </row>
    <row r="45" spans="1:145" ht="24" x14ac:dyDescent="0.25">
      <c r="A45" s="56" t="s">
        <v>22</v>
      </c>
      <c r="B45" s="36" t="s">
        <v>50</v>
      </c>
      <c r="C45" s="36" t="s">
        <v>135</v>
      </c>
      <c r="D45" s="57" t="s">
        <v>0</v>
      </c>
      <c r="E45" s="61" t="s">
        <v>132</v>
      </c>
      <c r="F45" s="119"/>
      <c r="G45" s="64" t="s">
        <v>143</v>
      </c>
      <c r="H45" s="69">
        <v>40</v>
      </c>
      <c r="I45" s="64" t="s">
        <v>144</v>
      </c>
      <c r="J45" s="100">
        <v>10</v>
      </c>
      <c r="K45" s="100">
        <v>10</v>
      </c>
      <c r="L45" s="69">
        <v>8.4</v>
      </c>
      <c r="M45" s="49">
        <v>6.9</v>
      </c>
      <c r="N45" s="49">
        <v>3.4</v>
      </c>
      <c r="O45" s="53" t="s">
        <v>139</v>
      </c>
      <c r="P45" s="53" t="s">
        <v>139</v>
      </c>
      <c r="Q45" s="64">
        <v>8.6</v>
      </c>
      <c r="R45" s="69">
        <v>1.7</v>
      </c>
      <c r="S45" s="49">
        <v>0.34</v>
      </c>
      <c r="T45" s="49">
        <v>0.17</v>
      </c>
      <c r="U45" s="64">
        <v>8.3000000000000004E-2</v>
      </c>
      <c r="V45" s="72">
        <f t="shared" si="9"/>
        <v>0</v>
      </c>
      <c r="W45" s="53">
        <f t="shared" si="9"/>
        <v>0</v>
      </c>
      <c r="X45" s="53">
        <f t="shared" si="9"/>
        <v>0</v>
      </c>
      <c r="Y45" s="53" t="s">
        <v>139</v>
      </c>
      <c r="Z45" s="53" t="s">
        <v>139</v>
      </c>
      <c r="AA45" s="73">
        <f t="shared" si="10"/>
        <v>0</v>
      </c>
      <c r="AB45" s="72" t="e">
        <f>VALUE(TEXT(((V45*'TOX and EXPO INPUTS'!$E$12)/'TOX and EXPO INPUTS'!$E$27),"0.00E+00"))</f>
        <v>#DIV/0!</v>
      </c>
      <c r="AC45" s="53" t="e">
        <f>VALUE(TEXT(((W45*'TOX and EXPO INPUTS'!$E$12)/'TOX and EXPO INPUTS'!$E$27),"0.00E+00"))</f>
        <v>#DIV/0!</v>
      </c>
      <c r="AD45" s="53" t="e">
        <f>VALUE(TEXT(((X45*'TOX and EXPO INPUTS'!$E$12)/'TOX and EXPO INPUTS'!$E$27),"0.00E+00"))</f>
        <v>#DIV/0!</v>
      </c>
      <c r="AE45" s="53" t="s">
        <v>139</v>
      </c>
      <c r="AF45" s="53" t="s">
        <v>139</v>
      </c>
      <c r="AG45" s="73" t="e">
        <f>VALUE(TEXT(((AA45*'TOX and EXPO INPUTS'!$E$12)/'TOX and EXPO INPUTS'!$E$27),"0.00E+00"))</f>
        <v>#DIV/0!</v>
      </c>
      <c r="AH45" s="72">
        <f t="shared" si="11"/>
        <v>0</v>
      </c>
      <c r="AI45" s="53">
        <f t="shared" si="11"/>
        <v>0</v>
      </c>
      <c r="AJ45" s="53">
        <f t="shared" si="11"/>
        <v>0</v>
      </c>
      <c r="AK45" s="73">
        <f t="shared" si="11"/>
        <v>0</v>
      </c>
      <c r="AL45" s="72" t="e">
        <f>VALUE(TEXT(((AH45*'TOX and EXPO INPUTS'!$E$20)/'TOX and EXPO INPUTS'!$E$29),"0.00E+00"))</f>
        <v>#DIV/0!</v>
      </c>
      <c r="AM45" s="53" t="e">
        <f>VALUE(TEXT(((AI45*'TOX and EXPO INPUTS'!$E$20)/'TOX and EXPO INPUTS'!$E$29),"0.00E+00"))</f>
        <v>#DIV/0!</v>
      </c>
      <c r="AN45" s="53" t="e">
        <f>VALUE(TEXT(((AJ45*'TOX and EXPO INPUTS'!$E$20)/'TOX and EXPO INPUTS'!$E$29),"0.00E+00"))</f>
        <v>#DIV/0!</v>
      </c>
      <c r="AO45" s="73" t="e">
        <f>VALUE(TEXT(((AK45*'TOX and EXPO INPUTS'!$E$20)/'TOX and EXPO INPUTS'!$E$29),"0.00E+00"))</f>
        <v>#DIV/0!</v>
      </c>
      <c r="AP45" s="72" t="e">
        <f t="shared" ref="AP45:AP79" si="87">VALUE(TEXT((AB45+AL45),"0.00E+00"))</f>
        <v>#DIV/0!</v>
      </c>
      <c r="AQ45" s="53" t="e">
        <f t="shared" ref="AQ45:AQ79" si="88">VALUE(TEXT((AC45+AL45),"0.00E+00"))</f>
        <v>#DIV/0!</v>
      </c>
      <c r="AR45" s="53" t="e">
        <f t="shared" ref="AR45:AR79" si="89">VALUE(TEXT((AD45+AL45),"0.00E+00"))</f>
        <v>#DIV/0!</v>
      </c>
      <c r="AS45" s="53" t="s">
        <v>139</v>
      </c>
      <c r="AT45" s="53" t="s">
        <v>139</v>
      </c>
      <c r="AU45" s="53" t="e">
        <f t="shared" ref="AU45:AU79" si="90">VALUE(TEXT((AB45+AM45),"0.00E+00"))</f>
        <v>#DIV/0!</v>
      </c>
      <c r="AV45" s="53" t="e">
        <f t="shared" ref="AV45:AV79" si="91">VALUE(TEXT((AC45+AM45),"0.00E+00"))</f>
        <v>#DIV/0!</v>
      </c>
      <c r="AW45" s="53" t="e">
        <f t="shared" ref="AW45:AW79" si="92">VALUE(TEXT((AD45+AM45),"0.00E+00"))</f>
        <v>#DIV/0!</v>
      </c>
      <c r="AX45" s="53" t="s">
        <v>139</v>
      </c>
      <c r="AY45" s="53" t="s">
        <v>139</v>
      </c>
      <c r="AZ45" s="53" t="e">
        <f t="shared" ref="AZ45:AZ79" si="93">VALUE(TEXT((AB45+AN45),"0.00E+00"))</f>
        <v>#DIV/0!</v>
      </c>
      <c r="BA45" s="53" t="e">
        <f t="shared" ref="BA45:BA79" si="94">VALUE(TEXT((AC45+AN45),"0.00E+00"))</f>
        <v>#DIV/0!</v>
      </c>
      <c r="BB45" s="53" t="e">
        <f t="shared" ref="BB45:BB79" si="95">VALUE(TEXT((AD45+AN45),"0.00E+00"))</f>
        <v>#DIV/0!</v>
      </c>
      <c r="BC45" s="53" t="s">
        <v>139</v>
      </c>
      <c r="BD45" s="53" t="s">
        <v>139</v>
      </c>
      <c r="BE45" s="73" t="e">
        <f t="shared" ref="BE45:BE79" si="96">VALUE(TEXT((AG45+AO45),"0.00E+00"))</f>
        <v>#DIV/0!</v>
      </c>
      <c r="BF45" s="72" t="e">
        <f>VALUE(TEXT((AB45*$J45/365*'TOX and EXPO INPUTS'!$E$32/'TOX and EXPO INPUTS'!$E$33),"0.00E+00"))</f>
        <v>#DIV/0!</v>
      </c>
      <c r="BG45" s="53" t="e">
        <f>VALUE(TEXT((AC45*$J45/365*'TOX and EXPO INPUTS'!$E$32/'TOX and EXPO INPUTS'!$E$33),"0.00E+00"))</f>
        <v>#DIV/0!</v>
      </c>
      <c r="BH45" s="53" t="e">
        <f>VALUE(TEXT((AD45*$J45/365*'TOX and EXPO INPUTS'!$E$32/'TOX and EXPO INPUTS'!$E$33),"0.00E+00"))</f>
        <v>#DIV/0!</v>
      </c>
      <c r="BI45" s="53" t="s">
        <v>139</v>
      </c>
      <c r="BJ45" s="53" t="s">
        <v>139</v>
      </c>
      <c r="BK45" s="73" t="e">
        <f>VALUE(TEXT((AG45*$J45/365*'TOX and EXPO INPUTS'!$E$32/'TOX and EXPO INPUTS'!$E$33),"0.00E+00"))</f>
        <v>#DIV/0!</v>
      </c>
      <c r="BL45" s="72" t="e">
        <f>VALUE(TEXT((AB45*$K45/365*'TOX and EXPO INPUTS'!$E$32/'TOX and EXPO INPUTS'!$E$33),"0.00E+00"))</f>
        <v>#DIV/0!</v>
      </c>
      <c r="BM45" s="53" t="e">
        <f>VALUE(TEXT((AC45*$K45/365*'TOX and EXPO INPUTS'!$E$32/'TOX and EXPO INPUTS'!$E$33),"0.00E+00"))</f>
        <v>#DIV/0!</v>
      </c>
      <c r="BN45" s="53" t="e">
        <f>VALUE(TEXT((AD45*$K45/365*'TOX and EXPO INPUTS'!$E$32/'TOX and EXPO INPUTS'!$E$33),"0.00E+00"))</f>
        <v>#DIV/0!</v>
      </c>
      <c r="BO45" s="53" t="s">
        <v>139</v>
      </c>
      <c r="BP45" s="53" t="s">
        <v>139</v>
      </c>
      <c r="BQ45" s="73" t="e">
        <f>VALUE(TEXT((AG45*$K45/365*'TOX and EXPO INPUTS'!$E$32/'TOX and EXPO INPUTS'!$E$33),"0.00E+00"))</f>
        <v>#DIV/0!</v>
      </c>
      <c r="BR45" s="72" t="e">
        <f>VALUE(TEXT((AL45*$J45/365*'TOX and EXPO INPUTS'!$E$32/'TOX and EXPO INPUTS'!$E$33),"0.00E+00"))</f>
        <v>#DIV/0!</v>
      </c>
      <c r="BS45" s="53" t="e">
        <f>VALUE(TEXT((AM45*$J45/365*'TOX and EXPO INPUTS'!$E$32/'TOX and EXPO INPUTS'!$E$33),"0.00E+00"))</f>
        <v>#DIV/0!</v>
      </c>
      <c r="BT45" s="53" t="e">
        <f>VALUE(TEXT((AN45*$J45/365*'TOX and EXPO INPUTS'!$E$32/'TOX and EXPO INPUTS'!$E$33),"0.00E+00"))</f>
        <v>#DIV/0!</v>
      </c>
      <c r="BU45" s="73" t="e">
        <f>VALUE(TEXT((AO45*$J45/365*'TOX and EXPO INPUTS'!$E$32/'TOX and EXPO INPUTS'!$E$33),"0.00E+00"))</f>
        <v>#DIV/0!</v>
      </c>
      <c r="BV45" s="72" t="e">
        <f>VALUE(TEXT((AL45*$K45/365*'TOX and EXPO INPUTS'!$E$32/'TOX and EXPO INPUTS'!$E$33),"0.00E+00"))</f>
        <v>#DIV/0!</v>
      </c>
      <c r="BW45" s="53" t="e">
        <f>VALUE(TEXT((AM45*$K45/365*'TOX and EXPO INPUTS'!$E$32/'TOX and EXPO INPUTS'!$E$33),"0.00E+00"))</f>
        <v>#DIV/0!</v>
      </c>
      <c r="BX45" s="53" t="e">
        <f>VALUE(TEXT((AN45*$K45/365*'TOX and EXPO INPUTS'!$E$32/'TOX and EXPO INPUTS'!$E$33),"0.00E+00"))</f>
        <v>#DIV/0!</v>
      </c>
      <c r="BY45" s="73" t="e">
        <f>VALUE(TEXT((AO45*$K45/365*'TOX and EXPO INPUTS'!$E$32/'TOX and EXPO INPUTS'!$E$33),"0.00E+00"))</f>
        <v>#DIV/0!</v>
      </c>
      <c r="BZ45" s="72" t="e">
        <f>VALUE(TEXT((AP45*$J45/365*'TOX and EXPO INPUTS'!$E$32/'TOX and EXPO INPUTS'!$E$33),"0.00E+00"))</f>
        <v>#DIV/0!</v>
      </c>
      <c r="CA45" s="53" t="e">
        <f>VALUE(TEXT((AQ45*$J45/365*'TOX and EXPO INPUTS'!$E$32/'TOX and EXPO INPUTS'!$E$33),"0.00E+00"))</f>
        <v>#DIV/0!</v>
      </c>
      <c r="CB45" s="53" t="e">
        <f>VALUE(TEXT((AR45*$J45/365*'TOX and EXPO INPUTS'!$E$32/'TOX and EXPO INPUTS'!$E$33),"0.00E+00"))</f>
        <v>#DIV/0!</v>
      </c>
      <c r="CC45" s="53" t="s">
        <v>139</v>
      </c>
      <c r="CD45" s="53" t="s">
        <v>139</v>
      </c>
      <c r="CE45" s="53" t="e">
        <f>VALUE(TEXT((AU45*$J45/365*'TOX and EXPO INPUTS'!$E$32/'TOX and EXPO INPUTS'!$E$33),"0.00E+00"))</f>
        <v>#DIV/0!</v>
      </c>
      <c r="CF45" s="53" t="e">
        <f>VALUE(TEXT((AV45*$J45/365*'TOX and EXPO INPUTS'!$E$32/'TOX and EXPO INPUTS'!$E$33),"0.00E+00"))</f>
        <v>#DIV/0!</v>
      </c>
      <c r="CG45" s="53" t="e">
        <f>VALUE(TEXT((AW45*$J45/365*'TOX and EXPO INPUTS'!$E$32/'TOX and EXPO INPUTS'!$E$33),"0.00E+00"))</f>
        <v>#DIV/0!</v>
      </c>
      <c r="CH45" s="53" t="s">
        <v>139</v>
      </c>
      <c r="CI45" s="53" t="s">
        <v>139</v>
      </c>
      <c r="CJ45" s="53" t="e">
        <f>VALUE(TEXT((AZ45*$J45/365*'TOX and EXPO INPUTS'!$E$32/'TOX and EXPO INPUTS'!$E$33),"0.00E+00"))</f>
        <v>#DIV/0!</v>
      </c>
      <c r="CK45" s="53" t="e">
        <f>VALUE(TEXT((BA45*$J45/365*'TOX and EXPO INPUTS'!$E$32/'TOX and EXPO INPUTS'!$E$33),"0.00E+00"))</f>
        <v>#DIV/0!</v>
      </c>
      <c r="CL45" s="53" t="e">
        <f>VALUE(TEXT((BB45*$J45/365*'TOX and EXPO INPUTS'!$E$32/'TOX and EXPO INPUTS'!$E$33),"0.00E+00"))</f>
        <v>#DIV/0!</v>
      </c>
      <c r="CM45" s="53" t="s">
        <v>139</v>
      </c>
      <c r="CN45" s="53" t="s">
        <v>139</v>
      </c>
      <c r="CO45" s="73" t="e">
        <f>VALUE(TEXT((BE45*$J45/365*'TOX and EXPO INPUTS'!$E$32/'TOX and EXPO INPUTS'!$E$33),"0.00E+00"))</f>
        <v>#DIV/0!</v>
      </c>
      <c r="CP45" s="72" t="e">
        <f>VALUE(TEXT((AP45*$K45/365*'TOX and EXPO INPUTS'!$E$32/'TOX and EXPO INPUTS'!$E$33),"0.00E+00"))</f>
        <v>#DIV/0!</v>
      </c>
      <c r="CQ45" s="53" t="e">
        <f>VALUE(TEXT((AQ45*$K45/365*'TOX and EXPO INPUTS'!$E$32/'TOX and EXPO INPUTS'!$E$33),"0.00E+00"))</f>
        <v>#DIV/0!</v>
      </c>
      <c r="CR45" s="53" t="e">
        <f>VALUE(TEXT((AR45*$K45/365*'TOX and EXPO INPUTS'!$E$32/'TOX and EXPO INPUTS'!$E$33),"0.00E+00"))</f>
        <v>#DIV/0!</v>
      </c>
      <c r="CS45" s="53" t="s">
        <v>139</v>
      </c>
      <c r="CT45" s="53" t="s">
        <v>139</v>
      </c>
      <c r="CU45" s="53" t="e">
        <f>VALUE(TEXT((AU45*$K45/365*'TOX and EXPO INPUTS'!$E$32/'TOX and EXPO INPUTS'!$E$33),"0.00E+00"))</f>
        <v>#DIV/0!</v>
      </c>
      <c r="CV45" s="53" t="e">
        <f>VALUE(TEXT((AV45*$K45/365*'TOX and EXPO INPUTS'!$E$32/'TOX and EXPO INPUTS'!$E$33),"0.00E+00"))</f>
        <v>#DIV/0!</v>
      </c>
      <c r="CW45" s="53" t="e">
        <f>VALUE(TEXT((AW45*$K45/365*'TOX and EXPO INPUTS'!$E$32/'TOX and EXPO INPUTS'!$E$33),"0.00E+00"))</f>
        <v>#DIV/0!</v>
      </c>
      <c r="CX45" s="53" t="s">
        <v>139</v>
      </c>
      <c r="CY45" s="53" t="s">
        <v>139</v>
      </c>
      <c r="CZ45" s="53" t="e">
        <f>VALUE(TEXT((AZ45*$K45/365*'TOX and EXPO INPUTS'!$E$32/'TOX and EXPO INPUTS'!$E$33),"0.00E+00"))</f>
        <v>#DIV/0!</v>
      </c>
      <c r="DA45" s="53" t="e">
        <f>VALUE(TEXT((BA45*$K45/365*'TOX and EXPO INPUTS'!$E$32/'TOX and EXPO INPUTS'!$E$33),"0.00E+00"))</f>
        <v>#DIV/0!</v>
      </c>
      <c r="DB45" s="53" t="e">
        <f>VALUE(TEXT((BB45*$K45/365*'TOX and EXPO INPUTS'!$E$32/'TOX and EXPO INPUTS'!$E$33),"0.00E+00"))</f>
        <v>#DIV/0!</v>
      </c>
      <c r="DC45" s="53" t="s">
        <v>139</v>
      </c>
      <c r="DD45" s="53" t="s">
        <v>139</v>
      </c>
      <c r="DE45" s="73" t="e">
        <f>VALUE(TEXT((BE45*$K45/365*'TOX and EXPO INPUTS'!$E$32/'TOX and EXPO INPUTS'!$E$33),"0.00E+00"))</f>
        <v>#DIV/0!</v>
      </c>
      <c r="DF45" s="110" t="e">
        <f>VALUE(TEXT((BZ45*'TOX and EXPO INPUTS'!$E$22),"0.00E+00"))</f>
        <v>#DIV/0!</v>
      </c>
      <c r="DG45" s="108" t="e">
        <f>VALUE(TEXT((CA45*'TOX and EXPO INPUTS'!$E$22),"0.00E+00"))</f>
        <v>#DIV/0!</v>
      </c>
      <c r="DH45" s="108" t="e">
        <f>VALUE(TEXT((CB45*'TOX and EXPO INPUTS'!$E$22),"0.00E+00"))</f>
        <v>#DIV/0!</v>
      </c>
      <c r="DI45" s="108" t="s">
        <v>139</v>
      </c>
      <c r="DJ45" s="108" t="s">
        <v>139</v>
      </c>
      <c r="DK45" s="108" t="e">
        <f>VALUE(TEXT((CE45*'TOX and EXPO INPUTS'!$E$22),"0.00E+00"))</f>
        <v>#DIV/0!</v>
      </c>
      <c r="DL45" s="108" t="e">
        <f>VALUE(TEXT((CF45*'TOX and EXPO INPUTS'!$E$22),"0.00E+00"))</f>
        <v>#DIV/0!</v>
      </c>
      <c r="DM45" s="108" t="e">
        <f>VALUE(TEXT((CG45*'TOX and EXPO INPUTS'!$E$22),"0.00E+00"))</f>
        <v>#DIV/0!</v>
      </c>
      <c r="DN45" s="108" t="s">
        <v>139</v>
      </c>
      <c r="DO45" s="108" t="s">
        <v>139</v>
      </c>
      <c r="DP45" s="108" t="e">
        <f>VALUE(TEXT((CJ45*'TOX and EXPO INPUTS'!$E$22),"0.00E+00"))</f>
        <v>#DIV/0!</v>
      </c>
      <c r="DQ45" s="108" t="e">
        <f>VALUE(TEXT((CK45*'TOX and EXPO INPUTS'!$E$22),"0.00E+00"))</f>
        <v>#DIV/0!</v>
      </c>
      <c r="DR45" s="108" t="e">
        <f>VALUE(TEXT((CL45*'TOX and EXPO INPUTS'!$E$22),"0.00E+00"))</f>
        <v>#DIV/0!</v>
      </c>
      <c r="DS45" s="108" t="s">
        <v>139</v>
      </c>
      <c r="DT45" s="108" t="s">
        <v>139</v>
      </c>
      <c r="DU45" s="109" t="e">
        <f>VALUE(TEXT((CO45*'TOX and EXPO INPUTS'!$E$22),"0.00E+00"))</f>
        <v>#DIV/0!</v>
      </c>
      <c r="DV45" s="110" t="e">
        <f>VALUE(TEXT((CP45*'TOX and EXPO INPUTS'!$E$22),"0.00E+00"))</f>
        <v>#DIV/0!</v>
      </c>
      <c r="DW45" s="108" t="e">
        <f>VALUE(TEXT((CQ45*'TOX and EXPO INPUTS'!$E$22),"0.00E+00"))</f>
        <v>#DIV/0!</v>
      </c>
      <c r="DX45" s="108" t="e">
        <f>VALUE(TEXT((CR45*'TOX and EXPO INPUTS'!$E$22),"0.00E+00"))</f>
        <v>#DIV/0!</v>
      </c>
      <c r="DY45" s="108" t="s">
        <v>139</v>
      </c>
      <c r="DZ45" s="108" t="s">
        <v>139</v>
      </c>
      <c r="EA45" s="108" t="e">
        <f>VALUE(TEXT((CU45*'TOX and EXPO INPUTS'!$E$22),"0.00E+00"))</f>
        <v>#DIV/0!</v>
      </c>
      <c r="EB45" s="108" t="e">
        <f>VALUE(TEXT((CV45*'TOX and EXPO INPUTS'!$E$22),"0.00E+00"))</f>
        <v>#DIV/0!</v>
      </c>
      <c r="EC45" s="108" t="e">
        <f>VALUE(TEXT((CW45*'TOX and EXPO INPUTS'!$E$22),"0.00E+00"))</f>
        <v>#DIV/0!</v>
      </c>
      <c r="ED45" s="108" t="s">
        <v>139</v>
      </c>
      <c r="EE45" s="108" t="s">
        <v>139</v>
      </c>
      <c r="EF45" s="108" t="e">
        <f>VALUE(TEXT((CZ45*'TOX and EXPO INPUTS'!$E$22),"0.00E+00"))</f>
        <v>#DIV/0!</v>
      </c>
      <c r="EG45" s="108" t="e">
        <f>VALUE(TEXT((DA45*'TOX and EXPO INPUTS'!$E$22),"0.00E+00"))</f>
        <v>#DIV/0!</v>
      </c>
      <c r="EH45" s="108" t="e">
        <f>VALUE(TEXT((DB45*'TOX and EXPO INPUTS'!$E$22),"0.00E+00"))</f>
        <v>#DIV/0!</v>
      </c>
      <c r="EI45" s="108" t="s">
        <v>139</v>
      </c>
      <c r="EJ45" s="108" t="s">
        <v>139</v>
      </c>
      <c r="EK45" s="109" t="e">
        <f>VALUE(TEXT((DE45*'TOX and EXPO INPUTS'!$E$22),"0.00E+00"))</f>
        <v>#DIV/0!</v>
      </c>
      <c r="EL45" s="56" t="s">
        <v>77</v>
      </c>
      <c r="EM45" s="36" t="s">
        <v>70</v>
      </c>
      <c r="EN45" s="36" t="s">
        <v>188</v>
      </c>
      <c r="EO45" s="57" t="s">
        <v>70</v>
      </c>
    </row>
    <row r="46" spans="1:145" ht="24" x14ac:dyDescent="0.25">
      <c r="A46" s="56" t="s">
        <v>22</v>
      </c>
      <c r="B46" s="36" t="s">
        <v>50</v>
      </c>
      <c r="C46" s="36" t="s">
        <v>135</v>
      </c>
      <c r="D46" s="57" t="s">
        <v>0</v>
      </c>
      <c r="E46" s="61" t="s">
        <v>147</v>
      </c>
      <c r="F46" s="92"/>
      <c r="G46" s="64" t="s">
        <v>143</v>
      </c>
      <c r="H46" s="69">
        <v>40</v>
      </c>
      <c r="I46" s="64" t="s">
        <v>144</v>
      </c>
      <c r="J46" s="100">
        <v>10</v>
      </c>
      <c r="K46" s="100">
        <v>30</v>
      </c>
      <c r="L46" s="69">
        <v>8.4</v>
      </c>
      <c r="M46" s="49">
        <v>6.9</v>
      </c>
      <c r="N46" s="49">
        <v>3.4</v>
      </c>
      <c r="O46" s="53" t="s">
        <v>139</v>
      </c>
      <c r="P46" s="53" t="s">
        <v>139</v>
      </c>
      <c r="Q46" s="64">
        <v>8.6</v>
      </c>
      <c r="R46" s="69">
        <v>1.7</v>
      </c>
      <c r="S46" s="49">
        <v>0.34</v>
      </c>
      <c r="T46" s="49">
        <v>0.17</v>
      </c>
      <c r="U46" s="64">
        <v>8.3000000000000004E-2</v>
      </c>
      <c r="V46" s="72">
        <f t="shared" si="9"/>
        <v>0</v>
      </c>
      <c r="W46" s="53">
        <f t="shared" si="9"/>
        <v>0</v>
      </c>
      <c r="X46" s="53">
        <f t="shared" si="9"/>
        <v>0</v>
      </c>
      <c r="Y46" s="53" t="s">
        <v>139</v>
      </c>
      <c r="Z46" s="53" t="s">
        <v>139</v>
      </c>
      <c r="AA46" s="73">
        <f t="shared" si="10"/>
        <v>0</v>
      </c>
      <c r="AB46" s="72" t="e">
        <f>VALUE(TEXT(((V46*'TOX and EXPO INPUTS'!$E$12)/'TOX and EXPO INPUTS'!$E$27),"0.00E+00"))</f>
        <v>#DIV/0!</v>
      </c>
      <c r="AC46" s="53" t="e">
        <f>VALUE(TEXT(((W46*'TOX and EXPO INPUTS'!$E$12)/'TOX and EXPO INPUTS'!$E$27),"0.00E+00"))</f>
        <v>#DIV/0!</v>
      </c>
      <c r="AD46" s="53" t="e">
        <f>VALUE(TEXT(((X46*'TOX and EXPO INPUTS'!$E$12)/'TOX and EXPO INPUTS'!$E$27),"0.00E+00"))</f>
        <v>#DIV/0!</v>
      </c>
      <c r="AE46" s="53" t="s">
        <v>139</v>
      </c>
      <c r="AF46" s="53" t="s">
        <v>139</v>
      </c>
      <c r="AG46" s="73" t="e">
        <f>VALUE(TEXT(((AA46*'TOX and EXPO INPUTS'!$E$12)/'TOX and EXPO INPUTS'!$E$27),"0.00E+00"))</f>
        <v>#DIV/0!</v>
      </c>
      <c r="AH46" s="72">
        <f t="shared" si="11"/>
        <v>0</v>
      </c>
      <c r="AI46" s="53">
        <f t="shared" si="11"/>
        <v>0</v>
      </c>
      <c r="AJ46" s="53">
        <f t="shared" si="11"/>
        <v>0</v>
      </c>
      <c r="AK46" s="73">
        <f t="shared" si="11"/>
        <v>0</v>
      </c>
      <c r="AL46" s="72" t="e">
        <f>VALUE(TEXT(((AH46*'TOX and EXPO INPUTS'!$E$20)/'TOX and EXPO INPUTS'!$E$29),"0.00E+00"))</f>
        <v>#DIV/0!</v>
      </c>
      <c r="AM46" s="53" t="e">
        <f>VALUE(TEXT(((AI46*'TOX and EXPO INPUTS'!$E$20)/'TOX and EXPO INPUTS'!$E$29),"0.00E+00"))</f>
        <v>#DIV/0!</v>
      </c>
      <c r="AN46" s="53" t="e">
        <f>VALUE(TEXT(((AJ46*'TOX and EXPO INPUTS'!$E$20)/'TOX and EXPO INPUTS'!$E$29),"0.00E+00"))</f>
        <v>#DIV/0!</v>
      </c>
      <c r="AO46" s="73" t="e">
        <f>VALUE(TEXT(((AK46*'TOX and EXPO INPUTS'!$E$20)/'TOX and EXPO INPUTS'!$E$29),"0.00E+00"))</f>
        <v>#DIV/0!</v>
      </c>
      <c r="AP46" s="72" t="e">
        <f t="shared" si="87"/>
        <v>#DIV/0!</v>
      </c>
      <c r="AQ46" s="53" t="e">
        <f t="shared" si="88"/>
        <v>#DIV/0!</v>
      </c>
      <c r="AR46" s="53" t="e">
        <f t="shared" si="89"/>
        <v>#DIV/0!</v>
      </c>
      <c r="AS46" s="53" t="s">
        <v>139</v>
      </c>
      <c r="AT46" s="53" t="s">
        <v>139</v>
      </c>
      <c r="AU46" s="53" t="e">
        <f t="shared" si="90"/>
        <v>#DIV/0!</v>
      </c>
      <c r="AV46" s="53" t="e">
        <f t="shared" si="91"/>
        <v>#DIV/0!</v>
      </c>
      <c r="AW46" s="53" t="e">
        <f t="shared" si="92"/>
        <v>#DIV/0!</v>
      </c>
      <c r="AX46" s="53" t="s">
        <v>139</v>
      </c>
      <c r="AY46" s="53" t="s">
        <v>139</v>
      </c>
      <c r="AZ46" s="53" t="e">
        <f t="shared" si="93"/>
        <v>#DIV/0!</v>
      </c>
      <c r="BA46" s="53" t="e">
        <f t="shared" si="94"/>
        <v>#DIV/0!</v>
      </c>
      <c r="BB46" s="53" t="e">
        <f t="shared" si="95"/>
        <v>#DIV/0!</v>
      </c>
      <c r="BC46" s="53" t="s">
        <v>139</v>
      </c>
      <c r="BD46" s="53" t="s">
        <v>139</v>
      </c>
      <c r="BE46" s="73" t="e">
        <f t="shared" si="96"/>
        <v>#DIV/0!</v>
      </c>
      <c r="BF46" s="72" t="e">
        <f>VALUE(TEXT((AB46*$J46/365*'TOX and EXPO INPUTS'!$E$32/'TOX and EXPO INPUTS'!$E$33),"0.00E+00"))</f>
        <v>#DIV/0!</v>
      </c>
      <c r="BG46" s="53" t="e">
        <f>VALUE(TEXT((AC46*$J46/365*'TOX and EXPO INPUTS'!$E$32/'TOX and EXPO INPUTS'!$E$33),"0.00E+00"))</f>
        <v>#DIV/0!</v>
      </c>
      <c r="BH46" s="53" t="e">
        <f>VALUE(TEXT((AD46*$J46/365*'TOX and EXPO INPUTS'!$E$32/'TOX and EXPO INPUTS'!$E$33),"0.00E+00"))</f>
        <v>#DIV/0!</v>
      </c>
      <c r="BI46" s="53" t="s">
        <v>139</v>
      </c>
      <c r="BJ46" s="53" t="s">
        <v>139</v>
      </c>
      <c r="BK46" s="73" t="e">
        <f>VALUE(TEXT((AG46*$J46/365*'TOX and EXPO INPUTS'!$E$32/'TOX and EXPO INPUTS'!$E$33),"0.00E+00"))</f>
        <v>#DIV/0!</v>
      </c>
      <c r="BL46" s="72" t="e">
        <f>VALUE(TEXT((AB46*$K46/365*'TOX and EXPO INPUTS'!$E$32/'TOX and EXPO INPUTS'!$E$33),"0.00E+00"))</f>
        <v>#DIV/0!</v>
      </c>
      <c r="BM46" s="53" t="e">
        <f>VALUE(TEXT((AC46*$K46/365*'TOX and EXPO INPUTS'!$E$32/'TOX and EXPO INPUTS'!$E$33),"0.00E+00"))</f>
        <v>#DIV/0!</v>
      </c>
      <c r="BN46" s="53" t="e">
        <f>VALUE(TEXT((AD46*$K46/365*'TOX and EXPO INPUTS'!$E$32/'TOX and EXPO INPUTS'!$E$33),"0.00E+00"))</f>
        <v>#DIV/0!</v>
      </c>
      <c r="BO46" s="53" t="s">
        <v>139</v>
      </c>
      <c r="BP46" s="53" t="s">
        <v>139</v>
      </c>
      <c r="BQ46" s="73" t="e">
        <f>VALUE(TEXT((AG46*$K46/365*'TOX and EXPO INPUTS'!$E$32/'TOX and EXPO INPUTS'!$E$33),"0.00E+00"))</f>
        <v>#DIV/0!</v>
      </c>
      <c r="BR46" s="72" t="e">
        <f>VALUE(TEXT((AL46*$J46/365*'TOX and EXPO INPUTS'!$E$32/'TOX and EXPO INPUTS'!$E$33),"0.00E+00"))</f>
        <v>#DIV/0!</v>
      </c>
      <c r="BS46" s="53" t="e">
        <f>VALUE(TEXT((AM46*$J46/365*'TOX and EXPO INPUTS'!$E$32/'TOX and EXPO INPUTS'!$E$33),"0.00E+00"))</f>
        <v>#DIV/0!</v>
      </c>
      <c r="BT46" s="53" t="e">
        <f>VALUE(TEXT((AN46*$J46/365*'TOX and EXPO INPUTS'!$E$32/'TOX and EXPO INPUTS'!$E$33),"0.00E+00"))</f>
        <v>#DIV/0!</v>
      </c>
      <c r="BU46" s="73" t="e">
        <f>VALUE(TEXT((AO46*$J46/365*'TOX and EXPO INPUTS'!$E$32/'TOX and EXPO INPUTS'!$E$33),"0.00E+00"))</f>
        <v>#DIV/0!</v>
      </c>
      <c r="BV46" s="72" t="e">
        <f>VALUE(TEXT((AL46*$K46/365*'TOX and EXPO INPUTS'!$E$32/'TOX and EXPO INPUTS'!$E$33),"0.00E+00"))</f>
        <v>#DIV/0!</v>
      </c>
      <c r="BW46" s="53" t="e">
        <f>VALUE(TEXT((AM46*$K46/365*'TOX and EXPO INPUTS'!$E$32/'TOX and EXPO INPUTS'!$E$33),"0.00E+00"))</f>
        <v>#DIV/0!</v>
      </c>
      <c r="BX46" s="53" t="e">
        <f>VALUE(TEXT((AN46*$K46/365*'TOX and EXPO INPUTS'!$E$32/'TOX and EXPO INPUTS'!$E$33),"0.00E+00"))</f>
        <v>#DIV/0!</v>
      </c>
      <c r="BY46" s="73" t="e">
        <f>VALUE(TEXT((AO46*$K46/365*'TOX and EXPO INPUTS'!$E$32/'TOX and EXPO INPUTS'!$E$33),"0.00E+00"))</f>
        <v>#DIV/0!</v>
      </c>
      <c r="BZ46" s="72" t="e">
        <f>VALUE(TEXT((AP46*$J46/365*'TOX and EXPO INPUTS'!$E$32/'TOX and EXPO INPUTS'!$E$33),"0.00E+00"))</f>
        <v>#DIV/0!</v>
      </c>
      <c r="CA46" s="53" t="e">
        <f>VALUE(TEXT((AQ46*$J46/365*'TOX and EXPO INPUTS'!$E$32/'TOX and EXPO INPUTS'!$E$33),"0.00E+00"))</f>
        <v>#DIV/0!</v>
      </c>
      <c r="CB46" s="53" t="e">
        <f>VALUE(TEXT((AR46*$J46/365*'TOX and EXPO INPUTS'!$E$32/'TOX and EXPO INPUTS'!$E$33),"0.00E+00"))</f>
        <v>#DIV/0!</v>
      </c>
      <c r="CC46" s="53" t="s">
        <v>139</v>
      </c>
      <c r="CD46" s="53" t="s">
        <v>139</v>
      </c>
      <c r="CE46" s="53" t="e">
        <f>VALUE(TEXT((AU46*$J46/365*'TOX and EXPO INPUTS'!$E$32/'TOX and EXPO INPUTS'!$E$33),"0.00E+00"))</f>
        <v>#DIV/0!</v>
      </c>
      <c r="CF46" s="53" t="e">
        <f>VALUE(TEXT((AV46*$J46/365*'TOX and EXPO INPUTS'!$E$32/'TOX and EXPO INPUTS'!$E$33),"0.00E+00"))</f>
        <v>#DIV/0!</v>
      </c>
      <c r="CG46" s="53" t="e">
        <f>VALUE(TEXT((AW46*$J46/365*'TOX and EXPO INPUTS'!$E$32/'TOX and EXPO INPUTS'!$E$33),"0.00E+00"))</f>
        <v>#DIV/0!</v>
      </c>
      <c r="CH46" s="53" t="s">
        <v>139</v>
      </c>
      <c r="CI46" s="53" t="s">
        <v>139</v>
      </c>
      <c r="CJ46" s="53" t="e">
        <f>VALUE(TEXT((AZ46*$J46/365*'TOX and EXPO INPUTS'!$E$32/'TOX and EXPO INPUTS'!$E$33),"0.00E+00"))</f>
        <v>#DIV/0!</v>
      </c>
      <c r="CK46" s="53" t="e">
        <f>VALUE(TEXT((BA46*$J46/365*'TOX and EXPO INPUTS'!$E$32/'TOX and EXPO INPUTS'!$E$33),"0.00E+00"))</f>
        <v>#DIV/0!</v>
      </c>
      <c r="CL46" s="53" t="e">
        <f>VALUE(TEXT((BB46*$J46/365*'TOX and EXPO INPUTS'!$E$32/'TOX and EXPO INPUTS'!$E$33),"0.00E+00"))</f>
        <v>#DIV/0!</v>
      </c>
      <c r="CM46" s="53" t="s">
        <v>139</v>
      </c>
      <c r="CN46" s="53" t="s">
        <v>139</v>
      </c>
      <c r="CO46" s="73" t="e">
        <f>VALUE(TEXT((BE46*$J46/365*'TOX and EXPO INPUTS'!$E$32/'TOX and EXPO INPUTS'!$E$33),"0.00E+00"))</f>
        <v>#DIV/0!</v>
      </c>
      <c r="CP46" s="72" t="e">
        <f>VALUE(TEXT((AP46*$K46/365*'TOX and EXPO INPUTS'!$E$32/'TOX and EXPO INPUTS'!$E$33),"0.00E+00"))</f>
        <v>#DIV/0!</v>
      </c>
      <c r="CQ46" s="53" t="e">
        <f>VALUE(TEXT((AQ46*$K46/365*'TOX and EXPO INPUTS'!$E$32/'TOX and EXPO INPUTS'!$E$33),"0.00E+00"))</f>
        <v>#DIV/0!</v>
      </c>
      <c r="CR46" s="53" t="e">
        <f>VALUE(TEXT((AR46*$K46/365*'TOX and EXPO INPUTS'!$E$32/'TOX and EXPO INPUTS'!$E$33),"0.00E+00"))</f>
        <v>#DIV/0!</v>
      </c>
      <c r="CS46" s="53" t="s">
        <v>139</v>
      </c>
      <c r="CT46" s="53" t="s">
        <v>139</v>
      </c>
      <c r="CU46" s="53" t="e">
        <f>VALUE(TEXT((AU46*$K46/365*'TOX and EXPO INPUTS'!$E$32/'TOX and EXPO INPUTS'!$E$33),"0.00E+00"))</f>
        <v>#DIV/0!</v>
      </c>
      <c r="CV46" s="53" t="e">
        <f>VALUE(TEXT((AV46*$K46/365*'TOX and EXPO INPUTS'!$E$32/'TOX and EXPO INPUTS'!$E$33),"0.00E+00"))</f>
        <v>#DIV/0!</v>
      </c>
      <c r="CW46" s="53" t="e">
        <f>VALUE(TEXT((AW46*$K46/365*'TOX and EXPO INPUTS'!$E$32/'TOX and EXPO INPUTS'!$E$33),"0.00E+00"))</f>
        <v>#DIV/0!</v>
      </c>
      <c r="CX46" s="53" t="s">
        <v>139</v>
      </c>
      <c r="CY46" s="53" t="s">
        <v>139</v>
      </c>
      <c r="CZ46" s="53" t="e">
        <f>VALUE(TEXT((AZ46*$K46/365*'TOX and EXPO INPUTS'!$E$32/'TOX and EXPO INPUTS'!$E$33),"0.00E+00"))</f>
        <v>#DIV/0!</v>
      </c>
      <c r="DA46" s="53" t="e">
        <f>VALUE(TEXT((BA46*$K46/365*'TOX and EXPO INPUTS'!$E$32/'TOX and EXPO INPUTS'!$E$33),"0.00E+00"))</f>
        <v>#DIV/0!</v>
      </c>
      <c r="DB46" s="53" t="e">
        <f>VALUE(TEXT((BB46*$K46/365*'TOX and EXPO INPUTS'!$E$32/'TOX and EXPO INPUTS'!$E$33),"0.00E+00"))</f>
        <v>#DIV/0!</v>
      </c>
      <c r="DC46" s="53" t="s">
        <v>139</v>
      </c>
      <c r="DD46" s="53" t="s">
        <v>139</v>
      </c>
      <c r="DE46" s="73" t="e">
        <f>VALUE(TEXT((BE46*$K46/365*'TOX and EXPO INPUTS'!$E$32/'TOX and EXPO INPUTS'!$E$33),"0.00E+00"))</f>
        <v>#DIV/0!</v>
      </c>
      <c r="DF46" s="110" t="e">
        <f>VALUE(TEXT((BZ46*'TOX and EXPO INPUTS'!$E$22),"0.00E+00"))</f>
        <v>#DIV/0!</v>
      </c>
      <c r="DG46" s="108" t="e">
        <f>VALUE(TEXT((CA46*'TOX and EXPO INPUTS'!$E$22),"0.00E+00"))</f>
        <v>#DIV/0!</v>
      </c>
      <c r="DH46" s="108" t="e">
        <f>VALUE(TEXT((CB46*'TOX and EXPO INPUTS'!$E$22),"0.00E+00"))</f>
        <v>#DIV/0!</v>
      </c>
      <c r="DI46" s="108" t="s">
        <v>139</v>
      </c>
      <c r="DJ46" s="108" t="s">
        <v>139</v>
      </c>
      <c r="DK46" s="108" t="e">
        <f>VALUE(TEXT((CE46*'TOX and EXPO INPUTS'!$E$22),"0.00E+00"))</f>
        <v>#DIV/0!</v>
      </c>
      <c r="DL46" s="108" t="e">
        <f>VALUE(TEXT((CF46*'TOX and EXPO INPUTS'!$E$22),"0.00E+00"))</f>
        <v>#DIV/0!</v>
      </c>
      <c r="DM46" s="108" t="e">
        <f>VALUE(TEXT((CG46*'TOX and EXPO INPUTS'!$E$22),"0.00E+00"))</f>
        <v>#DIV/0!</v>
      </c>
      <c r="DN46" s="108" t="s">
        <v>139</v>
      </c>
      <c r="DO46" s="108" t="s">
        <v>139</v>
      </c>
      <c r="DP46" s="108" t="e">
        <f>VALUE(TEXT((CJ46*'TOX and EXPO INPUTS'!$E$22),"0.00E+00"))</f>
        <v>#DIV/0!</v>
      </c>
      <c r="DQ46" s="108" t="e">
        <f>VALUE(TEXT((CK46*'TOX and EXPO INPUTS'!$E$22),"0.00E+00"))</f>
        <v>#DIV/0!</v>
      </c>
      <c r="DR46" s="108" t="e">
        <f>VALUE(TEXT((CL46*'TOX and EXPO INPUTS'!$E$22),"0.00E+00"))</f>
        <v>#DIV/0!</v>
      </c>
      <c r="DS46" s="108" t="s">
        <v>139</v>
      </c>
      <c r="DT46" s="108" t="s">
        <v>139</v>
      </c>
      <c r="DU46" s="109" t="e">
        <f>VALUE(TEXT((CO46*'TOX and EXPO INPUTS'!$E$22),"0.00E+00"))</f>
        <v>#DIV/0!</v>
      </c>
      <c r="DV46" s="110" t="e">
        <f>VALUE(TEXT((CP46*'TOX and EXPO INPUTS'!$E$22),"0.00E+00"))</f>
        <v>#DIV/0!</v>
      </c>
      <c r="DW46" s="108" t="e">
        <f>VALUE(TEXT((CQ46*'TOX and EXPO INPUTS'!$E$22),"0.00E+00"))</f>
        <v>#DIV/0!</v>
      </c>
      <c r="DX46" s="108" t="e">
        <f>VALUE(TEXT((CR46*'TOX and EXPO INPUTS'!$E$22),"0.00E+00"))</f>
        <v>#DIV/0!</v>
      </c>
      <c r="DY46" s="108" t="s">
        <v>139</v>
      </c>
      <c r="DZ46" s="108" t="s">
        <v>139</v>
      </c>
      <c r="EA46" s="108" t="e">
        <f>VALUE(TEXT((CU46*'TOX and EXPO INPUTS'!$E$22),"0.00E+00"))</f>
        <v>#DIV/0!</v>
      </c>
      <c r="EB46" s="108" t="e">
        <f>VALUE(TEXT((CV46*'TOX and EXPO INPUTS'!$E$22),"0.00E+00"))</f>
        <v>#DIV/0!</v>
      </c>
      <c r="EC46" s="108" t="e">
        <f>VALUE(TEXT((CW46*'TOX and EXPO INPUTS'!$E$22),"0.00E+00"))</f>
        <v>#DIV/0!</v>
      </c>
      <c r="ED46" s="108" t="s">
        <v>139</v>
      </c>
      <c r="EE46" s="108" t="s">
        <v>139</v>
      </c>
      <c r="EF46" s="108" t="e">
        <f>VALUE(TEXT((CZ46*'TOX and EXPO INPUTS'!$E$22),"0.00E+00"))</f>
        <v>#DIV/0!</v>
      </c>
      <c r="EG46" s="108" t="e">
        <f>VALUE(TEXT((DA46*'TOX and EXPO INPUTS'!$E$22),"0.00E+00"))</f>
        <v>#DIV/0!</v>
      </c>
      <c r="EH46" s="108" t="e">
        <f>VALUE(TEXT((DB46*'TOX and EXPO INPUTS'!$E$22),"0.00E+00"))</f>
        <v>#DIV/0!</v>
      </c>
      <c r="EI46" s="108" t="s">
        <v>139</v>
      </c>
      <c r="EJ46" s="108" t="s">
        <v>139</v>
      </c>
      <c r="EK46" s="109" t="e">
        <f>VALUE(TEXT((DE46*'TOX and EXPO INPUTS'!$E$22),"0.00E+00"))</f>
        <v>#DIV/0!</v>
      </c>
      <c r="EL46" s="56" t="s">
        <v>77</v>
      </c>
      <c r="EM46" s="36" t="s">
        <v>70</v>
      </c>
      <c r="EN46" s="36" t="s">
        <v>188</v>
      </c>
      <c r="EO46" s="57" t="s">
        <v>70</v>
      </c>
    </row>
    <row r="47" spans="1:145" ht="24" x14ac:dyDescent="0.25">
      <c r="A47" s="56" t="s">
        <v>22</v>
      </c>
      <c r="B47" s="36" t="s">
        <v>50</v>
      </c>
      <c r="C47" s="36" t="s">
        <v>135</v>
      </c>
      <c r="D47" s="57" t="s">
        <v>0</v>
      </c>
      <c r="E47" s="61" t="s">
        <v>133</v>
      </c>
      <c r="F47" s="92"/>
      <c r="G47" s="64" t="s">
        <v>143</v>
      </c>
      <c r="H47" s="69">
        <v>5</v>
      </c>
      <c r="I47" s="64" t="s">
        <v>144</v>
      </c>
      <c r="J47" s="100">
        <v>10</v>
      </c>
      <c r="K47" s="100">
        <v>30</v>
      </c>
      <c r="L47" s="69">
        <v>8.4</v>
      </c>
      <c r="M47" s="49">
        <v>6.9</v>
      </c>
      <c r="N47" s="49">
        <v>3.4</v>
      </c>
      <c r="O47" s="53" t="s">
        <v>139</v>
      </c>
      <c r="P47" s="53" t="s">
        <v>139</v>
      </c>
      <c r="Q47" s="64">
        <v>8.6</v>
      </c>
      <c r="R47" s="69">
        <v>1.7</v>
      </c>
      <c r="S47" s="49">
        <v>0.34</v>
      </c>
      <c r="T47" s="49">
        <v>0.17</v>
      </c>
      <c r="U47" s="64">
        <v>8.3000000000000004E-2</v>
      </c>
      <c r="V47" s="72">
        <f t="shared" si="9"/>
        <v>0</v>
      </c>
      <c r="W47" s="53">
        <f t="shared" si="9"/>
        <v>0</v>
      </c>
      <c r="X47" s="53">
        <f t="shared" si="9"/>
        <v>0</v>
      </c>
      <c r="Y47" s="53" t="s">
        <v>139</v>
      </c>
      <c r="Z47" s="53" t="s">
        <v>139</v>
      </c>
      <c r="AA47" s="73">
        <f t="shared" si="10"/>
        <v>0</v>
      </c>
      <c r="AB47" s="72" t="e">
        <f>VALUE(TEXT(((V47*'TOX and EXPO INPUTS'!$E$12)/'TOX and EXPO INPUTS'!$E$27),"0.00E+00"))</f>
        <v>#DIV/0!</v>
      </c>
      <c r="AC47" s="53" t="e">
        <f>VALUE(TEXT(((W47*'TOX and EXPO INPUTS'!$E$12)/'TOX and EXPO INPUTS'!$E$27),"0.00E+00"))</f>
        <v>#DIV/0!</v>
      </c>
      <c r="AD47" s="53" t="e">
        <f>VALUE(TEXT(((X47*'TOX and EXPO INPUTS'!$E$12)/'TOX and EXPO INPUTS'!$E$27),"0.00E+00"))</f>
        <v>#DIV/0!</v>
      </c>
      <c r="AE47" s="53" t="s">
        <v>139</v>
      </c>
      <c r="AF47" s="53" t="s">
        <v>139</v>
      </c>
      <c r="AG47" s="73" t="e">
        <f>VALUE(TEXT(((AA47*'TOX and EXPO INPUTS'!$E$12)/'TOX and EXPO INPUTS'!$E$27),"0.00E+00"))</f>
        <v>#DIV/0!</v>
      </c>
      <c r="AH47" s="72">
        <f t="shared" si="11"/>
        <v>0</v>
      </c>
      <c r="AI47" s="53">
        <f t="shared" si="11"/>
        <v>0</v>
      </c>
      <c r="AJ47" s="53">
        <f t="shared" si="11"/>
        <v>0</v>
      </c>
      <c r="AK47" s="73">
        <f t="shared" si="11"/>
        <v>0</v>
      </c>
      <c r="AL47" s="72" t="e">
        <f>VALUE(TEXT(((AH47*'TOX and EXPO INPUTS'!$E$20)/'TOX and EXPO INPUTS'!$E$29),"0.00E+00"))</f>
        <v>#DIV/0!</v>
      </c>
      <c r="AM47" s="53" t="e">
        <f>VALUE(TEXT(((AI47*'TOX and EXPO INPUTS'!$E$20)/'TOX and EXPO INPUTS'!$E$29),"0.00E+00"))</f>
        <v>#DIV/0!</v>
      </c>
      <c r="AN47" s="53" t="e">
        <f>VALUE(TEXT(((AJ47*'TOX and EXPO INPUTS'!$E$20)/'TOX and EXPO INPUTS'!$E$29),"0.00E+00"))</f>
        <v>#DIV/0!</v>
      </c>
      <c r="AO47" s="73" t="e">
        <f>VALUE(TEXT(((AK47*'TOX and EXPO INPUTS'!$E$20)/'TOX and EXPO INPUTS'!$E$29),"0.00E+00"))</f>
        <v>#DIV/0!</v>
      </c>
      <c r="AP47" s="72" t="e">
        <f t="shared" si="87"/>
        <v>#DIV/0!</v>
      </c>
      <c r="AQ47" s="53" t="e">
        <f t="shared" si="88"/>
        <v>#DIV/0!</v>
      </c>
      <c r="AR47" s="53" t="e">
        <f t="shared" si="89"/>
        <v>#DIV/0!</v>
      </c>
      <c r="AS47" s="53" t="s">
        <v>139</v>
      </c>
      <c r="AT47" s="53" t="s">
        <v>139</v>
      </c>
      <c r="AU47" s="53" t="e">
        <f t="shared" si="90"/>
        <v>#DIV/0!</v>
      </c>
      <c r="AV47" s="53" t="e">
        <f t="shared" si="91"/>
        <v>#DIV/0!</v>
      </c>
      <c r="AW47" s="53" t="e">
        <f t="shared" si="92"/>
        <v>#DIV/0!</v>
      </c>
      <c r="AX47" s="53" t="s">
        <v>139</v>
      </c>
      <c r="AY47" s="53" t="s">
        <v>139</v>
      </c>
      <c r="AZ47" s="53" t="e">
        <f t="shared" si="93"/>
        <v>#DIV/0!</v>
      </c>
      <c r="BA47" s="53" t="e">
        <f t="shared" si="94"/>
        <v>#DIV/0!</v>
      </c>
      <c r="BB47" s="53" t="e">
        <f t="shared" si="95"/>
        <v>#DIV/0!</v>
      </c>
      <c r="BC47" s="53" t="s">
        <v>139</v>
      </c>
      <c r="BD47" s="53" t="s">
        <v>139</v>
      </c>
      <c r="BE47" s="73" t="e">
        <f t="shared" si="96"/>
        <v>#DIV/0!</v>
      </c>
      <c r="BF47" s="72" t="e">
        <f>VALUE(TEXT((AB47*$J47/365*'TOX and EXPO INPUTS'!$E$32/'TOX and EXPO INPUTS'!$E$33),"0.00E+00"))</f>
        <v>#DIV/0!</v>
      </c>
      <c r="BG47" s="53" t="e">
        <f>VALUE(TEXT((AC47*$J47/365*'TOX and EXPO INPUTS'!$E$32/'TOX and EXPO INPUTS'!$E$33),"0.00E+00"))</f>
        <v>#DIV/0!</v>
      </c>
      <c r="BH47" s="53" t="e">
        <f>VALUE(TEXT((AD47*$J47/365*'TOX and EXPO INPUTS'!$E$32/'TOX and EXPO INPUTS'!$E$33),"0.00E+00"))</f>
        <v>#DIV/0!</v>
      </c>
      <c r="BI47" s="53" t="s">
        <v>139</v>
      </c>
      <c r="BJ47" s="53" t="s">
        <v>139</v>
      </c>
      <c r="BK47" s="73" t="e">
        <f>VALUE(TEXT((AG47*$J47/365*'TOX and EXPO INPUTS'!$E$32/'TOX and EXPO INPUTS'!$E$33),"0.00E+00"))</f>
        <v>#DIV/0!</v>
      </c>
      <c r="BL47" s="72" t="e">
        <f>VALUE(TEXT((AB47*$K47/365*'TOX and EXPO INPUTS'!$E$32/'TOX and EXPO INPUTS'!$E$33),"0.00E+00"))</f>
        <v>#DIV/0!</v>
      </c>
      <c r="BM47" s="53" t="e">
        <f>VALUE(TEXT((AC47*$K47/365*'TOX and EXPO INPUTS'!$E$32/'TOX and EXPO INPUTS'!$E$33),"0.00E+00"))</f>
        <v>#DIV/0!</v>
      </c>
      <c r="BN47" s="53" t="e">
        <f>VALUE(TEXT((AD47*$K47/365*'TOX and EXPO INPUTS'!$E$32/'TOX and EXPO INPUTS'!$E$33),"0.00E+00"))</f>
        <v>#DIV/0!</v>
      </c>
      <c r="BO47" s="53" t="s">
        <v>139</v>
      </c>
      <c r="BP47" s="53" t="s">
        <v>139</v>
      </c>
      <c r="BQ47" s="73" t="e">
        <f>VALUE(TEXT((AG47*$K47/365*'TOX and EXPO INPUTS'!$E$32/'TOX and EXPO INPUTS'!$E$33),"0.00E+00"))</f>
        <v>#DIV/0!</v>
      </c>
      <c r="BR47" s="72" t="e">
        <f>VALUE(TEXT((AL47*$J47/365*'TOX and EXPO INPUTS'!$E$32/'TOX and EXPO INPUTS'!$E$33),"0.00E+00"))</f>
        <v>#DIV/0!</v>
      </c>
      <c r="BS47" s="53" t="e">
        <f>VALUE(TEXT((AM47*$J47/365*'TOX and EXPO INPUTS'!$E$32/'TOX and EXPO INPUTS'!$E$33),"0.00E+00"))</f>
        <v>#DIV/0!</v>
      </c>
      <c r="BT47" s="53" t="e">
        <f>VALUE(TEXT((AN47*$J47/365*'TOX and EXPO INPUTS'!$E$32/'TOX and EXPO INPUTS'!$E$33),"0.00E+00"))</f>
        <v>#DIV/0!</v>
      </c>
      <c r="BU47" s="73" t="e">
        <f>VALUE(TEXT((AO47*$J47/365*'TOX and EXPO INPUTS'!$E$32/'TOX and EXPO INPUTS'!$E$33),"0.00E+00"))</f>
        <v>#DIV/0!</v>
      </c>
      <c r="BV47" s="72" t="e">
        <f>VALUE(TEXT((AL47*$K47/365*'TOX and EXPO INPUTS'!$E$32/'TOX and EXPO INPUTS'!$E$33),"0.00E+00"))</f>
        <v>#DIV/0!</v>
      </c>
      <c r="BW47" s="53" t="e">
        <f>VALUE(TEXT((AM47*$K47/365*'TOX and EXPO INPUTS'!$E$32/'TOX and EXPO INPUTS'!$E$33),"0.00E+00"))</f>
        <v>#DIV/0!</v>
      </c>
      <c r="BX47" s="53" t="e">
        <f>VALUE(TEXT((AN47*$K47/365*'TOX and EXPO INPUTS'!$E$32/'TOX and EXPO INPUTS'!$E$33),"0.00E+00"))</f>
        <v>#DIV/0!</v>
      </c>
      <c r="BY47" s="73" t="e">
        <f>VALUE(TEXT((AO47*$K47/365*'TOX and EXPO INPUTS'!$E$32/'TOX and EXPO INPUTS'!$E$33),"0.00E+00"))</f>
        <v>#DIV/0!</v>
      </c>
      <c r="BZ47" s="72" t="e">
        <f>VALUE(TEXT((AP47*$J47/365*'TOX and EXPO INPUTS'!$E$32/'TOX and EXPO INPUTS'!$E$33),"0.00E+00"))</f>
        <v>#DIV/0!</v>
      </c>
      <c r="CA47" s="53" t="e">
        <f>VALUE(TEXT((AQ47*$J47/365*'TOX and EXPO INPUTS'!$E$32/'TOX and EXPO INPUTS'!$E$33),"0.00E+00"))</f>
        <v>#DIV/0!</v>
      </c>
      <c r="CB47" s="53" t="e">
        <f>VALUE(TEXT((AR47*$J47/365*'TOX and EXPO INPUTS'!$E$32/'TOX and EXPO INPUTS'!$E$33),"0.00E+00"))</f>
        <v>#DIV/0!</v>
      </c>
      <c r="CC47" s="53" t="s">
        <v>139</v>
      </c>
      <c r="CD47" s="53" t="s">
        <v>139</v>
      </c>
      <c r="CE47" s="53" t="e">
        <f>VALUE(TEXT((AU47*$J47/365*'TOX and EXPO INPUTS'!$E$32/'TOX and EXPO INPUTS'!$E$33),"0.00E+00"))</f>
        <v>#DIV/0!</v>
      </c>
      <c r="CF47" s="53" t="e">
        <f>VALUE(TEXT((AV47*$J47/365*'TOX and EXPO INPUTS'!$E$32/'TOX and EXPO INPUTS'!$E$33),"0.00E+00"))</f>
        <v>#DIV/0!</v>
      </c>
      <c r="CG47" s="53" t="e">
        <f>VALUE(TEXT((AW47*$J47/365*'TOX and EXPO INPUTS'!$E$32/'TOX and EXPO INPUTS'!$E$33),"0.00E+00"))</f>
        <v>#DIV/0!</v>
      </c>
      <c r="CH47" s="53" t="s">
        <v>139</v>
      </c>
      <c r="CI47" s="53" t="s">
        <v>139</v>
      </c>
      <c r="CJ47" s="53" t="e">
        <f>VALUE(TEXT((AZ47*$J47/365*'TOX and EXPO INPUTS'!$E$32/'TOX and EXPO INPUTS'!$E$33),"0.00E+00"))</f>
        <v>#DIV/0!</v>
      </c>
      <c r="CK47" s="53" t="e">
        <f>VALUE(TEXT((BA47*$J47/365*'TOX and EXPO INPUTS'!$E$32/'TOX and EXPO INPUTS'!$E$33),"0.00E+00"))</f>
        <v>#DIV/0!</v>
      </c>
      <c r="CL47" s="53" t="e">
        <f>VALUE(TEXT((BB47*$J47/365*'TOX and EXPO INPUTS'!$E$32/'TOX and EXPO INPUTS'!$E$33),"0.00E+00"))</f>
        <v>#DIV/0!</v>
      </c>
      <c r="CM47" s="53" t="s">
        <v>139</v>
      </c>
      <c r="CN47" s="53" t="s">
        <v>139</v>
      </c>
      <c r="CO47" s="73" t="e">
        <f>VALUE(TEXT((BE47*$J47/365*'TOX and EXPO INPUTS'!$E$32/'TOX and EXPO INPUTS'!$E$33),"0.00E+00"))</f>
        <v>#DIV/0!</v>
      </c>
      <c r="CP47" s="72" t="e">
        <f>VALUE(TEXT((AP47*$K47/365*'TOX and EXPO INPUTS'!$E$32/'TOX and EXPO INPUTS'!$E$33),"0.00E+00"))</f>
        <v>#DIV/0!</v>
      </c>
      <c r="CQ47" s="53" t="e">
        <f>VALUE(TEXT((AQ47*$K47/365*'TOX and EXPO INPUTS'!$E$32/'TOX and EXPO INPUTS'!$E$33),"0.00E+00"))</f>
        <v>#DIV/0!</v>
      </c>
      <c r="CR47" s="53" t="e">
        <f>VALUE(TEXT((AR47*$K47/365*'TOX and EXPO INPUTS'!$E$32/'TOX and EXPO INPUTS'!$E$33),"0.00E+00"))</f>
        <v>#DIV/0!</v>
      </c>
      <c r="CS47" s="53" t="s">
        <v>139</v>
      </c>
      <c r="CT47" s="53" t="s">
        <v>139</v>
      </c>
      <c r="CU47" s="53" t="e">
        <f>VALUE(TEXT((AU47*$K47/365*'TOX and EXPO INPUTS'!$E$32/'TOX and EXPO INPUTS'!$E$33),"0.00E+00"))</f>
        <v>#DIV/0!</v>
      </c>
      <c r="CV47" s="53" t="e">
        <f>VALUE(TEXT((AV47*$K47/365*'TOX and EXPO INPUTS'!$E$32/'TOX and EXPO INPUTS'!$E$33),"0.00E+00"))</f>
        <v>#DIV/0!</v>
      </c>
      <c r="CW47" s="53" t="e">
        <f>VALUE(TEXT((AW47*$K47/365*'TOX and EXPO INPUTS'!$E$32/'TOX and EXPO INPUTS'!$E$33),"0.00E+00"))</f>
        <v>#DIV/0!</v>
      </c>
      <c r="CX47" s="53" t="s">
        <v>139</v>
      </c>
      <c r="CY47" s="53" t="s">
        <v>139</v>
      </c>
      <c r="CZ47" s="53" t="e">
        <f>VALUE(TEXT((AZ47*$K47/365*'TOX and EXPO INPUTS'!$E$32/'TOX and EXPO INPUTS'!$E$33),"0.00E+00"))</f>
        <v>#DIV/0!</v>
      </c>
      <c r="DA47" s="53" t="e">
        <f>VALUE(TEXT((BA47*$K47/365*'TOX and EXPO INPUTS'!$E$32/'TOX and EXPO INPUTS'!$E$33),"0.00E+00"))</f>
        <v>#DIV/0!</v>
      </c>
      <c r="DB47" s="53" t="e">
        <f>VALUE(TEXT((BB47*$K47/365*'TOX and EXPO INPUTS'!$E$32/'TOX and EXPO INPUTS'!$E$33),"0.00E+00"))</f>
        <v>#DIV/0!</v>
      </c>
      <c r="DC47" s="53" t="s">
        <v>139</v>
      </c>
      <c r="DD47" s="53" t="s">
        <v>139</v>
      </c>
      <c r="DE47" s="73" t="e">
        <f>VALUE(TEXT((BE47*$K47/365*'TOX and EXPO INPUTS'!$E$32/'TOX and EXPO INPUTS'!$E$33),"0.00E+00"))</f>
        <v>#DIV/0!</v>
      </c>
      <c r="DF47" s="110" t="e">
        <f>VALUE(TEXT((BZ47*'TOX and EXPO INPUTS'!$E$22),"0.00E+00"))</f>
        <v>#DIV/0!</v>
      </c>
      <c r="DG47" s="108" t="e">
        <f>VALUE(TEXT((CA47*'TOX and EXPO INPUTS'!$E$22),"0.00E+00"))</f>
        <v>#DIV/0!</v>
      </c>
      <c r="DH47" s="108" t="e">
        <f>VALUE(TEXT((CB47*'TOX and EXPO INPUTS'!$E$22),"0.00E+00"))</f>
        <v>#DIV/0!</v>
      </c>
      <c r="DI47" s="108" t="s">
        <v>139</v>
      </c>
      <c r="DJ47" s="108" t="s">
        <v>139</v>
      </c>
      <c r="DK47" s="108" t="e">
        <f>VALUE(TEXT((CE47*'TOX and EXPO INPUTS'!$E$22),"0.00E+00"))</f>
        <v>#DIV/0!</v>
      </c>
      <c r="DL47" s="108" t="e">
        <f>VALUE(TEXT((CF47*'TOX and EXPO INPUTS'!$E$22),"0.00E+00"))</f>
        <v>#DIV/0!</v>
      </c>
      <c r="DM47" s="108" t="e">
        <f>VALUE(TEXT((CG47*'TOX and EXPO INPUTS'!$E$22),"0.00E+00"))</f>
        <v>#DIV/0!</v>
      </c>
      <c r="DN47" s="108" t="s">
        <v>139</v>
      </c>
      <c r="DO47" s="108" t="s">
        <v>139</v>
      </c>
      <c r="DP47" s="108" t="e">
        <f>VALUE(TEXT((CJ47*'TOX and EXPO INPUTS'!$E$22),"0.00E+00"))</f>
        <v>#DIV/0!</v>
      </c>
      <c r="DQ47" s="108" t="e">
        <f>VALUE(TEXT((CK47*'TOX and EXPO INPUTS'!$E$22),"0.00E+00"))</f>
        <v>#DIV/0!</v>
      </c>
      <c r="DR47" s="108" t="e">
        <f>VALUE(TEXT((CL47*'TOX and EXPO INPUTS'!$E$22),"0.00E+00"))</f>
        <v>#DIV/0!</v>
      </c>
      <c r="DS47" s="108" t="s">
        <v>139</v>
      </c>
      <c r="DT47" s="108" t="s">
        <v>139</v>
      </c>
      <c r="DU47" s="109" t="e">
        <f>VALUE(TEXT((CO47*'TOX and EXPO INPUTS'!$E$22),"0.00E+00"))</f>
        <v>#DIV/0!</v>
      </c>
      <c r="DV47" s="110" t="e">
        <f>VALUE(TEXT((CP47*'TOX and EXPO INPUTS'!$E$22),"0.00E+00"))</f>
        <v>#DIV/0!</v>
      </c>
      <c r="DW47" s="108" t="e">
        <f>VALUE(TEXT((CQ47*'TOX and EXPO INPUTS'!$E$22),"0.00E+00"))</f>
        <v>#DIV/0!</v>
      </c>
      <c r="DX47" s="108" t="e">
        <f>VALUE(TEXT((CR47*'TOX and EXPO INPUTS'!$E$22),"0.00E+00"))</f>
        <v>#DIV/0!</v>
      </c>
      <c r="DY47" s="108" t="s">
        <v>139</v>
      </c>
      <c r="DZ47" s="108" t="s">
        <v>139</v>
      </c>
      <c r="EA47" s="108" t="e">
        <f>VALUE(TEXT((CU47*'TOX and EXPO INPUTS'!$E$22),"0.00E+00"))</f>
        <v>#DIV/0!</v>
      </c>
      <c r="EB47" s="108" t="e">
        <f>VALUE(TEXT((CV47*'TOX and EXPO INPUTS'!$E$22),"0.00E+00"))</f>
        <v>#DIV/0!</v>
      </c>
      <c r="EC47" s="108" t="e">
        <f>VALUE(TEXT((CW47*'TOX and EXPO INPUTS'!$E$22),"0.00E+00"))</f>
        <v>#DIV/0!</v>
      </c>
      <c r="ED47" s="108" t="s">
        <v>139</v>
      </c>
      <c r="EE47" s="108" t="s">
        <v>139</v>
      </c>
      <c r="EF47" s="108" t="e">
        <f>VALUE(TEXT((CZ47*'TOX and EXPO INPUTS'!$E$22),"0.00E+00"))</f>
        <v>#DIV/0!</v>
      </c>
      <c r="EG47" s="108" t="e">
        <f>VALUE(TEXT((DA47*'TOX and EXPO INPUTS'!$E$22),"0.00E+00"))</f>
        <v>#DIV/0!</v>
      </c>
      <c r="EH47" s="108" t="e">
        <f>VALUE(TEXT((DB47*'TOX and EXPO INPUTS'!$E$22),"0.00E+00"))</f>
        <v>#DIV/0!</v>
      </c>
      <c r="EI47" s="108" t="s">
        <v>139</v>
      </c>
      <c r="EJ47" s="108" t="s">
        <v>139</v>
      </c>
      <c r="EK47" s="109" t="e">
        <f>VALUE(TEXT((DE47*'TOX and EXPO INPUTS'!$E$22),"0.00E+00"))</f>
        <v>#DIV/0!</v>
      </c>
      <c r="EL47" s="56" t="s">
        <v>77</v>
      </c>
      <c r="EM47" s="36" t="s">
        <v>70</v>
      </c>
      <c r="EN47" s="36" t="s">
        <v>188</v>
      </c>
      <c r="EO47" s="57" t="s">
        <v>70</v>
      </c>
    </row>
    <row r="48" spans="1:145" ht="24" x14ac:dyDescent="0.25">
      <c r="A48" s="56" t="s">
        <v>22</v>
      </c>
      <c r="B48" s="36" t="s">
        <v>50</v>
      </c>
      <c r="C48" s="36" t="s">
        <v>135</v>
      </c>
      <c r="D48" s="57" t="s">
        <v>0</v>
      </c>
      <c r="E48" s="61" t="s">
        <v>260</v>
      </c>
      <c r="F48" s="92"/>
      <c r="G48" s="64" t="s">
        <v>143</v>
      </c>
      <c r="H48" s="69">
        <v>80</v>
      </c>
      <c r="I48" s="64" t="s">
        <v>144</v>
      </c>
      <c r="J48" s="100">
        <v>10</v>
      </c>
      <c r="K48" s="100">
        <v>30</v>
      </c>
      <c r="L48" s="69">
        <v>8.4</v>
      </c>
      <c r="M48" s="49">
        <v>6.9</v>
      </c>
      <c r="N48" s="49">
        <v>3.4</v>
      </c>
      <c r="O48" s="53" t="s">
        <v>139</v>
      </c>
      <c r="P48" s="53" t="s">
        <v>139</v>
      </c>
      <c r="Q48" s="64">
        <v>8.6</v>
      </c>
      <c r="R48" s="69">
        <v>1.7</v>
      </c>
      <c r="S48" s="49">
        <v>0.34</v>
      </c>
      <c r="T48" s="49">
        <v>0.17</v>
      </c>
      <c r="U48" s="64">
        <v>8.3000000000000004E-2</v>
      </c>
      <c r="V48" s="72">
        <f t="shared" si="9"/>
        <v>0</v>
      </c>
      <c r="W48" s="53">
        <f t="shared" si="9"/>
        <v>0</v>
      </c>
      <c r="X48" s="53">
        <f t="shared" si="9"/>
        <v>0</v>
      </c>
      <c r="Y48" s="53" t="s">
        <v>139</v>
      </c>
      <c r="Z48" s="53" t="s">
        <v>139</v>
      </c>
      <c r="AA48" s="73">
        <f t="shared" si="10"/>
        <v>0</v>
      </c>
      <c r="AB48" s="72" t="e">
        <f>VALUE(TEXT(((V48*'TOX and EXPO INPUTS'!$E$12)/'TOX and EXPO INPUTS'!$E$27),"0.00E+00"))</f>
        <v>#DIV/0!</v>
      </c>
      <c r="AC48" s="53" t="e">
        <f>VALUE(TEXT(((W48*'TOX and EXPO INPUTS'!$E$12)/'TOX and EXPO INPUTS'!$E$27),"0.00E+00"))</f>
        <v>#DIV/0!</v>
      </c>
      <c r="AD48" s="53" t="e">
        <f>VALUE(TEXT(((X48*'TOX and EXPO INPUTS'!$E$12)/'TOX and EXPO INPUTS'!$E$27),"0.00E+00"))</f>
        <v>#DIV/0!</v>
      </c>
      <c r="AE48" s="53" t="s">
        <v>139</v>
      </c>
      <c r="AF48" s="53" t="s">
        <v>139</v>
      </c>
      <c r="AG48" s="73" t="e">
        <f>VALUE(TEXT(((AA48*'TOX and EXPO INPUTS'!$E$12)/'TOX and EXPO INPUTS'!$E$27),"0.00E+00"))</f>
        <v>#DIV/0!</v>
      </c>
      <c r="AH48" s="72">
        <f t="shared" si="11"/>
        <v>0</v>
      </c>
      <c r="AI48" s="53">
        <f t="shared" si="11"/>
        <v>0</v>
      </c>
      <c r="AJ48" s="53">
        <f t="shared" si="11"/>
        <v>0</v>
      </c>
      <c r="AK48" s="73">
        <f t="shared" si="11"/>
        <v>0</v>
      </c>
      <c r="AL48" s="72" t="e">
        <f>VALUE(TEXT(((AH48*'TOX and EXPO INPUTS'!$E$20)/'TOX and EXPO INPUTS'!$E$29),"0.00E+00"))</f>
        <v>#DIV/0!</v>
      </c>
      <c r="AM48" s="53" t="e">
        <f>VALUE(TEXT(((AI48*'TOX and EXPO INPUTS'!$E$20)/'TOX and EXPO INPUTS'!$E$29),"0.00E+00"))</f>
        <v>#DIV/0!</v>
      </c>
      <c r="AN48" s="53" t="e">
        <f>VALUE(TEXT(((AJ48*'TOX and EXPO INPUTS'!$E$20)/'TOX and EXPO INPUTS'!$E$29),"0.00E+00"))</f>
        <v>#DIV/0!</v>
      </c>
      <c r="AO48" s="73" t="e">
        <f>VALUE(TEXT(((AK48*'TOX and EXPO INPUTS'!$E$20)/'TOX and EXPO INPUTS'!$E$29),"0.00E+00"))</f>
        <v>#DIV/0!</v>
      </c>
      <c r="AP48" s="72" t="e">
        <f t="shared" si="87"/>
        <v>#DIV/0!</v>
      </c>
      <c r="AQ48" s="53" t="e">
        <f t="shared" si="88"/>
        <v>#DIV/0!</v>
      </c>
      <c r="AR48" s="53" t="e">
        <f t="shared" si="89"/>
        <v>#DIV/0!</v>
      </c>
      <c r="AS48" s="53" t="s">
        <v>139</v>
      </c>
      <c r="AT48" s="53" t="s">
        <v>139</v>
      </c>
      <c r="AU48" s="53" t="e">
        <f t="shared" si="90"/>
        <v>#DIV/0!</v>
      </c>
      <c r="AV48" s="53" t="e">
        <f t="shared" si="91"/>
        <v>#DIV/0!</v>
      </c>
      <c r="AW48" s="53" t="e">
        <f t="shared" si="92"/>
        <v>#DIV/0!</v>
      </c>
      <c r="AX48" s="53" t="s">
        <v>139</v>
      </c>
      <c r="AY48" s="53" t="s">
        <v>139</v>
      </c>
      <c r="AZ48" s="53" t="e">
        <f t="shared" si="93"/>
        <v>#DIV/0!</v>
      </c>
      <c r="BA48" s="53" t="e">
        <f t="shared" si="94"/>
        <v>#DIV/0!</v>
      </c>
      <c r="BB48" s="53" t="e">
        <f t="shared" si="95"/>
        <v>#DIV/0!</v>
      </c>
      <c r="BC48" s="53" t="s">
        <v>139</v>
      </c>
      <c r="BD48" s="53" t="s">
        <v>139</v>
      </c>
      <c r="BE48" s="73" t="e">
        <f t="shared" si="96"/>
        <v>#DIV/0!</v>
      </c>
      <c r="BF48" s="72" t="e">
        <f>VALUE(TEXT((AB48*$J48/365*'TOX and EXPO INPUTS'!$E$32/'TOX and EXPO INPUTS'!$E$33),"0.00E+00"))</f>
        <v>#DIV/0!</v>
      </c>
      <c r="BG48" s="53" t="e">
        <f>VALUE(TEXT((AC48*$J48/365*'TOX and EXPO INPUTS'!$E$32/'TOX and EXPO INPUTS'!$E$33),"0.00E+00"))</f>
        <v>#DIV/0!</v>
      </c>
      <c r="BH48" s="53" t="e">
        <f>VALUE(TEXT((AD48*$J48/365*'TOX and EXPO INPUTS'!$E$32/'TOX and EXPO INPUTS'!$E$33),"0.00E+00"))</f>
        <v>#DIV/0!</v>
      </c>
      <c r="BI48" s="53" t="s">
        <v>139</v>
      </c>
      <c r="BJ48" s="53" t="s">
        <v>139</v>
      </c>
      <c r="BK48" s="73" t="e">
        <f>VALUE(TEXT((AG48*$J48/365*'TOX and EXPO INPUTS'!$E$32/'TOX and EXPO INPUTS'!$E$33),"0.00E+00"))</f>
        <v>#DIV/0!</v>
      </c>
      <c r="BL48" s="72" t="e">
        <f>VALUE(TEXT((AB48*$K48/365*'TOX and EXPO INPUTS'!$E$32/'TOX and EXPO INPUTS'!$E$33),"0.00E+00"))</f>
        <v>#DIV/0!</v>
      </c>
      <c r="BM48" s="53" t="e">
        <f>VALUE(TEXT((AC48*$K48/365*'TOX and EXPO INPUTS'!$E$32/'TOX and EXPO INPUTS'!$E$33),"0.00E+00"))</f>
        <v>#DIV/0!</v>
      </c>
      <c r="BN48" s="53" t="e">
        <f>VALUE(TEXT((AD48*$K48/365*'TOX and EXPO INPUTS'!$E$32/'TOX and EXPO INPUTS'!$E$33),"0.00E+00"))</f>
        <v>#DIV/0!</v>
      </c>
      <c r="BO48" s="53" t="s">
        <v>139</v>
      </c>
      <c r="BP48" s="53" t="s">
        <v>139</v>
      </c>
      <c r="BQ48" s="73" t="e">
        <f>VALUE(TEXT((AG48*$K48/365*'TOX and EXPO INPUTS'!$E$32/'TOX and EXPO INPUTS'!$E$33),"0.00E+00"))</f>
        <v>#DIV/0!</v>
      </c>
      <c r="BR48" s="72" t="e">
        <f>VALUE(TEXT((AL48*$J48/365*'TOX and EXPO INPUTS'!$E$32/'TOX and EXPO INPUTS'!$E$33),"0.00E+00"))</f>
        <v>#DIV/0!</v>
      </c>
      <c r="BS48" s="53" t="e">
        <f>VALUE(TEXT((AM48*$J48/365*'TOX and EXPO INPUTS'!$E$32/'TOX and EXPO INPUTS'!$E$33),"0.00E+00"))</f>
        <v>#DIV/0!</v>
      </c>
      <c r="BT48" s="53" t="e">
        <f>VALUE(TEXT((AN48*$J48/365*'TOX and EXPO INPUTS'!$E$32/'TOX and EXPO INPUTS'!$E$33),"0.00E+00"))</f>
        <v>#DIV/0!</v>
      </c>
      <c r="BU48" s="73" t="e">
        <f>VALUE(TEXT((AO48*$J48/365*'TOX and EXPO INPUTS'!$E$32/'TOX and EXPO INPUTS'!$E$33),"0.00E+00"))</f>
        <v>#DIV/0!</v>
      </c>
      <c r="BV48" s="72" t="e">
        <f>VALUE(TEXT((AL48*$K48/365*'TOX and EXPO INPUTS'!$E$32/'TOX and EXPO INPUTS'!$E$33),"0.00E+00"))</f>
        <v>#DIV/0!</v>
      </c>
      <c r="BW48" s="53" t="e">
        <f>VALUE(TEXT((AM48*$K48/365*'TOX and EXPO INPUTS'!$E$32/'TOX and EXPO INPUTS'!$E$33),"0.00E+00"))</f>
        <v>#DIV/0!</v>
      </c>
      <c r="BX48" s="53" t="e">
        <f>VALUE(TEXT((AN48*$K48/365*'TOX and EXPO INPUTS'!$E$32/'TOX and EXPO INPUTS'!$E$33),"0.00E+00"))</f>
        <v>#DIV/0!</v>
      </c>
      <c r="BY48" s="73" t="e">
        <f>VALUE(TEXT((AO48*$K48/365*'TOX and EXPO INPUTS'!$E$32/'TOX and EXPO INPUTS'!$E$33),"0.00E+00"))</f>
        <v>#DIV/0!</v>
      </c>
      <c r="BZ48" s="72" t="e">
        <f>VALUE(TEXT((AP48*$J48/365*'TOX and EXPO INPUTS'!$E$32/'TOX and EXPO INPUTS'!$E$33),"0.00E+00"))</f>
        <v>#DIV/0!</v>
      </c>
      <c r="CA48" s="53" t="e">
        <f>VALUE(TEXT((AQ48*$J48/365*'TOX and EXPO INPUTS'!$E$32/'TOX and EXPO INPUTS'!$E$33),"0.00E+00"))</f>
        <v>#DIV/0!</v>
      </c>
      <c r="CB48" s="53" t="e">
        <f>VALUE(TEXT((AR48*$J48/365*'TOX and EXPO INPUTS'!$E$32/'TOX and EXPO INPUTS'!$E$33),"0.00E+00"))</f>
        <v>#DIV/0!</v>
      </c>
      <c r="CC48" s="53" t="s">
        <v>139</v>
      </c>
      <c r="CD48" s="53" t="s">
        <v>139</v>
      </c>
      <c r="CE48" s="53" t="e">
        <f>VALUE(TEXT((AU48*$J48/365*'TOX and EXPO INPUTS'!$E$32/'TOX and EXPO INPUTS'!$E$33),"0.00E+00"))</f>
        <v>#DIV/0!</v>
      </c>
      <c r="CF48" s="53" t="e">
        <f>VALUE(TEXT((AV48*$J48/365*'TOX and EXPO INPUTS'!$E$32/'TOX and EXPO INPUTS'!$E$33),"0.00E+00"))</f>
        <v>#DIV/0!</v>
      </c>
      <c r="CG48" s="53" t="e">
        <f>VALUE(TEXT((AW48*$J48/365*'TOX and EXPO INPUTS'!$E$32/'TOX and EXPO INPUTS'!$E$33),"0.00E+00"))</f>
        <v>#DIV/0!</v>
      </c>
      <c r="CH48" s="53" t="s">
        <v>139</v>
      </c>
      <c r="CI48" s="53" t="s">
        <v>139</v>
      </c>
      <c r="CJ48" s="53" t="e">
        <f>VALUE(TEXT((AZ48*$J48/365*'TOX and EXPO INPUTS'!$E$32/'TOX and EXPO INPUTS'!$E$33),"0.00E+00"))</f>
        <v>#DIV/0!</v>
      </c>
      <c r="CK48" s="53" t="e">
        <f>VALUE(TEXT((BA48*$J48/365*'TOX and EXPO INPUTS'!$E$32/'TOX and EXPO INPUTS'!$E$33),"0.00E+00"))</f>
        <v>#DIV/0!</v>
      </c>
      <c r="CL48" s="53" t="e">
        <f>VALUE(TEXT((BB48*$J48/365*'TOX and EXPO INPUTS'!$E$32/'TOX and EXPO INPUTS'!$E$33),"0.00E+00"))</f>
        <v>#DIV/0!</v>
      </c>
      <c r="CM48" s="53" t="s">
        <v>139</v>
      </c>
      <c r="CN48" s="53" t="s">
        <v>139</v>
      </c>
      <c r="CO48" s="73" t="e">
        <f>VALUE(TEXT((BE48*$J48/365*'TOX and EXPO INPUTS'!$E$32/'TOX and EXPO INPUTS'!$E$33),"0.00E+00"))</f>
        <v>#DIV/0!</v>
      </c>
      <c r="CP48" s="72" t="e">
        <f>VALUE(TEXT((AP48*$K48/365*'TOX and EXPO INPUTS'!$E$32/'TOX and EXPO INPUTS'!$E$33),"0.00E+00"))</f>
        <v>#DIV/0!</v>
      </c>
      <c r="CQ48" s="53" t="e">
        <f>VALUE(TEXT((AQ48*$K48/365*'TOX and EXPO INPUTS'!$E$32/'TOX and EXPO INPUTS'!$E$33),"0.00E+00"))</f>
        <v>#DIV/0!</v>
      </c>
      <c r="CR48" s="53" t="e">
        <f>VALUE(TEXT((AR48*$K48/365*'TOX and EXPO INPUTS'!$E$32/'TOX and EXPO INPUTS'!$E$33),"0.00E+00"))</f>
        <v>#DIV/0!</v>
      </c>
      <c r="CS48" s="53" t="s">
        <v>139</v>
      </c>
      <c r="CT48" s="53" t="s">
        <v>139</v>
      </c>
      <c r="CU48" s="53" t="e">
        <f>VALUE(TEXT((AU48*$K48/365*'TOX and EXPO INPUTS'!$E$32/'TOX and EXPO INPUTS'!$E$33),"0.00E+00"))</f>
        <v>#DIV/0!</v>
      </c>
      <c r="CV48" s="53" t="e">
        <f>VALUE(TEXT((AV48*$K48/365*'TOX and EXPO INPUTS'!$E$32/'TOX and EXPO INPUTS'!$E$33),"0.00E+00"))</f>
        <v>#DIV/0!</v>
      </c>
      <c r="CW48" s="53" t="e">
        <f>VALUE(TEXT((AW48*$K48/365*'TOX and EXPO INPUTS'!$E$32/'TOX and EXPO INPUTS'!$E$33),"0.00E+00"))</f>
        <v>#DIV/0!</v>
      </c>
      <c r="CX48" s="53" t="s">
        <v>139</v>
      </c>
      <c r="CY48" s="53" t="s">
        <v>139</v>
      </c>
      <c r="CZ48" s="53" t="e">
        <f>VALUE(TEXT((AZ48*$K48/365*'TOX and EXPO INPUTS'!$E$32/'TOX and EXPO INPUTS'!$E$33),"0.00E+00"))</f>
        <v>#DIV/0!</v>
      </c>
      <c r="DA48" s="53" t="e">
        <f>VALUE(TEXT((BA48*$K48/365*'TOX and EXPO INPUTS'!$E$32/'TOX and EXPO INPUTS'!$E$33),"0.00E+00"))</f>
        <v>#DIV/0!</v>
      </c>
      <c r="DB48" s="53" t="e">
        <f>VALUE(TEXT((BB48*$K48/365*'TOX and EXPO INPUTS'!$E$32/'TOX and EXPO INPUTS'!$E$33),"0.00E+00"))</f>
        <v>#DIV/0!</v>
      </c>
      <c r="DC48" s="53" t="s">
        <v>139</v>
      </c>
      <c r="DD48" s="53" t="s">
        <v>139</v>
      </c>
      <c r="DE48" s="73" t="e">
        <f>VALUE(TEXT((BE48*$K48/365*'TOX and EXPO INPUTS'!$E$32/'TOX and EXPO INPUTS'!$E$33),"0.00E+00"))</f>
        <v>#DIV/0!</v>
      </c>
      <c r="DF48" s="110" t="e">
        <f>VALUE(TEXT((BZ48*'TOX and EXPO INPUTS'!$E$22),"0.00E+00"))</f>
        <v>#DIV/0!</v>
      </c>
      <c r="DG48" s="108" t="e">
        <f>VALUE(TEXT((CA48*'TOX and EXPO INPUTS'!$E$22),"0.00E+00"))</f>
        <v>#DIV/0!</v>
      </c>
      <c r="DH48" s="108" t="e">
        <f>VALUE(TEXT((CB48*'TOX and EXPO INPUTS'!$E$22),"0.00E+00"))</f>
        <v>#DIV/0!</v>
      </c>
      <c r="DI48" s="108" t="s">
        <v>139</v>
      </c>
      <c r="DJ48" s="108" t="s">
        <v>139</v>
      </c>
      <c r="DK48" s="108" t="e">
        <f>VALUE(TEXT((CE48*'TOX and EXPO INPUTS'!$E$22),"0.00E+00"))</f>
        <v>#DIV/0!</v>
      </c>
      <c r="DL48" s="108" t="e">
        <f>VALUE(TEXT((CF48*'TOX and EXPO INPUTS'!$E$22),"0.00E+00"))</f>
        <v>#DIV/0!</v>
      </c>
      <c r="DM48" s="108" t="e">
        <f>VALUE(TEXT((CG48*'TOX and EXPO INPUTS'!$E$22),"0.00E+00"))</f>
        <v>#DIV/0!</v>
      </c>
      <c r="DN48" s="108" t="s">
        <v>139</v>
      </c>
      <c r="DO48" s="108" t="s">
        <v>139</v>
      </c>
      <c r="DP48" s="108" t="e">
        <f>VALUE(TEXT((CJ48*'TOX and EXPO INPUTS'!$E$22),"0.00E+00"))</f>
        <v>#DIV/0!</v>
      </c>
      <c r="DQ48" s="108" t="e">
        <f>VALUE(TEXT((CK48*'TOX and EXPO INPUTS'!$E$22),"0.00E+00"))</f>
        <v>#DIV/0!</v>
      </c>
      <c r="DR48" s="108" t="e">
        <f>VALUE(TEXT((CL48*'TOX and EXPO INPUTS'!$E$22),"0.00E+00"))</f>
        <v>#DIV/0!</v>
      </c>
      <c r="DS48" s="108" t="s">
        <v>139</v>
      </c>
      <c r="DT48" s="108" t="s">
        <v>139</v>
      </c>
      <c r="DU48" s="109" t="e">
        <f>VALUE(TEXT((CO48*'TOX and EXPO INPUTS'!$E$22),"0.00E+00"))</f>
        <v>#DIV/0!</v>
      </c>
      <c r="DV48" s="110" t="e">
        <f>VALUE(TEXT((CP48*'TOX and EXPO INPUTS'!$E$22),"0.00E+00"))</f>
        <v>#DIV/0!</v>
      </c>
      <c r="DW48" s="108" t="e">
        <f>VALUE(TEXT((CQ48*'TOX and EXPO INPUTS'!$E$22),"0.00E+00"))</f>
        <v>#DIV/0!</v>
      </c>
      <c r="DX48" s="108" t="e">
        <f>VALUE(TEXT((CR48*'TOX and EXPO INPUTS'!$E$22),"0.00E+00"))</f>
        <v>#DIV/0!</v>
      </c>
      <c r="DY48" s="108" t="s">
        <v>139</v>
      </c>
      <c r="DZ48" s="108" t="s">
        <v>139</v>
      </c>
      <c r="EA48" s="108" t="e">
        <f>VALUE(TEXT((CU48*'TOX and EXPO INPUTS'!$E$22),"0.00E+00"))</f>
        <v>#DIV/0!</v>
      </c>
      <c r="EB48" s="108" t="e">
        <f>VALUE(TEXT((CV48*'TOX and EXPO INPUTS'!$E$22),"0.00E+00"))</f>
        <v>#DIV/0!</v>
      </c>
      <c r="EC48" s="108" t="e">
        <f>VALUE(TEXT((CW48*'TOX and EXPO INPUTS'!$E$22),"0.00E+00"))</f>
        <v>#DIV/0!</v>
      </c>
      <c r="ED48" s="108" t="s">
        <v>139</v>
      </c>
      <c r="EE48" s="108" t="s">
        <v>139</v>
      </c>
      <c r="EF48" s="108" t="e">
        <f>VALUE(TEXT((CZ48*'TOX and EXPO INPUTS'!$E$22),"0.00E+00"))</f>
        <v>#DIV/0!</v>
      </c>
      <c r="EG48" s="108" t="e">
        <f>VALUE(TEXT((DA48*'TOX and EXPO INPUTS'!$E$22),"0.00E+00"))</f>
        <v>#DIV/0!</v>
      </c>
      <c r="EH48" s="108" t="e">
        <f>VALUE(TEXT((DB48*'TOX and EXPO INPUTS'!$E$22),"0.00E+00"))</f>
        <v>#DIV/0!</v>
      </c>
      <c r="EI48" s="108" t="s">
        <v>139</v>
      </c>
      <c r="EJ48" s="108" t="s">
        <v>139</v>
      </c>
      <c r="EK48" s="109" t="e">
        <f>VALUE(TEXT((DE48*'TOX and EXPO INPUTS'!$E$22),"0.00E+00"))</f>
        <v>#DIV/0!</v>
      </c>
      <c r="EL48" s="56" t="s">
        <v>77</v>
      </c>
      <c r="EM48" s="36" t="s">
        <v>70</v>
      </c>
      <c r="EN48" s="36" t="s">
        <v>188</v>
      </c>
      <c r="EO48" s="57" t="s">
        <v>70</v>
      </c>
    </row>
    <row r="49" spans="1:145" ht="24" x14ac:dyDescent="0.25">
      <c r="A49" s="56" t="s">
        <v>22</v>
      </c>
      <c r="B49" s="36" t="s">
        <v>50</v>
      </c>
      <c r="C49" s="36" t="s">
        <v>135</v>
      </c>
      <c r="D49" s="57" t="s">
        <v>0</v>
      </c>
      <c r="E49" s="61" t="s">
        <v>258</v>
      </c>
      <c r="F49" s="92"/>
      <c r="G49" s="64" t="s">
        <v>143</v>
      </c>
      <c r="H49" s="69">
        <v>80</v>
      </c>
      <c r="I49" s="64" t="s">
        <v>144</v>
      </c>
      <c r="J49" s="100">
        <v>10</v>
      </c>
      <c r="K49" s="100">
        <v>30</v>
      </c>
      <c r="L49" s="69">
        <v>8.4</v>
      </c>
      <c r="M49" s="49">
        <v>6.9</v>
      </c>
      <c r="N49" s="49">
        <v>3.4</v>
      </c>
      <c r="O49" s="53" t="s">
        <v>139</v>
      </c>
      <c r="P49" s="53" t="s">
        <v>139</v>
      </c>
      <c r="Q49" s="64">
        <v>8.6</v>
      </c>
      <c r="R49" s="69">
        <v>1.7</v>
      </c>
      <c r="S49" s="49">
        <v>0.34</v>
      </c>
      <c r="T49" s="49">
        <v>0.17</v>
      </c>
      <c r="U49" s="64">
        <v>8.3000000000000004E-2</v>
      </c>
      <c r="V49" s="72">
        <f t="shared" si="9"/>
        <v>0</v>
      </c>
      <c r="W49" s="53">
        <f t="shared" si="9"/>
        <v>0</v>
      </c>
      <c r="X49" s="53">
        <f t="shared" si="9"/>
        <v>0</v>
      </c>
      <c r="Y49" s="53" t="s">
        <v>139</v>
      </c>
      <c r="Z49" s="53" t="s">
        <v>139</v>
      </c>
      <c r="AA49" s="73">
        <f t="shared" si="10"/>
        <v>0</v>
      </c>
      <c r="AB49" s="72" t="e">
        <f>VALUE(TEXT(((V49*'TOX and EXPO INPUTS'!$E$12)/'TOX and EXPO INPUTS'!$E$27),"0.00E+00"))</f>
        <v>#DIV/0!</v>
      </c>
      <c r="AC49" s="53" t="e">
        <f>VALUE(TEXT(((W49*'TOX and EXPO INPUTS'!$E$12)/'TOX and EXPO INPUTS'!$E$27),"0.00E+00"))</f>
        <v>#DIV/0!</v>
      </c>
      <c r="AD49" s="53" t="e">
        <f>VALUE(TEXT(((X49*'TOX and EXPO INPUTS'!$E$12)/'TOX and EXPO INPUTS'!$E$27),"0.00E+00"))</f>
        <v>#DIV/0!</v>
      </c>
      <c r="AE49" s="53" t="s">
        <v>139</v>
      </c>
      <c r="AF49" s="53" t="s">
        <v>139</v>
      </c>
      <c r="AG49" s="73" t="e">
        <f>VALUE(TEXT(((AA49*'TOX and EXPO INPUTS'!$E$12)/'TOX and EXPO INPUTS'!$E$27),"0.00E+00"))</f>
        <v>#DIV/0!</v>
      </c>
      <c r="AH49" s="72">
        <f t="shared" si="11"/>
        <v>0</v>
      </c>
      <c r="AI49" s="53">
        <f t="shared" si="11"/>
        <v>0</v>
      </c>
      <c r="AJ49" s="53">
        <f t="shared" si="11"/>
        <v>0</v>
      </c>
      <c r="AK49" s="73">
        <f t="shared" si="11"/>
        <v>0</v>
      </c>
      <c r="AL49" s="72" t="e">
        <f>VALUE(TEXT(((AH49*'TOX and EXPO INPUTS'!$E$20)/'TOX and EXPO INPUTS'!$E$29),"0.00E+00"))</f>
        <v>#DIV/0!</v>
      </c>
      <c r="AM49" s="53" t="e">
        <f>VALUE(TEXT(((AI49*'TOX and EXPO INPUTS'!$E$20)/'TOX and EXPO INPUTS'!$E$29),"0.00E+00"))</f>
        <v>#DIV/0!</v>
      </c>
      <c r="AN49" s="53" t="e">
        <f>VALUE(TEXT(((AJ49*'TOX and EXPO INPUTS'!$E$20)/'TOX and EXPO INPUTS'!$E$29),"0.00E+00"))</f>
        <v>#DIV/0!</v>
      </c>
      <c r="AO49" s="73" t="e">
        <f>VALUE(TEXT(((AK49*'TOX and EXPO INPUTS'!$E$20)/'TOX and EXPO INPUTS'!$E$29),"0.00E+00"))</f>
        <v>#DIV/0!</v>
      </c>
      <c r="AP49" s="72" t="e">
        <f t="shared" si="87"/>
        <v>#DIV/0!</v>
      </c>
      <c r="AQ49" s="53" t="e">
        <f t="shared" si="88"/>
        <v>#DIV/0!</v>
      </c>
      <c r="AR49" s="53" t="e">
        <f t="shared" si="89"/>
        <v>#DIV/0!</v>
      </c>
      <c r="AS49" s="53" t="s">
        <v>139</v>
      </c>
      <c r="AT49" s="53" t="s">
        <v>139</v>
      </c>
      <c r="AU49" s="53" t="e">
        <f t="shared" si="90"/>
        <v>#DIV/0!</v>
      </c>
      <c r="AV49" s="53" t="e">
        <f t="shared" si="91"/>
        <v>#DIV/0!</v>
      </c>
      <c r="AW49" s="53" t="e">
        <f t="shared" si="92"/>
        <v>#DIV/0!</v>
      </c>
      <c r="AX49" s="53" t="s">
        <v>139</v>
      </c>
      <c r="AY49" s="53" t="s">
        <v>139</v>
      </c>
      <c r="AZ49" s="53" t="e">
        <f t="shared" si="93"/>
        <v>#DIV/0!</v>
      </c>
      <c r="BA49" s="53" t="e">
        <f t="shared" si="94"/>
        <v>#DIV/0!</v>
      </c>
      <c r="BB49" s="53" t="e">
        <f t="shared" si="95"/>
        <v>#DIV/0!</v>
      </c>
      <c r="BC49" s="53" t="s">
        <v>139</v>
      </c>
      <c r="BD49" s="53" t="s">
        <v>139</v>
      </c>
      <c r="BE49" s="73" t="e">
        <f t="shared" si="96"/>
        <v>#DIV/0!</v>
      </c>
      <c r="BF49" s="72" t="e">
        <f>VALUE(TEXT((AB49*$J49/365*'TOX and EXPO INPUTS'!$E$32/'TOX and EXPO INPUTS'!$E$33),"0.00E+00"))</f>
        <v>#DIV/0!</v>
      </c>
      <c r="BG49" s="53" t="e">
        <f>VALUE(TEXT((AC49*$J49/365*'TOX and EXPO INPUTS'!$E$32/'TOX and EXPO INPUTS'!$E$33),"0.00E+00"))</f>
        <v>#DIV/0!</v>
      </c>
      <c r="BH49" s="53" t="e">
        <f>VALUE(TEXT((AD49*$J49/365*'TOX and EXPO INPUTS'!$E$32/'TOX and EXPO INPUTS'!$E$33),"0.00E+00"))</f>
        <v>#DIV/0!</v>
      </c>
      <c r="BI49" s="53" t="s">
        <v>139</v>
      </c>
      <c r="BJ49" s="53" t="s">
        <v>139</v>
      </c>
      <c r="BK49" s="73" t="e">
        <f>VALUE(TEXT((AG49*$J49/365*'TOX and EXPO INPUTS'!$E$32/'TOX and EXPO INPUTS'!$E$33),"0.00E+00"))</f>
        <v>#DIV/0!</v>
      </c>
      <c r="BL49" s="72" t="e">
        <f>VALUE(TEXT((AB49*$K49/365*'TOX and EXPO INPUTS'!$E$32/'TOX and EXPO INPUTS'!$E$33),"0.00E+00"))</f>
        <v>#DIV/0!</v>
      </c>
      <c r="BM49" s="53" t="e">
        <f>VALUE(TEXT((AC49*$K49/365*'TOX and EXPO INPUTS'!$E$32/'TOX and EXPO INPUTS'!$E$33),"0.00E+00"))</f>
        <v>#DIV/0!</v>
      </c>
      <c r="BN49" s="53" t="e">
        <f>VALUE(TEXT((AD49*$K49/365*'TOX and EXPO INPUTS'!$E$32/'TOX and EXPO INPUTS'!$E$33),"0.00E+00"))</f>
        <v>#DIV/0!</v>
      </c>
      <c r="BO49" s="53" t="s">
        <v>139</v>
      </c>
      <c r="BP49" s="53" t="s">
        <v>139</v>
      </c>
      <c r="BQ49" s="73" t="e">
        <f>VALUE(TEXT((AG49*$K49/365*'TOX and EXPO INPUTS'!$E$32/'TOX and EXPO INPUTS'!$E$33),"0.00E+00"))</f>
        <v>#DIV/0!</v>
      </c>
      <c r="BR49" s="72" t="e">
        <f>VALUE(TEXT((AL49*$J49/365*'TOX and EXPO INPUTS'!$E$32/'TOX and EXPO INPUTS'!$E$33),"0.00E+00"))</f>
        <v>#DIV/0!</v>
      </c>
      <c r="BS49" s="53" t="e">
        <f>VALUE(TEXT((AM49*$J49/365*'TOX and EXPO INPUTS'!$E$32/'TOX and EXPO INPUTS'!$E$33),"0.00E+00"))</f>
        <v>#DIV/0!</v>
      </c>
      <c r="BT49" s="53" t="e">
        <f>VALUE(TEXT((AN49*$J49/365*'TOX and EXPO INPUTS'!$E$32/'TOX and EXPO INPUTS'!$E$33),"0.00E+00"))</f>
        <v>#DIV/0!</v>
      </c>
      <c r="BU49" s="73" t="e">
        <f>VALUE(TEXT((AO49*$J49/365*'TOX and EXPO INPUTS'!$E$32/'TOX and EXPO INPUTS'!$E$33),"0.00E+00"))</f>
        <v>#DIV/0!</v>
      </c>
      <c r="BV49" s="72" t="e">
        <f>VALUE(TEXT((AL49*$K49/365*'TOX and EXPO INPUTS'!$E$32/'TOX and EXPO INPUTS'!$E$33),"0.00E+00"))</f>
        <v>#DIV/0!</v>
      </c>
      <c r="BW49" s="53" t="e">
        <f>VALUE(TEXT((AM49*$K49/365*'TOX and EXPO INPUTS'!$E$32/'TOX and EXPO INPUTS'!$E$33),"0.00E+00"))</f>
        <v>#DIV/0!</v>
      </c>
      <c r="BX49" s="53" t="e">
        <f>VALUE(TEXT((AN49*$K49/365*'TOX and EXPO INPUTS'!$E$32/'TOX and EXPO INPUTS'!$E$33),"0.00E+00"))</f>
        <v>#DIV/0!</v>
      </c>
      <c r="BY49" s="73" t="e">
        <f>VALUE(TEXT((AO49*$K49/365*'TOX and EXPO INPUTS'!$E$32/'TOX and EXPO INPUTS'!$E$33),"0.00E+00"))</f>
        <v>#DIV/0!</v>
      </c>
      <c r="BZ49" s="72" t="e">
        <f>VALUE(TEXT((AP49*$J49/365*'TOX and EXPO INPUTS'!$E$32/'TOX and EXPO INPUTS'!$E$33),"0.00E+00"))</f>
        <v>#DIV/0!</v>
      </c>
      <c r="CA49" s="53" t="e">
        <f>VALUE(TEXT((AQ49*$J49/365*'TOX and EXPO INPUTS'!$E$32/'TOX and EXPO INPUTS'!$E$33),"0.00E+00"))</f>
        <v>#DIV/0!</v>
      </c>
      <c r="CB49" s="53" t="e">
        <f>VALUE(TEXT((AR49*$J49/365*'TOX and EXPO INPUTS'!$E$32/'TOX and EXPO INPUTS'!$E$33),"0.00E+00"))</f>
        <v>#DIV/0!</v>
      </c>
      <c r="CC49" s="53" t="s">
        <v>139</v>
      </c>
      <c r="CD49" s="53" t="s">
        <v>139</v>
      </c>
      <c r="CE49" s="53" t="e">
        <f>VALUE(TEXT((AU49*$J49/365*'TOX and EXPO INPUTS'!$E$32/'TOX and EXPO INPUTS'!$E$33),"0.00E+00"))</f>
        <v>#DIV/0!</v>
      </c>
      <c r="CF49" s="53" t="e">
        <f>VALUE(TEXT((AV49*$J49/365*'TOX and EXPO INPUTS'!$E$32/'TOX and EXPO INPUTS'!$E$33),"0.00E+00"))</f>
        <v>#DIV/0!</v>
      </c>
      <c r="CG49" s="53" t="e">
        <f>VALUE(TEXT((AW49*$J49/365*'TOX and EXPO INPUTS'!$E$32/'TOX and EXPO INPUTS'!$E$33),"0.00E+00"))</f>
        <v>#DIV/0!</v>
      </c>
      <c r="CH49" s="53" t="s">
        <v>139</v>
      </c>
      <c r="CI49" s="53" t="s">
        <v>139</v>
      </c>
      <c r="CJ49" s="53" t="e">
        <f>VALUE(TEXT((AZ49*$J49/365*'TOX and EXPO INPUTS'!$E$32/'TOX and EXPO INPUTS'!$E$33),"0.00E+00"))</f>
        <v>#DIV/0!</v>
      </c>
      <c r="CK49" s="53" t="e">
        <f>VALUE(TEXT((BA49*$J49/365*'TOX and EXPO INPUTS'!$E$32/'TOX and EXPO INPUTS'!$E$33),"0.00E+00"))</f>
        <v>#DIV/0!</v>
      </c>
      <c r="CL49" s="53" t="e">
        <f>VALUE(TEXT((BB49*$J49/365*'TOX and EXPO INPUTS'!$E$32/'TOX and EXPO INPUTS'!$E$33),"0.00E+00"))</f>
        <v>#DIV/0!</v>
      </c>
      <c r="CM49" s="53" t="s">
        <v>139</v>
      </c>
      <c r="CN49" s="53" t="s">
        <v>139</v>
      </c>
      <c r="CO49" s="73" t="e">
        <f>VALUE(TEXT((BE49*$J49/365*'TOX and EXPO INPUTS'!$E$32/'TOX and EXPO INPUTS'!$E$33),"0.00E+00"))</f>
        <v>#DIV/0!</v>
      </c>
      <c r="CP49" s="72" t="e">
        <f>VALUE(TEXT((AP49*$K49/365*'TOX and EXPO INPUTS'!$E$32/'TOX and EXPO INPUTS'!$E$33),"0.00E+00"))</f>
        <v>#DIV/0!</v>
      </c>
      <c r="CQ49" s="53" t="e">
        <f>VALUE(TEXT((AQ49*$K49/365*'TOX and EXPO INPUTS'!$E$32/'TOX and EXPO INPUTS'!$E$33),"0.00E+00"))</f>
        <v>#DIV/0!</v>
      </c>
      <c r="CR49" s="53" t="e">
        <f>VALUE(TEXT((AR49*$K49/365*'TOX and EXPO INPUTS'!$E$32/'TOX and EXPO INPUTS'!$E$33),"0.00E+00"))</f>
        <v>#DIV/0!</v>
      </c>
      <c r="CS49" s="53" t="s">
        <v>139</v>
      </c>
      <c r="CT49" s="53" t="s">
        <v>139</v>
      </c>
      <c r="CU49" s="53" t="e">
        <f>VALUE(TEXT((AU49*$K49/365*'TOX and EXPO INPUTS'!$E$32/'TOX and EXPO INPUTS'!$E$33),"0.00E+00"))</f>
        <v>#DIV/0!</v>
      </c>
      <c r="CV49" s="53" t="e">
        <f>VALUE(TEXT((AV49*$K49/365*'TOX and EXPO INPUTS'!$E$32/'TOX and EXPO INPUTS'!$E$33),"0.00E+00"))</f>
        <v>#DIV/0!</v>
      </c>
      <c r="CW49" s="53" t="e">
        <f>VALUE(TEXT((AW49*$K49/365*'TOX and EXPO INPUTS'!$E$32/'TOX and EXPO INPUTS'!$E$33),"0.00E+00"))</f>
        <v>#DIV/0!</v>
      </c>
      <c r="CX49" s="53" t="s">
        <v>139</v>
      </c>
      <c r="CY49" s="53" t="s">
        <v>139</v>
      </c>
      <c r="CZ49" s="53" t="e">
        <f>VALUE(TEXT((AZ49*$K49/365*'TOX and EXPO INPUTS'!$E$32/'TOX and EXPO INPUTS'!$E$33),"0.00E+00"))</f>
        <v>#DIV/0!</v>
      </c>
      <c r="DA49" s="53" t="e">
        <f>VALUE(TEXT((BA49*$K49/365*'TOX and EXPO INPUTS'!$E$32/'TOX and EXPO INPUTS'!$E$33),"0.00E+00"))</f>
        <v>#DIV/0!</v>
      </c>
      <c r="DB49" s="53" t="e">
        <f>VALUE(TEXT((BB49*$K49/365*'TOX and EXPO INPUTS'!$E$32/'TOX and EXPO INPUTS'!$E$33),"0.00E+00"))</f>
        <v>#DIV/0!</v>
      </c>
      <c r="DC49" s="53" t="s">
        <v>139</v>
      </c>
      <c r="DD49" s="53" t="s">
        <v>139</v>
      </c>
      <c r="DE49" s="73" t="e">
        <f>VALUE(TEXT((BE49*$K49/365*'TOX and EXPO INPUTS'!$E$32/'TOX and EXPO INPUTS'!$E$33),"0.00E+00"))</f>
        <v>#DIV/0!</v>
      </c>
      <c r="DF49" s="110" t="e">
        <f>VALUE(TEXT((BZ49*'TOX and EXPO INPUTS'!$E$22),"0.00E+00"))</f>
        <v>#DIV/0!</v>
      </c>
      <c r="DG49" s="108" t="e">
        <f>VALUE(TEXT((CA49*'TOX and EXPO INPUTS'!$E$22),"0.00E+00"))</f>
        <v>#DIV/0!</v>
      </c>
      <c r="DH49" s="108" t="e">
        <f>VALUE(TEXT((CB49*'TOX and EXPO INPUTS'!$E$22),"0.00E+00"))</f>
        <v>#DIV/0!</v>
      </c>
      <c r="DI49" s="108" t="s">
        <v>139</v>
      </c>
      <c r="DJ49" s="108" t="s">
        <v>139</v>
      </c>
      <c r="DK49" s="108" t="e">
        <f>VALUE(TEXT((CE49*'TOX and EXPO INPUTS'!$E$22),"0.00E+00"))</f>
        <v>#DIV/0!</v>
      </c>
      <c r="DL49" s="108" t="e">
        <f>VALUE(TEXT((CF49*'TOX and EXPO INPUTS'!$E$22),"0.00E+00"))</f>
        <v>#DIV/0!</v>
      </c>
      <c r="DM49" s="108" t="e">
        <f>VALUE(TEXT((CG49*'TOX and EXPO INPUTS'!$E$22),"0.00E+00"))</f>
        <v>#DIV/0!</v>
      </c>
      <c r="DN49" s="108" t="s">
        <v>139</v>
      </c>
      <c r="DO49" s="108" t="s">
        <v>139</v>
      </c>
      <c r="DP49" s="108" t="e">
        <f>VALUE(TEXT((CJ49*'TOX and EXPO INPUTS'!$E$22),"0.00E+00"))</f>
        <v>#DIV/0!</v>
      </c>
      <c r="DQ49" s="108" t="e">
        <f>VALUE(TEXT((CK49*'TOX and EXPO INPUTS'!$E$22),"0.00E+00"))</f>
        <v>#DIV/0!</v>
      </c>
      <c r="DR49" s="108" t="e">
        <f>VALUE(TEXT((CL49*'TOX and EXPO INPUTS'!$E$22),"0.00E+00"))</f>
        <v>#DIV/0!</v>
      </c>
      <c r="DS49" s="108" t="s">
        <v>139</v>
      </c>
      <c r="DT49" s="108" t="s">
        <v>139</v>
      </c>
      <c r="DU49" s="109" t="e">
        <f>VALUE(TEXT((CO49*'TOX and EXPO INPUTS'!$E$22),"0.00E+00"))</f>
        <v>#DIV/0!</v>
      </c>
      <c r="DV49" s="110" t="e">
        <f>VALUE(TEXT((CP49*'TOX and EXPO INPUTS'!$E$22),"0.00E+00"))</f>
        <v>#DIV/0!</v>
      </c>
      <c r="DW49" s="108" t="e">
        <f>VALUE(TEXT((CQ49*'TOX and EXPO INPUTS'!$E$22),"0.00E+00"))</f>
        <v>#DIV/0!</v>
      </c>
      <c r="DX49" s="108" t="e">
        <f>VALUE(TEXT((CR49*'TOX and EXPO INPUTS'!$E$22),"0.00E+00"))</f>
        <v>#DIV/0!</v>
      </c>
      <c r="DY49" s="108" t="s">
        <v>139</v>
      </c>
      <c r="DZ49" s="108" t="s">
        <v>139</v>
      </c>
      <c r="EA49" s="108" t="e">
        <f>VALUE(TEXT((CU49*'TOX and EXPO INPUTS'!$E$22),"0.00E+00"))</f>
        <v>#DIV/0!</v>
      </c>
      <c r="EB49" s="108" t="e">
        <f>VALUE(TEXT((CV49*'TOX and EXPO INPUTS'!$E$22),"0.00E+00"))</f>
        <v>#DIV/0!</v>
      </c>
      <c r="EC49" s="108" t="e">
        <f>VALUE(TEXT((CW49*'TOX and EXPO INPUTS'!$E$22),"0.00E+00"))</f>
        <v>#DIV/0!</v>
      </c>
      <c r="ED49" s="108" t="s">
        <v>139</v>
      </c>
      <c r="EE49" s="108" t="s">
        <v>139</v>
      </c>
      <c r="EF49" s="108" t="e">
        <f>VALUE(TEXT((CZ49*'TOX and EXPO INPUTS'!$E$22),"0.00E+00"))</f>
        <v>#DIV/0!</v>
      </c>
      <c r="EG49" s="108" t="e">
        <f>VALUE(TEXT((DA49*'TOX and EXPO INPUTS'!$E$22),"0.00E+00"))</f>
        <v>#DIV/0!</v>
      </c>
      <c r="EH49" s="108" t="e">
        <f>VALUE(TEXT((DB49*'TOX and EXPO INPUTS'!$E$22),"0.00E+00"))</f>
        <v>#DIV/0!</v>
      </c>
      <c r="EI49" s="108" t="s">
        <v>139</v>
      </c>
      <c r="EJ49" s="108" t="s">
        <v>139</v>
      </c>
      <c r="EK49" s="109" t="e">
        <f>VALUE(TEXT((DE49*'TOX and EXPO INPUTS'!$E$22),"0.00E+00"))</f>
        <v>#DIV/0!</v>
      </c>
      <c r="EL49" s="56" t="s">
        <v>77</v>
      </c>
      <c r="EM49" s="36" t="s">
        <v>70</v>
      </c>
      <c r="EN49" s="36" t="s">
        <v>188</v>
      </c>
      <c r="EO49" s="57" t="s">
        <v>70</v>
      </c>
    </row>
    <row r="50" spans="1:145" ht="24" x14ac:dyDescent="0.25">
      <c r="A50" s="56" t="s">
        <v>22</v>
      </c>
      <c r="B50" s="36" t="s">
        <v>50</v>
      </c>
      <c r="C50" s="36" t="s">
        <v>135</v>
      </c>
      <c r="D50" s="57" t="s">
        <v>0</v>
      </c>
      <c r="E50" s="61" t="s">
        <v>257</v>
      </c>
      <c r="F50" s="92"/>
      <c r="G50" s="64" t="s">
        <v>143</v>
      </c>
      <c r="H50" s="69">
        <v>200</v>
      </c>
      <c r="I50" s="64" t="s">
        <v>144</v>
      </c>
      <c r="J50" s="100">
        <v>10</v>
      </c>
      <c r="K50" s="100">
        <v>30</v>
      </c>
      <c r="L50" s="69">
        <v>8.4</v>
      </c>
      <c r="M50" s="49">
        <v>6.9</v>
      </c>
      <c r="N50" s="49">
        <v>3.4</v>
      </c>
      <c r="O50" s="53" t="s">
        <v>139</v>
      </c>
      <c r="P50" s="53" t="s">
        <v>139</v>
      </c>
      <c r="Q50" s="64">
        <v>8.6</v>
      </c>
      <c r="R50" s="69">
        <v>1.7</v>
      </c>
      <c r="S50" s="49">
        <v>0.34</v>
      </c>
      <c r="T50" s="49">
        <v>0.17</v>
      </c>
      <c r="U50" s="64">
        <v>8.3000000000000004E-2</v>
      </c>
      <c r="V50" s="72">
        <f t="shared" si="9"/>
        <v>0</v>
      </c>
      <c r="W50" s="53">
        <f t="shared" si="9"/>
        <v>0</v>
      </c>
      <c r="X50" s="53">
        <f t="shared" si="9"/>
        <v>0</v>
      </c>
      <c r="Y50" s="53" t="s">
        <v>139</v>
      </c>
      <c r="Z50" s="53" t="s">
        <v>139</v>
      </c>
      <c r="AA50" s="73">
        <f t="shared" si="10"/>
        <v>0</v>
      </c>
      <c r="AB50" s="72" t="e">
        <f>VALUE(TEXT(((V50*'TOX and EXPO INPUTS'!$E$12)/'TOX and EXPO INPUTS'!$E$27),"0.00E+00"))</f>
        <v>#DIV/0!</v>
      </c>
      <c r="AC50" s="53" t="e">
        <f>VALUE(TEXT(((W50*'TOX and EXPO INPUTS'!$E$12)/'TOX and EXPO INPUTS'!$E$27),"0.00E+00"))</f>
        <v>#DIV/0!</v>
      </c>
      <c r="AD50" s="53" t="e">
        <f>VALUE(TEXT(((X50*'TOX and EXPO INPUTS'!$E$12)/'TOX and EXPO INPUTS'!$E$27),"0.00E+00"))</f>
        <v>#DIV/0!</v>
      </c>
      <c r="AE50" s="53" t="s">
        <v>139</v>
      </c>
      <c r="AF50" s="53" t="s">
        <v>139</v>
      </c>
      <c r="AG50" s="73" t="e">
        <f>VALUE(TEXT(((AA50*'TOX and EXPO INPUTS'!$E$12)/'TOX and EXPO INPUTS'!$E$27),"0.00E+00"))</f>
        <v>#DIV/0!</v>
      </c>
      <c r="AH50" s="72">
        <f t="shared" si="11"/>
        <v>0</v>
      </c>
      <c r="AI50" s="53">
        <f t="shared" si="11"/>
        <v>0</v>
      </c>
      <c r="AJ50" s="53">
        <f t="shared" si="11"/>
        <v>0</v>
      </c>
      <c r="AK50" s="73">
        <f t="shared" si="11"/>
        <v>0</v>
      </c>
      <c r="AL50" s="72" t="e">
        <f>VALUE(TEXT(((AH50*'TOX and EXPO INPUTS'!$E$20)/'TOX and EXPO INPUTS'!$E$29),"0.00E+00"))</f>
        <v>#DIV/0!</v>
      </c>
      <c r="AM50" s="53" t="e">
        <f>VALUE(TEXT(((AI50*'TOX and EXPO INPUTS'!$E$20)/'TOX and EXPO INPUTS'!$E$29),"0.00E+00"))</f>
        <v>#DIV/0!</v>
      </c>
      <c r="AN50" s="53" t="e">
        <f>VALUE(TEXT(((AJ50*'TOX and EXPO INPUTS'!$E$20)/'TOX and EXPO INPUTS'!$E$29),"0.00E+00"))</f>
        <v>#DIV/0!</v>
      </c>
      <c r="AO50" s="73" t="e">
        <f>VALUE(TEXT(((AK50*'TOX and EXPO INPUTS'!$E$20)/'TOX and EXPO INPUTS'!$E$29),"0.00E+00"))</f>
        <v>#DIV/0!</v>
      </c>
      <c r="AP50" s="72" t="e">
        <f t="shared" si="87"/>
        <v>#DIV/0!</v>
      </c>
      <c r="AQ50" s="53" t="e">
        <f t="shared" si="88"/>
        <v>#DIV/0!</v>
      </c>
      <c r="AR50" s="53" t="e">
        <f t="shared" si="89"/>
        <v>#DIV/0!</v>
      </c>
      <c r="AS50" s="53" t="s">
        <v>139</v>
      </c>
      <c r="AT50" s="53" t="s">
        <v>139</v>
      </c>
      <c r="AU50" s="53" t="e">
        <f t="shared" si="90"/>
        <v>#DIV/0!</v>
      </c>
      <c r="AV50" s="53" t="e">
        <f t="shared" si="91"/>
        <v>#DIV/0!</v>
      </c>
      <c r="AW50" s="53" t="e">
        <f t="shared" si="92"/>
        <v>#DIV/0!</v>
      </c>
      <c r="AX50" s="53" t="s">
        <v>139</v>
      </c>
      <c r="AY50" s="53" t="s">
        <v>139</v>
      </c>
      <c r="AZ50" s="53" t="e">
        <f t="shared" si="93"/>
        <v>#DIV/0!</v>
      </c>
      <c r="BA50" s="53" t="e">
        <f t="shared" si="94"/>
        <v>#DIV/0!</v>
      </c>
      <c r="BB50" s="53" t="e">
        <f t="shared" si="95"/>
        <v>#DIV/0!</v>
      </c>
      <c r="BC50" s="53" t="s">
        <v>139</v>
      </c>
      <c r="BD50" s="53" t="s">
        <v>139</v>
      </c>
      <c r="BE50" s="73" t="e">
        <f t="shared" si="96"/>
        <v>#DIV/0!</v>
      </c>
      <c r="BF50" s="72" t="e">
        <f>VALUE(TEXT((AB50*$J50/365*'TOX and EXPO INPUTS'!$E$32/'TOX and EXPO INPUTS'!$E$33),"0.00E+00"))</f>
        <v>#DIV/0!</v>
      </c>
      <c r="BG50" s="53" t="e">
        <f>VALUE(TEXT((AC50*$J50/365*'TOX and EXPO INPUTS'!$E$32/'TOX and EXPO INPUTS'!$E$33),"0.00E+00"))</f>
        <v>#DIV/0!</v>
      </c>
      <c r="BH50" s="53" t="e">
        <f>VALUE(TEXT((AD50*$J50/365*'TOX and EXPO INPUTS'!$E$32/'TOX and EXPO INPUTS'!$E$33),"0.00E+00"))</f>
        <v>#DIV/0!</v>
      </c>
      <c r="BI50" s="53" t="s">
        <v>139</v>
      </c>
      <c r="BJ50" s="53" t="s">
        <v>139</v>
      </c>
      <c r="BK50" s="73" t="e">
        <f>VALUE(TEXT((AG50*$J50/365*'TOX and EXPO INPUTS'!$E$32/'TOX and EXPO INPUTS'!$E$33),"0.00E+00"))</f>
        <v>#DIV/0!</v>
      </c>
      <c r="BL50" s="72" t="e">
        <f>VALUE(TEXT((AB50*$K50/365*'TOX and EXPO INPUTS'!$E$32/'TOX and EXPO INPUTS'!$E$33),"0.00E+00"))</f>
        <v>#DIV/0!</v>
      </c>
      <c r="BM50" s="53" t="e">
        <f>VALUE(TEXT((AC50*$K50/365*'TOX and EXPO INPUTS'!$E$32/'TOX and EXPO INPUTS'!$E$33),"0.00E+00"))</f>
        <v>#DIV/0!</v>
      </c>
      <c r="BN50" s="53" t="e">
        <f>VALUE(TEXT((AD50*$K50/365*'TOX and EXPO INPUTS'!$E$32/'TOX and EXPO INPUTS'!$E$33),"0.00E+00"))</f>
        <v>#DIV/0!</v>
      </c>
      <c r="BO50" s="53" t="s">
        <v>139</v>
      </c>
      <c r="BP50" s="53" t="s">
        <v>139</v>
      </c>
      <c r="BQ50" s="73" t="e">
        <f>VALUE(TEXT((AG50*$K50/365*'TOX and EXPO INPUTS'!$E$32/'TOX and EXPO INPUTS'!$E$33),"0.00E+00"))</f>
        <v>#DIV/0!</v>
      </c>
      <c r="BR50" s="72" t="e">
        <f>VALUE(TEXT((AL50*$J50/365*'TOX and EXPO INPUTS'!$E$32/'TOX and EXPO INPUTS'!$E$33),"0.00E+00"))</f>
        <v>#DIV/0!</v>
      </c>
      <c r="BS50" s="53" t="e">
        <f>VALUE(TEXT((AM50*$J50/365*'TOX and EXPO INPUTS'!$E$32/'TOX and EXPO INPUTS'!$E$33),"0.00E+00"))</f>
        <v>#DIV/0!</v>
      </c>
      <c r="BT50" s="53" t="e">
        <f>VALUE(TEXT((AN50*$J50/365*'TOX and EXPO INPUTS'!$E$32/'TOX and EXPO INPUTS'!$E$33),"0.00E+00"))</f>
        <v>#DIV/0!</v>
      </c>
      <c r="BU50" s="73" t="e">
        <f>VALUE(TEXT((AO50*$J50/365*'TOX and EXPO INPUTS'!$E$32/'TOX and EXPO INPUTS'!$E$33),"0.00E+00"))</f>
        <v>#DIV/0!</v>
      </c>
      <c r="BV50" s="72" t="e">
        <f>VALUE(TEXT((AL50*$K50/365*'TOX and EXPO INPUTS'!$E$32/'TOX and EXPO INPUTS'!$E$33),"0.00E+00"))</f>
        <v>#DIV/0!</v>
      </c>
      <c r="BW50" s="53" t="e">
        <f>VALUE(TEXT((AM50*$K50/365*'TOX and EXPO INPUTS'!$E$32/'TOX and EXPO INPUTS'!$E$33),"0.00E+00"))</f>
        <v>#DIV/0!</v>
      </c>
      <c r="BX50" s="53" t="e">
        <f>VALUE(TEXT((AN50*$K50/365*'TOX and EXPO INPUTS'!$E$32/'TOX and EXPO INPUTS'!$E$33),"0.00E+00"))</f>
        <v>#DIV/0!</v>
      </c>
      <c r="BY50" s="73" t="e">
        <f>VALUE(TEXT((AO50*$K50/365*'TOX and EXPO INPUTS'!$E$32/'TOX and EXPO INPUTS'!$E$33),"0.00E+00"))</f>
        <v>#DIV/0!</v>
      </c>
      <c r="BZ50" s="72" t="e">
        <f>VALUE(TEXT((AP50*$J50/365*'TOX and EXPO INPUTS'!$E$32/'TOX and EXPO INPUTS'!$E$33),"0.00E+00"))</f>
        <v>#DIV/0!</v>
      </c>
      <c r="CA50" s="53" t="e">
        <f>VALUE(TEXT((AQ50*$J50/365*'TOX and EXPO INPUTS'!$E$32/'TOX and EXPO INPUTS'!$E$33),"0.00E+00"))</f>
        <v>#DIV/0!</v>
      </c>
      <c r="CB50" s="53" t="e">
        <f>VALUE(TEXT((AR50*$J50/365*'TOX and EXPO INPUTS'!$E$32/'TOX and EXPO INPUTS'!$E$33),"0.00E+00"))</f>
        <v>#DIV/0!</v>
      </c>
      <c r="CC50" s="53" t="s">
        <v>139</v>
      </c>
      <c r="CD50" s="53" t="s">
        <v>139</v>
      </c>
      <c r="CE50" s="53" t="e">
        <f>VALUE(TEXT((AU50*$J50/365*'TOX and EXPO INPUTS'!$E$32/'TOX and EXPO INPUTS'!$E$33),"0.00E+00"))</f>
        <v>#DIV/0!</v>
      </c>
      <c r="CF50" s="53" t="e">
        <f>VALUE(TEXT((AV50*$J50/365*'TOX and EXPO INPUTS'!$E$32/'TOX and EXPO INPUTS'!$E$33),"0.00E+00"))</f>
        <v>#DIV/0!</v>
      </c>
      <c r="CG50" s="53" t="e">
        <f>VALUE(TEXT((AW50*$J50/365*'TOX and EXPO INPUTS'!$E$32/'TOX and EXPO INPUTS'!$E$33),"0.00E+00"))</f>
        <v>#DIV/0!</v>
      </c>
      <c r="CH50" s="53" t="s">
        <v>139</v>
      </c>
      <c r="CI50" s="53" t="s">
        <v>139</v>
      </c>
      <c r="CJ50" s="53" t="e">
        <f>VALUE(TEXT((AZ50*$J50/365*'TOX and EXPO INPUTS'!$E$32/'TOX and EXPO INPUTS'!$E$33),"0.00E+00"))</f>
        <v>#DIV/0!</v>
      </c>
      <c r="CK50" s="53" t="e">
        <f>VALUE(TEXT((BA50*$J50/365*'TOX and EXPO INPUTS'!$E$32/'TOX and EXPO INPUTS'!$E$33),"0.00E+00"))</f>
        <v>#DIV/0!</v>
      </c>
      <c r="CL50" s="53" t="e">
        <f>VALUE(TEXT((BB50*$J50/365*'TOX and EXPO INPUTS'!$E$32/'TOX and EXPO INPUTS'!$E$33),"0.00E+00"))</f>
        <v>#DIV/0!</v>
      </c>
      <c r="CM50" s="53" t="s">
        <v>139</v>
      </c>
      <c r="CN50" s="53" t="s">
        <v>139</v>
      </c>
      <c r="CO50" s="73" t="e">
        <f>VALUE(TEXT((BE50*$J50/365*'TOX and EXPO INPUTS'!$E$32/'TOX and EXPO INPUTS'!$E$33),"0.00E+00"))</f>
        <v>#DIV/0!</v>
      </c>
      <c r="CP50" s="72" t="e">
        <f>VALUE(TEXT((AP50*$K50/365*'TOX and EXPO INPUTS'!$E$32/'TOX and EXPO INPUTS'!$E$33),"0.00E+00"))</f>
        <v>#DIV/0!</v>
      </c>
      <c r="CQ50" s="53" t="e">
        <f>VALUE(TEXT((AQ50*$K50/365*'TOX and EXPO INPUTS'!$E$32/'TOX and EXPO INPUTS'!$E$33),"0.00E+00"))</f>
        <v>#DIV/0!</v>
      </c>
      <c r="CR50" s="53" t="e">
        <f>VALUE(TEXT((AR50*$K50/365*'TOX and EXPO INPUTS'!$E$32/'TOX and EXPO INPUTS'!$E$33),"0.00E+00"))</f>
        <v>#DIV/0!</v>
      </c>
      <c r="CS50" s="53" t="s">
        <v>139</v>
      </c>
      <c r="CT50" s="53" t="s">
        <v>139</v>
      </c>
      <c r="CU50" s="53" t="e">
        <f>VALUE(TEXT((AU50*$K50/365*'TOX and EXPO INPUTS'!$E$32/'TOX and EXPO INPUTS'!$E$33),"0.00E+00"))</f>
        <v>#DIV/0!</v>
      </c>
      <c r="CV50" s="53" t="e">
        <f>VALUE(TEXT((AV50*$K50/365*'TOX and EXPO INPUTS'!$E$32/'TOX and EXPO INPUTS'!$E$33),"0.00E+00"))</f>
        <v>#DIV/0!</v>
      </c>
      <c r="CW50" s="53" t="e">
        <f>VALUE(TEXT((AW50*$K50/365*'TOX and EXPO INPUTS'!$E$32/'TOX and EXPO INPUTS'!$E$33),"0.00E+00"))</f>
        <v>#DIV/0!</v>
      </c>
      <c r="CX50" s="53" t="s">
        <v>139</v>
      </c>
      <c r="CY50" s="53" t="s">
        <v>139</v>
      </c>
      <c r="CZ50" s="53" t="e">
        <f>VALUE(TEXT((AZ50*$K50/365*'TOX and EXPO INPUTS'!$E$32/'TOX and EXPO INPUTS'!$E$33),"0.00E+00"))</f>
        <v>#DIV/0!</v>
      </c>
      <c r="DA50" s="53" t="e">
        <f>VALUE(TEXT((BA50*$K50/365*'TOX and EXPO INPUTS'!$E$32/'TOX and EXPO INPUTS'!$E$33),"0.00E+00"))</f>
        <v>#DIV/0!</v>
      </c>
      <c r="DB50" s="53" t="e">
        <f>VALUE(TEXT((BB50*$K50/365*'TOX and EXPO INPUTS'!$E$32/'TOX and EXPO INPUTS'!$E$33),"0.00E+00"))</f>
        <v>#DIV/0!</v>
      </c>
      <c r="DC50" s="53" t="s">
        <v>139</v>
      </c>
      <c r="DD50" s="53" t="s">
        <v>139</v>
      </c>
      <c r="DE50" s="73" t="e">
        <f>VALUE(TEXT((BE50*$K50/365*'TOX and EXPO INPUTS'!$E$32/'TOX and EXPO INPUTS'!$E$33),"0.00E+00"))</f>
        <v>#DIV/0!</v>
      </c>
      <c r="DF50" s="110" t="e">
        <f>VALUE(TEXT((BZ50*'TOX and EXPO INPUTS'!$E$22),"0.00E+00"))</f>
        <v>#DIV/0!</v>
      </c>
      <c r="DG50" s="108" t="e">
        <f>VALUE(TEXT((CA50*'TOX and EXPO INPUTS'!$E$22),"0.00E+00"))</f>
        <v>#DIV/0!</v>
      </c>
      <c r="DH50" s="108" t="e">
        <f>VALUE(TEXT((CB50*'TOX and EXPO INPUTS'!$E$22),"0.00E+00"))</f>
        <v>#DIV/0!</v>
      </c>
      <c r="DI50" s="108" t="s">
        <v>139</v>
      </c>
      <c r="DJ50" s="108" t="s">
        <v>139</v>
      </c>
      <c r="DK50" s="108" t="e">
        <f>VALUE(TEXT((CE50*'TOX and EXPO INPUTS'!$E$22),"0.00E+00"))</f>
        <v>#DIV/0!</v>
      </c>
      <c r="DL50" s="108" t="e">
        <f>VALUE(TEXT((CF50*'TOX and EXPO INPUTS'!$E$22),"0.00E+00"))</f>
        <v>#DIV/0!</v>
      </c>
      <c r="DM50" s="108" t="e">
        <f>VALUE(TEXT((CG50*'TOX and EXPO INPUTS'!$E$22),"0.00E+00"))</f>
        <v>#DIV/0!</v>
      </c>
      <c r="DN50" s="108" t="s">
        <v>139</v>
      </c>
      <c r="DO50" s="108" t="s">
        <v>139</v>
      </c>
      <c r="DP50" s="108" t="e">
        <f>VALUE(TEXT((CJ50*'TOX and EXPO INPUTS'!$E$22),"0.00E+00"))</f>
        <v>#DIV/0!</v>
      </c>
      <c r="DQ50" s="108" t="e">
        <f>VALUE(TEXT((CK50*'TOX and EXPO INPUTS'!$E$22),"0.00E+00"))</f>
        <v>#DIV/0!</v>
      </c>
      <c r="DR50" s="108" t="e">
        <f>VALUE(TEXT((CL50*'TOX and EXPO INPUTS'!$E$22),"0.00E+00"))</f>
        <v>#DIV/0!</v>
      </c>
      <c r="DS50" s="108" t="s">
        <v>139</v>
      </c>
      <c r="DT50" s="108" t="s">
        <v>139</v>
      </c>
      <c r="DU50" s="109" t="e">
        <f>VALUE(TEXT((CO50*'TOX and EXPO INPUTS'!$E$22),"0.00E+00"))</f>
        <v>#DIV/0!</v>
      </c>
      <c r="DV50" s="110" t="e">
        <f>VALUE(TEXT((CP50*'TOX and EXPO INPUTS'!$E$22),"0.00E+00"))</f>
        <v>#DIV/0!</v>
      </c>
      <c r="DW50" s="108" t="e">
        <f>VALUE(TEXT((CQ50*'TOX and EXPO INPUTS'!$E$22),"0.00E+00"))</f>
        <v>#DIV/0!</v>
      </c>
      <c r="DX50" s="108" t="e">
        <f>VALUE(TEXT((CR50*'TOX and EXPO INPUTS'!$E$22),"0.00E+00"))</f>
        <v>#DIV/0!</v>
      </c>
      <c r="DY50" s="108" t="s">
        <v>139</v>
      </c>
      <c r="DZ50" s="108" t="s">
        <v>139</v>
      </c>
      <c r="EA50" s="108" t="e">
        <f>VALUE(TEXT((CU50*'TOX and EXPO INPUTS'!$E$22),"0.00E+00"))</f>
        <v>#DIV/0!</v>
      </c>
      <c r="EB50" s="108" t="e">
        <f>VALUE(TEXT((CV50*'TOX and EXPO INPUTS'!$E$22),"0.00E+00"))</f>
        <v>#DIV/0!</v>
      </c>
      <c r="EC50" s="108" t="e">
        <f>VALUE(TEXT((CW50*'TOX and EXPO INPUTS'!$E$22),"0.00E+00"))</f>
        <v>#DIV/0!</v>
      </c>
      <c r="ED50" s="108" t="s">
        <v>139</v>
      </c>
      <c r="EE50" s="108" t="s">
        <v>139</v>
      </c>
      <c r="EF50" s="108" t="e">
        <f>VALUE(TEXT((CZ50*'TOX and EXPO INPUTS'!$E$22),"0.00E+00"))</f>
        <v>#DIV/0!</v>
      </c>
      <c r="EG50" s="108" t="e">
        <f>VALUE(TEXT((DA50*'TOX and EXPO INPUTS'!$E$22),"0.00E+00"))</f>
        <v>#DIV/0!</v>
      </c>
      <c r="EH50" s="108" t="e">
        <f>VALUE(TEXT((DB50*'TOX and EXPO INPUTS'!$E$22),"0.00E+00"))</f>
        <v>#DIV/0!</v>
      </c>
      <c r="EI50" s="108" t="s">
        <v>139</v>
      </c>
      <c r="EJ50" s="108" t="s">
        <v>139</v>
      </c>
      <c r="EK50" s="109" t="e">
        <f>VALUE(TEXT((DE50*'TOX and EXPO INPUTS'!$E$22),"0.00E+00"))</f>
        <v>#DIV/0!</v>
      </c>
      <c r="EL50" s="56" t="s">
        <v>77</v>
      </c>
      <c r="EM50" s="36" t="s">
        <v>70</v>
      </c>
      <c r="EN50" s="36" t="s">
        <v>188</v>
      </c>
      <c r="EO50" s="57" t="s">
        <v>70</v>
      </c>
    </row>
    <row r="51" spans="1:145" ht="24" x14ac:dyDescent="0.25">
      <c r="A51" s="56" t="s">
        <v>22</v>
      </c>
      <c r="B51" s="36" t="s">
        <v>50</v>
      </c>
      <c r="C51" s="36" t="s">
        <v>135</v>
      </c>
      <c r="D51" s="57" t="s">
        <v>0</v>
      </c>
      <c r="E51" s="61" t="s">
        <v>253</v>
      </c>
      <c r="F51" s="92"/>
      <c r="G51" s="64" t="s">
        <v>143</v>
      </c>
      <c r="H51" s="69">
        <v>60</v>
      </c>
      <c r="I51" s="64" t="s">
        <v>144</v>
      </c>
      <c r="J51" s="100">
        <v>10</v>
      </c>
      <c r="K51" s="100">
        <v>30</v>
      </c>
      <c r="L51" s="69">
        <v>8.4</v>
      </c>
      <c r="M51" s="49">
        <v>6.9</v>
      </c>
      <c r="N51" s="49">
        <v>3.4</v>
      </c>
      <c r="O51" s="53" t="s">
        <v>139</v>
      </c>
      <c r="P51" s="53" t="s">
        <v>139</v>
      </c>
      <c r="Q51" s="64">
        <v>8.6</v>
      </c>
      <c r="R51" s="69">
        <v>1.7</v>
      </c>
      <c r="S51" s="49">
        <v>0.34</v>
      </c>
      <c r="T51" s="49">
        <v>0.17</v>
      </c>
      <c r="U51" s="64">
        <v>8.3000000000000004E-2</v>
      </c>
      <c r="V51" s="72">
        <f t="shared" si="9"/>
        <v>0</v>
      </c>
      <c r="W51" s="53">
        <f t="shared" si="9"/>
        <v>0</v>
      </c>
      <c r="X51" s="53">
        <f t="shared" si="9"/>
        <v>0</v>
      </c>
      <c r="Y51" s="53" t="s">
        <v>139</v>
      </c>
      <c r="Z51" s="53" t="s">
        <v>139</v>
      </c>
      <c r="AA51" s="73">
        <f t="shared" si="10"/>
        <v>0</v>
      </c>
      <c r="AB51" s="72" t="e">
        <f>VALUE(TEXT(((V51*'TOX and EXPO INPUTS'!$E$12)/'TOX and EXPO INPUTS'!$E$27),"0.00E+00"))</f>
        <v>#DIV/0!</v>
      </c>
      <c r="AC51" s="53" t="e">
        <f>VALUE(TEXT(((W51*'TOX and EXPO INPUTS'!$E$12)/'TOX and EXPO INPUTS'!$E$27),"0.00E+00"))</f>
        <v>#DIV/0!</v>
      </c>
      <c r="AD51" s="53" t="e">
        <f>VALUE(TEXT(((X51*'TOX and EXPO INPUTS'!$E$12)/'TOX and EXPO INPUTS'!$E$27),"0.00E+00"))</f>
        <v>#DIV/0!</v>
      </c>
      <c r="AE51" s="53" t="s">
        <v>139</v>
      </c>
      <c r="AF51" s="53" t="s">
        <v>139</v>
      </c>
      <c r="AG51" s="73" t="e">
        <f>VALUE(TEXT(((AA51*'TOX and EXPO INPUTS'!$E$12)/'TOX and EXPO INPUTS'!$E$27),"0.00E+00"))</f>
        <v>#DIV/0!</v>
      </c>
      <c r="AH51" s="72">
        <f t="shared" si="11"/>
        <v>0</v>
      </c>
      <c r="AI51" s="53">
        <f t="shared" si="11"/>
        <v>0</v>
      </c>
      <c r="AJ51" s="53">
        <f t="shared" si="11"/>
        <v>0</v>
      </c>
      <c r="AK51" s="73">
        <f t="shared" si="11"/>
        <v>0</v>
      </c>
      <c r="AL51" s="72" t="e">
        <f>VALUE(TEXT(((AH51*'TOX and EXPO INPUTS'!$E$20)/'TOX and EXPO INPUTS'!$E$29),"0.00E+00"))</f>
        <v>#DIV/0!</v>
      </c>
      <c r="AM51" s="53" t="e">
        <f>VALUE(TEXT(((AI51*'TOX and EXPO INPUTS'!$E$20)/'TOX and EXPO INPUTS'!$E$29),"0.00E+00"))</f>
        <v>#DIV/0!</v>
      </c>
      <c r="AN51" s="53" t="e">
        <f>VALUE(TEXT(((AJ51*'TOX and EXPO INPUTS'!$E$20)/'TOX and EXPO INPUTS'!$E$29),"0.00E+00"))</f>
        <v>#DIV/0!</v>
      </c>
      <c r="AO51" s="73" t="e">
        <f>VALUE(TEXT(((AK51*'TOX and EXPO INPUTS'!$E$20)/'TOX and EXPO INPUTS'!$E$29),"0.00E+00"))</f>
        <v>#DIV/0!</v>
      </c>
      <c r="AP51" s="72" t="e">
        <f t="shared" si="87"/>
        <v>#DIV/0!</v>
      </c>
      <c r="AQ51" s="53" t="e">
        <f t="shared" si="88"/>
        <v>#DIV/0!</v>
      </c>
      <c r="AR51" s="53" t="e">
        <f t="shared" si="89"/>
        <v>#DIV/0!</v>
      </c>
      <c r="AS51" s="53" t="s">
        <v>139</v>
      </c>
      <c r="AT51" s="53" t="s">
        <v>139</v>
      </c>
      <c r="AU51" s="53" t="e">
        <f t="shared" si="90"/>
        <v>#DIV/0!</v>
      </c>
      <c r="AV51" s="53" t="e">
        <f t="shared" si="91"/>
        <v>#DIV/0!</v>
      </c>
      <c r="AW51" s="53" t="e">
        <f t="shared" si="92"/>
        <v>#DIV/0!</v>
      </c>
      <c r="AX51" s="53" t="s">
        <v>139</v>
      </c>
      <c r="AY51" s="53" t="s">
        <v>139</v>
      </c>
      <c r="AZ51" s="53" t="e">
        <f t="shared" si="93"/>
        <v>#DIV/0!</v>
      </c>
      <c r="BA51" s="53" t="e">
        <f t="shared" si="94"/>
        <v>#DIV/0!</v>
      </c>
      <c r="BB51" s="53" t="e">
        <f t="shared" si="95"/>
        <v>#DIV/0!</v>
      </c>
      <c r="BC51" s="53" t="s">
        <v>139</v>
      </c>
      <c r="BD51" s="53" t="s">
        <v>139</v>
      </c>
      <c r="BE51" s="73" t="e">
        <f t="shared" si="96"/>
        <v>#DIV/0!</v>
      </c>
      <c r="BF51" s="72" t="e">
        <f>VALUE(TEXT((AB51*$J51/365*'TOX and EXPO INPUTS'!$E$32/'TOX and EXPO INPUTS'!$E$33),"0.00E+00"))</f>
        <v>#DIV/0!</v>
      </c>
      <c r="BG51" s="53" t="e">
        <f>VALUE(TEXT((AC51*$J51/365*'TOX and EXPO INPUTS'!$E$32/'TOX and EXPO INPUTS'!$E$33),"0.00E+00"))</f>
        <v>#DIV/0!</v>
      </c>
      <c r="BH51" s="53" t="e">
        <f>VALUE(TEXT((AD51*$J51/365*'TOX and EXPO INPUTS'!$E$32/'TOX and EXPO INPUTS'!$E$33),"0.00E+00"))</f>
        <v>#DIV/0!</v>
      </c>
      <c r="BI51" s="53" t="s">
        <v>139</v>
      </c>
      <c r="BJ51" s="53" t="s">
        <v>139</v>
      </c>
      <c r="BK51" s="73" t="e">
        <f>VALUE(TEXT((AG51*$J51/365*'TOX and EXPO INPUTS'!$E$32/'TOX and EXPO INPUTS'!$E$33),"0.00E+00"))</f>
        <v>#DIV/0!</v>
      </c>
      <c r="BL51" s="72" t="e">
        <f>VALUE(TEXT((AB51*$K51/365*'TOX and EXPO INPUTS'!$E$32/'TOX and EXPO INPUTS'!$E$33),"0.00E+00"))</f>
        <v>#DIV/0!</v>
      </c>
      <c r="BM51" s="53" t="e">
        <f>VALUE(TEXT((AC51*$K51/365*'TOX and EXPO INPUTS'!$E$32/'TOX and EXPO INPUTS'!$E$33),"0.00E+00"))</f>
        <v>#DIV/0!</v>
      </c>
      <c r="BN51" s="53" t="e">
        <f>VALUE(TEXT((AD51*$K51/365*'TOX and EXPO INPUTS'!$E$32/'TOX and EXPO INPUTS'!$E$33),"0.00E+00"))</f>
        <v>#DIV/0!</v>
      </c>
      <c r="BO51" s="53" t="s">
        <v>139</v>
      </c>
      <c r="BP51" s="53" t="s">
        <v>139</v>
      </c>
      <c r="BQ51" s="73" t="e">
        <f>VALUE(TEXT((AG51*$K51/365*'TOX and EXPO INPUTS'!$E$32/'TOX and EXPO INPUTS'!$E$33),"0.00E+00"))</f>
        <v>#DIV/0!</v>
      </c>
      <c r="BR51" s="72" t="e">
        <f>VALUE(TEXT((AL51*$J51/365*'TOX and EXPO INPUTS'!$E$32/'TOX and EXPO INPUTS'!$E$33),"0.00E+00"))</f>
        <v>#DIV/0!</v>
      </c>
      <c r="BS51" s="53" t="e">
        <f>VALUE(TEXT((AM51*$J51/365*'TOX and EXPO INPUTS'!$E$32/'TOX and EXPO INPUTS'!$E$33),"0.00E+00"))</f>
        <v>#DIV/0!</v>
      </c>
      <c r="BT51" s="53" t="e">
        <f>VALUE(TEXT((AN51*$J51/365*'TOX and EXPO INPUTS'!$E$32/'TOX and EXPO INPUTS'!$E$33),"0.00E+00"))</f>
        <v>#DIV/0!</v>
      </c>
      <c r="BU51" s="73" t="e">
        <f>VALUE(TEXT((AO51*$J51/365*'TOX and EXPO INPUTS'!$E$32/'TOX and EXPO INPUTS'!$E$33),"0.00E+00"))</f>
        <v>#DIV/0!</v>
      </c>
      <c r="BV51" s="72" t="e">
        <f>VALUE(TEXT((AL51*$K51/365*'TOX and EXPO INPUTS'!$E$32/'TOX and EXPO INPUTS'!$E$33),"0.00E+00"))</f>
        <v>#DIV/0!</v>
      </c>
      <c r="BW51" s="53" t="e">
        <f>VALUE(TEXT((AM51*$K51/365*'TOX and EXPO INPUTS'!$E$32/'TOX and EXPO INPUTS'!$E$33),"0.00E+00"))</f>
        <v>#DIV/0!</v>
      </c>
      <c r="BX51" s="53" t="e">
        <f>VALUE(TEXT((AN51*$K51/365*'TOX and EXPO INPUTS'!$E$32/'TOX and EXPO INPUTS'!$E$33),"0.00E+00"))</f>
        <v>#DIV/0!</v>
      </c>
      <c r="BY51" s="73" t="e">
        <f>VALUE(TEXT((AO51*$K51/365*'TOX and EXPO INPUTS'!$E$32/'TOX and EXPO INPUTS'!$E$33),"0.00E+00"))</f>
        <v>#DIV/0!</v>
      </c>
      <c r="BZ51" s="72" t="e">
        <f>VALUE(TEXT((AP51*$J51/365*'TOX and EXPO INPUTS'!$E$32/'TOX and EXPO INPUTS'!$E$33),"0.00E+00"))</f>
        <v>#DIV/0!</v>
      </c>
      <c r="CA51" s="53" t="e">
        <f>VALUE(TEXT((AQ51*$J51/365*'TOX and EXPO INPUTS'!$E$32/'TOX and EXPO INPUTS'!$E$33),"0.00E+00"))</f>
        <v>#DIV/0!</v>
      </c>
      <c r="CB51" s="53" t="e">
        <f>VALUE(TEXT((AR51*$J51/365*'TOX and EXPO INPUTS'!$E$32/'TOX and EXPO INPUTS'!$E$33),"0.00E+00"))</f>
        <v>#DIV/0!</v>
      </c>
      <c r="CC51" s="53" t="s">
        <v>139</v>
      </c>
      <c r="CD51" s="53" t="s">
        <v>139</v>
      </c>
      <c r="CE51" s="53" t="e">
        <f>VALUE(TEXT((AU51*$J51/365*'TOX and EXPO INPUTS'!$E$32/'TOX and EXPO INPUTS'!$E$33),"0.00E+00"))</f>
        <v>#DIV/0!</v>
      </c>
      <c r="CF51" s="53" t="e">
        <f>VALUE(TEXT((AV51*$J51/365*'TOX and EXPO INPUTS'!$E$32/'TOX and EXPO INPUTS'!$E$33),"0.00E+00"))</f>
        <v>#DIV/0!</v>
      </c>
      <c r="CG51" s="53" t="e">
        <f>VALUE(TEXT((AW51*$J51/365*'TOX and EXPO INPUTS'!$E$32/'TOX and EXPO INPUTS'!$E$33),"0.00E+00"))</f>
        <v>#DIV/0!</v>
      </c>
      <c r="CH51" s="53" t="s">
        <v>139</v>
      </c>
      <c r="CI51" s="53" t="s">
        <v>139</v>
      </c>
      <c r="CJ51" s="53" t="e">
        <f>VALUE(TEXT((AZ51*$J51/365*'TOX and EXPO INPUTS'!$E$32/'TOX and EXPO INPUTS'!$E$33),"0.00E+00"))</f>
        <v>#DIV/0!</v>
      </c>
      <c r="CK51" s="53" t="e">
        <f>VALUE(TEXT((BA51*$J51/365*'TOX and EXPO INPUTS'!$E$32/'TOX and EXPO INPUTS'!$E$33),"0.00E+00"))</f>
        <v>#DIV/0!</v>
      </c>
      <c r="CL51" s="53" t="e">
        <f>VALUE(TEXT((BB51*$J51/365*'TOX and EXPO INPUTS'!$E$32/'TOX and EXPO INPUTS'!$E$33),"0.00E+00"))</f>
        <v>#DIV/0!</v>
      </c>
      <c r="CM51" s="53" t="s">
        <v>139</v>
      </c>
      <c r="CN51" s="53" t="s">
        <v>139</v>
      </c>
      <c r="CO51" s="73" t="e">
        <f>VALUE(TEXT((BE51*$J51/365*'TOX and EXPO INPUTS'!$E$32/'TOX and EXPO INPUTS'!$E$33),"0.00E+00"))</f>
        <v>#DIV/0!</v>
      </c>
      <c r="CP51" s="72" t="e">
        <f>VALUE(TEXT((AP51*$K51/365*'TOX and EXPO INPUTS'!$E$32/'TOX and EXPO INPUTS'!$E$33),"0.00E+00"))</f>
        <v>#DIV/0!</v>
      </c>
      <c r="CQ51" s="53" t="e">
        <f>VALUE(TEXT((AQ51*$K51/365*'TOX and EXPO INPUTS'!$E$32/'TOX and EXPO INPUTS'!$E$33),"0.00E+00"))</f>
        <v>#DIV/0!</v>
      </c>
      <c r="CR51" s="53" t="e">
        <f>VALUE(TEXT((AR51*$K51/365*'TOX and EXPO INPUTS'!$E$32/'TOX and EXPO INPUTS'!$E$33),"0.00E+00"))</f>
        <v>#DIV/0!</v>
      </c>
      <c r="CS51" s="53" t="s">
        <v>139</v>
      </c>
      <c r="CT51" s="53" t="s">
        <v>139</v>
      </c>
      <c r="CU51" s="53" t="e">
        <f>VALUE(TEXT((AU51*$K51/365*'TOX and EXPO INPUTS'!$E$32/'TOX and EXPO INPUTS'!$E$33),"0.00E+00"))</f>
        <v>#DIV/0!</v>
      </c>
      <c r="CV51" s="53" t="e">
        <f>VALUE(TEXT((AV51*$K51/365*'TOX and EXPO INPUTS'!$E$32/'TOX and EXPO INPUTS'!$E$33),"0.00E+00"))</f>
        <v>#DIV/0!</v>
      </c>
      <c r="CW51" s="53" t="e">
        <f>VALUE(TEXT((AW51*$K51/365*'TOX and EXPO INPUTS'!$E$32/'TOX and EXPO INPUTS'!$E$33),"0.00E+00"))</f>
        <v>#DIV/0!</v>
      </c>
      <c r="CX51" s="53" t="s">
        <v>139</v>
      </c>
      <c r="CY51" s="53" t="s">
        <v>139</v>
      </c>
      <c r="CZ51" s="53" t="e">
        <f>VALUE(TEXT((AZ51*$K51/365*'TOX and EXPO INPUTS'!$E$32/'TOX and EXPO INPUTS'!$E$33),"0.00E+00"))</f>
        <v>#DIV/0!</v>
      </c>
      <c r="DA51" s="53" t="e">
        <f>VALUE(TEXT((BA51*$K51/365*'TOX and EXPO INPUTS'!$E$32/'TOX and EXPO INPUTS'!$E$33),"0.00E+00"))</f>
        <v>#DIV/0!</v>
      </c>
      <c r="DB51" s="53" t="e">
        <f>VALUE(TEXT((BB51*$K51/365*'TOX and EXPO INPUTS'!$E$32/'TOX and EXPO INPUTS'!$E$33),"0.00E+00"))</f>
        <v>#DIV/0!</v>
      </c>
      <c r="DC51" s="53" t="s">
        <v>139</v>
      </c>
      <c r="DD51" s="53" t="s">
        <v>139</v>
      </c>
      <c r="DE51" s="73" t="e">
        <f>VALUE(TEXT((BE51*$K51/365*'TOX and EXPO INPUTS'!$E$32/'TOX and EXPO INPUTS'!$E$33),"0.00E+00"))</f>
        <v>#DIV/0!</v>
      </c>
      <c r="DF51" s="110" t="e">
        <f>VALUE(TEXT((BZ51*'TOX and EXPO INPUTS'!$E$22),"0.00E+00"))</f>
        <v>#DIV/0!</v>
      </c>
      <c r="DG51" s="108" t="e">
        <f>VALUE(TEXT((CA51*'TOX and EXPO INPUTS'!$E$22),"0.00E+00"))</f>
        <v>#DIV/0!</v>
      </c>
      <c r="DH51" s="108" t="e">
        <f>VALUE(TEXT((CB51*'TOX and EXPO INPUTS'!$E$22),"0.00E+00"))</f>
        <v>#DIV/0!</v>
      </c>
      <c r="DI51" s="108" t="s">
        <v>139</v>
      </c>
      <c r="DJ51" s="108" t="s">
        <v>139</v>
      </c>
      <c r="DK51" s="108" t="e">
        <f>VALUE(TEXT((CE51*'TOX and EXPO INPUTS'!$E$22),"0.00E+00"))</f>
        <v>#DIV/0!</v>
      </c>
      <c r="DL51" s="108" t="e">
        <f>VALUE(TEXT((CF51*'TOX and EXPO INPUTS'!$E$22),"0.00E+00"))</f>
        <v>#DIV/0!</v>
      </c>
      <c r="DM51" s="108" t="e">
        <f>VALUE(TEXT((CG51*'TOX and EXPO INPUTS'!$E$22),"0.00E+00"))</f>
        <v>#DIV/0!</v>
      </c>
      <c r="DN51" s="108" t="s">
        <v>139</v>
      </c>
      <c r="DO51" s="108" t="s">
        <v>139</v>
      </c>
      <c r="DP51" s="108" t="e">
        <f>VALUE(TEXT((CJ51*'TOX and EXPO INPUTS'!$E$22),"0.00E+00"))</f>
        <v>#DIV/0!</v>
      </c>
      <c r="DQ51" s="108" t="e">
        <f>VALUE(TEXT((CK51*'TOX and EXPO INPUTS'!$E$22),"0.00E+00"))</f>
        <v>#DIV/0!</v>
      </c>
      <c r="DR51" s="108" t="e">
        <f>VALUE(TEXT((CL51*'TOX and EXPO INPUTS'!$E$22),"0.00E+00"))</f>
        <v>#DIV/0!</v>
      </c>
      <c r="DS51" s="108" t="s">
        <v>139</v>
      </c>
      <c r="DT51" s="108" t="s">
        <v>139</v>
      </c>
      <c r="DU51" s="109" t="e">
        <f>VALUE(TEXT((CO51*'TOX and EXPO INPUTS'!$E$22),"0.00E+00"))</f>
        <v>#DIV/0!</v>
      </c>
      <c r="DV51" s="110" t="e">
        <f>VALUE(TEXT((CP51*'TOX and EXPO INPUTS'!$E$22),"0.00E+00"))</f>
        <v>#DIV/0!</v>
      </c>
      <c r="DW51" s="108" t="e">
        <f>VALUE(TEXT((CQ51*'TOX and EXPO INPUTS'!$E$22),"0.00E+00"))</f>
        <v>#DIV/0!</v>
      </c>
      <c r="DX51" s="108" t="e">
        <f>VALUE(TEXT((CR51*'TOX and EXPO INPUTS'!$E$22),"0.00E+00"))</f>
        <v>#DIV/0!</v>
      </c>
      <c r="DY51" s="108" t="s">
        <v>139</v>
      </c>
      <c r="DZ51" s="108" t="s">
        <v>139</v>
      </c>
      <c r="EA51" s="108" t="e">
        <f>VALUE(TEXT((CU51*'TOX and EXPO INPUTS'!$E$22),"0.00E+00"))</f>
        <v>#DIV/0!</v>
      </c>
      <c r="EB51" s="108" t="e">
        <f>VALUE(TEXT((CV51*'TOX and EXPO INPUTS'!$E$22),"0.00E+00"))</f>
        <v>#DIV/0!</v>
      </c>
      <c r="EC51" s="108" t="e">
        <f>VALUE(TEXT((CW51*'TOX and EXPO INPUTS'!$E$22),"0.00E+00"))</f>
        <v>#DIV/0!</v>
      </c>
      <c r="ED51" s="108" t="s">
        <v>139</v>
      </c>
      <c r="EE51" s="108" t="s">
        <v>139</v>
      </c>
      <c r="EF51" s="108" t="e">
        <f>VALUE(TEXT((CZ51*'TOX and EXPO INPUTS'!$E$22),"0.00E+00"))</f>
        <v>#DIV/0!</v>
      </c>
      <c r="EG51" s="108" t="e">
        <f>VALUE(TEXT((DA51*'TOX and EXPO INPUTS'!$E$22),"0.00E+00"))</f>
        <v>#DIV/0!</v>
      </c>
      <c r="EH51" s="108" t="e">
        <f>VALUE(TEXT((DB51*'TOX and EXPO INPUTS'!$E$22),"0.00E+00"))</f>
        <v>#DIV/0!</v>
      </c>
      <c r="EI51" s="108" t="s">
        <v>139</v>
      </c>
      <c r="EJ51" s="108" t="s">
        <v>139</v>
      </c>
      <c r="EK51" s="109" t="e">
        <f>VALUE(TEXT((DE51*'TOX and EXPO INPUTS'!$E$22),"0.00E+00"))</f>
        <v>#DIV/0!</v>
      </c>
      <c r="EL51" s="56" t="s">
        <v>77</v>
      </c>
      <c r="EM51" s="36" t="s">
        <v>70</v>
      </c>
      <c r="EN51" s="36" t="s">
        <v>188</v>
      </c>
      <c r="EO51" s="57" t="s">
        <v>70</v>
      </c>
    </row>
    <row r="52" spans="1:145" ht="24" x14ac:dyDescent="0.25">
      <c r="A52" s="56" t="s">
        <v>22</v>
      </c>
      <c r="B52" s="36" t="s">
        <v>50</v>
      </c>
      <c r="C52" s="36" t="s">
        <v>135</v>
      </c>
      <c r="D52" s="57" t="s">
        <v>0</v>
      </c>
      <c r="E52" s="61" t="s">
        <v>256</v>
      </c>
      <c r="F52" s="92"/>
      <c r="G52" s="64" t="s">
        <v>143</v>
      </c>
      <c r="H52" s="69">
        <v>60</v>
      </c>
      <c r="I52" s="64" t="s">
        <v>144</v>
      </c>
      <c r="J52" s="100">
        <v>10</v>
      </c>
      <c r="K52" s="100">
        <v>30</v>
      </c>
      <c r="L52" s="69">
        <v>8.4</v>
      </c>
      <c r="M52" s="49">
        <v>6.9</v>
      </c>
      <c r="N52" s="49">
        <v>3.4</v>
      </c>
      <c r="O52" s="53" t="s">
        <v>139</v>
      </c>
      <c r="P52" s="53" t="s">
        <v>139</v>
      </c>
      <c r="Q52" s="64">
        <v>8.6</v>
      </c>
      <c r="R52" s="69">
        <v>1.7</v>
      </c>
      <c r="S52" s="49">
        <v>0.34</v>
      </c>
      <c r="T52" s="49">
        <v>0.17</v>
      </c>
      <c r="U52" s="64">
        <v>8.3000000000000004E-2</v>
      </c>
      <c r="V52" s="72">
        <f t="shared" si="9"/>
        <v>0</v>
      </c>
      <c r="W52" s="53">
        <f t="shared" si="9"/>
        <v>0</v>
      </c>
      <c r="X52" s="53">
        <f t="shared" si="9"/>
        <v>0</v>
      </c>
      <c r="Y52" s="53" t="s">
        <v>139</v>
      </c>
      <c r="Z52" s="53" t="s">
        <v>139</v>
      </c>
      <c r="AA52" s="73">
        <f t="shared" si="10"/>
        <v>0</v>
      </c>
      <c r="AB52" s="72" t="e">
        <f>VALUE(TEXT(((V52*'TOX and EXPO INPUTS'!$E$12)/'TOX and EXPO INPUTS'!$E$27),"0.00E+00"))</f>
        <v>#DIV/0!</v>
      </c>
      <c r="AC52" s="53" t="e">
        <f>VALUE(TEXT(((W52*'TOX and EXPO INPUTS'!$E$12)/'TOX and EXPO INPUTS'!$E$27),"0.00E+00"))</f>
        <v>#DIV/0!</v>
      </c>
      <c r="AD52" s="53" t="e">
        <f>VALUE(TEXT(((X52*'TOX and EXPO INPUTS'!$E$12)/'TOX and EXPO INPUTS'!$E$27),"0.00E+00"))</f>
        <v>#DIV/0!</v>
      </c>
      <c r="AE52" s="53" t="s">
        <v>139</v>
      </c>
      <c r="AF52" s="53" t="s">
        <v>139</v>
      </c>
      <c r="AG52" s="73" t="e">
        <f>VALUE(TEXT(((AA52*'TOX and EXPO INPUTS'!$E$12)/'TOX and EXPO INPUTS'!$E$27),"0.00E+00"))</f>
        <v>#DIV/0!</v>
      </c>
      <c r="AH52" s="72">
        <f t="shared" si="11"/>
        <v>0</v>
      </c>
      <c r="AI52" s="53">
        <f t="shared" si="11"/>
        <v>0</v>
      </c>
      <c r="AJ52" s="53">
        <f t="shared" si="11"/>
        <v>0</v>
      </c>
      <c r="AK52" s="73">
        <f t="shared" si="11"/>
        <v>0</v>
      </c>
      <c r="AL52" s="72" t="e">
        <f>VALUE(TEXT(((AH52*'TOX and EXPO INPUTS'!$E$20)/'TOX and EXPO INPUTS'!$E$29),"0.00E+00"))</f>
        <v>#DIV/0!</v>
      </c>
      <c r="AM52" s="53" t="e">
        <f>VALUE(TEXT(((AI52*'TOX and EXPO INPUTS'!$E$20)/'TOX and EXPO INPUTS'!$E$29),"0.00E+00"))</f>
        <v>#DIV/0!</v>
      </c>
      <c r="AN52" s="53" t="e">
        <f>VALUE(TEXT(((AJ52*'TOX and EXPO INPUTS'!$E$20)/'TOX and EXPO INPUTS'!$E$29),"0.00E+00"))</f>
        <v>#DIV/0!</v>
      </c>
      <c r="AO52" s="73" t="e">
        <f>VALUE(TEXT(((AK52*'TOX and EXPO INPUTS'!$E$20)/'TOX and EXPO INPUTS'!$E$29),"0.00E+00"))</f>
        <v>#DIV/0!</v>
      </c>
      <c r="AP52" s="72" t="e">
        <f t="shared" si="87"/>
        <v>#DIV/0!</v>
      </c>
      <c r="AQ52" s="53" t="e">
        <f t="shared" si="88"/>
        <v>#DIV/0!</v>
      </c>
      <c r="AR52" s="53" t="e">
        <f t="shared" si="89"/>
        <v>#DIV/0!</v>
      </c>
      <c r="AS52" s="53" t="s">
        <v>139</v>
      </c>
      <c r="AT52" s="53" t="s">
        <v>139</v>
      </c>
      <c r="AU52" s="53" t="e">
        <f t="shared" si="90"/>
        <v>#DIV/0!</v>
      </c>
      <c r="AV52" s="53" t="e">
        <f t="shared" si="91"/>
        <v>#DIV/0!</v>
      </c>
      <c r="AW52" s="53" t="e">
        <f t="shared" si="92"/>
        <v>#DIV/0!</v>
      </c>
      <c r="AX52" s="53" t="s">
        <v>139</v>
      </c>
      <c r="AY52" s="53" t="s">
        <v>139</v>
      </c>
      <c r="AZ52" s="53" t="e">
        <f t="shared" si="93"/>
        <v>#DIV/0!</v>
      </c>
      <c r="BA52" s="53" t="e">
        <f t="shared" si="94"/>
        <v>#DIV/0!</v>
      </c>
      <c r="BB52" s="53" t="e">
        <f t="shared" si="95"/>
        <v>#DIV/0!</v>
      </c>
      <c r="BC52" s="53" t="s">
        <v>139</v>
      </c>
      <c r="BD52" s="53" t="s">
        <v>139</v>
      </c>
      <c r="BE52" s="73" t="e">
        <f t="shared" si="96"/>
        <v>#DIV/0!</v>
      </c>
      <c r="BF52" s="72" t="e">
        <f>VALUE(TEXT((AB52*$J52/365*'TOX and EXPO INPUTS'!$E$32/'TOX and EXPO INPUTS'!$E$33),"0.00E+00"))</f>
        <v>#DIV/0!</v>
      </c>
      <c r="BG52" s="53" t="e">
        <f>VALUE(TEXT((AC52*$J52/365*'TOX and EXPO INPUTS'!$E$32/'TOX and EXPO INPUTS'!$E$33),"0.00E+00"))</f>
        <v>#DIV/0!</v>
      </c>
      <c r="BH52" s="53" t="e">
        <f>VALUE(TEXT((AD52*$J52/365*'TOX and EXPO INPUTS'!$E$32/'TOX and EXPO INPUTS'!$E$33),"0.00E+00"))</f>
        <v>#DIV/0!</v>
      </c>
      <c r="BI52" s="53" t="s">
        <v>139</v>
      </c>
      <c r="BJ52" s="53" t="s">
        <v>139</v>
      </c>
      <c r="BK52" s="73" t="e">
        <f>VALUE(TEXT((AG52*$J52/365*'TOX and EXPO INPUTS'!$E$32/'TOX and EXPO INPUTS'!$E$33),"0.00E+00"))</f>
        <v>#DIV/0!</v>
      </c>
      <c r="BL52" s="72" t="e">
        <f>VALUE(TEXT((AB52*$K52/365*'TOX and EXPO INPUTS'!$E$32/'TOX and EXPO INPUTS'!$E$33),"0.00E+00"))</f>
        <v>#DIV/0!</v>
      </c>
      <c r="BM52" s="53" t="e">
        <f>VALUE(TEXT((AC52*$K52/365*'TOX and EXPO INPUTS'!$E$32/'TOX and EXPO INPUTS'!$E$33),"0.00E+00"))</f>
        <v>#DIV/0!</v>
      </c>
      <c r="BN52" s="53" t="e">
        <f>VALUE(TEXT((AD52*$K52/365*'TOX and EXPO INPUTS'!$E$32/'TOX and EXPO INPUTS'!$E$33),"0.00E+00"))</f>
        <v>#DIV/0!</v>
      </c>
      <c r="BO52" s="53" t="s">
        <v>139</v>
      </c>
      <c r="BP52" s="53" t="s">
        <v>139</v>
      </c>
      <c r="BQ52" s="73" t="e">
        <f>VALUE(TEXT((AG52*$K52/365*'TOX and EXPO INPUTS'!$E$32/'TOX and EXPO INPUTS'!$E$33),"0.00E+00"))</f>
        <v>#DIV/0!</v>
      </c>
      <c r="BR52" s="72" t="e">
        <f>VALUE(TEXT((AL52*$J52/365*'TOX and EXPO INPUTS'!$E$32/'TOX and EXPO INPUTS'!$E$33),"0.00E+00"))</f>
        <v>#DIV/0!</v>
      </c>
      <c r="BS52" s="53" t="e">
        <f>VALUE(TEXT((AM52*$J52/365*'TOX and EXPO INPUTS'!$E$32/'TOX and EXPO INPUTS'!$E$33),"0.00E+00"))</f>
        <v>#DIV/0!</v>
      </c>
      <c r="BT52" s="53" t="e">
        <f>VALUE(TEXT((AN52*$J52/365*'TOX and EXPO INPUTS'!$E$32/'TOX and EXPO INPUTS'!$E$33),"0.00E+00"))</f>
        <v>#DIV/0!</v>
      </c>
      <c r="BU52" s="73" t="e">
        <f>VALUE(TEXT((AO52*$J52/365*'TOX and EXPO INPUTS'!$E$32/'TOX and EXPO INPUTS'!$E$33),"0.00E+00"))</f>
        <v>#DIV/0!</v>
      </c>
      <c r="BV52" s="72" t="e">
        <f>VALUE(TEXT((AL52*$K52/365*'TOX and EXPO INPUTS'!$E$32/'TOX and EXPO INPUTS'!$E$33),"0.00E+00"))</f>
        <v>#DIV/0!</v>
      </c>
      <c r="BW52" s="53" t="e">
        <f>VALUE(TEXT((AM52*$K52/365*'TOX and EXPO INPUTS'!$E$32/'TOX and EXPO INPUTS'!$E$33),"0.00E+00"))</f>
        <v>#DIV/0!</v>
      </c>
      <c r="BX52" s="53" t="e">
        <f>VALUE(TEXT((AN52*$K52/365*'TOX and EXPO INPUTS'!$E$32/'TOX and EXPO INPUTS'!$E$33),"0.00E+00"))</f>
        <v>#DIV/0!</v>
      </c>
      <c r="BY52" s="73" t="e">
        <f>VALUE(TEXT((AO52*$K52/365*'TOX and EXPO INPUTS'!$E$32/'TOX and EXPO INPUTS'!$E$33),"0.00E+00"))</f>
        <v>#DIV/0!</v>
      </c>
      <c r="BZ52" s="72" t="e">
        <f>VALUE(TEXT((AP52*$J52/365*'TOX and EXPO INPUTS'!$E$32/'TOX and EXPO INPUTS'!$E$33),"0.00E+00"))</f>
        <v>#DIV/0!</v>
      </c>
      <c r="CA52" s="53" t="e">
        <f>VALUE(TEXT((AQ52*$J52/365*'TOX and EXPO INPUTS'!$E$32/'TOX and EXPO INPUTS'!$E$33),"0.00E+00"))</f>
        <v>#DIV/0!</v>
      </c>
      <c r="CB52" s="53" t="e">
        <f>VALUE(TEXT((AR52*$J52/365*'TOX and EXPO INPUTS'!$E$32/'TOX and EXPO INPUTS'!$E$33),"0.00E+00"))</f>
        <v>#DIV/0!</v>
      </c>
      <c r="CC52" s="53" t="s">
        <v>139</v>
      </c>
      <c r="CD52" s="53" t="s">
        <v>139</v>
      </c>
      <c r="CE52" s="53" t="e">
        <f>VALUE(TEXT((AU52*$J52/365*'TOX and EXPO INPUTS'!$E$32/'TOX and EXPO INPUTS'!$E$33),"0.00E+00"))</f>
        <v>#DIV/0!</v>
      </c>
      <c r="CF52" s="53" t="e">
        <f>VALUE(TEXT((AV52*$J52/365*'TOX and EXPO INPUTS'!$E$32/'TOX and EXPO INPUTS'!$E$33),"0.00E+00"))</f>
        <v>#DIV/0!</v>
      </c>
      <c r="CG52" s="53" t="e">
        <f>VALUE(TEXT((AW52*$J52/365*'TOX and EXPO INPUTS'!$E$32/'TOX and EXPO INPUTS'!$E$33),"0.00E+00"))</f>
        <v>#DIV/0!</v>
      </c>
      <c r="CH52" s="53" t="s">
        <v>139</v>
      </c>
      <c r="CI52" s="53" t="s">
        <v>139</v>
      </c>
      <c r="CJ52" s="53" t="e">
        <f>VALUE(TEXT((AZ52*$J52/365*'TOX and EXPO INPUTS'!$E$32/'TOX and EXPO INPUTS'!$E$33),"0.00E+00"))</f>
        <v>#DIV/0!</v>
      </c>
      <c r="CK52" s="53" t="e">
        <f>VALUE(TEXT((BA52*$J52/365*'TOX and EXPO INPUTS'!$E$32/'TOX and EXPO INPUTS'!$E$33),"0.00E+00"))</f>
        <v>#DIV/0!</v>
      </c>
      <c r="CL52" s="53" t="e">
        <f>VALUE(TEXT((BB52*$J52/365*'TOX and EXPO INPUTS'!$E$32/'TOX and EXPO INPUTS'!$E$33),"0.00E+00"))</f>
        <v>#DIV/0!</v>
      </c>
      <c r="CM52" s="53" t="s">
        <v>139</v>
      </c>
      <c r="CN52" s="53" t="s">
        <v>139</v>
      </c>
      <c r="CO52" s="73" t="e">
        <f>VALUE(TEXT((BE52*$J52/365*'TOX and EXPO INPUTS'!$E$32/'TOX and EXPO INPUTS'!$E$33),"0.00E+00"))</f>
        <v>#DIV/0!</v>
      </c>
      <c r="CP52" s="72" t="e">
        <f>VALUE(TEXT((AP52*$K52/365*'TOX and EXPO INPUTS'!$E$32/'TOX and EXPO INPUTS'!$E$33),"0.00E+00"))</f>
        <v>#DIV/0!</v>
      </c>
      <c r="CQ52" s="53" t="e">
        <f>VALUE(TEXT((AQ52*$K52/365*'TOX and EXPO INPUTS'!$E$32/'TOX and EXPO INPUTS'!$E$33),"0.00E+00"))</f>
        <v>#DIV/0!</v>
      </c>
      <c r="CR52" s="53" t="e">
        <f>VALUE(TEXT((AR52*$K52/365*'TOX and EXPO INPUTS'!$E$32/'TOX and EXPO INPUTS'!$E$33),"0.00E+00"))</f>
        <v>#DIV/0!</v>
      </c>
      <c r="CS52" s="53" t="s">
        <v>139</v>
      </c>
      <c r="CT52" s="53" t="s">
        <v>139</v>
      </c>
      <c r="CU52" s="53" t="e">
        <f>VALUE(TEXT((AU52*$K52/365*'TOX and EXPO INPUTS'!$E$32/'TOX and EXPO INPUTS'!$E$33),"0.00E+00"))</f>
        <v>#DIV/0!</v>
      </c>
      <c r="CV52" s="53" t="e">
        <f>VALUE(TEXT((AV52*$K52/365*'TOX and EXPO INPUTS'!$E$32/'TOX and EXPO INPUTS'!$E$33),"0.00E+00"))</f>
        <v>#DIV/0!</v>
      </c>
      <c r="CW52" s="53" t="e">
        <f>VALUE(TEXT((AW52*$K52/365*'TOX and EXPO INPUTS'!$E$32/'TOX and EXPO INPUTS'!$E$33),"0.00E+00"))</f>
        <v>#DIV/0!</v>
      </c>
      <c r="CX52" s="53" t="s">
        <v>139</v>
      </c>
      <c r="CY52" s="53" t="s">
        <v>139</v>
      </c>
      <c r="CZ52" s="53" t="e">
        <f>VALUE(TEXT((AZ52*$K52/365*'TOX and EXPO INPUTS'!$E$32/'TOX and EXPO INPUTS'!$E$33),"0.00E+00"))</f>
        <v>#DIV/0!</v>
      </c>
      <c r="DA52" s="53" t="e">
        <f>VALUE(TEXT((BA52*$K52/365*'TOX and EXPO INPUTS'!$E$32/'TOX and EXPO INPUTS'!$E$33),"0.00E+00"))</f>
        <v>#DIV/0!</v>
      </c>
      <c r="DB52" s="53" t="e">
        <f>VALUE(TEXT((BB52*$K52/365*'TOX and EXPO INPUTS'!$E$32/'TOX and EXPO INPUTS'!$E$33),"0.00E+00"))</f>
        <v>#DIV/0!</v>
      </c>
      <c r="DC52" s="53" t="s">
        <v>139</v>
      </c>
      <c r="DD52" s="53" t="s">
        <v>139</v>
      </c>
      <c r="DE52" s="73" t="e">
        <f>VALUE(TEXT((BE52*$K52/365*'TOX and EXPO INPUTS'!$E$32/'TOX and EXPO INPUTS'!$E$33),"0.00E+00"))</f>
        <v>#DIV/0!</v>
      </c>
      <c r="DF52" s="110" t="e">
        <f>VALUE(TEXT((BZ52*'TOX and EXPO INPUTS'!$E$22),"0.00E+00"))</f>
        <v>#DIV/0!</v>
      </c>
      <c r="DG52" s="108" t="e">
        <f>VALUE(TEXT((CA52*'TOX and EXPO INPUTS'!$E$22),"0.00E+00"))</f>
        <v>#DIV/0!</v>
      </c>
      <c r="DH52" s="108" t="e">
        <f>VALUE(TEXT((CB52*'TOX and EXPO INPUTS'!$E$22),"0.00E+00"))</f>
        <v>#DIV/0!</v>
      </c>
      <c r="DI52" s="108" t="s">
        <v>139</v>
      </c>
      <c r="DJ52" s="108" t="s">
        <v>139</v>
      </c>
      <c r="DK52" s="108" t="e">
        <f>VALUE(TEXT((CE52*'TOX and EXPO INPUTS'!$E$22),"0.00E+00"))</f>
        <v>#DIV/0!</v>
      </c>
      <c r="DL52" s="108" t="e">
        <f>VALUE(TEXT((CF52*'TOX and EXPO INPUTS'!$E$22),"0.00E+00"))</f>
        <v>#DIV/0!</v>
      </c>
      <c r="DM52" s="108" t="e">
        <f>VALUE(TEXT((CG52*'TOX and EXPO INPUTS'!$E$22),"0.00E+00"))</f>
        <v>#DIV/0!</v>
      </c>
      <c r="DN52" s="108" t="s">
        <v>139</v>
      </c>
      <c r="DO52" s="108" t="s">
        <v>139</v>
      </c>
      <c r="DP52" s="108" t="e">
        <f>VALUE(TEXT((CJ52*'TOX and EXPO INPUTS'!$E$22),"0.00E+00"))</f>
        <v>#DIV/0!</v>
      </c>
      <c r="DQ52" s="108" t="e">
        <f>VALUE(TEXT((CK52*'TOX and EXPO INPUTS'!$E$22),"0.00E+00"))</f>
        <v>#DIV/0!</v>
      </c>
      <c r="DR52" s="108" t="e">
        <f>VALUE(TEXT((CL52*'TOX and EXPO INPUTS'!$E$22),"0.00E+00"))</f>
        <v>#DIV/0!</v>
      </c>
      <c r="DS52" s="108" t="s">
        <v>139</v>
      </c>
      <c r="DT52" s="108" t="s">
        <v>139</v>
      </c>
      <c r="DU52" s="109" t="e">
        <f>VALUE(TEXT((CO52*'TOX and EXPO INPUTS'!$E$22),"0.00E+00"))</f>
        <v>#DIV/0!</v>
      </c>
      <c r="DV52" s="110" t="e">
        <f>VALUE(TEXT((CP52*'TOX and EXPO INPUTS'!$E$22),"0.00E+00"))</f>
        <v>#DIV/0!</v>
      </c>
      <c r="DW52" s="108" t="e">
        <f>VALUE(TEXT((CQ52*'TOX and EXPO INPUTS'!$E$22),"0.00E+00"))</f>
        <v>#DIV/0!</v>
      </c>
      <c r="DX52" s="108" t="e">
        <f>VALUE(TEXT((CR52*'TOX and EXPO INPUTS'!$E$22),"0.00E+00"))</f>
        <v>#DIV/0!</v>
      </c>
      <c r="DY52" s="108" t="s">
        <v>139</v>
      </c>
      <c r="DZ52" s="108" t="s">
        <v>139</v>
      </c>
      <c r="EA52" s="108" t="e">
        <f>VALUE(TEXT((CU52*'TOX and EXPO INPUTS'!$E$22),"0.00E+00"))</f>
        <v>#DIV/0!</v>
      </c>
      <c r="EB52" s="108" t="e">
        <f>VALUE(TEXT((CV52*'TOX and EXPO INPUTS'!$E$22),"0.00E+00"))</f>
        <v>#DIV/0!</v>
      </c>
      <c r="EC52" s="108" t="e">
        <f>VALUE(TEXT((CW52*'TOX and EXPO INPUTS'!$E$22),"0.00E+00"))</f>
        <v>#DIV/0!</v>
      </c>
      <c r="ED52" s="108" t="s">
        <v>139</v>
      </c>
      <c r="EE52" s="108" t="s">
        <v>139</v>
      </c>
      <c r="EF52" s="108" t="e">
        <f>VALUE(TEXT((CZ52*'TOX and EXPO INPUTS'!$E$22),"0.00E+00"))</f>
        <v>#DIV/0!</v>
      </c>
      <c r="EG52" s="108" t="e">
        <f>VALUE(TEXT((DA52*'TOX and EXPO INPUTS'!$E$22),"0.00E+00"))</f>
        <v>#DIV/0!</v>
      </c>
      <c r="EH52" s="108" t="e">
        <f>VALUE(TEXT((DB52*'TOX and EXPO INPUTS'!$E$22),"0.00E+00"))</f>
        <v>#DIV/0!</v>
      </c>
      <c r="EI52" s="108" t="s">
        <v>139</v>
      </c>
      <c r="EJ52" s="108" t="s">
        <v>139</v>
      </c>
      <c r="EK52" s="109" t="e">
        <f>VALUE(TEXT((DE52*'TOX and EXPO INPUTS'!$E$22),"0.00E+00"))</f>
        <v>#DIV/0!</v>
      </c>
      <c r="EL52" s="56" t="s">
        <v>77</v>
      </c>
      <c r="EM52" s="36" t="s">
        <v>70</v>
      </c>
      <c r="EN52" s="36" t="s">
        <v>188</v>
      </c>
      <c r="EO52" s="57" t="s">
        <v>70</v>
      </c>
    </row>
    <row r="53" spans="1:145" ht="48" x14ac:dyDescent="0.25">
      <c r="A53" s="56" t="s">
        <v>22</v>
      </c>
      <c r="B53" s="36" t="s">
        <v>47</v>
      </c>
      <c r="C53" s="36" t="s">
        <v>129</v>
      </c>
      <c r="D53" s="57" t="s">
        <v>0</v>
      </c>
      <c r="E53" s="61" t="s">
        <v>253</v>
      </c>
      <c r="F53" s="92"/>
      <c r="G53" s="64" t="s">
        <v>143</v>
      </c>
      <c r="H53" s="69">
        <v>60</v>
      </c>
      <c r="I53" s="64" t="s">
        <v>144</v>
      </c>
      <c r="J53" s="100">
        <v>10</v>
      </c>
      <c r="K53" s="100">
        <v>30</v>
      </c>
      <c r="L53" s="69">
        <v>220</v>
      </c>
      <c r="M53" s="49">
        <v>37.6</v>
      </c>
      <c r="N53" s="49">
        <v>29.1</v>
      </c>
      <c r="O53" s="53" t="s">
        <v>139</v>
      </c>
      <c r="P53" s="53" t="s">
        <v>139</v>
      </c>
      <c r="Q53" s="64">
        <v>8.6</v>
      </c>
      <c r="R53" s="69">
        <v>0.219</v>
      </c>
      <c r="S53" s="49">
        <v>4.3800000000000006E-2</v>
      </c>
      <c r="T53" s="49">
        <v>2.1900000000000003E-2</v>
      </c>
      <c r="U53" s="64">
        <v>8.3000000000000004E-2</v>
      </c>
      <c r="V53" s="72">
        <f t="shared" si="9"/>
        <v>0</v>
      </c>
      <c r="W53" s="53">
        <f t="shared" si="9"/>
        <v>0</v>
      </c>
      <c r="X53" s="53">
        <f t="shared" si="9"/>
        <v>0</v>
      </c>
      <c r="Y53" s="53" t="s">
        <v>139</v>
      </c>
      <c r="Z53" s="53" t="s">
        <v>139</v>
      </c>
      <c r="AA53" s="73">
        <f t="shared" si="10"/>
        <v>0</v>
      </c>
      <c r="AB53" s="72" t="e">
        <f>VALUE(TEXT(((V53*'TOX and EXPO INPUTS'!$E$12)/'TOX and EXPO INPUTS'!$E$27),"0.00E+00"))</f>
        <v>#DIV/0!</v>
      </c>
      <c r="AC53" s="53" t="e">
        <f>VALUE(TEXT(((W53*'TOX and EXPO INPUTS'!$E$12)/'TOX and EXPO INPUTS'!$E$27),"0.00E+00"))</f>
        <v>#DIV/0!</v>
      </c>
      <c r="AD53" s="53" t="e">
        <f>VALUE(TEXT(((X53*'TOX and EXPO INPUTS'!$E$12)/'TOX and EXPO INPUTS'!$E$27),"0.00E+00"))</f>
        <v>#DIV/0!</v>
      </c>
      <c r="AE53" s="53" t="s">
        <v>139</v>
      </c>
      <c r="AF53" s="53" t="s">
        <v>139</v>
      </c>
      <c r="AG53" s="73" t="e">
        <f>VALUE(TEXT(((AA53*'TOX and EXPO INPUTS'!$E$12)/'TOX and EXPO INPUTS'!$E$27),"0.00E+00"))</f>
        <v>#DIV/0!</v>
      </c>
      <c r="AH53" s="72">
        <f t="shared" si="11"/>
        <v>0</v>
      </c>
      <c r="AI53" s="53">
        <f t="shared" si="11"/>
        <v>0</v>
      </c>
      <c r="AJ53" s="53">
        <f t="shared" si="11"/>
        <v>0</v>
      </c>
      <c r="AK53" s="73">
        <f t="shared" si="11"/>
        <v>0</v>
      </c>
      <c r="AL53" s="72" t="e">
        <f>VALUE(TEXT(((AH53*'TOX and EXPO INPUTS'!$E$20)/'TOX and EXPO INPUTS'!$E$29),"0.00E+00"))</f>
        <v>#DIV/0!</v>
      </c>
      <c r="AM53" s="53" t="e">
        <f>VALUE(TEXT(((AI53*'TOX and EXPO INPUTS'!$E$20)/'TOX and EXPO INPUTS'!$E$29),"0.00E+00"))</f>
        <v>#DIV/0!</v>
      </c>
      <c r="AN53" s="53" t="e">
        <f>VALUE(TEXT(((AJ53*'TOX and EXPO INPUTS'!$E$20)/'TOX and EXPO INPUTS'!$E$29),"0.00E+00"))</f>
        <v>#DIV/0!</v>
      </c>
      <c r="AO53" s="73" t="e">
        <f>VALUE(TEXT(((AK53*'TOX and EXPO INPUTS'!$E$20)/'TOX and EXPO INPUTS'!$E$29),"0.00E+00"))</f>
        <v>#DIV/0!</v>
      </c>
      <c r="AP53" s="72" t="e">
        <f t="shared" si="87"/>
        <v>#DIV/0!</v>
      </c>
      <c r="AQ53" s="53" t="e">
        <f t="shared" si="88"/>
        <v>#DIV/0!</v>
      </c>
      <c r="AR53" s="53" t="e">
        <f t="shared" si="89"/>
        <v>#DIV/0!</v>
      </c>
      <c r="AS53" s="53" t="s">
        <v>139</v>
      </c>
      <c r="AT53" s="53" t="s">
        <v>139</v>
      </c>
      <c r="AU53" s="53" t="e">
        <f t="shared" si="90"/>
        <v>#DIV/0!</v>
      </c>
      <c r="AV53" s="53" t="e">
        <f t="shared" si="91"/>
        <v>#DIV/0!</v>
      </c>
      <c r="AW53" s="53" t="e">
        <f t="shared" si="92"/>
        <v>#DIV/0!</v>
      </c>
      <c r="AX53" s="53" t="s">
        <v>139</v>
      </c>
      <c r="AY53" s="53" t="s">
        <v>139</v>
      </c>
      <c r="AZ53" s="53" t="e">
        <f t="shared" si="93"/>
        <v>#DIV/0!</v>
      </c>
      <c r="BA53" s="53" t="e">
        <f t="shared" si="94"/>
        <v>#DIV/0!</v>
      </c>
      <c r="BB53" s="53" t="e">
        <f t="shared" si="95"/>
        <v>#DIV/0!</v>
      </c>
      <c r="BC53" s="53" t="s">
        <v>139</v>
      </c>
      <c r="BD53" s="53" t="s">
        <v>139</v>
      </c>
      <c r="BE53" s="73" t="e">
        <f t="shared" si="96"/>
        <v>#DIV/0!</v>
      </c>
      <c r="BF53" s="72" t="e">
        <f>VALUE(TEXT((AB53*$J53/365*'TOX and EXPO INPUTS'!$E$32/'TOX and EXPO INPUTS'!$E$33),"0.00E+00"))</f>
        <v>#DIV/0!</v>
      </c>
      <c r="BG53" s="53" t="e">
        <f>VALUE(TEXT((AC53*$J53/365*'TOX and EXPO INPUTS'!$E$32/'TOX and EXPO INPUTS'!$E$33),"0.00E+00"))</f>
        <v>#DIV/0!</v>
      </c>
      <c r="BH53" s="53" t="e">
        <f>VALUE(TEXT((AD53*$J53/365*'TOX and EXPO INPUTS'!$E$32/'TOX and EXPO INPUTS'!$E$33),"0.00E+00"))</f>
        <v>#DIV/0!</v>
      </c>
      <c r="BI53" s="53" t="s">
        <v>139</v>
      </c>
      <c r="BJ53" s="53" t="s">
        <v>139</v>
      </c>
      <c r="BK53" s="73" t="e">
        <f>VALUE(TEXT((AG53*$J53/365*'TOX and EXPO INPUTS'!$E$32/'TOX and EXPO INPUTS'!$E$33),"0.00E+00"))</f>
        <v>#DIV/0!</v>
      </c>
      <c r="BL53" s="72" t="e">
        <f>VALUE(TEXT((AB53*$K53/365*'TOX and EXPO INPUTS'!$E$32/'TOX and EXPO INPUTS'!$E$33),"0.00E+00"))</f>
        <v>#DIV/0!</v>
      </c>
      <c r="BM53" s="53" t="e">
        <f>VALUE(TEXT((AC53*$K53/365*'TOX and EXPO INPUTS'!$E$32/'TOX and EXPO INPUTS'!$E$33),"0.00E+00"))</f>
        <v>#DIV/0!</v>
      </c>
      <c r="BN53" s="53" t="e">
        <f>VALUE(TEXT((AD53*$K53/365*'TOX and EXPO INPUTS'!$E$32/'TOX and EXPO INPUTS'!$E$33),"0.00E+00"))</f>
        <v>#DIV/0!</v>
      </c>
      <c r="BO53" s="53" t="s">
        <v>139</v>
      </c>
      <c r="BP53" s="53" t="s">
        <v>139</v>
      </c>
      <c r="BQ53" s="73" t="e">
        <f>VALUE(TEXT((AG53*$K53/365*'TOX and EXPO INPUTS'!$E$32/'TOX and EXPO INPUTS'!$E$33),"0.00E+00"))</f>
        <v>#DIV/0!</v>
      </c>
      <c r="BR53" s="72" t="e">
        <f>VALUE(TEXT((AL53*$J53/365*'TOX and EXPO INPUTS'!$E$32/'TOX and EXPO INPUTS'!$E$33),"0.00E+00"))</f>
        <v>#DIV/0!</v>
      </c>
      <c r="BS53" s="53" t="e">
        <f>VALUE(TEXT((AM53*$J53/365*'TOX and EXPO INPUTS'!$E$32/'TOX and EXPO INPUTS'!$E$33),"0.00E+00"))</f>
        <v>#DIV/0!</v>
      </c>
      <c r="BT53" s="53" t="e">
        <f>VALUE(TEXT((AN53*$J53/365*'TOX and EXPO INPUTS'!$E$32/'TOX and EXPO INPUTS'!$E$33),"0.00E+00"))</f>
        <v>#DIV/0!</v>
      </c>
      <c r="BU53" s="73" t="e">
        <f>VALUE(TEXT((AO53*$J53/365*'TOX and EXPO INPUTS'!$E$32/'TOX and EXPO INPUTS'!$E$33),"0.00E+00"))</f>
        <v>#DIV/0!</v>
      </c>
      <c r="BV53" s="72" t="e">
        <f>VALUE(TEXT((AL53*$K53/365*'TOX and EXPO INPUTS'!$E$32/'TOX and EXPO INPUTS'!$E$33),"0.00E+00"))</f>
        <v>#DIV/0!</v>
      </c>
      <c r="BW53" s="53" t="e">
        <f>VALUE(TEXT((AM53*$K53/365*'TOX and EXPO INPUTS'!$E$32/'TOX and EXPO INPUTS'!$E$33),"0.00E+00"))</f>
        <v>#DIV/0!</v>
      </c>
      <c r="BX53" s="53" t="e">
        <f>VALUE(TEXT((AN53*$K53/365*'TOX and EXPO INPUTS'!$E$32/'TOX and EXPO INPUTS'!$E$33),"0.00E+00"))</f>
        <v>#DIV/0!</v>
      </c>
      <c r="BY53" s="73" t="e">
        <f>VALUE(TEXT((AO53*$K53/365*'TOX and EXPO INPUTS'!$E$32/'TOX and EXPO INPUTS'!$E$33),"0.00E+00"))</f>
        <v>#DIV/0!</v>
      </c>
      <c r="BZ53" s="72" t="e">
        <f>VALUE(TEXT((AP53*$J53/365*'TOX and EXPO INPUTS'!$E$32/'TOX and EXPO INPUTS'!$E$33),"0.00E+00"))</f>
        <v>#DIV/0!</v>
      </c>
      <c r="CA53" s="53" t="e">
        <f>VALUE(TEXT((AQ53*$J53/365*'TOX and EXPO INPUTS'!$E$32/'TOX and EXPO INPUTS'!$E$33),"0.00E+00"))</f>
        <v>#DIV/0!</v>
      </c>
      <c r="CB53" s="53" t="e">
        <f>VALUE(TEXT((AR53*$J53/365*'TOX and EXPO INPUTS'!$E$32/'TOX and EXPO INPUTS'!$E$33),"0.00E+00"))</f>
        <v>#DIV/0!</v>
      </c>
      <c r="CC53" s="53" t="s">
        <v>139</v>
      </c>
      <c r="CD53" s="53" t="s">
        <v>139</v>
      </c>
      <c r="CE53" s="53" t="e">
        <f>VALUE(TEXT((AU53*$J53/365*'TOX and EXPO INPUTS'!$E$32/'TOX and EXPO INPUTS'!$E$33),"0.00E+00"))</f>
        <v>#DIV/0!</v>
      </c>
      <c r="CF53" s="53" t="e">
        <f>VALUE(TEXT((AV53*$J53/365*'TOX and EXPO INPUTS'!$E$32/'TOX and EXPO INPUTS'!$E$33),"0.00E+00"))</f>
        <v>#DIV/0!</v>
      </c>
      <c r="CG53" s="53" t="e">
        <f>VALUE(TEXT((AW53*$J53/365*'TOX and EXPO INPUTS'!$E$32/'TOX and EXPO INPUTS'!$E$33),"0.00E+00"))</f>
        <v>#DIV/0!</v>
      </c>
      <c r="CH53" s="53" t="s">
        <v>139</v>
      </c>
      <c r="CI53" s="53" t="s">
        <v>139</v>
      </c>
      <c r="CJ53" s="53" t="e">
        <f>VALUE(TEXT((AZ53*$J53/365*'TOX and EXPO INPUTS'!$E$32/'TOX and EXPO INPUTS'!$E$33),"0.00E+00"))</f>
        <v>#DIV/0!</v>
      </c>
      <c r="CK53" s="53" t="e">
        <f>VALUE(TEXT((BA53*$J53/365*'TOX and EXPO INPUTS'!$E$32/'TOX and EXPO INPUTS'!$E$33),"0.00E+00"))</f>
        <v>#DIV/0!</v>
      </c>
      <c r="CL53" s="53" t="e">
        <f>VALUE(TEXT((BB53*$J53/365*'TOX and EXPO INPUTS'!$E$32/'TOX and EXPO INPUTS'!$E$33),"0.00E+00"))</f>
        <v>#DIV/0!</v>
      </c>
      <c r="CM53" s="53" t="s">
        <v>139</v>
      </c>
      <c r="CN53" s="53" t="s">
        <v>139</v>
      </c>
      <c r="CO53" s="73" t="e">
        <f>VALUE(TEXT((BE53*$J53/365*'TOX and EXPO INPUTS'!$E$32/'TOX and EXPO INPUTS'!$E$33),"0.00E+00"))</f>
        <v>#DIV/0!</v>
      </c>
      <c r="CP53" s="72" t="e">
        <f>VALUE(TEXT((AP53*$K53/365*'TOX and EXPO INPUTS'!$E$32/'TOX and EXPO INPUTS'!$E$33),"0.00E+00"))</f>
        <v>#DIV/0!</v>
      </c>
      <c r="CQ53" s="53" t="e">
        <f>VALUE(TEXT((AQ53*$K53/365*'TOX and EXPO INPUTS'!$E$32/'TOX and EXPO INPUTS'!$E$33),"0.00E+00"))</f>
        <v>#DIV/0!</v>
      </c>
      <c r="CR53" s="53" t="e">
        <f>VALUE(TEXT((AR53*$K53/365*'TOX and EXPO INPUTS'!$E$32/'TOX and EXPO INPUTS'!$E$33),"0.00E+00"))</f>
        <v>#DIV/0!</v>
      </c>
      <c r="CS53" s="53" t="s">
        <v>139</v>
      </c>
      <c r="CT53" s="53" t="s">
        <v>139</v>
      </c>
      <c r="CU53" s="53" t="e">
        <f>VALUE(TEXT((AU53*$K53/365*'TOX and EXPO INPUTS'!$E$32/'TOX and EXPO INPUTS'!$E$33),"0.00E+00"))</f>
        <v>#DIV/0!</v>
      </c>
      <c r="CV53" s="53" t="e">
        <f>VALUE(TEXT((AV53*$K53/365*'TOX and EXPO INPUTS'!$E$32/'TOX and EXPO INPUTS'!$E$33),"0.00E+00"))</f>
        <v>#DIV/0!</v>
      </c>
      <c r="CW53" s="53" t="e">
        <f>VALUE(TEXT((AW53*$K53/365*'TOX and EXPO INPUTS'!$E$32/'TOX and EXPO INPUTS'!$E$33),"0.00E+00"))</f>
        <v>#DIV/0!</v>
      </c>
      <c r="CX53" s="53" t="s">
        <v>139</v>
      </c>
      <c r="CY53" s="53" t="s">
        <v>139</v>
      </c>
      <c r="CZ53" s="53" t="e">
        <f>VALUE(TEXT((AZ53*$K53/365*'TOX and EXPO INPUTS'!$E$32/'TOX and EXPO INPUTS'!$E$33),"0.00E+00"))</f>
        <v>#DIV/0!</v>
      </c>
      <c r="DA53" s="53" t="e">
        <f>VALUE(TEXT((BA53*$K53/365*'TOX and EXPO INPUTS'!$E$32/'TOX and EXPO INPUTS'!$E$33),"0.00E+00"))</f>
        <v>#DIV/0!</v>
      </c>
      <c r="DB53" s="53" t="e">
        <f>VALUE(TEXT((BB53*$K53/365*'TOX and EXPO INPUTS'!$E$32/'TOX and EXPO INPUTS'!$E$33),"0.00E+00"))</f>
        <v>#DIV/0!</v>
      </c>
      <c r="DC53" s="53" t="s">
        <v>139</v>
      </c>
      <c r="DD53" s="53" t="s">
        <v>139</v>
      </c>
      <c r="DE53" s="73" t="e">
        <f>VALUE(TEXT((BE53*$K53/365*'TOX and EXPO INPUTS'!$E$32/'TOX and EXPO INPUTS'!$E$33),"0.00E+00"))</f>
        <v>#DIV/0!</v>
      </c>
      <c r="DF53" s="110" t="e">
        <f>VALUE(TEXT((BZ53*'TOX and EXPO INPUTS'!$E$22),"0.00E+00"))</f>
        <v>#DIV/0!</v>
      </c>
      <c r="DG53" s="108" t="e">
        <f>VALUE(TEXT((CA53*'TOX and EXPO INPUTS'!$E$22),"0.00E+00"))</f>
        <v>#DIV/0!</v>
      </c>
      <c r="DH53" s="108" t="e">
        <f>VALUE(TEXT((CB53*'TOX and EXPO INPUTS'!$E$22),"0.00E+00"))</f>
        <v>#DIV/0!</v>
      </c>
      <c r="DI53" s="108" t="s">
        <v>139</v>
      </c>
      <c r="DJ53" s="108" t="s">
        <v>139</v>
      </c>
      <c r="DK53" s="108" t="e">
        <f>VALUE(TEXT((CE53*'TOX and EXPO INPUTS'!$E$22),"0.00E+00"))</f>
        <v>#DIV/0!</v>
      </c>
      <c r="DL53" s="108" t="e">
        <f>VALUE(TEXT((CF53*'TOX and EXPO INPUTS'!$E$22),"0.00E+00"))</f>
        <v>#DIV/0!</v>
      </c>
      <c r="DM53" s="108" t="e">
        <f>VALUE(TEXT((CG53*'TOX and EXPO INPUTS'!$E$22),"0.00E+00"))</f>
        <v>#DIV/0!</v>
      </c>
      <c r="DN53" s="108" t="s">
        <v>139</v>
      </c>
      <c r="DO53" s="108" t="s">
        <v>139</v>
      </c>
      <c r="DP53" s="108" t="e">
        <f>VALUE(TEXT((CJ53*'TOX and EXPO INPUTS'!$E$22),"0.00E+00"))</f>
        <v>#DIV/0!</v>
      </c>
      <c r="DQ53" s="108" t="e">
        <f>VALUE(TEXT((CK53*'TOX and EXPO INPUTS'!$E$22),"0.00E+00"))</f>
        <v>#DIV/0!</v>
      </c>
      <c r="DR53" s="108" t="e">
        <f>VALUE(TEXT((CL53*'TOX and EXPO INPUTS'!$E$22),"0.00E+00"))</f>
        <v>#DIV/0!</v>
      </c>
      <c r="DS53" s="108" t="s">
        <v>139</v>
      </c>
      <c r="DT53" s="108" t="s">
        <v>139</v>
      </c>
      <c r="DU53" s="109" t="e">
        <f>VALUE(TEXT((CO53*'TOX and EXPO INPUTS'!$E$22),"0.00E+00"))</f>
        <v>#DIV/0!</v>
      </c>
      <c r="DV53" s="110" t="e">
        <f>VALUE(TEXT((CP53*'TOX and EXPO INPUTS'!$E$22),"0.00E+00"))</f>
        <v>#DIV/0!</v>
      </c>
      <c r="DW53" s="108" t="e">
        <f>VALUE(TEXT((CQ53*'TOX and EXPO INPUTS'!$E$22),"0.00E+00"))</f>
        <v>#DIV/0!</v>
      </c>
      <c r="DX53" s="108" t="e">
        <f>VALUE(TEXT((CR53*'TOX and EXPO INPUTS'!$E$22),"0.00E+00"))</f>
        <v>#DIV/0!</v>
      </c>
      <c r="DY53" s="108" t="s">
        <v>139</v>
      </c>
      <c r="DZ53" s="108" t="s">
        <v>139</v>
      </c>
      <c r="EA53" s="108" t="e">
        <f>VALUE(TEXT((CU53*'TOX and EXPO INPUTS'!$E$22),"0.00E+00"))</f>
        <v>#DIV/0!</v>
      </c>
      <c r="EB53" s="108" t="e">
        <f>VALUE(TEXT((CV53*'TOX and EXPO INPUTS'!$E$22),"0.00E+00"))</f>
        <v>#DIV/0!</v>
      </c>
      <c r="EC53" s="108" t="e">
        <f>VALUE(TEXT((CW53*'TOX and EXPO INPUTS'!$E$22),"0.00E+00"))</f>
        <v>#DIV/0!</v>
      </c>
      <c r="ED53" s="108" t="s">
        <v>139</v>
      </c>
      <c r="EE53" s="108" t="s">
        <v>139</v>
      </c>
      <c r="EF53" s="108" t="e">
        <f>VALUE(TEXT((CZ53*'TOX and EXPO INPUTS'!$E$22),"0.00E+00"))</f>
        <v>#DIV/0!</v>
      </c>
      <c r="EG53" s="108" t="e">
        <f>VALUE(TEXT((DA53*'TOX and EXPO INPUTS'!$E$22),"0.00E+00"))</f>
        <v>#DIV/0!</v>
      </c>
      <c r="EH53" s="108" t="e">
        <f>VALUE(TEXT((DB53*'TOX and EXPO INPUTS'!$E$22),"0.00E+00"))</f>
        <v>#DIV/0!</v>
      </c>
      <c r="EI53" s="108" t="s">
        <v>139</v>
      </c>
      <c r="EJ53" s="108" t="s">
        <v>139</v>
      </c>
      <c r="EK53" s="109" t="e">
        <f>VALUE(TEXT((DE53*'TOX and EXPO INPUTS'!$E$22),"0.00E+00"))</f>
        <v>#DIV/0!</v>
      </c>
      <c r="EL53" s="56" t="s">
        <v>152</v>
      </c>
      <c r="EM53" s="36" t="s">
        <v>163</v>
      </c>
      <c r="EN53" s="36" t="s">
        <v>182</v>
      </c>
      <c r="EO53" s="57" t="s">
        <v>153</v>
      </c>
    </row>
    <row r="54" spans="1:145" ht="48" x14ac:dyDescent="0.25">
      <c r="A54" s="56" t="s">
        <v>22</v>
      </c>
      <c r="B54" s="36" t="s">
        <v>47</v>
      </c>
      <c r="C54" s="36" t="s">
        <v>129</v>
      </c>
      <c r="D54" s="57" t="s">
        <v>0</v>
      </c>
      <c r="E54" s="61" t="s">
        <v>562</v>
      </c>
      <c r="F54" s="92"/>
      <c r="G54" s="64" t="s">
        <v>143</v>
      </c>
      <c r="H54" s="69">
        <v>350</v>
      </c>
      <c r="I54" s="64" t="s">
        <v>144</v>
      </c>
      <c r="J54" s="100">
        <v>10</v>
      </c>
      <c r="K54" s="100">
        <v>30</v>
      </c>
      <c r="L54" s="69">
        <v>220</v>
      </c>
      <c r="M54" s="49">
        <v>37.6</v>
      </c>
      <c r="N54" s="49">
        <v>29.1</v>
      </c>
      <c r="O54" s="53" t="s">
        <v>139</v>
      </c>
      <c r="P54" s="53" t="s">
        <v>139</v>
      </c>
      <c r="Q54" s="64">
        <v>8.6</v>
      </c>
      <c r="R54" s="69">
        <v>0.219</v>
      </c>
      <c r="S54" s="49">
        <v>4.3800000000000006E-2</v>
      </c>
      <c r="T54" s="49">
        <v>2.1900000000000003E-2</v>
      </c>
      <c r="U54" s="64">
        <v>8.3000000000000004E-2</v>
      </c>
      <c r="V54" s="72">
        <f t="shared" si="9"/>
        <v>0</v>
      </c>
      <c r="W54" s="53">
        <f t="shared" si="9"/>
        <v>0</v>
      </c>
      <c r="X54" s="53">
        <f t="shared" si="9"/>
        <v>0</v>
      </c>
      <c r="Y54" s="53" t="s">
        <v>139</v>
      </c>
      <c r="Z54" s="53" t="s">
        <v>139</v>
      </c>
      <c r="AA54" s="73">
        <f t="shared" si="10"/>
        <v>0</v>
      </c>
      <c r="AB54" s="72" t="e">
        <f>VALUE(TEXT(((V54*'TOX and EXPO INPUTS'!$E$12)/'TOX and EXPO INPUTS'!$E$27),"0.00E+00"))</f>
        <v>#DIV/0!</v>
      </c>
      <c r="AC54" s="53" t="e">
        <f>VALUE(TEXT(((W54*'TOX and EXPO INPUTS'!$E$12)/'TOX and EXPO INPUTS'!$E$27),"0.00E+00"))</f>
        <v>#DIV/0!</v>
      </c>
      <c r="AD54" s="53" t="e">
        <f>VALUE(TEXT(((X54*'TOX and EXPO INPUTS'!$E$12)/'TOX and EXPO INPUTS'!$E$27),"0.00E+00"))</f>
        <v>#DIV/0!</v>
      </c>
      <c r="AE54" s="53" t="s">
        <v>139</v>
      </c>
      <c r="AF54" s="53" t="s">
        <v>139</v>
      </c>
      <c r="AG54" s="73" t="e">
        <f>VALUE(TEXT(((AA54*'TOX and EXPO INPUTS'!$E$12)/'TOX and EXPO INPUTS'!$E$27),"0.00E+00"))</f>
        <v>#DIV/0!</v>
      </c>
      <c r="AH54" s="72">
        <f t="shared" si="11"/>
        <v>0</v>
      </c>
      <c r="AI54" s="53">
        <f t="shared" si="11"/>
        <v>0</v>
      </c>
      <c r="AJ54" s="53">
        <f t="shared" si="11"/>
        <v>0</v>
      </c>
      <c r="AK54" s="73">
        <f t="shared" si="11"/>
        <v>0</v>
      </c>
      <c r="AL54" s="72" t="e">
        <f>VALUE(TEXT(((AH54*'TOX and EXPO INPUTS'!$E$20)/'TOX and EXPO INPUTS'!$E$29),"0.00E+00"))</f>
        <v>#DIV/0!</v>
      </c>
      <c r="AM54" s="53" t="e">
        <f>VALUE(TEXT(((AI54*'TOX and EXPO INPUTS'!$E$20)/'TOX and EXPO INPUTS'!$E$29),"0.00E+00"))</f>
        <v>#DIV/0!</v>
      </c>
      <c r="AN54" s="53" t="e">
        <f>VALUE(TEXT(((AJ54*'TOX and EXPO INPUTS'!$E$20)/'TOX and EXPO INPUTS'!$E$29),"0.00E+00"))</f>
        <v>#DIV/0!</v>
      </c>
      <c r="AO54" s="73" t="e">
        <f>VALUE(TEXT(((AK54*'TOX and EXPO INPUTS'!$E$20)/'TOX and EXPO INPUTS'!$E$29),"0.00E+00"))</f>
        <v>#DIV/0!</v>
      </c>
      <c r="AP54" s="72" t="e">
        <f t="shared" si="87"/>
        <v>#DIV/0!</v>
      </c>
      <c r="AQ54" s="53" t="e">
        <f t="shared" si="88"/>
        <v>#DIV/0!</v>
      </c>
      <c r="AR54" s="53" t="e">
        <f t="shared" si="89"/>
        <v>#DIV/0!</v>
      </c>
      <c r="AS54" s="53" t="s">
        <v>139</v>
      </c>
      <c r="AT54" s="53" t="s">
        <v>139</v>
      </c>
      <c r="AU54" s="53" t="e">
        <f t="shared" si="90"/>
        <v>#DIV/0!</v>
      </c>
      <c r="AV54" s="53" t="e">
        <f t="shared" si="91"/>
        <v>#DIV/0!</v>
      </c>
      <c r="AW54" s="53" t="e">
        <f t="shared" si="92"/>
        <v>#DIV/0!</v>
      </c>
      <c r="AX54" s="53" t="s">
        <v>139</v>
      </c>
      <c r="AY54" s="53" t="s">
        <v>139</v>
      </c>
      <c r="AZ54" s="53" t="e">
        <f t="shared" si="93"/>
        <v>#DIV/0!</v>
      </c>
      <c r="BA54" s="53" t="e">
        <f t="shared" si="94"/>
        <v>#DIV/0!</v>
      </c>
      <c r="BB54" s="53" t="e">
        <f t="shared" si="95"/>
        <v>#DIV/0!</v>
      </c>
      <c r="BC54" s="53" t="s">
        <v>139</v>
      </c>
      <c r="BD54" s="53" t="s">
        <v>139</v>
      </c>
      <c r="BE54" s="73" t="e">
        <f t="shared" si="96"/>
        <v>#DIV/0!</v>
      </c>
      <c r="BF54" s="72" t="e">
        <f>VALUE(TEXT((AB54*$J54/365*'TOX and EXPO INPUTS'!$E$32/'TOX and EXPO INPUTS'!$E$33),"0.00E+00"))</f>
        <v>#DIV/0!</v>
      </c>
      <c r="BG54" s="53" t="e">
        <f>VALUE(TEXT((AC54*$J54/365*'TOX and EXPO INPUTS'!$E$32/'TOX and EXPO INPUTS'!$E$33),"0.00E+00"))</f>
        <v>#DIV/0!</v>
      </c>
      <c r="BH54" s="53" t="e">
        <f>VALUE(TEXT((AD54*$J54/365*'TOX and EXPO INPUTS'!$E$32/'TOX and EXPO INPUTS'!$E$33),"0.00E+00"))</f>
        <v>#DIV/0!</v>
      </c>
      <c r="BI54" s="53" t="s">
        <v>139</v>
      </c>
      <c r="BJ54" s="53" t="s">
        <v>139</v>
      </c>
      <c r="BK54" s="73" t="e">
        <f>VALUE(TEXT((AG54*$J54/365*'TOX and EXPO INPUTS'!$E$32/'TOX and EXPO INPUTS'!$E$33),"0.00E+00"))</f>
        <v>#DIV/0!</v>
      </c>
      <c r="BL54" s="72" t="e">
        <f>VALUE(TEXT((AB54*$K54/365*'TOX and EXPO INPUTS'!$E$32/'TOX and EXPO INPUTS'!$E$33),"0.00E+00"))</f>
        <v>#DIV/0!</v>
      </c>
      <c r="BM54" s="53" t="e">
        <f>VALUE(TEXT((AC54*$K54/365*'TOX and EXPO INPUTS'!$E$32/'TOX and EXPO INPUTS'!$E$33),"0.00E+00"))</f>
        <v>#DIV/0!</v>
      </c>
      <c r="BN54" s="53" t="e">
        <f>VALUE(TEXT((AD54*$K54/365*'TOX and EXPO INPUTS'!$E$32/'TOX and EXPO INPUTS'!$E$33),"0.00E+00"))</f>
        <v>#DIV/0!</v>
      </c>
      <c r="BO54" s="53" t="s">
        <v>139</v>
      </c>
      <c r="BP54" s="53" t="s">
        <v>139</v>
      </c>
      <c r="BQ54" s="73" t="e">
        <f>VALUE(TEXT((AG54*$K54/365*'TOX and EXPO INPUTS'!$E$32/'TOX and EXPO INPUTS'!$E$33),"0.00E+00"))</f>
        <v>#DIV/0!</v>
      </c>
      <c r="BR54" s="72" t="e">
        <f>VALUE(TEXT((AL54*$J54/365*'TOX and EXPO INPUTS'!$E$32/'TOX and EXPO INPUTS'!$E$33),"0.00E+00"))</f>
        <v>#DIV/0!</v>
      </c>
      <c r="BS54" s="53" t="e">
        <f>VALUE(TEXT((AM54*$J54/365*'TOX and EXPO INPUTS'!$E$32/'TOX and EXPO INPUTS'!$E$33),"0.00E+00"))</f>
        <v>#DIV/0!</v>
      </c>
      <c r="BT54" s="53" t="e">
        <f>VALUE(TEXT((AN54*$J54/365*'TOX and EXPO INPUTS'!$E$32/'TOX and EXPO INPUTS'!$E$33),"0.00E+00"))</f>
        <v>#DIV/0!</v>
      </c>
      <c r="BU54" s="73" t="e">
        <f>VALUE(TEXT((AO54*$J54/365*'TOX and EXPO INPUTS'!$E$32/'TOX and EXPO INPUTS'!$E$33),"0.00E+00"))</f>
        <v>#DIV/0!</v>
      </c>
      <c r="BV54" s="72" t="e">
        <f>VALUE(TEXT((AL54*$K54/365*'TOX and EXPO INPUTS'!$E$32/'TOX and EXPO INPUTS'!$E$33),"0.00E+00"))</f>
        <v>#DIV/0!</v>
      </c>
      <c r="BW54" s="53" t="e">
        <f>VALUE(TEXT((AM54*$K54/365*'TOX and EXPO INPUTS'!$E$32/'TOX and EXPO INPUTS'!$E$33),"0.00E+00"))</f>
        <v>#DIV/0!</v>
      </c>
      <c r="BX54" s="53" t="e">
        <f>VALUE(TEXT((AN54*$K54/365*'TOX and EXPO INPUTS'!$E$32/'TOX and EXPO INPUTS'!$E$33),"0.00E+00"))</f>
        <v>#DIV/0!</v>
      </c>
      <c r="BY54" s="73" t="e">
        <f>VALUE(TEXT((AO54*$K54/365*'TOX and EXPO INPUTS'!$E$32/'TOX and EXPO INPUTS'!$E$33),"0.00E+00"))</f>
        <v>#DIV/0!</v>
      </c>
      <c r="BZ54" s="72" t="e">
        <f>VALUE(TEXT((AP54*$J54/365*'TOX and EXPO INPUTS'!$E$32/'TOX and EXPO INPUTS'!$E$33),"0.00E+00"))</f>
        <v>#DIV/0!</v>
      </c>
      <c r="CA54" s="53" t="e">
        <f>VALUE(TEXT((AQ54*$J54/365*'TOX and EXPO INPUTS'!$E$32/'TOX and EXPO INPUTS'!$E$33),"0.00E+00"))</f>
        <v>#DIV/0!</v>
      </c>
      <c r="CB54" s="53" t="e">
        <f>VALUE(TEXT((AR54*$J54/365*'TOX and EXPO INPUTS'!$E$32/'TOX and EXPO INPUTS'!$E$33),"0.00E+00"))</f>
        <v>#DIV/0!</v>
      </c>
      <c r="CC54" s="53" t="s">
        <v>139</v>
      </c>
      <c r="CD54" s="53" t="s">
        <v>139</v>
      </c>
      <c r="CE54" s="53" t="e">
        <f>VALUE(TEXT((AU54*$J54/365*'TOX and EXPO INPUTS'!$E$32/'TOX and EXPO INPUTS'!$E$33),"0.00E+00"))</f>
        <v>#DIV/0!</v>
      </c>
      <c r="CF54" s="53" t="e">
        <f>VALUE(TEXT((AV54*$J54/365*'TOX and EXPO INPUTS'!$E$32/'TOX and EXPO INPUTS'!$E$33),"0.00E+00"))</f>
        <v>#DIV/0!</v>
      </c>
      <c r="CG54" s="53" t="e">
        <f>VALUE(TEXT((AW54*$J54/365*'TOX and EXPO INPUTS'!$E$32/'TOX and EXPO INPUTS'!$E$33),"0.00E+00"))</f>
        <v>#DIV/0!</v>
      </c>
      <c r="CH54" s="53" t="s">
        <v>139</v>
      </c>
      <c r="CI54" s="53" t="s">
        <v>139</v>
      </c>
      <c r="CJ54" s="53" t="e">
        <f>VALUE(TEXT((AZ54*$J54/365*'TOX and EXPO INPUTS'!$E$32/'TOX and EXPO INPUTS'!$E$33),"0.00E+00"))</f>
        <v>#DIV/0!</v>
      </c>
      <c r="CK54" s="53" t="e">
        <f>VALUE(TEXT((BA54*$J54/365*'TOX and EXPO INPUTS'!$E$32/'TOX and EXPO INPUTS'!$E$33),"0.00E+00"))</f>
        <v>#DIV/0!</v>
      </c>
      <c r="CL54" s="53" t="e">
        <f>VALUE(TEXT((BB54*$J54/365*'TOX and EXPO INPUTS'!$E$32/'TOX and EXPO INPUTS'!$E$33),"0.00E+00"))</f>
        <v>#DIV/0!</v>
      </c>
      <c r="CM54" s="53" t="s">
        <v>139</v>
      </c>
      <c r="CN54" s="53" t="s">
        <v>139</v>
      </c>
      <c r="CO54" s="73" t="e">
        <f>VALUE(TEXT((BE54*$J54/365*'TOX and EXPO INPUTS'!$E$32/'TOX and EXPO INPUTS'!$E$33),"0.00E+00"))</f>
        <v>#DIV/0!</v>
      </c>
      <c r="CP54" s="72" t="e">
        <f>VALUE(TEXT((AP54*$K54/365*'TOX and EXPO INPUTS'!$E$32/'TOX and EXPO INPUTS'!$E$33),"0.00E+00"))</f>
        <v>#DIV/0!</v>
      </c>
      <c r="CQ54" s="53" t="e">
        <f>VALUE(TEXT((AQ54*$K54/365*'TOX and EXPO INPUTS'!$E$32/'TOX and EXPO INPUTS'!$E$33),"0.00E+00"))</f>
        <v>#DIV/0!</v>
      </c>
      <c r="CR54" s="53" t="e">
        <f>VALUE(TEXT((AR54*$K54/365*'TOX and EXPO INPUTS'!$E$32/'TOX and EXPO INPUTS'!$E$33),"0.00E+00"))</f>
        <v>#DIV/0!</v>
      </c>
      <c r="CS54" s="53" t="s">
        <v>139</v>
      </c>
      <c r="CT54" s="53" t="s">
        <v>139</v>
      </c>
      <c r="CU54" s="53" t="e">
        <f>VALUE(TEXT((AU54*$K54/365*'TOX and EXPO INPUTS'!$E$32/'TOX and EXPO INPUTS'!$E$33),"0.00E+00"))</f>
        <v>#DIV/0!</v>
      </c>
      <c r="CV54" s="53" t="e">
        <f>VALUE(TEXT((AV54*$K54/365*'TOX and EXPO INPUTS'!$E$32/'TOX and EXPO INPUTS'!$E$33),"0.00E+00"))</f>
        <v>#DIV/0!</v>
      </c>
      <c r="CW54" s="53" t="e">
        <f>VALUE(TEXT((AW54*$K54/365*'TOX and EXPO INPUTS'!$E$32/'TOX and EXPO INPUTS'!$E$33),"0.00E+00"))</f>
        <v>#DIV/0!</v>
      </c>
      <c r="CX54" s="53" t="s">
        <v>139</v>
      </c>
      <c r="CY54" s="53" t="s">
        <v>139</v>
      </c>
      <c r="CZ54" s="53" t="e">
        <f>VALUE(TEXT((AZ54*$K54/365*'TOX and EXPO INPUTS'!$E$32/'TOX and EXPO INPUTS'!$E$33),"0.00E+00"))</f>
        <v>#DIV/0!</v>
      </c>
      <c r="DA54" s="53" t="e">
        <f>VALUE(TEXT((BA54*$K54/365*'TOX and EXPO INPUTS'!$E$32/'TOX and EXPO INPUTS'!$E$33),"0.00E+00"))</f>
        <v>#DIV/0!</v>
      </c>
      <c r="DB54" s="53" t="e">
        <f>VALUE(TEXT((BB54*$K54/365*'TOX and EXPO INPUTS'!$E$32/'TOX and EXPO INPUTS'!$E$33),"0.00E+00"))</f>
        <v>#DIV/0!</v>
      </c>
      <c r="DC54" s="53" t="s">
        <v>139</v>
      </c>
      <c r="DD54" s="53" t="s">
        <v>139</v>
      </c>
      <c r="DE54" s="73" t="e">
        <f>VALUE(TEXT((BE54*$K54/365*'TOX and EXPO INPUTS'!$E$32/'TOX and EXPO INPUTS'!$E$33),"0.00E+00"))</f>
        <v>#DIV/0!</v>
      </c>
      <c r="DF54" s="110" t="e">
        <f>VALUE(TEXT((BZ54*'TOX and EXPO INPUTS'!$E$22),"0.00E+00"))</f>
        <v>#DIV/0!</v>
      </c>
      <c r="DG54" s="108" t="e">
        <f>VALUE(TEXT((CA54*'TOX and EXPO INPUTS'!$E$22),"0.00E+00"))</f>
        <v>#DIV/0!</v>
      </c>
      <c r="DH54" s="108" t="e">
        <f>VALUE(TEXT((CB54*'TOX and EXPO INPUTS'!$E$22),"0.00E+00"))</f>
        <v>#DIV/0!</v>
      </c>
      <c r="DI54" s="108" t="s">
        <v>139</v>
      </c>
      <c r="DJ54" s="108" t="s">
        <v>139</v>
      </c>
      <c r="DK54" s="108" t="e">
        <f>VALUE(TEXT((CE54*'TOX and EXPO INPUTS'!$E$22),"0.00E+00"))</f>
        <v>#DIV/0!</v>
      </c>
      <c r="DL54" s="108" t="e">
        <f>VALUE(TEXT((CF54*'TOX and EXPO INPUTS'!$E$22),"0.00E+00"))</f>
        <v>#DIV/0!</v>
      </c>
      <c r="DM54" s="108" t="e">
        <f>VALUE(TEXT((CG54*'TOX and EXPO INPUTS'!$E$22),"0.00E+00"))</f>
        <v>#DIV/0!</v>
      </c>
      <c r="DN54" s="108" t="s">
        <v>139</v>
      </c>
      <c r="DO54" s="108" t="s">
        <v>139</v>
      </c>
      <c r="DP54" s="108" t="e">
        <f>VALUE(TEXT((CJ54*'TOX and EXPO INPUTS'!$E$22),"0.00E+00"))</f>
        <v>#DIV/0!</v>
      </c>
      <c r="DQ54" s="108" t="e">
        <f>VALUE(TEXT((CK54*'TOX and EXPO INPUTS'!$E$22),"0.00E+00"))</f>
        <v>#DIV/0!</v>
      </c>
      <c r="DR54" s="108" t="e">
        <f>VALUE(TEXT((CL54*'TOX and EXPO INPUTS'!$E$22),"0.00E+00"))</f>
        <v>#DIV/0!</v>
      </c>
      <c r="DS54" s="108" t="s">
        <v>139</v>
      </c>
      <c r="DT54" s="108" t="s">
        <v>139</v>
      </c>
      <c r="DU54" s="109" t="e">
        <f>VALUE(TEXT((CO54*'TOX and EXPO INPUTS'!$E$22),"0.00E+00"))</f>
        <v>#DIV/0!</v>
      </c>
      <c r="DV54" s="110" t="e">
        <f>VALUE(TEXT((CP54*'TOX and EXPO INPUTS'!$E$22),"0.00E+00"))</f>
        <v>#DIV/0!</v>
      </c>
      <c r="DW54" s="108" t="e">
        <f>VALUE(TEXT((CQ54*'TOX and EXPO INPUTS'!$E$22),"0.00E+00"))</f>
        <v>#DIV/0!</v>
      </c>
      <c r="DX54" s="108" t="e">
        <f>VALUE(TEXT((CR54*'TOX and EXPO INPUTS'!$E$22),"0.00E+00"))</f>
        <v>#DIV/0!</v>
      </c>
      <c r="DY54" s="108" t="s">
        <v>139</v>
      </c>
      <c r="DZ54" s="108" t="s">
        <v>139</v>
      </c>
      <c r="EA54" s="108" t="e">
        <f>VALUE(TEXT((CU54*'TOX and EXPO INPUTS'!$E$22),"0.00E+00"))</f>
        <v>#DIV/0!</v>
      </c>
      <c r="EB54" s="108" t="e">
        <f>VALUE(TEXT((CV54*'TOX and EXPO INPUTS'!$E$22),"0.00E+00"))</f>
        <v>#DIV/0!</v>
      </c>
      <c r="EC54" s="108" t="e">
        <f>VALUE(TEXT((CW54*'TOX and EXPO INPUTS'!$E$22),"0.00E+00"))</f>
        <v>#DIV/0!</v>
      </c>
      <c r="ED54" s="108" t="s">
        <v>139</v>
      </c>
      <c r="EE54" s="108" t="s">
        <v>139</v>
      </c>
      <c r="EF54" s="108" t="e">
        <f>VALUE(TEXT((CZ54*'TOX and EXPO INPUTS'!$E$22),"0.00E+00"))</f>
        <v>#DIV/0!</v>
      </c>
      <c r="EG54" s="108" t="e">
        <f>VALUE(TEXT((DA54*'TOX and EXPO INPUTS'!$E$22),"0.00E+00"))</f>
        <v>#DIV/0!</v>
      </c>
      <c r="EH54" s="108" t="e">
        <f>VALUE(TEXT((DB54*'TOX and EXPO INPUTS'!$E$22),"0.00E+00"))</f>
        <v>#DIV/0!</v>
      </c>
      <c r="EI54" s="108" t="s">
        <v>139</v>
      </c>
      <c r="EJ54" s="108" t="s">
        <v>139</v>
      </c>
      <c r="EK54" s="109" t="e">
        <f>VALUE(TEXT((DE54*'TOX and EXPO INPUTS'!$E$22),"0.00E+00"))</f>
        <v>#DIV/0!</v>
      </c>
      <c r="EL54" s="56" t="s">
        <v>152</v>
      </c>
      <c r="EM54" s="36" t="s">
        <v>163</v>
      </c>
      <c r="EN54" s="36" t="s">
        <v>182</v>
      </c>
      <c r="EO54" s="57" t="s">
        <v>153</v>
      </c>
    </row>
    <row r="55" spans="1:145" ht="48" x14ac:dyDescent="0.25">
      <c r="A55" s="56" t="s">
        <v>22</v>
      </c>
      <c r="B55" s="36" t="s">
        <v>47</v>
      </c>
      <c r="C55" s="36" t="s">
        <v>129</v>
      </c>
      <c r="D55" s="57" t="s">
        <v>0</v>
      </c>
      <c r="E55" s="61" t="s">
        <v>260</v>
      </c>
      <c r="F55" s="92"/>
      <c r="G55" s="64" t="s">
        <v>143</v>
      </c>
      <c r="H55" s="69">
        <v>350</v>
      </c>
      <c r="I55" s="64" t="s">
        <v>144</v>
      </c>
      <c r="J55" s="100">
        <v>10</v>
      </c>
      <c r="K55" s="100">
        <v>30</v>
      </c>
      <c r="L55" s="69">
        <v>220</v>
      </c>
      <c r="M55" s="49">
        <v>37.6</v>
      </c>
      <c r="N55" s="49">
        <v>29.1</v>
      </c>
      <c r="O55" s="53" t="s">
        <v>139</v>
      </c>
      <c r="P55" s="53" t="s">
        <v>139</v>
      </c>
      <c r="Q55" s="64">
        <v>8.6</v>
      </c>
      <c r="R55" s="69">
        <v>0.219</v>
      </c>
      <c r="S55" s="49">
        <v>4.3800000000000006E-2</v>
      </c>
      <c r="T55" s="49">
        <v>2.1900000000000003E-2</v>
      </c>
      <c r="U55" s="64">
        <v>8.3000000000000004E-2</v>
      </c>
      <c r="V55" s="72">
        <f t="shared" si="9"/>
        <v>0</v>
      </c>
      <c r="W55" s="53">
        <f t="shared" si="9"/>
        <v>0</v>
      </c>
      <c r="X55" s="53">
        <f t="shared" si="9"/>
        <v>0</v>
      </c>
      <c r="Y55" s="53" t="s">
        <v>139</v>
      </c>
      <c r="Z55" s="53" t="s">
        <v>139</v>
      </c>
      <c r="AA55" s="73">
        <f t="shared" si="10"/>
        <v>0</v>
      </c>
      <c r="AB55" s="72" t="e">
        <f>VALUE(TEXT(((V55*'TOX and EXPO INPUTS'!$E$12)/'TOX and EXPO INPUTS'!$E$27),"0.00E+00"))</f>
        <v>#DIV/0!</v>
      </c>
      <c r="AC55" s="53" t="e">
        <f>VALUE(TEXT(((W55*'TOX and EXPO INPUTS'!$E$12)/'TOX and EXPO INPUTS'!$E$27),"0.00E+00"))</f>
        <v>#DIV/0!</v>
      </c>
      <c r="AD55" s="53" t="e">
        <f>VALUE(TEXT(((X55*'TOX and EXPO INPUTS'!$E$12)/'TOX and EXPO INPUTS'!$E$27),"0.00E+00"))</f>
        <v>#DIV/0!</v>
      </c>
      <c r="AE55" s="53" t="s">
        <v>139</v>
      </c>
      <c r="AF55" s="53" t="s">
        <v>139</v>
      </c>
      <c r="AG55" s="73" t="e">
        <f>VALUE(TEXT(((AA55*'TOX and EXPO INPUTS'!$E$12)/'TOX and EXPO INPUTS'!$E$27),"0.00E+00"))</f>
        <v>#DIV/0!</v>
      </c>
      <c r="AH55" s="72">
        <f t="shared" si="11"/>
        <v>0</v>
      </c>
      <c r="AI55" s="53">
        <f t="shared" si="11"/>
        <v>0</v>
      </c>
      <c r="AJ55" s="53">
        <f t="shared" si="11"/>
        <v>0</v>
      </c>
      <c r="AK55" s="73">
        <f t="shared" si="11"/>
        <v>0</v>
      </c>
      <c r="AL55" s="72" t="e">
        <f>VALUE(TEXT(((AH55*'TOX and EXPO INPUTS'!$E$20)/'TOX and EXPO INPUTS'!$E$29),"0.00E+00"))</f>
        <v>#DIV/0!</v>
      </c>
      <c r="AM55" s="53" t="e">
        <f>VALUE(TEXT(((AI55*'TOX and EXPO INPUTS'!$E$20)/'TOX and EXPO INPUTS'!$E$29),"0.00E+00"))</f>
        <v>#DIV/0!</v>
      </c>
      <c r="AN55" s="53" t="e">
        <f>VALUE(TEXT(((AJ55*'TOX and EXPO INPUTS'!$E$20)/'TOX and EXPO INPUTS'!$E$29),"0.00E+00"))</f>
        <v>#DIV/0!</v>
      </c>
      <c r="AO55" s="73" t="e">
        <f>VALUE(TEXT(((AK55*'TOX and EXPO INPUTS'!$E$20)/'TOX and EXPO INPUTS'!$E$29),"0.00E+00"))</f>
        <v>#DIV/0!</v>
      </c>
      <c r="AP55" s="72" t="e">
        <f t="shared" si="87"/>
        <v>#DIV/0!</v>
      </c>
      <c r="AQ55" s="53" t="e">
        <f t="shared" si="88"/>
        <v>#DIV/0!</v>
      </c>
      <c r="AR55" s="53" t="e">
        <f t="shared" si="89"/>
        <v>#DIV/0!</v>
      </c>
      <c r="AS55" s="53" t="s">
        <v>139</v>
      </c>
      <c r="AT55" s="53" t="s">
        <v>139</v>
      </c>
      <c r="AU55" s="53" t="e">
        <f t="shared" si="90"/>
        <v>#DIV/0!</v>
      </c>
      <c r="AV55" s="53" t="e">
        <f t="shared" si="91"/>
        <v>#DIV/0!</v>
      </c>
      <c r="AW55" s="53" t="e">
        <f t="shared" si="92"/>
        <v>#DIV/0!</v>
      </c>
      <c r="AX55" s="53" t="s">
        <v>139</v>
      </c>
      <c r="AY55" s="53" t="s">
        <v>139</v>
      </c>
      <c r="AZ55" s="53" t="e">
        <f t="shared" si="93"/>
        <v>#DIV/0!</v>
      </c>
      <c r="BA55" s="53" t="e">
        <f t="shared" si="94"/>
        <v>#DIV/0!</v>
      </c>
      <c r="BB55" s="53" t="e">
        <f t="shared" si="95"/>
        <v>#DIV/0!</v>
      </c>
      <c r="BC55" s="53" t="s">
        <v>139</v>
      </c>
      <c r="BD55" s="53" t="s">
        <v>139</v>
      </c>
      <c r="BE55" s="73" t="e">
        <f t="shared" si="96"/>
        <v>#DIV/0!</v>
      </c>
      <c r="BF55" s="72" t="e">
        <f>VALUE(TEXT((AB55*$J55/365*'TOX and EXPO INPUTS'!$E$32/'TOX and EXPO INPUTS'!$E$33),"0.00E+00"))</f>
        <v>#DIV/0!</v>
      </c>
      <c r="BG55" s="53" t="e">
        <f>VALUE(TEXT((AC55*$J55/365*'TOX and EXPO INPUTS'!$E$32/'TOX and EXPO INPUTS'!$E$33),"0.00E+00"))</f>
        <v>#DIV/0!</v>
      </c>
      <c r="BH55" s="53" t="e">
        <f>VALUE(TEXT((AD55*$J55/365*'TOX and EXPO INPUTS'!$E$32/'TOX and EXPO INPUTS'!$E$33),"0.00E+00"))</f>
        <v>#DIV/0!</v>
      </c>
      <c r="BI55" s="53" t="s">
        <v>139</v>
      </c>
      <c r="BJ55" s="53" t="s">
        <v>139</v>
      </c>
      <c r="BK55" s="73" t="e">
        <f>VALUE(TEXT((AG55*$J55/365*'TOX and EXPO INPUTS'!$E$32/'TOX and EXPO INPUTS'!$E$33),"0.00E+00"))</f>
        <v>#DIV/0!</v>
      </c>
      <c r="BL55" s="72" t="e">
        <f>VALUE(TEXT((AB55*$K55/365*'TOX and EXPO INPUTS'!$E$32/'TOX and EXPO INPUTS'!$E$33),"0.00E+00"))</f>
        <v>#DIV/0!</v>
      </c>
      <c r="BM55" s="53" t="e">
        <f>VALUE(TEXT((AC55*$K55/365*'TOX and EXPO INPUTS'!$E$32/'TOX and EXPO INPUTS'!$E$33),"0.00E+00"))</f>
        <v>#DIV/0!</v>
      </c>
      <c r="BN55" s="53" t="e">
        <f>VALUE(TEXT((AD55*$K55/365*'TOX and EXPO INPUTS'!$E$32/'TOX and EXPO INPUTS'!$E$33),"0.00E+00"))</f>
        <v>#DIV/0!</v>
      </c>
      <c r="BO55" s="53" t="s">
        <v>139</v>
      </c>
      <c r="BP55" s="53" t="s">
        <v>139</v>
      </c>
      <c r="BQ55" s="73" t="e">
        <f>VALUE(TEXT((AG55*$K55/365*'TOX and EXPO INPUTS'!$E$32/'TOX and EXPO INPUTS'!$E$33),"0.00E+00"))</f>
        <v>#DIV/0!</v>
      </c>
      <c r="BR55" s="72" t="e">
        <f>VALUE(TEXT((AL55*$J55/365*'TOX and EXPO INPUTS'!$E$32/'TOX and EXPO INPUTS'!$E$33),"0.00E+00"))</f>
        <v>#DIV/0!</v>
      </c>
      <c r="BS55" s="53" t="e">
        <f>VALUE(TEXT((AM55*$J55/365*'TOX and EXPO INPUTS'!$E$32/'TOX and EXPO INPUTS'!$E$33),"0.00E+00"))</f>
        <v>#DIV/0!</v>
      </c>
      <c r="BT55" s="53" t="e">
        <f>VALUE(TEXT((AN55*$J55/365*'TOX and EXPO INPUTS'!$E$32/'TOX and EXPO INPUTS'!$E$33),"0.00E+00"))</f>
        <v>#DIV/0!</v>
      </c>
      <c r="BU55" s="73" t="e">
        <f>VALUE(TEXT((AO55*$J55/365*'TOX and EXPO INPUTS'!$E$32/'TOX and EXPO INPUTS'!$E$33),"0.00E+00"))</f>
        <v>#DIV/0!</v>
      </c>
      <c r="BV55" s="72" t="e">
        <f>VALUE(TEXT((AL55*$K55/365*'TOX and EXPO INPUTS'!$E$32/'TOX and EXPO INPUTS'!$E$33),"0.00E+00"))</f>
        <v>#DIV/0!</v>
      </c>
      <c r="BW55" s="53" t="e">
        <f>VALUE(TEXT((AM55*$K55/365*'TOX and EXPO INPUTS'!$E$32/'TOX and EXPO INPUTS'!$E$33),"0.00E+00"))</f>
        <v>#DIV/0!</v>
      </c>
      <c r="BX55" s="53" t="e">
        <f>VALUE(TEXT((AN55*$K55/365*'TOX and EXPO INPUTS'!$E$32/'TOX and EXPO INPUTS'!$E$33),"0.00E+00"))</f>
        <v>#DIV/0!</v>
      </c>
      <c r="BY55" s="73" t="e">
        <f>VALUE(TEXT((AO55*$K55/365*'TOX and EXPO INPUTS'!$E$32/'TOX and EXPO INPUTS'!$E$33),"0.00E+00"))</f>
        <v>#DIV/0!</v>
      </c>
      <c r="BZ55" s="72" t="e">
        <f>VALUE(TEXT((AP55*$J55/365*'TOX and EXPO INPUTS'!$E$32/'TOX and EXPO INPUTS'!$E$33),"0.00E+00"))</f>
        <v>#DIV/0!</v>
      </c>
      <c r="CA55" s="53" t="e">
        <f>VALUE(TEXT((AQ55*$J55/365*'TOX and EXPO INPUTS'!$E$32/'TOX and EXPO INPUTS'!$E$33),"0.00E+00"))</f>
        <v>#DIV/0!</v>
      </c>
      <c r="CB55" s="53" t="e">
        <f>VALUE(TEXT((AR55*$J55/365*'TOX and EXPO INPUTS'!$E$32/'TOX and EXPO INPUTS'!$E$33),"0.00E+00"))</f>
        <v>#DIV/0!</v>
      </c>
      <c r="CC55" s="53" t="s">
        <v>139</v>
      </c>
      <c r="CD55" s="53" t="s">
        <v>139</v>
      </c>
      <c r="CE55" s="53" t="e">
        <f>VALUE(TEXT((AU55*$J55/365*'TOX and EXPO INPUTS'!$E$32/'TOX and EXPO INPUTS'!$E$33),"0.00E+00"))</f>
        <v>#DIV/0!</v>
      </c>
      <c r="CF55" s="53" t="e">
        <f>VALUE(TEXT((AV55*$J55/365*'TOX and EXPO INPUTS'!$E$32/'TOX and EXPO INPUTS'!$E$33),"0.00E+00"))</f>
        <v>#DIV/0!</v>
      </c>
      <c r="CG55" s="53" t="e">
        <f>VALUE(TEXT((AW55*$J55/365*'TOX and EXPO INPUTS'!$E$32/'TOX and EXPO INPUTS'!$E$33),"0.00E+00"))</f>
        <v>#DIV/0!</v>
      </c>
      <c r="CH55" s="53" t="s">
        <v>139</v>
      </c>
      <c r="CI55" s="53" t="s">
        <v>139</v>
      </c>
      <c r="CJ55" s="53" t="e">
        <f>VALUE(TEXT((AZ55*$J55/365*'TOX and EXPO INPUTS'!$E$32/'TOX and EXPO INPUTS'!$E$33),"0.00E+00"))</f>
        <v>#DIV/0!</v>
      </c>
      <c r="CK55" s="53" t="e">
        <f>VALUE(TEXT((BA55*$J55/365*'TOX and EXPO INPUTS'!$E$32/'TOX and EXPO INPUTS'!$E$33),"0.00E+00"))</f>
        <v>#DIV/0!</v>
      </c>
      <c r="CL55" s="53" t="e">
        <f>VALUE(TEXT((BB55*$J55/365*'TOX and EXPO INPUTS'!$E$32/'TOX and EXPO INPUTS'!$E$33),"0.00E+00"))</f>
        <v>#DIV/0!</v>
      </c>
      <c r="CM55" s="53" t="s">
        <v>139</v>
      </c>
      <c r="CN55" s="53" t="s">
        <v>139</v>
      </c>
      <c r="CO55" s="73" t="e">
        <f>VALUE(TEXT((BE55*$J55/365*'TOX and EXPO INPUTS'!$E$32/'TOX and EXPO INPUTS'!$E$33),"0.00E+00"))</f>
        <v>#DIV/0!</v>
      </c>
      <c r="CP55" s="72" t="e">
        <f>VALUE(TEXT((AP55*$K55/365*'TOX and EXPO INPUTS'!$E$32/'TOX and EXPO INPUTS'!$E$33),"0.00E+00"))</f>
        <v>#DIV/0!</v>
      </c>
      <c r="CQ55" s="53" t="e">
        <f>VALUE(TEXT((AQ55*$K55/365*'TOX and EXPO INPUTS'!$E$32/'TOX and EXPO INPUTS'!$E$33),"0.00E+00"))</f>
        <v>#DIV/0!</v>
      </c>
      <c r="CR55" s="53" t="e">
        <f>VALUE(TEXT((AR55*$K55/365*'TOX and EXPO INPUTS'!$E$32/'TOX and EXPO INPUTS'!$E$33),"0.00E+00"))</f>
        <v>#DIV/0!</v>
      </c>
      <c r="CS55" s="53" t="s">
        <v>139</v>
      </c>
      <c r="CT55" s="53" t="s">
        <v>139</v>
      </c>
      <c r="CU55" s="53" t="e">
        <f>VALUE(TEXT((AU55*$K55/365*'TOX and EXPO INPUTS'!$E$32/'TOX and EXPO INPUTS'!$E$33),"0.00E+00"))</f>
        <v>#DIV/0!</v>
      </c>
      <c r="CV55" s="53" t="e">
        <f>VALUE(TEXT((AV55*$K55/365*'TOX and EXPO INPUTS'!$E$32/'TOX and EXPO INPUTS'!$E$33),"0.00E+00"))</f>
        <v>#DIV/0!</v>
      </c>
      <c r="CW55" s="53" t="e">
        <f>VALUE(TEXT((AW55*$K55/365*'TOX and EXPO INPUTS'!$E$32/'TOX and EXPO INPUTS'!$E$33),"0.00E+00"))</f>
        <v>#DIV/0!</v>
      </c>
      <c r="CX55" s="53" t="s">
        <v>139</v>
      </c>
      <c r="CY55" s="53" t="s">
        <v>139</v>
      </c>
      <c r="CZ55" s="53" t="e">
        <f>VALUE(TEXT((AZ55*$K55/365*'TOX and EXPO INPUTS'!$E$32/'TOX and EXPO INPUTS'!$E$33),"0.00E+00"))</f>
        <v>#DIV/0!</v>
      </c>
      <c r="DA55" s="53" t="e">
        <f>VALUE(TEXT((BA55*$K55/365*'TOX and EXPO INPUTS'!$E$32/'TOX and EXPO INPUTS'!$E$33),"0.00E+00"))</f>
        <v>#DIV/0!</v>
      </c>
      <c r="DB55" s="53" t="e">
        <f>VALUE(TEXT((BB55*$K55/365*'TOX and EXPO INPUTS'!$E$32/'TOX and EXPO INPUTS'!$E$33),"0.00E+00"))</f>
        <v>#DIV/0!</v>
      </c>
      <c r="DC55" s="53" t="s">
        <v>139</v>
      </c>
      <c r="DD55" s="53" t="s">
        <v>139</v>
      </c>
      <c r="DE55" s="73" t="e">
        <f>VALUE(TEXT((BE55*$K55/365*'TOX and EXPO INPUTS'!$E$32/'TOX and EXPO INPUTS'!$E$33),"0.00E+00"))</f>
        <v>#DIV/0!</v>
      </c>
      <c r="DF55" s="110" t="e">
        <f>VALUE(TEXT((BZ55*'TOX and EXPO INPUTS'!$E$22),"0.00E+00"))</f>
        <v>#DIV/0!</v>
      </c>
      <c r="DG55" s="108" t="e">
        <f>VALUE(TEXT((CA55*'TOX and EXPO INPUTS'!$E$22),"0.00E+00"))</f>
        <v>#DIV/0!</v>
      </c>
      <c r="DH55" s="108" t="e">
        <f>VALUE(TEXT((CB55*'TOX and EXPO INPUTS'!$E$22),"0.00E+00"))</f>
        <v>#DIV/0!</v>
      </c>
      <c r="DI55" s="108" t="s">
        <v>139</v>
      </c>
      <c r="DJ55" s="108" t="s">
        <v>139</v>
      </c>
      <c r="DK55" s="108" t="e">
        <f>VALUE(TEXT((CE55*'TOX and EXPO INPUTS'!$E$22),"0.00E+00"))</f>
        <v>#DIV/0!</v>
      </c>
      <c r="DL55" s="108" t="e">
        <f>VALUE(TEXT((CF55*'TOX and EXPO INPUTS'!$E$22),"0.00E+00"))</f>
        <v>#DIV/0!</v>
      </c>
      <c r="DM55" s="108" t="e">
        <f>VALUE(TEXT((CG55*'TOX and EXPO INPUTS'!$E$22),"0.00E+00"))</f>
        <v>#DIV/0!</v>
      </c>
      <c r="DN55" s="108" t="s">
        <v>139</v>
      </c>
      <c r="DO55" s="108" t="s">
        <v>139</v>
      </c>
      <c r="DP55" s="108" t="e">
        <f>VALUE(TEXT((CJ55*'TOX and EXPO INPUTS'!$E$22),"0.00E+00"))</f>
        <v>#DIV/0!</v>
      </c>
      <c r="DQ55" s="108" t="e">
        <f>VALUE(TEXT((CK55*'TOX and EXPO INPUTS'!$E$22),"0.00E+00"))</f>
        <v>#DIV/0!</v>
      </c>
      <c r="DR55" s="108" t="e">
        <f>VALUE(TEXT((CL55*'TOX and EXPO INPUTS'!$E$22),"0.00E+00"))</f>
        <v>#DIV/0!</v>
      </c>
      <c r="DS55" s="108" t="s">
        <v>139</v>
      </c>
      <c r="DT55" s="108" t="s">
        <v>139</v>
      </c>
      <c r="DU55" s="109" t="e">
        <f>VALUE(TEXT((CO55*'TOX and EXPO INPUTS'!$E$22),"0.00E+00"))</f>
        <v>#DIV/0!</v>
      </c>
      <c r="DV55" s="110" t="e">
        <f>VALUE(TEXT((CP55*'TOX and EXPO INPUTS'!$E$22),"0.00E+00"))</f>
        <v>#DIV/0!</v>
      </c>
      <c r="DW55" s="108" t="e">
        <f>VALUE(TEXT((CQ55*'TOX and EXPO INPUTS'!$E$22),"0.00E+00"))</f>
        <v>#DIV/0!</v>
      </c>
      <c r="DX55" s="108" t="e">
        <f>VALUE(TEXT((CR55*'TOX and EXPO INPUTS'!$E$22),"0.00E+00"))</f>
        <v>#DIV/0!</v>
      </c>
      <c r="DY55" s="108" t="s">
        <v>139</v>
      </c>
      <c r="DZ55" s="108" t="s">
        <v>139</v>
      </c>
      <c r="EA55" s="108" t="e">
        <f>VALUE(TEXT((CU55*'TOX and EXPO INPUTS'!$E$22),"0.00E+00"))</f>
        <v>#DIV/0!</v>
      </c>
      <c r="EB55" s="108" t="e">
        <f>VALUE(TEXT((CV55*'TOX and EXPO INPUTS'!$E$22),"0.00E+00"))</f>
        <v>#DIV/0!</v>
      </c>
      <c r="EC55" s="108" t="e">
        <f>VALUE(TEXT((CW55*'TOX and EXPO INPUTS'!$E$22),"0.00E+00"))</f>
        <v>#DIV/0!</v>
      </c>
      <c r="ED55" s="108" t="s">
        <v>139</v>
      </c>
      <c r="EE55" s="108" t="s">
        <v>139</v>
      </c>
      <c r="EF55" s="108" t="e">
        <f>VALUE(TEXT((CZ55*'TOX and EXPO INPUTS'!$E$22),"0.00E+00"))</f>
        <v>#DIV/0!</v>
      </c>
      <c r="EG55" s="108" t="e">
        <f>VALUE(TEXT((DA55*'TOX and EXPO INPUTS'!$E$22),"0.00E+00"))</f>
        <v>#DIV/0!</v>
      </c>
      <c r="EH55" s="108" t="e">
        <f>VALUE(TEXT((DB55*'TOX and EXPO INPUTS'!$E$22),"0.00E+00"))</f>
        <v>#DIV/0!</v>
      </c>
      <c r="EI55" s="108" t="s">
        <v>139</v>
      </c>
      <c r="EJ55" s="108" t="s">
        <v>139</v>
      </c>
      <c r="EK55" s="109" t="e">
        <f>VALUE(TEXT((DE55*'TOX and EXPO INPUTS'!$E$22),"0.00E+00"))</f>
        <v>#DIV/0!</v>
      </c>
      <c r="EL55" s="56" t="s">
        <v>152</v>
      </c>
      <c r="EM55" s="36" t="s">
        <v>163</v>
      </c>
      <c r="EN55" s="36" t="s">
        <v>182</v>
      </c>
      <c r="EO55" s="57" t="s">
        <v>153</v>
      </c>
    </row>
    <row r="56" spans="1:145" ht="48" x14ac:dyDescent="0.25">
      <c r="A56" s="56" t="s">
        <v>22</v>
      </c>
      <c r="B56" s="36" t="s">
        <v>47</v>
      </c>
      <c r="C56" s="36" t="s">
        <v>560</v>
      </c>
      <c r="D56" s="57" t="s">
        <v>563</v>
      </c>
      <c r="E56" s="61" t="s">
        <v>559</v>
      </c>
      <c r="F56" s="92"/>
      <c r="G56" s="64" t="s">
        <v>557</v>
      </c>
      <c r="H56" s="69">
        <v>960</v>
      </c>
      <c r="I56" s="64" t="s">
        <v>558</v>
      </c>
      <c r="J56" s="100">
        <v>10</v>
      </c>
      <c r="K56" s="100">
        <v>30</v>
      </c>
      <c r="L56" s="69" t="s">
        <v>139</v>
      </c>
      <c r="M56" s="49" t="s">
        <v>139</v>
      </c>
      <c r="N56" s="49" t="s">
        <v>139</v>
      </c>
      <c r="O56" s="53" t="s">
        <v>139</v>
      </c>
      <c r="P56" s="53" t="s">
        <v>139</v>
      </c>
      <c r="Q56" s="64">
        <v>8.6</v>
      </c>
      <c r="R56" s="69" t="s">
        <v>139</v>
      </c>
      <c r="S56" s="49" t="s">
        <v>139</v>
      </c>
      <c r="T56" s="49" t="s">
        <v>139</v>
      </c>
      <c r="U56" s="64">
        <v>8.3000000000000004E-2</v>
      </c>
      <c r="V56" s="72" t="s">
        <v>139</v>
      </c>
      <c r="W56" s="53" t="s">
        <v>139</v>
      </c>
      <c r="X56" s="53" t="s">
        <v>139</v>
      </c>
      <c r="Y56" s="53" t="s">
        <v>139</v>
      </c>
      <c r="Z56" s="53" t="s">
        <v>139</v>
      </c>
      <c r="AA56" s="73">
        <f t="shared" si="10"/>
        <v>0</v>
      </c>
      <c r="AB56" s="72" t="s">
        <v>139</v>
      </c>
      <c r="AC56" s="53" t="s">
        <v>139</v>
      </c>
      <c r="AD56" s="53" t="s">
        <v>139</v>
      </c>
      <c r="AE56" s="53" t="s">
        <v>139</v>
      </c>
      <c r="AF56" s="53" t="s">
        <v>139</v>
      </c>
      <c r="AG56" s="73" t="e">
        <f>VALUE(TEXT(((AA56*'TOX and EXPO INPUTS'!$E$12)/'TOX and EXPO INPUTS'!$E$27),"0.00E+00"))</f>
        <v>#DIV/0!</v>
      </c>
      <c r="AH56" s="72" t="s">
        <v>139</v>
      </c>
      <c r="AI56" s="53" t="s">
        <v>139</v>
      </c>
      <c r="AJ56" s="53" t="s">
        <v>139</v>
      </c>
      <c r="AK56" s="73">
        <f t="shared" ref="AK56" si="97">VALUE(TEXT(((U56/1000)*$F56*$H56),"0.00E+00"))</f>
        <v>0</v>
      </c>
      <c r="AL56" s="72" t="s">
        <v>139</v>
      </c>
      <c r="AM56" s="53" t="s">
        <v>139</v>
      </c>
      <c r="AN56" s="53" t="s">
        <v>139</v>
      </c>
      <c r="AO56" s="73" t="e">
        <f>VALUE(TEXT(((AK56*'TOX and EXPO INPUTS'!$E$20)/'TOX and EXPO INPUTS'!$E$29),"0.00E+00"))</f>
        <v>#DIV/0!</v>
      </c>
      <c r="AP56" s="72" t="s">
        <v>139</v>
      </c>
      <c r="AQ56" s="53" t="s">
        <v>139</v>
      </c>
      <c r="AR56" s="53" t="s">
        <v>139</v>
      </c>
      <c r="AS56" s="53" t="s">
        <v>139</v>
      </c>
      <c r="AT56" s="53" t="s">
        <v>139</v>
      </c>
      <c r="AU56" s="53" t="s">
        <v>139</v>
      </c>
      <c r="AV56" s="53" t="s">
        <v>139</v>
      </c>
      <c r="AW56" s="53" t="s">
        <v>139</v>
      </c>
      <c r="AX56" s="53" t="s">
        <v>139</v>
      </c>
      <c r="AY56" s="53" t="s">
        <v>139</v>
      </c>
      <c r="AZ56" s="53" t="s">
        <v>139</v>
      </c>
      <c r="BA56" s="53" t="s">
        <v>139</v>
      </c>
      <c r="BB56" s="53" t="s">
        <v>139</v>
      </c>
      <c r="BC56" s="53" t="s">
        <v>139</v>
      </c>
      <c r="BD56" s="53" t="s">
        <v>139</v>
      </c>
      <c r="BE56" s="73" t="e">
        <f t="shared" si="96"/>
        <v>#DIV/0!</v>
      </c>
      <c r="BF56" s="72" t="e">
        <f>VALUE(TEXT((AB56*$J56/365*'TOX and EXPO INPUTS'!$E$32/'TOX and EXPO INPUTS'!$E$33),"0.00E+00"))</f>
        <v>#VALUE!</v>
      </c>
      <c r="BG56" s="53" t="e">
        <f>VALUE(TEXT((AC56*$J56/365*'TOX and EXPO INPUTS'!$E$32/'TOX and EXPO INPUTS'!$E$33),"0.00E+00"))</f>
        <v>#VALUE!</v>
      </c>
      <c r="BH56" s="53" t="e">
        <f>VALUE(TEXT((AD56*$J56/365*'TOX and EXPO INPUTS'!$E$32/'TOX and EXPO INPUTS'!$E$33),"0.00E+00"))</f>
        <v>#VALUE!</v>
      </c>
      <c r="BI56" s="53" t="s">
        <v>139</v>
      </c>
      <c r="BJ56" s="53" t="s">
        <v>139</v>
      </c>
      <c r="BK56" s="73" t="e">
        <f>VALUE(TEXT((AG56*$J56/365*'TOX and EXPO INPUTS'!$E$32/'TOX and EXPO INPUTS'!$E$33),"0.00E+00"))</f>
        <v>#DIV/0!</v>
      </c>
      <c r="BL56" s="72" t="e">
        <f>VALUE(TEXT((AB56*$K56/365*'TOX and EXPO INPUTS'!$E$32/'TOX and EXPO INPUTS'!$E$33),"0.00E+00"))</f>
        <v>#VALUE!</v>
      </c>
      <c r="BM56" s="53" t="e">
        <f>VALUE(TEXT((AC56*$K56/365*'TOX and EXPO INPUTS'!$E$32/'TOX and EXPO INPUTS'!$E$33),"0.00E+00"))</f>
        <v>#VALUE!</v>
      </c>
      <c r="BN56" s="53" t="e">
        <f>VALUE(TEXT((AD56*$K56/365*'TOX and EXPO INPUTS'!$E$32/'TOX and EXPO INPUTS'!$E$33),"0.00E+00"))</f>
        <v>#VALUE!</v>
      </c>
      <c r="BO56" s="53" t="s">
        <v>139</v>
      </c>
      <c r="BP56" s="53" t="s">
        <v>139</v>
      </c>
      <c r="BQ56" s="73" t="e">
        <f>VALUE(TEXT((AG56*$K56/365*'TOX and EXPO INPUTS'!$E$32/'TOX and EXPO INPUTS'!$E$33),"0.00E+00"))</f>
        <v>#DIV/0!</v>
      </c>
      <c r="BR56" s="72" t="s">
        <v>139</v>
      </c>
      <c r="BS56" s="53" t="s">
        <v>139</v>
      </c>
      <c r="BT56" s="53" t="s">
        <v>139</v>
      </c>
      <c r="BU56" s="73" t="e">
        <f>VALUE(TEXT((AO56*$J56/365*'TOX and EXPO INPUTS'!$E$32/'TOX and EXPO INPUTS'!$E$33),"0.00E+00"))</f>
        <v>#DIV/0!</v>
      </c>
      <c r="BV56" s="72" t="s">
        <v>139</v>
      </c>
      <c r="BW56" s="53" t="s">
        <v>139</v>
      </c>
      <c r="BX56" s="53" t="s">
        <v>139</v>
      </c>
      <c r="BY56" s="73" t="e">
        <f>VALUE(TEXT((AO56*$K56/365*'TOX and EXPO INPUTS'!$E$32/'TOX and EXPO INPUTS'!$E$33),"0.00E+00"))</f>
        <v>#DIV/0!</v>
      </c>
      <c r="BZ56" s="72" t="e">
        <f>VALUE(TEXT((AP56*$J56/365*'TOX and EXPO INPUTS'!$E$32/'TOX and EXPO INPUTS'!$E$33),"0.00E+00"))</f>
        <v>#VALUE!</v>
      </c>
      <c r="CA56" s="53" t="e">
        <f>VALUE(TEXT((AQ56*$J56/365*'TOX and EXPO INPUTS'!$E$32/'TOX and EXPO INPUTS'!$E$33),"0.00E+00"))</f>
        <v>#VALUE!</v>
      </c>
      <c r="CB56" s="53" t="e">
        <f>VALUE(TEXT((AR56*$J56/365*'TOX and EXPO INPUTS'!$E$32/'TOX and EXPO INPUTS'!$E$33),"0.00E+00"))</f>
        <v>#VALUE!</v>
      </c>
      <c r="CC56" s="53" t="e">
        <f>VALUE(TEXT((AS56*$J56/365*'TOX and EXPO INPUTS'!$E$32/'TOX and EXPO INPUTS'!$E$33),"0.00E+00"))</f>
        <v>#VALUE!</v>
      </c>
      <c r="CD56" s="53" t="e">
        <f>VALUE(TEXT((AT56*$J56/365*'TOX and EXPO INPUTS'!$E$32/'TOX and EXPO INPUTS'!$E$33),"0.00E+00"))</f>
        <v>#VALUE!</v>
      </c>
      <c r="CE56" s="53" t="e">
        <f>VALUE(TEXT((AU56*$J56/365*'TOX and EXPO INPUTS'!$E$32/'TOX and EXPO INPUTS'!$E$33),"0.00E+00"))</f>
        <v>#VALUE!</v>
      </c>
      <c r="CF56" s="53" t="e">
        <f>VALUE(TEXT((AV56*$J56/365*'TOX and EXPO INPUTS'!$E$32/'TOX and EXPO INPUTS'!$E$33),"0.00E+00"))</f>
        <v>#VALUE!</v>
      </c>
      <c r="CG56" s="53" t="e">
        <f>VALUE(TEXT((AW56*$J56/365*'TOX and EXPO INPUTS'!$E$32/'TOX and EXPO INPUTS'!$E$33),"0.00E+00"))</f>
        <v>#VALUE!</v>
      </c>
      <c r="CH56" s="53" t="e">
        <f>VALUE(TEXT((AX56*$J56/365*'TOX and EXPO INPUTS'!$E$32/'TOX and EXPO INPUTS'!$E$33),"0.00E+00"))</f>
        <v>#VALUE!</v>
      </c>
      <c r="CI56" s="53" t="e">
        <f>VALUE(TEXT((AY56*$J56/365*'TOX and EXPO INPUTS'!$E$32/'TOX and EXPO INPUTS'!$E$33),"0.00E+00"))</f>
        <v>#VALUE!</v>
      </c>
      <c r="CJ56" s="53" t="e">
        <f>VALUE(TEXT((AZ56*$J56/365*'TOX and EXPO INPUTS'!$E$32/'TOX and EXPO INPUTS'!$E$33),"0.00E+00"))</f>
        <v>#VALUE!</v>
      </c>
      <c r="CK56" s="53" t="e">
        <f>VALUE(TEXT((BA56*$J56/365*'TOX and EXPO INPUTS'!$E$32/'TOX and EXPO INPUTS'!$E$33),"0.00E+00"))</f>
        <v>#VALUE!</v>
      </c>
      <c r="CL56" s="53" t="e">
        <f>VALUE(TEXT((BB56*$J56/365*'TOX and EXPO INPUTS'!$E$32/'TOX and EXPO INPUTS'!$E$33),"0.00E+00"))</f>
        <v>#VALUE!</v>
      </c>
      <c r="CM56" s="53" t="e">
        <f>VALUE(TEXT((BC56*$J56/365*'TOX and EXPO INPUTS'!$E$32/'TOX and EXPO INPUTS'!$E$33),"0.00E+00"))</f>
        <v>#VALUE!</v>
      </c>
      <c r="CN56" s="53" t="e">
        <f>VALUE(TEXT((BD56*$J56/365*'TOX and EXPO INPUTS'!$E$32/'TOX and EXPO INPUTS'!$E$33),"0.00E+00"))</f>
        <v>#VALUE!</v>
      </c>
      <c r="CO56" s="73" t="e">
        <f>VALUE(TEXT((BE56*$J56/365*'TOX and EXPO INPUTS'!$E$32/'TOX and EXPO INPUTS'!$E$33),"0.00E+00"))</f>
        <v>#DIV/0!</v>
      </c>
      <c r="CP56" s="72" t="e">
        <f>VALUE(TEXT((AP56*$K56/365*'TOX and EXPO INPUTS'!$E$32/'TOX and EXPO INPUTS'!$E$33),"0.00E+00"))</f>
        <v>#VALUE!</v>
      </c>
      <c r="CQ56" s="53" t="e">
        <f>VALUE(TEXT((AQ56*$K56/365*'TOX and EXPO INPUTS'!$E$32/'TOX and EXPO INPUTS'!$E$33),"0.00E+00"))</f>
        <v>#VALUE!</v>
      </c>
      <c r="CR56" s="53" t="e">
        <f>VALUE(TEXT((AR56*$K56/365*'TOX and EXPO INPUTS'!$E$32/'TOX and EXPO INPUTS'!$E$33),"0.00E+00"))</f>
        <v>#VALUE!</v>
      </c>
      <c r="CS56" s="53" t="e">
        <f>VALUE(TEXT((AS56*$K56/365*'TOX and EXPO INPUTS'!$E$32/'TOX and EXPO INPUTS'!$E$33),"0.00E+00"))</f>
        <v>#VALUE!</v>
      </c>
      <c r="CT56" s="53" t="e">
        <f>VALUE(TEXT((AT56*$K56/365*'TOX and EXPO INPUTS'!$E$32/'TOX and EXPO INPUTS'!$E$33),"0.00E+00"))</f>
        <v>#VALUE!</v>
      </c>
      <c r="CU56" s="53" t="e">
        <f>VALUE(TEXT((AU56*$K56/365*'TOX and EXPO INPUTS'!$E$32/'TOX and EXPO INPUTS'!$E$33),"0.00E+00"))</f>
        <v>#VALUE!</v>
      </c>
      <c r="CV56" s="53" t="e">
        <f>VALUE(TEXT((AV56*$K56/365*'TOX and EXPO INPUTS'!$E$32/'TOX and EXPO INPUTS'!$E$33),"0.00E+00"))</f>
        <v>#VALUE!</v>
      </c>
      <c r="CW56" s="53" t="e">
        <f>VALUE(TEXT((AW56*$K56/365*'TOX and EXPO INPUTS'!$E$32/'TOX and EXPO INPUTS'!$E$33),"0.00E+00"))</f>
        <v>#VALUE!</v>
      </c>
      <c r="CX56" s="53" t="e">
        <f>VALUE(TEXT((AX56*$K56/365*'TOX and EXPO INPUTS'!$E$32/'TOX and EXPO INPUTS'!$E$33),"0.00E+00"))</f>
        <v>#VALUE!</v>
      </c>
      <c r="CY56" s="53" t="e">
        <f>VALUE(TEXT((AY56*$K56/365*'TOX and EXPO INPUTS'!$E$32/'TOX and EXPO INPUTS'!$E$33),"0.00E+00"))</f>
        <v>#VALUE!</v>
      </c>
      <c r="CZ56" s="53" t="e">
        <f>VALUE(TEXT((AZ56*$K56/365*'TOX and EXPO INPUTS'!$E$32/'TOX and EXPO INPUTS'!$E$33),"0.00E+00"))</f>
        <v>#VALUE!</v>
      </c>
      <c r="DA56" s="53" t="e">
        <f>VALUE(TEXT((BA56*$K56/365*'TOX and EXPO INPUTS'!$E$32/'TOX and EXPO INPUTS'!$E$33),"0.00E+00"))</f>
        <v>#VALUE!</v>
      </c>
      <c r="DB56" s="53" t="e">
        <f>VALUE(TEXT((BB56*$K56/365*'TOX and EXPO INPUTS'!$E$32/'TOX and EXPO INPUTS'!$E$33),"0.00E+00"))</f>
        <v>#VALUE!</v>
      </c>
      <c r="DC56" s="53" t="e">
        <f>VALUE(TEXT((BC56*$K56/365*'TOX and EXPO INPUTS'!$E$32/'TOX and EXPO INPUTS'!$E$33),"0.00E+00"))</f>
        <v>#VALUE!</v>
      </c>
      <c r="DD56" s="53" t="e">
        <f>VALUE(TEXT((BD56*$K56/365*'TOX and EXPO INPUTS'!$E$32/'TOX and EXPO INPUTS'!$E$33),"0.00E+00"))</f>
        <v>#VALUE!</v>
      </c>
      <c r="DE56" s="73" t="e">
        <f>VALUE(TEXT((BE56*$K56/365*'TOX and EXPO INPUTS'!$E$32/'TOX and EXPO INPUTS'!$E$33),"0.00E+00"))</f>
        <v>#DIV/0!</v>
      </c>
      <c r="DF56" s="110" t="e">
        <f>VALUE(TEXT((BZ56*'TOX and EXPO INPUTS'!$E$22),"0.00E+00"))</f>
        <v>#VALUE!</v>
      </c>
      <c r="DG56" s="108" t="e">
        <f>VALUE(TEXT((CA56*'TOX and EXPO INPUTS'!$E$22),"0.00E+00"))</f>
        <v>#VALUE!</v>
      </c>
      <c r="DH56" s="108" t="e">
        <f>VALUE(TEXT((CB56*'TOX and EXPO INPUTS'!$E$22),"0.00E+00"))</f>
        <v>#VALUE!</v>
      </c>
      <c r="DI56" s="108" t="e">
        <f>VALUE(TEXT((CC56*'TOX and EXPO INPUTS'!$E$22),"0.00E+00"))</f>
        <v>#VALUE!</v>
      </c>
      <c r="DJ56" s="108" t="e">
        <f>VALUE(TEXT((CD56*'TOX and EXPO INPUTS'!$E$22),"0.00E+00"))</f>
        <v>#VALUE!</v>
      </c>
      <c r="DK56" s="108" t="e">
        <f>VALUE(TEXT((CE56*'TOX and EXPO INPUTS'!$E$22),"0.00E+00"))</f>
        <v>#VALUE!</v>
      </c>
      <c r="DL56" s="108" t="e">
        <f>VALUE(TEXT((CF56*'TOX and EXPO INPUTS'!$E$22),"0.00E+00"))</f>
        <v>#VALUE!</v>
      </c>
      <c r="DM56" s="108" t="e">
        <f>VALUE(TEXT((CG56*'TOX and EXPO INPUTS'!$E$22),"0.00E+00"))</f>
        <v>#VALUE!</v>
      </c>
      <c r="DN56" s="108" t="e">
        <f>VALUE(TEXT((CH56*'TOX and EXPO INPUTS'!$E$22),"0.00E+00"))</f>
        <v>#VALUE!</v>
      </c>
      <c r="DO56" s="108" t="e">
        <f>VALUE(TEXT((CI56*'TOX and EXPO INPUTS'!$E$22),"0.00E+00"))</f>
        <v>#VALUE!</v>
      </c>
      <c r="DP56" s="108" t="e">
        <f>VALUE(TEXT((CJ56*'TOX and EXPO INPUTS'!$E$22),"0.00E+00"))</f>
        <v>#VALUE!</v>
      </c>
      <c r="DQ56" s="108" t="e">
        <f>VALUE(TEXT((CK56*'TOX and EXPO INPUTS'!$E$22),"0.00E+00"))</f>
        <v>#VALUE!</v>
      </c>
      <c r="DR56" s="108" t="e">
        <f>VALUE(TEXT((CL56*'TOX and EXPO INPUTS'!$E$22),"0.00E+00"))</f>
        <v>#VALUE!</v>
      </c>
      <c r="DS56" s="108" t="e">
        <f>VALUE(TEXT((CM56*'TOX and EXPO INPUTS'!$E$22),"0.00E+00"))</f>
        <v>#VALUE!</v>
      </c>
      <c r="DT56" s="108" t="e">
        <f>VALUE(TEXT((CN56*'TOX and EXPO INPUTS'!$E$22),"0.00E+00"))</f>
        <v>#VALUE!</v>
      </c>
      <c r="DU56" s="109" t="e">
        <f>VALUE(TEXT((CO56*'TOX and EXPO INPUTS'!$E$22),"0.00E+00"))</f>
        <v>#DIV/0!</v>
      </c>
      <c r="DV56" s="110" t="e">
        <f>VALUE(TEXT((CP56*'TOX and EXPO INPUTS'!$E$22),"0.00E+00"))</f>
        <v>#VALUE!</v>
      </c>
      <c r="DW56" s="108" t="e">
        <f>VALUE(TEXT((CQ56*'TOX and EXPO INPUTS'!$E$22),"0.00E+00"))</f>
        <v>#VALUE!</v>
      </c>
      <c r="DX56" s="108" t="e">
        <f>VALUE(TEXT((CR56*'TOX and EXPO INPUTS'!$E$22),"0.00E+00"))</f>
        <v>#VALUE!</v>
      </c>
      <c r="DY56" s="108" t="e">
        <f>VALUE(TEXT((CS56*'TOX and EXPO INPUTS'!$E$22),"0.00E+00"))</f>
        <v>#VALUE!</v>
      </c>
      <c r="DZ56" s="108" t="e">
        <f>VALUE(TEXT((CT56*'TOX and EXPO INPUTS'!$E$22),"0.00E+00"))</f>
        <v>#VALUE!</v>
      </c>
      <c r="EA56" s="108" t="e">
        <f>VALUE(TEXT((CU56*'TOX and EXPO INPUTS'!$E$22),"0.00E+00"))</f>
        <v>#VALUE!</v>
      </c>
      <c r="EB56" s="108" t="e">
        <f>VALUE(TEXT((CV56*'TOX and EXPO INPUTS'!$E$22),"0.00E+00"))</f>
        <v>#VALUE!</v>
      </c>
      <c r="EC56" s="108" t="e">
        <f>VALUE(TEXT((CW56*'TOX and EXPO INPUTS'!$E$22),"0.00E+00"))</f>
        <v>#VALUE!</v>
      </c>
      <c r="ED56" s="108" t="e">
        <f>VALUE(TEXT((CX56*'TOX and EXPO INPUTS'!$E$22),"0.00E+00"))</f>
        <v>#VALUE!</v>
      </c>
      <c r="EE56" s="108" t="e">
        <f>VALUE(TEXT((CY56*'TOX and EXPO INPUTS'!$E$22),"0.00E+00"))</f>
        <v>#VALUE!</v>
      </c>
      <c r="EF56" s="108" t="e">
        <f>VALUE(TEXT((CZ56*'TOX and EXPO INPUTS'!$E$22),"0.00E+00"))</f>
        <v>#VALUE!</v>
      </c>
      <c r="EG56" s="108" t="e">
        <f>VALUE(TEXT((DA56*'TOX and EXPO INPUTS'!$E$22),"0.00E+00"))</f>
        <v>#VALUE!</v>
      </c>
      <c r="EH56" s="108" t="e">
        <f>VALUE(TEXT((DB56*'TOX and EXPO INPUTS'!$E$22),"0.00E+00"))</f>
        <v>#VALUE!</v>
      </c>
      <c r="EI56" s="108" t="e">
        <f>VALUE(TEXT((DC56*'TOX and EXPO INPUTS'!$E$22),"0.00E+00"))</f>
        <v>#VALUE!</v>
      </c>
      <c r="EJ56" s="108" t="e">
        <f>VALUE(TEXT((DD56*'TOX and EXPO INPUTS'!$E$22),"0.00E+00"))</f>
        <v>#VALUE!</v>
      </c>
      <c r="EK56" s="109" t="e">
        <f>VALUE(TEXT((DE56*'TOX and EXPO INPUTS'!$E$22),"0.00E+00"))</f>
        <v>#DIV/0!</v>
      </c>
      <c r="EL56" s="56" t="s">
        <v>152</v>
      </c>
      <c r="EM56" s="36" t="s">
        <v>163</v>
      </c>
      <c r="EN56" s="36" t="s">
        <v>182</v>
      </c>
      <c r="EO56" s="57" t="s">
        <v>153</v>
      </c>
    </row>
    <row r="57" spans="1:145" ht="48" x14ac:dyDescent="0.25">
      <c r="A57" s="56" t="s">
        <v>22</v>
      </c>
      <c r="B57" s="36" t="s">
        <v>47</v>
      </c>
      <c r="C57" s="36" t="s">
        <v>560</v>
      </c>
      <c r="D57" s="57" t="s">
        <v>564</v>
      </c>
      <c r="E57" s="61" t="s">
        <v>559</v>
      </c>
      <c r="F57" s="92"/>
      <c r="G57" s="64" t="s">
        <v>143</v>
      </c>
      <c r="H57" s="69">
        <v>160</v>
      </c>
      <c r="I57" s="64" t="s">
        <v>144</v>
      </c>
      <c r="J57" s="100">
        <v>10</v>
      </c>
      <c r="K57" s="100">
        <v>30</v>
      </c>
      <c r="L57" s="69">
        <v>220</v>
      </c>
      <c r="M57" s="49">
        <v>37.6</v>
      </c>
      <c r="N57" s="49">
        <v>29.1</v>
      </c>
      <c r="O57" s="53" t="s">
        <v>139</v>
      </c>
      <c r="P57" s="53" t="s">
        <v>139</v>
      </c>
      <c r="Q57" s="64">
        <v>8.6</v>
      </c>
      <c r="R57" s="69">
        <v>0.219</v>
      </c>
      <c r="S57" s="49">
        <v>4.3800000000000006E-2</v>
      </c>
      <c r="T57" s="49">
        <v>2.1900000000000003E-2</v>
      </c>
      <c r="U57" s="64">
        <v>8.3000000000000004E-2</v>
      </c>
      <c r="V57" s="72">
        <f t="shared" ref="V57" si="98">VALUE(TEXT(((L57/1000)*$F57*$H57),"0.00E+00"))</f>
        <v>0</v>
      </c>
      <c r="W57" s="53">
        <f t="shared" ref="W57" si="99">VALUE(TEXT(((M57/1000)*$F57*$H57),"0.00E+00"))</f>
        <v>0</v>
      </c>
      <c r="X57" s="53">
        <f t="shared" ref="X57" si="100">VALUE(TEXT(((N57/1000)*$F57*$H57),"0.00E+00"))</f>
        <v>0</v>
      </c>
      <c r="Y57" s="53" t="s">
        <v>139</v>
      </c>
      <c r="Z57" s="53" t="s">
        <v>139</v>
      </c>
      <c r="AA57" s="73">
        <f t="shared" ref="AA57" si="101">VALUE(TEXT(((Q57/1000)*$F57*$H57),"0.00E+00"))</f>
        <v>0</v>
      </c>
      <c r="AB57" s="72" t="e">
        <f>VALUE(TEXT(((V57*'TOX and EXPO INPUTS'!$E$12)/'TOX and EXPO INPUTS'!$E$27),"0.00E+00"))</f>
        <v>#DIV/0!</v>
      </c>
      <c r="AC57" s="53" t="e">
        <f>VALUE(TEXT(((W57*'TOX and EXPO INPUTS'!$E$12)/'TOX and EXPO INPUTS'!$E$27),"0.00E+00"))</f>
        <v>#DIV/0!</v>
      </c>
      <c r="AD57" s="53" t="e">
        <f>VALUE(TEXT(((X57*'TOX and EXPO INPUTS'!$E$12)/'TOX and EXPO INPUTS'!$E$27),"0.00E+00"))</f>
        <v>#DIV/0!</v>
      </c>
      <c r="AE57" s="53" t="s">
        <v>139</v>
      </c>
      <c r="AF57" s="53" t="s">
        <v>139</v>
      </c>
      <c r="AG57" s="73" t="e">
        <f>VALUE(TEXT(((AA57*'TOX and EXPO INPUTS'!$E$12)/'TOX and EXPO INPUTS'!$E$27),"0.00E+00"))</f>
        <v>#DIV/0!</v>
      </c>
      <c r="AH57" s="72">
        <f t="shared" ref="AH57:AK57" si="102">VALUE(TEXT(((R57/1000)*$F57*$H57),"0.00E+00"))</f>
        <v>0</v>
      </c>
      <c r="AI57" s="53">
        <f t="shared" si="102"/>
        <v>0</v>
      </c>
      <c r="AJ57" s="53">
        <f t="shared" si="102"/>
        <v>0</v>
      </c>
      <c r="AK57" s="73">
        <f t="shared" si="102"/>
        <v>0</v>
      </c>
      <c r="AL57" s="72" t="e">
        <f>VALUE(TEXT(((AH57*'TOX and EXPO INPUTS'!$E$20)/'TOX and EXPO INPUTS'!$E$29),"0.00E+00"))</f>
        <v>#DIV/0!</v>
      </c>
      <c r="AM57" s="53" t="e">
        <f>VALUE(TEXT(((AI57*'TOX and EXPO INPUTS'!$E$20)/'TOX and EXPO INPUTS'!$E$29),"0.00E+00"))</f>
        <v>#DIV/0!</v>
      </c>
      <c r="AN57" s="53" t="e">
        <f>VALUE(TEXT(((AJ57*'TOX and EXPO INPUTS'!$E$20)/'TOX and EXPO INPUTS'!$E$29),"0.00E+00"))</f>
        <v>#DIV/0!</v>
      </c>
      <c r="AO57" s="73" t="e">
        <f>VALUE(TEXT(((AK57*'TOX and EXPO INPUTS'!$E$20)/'TOX and EXPO INPUTS'!$E$29),"0.00E+00"))</f>
        <v>#DIV/0!</v>
      </c>
      <c r="AP57" s="72" t="e">
        <f t="shared" ref="AP57" si="103">VALUE(TEXT((AB57+AL57),"0.00E+00"))</f>
        <v>#DIV/0!</v>
      </c>
      <c r="AQ57" s="53" t="e">
        <f t="shared" ref="AQ57" si="104">VALUE(TEXT((AC57+AL57),"0.00E+00"))</f>
        <v>#DIV/0!</v>
      </c>
      <c r="AR57" s="53" t="e">
        <f t="shared" ref="AR57" si="105">VALUE(TEXT((AD57+AL57),"0.00E+00"))</f>
        <v>#DIV/0!</v>
      </c>
      <c r="AS57" s="53" t="s">
        <v>139</v>
      </c>
      <c r="AT57" s="53" t="s">
        <v>139</v>
      </c>
      <c r="AU57" s="53" t="e">
        <f t="shared" ref="AU57" si="106">VALUE(TEXT((AB57+AM57),"0.00E+00"))</f>
        <v>#DIV/0!</v>
      </c>
      <c r="AV57" s="53" t="e">
        <f t="shared" ref="AV57" si="107">VALUE(TEXT((AC57+AM57),"0.00E+00"))</f>
        <v>#DIV/0!</v>
      </c>
      <c r="AW57" s="53" t="e">
        <f t="shared" ref="AW57" si="108">VALUE(TEXT((AD57+AM57),"0.00E+00"))</f>
        <v>#DIV/0!</v>
      </c>
      <c r="AX57" s="53" t="s">
        <v>139</v>
      </c>
      <c r="AY57" s="53" t="s">
        <v>139</v>
      </c>
      <c r="AZ57" s="53" t="e">
        <f t="shared" ref="AZ57" si="109">VALUE(TEXT((AB57+AN57),"0.00E+00"))</f>
        <v>#DIV/0!</v>
      </c>
      <c r="BA57" s="53" t="e">
        <f t="shared" ref="BA57" si="110">VALUE(TEXT((AC57+AN57),"0.00E+00"))</f>
        <v>#DIV/0!</v>
      </c>
      <c r="BB57" s="53" t="e">
        <f t="shared" ref="BB57" si="111">VALUE(TEXT((AD57+AN57),"0.00E+00"))</f>
        <v>#DIV/0!</v>
      </c>
      <c r="BC57" s="53" t="s">
        <v>139</v>
      </c>
      <c r="BD57" s="53" t="s">
        <v>139</v>
      </c>
      <c r="BE57" s="73" t="e">
        <f t="shared" ref="BE57" si="112">VALUE(TEXT((AG57+AO57),"0.00E+00"))</f>
        <v>#DIV/0!</v>
      </c>
      <c r="BF57" s="72" t="e">
        <f>VALUE(TEXT((AB57*$J57/365*'TOX and EXPO INPUTS'!$E$32/'TOX and EXPO INPUTS'!$E$33),"0.00E+00"))</f>
        <v>#DIV/0!</v>
      </c>
      <c r="BG57" s="53" t="e">
        <f>VALUE(TEXT((AC57*$J57/365*'TOX and EXPO INPUTS'!$E$32/'TOX and EXPO INPUTS'!$E$33),"0.00E+00"))</f>
        <v>#DIV/0!</v>
      </c>
      <c r="BH57" s="53" t="e">
        <f>VALUE(TEXT((AD57*$J57/365*'TOX and EXPO INPUTS'!$E$32/'TOX and EXPO INPUTS'!$E$33),"0.00E+00"))</f>
        <v>#DIV/0!</v>
      </c>
      <c r="BI57" s="53" t="s">
        <v>139</v>
      </c>
      <c r="BJ57" s="53" t="s">
        <v>139</v>
      </c>
      <c r="BK57" s="73" t="e">
        <f>VALUE(TEXT((AG57*$J57/365*'TOX and EXPO INPUTS'!$E$32/'TOX and EXPO INPUTS'!$E$33),"0.00E+00"))</f>
        <v>#DIV/0!</v>
      </c>
      <c r="BL57" s="72" t="e">
        <f>VALUE(TEXT((AB57*$K57/365*'TOX and EXPO INPUTS'!$E$32/'TOX and EXPO INPUTS'!$E$33),"0.00E+00"))</f>
        <v>#DIV/0!</v>
      </c>
      <c r="BM57" s="53" t="e">
        <f>VALUE(TEXT((AC57*$K57/365*'TOX and EXPO INPUTS'!$E$32/'TOX and EXPO INPUTS'!$E$33),"0.00E+00"))</f>
        <v>#DIV/0!</v>
      </c>
      <c r="BN57" s="53" t="e">
        <f>VALUE(TEXT((AD57*$K57/365*'TOX and EXPO INPUTS'!$E$32/'TOX and EXPO INPUTS'!$E$33),"0.00E+00"))</f>
        <v>#DIV/0!</v>
      </c>
      <c r="BO57" s="53" t="s">
        <v>139</v>
      </c>
      <c r="BP57" s="53" t="s">
        <v>139</v>
      </c>
      <c r="BQ57" s="73" t="e">
        <f>VALUE(TEXT((AG57*$K57/365*'TOX and EXPO INPUTS'!$E$32/'TOX and EXPO INPUTS'!$E$33),"0.00E+00"))</f>
        <v>#DIV/0!</v>
      </c>
      <c r="BR57" s="72" t="e">
        <f>VALUE(TEXT((AL57*$J57/365*'TOX and EXPO INPUTS'!$E$32/'TOX and EXPO INPUTS'!$E$33),"0.00E+00"))</f>
        <v>#DIV/0!</v>
      </c>
      <c r="BS57" s="53" t="e">
        <f>VALUE(TEXT((AM57*$J57/365*'TOX and EXPO INPUTS'!$E$32/'TOX and EXPO INPUTS'!$E$33),"0.00E+00"))</f>
        <v>#DIV/0!</v>
      </c>
      <c r="BT57" s="53" t="e">
        <f>VALUE(TEXT((AN57*$J57/365*'TOX and EXPO INPUTS'!$E$32/'TOX and EXPO INPUTS'!$E$33),"0.00E+00"))</f>
        <v>#DIV/0!</v>
      </c>
      <c r="BU57" s="73" t="e">
        <f>VALUE(TEXT((AO57*$J57/365*'TOX and EXPO INPUTS'!$E$32/'TOX and EXPO INPUTS'!$E$33),"0.00E+00"))</f>
        <v>#DIV/0!</v>
      </c>
      <c r="BV57" s="72" t="e">
        <f>VALUE(TEXT((AL57*$K57/365*'TOX and EXPO INPUTS'!$E$32/'TOX and EXPO INPUTS'!$E$33),"0.00E+00"))</f>
        <v>#DIV/0!</v>
      </c>
      <c r="BW57" s="53" t="e">
        <f>VALUE(TEXT((AM57*$K57/365*'TOX and EXPO INPUTS'!$E$32/'TOX and EXPO INPUTS'!$E$33),"0.00E+00"))</f>
        <v>#DIV/0!</v>
      </c>
      <c r="BX57" s="53" t="e">
        <f>VALUE(TEXT((AN57*$K57/365*'TOX and EXPO INPUTS'!$E$32/'TOX and EXPO INPUTS'!$E$33),"0.00E+00"))</f>
        <v>#DIV/0!</v>
      </c>
      <c r="BY57" s="73" t="e">
        <f>VALUE(TEXT((AO57*$K57/365*'TOX and EXPO INPUTS'!$E$32/'TOX and EXPO INPUTS'!$E$33),"0.00E+00"))</f>
        <v>#DIV/0!</v>
      </c>
      <c r="BZ57" s="72" t="e">
        <f>VALUE(TEXT((AP57*$J57/365*'TOX and EXPO INPUTS'!$E$32/'TOX and EXPO INPUTS'!$E$33),"0.00E+00"))</f>
        <v>#DIV/0!</v>
      </c>
      <c r="CA57" s="53" t="e">
        <f>VALUE(TEXT((AQ57*$J57/365*'TOX and EXPO INPUTS'!$E$32/'TOX and EXPO INPUTS'!$E$33),"0.00E+00"))</f>
        <v>#DIV/0!</v>
      </c>
      <c r="CB57" s="53" t="e">
        <f>VALUE(TEXT((AR57*$J57/365*'TOX and EXPO INPUTS'!$E$32/'TOX and EXPO INPUTS'!$E$33),"0.00E+00"))</f>
        <v>#DIV/0!</v>
      </c>
      <c r="CC57" s="53" t="s">
        <v>139</v>
      </c>
      <c r="CD57" s="53" t="s">
        <v>139</v>
      </c>
      <c r="CE57" s="53" t="e">
        <f>VALUE(TEXT((AU57*$J57/365*'TOX and EXPO INPUTS'!$E$32/'TOX and EXPO INPUTS'!$E$33),"0.00E+00"))</f>
        <v>#DIV/0!</v>
      </c>
      <c r="CF57" s="53" t="e">
        <f>VALUE(TEXT((AV57*$J57/365*'TOX and EXPO INPUTS'!$E$32/'TOX and EXPO INPUTS'!$E$33),"0.00E+00"))</f>
        <v>#DIV/0!</v>
      </c>
      <c r="CG57" s="53" t="e">
        <f>VALUE(TEXT((AW57*$J57/365*'TOX and EXPO INPUTS'!$E$32/'TOX and EXPO INPUTS'!$E$33),"0.00E+00"))</f>
        <v>#DIV/0!</v>
      </c>
      <c r="CH57" s="53" t="s">
        <v>139</v>
      </c>
      <c r="CI57" s="53" t="s">
        <v>139</v>
      </c>
      <c r="CJ57" s="53" t="e">
        <f>VALUE(TEXT((AZ57*$J57/365*'TOX and EXPO INPUTS'!$E$32/'TOX and EXPO INPUTS'!$E$33),"0.00E+00"))</f>
        <v>#DIV/0!</v>
      </c>
      <c r="CK57" s="53" t="e">
        <f>VALUE(TEXT((BA57*$J57/365*'TOX and EXPO INPUTS'!$E$32/'TOX and EXPO INPUTS'!$E$33),"0.00E+00"))</f>
        <v>#DIV/0!</v>
      </c>
      <c r="CL57" s="53" t="e">
        <f>VALUE(TEXT((BB57*$J57/365*'TOX and EXPO INPUTS'!$E$32/'TOX and EXPO INPUTS'!$E$33),"0.00E+00"))</f>
        <v>#DIV/0!</v>
      </c>
      <c r="CM57" s="53" t="s">
        <v>139</v>
      </c>
      <c r="CN57" s="53" t="s">
        <v>139</v>
      </c>
      <c r="CO57" s="73" t="e">
        <f>VALUE(TEXT((BE57*$J57/365*'TOX and EXPO INPUTS'!$E$32/'TOX and EXPO INPUTS'!$E$33),"0.00E+00"))</f>
        <v>#DIV/0!</v>
      </c>
      <c r="CP57" s="72" t="e">
        <f>VALUE(TEXT((AP57*$K57/365*'TOX and EXPO INPUTS'!$E$32/'TOX and EXPO INPUTS'!$E$33),"0.00E+00"))</f>
        <v>#DIV/0!</v>
      </c>
      <c r="CQ57" s="53" t="e">
        <f>VALUE(TEXT((AQ57*$K57/365*'TOX and EXPO INPUTS'!$E$32/'TOX and EXPO INPUTS'!$E$33),"0.00E+00"))</f>
        <v>#DIV/0!</v>
      </c>
      <c r="CR57" s="53" t="e">
        <f>VALUE(TEXT((AR57*$K57/365*'TOX and EXPO INPUTS'!$E$32/'TOX and EXPO INPUTS'!$E$33),"0.00E+00"))</f>
        <v>#DIV/0!</v>
      </c>
      <c r="CS57" s="53" t="s">
        <v>139</v>
      </c>
      <c r="CT57" s="53" t="s">
        <v>139</v>
      </c>
      <c r="CU57" s="53" t="e">
        <f>VALUE(TEXT((AU57*$K57/365*'TOX and EXPO INPUTS'!$E$32/'TOX and EXPO INPUTS'!$E$33),"0.00E+00"))</f>
        <v>#DIV/0!</v>
      </c>
      <c r="CV57" s="53" t="e">
        <f>VALUE(TEXT((AV57*$K57/365*'TOX and EXPO INPUTS'!$E$32/'TOX and EXPO INPUTS'!$E$33),"0.00E+00"))</f>
        <v>#DIV/0!</v>
      </c>
      <c r="CW57" s="53" t="e">
        <f>VALUE(TEXT((AW57*$K57/365*'TOX and EXPO INPUTS'!$E$32/'TOX and EXPO INPUTS'!$E$33),"0.00E+00"))</f>
        <v>#DIV/0!</v>
      </c>
      <c r="CX57" s="53" t="s">
        <v>139</v>
      </c>
      <c r="CY57" s="53" t="s">
        <v>139</v>
      </c>
      <c r="CZ57" s="53" t="e">
        <f>VALUE(TEXT((AZ57*$K57/365*'TOX and EXPO INPUTS'!$E$32/'TOX and EXPO INPUTS'!$E$33),"0.00E+00"))</f>
        <v>#DIV/0!</v>
      </c>
      <c r="DA57" s="53" t="e">
        <f>VALUE(TEXT((BA57*$K57/365*'TOX and EXPO INPUTS'!$E$32/'TOX and EXPO INPUTS'!$E$33),"0.00E+00"))</f>
        <v>#DIV/0!</v>
      </c>
      <c r="DB57" s="53" t="e">
        <f>VALUE(TEXT((BB57*$K57/365*'TOX and EXPO INPUTS'!$E$32/'TOX and EXPO INPUTS'!$E$33),"0.00E+00"))</f>
        <v>#DIV/0!</v>
      </c>
      <c r="DC57" s="53" t="s">
        <v>139</v>
      </c>
      <c r="DD57" s="53" t="s">
        <v>139</v>
      </c>
      <c r="DE57" s="73" t="e">
        <f>VALUE(TEXT((BE57*$K57/365*'TOX and EXPO INPUTS'!$E$32/'TOX and EXPO INPUTS'!$E$33),"0.00E+00"))</f>
        <v>#DIV/0!</v>
      </c>
      <c r="DF57" s="110" t="e">
        <f>VALUE(TEXT((BZ57*'TOX and EXPO INPUTS'!$E$22),"0.00E+00"))</f>
        <v>#DIV/0!</v>
      </c>
      <c r="DG57" s="108" t="e">
        <f>VALUE(TEXT((CA57*'TOX and EXPO INPUTS'!$E$22),"0.00E+00"))</f>
        <v>#DIV/0!</v>
      </c>
      <c r="DH57" s="108" t="e">
        <f>VALUE(TEXT((CB57*'TOX and EXPO INPUTS'!$E$22),"0.00E+00"))</f>
        <v>#DIV/0!</v>
      </c>
      <c r="DI57" s="108" t="s">
        <v>139</v>
      </c>
      <c r="DJ57" s="108" t="s">
        <v>139</v>
      </c>
      <c r="DK57" s="108" t="e">
        <f>VALUE(TEXT((CE57*'TOX and EXPO INPUTS'!$E$22),"0.00E+00"))</f>
        <v>#DIV/0!</v>
      </c>
      <c r="DL57" s="108" t="e">
        <f>VALUE(TEXT((CF57*'TOX and EXPO INPUTS'!$E$22),"0.00E+00"))</f>
        <v>#DIV/0!</v>
      </c>
      <c r="DM57" s="108" t="e">
        <f>VALUE(TEXT((CG57*'TOX and EXPO INPUTS'!$E$22),"0.00E+00"))</f>
        <v>#DIV/0!</v>
      </c>
      <c r="DN57" s="108" t="s">
        <v>139</v>
      </c>
      <c r="DO57" s="108" t="s">
        <v>139</v>
      </c>
      <c r="DP57" s="108" t="e">
        <f>VALUE(TEXT((CJ57*'TOX and EXPO INPUTS'!$E$22),"0.00E+00"))</f>
        <v>#DIV/0!</v>
      </c>
      <c r="DQ57" s="108" t="e">
        <f>VALUE(TEXT((CK57*'TOX and EXPO INPUTS'!$E$22),"0.00E+00"))</f>
        <v>#DIV/0!</v>
      </c>
      <c r="DR57" s="108" t="e">
        <f>VALUE(TEXT((CL57*'TOX and EXPO INPUTS'!$E$22),"0.00E+00"))</f>
        <v>#DIV/0!</v>
      </c>
      <c r="DS57" s="108" t="s">
        <v>139</v>
      </c>
      <c r="DT57" s="108" t="s">
        <v>139</v>
      </c>
      <c r="DU57" s="109" t="e">
        <f>VALUE(TEXT((CO57*'TOX and EXPO INPUTS'!$E$22),"0.00E+00"))</f>
        <v>#DIV/0!</v>
      </c>
      <c r="DV57" s="110" t="e">
        <f>VALUE(TEXT((CP57*'TOX and EXPO INPUTS'!$E$22),"0.00E+00"))</f>
        <v>#DIV/0!</v>
      </c>
      <c r="DW57" s="108" t="e">
        <f>VALUE(TEXT((CQ57*'TOX and EXPO INPUTS'!$E$22),"0.00E+00"))</f>
        <v>#DIV/0!</v>
      </c>
      <c r="DX57" s="108" t="e">
        <f>VALUE(TEXT((CR57*'TOX and EXPO INPUTS'!$E$22),"0.00E+00"))</f>
        <v>#DIV/0!</v>
      </c>
      <c r="DY57" s="108" t="s">
        <v>139</v>
      </c>
      <c r="DZ57" s="108" t="s">
        <v>139</v>
      </c>
      <c r="EA57" s="108" t="e">
        <f>VALUE(TEXT((CU57*'TOX and EXPO INPUTS'!$E$22),"0.00E+00"))</f>
        <v>#DIV/0!</v>
      </c>
      <c r="EB57" s="108" t="e">
        <f>VALUE(TEXT((CV57*'TOX and EXPO INPUTS'!$E$22),"0.00E+00"))</f>
        <v>#DIV/0!</v>
      </c>
      <c r="EC57" s="108" t="e">
        <f>VALUE(TEXT((CW57*'TOX and EXPO INPUTS'!$E$22),"0.00E+00"))</f>
        <v>#DIV/0!</v>
      </c>
      <c r="ED57" s="108" t="s">
        <v>139</v>
      </c>
      <c r="EE57" s="108" t="s">
        <v>139</v>
      </c>
      <c r="EF57" s="108" t="e">
        <f>VALUE(TEXT((CZ57*'TOX and EXPO INPUTS'!$E$22),"0.00E+00"))</f>
        <v>#DIV/0!</v>
      </c>
      <c r="EG57" s="108" t="e">
        <f>VALUE(TEXT((DA57*'TOX and EXPO INPUTS'!$E$22),"0.00E+00"))</f>
        <v>#DIV/0!</v>
      </c>
      <c r="EH57" s="108" t="e">
        <f>VALUE(TEXT((DB57*'TOX and EXPO INPUTS'!$E$22),"0.00E+00"))</f>
        <v>#DIV/0!</v>
      </c>
      <c r="EI57" s="108" t="s">
        <v>139</v>
      </c>
      <c r="EJ57" s="108" t="s">
        <v>139</v>
      </c>
      <c r="EK57" s="109" t="e">
        <f>VALUE(TEXT((DE57*'TOX and EXPO INPUTS'!$E$22),"0.00E+00"))</f>
        <v>#DIV/0!</v>
      </c>
      <c r="EL57" s="56" t="s">
        <v>152</v>
      </c>
      <c r="EM57" s="36" t="s">
        <v>163</v>
      </c>
      <c r="EN57" s="36" t="s">
        <v>182</v>
      </c>
      <c r="EO57" s="57" t="s">
        <v>153</v>
      </c>
    </row>
    <row r="58" spans="1:145" ht="48" x14ac:dyDescent="0.25">
      <c r="A58" s="56" t="s">
        <v>22</v>
      </c>
      <c r="B58" s="36" t="s">
        <v>47</v>
      </c>
      <c r="C58" s="36" t="s">
        <v>129</v>
      </c>
      <c r="D58" s="57" t="s">
        <v>0</v>
      </c>
      <c r="E58" s="61" t="s">
        <v>258</v>
      </c>
      <c r="F58" s="92"/>
      <c r="G58" s="64" t="s">
        <v>143</v>
      </c>
      <c r="H58" s="69">
        <v>350</v>
      </c>
      <c r="I58" s="64" t="s">
        <v>144</v>
      </c>
      <c r="J58" s="100">
        <v>10</v>
      </c>
      <c r="K58" s="100">
        <v>30</v>
      </c>
      <c r="L58" s="69">
        <v>220</v>
      </c>
      <c r="M58" s="49">
        <v>37.6</v>
      </c>
      <c r="N58" s="49">
        <v>29.1</v>
      </c>
      <c r="O58" s="53" t="s">
        <v>139</v>
      </c>
      <c r="P58" s="53" t="s">
        <v>139</v>
      </c>
      <c r="Q58" s="64">
        <v>8.6</v>
      </c>
      <c r="R58" s="69">
        <v>0.219</v>
      </c>
      <c r="S58" s="49">
        <v>4.3800000000000006E-2</v>
      </c>
      <c r="T58" s="49">
        <v>2.1900000000000003E-2</v>
      </c>
      <c r="U58" s="64">
        <v>8.3000000000000004E-2</v>
      </c>
      <c r="V58" s="72">
        <f t="shared" si="9"/>
        <v>0</v>
      </c>
      <c r="W58" s="53">
        <f t="shared" si="9"/>
        <v>0</v>
      </c>
      <c r="X58" s="53">
        <f t="shared" si="9"/>
        <v>0</v>
      </c>
      <c r="Y58" s="53" t="s">
        <v>139</v>
      </c>
      <c r="Z58" s="53" t="s">
        <v>139</v>
      </c>
      <c r="AA58" s="73">
        <f t="shared" si="10"/>
        <v>0</v>
      </c>
      <c r="AB58" s="72" t="e">
        <f>VALUE(TEXT(((V58*'TOX and EXPO INPUTS'!$E$12)/'TOX and EXPO INPUTS'!$E$27),"0.00E+00"))</f>
        <v>#DIV/0!</v>
      </c>
      <c r="AC58" s="53" t="e">
        <f>VALUE(TEXT(((W58*'TOX and EXPO INPUTS'!$E$12)/'TOX and EXPO INPUTS'!$E$27),"0.00E+00"))</f>
        <v>#DIV/0!</v>
      </c>
      <c r="AD58" s="53" t="e">
        <f>VALUE(TEXT(((X58*'TOX and EXPO INPUTS'!$E$12)/'TOX and EXPO INPUTS'!$E$27),"0.00E+00"))</f>
        <v>#DIV/0!</v>
      </c>
      <c r="AE58" s="53" t="s">
        <v>139</v>
      </c>
      <c r="AF58" s="53" t="s">
        <v>139</v>
      </c>
      <c r="AG58" s="73" t="e">
        <f>VALUE(TEXT(((AA58*'TOX and EXPO INPUTS'!$E$12)/'TOX and EXPO INPUTS'!$E$27),"0.00E+00"))</f>
        <v>#DIV/0!</v>
      </c>
      <c r="AH58" s="72">
        <f t="shared" si="11"/>
        <v>0</v>
      </c>
      <c r="AI58" s="53">
        <f t="shared" si="11"/>
        <v>0</v>
      </c>
      <c r="AJ58" s="53">
        <f t="shared" si="11"/>
        <v>0</v>
      </c>
      <c r="AK58" s="73">
        <f t="shared" si="11"/>
        <v>0</v>
      </c>
      <c r="AL58" s="72" t="e">
        <f>VALUE(TEXT(((AH58*'TOX and EXPO INPUTS'!$E$20)/'TOX and EXPO INPUTS'!$E$29),"0.00E+00"))</f>
        <v>#DIV/0!</v>
      </c>
      <c r="AM58" s="53" t="e">
        <f>VALUE(TEXT(((AI58*'TOX and EXPO INPUTS'!$E$20)/'TOX and EXPO INPUTS'!$E$29),"0.00E+00"))</f>
        <v>#DIV/0!</v>
      </c>
      <c r="AN58" s="53" t="e">
        <f>VALUE(TEXT(((AJ58*'TOX and EXPO INPUTS'!$E$20)/'TOX and EXPO INPUTS'!$E$29),"0.00E+00"))</f>
        <v>#DIV/0!</v>
      </c>
      <c r="AO58" s="73" t="e">
        <f>VALUE(TEXT(((AK58*'TOX and EXPO INPUTS'!$E$20)/'TOX and EXPO INPUTS'!$E$29),"0.00E+00"))</f>
        <v>#DIV/0!</v>
      </c>
      <c r="AP58" s="72" t="e">
        <f t="shared" si="87"/>
        <v>#DIV/0!</v>
      </c>
      <c r="AQ58" s="53" t="e">
        <f t="shared" si="88"/>
        <v>#DIV/0!</v>
      </c>
      <c r="AR58" s="53" t="e">
        <f t="shared" si="89"/>
        <v>#DIV/0!</v>
      </c>
      <c r="AS58" s="53" t="s">
        <v>139</v>
      </c>
      <c r="AT58" s="53" t="s">
        <v>139</v>
      </c>
      <c r="AU58" s="53" t="e">
        <f t="shared" si="90"/>
        <v>#DIV/0!</v>
      </c>
      <c r="AV58" s="53" t="e">
        <f t="shared" si="91"/>
        <v>#DIV/0!</v>
      </c>
      <c r="AW58" s="53" t="e">
        <f t="shared" si="92"/>
        <v>#DIV/0!</v>
      </c>
      <c r="AX58" s="53" t="s">
        <v>139</v>
      </c>
      <c r="AY58" s="53" t="s">
        <v>139</v>
      </c>
      <c r="AZ58" s="53" t="e">
        <f t="shared" si="93"/>
        <v>#DIV/0!</v>
      </c>
      <c r="BA58" s="53" t="e">
        <f t="shared" si="94"/>
        <v>#DIV/0!</v>
      </c>
      <c r="BB58" s="53" t="e">
        <f t="shared" si="95"/>
        <v>#DIV/0!</v>
      </c>
      <c r="BC58" s="53" t="s">
        <v>139</v>
      </c>
      <c r="BD58" s="53" t="s">
        <v>139</v>
      </c>
      <c r="BE58" s="73" t="e">
        <f t="shared" si="96"/>
        <v>#DIV/0!</v>
      </c>
      <c r="BF58" s="72" t="e">
        <f>VALUE(TEXT((AB58*$J58/365*'TOX and EXPO INPUTS'!$E$32/'TOX and EXPO INPUTS'!$E$33),"0.00E+00"))</f>
        <v>#DIV/0!</v>
      </c>
      <c r="BG58" s="53" t="e">
        <f>VALUE(TEXT((AC58*$J58/365*'TOX and EXPO INPUTS'!$E$32/'TOX and EXPO INPUTS'!$E$33),"0.00E+00"))</f>
        <v>#DIV/0!</v>
      </c>
      <c r="BH58" s="53" t="e">
        <f>VALUE(TEXT((AD58*$J58/365*'TOX and EXPO INPUTS'!$E$32/'TOX and EXPO INPUTS'!$E$33),"0.00E+00"))</f>
        <v>#DIV/0!</v>
      </c>
      <c r="BI58" s="53" t="s">
        <v>139</v>
      </c>
      <c r="BJ58" s="53" t="s">
        <v>139</v>
      </c>
      <c r="BK58" s="73" t="e">
        <f>VALUE(TEXT((AG58*$J58/365*'TOX and EXPO INPUTS'!$E$32/'TOX and EXPO INPUTS'!$E$33),"0.00E+00"))</f>
        <v>#DIV/0!</v>
      </c>
      <c r="BL58" s="72" t="e">
        <f>VALUE(TEXT((AB58*$K58/365*'TOX and EXPO INPUTS'!$E$32/'TOX and EXPO INPUTS'!$E$33),"0.00E+00"))</f>
        <v>#DIV/0!</v>
      </c>
      <c r="BM58" s="53" t="e">
        <f>VALUE(TEXT((AC58*$K58/365*'TOX and EXPO INPUTS'!$E$32/'TOX and EXPO INPUTS'!$E$33),"0.00E+00"))</f>
        <v>#DIV/0!</v>
      </c>
      <c r="BN58" s="53" t="e">
        <f>VALUE(TEXT((AD58*$K58/365*'TOX and EXPO INPUTS'!$E$32/'TOX and EXPO INPUTS'!$E$33),"0.00E+00"))</f>
        <v>#DIV/0!</v>
      </c>
      <c r="BO58" s="53" t="s">
        <v>139</v>
      </c>
      <c r="BP58" s="53" t="s">
        <v>139</v>
      </c>
      <c r="BQ58" s="73" t="e">
        <f>VALUE(TEXT((AG58*$K58/365*'TOX and EXPO INPUTS'!$E$32/'TOX and EXPO INPUTS'!$E$33),"0.00E+00"))</f>
        <v>#DIV/0!</v>
      </c>
      <c r="BR58" s="72" t="e">
        <f>VALUE(TEXT((AL58*$J58/365*'TOX and EXPO INPUTS'!$E$32/'TOX and EXPO INPUTS'!$E$33),"0.00E+00"))</f>
        <v>#DIV/0!</v>
      </c>
      <c r="BS58" s="53" t="e">
        <f>VALUE(TEXT((AM58*$J58/365*'TOX and EXPO INPUTS'!$E$32/'TOX and EXPO INPUTS'!$E$33),"0.00E+00"))</f>
        <v>#DIV/0!</v>
      </c>
      <c r="BT58" s="53" t="e">
        <f>VALUE(TEXT((AN58*$J58/365*'TOX and EXPO INPUTS'!$E$32/'TOX and EXPO INPUTS'!$E$33),"0.00E+00"))</f>
        <v>#DIV/0!</v>
      </c>
      <c r="BU58" s="73" t="e">
        <f>VALUE(TEXT((AO58*$J58/365*'TOX and EXPO INPUTS'!$E$32/'TOX and EXPO INPUTS'!$E$33),"0.00E+00"))</f>
        <v>#DIV/0!</v>
      </c>
      <c r="BV58" s="72" t="e">
        <f>VALUE(TEXT((AL58*$K58/365*'TOX and EXPO INPUTS'!$E$32/'TOX and EXPO INPUTS'!$E$33),"0.00E+00"))</f>
        <v>#DIV/0!</v>
      </c>
      <c r="BW58" s="53" t="e">
        <f>VALUE(TEXT((AM58*$K58/365*'TOX and EXPO INPUTS'!$E$32/'TOX and EXPO INPUTS'!$E$33),"0.00E+00"))</f>
        <v>#DIV/0!</v>
      </c>
      <c r="BX58" s="53" t="e">
        <f>VALUE(TEXT((AN58*$K58/365*'TOX and EXPO INPUTS'!$E$32/'TOX and EXPO INPUTS'!$E$33),"0.00E+00"))</f>
        <v>#DIV/0!</v>
      </c>
      <c r="BY58" s="73" t="e">
        <f>VALUE(TEXT((AO58*$K58/365*'TOX and EXPO INPUTS'!$E$32/'TOX and EXPO INPUTS'!$E$33),"0.00E+00"))</f>
        <v>#DIV/0!</v>
      </c>
      <c r="BZ58" s="72" t="e">
        <f>VALUE(TEXT((AP58*$J58/365*'TOX and EXPO INPUTS'!$E$32/'TOX and EXPO INPUTS'!$E$33),"0.00E+00"))</f>
        <v>#DIV/0!</v>
      </c>
      <c r="CA58" s="53" t="e">
        <f>VALUE(TEXT((AQ58*$J58/365*'TOX and EXPO INPUTS'!$E$32/'TOX and EXPO INPUTS'!$E$33),"0.00E+00"))</f>
        <v>#DIV/0!</v>
      </c>
      <c r="CB58" s="53" t="e">
        <f>VALUE(TEXT((AR58*$J58/365*'TOX and EXPO INPUTS'!$E$32/'TOX and EXPO INPUTS'!$E$33),"0.00E+00"))</f>
        <v>#DIV/0!</v>
      </c>
      <c r="CC58" s="53" t="s">
        <v>139</v>
      </c>
      <c r="CD58" s="53" t="s">
        <v>139</v>
      </c>
      <c r="CE58" s="53" t="e">
        <f>VALUE(TEXT((AU58*$J58/365*'TOX and EXPO INPUTS'!$E$32/'TOX and EXPO INPUTS'!$E$33),"0.00E+00"))</f>
        <v>#DIV/0!</v>
      </c>
      <c r="CF58" s="53" t="e">
        <f>VALUE(TEXT((AV58*$J58/365*'TOX and EXPO INPUTS'!$E$32/'TOX and EXPO INPUTS'!$E$33),"0.00E+00"))</f>
        <v>#DIV/0!</v>
      </c>
      <c r="CG58" s="53" t="e">
        <f>VALUE(TEXT((AW58*$J58/365*'TOX and EXPO INPUTS'!$E$32/'TOX and EXPO INPUTS'!$E$33),"0.00E+00"))</f>
        <v>#DIV/0!</v>
      </c>
      <c r="CH58" s="53" t="s">
        <v>139</v>
      </c>
      <c r="CI58" s="53" t="s">
        <v>139</v>
      </c>
      <c r="CJ58" s="53" t="e">
        <f>VALUE(TEXT((AZ58*$J58/365*'TOX and EXPO INPUTS'!$E$32/'TOX and EXPO INPUTS'!$E$33),"0.00E+00"))</f>
        <v>#DIV/0!</v>
      </c>
      <c r="CK58" s="53" t="e">
        <f>VALUE(TEXT((BA58*$J58/365*'TOX and EXPO INPUTS'!$E$32/'TOX and EXPO INPUTS'!$E$33),"0.00E+00"))</f>
        <v>#DIV/0!</v>
      </c>
      <c r="CL58" s="53" t="e">
        <f>VALUE(TEXT((BB58*$J58/365*'TOX and EXPO INPUTS'!$E$32/'TOX and EXPO INPUTS'!$E$33),"0.00E+00"))</f>
        <v>#DIV/0!</v>
      </c>
      <c r="CM58" s="53" t="s">
        <v>139</v>
      </c>
      <c r="CN58" s="53" t="s">
        <v>139</v>
      </c>
      <c r="CO58" s="73" t="e">
        <f>VALUE(TEXT((BE58*$J58/365*'TOX and EXPO INPUTS'!$E$32/'TOX and EXPO INPUTS'!$E$33),"0.00E+00"))</f>
        <v>#DIV/0!</v>
      </c>
      <c r="CP58" s="72" t="e">
        <f>VALUE(TEXT((AP58*$K58/365*'TOX and EXPO INPUTS'!$E$32/'TOX and EXPO INPUTS'!$E$33),"0.00E+00"))</f>
        <v>#DIV/0!</v>
      </c>
      <c r="CQ58" s="53" t="e">
        <f>VALUE(TEXT((AQ58*$K58/365*'TOX and EXPO INPUTS'!$E$32/'TOX and EXPO INPUTS'!$E$33),"0.00E+00"))</f>
        <v>#DIV/0!</v>
      </c>
      <c r="CR58" s="53" t="e">
        <f>VALUE(TEXT((AR58*$K58/365*'TOX and EXPO INPUTS'!$E$32/'TOX and EXPO INPUTS'!$E$33),"0.00E+00"))</f>
        <v>#DIV/0!</v>
      </c>
      <c r="CS58" s="53" t="s">
        <v>139</v>
      </c>
      <c r="CT58" s="53" t="s">
        <v>139</v>
      </c>
      <c r="CU58" s="53" t="e">
        <f>VALUE(TEXT((AU58*$K58/365*'TOX and EXPO INPUTS'!$E$32/'TOX and EXPO INPUTS'!$E$33),"0.00E+00"))</f>
        <v>#DIV/0!</v>
      </c>
      <c r="CV58" s="53" t="e">
        <f>VALUE(TEXT((AV58*$K58/365*'TOX and EXPO INPUTS'!$E$32/'TOX and EXPO INPUTS'!$E$33),"0.00E+00"))</f>
        <v>#DIV/0!</v>
      </c>
      <c r="CW58" s="53" t="e">
        <f>VALUE(TEXT((AW58*$K58/365*'TOX and EXPO INPUTS'!$E$32/'TOX and EXPO INPUTS'!$E$33),"0.00E+00"))</f>
        <v>#DIV/0!</v>
      </c>
      <c r="CX58" s="53" t="s">
        <v>139</v>
      </c>
      <c r="CY58" s="53" t="s">
        <v>139</v>
      </c>
      <c r="CZ58" s="53" t="e">
        <f>VALUE(TEXT((AZ58*$K58/365*'TOX and EXPO INPUTS'!$E$32/'TOX and EXPO INPUTS'!$E$33),"0.00E+00"))</f>
        <v>#DIV/0!</v>
      </c>
      <c r="DA58" s="53" t="e">
        <f>VALUE(TEXT((BA58*$K58/365*'TOX and EXPO INPUTS'!$E$32/'TOX and EXPO INPUTS'!$E$33),"0.00E+00"))</f>
        <v>#DIV/0!</v>
      </c>
      <c r="DB58" s="53" t="e">
        <f>VALUE(TEXT((BB58*$K58/365*'TOX and EXPO INPUTS'!$E$32/'TOX and EXPO INPUTS'!$E$33),"0.00E+00"))</f>
        <v>#DIV/0!</v>
      </c>
      <c r="DC58" s="53" t="s">
        <v>139</v>
      </c>
      <c r="DD58" s="53" t="s">
        <v>139</v>
      </c>
      <c r="DE58" s="73" t="e">
        <f>VALUE(TEXT((BE58*$K58/365*'TOX and EXPO INPUTS'!$E$32/'TOX and EXPO INPUTS'!$E$33),"0.00E+00"))</f>
        <v>#DIV/0!</v>
      </c>
      <c r="DF58" s="110" t="e">
        <f>VALUE(TEXT((BZ58*'TOX and EXPO INPUTS'!$E$22),"0.00E+00"))</f>
        <v>#DIV/0!</v>
      </c>
      <c r="DG58" s="108" t="e">
        <f>VALUE(TEXT((CA58*'TOX and EXPO INPUTS'!$E$22),"0.00E+00"))</f>
        <v>#DIV/0!</v>
      </c>
      <c r="DH58" s="108" t="e">
        <f>VALUE(TEXT((CB58*'TOX and EXPO INPUTS'!$E$22),"0.00E+00"))</f>
        <v>#DIV/0!</v>
      </c>
      <c r="DI58" s="108" t="s">
        <v>139</v>
      </c>
      <c r="DJ58" s="108" t="s">
        <v>139</v>
      </c>
      <c r="DK58" s="108" t="e">
        <f>VALUE(TEXT((CE58*'TOX and EXPO INPUTS'!$E$22),"0.00E+00"))</f>
        <v>#DIV/0!</v>
      </c>
      <c r="DL58" s="108" t="e">
        <f>VALUE(TEXT((CF58*'TOX and EXPO INPUTS'!$E$22),"0.00E+00"))</f>
        <v>#DIV/0!</v>
      </c>
      <c r="DM58" s="108" t="e">
        <f>VALUE(TEXT((CG58*'TOX and EXPO INPUTS'!$E$22),"0.00E+00"))</f>
        <v>#DIV/0!</v>
      </c>
      <c r="DN58" s="108" t="s">
        <v>139</v>
      </c>
      <c r="DO58" s="108" t="s">
        <v>139</v>
      </c>
      <c r="DP58" s="108" t="e">
        <f>VALUE(TEXT((CJ58*'TOX and EXPO INPUTS'!$E$22),"0.00E+00"))</f>
        <v>#DIV/0!</v>
      </c>
      <c r="DQ58" s="108" t="e">
        <f>VALUE(TEXT((CK58*'TOX and EXPO INPUTS'!$E$22),"0.00E+00"))</f>
        <v>#DIV/0!</v>
      </c>
      <c r="DR58" s="108" t="e">
        <f>VALUE(TEXT((CL58*'TOX and EXPO INPUTS'!$E$22),"0.00E+00"))</f>
        <v>#DIV/0!</v>
      </c>
      <c r="DS58" s="108" t="s">
        <v>139</v>
      </c>
      <c r="DT58" s="108" t="s">
        <v>139</v>
      </c>
      <c r="DU58" s="109" t="e">
        <f>VALUE(TEXT((CO58*'TOX and EXPO INPUTS'!$E$22),"0.00E+00"))</f>
        <v>#DIV/0!</v>
      </c>
      <c r="DV58" s="110" t="e">
        <f>VALUE(TEXT((CP58*'TOX and EXPO INPUTS'!$E$22),"0.00E+00"))</f>
        <v>#DIV/0!</v>
      </c>
      <c r="DW58" s="108" t="e">
        <f>VALUE(TEXT((CQ58*'TOX and EXPO INPUTS'!$E$22),"0.00E+00"))</f>
        <v>#DIV/0!</v>
      </c>
      <c r="DX58" s="108" t="e">
        <f>VALUE(TEXT((CR58*'TOX and EXPO INPUTS'!$E$22),"0.00E+00"))</f>
        <v>#DIV/0!</v>
      </c>
      <c r="DY58" s="108" t="s">
        <v>139</v>
      </c>
      <c r="DZ58" s="108" t="s">
        <v>139</v>
      </c>
      <c r="EA58" s="108" t="e">
        <f>VALUE(TEXT((CU58*'TOX and EXPO INPUTS'!$E$22),"0.00E+00"))</f>
        <v>#DIV/0!</v>
      </c>
      <c r="EB58" s="108" t="e">
        <f>VALUE(TEXT((CV58*'TOX and EXPO INPUTS'!$E$22),"0.00E+00"))</f>
        <v>#DIV/0!</v>
      </c>
      <c r="EC58" s="108" t="e">
        <f>VALUE(TEXT((CW58*'TOX and EXPO INPUTS'!$E$22),"0.00E+00"))</f>
        <v>#DIV/0!</v>
      </c>
      <c r="ED58" s="108" t="s">
        <v>139</v>
      </c>
      <c r="EE58" s="108" t="s">
        <v>139</v>
      </c>
      <c r="EF58" s="108" t="e">
        <f>VALUE(TEXT((CZ58*'TOX and EXPO INPUTS'!$E$22),"0.00E+00"))</f>
        <v>#DIV/0!</v>
      </c>
      <c r="EG58" s="108" t="e">
        <f>VALUE(TEXT((DA58*'TOX and EXPO INPUTS'!$E$22),"0.00E+00"))</f>
        <v>#DIV/0!</v>
      </c>
      <c r="EH58" s="108" t="e">
        <f>VALUE(TEXT((DB58*'TOX and EXPO INPUTS'!$E$22),"0.00E+00"))</f>
        <v>#DIV/0!</v>
      </c>
      <c r="EI58" s="108" t="s">
        <v>139</v>
      </c>
      <c r="EJ58" s="108" t="s">
        <v>139</v>
      </c>
      <c r="EK58" s="109" t="e">
        <f>VALUE(TEXT((DE58*'TOX and EXPO INPUTS'!$E$22),"0.00E+00"))</f>
        <v>#DIV/0!</v>
      </c>
      <c r="EL58" s="56" t="s">
        <v>152</v>
      </c>
      <c r="EM58" s="36" t="s">
        <v>163</v>
      </c>
      <c r="EN58" s="36" t="s">
        <v>182</v>
      </c>
      <c r="EO58" s="57" t="s">
        <v>153</v>
      </c>
    </row>
    <row r="59" spans="1:145" ht="48" x14ac:dyDescent="0.25">
      <c r="A59" s="56" t="s">
        <v>22</v>
      </c>
      <c r="B59" s="36" t="s">
        <v>47</v>
      </c>
      <c r="C59" s="36" t="s">
        <v>129</v>
      </c>
      <c r="D59" s="57" t="s">
        <v>0</v>
      </c>
      <c r="E59" s="61" t="s">
        <v>257</v>
      </c>
      <c r="F59" s="92"/>
      <c r="G59" s="64" t="s">
        <v>143</v>
      </c>
      <c r="H59" s="69">
        <v>1200</v>
      </c>
      <c r="I59" s="64" t="s">
        <v>144</v>
      </c>
      <c r="J59" s="100">
        <v>10</v>
      </c>
      <c r="K59" s="100">
        <v>30</v>
      </c>
      <c r="L59" s="69">
        <v>220</v>
      </c>
      <c r="M59" s="49">
        <v>37.6</v>
      </c>
      <c r="N59" s="49">
        <v>29.1</v>
      </c>
      <c r="O59" s="53" t="s">
        <v>139</v>
      </c>
      <c r="P59" s="53" t="s">
        <v>139</v>
      </c>
      <c r="Q59" s="64">
        <v>8.6</v>
      </c>
      <c r="R59" s="69">
        <v>0.219</v>
      </c>
      <c r="S59" s="49">
        <v>4.3800000000000006E-2</v>
      </c>
      <c r="T59" s="49">
        <v>2.1900000000000003E-2</v>
      </c>
      <c r="U59" s="64">
        <v>8.3000000000000004E-2</v>
      </c>
      <c r="V59" s="72">
        <f t="shared" si="9"/>
        <v>0</v>
      </c>
      <c r="W59" s="53">
        <f t="shared" si="9"/>
        <v>0</v>
      </c>
      <c r="X59" s="53">
        <f t="shared" si="9"/>
        <v>0</v>
      </c>
      <c r="Y59" s="53" t="s">
        <v>139</v>
      </c>
      <c r="Z59" s="53" t="s">
        <v>139</v>
      </c>
      <c r="AA59" s="73">
        <f t="shared" si="10"/>
        <v>0</v>
      </c>
      <c r="AB59" s="72" t="e">
        <f>VALUE(TEXT(((V59*'TOX and EXPO INPUTS'!$E$12)/'TOX and EXPO INPUTS'!$E$27),"0.00E+00"))</f>
        <v>#DIV/0!</v>
      </c>
      <c r="AC59" s="53" t="e">
        <f>VALUE(TEXT(((W59*'TOX and EXPO INPUTS'!$E$12)/'TOX and EXPO INPUTS'!$E$27),"0.00E+00"))</f>
        <v>#DIV/0!</v>
      </c>
      <c r="AD59" s="53" t="e">
        <f>VALUE(TEXT(((X59*'TOX and EXPO INPUTS'!$E$12)/'TOX and EXPO INPUTS'!$E$27),"0.00E+00"))</f>
        <v>#DIV/0!</v>
      </c>
      <c r="AE59" s="53" t="s">
        <v>139</v>
      </c>
      <c r="AF59" s="53" t="s">
        <v>139</v>
      </c>
      <c r="AG59" s="73" t="e">
        <f>VALUE(TEXT(((AA59*'TOX and EXPO INPUTS'!$E$12)/'TOX and EXPO INPUTS'!$E$27),"0.00E+00"))</f>
        <v>#DIV/0!</v>
      </c>
      <c r="AH59" s="72">
        <f t="shared" si="11"/>
        <v>0</v>
      </c>
      <c r="AI59" s="53">
        <f t="shared" si="11"/>
        <v>0</v>
      </c>
      <c r="AJ59" s="53">
        <f t="shared" si="11"/>
        <v>0</v>
      </c>
      <c r="AK59" s="73">
        <f t="shared" si="11"/>
        <v>0</v>
      </c>
      <c r="AL59" s="72" t="e">
        <f>VALUE(TEXT(((AH59*'TOX and EXPO INPUTS'!$E$20)/'TOX and EXPO INPUTS'!$E$29),"0.00E+00"))</f>
        <v>#DIV/0!</v>
      </c>
      <c r="AM59" s="53" t="e">
        <f>VALUE(TEXT(((AI59*'TOX and EXPO INPUTS'!$E$20)/'TOX and EXPO INPUTS'!$E$29),"0.00E+00"))</f>
        <v>#DIV/0!</v>
      </c>
      <c r="AN59" s="53" t="e">
        <f>VALUE(TEXT(((AJ59*'TOX and EXPO INPUTS'!$E$20)/'TOX and EXPO INPUTS'!$E$29),"0.00E+00"))</f>
        <v>#DIV/0!</v>
      </c>
      <c r="AO59" s="73" t="e">
        <f>VALUE(TEXT(((AK59*'TOX and EXPO INPUTS'!$E$20)/'TOX and EXPO INPUTS'!$E$29),"0.00E+00"))</f>
        <v>#DIV/0!</v>
      </c>
      <c r="AP59" s="72" t="e">
        <f t="shared" si="87"/>
        <v>#DIV/0!</v>
      </c>
      <c r="AQ59" s="53" t="e">
        <f t="shared" si="88"/>
        <v>#DIV/0!</v>
      </c>
      <c r="AR59" s="53" t="e">
        <f t="shared" si="89"/>
        <v>#DIV/0!</v>
      </c>
      <c r="AS59" s="53" t="s">
        <v>139</v>
      </c>
      <c r="AT59" s="53" t="s">
        <v>139</v>
      </c>
      <c r="AU59" s="53" t="e">
        <f t="shared" si="90"/>
        <v>#DIV/0!</v>
      </c>
      <c r="AV59" s="53" t="e">
        <f t="shared" si="91"/>
        <v>#DIV/0!</v>
      </c>
      <c r="AW59" s="53" t="e">
        <f t="shared" si="92"/>
        <v>#DIV/0!</v>
      </c>
      <c r="AX59" s="53" t="s">
        <v>139</v>
      </c>
      <c r="AY59" s="53" t="s">
        <v>139</v>
      </c>
      <c r="AZ59" s="53" t="e">
        <f t="shared" si="93"/>
        <v>#DIV/0!</v>
      </c>
      <c r="BA59" s="53" t="e">
        <f t="shared" si="94"/>
        <v>#DIV/0!</v>
      </c>
      <c r="BB59" s="53" t="e">
        <f t="shared" si="95"/>
        <v>#DIV/0!</v>
      </c>
      <c r="BC59" s="53" t="s">
        <v>139</v>
      </c>
      <c r="BD59" s="53" t="s">
        <v>139</v>
      </c>
      <c r="BE59" s="73" t="e">
        <f t="shared" si="96"/>
        <v>#DIV/0!</v>
      </c>
      <c r="BF59" s="72" t="e">
        <f>VALUE(TEXT((AB59*$J59/365*'TOX and EXPO INPUTS'!$E$32/'TOX and EXPO INPUTS'!$E$33),"0.00E+00"))</f>
        <v>#DIV/0!</v>
      </c>
      <c r="BG59" s="53" t="e">
        <f>VALUE(TEXT((AC59*$J59/365*'TOX and EXPO INPUTS'!$E$32/'TOX and EXPO INPUTS'!$E$33),"0.00E+00"))</f>
        <v>#DIV/0!</v>
      </c>
      <c r="BH59" s="53" t="e">
        <f>VALUE(TEXT((AD59*$J59/365*'TOX and EXPO INPUTS'!$E$32/'TOX and EXPO INPUTS'!$E$33),"0.00E+00"))</f>
        <v>#DIV/0!</v>
      </c>
      <c r="BI59" s="53" t="s">
        <v>139</v>
      </c>
      <c r="BJ59" s="53" t="s">
        <v>139</v>
      </c>
      <c r="BK59" s="73" t="e">
        <f>VALUE(TEXT((AG59*$J59/365*'TOX and EXPO INPUTS'!$E$32/'TOX and EXPO INPUTS'!$E$33),"0.00E+00"))</f>
        <v>#DIV/0!</v>
      </c>
      <c r="BL59" s="72" t="e">
        <f>VALUE(TEXT((AB59*$K59/365*'TOX and EXPO INPUTS'!$E$32/'TOX and EXPO INPUTS'!$E$33),"0.00E+00"))</f>
        <v>#DIV/0!</v>
      </c>
      <c r="BM59" s="53" t="e">
        <f>VALUE(TEXT((AC59*$K59/365*'TOX and EXPO INPUTS'!$E$32/'TOX and EXPO INPUTS'!$E$33),"0.00E+00"))</f>
        <v>#DIV/0!</v>
      </c>
      <c r="BN59" s="53" t="e">
        <f>VALUE(TEXT((AD59*$K59/365*'TOX and EXPO INPUTS'!$E$32/'TOX and EXPO INPUTS'!$E$33),"0.00E+00"))</f>
        <v>#DIV/0!</v>
      </c>
      <c r="BO59" s="53" t="s">
        <v>139</v>
      </c>
      <c r="BP59" s="53" t="s">
        <v>139</v>
      </c>
      <c r="BQ59" s="73" t="e">
        <f>VALUE(TEXT((AG59*$K59/365*'TOX and EXPO INPUTS'!$E$32/'TOX and EXPO INPUTS'!$E$33),"0.00E+00"))</f>
        <v>#DIV/0!</v>
      </c>
      <c r="BR59" s="72" t="e">
        <f>VALUE(TEXT((AL59*$J59/365*'TOX and EXPO INPUTS'!$E$32/'TOX and EXPO INPUTS'!$E$33),"0.00E+00"))</f>
        <v>#DIV/0!</v>
      </c>
      <c r="BS59" s="53" t="e">
        <f>VALUE(TEXT((AM59*$J59/365*'TOX and EXPO INPUTS'!$E$32/'TOX and EXPO INPUTS'!$E$33),"0.00E+00"))</f>
        <v>#DIV/0!</v>
      </c>
      <c r="BT59" s="53" t="e">
        <f>VALUE(TEXT((AN59*$J59/365*'TOX and EXPO INPUTS'!$E$32/'TOX and EXPO INPUTS'!$E$33),"0.00E+00"))</f>
        <v>#DIV/0!</v>
      </c>
      <c r="BU59" s="73" t="e">
        <f>VALUE(TEXT((AO59*$J59/365*'TOX and EXPO INPUTS'!$E$32/'TOX and EXPO INPUTS'!$E$33),"0.00E+00"))</f>
        <v>#DIV/0!</v>
      </c>
      <c r="BV59" s="72" t="e">
        <f>VALUE(TEXT((AL59*$K59/365*'TOX and EXPO INPUTS'!$E$32/'TOX and EXPO INPUTS'!$E$33),"0.00E+00"))</f>
        <v>#DIV/0!</v>
      </c>
      <c r="BW59" s="53" t="e">
        <f>VALUE(TEXT((AM59*$K59/365*'TOX and EXPO INPUTS'!$E$32/'TOX and EXPO INPUTS'!$E$33),"0.00E+00"))</f>
        <v>#DIV/0!</v>
      </c>
      <c r="BX59" s="53" t="e">
        <f>VALUE(TEXT((AN59*$K59/365*'TOX and EXPO INPUTS'!$E$32/'TOX and EXPO INPUTS'!$E$33),"0.00E+00"))</f>
        <v>#DIV/0!</v>
      </c>
      <c r="BY59" s="73" t="e">
        <f>VALUE(TEXT((AO59*$K59/365*'TOX and EXPO INPUTS'!$E$32/'TOX and EXPO INPUTS'!$E$33),"0.00E+00"))</f>
        <v>#DIV/0!</v>
      </c>
      <c r="BZ59" s="72" t="e">
        <f>VALUE(TEXT((AP59*$J59/365*'TOX and EXPO INPUTS'!$E$32/'TOX and EXPO INPUTS'!$E$33),"0.00E+00"))</f>
        <v>#DIV/0!</v>
      </c>
      <c r="CA59" s="53" t="e">
        <f>VALUE(TEXT((AQ59*$J59/365*'TOX and EXPO INPUTS'!$E$32/'TOX and EXPO INPUTS'!$E$33),"0.00E+00"))</f>
        <v>#DIV/0!</v>
      </c>
      <c r="CB59" s="53" t="e">
        <f>VALUE(TEXT((AR59*$J59/365*'TOX and EXPO INPUTS'!$E$32/'TOX and EXPO INPUTS'!$E$33),"0.00E+00"))</f>
        <v>#DIV/0!</v>
      </c>
      <c r="CC59" s="53" t="s">
        <v>139</v>
      </c>
      <c r="CD59" s="53" t="s">
        <v>139</v>
      </c>
      <c r="CE59" s="53" t="e">
        <f>VALUE(TEXT((AU59*$J59/365*'TOX and EXPO INPUTS'!$E$32/'TOX and EXPO INPUTS'!$E$33),"0.00E+00"))</f>
        <v>#DIV/0!</v>
      </c>
      <c r="CF59" s="53" t="e">
        <f>VALUE(TEXT((AV59*$J59/365*'TOX and EXPO INPUTS'!$E$32/'TOX and EXPO INPUTS'!$E$33),"0.00E+00"))</f>
        <v>#DIV/0!</v>
      </c>
      <c r="CG59" s="53" t="e">
        <f>VALUE(TEXT((AW59*$J59/365*'TOX and EXPO INPUTS'!$E$32/'TOX and EXPO INPUTS'!$E$33),"0.00E+00"))</f>
        <v>#DIV/0!</v>
      </c>
      <c r="CH59" s="53" t="s">
        <v>139</v>
      </c>
      <c r="CI59" s="53" t="s">
        <v>139</v>
      </c>
      <c r="CJ59" s="53" t="e">
        <f>VALUE(TEXT((AZ59*$J59/365*'TOX and EXPO INPUTS'!$E$32/'TOX and EXPO INPUTS'!$E$33),"0.00E+00"))</f>
        <v>#DIV/0!</v>
      </c>
      <c r="CK59" s="53" t="e">
        <f>VALUE(TEXT((BA59*$J59/365*'TOX and EXPO INPUTS'!$E$32/'TOX and EXPO INPUTS'!$E$33),"0.00E+00"))</f>
        <v>#DIV/0!</v>
      </c>
      <c r="CL59" s="53" t="e">
        <f>VALUE(TEXT((BB59*$J59/365*'TOX and EXPO INPUTS'!$E$32/'TOX and EXPO INPUTS'!$E$33),"0.00E+00"))</f>
        <v>#DIV/0!</v>
      </c>
      <c r="CM59" s="53" t="s">
        <v>139</v>
      </c>
      <c r="CN59" s="53" t="s">
        <v>139</v>
      </c>
      <c r="CO59" s="73" t="e">
        <f>VALUE(TEXT((BE59*$J59/365*'TOX and EXPO INPUTS'!$E$32/'TOX and EXPO INPUTS'!$E$33),"0.00E+00"))</f>
        <v>#DIV/0!</v>
      </c>
      <c r="CP59" s="72" t="e">
        <f>VALUE(TEXT((AP59*$K59/365*'TOX and EXPO INPUTS'!$E$32/'TOX and EXPO INPUTS'!$E$33),"0.00E+00"))</f>
        <v>#DIV/0!</v>
      </c>
      <c r="CQ59" s="53" t="e">
        <f>VALUE(TEXT((AQ59*$K59/365*'TOX and EXPO INPUTS'!$E$32/'TOX and EXPO INPUTS'!$E$33),"0.00E+00"))</f>
        <v>#DIV/0!</v>
      </c>
      <c r="CR59" s="53" t="e">
        <f>VALUE(TEXT((AR59*$K59/365*'TOX and EXPO INPUTS'!$E$32/'TOX and EXPO INPUTS'!$E$33),"0.00E+00"))</f>
        <v>#DIV/0!</v>
      </c>
      <c r="CS59" s="53" t="s">
        <v>139</v>
      </c>
      <c r="CT59" s="53" t="s">
        <v>139</v>
      </c>
      <c r="CU59" s="53" t="e">
        <f>VALUE(TEXT((AU59*$K59/365*'TOX and EXPO INPUTS'!$E$32/'TOX and EXPO INPUTS'!$E$33),"0.00E+00"))</f>
        <v>#DIV/0!</v>
      </c>
      <c r="CV59" s="53" t="e">
        <f>VALUE(TEXT((AV59*$K59/365*'TOX and EXPO INPUTS'!$E$32/'TOX and EXPO INPUTS'!$E$33),"0.00E+00"))</f>
        <v>#DIV/0!</v>
      </c>
      <c r="CW59" s="53" t="e">
        <f>VALUE(TEXT((AW59*$K59/365*'TOX and EXPO INPUTS'!$E$32/'TOX and EXPO INPUTS'!$E$33),"0.00E+00"))</f>
        <v>#DIV/0!</v>
      </c>
      <c r="CX59" s="53" t="s">
        <v>139</v>
      </c>
      <c r="CY59" s="53" t="s">
        <v>139</v>
      </c>
      <c r="CZ59" s="53" t="e">
        <f>VALUE(TEXT((AZ59*$K59/365*'TOX and EXPO INPUTS'!$E$32/'TOX and EXPO INPUTS'!$E$33),"0.00E+00"))</f>
        <v>#DIV/0!</v>
      </c>
      <c r="DA59" s="53" t="e">
        <f>VALUE(TEXT((BA59*$K59/365*'TOX and EXPO INPUTS'!$E$32/'TOX and EXPO INPUTS'!$E$33),"0.00E+00"))</f>
        <v>#DIV/0!</v>
      </c>
      <c r="DB59" s="53" t="e">
        <f>VALUE(TEXT((BB59*$K59/365*'TOX and EXPO INPUTS'!$E$32/'TOX and EXPO INPUTS'!$E$33),"0.00E+00"))</f>
        <v>#DIV/0!</v>
      </c>
      <c r="DC59" s="53" t="s">
        <v>139</v>
      </c>
      <c r="DD59" s="53" t="s">
        <v>139</v>
      </c>
      <c r="DE59" s="73" t="e">
        <f>VALUE(TEXT((BE59*$K59/365*'TOX and EXPO INPUTS'!$E$32/'TOX and EXPO INPUTS'!$E$33),"0.00E+00"))</f>
        <v>#DIV/0!</v>
      </c>
      <c r="DF59" s="110" t="e">
        <f>VALUE(TEXT((BZ59*'TOX and EXPO INPUTS'!$E$22),"0.00E+00"))</f>
        <v>#DIV/0!</v>
      </c>
      <c r="DG59" s="108" t="e">
        <f>VALUE(TEXT((CA59*'TOX and EXPO INPUTS'!$E$22),"0.00E+00"))</f>
        <v>#DIV/0!</v>
      </c>
      <c r="DH59" s="108" t="e">
        <f>VALUE(TEXT((CB59*'TOX and EXPO INPUTS'!$E$22),"0.00E+00"))</f>
        <v>#DIV/0!</v>
      </c>
      <c r="DI59" s="108" t="s">
        <v>139</v>
      </c>
      <c r="DJ59" s="108" t="s">
        <v>139</v>
      </c>
      <c r="DK59" s="108" t="e">
        <f>VALUE(TEXT((CE59*'TOX and EXPO INPUTS'!$E$22),"0.00E+00"))</f>
        <v>#DIV/0!</v>
      </c>
      <c r="DL59" s="108" t="e">
        <f>VALUE(TEXT((CF59*'TOX and EXPO INPUTS'!$E$22),"0.00E+00"))</f>
        <v>#DIV/0!</v>
      </c>
      <c r="DM59" s="108" t="e">
        <f>VALUE(TEXT((CG59*'TOX and EXPO INPUTS'!$E$22),"0.00E+00"))</f>
        <v>#DIV/0!</v>
      </c>
      <c r="DN59" s="108" t="s">
        <v>139</v>
      </c>
      <c r="DO59" s="108" t="s">
        <v>139</v>
      </c>
      <c r="DP59" s="108" t="e">
        <f>VALUE(TEXT((CJ59*'TOX and EXPO INPUTS'!$E$22),"0.00E+00"))</f>
        <v>#DIV/0!</v>
      </c>
      <c r="DQ59" s="108" t="e">
        <f>VALUE(TEXT((CK59*'TOX and EXPO INPUTS'!$E$22),"0.00E+00"))</f>
        <v>#DIV/0!</v>
      </c>
      <c r="DR59" s="108" t="e">
        <f>VALUE(TEXT((CL59*'TOX and EXPO INPUTS'!$E$22),"0.00E+00"))</f>
        <v>#DIV/0!</v>
      </c>
      <c r="DS59" s="108" t="s">
        <v>139</v>
      </c>
      <c r="DT59" s="108" t="s">
        <v>139</v>
      </c>
      <c r="DU59" s="109" t="e">
        <f>VALUE(TEXT((CO59*'TOX and EXPO INPUTS'!$E$22),"0.00E+00"))</f>
        <v>#DIV/0!</v>
      </c>
      <c r="DV59" s="110" t="e">
        <f>VALUE(TEXT((CP59*'TOX and EXPO INPUTS'!$E$22),"0.00E+00"))</f>
        <v>#DIV/0!</v>
      </c>
      <c r="DW59" s="108" t="e">
        <f>VALUE(TEXT((CQ59*'TOX and EXPO INPUTS'!$E$22),"0.00E+00"))</f>
        <v>#DIV/0!</v>
      </c>
      <c r="DX59" s="108" t="e">
        <f>VALUE(TEXT((CR59*'TOX and EXPO INPUTS'!$E$22),"0.00E+00"))</f>
        <v>#DIV/0!</v>
      </c>
      <c r="DY59" s="108" t="s">
        <v>139</v>
      </c>
      <c r="DZ59" s="108" t="s">
        <v>139</v>
      </c>
      <c r="EA59" s="108" t="e">
        <f>VALUE(TEXT((CU59*'TOX and EXPO INPUTS'!$E$22),"0.00E+00"))</f>
        <v>#DIV/0!</v>
      </c>
      <c r="EB59" s="108" t="e">
        <f>VALUE(TEXT((CV59*'TOX and EXPO INPUTS'!$E$22),"0.00E+00"))</f>
        <v>#DIV/0!</v>
      </c>
      <c r="EC59" s="108" t="e">
        <f>VALUE(TEXT((CW59*'TOX and EXPO INPUTS'!$E$22),"0.00E+00"))</f>
        <v>#DIV/0!</v>
      </c>
      <c r="ED59" s="108" t="s">
        <v>139</v>
      </c>
      <c r="EE59" s="108" t="s">
        <v>139</v>
      </c>
      <c r="EF59" s="108" t="e">
        <f>VALUE(TEXT((CZ59*'TOX and EXPO INPUTS'!$E$22),"0.00E+00"))</f>
        <v>#DIV/0!</v>
      </c>
      <c r="EG59" s="108" t="e">
        <f>VALUE(TEXT((DA59*'TOX and EXPO INPUTS'!$E$22),"0.00E+00"))</f>
        <v>#DIV/0!</v>
      </c>
      <c r="EH59" s="108" t="e">
        <f>VALUE(TEXT((DB59*'TOX and EXPO INPUTS'!$E$22),"0.00E+00"))</f>
        <v>#DIV/0!</v>
      </c>
      <c r="EI59" s="108" t="s">
        <v>139</v>
      </c>
      <c r="EJ59" s="108" t="s">
        <v>139</v>
      </c>
      <c r="EK59" s="109" t="e">
        <f>VALUE(TEXT((DE59*'TOX and EXPO INPUTS'!$E$22),"0.00E+00"))</f>
        <v>#DIV/0!</v>
      </c>
      <c r="EL59" s="56" t="s">
        <v>152</v>
      </c>
      <c r="EM59" s="36" t="s">
        <v>163</v>
      </c>
      <c r="EN59" s="36" t="s">
        <v>182</v>
      </c>
      <c r="EO59" s="57" t="s">
        <v>153</v>
      </c>
    </row>
    <row r="60" spans="1:145" ht="48" x14ac:dyDescent="0.25">
      <c r="A60" s="56" t="s">
        <v>22</v>
      </c>
      <c r="B60" s="36" t="s">
        <v>47</v>
      </c>
      <c r="C60" s="36" t="s">
        <v>129</v>
      </c>
      <c r="D60" s="57" t="s">
        <v>251</v>
      </c>
      <c r="E60" s="61" t="s">
        <v>5</v>
      </c>
      <c r="F60" s="92"/>
      <c r="G60" s="64" t="s">
        <v>143</v>
      </c>
      <c r="H60" s="69">
        <v>7500</v>
      </c>
      <c r="I60" s="64" t="s">
        <v>144</v>
      </c>
      <c r="J60" s="100">
        <v>10</v>
      </c>
      <c r="K60" s="100">
        <v>30</v>
      </c>
      <c r="L60" s="69">
        <v>220</v>
      </c>
      <c r="M60" s="49">
        <v>37.6</v>
      </c>
      <c r="N60" s="49">
        <v>29.1</v>
      </c>
      <c r="O60" s="53" t="s">
        <v>139</v>
      </c>
      <c r="P60" s="53" t="s">
        <v>139</v>
      </c>
      <c r="Q60" s="64">
        <v>8.6</v>
      </c>
      <c r="R60" s="69">
        <v>0.219</v>
      </c>
      <c r="S60" s="49">
        <v>4.3800000000000006E-2</v>
      </c>
      <c r="T60" s="49">
        <v>2.1900000000000003E-2</v>
      </c>
      <c r="U60" s="64">
        <v>8.3000000000000004E-2</v>
      </c>
      <c r="V60" s="72">
        <f t="shared" si="9"/>
        <v>0</v>
      </c>
      <c r="W60" s="53">
        <f t="shared" si="9"/>
        <v>0</v>
      </c>
      <c r="X60" s="53">
        <f t="shared" si="9"/>
        <v>0</v>
      </c>
      <c r="Y60" s="53" t="s">
        <v>139</v>
      </c>
      <c r="Z60" s="53" t="s">
        <v>139</v>
      </c>
      <c r="AA60" s="73">
        <f t="shared" si="10"/>
        <v>0</v>
      </c>
      <c r="AB60" s="72" t="e">
        <f>VALUE(TEXT(((V60*'TOX and EXPO INPUTS'!$E$12)/'TOX and EXPO INPUTS'!$E$27),"0.00E+00"))</f>
        <v>#DIV/0!</v>
      </c>
      <c r="AC60" s="53" t="e">
        <f>VALUE(TEXT(((W60*'TOX and EXPO INPUTS'!$E$12)/'TOX and EXPO INPUTS'!$E$27),"0.00E+00"))</f>
        <v>#DIV/0!</v>
      </c>
      <c r="AD60" s="53" t="e">
        <f>VALUE(TEXT(((X60*'TOX and EXPO INPUTS'!$E$12)/'TOX and EXPO INPUTS'!$E$27),"0.00E+00"))</f>
        <v>#DIV/0!</v>
      </c>
      <c r="AE60" s="53" t="s">
        <v>139</v>
      </c>
      <c r="AF60" s="53" t="s">
        <v>139</v>
      </c>
      <c r="AG60" s="73" t="e">
        <f>VALUE(TEXT(((AA60*'TOX and EXPO INPUTS'!$E$12)/'TOX and EXPO INPUTS'!$E$27),"0.00E+00"))</f>
        <v>#DIV/0!</v>
      </c>
      <c r="AH60" s="72">
        <f t="shared" si="11"/>
        <v>0</v>
      </c>
      <c r="AI60" s="53">
        <f t="shared" si="11"/>
        <v>0</v>
      </c>
      <c r="AJ60" s="53">
        <f t="shared" si="11"/>
        <v>0</v>
      </c>
      <c r="AK60" s="73">
        <f t="shared" si="11"/>
        <v>0</v>
      </c>
      <c r="AL60" s="72" t="e">
        <f>VALUE(TEXT(((AH60*'TOX and EXPO INPUTS'!$E$20)/'TOX and EXPO INPUTS'!$E$29),"0.00E+00"))</f>
        <v>#DIV/0!</v>
      </c>
      <c r="AM60" s="53" t="e">
        <f>VALUE(TEXT(((AI60*'TOX and EXPO INPUTS'!$E$20)/'TOX and EXPO INPUTS'!$E$29),"0.00E+00"))</f>
        <v>#DIV/0!</v>
      </c>
      <c r="AN60" s="53" t="e">
        <f>VALUE(TEXT(((AJ60*'TOX and EXPO INPUTS'!$E$20)/'TOX and EXPO INPUTS'!$E$29),"0.00E+00"))</f>
        <v>#DIV/0!</v>
      </c>
      <c r="AO60" s="73" t="e">
        <f>VALUE(TEXT(((AK60*'TOX and EXPO INPUTS'!$E$20)/'TOX and EXPO INPUTS'!$E$29),"0.00E+00"))</f>
        <v>#DIV/0!</v>
      </c>
      <c r="AP60" s="72" t="e">
        <f t="shared" si="87"/>
        <v>#DIV/0!</v>
      </c>
      <c r="AQ60" s="53" t="e">
        <f t="shared" si="88"/>
        <v>#DIV/0!</v>
      </c>
      <c r="AR60" s="53" t="e">
        <f t="shared" si="89"/>
        <v>#DIV/0!</v>
      </c>
      <c r="AS60" s="53" t="s">
        <v>139</v>
      </c>
      <c r="AT60" s="53" t="s">
        <v>139</v>
      </c>
      <c r="AU60" s="53" t="e">
        <f t="shared" si="90"/>
        <v>#DIV/0!</v>
      </c>
      <c r="AV60" s="53" t="e">
        <f t="shared" si="91"/>
        <v>#DIV/0!</v>
      </c>
      <c r="AW60" s="53" t="e">
        <f t="shared" si="92"/>
        <v>#DIV/0!</v>
      </c>
      <c r="AX60" s="53" t="s">
        <v>139</v>
      </c>
      <c r="AY60" s="53" t="s">
        <v>139</v>
      </c>
      <c r="AZ60" s="53" t="e">
        <f t="shared" si="93"/>
        <v>#DIV/0!</v>
      </c>
      <c r="BA60" s="53" t="e">
        <f t="shared" si="94"/>
        <v>#DIV/0!</v>
      </c>
      <c r="BB60" s="53" t="e">
        <f t="shared" si="95"/>
        <v>#DIV/0!</v>
      </c>
      <c r="BC60" s="53" t="s">
        <v>139</v>
      </c>
      <c r="BD60" s="53" t="s">
        <v>139</v>
      </c>
      <c r="BE60" s="73" t="e">
        <f t="shared" si="96"/>
        <v>#DIV/0!</v>
      </c>
      <c r="BF60" s="72" t="e">
        <f>VALUE(TEXT((AB60*$J60/365*'TOX and EXPO INPUTS'!$E$32/'TOX and EXPO INPUTS'!$E$33),"0.00E+00"))</f>
        <v>#DIV/0!</v>
      </c>
      <c r="BG60" s="53" t="e">
        <f>VALUE(TEXT((AC60*$J60/365*'TOX and EXPO INPUTS'!$E$32/'TOX and EXPO INPUTS'!$E$33),"0.00E+00"))</f>
        <v>#DIV/0!</v>
      </c>
      <c r="BH60" s="53" t="e">
        <f>VALUE(TEXT((AD60*$J60/365*'TOX and EXPO INPUTS'!$E$32/'TOX and EXPO INPUTS'!$E$33),"0.00E+00"))</f>
        <v>#DIV/0!</v>
      </c>
      <c r="BI60" s="53" t="s">
        <v>139</v>
      </c>
      <c r="BJ60" s="53" t="s">
        <v>139</v>
      </c>
      <c r="BK60" s="73" t="e">
        <f>VALUE(TEXT((AG60*$J60/365*'TOX and EXPO INPUTS'!$E$32/'TOX and EXPO INPUTS'!$E$33),"0.00E+00"))</f>
        <v>#DIV/0!</v>
      </c>
      <c r="BL60" s="72" t="e">
        <f>VALUE(TEXT((AB60*$K60/365*'TOX and EXPO INPUTS'!$E$32/'TOX and EXPO INPUTS'!$E$33),"0.00E+00"))</f>
        <v>#DIV/0!</v>
      </c>
      <c r="BM60" s="53" t="e">
        <f>VALUE(TEXT((AC60*$K60/365*'TOX and EXPO INPUTS'!$E$32/'TOX and EXPO INPUTS'!$E$33),"0.00E+00"))</f>
        <v>#DIV/0!</v>
      </c>
      <c r="BN60" s="53" t="e">
        <f>VALUE(TEXT((AD60*$K60/365*'TOX and EXPO INPUTS'!$E$32/'TOX and EXPO INPUTS'!$E$33),"0.00E+00"))</f>
        <v>#DIV/0!</v>
      </c>
      <c r="BO60" s="53" t="s">
        <v>139</v>
      </c>
      <c r="BP60" s="53" t="s">
        <v>139</v>
      </c>
      <c r="BQ60" s="73" t="e">
        <f>VALUE(TEXT((AG60*$K60/365*'TOX and EXPO INPUTS'!$E$32/'TOX and EXPO INPUTS'!$E$33),"0.00E+00"))</f>
        <v>#DIV/0!</v>
      </c>
      <c r="BR60" s="72" t="e">
        <f>VALUE(TEXT((AL60*$J60/365*'TOX and EXPO INPUTS'!$E$32/'TOX and EXPO INPUTS'!$E$33),"0.00E+00"))</f>
        <v>#DIV/0!</v>
      </c>
      <c r="BS60" s="53" t="e">
        <f>VALUE(TEXT((AM60*$J60/365*'TOX and EXPO INPUTS'!$E$32/'TOX and EXPO INPUTS'!$E$33),"0.00E+00"))</f>
        <v>#DIV/0!</v>
      </c>
      <c r="BT60" s="53" t="e">
        <f>VALUE(TEXT((AN60*$J60/365*'TOX and EXPO INPUTS'!$E$32/'TOX and EXPO INPUTS'!$E$33),"0.00E+00"))</f>
        <v>#DIV/0!</v>
      </c>
      <c r="BU60" s="73" t="e">
        <f>VALUE(TEXT((AO60*$J60/365*'TOX and EXPO INPUTS'!$E$32/'TOX and EXPO INPUTS'!$E$33),"0.00E+00"))</f>
        <v>#DIV/0!</v>
      </c>
      <c r="BV60" s="72" t="e">
        <f>VALUE(TEXT((AL60*$K60/365*'TOX and EXPO INPUTS'!$E$32/'TOX and EXPO INPUTS'!$E$33),"0.00E+00"))</f>
        <v>#DIV/0!</v>
      </c>
      <c r="BW60" s="53" t="e">
        <f>VALUE(TEXT((AM60*$K60/365*'TOX and EXPO INPUTS'!$E$32/'TOX and EXPO INPUTS'!$E$33),"0.00E+00"))</f>
        <v>#DIV/0!</v>
      </c>
      <c r="BX60" s="53" t="e">
        <f>VALUE(TEXT((AN60*$K60/365*'TOX and EXPO INPUTS'!$E$32/'TOX and EXPO INPUTS'!$E$33),"0.00E+00"))</f>
        <v>#DIV/0!</v>
      </c>
      <c r="BY60" s="73" t="e">
        <f>VALUE(TEXT((AO60*$K60/365*'TOX and EXPO INPUTS'!$E$32/'TOX and EXPO INPUTS'!$E$33),"0.00E+00"))</f>
        <v>#DIV/0!</v>
      </c>
      <c r="BZ60" s="72" t="e">
        <f>VALUE(TEXT((AP60*$J60/365*'TOX and EXPO INPUTS'!$E$32/'TOX and EXPO INPUTS'!$E$33),"0.00E+00"))</f>
        <v>#DIV/0!</v>
      </c>
      <c r="CA60" s="53" t="e">
        <f>VALUE(TEXT((AQ60*$J60/365*'TOX and EXPO INPUTS'!$E$32/'TOX and EXPO INPUTS'!$E$33),"0.00E+00"))</f>
        <v>#DIV/0!</v>
      </c>
      <c r="CB60" s="53" t="e">
        <f>VALUE(TEXT((AR60*$J60/365*'TOX and EXPO INPUTS'!$E$32/'TOX and EXPO INPUTS'!$E$33),"0.00E+00"))</f>
        <v>#DIV/0!</v>
      </c>
      <c r="CC60" s="53" t="s">
        <v>139</v>
      </c>
      <c r="CD60" s="53" t="s">
        <v>139</v>
      </c>
      <c r="CE60" s="53" t="e">
        <f>VALUE(TEXT((AU60*$J60/365*'TOX and EXPO INPUTS'!$E$32/'TOX and EXPO INPUTS'!$E$33),"0.00E+00"))</f>
        <v>#DIV/0!</v>
      </c>
      <c r="CF60" s="53" t="e">
        <f>VALUE(TEXT((AV60*$J60/365*'TOX and EXPO INPUTS'!$E$32/'TOX and EXPO INPUTS'!$E$33),"0.00E+00"))</f>
        <v>#DIV/0!</v>
      </c>
      <c r="CG60" s="53" t="e">
        <f>VALUE(TEXT((AW60*$J60/365*'TOX and EXPO INPUTS'!$E$32/'TOX and EXPO INPUTS'!$E$33),"0.00E+00"))</f>
        <v>#DIV/0!</v>
      </c>
      <c r="CH60" s="53" t="s">
        <v>139</v>
      </c>
      <c r="CI60" s="53" t="s">
        <v>139</v>
      </c>
      <c r="CJ60" s="53" t="e">
        <f>VALUE(TEXT((AZ60*$J60/365*'TOX and EXPO INPUTS'!$E$32/'TOX and EXPO INPUTS'!$E$33),"0.00E+00"))</f>
        <v>#DIV/0!</v>
      </c>
      <c r="CK60" s="53" t="e">
        <f>VALUE(TEXT((BA60*$J60/365*'TOX and EXPO INPUTS'!$E$32/'TOX and EXPO INPUTS'!$E$33),"0.00E+00"))</f>
        <v>#DIV/0!</v>
      </c>
      <c r="CL60" s="53" t="e">
        <f>VALUE(TEXT((BB60*$J60/365*'TOX and EXPO INPUTS'!$E$32/'TOX and EXPO INPUTS'!$E$33),"0.00E+00"))</f>
        <v>#DIV/0!</v>
      </c>
      <c r="CM60" s="53" t="s">
        <v>139</v>
      </c>
      <c r="CN60" s="53" t="s">
        <v>139</v>
      </c>
      <c r="CO60" s="73" t="e">
        <f>VALUE(TEXT((BE60*$J60/365*'TOX and EXPO INPUTS'!$E$32/'TOX and EXPO INPUTS'!$E$33),"0.00E+00"))</f>
        <v>#DIV/0!</v>
      </c>
      <c r="CP60" s="72" t="e">
        <f>VALUE(TEXT((AP60*$K60/365*'TOX and EXPO INPUTS'!$E$32/'TOX and EXPO INPUTS'!$E$33),"0.00E+00"))</f>
        <v>#DIV/0!</v>
      </c>
      <c r="CQ60" s="53" t="e">
        <f>VALUE(TEXT((AQ60*$K60/365*'TOX and EXPO INPUTS'!$E$32/'TOX and EXPO INPUTS'!$E$33),"0.00E+00"))</f>
        <v>#DIV/0!</v>
      </c>
      <c r="CR60" s="53" t="e">
        <f>VALUE(TEXT((AR60*$K60/365*'TOX and EXPO INPUTS'!$E$32/'TOX and EXPO INPUTS'!$E$33),"0.00E+00"))</f>
        <v>#DIV/0!</v>
      </c>
      <c r="CS60" s="53" t="s">
        <v>139</v>
      </c>
      <c r="CT60" s="53" t="s">
        <v>139</v>
      </c>
      <c r="CU60" s="53" t="e">
        <f>VALUE(TEXT((AU60*$K60/365*'TOX and EXPO INPUTS'!$E$32/'TOX and EXPO INPUTS'!$E$33),"0.00E+00"))</f>
        <v>#DIV/0!</v>
      </c>
      <c r="CV60" s="53" t="e">
        <f>VALUE(TEXT((AV60*$K60/365*'TOX and EXPO INPUTS'!$E$32/'TOX and EXPO INPUTS'!$E$33),"0.00E+00"))</f>
        <v>#DIV/0!</v>
      </c>
      <c r="CW60" s="53" t="e">
        <f>VALUE(TEXT((AW60*$K60/365*'TOX and EXPO INPUTS'!$E$32/'TOX and EXPO INPUTS'!$E$33),"0.00E+00"))</f>
        <v>#DIV/0!</v>
      </c>
      <c r="CX60" s="53" t="s">
        <v>139</v>
      </c>
      <c r="CY60" s="53" t="s">
        <v>139</v>
      </c>
      <c r="CZ60" s="53" t="e">
        <f>VALUE(TEXT((AZ60*$K60/365*'TOX and EXPO INPUTS'!$E$32/'TOX and EXPO INPUTS'!$E$33),"0.00E+00"))</f>
        <v>#DIV/0!</v>
      </c>
      <c r="DA60" s="53" t="e">
        <f>VALUE(TEXT((BA60*$K60/365*'TOX and EXPO INPUTS'!$E$32/'TOX and EXPO INPUTS'!$E$33),"0.00E+00"))</f>
        <v>#DIV/0!</v>
      </c>
      <c r="DB60" s="53" t="e">
        <f>VALUE(TEXT((BB60*$K60/365*'TOX and EXPO INPUTS'!$E$32/'TOX and EXPO INPUTS'!$E$33),"0.00E+00"))</f>
        <v>#DIV/0!</v>
      </c>
      <c r="DC60" s="53" t="s">
        <v>139</v>
      </c>
      <c r="DD60" s="53" t="s">
        <v>139</v>
      </c>
      <c r="DE60" s="73" t="e">
        <f>VALUE(TEXT((BE60*$K60/365*'TOX and EXPO INPUTS'!$E$32/'TOX and EXPO INPUTS'!$E$33),"0.00E+00"))</f>
        <v>#DIV/0!</v>
      </c>
      <c r="DF60" s="110" t="e">
        <f>VALUE(TEXT((BZ60*'TOX and EXPO INPUTS'!$E$22),"0.00E+00"))</f>
        <v>#DIV/0!</v>
      </c>
      <c r="DG60" s="108" t="e">
        <f>VALUE(TEXT((CA60*'TOX and EXPO INPUTS'!$E$22),"0.00E+00"))</f>
        <v>#DIV/0!</v>
      </c>
      <c r="DH60" s="108" t="e">
        <f>VALUE(TEXT((CB60*'TOX and EXPO INPUTS'!$E$22),"0.00E+00"))</f>
        <v>#DIV/0!</v>
      </c>
      <c r="DI60" s="108" t="s">
        <v>139</v>
      </c>
      <c r="DJ60" s="108" t="s">
        <v>139</v>
      </c>
      <c r="DK60" s="108" t="e">
        <f>VALUE(TEXT((CE60*'TOX and EXPO INPUTS'!$E$22),"0.00E+00"))</f>
        <v>#DIV/0!</v>
      </c>
      <c r="DL60" s="108" t="e">
        <f>VALUE(TEXT((CF60*'TOX and EXPO INPUTS'!$E$22),"0.00E+00"))</f>
        <v>#DIV/0!</v>
      </c>
      <c r="DM60" s="108" t="e">
        <f>VALUE(TEXT((CG60*'TOX and EXPO INPUTS'!$E$22),"0.00E+00"))</f>
        <v>#DIV/0!</v>
      </c>
      <c r="DN60" s="108" t="s">
        <v>139</v>
      </c>
      <c r="DO60" s="108" t="s">
        <v>139</v>
      </c>
      <c r="DP60" s="108" t="e">
        <f>VALUE(TEXT((CJ60*'TOX and EXPO INPUTS'!$E$22),"0.00E+00"))</f>
        <v>#DIV/0!</v>
      </c>
      <c r="DQ60" s="108" t="e">
        <f>VALUE(TEXT((CK60*'TOX and EXPO INPUTS'!$E$22),"0.00E+00"))</f>
        <v>#DIV/0!</v>
      </c>
      <c r="DR60" s="108" t="e">
        <f>VALUE(TEXT((CL60*'TOX and EXPO INPUTS'!$E$22),"0.00E+00"))</f>
        <v>#DIV/0!</v>
      </c>
      <c r="DS60" s="108" t="s">
        <v>139</v>
      </c>
      <c r="DT60" s="108" t="s">
        <v>139</v>
      </c>
      <c r="DU60" s="109" t="e">
        <f>VALUE(TEXT((CO60*'TOX and EXPO INPUTS'!$E$22),"0.00E+00"))</f>
        <v>#DIV/0!</v>
      </c>
      <c r="DV60" s="110" t="e">
        <f>VALUE(TEXT((CP60*'TOX and EXPO INPUTS'!$E$22),"0.00E+00"))</f>
        <v>#DIV/0!</v>
      </c>
      <c r="DW60" s="108" t="e">
        <f>VALUE(TEXT((CQ60*'TOX and EXPO INPUTS'!$E$22),"0.00E+00"))</f>
        <v>#DIV/0!</v>
      </c>
      <c r="DX60" s="108" t="e">
        <f>VALUE(TEXT((CR60*'TOX and EXPO INPUTS'!$E$22),"0.00E+00"))</f>
        <v>#DIV/0!</v>
      </c>
      <c r="DY60" s="108" t="s">
        <v>139</v>
      </c>
      <c r="DZ60" s="108" t="s">
        <v>139</v>
      </c>
      <c r="EA60" s="108" t="e">
        <f>VALUE(TEXT((CU60*'TOX and EXPO INPUTS'!$E$22),"0.00E+00"))</f>
        <v>#DIV/0!</v>
      </c>
      <c r="EB60" s="108" t="e">
        <f>VALUE(TEXT((CV60*'TOX and EXPO INPUTS'!$E$22),"0.00E+00"))</f>
        <v>#DIV/0!</v>
      </c>
      <c r="EC60" s="108" t="e">
        <f>VALUE(TEXT((CW60*'TOX and EXPO INPUTS'!$E$22),"0.00E+00"))</f>
        <v>#DIV/0!</v>
      </c>
      <c r="ED60" s="108" t="s">
        <v>139</v>
      </c>
      <c r="EE60" s="108" t="s">
        <v>139</v>
      </c>
      <c r="EF60" s="108" t="e">
        <f>VALUE(TEXT((CZ60*'TOX and EXPO INPUTS'!$E$22),"0.00E+00"))</f>
        <v>#DIV/0!</v>
      </c>
      <c r="EG60" s="108" t="e">
        <f>VALUE(TEXT((DA60*'TOX and EXPO INPUTS'!$E$22),"0.00E+00"))</f>
        <v>#DIV/0!</v>
      </c>
      <c r="EH60" s="108" t="e">
        <f>VALUE(TEXT((DB60*'TOX and EXPO INPUTS'!$E$22),"0.00E+00"))</f>
        <v>#DIV/0!</v>
      </c>
      <c r="EI60" s="108" t="s">
        <v>139</v>
      </c>
      <c r="EJ60" s="108" t="s">
        <v>139</v>
      </c>
      <c r="EK60" s="109" t="e">
        <f>VALUE(TEXT((DE60*'TOX and EXPO INPUTS'!$E$22),"0.00E+00"))</f>
        <v>#DIV/0!</v>
      </c>
      <c r="EL60" s="56" t="s">
        <v>152</v>
      </c>
      <c r="EM60" s="36" t="s">
        <v>163</v>
      </c>
      <c r="EN60" s="36" t="s">
        <v>182</v>
      </c>
      <c r="EO60" s="57" t="s">
        <v>153</v>
      </c>
    </row>
    <row r="61" spans="1:145" ht="48" x14ac:dyDescent="0.25">
      <c r="A61" s="56" t="s">
        <v>22</v>
      </c>
      <c r="B61" s="36" t="s">
        <v>47</v>
      </c>
      <c r="C61" s="36" t="s">
        <v>129</v>
      </c>
      <c r="D61" s="57" t="s">
        <v>251</v>
      </c>
      <c r="E61" s="61" t="s">
        <v>252</v>
      </c>
      <c r="F61" s="92"/>
      <c r="G61" s="64" t="s">
        <v>143</v>
      </c>
      <c r="H61" s="69">
        <v>7500</v>
      </c>
      <c r="I61" s="64" t="s">
        <v>144</v>
      </c>
      <c r="J61" s="100">
        <v>10</v>
      </c>
      <c r="K61" s="100">
        <v>30</v>
      </c>
      <c r="L61" s="69">
        <v>220</v>
      </c>
      <c r="M61" s="49">
        <v>37.6</v>
      </c>
      <c r="N61" s="49">
        <v>29.1</v>
      </c>
      <c r="O61" s="53" t="s">
        <v>139</v>
      </c>
      <c r="P61" s="53" t="s">
        <v>139</v>
      </c>
      <c r="Q61" s="64">
        <v>8.6</v>
      </c>
      <c r="R61" s="69">
        <v>0.219</v>
      </c>
      <c r="S61" s="49">
        <v>4.3800000000000006E-2</v>
      </c>
      <c r="T61" s="49">
        <v>2.1900000000000003E-2</v>
      </c>
      <c r="U61" s="64">
        <v>8.3000000000000004E-2</v>
      </c>
      <c r="V61" s="72">
        <f t="shared" si="9"/>
        <v>0</v>
      </c>
      <c r="W61" s="53">
        <f t="shared" si="9"/>
        <v>0</v>
      </c>
      <c r="X61" s="53">
        <f t="shared" si="9"/>
        <v>0</v>
      </c>
      <c r="Y61" s="53" t="s">
        <v>139</v>
      </c>
      <c r="Z61" s="53" t="s">
        <v>139</v>
      </c>
      <c r="AA61" s="73">
        <f t="shared" si="10"/>
        <v>0</v>
      </c>
      <c r="AB61" s="72" t="e">
        <f>VALUE(TEXT(((V61*'TOX and EXPO INPUTS'!$E$12)/'TOX and EXPO INPUTS'!$E$27),"0.00E+00"))</f>
        <v>#DIV/0!</v>
      </c>
      <c r="AC61" s="53" t="e">
        <f>VALUE(TEXT(((W61*'TOX and EXPO INPUTS'!$E$12)/'TOX and EXPO INPUTS'!$E$27),"0.00E+00"))</f>
        <v>#DIV/0!</v>
      </c>
      <c r="AD61" s="53" t="e">
        <f>VALUE(TEXT(((X61*'TOX and EXPO INPUTS'!$E$12)/'TOX and EXPO INPUTS'!$E$27),"0.00E+00"))</f>
        <v>#DIV/0!</v>
      </c>
      <c r="AE61" s="53" t="s">
        <v>139</v>
      </c>
      <c r="AF61" s="53" t="s">
        <v>139</v>
      </c>
      <c r="AG61" s="73" t="e">
        <f>VALUE(TEXT(((AA61*'TOX and EXPO INPUTS'!$E$12)/'TOX and EXPO INPUTS'!$E$27),"0.00E+00"))</f>
        <v>#DIV/0!</v>
      </c>
      <c r="AH61" s="72">
        <f t="shared" si="11"/>
        <v>0</v>
      </c>
      <c r="AI61" s="53">
        <f t="shared" si="11"/>
        <v>0</v>
      </c>
      <c r="AJ61" s="53">
        <f t="shared" si="11"/>
        <v>0</v>
      </c>
      <c r="AK61" s="73">
        <f t="shared" si="11"/>
        <v>0</v>
      </c>
      <c r="AL61" s="72" t="e">
        <f>VALUE(TEXT(((AH61*'TOX and EXPO INPUTS'!$E$20)/'TOX and EXPO INPUTS'!$E$29),"0.00E+00"))</f>
        <v>#DIV/0!</v>
      </c>
      <c r="AM61" s="53" t="e">
        <f>VALUE(TEXT(((AI61*'TOX and EXPO INPUTS'!$E$20)/'TOX and EXPO INPUTS'!$E$29),"0.00E+00"))</f>
        <v>#DIV/0!</v>
      </c>
      <c r="AN61" s="53" t="e">
        <f>VALUE(TEXT(((AJ61*'TOX and EXPO INPUTS'!$E$20)/'TOX and EXPO INPUTS'!$E$29),"0.00E+00"))</f>
        <v>#DIV/0!</v>
      </c>
      <c r="AO61" s="73" t="e">
        <f>VALUE(TEXT(((AK61*'TOX and EXPO INPUTS'!$E$20)/'TOX and EXPO INPUTS'!$E$29),"0.00E+00"))</f>
        <v>#DIV/0!</v>
      </c>
      <c r="AP61" s="72" t="e">
        <f t="shared" si="87"/>
        <v>#DIV/0!</v>
      </c>
      <c r="AQ61" s="53" t="e">
        <f t="shared" si="88"/>
        <v>#DIV/0!</v>
      </c>
      <c r="AR61" s="53" t="e">
        <f t="shared" si="89"/>
        <v>#DIV/0!</v>
      </c>
      <c r="AS61" s="53" t="s">
        <v>139</v>
      </c>
      <c r="AT61" s="53" t="s">
        <v>139</v>
      </c>
      <c r="AU61" s="53" t="e">
        <f t="shared" si="90"/>
        <v>#DIV/0!</v>
      </c>
      <c r="AV61" s="53" t="e">
        <f t="shared" si="91"/>
        <v>#DIV/0!</v>
      </c>
      <c r="AW61" s="53" t="e">
        <f t="shared" si="92"/>
        <v>#DIV/0!</v>
      </c>
      <c r="AX61" s="53" t="s">
        <v>139</v>
      </c>
      <c r="AY61" s="53" t="s">
        <v>139</v>
      </c>
      <c r="AZ61" s="53" t="e">
        <f t="shared" si="93"/>
        <v>#DIV/0!</v>
      </c>
      <c r="BA61" s="53" t="e">
        <f t="shared" si="94"/>
        <v>#DIV/0!</v>
      </c>
      <c r="BB61" s="53" t="e">
        <f t="shared" si="95"/>
        <v>#DIV/0!</v>
      </c>
      <c r="BC61" s="53" t="s">
        <v>139</v>
      </c>
      <c r="BD61" s="53" t="s">
        <v>139</v>
      </c>
      <c r="BE61" s="73" t="e">
        <f t="shared" si="96"/>
        <v>#DIV/0!</v>
      </c>
      <c r="BF61" s="72" t="e">
        <f>VALUE(TEXT((AB61*$J61/365*'TOX and EXPO INPUTS'!$E$32/'TOX and EXPO INPUTS'!$E$33),"0.00E+00"))</f>
        <v>#DIV/0!</v>
      </c>
      <c r="BG61" s="53" t="e">
        <f>VALUE(TEXT((AC61*$J61/365*'TOX and EXPO INPUTS'!$E$32/'TOX and EXPO INPUTS'!$E$33),"0.00E+00"))</f>
        <v>#DIV/0!</v>
      </c>
      <c r="BH61" s="53" t="e">
        <f>VALUE(TEXT((AD61*$J61/365*'TOX and EXPO INPUTS'!$E$32/'TOX and EXPO INPUTS'!$E$33),"0.00E+00"))</f>
        <v>#DIV/0!</v>
      </c>
      <c r="BI61" s="53" t="s">
        <v>139</v>
      </c>
      <c r="BJ61" s="53" t="s">
        <v>139</v>
      </c>
      <c r="BK61" s="73" t="e">
        <f>VALUE(TEXT((AG61*$J61/365*'TOX and EXPO INPUTS'!$E$32/'TOX and EXPO INPUTS'!$E$33),"0.00E+00"))</f>
        <v>#DIV/0!</v>
      </c>
      <c r="BL61" s="72" t="e">
        <f>VALUE(TEXT((AB61*$K61/365*'TOX and EXPO INPUTS'!$E$32/'TOX and EXPO INPUTS'!$E$33),"0.00E+00"))</f>
        <v>#DIV/0!</v>
      </c>
      <c r="BM61" s="53" t="e">
        <f>VALUE(TEXT((AC61*$K61/365*'TOX and EXPO INPUTS'!$E$32/'TOX and EXPO INPUTS'!$E$33),"0.00E+00"))</f>
        <v>#DIV/0!</v>
      </c>
      <c r="BN61" s="53" t="e">
        <f>VALUE(TEXT((AD61*$K61/365*'TOX and EXPO INPUTS'!$E$32/'TOX and EXPO INPUTS'!$E$33),"0.00E+00"))</f>
        <v>#DIV/0!</v>
      </c>
      <c r="BO61" s="53" t="s">
        <v>139</v>
      </c>
      <c r="BP61" s="53" t="s">
        <v>139</v>
      </c>
      <c r="BQ61" s="73" t="e">
        <f>VALUE(TEXT((AG61*$K61/365*'TOX and EXPO INPUTS'!$E$32/'TOX and EXPO INPUTS'!$E$33),"0.00E+00"))</f>
        <v>#DIV/0!</v>
      </c>
      <c r="BR61" s="72" t="e">
        <f>VALUE(TEXT((AL61*$J61/365*'TOX and EXPO INPUTS'!$E$32/'TOX and EXPO INPUTS'!$E$33),"0.00E+00"))</f>
        <v>#DIV/0!</v>
      </c>
      <c r="BS61" s="53" t="e">
        <f>VALUE(TEXT((AM61*$J61/365*'TOX and EXPO INPUTS'!$E$32/'TOX and EXPO INPUTS'!$E$33),"0.00E+00"))</f>
        <v>#DIV/0!</v>
      </c>
      <c r="BT61" s="53" t="e">
        <f>VALUE(TEXT((AN61*$J61/365*'TOX and EXPO INPUTS'!$E$32/'TOX and EXPO INPUTS'!$E$33),"0.00E+00"))</f>
        <v>#DIV/0!</v>
      </c>
      <c r="BU61" s="73" t="e">
        <f>VALUE(TEXT((AO61*$J61/365*'TOX and EXPO INPUTS'!$E$32/'TOX and EXPO INPUTS'!$E$33),"0.00E+00"))</f>
        <v>#DIV/0!</v>
      </c>
      <c r="BV61" s="72" t="e">
        <f>VALUE(TEXT((AL61*$K61/365*'TOX and EXPO INPUTS'!$E$32/'TOX and EXPO INPUTS'!$E$33),"0.00E+00"))</f>
        <v>#DIV/0!</v>
      </c>
      <c r="BW61" s="53" t="e">
        <f>VALUE(TEXT((AM61*$K61/365*'TOX and EXPO INPUTS'!$E$32/'TOX and EXPO INPUTS'!$E$33),"0.00E+00"))</f>
        <v>#DIV/0!</v>
      </c>
      <c r="BX61" s="53" t="e">
        <f>VALUE(TEXT((AN61*$K61/365*'TOX and EXPO INPUTS'!$E$32/'TOX and EXPO INPUTS'!$E$33),"0.00E+00"))</f>
        <v>#DIV/0!</v>
      </c>
      <c r="BY61" s="73" t="e">
        <f>VALUE(TEXT((AO61*$K61/365*'TOX and EXPO INPUTS'!$E$32/'TOX and EXPO INPUTS'!$E$33),"0.00E+00"))</f>
        <v>#DIV/0!</v>
      </c>
      <c r="BZ61" s="72" t="e">
        <f>VALUE(TEXT((AP61*$J61/365*'TOX and EXPO INPUTS'!$E$32/'TOX and EXPO INPUTS'!$E$33),"0.00E+00"))</f>
        <v>#DIV/0!</v>
      </c>
      <c r="CA61" s="53" t="e">
        <f>VALUE(TEXT((AQ61*$J61/365*'TOX and EXPO INPUTS'!$E$32/'TOX and EXPO INPUTS'!$E$33),"0.00E+00"))</f>
        <v>#DIV/0!</v>
      </c>
      <c r="CB61" s="53" t="e">
        <f>VALUE(TEXT((AR61*$J61/365*'TOX and EXPO INPUTS'!$E$32/'TOX and EXPO INPUTS'!$E$33),"0.00E+00"))</f>
        <v>#DIV/0!</v>
      </c>
      <c r="CC61" s="53" t="s">
        <v>139</v>
      </c>
      <c r="CD61" s="53" t="s">
        <v>139</v>
      </c>
      <c r="CE61" s="53" t="e">
        <f>VALUE(TEXT((AU61*$J61/365*'TOX and EXPO INPUTS'!$E$32/'TOX and EXPO INPUTS'!$E$33),"0.00E+00"))</f>
        <v>#DIV/0!</v>
      </c>
      <c r="CF61" s="53" t="e">
        <f>VALUE(TEXT((AV61*$J61/365*'TOX and EXPO INPUTS'!$E$32/'TOX and EXPO INPUTS'!$E$33),"0.00E+00"))</f>
        <v>#DIV/0!</v>
      </c>
      <c r="CG61" s="53" t="e">
        <f>VALUE(TEXT((AW61*$J61/365*'TOX and EXPO INPUTS'!$E$32/'TOX and EXPO INPUTS'!$E$33),"0.00E+00"))</f>
        <v>#DIV/0!</v>
      </c>
      <c r="CH61" s="53" t="s">
        <v>139</v>
      </c>
      <c r="CI61" s="53" t="s">
        <v>139</v>
      </c>
      <c r="CJ61" s="53" t="e">
        <f>VALUE(TEXT((AZ61*$J61/365*'TOX and EXPO INPUTS'!$E$32/'TOX and EXPO INPUTS'!$E$33),"0.00E+00"))</f>
        <v>#DIV/0!</v>
      </c>
      <c r="CK61" s="53" t="e">
        <f>VALUE(TEXT((BA61*$J61/365*'TOX and EXPO INPUTS'!$E$32/'TOX and EXPO INPUTS'!$E$33),"0.00E+00"))</f>
        <v>#DIV/0!</v>
      </c>
      <c r="CL61" s="53" t="e">
        <f>VALUE(TEXT((BB61*$J61/365*'TOX and EXPO INPUTS'!$E$32/'TOX and EXPO INPUTS'!$E$33),"0.00E+00"))</f>
        <v>#DIV/0!</v>
      </c>
      <c r="CM61" s="53" t="s">
        <v>139</v>
      </c>
      <c r="CN61" s="53" t="s">
        <v>139</v>
      </c>
      <c r="CO61" s="73" t="e">
        <f>VALUE(TEXT((BE61*$J61/365*'TOX and EXPO INPUTS'!$E$32/'TOX and EXPO INPUTS'!$E$33),"0.00E+00"))</f>
        <v>#DIV/0!</v>
      </c>
      <c r="CP61" s="72" t="e">
        <f>VALUE(TEXT((AP61*$K61/365*'TOX and EXPO INPUTS'!$E$32/'TOX and EXPO INPUTS'!$E$33),"0.00E+00"))</f>
        <v>#DIV/0!</v>
      </c>
      <c r="CQ61" s="53" t="e">
        <f>VALUE(TEXT((AQ61*$K61/365*'TOX and EXPO INPUTS'!$E$32/'TOX and EXPO INPUTS'!$E$33),"0.00E+00"))</f>
        <v>#DIV/0!</v>
      </c>
      <c r="CR61" s="53" t="e">
        <f>VALUE(TEXT((AR61*$K61/365*'TOX and EXPO INPUTS'!$E$32/'TOX and EXPO INPUTS'!$E$33),"0.00E+00"))</f>
        <v>#DIV/0!</v>
      </c>
      <c r="CS61" s="53" t="s">
        <v>139</v>
      </c>
      <c r="CT61" s="53" t="s">
        <v>139</v>
      </c>
      <c r="CU61" s="53" t="e">
        <f>VALUE(TEXT((AU61*$K61/365*'TOX and EXPO INPUTS'!$E$32/'TOX and EXPO INPUTS'!$E$33),"0.00E+00"))</f>
        <v>#DIV/0!</v>
      </c>
      <c r="CV61" s="53" t="e">
        <f>VALUE(TEXT((AV61*$K61/365*'TOX and EXPO INPUTS'!$E$32/'TOX and EXPO INPUTS'!$E$33),"0.00E+00"))</f>
        <v>#DIV/0!</v>
      </c>
      <c r="CW61" s="53" t="e">
        <f>VALUE(TEXT((AW61*$K61/365*'TOX and EXPO INPUTS'!$E$32/'TOX and EXPO INPUTS'!$E$33),"0.00E+00"))</f>
        <v>#DIV/0!</v>
      </c>
      <c r="CX61" s="53" t="s">
        <v>139</v>
      </c>
      <c r="CY61" s="53" t="s">
        <v>139</v>
      </c>
      <c r="CZ61" s="53" t="e">
        <f>VALUE(TEXT((AZ61*$K61/365*'TOX and EXPO INPUTS'!$E$32/'TOX and EXPO INPUTS'!$E$33),"0.00E+00"))</f>
        <v>#DIV/0!</v>
      </c>
      <c r="DA61" s="53" t="e">
        <f>VALUE(TEXT((BA61*$K61/365*'TOX and EXPO INPUTS'!$E$32/'TOX and EXPO INPUTS'!$E$33),"0.00E+00"))</f>
        <v>#DIV/0!</v>
      </c>
      <c r="DB61" s="53" t="e">
        <f>VALUE(TEXT((BB61*$K61/365*'TOX and EXPO INPUTS'!$E$32/'TOX and EXPO INPUTS'!$E$33),"0.00E+00"))</f>
        <v>#DIV/0!</v>
      </c>
      <c r="DC61" s="53" t="s">
        <v>139</v>
      </c>
      <c r="DD61" s="53" t="s">
        <v>139</v>
      </c>
      <c r="DE61" s="73" t="e">
        <f>VALUE(TEXT((BE61*$K61/365*'TOX and EXPO INPUTS'!$E$32/'TOX and EXPO INPUTS'!$E$33),"0.00E+00"))</f>
        <v>#DIV/0!</v>
      </c>
      <c r="DF61" s="110" t="e">
        <f>VALUE(TEXT((BZ61*'TOX and EXPO INPUTS'!$E$22),"0.00E+00"))</f>
        <v>#DIV/0!</v>
      </c>
      <c r="DG61" s="108" t="e">
        <f>VALUE(TEXT((CA61*'TOX and EXPO INPUTS'!$E$22),"0.00E+00"))</f>
        <v>#DIV/0!</v>
      </c>
      <c r="DH61" s="108" t="e">
        <f>VALUE(TEXT((CB61*'TOX and EXPO INPUTS'!$E$22),"0.00E+00"))</f>
        <v>#DIV/0!</v>
      </c>
      <c r="DI61" s="108" t="s">
        <v>139</v>
      </c>
      <c r="DJ61" s="108" t="s">
        <v>139</v>
      </c>
      <c r="DK61" s="108" t="e">
        <f>VALUE(TEXT((CE61*'TOX and EXPO INPUTS'!$E$22),"0.00E+00"))</f>
        <v>#DIV/0!</v>
      </c>
      <c r="DL61" s="108" t="e">
        <f>VALUE(TEXT((CF61*'TOX and EXPO INPUTS'!$E$22),"0.00E+00"))</f>
        <v>#DIV/0!</v>
      </c>
      <c r="DM61" s="108" t="e">
        <f>VALUE(TEXT((CG61*'TOX and EXPO INPUTS'!$E$22),"0.00E+00"))</f>
        <v>#DIV/0!</v>
      </c>
      <c r="DN61" s="108" t="s">
        <v>139</v>
      </c>
      <c r="DO61" s="108" t="s">
        <v>139</v>
      </c>
      <c r="DP61" s="108" t="e">
        <f>VALUE(TEXT((CJ61*'TOX and EXPO INPUTS'!$E$22),"0.00E+00"))</f>
        <v>#DIV/0!</v>
      </c>
      <c r="DQ61" s="108" t="e">
        <f>VALUE(TEXT((CK61*'TOX and EXPO INPUTS'!$E$22),"0.00E+00"))</f>
        <v>#DIV/0!</v>
      </c>
      <c r="DR61" s="108" t="e">
        <f>VALUE(TEXT((CL61*'TOX and EXPO INPUTS'!$E$22),"0.00E+00"))</f>
        <v>#DIV/0!</v>
      </c>
      <c r="DS61" s="108" t="s">
        <v>139</v>
      </c>
      <c r="DT61" s="108" t="s">
        <v>139</v>
      </c>
      <c r="DU61" s="109" t="e">
        <f>VALUE(TEXT((CO61*'TOX and EXPO INPUTS'!$E$22),"0.00E+00"))</f>
        <v>#DIV/0!</v>
      </c>
      <c r="DV61" s="110" t="e">
        <f>VALUE(TEXT((CP61*'TOX and EXPO INPUTS'!$E$22),"0.00E+00"))</f>
        <v>#DIV/0!</v>
      </c>
      <c r="DW61" s="108" t="e">
        <f>VALUE(TEXT((CQ61*'TOX and EXPO INPUTS'!$E$22),"0.00E+00"))</f>
        <v>#DIV/0!</v>
      </c>
      <c r="DX61" s="108" t="e">
        <f>VALUE(TEXT((CR61*'TOX and EXPO INPUTS'!$E$22),"0.00E+00"))</f>
        <v>#DIV/0!</v>
      </c>
      <c r="DY61" s="108" t="s">
        <v>139</v>
      </c>
      <c r="DZ61" s="108" t="s">
        <v>139</v>
      </c>
      <c r="EA61" s="108" t="e">
        <f>VALUE(TEXT((CU61*'TOX and EXPO INPUTS'!$E$22),"0.00E+00"))</f>
        <v>#DIV/0!</v>
      </c>
      <c r="EB61" s="108" t="e">
        <f>VALUE(TEXT((CV61*'TOX and EXPO INPUTS'!$E$22),"0.00E+00"))</f>
        <v>#DIV/0!</v>
      </c>
      <c r="EC61" s="108" t="e">
        <f>VALUE(TEXT((CW61*'TOX and EXPO INPUTS'!$E$22),"0.00E+00"))</f>
        <v>#DIV/0!</v>
      </c>
      <c r="ED61" s="108" t="s">
        <v>139</v>
      </c>
      <c r="EE61" s="108" t="s">
        <v>139</v>
      </c>
      <c r="EF61" s="108" t="e">
        <f>VALUE(TEXT((CZ61*'TOX and EXPO INPUTS'!$E$22),"0.00E+00"))</f>
        <v>#DIV/0!</v>
      </c>
      <c r="EG61" s="108" t="e">
        <f>VALUE(TEXT((DA61*'TOX and EXPO INPUTS'!$E$22),"0.00E+00"))</f>
        <v>#DIV/0!</v>
      </c>
      <c r="EH61" s="108" t="e">
        <f>VALUE(TEXT((DB61*'TOX and EXPO INPUTS'!$E$22),"0.00E+00"))</f>
        <v>#DIV/0!</v>
      </c>
      <c r="EI61" s="108" t="s">
        <v>139</v>
      </c>
      <c r="EJ61" s="108" t="s">
        <v>139</v>
      </c>
      <c r="EK61" s="109" t="e">
        <f>VALUE(TEXT((DE61*'TOX and EXPO INPUTS'!$E$22),"0.00E+00"))</f>
        <v>#DIV/0!</v>
      </c>
      <c r="EL61" s="56" t="s">
        <v>152</v>
      </c>
      <c r="EM61" s="36" t="s">
        <v>163</v>
      </c>
      <c r="EN61" s="36" t="s">
        <v>182</v>
      </c>
      <c r="EO61" s="57" t="s">
        <v>153</v>
      </c>
    </row>
    <row r="62" spans="1:145" ht="48" x14ac:dyDescent="0.25">
      <c r="A62" s="56" t="s">
        <v>22</v>
      </c>
      <c r="B62" s="36" t="s">
        <v>47</v>
      </c>
      <c r="C62" s="36" t="s">
        <v>134</v>
      </c>
      <c r="D62" s="57" t="s">
        <v>0</v>
      </c>
      <c r="E62" s="61" t="s">
        <v>253</v>
      </c>
      <c r="F62" s="92"/>
      <c r="G62" s="64" t="s">
        <v>143</v>
      </c>
      <c r="H62" s="69">
        <v>20</v>
      </c>
      <c r="I62" s="64" t="s">
        <v>144</v>
      </c>
      <c r="J62" s="100">
        <v>10</v>
      </c>
      <c r="K62" s="100">
        <v>30</v>
      </c>
      <c r="L62" s="69">
        <v>220</v>
      </c>
      <c r="M62" s="49">
        <v>37.6</v>
      </c>
      <c r="N62" s="49">
        <v>29.1</v>
      </c>
      <c r="O62" s="53" t="s">
        <v>139</v>
      </c>
      <c r="P62" s="53" t="s">
        <v>139</v>
      </c>
      <c r="Q62" s="64">
        <v>8.6</v>
      </c>
      <c r="R62" s="69">
        <v>0.219</v>
      </c>
      <c r="S62" s="49">
        <v>4.3800000000000006E-2</v>
      </c>
      <c r="T62" s="49">
        <v>2.1900000000000003E-2</v>
      </c>
      <c r="U62" s="64">
        <v>8.3000000000000004E-2</v>
      </c>
      <c r="V62" s="72">
        <f t="shared" si="9"/>
        <v>0</v>
      </c>
      <c r="W62" s="53">
        <f t="shared" si="9"/>
        <v>0</v>
      </c>
      <c r="X62" s="53">
        <f t="shared" si="9"/>
        <v>0</v>
      </c>
      <c r="Y62" s="53" t="s">
        <v>139</v>
      </c>
      <c r="Z62" s="53" t="s">
        <v>139</v>
      </c>
      <c r="AA62" s="73">
        <f t="shared" si="10"/>
        <v>0</v>
      </c>
      <c r="AB62" s="72" t="e">
        <f>VALUE(TEXT(((V62*'TOX and EXPO INPUTS'!$E$12)/'TOX and EXPO INPUTS'!$E$27),"0.00E+00"))</f>
        <v>#DIV/0!</v>
      </c>
      <c r="AC62" s="53" t="e">
        <f>VALUE(TEXT(((W62*'TOX and EXPO INPUTS'!$E$12)/'TOX and EXPO INPUTS'!$E$27),"0.00E+00"))</f>
        <v>#DIV/0!</v>
      </c>
      <c r="AD62" s="53" t="e">
        <f>VALUE(TEXT(((X62*'TOX and EXPO INPUTS'!$E$12)/'TOX and EXPO INPUTS'!$E$27),"0.00E+00"))</f>
        <v>#DIV/0!</v>
      </c>
      <c r="AE62" s="53" t="s">
        <v>139</v>
      </c>
      <c r="AF62" s="53" t="s">
        <v>139</v>
      </c>
      <c r="AG62" s="73" t="e">
        <f>VALUE(TEXT(((AA62*'TOX and EXPO INPUTS'!$E$12)/'TOX and EXPO INPUTS'!$E$27),"0.00E+00"))</f>
        <v>#DIV/0!</v>
      </c>
      <c r="AH62" s="72">
        <f t="shared" si="11"/>
        <v>0</v>
      </c>
      <c r="AI62" s="53">
        <f t="shared" si="11"/>
        <v>0</v>
      </c>
      <c r="AJ62" s="53">
        <f t="shared" si="11"/>
        <v>0</v>
      </c>
      <c r="AK62" s="73">
        <f t="shared" si="11"/>
        <v>0</v>
      </c>
      <c r="AL62" s="72" t="e">
        <f>VALUE(TEXT(((AH62*'TOX and EXPO INPUTS'!$E$20)/'TOX and EXPO INPUTS'!$E$29),"0.00E+00"))</f>
        <v>#DIV/0!</v>
      </c>
      <c r="AM62" s="53" t="e">
        <f>VALUE(TEXT(((AI62*'TOX and EXPO INPUTS'!$E$20)/'TOX and EXPO INPUTS'!$E$29),"0.00E+00"))</f>
        <v>#DIV/0!</v>
      </c>
      <c r="AN62" s="53" t="e">
        <f>VALUE(TEXT(((AJ62*'TOX and EXPO INPUTS'!$E$20)/'TOX and EXPO INPUTS'!$E$29),"0.00E+00"))</f>
        <v>#DIV/0!</v>
      </c>
      <c r="AO62" s="73" t="e">
        <f>VALUE(TEXT(((AK62*'TOX and EXPO INPUTS'!$E$20)/'TOX and EXPO INPUTS'!$E$29),"0.00E+00"))</f>
        <v>#DIV/0!</v>
      </c>
      <c r="AP62" s="72" t="e">
        <f t="shared" si="87"/>
        <v>#DIV/0!</v>
      </c>
      <c r="AQ62" s="53" t="e">
        <f t="shared" si="88"/>
        <v>#DIV/0!</v>
      </c>
      <c r="AR62" s="53" t="e">
        <f t="shared" si="89"/>
        <v>#DIV/0!</v>
      </c>
      <c r="AS62" s="53" t="s">
        <v>139</v>
      </c>
      <c r="AT62" s="53" t="s">
        <v>139</v>
      </c>
      <c r="AU62" s="53" t="e">
        <f t="shared" si="90"/>
        <v>#DIV/0!</v>
      </c>
      <c r="AV62" s="53" t="e">
        <f t="shared" si="91"/>
        <v>#DIV/0!</v>
      </c>
      <c r="AW62" s="53" t="e">
        <f t="shared" si="92"/>
        <v>#DIV/0!</v>
      </c>
      <c r="AX62" s="53" t="s">
        <v>139</v>
      </c>
      <c r="AY62" s="53" t="s">
        <v>139</v>
      </c>
      <c r="AZ62" s="53" t="e">
        <f t="shared" si="93"/>
        <v>#DIV/0!</v>
      </c>
      <c r="BA62" s="53" t="e">
        <f t="shared" si="94"/>
        <v>#DIV/0!</v>
      </c>
      <c r="BB62" s="53" t="e">
        <f t="shared" si="95"/>
        <v>#DIV/0!</v>
      </c>
      <c r="BC62" s="53" t="s">
        <v>139</v>
      </c>
      <c r="BD62" s="53" t="s">
        <v>139</v>
      </c>
      <c r="BE62" s="73" t="e">
        <f t="shared" si="96"/>
        <v>#DIV/0!</v>
      </c>
      <c r="BF62" s="72" t="e">
        <f>VALUE(TEXT((AB62*$J62/365*'TOX and EXPO INPUTS'!$E$32/'TOX and EXPO INPUTS'!$E$33),"0.00E+00"))</f>
        <v>#DIV/0!</v>
      </c>
      <c r="BG62" s="53" t="e">
        <f>VALUE(TEXT((AC62*$J62/365*'TOX and EXPO INPUTS'!$E$32/'TOX and EXPO INPUTS'!$E$33),"0.00E+00"))</f>
        <v>#DIV/0!</v>
      </c>
      <c r="BH62" s="53" t="e">
        <f>VALUE(TEXT((AD62*$J62/365*'TOX and EXPO INPUTS'!$E$32/'TOX and EXPO INPUTS'!$E$33),"0.00E+00"))</f>
        <v>#DIV/0!</v>
      </c>
      <c r="BI62" s="53" t="s">
        <v>139</v>
      </c>
      <c r="BJ62" s="53" t="s">
        <v>139</v>
      </c>
      <c r="BK62" s="73" t="e">
        <f>VALUE(TEXT((AG62*$J62/365*'TOX and EXPO INPUTS'!$E$32/'TOX and EXPO INPUTS'!$E$33),"0.00E+00"))</f>
        <v>#DIV/0!</v>
      </c>
      <c r="BL62" s="72" t="e">
        <f>VALUE(TEXT((AB62*$K62/365*'TOX and EXPO INPUTS'!$E$32/'TOX and EXPO INPUTS'!$E$33),"0.00E+00"))</f>
        <v>#DIV/0!</v>
      </c>
      <c r="BM62" s="53" t="e">
        <f>VALUE(TEXT((AC62*$K62/365*'TOX and EXPO INPUTS'!$E$32/'TOX and EXPO INPUTS'!$E$33),"0.00E+00"))</f>
        <v>#DIV/0!</v>
      </c>
      <c r="BN62" s="53" t="e">
        <f>VALUE(TEXT((AD62*$K62/365*'TOX and EXPO INPUTS'!$E$32/'TOX and EXPO INPUTS'!$E$33),"0.00E+00"))</f>
        <v>#DIV/0!</v>
      </c>
      <c r="BO62" s="53" t="s">
        <v>139</v>
      </c>
      <c r="BP62" s="53" t="s">
        <v>139</v>
      </c>
      <c r="BQ62" s="73" t="e">
        <f>VALUE(TEXT((AG62*$K62/365*'TOX and EXPO INPUTS'!$E$32/'TOX and EXPO INPUTS'!$E$33),"0.00E+00"))</f>
        <v>#DIV/0!</v>
      </c>
      <c r="BR62" s="72" t="e">
        <f>VALUE(TEXT((AL62*$J62/365*'TOX and EXPO INPUTS'!$E$32/'TOX and EXPO INPUTS'!$E$33),"0.00E+00"))</f>
        <v>#DIV/0!</v>
      </c>
      <c r="BS62" s="53" t="e">
        <f>VALUE(TEXT((AM62*$J62/365*'TOX and EXPO INPUTS'!$E$32/'TOX and EXPO INPUTS'!$E$33),"0.00E+00"))</f>
        <v>#DIV/0!</v>
      </c>
      <c r="BT62" s="53" t="e">
        <f>VALUE(TEXT((AN62*$J62/365*'TOX and EXPO INPUTS'!$E$32/'TOX and EXPO INPUTS'!$E$33),"0.00E+00"))</f>
        <v>#DIV/0!</v>
      </c>
      <c r="BU62" s="73" t="e">
        <f>VALUE(TEXT((AO62*$J62/365*'TOX and EXPO INPUTS'!$E$32/'TOX and EXPO INPUTS'!$E$33),"0.00E+00"))</f>
        <v>#DIV/0!</v>
      </c>
      <c r="BV62" s="72" t="e">
        <f>VALUE(TEXT((AL62*$K62/365*'TOX and EXPO INPUTS'!$E$32/'TOX and EXPO INPUTS'!$E$33),"0.00E+00"))</f>
        <v>#DIV/0!</v>
      </c>
      <c r="BW62" s="53" t="e">
        <f>VALUE(TEXT((AM62*$K62/365*'TOX and EXPO INPUTS'!$E$32/'TOX and EXPO INPUTS'!$E$33),"0.00E+00"))</f>
        <v>#DIV/0!</v>
      </c>
      <c r="BX62" s="53" t="e">
        <f>VALUE(TEXT((AN62*$K62/365*'TOX and EXPO INPUTS'!$E$32/'TOX and EXPO INPUTS'!$E$33),"0.00E+00"))</f>
        <v>#DIV/0!</v>
      </c>
      <c r="BY62" s="73" t="e">
        <f>VALUE(TEXT((AO62*$K62/365*'TOX and EXPO INPUTS'!$E$32/'TOX and EXPO INPUTS'!$E$33),"0.00E+00"))</f>
        <v>#DIV/0!</v>
      </c>
      <c r="BZ62" s="72" t="e">
        <f>VALUE(TEXT((AP62*$J62/365*'TOX and EXPO INPUTS'!$E$32/'TOX and EXPO INPUTS'!$E$33),"0.00E+00"))</f>
        <v>#DIV/0!</v>
      </c>
      <c r="CA62" s="53" t="e">
        <f>VALUE(TEXT((AQ62*$J62/365*'TOX and EXPO INPUTS'!$E$32/'TOX and EXPO INPUTS'!$E$33),"0.00E+00"))</f>
        <v>#DIV/0!</v>
      </c>
      <c r="CB62" s="53" t="e">
        <f>VALUE(TEXT((AR62*$J62/365*'TOX and EXPO INPUTS'!$E$32/'TOX and EXPO INPUTS'!$E$33),"0.00E+00"))</f>
        <v>#DIV/0!</v>
      </c>
      <c r="CC62" s="53" t="s">
        <v>139</v>
      </c>
      <c r="CD62" s="53" t="s">
        <v>139</v>
      </c>
      <c r="CE62" s="53" t="e">
        <f>VALUE(TEXT((AU62*$J62/365*'TOX and EXPO INPUTS'!$E$32/'TOX and EXPO INPUTS'!$E$33),"0.00E+00"))</f>
        <v>#DIV/0!</v>
      </c>
      <c r="CF62" s="53" t="e">
        <f>VALUE(TEXT((AV62*$J62/365*'TOX and EXPO INPUTS'!$E$32/'TOX and EXPO INPUTS'!$E$33),"0.00E+00"))</f>
        <v>#DIV/0!</v>
      </c>
      <c r="CG62" s="53" t="e">
        <f>VALUE(TEXT((AW62*$J62/365*'TOX and EXPO INPUTS'!$E$32/'TOX and EXPO INPUTS'!$E$33),"0.00E+00"))</f>
        <v>#DIV/0!</v>
      </c>
      <c r="CH62" s="53" t="s">
        <v>139</v>
      </c>
      <c r="CI62" s="53" t="s">
        <v>139</v>
      </c>
      <c r="CJ62" s="53" t="e">
        <f>VALUE(TEXT((AZ62*$J62/365*'TOX and EXPO INPUTS'!$E$32/'TOX and EXPO INPUTS'!$E$33),"0.00E+00"))</f>
        <v>#DIV/0!</v>
      </c>
      <c r="CK62" s="53" t="e">
        <f>VALUE(TEXT((BA62*$J62/365*'TOX and EXPO INPUTS'!$E$32/'TOX and EXPO INPUTS'!$E$33),"0.00E+00"))</f>
        <v>#DIV/0!</v>
      </c>
      <c r="CL62" s="53" t="e">
        <f>VALUE(TEXT((BB62*$J62/365*'TOX and EXPO INPUTS'!$E$32/'TOX and EXPO INPUTS'!$E$33),"0.00E+00"))</f>
        <v>#DIV/0!</v>
      </c>
      <c r="CM62" s="53" t="s">
        <v>139</v>
      </c>
      <c r="CN62" s="53" t="s">
        <v>139</v>
      </c>
      <c r="CO62" s="73" t="e">
        <f>VALUE(TEXT((BE62*$J62/365*'TOX and EXPO INPUTS'!$E$32/'TOX and EXPO INPUTS'!$E$33),"0.00E+00"))</f>
        <v>#DIV/0!</v>
      </c>
      <c r="CP62" s="72" t="e">
        <f>VALUE(TEXT((AP62*$K62/365*'TOX and EXPO INPUTS'!$E$32/'TOX and EXPO INPUTS'!$E$33),"0.00E+00"))</f>
        <v>#DIV/0!</v>
      </c>
      <c r="CQ62" s="53" t="e">
        <f>VALUE(TEXT((AQ62*$K62/365*'TOX and EXPO INPUTS'!$E$32/'TOX and EXPO INPUTS'!$E$33),"0.00E+00"))</f>
        <v>#DIV/0!</v>
      </c>
      <c r="CR62" s="53" t="e">
        <f>VALUE(TEXT((AR62*$K62/365*'TOX and EXPO INPUTS'!$E$32/'TOX and EXPO INPUTS'!$E$33),"0.00E+00"))</f>
        <v>#DIV/0!</v>
      </c>
      <c r="CS62" s="53" t="s">
        <v>139</v>
      </c>
      <c r="CT62" s="53" t="s">
        <v>139</v>
      </c>
      <c r="CU62" s="53" t="e">
        <f>VALUE(TEXT((AU62*$K62/365*'TOX and EXPO INPUTS'!$E$32/'TOX and EXPO INPUTS'!$E$33),"0.00E+00"))</f>
        <v>#DIV/0!</v>
      </c>
      <c r="CV62" s="53" t="e">
        <f>VALUE(TEXT((AV62*$K62/365*'TOX and EXPO INPUTS'!$E$32/'TOX and EXPO INPUTS'!$E$33),"0.00E+00"))</f>
        <v>#DIV/0!</v>
      </c>
      <c r="CW62" s="53" t="e">
        <f>VALUE(TEXT((AW62*$K62/365*'TOX and EXPO INPUTS'!$E$32/'TOX and EXPO INPUTS'!$E$33),"0.00E+00"))</f>
        <v>#DIV/0!</v>
      </c>
      <c r="CX62" s="53" t="s">
        <v>139</v>
      </c>
      <c r="CY62" s="53" t="s">
        <v>139</v>
      </c>
      <c r="CZ62" s="53" t="e">
        <f>VALUE(TEXT((AZ62*$K62/365*'TOX and EXPO INPUTS'!$E$32/'TOX and EXPO INPUTS'!$E$33),"0.00E+00"))</f>
        <v>#DIV/0!</v>
      </c>
      <c r="DA62" s="53" t="e">
        <f>VALUE(TEXT((BA62*$K62/365*'TOX and EXPO INPUTS'!$E$32/'TOX and EXPO INPUTS'!$E$33),"0.00E+00"))</f>
        <v>#DIV/0!</v>
      </c>
      <c r="DB62" s="53" t="e">
        <f>VALUE(TEXT((BB62*$K62/365*'TOX and EXPO INPUTS'!$E$32/'TOX and EXPO INPUTS'!$E$33),"0.00E+00"))</f>
        <v>#DIV/0!</v>
      </c>
      <c r="DC62" s="53" t="s">
        <v>139</v>
      </c>
      <c r="DD62" s="53" t="s">
        <v>139</v>
      </c>
      <c r="DE62" s="73" t="e">
        <f>VALUE(TEXT((BE62*$K62/365*'TOX and EXPO INPUTS'!$E$32/'TOX and EXPO INPUTS'!$E$33),"0.00E+00"))</f>
        <v>#DIV/0!</v>
      </c>
      <c r="DF62" s="110" t="e">
        <f>VALUE(TEXT((BZ62*'TOX and EXPO INPUTS'!$E$22),"0.00E+00"))</f>
        <v>#DIV/0!</v>
      </c>
      <c r="DG62" s="108" t="e">
        <f>VALUE(TEXT((CA62*'TOX and EXPO INPUTS'!$E$22),"0.00E+00"))</f>
        <v>#DIV/0!</v>
      </c>
      <c r="DH62" s="108" t="e">
        <f>VALUE(TEXT((CB62*'TOX and EXPO INPUTS'!$E$22),"0.00E+00"))</f>
        <v>#DIV/0!</v>
      </c>
      <c r="DI62" s="108" t="s">
        <v>139</v>
      </c>
      <c r="DJ62" s="108" t="s">
        <v>139</v>
      </c>
      <c r="DK62" s="108" t="e">
        <f>VALUE(TEXT((CE62*'TOX and EXPO INPUTS'!$E$22),"0.00E+00"))</f>
        <v>#DIV/0!</v>
      </c>
      <c r="DL62" s="108" t="e">
        <f>VALUE(TEXT((CF62*'TOX and EXPO INPUTS'!$E$22),"0.00E+00"))</f>
        <v>#DIV/0!</v>
      </c>
      <c r="DM62" s="108" t="e">
        <f>VALUE(TEXT((CG62*'TOX and EXPO INPUTS'!$E$22),"0.00E+00"))</f>
        <v>#DIV/0!</v>
      </c>
      <c r="DN62" s="108" t="s">
        <v>139</v>
      </c>
      <c r="DO62" s="108" t="s">
        <v>139</v>
      </c>
      <c r="DP62" s="108" t="e">
        <f>VALUE(TEXT((CJ62*'TOX and EXPO INPUTS'!$E$22),"0.00E+00"))</f>
        <v>#DIV/0!</v>
      </c>
      <c r="DQ62" s="108" t="e">
        <f>VALUE(TEXT((CK62*'TOX and EXPO INPUTS'!$E$22),"0.00E+00"))</f>
        <v>#DIV/0!</v>
      </c>
      <c r="DR62" s="108" t="e">
        <f>VALUE(TEXT((CL62*'TOX and EXPO INPUTS'!$E$22),"0.00E+00"))</f>
        <v>#DIV/0!</v>
      </c>
      <c r="DS62" s="108" t="s">
        <v>139</v>
      </c>
      <c r="DT62" s="108" t="s">
        <v>139</v>
      </c>
      <c r="DU62" s="109" t="e">
        <f>VALUE(TEXT((CO62*'TOX and EXPO INPUTS'!$E$22),"0.00E+00"))</f>
        <v>#DIV/0!</v>
      </c>
      <c r="DV62" s="110" t="e">
        <f>VALUE(TEXT((CP62*'TOX and EXPO INPUTS'!$E$22),"0.00E+00"))</f>
        <v>#DIV/0!</v>
      </c>
      <c r="DW62" s="108" t="e">
        <f>VALUE(TEXT((CQ62*'TOX and EXPO INPUTS'!$E$22),"0.00E+00"))</f>
        <v>#DIV/0!</v>
      </c>
      <c r="DX62" s="108" t="e">
        <f>VALUE(TEXT((CR62*'TOX and EXPO INPUTS'!$E$22),"0.00E+00"))</f>
        <v>#DIV/0!</v>
      </c>
      <c r="DY62" s="108" t="s">
        <v>139</v>
      </c>
      <c r="DZ62" s="108" t="s">
        <v>139</v>
      </c>
      <c r="EA62" s="108" t="e">
        <f>VALUE(TEXT((CU62*'TOX and EXPO INPUTS'!$E$22),"0.00E+00"))</f>
        <v>#DIV/0!</v>
      </c>
      <c r="EB62" s="108" t="e">
        <f>VALUE(TEXT((CV62*'TOX and EXPO INPUTS'!$E$22),"0.00E+00"))</f>
        <v>#DIV/0!</v>
      </c>
      <c r="EC62" s="108" t="e">
        <f>VALUE(TEXT((CW62*'TOX and EXPO INPUTS'!$E$22),"0.00E+00"))</f>
        <v>#DIV/0!</v>
      </c>
      <c r="ED62" s="108" t="s">
        <v>139</v>
      </c>
      <c r="EE62" s="108" t="s">
        <v>139</v>
      </c>
      <c r="EF62" s="108" t="e">
        <f>VALUE(TEXT((CZ62*'TOX and EXPO INPUTS'!$E$22),"0.00E+00"))</f>
        <v>#DIV/0!</v>
      </c>
      <c r="EG62" s="108" t="e">
        <f>VALUE(TEXT((DA62*'TOX and EXPO INPUTS'!$E$22),"0.00E+00"))</f>
        <v>#DIV/0!</v>
      </c>
      <c r="EH62" s="108" t="e">
        <f>VALUE(TEXT((DB62*'TOX and EXPO INPUTS'!$E$22),"0.00E+00"))</f>
        <v>#DIV/0!</v>
      </c>
      <c r="EI62" s="108" t="s">
        <v>139</v>
      </c>
      <c r="EJ62" s="108" t="s">
        <v>139</v>
      </c>
      <c r="EK62" s="109" t="e">
        <f>VALUE(TEXT((DE62*'TOX and EXPO INPUTS'!$E$22),"0.00E+00"))</f>
        <v>#DIV/0!</v>
      </c>
      <c r="EL62" s="56" t="s">
        <v>152</v>
      </c>
      <c r="EM62" s="36" t="s">
        <v>163</v>
      </c>
      <c r="EN62" s="36" t="s">
        <v>182</v>
      </c>
      <c r="EO62" s="57" t="s">
        <v>153</v>
      </c>
    </row>
    <row r="63" spans="1:145" ht="48" x14ac:dyDescent="0.25">
      <c r="A63" s="56" t="s">
        <v>22</v>
      </c>
      <c r="B63" s="36" t="s">
        <v>47</v>
      </c>
      <c r="C63" s="36" t="s">
        <v>134</v>
      </c>
      <c r="D63" s="57" t="s">
        <v>0</v>
      </c>
      <c r="E63" s="61" t="s">
        <v>562</v>
      </c>
      <c r="F63" s="92"/>
      <c r="G63" s="64" t="s">
        <v>143</v>
      </c>
      <c r="H63" s="69">
        <v>40</v>
      </c>
      <c r="I63" s="64" t="s">
        <v>144</v>
      </c>
      <c r="J63" s="100">
        <v>10</v>
      </c>
      <c r="K63" s="100">
        <v>30</v>
      </c>
      <c r="L63" s="69">
        <v>220</v>
      </c>
      <c r="M63" s="49">
        <v>37.6</v>
      </c>
      <c r="N63" s="49">
        <v>29.1</v>
      </c>
      <c r="O63" s="53" t="s">
        <v>139</v>
      </c>
      <c r="P63" s="53" t="s">
        <v>139</v>
      </c>
      <c r="Q63" s="64">
        <v>8.6</v>
      </c>
      <c r="R63" s="69">
        <v>0.219</v>
      </c>
      <c r="S63" s="49">
        <v>4.3800000000000006E-2</v>
      </c>
      <c r="T63" s="49">
        <v>2.1900000000000003E-2</v>
      </c>
      <c r="U63" s="64">
        <v>8.3000000000000004E-2</v>
      </c>
      <c r="V63" s="72">
        <f t="shared" si="9"/>
        <v>0</v>
      </c>
      <c r="W63" s="53">
        <f t="shared" si="9"/>
        <v>0</v>
      </c>
      <c r="X63" s="53">
        <f t="shared" si="9"/>
        <v>0</v>
      </c>
      <c r="Y63" s="53" t="s">
        <v>139</v>
      </c>
      <c r="Z63" s="53" t="s">
        <v>139</v>
      </c>
      <c r="AA63" s="73">
        <f t="shared" si="10"/>
        <v>0</v>
      </c>
      <c r="AB63" s="72" t="e">
        <f>VALUE(TEXT(((V63*'TOX and EXPO INPUTS'!$E$12)/'TOX and EXPO INPUTS'!$E$27),"0.00E+00"))</f>
        <v>#DIV/0!</v>
      </c>
      <c r="AC63" s="53" t="e">
        <f>VALUE(TEXT(((W63*'TOX and EXPO INPUTS'!$E$12)/'TOX and EXPO INPUTS'!$E$27),"0.00E+00"))</f>
        <v>#DIV/0!</v>
      </c>
      <c r="AD63" s="53" t="e">
        <f>VALUE(TEXT(((X63*'TOX and EXPO INPUTS'!$E$12)/'TOX and EXPO INPUTS'!$E$27),"0.00E+00"))</f>
        <v>#DIV/0!</v>
      </c>
      <c r="AE63" s="53" t="s">
        <v>139</v>
      </c>
      <c r="AF63" s="53" t="s">
        <v>139</v>
      </c>
      <c r="AG63" s="73" t="e">
        <f>VALUE(TEXT(((AA63*'TOX and EXPO INPUTS'!$E$12)/'TOX and EXPO INPUTS'!$E$27),"0.00E+00"))</f>
        <v>#DIV/0!</v>
      </c>
      <c r="AH63" s="72">
        <f t="shared" si="11"/>
        <v>0</v>
      </c>
      <c r="AI63" s="53">
        <f t="shared" si="11"/>
        <v>0</v>
      </c>
      <c r="AJ63" s="53">
        <f t="shared" si="11"/>
        <v>0</v>
      </c>
      <c r="AK63" s="73">
        <f t="shared" si="11"/>
        <v>0</v>
      </c>
      <c r="AL63" s="72" t="e">
        <f>VALUE(TEXT(((AH63*'TOX and EXPO INPUTS'!$E$20)/'TOX and EXPO INPUTS'!$E$29),"0.00E+00"))</f>
        <v>#DIV/0!</v>
      </c>
      <c r="AM63" s="53" t="e">
        <f>VALUE(TEXT(((AI63*'TOX and EXPO INPUTS'!$E$20)/'TOX and EXPO INPUTS'!$E$29),"0.00E+00"))</f>
        <v>#DIV/0!</v>
      </c>
      <c r="AN63" s="53" t="e">
        <f>VALUE(TEXT(((AJ63*'TOX and EXPO INPUTS'!$E$20)/'TOX and EXPO INPUTS'!$E$29),"0.00E+00"))</f>
        <v>#DIV/0!</v>
      </c>
      <c r="AO63" s="73" t="e">
        <f>VALUE(TEXT(((AK63*'TOX and EXPO INPUTS'!$E$20)/'TOX and EXPO INPUTS'!$E$29),"0.00E+00"))</f>
        <v>#DIV/0!</v>
      </c>
      <c r="AP63" s="72" t="e">
        <f t="shared" si="87"/>
        <v>#DIV/0!</v>
      </c>
      <c r="AQ63" s="53" t="e">
        <f t="shared" si="88"/>
        <v>#DIV/0!</v>
      </c>
      <c r="AR63" s="53" t="e">
        <f t="shared" si="89"/>
        <v>#DIV/0!</v>
      </c>
      <c r="AS63" s="53" t="s">
        <v>139</v>
      </c>
      <c r="AT63" s="53" t="s">
        <v>139</v>
      </c>
      <c r="AU63" s="53" t="e">
        <f t="shared" si="90"/>
        <v>#DIV/0!</v>
      </c>
      <c r="AV63" s="53" t="e">
        <f t="shared" si="91"/>
        <v>#DIV/0!</v>
      </c>
      <c r="AW63" s="53" t="e">
        <f t="shared" si="92"/>
        <v>#DIV/0!</v>
      </c>
      <c r="AX63" s="53" t="s">
        <v>139</v>
      </c>
      <c r="AY63" s="53" t="s">
        <v>139</v>
      </c>
      <c r="AZ63" s="53" t="e">
        <f t="shared" si="93"/>
        <v>#DIV/0!</v>
      </c>
      <c r="BA63" s="53" t="e">
        <f t="shared" si="94"/>
        <v>#DIV/0!</v>
      </c>
      <c r="BB63" s="53" t="e">
        <f t="shared" si="95"/>
        <v>#DIV/0!</v>
      </c>
      <c r="BC63" s="53" t="s">
        <v>139</v>
      </c>
      <c r="BD63" s="53" t="s">
        <v>139</v>
      </c>
      <c r="BE63" s="73" t="e">
        <f t="shared" si="96"/>
        <v>#DIV/0!</v>
      </c>
      <c r="BF63" s="72" t="e">
        <f>VALUE(TEXT((AB63*$J63/365*'TOX and EXPO INPUTS'!$E$32/'TOX and EXPO INPUTS'!$E$33),"0.00E+00"))</f>
        <v>#DIV/0!</v>
      </c>
      <c r="BG63" s="53" t="e">
        <f>VALUE(TEXT((AC63*$J63/365*'TOX and EXPO INPUTS'!$E$32/'TOX and EXPO INPUTS'!$E$33),"0.00E+00"))</f>
        <v>#DIV/0!</v>
      </c>
      <c r="BH63" s="53" t="e">
        <f>VALUE(TEXT((AD63*$J63/365*'TOX and EXPO INPUTS'!$E$32/'TOX and EXPO INPUTS'!$E$33),"0.00E+00"))</f>
        <v>#DIV/0!</v>
      </c>
      <c r="BI63" s="53" t="s">
        <v>139</v>
      </c>
      <c r="BJ63" s="53" t="s">
        <v>139</v>
      </c>
      <c r="BK63" s="73" t="e">
        <f>VALUE(TEXT((AG63*$J63/365*'TOX and EXPO INPUTS'!$E$32/'TOX and EXPO INPUTS'!$E$33),"0.00E+00"))</f>
        <v>#DIV/0!</v>
      </c>
      <c r="BL63" s="72" t="e">
        <f>VALUE(TEXT((AB63*$K63/365*'TOX and EXPO INPUTS'!$E$32/'TOX and EXPO INPUTS'!$E$33),"0.00E+00"))</f>
        <v>#DIV/0!</v>
      </c>
      <c r="BM63" s="53" t="e">
        <f>VALUE(TEXT((AC63*$K63/365*'TOX and EXPO INPUTS'!$E$32/'TOX and EXPO INPUTS'!$E$33),"0.00E+00"))</f>
        <v>#DIV/0!</v>
      </c>
      <c r="BN63" s="53" t="e">
        <f>VALUE(TEXT((AD63*$K63/365*'TOX and EXPO INPUTS'!$E$32/'TOX and EXPO INPUTS'!$E$33),"0.00E+00"))</f>
        <v>#DIV/0!</v>
      </c>
      <c r="BO63" s="53" t="s">
        <v>139</v>
      </c>
      <c r="BP63" s="53" t="s">
        <v>139</v>
      </c>
      <c r="BQ63" s="73" t="e">
        <f>VALUE(TEXT((AG63*$K63/365*'TOX and EXPO INPUTS'!$E$32/'TOX and EXPO INPUTS'!$E$33),"0.00E+00"))</f>
        <v>#DIV/0!</v>
      </c>
      <c r="BR63" s="72" t="e">
        <f>VALUE(TEXT((AL63*$J63/365*'TOX and EXPO INPUTS'!$E$32/'TOX and EXPO INPUTS'!$E$33),"0.00E+00"))</f>
        <v>#DIV/0!</v>
      </c>
      <c r="BS63" s="53" t="e">
        <f>VALUE(TEXT((AM63*$J63/365*'TOX and EXPO INPUTS'!$E$32/'TOX and EXPO INPUTS'!$E$33),"0.00E+00"))</f>
        <v>#DIV/0!</v>
      </c>
      <c r="BT63" s="53" t="e">
        <f>VALUE(TEXT((AN63*$J63/365*'TOX and EXPO INPUTS'!$E$32/'TOX and EXPO INPUTS'!$E$33),"0.00E+00"))</f>
        <v>#DIV/0!</v>
      </c>
      <c r="BU63" s="73" t="e">
        <f>VALUE(TEXT((AO63*$J63/365*'TOX and EXPO INPUTS'!$E$32/'TOX and EXPO INPUTS'!$E$33),"0.00E+00"))</f>
        <v>#DIV/0!</v>
      </c>
      <c r="BV63" s="72" t="e">
        <f>VALUE(TEXT((AL63*$K63/365*'TOX and EXPO INPUTS'!$E$32/'TOX and EXPO INPUTS'!$E$33),"0.00E+00"))</f>
        <v>#DIV/0!</v>
      </c>
      <c r="BW63" s="53" t="e">
        <f>VALUE(TEXT((AM63*$K63/365*'TOX and EXPO INPUTS'!$E$32/'TOX and EXPO INPUTS'!$E$33),"0.00E+00"))</f>
        <v>#DIV/0!</v>
      </c>
      <c r="BX63" s="53" t="e">
        <f>VALUE(TEXT((AN63*$K63/365*'TOX and EXPO INPUTS'!$E$32/'TOX and EXPO INPUTS'!$E$33),"0.00E+00"))</f>
        <v>#DIV/0!</v>
      </c>
      <c r="BY63" s="73" t="e">
        <f>VALUE(TEXT((AO63*$K63/365*'TOX and EXPO INPUTS'!$E$32/'TOX and EXPO INPUTS'!$E$33),"0.00E+00"))</f>
        <v>#DIV/0!</v>
      </c>
      <c r="BZ63" s="72" t="e">
        <f>VALUE(TEXT((AP63*$J63/365*'TOX and EXPO INPUTS'!$E$32/'TOX and EXPO INPUTS'!$E$33),"0.00E+00"))</f>
        <v>#DIV/0!</v>
      </c>
      <c r="CA63" s="53" t="e">
        <f>VALUE(TEXT((AQ63*$J63/365*'TOX and EXPO INPUTS'!$E$32/'TOX and EXPO INPUTS'!$E$33),"0.00E+00"))</f>
        <v>#DIV/0!</v>
      </c>
      <c r="CB63" s="53" t="e">
        <f>VALUE(TEXT((AR63*$J63/365*'TOX and EXPO INPUTS'!$E$32/'TOX and EXPO INPUTS'!$E$33),"0.00E+00"))</f>
        <v>#DIV/0!</v>
      </c>
      <c r="CC63" s="53" t="s">
        <v>139</v>
      </c>
      <c r="CD63" s="53" t="s">
        <v>139</v>
      </c>
      <c r="CE63" s="53" t="e">
        <f>VALUE(TEXT((AU63*$J63/365*'TOX and EXPO INPUTS'!$E$32/'TOX and EXPO INPUTS'!$E$33),"0.00E+00"))</f>
        <v>#DIV/0!</v>
      </c>
      <c r="CF63" s="53" t="e">
        <f>VALUE(TEXT((AV63*$J63/365*'TOX and EXPO INPUTS'!$E$32/'TOX and EXPO INPUTS'!$E$33),"0.00E+00"))</f>
        <v>#DIV/0!</v>
      </c>
      <c r="CG63" s="53" t="e">
        <f>VALUE(TEXT((AW63*$J63/365*'TOX and EXPO INPUTS'!$E$32/'TOX and EXPO INPUTS'!$E$33),"0.00E+00"))</f>
        <v>#DIV/0!</v>
      </c>
      <c r="CH63" s="53" t="s">
        <v>139</v>
      </c>
      <c r="CI63" s="53" t="s">
        <v>139</v>
      </c>
      <c r="CJ63" s="53" t="e">
        <f>VALUE(TEXT((AZ63*$J63/365*'TOX and EXPO INPUTS'!$E$32/'TOX and EXPO INPUTS'!$E$33),"0.00E+00"))</f>
        <v>#DIV/0!</v>
      </c>
      <c r="CK63" s="53" t="e">
        <f>VALUE(TEXT((BA63*$J63/365*'TOX and EXPO INPUTS'!$E$32/'TOX and EXPO INPUTS'!$E$33),"0.00E+00"))</f>
        <v>#DIV/0!</v>
      </c>
      <c r="CL63" s="53" t="e">
        <f>VALUE(TEXT((BB63*$J63/365*'TOX and EXPO INPUTS'!$E$32/'TOX and EXPO INPUTS'!$E$33),"0.00E+00"))</f>
        <v>#DIV/0!</v>
      </c>
      <c r="CM63" s="53" t="s">
        <v>139</v>
      </c>
      <c r="CN63" s="53" t="s">
        <v>139</v>
      </c>
      <c r="CO63" s="73" t="e">
        <f>VALUE(TEXT((BE63*$J63/365*'TOX and EXPO INPUTS'!$E$32/'TOX and EXPO INPUTS'!$E$33),"0.00E+00"))</f>
        <v>#DIV/0!</v>
      </c>
      <c r="CP63" s="72" t="e">
        <f>VALUE(TEXT((AP63*$K63/365*'TOX and EXPO INPUTS'!$E$32/'TOX and EXPO INPUTS'!$E$33),"0.00E+00"))</f>
        <v>#DIV/0!</v>
      </c>
      <c r="CQ63" s="53" t="e">
        <f>VALUE(TEXT((AQ63*$K63/365*'TOX and EXPO INPUTS'!$E$32/'TOX and EXPO INPUTS'!$E$33),"0.00E+00"))</f>
        <v>#DIV/0!</v>
      </c>
      <c r="CR63" s="53" t="e">
        <f>VALUE(TEXT((AR63*$K63/365*'TOX and EXPO INPUTS'!$E$32/'TOX and EXPO INPUTS'!$E$33),"0.00E+00"))</f>
        <v>#DIV/0!</v>
      </c>
      <c r="CS63" s="53" t="s">
        <v>139</v>
      </c>
      <c r="CT63" s="53" t="s">
        <v>139</v>
      </c>
      <c r="CU63" s="53" t="e">
        <f>VALUE(TEXT((AU63*$K63/365*'TOX and EXPO INPUTS'!$E$32/'TOX and EXPO INPUTS'!$E$33),"0.00E+00"))</f>
        <v>#DIV/0!</v>
      </c>
      <c r="CV63" s="53" t="e">
        <f>VALUE(TEXT((AV63*$K63/365*'TOX and EXPO INPUTS'!$E$32/'TOX and EXPO INPUTS'!$E$33),"0.00E+00"))</f>
        <v>#DIV/0!</v>
      </c>
      <c r="CW63" s="53" t="e">
        <f>VALUE(TEXT((AW63*$K63/365*'TOX and EXPO INPUTS'!$E$32/'TOX and EXPO INPUTS'!$E$33),"0.00E+00"))</f>
        <v>#DIV/0!</v>
      </c>
      <c r="CX63" s="53" t="s">
        <v>139</v>
      </c>
      <c r="CY63" s="53" t="s">
        <v>139</v>
      </c>
      <c r="CZ63" s="53" t="e">
        <f>VALUE(TEXT((AZ63*$K63/365*'TOX and EXPO INPUTS'!$E$32/'TOX and EXPO INPUTS'!$E$33),"0.00E+00"))</f>
        <v>#DIV/0!</v>
      </c>
      <c r="DA63" s="53" t="e">
        <f>VALUE(TEXT((BA63*$K63/365*'TOX and EXPO INPUTS'!$E$32/'TOX and EXPO INPUTS'!$E$33),"0.00E+00"))</f>
        <v>#DIV/0!</v>
      </c>
      <c r="DB63" s="53" t="e">
        <f>VALUE(TEXT((BB63*$K63/365*'TOX and EXPO INPUTS'!$E$32/'TOX and EXPO INPUTS'!$E$33),"0.00E+00"))</f>
        <v>#DIV/0!</v>
      </c>
      <c r="DC63" s="53" t="s">
        <v>139</v>
      </c>
      <c r="DD63" s="53" t="s">
        <v>139</v>
      </c>
      <c r="DE63" s="73" t="e">
        <f>VALUE(TEXT((BE63*$K63/365*'TOX and EXPO INPUTS'!$E$32/'TOX and EXPO INPUTS'!$E$33),"0.00E+00"))</f>
        <v>#DIV/0!</v>
      </c>
      <c r="DF63" s="110" t="e">
        <f>VALUE(TEXT((BZ63*'TOX and EXPO INPUTS'!$E$22),"0.00E+00"))</f>
        <v>#DIV/0!</v>
      </c>
      <c r="DG63" s="108" t="e">
        <f>VALUE(TEXT((CA63*'TOX and EXPO INPUTS'!$E$22),"0.00E+00"))</f>
        <v>#DIV/0!</v>
      </c>
      <c r="DH63" s="108" t="e">
        <f>VALUE(TEXT((CB63*'TOX and EXPO INPUTS'!$E$22),"0.00E+00"))</f>
        <v>#DIV/0!</v>
      </c>
      <c r="DI63" s="108" t="s">
        <v>139</v>
      </c>
      <c r="DJ63" s="108" t="s">
        <v>139</v>
      </c>
      <c r="DK63" s="108" t="e">
        <f>VALUE(TEXT((CE63*'TOX and EXPO INPUTS'!$E$22),"0.00E+00"))</f>
        <v>#DIV/0!</v>
      </c>
      <c r="DL63" s="108" t="e">
        <f>VALUE(TEXT((CF63*'TOX and EXPO INPUTS'!$E$22),"0.00E+00"))</f>
        <v>#DIV/0!</v>
      </c>
      <c r="DM63" s="108" t="e">
        <f>VALUE(TEXT((CG63*'TOX and EXPO INPUTS'!$E$22),"0.00E+00"))</f>
        <v>#DIV/0!</v>
      </c>
      <c r="DN63" s="108" t="s">
        <v>139</v>
      </c>
      <c r="DO63" s="108" t="s">
        <v>139</v>
      </c>
      <c r="DP63" s="108" t="e">
        <f>VALUE(TEXT((CJ63*'TOX and EXPO INPUTS'!$E$22),"0.00E+00"))</f>
        <v>#DIV/0!</v>
      </c>
      <c r="DQ63" s="108" t="e">
        <f>VALUE(TEXT((CK63*'TOX and EXPO INPUTS'!$E$22),"0.00E+00"))</f>
        <v>#DIV/0!</v>
      </c>
      <c r="DR63" s="108" t="e">
        <f>VALUE(TEXT((CL63*'TOX and EXPO INPUTS'!$E$22),"0.00E+00"))</f>
        <v>#DIV/0!</v>
      </c>
      <c r="DS63" s="108" t="s">
        <v>139</v>
      </c>
      <c r="DT63" s="108" t="s">
        <v>139</v>
      </c>
      <c r="DU63" s="109" t="e">
        <f>VALUE(TEXT((CO63*'TOX and EXPO INPUTS'!$E$22),"0.00E+00"))</f>
        <v>#DIV/0!</v>
      </c>
      <c r="DV63" s="110" t="e">
        <f>VALUE(TEXT((CP63*'TOX and EXPO INPUTS'!$E$22),"0.00E+00"))</f>
        <v>#DIV/0!</v>
      </c>
      <c r="DW63" s="108" t="e">
        <f>VALUE(TEXT((CQ63*'TOX and EXPO INPUTS'!$E$22),"0.00E+00"))</f>
        <v>#DIV/0!</v>
      </c>
      <c r="DX63" s="108" t="e">
        <f>VALUE(TEXT((CR63*'TOX and EXPO INPUTS'!$E$22),"0.00E+00"))</f>
        <v>#DIV/0!</v>
      </c>
      <c r="DY63" s="108" t="s">
        <v>139</v>
      </c>
      <c r="DZ63" s="108" t="s">
        <v>139</v>
      </c>
      <c r="EA63" s="108" t="e">
        <f>VALUE(TEXT((CU63*'TOX and EXPO INPUTS'!$E$22),"0.00E+00"))</f>
        <v>#DIV/0!</v>
      </c>
      <c r="EB63" s="108" t="e">
        <f>VALUE(TEXT((CV63*'TOX and EXPO INPUTS'!$E$22),"0.00E+00"))</f>
        <v>#DIV/0!</v>
      </c>
      <c r="EC63" s="108" t="e">
        <f>VALUE(TEXT((CW63*'TOX and EXPO INPUTS'!$E$22),"0.00E+00"))</f>
        <v>#DIV/0!</v>
      </c>
      <c r="ED63" s="108" t="s">
        <v>139</v>
      </c>
      <c r="EE63" s="108" t="s">
        <v>139</v>
      </c>
      <c r="EF63" s="108" t="e">
        <f>VALUE(TEXT((CZ63*'TOX and EXPO INPUTS'!$E$22),"0.00E+00"))</f>
        <v>#DIV/0!</v>
      </c>
      <c r="EG63" s="108" t="e">
        <f>VALUE(TEXT((DA63*'TOX and EXPO INPUTS'!$E$22),"0.00E+00"))</f>
        <v>#DIV/0!</v>
      </c>
      <c r="EH63" s="108" t="e">
        <f>VALUE(TEXT((DB63*'TOX and EXPO INPUTS'!$E$22),"0.00E+00"))</f>
        <v>#DIV/0!</v>
      </c>
      <c r="EI63" s="108" t="s">
        <v>139</v>
      </c>
      <c r="EJ63" s="108" t="s">
        <v>139</v>
      </c>
      <c r="EK63" s="109" t="e">
        <f>VALUE(TEXT((DE63*'TOX and EXPO INPUTS'!$E$22),"0.00E+00"))</f>
        <v>#DIV/0!</v>
      </c>
      <c r="EL63" s="56" t="s">
        <v>152</v>
      </c>
      <c r="EM63" s="36" t="s">
        <v>163</v>
      </c>
      <c r="EN63" s="36" t="s">
        <v>182</v>
      </c>
      <c r="EO63" s="57" t="s">
        <v>153</v>
      </c>
    </row>
    <row r="64" spans="1:145" ht="48" x14ac:dyDescent="0.25">
      <c r="A64" s="56" t="s">
        <v>22</v>
      </c>
      <c r="B64" s="36" t="s">
        <v>47</v>
      </c>
      <c r="C64" s="36" t="s">
        <v>130</v>
      </c>
      <c r="D64" s="57" t="s">
        <v>0</v>
      </c>
      <c r="E64" s="61" t="s">
        <v>562</v>
      </c>
      <c r="F64" s="92"/>
      <c r="G64" s="64" t="s">
        <v>143</v>
      </c>
      <c r="H64" s="69">
        <v>350</v>
      </c>
      <c r="I64" s="64" t="s">
        <v>144</v>
      </c>
      <c r="J64" s="100">
        <v>10</v>
      </c>
      <c r="K64" s="100">
        <v>30</v>
      </c>
      <c r="L64" s="69">
        <v>220</v>
      </c>
      <c r="M64" s="49">
        <v>37.6</v>
      </c>
      <c r="N64" s="49">
        <v>29.1</v>
      </c>
      <c r="O64" s="53" t="s">
        <v>139</v>
      </c>
      <c r="P64" s="53" t="s">
        <v>139</v>
      </c>
      <c r="Q64" s="64">
        <v>8.6</v>
      </c>
      <c r="R64" s="69">
        <v>0.219</v>
      </c>
      <c r="S64" s="49">
        <v>4.3800000000000006E-2</v>
      </c>
      <c r="T64" s="49">
        <v>2.1900000000000003E-2</v>
      </c>
      <c r="U64" s="64">
        <v>8.3000000000000004E-2</v>
      </c>
      <c r="V64" s="72">
        <f t="shared" si="9"/>
        <v>0</v>
      </c>
      <c r="W64" s="53">
        <f t="shared" si="9"/>
        <v>0</v>
      </c>
      <c r="X64" s="53">
        <f t="shared" si="9"/>
        <v>0</v>
      </c>
      <c r="Y64" s="53" t="s">
        <v>139</v>
      </c>
      <c r="Z64" s="53" t="s">
        <v>139</v>
      </c>
      <c r="AA64" s="73">
        <f t="shared" si="10"/>
        <v>0</v>
      </c>
      <c r="AB64" s="72" t="e">
        <f>VALUE(TEXT(((V64*'TOX and EXPO INPUTS'!$E$12)/'TOX and EXPO INPUTS'!$E$27),"0.00E+00"))</f>
        <v>#DIV/0!</v>
      </c>
      <c r="AC64" s="53" t="e">
        <f>VALUE(TEXT(((W64*'TOX and EXPO INPUTS'!$E$12)/'TOX and EXPO INPUTS'!$E$27),"0.00E+00"))</f>
        <v>#DIV/0!</v>
      </c>
      <c r="AD64" s="53" t="e">
        <f>VALUE(TEXT(((X64*'TOX and EXPO INPUTS'!$E$12)/'TOX and EXPO INPUTS'!$E$27),"0.00E+00"))</f>
        <v>#DIV/0!</v>
      </c>
      <c r="AE64" s="53" t="s">
        <v>139</v>
      </c>
      <c r="AF64" s="53" t="s">
        <v>139</v>
      </c>
      <c r="AG64" s="73" t="e">
        <f>VALUE(TEXT(((AA64*'TOX and EXPO INPUTS'!$E$12)/'TOX and EXPO INPUTS'!$E$27),"0.00E+00"))</f>
        <v>#DIV/0!</v>
      </c>
      <c r="AH64" s="72">
        <f t="shared" si="11"/>
        <v>0</v>
      </c>
      <c r="AI64" s="53">
        <f t="shared" si="11"/>
        <v>0</v>
      </c>
      <c r="AJ64" s="53">
        <f t="shared" si="11"/>
        <v>0</v>
      </c>
      <c r="AK64" s="73">
        <f t="shared" si="11"/>
        <v>0</v>
      </c>
      <c r="AL64" s="72" t="e">
        <f>VALUE(TEXT(((AH64*'TOX and EXPO INPUTS'!$E$20)/'TOX and EXPO INPUTS'!$E$29),"0.00E+00"))</f>
        <v>#DIV/0!</v>
      </c>
      <c r="AM64" s="53" t="e">
        <f>VALUE(TEXT(((AI64*'TOX and EXPO INPUTS'!$E$20)/'TOX and EXPO INPUTS'!$E$29),"0.00E+00"))</f>
        <v>#DIV/0!</v>
      </c>
      <c r="AN64" s="53" t="e">
        <f>VALUE(TEXT(((AJ64*'TOX and EXPO INPUTS'!$E$20)/'TOX and EXPO INPUTS'!$E$29),"0.00E+00"))</f>
        <v>#DIV/0!</v>
      </c>
      <c r="AO64" s="73" t="e">
        <f>VALUE(TEXT(((AK64*'TOX and EXPO INPUTS'!$E$20)/'TOX and EXPO INPUTS'!$E$29),"0.00E+00"))</f>
        <v>#DIV/0!</v>
      </c>
      <c r="AP64" s="72" t="e">
        <f t="shared" si="87"/>
        <v>#DIV/0!</v>
      </c>
      <c r="AQ64" s="53" t="e">
        <f t="shared" si="88"/>
        <v>#DIV/0!</v>
      </c>
      <c r="AR64" s="53" t="e">
        <f t="shared" si="89"/>
        <v>#DIV/0!</v>
      </c>
      <c r="AS64" s="53" t="s">
        <v>139</v>
      </c>
      <c r="AT64" s="53" t="s">
        <v>139</v>
      </c>
      <c r="AU64" s="53" t="e">
        <f t="shared" si="90"/>
        <v>#DIV/0!</v>
      </c>
      <c r="AV64" s="53" t="e">
        <f t="shared" si="91"/>
        <v>#DIV/0!</v>
      </c>
      <c r="AW64" s="53" t="e">
        <f t="shared" si="92"/>
        <v>#DIV/0!</v>
      </c>
      <c r="AX64" s="53" t="s">
        <v>139</v>
      </c>
      <c r="AY64" s="53" t="s">
        <v>139</v>
      </c>
      <c r="AZ64" s="53" t="e">
        <f t="shared" si="93"/>
        <v>#DIV/0!</v>
      </c>
      <c r="BA64" s="53" t="e">
        <f t="shared" si="94"/>
        <v>#DIV/0!</v>
      </c>
      <c r="BB64" s="53" t="e">
        <f t="shared" si="95"/>
        <v>#DIV/0!</v>
      </c>
      <c r="BC64" s="53" t="s">
        <v>139</v>
      </c>
      <c r="BD64" s="53" t="s">
        <v>139</v>
      </c>
      <c r="BE64" s="73" t="e">
        <f t="shared" si="96"/>
        <v>#DIV/0!</v>
      </c>
      <c r="BF64" s="72" t="e">
        <f>VALUE(TEXT((AB64*$J64/365*'TOX and EXPO INPUTS'!$E$32/'TOX and EXPO INPUTS'!$E$33),"0.00E+00"))</f>
        <v>#DIV/0!</v>
      </c>
      <c r="BG64" s="53" t="e">
        <f>VALUE(TEXT((AC64*$J64/365*'TOX and EXPO INPUTS'!$E$32/'TOX and EXPO INPUTS'!$E$33),"0.00E+00"))</f>
        <v>#DIV/0!</v>
      </c>
      <c r="BH64" s="53" t="e">
        <f>VALUE(TEXT((AD64*$J64/365*'TOX and EXPO INPUTS'!$E$32/'TOX and EXPO INPUTS'!$E$33),"0.00E+00"))</f>
        <v>#DIV/0!</v>
      </c>
      <c r="BI64" s="53" t="s">
        <v>139</v>
      </c>
      <c r="BJ64" s="53" t="s">
        <v>139</v>
      </c>
      <c r="BK64" s="73" t="e">
        <f>VALUE(TEXT((AG64*$J64/365*'TOX and EXPO INPUTS'!$E$32/'TOX and EXPO INPUTS'!$E$33),"0.00E+00"))</f>
        <v>#DIV/0!</v>
      </c>
      <c r="BL64" s="72" t="e">
        <f>VALUE(TEXT((AB64*$K64/365*'TOX and EXPO INPUTS'!$E$32/'TOX and EXPO INPUTS'!$E$33),"0.00E+00"))</f>
        <v>#DIV/0!</v>
      </c>
      <c r="BM64" s="53" t="e">
        <f>VALUE(TEXT((AC64*$K64/365*'TOX and EXPO INPUTS'!$E$32/'TOX and EXPO INPUTS'!$E$33),"0.00E+00"))</f>
        <v>#DIV/0!</v>
      </c>
      <c r="BN64" s="53" t="e">
        <f>VALUE(TEXT((AD64*$K64/365*'TOX and EXPO INPUTS'!$E$32/'TOX and EXPO INPUTS'!$E$33),"0.00E+00"))</f>
        <v>#DIV/0!</v>
      </c>
      <c r="BO64" s="53" t="s">
        <v>139</v>
      </c>
      <c r="BP64" s="53" t="s">
        <v>139</v>
      </c>
      <c r="BQ64" s="73" t="e">
        <f>VALUE(TEXT((AG64*$K64/365*'TOX and EXPO INPUTS'!$E$32/'TOX and EXPO INPUTS'!$E$33),"0.00E+00"))</f>
        <v>#DIV/0!</v>
      </c>
      <c r="BR64" s="72" t="e">
        <f>VALUE(TEXT((AL64*$J64/365*'TOX and EXPO INPUTS'!$E$32/'TOX and EXPO INPUTS'!$E$33),"0.00E+00"))</f>
        <v>#DIV/0!</v>
      </c>
      <c r="BS64" s="53" t="e">
        <f>VALUE(TEXT((AM64*$J64/365*'TOX and EXPO INPUTS'!$E$32/'TOX and EXPO INPUTS'!$E$33),"0.00E+00"))</f>
        <v>#DIV/0!</v>
      </c>
      <c r="BT64" s="53" t="e">
        <f>VALUE(TEXT((AN64*$J64/365*'TOX and EXPO INPUTS'!$E$32/'TOX and EXPO INPUTS'!$E$33),"0.00E+00"))</f>
        <v>#DIV/0!</v>
      </c>
      <c r="BU64" s="73" t="e">
        <f>VALUE(TEXT((AO64*$J64/365*'TOX and EXPO INPUTS'!$E$32/'TOX and EXPO INPUTS'!$E$33),"0.00E+00"))</f>
        <v>#DIV/0!</v>
      </c>
      <c r="BV64" s="72" t="e">
        <f>VALUE(TEXT((AL64*$K64/365*'TOX and EXPO INPUTS'!$E$32/'TOX and EXPO INPUTS'!$E$33),"0.00E+00"))</f>
        <v>#DIV/0!</v>
      </c>
      <c r="BW64" s="53" t="e">
        <f>VALUE(TEXT((AM64*$K64/365*'TOX and EXPO INPUTS'!$E$32/'TOX and EXPO INPUTS'!$E$33),"0.00E+00"))</f>
        <v>#DIV/0!</v>
      </c>
      <c r="BX64" s="53" t="e">
        <f>VALUE(TEXT((AN64*$K64/365*'TOX and EXPO INPUTS'!$E$32/'TOX and EXPO INPUTS'!$E$33),"0.00E+00"))</f>
        <v>#DIV/0!</v>
      </c>
      <c r="BY64" s="73" t="e">
        <f>VALUE(TEXT((AO64*$K64/365*'TOX and EXPO INPUTS'!$E$32/'TOX and EXPO INPUTS'!$E$33),"0.00E+00"))</f>
        <v>#DIV/0!</v>
      </c>
      <c r="BZ64" s="72" t="e">
        <f>VALUE(TEXT((AP64*$J64/365*'TOX and EXPO INPUTS'!$E$32/'TOX and EXPO INPUTS'!$E$33),"0.00E+00"))</f>
        <v>#DIV/0!</v>
      </c>
      <c r="CA64" s="53" t="e">
        <f>VALUE(TEXT((AQ64*$J64/365*'TOX and EXPO INPUTS'!$E$32/'TOX and EXPO INPUTS'!$E$33),"0.00E+00"))</f>
        <v>#DIV/0!</v>
      </c>
      <c r="CB64" s="53" t="e">
        <f>VALUE(TEXT((AR64*$J64/365*'TOX and EXPO INPUTS'!$E$32/'TOX and EXPO INPUTS'!$E$33),"0.00E+00"))</f>
        <v>#DIV/0!</v>
      </c>
      <c r="CC64" s="53" t="s">
        <v>139</v>
      </c>
      <c r="CD64" s="53" t="s">
        <v>139</v>
      </c>
      <c r="CE64" s="53" t="e">
        <f>VALUE(TEXT((AU64*$J64/365*'TOX and EXPO INPUTS'!$E$32/'TOX and EXPO INPUTS'!$E$33),"0.00E+00"))</f>
        <v>#DIV/0!</v>
      </c>
      <c r="CF64" s="53" t="e">
        <f>VALUE(TEXT((AV64*$J64/365*'TOX and EXPO INPUTS'!$E$32/'TOX and EXPO INPUTS'!$E$33),"0.00E+00"))</f>
        <v>#DIV/0!</v>
      </c>
      <c r="CG64" s="53" t="e">
        <f>VALUE(TEXT((AW64*$J64/365*'TOX and EXPO INPUTS'!$E$32/'TOX and EXPO INPUTS'!$E$33),"0.00E+00"))</f>
        <v>#DIV/0!</v>
      </c>
      <c r="CH64" s="53" t="s">
        <v>139</v>
      </c>
      <c r="CI64" s="53" t="s">
        <v>139</v>
      </c>
      <c r="CJ64" s="53" t="e">
        <f>VALUE(TEXT((AZ64*$J64/365*'TOX and EXPO INPUTS'!$E$32/'TOX and EXPO INPUTS'!$E$33),"0.00E+00"))</f>
        <v>#DIV/0!</v>
      </c>
      <c r="CK64" s="53" t="e">
        <f>VALUE(TEXT((BA64*$J64/365*'TOX and EXPO INPUTS'!$E$32/'TOX and EXPO INPUTS'!$E$33),"0.00E+00"))</f>
        <v>#DIV/0!</v>
      </c>
      <c r="CL64" s="53" t="e">
        <f>VALUE(TEXT((BB64*$J64/365*'TOX and EXPO INPUTS'!$E$32/'TOX and EXPO INPUTS'!$E$33),"0.00E+00"))</f>
        <v>#DIV/0!</v>
      </c>
      <c r="CM64" s="53" t="s">
        <v>139</v>
      </c>
      <c r="CN64" s="53" t="s">
        <v>139</v>
      </c>
      <c r="CO64" s="73" t="e">
        <f>VALUE(TEXT((BE64*$J64/365*'TOX and EXPO INPUTS'!$E$32/'TOX and EXPO INPUTS'!$E$33),"0.00E+00"))</f>
        <v>#DIV/0!</v>
      </c>
      <c r="CP64" s="72" t="e">
        <f>VALUE(TEXT((AP64*$K64/365*'TOX and EXPO INPUTS'!$E$32/'TOX and EXPO INPUTS'!$E$33),"0.00E+00"))</f>
        <v>#DIV/0!</v>
      </c>
      <c r="CQ64" s="53" t="e">
        <f>VALUE(TEXT((AQ64*$K64/365*'TOX and EXPO INPUTS'!$E$32/'TOX and EXPO INPUTS'!$E$33),"0.00E+00"))</f>
        <v>#DIV/0!</v>
      </c>
      <c r="CR64" s="53" t="e">
        <f>VALUE(TEXT((AR64*$K64/365*'TOX and EXPO INPUTS'!$E$32/'TOX and EXPO INPUTS'!$E$33),"0.00E+00"))</f>
        <v>#DIV/0!</v>
      </c>
      <c r="CS64" s="53" t="s">
        <v>139</v>
      </c>
      <c r="CT64" s="53" t="s">
        <v>139</v>
      </c>
      <c r="CU64" s="53" t="e">
        <f>VALUE(TEXT((AU64*$K64/365*'TOX and EXPO INPUTS'!$E$32/'TOX and EXPO INPUTS'!$E$33),"0.00E+00"))</f>
        <v>#DIV/0!</v>
      </c>
      <c r="CV64" s="53" t="e">
        <f>VALUE(TEXT((AV64*$K64/365*'TOX and EXPO INPUTS'!$E$32/'TOX and EXPO INPUTS'!$E$33),"0.00E+00"))</f>
        <v>#DIV/0!</v>
      </c>
      <c r="CW64" s="53" t="e">
        <f>VALUE(TEXT((AW64*$K64/365*'TOX and EXPO INPUTS'!$E$32/'TOX and EXPO INPUTS'!$E$33),"0.00E+00"))</f>
        <v>#DIV/0!</v>
      </c>
      <c r="CX64" s="53" t="s">
        <v>139</v>
      </c>
      <c r="CY64" s="53" t="s">
        <v>139</v>
      </c>
      <c r="CZ64" s="53" t="e">
        <f>VALUE(TEXT((AZ64*$K64/365*'TOX and EXPO INPUTS'!$E$32/'TOX and EXPO INPUTS'!$E$33),"0.00E+00"))</f>
        <v>#DIV/0!</v>
      </c>
      <c r="DA64" s="53" t="e">
        <f>VALUE(TEXT((BA64*$K64/365*'TOX and EXPO INPUTS'!$E$32/'TOX and EXPO INPUTS'!$E$33),"0.00E+00"))</f>
        <v>#DIV/0!</v>
      </c>
      <c r="DB64" s="53" t="e">
        <f>VALUE(TEXT((BB64*$K64/365*'TOX and EXPO INPUTS'!$E$32/'TOX and EXPO INPUTS'!$E$33),"0.00E+00"))</f>
        <v>#DIV/0!</v>
      </c>
      <c r="DC64" s="53" t="s">
        <v>139</v>
      </c>
      <c r="DD64" s="53" t="s">
        <v>139</v>
      </c>
      <c r="DE64" s="73" t="e">
        <f>VALUE(TEXT((BE64*$K64/365*'TOX and EXPO INPUTS'!$E$32/'TOX and EXPO INPUTS'!$E$33),"0.00E+00"))</f>
        <v>#DIV/0!</v>
      </c>
      <c r="DF64" s="110" t="e">
        <f>VALUE(TEXT((BZ64*'TOX and EXPO INPUTS'!$E$22),"0.00E+00"))</f>
        <v>#DIV/0!</v>
      </c>
      <c r="DG64" s="108" t="e">
        <f>VALUE(TEXT((CA64*'TOX and EXPO INPUTS'!$E$22),"0.00E+00"))</f>
        <v>#DIV/0!</v>
      </c>
      <c r="DH64" s="108" t="e">
        <f>VALUE(TEXT((CB64*'TOX and EXPO INPUTS'!$E$22),"0.00E+00"))</f>
        <v>#DIV/0!</v>
      </c>
      <c r="DI64" s="108" t="s">
        <v>139</v>
      </c>
      <c r="DJ64" s="108" t="s">
        <v>139</v>
      </c>
      <c r="DK64" s="108" t="e">
        <f>VALUE(TEXT((CE64*'TOX and EXPO INPUTS'!$E$22),"0.00E+00"))</f>
        <v>#DIV/0!</v>
      </c>
      <c r="DL64" s="108" t="e">
        <f>VALUE(TEXT((CF64*'TOX and EXPO INPUTS'!$E$22),"0.00E+00"))</f>
        <v>#DIV/0!</v>
      </c>
      <c r="DM64" s="108" t="e">
        <f>VALUE(TEXT((CG64*'TOX and EXPO INPUTS'!$E$22),"0.00E+00"))</f>
        <v>#DIV/0!</v>
      </c>
      <c r="DN64" s="108" t="s">
        <v>139</v>
      </c>
      <c r="DO64" s="108" t="s">
        <v>139</v>
      </c>
      <c r="DP64" s="108" t="e">
        <f>VALUE(TEXT((CJ64*'TOX and EXPO INPUTS'!$E$22),"0.00E+00"))</f>
        <v>#DIV/0!</v>
      </c>
      <c r="DQ64" s="108" t="e">
        <f>VALUE(TEXT((CK64*'TOX and EXPO INPUTS'!$E$22),"0.00E+00"))</f>
        <v>#DIV/0!</v>
      </c>
      <c r="DR64" s="108" t="e">
        <f>VALUE(TEXT((CL64*'TOX and EXPO INPUTS'!$E$22),"0.00E+00"))</f>
        <v>#DIV/0!</v>
      </c>
      <c r="DS64" s="108" t="s">
        <v>139</v>
      </c>
      <c r="DT64" s="108" t="s">
        <v>139</v>
      </c>
      <c r="DU64" s="109" t="e">
        <f>VALUE(TEXT((CO64*'TOX and EXPO INPUTS'!$E$22),"0.00E+00"))</f>
        <v>#DIV/0!</v>
      </c>
      <c r="DV64" s="110" t="e">
        <f>VALUE(TEXT((CP64*'TOX and EXPO INPUTS'!$E$22),"0.00E+00"))</f>
        <v>#DIV/0!</v>
      </c>
      <c r="DW64" s="108" t="e">
        <f>VALUE(TEXT((CQ64*'TOX and EXPO INPUTS'!$E$22),"0.00E+00"))</f>
        <v>#DIV/0!</v>
      </c>
      <c r="DX64" s="108" t="e">
        <f>VALUE(TEXT((CR64*'TOX and EXPO INPUTS'!$E$22),"0.00E+00"))</f>
        <v>#DIV/0!</v>
      </c>
      <c r="DY64" s="108" t="s">
        <v>139</v>
      </c>
      <c r="DZ64" s="108" t="s">
        <v>139</v>
      </c>
      <c r="EA64" s="108" t="e">
        <f>VALUE(TEXT((CU64*'TOX and EXPO INPUTS'!$E$22),"0.00E+00"))</f>
        <v>#DIV/0!</v>
      </c>
      <c r="EB64" s="108" t="e">
        <f>VALUE(TEXT((CV64*'TOX and EXPO INPUTS'!$E$22),"0.00E+00"))</f>
        <v>#DIV/0!</v>
      </c>
      <c r="EC64" s="108" t="e">
        <f>VALUE(TEXT((CW64*'TOX and EXPO INPUTS'!$E$22),"0.00E+00"))</f>
        <v>#DIV/0!</v>
      </c>
      <c r="ED64" s="108" t="s">
        <v>139</v>
      </c>
      <c r="EE64" s="108" t="s">
        <v>139</v>
      </c>
      <c r="EF64" s="108" t="e">
        <f>VALUE(TEXT((CZ64*'TOX and EXPO INPUTS'!$E$22),"0.00E+00"))</f>
        <v>#DIV/0!</v>
      </c>
      <c r="EG64" s="108" t="e">
        <f>VALUE(TEXT((DA64*'TOX and EXPO INPUTS'!$E$22),"0.00E+00"))</f>
        <v>#DIV/0!</v>
      </c>
      <c r="EH64" s="108" t="e">
        <f>VALUE(TEXT((DB64*'TOX and EXPO INPUTS'!$E$22),"0.00E+00"))</f>
        <v>#DIV/0!</v>
      </c>
      <c r="EI64" s="108" t="s">
        <v>139</v>
      </c>
      <c r="EJ64" s="108" t="s">
        <v>139</v>
      </c>
      <c r="EK64" s="109" t="e">
        <f>VALUE(TEXT((DE64*'TOX and EXPO INPUTS'!$E$22),"0.00E+00"))</f>
        <v>#DIV/0!</v>
      </c>
      <c r="EL64" s="56" t="s">
        <v>152</v>
      </c>
      <c r="EM64" s="36" t="s">
        <v>163</v>
      </c>
      <c r="EN64" s="36" t="s">
        <v>182</v>
      </c>
      <c r="EO64" s="57" t="s">
        <v>153</v>
      </c>
    </row>
    <row r="65" spans="1:145" ht="48" x14ac:dyDescent="0.25">
      <c r="A65" s="56" t="s">
        <v>22</v>
      </c>
      <c r="B65" s="36" t="s">
        <v>47</v>
      </c>
      <c r="C65" s="36" t="s">
        <v>130</v>
      </c>
      <c r="D65" s="57" t="s">
        <v>0</v>
      </c>
      <c r="E65" s="61" t="s">
        <v>260</v>
      </c>
      <c r="F65" s="92"/>
      <c r="G65" s="64" t="s">
        <v>143</v>
      </c>
      <c r="H65" s="69">
        <v>350</v>
      </c>
      <c r="I65" s="64" t="s">
        <v>144</v>
      </c>
      <c r="J65" s="100">
        <v>10</v>
      </c>
      <c r="K65" s="100">
        <v>30</v>
      </c>
      <c r="L65" s="69">
        <v>220</v>
      </c>
      <c r="M65" s="49">
        <v>37.6</v>
      </c>
      <c r="N65" s="49">
        <v>29.1</v>
      </c>
      <c r="O65" s="53" t="s">
        <v>139</v>
      </c>
      <c r="P65" s="53" t="s">
        <v>139</v>
      </c>
      <c r="Q65" s="64">
        <v>8.6</v>
      </c>
      <c r="R65" s="69">
        <v>0.219</v>
      </c>
      <c r="S65" s="49">
        <v>4.3800000000000006E-2</v>
      </c>
      <c r="T65" s="49">
        <v>2.1900000000000003E-2</v>
      </c>
      <c r="U65" s="64">
        <v>8.3000000000000004E-2</v>
      </c>
      <c r="V65" s="72">
        <f t="shared" si="9"/>
        <v>0</v>
      </c>
      <c r="W65" s="53">
        <f t="shared" si="9"/>
        <v>0</v>
      </c>
      <c r="X65" s="53">
        <f t="shared" si="9"/>
        <v>0</v>
      </c>
      <c r="Y65" s="53" t="s">
        <v>139</v>
      </c>
      <c r="Z65" s="53" t="s">
        <v>139</v>
      </c>
      <c r="AA65" s="73">
        <f t="shared" si="10"/>
        <v>0</v>
      </c>
      <c r="AB65" s="72" t="e">
        <f>VALUE(TEXT(((V65*'TOX and EXPO INPUTS'!$E$12)/'TOX and EXPO INPUTS'!$E$27),"0.00E+00"))</f>
        <v>#DIV/0!</v>
      </c>
      <c r="AC65" s="53" t="e">
        <f>VALUE(TEXT(((W65*'TOX and EXPO INPUTS'!$E$12)/'TOX and EXPO INPUTS'!$E$27),"0.00E+00"))</f>
        <v>#DIV/0!</v>
      </c>
      <c r="AD65" s="53" t="e">
        <f>VALUE(TEXT(((X65*'TOX and EXPO INPUTS'!$E$12)/'TOX and EXPO INPUTS'!$E$27),"0.00E+00"))</f>
        <v>#DIV/0!</v>
      </c>
      <c r="AE65" s="53" t="s">
        <v>139</v>
      </c>
      <c r="AF65" s="53" t="s">
        <v>139</v>
      </c>
      <c r="AG65" s="73" t="e">
        <f>VALUE(TEXT(((AA65*'TOX and EXPO INPUTS'!$E$12)/'TOX and EXPO INPUTS'!$E$27),"0.00E+00"))</f>
        <v>#DIV/0!</v>
      </c>
      <c r="AH65" s="72">
        <f t="shared" si="11"/>
        <v>0</v>
      </c>
      <c r="AI65" s="53">
        <f t="shared" si="11"/>
        <v>0</v>
      </c>
      <c r="AJ65" s="53">
        <f t="shared" si="11"/>
        <v>0</v>
      </c>
      <c r="AK65" s="73">
        <f t="shared" si="11"/>
        <v>0</v>
      </c>
      <c r="AL65" s="72" t="e">
        <f>VALUE(TEXT(((AH65*'TOX and EXPO INPUTS'!$E$20)/'TOX and EXPO INPUTS'!$E$29),"0.00E+00"))</f>
        <v>#DIV/0!</v>
      </c>
      <c r="AM65" s="53" t="e">
        <f>VALUE(TEXT(((AI65*'TOX and EXPO INPUTS'!$E$20)/'TOX and EXPO INPUTS'!$E$29),"0.00E+00"))</f>
        <v>#DIV/0!</v>
      </c>
      <c r="AN65" s="53" t="e">
        <f>VALUE(TEXT(((AJ65*'TOX and EXPO INPUTS'!$E$20)/'TOX and EXPO INPUTS'!$E$29),"0.00E+00"))</f>
        <v>#DIV/0!</v>
      </c>
      <c r="AO65" s="73" t="e">
        <f>VALUE(TEXT(((AK65*'TOX and EXPO INPUTS'!$E$20)/'TOX and EXPO INPUTS'!$E$29),"0.00E+00"))</f>
        <v>#DIV/0!</v>
      </c>
      <c r="AP65" s="72" t="e">
        <f t="shared" si="87"/>
        <v>#DIV/0!</v>
      </c>
      <c r="AQ65" s="53" t="e">
        <f t="shared" si="88"/>
        <v>#DIV/0!</v>
      </c>
      <c r="AR65" s="53" t="e">
        <f t="shared" si="89"/>
        <v>#DIV/0!</v>
      </c>
      <c r="AS65" s="53" t="s">
        <v>139</v>
      </c>
      <c r="AT65" s="53" t="s">
        <v>139</v>
      </c>
      <c r="AU65" s="53" t="e">
        <f t="shared" si="90"/>
        <v>#DIV/0!</v>
      </c>
      <c r="AV65" s="53" t="e">
        <f t="shared" si="91"/>
        <v>#DIV/0!</v>
      </c>
      <c r="AW65" s="53" t="e">
        <f t="shared" si="92"/>
        <v>#DIV/0!</v>
      </c>
      <c r="AX65" s="53" t="s">
        <v>139</v>
      </c>
      <c r="AY65" s="53" t="s">
        <v>139</v>
      </c>
      <c r="AZ65" s="53" t="e">
        <f t="shared" si="93"/>
        <v>#DIV/0!</v>
      </c>
      <c r="BA65" s="53" t="e">
        <f t="shared" si="94"/>
        <v>#DIV/0!</v>
      </c>
      <c r="BB65" s="53" t="e">
        <f t="shared" si="95"/>
        <v>#DIV/0!</v>
      </c>
      <c r="BC65" s="53" t="s">
        <v>139</v>
      </c>
      <c r="BD65" s="53" t="s">
        <v>139</v>
      </c>
      <c r="BE65" s="73" t="e">
        <f t="shared" si="96"/>
        <v>#DIV/0!</v>
      </c>
      <c r="BF65" s="72" t="e">
        <f>VALUE(TEXT((AB65*$J65/365*'TOX and EXPO INPUTS'!$E$32/'TOX and EXPO INPUTS'!$E$33),"0.00E+00"))</f>
        <v>#DIV/0!</v>
      </c>
      <c r="BG65" s="53" t="e">
        <f>VALUE(TEXT((AC65*$J65/365*'TOX and EXPO INPUTS'!$E$32/'TOX and EXPO INPUTS'!$E$33),"0.00E+00"))</f>
        <v>#DIV/0!</v>
      </c>
      <c r="BH65" s="53" t="e">
        <f>VALUE(TEXT((AD65*$J65/365*'TOX and EXPO INPUTS'!$E$32/'TOX and EXPO INPUTS'!$E$33),"0.00E+00"))</f>
        <v>#DIV/0!</v>
      </c>
      <c r="BI65" s="53" t="s">
        <v>139</v>
      </c>
      <c r="BJ65" s="53" t="s">
        <v>139</v>
      </c>
      <c r="BK65" s="73" t="e">
        <f>VALUE(TEXT((AG65*$J65/365*'TOX and EXPO INPUTS'!$E$32/'TOX and EXPO INPUTS'!$E$33),"0.00E+00"))</f>
        <v>#DIV/0!</v>
      </c>
      <c r="BL65" s="72" t="e">
        <f>VALUE(TEXT((AB65*$K65/365*'TOX and EXPO INPUTS'!$E$32/'TOX and EXPO INPUTS'!$E$33),"0.00E+00"))</f>
        <v>#DIV/0!</v>
      </c>
      <c r="BM65" s="53" t="e">
        <f>VALUE(TEXT((AC65*$K65/365*'TOX and EXPO INPUTS'!$E$32/'TOX and EXPO INPUTS'!$E$33),"0.00E+00"))</f>
        <v>#DIV/0!</v>
      </c>
      <c r="BN65" s="53" t="e">
        <f>VALUE(TEXT((AD65*$K65/365*'TOX and EXPO INPUTS'!$E$32/'TOX and EXPO INPUTS'!$E$33),"0.00E+00"))</f>
        <v>#DIV/0!</v>
      </c>
      <c r="BO65" s="53" t="s">
        <v>139</v>
      </c>
      <c r="BP65" s="53" t="s">
        <v>139</v>
      </c>
      <c r="BQ65" s="73" t="e">
        <f>VALUE(TEXT((AG65*$K65/365*'TOX and EXPO INPUTS'!$E$32/'TOX and EXPO INPUTS'!$E$33),"0.00E+00"))</f>
        <v>#DIV/0!</v>
      </c>
      <c r="BR65" s="72" t="e">
        <f>VALUE(TEXT((AL65*$J65/365*'TOX and EXPO INPUTS'!$E$32/'TOX and EXPO INPUTS'!$E$33),"0.00E+00"))</f>
        <v>#DIV/0!</v>
      </c>
      <c r="BS65" s="53" t="e">
        <f>VALUE(TEXT((AM65*$J65/365*'TOX and EXPO INPUTS'!$E$32/'TOX and EXPO INPUTS'!$E$33),"0.00E+00"))</f>
        <v>#DIV/0!</v>
      </c>
      <c r="BT65" s="53" t="e">
        <f>VALUE(TEXT((AN65*$J65/365*'TOX and EXPO INPUTS'!$E$32/'TOX and EXPO INPUTS'!$E$33),"0.00E+00"))</f>
        <v>#DIV/0!</v>
      </c>
      <c r="BU65" s="73" t="e">
        <f>VALUE(TEXT((AO65*$J65/365*'TOX and EXPO INPUTS'!$E$32/'TOX and EXPO INPUTS'!$E$33),"0.00E+00"))</f>
        <v>#DIV/0!</v>
      </c>
      <c r="BV65" s="72" t="e">
        <f>VALUE(TEXT((AL65*$K65/365*'TOX and EXPO INPUTS'!$E$32/'TOX and EXPO INPUTS'!$E$33),"0.00E+00"))</f>
        <v>#DIV/0!</v>
      </c>
      <c r="BW65" s="53" t="e">
        <f>VALUE(TEXT((AM65*$K65/365*'TOX and EXPO INPUTS'!$E$32/'TOX and EXPO INPUTS'!$E$33),"0.00E+00"))</f>
        <v>#DIV/0!</v>
      </c>
      <c r="BX65" s="53" t="e">
        <f>VALUE(TEXT((AN65*$K65/365*'TOX and EXPO INPUTS'!$E$32/'TOX and EXPO INPUTS'!$E$33),"0.00E+00"))</f>
        <v>#DIV/0!</v>
      </c>
      <c r="BY65" s="73" t="e">
        <f>VALUE(TEXT((AO65*$K65/365*'TOX and EXPO INPUTS'!$E$32/'TOX and EXPO INPUTS'!$E$33),"0.00E+00"))</f>
        <v>#DIV/0!</v>
      </c>
      <c r="BZ65" s="72" t="e">
        <f>VALUE(TEXT((AP65*$J65/365*'TOX and EXPO INPUTS'!$E$32/'TOX and EXPO INPUTS'!$E$33),"0.00E+00"))</f>
        <v>#DIV/0!</v>
      </c>
      <c r="CA65" s="53" t="e">
        <f>VALUE(TEXT((AQ65*$J65/365*'TOX and EXPO INPUTS'!$E$32/'TOX and EXPO INPUTS'!$E$33),"0.00E+00"))</f>
        <v>#DIV/0!</v>
      </c>
      <c r="CB65" s="53" t="e">
        <f>VALUE(TEXT((AR65*$J65/365*'TOX and EXPO INPUTS'!$E$32/'TOX and EXPO INPUTS'!$E$33),"0.00E+00"))</f>
        <v>#DIV/0!</v>
      </c>
      <c r="CC65" s="53" t="s">
        <v>139</v>
      </c>
      <c r="CD65" s="53" t="s">
        <v>139</v>
      </c>
      <c r="CE65" s="53" t="e">
        <f>VALUE(TEXT((AU65*$J65/365*'TOX and EXPO INPUTS'!$E$32/'TOX and EXPO INPUTS'!$E$33),"0.00E+00"))</f>
        <v>#DIV/0!</v>
      </c>
      <c r="CF65" s="53" t="e">
        <f>VALUE(TEXT((AV65*$J65/365*'TOX and EXPO INPUTS'!$E$32/'TOX and EXPO INPUTS'!$E$33),"0.00E+00"))</f>
        <v>#DIV/0!</v>
      </c>
      <c r="CG65" s="53" t="e">
        <f>VALUE(TEXT((AW65*$J65/365*'TOX and EXPO INPUTS'!$E$32/'TOX and EXPO INPUTS'!$E$33),"0.00E+00"))</f>
        <v>#DIV/0!</v>
      </c>
      <c r="CH65" s="53" t="s">
        <v>139</v>
      </c>
      <c r="CI65" s="53" t="s">
        <v>139</v>
      </c>
      <c r="CJ65" s="53" t="e">
        <f>VALUE(TEXT((AZ65*$J65/365*'TOX and EXPO INPUTS'!$E$32/'TOX and EXPO INPUTS'!$E$33),"0.00E+00"))</f>
        <v>#DIV/0!</v>
      </c>
      <c r="CK65" s="53" t="e">
        <f>VALUE(TEXT((BA65*$J65/365*'TOX and EXPO INPUTS'!$E$32/'TOX and EXPO INPUTS'!$E$33),"0.00E+00"))</f>
        <v>#DIV/0!</v>
      </c>
      <c r="CL65" s="53" t="e">
        <f>VALUE(TEXT((BB65*$J65/365*'TOX and EXPO INPUTS'!$E$32/'TOX and EXPO INPUTS'!$E$33),"0.00E+00"))</f>
        <v>#DIV/0!</v>
      </c>
      <c r="CM65" s="53" t="s">
        <v>139</v>
      </c>
      <c r="CN65" s="53" t="s">
        <v>139</v>
      </c>
      <c r="CO65" s="73" t="e">
        <f>VALUE(TEXT((BE65*$J65/365*'TOX and EXPO INPUTS'!$E$32/'TOX and EXPO INPUTS'!$E$33),"0.00E+00"))</f>
        <v>#DIV/0!</v>
      </c>
      <c r="CP65" s="72" t="e">
        <f>VALUE(TEXT((AP65*$K65/365*'TOX and EXPO INPUTS'!$E$32/'TOX and EXPO INPUTS'!$E$33),"0.00E+00"))</f>
        <v>#DIV/0!</v>
      </c>
      <c r="CQ65" s="53" t="e">
        <f>VALUE(TEXT((AQ65*$K65/365*'TOX and EXPO INPUTS'!$E$32/'TOX and EXPO INPUTS'!$E$33),"0.00E+00"))</f>
        <v>#DIV/0!</v>
      </c>
      <c r="CR65" s="53" t="e">
        <f>VALUE(TEXT((AR65*$K65/365*'TOX and EXPO INPUTS'!$E$32/'TOX and EXPO INPUTS'!$E$33),"0.00E+00"))</f>
        <v>#DIV/0!</v>
      </c>
      <c r="CS65" s="53" t="s">
        <v>139</v>
      </c>
      <c r="CT65" s="53" t="s">
        <v>139</v>
      </c>
      <c r="CU65" s="53" t="e">
        <f>VALUE(TEXT((AU65*$K65/365*'TOX and EXPO INPUTS'!$E$32/'TOX and EXPO INPUTS'!$E$33),"0.00E+00"))</f>
        <v>#DIV/0!</v>
      </c>
      <c r="CV65" s="53" t="e">
        <f>VALUE(TEXT((AV65*$K65/365*'TOX and EXPO INPUTS'!$E$32/'TOX and EXPO INPUTS'!$E$33),"0.00E+00"))</f>
        <v>#DIV/0!</v>
      </c>
      <c r="CW65" s="53" t="e">
        <f>VALUE(TEXT((AW65*$K65/365*'TOX and EXPO INPUTS'!$E$32/'TOX and EXPO INPUTS'!$E$33),"0.00E+00"))</f>
        <v>#DIV/0!</v>
      </c>
      <c r="CX65" s="53" t="s">
        <v>139</v>
      </c>
      <c r="CY65" s="53" t="s">
        <v>139</v>
      </c>
      <c r="CZ65" s="53" t="e">
        <f>VALUE(TEXT((AZ65*$K65/365*'TOX and EXPO INPUTS'!$E$32/'TOX and EXPO INPUTS'!$E$33),"0.00E+00"))</f>
        <v>#DIV/0!</v>
      </c>
      <c r="DA65" s="53" t="e">
        <f>VALUE(TEXT((BA65*$K65/365*'TOX and EXPO INPUTS'!$E$32/'TOX and EXPO INPUTS'!$E$33),"0.00E+00"))</f>
        <v>#DIV/0!</v>
      </c>
      <c r="DB65" s="53" t="e">
        <f>VALUE(TEXT((BB65*$K65/365*'TOX and EXPO INPUTS'!$E$32/'TOX and EXPO INPUTS'!$E$33),"0.00E+00"))</f>
        <v>#DIV/0!</v>
      </c>
      <c r="DC65" s="53" t="s">
        <v>139</v>
      </c>
      <c r="DD65" s="53" t="s">
        <v>139</v>
      </c>
      <c r="DE65" s="73" t="e">
        <f>VALUE(TEXT((BE65*$K65/365*'TOX and EXPO INPUTS'!$E$32/'TOX and EXPO INPUTS'!$E$33),"0.00E+00"))</f>
        <v>#DIV/0!</v>
      </c>
      <c r="DF65" s="110" t="e">
        <f>VALUE(TEXT((BZ65*'TOX and EXPO INPUTS'!$E$22),"0.00E+00"))</f>
        <v>#DIV/0!</v>
      </c>
      <c r="DG65" s="108" t="e">
        <f>VALUE(TEXT((CA65*'TOX and EXPO INPUTS'!$E$22),"0.00E+00"))</f>
        <v>#DIV/0!</v>
      </c>
      <c r="DH65" s="108" t="e">
        <f>VALUE(TEXT((CB65*'TOX and EXPO INPUTS'!$E$22),"0.00E+00"))</f>
        <v>#DIV/0!</v>
      </c>
      <c r="DI65" s="108" t="s">
        <v>139</v>
      </c>
      <c r="DJ65" s="108" t="s">
        <v>139</v>
      </c>
      <c r="DK65" s="108" t="e">
        <f>VALUE(TEXT((CE65*'TOX and EXPO INPUTS'!$E$22),"0.00E+00"))</f>
        <v>#DIV/0!</v>
      </c>
      <c r="DL65" s="108" t="e">
        <f>VALUE(TEXT((CF65*'TOX and EXPO INPUTS'!$E$22),"0.00E+00"))</f>
        <v>#DIV/0!</v>
      </c>
      <c r="DM65" s="108" t="e">
        <f>VALUE(TEXT((CG65*'TOX and EXPO INPUTS'!$E$22),"0.00E+00"))</f>
        <v>#DIV/0!</v>
      </c>
      <c r="DN65" s="108" t="s">
        <v>139</v>
      </c>
      <c r="DO65" s="108" t="s">
        <v>139</v>
      </c>
      <c r="DP65" s="108" t="e">
        <f>VALUE(TEXT((CJ65*'TOX and EXPO INPUTS'!$E$22),"0.00E+00"))</f>
        <v>#DIV/0!</v>
      </c>
      <c r="DQ65" s="108" t="e">
        <f>VALUE(TEXT((CK65*'TOX and EXPO INPUTS'!$E$22),"0.00E+00"))</f>
        <v>#DIV/0!</v>
      </c>
      <c r="DR65" s="108" t="e">
        <f>VALUE(TEXT((CL65*'TOX and EXPO INPUTS'!$E$22),"0.00E+00"))</f>
        <v>#DIV/0!</v>
      </c>
      <c r="DS65" s="108" t="s">
        <v>139</v>
      </c>
      <c r="DT65" s="108" t="s">
        <v>139</v>
      </c>
      <c r="DU65" s="109" t="e">
        <f>VALUE(TEXT((CO65*'TOX and EXPO INPUTS'!$E$22),"0.00E+00"))</f>
        <v>#DIV/0!</v>
      </c>
      <c r="DV65" s="110" t="e">
        <f>VALUE(TEXT((CP65*'TOX and EXPO INPUTS'!$E$22),"0.00E+00"))</f>
        <v>#DIV/0!</v>
      </c>
      <c r="DW65" s="108" t="e">
        <f>VALUE(TEXT((CQ65*'TOX and EXPO INPUTS'!$E$22),"0.00E+00"))</f>
        <v>#DIV/0!</v>
      </c>
      <c r="DX65" s="108" t="e">
        <f>VALUE(TEXT((CR65*'TOX and EXPO INPUTS'!$E$22),"0.00E+00"))</f>
        <v>#DIV/0!</v>
      </c>
      <c r="DY65" s="108" t="s">
        <v>139</v>
      </c>
      <c r="DZ65" s="108" t="s">
        <v>139</v>
      </c>
      <c r="EA65" s="108" t="e">
        <f>VALUE(TEXT((CU65*'TOX and EXPO INPUTS'!$E$22),"0.00E+00"))</f>
        <v>#DIV/0!</v>
      </c>
      <c r="EB65" s="108" t="e">
        <f>VALUE(TEXT((CV65*'TOX and EXPO INPUTS'!$E$22),"0.00E+00"))</f>
        <v>#DIV/0!</v>
      </c>
      <c r="EC65" s="108" t="e">
        <f>VALUE(TEXT((CW65*'TOX and EXPO INPUTS'!$E$22),"0.00E+00"))</f>
        <v>#DIV/0!</v>
      </c>
      <c r="ED65" s="108" t="s">
        <v>139</v>
      </c>
      <c r="EE65" s="108" t="s">
        <v>139</v>
      </c>
      <c r="EF65" s="108" t="e">
        <f>VALUE(TEXT((CZ65*'TOX and EXPO INPUTS'!$E$22),"0.00E+00"))</f>
        <v>#DIV/0!</v>
      </c>
      <c r="EG65" s="108" t="e">
        <f>VALUE(TEXT((DA65*'TOX and EXPO INPUTS'!$E$22),"0.00E+00"))</f>
        <v>#DIV/0!</v>
      </c>
      <c r="EH65" s="108" t="e">
        <f>VALUE(TEXT((DB65*'TOX and EXPO INPUTS'!$E$22),"0.00E+00"))</f>
        <v>#DIV/0!</v>
      </c>
      <c r="EI65" s="108" t="s">
        <v>139</v>
      </c>
      <c r="EJ65" s="108" t="s">
        <v>139</v>
      </c>
      <c r="EK65" s="109" t="e">
        <f>VALUE(TEXT((DE65*'TOX and EXPO INPUTS'!$E$22),"0.00E+00"))</f>
        <v>#DIV/0!</v>
      </c>
      <c r="EL65" s="56" t="s">
        <v>152</v>
      </c>
      <c r="EM65" s="36" t="s">
        <v>163</v>
      </c>
      <c r="EN65" s="36" t="s">
        <v>182</v>
      </c>
      <c r="EO65" s="57" t="s">
        <v>153</v>
      </c>
    </row>
    <row r="66" spans="1:145" ht="48" x14ac:dyDescent="0.25">
      <c r="A66" s="56" t="s">
        <v>22</v>
      </c>
      <c r="B66" s="36" t="s">
        <v>47</v>
      </c>
      <c r="C66" s="36" t="s">
        <v>130</v>
      </c>
      <c r="D66" s="57" t="s">
        <v>0</v>
      </c>
      <c r="E66" s="61" t="s">
        <v>258</v>
      </c>
      <c r="F66" s="92"/>
      <c r="G66" s="64" t="s">
        <v>143</v>
      </c>
      <c r="H66" s="69">
        <v>350</v>
      </c>
      <c r="I66" s="64" t="s">
        <v>144</v>
      </c>
      <c r="J66" s="100">
        <v>10</v>
      </c>
      <c r="K66" s="100">
        <v>30</v>
      </c>
      <c r="L66" s="69">
        <v>220</v>
      </c>
      <c r="M66" s="49">
        <v>37.6</v>
      </c>
      <c r="N66" s="49">
        <v>29.1</v>
      </c>
      <c r="O66" s="53" t="s">
        <v>139</v>
      </c>
      <c r="P66" s="53" t="s">
        <v>139</v>
      </c>
      <c r="Q66" s="64">
        <v>8.6</v>
      </c>
      <c r="R66" s="69">
        <v>0.219</v>
      </c>
      <c r="S66" s="49">
        <v>4.3800000000000006E-2</v>
      </c>
      <c r="T66" s="49">
        <v>2.1900000000000003E-2</v>
      </c>
      <c r="U66" s="64">
        <v>8.3000000000000004E-2</v>
      </c>
      <c r="V66" s="72">
        <f t="shared" si="9"/>
        <v>0</v>
      </c>
      <c r="W66" s="53">
        <f t="shared" si="9"/>
        <v>0</v>
      </c>
      <c r="X66" s="53">
        <f t="shared" si="9"/>
        <v>0</v>
      </c>
      <c r="Y66" s="53" t="s">
        <v>139</v>
      </c>
      <c r="Z66" s="53" t="s">
        <v>139</v>
      </c>
      <c r="AA66" s="73">
        <f t="shared" si="10"/>
        <v>0</v>
      </c>
      <c r="AB66" s="72" t="e">
        <f>VALUE(TEXT(((V66*'TOX and EXPO INPUTS'!$E$12)/'TOX and EXPO INPUTS'!$E$27),"0.00E+00"))</f>
        <v>#DIV/0!</v>
      </c>
      <c r="AC66" s="53" t="e">
        <f>VALUE(TEXT(((W66*'TOX and EXPO INPUTS'!$E$12)/'TOX and EXPO INPUTS'!$E$27),"0.00E+00"))</f>
        <v>#DIV/0!</v>
      </c>
      <c r="AD66" s="53" t="e">
        <f>VALUE(TEXT(((X66*'TOX and EXPO INPUTS'!$E$12)/'TOX and EXPO INPUTS'!$E$27),"0.00E+00"))</f>
        <v>#DIV/0!</v>
      </c>
      <c r="AE66" s="53" t="s">
        <v>139</v>
      </c>
      <c r="AF66" s="53" t="s">
        <v>139</v>
      </c>
      <c r="AG66" s="73" t="e">
        <f>VALUE(TEXT(((AA66*'TOX and EXPO INPUTS'!$E$12)/'TOX and EXPO INPUTS'!$E$27),"0.00E+00"))</f>
        <v>#DIV/0!</v>
      </c>
      <c r="AH66" s="72">
        <f t="shared" si="11"/>
        <v>0</v>
      </c>
      <c r="AI66" s="53">
        <f t="shared" si="11"/>
        <v>0</v>
      </c>
      <c r="AJ66" s="53">
        <f t="shared" si="11"/>
        <v>0</v>
      </c>
      <c r="AK66" s="73">
        <f t="shared" si="11"/>
        <v>0</v>
      </c>
      <c r="AL66" s="72" t="e">
        <f>VALUE(TEXT(((AH66*'TOX and EXPO INPUTS'!$E$20)/'TOX and EXPO INPUTS'!$E$29),"0.00E+00"))</f>
        <v>#DIV/0!</v>
      </c>
      <c r="AM66" s="53" t="e">
        <f>VALUE(TEXT(((AI66*'TOX and EXPO INPUTS'!$E$20)/'TOX and EXPO INPUTS'!$E$29),"0.00E+00"))</f>
        <v>#DIV/0!</v>
      </c>
      <c r="AN66" s="53" t="e">
        <f>VALUE(TEXT(((AJ66*'TOX and EXPO INPUTS'!$E$20)/'TOX and EXPO INPUTS'!$E$29),"0.00E+00"))</f>
        <v>#DIV/0!</v>
      </c>
      <c r="AO66" s="73" t="e">
        <f>VALUE(TEXT(((AK66*'TOX and EXPO INPUTS'!$E$20)/'TOX and EXPO INPUTS'!$E$29),"0.00E+00"))</f>
        <v>#DIV/0!</v>
      </c>
      <c r="AP66" s="72" t="e">
        <f t="shared" si="87"/>
        <v>#DIV/0!</v>
      </c>
      <c r="AQ66" s="53" t="e">
        <f t="shared" si="88"/>
        <v>#DIV/0!</v>
      </c>
      <c r="AR66" s="53" t="e">
        <f t="shared" si="89"/>
        <v>#DIV/0!</v>
      </c>
      <c r="AS66" s="53" t="s">
        <v>139</v>
      </c>
      <c r="AT66" s="53" t="s">
        <v>139</v>
      </c>
      <c r="AU66" s="53" t="e">
        <f t="shared" si="90"/>
        <v>#DIV/0!</v>
      </c>
      <c r="AV66" s="53" t="e">
        <f t="shared" si="91"/>
        <v>#DIV/0!</v>
      </c>
      <c r="AW66" s="53" t="e">
        <f t="shared" si="92"/>
        <v>#DIV/0!</v>
      </c>
      <c r="AX66" s="53" t="s">
        <v>139</v>
      </c>
      <c r="AY66" s="53" t="s">
        <v>139</v>
      </c>
      <c r="AZ66" s="53" t="e">
        <f t="shared" si="93"/>
        <v>#DIV/0!</v>
      </c>
      <c r="BA66" s="53" t="e">
        <f t="shared" si="94"/>
        <v>#DIV/0!</v>
      </c>
      <c r="BB66" s="53" t="e">
        <f t="shared" si="95"/>
        <v>#DIV/0!</v>
      </c>
      <c r="BC66" s="53" t="s">
        <v>139</v>
      </c>
      <c r="BD66" s="53" t="s">
        <v>139</v>
      </c>
      <c r="BE66" s="73" t="e">
        <f t="shared" si="96"/>
        <v>#DIV/0!</v>
      </c>
      <c r="BF66" s="72" t="e">
        <f>VALUE(TEXT((AB66*$J66/365*'TOX and EXPO INPUTS'!$E$32/'TOX and EXPO INPUTS'!$E$33),"0.00E+00"))</f>
        <v>#DIV/0!</v>
      </c>
      <c r="BG66" s="53" t="e">
        <f>VALUE(TEXT((AC66*$J66/365*'TOX and EXPO INPUTS'!$E$32/'TOX and EXPO INPUTS'!$E$33),"0.00E+00"))</f>
        <v>#DIV/0!</v>
      </c>
      <c r="BH66" s="53" t="e">
        <f>VALUE(TEXT((AD66*$J66/365*'TOX and EXPO INPUTS'!$E$32/'TOX and EXPO INPUTS'!$E$33),"0.00E+00"))</f>
        <v>#DIV/0!</v>
      </c>
      <c r="BI66" s="53" t="s">
        <v>139</v>
      </c>
      <c r="BJ66" s="53" t="s">
        <v>139</v>
      </c>
      <c r="BK66" s="73" t="e">
        <f>VALUE(TEXT((AG66*$J66/365*'TOX and EXPO INPUTS'!$E$32/'TOX and EXPO INPUTS'!$E$33),"0.00E+00"))</f>
        <v>#DIV/0!</v>
      </c>
      <c r="BL66" s="72" t="e">
        <f>VALUE(TEXT((AB66*$K66/365*'TOX and EXPO INPUTS'!$E$32/'TOX and EXPO INPUTS'!$E$33),"0.00E+00"))</f>
        <v>#DIV/0!</v>
      </c>
      <c r="BM66" s="53" t="e">
        <f>VALUE(TEXT((AC66*$K66/365*'TOX and EXPO INPUTS'!$E$32/'TOX and EXPO INPUTS'!$E$33),"0.00E+00"))</f>
        <v>#DIV/0!</v>
      </c>
      <c r="BN66" s="53" t="e">
        <f>VALUE(TEXT((AD66*$K66/365*'TOX and EXPO INPUTS'!$E$32/'TOX and EXPO INPUTS'!$E$33),"0.00E+00"))</f>
        <v>#DIV/0!</v>
      </c>
      <c r="BO66" s="53" t="s">
        <v>139</v>
      </c>
      <c r="BP66" s="53" t="s">
        <v>139</v>
      </c>
      <c r="BQ66" s="73" t="e">
        <f>VALUE(TEXT((AG66*$K66/365*'TOX and EXPO INPUTS'!$E$32/'TOX and EXPO INPUTS'!$E$33),"0.00E+00"))</f>
        <v>#DIV/0!</v>
      </c>
      <c r="BR66" s="72" t="e">
        <f>VALUE(TEXT((AL66*$J66/365*'TOX and EXPO INPUTS'!$E$32/'TOX and EXPO INPUTS'!$E$33),"0.00E+00"))</f>
        <v>#DIV/0!</v>
      </c>
      <c r="BS66" s="53" t="e">
        <f>VALUE(TEXT((AM66*$J66/365*'TOX and EXPO INPUTS'!$E$32/'TOX and EXPO INPUTS'!$E$33),"0.00E+00"))</f>
        <v>#DIV/0!</v>
      </c>
      <c r="BT66" s="53" t="e">
        <f>VALUE(TEXT((AN66*$J66/365*'TOX and EXPO INPUTS'!$E$32/'TOX and EXPO INPUTS'!$E$33),"0.00E+00"))</f>
        <v>#DIV/0!</v>
      </c>
      <c r="BU66" s="73" t="e">
        <f>VALUE(TEXT((AO66*$J66/365*'TOX and EXPO INPUTS'!$E$32/'TOX and EXPO INPUTS'!$E$33),"0.00E+00"))</f>
        <v>#DIV/0!</v>
      </c>
      <c r="BV66" s="72" t="e">
        <f>VALUE(TEXT((AL66*$K66/365*'TOX and EXPO INPUTS'!$E$32/'TOX and EXPO INPUTS'!$E$33),"0.00E+00"))</f>
        <v>#DIV/0!</v>
      </c>
      <c r="BW66" s="53" t="e">
        <f>VALUE(TEXT((AM66*$K66/365*'TOX and EXPO INPUTS'!$E$32/'TOX and EXPO INPUTS'!$E$33),"0.00E+00"))</f>
        <v>#DIV/0!</v>
      </c>
      <c r="BX66" s="53" t="e">
        <f>VALUE(TEXT((AN66*$K66/365*'TOX and EXPO INPUTS'!$E$32/'TOX and EXPO INPUTS'!$E$33),"0.00E+00"))</f>
        <v>#DIV/0!</v>
      </c>
      <c r="BY66" s="73" t="e">
        <f>VALUE(TEXT((AO66*$K66/365*'TOX and EXPO INPUTS'!$E$32/'TOX and EXPO INPUTS'!$E$33),"0.00E+00"))</f>
        <v>#DIV/0!</v>
      </c>
      <c r="BZ66" s="72" t="e">
        <f>VALUE(TEXT((AP66*$J66/365*'TOX and EXPO INPUTS'!$E$32/'TOX and EXPO INPUTS'!$E$33),"0.00E+00"))</f>
        <v>#DIV/0!</v>
      </c>
      <c r="CA66" s="53" t="e">
        <f>VALUE(TEXT((AQ66*$J66/365*'TOX and EXPO INPUTS'!$E$32/'TOX and EXPO INPUTS'!$E$33),"0.00E+00"))</f>
        <v>#DIV/0!</v>
      </c>
      <c r="CB66" s="53" t="e">
        <f>VALUE(TEXT((AR66*$J66/365*'TOX and EXPO INPUTS'!$E$32/'TOX and EXPO INPUTS'!$E$33),"0.00E+00"))</f>
        <v>#DIV/0!</v>
      </c>
      <c r="CC66" s="53" t="s">
        <v>139</v>
      </c>
      <c r="CD66" s="53" t="s">
        <v>139</v>
      </c>
      <c r="CE66" s="53" t="e">
        <f>VALUE(TEXT((AU66*$J66/365*'TOX and EXPO INPUTS'!$E$32/'TOX and EXPO INPUTS'!$E$33),"0.00E+00"))</f>
        <v>#DIV/0!</v>
      </c>
      <c r="CF66" s="53" t="e">
        <f>VALUE(TEXT((AV66*$J66/365*'TOX and EXPO INPUTS'!$E$32/'TOX and EXPO INPUTS'!$E$33),"0.00E+00"))</f>
        <v>#DIV/0!</v>
      </c>
      <c r="CG66" s="53" t="e">
        <f>VALUE(TEXT((AW66*$J66/365*'TOX and EXPO INPUTS'!$E$32/'TOX and EXPO INPUTS'!$E$33),"0.00E+00"))</f>
        <v>#DIV/0!</v>
      </c>
      <c r="CH66" s="53" t="s">
        <v>139</v>
      </c>
      <c r="CI66" s="53" t="s">
        <v>139</v>
      </c>
      <c r="CJ66" s="53" t="e">
        <f>VALUE(TEXT((AZ66*$J66/365*'TOX and EXPO INPUTS'!$E$32/'TOX and EXPO INPUTS'!$E$33),"0.00E+00"))</f>
        <v>#DIV/0!</v>
      </c>
      <c r="CK66" s="53" t="e">
        <f>VALUE(TEXT((BA66*$J66/365*'TOX and EXPO INPUTS'!$E$32/'TOX and EXPO INPUTS'!$E$33),"0.00E+00"))</f>
        <v>#DIV/0!</v>
      </c>
      <c r="CL66" s="53" t="e">
        <f>VALUE(TEXT((BB66*$J66/365*'TOX and EXPO INPUTS'!$E$32/'TOX and EXPO INPUTS'!$E$33),"0.00E+00"))</f>
        <v>#DIV/0!</v>
      </c>
      <c r="CM66" s="53" t="s">
        <v>139</v>
      </c>
      <c r="CN66" s="53" t="s">
        <v>139</v>
      </c>
      <c r="CO66" s="73" t="e">
        <f>VALUE(TEXT((BE66*$J66/365*'TOX and EXPO INPUTS'!$E$32/'TOX and EXPO INPUTS'!$E$33),"0.00E+00"))</f>
        <v>#DIV/0!</v>
      </c>
      <c r="CP66" s="72" t="e">
        <f>VALUE(TEXT((AP66*$K66/365*'TOX and EXPO INPUTS'!$E$32/'TOX and EXPO INPUTS'!$E$33),"0.00E+00"))</f>
        <v>#DIV/0!</v>
      </c>
      <c r="CQ66" s="53" t="e">
        <f>VALUE(TEXT((AQ66*$K66/365*'TOX and EXPO INPUTS'!$E$32/'TOX and EXPO INPUTS'!$E$33),"0.00E+00"))</f>
        <v>#DIV/0!</v>
      </c>
      <c r="CR66" s="53" t="e">
        <f>VALUE(TEXT((AR66*$K66/365*'TOX and EXPO INPUTS'!$E$32/'TOX and EXPO INPUTS'!$E$33),"0.00E+00"))</f>
        <v>#DIV/0!</v>
      </c>
      <c r="CS66" s="53" t="s">
        <v>139</v>
      </c>
      <c r="CT66" s="53" t="s">
        <v>139</v>
      </c>
      <c r="CU66" s="53" t="e">
        <f>VALUE(TEXT((AU66*$K66/365*'TOX and EXPO INPUTS'!$E$32/'TOX and EXPO INPUTS'!$E$33),"0.00E+00"))</f>
        <v>#DIV/0!</v>
      </c>
      <c r="CV66" s="53" t="e">
        <f>VALUE(TEXT((AV66*$K66/365*'TOX and EXPO INPUTS'!$E$32/'TOX and EXPO INPUTS'!$E$33),"0.00E+00"))</f>
        <v>#DIV/0!</v>
      </c>
      <c r="CW66" s="53" t="e">
        <f>VALUE(TEXT((AW66*$K66/365*'TOX and EXPO INPUTS'!$E$32/'TOX and EXPO INPUTS'!$E$33),"0.00E+00"))</f>
        <v>#DIV/0!</v>
      </c>
      <c r="CX66" s="53" t="s">
        <v>139</v>
      </c>
      <c r="CY66" s="53" t="s">
        <v>139</v>
      </c>
      <c r="CZ66" s="53" t="e">
        <f>VALUE(TEXT((AZ66*$K66/365*'TOX and EXPO INPUTS'!$E$32/'TOX and EXPO INPUTS'!$E$33),"0.00E+00"))</f>
        <v>#DIV/0!</v>
      </c>
      <c r="DA66" s="53" t="e">
        <f>VALUE(TEXT((BA66*$K66/365*'TOX and EXPO INPUTS'!$E$32/'TOX and EXPO INPUTS'!$E$33),"0.00E+00"))</f>
        <v>#DIV/0!</v>
      </c>
      <c r="DB66" s="53" t="e">
        <f>VALUE(TEXT((BB66*$K66/365*'TOX and EXPO INPUTS'!$E$32/'TOX and EXPO INPUTS'!$E$33),"0.00E+00"))</f>
        <v>#DIV/0!</v>
      </c>
      <c r="DC66" s="53" t="s">
        <v>139</v>
      </c>
      <c r="DD66" s="53" t="s">
        <v>139</v>
      </c>
      <c r="DE66" s="73" t="e">
        <f>VALUE(TEXT((BE66*$K66/365*'TOX and EXPO INPUTS'!$E$32/'TOX and EXPO INPUTS'!$E$33),"0.00E+00"))</f>
        <v>#DIV/0!</v>
      </c>
      <c r="DF66" s="110" t="e">
        <f>VALUE(TEXT((BZ66*'TOX and EXPO INPUTS'!$E$22),"0.00E+00"))</f>
        <v>#DIV/0!</v>
      </c>
      <c r="DG66" s="108" t="e">
        <f>VALUE(TEXT((CA66*'TOX and EXPO INPUTS'!$E$22),"0.00E+00"))</f>
        <v>#DIV/0!</v>
      </c>
      <c r="DH66" s="108" t="e">
        <f>VALUE(TEXT((CB66*'TOX and EXPO INPUTS'!$E$22),"0.00E+00"))</f>
        <v>#DIV/0!</v>
      </c>
      <c r="DI66" s="108" t="s">
        <v>139</v>
      </c>
      <c r="DJ66" s="108" t="s">
        <v>139</v>
      </c>
      <c r="DK66" s="108" t="e">
        <f>VALUE(TEXT((CE66*'TOX and EXPO INPUTS'!$E$22),"0.00E+00"))</f>
        <v>#DIV/0!</v>
      </c>
      <c r="DL66" s="108" t="e">
        <f>VALUE(TEXT((CF66*'TOX and EXPO INPUTS'!$E$22),"0.00E+00"))</f>
        <v>#DIV/0!</v>
      </c>
      <c r="DM66" s="108" t="e">
        <f>VALUE(TEXT((CG66*'TOX and EXPO INPUTS'!$E$22),"0.00E+00"))</f>
        <v>#DIV/0!</v>
      </c>
      <c r="DN66" s="108" t="s">
        <v>139</v>
      </c>
      <c r="DO66" s="108" t="s">
        <v>139</v>
      </c>
      <c r="DP66" s="108" t="e">
        <f>VALUE(TEXT((CJ66*'TOX and EXPO INPUTS'!$E$22),"0.00E+00"))</f>
        <v>#DIV/0!</v>
      </c>
      <c r="DQ66" s="108" t="e">
        <f>VALUE(TEXT((CK66*'TOX and EXPO INPUTS'!$E$22),"0.00E+00"))</f>
        <v>#DIV/0!</v>
      </c>
      <c r="DR66" s="108" t="e">
        <f>VALUE(TEXT((CL66*'TOX and EXPO INPUTS'!$E$22),"0.00E+00"))</f>
        <v>#DIV/0!</v>
      </c>
      <c r="DS66" s="108" t="s">
        <v>139</v>
      </c>
      <c r="DT66" s="108" t="s">
        <v>139</v>
      </c>
      <c r="DU66" s="109" t="e">
        <f>VALUE(TEXT((CO66*'TOX and EXPO INPUTS'!$E$22),"0.00E+00"))</f>
        <v>#DIV/0!</v>
      </c>
      <c r="DV66" s="110" t="e">
        <f>VALUE(TEXT((CP66*'TOX and EXPO INPUTS'!$E$22),"0.00E+00"))</f>
        <v>#DIV/0!</v>
      </c>
      <c r="DW66" s="108" t="e">
        <f>VALUE(TEXT((CQ66*'TOX and EXPO INPUTS'!$E$22),"0.00E+00"))</f>
        <v>#DIV/0!</v>
      </c>
      <c r="DX66" s="108" t="e">
        <f>VALUE(TEXT((CR66*'TOX and EXPO INPUTS'!$E$22),"0.00E+00"))</f>
        <v>#DIV/0!</v>
      </c>
      <c r="DY66" s="108" t="s">
        <v>139</v>
      </c>
      <c r="DZ66" s="108" t="s">
        <v>139</v>
      </c>
      <c r="EA66" s="108" t="e">
        <f>VALUE(TEXT((CU66*'TOX and EXPO INPUTS'!$E$22),"0.00E+00"))</f>
        <v>#DIV/0!</v>
      </c>
      <c r="EB66" s="108" t="e">
        <f>VALUE(TEXT((CV66*'TOX and EXPO INPUTS'!$E$22),"0.00E+00"))</f>
        <v>#DIV/0!</v>
      </c>
      <c r="EC66" s="108" t="e">
        <f>VALUE(TEXT((CW66*'TOX and EXPO INPUTS'!$E$22),"0.00E+00"))</f>
        <v>#DIV/0!</v>
      </c>
      <c r="ED66" s="108" t="s">
        <v>139</v>
      </c>
      <c r="EE66" s="108" t="s">
        <v>139</v>
      </c>
      <c r="EF66" s="108" t="e">
        <f>VALUE(TEXT((CZ66*'TOX and EXPO INPUTS'!$E$22),"0.00E+00"))</f>
        <v>#DIV/0!</v>
      </c>
      <c r="EG66" s="108" t="e">
        <f>VALUE(TEXT((DA66*'TOX and EXPO INPUTS'!$E$22),"0.00E+00"))</f>
        <v>#DIV/0!</v>
      </c>
      <c r="EH66" s="108" t="e">
        <f>VALUE(TEXT((DB66*'TOX and EXPO INPUTS'!$E$22),"0.00E+00"))</f>
        <v>#DIV/0!</v>
      </c>
      <c r="EI66" s="108" t="s">
        <v>139</v>
      </c>
      <c r="EJ66" s="108" t="s">
        <v>139</v>
      </c>
      <c r="EK66" s="109" t="e">
        <f>VALUE(TEXT((DE66*'TOX and EXPO INPUTS'!$E$22),"0.00E+00"))</f>
        <v>#DIV/0!</v>
      </c>
      <c r="EL66" s="56" t="s">
        <v>152</v>
      </c>
      <c r="EM66" s="36" t="s">
        <v>163</v>
      </c>
      <c r="EN66" s="36" t="s">
        <v>182</v>
      </c>
      <c r="EO66" s="57" t="s">
        <v>153</v>
      </c>
    </row>
    <row r="67" spans="1:145" ht="48" x14ac:dyDescent="0.25">
      <c r="A67" s="56" t="s">
        <v>22</v>
      </c>
      <c r="B67" s="36" t="s">
        <v>47</v>
      </c>
      <c r="C67" s="36" t="s">
        <v>130</v>
      </c>
      <c r="D67" s="57" t="s">
        <v>0</v>
      </c>
      <c r="E67" s="61" t="s">
        <v>257</v>
      </c>
      <c r="F67" s="92"/>
      <c r="G67" s="64" t="s">
        <v>143</v>
      </c>
      <c r="H67" s="69">
        <v>350</v>
      </c>
      <c r="I67" s="64" t="s">
        <v>144</v>
      </c>
      <c r="J67" s="100">
        <v>10</v>
      </c>
      <c r="K67" s="100">
        <v>30</v>
      </c>
      <c r="L67" s="69">
        <v>220</v>
      </c>
      <c r="M67" s="49">
        <v>37.6</v>
      </c>
      <c r="N67" s="49">
        <v>29.1</v>
      </c>
      <c r="O67" s="53" t="s">
        <v>139</v>
      </c>
      <c r="P67" s="53" t="s">
        <v>139</v>
      </c>
      <c r="Q67" s="64">
        <v>8.6</v>
      </c>
      <c r="R67" s="69">
        <v>0.219</v>
      </c>
      <c r="S67" s="49">
        <v>4.3800000000000006E-2</v>
      </c>
      <c r="T67" s="49">
        <v>2.1900000000000003E-2</v>
      </c>
      <c r="U67" s="64">
        <v>8.3000000000000004E-2</v>
      </c>
      <c r="V67" s="72">
        <f t="shared" si="9"/>
        <v>0</v>
      </c>
      <c r="W67" s="53">
        <f t="shared" si="9"/>
        <v>0</v>
      </c>
      <c r="X67" s="53">
        <f t="shared" si="9"/>
        <v>0</v>
      </c>
      <c r="Y67" s="53" t="s">
        <v>139</v>
      </c>
      <c r="Z67" s="53" t="s">
        <v>139</v>
      </c>
      <c r="AA67" s="73">
        <f t="shared" si="10"/>
        <v>0</v>
      </c>
      <c r="AB67" s="72" t="e">
        <f>VALUE(TEXT(((V67*'TOX and EXPO INPUTS'!$E$12)/'TOX and EXPO INPUTS'!$E$27),"0.00E+00"))</f>
        <v>#DIV/0!</v>
      </c>
      <c r="AC67" s="53" t="e">
        <f>VALUE(TEXT(((W67*'TOX and EXPO INPUTS'!$E$12)/'TOX and EXPO INPUTS'!$E$27),"0.00E+00"))</f>
        <v>#DIV/0!</v>
      </c>
      <c r="AD67" s="53" t="e">
        <f>VALUE(TEXT(((X67*'TOX and EXPO INPUTS'!$E$12)/'TOX and EXPO INPUTS'!$E$27),"0.00E+00"))</f>
        <v>#DIV/0!</v>
      </c>
      <c r="AE67" s="53" t="s">
        <v>139</v>
      </c>
      <c r="AF67" s="53" t="s">
        <v>139</v>
      </c>
      <c r="AG67" s="73" t="e">
        <f>VALUE(TEXT(((AA67*'TOX and EXPO INPUTS'!$E$12)/'TOX and EXPO INPUTS'!$E$27),"0.00E+00"))</f>
        <v>#DIV/0!</v>
      </c>
      <c r="AH67" s="72">
        <f t="shared" si="11"/>
        <v>0</v>
      </c>
      <c r="AI67" s="53">
        <f t="shared" si="11"/>
        <v>0</v>
      </c>
      <c r="AJ67" s="53">
        <f t="shared" si="11"/>
        <v>0</v>
      </c>
      <c r="AK67" s="73">
        <f t="shared" si="11"/>
        <v>0</v>
      </c>
      <c r="AL67" s="72" t="e">
        <f>VALUE(TEXT(((AH67*'TOX and EXPO INPUTS'!$E$20)/'TOX and EXPO INPUTS'!$E$29),"0.00E+00"))</f>
        <v>#DIV/0!</v>
      </c>
      <c r="AM67" s="53" t="e">
        <f>VALUE(TEXT(((AI67*'TOX and EXPO INPUTS'!$E$20)/'TOX and EXPO INPUTS'!$E$29),"0.00E+00"))</f>
        <v>#DIV/0!</v>
      </c>
      <c r="AN67" s="53" t="e">
        <f>VALUE(TEXT(((AJ67*'TOX and EXPO INPUTS'!$E$20)/'TOX and EXPO INPUTS'!$E$29),"0.00E+00"))</f>
        <v>#DIV/0!</v>
      </c>
      <c r="AO67" s="73" t="e">
        <f>VALUE(TEXT(((AK67*'TOX and EXPO INPUTS'!$E$20)/'TOX and EXPO INPUTS'!$E$29),"0.00E+00"))</f>
        <v>#DIV/0!</v>
      </c>
      <c r="AP67" s="72" t="e">
        <f t="shared" si="87"/>
        <v>#DIV/0!</v>
      </c>
      <c r="AQ67" s="53" t="e">
        <f t="shared" si="88"/>
        <v>#DIV/0!</v>
      </c>
      <c r="AR67" s="53" t="e">
        <f t="shared" si="89"/>
        <v>#DIV/0!</v>
      </c>
      <c r="AS67" s="53" t="s">
        <v>139</v>
      </c>
      <c r="AT67" s="53" t="s">
        <v>139</v>
      </c>
      <c r="AU67" s="53" t="e">
        <f t="shared" si="90"/>
        <v>#DIV/0!</v>
      </c>
      <c r="AV67" s="53" t="e">
        <f t="shared" si="91"/>
        <v>#DIV/0!</v>
      </c>
      <c r="AW67" s="53" t="e">
        <f t="shared" si="92"/>
        <v>#DIV/0!</v>
      </c>
      <c r="AX67" s="53" t="s">
        <v>139</v>
      </c>
      <c r="AY67" s="53" t="s">
        <v>139</v>
      </c>
      <c r="AZ67" s="53" t="e">
        <f t="shared" si="93"/>
        <v>#DIV/0!</v>
      </c>
      <c r="BA67" s="53" t="e">
        <f t="shared" si="94"/>
        <v>#DIV/0!</v>
      </c>
      <c r="BB67" s="53" t="e">
        <f t="shared" si="95"/>
        <v>#DIV/0!</v>
      </c>
      <c r="BC67" s="53" t="s">
        <v>139</v>
      </c>
      <c r="BD67" s="53" t="s">
        <v>139</v>
      </c>
      <c r="BE67" s="73" t="e">
        <f t="shared" si="96"/>
        <v>#DIV/0!</v>
      </c>
      <c r="BF67" s="72" t="e">
        <f>VALUE(TEXT((AB67*$J67/365*'TOX and EXPO INPUTS'!$E$32/'TOX and EXPO INPUTS'!$E$33),"0.00E+00"))</f>
        <v>#DIV/0!</v>
      </c>
      <c r="BG67" s="53" t="e">
        <f>VALUE(TEXT((AC67*$J67/365*'TOX and EXPO INPUTS'!$E$32/'TOX and EXPO INPUTS'!$E$33),"0.00E+00"))</f>
        <v>#DIV/0!</v>
      </c>
      <c r="BH67" s="53" t="e">
        <f>VALUE(TEXT((AD67*$J67/365*'TOX and EXPO INPUTS'!$E$32/'TOX and EXPO INPUTS'!$E$33),"0.00E+00"))</f>
        <v>#DIV/0!</v>
      </c>
      <c r="BI67" s="53" t="s">
        <v>139</v>
      </c>
      <c r="BJ67" s="53" t="s">
        <v>139</v>
      </c>
      <c r="BK67" s="73" t="e">
        <f>VALUE(TEXT((AG67*$J67/365*'TOX and EXPO INPUTS'!$E$32/'TOX and EXPO INPUTS'!$E$33),"0.00E+00"))</f>
        <v>#DIV/0!</v>
      </c>
      <c r="BL67" s="72" t="e">
        <f>VALUE(TEXT((AB67*$K67/365*'TOX and EXPO INPUTS'!$E$32/'TOX and EXPO INPUTS'!$E$33),"0.00E+00"))</f>
        <v>#DIV/0!</v>
      </c>
      <c r="BM67" s="53" t="e">
        <f>VALUE(TEXT((AC67*$K67/365*'TOX and EXPO INPUTS'!$E$32/'TOX and EXPO INPUTS'!$E$33),"0.00E+00"))</f>
        <v>#DIV/0!</v>
      </c>
      <c r="BN67" s="53" t="e">
        <f>VALUE(TEXT((AD67*$K67/365*'TOX and EXPO INPUTS'!$E$32/'TOX and EXPO INPUTS'!$E$33),"0.00E+00"))</f>
        <v>#DIV/0!</v>
      </c>
      <c r="BO67" s="53" t="s">
        <v>139</v>
      </c>
      <c r="BP67" s="53" t="s">
        <v>139</v>
      </c>
      <c r="BQ67" s="73" t="e">
        <f>VALUE(TEXT((AG67*$K67/365*'TOX and EXPO INPUTS'!$E$32/'TOX and EXPO INPUTS'!$E$33),"0.00E+00"))</f>
        <v>#DIV/0!</v>
      </c>
      <c r="BR67" s="72" t="e">
        <f>VALUE(TEXT((AL67*$J67/365*'TOX and EXPO INPUTS'!$E$32/'TOX and EXPO INPUTS'!$E$33),"0.00E+00"))</f>
        <v>#DIV/0!</v>
      </c>
      <c r="BS67" s="53" t="e">
        <f>VALUE(TEXT((AM67*$J67/365*'TOX and EXPO INPUTS'!$E$32/'TOX and EXPO INPUTS'!$E$33),"0.00E+00"))</f>
        <v>#DIV/0!</v>
      </c>
      <c r="BT67" s="53" t="e">
        <f>VALUE(TEXT((AN67*$J67/365*'TOX and EXPO INPUTS'!$E$32/'TOX and EXPO INPUTS'!$E$33),"0.00E+00"))</f>
        <v>#DIV/0!</v>
      </c>
      <c r="BU67" s="73" t="e">
        <f>VALUE(TEXT((AO67*$J67/365*'TOX and EXPO INPUTS'!$E$32/'TOX and EXPO INPUTS'!$E$33),"0.00E+00"))</f>
        <v>#DIV/0!</v>
      </c>
      <c r="BV67" s="72" t="e">
        <f>VALUE(TEXT((AL67*$K67/365*'TOX and EXPO INPUTS'!$E$32/'TOX and EXPO INPUTS'!$E$33),"0.00E+00"))</f>
        <v>#DIV/0!</v>
      </c>
      <c r="BW67" s="53" t="e">
        <f>VALUE(TEXT((AM67*$K67/365*'TOX and EXPO INPUTS'!$E$32/'TOX and EXPO INPUTS'!$E$33),"0.00E+00"))</f>
        <v>#DIV/0!</v>
      </c>
      <c r="BX67" s="53" t="e">
        <f>VALUE(TEXT((AN67*$K67/365*'TOX and EXPO INPUTS'!$E$32/'TOX and EXPO INPUTS'!$E$33),"0.00E+00"))</f>
        <v>#DIV/0!</v>
      </c>
      <c r="BY67" s="73" t="e">
        <f>VALUE(TEXT((AO67*$K67/365*'TOX and EXPO INPUTS'!$E$32/'TOX and EXPO INPUTS'!$E$33),"0.00E+00"))</f>
        <v>#DIV/0!</v>
      </c>
      <c r="BZ67" s="72" t="e">
        <f>VALUE(TEXT((AP67*$J67/365*'TOX and EXPO INPUTS'!$E$32/'TOX and EXPO INPUTS'!$E$33),"0.00E+00"))</f>
        <v>#DIV/0!</v>
      </c>
      <c r="CA67" s="53" t="e">
        <f>VALUE(TEXT((AQ67*$J67/365*'TOX and EXPO INPUTS'!$E$32/'TOX and EXPO INPUTS'!$E$33),"0.00E+00"))</f>
        <v>#DIV/0!</v>
      </c>
      <c r="CB67" s="53" t="e">
        <f>VALUE(TEXT((AR67*$J67/365*'TOX and EXPO INPUTS'!$E$32/'TOX and EXPO INPUTS'!$E$33),"0.00E+00"))</f>
        <v>#DIV/0!</v>
      </c>
      <c r="CC67" s="53" t="s">
        <v>139</v>
      </c>
      <c r="CD67" s="53" t="s">
        <v>139</v>
      </c>
      <c r="CE67" s="53" t="e">
        <f>VALUE(TEXT((AU67*$J67/365*'TOX and EXPO INPUTS'!$E$32/'TOX and EXPO INPUTS'!$E$33),"0.00E+00"))</f>
        <v>#DIV/0!</v>
      </c>
      <c r="CF67" s="53" t="e">
        <f>VALUE(TEXT((AV67*$J67/365*'TOX and EXPO INPUTS'!$E$32/'TOX and EXPO INPUTS'!$E$33),"0.00E+00"))</f>
        <v>#DIV/0!</v>
      </c>
      <c r="CG67" s="53" t="e">
        <f>VALUE(TEXT((AW67*$J67/365*'TOX and EXPO INPUTS'!$E$32/'TOX and EXPO INPUTS'!$E$33),"0.00E+00"))</f>
        <v>#DIV/0!</v>
      </c>
      <c r="CH67" s="53" t="s">
        <v>139</v>
      </c>
      <c r="CI67" s="53" t="s">
        <v>139</v>
      </c>
      <c r="CJ67" s="53" t="e">
        <f>VALUE(TEXT((AZ67*$J67/365*'TOX and EXPO INPUTS'!$E$32/'TOX and EXPO INPUTS'!$E$33),"0.00E+00"))</f>
        <v>#DIV/0!</v>
      </c>
      <c r="CK67" s="53" t="e">
        <f>VALUE(TEXT((BA67*$J67/365*'TOX and EXPO INPUTS'!$E$32/'TOX and EXPO INPUTS'!$E$33),"0.00E+00"))</f>
        <v>#DIV/0!</v>
      </c>
      <c r="CL67" s="53" t="e">
        <f>VALUE(TEXT((BB67*$J67/365*'TOX and EXPO INPUTS'!$E$32/'TOX and EXPO INPUTS'!$E$33),"0.00E+00"))</f>
        <v>#DIV/0!</v>
      </c>
      <c r="CM67" s="53" t="s">
        <v>139</v>
      </c>
      <c r="CN67" s="53" t="s">
        <v>139</v>
      </c>
      <c r="CO67" s="73" t="e">
        <f>VALUE(TEXT((BE67*$J67/365*'TOX and EXPO INPUTS'!$E$32/'TOX and EXPO INPUTS'!$E$33),"0.00E+00"))</f>
        <v>#DIV/0!</v>
      </c>
      <c r="CP67" s="72" t="e">
        <f>VALUE(TEXT((AP67*$K67/365*'TOX and EXPO INPUTS'!$E$32/'TOX and EXPO INPUTS'!$E$33),"0.00E+00"))</f>
        <v>#DIV/0!</v>
      </c>
      <c r="CQ67" s="53" t="e">
        <f>VALUE(TEXT((AQ67*$K67/365*'TOX and EXPO INPUTS'!$E$32/'TOX and EXPO INPUTS'!$E$33),"0.00E+00"))</f>
        <v>#DIV/0!</v>
      </c>
      <c r="CR67" s="53" t="e">
        <f>VALUE(TEXT((AR67*$K67/365*'TOX and EXPO INPUTS'!$E$32/'TOX and EXPO INPUTS'!$E$33),"0.00E+00"))</f>
        <v>#DIV/0!</v>
      </c>
      <c r="CS67" s="53" t="s">
        <v>139</v>
      </c>
      <c r="CT67" s="53" t="s">
        <v>139</v>
      </c>
      <c r="CU67" s="53" t="e">
        <f>VALUE(TEXT((AU67*$K67/365*'TOX and EXPO INPUTS'!$E$32/'TOX and EXPO INPUTS'!$E$33),"0.00E+00"))</f>
        <v>#DIV/0!</v>
      </c>
      <c r="CV67" s="53" t="e">
        <f>VALUE(TEXT((AV67*$K67/365*'TOX and EXPO INPUTS'!$E$32/'TOX and EXPO INPUTS'!$E$33),"0.00E+00"))</f>
        <v>#DIV/0!</v>
      </c>
      <c r="CW67" s="53" t="e">
        <f>VALUE(TEXT((AW67*$K67/365*'TOX and EXPO INPUTS'!$E$32/'TOX and EXPO INPUTS'!$E$33),"0.00E+00"))</f>
        <v>#DIV/0!</v>
      </c>
      <c r="CX67" s="53" t="s">
        <v>139</v>
      </c>
      <c r="CY67" s="53" t="s">
        <v>139</v>
      </c>
      <c r="CZ67" s="53" t="e">
        <f>VALUE(TEXT((AZ67*$K67/365*'TOX and EXPO INPUTS'!$E$32/'TOX and EXPO INPUTS'!$E$33),"0.00E+00"))</f>
        <v>#DIV/0!</v>
      </c>
      <c r="DA67" s="53" t="e">
        <f>VALUE(TEXT((BA67*$K67/365*'TOX and EXPO INPUTS'!$E$32/'TOX and EXPO INPUTS'!$E$33),"0.00E+00"))</f>
        <v>#DIV/0!</v>
      </c>
      <c r="DB67" s="53" t="e">
        <f>VALUE(TEXT((BB67*$K67/365*'TOX and EXPO INPUTS'!$E$32/'TOX and EXPO INPUTS'!$E$33),"0.00E+00"))</f>
        <v>#DIV/0!</v>
      </c>
      <c r="DC67" s="53" t="s">
        <v>139</v>
      </c>
      <c r="DD67" s="53" t="s">
        <v>139</v>
      </c>
      <c r="DE67" s="73" t="e">
        <f>VALUE(TEXT((BE67*$K67/365*'TOX and EXPO INPUTS'!$E$32/'TOX and EXPO INPUTS'!$E$33),"0.00E+00"))</f>
        <v>#DIV/0!</v>
      </c>
      <c r="DF67" s="110" t="e">
        <f>VALUE(TEXT((BZ67*'TOX and EXPO INPUTS'!$E$22),"0.00E+00"))</f>
        <v>#DIV/0!</v>
      </c>
      <c r="DG67" s="108" t="e">
        <f>VALUE(TEXT((CA67*'TOX and EXPO INPUTS'!$E$22),"0.00E+00"))</f>
        <v>#DIV/0!</v>
      </c>
      <c r="DH67" s="108" t="e">
        <f>VALUE(TEXT((CB67*'TOX and EXPO INPUTS'!$E$22),"0.00E+00"))</f>
        <v>#DIV/0!</v>
      </c>
      <c r="DI67" s="108" t="s">
        <v>139</v>
      </c>
      <c r="DJ67" s="108" t="s">
        <v>139</v>
      </c>
      <c r="DK67" s="108" t="e">
        <f>VALUE(TEXT((CE67*'TOX and EXPO INPUTS'!$E$22),"0.00E+00"))</f>
        <v>#DIV/0!</v>
      </c>
      <c r="DL67" s="108" t="e">
        <f>VALUE(TEXT((CF67*'TOX and EXPO INPUTS'!$E$22),"0.00E+00"))</f>
        <v>#DIV/0!</v>
      </c>
      <c r="DM67" s="108" t="e">
        <f>VALUE(TEXT((CG67*'TOX and EXPO INPUTS'!$E$22),"0.00E+00"))</f>
        <v>#DIV/0!</v>
      </c>
      <c r="DN67" s="108" t="s">
        <v>139</v>
      </c>
      <c r="DO67" s="108" t="s">
        <v>139</v>
      </c>
      <c r="DP67" s="108" t="e">
        <f>VALUE(TEXT((CJ67*'TOX and EXPO INPUTS'!$E$22),"0.00E+00"))</f>
        <v>#DIV/0!</v>
      </c>
      <c r="DQ67" s="108" t="e">
        <f>VALUE(TEXT((CK67*'TOX and EXPO INPUTS'!$E$22),"0.00E+00"))</f>
        <v>#DIV/0!</v>
      </c>
      <c r="DR67" s="108" t="e">
        <f>VALUE(TEXT((CL67*'TOX and EXPO INPUTS'!$E$22),"0.00E+00"))</f>
        <v>#DIV/0!</v>
      </c>
      <c r="DS67" s="108" t="s">
        <v>139</v>
      </c>
      <c r="DT67" s="108" t="s">
        <v>139</v>
      </c>
      <c r="DU67" s="109" t="e">
        <f>VALUE(TEXT((CO67*'TOX and EXPO INPUTS'!$E$22),"0.00E+00"))</f>
        <v>#DIV/0!</v>
      </c>
      <c r="DV67" s="110" t="e">
        <f>VALUE(TEXT((CP67*'TOX and EXPO INPUTS'!$E$22),"0.00E+00"))</f>
        <v>#DIV/0!</v>
      </c>
      <c r="DW67" s="108" t="e">
        <f>VALUE(TEXT((CQ67*'TOX and EXPO INPUTS'!$E$22),"0.00E+00"))</f>
        <v>#DIV/0!</v>
      </c>
      <c r="DX67" s="108" t="e">
        <f>VALUE(TEXT((CR67*'TOX and EXPO INPUTS'!$E$22),"0.00E+00"))</f>
        <v>#DIV/0!</v>
      </c>
      <c r="DY67" s="108" t="s">
        <v>139</v>
      </c>
      <c r="DZ67" s="108" t="s">
        <v>139</v>
      </c>
      <c r="EA67" s="108" t="e">
        <f>VALUE(TEXT((CU67*'TOX and EXPO INPUTS'!$E$22),"0.00E+00"))</f>
        <v>#DIV/0!</v>
      </c>
      <c r="EB67" s="108" t="e">
        <f>VALUE(TEXT((CV67*'TOX and EXPO INPUTS'!$E$22),"0.00E+00"))</f>
        <v>#DIV/0!</v>
      </c>
      <c r="EC67" s="108" t="e">
        <f>VALUE(TEXT((CW67*'TOX and EXPO INPUTS'!$E$22),"0.00E+00"))</f>
        <v>#DIV/0!</v>
      </c>
      <c r="ED67" s="108" t="s">
        <v>139</v>
      </c>
      <c r="EE67" s="108" t="s">
        <v>139</v>
      </c>
      <c r="EF67" s="108" t="e">
        <f>VALUE(TEXT((CZ67*'TOX and EXPO INPUTS'!$E$22),"0.00E+00"))</f>
        <v>#DIV/0!</v>
      </c>
      <c r="EG67" s="108" t="e">
        <f>VALUE(TEXT((DA67*'TOX and EXPO INPUTS'!$E$22),"0.00E+00"))</f>
        <v>#DIV/0!</v>
      </c>
      <c r="EH67" s="108" t="e">
        <f>VALUE(TEXT((DB67*'TOX and EXPO INPUTS'!$E$22),"0.00E+00"))</f>
        <v>#DIV/0!</v>
      </c>
      <c r="EI67" s="108" t="s">
        <v>139</v>
      </c>
      <c r="EJ67" s="108" t="s">
        <v>139</v>
      </c>
      <c r="EK67" s="109" t="e">
        <f>VALUE(TEXT((DE67*'TOX and EXPO INPUTS'!$E$22),"0.00E+00"))</f>
        <v>#DIV/0!</v>
      </c>
      <c r="EL67" s="56" t="s">
        <v>152</v>
      </c>
      <c r="EM67" s="36" t="s">
        <v>163</v>
      </c>
      <c r="EN67" s="36" t="s">
        <v>182</v>
      </c>
      <c r="EO67" s="57" t="s">
        <v>153</v>
      </c>
    </row>
    <row r="68" spans="1:145" ht="48" x14ac:dyDescent="0.25">
      <c r="A68" s="56" t="s">
        <v>22</v>
      </c>
      <c r="B68" s="36" t="s">
        <v>47</v>
      </c>
      <c r="C68" s="36" t="s">
        <v>130</v>
      </c>
      <c r="D68" s="57" t="s">
        <v>0</v>
      </c>
      <c r="E68" s="61" t="s">
        <v>256</v>
      </c>
      <c r="F68" s="92"/>
      <c r="G68" s="64" t="s">
        <v>143</v>
      </c>
      <c r="H68" s="69">
        <v>60</v>
      </c>
      <c r="I68" s="64" t="s">
        <v>144</v>
      </c>
      <c r="J68" s="100">
        <v>10</v>
      </c>
      <c r="K68" s="100">
        <v>30</v>
      </c>
      <c r="L68" s="69">
        <v>220</v>
      </c>
      <c r="M68" s="49">
        <v>37.6</v>
      </c>
      <c r="N68" s="49">
        <v>29.1</v>
      </c>
      <c r="O68" s="53" t="s">
        <v>139</v>
      </c>
      <c r="P68" s="53" t="s">
        <v>139</v>
      </c>
      <c r="Q68" s="64">
        <v>8.6</v>
      </c>
      <c r="R68" s="69">
        <v>0.219</v>
      </c>
      <c r="S68" s="49">
        <v>4.3800000000000006E-2</v>
      </c>
      <c r="T68" s="49">
        <v>2.1900000000000003E-2</v>
      </c>
      <c r="U68" s="64">
        <v>8.3000000000000004E-2</v>
      </c>
      <c r="V68" s="72">
        <f t="shared" si="9"/>
        <v>0</v>
      </c>
      <c r="W68" s="53">
        <f t="shared" si="9"/>
        <v>0</v>
      </c>
      <c r="X68" s="53">
        <f t="shared" si="9"/>
        <v>0</v>
      </c>
      <c r="Y68" s="53" t="s">
        <v>139</v>
      </c>
      <c r="Z68" s="53" t="s">
        <v>139</v>
      </c>
      <c r="AA68" s="73">
        <f t="shared" si="10"/>
        <v>0</v>
      </c>
      <c r="AB68" s="72" t="e">
        <f>VALUE(TEXT(((V68*'TOX and EXPO INPUTS'!$E$12)/'TOX and EXPO INPUTS'!$E$27),"0.00E+00"))</f>
        <v>#DIV/0!</v>
      </c>
      <c r="AC68" s="53" t="e">
        <f>VALUE(TEXT(((W68*'TOX and EXPO INPUTS'!$E$12)/'TOX and EXPO INPUTS'!$E$27),"0.00E+00"))</f>
        <v>#DIV/0!</v>
      </c>
      <c r="AD68" s="53" t="e">
        <f>VALUE(TEXT(((X68*'TOX and EXPO INPUTS'!$E$12)/'TOX and EXPO INPUTS'!$E$27),"0.00E+00"))</f>
        <v>#DIV/0!</v>
      </c>
      <c r="AE68" s="53" t="s">
        <v>139</v>
      </c>
      <c r="AF68" s="53" t="s">
        <v>139</v>
      </c>
      <c r="AG68" s="73" t="e">
        <f>VALUE(TEXT(((AA68*'TOX and EXPO INPUTS'!$E$12)/'TOX and EXPO INPUTS'!$E$27),"0.00E+00"))</f>
        <v>#DIV/0!</v>
      </c>
      <c r="AH68" s="72">
        <f t="shared" si="11"/>
        <v>0</v>
      </c>
      <c r="AI68" s="53">
        <f t="shared" si="11"/>
        <v>0</v>
      </c>
      <c r="AJ68" s="53">
        <f t="shared" si="11"/>
        <v>0</v>
      </c>
      <c r="AK68" s="73">
        <f t="shared" si="11"/>
        <v>0</v>
      </c>
      <c r="AL68" s="72" t="e">
        <f>VALUE(TEXT(((AH68*'TOX and EXPO INPUTS'!$E$20)/'TOX and EXPO INPUTS'!$E$29),"0.00E+00"))</f>
        <v>#DIV/0!</v>
      </c>
      <c r="AM68" s="53" t="e">
        <f>VALUE(TEXT(((AI68*'TOX and EXPO INPUTS'!$E$20)/'TOX and EXPO INPUTS'!$E$29),"0.00E+00"))</f>
        <v>#DIV/0!</v>
      </c>
      <c r="AN68" s="53" t="e">
        <f>VALUE(TEXT(((AJ68*'TOX and EXPO INPUTS'!$E$20)/'TOX and EXPO INPUTS'!$E$29),"0.00E+00"))</f>
        <v>#DIV/0!</v>
      </c>
      <c r="AO68" s="73" t="e">
        <f>VALUE(TEXT(((AK68*'TOX and EXPO INPUTS'!$E$20)/'TOX and EXPO INPUTS'!$E$29),"0.00E+00"))</f>
        <v>#DIV/0!</v>
      </c>
      <c r="AP68" s="72" t="e">
        <f t="shared" si="87"/>
        <v>#DIV/0!</v>
      </c>
      <c r="AQ68" s="53" t="e">
        <f t="shared" si="88"/>
        <v>#DIV/0!</v>
      </c>
      <c r="AR68" s="53" t="e">
        <f t="shared" si="89"/>
        <v>#DIV/0!</v>
      </c>
      <c r="AS68" s="53" t="s">
        <v>139</v>
      </c>
      <c r="AT68" s="53" t="s">
        <v>139</v>
      </c>
      <c r="AU68" s="53" t="e">
        <f t="shared" si="90"/>
        <v>#DIV/0!</v>
      </c>
      <c r="AV68" s="53" t="e">
        <f t="shared" si="91"/>
        <v>#DIV/0!</v>
      </c>
      <c r="AW68" s="53" t="e">
        <f t="shared" si="92"/>
        <v>#DIV/0!</v>
      </c>
      <c r="AX68" s="53" t="s">
        <v>139</v>
      </c>
      <c r="AY68" s="53" t="s">
        <v>139</v>
      </c>
      <c r="AZ68" s="53" t="e">
        <f t="shared" si="93"/>
        <v>#DIV/0!</v>
      </c>
      <c r="BA68" s="53" t="e">
        <f t="shared" si="94"/>
        <v>#DIV/0!</v>
      </c>
      <c r="BB68" s="53" t="e">
        <f t="shared" si="95"/>
        <v>#DIV/0!</v>
      </c>
      <c r="BC68" s="53" t="s">
        <v>139</v>
      </c>
      <c r="BD68" s="53" t="s">
        <v>139</v>
      </c>
      <c r="BE68" s="73" t="e">
        <f t="shared" si="96"/>
        <v>#DIV/0!</v>
      </c>
      <c r="BF68" s="72" t="e">
        <f>VALUE(TEXT((AB68*$J68/365*'TOX and EXPO INPUTS'!$E$32/'TOX and EXPO INPUTS'!$E$33),"0.00E+00"))</f>
        <v>#DIV/0!</v>
      </c>
      <c r="BG68" s="53" t="e">
        <f>VALUE(TEXT((AC68*$J68/365*'TOX and EXPO INPUTS'!$E$32/'TOX and EXPO INPUTS'!$E$33),"0.00E+00"))</f>
        <v>#DIV/0!</v>
      </c>
      <c r="BH68" s="53" t="e">
        <f>VALUE(TEXT((AD68*$J68/365*'TOX and EXPO INPUTS'!$E$32/'TOX and EXPO INPUTS'!$E$33),"0.00E+00"))</f>
        <v>#DIV/0!</v>
      </c>
      <c r="BI68" s="53" t="s">
        <v>139</v>
      </c>
      <c r="BJ68" s="53" t="s">
        <v>139</v>
      </c>
      <c r="BK68" s="73" t="e">
        <f>VALUE(TEXT((AG68*$J68/365*'TOX and EXPO INPUTS'!$E$32/'TOX and EXPO INPUTS'!$E$33),"0.00E+00"))</f>
        <v>#DIV/0!</v>
      </c>
      <c r="BL68" s="72" t="e">
        <f>VALUE(TEXT((AB68*$K68/365*'TOX and EXPO INPUTS'!$E$32/'TOX and EXPO INPUTS'!$E$33),"0.00E+00"))</f>
        <v>#DIV/0!</v>
      </c>
      <c r="BM68" s="53" t="e">
        <f>VALUE(TEXT((AC68*$K68/365*'TOX and EXPO INPUTS'!$E$32/'TOX and EXPO INPUTS'!$E$33),"0.00E+00"))</f>
        <v>#DIV/0!</v>
      </c>
      <c r="BN68" s="53" t="e">
        <f>VALUE(TEXT((AD68*$K68/365*'TOX and EXPO INPUTS'!$E$32/'TOX and EXPO INPUTS'!$E$33),"0.00E+00"))</f>
        <v>#DIV/0!</v>
      </c>
      <c r="BO68" s="53" t="s">
        <v>139</v>
      </c>
      <c r="BP68" s="53" t="s">
        <v>139</v>
      </c>
      <c r="BQ68" s="73" t="e">
        <f>VALUE(TEXT((AG68*$K68/365*'TOX and EXPO INPUTS'!$E$32/'TOX and EXPO INPUTS'!$E$33),"0.00E+00"))</f>
        <v>#DIV/0!</v>
      </c>
      <c r="BR68" s="72" t="e">
        <f>VALUE(TEXT((AL68*$J68/365*'TOX and EXPO INPUTS'!$E$32/'TOX and EXPO INPUTS'!$E$33),"0.00E+00"))</f>
        <v>#DIV/0!</v>
      </c>
      <c r="BS68" s="53" t="e">
        <f>VALUE(TEXT((AM68*$J68/365*'TOX and EXPO INPUTS'!$E$32/'TOX and EXPO INPUTS'!$E$33),"0.00E+00"))</f>
        <v>#DIV/0!</v>
      </c>
      <c r="BT68" s="53" t="e">
        <f>VALUE(TEXT((AN68*$J68/365*'TOX and EXPO INPUTS'!$E$32/'TOX and EXPO INPUTS'!$E$33),"0.00E+00"))</f>
        <v>#DIV/0!</v>
      </c>
      <c r="BU68" s="73" t="e">
        <f>VALUE(TEXT((AO68*$J68/365*'TOX and EXPO INPUTS'!$E$32/'TOX and EXPO INPUTS'!$E$33),"0.00E+00"))</f>
        <v>#DIV/0!</v>
      </c>
      <c r="BV68" s="72" t="e">
        <f>VALUE(TEXT((AL68*$K68/365*'TOX and EXPO INPUTS'!$E$32/'TOX and EXPO INPUTS'!$E$33),"0.00E+00"))</f>
        <v>#DIV/0!</v>
      </c>
      <c r="BW68" s="53" t="e">
        <f>VALUE(TEXT((AM68*$K68/365*'TOX and EXPO INPUTS'!$E$32/'TOX and EXPO INPUTS'!$E$33),"0.00E+00"))</f>
        <v>#DIV/0!</v>
      </c>
      <c r="BX68" s="53" t="e">
        <f>VALUE(TEXT((AN68*$K68/365*'TOX and EXPO INPUTS'!$E$32/'TOX and EXPO INPUTS'!$E$33),"0.00E+00"))</f>
        <v>#DIV/0!</v>
      </c>
      <c r="BY68" s="73" t="e">
        <f>VALUE(TEXT((AO68*$K68/365*'TOX and EXPO INPUTS'!$E$32/'TOX and EXPO INPUTS'!$E$33),"0.00E+00"))</f>
        <v>#DIV/0!</v>
      </c>
      <c r="BZ68" s="72" t="e">
        <f>VALUE(TEXT((AP68*$J68/365*'TOX and EXPO INPUTS'!$E$32/'TOX and EXPO INPUTS'!$E$33),"0.00E+00"))</f>
        <v>#DIV/0!</v>
      </c>
      <c r="CA68" s="53" t="e">
        <f>VALUE(TEXT((AQ68*$J68/365*'TOX and EXPO INPUTS'!$E$32/'TOX and EXPO INPUTS'!$E$33),"0.00E+00"))</f>
        <v>#DIV/0!</v>
      </c>
      <c r="CB68" s="53" t="e">
        <f>VALUE(TEXT((AR68*$J68/365*'TOX and EXPO INPUTS'!$E$32/'TOX and EXPO INPUTS'!$E$33),"0.00E+00"))</f>
        <v>#DIV/0!</v>
      </c>
      <c r="CC68" s="53" t="s">
        <v>139</v>
      </c>
      <c r="CD68" s="53" t="s">
        <v>139</v>
      </c>
      <c r="CE68" s="53" t="e">
        <f>VALUE(TEXT((AU68*$J68/365*'TOX and EXPO INPUTS'!$E$32/'TOX and EXPO INPUTS'!$E$33),"0.00E+00"))</f>
        <v>#DIV/0!</v>
      </c>
      <c r="CF68" s="53" t="e">
        <f>VALUE(TEXT((AV68*$J68/365*'TOX and EXPO INPUTS'!$E$32/'TOX and EXPO INPUTS'!$E$33),"0.00E+00"))</f>
        <v>#DIV/0!</v>
      </c>
      <c r="CG68" s="53" t="e">
        <f>VALUE(TEXT((AW68*$J68/365*'TOX and EXPO INPUTS'!$E$32/'TOX and EXPO INPUTS'!$E$33),"0.00E+00"))</f>
        <v>#DIV/0!</v>
      </c>
      <c r="CH68" s="53" t="s">
        <v>139</v>
      </c>
      <c r="CI68" s="53" t="s">
        <v>139</v>
      </c>
      <c r="CJ68" s="53" t="e">
        <f>VALUE(TEXT((AZ68*$J68/365*'TOX and EXPO INPUTS'!$E$32/'TOX and EXPO INPUTS'!$E$33),"0.00E+00"))</f>
        <v>#DIV/0!</v>
      </c>
      <c r="CK68" s="53" t="e">
        <f>VALUE(TEXT((BA68*$J68/365*'TOX and EXPO INPUTS'!$E$32/'TOX and EXPO INPUTS'!$E$33),"0.00E+00"))</f>
        <v>#DIV/0!</v>
      </c>
      <c r="CL68" s="53" t="e">
        <f>VALUE(TEXT((BB68*$J68/365*'TOX and EXPO INPUTS'!$E$32/'TOX and EXPO INPUTS'!$E$33),"0.00E+00"))</f>
        <v>#DIV/0!</v>
      </c>
      <c r="CM68" s="53" t="s">
        <v>139</v>
      </c>
      <c r="CN68" s="53" t="s">
        <v>139</v>
      </c>
      <c r="CO68" s="73" t="e">
        <f>VALUE(TEXT((BE68*$J68/365*'TOX and EXPO INPUTS'!$E$32/'TOX and EXPO INPUTS'!$E$33),"0.00E+00"))</f>
        <v>#DIV/0!</v>
      </c>
      <c r="CP68" s="72" t="e">
        <f>VALUE(TEXT((AP68*$K68/365*'TOX and EXPO INPUTS'!$E$32/'TOX and EXPO INPUTS'!$E$33),"0.00E+00"))</f>
        <v>#DIV/0!</v>
      </c>
      <c r="CQ68" s="53" t="e">
        <f>VALUE(TEXT((AQ68*$K68/365*'TOX and EXPO INPUTS'!$E$32/'TOX and EXPO INPUTS'!$E$33),"0.00E+00"))</f>
        <v>#DIV/0!</v>
      </c>
      <c r="CR68" s="53" t="e">
        <f>VALUE(TEXT((AR68*$K68/365*'TOX and EXPO INPUTS'!$E$32/'TOX and EXPO INPUTS'!$E$33),"0.00E+00"))</f>
        <v>#DIV/0!</v>
      </c>
      <c r="CS68" s="53" t="s">
        <v>139</v>
      </c>
      <c r="CT68" s="53" t="s">
        <v>139</v>
      </c>
      <c r="CU68" s="53" t="e">
        <f>VALUE(TEXT((AU68*$K68/365*'TOX and EXPO INPUTS'!$E$32/'TOX and EXPO INPUTS'!$E$33),"0.00E+00"))</f>
        <v>#DIV/0!</v>
      </c>
      <c r="CV68" s="53" t="e">
        <f>VALUE(TEXT((AV68*$K68/365*'TOX and EXPO INPUTS'!$E$32/'TOX and EXPO INPUTS'!$E$33),"0.00E+00"))</f>
        <v>#DIV/0!</v>
      </c>
      <c r="CW68" s="53" t="e">
        <f>VALUE(TEXT((AW68*$K68/365*'TOX and EXPO INPUTS'!$E$32/'TOX and EXPO INPUTS'!$E$33),"0.00E+00"))</f>
        <v>#DIV/0!</v>
      </c>
      <c r="CX68" s="53" t="s">
        <v>139</v>
      </c>
      <c r="CY68" s="53" t="s">
        <v>139</v>
      </c>
      <c r="CZ68" s="53" t="e">
        <f>VALUE(TEXT((AZ68*$K68/365*'TOX and EXPO INPUTS'!$E$32/'TOX and EXPO INPUTS'!$E$33),"0.00E+00"))</f>
        <v>#DIV/0!</v>
      </c>
      <c r="DA68" s="53" t="e">
        <f>VALUE(TEXT((BA68*$K68/365*'TOX and EXPO INPUTS'!$E$32/'TOX and EXPO INPUTS'!$E$33),"0.00E+00"))</f>
        <v>#DIV/0!</v>
      </c>
      <c r="DB68" s="53" t="e">
        <f>VALUE(TEXT((BB68*$K68/365*'TOX and EXPO INPUTS'!$E$32/'TOX and EXPO INPUTS'!$E$33),"0.00E+00"))</f>
        <v>#DIV/0!</v>
      </c>
      <c r="DC68" s="53" t="s">
        <v>139</v>
      </c>
      <c r="DD68" s="53" t="s">
        <v>139</v>
      </c>
      <c r="DE68" s="73" t="e">
        <f>VALUE(TEXT((BE68*$K68/365*'TOX and EXPO INPUTS'!$E$32/'TOX and EXPO INPUTS'!$E$33),"0.00E+00"))</f>
        <v>#DIV/0!</v>
      </c>
      <c r="DF68" s="110" t="e">
        <f>VALUE(TEXT((BZ68*'TOX and EXPO INPUTS'!$E$22),"0.00E+00"))</f>
        <v>#DIV/0!</v>
      </c>
      <c r="DG68" s="108" t="e">
        <f>VALUE(TEXT((CA68*'TOX and EXPO INPUTS'!$E$22),"0.00E+00"))</f>
        <v>#DIV/0!</v>
      </c>
      <c r="DH68" s="108" t="e">
        <f>VALUE(TEXT((CB68*'TOX and EXPO INPUTS'!$E$22),"0.00E+00"))</f>
        <v>#DIV/0!</v>
      </c>
      <c r="DI68" s="108" t="s">
        <v>139</v>
      </c>
      <c r="DJ68" s="108" t="s">
        <v>139</v>
      </c>
      <c r="DK68" s="108" t="e">
        <f>VALUE(TEXT((CE68*'TOX and EXPO INPUTS'!$E$22),"0.00E+00"))</f>
        <v>#DIV/0!</v>
      </c>
      <c r="DL68" s="108" t="e">
        <f>VALUE(TEXT((CF68*'TOX and EXPO INPUTS'!$E$22),"0.00E+00"))</f>
        <v>#DIV/0!</v>
      </c>
      <c r="DM68" s="108" t="e">
        <f>VALUE(TEXT((CG68*'TOX and EXPO INPUTS'!$E$22),"0.00E+00"))</f>
        <v>#DIV/0!</v>
      </c>
      <c r="DN68" s="108" t="s">
        <v>139</v>
      </c>
      <c r="DO68" s="108" t="s">
        <v>139</v>
      </c>
      <c r="DP68" s="108" t="e">
        <f>VALUE(TEXT((CJ68*'TOX and EXPO INPUTS'!$E$22),"0.00E+00"))</f>
        <v>#DIV/0!</v>
      </c>
      <c r="DQ68" s="108" t="e">
        <f>VALUE(TEXT((CK68*'TOX and EXPO INPUTS'!$E$22),"0.00E+00"))</f>
        <v>#DIV/0!</v>
      </c>
      <c r="DR68" s="108" t="e">
        <f>VALUE(TEXT((CL68*'TOX and EXPO INPUTS'!$E$22),"0.00E+00"))</f>
        <v>#DIV/0!</v>
      </c>
      <c r="DS68" s="108" t="s">
        <v>139</v>
      </c>
      <c r="DT68" s="108" t="s">
        <v>139</v>
      </c>
      <c r="DU68" s="109" t="e">
        <f>VALUE(TEXT((CO68*'TOX and EXPO INPUTS'!$E$22),"0.00E+00"))</f>
        <v>#DIV/0!</v>
      </c>
      <c r="DV68" s="110" t="e">
        <f>VALUE(TEXT((CP68*'TOX and EXPO INPUTS'!$E$22),"0.00E+00"))</f>
        <v>#DIV/0!</v>
      </c>
      <c r="DW68" s="108" t="e">
        <f>VALUE(TEXT((CQ68*'TOX and EXPO INPUTS'!$E$22),"0.00E+00"))</f>
        <v>#DIV/0!</v>
      </c>
      <c r="DX68" s="108" t="e">
        <f>VALUE(TEXT((CR68*'TOX and EXPO INPUTS'!$E$22),"0.00E+00"))</f>
        <v>#DIV/0!</v>
      </c>
      <c r="DY68" s="108" t="s">
        <v>139</v>
      </c>
      <c r="DZ68" s="108" t="s">
        <v>139</v>
      </c>
      <c r="EA68" s="108" t="e">
        <f>VALUE(TEXT((CU68*'TOX and EXPO INPUTS'!$E$22),"0.00E+00"))</f>
        <v>#DIV/0!</v>
      </c>
      <c r="EB68" s="108" t="e">
        <f>VALUE(TEXT((CV68*'TOX and EXPO INPUTS'!$E$22),"0.00E+00"))</f>
        <v>#DIV/0!</v>
      </c>
      <c r="EC68" s="108" t="e">
        <f>VALUE(TEXT((CW68*'TOX and EXPO INPUTS'!$E$22),"0.00E+00"))</f>
        <v>#DIV/0!</v>
      </c>
      <c r="ED68" s="108" t="s">
        <v>139</v>
      </c>
      <c r="EE68" s="108" t="s">
        <v>139</v>
      </c>
      <c r="EF68" s="108" t="e">
        <f>VALUE(TEXT((CZ68*'TOX and EXPO INPUTS'!$E$22),"0.00E+00"))</f>
        <v>#DIV/0!</v>
      </c>
      <c r="EG68" s="108" t="e">
        <f>VALUE(TEXT((DA68*'TOX and EXPO INPUTS'!$E$22),"0.00E+00"))</f>
        <v>#DIV/0!</v>
      </c>
      <c r="EH68" s="108" t="e">
        <f>VALUE(TEXT((DB68*'TOX and EXPO INPUTS'!$E$22),"0.00E+00"))</f>
        <v>#DIV/0!</v>
      </c>
      <c r="EI68" s="108" t="s">
        <v>139</v>
      </c>
      <c r="EJ68" s="108" t="s">
        <v>139</v>
      </c>
      <c r="EK68" s="109" t="e">
        <f>VALUE(TEXT((DE68*'TOX and EXPO INPUTS'!$E$22),"0.00E+00"))</f>
        <v>#DIV/0!</v>
      </c>
      <c r="EL68" s="56" t="s">
        <v>152</v>
      </c>
      <c r="EM68" s="36" t="s">
        <v>163</v>
      </c>
      <c r="EN68" s="36" t="s">
        <v>182</v>
      </c>
      <c r="EO68" s="57" t="s">
        <v>153</v>
      </c>
    </row>
    <row r="69" spans="1:145" ht="48" x14ac:dyDescent="0.25">
      <c r="A69" s="56" t="s">
        <v>22</v>
      </c>
      <c r="B69" s="36" t="s">
        <v>47</v>
      </c>
      <c r="C69" s="36" t="s">
        <v>130</v>
      </c>
      <c r="D69" s="57" t="s">
        <v>0</v>
      </c>
      <c r="E69" s="61" t="s">
        <v>253</v>
      </c>
      <c r="F69" s="92"/>
      <c r="G69" s="64" t="s">
        <v>143</v>
      </c>
      <c r="H69" s="69">
        <v>60</v>
      </c>
      <c r="I69" s="64" t="s">
        <v>144</v>
      </c>
      <c r="J69" s="100">
        <v>10</v>
      </c>
      <c r="K69" s="100">
        <v>30</v>
      </c>
      <c r="L69" s="69">
        <v>220</v>
      </c>
      <c r="M69" s="49">
        <v>37.6</v>
      </c>
      <c r="N69" s="49">
        <v>29.1</v>
      </c>
      <c r="O69" s="53" t="s">
        <v>139</v>
      </c>
      <c r="P69" s="53" t="s">
        <v>139</v>
      </c>
      <c r="Q69" s="64">
        <v>8.6</v>
      </c>
      <c r="R69" s="69">
        <v>0.219</v>
      </c>
      <c r="S69" s="49">
        <v>4.3800000000000006E-2</v>
      </c>
      <c r="T69" s="49">
        <v>2.1900000000000003E-2</v>
      </c>
      <c r="U69" s="64">
        <v>8.3000000000000004E-2</v>
      </c>
      <c r="V69" s="72">
        <f t="shared" si="9"/>
        <v>0</v>
      </c>
      <c r="W69" s="53">
        <f t="shared" si="9"/>
        <v>0</v>
      </c>
      <c r="X69" s="53">
        <f t="shared" si="9"/>
        <v>0</v>
      </c>
      <c r="Y69" s="53" t="s">
        <v>139</v>
      </c>
      <c r="Z69" s="53" t="s">
        <v>139</v>
      </c>
      <c r="AA69" s="73">
        <f t="shared" si="10"/>
        <v>0</v>
      </c>
      <c r="AB69" s="72" t="e">
        <f>VALUE(TEXT(((V69*'TOX and EXPO INPUTS'!$E$12)/'TOX and EXPO INPUTS'!$E$27),"0.00E+00"))</f>
        <v>#DIV/0!</v>
      </c>
      <c r="AC69" s="53" t="e">
        <f>VALUE(TEXT(((W69*'TOX and EXPO INPUTS'!$E$12)/'TOX and EXPO INPUTS'!$E$27),"0.00E+00"))</f>
        <v>#DIV/0!</v>
      </c>
      <c r="AD69" s="53" t="e">
        <f>VALUE(TEXT(((X69*'TOX and EXPO INPUTS'!$E$12)/'TOX and EXPO INPUTS'!$E$27),"0.00E+00"))</f>
        <v>#DIV/0!</v>
      </c>
      <c r="AE69" s="53" t="s">
        <v>139</v>
      </c>
      <c r="AF69" s="53" t="s">
        <v>139</v>
      </c>
      <c r="AG69" s="73" t="e">
        <f>VALUE(TEXT(((AA69*'TOX and EXPO INPUTS'!$E$12)/'TOX and EXPO INPUTS'!$E$27),"0.00E+00"))</f>
        <v>#DIV/0!</v>
      </c>
      <c r="AH69" s="72">
        <f t="shared" si="11"/>
        <v>0</v>
      </c>
      <c r="AI69" s="53">
        <f t="shared" si="11"/>
        <v>0</v>
      </c>
      <c r="AJ69" s="53">
        <f t="shared" si="11"/>
        <v>0</v>
      </c>
      <c r="AK69" s="73">
        <f t="shared" si="11"/>
        <v>0</v>
      </c>
      <c r="AL69" s="72" t="e">
        <f>VALUE(TEXT(((AH69*'TOX and EXPO INPUTS'!$E$20)/'TOX and EXPO INPUTS'!$E$29),"0.00E+00"))</f>
        <v>#DIV/0!</v>
      </c>
      <c r="AM69" s="53" t="e">
        <f>VALUE(TEXT(((AI69*'TOX and EXPO INPUTS'!$E$20)/'TOX and EXPO INPUTS'!$E$29),"0.00E+00"))</f>
        <v>#DIV/0!</v>
      </c>
      <c r="AN69" s="53" t="e">
        <f>VALUE(TEXT(((AJ69*'TOX and EXPO INPUTS'!$E$20)/'TOX and EXPO INPUTS'!$E$29),"0.00E+00"))</f>
        <v>#DIV/0!</v>
      </c>
      <c r="AO69" s="73" t="e">
        <f>VALUE(TEXT(((AK69*'TOX and EXPO INPUTS'!$E$20)/'TOX and EXPO INPUTS'!$E$29),"0.00E+00"))</f>
        <v>#DIV/0!</v>
      </c>
      <c r="AP69" s="72" t="e">
        <f t="shared" si="87"/>
        <v>#DIV/0!</v>
      </c>
      <c r="AQ69" s="53" t="e">
        <f t="shared" si="88"/>
        <v>#DIV/0!</v>
      </c>
      <c r="AR69" s="53" t="e">
        <f t="shared" si="89"/>
        <v>#DIV/0!</v>
      </c>
      <c r="AS69" s="53" t="s">
        <v>139</v>
      </c>
      <c r="AT69" s="53" t="s">
        <v>139</v>
      </c>
      <c r="AU69" s="53" t="e">
        <f t="shared" si="90"/>
        <v>#DIV/0!</v>
      </c>
      <c r="AV69" s="53" t="e">
        <f t="shared" si="91"/>
        <v>#DIV/0!</v>
      </c>
      <c r="AW69" s="53" t="e">
        <f t="shared" si="92"/>
        <v>#DIV/0!</v>
      </c>
      <c r="AX69" s="53" t="s">
        <v>139</v>
      </c>
      <c r="AY69" s="53" t="s">
        <v>139</v>
      </c>
      <c r="AZ69" s="53" t="e">
        <f t="shared" si="93"/>
        <v>#DIV/0!</v>
      </c>
      <c r="BA69" s="53" t="e">
        <f t="shared" si="94"/>
        <v>#DIV/0!</v>
      </c>
      <c r="BB69" s="53" t="e">
        <f t="shared" si="95"/>
        <v>#DIV/0!</v>
      </c>
      <c r="BC69" s="53" t="s">
        <v>139</v>
      </c>
      <c r="BD69" s="53" t="s">
        <v>139</v>
      </c>
      <c r="BE69" s="73" t="e">
        <f t="shared" si="96"/>
        <v>#DIV/0!</v>
      </c>
      <c r="BF69" s="72" t="e">
        <f>VALUE(TEXT((AB69*$J69/365*'TOX and EXPO INPUTS'!$E$32/'TOX and EXPO INPUTS'!$E$33),"0.00E+00"))</f>
        <v>#DIV/0!</v>
      </c>
      <c r="BG69" s="53" t="e">
        <f>VALUE(TEXT((AC69*$J69/365*'TOX and EXPO INPUTS'!$E$32/'TOX and EXPO INPUTS'!$E$33),"0.00E+00"))</f>
        <v>#DIV/0!</v>
      </c>
      <c r="BH69" s="53" t="e">
        <f>VALUE(TEXT((AD69*$J69/365*'TOX and EXPO INPUTS'!$E$32/'TOX and EXPO INPUTS'!$E$33),"0.00E+00"))</f>
        <v>#DIV/0!</v>
      </c>
      <c r="BI69" s="53" t="s">
        <v>139</v>
      </c>
      <c r="BJ69" s="53" t="s">
        <v>139</v>
      </c>
      <c r="BK69" s="73" t="e">
        <f>VALUE(TEXT((AG69*$J69/365*'TOX and EXPO INPUTS'!$E$32/'TOX and EXPO INPUTS'!$E$33),"0.00E+00"))</f>
        <v>#DIV/0!</v>
      </c>
      <c r="BL69" s="72" t="e">
        <f>VALUE(TEXT((AB69*$K69/365*'TOX and EXPO INPUTS'!$E$32/'TOX and EXPO INPUTS'!$E$33),"0.00E+00"))</f>
        <v>#DIV/0!</v>
      </c>
      <c r="BM69" s="53" t="e">
        <f>VALUE(TEXT((AC69*$K69/365*'TOX and EXPO INPUTS'!$E$32/'TOX and EXPO INPUTS'!$E$33),"0.00E+00"))</f>
        <v>#DIV/0!</v>
      </c>
      <c r="BN69" s="53" t="e">
        <f>VALUE(TEXT((AD69*$K69/365*'TOX and EXPO INPUTS'!$E$32/'TOX and EXPO INPUTS'!$E$33),"0.00E+00"))</f>
        <v>#DIV/0!</v>
      </c>
      <c r="BO69" s="53" t="s">
        <v>139</v>
      </c>
      <c r="BP69" s="53" t="s">
        <v>139</v>
      </c>
      <c r="BQ69" s="73" t="e">
        <f>VALUE(TEXT((AG69*$K69/365*'TOX and EXPO INPUTS'!$E$32/'TOX and EXPO INPUTS'!$E$33),"0.00E+00"))</f>
        <v>#DIV/0!</v>
      </c>
      <c r="BR69" s="72" t="e">
        <f>VALUE(TEXT((AL69*$J69/365*'TOX and EXPO INPUTS'!$E$32/'TOX and EXPO INPUTS'!$E$33),"0.00E+00"))</f>
        <v>#DIV/0!</v>
      </c>
      <c r="BS69" s="53" t="e">
        <f>VALUE(TEXT((AM69*$J69/365*'TOX and EXPO INPUTS'!$E$32/'TOX and EXPO INPUTS'!$E$33),"0.00E+00"))</f>
        <v>#DIV/0!</v>
      </c>
      <c r="BT69" s="53" t="e">
        <f>VALUE(TEXT((AN69*$J69/365*'TOX and EXPO INPUTS'!$E$32/'TOX and EXPO INPUTS'!$E$33),"0.00E+00"))</f>
        <v>#DIV/0!</v>
      </c>
      <c r="BU69" s="73" t="e">
        <f>VALUE(TEXT((AO69*$J69/365*'TOX and EXPO INPUTS'!$E$32/'TOX and EXPO INPUTS'!$E$33),"0.00E+00"))</f>
        <v>#DIV/0!</v>
      </c>
      <c r="BV69" s="72" t="e">
        <f>VALUE(TEXT((AL69*$K69/365*'TOX and EXPO INPUTS'!$E$32/'TOX and EXPO INPUTS'!$E$33),"0.00E+00"))</f>
        <v>#DIV/0!</v>
      </c>
      <c r="BW69" s="53" t="e">
        <f>VALUE(TEXT((AM69*$K69/365*'TOX and EXPO INPUTS'!$E$32/'TOX and EXPO INPUTS'!$E$33),"0.00E+00"))</f>
        <v>#DIV/0!</v>
      </c>
      <c r="BX69" s="53" t="e">
        <f>VALUE(TEXT((AN69*$K69/365*'TOX and EXPO INPUTS'!$E$32/'TOX and EXPO INPUTS'!$E$33),"0.00E+00"))</f>
        <v>#DIV/0!</v>
      </c>
      <c r="BY69" s="73" t="e">
        <f>VALUE(TEXT((AO69*$K69/365*'TOX and EXPO INPUTS'!$E$32/'TOX and EXPO INPUTS'!$E$33),"0.00E+00"))</f>
        <v>#DIV/0!</v>
      </c>
      <c r="BZ69" s="72" t="e">
        <f>VALUE(TEXT((AP69*$J69/365*'TOX and EXPO INPUTS'!$E$32/'TOX and EXPO INPUTS'!$E$33),"0.00E+00"))</f>
        <v>#DIV/0!</v>
      </c>
      <c r="CA69" s="53" t="e">
        <f>VALUE(TEXT((AQ69*$J69/365*'TOX and EXPO INPUTS'!$E$32/'TOX and EXPO INPUTS'!$E$33),"0.00E+00"))</f>
        <v>#DIV/0!</v>
      </c>
      <c r="CB69" s="53" t="e">
        <f>VALUE(TEXT((AR69*$J69/365*'TOX and EXPO INPUTS'!$E$32/'TOX and EXPO INPUTS'!$E$33),"0.00E+00"))</f>
        <v>#DIV/0!</v>
      </c>
      <c r="CC69" s="53" t="s">
        <v>139</v>
      </c>
      <c r="CD69" s="53" t="s">
        <v>139</v>
      </c>
      <c r="CE69" s="53" t="e">
        <f>VALUE(TEXT((AU69*$J69/365*'TOX and EXPO INPUTS'!$E$32/'TOX and EXPO INPUTS'!$E$33),"0.00E+00"))</f>
        <v>#DIV/0!</v>
      </c>
      <c r="CF69" s="53" t="e">
        <f>VALUE(TEXT((AV69*$J69/365*'TOX and EXPO INPUTS'!$E$32/'TOX and EXPO INPUTS'!$E$33),"0.00E+00"))</f>
        <v>#DIV/0!</v>
      </c>
      <c r="CG69" s="53" t="e">
        <f>VALUE(TEXT((AW69*$J69/365*'TOX and EXPO INPUTS'!$E$32/'TOX and EXPO INPUTS'!$E$33),"0.00E+00"))</f>
        <v>#DIV/0!</v>
      </c>
      <c r="CH69" s="53" t="s">
        <v>139</v>
      </c>
      <c r="CI69" s="53" t="s">
        <v>139</v>
      </c>
      <c r="CJ69" s="53" t="e">
        <f>VALUE(TEXT((AZ69*$J69/365*'TOX and EXPO INPUTS'!$E$32/'TOX and EXPO INPUTS'!$E$33),"0.00E+00"))</f>
        <v>#DIV/0!</v>
      </c>
      <c r="CK69" s="53" t="e">
        <f>VALUE(TEXT((BA69*$J69/365*'TOX and EXPO INPUTS'!$E$32/'TOX and EXPO INPUTS'!$E$33),"0.00E+00"))</f>
        <v>#DIV/0!</v>
      </c>
      <c r="CL69" s="53" t="e">
        <f>VALUE(TEXT((BB69*$J69/365*'TOX and EXPO INPUTS'!$E$32/'TOX and EXPO INPUTS'!$E$33),"0.00E+00"))</f>
        <v>#DIV/0!</v>
      </c>
      <c r="CM69" s="53" t="s">
        <v>139</v>
      </c>
      <c r="CN69" s="53" t="s">
        <v>139</v>
      </c>
      <c r="CO69" s="73" t="e">
        <f>VALUE(TEXT((BE69*$J69/365*'TOX and EXPO INPUTS'!$E$32/'TOX and EXPO INPUTS'!$E$33),"0.00E+00"))</f>
        <v>#DIV/0!</v>
      </c>
      <c r="CP69" s="72" t="e">
        <f>VALUE(TEXT((AP69*$K69/365*'TOX and EXPO INPUTS'!$E$32/'TOX and EXPO INPUTS'!$E$33),"0.00E+00"))</f>
        <v>#DIV/0!</v>
      </c>
      <c r="CQ69" s="53" t="e">
        <f>VALUE(TEXT((AQ69*$K69/365*'TOX and EXPO INPUTS'!$E$32/'TOX and EXPO INPUTS'!$E$33),"0.00E+00"))</f>
        <v>#DIV/0!</v>
      </c>
      <c r="CR69" s="53" t="e">
        <f>VALUE(TEXT((AR69*$K69/365*'TOX and EXPO INPUTS'!$E$32/'TOX and EXPO INPUTS'!$E$33),"0.00E+00"))</f>
        <v>#DIV/0!</v>
      </c>
      <c r="CS69" s="53" t="s">
        <v>139</v>
      </c>
      <c r="CT69" s="53" t="s">
        <v>139</v>
      </c>
      <c r="CU69" s="53" t="e">
        <f>VALUE(TEXT((AU69*$K69/365*'TOX and EXPO INPUTS'!$E$32/'TOX and EXPO INPUTS'!$E$33),"0.00E+00"))</f>
        <v>#DIV/0!</v>
      </c>
      <c r="CV69" s="53" t="e">
        <f>VALUE(TEXT((AV69*$K69/365*'TOX and EXPO INPUTS'!$E$32/'TOX and EXPO INPUTS'!$E$33),"0.00E+00"))</f>
        <v>#DIV/0!</v>
      </c>
      <c r="CW69" s="53" t="e">
        <f>VALUE(TEXT((AW69*$K69/365*'TOX and EXPO INPUTS'!$E$32/'TOX and EXPO INPUTS'!$E$33),"0.00E+00"))</f>
        <v>#DIV/0!</v>
      </c>
      <c r="CX69" s="53" t="s">
        <v>139</v>
      </c>
      <c r="CY69" s="53" t="s">
        <v>139</v>
      </c>
      <c r="CZ69" s="53" t="e">
        <f>VALUE(TEXT((AZ69*$K69/365*'TOX and EXPO INPUTS'!$E$32/'TOX and EXPO INPUTS'!$E$33),"0.00E+00"))</f>
        <v>#DIV/0!</v>
      </c>
      <c r="DA69" s="53" t="e">
        <f>VALUE(TEXT((BA69*$K69/365*'TOX and EXPO INPUTS'!$E$32/'TOX and EXPO INPUTS'!$E$33),"0.00E+00"))</f>
        <v>#DIV/0!</v>
      </c>
      <c r="DB69" s="53" t="e">
        <f>VALUE(TEXT((BB69*$K69/365*'TOX and EXPO INPUTS'!$E$32/'TOX and EXPO INPUTS'!$E$33),"0.00E+00"))</f>
        <v>#DIV/0!</v>
      </c>
      <c r="DC69" s="53" t="s">
        <v>139</v>
      </c>
      <c r="DD69" s="53" t="s">
        <v>139</v>
      </c>
      <c r="DE69" s="73" t="e">
        <f>VALUE(TEXT((BE69*$K69/365*'TOX and EXPO INPUTS'!$E$32/'TOX and EXPO INPUTS'!$E$33),"0.00E+00"))</f>
        <v>#DIV/0!</v>
      </c>
      <c r="DF69" s="110" t="e">
        <f>VALUE(TEXT((BZ69*'TOX and EXPO INPUTS'!$E$22),"0.00E+00"))</f>
        <v>#DIV/0!</v>
      </c>
      <c r="DG69" s="108" t="e">
        <f>VALUE(TEXT((CA69*'TOX and EXPO INPUTS'!$E$22),"0.00E+00"))</f>
        <v>#DIV/0!</v>
      </c>
      <c r="DH69" s="108" t="e">
        <f>VALUE(TEXT((CB69*'TOX and EXPO INPUTS'!$E$22),"0.00E+00"))</f>
        <v>#DIV/0!</v>
      </c>
      <c r="DI69" s="108" t="s">
        <v>139</v>
      </c>
      <c r="DJ69" s="108" t="s">
        <v>139</v>
      </c>
      <c r="DK69" s="108" t="e">
        <f>VALUE(TEXT((CE69*'TOX and EXPO INPUTS'!$E$22),"0.00E+00"))</f>
        <v>#DIV/0!</v>
      </c>
      <c r="DL69" s="108" t="e">
        <f>VALUE(TEXT((CF69*'TOX and EXPO INPUTS'!$E$22),"0.00E+00"))</f>
        <v>#DIV/0!</v>
      </c>
      <c r="DM69" s="108" t="e">
        <f>VALUE(TEXT((CG69*'TOX and EXPO INPUTS'!$E$22),"0.00E+00"))</f>
        <v>#DIV/0!</v>
      </c>
      <c r="DN69" s="108" t="s">
        <v>139</v>
      </c>
      <c r="DO69" s="108" t="s">
        <v>139</v>
      </c>
      <c r="DP69" s="108" t="e">
        <f>VALUE(TEXT((CJ69*'TOX and EXPO INPUTS'!$E$22),"0.00E+00"))</f>
        <v>#DIV/0!</v>
      </c>
      <c r="DQ69" s="108" t="e">
        <f>VALUE(TEXT((CK69*'TOX and EXPO INPUTS'!$E$22),"0.00E+00"))</f>
        <v>#DIV/0!</v>
      </c>
      <c r="DR69" s="108" t="e">
        <f>VALUE(TEXT((CL69*'TOX and EXPO INPUTS'!$E$22),"0.00E+00"))</f>
        <v>#DIV/0!</v>
      </c>
      <c r="DS69" s="108" t="s">
        <v>139</v>
      </c>
      <c r="DT69" s="108" t="s">
        <v>139</v>
      </c>
      <c r="DU69" s="109" t="e">
        <f>VALUE(TEXT((CO69*'TOX and EXPO INPUTS'!$E$22),"0.00E+00"))</f>
        <v>#DIV/0!</v>
      </c>
      <c r="DV69" s="110" t="e">
        <f>VALUE(TEXT((CP69*'TOX and EXPO INPUTS'!$E$22),"0.00E+00"))</f>
        <v>#DIV/0!</v>
      </c>
      <c r="DW69" s="108" t="e">
        <f>VALUE(TEXT((CQ69*'TOX and EXPO INPUTS'!$E$22),"0.00E+00"))</f>
        <v>#DIV/0!</v>
      </c>
      <c r="DX69" s="108" t="e">
        <f>VALUE(TEXT((CR69*'TOX and EXPO INPUTS'!$E$22),"0.00E+00"))</f>
        <v>#DIV/0!</v>
      </c>
      <c r="DY69" s="108" t="s">
        <v>139</v>
      </c>
      <c r="DZ69" s="108" t="s">
        <v>139</v>
      </c>
      <c r="EA69" s="108" t="e">
        <f>VALUE(TEXT((CU69*'TOX and EXPO INPUTS'!$E$22),"0.00E+00"))</f>
        <v>#DIV/0!</v>
      </c>
      <c r="EB69" s="108" t="e">
        <f>VALUE(TEXT((CV69*'TOX and EXPO INPUTS'!$E$22),"0.00E+00"))</f>
        <v>#DIV/0!</v>
      </c>
      <c r="EC69" s="108" t="e">
        <f>VALUE(TEXT((CW69*'TOX and EXPO INPUTS'!$E$22),"0.00E+00"))</f>
        <v>#DIV/0!</v>
      </c>
      <c r="ED69" s="108" t="s">
        <v>139</v>
      </c>
      <c r="EE69" s="108" t="s">
        <v>139</v>
      </c>
      <c r="EF69" s="108" t="e">
        <f>VALUE(TEXT((CZ69*'TOX and EXPO INPUTS'!$E$22),"0.00E+00"))</f>
        <v>#DIV/0!</v>
      </c>
      <c r="EG69" s="108" t="e">
        <f>VALUE(TEXT((DA69*'TOX and EXPO INPUTS'!$E$22),"0.00E+00"))</f>
        <v>#DIV/0!</v>
      </c>
      <c r="EH69" s="108" t="e">
        <f>VALUE(TEXT((DB69*'TOX and EXPO INPUTS'!$E$22),"0.00E+00"))</f>
        <v>#DIV/0!</v>
      </c>
      <c r="EI69" s="108" t="s">
        <v>139</v>
      </c>
      <c r="EJ69" s="108" t="s">
        <v>139</v>
      </c>
      <c r="EK69" s="109" t="e">
        <f>VALUE(TEXT((DE69*'TOX and EXPO INPUTS'!$E$22),"0.00E+00"))</f>
        <v>#DIV/0!</v>
      </c>
      <c r="EL69" s="56" t="s">
        <v>152</v>
      </c>
      <c r="EM69" s="36" t="s">
        <v>163</v>
      </c>
      <c r="EN69" s="36" t="s">
        <v>182</v>
      </c>
      <c r="EO69" s="57" t="s">
        <v>153</v>
      </c>
    </row>
    <row r="70" spans="1:145" ht="48" x14ac:dyDescent="0.25">
      <c r="A70" s="56" t="s">
        <v>22</v>
      </c>
      <c r="B70" s="36" t="s">
        <v>47</v>
      </c>
      <c r="C70" s="36" t="s">
        <v>131</v>
      </c>
      <c r="D70" s="57" t="s">
        <v>0</v>
      </c>
      <c r="E70" s="61" t="s">
        <v>133</v>
      </c>
      <c r="F70" s="92"/>
      <c r="G70" s="64" t="s">
        <v>143</v>
      </c>
      <c r="H70" s="69">
        <v>5</v>
      </c>
      <c r="I70" s="64" t="s">
        <v>144</v>
      </c>
      <c r="J70" s="100">
        <v>10</v>
      </c>
      <c r="K70" s="100">
        <v>30</v>
      </c>
      <c r="L70" s="69">
        <v>220</v>
      </c>
      <c r="M70" s="49">
        <v>37.6</v>
      </c>
      <c r="N70" s="49">
        <v>29.1</v>
      </c>
      <c r="O70" s="53" t="s">
        <v>139</v>
      </c>
      <c r="P70" s="53" t="s">
        <v>139</v>
      </c>
      <c r="Q70" s="64">
        <v>8.6</v>
      </c>
      <c r="R70" s="69">
        <v>0.219</v>
      </c>
      <c r="S70" s="49">
        <v>4.3800000000000006E-2</v>
      </c>
      <c r="T70" s="49">
        <v>2.1900000000000003E-2</v>
      </c>
      <c r="U70" s="64">
        <v>8.3000000000000004E-2</v>
      </c>
      <c r="V70" s="72">
        <f t="shared" si="9"/>
        <v>0</v>
      </c>
      <c r="W70" s="53">
        <f t="shared" si="9"/>
        <v>0</v>
      </c>
      <c r="X70" s="53">
        <f t="shared" si="9"/>
        <v>0</v>
      </c>
      <c r="Y70" s="53" t="s">
        <v>139</v>
      </c>
      <c r="Z70" s="53" t="s">
        <v>139</v>
      </c>
      <c r="AA70" s="73">
        <f t="shared" si="10"/>
        <v>0</v>
      </c>
      <c r="AB70" s="72" t="e">
        <f>VALUE(TEXT(((V70*'TOX and EXPO INPUTS'!$E$12)/'TOX and EXPO INPUTS'!$E$27),"0.00E+00"))</f>
        <v>#DIV/0!</v>
      </c>
      <c r="AC70" s="53" t="e">
        <f>VALUE(TEXT(((W70*'TOX and EXPO INPUTS'!$E$12)/'TOX and EXPO INPUTS'!$E$27),"0.00E+00"))</f>
        <v>#DIV/0!</v>
      </c>
      <c r="AD70" s="53" t="e">
        <f>VALUE(TEXT(((X70*'TOX and EXPO INPUTS'!$E$12)/'TOX and EXPO INPUTS'!$E$27),"0.00E+00"))</f>
        <v>#DIV/0!</v>
      </c>
      <c r="AE70" s="53" t="s">
        <v>139</v>
      </c>
      <c r="AF70" s="53" t="s">
        <v>139</v>
      </c>
      <c r="AG70" s="73" t="e">
        <f>VALUE(TEXT(((AA70*'TOX and EXPO INPUTS'!$E$12)/'TOX and EXPO INPUTS'!$E$27),"0.00E+00"))</f>
        <v>#DIV/0!</v>
      </c>
      <c r="AH70" s="72">
        <f t="shared" si="11"/>
        <v>0</v>
      </c>
      <c r="AI70" s="53">
        <f t="shared" si="11"/>
        <v>0</v>
      </c>
      <c r="AJ70" s="53">
        <f t="shared" si="11"/>
        <v>0</v>
      </c>
      <c r="AK70" s="73">
        <f t="shared" si="11"/>
        <v>0</v>
      </c>
      <c r="AL70" s="72" t="e">
        <f>VALUE(TEXT(((AH70*'TOX and EXPO INPUTS'!$E$20)/'TOX and EXPO INPUTS'!$E$29),"0.00E+00"))</f>
        <v>#DIV/0!</v>
      </c>
      <c r="AM70" s="53" t="e">
        <f>VALUE(TEXT(((AI70*'TOX and EXPO INPUTS'!$E$20)/'TOX and EXPO INPUTS'!$E$29),"0.00E+00"))</f>
        <v>#DIV/0!</v>
      </c>
      <c r="AN70" s="53" t="e">
        <f>VALUE(TEXT(((AJ70*'TOX and EXPO INPUTS'!$E$20)/'TOX and EXPO INPUTS'!$E$29),"0.00E+00"))</f>
        <v>#DIV/0!</v>
      </c>
      <c r="AO70" s="73" t="e">
        <f>VALUE(TEXT(((AK70*'TOX and EXPO INPUTS'!$E$20)/'TOX and EXPO INPUTS'!$E$29),"0.00E+00"))</f>
        <v>#DIV/0!</v>
      </c>
      <c r="AP70" s="72" t="e">
        <f t="shared" si="87"/>
        <v>#DIV/0!</v>
      </c>
      <c r="AQ70" s="53" t="e">
        <f t="shared" si="88"/>
        <v>#DIV/0!</v>
      </c>
      <c r="AR70" s="53" t="e">
        <f t="shared" si="89"/>
        <v>#DIV/0!</v>
      </c>
      <c r="AS70" s="53" t="s">
        <v>139</v>
      </c>
      <c r="AT70" s="53" t="s">
        <v>139</v>
      </c>
      <c r="AU70" s="53" t="e">
        <f t="shared" si="90"/>
        <v>#DIV/0!</v>
      </c>
      <c r="AV70" s="53" t="e">
        <f t="shared" si="91"/>
        <v>#DIV/0!</v>
      </c>
      <c r="AW70" s="53" t="e">
        <f t="shared" si="92"/>
        <v>#DIV/0!</v>
      </c>
      <c r="AX70" s="53" t="s">
        <v>139</v>
      </c>
      <c r="AY70" s="53" t="s">
        <v>139</v>
      </c>
      <c r="AZ70" s="53" t="e">
        <f t="shared" si="93"/>
        <v>#DIV/0!</v>
      </c>
      <c r="BA70" s="53" t="e">
        <f t="shared" si="94"/>
        <v>#DIV/0!</v>
      </c>
      <c r="BB70" s="53" t="e">
        <f t="shared" si="95"/>
        <v>#DIV/0!</v>
      </c>
      <c r="BC70" s="53" t="s">
        <v>139</v>
      </c>
      <c r="BD70" s="53" t="s">
        <v>139</v>
      </c>
      <c r="BE70" s="73" t="e">
        <f t="shared" si="96"/>
        <v>#DIV/0!</v>
      </c>
      <c r="BF70" s="72" t="e">
        <f>VALUE(TEXT((AB70*$J70/365*'TOX and EXPO INPUTS'!$E$32/'TOX and EXPO INPUTS'!$E$33),"0.00E+00"))</f>
        <v>#DIV/0!</v>
      </c>
      <c r="BG70" s="53" t="e">
        <f>VALUE(TEXT((AC70*$J70/365*'TOX and EXPO INPUTS'!$E$32/'TOX and EXPO INPUTS'!$E$33),"0.00E+00"))</f>
        <v>#DIV/0!</v>
      </c>
      <c r="BH70" s="53" t="e">
        <f>VALUE(TEXT((AD70*$J70/365*'TOX and EXPO INPUTS'!$E$32/'TOX and EXPO INPUTS'!$E$33),"0.00E+00"))</f>
        <v>#DIV/0!</v>
      </c>
      <c r="BI70" s="53" t="s">
        <v>139</v>
      </c>
      <c r="BJ70" s="53" t="s">
        <v>139</v>
      </c>
      <c r="BK70" s="73" t="e">
        <f>VALUE(TEXT((AG70*$J70/365*'TOX and EXPO INPUTS'!$E$32/'TOX and EXPO INPUTS'!$E$33),"0.00E+00"))</f>
        <v>#DIV/0!</v>
      </c>
      <c r="BL70" s="72" t="e">
        <f>VALUE(TEXT((AB70*$K70/365*'TOX and EXPO INPUTS'!$E$32/'TOX and EXPO INPUTS'!$E$33),"0.00E+00"))</f>
        <v>#DIV/0!</v>
      </c>
      <c r="BM70" s="53" t="e">
        <f>VALUE(TEXT((AC70*$K70/365*'TOX and EXPO INPUTS'!$E$32/'TOX and EXPO INPUTS'!$E$33),"0.00E+00"))</f>
        <v>#DIV/0!</v>
      </c>
      <c r="BN70" s="53" t="e">
        <f>VALUE(TEXT((AD70*$K70/365*'TOX and EXPO INPUTS'!$E$32/'TOX and EXPO INPUTS'!$E$33),"0.00E+00"))</f>
        <v>#DIV/0!</v>
      </c>
      <c r="BO70" s="53" t="s">
        <v>139</v>
      </c>
      <c r="BP70" s="53" t="s">
        <v>139</v>
      </c>
      <c r="BQ70" s="73" t="e">
        <f>VALUE(TEXT((AG70*$K70/365*'TOX and EXPO INPUTS'!$E$32/'TOX and EXPO INPUTS'!$E$33),"0.00E+00"))</f>
        <v>#DIV/0!</v>
      </c>
      <c r="BR70" s="72" t="e">
        <f>VALUE(TEXT((AL70*$J70/365*'TOX and EXPO INPUTS'!$E$32/'TOX and EXPO INPUTS'!$E$33),"0.00E+00"))</f>
        <v>#DIV/0!</v>
      </c>
      <c r="BS70" s="53" t="e">
        <f>VALUE(TEXT((AM70*$J70/365*'TOX and EXPO INPUTS'!$E$32/'TOX and EXPO INPUTS'!$E$33),"0.00E+00"))</f>
        <v>#DIV/0!</v>
      </c>
      <c r="BT70" s="53" t="e">
        <f>VALUE(TEXT((AN70*$J70/365*'TOX and EXPO INPUTS'!$E$32/'TOX and EXPO INPUTS'!$E$33),"0.00E+00"))</f>
        <v>#DIV/0!</v>
      </c>
      <c r="BU70" s="73" t="e">
        <f>VALUE(TEXT((AO70*$J70/365*'TOX and EXPO INPUTS'!$E$32/'TOX and EXPO INPUTS'!$E$33),"0.00E+00"))</f>
        <v>#DIV/0!</v>
      </c>
      <c r="BV70" s="72" t="e">
        <f>VALUE(TEXT((AL70*$K70/365*'TOX and EXPO INPUTS'!$E$32/'TOX and EXPO INPUTS'!$E$33),"0.00E+00"))</f>
        <v>#DIV/0!</v>
      </c>
      <c r="BW70" s="53" t="e">
        <f>VALUE(TEXT((AM70*$K70/365*'TOX and EXPO INPUTS'!$E$32/'TOX and EXPO INPUTS'!$E$33),"0.00E+00"))</f>
        <v>#DIV/0!</v>
      </c>
      <c r="BX70" s="53" t="e">
        <f>VALUE(TEXT((AN70*$K70/365*'TOX and EXPO INPUTS'!$E$32/'TOX and EXPO INPUTS'!$E$33),"0.00E+00"))</f>
        <v>#DIV/0!</v>
      </c>
      <c r="BY70" s="73" t="e">
        <f>VALUE(TEXT((AO70*$K70/365*'TOX and EXPO INPUTS'!$E$32/'TOX and EXPO INPUTS'!$E$33),"0.00E+00"))</f>
        <v>#DIV/0!</v>
      </c>
      <c r="BZ70" s="72" t="e">
        <f>VALUE(TEXT((AP70*$J70/365*'TOX and EXPO INPUTS'!$E$32/'TOX and EXPO INPUTS'!$E$33),"0.00E+00"))</f>
        <v>#DIV/0!</v>
      </c>
      <c r="CA70" s="53" t="e">
        <f>VALUE(TEXT((AQ70*$J70/365*'TOX and EXPO INPUTS'!$E$32/'TOX and EXPO INPUTS'!$E$33),"0.00E+00"))</f>
        <v>#DIV/0!</v>
      </c>
      <c r="CB70" s="53" t="e">
        <f>VALUE(TEXT((AR70*$J70/365*'TOX and EXPO INPUTS'!$E$32/'TOX and EXPO INPUTS'!$E$33),"0.00E+00"))</f>
        <v>#DIV/0!</v>
      </c>
      <c r="CC70" s="53" t="s">
        <v>139</v>
      </c>
      <c r="CD70" s="53" t="s">
        <v>139</v>
      </c>
      <c r="CE70" s="53" t="e">
        <f>VALUE(TEXT((AU70*$J70/365*'TOX and EXPO INPUTS'!$E$32/'TOX and EXPO INPUTS'!$E$33),"0.00E+00"))</f>
        <v>#DIV/0!</v>
      </c>
      <c r="CF70" s="53" t="e">
        <f>VALUE(TEXT((AV70*$J70/365*'TOX and EXPO INPUTS'!$E$32/'TOX and EXPO INPUTS'!$E$33),"0.00E+00"))</f>
        <v>#DIV/0!</v>
      </c>
      <c r="CG70" s="53" t="e">
        <f>VALUE(TEXT((AW70*$J70/365*'TOX and EXPO INPUTS'!$E$32/'TOX and EXPO INPUTS'!$E$33),"0.00E+00"))</f>
        <v>#DIV/0!</v>
      </c>
      <c r="CH70" s="53" t="s">
        <v>139</v>
      </c>
      <c r="CI70" s="53" t="s">
        <v>139</v>
      </c>
      <c r="CJ70" s="53" t="e">
        <f>VALUE(TEXT((AZ70*$J70/365*'TOX and EXPO INPUTS'!$E$32/'TOX and EXPO INPUTS'!$E$33),"0.00E+00"))</f>
        <v>#DIV/0!</v>
      </c>
      <c r="CK70" s="53" t="e">
        <f>VALUE(TEXT((BA70*$J70/365*'TOX and EXPO INPUTS'!$E$32/'TOX and EXPO INPUTS'!$E$33),"0.00E+00"))</f>
        <v>#DIV/0!</v>
      </c>
      <c r="CL70" s="53" t="e">
        <f>VALUE(TEXT((BB70*$J70/365*'TOX and EXPO INPUTS'!$E$32/'TOX and EXPO INPUTS'!$E$33),"0.00E+00"))</f>
        <v>#DIV/0!</v>
      </c>
      <c r="CM70" s="53" t="s">
        <v>139</v>
      </c>
      <c r="CN70" s="53" t="s">
        <v>139</v>
      </c>
      <c r="CO70" s="73" t="e">
        <f>VALUE(TEXT((BE70*$J70/365*'TOX and EXPO INPUTS'!$E$32/'TOX and EXPO INPUTS'!$E$33),"0.00E+00"))</f>
        <v>#DIV/0!</v>
      </c>
      <c r="CP70" s="72" t="e">
        <f>VALUE(TEXT((AP70*$K70/365*'TOX and EXPO INPUTS'!$E$32/'TOX and EXPO INPUTS'!$E$33),"0.00E+00"))</f>
        <v>#DIV/0!</v>
      </c>
      <c r="CQ70" s="53" t="e">
        <f>VALUE(TEXT((AQ70*$K70/365*'TOX and EXPO INPUTS'!$E$32/'TOX and EXPO INPUTS'!$E$33),"0.00E+00"))</f>
        <v>#DIV/0!</v>
      </c>
      <c r="CR70" s="53" t="e">
        <f>VALUE(TEXT((AR70*$K70/365*'TOX and EXPO INPUTS'!$E$32/'TOX and EXPO INPUTS'!$E$33),"0.00E+00"))</f>
        <v>#DIV/0!</v>
      </c>
      <c r="CS70" s="53" t="s">
        <v>139</v>
      </c>
      <c r="CT70" s="53" t="s">
        <v>139</v>
      </c>
      <c r="CU70" s="53" t="e">
        <f>VALUE(TEXT((AU70*$K70/365*'TOX and EXPO INPUTS'!$E$32/'TOX and EXPO INPUTS'!$E$33),"0.00E+00"))</f>
        <v>#DIV/0!</v>
      </c>
      <c r="CV70" s="53" t="e">
        <f>VALUE(TEXT((AV70*$K70/365*'TOX and EXPO INPUTS'!$E$32/'TOX and EXPO INPUTS'!$E$33),"0.00E+00"))</f>
        <v>#DIV/0!</v>
      </c>
      <c r="CW70" s="53" t="e">
        <f>VALUE(TEXT((AW70*$K70/365*'TOX and EXPO INPUTS'!$E$32/'TOX and EXPO INPUTS'!$E$33),"0.00E+00"))</f>
        <v>#DIV/0!</v>
      </c>
      <c r="CX70" s="53" t="s">
        <v>139</v>
      </c>
      <c r="CY70" s="53" t="s">
        <v>139</v>
      </c>
      <c r="CZ70" s="53" t="e">
        <f>VALUE(TEXT((AZ70*$K70/365*'TOX and EXPO INPUTS'!$E$32/'TOX and EXPO INPUTS'!$E$33),"0.00E+00"))</f>
        <v>#DIV/0!</v>
      </c>
      <c r="DA70" s="53" t="e">
        <f>VALUE(TEXT((BA70*$K70/365*'TOX and EXPO INPUTS'!$E$32/'TOX and EXPO INPUTS'!$E$33),"0.00E+00"))</f>
        <v>#DIV/0!</v>
      </c>
      <c r="DB70" s="53" t="e">
        <f>VALUE(TEXT((BB70*$K70/365*'TOX and EXPO INPUTS'!$E$32/'TOX and EXPO INPUTS'!$E$33),"0.00E+00"))</f>
        <v>#DIV/0!</v>
      </c>
      <c r="DC70" s="53" t="s">
        <v>139</v>
      </c>
      <c r="DD70" s="53" t="s">
        <v>139</v>
      </c>
      <c r="DE70" s="73" t="e">
        <f>VALUE(TEXT((BE70*$K70/365*'TOX and EXPO INPUTS'!$E$32/'TOX and EXPO INPUTS'!$E$33),"0.00E+00"))</f>
        <v>#DIV/0!</v>
      </c>
      <c r="DF70" s="110" t="e">
        <f>VALUE(TEXT((BZ70*'TOX and EXPO INPUTS'!$E$22),"0.00E+00"))</f>
        <v>#DIV/0!</v>
      </c>
      <c r="DG70" s="108" t="e">
        <f>VALUE(TEXT((CA70*'TOX and EXPO INPUTS'!$E$22),"0.00E+00"))</f>
        <v>#DIV/0!</v>
      </c>
      <c r="DH70" s="108" t="e">
        <f>VALUE(TEXT((CB70*'TOX and EXPO INPUTS'!$E$22),"0.00E+00"))</f>
        <v>#DIV/0!</v>
      </c>
      <c r="DI70" s="108" t="s">
        <v>139</v>
      </c>
      <c r="DJ70" s="108" t="s">
        <v>139</v>
      </c>
      <c r="DK70" s="108" t="e">
        <f>VALUE(TEXT((CE70*'TOX and EXPO INPUTS'!$E$22),"0.00E+00"))</f>
        <v>#DIV/0!</v>
      </c>
      <c r="DL70" s="108" t="e">
        <f>VALUE(TEXT((CF70*'TOX and EXPO INPUTS'!$E$22),"0.00E+00"))</f>
        <v>#DIV/0!</v>
      </c>
      <c r="DM70" s="108" t="e">
        <f>VALUE(TEXT((CG70*'TOX and EXPO INPUTS'!$E$22),"0.00E+00"))</f>
        <v>#DIV/0!</v>
      </c>
      <c r="DN70" s="108" t="s">
        <v>139</v>
      </c>
      <c r="DO70" s="108" t="s">
        <v>139</v>
      </c>
      <c r="DP70" s="108" t="e">
        <f>VALUE(TEXT((CJ70*'TOX and EXPO INPUTS'!$E$22),"0.00E+00"))</f>
        <v>#DIV/0!</v>
      </c>
      <c r="DQ70" s="108" t="e">
        <f>VALUE(TEXT((CK70*'TOX and EXPO INPUTS'!$E$22),"0.00E+00"))</f>
        <v>#DIV/0!</v>
      </c>
      <c r="DR70" s="108" t="e">
        <f>VALUE(TEXT((CL70*'TOX and EXPO INPUTS'!$E$22),"0.00E+00"))</f>
        <v>#DIV/0!</v>
      </c>
      <c r="DS70" s="108" t="s">
        <v>139</v>
      </c>
      <c r="DT70" s="108" t="s">
        <v>139</v>
      </c>
      <c r="DU70" s="109" t="e">
        <f>VALUE(TEXT((CO70*'TOX and EXPO INPUTS'!$E$22),"0.00E+00"))</f>
        <v>#DIV/0!</v>
      </c>
      <c r="DV70" s="110" t="e">
        <f>VALUE(TEXT((CP70*'TOX and EXPO INPUTS'!$E$22),"0.00E+00"))</f>
        <v>#DIV/0!</v>
      </c>
      <c r="DW70" s="108" t="e">
        <f>VALUE(TEXT((CQ70*'TOX and EXPO INPUTS'!$E$22),"0.00E+00"))</f>
        <v>#DIV/0!</v>
      </c>
      <c r="DX70" s="108" t="e">
        <f>VALUE(TEXT((CR70*'TOX and EXPO INPUTS'!$E$22),"0.00E+00"))</f>
        <v>#DIV/0!</v>
      </c>
      <c r="DY70" s="108" t="s">
        <v>139</v>
      </c>
      <c r="DZ70" s="108" t="s">
        <v>139</v>
      </c>
      <c r="EA70" s="108" t="e">
        <f>VALUE(TEXT((CU70*'TOX and EXPO INPUTS'!$E$22),"0.00E+00"))</f>
        <v>#DIV/0!</v>
      </c>
      <c r="EB70" s="108" t="e">
        <f>VALUE(TEXT((CV70*'TOX and EXPO INPUTS'!$E$22),"0.00E+00"))</f>
        <v>#DIV/0!</v>
      </c>
      <c r="EC70" s="108" t="e">
        <f>VALUE(TEXT((CW70*'TOX and EXPO INPUTS'!$E$22),"0.00E+00"))</f>
        <v>#DIV/0!</v>
      </c>
      <c r="ED70" s="108" t="s">
        <v>139</v>
      </c>
      <c r="EE70" s="108" t="s">
        <v>139</v>
      </c>
      <c r="EF70" s="108" t="e">
        <f>VALUE(TEXT((CZ70*'TOX and EXPO INPUTS'!$E$22),"0.00E+00"))</f>
        <v>#DIV/0!</v>
      </c>
      <c r="EG70" s="108" t="e">
        <f>VALUE(TEXT((DA70*'TOX and EXPO INPUTS'!$E$22),"0.00E+00"))</f>
        <v>#DIV/0!</v>
      </c>
      <c r="EH70" s="108" t="e">
        <f>VALUE(TEXT((DB70*'TOX and EXPO INPUTS'!$E$22),"0.00E+00"))</f>
        <v>#DIV/0!</v>
      </c>
      <c r="EI70" s="108" t="s">
        <v>139</v>
      </c>
      <c r="EJ70" s="108" t="s">
        <v>139</v>
      </c>
      <c r="EK70" s="109" t="e">
        <f>VALUE(TEXT((DE70*'TOX and EXPO INPUTS'!$E$22),"0.00E+00"))</f>
        <v>#DIV/0!</v>
      </c>
      <c r="EL70" s="56" t="s">
        <v>152</v>
      </c>
      <c r="EM70" s="36" t="s">
        <v>163</v>
      </c>
      <c r="EN70" s="36" t="s">
        <v>182</v>
      </c>
      <c r="EO70" s="57" t="s">
        <v>153</v>
      </c>
    </row>
    <row r="71" spans="1:145" ht="48" x14ac:dyDescent="0.25">
      <c r="A71" s="56" t="s">
        <v>22</v>
      </c>
      <c r="B71" s="36" t="s">
        <v>47</v>
      </c>
      <c r="C71" s="36" t="s">
        <v>131</v>
      </c>
      <c r="D71" s="57" t="s">
        <v>0</v>
      </c>
      <c r="E71" s="61" t="s">
        <v>147</v>
      </c>
      <c r="F71" s="92"/>
      <c r="G71" s="64" t="s">
        <v>143</v>
      </c>
      <c r="H71" s="69">
        <v>40</v>
      </c>
      <c r="I71" s="64" t="s">
        <v>144</v>
      </c>
      <c r="J71" s="100">
        <v>10</v>
      </c>
      <c r="K71" s="100">
        <v>30</v>
      </c>
      <c r="L71" s="69">
        <v>220</v>
      </c>
      <c r="M71" s="49">
        <v>37.6</v>
      </c>
      <c r="N71" s="49">
        <v>29.1</v>
      </c>
      <c r="O71" s="53" t="s">
        <v>139</v>
      </c>
      <c r="P71" s="53" t="s">
        <v>139</v>
      </c>
      <c r="Q71" s="64">
        <v>8.6</v>
      </c>
      <c r="R71" s="69">
        <v>0.219</v>
      </c>
      <c r="S71" s="49">
        <v>4.3800000000000006E-2</v>
      </c>
      <c r="T71" s="49">
        <v>2.1900000000000003E-2</v>
      </c>
      <c r="U71" s="64">
        <v>8.3000000000000004E-2</v>
      </c>
      <c r="V71" s="72">
        <f t="shared" si="9"/>
        <v>0</v>
      </c>
      <c r="W71" s="53">
        <f t="shared" si="9"/>
        <v>0</v>
      </c>
      <c r="X71" s="53">
        <f t="shared" si="9"/>
        <v>0</v>
      </c>
      <c r="Y71" s="53" t="s">
        <v>139</v>
      </c>
      <c r="Z71" s="53" t="s">
        <v>139</v>
      </c>
      <c r="AA71" s="73">
        <f t="shared" si="10"/>
        <v>0</v>
      </c>
      <c r="AB71" s="72" t="e">
        <f>VALUE(TEXT(((V71*'TOX and EXPO INPUTS'!$E$12)/'TOX and EXPO INPUTS'!$E$27),"0.00E+00"))</f>
        <v>#DIV/0!</v>
      </c>
      <c r="AC71" s="53" t="e">
        <f>VALUE(TEXT(((W71*'TOX and EXPO INPUTS'!$E$12)/'TOX and EXPO INPUTS'!$E$27),"0.00E+00"))</f>
        <v>#DIV/0!</v>
      </c>
      <c r="AD71" s="53" t="e">
        <f>VALUE(TEXT(((X71*'TOX and EXPO INPUTS'!$E$12)/'TOX and EXPO INPUTS'!$E$27),"0.00E+00"))</f>
        <v>#DIV/0!</v>
      </c>
      <c r="AE71" s="53" t="s">
        <v>139</v>
      </c>
      <c r="AF71" s="53" t="s">
        <v>139</v>
      </c>
      <c r="AG71" s="73" t="e">
        <f>VALUE(TEXT(((AA71*'TOX and EXPO INPUTS'!$E$12)/'TOX and EXPO INPUTS'!$E$27),"0.00E+00"))</f>
        <v>#DIV/0!</v>
      </c>
      <c r="AH71" s="72">
        <f t="shared" si="11"/>
        <v>0</v>
      </c>
      <c r="AI71" s="53">
        <f t="shared" si="11"/>
        <v>0</v>
      </c>
      <c r="AJ71" s="53">
        <f t="shared" si="11"/>
        <v>0</v>
      </c>
      <c r="AK71" s="73">
        <f t="shared" si="11"/>
        <v>0</v>
      </c>
      <c r="AL71" s="72" t="e">
        <f>VALUE(TEXT(((AH71*'TOX and EXPO INPUTS'!$E$20)/'TOX and EXPO INPUTS'!$E$29),"0.00E+00"))</f>
        <v>#DIV/0!</v>
      </c>
      <c r="AM71" s="53" t="e">
        <f>VALUE(TEXT(((AI71*'TOX and EXPO INPUTS'!$E$20)/'TOX and EXPO INPUTS'!$E$29),"0.00E+00"))</f>
        <v>#DIV/0!</v>
      </c>
      <c r="AN71" s="53" t="e">
        <f>VALUE(TEXT(((AJ71*'TOX and EXPO INPUTS'!$E$20)/'TOX and EXPO INPUTS'!$E$29),"0.00E+00"))</f>
        <v>#DIV/0!</v>
      </c>
      <c r="AO71" s="73" t="e">
        <f>VALUE(TEXT(((AK71*'TOX and EXPO INPUTS'!$E$20)/'TOX and EXPO INPUTS'!$E$29),"0.00E+00"))</f>
        <v>#DIV/0!</v>
      </c>
      <c r="AP71" s="72" t="e">
        <f t="shared" si="87"/>
        <v>#DIV/0!</v>
      </c>
      <c r="AQ71" s="53" t="e">
        <f t="shared" si="88"/>
        <v>#DIV/0!</v>
      </c>
      <c r="AR71" s="53" t="e">
        <f t="shared" si="89"/>
        <v>#DIV/0!</v>
      </c>
      <c r="AS71" s="53" t="s">
        <v>139</v>
      </c>
      <c r="AT71" s="53" t="s">
        <v>139</v>
      </c>
      <c r="AU71" s="53" t="e">
        <f t="shared" si="90"/>
        <v>#DIV/0!</v>
      </c>
      <c r="AV71" s="53" t="e">
        <f t="shared" si="91"/>
        <v>#DIV/0!</v>
      </c>
      <c r="AW71" s="53" t="e">
        <f t="shared" si="92"/>
        <v>#DIV/0!</v>
      </c>
      <c r="AX71" s="53" t="s">
        <v>139</v>
      </c>
      <c r="AY71" s="53" t="s">
        <v>139</v>
      </c>
      <c r="AZ71" s="53" t="e">
        <f t="shared" si="93"/>
        <v>#DIV/0!</v>
      </c>
      <c r="BA71" s="53" t="e">
        <f t="shared" si="94"/>
        <v>#DIV/0!</v>
      </c>
      <c r="BB71" s="53" t="e">
        <f t="shared" si="95"/>
        <v>#DIV/0!</v>
      </c>
      <c r="BC71" s="53" t="s">
        <v>139</v>
      </c>
      <c r="BD71" s="53" t="s">
        <v>139</v>
      </c>
      <c r="BE71" s="73" t="e">
        <f t="shared" si="96"/>
        <v>#DIV/0!</v>
      </c>
      <c r="BF71" s="72" t="e">
        <f>VALUE(TEXT((AB71*$J71/365*'TOX and EXPO INPUTS'!$E$32/'TOX and EXPO INPUTS'!$E$33),"0.00E+00"))</f>
        <v>#DIV/0!</v>
      </c>
      <c r="BG71" s="53" t="e">
        <f>VALUE(TEXT((AC71*$J71/365*'TOX and EXPO INPUTS'!$E$32/'TOX and EXPO INPUTS'!$E$33),"0.00E+00"))</f>
        <v>#DIV/0!</v>
      </c>
      <c r="BH71" s="53" t="e">
        <f>VALUE(TEXT((AD71*$J71/365*'TOX and EXPO INPUTS'!$E$32/'TOX and EXPO INPUTS'!$E$33),"0.00E+00"))</f>
        <v>#DIV/0!</v>
      </c>
      <c r="BI71" s="53" t="s">
        <v>139</v>
      </c>
      <c r="BJ71" s="53" t="s">
        <v>139</v>
      </c>
      <c r="BK71" s="73" t="e">
        <f>VALUE(TEXT((AG71*$J71/365*'TOX and EXPO INPUTS'!$E$32/'TOX and EXPO INPUTS'!$E$33),"0.00E+00"))</f>
        <v>#DIV/0!</v>
      </c>
      <c r="BL71" s="72" t="e">
        <f>VALUE(TEXT((AB71*$K71/365*'TOX and EXPO INPUTS'!$E$32/'TOX and EXPO INPUTS'!$E$33),"0.00E+00"))</f>
        <v>#DIV/0!</v>
      </c>
      <c r="BM71" s="53" t="e">
        <f>VALUE(TEXT((AC71*$K71/365*'TOX and EXPO INPUTS'!$E$32/'TOX and EXPO INPUTS'!$E$33),"0.00E+00"))</f>
        <v>#DIV/0!</v>
      </c>
      <c r="BN71" s="53" t="e">
        <f>VALUE(TEXT((AD71*$K71/365*'TOX and EXPO INPUTS'!$E$32/'TOX and EXPO INPUTS'!$E$33),"0.00E+00"))</f>
        <v>#DIV/0!</v>
      </c>
      <c r="BO71" s="53" t="s">
        <v>139</v>
      </c>
      <c r="BP71" s="53" t="s">
        <v>139</v>
      </c>
      <c r="BQ71" s="73" t="e">
        <f>VALUE(TEXT((AG71*$K71/365*'TOX and EXPO INPUTS'!$E$32/'TOX and EXPO INPUTS'!$E$33),"0.00E+00"))</f>
        <v>#DIV/0!</v>
      </c>
      <c r="BR71" s="72" t="e">
        <f>VALUE(TEXT((AL71*$J71/365*'TOX and EXPO INPUTS'!$E$32/'TOX and EXPO INPUTS'!$E$33),"0.00E+00"))</f>
        <v>#DIV/0!</v>
      </c>
      <c r="BS71" s="53" t="e">
        <f>VALUE(TEXT((AM71*$J71/365*'TOX and EXPO INPUTS'!$E$32/'TOX and EXPO INPUTS'!$E$33),"0.00E+00"))</f>
        <v>#DIV/0!</v>
      </c>
      <c r="BT71" s="53" t="e">
        <f>VALUE(TEXT((AN71*$J71/365*'TOX and EXPO INPUTS'!$E$32/'TOX and EXPO INPUTS'!$E$33),"0.00E+00"))</f>
        <v>#DIV/0!</v>
      </c>
      <c r="BU71" s="73" t="e">
        <f>VALUE(TEXT((AO71*$J71/365*'TOX and EXPO INPUTS'!$E$32/'TOX and EXPO INPUTS'!$E$33),"0.00E+00"))</f>
        <v>#DIV/0!</v>
      </c>
      <c r="BV71" s="72" t="e">
        <f>VALUE(TEXT((AL71*$K71/365*'TOX and EXPO INPUTS'!$E$32/'TOX and EXPO INPUTS'!$E$33),"0.00E+00"))</f>
        <v>#DIV/0!</v>
      </c>
      <c r="BW71" s="53" t="e">
        <f>VALUE(TEXT((AM71*$K71/365*'TOX and EXPO INPUTS'!$E$32/'TOX and EXPO INPUTS'!$E$33),"0.00E+00"))</f>
        <v>#DIV/0!</v>
      </c>
      <c r="BX71" s="53" t="e">
        <f>VALUE(TEXT((AN71*$K71/365*'TOX and EXPO INPUTS'!$E$32/'TOX and EXPO INPUTS'!$E$33),"0.00E+00"))</f>
        <v>#DIV/0!</v>
      </c>
      <c r="BY71" s="73" t="e">
        <f>VALUE(TEXT((AO71*$K71/365*'TOX and EXPO INPUTS'!$E$32/'TOX and EXPO INPUTS'!$E$33),"0.00E+00"))</f>
        <v>#DIV/0!</v>
      </c>
      <c r="BZ71" s="72" t="e">
        <f>VALUE(TEXT((AP71*$J71/365*'TOX and EXPO INPUTS'!$E$32/'TOX and EXPO INPUTS'!$E$33),"0.00E+00"))</f>
        <v>#DIV/0!</v>
      </c>
      <c r="CA71" s="53" t="e">
        <f>VALUE(TEXT((AQ71*$J71/365*'TOX and EXPO INPUTS'!$E$32/'TOX and EXPO INPUTS'!$E$33),"0.00E+00"))</f>
        <v>#DIV/0!</v>
      </c>
      <c r="CB71" s="53" t="e">
        <f>VALUE(TEXT((AR71*$J71/365*'TOX and EXPO INPUTS'!$E$32/'TOX and EXPO INPUTS'!$E$33),"0.00E+00"))</f>
        <v>#DIV/0!</v>
      </c>
      <c r="CC71" s="53" t="s">
        <v>139</v>
      </c>
      <c r="CD71" s="53" t="s">
        <v>139</v>
      </c>
      <c r="CE71" s="53" t="e">
        <f>VALUE(TEXT((AU71*$J71/365*'TOX and EXPO INPUTS'!$E$32/'TOX and EXPO INPUTS'!$E$33),"0.00E+00"))</f>
        <v>#DIV/0!</v>
      </c>
      <c r="CF71" s="53" t="e">
        <f>VALUE(TEXT((AV71*$J71/365*'TOX and EXPO INPUTS'!$E$32/'TOX and EXPO INPUTS'!$E$33),"0.00E+00"))</f>
        <v>#DIV/0!</v>
      </c>
      <c r="CG71" s="53" t="e">
        <f>VALUE(TEXT((AW71*$J71/365*'TOX and EXPO INPUTS'!$E$32/'TOX and EXPO INPUTS'!$E$33),"0.00E+00"))</f>
        <v>#DIV/0!</v>
      </c>
      <c r="CH71" s="53" t="s">
        <v>139</v>
      </c>
      <c r="CI71" s="53" t="s">
        <v>139</v>
      </c>
      <c r="CJ71" s="53" t="e">
        <f>VALUE(TEXT((AZ71*$J71/365*'TOX and EXPO INPUTS'!$E$32/'TOX and EXPO INPUTS'!$E$33),"0.00E+00"))</f>
        <v>#DIV/0!</v>
      </c>
      <c r="CK71" s="53" t="e">
        <f>VALUE(TEXT((BA71*$J71/365*'TOX and EXPO INPUTS'!$E$32/'TOX and EXPO INPUTS'!$E$33),"0.00E+00"))</f>
        <v>#DIV/0!</v>
      </c>
      <c r="CL71" s="53" t="e">
        <f>VALUE(TEXT((BB71*$J71/365*'TOX and EXPO INPUTS'!$E$32/'TOX and EXPO INPUTS'!$E$33),"0.00E+00"))</f>
        <v>#DIV/0!</v>
      </c>
      <c r="CM71" s="53" t="s">
        <v>139</v>
      </c>
      <c r="CN71" s="53" t="s">
        <v>139</v>
      </c>
      <c r="CO71" s="73" t="e">
        <f>VALUE(TEXT((BE71*$J71/365*'TOX and EXPO INPUTS'!$E$32/'TOX and EXPO INPUTS'!$E$33),"0.00E+00"))</f>
        <v>#DIV/0!</v>
      </c>
      <c r="CP71" s="72" t="e">
        <f>VALUE(TEXT((AP71*$K71/365*'TOX and EXPO INPUTS'!$E$32/'TOX and EXPO INPUTS'!$E$33),"0.00E+00"))</f>
        <v>#DIV/0!</v>
      </c>
      <c r="CQ71" s="53" t="e">
        <f>VALUE(TEXT((AQ71*$K71/365*'TOX and EXPO INPUTS'!$E$32/'TOX and EXPO INPUTS'!$E$33),"0.00E+00"))</f>
        <v>#DIV/0!</v>
      </c>
      <c r="CR71" s="53" t="e">
        <f>VALUE(TEXT((AR71*$K71/365*'TOX and EXPO INPUTS'!$E$32/'TOX and EXPO INPUTS'!$E$33),"0.00E+00"))</f>
        <v>#DIV/0!</v>
      </c>
      <c r="CS71" s="53" t="s">
        <v>139</v>
      </c>
      <c r="CT71" s="53" t="s">
        <v>139</v>
      </c>
      <c r="CU71" s="53" t="e">
        <f>VALUE(TEXT((AU71*$K71/365*'TOX and EXPO INPUTS'!$E$32/'TOX and EXPO INPUTS'!$E$33),"0.00E+00"))</f>
        <v>#DIV/0!</v>
      </c>
      <c r="CV71" s="53" t="e">
        <f>VALUE(TEXT((AV71*$K71/365*'TOX and EXPO INPUTS'!$E$32/'TOX and EXPO INPUTS'!$E$33),"0.00E+00"))</f>
        <v>#DIV/0!</v>
      </c>
      <c r="CW71" s="53" t="e">
        <f>VALUE(TEXT((AW71*$K71/365*'TOX and EXPO INPUTS'!$E$32/'TOX and EXPO INPUTS'!$E$33),"0.00E+00"))</f>
        <v>#DIV/0!</v>
      </c>
      <c r="CX71" s="53" t="s">
        <v>139</v>
      </c>
      <c r="CY71" s="53" t="s">
        <v>139</v>
      </c>
      <c r="CZ71" s="53" t="e">
        <f>VALUE(TEXT((AZ71*$K71/365*'TOX and EXPO INPUTS'!$E$32/'TOX and EXPO INPUTS'!$E$33),"0.00E+00"))</f>
        <v>#DIV/0!</v>
      </c>
      <c r="DA71" s="53" t="e">
        <f>VALUE(TEXT((BA71*$K71/365*'TOX and EXPO INPUTS'!$E$32/'TOX and EXPO INPUTS'!$E$33),"0.00E+00"))</f>
        <v>#DIV/0!</v>
      </c>
      <c r="DB71" s="53" t="e">
        <f>VALUE(TEXT((BB71*$K71/365*'TOX and EXPO INPUTS'!$E$32/'TOX and EXPO INPUTS'!$E$33),"0.00E+00"))</f>
        <v>#DIV/0!</v>
      </c>
      <c r="DC71" s="53" t="s">
        <v>139</v>
      </c>
      <c r="DD71" s="53" t="s">
        <v>139</v>
      </c>
      <c r="DE71" s="73" t="e">
        <f>VALUE(TEXT((BE71*$K71/365*'TOX and EXPO INPUTS'!$E$32/'TOX and EXPO INPUTS'!$E$33),"0.00E+00"))</f>
        <v>#DIV/0!</v>
      </c>
      <c r="DF71" s="110" t="e">
        <f>VALUE(TEXT((BZ71*'TOX and EXPO INPUTS'!$E$22),"0.00E+00"))</f>
        <v>#DIV/0!</v>
      </c>
      <c r="DG71" s="108" t="e">
        <f>VALUE(TEXT((CA71*'TOX and EXPO INPUTS'!$E$22),"0.00E+00"))</f>
        <v>#DIV/0!</v>
      </c>
      <c r="DH71" s="108" t="e">
        <f>VALUE(TEXT((CB71*'TOX and EXPO INPUTS'!$E$22),"0.00E+00"))</f>
        <v>#DIV/0!</v>
      </c>
      <c r="DI71" s="108" t="s">
        <v>139</v>
      </c>
      <c r="DJ71" s="108" t="s">
        <v>139</v>
      </c>
      <c r="DK71" s="108" t="e">
        <f>VALUE(TEXT((CE71*'TOX and EXPO INPUTS'!$E$22),"0.00E+00"))</f>
        <v>#DIV/0!</v>
      </c>
      <c r="DL71" s="108" t="e">
        <f>VALUE(TEXT((CF71*'TOX and EXPO INPUTS'!$E$22),"0.00E+00"))</f>
        <v>#DIV/0!</v>
      </c>
      <c r="DM71" s="108" t="e">
        <f>VALUE(TEXT((CG71*'TOX and EXPO INPUTS'!$E$22),"0.00E+00"))</f>
        <v>#DIV/0!</v>
      </c>
      <c r="DN71" s="108" t="s">
        <v>139</v>
      </c>
      <c r="DO71" s="108" t="s">
        <v>139</v>
      </c>
      <c r="DP71" s="108" t="e">
        <f>VALUE(TEXT((CJ71*'TOX and EXPO INPUTS'!$E$22),"0.00E+00"))</f>
        <v>#DIV/0!</v>
      </c>
      <c r="DQ71" s="108" t="e">
        <f>VALUE(TEXT((CK71*'TOX and EXPO INPUTS'!$E$22),"0.00E+00"))</f>
        <v>#DIV/0!</v>
      </c>
      <c r="DR71" s="108" t="e">
        <f>VALUE(TEXT((CL71*'TOX and EXPO INPUTS'!$E$22),"0.00E+00"))</f>
        <v>#DIV/0!</v>
      </c>
      <c r="DS71" s="108" t="s">
        <v>139</v>
      </c>
      <c r="DT71" s="108" t="s">
        <v>139</v>
      </c>
      <c r="DU71" s="109" t="e">
        <f>VALUE(TEXT((CO71*'TOX and EXPO INPUTS'!$E$22),"0.00E+00"))</f>
        <v>#DIV/0!</v>
      </c>
      <c r="DV71" s="110" t="e">
        <f>VALUE(TEXT((CP71*'TOX and EXPO INPUTS'!$E$22),"0.00E+00"))</f>
        <v>#DIV/0!</v>
      </c>
      <c r="DW71" s="108" t="e">
        <f>VALUE(TEXT((CQ71*'TOX and EXPO INPUTS'!$E$22),"0.00E+00"))</f>
        <v>#DIV/0!</v>
      </c>
      <c r="DX71" s="108" t="e">
        <f>VALUE(TEXT((CR71*'TOX and EXPO INPUTS'!$E$22),"0.00E+00"))</f>
        <v>#DIV/0!</v>
      </c>
      <c r="DY71" s="108" t="s">
        <v>139</v>
      </c>
      <c r="DZ71" s="108" t="s">
        <v>139</v>
      </c>
      <c r="EA71" s="108" t="e">
        <f>VALUE(TEXT((CU71*'TOX and EXPO INPUTS'!$E$22),"0.00E+00"))</f>
        <v>#DIV/0!</v>
      </c>
      <c r="EB71" s="108" t="e">
        <f>VALUE(TEXT((CV71*'TOX and EXPO INPUTS'!$E$22),"0.00E+00"))</f>
        <v>#DIV/0!</v>
      </c>
      <c r="EC71" s="108" t="e">
        <f>VALUE(TEXT((CW71*'TOX and EXPO INPUTS'!$E$22),"0.00E+00"))</f>
        <v>#DIV/0!</v>
      </c>
      <c r="ED71" s="108" t="s">
        <v>139</v>
      </c>
      <c r="EE71" s="108" t="s">
        <v>139</v>
      </c>
      <c r="EF71" s="108" t="e">
        <f>VALUE(TEXT((CZ71*'TOX and EXPO INPUTS'!$E$22),"0.00E+00"))</f>
        <v>#DIV/0!</v>
      </c>
      <c r="EG71" s="108" t="e">
        <f>VALUE(TEXT((DA71*'TOX and EXPO INPUTS'!$E$22),"0.00E+00"))</f>
        <v>#DIV/0!</v>
      </c>
      <c r="EH71" s="108" t="e">
        <f>VALUE(TEXT((DB71*'TOX and EXPO INPUTS'!$E$22),"0.00E+00"))</f>
        <v>#DIV/0!</v>
      </c>
      <c r="EI71" s="108" t="s">
        <v>139</v>
      </c>
      <c r="EJ71" s="108" t="s">
        <v>139</v>
      </c>
      <c r="EK71" s="109" t="e">
        <f>VALUE(TEXT((DE71*'TOX and EXPO INPUTS'!$E$22),"0.00E+00"))</f>
        <v>#DIV/0!</v>
      </c>
      <c r="EL71" s="56" t="s">
        <v>152</v>
      </c>
      <c r="EM71" s="36" t="s">
        <v>163</v>
      </c>
      <c r="EN71" s="36" t="s">
        <v>182</v>
      </c>
      <c r="EO71" s="57" t="s">
        <v>153</v>
      </c>
    </row>
    <row r="72" spans="1:145" ht="48" x14ac:dyDescent="0.25">
      <c r="A72" s="56" t="s">
        <v>22</v>
      </c>
      <c r="B72" s="36" t="s">
        <v>47</v>
      </c>
      <c r="C72" s="36" t="s">
        <v>131</v>
      </c>
      <c r="D72" s="57" t="s">
        <v>0</v>
      </c>
      <c r="E72" s="61" t="s">
        <v>132</v>
      </c>
      <c r="F72" s="92"/>
      <c r="G72" s="64" t="s">
        <v>143</v>
      </c>
      <c r="H72" s="69">
        <v>40</v>
      </c>
      <c r="I72" s="64" t="s">
        <v>144</v>
      </c>
      <c r="J72" s="100">
        <v>10</v>
      </c>
      <c r="K72" s="100">
        <v>30</v>
      </c>
      <c r="L72" s="69">
        <v>220</v>
      </c>
      <c r="M72" s="49">
        <v>37.6</v>
      </c>
      <c r="N72" s="49">
        <v>29.1</v>
      </c>
      <c r="O72" s="53" t="s">
        <v>139</v>
      </c>
      <c r="P72" s="53" t="s">
        <v>139</v>
      </c>
      <c r="Q72" s="64">
        <v>8.6</v>
      </c>
      <c r="R72" s="69">
        <v>0.219</v>
      </c>
      <c r="S72" s="49">
        <v>4.3800000000000006E-2</v>
      </c>
      <c r="T72" s="49">
        <v>2.1900000000000003E-2</v>
      </c>
      <c r="U72" s="64">
        <v>8.3000000000000004E-2</v>
      </c>
      <c r="V72" s="72">
        <f t="shared" si="9"/>
        <v>0</v>
      </c>
      <c r="W72" s="53">
        <f t="shared" si="9"/>
        <v>0</v>
      </c>
      <c r="X72" s="53">
        <f t="shared" si="9"/>
        <v>0</v>
      </c>
      <c r="Y72" s="53" t="s">
        <v>139</v>
      </c>
      <c r="Z72" s="53" t="s">
        <v>139</v>
      </c>
      <c r="AA72" s="73">
        <f t="shared" si="10"/>
        <v>0</v>
      </c>
      <c r="AB72" s="72" t="e">
        <f>VALUE(TEXT(((V72*'TOX and EXPO INPUTS'!$E$12)/'TOX and EXPO INPUTS'!$E$27),"0.00E+00"))</f>
        <v>#DIV/0!</v>
      </c>
      <c r="AC72" s="53" t="e">
        <f>VALUE(TEXT(((W72*'TOX and EXPO INPUTS'!$E$12)/'TOX and EXPO INPUTS'!$E$27),"0.00E+00"))</f>
        <v>#DIV/0!</v>
      </c>
      <c r="AD72" s="53" t="e">
        <f>VALUE(TEXT(((X72*'TOX and EXPO INPUTS'!$E$12)/'TOX and EXPO INPUTS'!$E$27),"0.00E+00"))</f>
        <v>#DIV/0!</v>
      </c>
      <c r="AE72" s="53" t="s">
        <v>139</v>
      </c>
      <c r="AF72" s="53" t="s">
        <v>139</v>
      </c>
      <c r="AG72" s="73" t="e">
        <f>VALUE(TEXT(((AA72*'TOX and EXPO INPUTS'!$E$12)/'TOX and EXPO INPUTS'!$E$27),"0.00E+00"))</f>
        <v>#DIV/0!</v>
      </c>
      <c r="AH72" s="72">
        <f t="shared" si="11"/>
        <v>0</v>
      </c>
      <c r="AI72" s="53">
        <f t="shared" si="11"/>
        <v>0</v>
      </c>
      <c r="AJ72" s="53">
        <f t="shared" si="11"/>
        <v>0</v>
      </c>
      <c r="AK72" s="73">
        <f t="shared" si="11"/>
        <v>0</v>
      </c>
      <c r="AL72" s="72" t="e">
        <f>VALUE(TEXT(((AH72*'TOX and EXPO INPUTS'!$E$20)/'TOX and EXPO INPUTS'!$E$29),"0.00E+00"))</f>
        <v>#DIV/0!</v>
      </c>
      <c r="AM72" s="53" t="e">
        <f>VALUE(TEXT(((AI72*'TOX and EXPO INPUTS'!$E$20)/'TOX and EXPO INPUTS'!$E$29),"0.00E+00"))</f>
        <v>#DIV/0!</v>
      </c>
      <c r="AN72" s="53" t="e">
        <f>VALUE(TEXT(((AJ72*'TOX and EXPO INPUTS'!$E$20)/'TOX and EXPO INPUTS'!$E$29),"0.00E+00"))</f>
        <v>#DIV/0!</v>
      </c>
      <c r="AO72" s="73" t="e">
        <f>VALUE(TEXT(((AK72*'TOX and EXPO INPUTS'!$E$20)/'TOX and EXPO INPUTS'!$E$29),"0.00E+00"))</f>
        <v>#DIV/0!</v>
      </c>
      <c r="AP72" s="72" t="e">
        <f t="shared" si="87"/>
        <v>#DIV/0!</v>
      </c>
      <c r="AQ72" s="53" t="e">
        <f t="shared" si="88"/>
        <v>#DIV/0!</v>
      </c>
      <c r="AR72" s="53" t="e">
        <f t="shared" si="89"/>
        <v>#DIV/0!</v>
      </c>
      <c r="AS72" s="53" t="s">
        <v>139</v>
      </c>
      <c r="AT72" s="53" t="s">
        <v>139</v>
      </c>
      <c r="AU72" s="53" t="e">
        <f t="shared" si="90"/>
        <v>#DIV/0!</v>
      </c>
      <c r="AV72" s="53" t="e">
        <f t="shared" si="91"/>
        <v>#DIV/0!</v>
      </c>
      <c r="AW72" s="53" t="e">
        <f t="shared" si="92"/>
        <v>#DIV/0!</v>
      </c>
      <c r="AX72" s="53" t="s">
        <v>139</v>
      </c>
      <c r="AY72" s="53" t="s">
        <v>139</v>
      </c>
      <c r="AZ72" s="53" t="e">
        <f t="shared" si="93"/>
        <v>#DIV/0!</v>
      </c>
      <c r="BA72" s="53" t="e">
        <f t="shared" si="94"/>
        <v>#DIV/0!</v>
      </c>
      <c r="BB72" s="53" t="e">
        <f t="shared" si="95"/>
        <v>#DIV/0!</v>
      </c>
      <c r="BC72" s="53" t="s">
        <v>139</v>
      </c>
      <c r="BD72" s="53" t="s">
        <v>139</v>
      </c>
      <c r="BE72" s="73" t="e">
        <f t="shared" si="96"/>
        <v>#DIV/0!</v>
      </c>
      <c r="BF72" s="72" t="e">
        <f>VALUE(TEXT((AB72*$J72/365*'TOX and EXPO INPUTS'!$E$32/'TOX and EXPO INPUTS'!$E$33),"0.00E+00"))</f>
        <v>#DIV/0!</v>
      </c>
      <c r="BG72" s="53" t="e">
        <f>VALUE(TEXT((AC72*$J72/365*'TOX and EXPO INPUTS'!$E$32/'TOX and EXPO INPUTS'!$E$33),"0.00E+00"))</f>
        <v>#DIV/0!</v>
      </c>
      <c r="BH72" s="53" t="e">
        <f>VALUE(TEXT((AD72*$J72/365*'TOX and EXPO INPUTS'!$E$32/'TOX and EXPO INPUTS'!$E$33),"0.00E+00"))</f>
        <v>#DIV/0!</v>
      </c>
      <c r="BI72" s="53" t="s">
        <v>139</v>
      </c>
      <c r="BJ72" s="53" t="s">
        <v>139</v>
      </c>
      <c r="BK72" s="73" t="e">
        <f>VALUE(TEXT((AG72*$J72/365*'TOX and EXPO INPUTS'!$E$32/'TOX and EXPO INPUTS'!$E$33),"0.00E+00"))</f>
        <v>#DIV/0!</v>
      </c>
      <c r="BL72" s="72" t="e">
        <f>VALUE(TEXT((AB72*$K72/365*'TOX and EXPO INPUTS'!$E$32/'TOX and EXPO INPUTS'!$E$33),"0.00E+00"))</f>
        <v>#DIV/0!</v>
      </c>
      <c r="BM72" s="53" t="e">
        <f>VALUE(TEXT((AC72*$K72/365*'TOX and EXPO INPUTS'!$E$32/'TOX and EXPO INPUTS'!$E$33),"0.00E+00"))</f>
        <v>#DIV/0!</v>
      </c>
      <c r="BN72" s="53" t="e">
        <f>VALUE(TEXT((AD72*$K72/365*'TOX and EXPO INPUTS'!$E$32/'TOX and EXPO INPUTS'!$E$33),"0.00E+00"))</f>
        <v>#DIV/0!</v>
      </c>
      <c r="BO72" s="53" t="s">
        <v>139</v>
      </c>
      <c r="BP72" s="53" t="s">
        <v>139</v>
      </c>
      <c r="BQ72" s="73" t="e">
        <f>VALUE(TEXT((AG72*$K72/365*'TOX and EXPO INPUTS'!$E$32/'TOX and EXPO INPUTS'!$E$33),"0.00E+00"))</f>
        <v>#DIV/0!</v>
      </c>
      <c r="BR72" s="72" t="e">
        <f>VALUE(TEXT((AL72*$J72/365*'TOX and EXPO INPUTS'!$E$32/'TOX and EXPO INPUTS'!$E$33),"0.00E+00"))</f>
        <v>#DIV/0!</v>
      </c>
      <c r="BS72" s="53" t="e">
        <f>VALUE(TEXT((AM72*$J72/365*'TOX and EXPO INPUTS'!$E$32/'TOX and EXPO INPUTS'!$E$33),"0.00E+00"))</f>
        <v>#DIV/0!</v>
      </c>
      <c r="BT72" s="53" t="e">
        <f>VALUE(TEXT((AN72*$J72/365*'TOX and EXPO INPUTS'!$E$32/'TOX and EXPO INPUTS'!$E$33),"0.00E+00"))</f>
        <v>#DIV/0!</v>
      </c>
      <c r="BU72" s="73" t="e">
        <f>VALUE(TEXT((AO72*$J72/365*'TOX and EXPO INPUTS'!$E$32/'TOX and EXPO INPUTS'!$E$33),"0.00E+00"))</f>
        <v>#DIV/0!</v>
      </c>
      <c r="BV72" s="72" t="e">
        <f>VALUE(TEXT((AL72*$K72/365*'TOX and EXPO INPUTS'!$E$32/'TOX and EXPO INPUTS'!$E$33),"0.00E+00"))</f>
        <v>#DIV/0!</v>
      </c>
      <c r="BW72" s="53" t="e">
        <f>VALUE(TEXT((AM72*$K72/365*'TOX and EXPO INPUTS'!$E$32/'TOX and EXPO INPUTS'!$E$33),"0.00E+00"))</f>
        <v>#DIV/0!</v>
      </c>
      <c r="BX72" s="53" t="e">
        <f>VALUE(TEXT((AN72*$K72/365*'TOX and EXPO INPUTS'!$E$32/'TOX and EXPO INPUTS'!$E$33),"0.00E+00"))</f>
        <v>#DIV/0!</v>
      </c>
      <c r="BY72" s="73" t="e">
        <f>VALUE(TEXT((AO72*$K72/365*'TOX and EXPO INPUTS'!$E$32/'TOX and EXPO INPUTS'!$E$33),"0.00E+00"))</f>
        <v>#DIV/0!</v>
      </c>
      <c r="BZ72" s="72" t="e">
        <f>VALUE(TEXT((AP72*$J72/365*'TOX and EXPO INPUTS'!$E$32/'TOX and EXPO INPUTS'!$E$33),"0.00E+00"))</f>
        <v>#DIV/0!</v>
      </c>
      <c r="CA72" s="53" t="e">
        <f>VALUE(TEXT((AQ72*$J72/365*'TOX and EXPO INPUTS'!$E$32/'TOX and EXPO INPUTS'!$E$33),"0.00E+00"))</f>
        <v>#DIV/0!</v>
      </c>
      <c r="CB72" s="53" t="e">
        <f>VALUE(TEXT((AR72*$J72/365*'TOX and EXPO INPUTS'!$E$32/'TOX and EXPO INPUTS'!$E$33),"0.00E+00"))</f>
        <v>#DIV/0!</v>
      </c>
      <c r="CC72" s="53" t="s">
        <v>139</v>
      </c>
      <c r="CD72" s="53" t="s">
        <v>139</v>
      </c>
      <c r="CE72" s="53" t="e">
        <f>VALUE(TEXT((AU72*$J72/365*'TOX and EXPO INPUTS'!$E$32/'TOX and EXPO INPUTS'!$E$33),"0.00E+00"))</f>
        <v>#DIV/0!</v>
      </c>
      <c r="CF72" s="53" t="e">
        <f>VALUE(TEXT((AV72*$J72/365*'TOX and EXPO INPUTS'!$E$32/'TOX and EXPO INPUTS'!$E$33),"0.00E+00"))</f>
        <v>#DIV/0!</v>
      </c>
      <c r="CG72" s="53" t="e">
        <f>VALUE(TEXT((AW72*$J72/365*'TOX and EXPO INPUTS'!$E$32/'TOX and EXPO INPUTS'!$E$33),"0.00E+00"))</f>
        <v>#DIV/0!</v>
      </c>
      <c r="CH72" s="53" t="s">
        <v>139</v>
      </c>
      <c r="CI72" s="53" t="s">
        <v>139</v>
      </c>
      <c r="CJ72" s="53" t="e">
        <f>VALUE(TEXT((AZ72*$J72/365*'TOX and EXPO INPUTS'!$E$32/'TOX and EXPO INPUTS'!$E$33),"0.00E+00"))</f>
        <v>#DIV/0!</v>
      </c>
      <c r="CK72" s="53" t="e">
        <f>VALUE(TEXT((BA72*$J72/365*'TOX and EXPO INPUTS'!$E$32/'TOX and EXPO INPUTS'!$E$33),"0.00E+00"))</f>
        <v>#DIV/0!</v>
      </c>
      <c r="CL72" s="53" t="e">
        <f>VALUE(TEXT((BB72*$J72/365*'TOX and EXPO INPUTS'!$E$32/'TOX and EXPO INPUTS'!$E$33),"0.00E+00"))</f>
        <v>#DIV/0!</v>
      </c>
      <c r="CM72" s="53" t="s">
        <v>139</v>
      </c>
      <c r="CN72" s="53" t="s">
        <v>139</v>
      </c>
      <c r="CO72" s="73" t="e">
        <f>VALUE(TEXT((BE72*$J72/365*'TOX and EXPO INPUTS'!$E$32/'TOX and EXPO INPUTS'!$E$33),"0.00E+00"))</f>
        <v>#DIV/0!</v>
      </c>
      <c r="CP72" s="72" t="e">
        <f>VALUE(TEXT((AP72*$K72/365*'TOX and EXPO INPUTS'!$E$32/'TOX and EXPO INPUTS'!$E$33),"0.00E+00"))</f>
        <v>#DIV/0!</v>
      </c>
      <c r="CQ72" s="53" t="e">
        <f>VALUE(TEXT((AQ72*$K72/365*'TOX and EXPO INPUTS'!$E$32/'TOX and EXPO INPUTS'!$E$33),"0.00E+00"))</f>
        <v>#DIV/0!</v>
      </c>
      <c r="CR72" s="53" t="e">
        <f>VALUE(TEXT((AR72*$K72/365*'TOX and EXPO INPUTS'!$E$32/'TOX and EXPO INPUTS'!$E$33),"0.00E+00"))</f>
        <v>#DIV/0!</v>
      </c>
      <c r="CS72" s="53" t="s">
        <v>139</v>
      </c>
      <c r="CT72" s="53" t="s">
        <v>139</v>
      </c>
      <c r="CU72" s="53" t="e">
        <f>VALUE(TEXT((AU72*$K72/365*'TOX and EXPO INPUTS'!$E$32/'TOX and EXPO INPUTS'!$E$33),"0.00E+00"))</f>
        <v>#DIV/0!</v>
      </c>
      <c r="CV72" s="53" t="e">
        <f>VALUE(TEXT((AV72*$K72/365*'TOX and EXPO INPUTS'!$E$32/'TOX and EXPO INPUTS'!$E$33),"0.00E+00"))</f>
        <v>#DIV/0!</v>
      </c>
      <c r="CW72" s="53" t="e">
        <f>VALUE(TEXT((AW72*$K72/365*'TOX and EXPO INPUTS'!$E$32/'TOX and EXPO INPUTS'!$E$33),"0.00E+00"))</f>
        <v>#DIV/0!</v>
      </c>
      <c r="CX72" s="53" t="s">
        <v>139</v>
      </c>
      <c r="CY72" s="53" t="s">
        <v>139</v>
      </c>
      <c r="CZ72" s="53" t="e">
        <f>VALUE(TEXT((AZ72*$K72/365*'TOX and EXPO INPUTS'!$E$32/'TOX and EXPO INPUTS'!$E$33),"0.00E+00"))</f>
        <v>#DIV/0!</v>
      </c>
      <c r="DA72" s="53" t="e">
        <f>VALUE(TEXT((BA72*$K72/365*'TOX and EXPO INPUTS'!$E$32/'TOX and EXPO INPUTS'!$E$33),"0.00E+00"))</f>
        <v>#DIV/0!</v>
      </c>
      <c r="DB72" s="53" t="e">
        <f>VALUE(TEXT((BB72*$K72/365*'TOX and EXPO INPUTS'!$E$32/'TOX and EXPO INPUTS'!$E$33),"0.00E+00"))</f>
        <v>#DIV/0!</v>
      </c>
      <c r="DC72" s="53" t="s">
        <v>139</v>
      </c>
      <c r="DD72" s="53" t="s">
        <v>139</v>
      </c>
      <c r="DE72" s="73" t="e">
        <f>VALUE(TEXT((BE72*$K72/365*'TOX and EXPO INPUTS'!$E$32/'TOX and EXPO INPUTS'!$E$33),"0.00E+00"))</f>
        <v>#DIV/0!</v>
      </c>
      <c r="DF72" s="110" t="e">
        <f>VALUE(TEXT((BZ72*'TOX and EXPO INPUTS'!$E$22),"0.00E+00"))</f>
        <v>#DIV/0!</v>
      </c>
      <c r="DG72" s="108" t="e">
        <f>VALUE(TEXT((CA72*'TOX and EXPO INPUTS'!$E$22),"0.00E+00"))</f>
        <v>#DIV/0!</v>
      </c>
      <c r="DH72" s="108" t="e">
        <f>VALUE(TEXT((CB72*'TOX and EXPO INPUTS'!$E$22),"0.00E+00"))</f>
        <v>#DIV/0!</v>
      </c>
      <c r="DI72" s="108" t="s">
        <v>139</v>
      </c>
      <c r="DJ72" s="108" t="s">
        <v>139</v>
      </c>
      <c r="DK72" s="108" t="e">
        <f>VALUE(TEXT((CE72*'TOX and EXPO INPUTS'!$E$22),"0.00E+00"))</f>
        <v>#DIV/0!</v>
      </c>
      <c r="DL72" s="108" t="e">
        <f>VALUE(TEXT((CF72*'TOX and EXPO INPUTS'!$E$22),"0.00E+00"))</f>
        <v>#DIV/0!</v>
      </c>
      <c r="DM72" s="108" t="e">
        <f>VALUE(TEXT((CG72*'TOX and EXPO INPUTS'!$E$22),"0.00E+00"))</f>
        <v>#DIV/0!</v>
      </c>
      <c r="DN72" s="108" t="s">
        <v>139</v>
      </c>
      <c r="DO72" s="108" t="s">
        <v>139</v>
      </c>
      <c r="DP72" s="108" t="e">
        <f>VALUE(TEXT((CJ72*'TOX and EXPO INPUTS'!$E$22),"0.00E+00"))</f>
        <v>#DIV/0!</v>
      </c>
      <c r="DQ72" s="108" t="e">
        <f>VALUE(TEXT((CK72*'TOX and EXPO INPUTS'!$E$22),"0.00E+00"))</f>
        <v>#DIV/0!</v>
      </c>
      <c r="DR72" s="108" t="e">
        <f>VALUE(TEXT((CL72*'TOX and EXPO INPUTS'!$E$22),"0.00E+00"))</f>
        <v>#DIV/0!</v>
      </c>
      <c r="DS72" s="108" t="s">
        <v>139</v>
      </c>
      <c r="DT72" s="108" t="s">
        <v>139</v>
      </c>
      <c r="DU72" s="109" t="e">
        <f>VALUE(TEXT((CO72*'TOX and EXPO INPUTS'!$E$22),"0.00E+00"))</f>
        <v>#DIV/0!</v>
      </c>
      <c r="DV72" s="110" t="e">
        <f>VALUE(TEXT((CP72*'TOX and EXPO INPUTS'!$E$22),"0.00E+00"))</f>
        <v>#DIV/0!</v>
      </c>
      <c r="DW72" s="108" t="e">
        <f>VALUE(TEXT((CQ72*'TOX and EXPO INPUTS'!$E$22),"0.00E+00"))</f>
        <v>#DIV/0!</v>
      </c>
      <c r="DX72" s="108" t="e">
        <f>VALUE(TEXT((CR72*'TOX and EXPO INPUTS'!$E$22),"0.00E+00"))</f>
        <v>#DIV/0!</v>
      </c>
      <c r="DY72" s="108" t="s">
        <v>139</v>
      </c>
      <c r="DZ72" s="108" t="s">
        <v>139</v>
      </c>
      <c r="EA72" s="108" t="e">
        <f>VALUE(TEXT((CU72*'TOX and EXPO INPUTS'!$E$22),"0.00E+00"))</f>
        <v>#DIV/0!</v>
      </c>
      <c r="EB72" s="108" t="e">
        <f>VALUE(TEXT((CV72*'TOX and EXPO INPUTS'!$E$22),"0.00E+00"))</f>
        <v>#DIV/0!</v>
      </c>
      <c r="EC72" s="108" t="e">
        <f>VALUE(TEXT((CW72*'TOX and EXPO INPUTS'!$E$22),"0.00E+00"))</f>
        <v>#DIV/0!</v>
      </c>
      <c r="ED72" s="108" t="s">
        <v>139</v>
      </c>
      <c r="EE72" s="108" t="s">
        <v>139</v>
      </c>
      <c r="EF72" s="108" t="e">
        <f>VALUE(TEXT((CZ72*'TOX and EXPO INPUTS'!$E$22),"0.00E+00"))</f>
        <v>#DIV/0!</v>
      </c>
      <c r="EG72" s="108" t="e">
        <f>VALUE(TEXT((DA72*'TOX and EXPO INPUTS'!$E$22),"0.00E+00"))</f>
        <v>#DIV/0!</v>
      </c>
      <c r="EH72" s="108" t="e">
        <f>VALUE(TEXT((DB72*'TOX and EXPO INPUTS'!$E$22),"0.00E+00"))</f>
        <v>#DIV/0!</v>
      </c>
      <c r="EI72" s="108" t="s">
        <v>139</v>
      </c>
      <c r="EJ72" s="108" t="s">
        <v>139</v>
      </c>
      <c r="EK72" s="109" t="e">
        <f>VALUE(TEXT((DE72*'TOX and EXPO INPUTS'!$E$22),"0.00E+00"))</f>
        <v>#DIV/0!</v>
      </c>
      <c r="EL72" s="56" t="s">
        <v>152</v>
      </c>
      <c r="EM72" s="36" t="s">
        <v>163</v>
      </c>
      <c r="EN72" s="36" t="s">
        <v>182</v>
      </c>
      <c r="EO72" s="57" t="s">
        <v>153</v>
      </c>
    </row>
    <row r="73" spans="1:145" ht="48" x14ac:dyDescent="0.25">
      <c r="A73" s="56" t="s">
        <v>22</v>
      </c>
      <c r="B73" s="36" t="s">
        <v>47</v>
      </c>
      <c r="C73" s="36" t="s">
        <v>131</v>
      </c>
      <c r="D73" s="57" t="s">
        <v>0</v>
      </c>
      <c r="E73" s="61" t="s">
        <v>253</v>
      </c>
      <c r="F73" s="92"/>
      <c r="G73" s="64" t="s">
        <v>143</v>
      </c>
      <c r="H73" s="69">
        <v>60</v>
      </c>
      <c r="I73" s="64" t="s">
        <v>144</v>
      </c>
      <c r="J73" s="100">
        <v>10</v>
      </c>
      <c r="K73" s="100">
        <v>30</v>
      </c>
      <c r="L73" s="69">
        <v>220</v>
      </c>
      <c r="M73" s="49">
        <v>37.6</v>
      </c>
      <c r="N73" s="49">
        <v>29.1</v>
      </c>
      <c r="O73" s="53" t="s">
        <v>139</v>
      </c>
      <c r="P73" s="53" t="s">
        <v>139</v>
      </c>
      <c r="Q73" s="64">
        <v>8.6</v>
      </c>
      <c r="R73" s="69">
        <v>0.219</v>
      </c>
      <c r="S73" s="49">
        <v>4.3800000000000006E-2</v>
      </c>
      <c r="T73" s="49">
        <v>2.1900000000000003E-2</v>
      </c>
      <c r="U73" s="64">
        <v>8.3000000000000004E-2</v>
      </c>
      <c r="V73" s="72">
        <f t="shared" si="9"/>
        <v>0</v>
      </c>
      <c r="W73" s="53">
        <f t="shared" si="9"/>
        <v>0</v>
      </c>
      <c r="X73" s="53">
        <f t="shared" si="9"/>
        <v>0</v>
      </c>
      <c r="Y73" s="53" t="s">
        <v>139</v>
      </c>
      <c r="Z73" s="53" t="s">
        <v>139</v>
      </c>
      <c r="AA73" s="73">
        <f t="shared" si="10"/>
        <v>0</v>
      </c>
      <c r="AB73" s="72" t="e">
        <f>VALUE(TEXT(((V73*'TOX and EXPO INPUTS'!$E$12)/'TOX and EXPO INPUTS'!$E$27),"0.00E+00"))</f>
        <v>#DIV/0!</v>
      </c>
      <c r="AC73" s="53" t="e">
        <f>VALUE(TEXT(((W73*'TOX and EXPO INPUTS'!$E$12)/'TOX and EXPO INPUTS'!$E$27),"0.00E+00"))</f>
        <v>#DIV/0!</v>
      </c>
      <c r="AD73" s="53" t="e">
        <f>VALUE(TEXT(((X73*'TOX and EXPO INPUTS'!$E$12)/'TOX and EXPO INPUTS'!$E$27),"0.00E+00"))</f>
        <v>#DIV/0!</v>
      </c>
      <c r="AE73" s="53" t="s">
        <v>139</v>
      </c>
      <c r="AF73" s="53" t="s">
        <v>139</v>
      </c>
      <c r="AG73" s="73" t="e">
        <f>VALUE(TEXT(((AA73*'TOX and EXPO INPUTS'!$E$12)/'TOX and EXPO INPUTS'!$E$27),"0.00E+00"))</f>
        <v>#DIV/0!</v>
      </c>
      <c r="AH73" s="72">
        <f t="shared" si="11"/>
        <v>0</v>
      </c>
      <c r="AI73" s="53">
        <f t="shared" si="11"/>
        <v>0</v>
      </c>
      <c r="AJ73" s="53">
        <f t="shared" si="11"/>
        <v>0</v>
      </c>
      <c r="AK73" s="73">
        <f t="shared" si="11"/>
        <v>0</v>
      </c>
      <c r="AL73" s="72" t="e">
        <f>VALUE(TEXT(((AH73*'TOX and EXPO INPUTS'!$E$20)/'TOX and EXPO INPUTS'!$E$29),"0.00E+00"))</f>
        <v>#DIV/0!</v>
      </c>
      <c r="AM73" s="53" t="e">
        <f>VALUE(TEXT(((AI73*'TOX and EXPO INPUTS'!$E$20)/'TOX and EXPO INPUTS'!$E$29),"0.00E+00"))</f>
        <v>#DIV/0!</v>
      </c>
      <c r="AN73" s="53" t="e">
        <f>VALUE(TEXT(((AJ73*'TOX and EXPO INPUTS'!$E$20)/'TOX and EXPO INPUTS'!$E$29),"0.00E+00"))</f>
        <v>#DIV/0!</v>
      </c>
      <c r="AO73" s="73" t="e">
        <f>VALUE(TEXT(((AK73*'TOX and EXPO INPUTS'!$E$20)/'TOX and EXPO INPUTS'!$E$29),"0.00E+00"))</f>
        <v>#DIV/0!</v>
      </c>
      <c r="AP73" s="72" t="e">
        <f t="shared" si="87"/>
        <v>#DIV/0!</v>
      </c>
      <c r="AQ73" s="53" t="e">
        <f t="shared" si="88"/>
        <v>#DIV/0!</v>
      </c>
      <c r="AR73" s="53" t="e">
        <f t="shared" si="89"/>
        <v>#DIV/0!</v>
      </c>
      <c r="AS73" s="53" t="s">
        <v>139</v>
      </c>
      <c r="AT73" s="53" t="s">
        <v>139</v>
      </c>
      <c r="AU73" s="53" t="e">
        <f t="shared" si="90"/>
        <v>#DIV/0!</v>
      </c>
      <c r="AV73" s="53" t="e">
        <f t="shared" si="91"/>
        <v>#DIV/0!</v>
      </c>
      <c r="AW73" s="53" t="e">
        <f t="shared" si="92"/>
        <v>#DIV/0!</v>
      </c>
      <c r="AX73" s="53" t="s">
        <v>139</v>
      </c>
      <c r="AY73" s="53" t="s">
        <v>139</v>
      </c>
      <c r="AZ73" s="53" t="e">
        <f t="shared" si="93"/>
        <v>#DIV/0!</v>
      </c>
      <c r="BA73" s="53" t="e">
        <f t="shared" si="94"/>
        <v>#DIV/0!</v>
      </c>
      <c r="BB73" s="53" t="e">
        <f t="shared" si="95"/>
        <v>#DIV/0!</v>
      </c>
      <c r="BC73" s="53" t="s">
        <v>139</v>
      </c>
      <c r="BD73" s="53" t="s">
        <v>139</v>
      </c>
      <c r="BE73" s="73" t="e">
        <f t="shared" si="96"/>
        <v>#DIV/0!</v>
      </c>
      <c r="BF73" s="72" t="e">
        <f>VALUE(TEXT((AB73*$J73/365*'TOX and EXPO INPUTS'!$E$32/'TOX and EXPO INPUTS'!$E$33),"0.00E+00"))</f>
        <v>#DIV/0!</v>
      </c>
      <c r="BG73" s="53" t="e">
        <f>VALUE(TEXT((AC73*$J73/365*'TOX and EXPO INPUTS'!$E$32/'TOX and EXPO INPUTS'!$E$33),"0.00E+00"))</f>
        <v>#DIV/0!</v>
      </c>
      <c r="BH73" s="53" t="e">
        <f>VALUE(TEXT((AD73*$J73/365*'TOX and EXPO INPUTS'!$E$32/'TOX and EXPO INPUTS'!$E$33),"0.00E+00"))</f>
        <v>#DIV/0!</v>
      </c>
      <c r="BI73" s="53" t="s">
        <v>139</v>
      </c>
      <c r="BJ73" s="53" t="s">
        <v>139</v>
      </c>
      <c r="BK73" s="73" t="e">
        <f>VALUE(TEXT((AG73*$J73/365*'TOX and EXPO INPUTS'!$E$32/'TOX and EXPO INPUTS'!$E$33),"0.00E+00"))</f>
        <v>#DIV/0!</v>
      </c>
      <c r="BL73" s="72" t="e">
        <f>VALUE(TEXT((AB73*$K73/365*'TOX and EXPO INPUTS'!$E$32/'TOX and EXPO INPUTS'!$E$33),"0.00E+00"))</f>
        <v>#DIV/0!</v>
      </c>
      <c r="BM73" s="53" t="e">
        <f>VALUE(TEXT((AC73*$K73/365*'TOX and EXPO INPUTS'!$E$32/'TOX and EXPO INPUTS'!$E$33),"0.00E+00"))</f>
        <v>#DIV/0!</v>
      </c>
      <c r="BN73" s="53" t="e">
        <f>VALUE(TEXT((AD73*$K73/365*'TOX and EXPO INPUTS'!$E$32/'TOX and EXPO INPUTS'!$E$33),"0.00E+00"))</f>
        <v>#DIV/0!</v>
      </c>
      <c r="BO73" s="53" t="s">
        <v>139</v>
      </c>
      <c r="BP73" s="53" t="s">
        <v>139</v>
      </c>
      <c r="BQ73" s="73" t="e">
        <f>VALUE(TEXT((AG73*$K73/365*'TOX and EXPO INPUTS'!$E$32/'TOX and EXPO INPUTS'!$E$33),"0.00E+00"))</f>
        <v>#DIV/0!</v>
      </c>
      <c r="BR73" s="72" t="e">
        <f>VALUE(TEXT((AL73*$J73/365*'TOX and EXPO INPUTS'!$E$32/'TOX and EXPO INPUTS'!$E$33),"0.00E+00"))</f>
        <v>#DIV/0!</v>
      </c>
      <c r="BS73" s="53" t="e">
        <f>VALUE(TEXT((AM73*$J73/365*'TOX and EXPO INPUTS'!$E$32/'TOX and EXPO INPUTS'!$E$33),"0.00E+00"))</f>
        <v>#DIV/0!</v>
      </c>
      <c r="BT73" s="53" t="e">
        <f>VALUE(TEXT((AN73*$J73/365*'TOX and EXPO INPUTS'!$E$32/'TOX and EXPO INPUTS'!$E$33),"0.00E+00"))</f>
        <v>#DIV/0!</v>
      </c>
      <c r="BU73" s="73" t="e">
        <f>VALUE(TEXT((AO73*$J73/365*'TOX and EXPO INPUTS'!$E$32/'TOX and EXPO INPUTS'!$E$33),"0.00E+00"))</f>
        <v>#DIV/0!</v>
      </c>
      <c r="BV73" s="72" t="e">
        <f>VALUE(TEXT((AL73*$K73/365*'TOX and EXPO INPUTS'!$E$32/'TOX and EXPO INPUTS'!$E$33),"0.00E+00"))</f>
        <v>#DIV/0!</v>
      </c>
      <c r="BW73" s="53" t="e">
        <f>VALUE(TEXT((AM73*$K73/365*'TOX and EXPO INPUTS'!$E$32/'TOX and EXPO INPUTS'!$E$33),"0.00E+00"))</f>
        <v>#DIV/0!</v>
      </c>
      <c r="BX73" s="53" t="e">
        <f>VALUE(TEXT((AN73*$K73/365*'TOX and EXPO INPUTS'!$E$32/'TOX and EXPO INPUTS'!$E$33),"0.00E+00"))</f>
        <v>#DIV/0!</v>
      </c>
      <c r="BY73" s="73" t="e">
        <f>VALUE(TEXT((AO73*$K73/365*'TOX and EXPO INPUTS'!$E$32/'TOX and EXPO INPUTS'!$E$33),"0.00E+00"))</f>
        <v>#DIV/0!</v>
      </c>
      <c r="BZ73" s="72" t="e">
        <f>VALUE(TEXT((AP73*$J73/365*'TOX and EXPO INPUTS'!$E$32/'TOX and EXPO INPUTS'!$E$33),"0.00E+00"))</f>
        <v>#DIV/0!</v>
      </c>
      <c r="CA73" s="53" t="e">
        <f>VALUE(TEXT((AQ73*$J73/365*'TOX and EXPO INPUTS'!$E$32/'TOX and EXPO INPUTS'!$E$33),"0.00E+00"))</f>
        <v>#DIV/0!</v>
      </c>
      <c r="CB73" s="53" t="e">
        <f>VALUE(TEXT((AR73*$J73/365*'TOX and EXPO INPUTS'!$E$32/'TOX and EXPO INPUTS'!$E$33),"0.00E+00"))</f>
        <v>#DIV/0!</v>
      </c>
      <c r="CC73" s="53" t="s">
        <v>139</v>
      </c>
      <c r="CD73" s="53" t="s">
        <v>139</v>
      </c>
      <c r="CE73" s="53" t="e">
        <f>VALUE(TEXT((AU73*$J73/365*'TOX and EXPO INPUTS'!$E$32/'TOX and EXPO INPUTS'!$E$33),"0.00E+00"))</f>
        <v>#DIV/0!</v>
      </c>
      <c r="CF73" s="53" t="e">
        <f>VALUE(TEXT((AV73*$J73/365*'TOX and EXPO INPUTS'!$E$32/'TOX and EXPO INPUTS'!$E$33),"0.00E+00"))</f>
        <v>#DIV/0!</v>
      </c>
      <c r="CG73" s="53" t="e">
        <f>VALUE(TEXT((AW73*$J73/365*'TOX and EXPO INPUTS'!$E$32/'TOX and EXPO INPUTS'!$E$33),"0.00E+00"))</f>
        <v>#DIV/0!</v>
      </c>
      <c r="CH73" s="53" t="s">
        <v>139</v>
      </c>
      <c r="CI73" s="53" t="s">
        <v>139</v>
      </c>
      <c r="CJ73" s="53" t="e">
        <f>VALUE(TEXT((AZ73*$J73/365*'TOX and EXPO INPUTS'!$E$32/'TOX and EXPO INPUTS'!$E$33),"0.00E+00"))</f>
        <v>#DIV/0!</v>
      </c>
      <c r="CK73" s="53" t="e">
        <f>VALUE(TEXT((BA73*$J73/365*'TOX and EXPO INPUTS'!$E$32/'TOX and EXPO INPUTS'!$E$33),"0.00E+00"))</f>
        <v>#DIV/0!</v>
      </c>
      <c r="CL73" s="53" t="e">
        <f>VALUE(TEXT((BB73*$J73/365*'TOX and EXPO INPUTS'!$E$32/'TOX and EXPO INPUTS'!$E$33),"0.00E+00"))</f>
        <v>#DIV/0!</v>
      </c>
      <c r="CM73" s="53" t="s">
        <v>139</v>
      </c>
      <c r="CN73" s="53" t="s">
        <v>139</v>
      </c>
      <c r="CO73" s="73" t="e">
        <f>VALUE(TEXT((BE73*$J73/365*'TOX and EXPO INPUTS'!$E$32/'TOX and EXPO INPUTS'!$E$33),"0.00E+00"))</f>
        <v>#DIV/0!</v>
      </c>
      <c r="CP73" s="72" t="e">
        <f>VALUE(TEXT((AP73*$K73/365*'TOX and EXPO INPUTS'!$E$32/'TOX and EXPO INPUTS'!$E$33),"0.00E+00"))</f>
        <v>#DIV/0!</v>
      </c>
      <c r="CQ73" s="53" t="e">
        <f>VALUE(TEXT((AQ73*$K73/365*'TOX and EXPO INPUTS'!$E$32/'TOX and EXPO INPUTS'!$E$33),"0.00E+00"))</f>
        <v>#DIV/0!</v>
      </c>
      <c r="CR73" s="53" t="e">
        <f>VALUE(TEXT((AR73*$K73/365*'TOX and EXPO INPUTS'!$E$32/'TOX and EXPO INPUTS'!$E$33),"0.00E+00"))</f>
        <v>#DIV/0!</v>
      </c>
      <c r="CS73" s="53" t="s">
        <v>139</v>
      </c>
      <c r="CT73" s="53" t="s">
        <v>139</v>
      </c>
      <c r="CU73" s="53" t="e">
        <f>VALUE(TEXT((AU73*$K73/365*'TOX and EXPO INPUTS'!$E$32/'TOX and EXPO INPUTS'!$E$33),"0.00E+00"))</f>
        <v>#DIV/0!</v>
      </c>
      <c r="CV73" s="53" t="e">
        <f>VALUE(TEXT((AV73*$K73/365*'TOX and EXPO INPUTS'!$E$32/'TOX and EXPO INPUTS'!$E$33),"0.00E+00"))</f>
        <v>#DIV/0!</v>
      </c>
      <c r="CW73" s="53" t="e">
        <f>VALUE(TEXT((AW73*$K73/365*'TOX and EXPO INPUTS'!$E$32/'TOX and EXPO INPUTS'!$E$33),"0.00E+00"))</f>
        <v>#DIV/0!</v>
      </c>
      <c r="CX73" s="53" t="s">
        <v>139</v>
      </c>
      <c r="CY73" s="53" t="s">
        <v>139</v>
      </c>
      <c r="CZ73" s="53" t="e">
        <f>VALUE(TEXT((AZ73*$K73/365*'TOX and EXPO INPUTS'!$E$32/'TOX and EXPO INPUTS'!$E$33),"0.00E+00"))</f>
        <v>#DIV/0!</v>
      </c>
      <c r="DA73" s="53" t="e">
        <f>VALUE(TEXT((BA73*$K73/365*'TOX and EXPO INPUTS'!$E$32/'TOX and EXPO INPUTS'!$E$33),"0.00E+00"))</f>
        <v>#DIV/0!</v>
      </c>
      <c r="DB73" s="53" t="e">
        <f>VALUE(TEXT((BB73*$K73/365*'TOX and EXPO INPUTS'!$E$32/'TOX and EXPO INPUTS'!$E$33),"0.00E+00"))</f>
        <v>#DIV/0!</v>
      </c>
      <c r="DC73" s="53" t="s">
        <v>139</v>
      </c>
      <c r="DD73" s="53" t="s">
        <v>139</v>
      </c>
      <c r="DE73" s="73" t="e">
        <f>VALUE(TEXT((BE73*$K73/365*'TOX and EXPO INPUTS'!$E$32/'TOX and EXPO INPUTS'!$E$33),"0.00E+00"))</f>
        <v>#DIV/0!</v>
      </c>
      <c r="DF73" s="110" t="e">
        <f>VALUE(TEXT((BZ73*'TOX and EXPO INPUTS'!$E$22),"0.00E+00"))</f>
        <v>#DIV/0!</v>
      </c>
      <c r="DG73" s="108" t="e">
        <f>VALUE(TEXT((CA73*'TOX and EXPO INPUTS'!$E$22),"0.00E+00"))</f>
        <v>#DIV/0!</v>
      </c>
      <c r="DH73" s="108" t="e">
        <f>VALUE(TEXT((CB73*'TOX and EXPO INPUTS'!$E$22),"0.00E+00"))</f>
        <v>#DIV/0!</v>
      </c>
      <c r="DI73" s="108" t="s">
        <v>139</v>
      </c>
      <c r="DJ73" s="108" t="s">
        <v>139</v>
      </c>
      <c r="DK73" s="108" t="e">
        <f>VALUE(TEXT((CE73*'TOX and EXPO INPUTS'!$E$22),"0.00E+00"))</f>
        <v>#DIV/0!</v>
      </c>
      <c r="DL73" s="108" t="e">
        <f>VALUE(TEXT((CF73*'TOX and EXPO INPUTS'!$E$22),"0.00E+00"))</f>
        <v>#DIV/0!</v>
      </c>
      <c r="DM73" s="108" t="e">
        <f>VALUE(TEXT((CG73*'TOX and EXPO INPUTS'!$E$22),"0.00E+00"))</f>
        <v>#DIV/0!</v>
      </c>
      <c r="DN73" s="108" t="s">
        <v>139</v>
      </c>
      <c r="DO73" s="108" t="s">
        <v>139</v>
      </c>
      <c r="DP73" s="108" t="e">
        <f>VALUE(TEXT((CJ73*'TOX and EXPO INPUTS'!$E$22),"0.00E+00"))</f>
        <v>#DIV/0!</v>
      </c>
      <c r="DQ73" s="108" t="e">
        <f>VALUE(TEXT((CK73*'TOX and EXPO INPUTS'!$E$22),"0.00E+00"))</f>
        <v>#DIV/0!</v>
      </c>
      <c r="DR73" s="108" t="e">
        <f>VALUE(TEXT((CL73*'TOX and EXPO INPUTS'!$E$22),"0.00E+00"))</f>
        <v>#DIV/0!</v>
      </c>
      <c r="DS73" s="108" t="s">
        <v>139</v>
      </c>
      <c r="DT73" s="108" t="s">
        <v>139</v>
      </c>
      <c r="DU73" s="109" t="e">
        <f>VALUE(TEXT((CO73*'TOX and EXPO INPUTS'!$E$22),"0.00E+00"))</f>
        <v>#DIV/0!</v>
      </c>
      <c r="DV73" s="110" t="e">
        <f>VALUE(TEXT((CP73*'TOX and EXPO INPUTS'!$E$22),"0.00E+00"))</f>
        <v>#DIV/0!</v>
      </c>
      <c r="DW73" s="108" t="e">
        <f>VALUE(TEXT((CQ73*'TOX and EXPO INPUTS'!$E$22),"0.00E+00"))</f>
        <v>#DIV/0!</v>
      </c>
      <c r="DX73" s="108" t="e">
        <f>VALUE(TEXT((CR73*'TOX and EXPO INPUTS'!$E$22),"0.00E+00"))</f>
        <v>#DIV/0!</v>
      </c>
      <c r="DY73" s="108" t="s">
        <v>139</v>
      </c>
      <c r="DZ73" s="108" t="s">
        <v>139</v>
      </c>
      <c r="EA73" s="108" t="e">
        <f>VALUE(TEXT((CU73*'TOX and EXPO INPUTS'!$E$22),"0.00E+00"))</f>
        <v>#DIV/0!</v>
      </c>
      <c r="EB73" s="108" t="e">
        <f>VALUE(TEXT((CV73*'TOX and EXPO INPUTS'!$E$22),"0.00E+00"))</f>
        <v>#DIV/0!</v>
      </c>
      <c r="EC73" s="108" t="e">
        <f>VALUE(TEXT((CW73*'TOX and EXPO INPUTS'!$E$22),"0.00E+00"))</f>
        <v>#DIV/0!</v>
      </c>
      <c r="ED73" s="108" t="s">
        <v>139</v>
      </c>
      <c r="EE73" s="108" t="s">
        <v>139</v>
      </c>
      <c r="EF73" s="108" t="e">
        <f>VALUE(TEXT((CZ73*'TOX and EXPO INPUTS'!$E$22),"0.00E+00"))</f>
        <v>#DIV/0!</v>
      </c>
      <c r="EG73" s="108" t="e">
        <f>VALUE(TEXT((DA73*'TOX and EXPO INPUTS'!$E$22),"0.00E+00"))</f>
        <v>#DIV/0!</v>
      </c>
      <c r="EH73" s="108" t="e">
        <f>VALUE(TEXT((DB73*'TOX and EXPO INPUTS'!$E$22),"0.00E+00"))</f>
        <v>#DIV/0!</v>
      </c>
      <c r="EI73" s="108" t="s">
        <v>139</v>
      </c>
      <c r="EJ73" s="108" t="s">
        <v>139</v>
      </c>
      <c r="EK73" s="109" t="e">
        <f>VALUE(TEXT((DE73*'TOX and EXPO INPUTS'!$E$22),"0.00E+00"))</f>
        <v>#DIV/0!</v>
      </c>
      <c r="EL73" s="56" t="s">
        <v>152</v>
      </c>
      <c r="EM73" s="36" t="s">
        <v>163</v>
      </c>
      <c r="EN73" s="36" t="s">
        <v>182</v>
      </c>
      <c r="EO73" s="57" t="s">
        <v>153</v>
      </c>
    </row>
    <row r="74" spans="1:145" ht="48" x14ac:dyDescent="0.25">
      <c r="A74" s="56" t="s">
        <v>22</v>
      </c>
      <c r="B74" s="36" t="s">
        <v>47</v>
      </c>
      <c r="C74" s="36" t="s">
        <v>131</v>
      </c>
      <c r="D74" s="57" t="s">
        <v>0</v>
      </c>
      <c r="E74" s="61" t="s">
        <v>256</v>
      </c>
      <c r="F74" s="92"/>
      <c r="G74" s="64" t="s">
        <v>143</v>
      </c>
      <c r="H74" s="69">
        <v>60</v>
      </c>
      <c r="I74" s="64" t="s">
        <v>144</v>
      </c>
      <c r="J74" s="100">
        <v>10</v>
      </c>
      <c r="K74" s="100">
        <v>30</v>
      </c>
      <c r="L74" s="69">
        <v>220</v>
      </c>
      <c r="M74" s="49">
        <v>37.6</v>
      </c>
      <c r="N74" s="49">
        <v>29.1</v>
      </c>
      <c r="O74" s="53" t="s">
        <v>139</v>
      </c>
      <c r="P74" s="53" t="s">
        <v>139</v>
      </c>
      <c r="Q74" s="64">
        <v>8.6</v>
      </c>
      <c r="R74" s="69">
        <v>0.219</v>
      </c>
      <c r="S74" s="49">
        <v>4.3800000000000006E-2</v>
      </c>
      <c r="T74" s="49">
        <v>2.1900000000000003E-2</v>
      </c>
      <c r="U74" s="64">
        <v>8.3000000000000004E-2</v>
      </c>
      <c r="V74" s="72">
        <f t="shared" si="9"/>
        <v>0</v>
      </c>
      <c r="W74" s="53">
        <f t="shared" si="9"/>
        <v>0</v>
      </c>
      <c r="X74" s="53">
        <f t="shared" si="9"/>
        <v>0</v>
      </c>
      <c r="Y74" s="53" t="s">
        <v>139</v>
      </c>
      <c r="Z74" s="53" t="s">
        <v>139</v>
      </c>
      <c r="AA74" s="73">
        <f t="shared" si="10"/>
        <v>0</v>
      </c>
      <c r="AB74" s="72" t="e">
        <f>VALUE(TEXT(((V74*'TOX and EXPO INPUTS'!$E$12)/'TOX and EXPO INPUTS'!$E$27),"0.00E+00"))</f>
        <v>#DIV/0!</v>
      </c>
      <c r="AC74" s="53" t="e">
        <f>VALUE(TEXT(((W74*'TOX and EXPO INPUTS'!$E$12)/'TOX and EXPO INPUTS'!$E$27),"0.00E+00"))</f>
        <v>#DIV/0!</v>
      </c>
      <c r="AD74" s="53" t="e">
        <f>VALUE(TEXT(((X74*'TOX and EXPO INPUTS'!$E$12)/'TOX and EXPO INPUTS'!$E$27),"0.00E+00"))</f>
        <v>#DIV/0!</v>
      </c>
      <c r="AE74" s="53" t="s">
        <v>139</v>
      </c>
      <c r="AF74" s="53" t="s">
        <v>139</v>
      </c>
      <c r="AG74" s="73" t="e">
        <f>VALUE(TEXT(((AA74*'TOX and EXPO INPUTS'!$E$12)/'TOX and EXPO INPUTS'!$E$27),"0.00E+00"))</f>
        <v>#DIV/0!</v>
      </c>
      <c r="AH74" s="72">
        <f t="shared" si="11"/>
        <v>0</v>
      </c>
      <c r="AI74" s="53">
        <f t="shared" si="11"/>
        <v>0</v>
      </c>
      <c r="AJ74" s="53">
        <f t="shared" si="11"/>
        <v>0</v>
      </c>
      <c r="AK74" s="73">
        <f t="shared" si="11"/>
        <v>0</v>
      </c>
      <c r="AL74" s="72" t="e">
        <f>VALUE(TEXT(((AH74*'TOX and EXPO INPUTS'!$E$20)/'TOX and EXPO INPUTS'!$E$29),"0.00E+00"))</f>
        <v>#DIV/0!</v>
      </c>
      <c r="AM74" s="53" t="e">
        <f>VALUE(TEXT(((AI74*'TOX and EXPO INPUTS'!$E$20)/'TOX and EXPO INPUTS'!$E$29),"0.00E+00"))</f>
        <v>#DIV/0!</v>
      </c>
      <c r="AN74" s="53" t="e">
        <f>VALUE(TEXT(((AJ74*'TOX and EXPO INPUTS'!$E$20)/'TOX and EXPO INPUTS'!$E$29),"0.00E+00"))</f>
        <v>#DIV/0!</v>
      </c>
      <c r="AO74" s="73" t="e">
        <f>VALUE(TEXT(((AK74*'TOX and EXPO INPUTS'!$E$20)/'TOX and EXPO INPUTS'!$E$29),"0.00E+00"))</f>
        <v>#DIV/0!</v>
      </c>
      <c r="AP74" s="72" t="e">
        <f t="shared" si="87"/>
        <v>#DIV/0!</v>
      </c>
      <c r="AQ74" s="53" t="e">
        <f t="shared" si="88"/>
        <v>#DIV/0!</v>
      </c>
      <c r="AR74" s="53" t="e">
        <f t="shared" si="89"/>
        <v>#DIV/0!</v>
      </c>
      <c r="AS74" s="53" t="s">
        <v>139</v>
      </c>
      <c r="AT74" s="53" t="s">
        <v>139</v>
      </c>
      <c r="AU74" s="53" t="e">
        <f t="shared" si="90"/>
        <v>#DIV/0!</v>
      </c>
      <c r="AV74" s="53" t="e">
        <f t="shared" si="91"/>
        <v>#DIV/0!</v>
      </c>
      <c r="AW74" s="53" t="e">
        <f t="shared" si="92"/>
        <v>#DIV/0!</v>
      </c>
      <c r="AX74" s="53" t="s">
        <v>139</v>
      </c>
      <c r="AY74" s="53" t="s">
        <v>139</v>
      </c>
      <c r="AZ74" s="53" t="e">
        <f t="shared" si="93"/>
        <v>#DIV/0!</v>
      </c>
      <c r="BA74" s="53" t="e">
        <f t="shared" si="94"/>
        <v>#DIV/0!</v>
      </c>
      <c r="BB74" s="53" t="e">
        <f t="shared" si="95"/>
        <v>#DIV/0!</v>
      </c>
      <c r="BC74" s="53" t="s">
        <v>139</v>
      </c>
      <c r="BD74" s="53" t="s">
        <v>139</v>
      </c>
      <c r="BE74" s="73" t="e">
        <f t="shared" si="96"/>
        <v>#DIV/0!</v>
      </c>
      <c r="BF74" s="72" t="e">
        <f>VALUE(TEXT((AB74*$J74/365*'TOX and EXPO INPUTS'!$E$32/'TOX and EXPO INPUTS'!$E$33),"0.00E+00"))</f>
        <v>#DIV/0!</v>
      </c>
      <c r="BG74" s="53" t="e">
        <f>VALUE(TEXT((AC74*$J74/365*'TOX and EXPO INPUTS'!$E$32/'TOX and EXPO INPUTS'!$E$33),"0.00E+00"))</f>
        <v>#DIV/0!</v>
      </c>
      <c r="BH74" s="53" t="e">
        <f>VALUE(TEXT((AD74*$J74/365*'TOX and EXPO INPUTS'!$E$32/'TOX and EXPO INPUTS'!$E$33),"0.00E+00"))</f>
        <v>#DIV/0!</v>
      </c>
      <c r="BI74" s="53" t="s">
        <v>139</v>
      </c>
      <c r="BJ74" s="53" t="s">
        <v>139</v>
      </c>
      <c r="BK74" s="73" t="e">
        <f>VALUE(TEXT((AG74*$J74/365*'TOX and EXPO INPUTS'!$E$32/'TOX and EXPO INPUTS'!$E$33),"0.00E+00"))</f>
        <v>#DIV/0!</v>
      </c>
      <c r="BL74" s="72" t="e">
        <f>VALUE(TEXT((AB74*$K74/365*'TOX and EXPO INPUTS'!$E$32/'TOX and EXPO INPUTS'!$E$33),"0.00E+00"))</f>
        <v>#DIV/0!</v>
      </c>
      <c r="BM74" s="53" t="e">
        <f>VALUE(TEXT((AC74*$K74/365*'TOX and EXPO INPUTS'!$E$32/'TOX and EXPO INPUTS'!$E$33),"0.00E+00"))</f>
        <v>#DIV/0!</v>
      </c>
      <c r="BN74" s="53" t="e">
        <f>VALUE(TEXT((AD74*$K74/365*'TOX and EXPO INPUTS'!$E$32/'TOX and EXPO INPUTS'!$E$33),"0.00E+00"))</f>
        <v>#DIV/0!</v>
      </c>
      <c r="BO74" s="53" t="s">
        <v>139</v>
      </c>
      <c r="BP74" s="53" t="s">
        <v>139</v>
      </c>
      <c r="BQ74" s="73" t="e">
        <f>VALUE(TEXT((AG74*$K74/365*'TOX and EXPO INPUTS'!$E$32/'TOX and EXPO INPUTS'!$E$33),"0.00E+00"))</f>
        <v>#DIV/0!</v>
      </c>
      <c r="BR74" s="72" t="e">
        <f>VALUE(TEXT((AL74*$J74/365*'TOX and EXPO INPUTS'!$E$32/'TOX and EXPO INPUTS'!$E$33),"0.00E+00"))</f>
        <v>#DIV/0!</v>
      </c>
      <c r="BS74" s="53" t="e">
        <f>VALUE(TEXT((AM74*$J74/365*'TOX and EXPO INPUTS'!$E$32/'TOX and EXPO INPUTS'!$E$33),"0.00E+00"))</f>
        <v>#DIV/0!</v>
      </c>
      <c r="BT74" s="53" t="e">
        <f>VALUE(TEXT((AN74*$J74/365*'TOX and EXPO INPUTS'!$E$32/'TOX and EXPO INPUTS'!$E$33),"0.00E+00"))</f>
        <v>#DIV/0!</v>
      </c>
      <c r="BU74" s="73" t="e">
        <f>VALUE(TEXT((AO74*$J74/365*'TOX and EXPO INPUTS'!$E$32/'TOX and EXPO INPUTS'!$E$33),"0.00E+00"))</f>
        <v>#DIV/0!</v>
      </c>
      <c r="BV74" s="72" t="e">
        <f>VALUE(TEXT((AL74*$K74/365*'TOX and EXPO INPUTS'!$E$32/'TOX and EXPO INPUTS'!$E$33),"0.00E+00"))</f>
        <v>#DIV/0!</v>
      </c>
      <c r="BW74" s="53" t="e">
        <f>VALUE(TEXT((AM74*$K74/365*'TOX and EXPO INPUTS'!$E$32/'TOX and EXPO INPUTS'!$E$33),"0.00E+00"))</f>
        <v>#DIV/0!</v>
      </c>
      <c r="BX74" s="53" t="e">
        <f>VALUE(TEXT((AN74*$K74/365*'TOX and EXPO INPUTS'!$E$32/'TOX and EXPO INPUTS'!$E$33),"0.00E+00"))</f>
        <v>#DIV/0!</v>
      </c>
      <c r="BY74" s="73" t="e">
        <f>VALUE(TEXT((AO74*$K74/365*'TOX and EXPO INPUTS'!$E$32/'TOX and EXPO INPUTS'!$E$33),"0.00E+00"))</f>
        <v>#DIV/0!</v>
      </c>
      <c r="BZ74" s="72" t="e">
        <f>VALUE(TEXT((AP74*$J74/365*'TOX and EXPO INPUTS'!$E$32/'TOX and EXPO INPUTS'!$E$33),"0.00E+00"))</f>
        <v>#DIV/0!</v>
      </c>
      <c r="CA74" s="53" t="e">
        <f>VALUE(TEXT((AQ74*$J74/365*'TOX and EXPO INPUTS'!$E$32/'TOX and EXPO INPUTS'!$E$33),"0.00E+00"))</f>
        <v>#DIV/0!</v>
      </c>
      <c r="CB74" s="53" t="e">
        <f>VALUE(TEXT((AR74*$J74/365*'TOX and EXPO INPUTS'!$E$32/'TOX and EXPO INPUTS'!$E$33),"0.00E+00"))</f>
        <v>#DIV/0!</v>
      </c>
      <c r="CC74" s="53" t="s">
        <v>139</v>
      </c>
      <c r="CD74" s="53" t="s">
        <v>139</v>
      </c>
      <c r="CE74" s="53" t="e">
        <f>VALUE(TEXT((AU74*$J74/365*'TOX and EXPO INPUTS'!$E$32/'TOX and EXPO INPUTS'!$E$33),"0.00E+00"))</f>
        <v>#DIV/0!</v>
      </c>
      <c r="CF74" s="53" t="e">
        <f>VALUE(TEXT((AV74*$J74/365*'TOX and EXPO INPUTS'!$E$32/'TOX and EXPO INPUTS'!$E$33),"0.00E+00"))</f>
        <v>#DIV/0!</v>
      </c>
      <c r="CG74" s="53" t="e">
        <f>VALUE(TEXT((AW74*$J74/365*'TOX and EXPO INPUTS'!$E$32/'TOX and EXPO INPUTS'!$E$33),"0.00E+00"))</f>
        <v>#DIV/0!</v>
      </c>
      <c r="CH74" s="53" t="s">
        <v>139</v>
      </c>
      <c r="CI74" s="53" t="s">
        <v>139</v>
      </c>
      <c r="CJ74" s="53" t="e">
        <f>VALUE(TEXT((AZ74*$J74/365*'TOX and EXPO INPUTS'!$E$32/'TOX and EXPO INPUTS'!$E$33),"0.00E+00"))</f>
        <v>#DIV/0!</v>
      </c>
      <c r="CK74" s="53" t="e">
        <f>VALUE(TEXT((BA74*$J74/365*'TOX and EXPO INPUTS'!$E$32/'TOX and EXPO INPUTS'!$E$33),"0.00E+00"))</f>
        <v>#DIV/0!</v>
      </c>
      <c r="CL74" s="53" t="e">
        <f>VALUE(TEXT((BB74*$J74/365*'TOX and EXPO INPUTS'!$E$32/'TOX and EXPO INPUTS'!$E$33),"0.00E+00"))</f>
        <v>#DIV/0!</v>
      </c>
      <c r="CM74" s="53" t="s">
        <v>139</v>
      </c>
      <c r="CN74" s="53" t="s">
        <v>139</v>
      </c>
      <c r="CO74" s="73" t="e">
        <f>VALUE(TEXT((BE74*$J74/365*'TOX and EXPO INPUTS'!$E$32/'TOX and EXPO INPUTS'!$E$33),"0.00E+00"))</f>
        <v>#DIV/0!</v>
      </c>
      <c r="CP74" s="72" t="e">
        <f>VALUE(TEXT((AP74*$K74/365*'TOX and EXPO INPUTS'!$E$32/'TOX and EXPO INPUTS'!$E$33),"0.00E+00"))</f>
        <v>#DIV/0!</v>
      </c>
      <c r="CQ74" s="53" t="e">
        <f>VALUE(TEXT((AQ74*$K74/365*'TOX and EXPO INPUTS'!$E$32/'TOX and EXPO INPUTS'!$E$33),"0.00E+00"))</f>
        <v>#DIV/0!</v>
      </c>
      <c r="CR74" s="53" t="e">
        <f>VALUE(TEXT((AR74*$K74/365*'TOX and EXPO INPUTS'!$E$32/'TOX and EXPO INPUTS'!$E$33),"0.00E+00"))</f>
        <v>#DIV/0!</v>
      </c>
      <c r="CS74" s="53" t="s">
        <v>139</v>
      </c>
      <c r="CT74" s="53" t="s">
        <v>139</v>
      </c>
      <c r="CU74" s="53" t="e">
        <f>VALUE(TEXT((AU74*$K74/365*'TOX and EXPO INPUTS'!$E$32/'TOX and EXPO INPUTS'!$E$33),"0.00E+00"))</f>
        <v>#DIV/0!</v>
      </c>
      <c r="CV74" s="53" t="e">
        <f>VALUE(TEXT((AV74*$K74/365*'TOX and EXPO INPUTS'!$E$32/'TOX and EXPO INPUTS'!$E$33),"0.00E+00"))</f>
        <v>#DIV/0!</v>
      </c>
      <c r="CW74" s="53" t="e">
        <f>VALUE(TEXT((AW74*$K74/365*'TOX and EXPO INPUTS'!$E$32/'TOX and EXPO INPUTS'!$E$33),"0.00E+00"))</f>
        <v>#DIV/0!</v>
      </c>
      <c r="CX74" s="53" t="s">
        <v>139</v>
      </c>
      <c r="CY74" s="53" t="s">
        <v>139</v>
      </c>
      <c r="CZ74" s="53" t="e">
        <f>VALUE(TEXT((AZ74*$K74/365*'TOX and EXPO INPUTS'!$E$32/'TOX and EXPO INPUTS'!$E$33),"0.00E+00"))</f>
        <v>#DIV/0!</v>
      </c>
      <c r="DA74" s="53" t="e">
        <f>VALUE(TEXT((BA74*$K74/365*'TOX and EXPO INPUTS'!$E$32/'TOX and EXPO INPUTS'!$E$33),"0.00E+00"))</f>
        <v>#DIV/0!</v>
      </c>
      <c r="DB74" s="53" t="e">
        <f>VALUE(TEXT((BB74*$K74/365*'TOX and EXPO INPUTS'!$E$32/'TOX and EXPO INPUTS'!$E$33),"0.00E+00"))</f>
        <v>#DIV/0!</v>
      </c>
      <c r="DC74" s="53" t="s">
        <v>139</v>
      </c>
      <c r="DD74" s="53" t="s">
        <v>139</v>
      </c>
      <c r="DE74" s="73" t="e">
        <f>VALUE(TEXT((BE74*$K74/365*'TOX and EXPO INPUTS'!$E$32/'TOX and EXPO INPUTS'!$E$33),"0.00E+00"))</f>
        <v>#DIV/0!</v>
      </c>
      <c r="DF74" s="110" t="e">
        <f>VALUE(TEXT((BZ74*'TOX and EXPO INPUTS'!$E$22),"0.00E+00"))</f>
        <v>#DIV/0!</v>
      </c>
      <c r="DG74" s="108" t="e">
        <f>VALUE(TEXT((CA74*'TOX and EXPO INPUTS'!$E$22),"0.00E+00"))</f>
        <v>#DIV/0!</v>
      </c>
      <c r="DH74" s="108" t="e">
        <f>VALUE(TEXT((CB74*'TOX and EXPO INPUTS'!$E$22),"0.00E+00"))</f>
        <v>#DIV/0!</v>
      </c>
      <c r="DI74" s="108" t="s">
        <v>139</v>
      </c>
      <c r="DJ74" s="108" t="s">
        <v>139</v>
      </c>
      <c r="DK74" s="108" t="e">
        <f>VALUE(TEXT((CE74*'TOX and EXPO INPUTS'!$E$22),"0.00E+00"))</f>
        <v>#DIV/0!</v>
      </c>
      <c r="DL74" s="108" t="e">
        <f>VALUE(TEXT((CF74*'TOX and EXPO INPUTS'!$E$22),"0.00E+00"))</f>
        <v>#DIV/0!</v>
      </c>
      <c r="DM74" s="108" t="e">
        <f>VALUE(TEXT((CG74*'TOX and EXPO INPUTS'!$E$22),"0.00E+00"))</f>
        <v>#DIV/0!</v>
      </c>
      <c r="DN74" s="108" t="s">
        <v>139</v>
      </c>
      <c r="DO74" s="108" t="s">
        <v>139</v>
      </c>
      <c r="DP74" s="108" t="e">
        <f>VALUE(TEXT((CJ74*'TOX and EXPO INPUTS'!$E$22),"0.00E+00"))</f>
        <v>#DIV/0!</v>
      </c>
      <c r="DQ74" s="108" t="e">
        <f>VALUE(TEXT((CK74*'TOX and EXPO INPUTS'!$E$22),"0.00E+00"))</f>
        <v>#DIV/0!</v>
      </c>
      <c r="DR74" s="108" t="e">
        <f>VALUE(TEXT((CL74*'TOX and EXPO INPUTS'!$E$22),"0.00E+00"))</f>
        <v>#DIV/0!</v>
      </c>
      <c r="DS74" s="108" t="s">
        <v>139</v>
      </c>
      <c r="DT74" s="108" t="s">
        <v>139</v>
      </c>
      <c r="DU74" s="109" t="e">
        <f>VALUE(TEXT((CO74*'TOX and EXPO INPUTS'!$E$22),"0.00E+00"))</f>
        <v>#DIV/0!</v>
      </c>
      <c r="DV74" s="110" t="e">
        <f>VALUE(TEXT((CP74*'TOX and EXPO INPUTS'!$E$22),"0.00E+00"))</f>
        <v>#DIV/0!</v>
      </c>
      <c r="DW74" s="108" t="e">
        <f>VALUE(TEXT((CQ74*'TOX and EXPO INPUTS'!$E$22),"0.00E+00"))</f>
        <v>#DIV/0!</v>
      </c>
      <c r="DX74" s="108" t="e">
        <f>VALUE(TEXT((CR74*'TOX and EXPO INPUTS'!$E$22),"0.00E+00"))</f>
        <v>#DIV/0!</v>
      </c>
      <c r="DY74" s="108" t="s">
        <v>139</v>
      </c>
      <c r="DZ74" s="108" t="s">
        <v>139</v>
      </c>
      <c r="EA74" s="108" t="e">
        <f>VALUE(TEXT((CU74*'TOX and EXPO INPUTS'!$E$22),"0.00E+00"))</f>
        <v>#DIV/0!</v>
      </c>
      <c r="EB74" s="108" t="e">
        <f>VALUE(TEXT((CV74*'TOX and EXPO INPUTS'!$E$22),"0.00E+00"))</f>
        <v>#DIV/0!</v>
      </c>
      <c r="EC74" s="108" t="e">
        <f>VALUE(TEXT((CW74*'TOX and EXPO INPUTS'!$E$22),"0.00E+00"))</f>
        <v>#DIV/0!</v>
      </c>
      <c r="ED74" s="108" t="s">
        <v>139</v>
      </c>
      <c r="EE74" s="108" t="s">
        <v>139</v>
      </c>
      <c r="EF74" s="108" t="e">
        <f>VALUE(TEXT((CZ74*'TOX and EXPO INPUTS'!$E$22),"0.00E+00"))</f>
        <v>#DIV/0!</v>
      </c>
      <c r="EG74" s="108" t="e">
        <f>VALUE(TEXT((DA74*'TOX and EXPO INPUTS'!$E$22),"0.00E+00"))</f>
        <v>#DIV/0!</v>
      </c>
      <c r="EH74" s="108" t="e">
        <f>VALUE(TEXT((DB74*'TOX and EXPO INPUTS'!$E$22),"0.00E+00"))</f>
        <v>#DIV/0!</v>
      </c>
      <c r="EI74" s="108" t="s">
        <v>139</v>
      </c>
      <c r="EJ74" s="108" t="s">
        <v>139</v>
      </c>
      <c r="EK74" s="109" t="e">
        <f>VALUE(TEXT((DE74*'TOX and EXPO INPUTS'!$E$22),"0.00E+00"))</f>
        <v>#DIV/0!</v>
      </c>
      <c r="EL74" s="56" t="s">
        <v>152</v>
      </c>
      <c r="EM74" s="36" t="s">
        <v>163</v>
      </c>
      <c r="EN74" s="36" t="s">
        <v>182</v>
      </c>
      <c r="EO74" s="57" t="s">
        <v>153</v>
      </c>
    </row>
    <row r="75" spans="1:145" ht="48" x14ac:dyDescent="0.25">
      <c r="A75" s="56" t="s">
        <v>22</v>
      </c>
      <c r="B75" s="36" t="s">
        <v>47</v>
      </c>
      <c r="C75" s="36" t="s">
        <v>131</v>
      </c>
      <c r="D75" s="57" t="s">
        <v>0</v>
      </c>
      <c r="E75" s="61" t="s">
        <v>260</v>
      </c>
      <c r="F75" s="92"/>
      <c r="G75" s="64" t="s">
        <v>143</v>
      </c>
      <c r="H75" s="69">
        <v>80</v>
      </c>
      <c r="I75" s="64" t="s">
        <v>144</v>
      </c>
      <c r="J75" s="100">
        <v>10</v>
      </c>
      <c r="K75" s="100">
        <v>30</v>
      </c>
      <c r="L75" s="69">
        <v>220</v>
      </c>
      <c r="M75" s="49">
        <v>37.6</v>
      </c>
      <c r="N75" s="49">
        <v>29.1</v>
      </c>
      <c r="O75" s="53" t="s">
        <v>139</v>
      </c>
      <c r="P75" s="53" t="s">
        <v>139</v>
      </c>
      <c r="Q75" s="64">
        <v>8.6</v>
      </c>
      <c r="R75" s="69">
        <v>0.219</v>
      </c>
      <c r="S75" s="49">
        <v>4.3800000000000006E-2</v>
      </c>
      <c r="T75" s="49">
        <v>2.1900000000000003E-2</v>
      </c>
      <c r="U75" s="64">
        <v>8.3000000000000004E-2</v>
      </c>
      <c r="V75" s="72">
        <f t="shared" si="9"/>
        <v>0</v>
      </c>
      <c r="W75" s="53">
        <f t="shared" si="9"/>
        <v>0</v>
      </c>
      <c r="X75" s="53">
        <f t="shared" si="9"/>
        <v>0</v>
      </c>
      <c r="Y75" s="53" t="s">
        <v>139</v>
      </c>
      <c r="Z75" s="53" t="s">
        <v>139</v>
      </c>
      <c r="AA75" s="73">
        <f t="shared" si="10"/>
        <v>0</v>
      </c>
      <c r="AB75" s="72" t="e">
        <f>VALUE(TEXT(((V75*'TOX and EXPO INPUTS'!$E$12)/'TOX and EXPO INPUTS'!$E$27),"0.00E+00"))</f>
        <v>#DIV/0!</v>
      </c>
      <c r="AC75" s="53" t="e">
        <f>VALUE(TEXT(((W75*'TOX and EXPO INPUTS'!$E$12)/'TOX and EXPO INPUTS'!$E$27),"0.00E+00"))</f>
        <v>#DIV/0!</v>
      </c>
      <c r="AD75" s="53" t="e">
        <f>VALUE(TEXT(((X75*'TOX and EXPO INPUTS'!$E$12)/'TOX and EXPO INPUTS'!$E$27),"0.00E+00"))</f>
        <v>#DIV/0!</v>
      </c>
      <c r="AE75" s="53" t="s">
        <v>139</v>
      </c>
      <c r="AF75" s="53" t="s">
        <v>139</v>
      </c>
      <c r="AG75" s="73" t="e">
        <f>VALUE(TEXT(((AA75*'TOX and EXPO INPUTS'!$E$12)/'TOX and EXPO INPUTS'!$E$27),"0.00E+00"))</f>
        <v>#DIV/0!</v>
      </c>
      <c r="AH75" s="72">
        <f t="shared" si="11"/>
        <v>0</v>
      </c>
      <c r="AI75" s="53">
        <f t="shared" si="11"/>
        <v>0</v>
      </c>
      <c r="AJ75" s="53">
        <f t="shared" si="11"/>
        <v>0</v>
      </c>
      <c r="AK75" s="73">
        <f t="shared" si="11"/>
        <v>0</v>
      </c>
      <c r="AL75" s="72" t="e">
        <f>VALUE(TEXT(((AH75*'TOX and EXPO INPUTS'!$E$20)/'TOX and EXPO INPUTS'!$E$29),"0.00E+00"))</f>
        <v>#DIV/0!</v>
      </c>
      <c r="AM75" s="53" t="e">
        <f>VALUE(TEXT(((AI75*'TOX and EXPO INPUTS'!$E$20)/'TOX and EXPO INPUTS'!$E$29),"0.00E+00"))</f>
        <v>#DIV/0!</v>
      </c>
      <c r="AN75" s="53" t="e">
        <f>VALUE(TEXT(((AJ75*'TOX and EXPO INPUTS'!$E$20)/'TOX and EXPO INPUTS'!$E$29),"0.00E+00"))</f>
        <v>#DIV/0!</v>
      </c>
      <c r="AO75" s="73" t="e">
        <f>VALUE(TEXT(((AK75*'TOX and EXPO INPUTS'!$E$20)/'TOX and EXPO INPUTS'!$E$29),"0.00E+00"))</f>
        <v>#DIV/0!</v>
      </c>
      <c r="AP75" s="72" t="e">
        <f t="shared" si="87"/>
        <v>#DIV/0!</v>
      </c>
      <c r="AQ75" s="53" t="e">
        <f t="shared" si="88"/>
        <v>#DIV/0!</v>
      </c>
      <c r="AR75" s="53" t="e">
        <f t="shared" si="89"/>
        <v>#DIV/0!</v>
      </c>
      <c r="AS75" s="53" t="s">
        <v>139</v>
      </c>
      <c r="AT75" s="53" t="s">
        <v>139</v>
      </c>
      <c r="AU75" s="53" t="e">
        <f t="shared" si="90"/>
        <v>#DIV/0!</v>
      </c>
      <c r="AV75" s="53" t="e">
        <f t="shared" si="91"/>
        <v>#DIV/0!</v>
      </c>
      <c r="AW75" s="53" t="e">
        <f t="shared" si="92"/>
        <v>#DIV/0!</v>
      </c>
      <c r="AX75" s="53" t="s">
        <v>139</v>
      </c>
      <c r="AY75" s="53" t="s">
        <v>139</v>
      </c>
      <c r="AZ75" s="53" t="e">
        <f t="shared" si="93"/>
        <v>#DIV/0!</v>
      </c>
      <c r="BA75" s="53" t="e">
        <f t="shared" si="94"/>
        <v>#DIV/0!</v>
      </c>
      <c r="BB75" s="53" t="e">
        <f t="shared" si="95"/>
        <v>#DIV/0!</v>
      </c>
      <c r="BC75" s="53" t="s">
        <v>139</v>
      </c>
      <c r="BD75" s="53" t="s">
        <v>139</v>
      </c>
      <c r="BE75" s="73" t="e">
        <f t="shared" si="96"/>
        <v>#DIV/0!</v>
      </c>
      <c r="BF75" s="72" t="e">
        <f>VALUE(TEXT((AB75*$J75/365*'TOX and EXPO INPUTS'!$E$32/'TOX and EXPO INPUTS'!$E$33),"0.00E+00"))</f>
        <v>#DIV/0!</v>
      </c>
      <c r="BG75" s="53" t="e">
        <f>VALUE(TEXT((AC75*$J75/365*'TOX and EXPO INPUTS'!$E$32/'TOX and EXPO INPUTS'!$E$33),"0.00E+00"))</f>
        <v>#DIV/0!</v>
      </c>
      <c r="BH75" s="53" t="e">
        <f>VALUE(TEXT((AD75*$J75/365*'TOX and EXPO INPUTS'!$E$32/'TOX and EXPO INPUTS'!$E$33),"0.00E+00"))</f>
        <v>#DIV/0!</v>
      </c>
      <c r="BI75" s="53" t="s">
        <v>139</v>
      </c>
      <c r="BJ75" s="53" t="s">
        <v>139</v>
      </c>
      <c r="BK75" s="73" t="e">
        <f>VALUE(TEXT((AG75*$J75/365*'TOX and EXPO INPUTS'!$E$32/'TOX and EXPO INPUTS'!$E$33),"0.00E+00"))</f>
        <v>#DIV/0!</v>
      </c>
      <c r="BL75" s="72" t="e">
        <f>VALUE(TEXT((AB75*$K75/365*'TOX and EXPO INPUTS'!$E$32/'TOX and EXPO INPUTS'!$E$33),"0.00E+00"))</f>
        <v>#DIV/0!</v>
      </c>
      <c r="BM75" s="53" t="e">
        <f>VALUE(TEXT((AC75*$K75/365*'TOX and EXPO INPUTS'!$E$32/'TOX and EXPO INPUTS'!$E$33),"0.00E+00"))</f>
        <v>#DIV/0!</v>
      </c>
      <c r="BN75" s="53" t="e">
        <f>VALUE(TEXT((AD75*$K75/365*'TOX and EXPO INPUTS'!$E$32/'TOX and EXPO INPUTS'!$E$33),"0.00E+00"))</f>
        <v>#DIV/0!</v>
      </c>
      <c r="BO75" s="53" t="s">
        <v>139</v>
      </c>
      <c r="BP75" s="53" t="s">
        <v>139</v>
      </c>
      <c r="BQ75" s="73" t="e">
        <f>VALUE(TEXT((AG75*$K75/365*'TOX and EXPO INPUTS'!$E$32/'TOX and EXPO INPUTS'!$E$33),"0.00E+00"))</f>
        <v>#DIV/0!</v>
      </c>
      <c r="BR75" s="72" t="e">
        <f>VALUE(TEXT((AL75*$J75/365*'TOX and EXPO INPUTS'!$E$32/'TOX and EXPO INPUTS'!$E$33),"0.00E+00"))</f>
        <v>#DIV/0!</v>
      </c>
      <c r="BS75" s="53" t="e">
        <f>VALUE(TEXT((AM75*$J75/365*'TOX and EXPO INPUTS'!$E$32/'TOX and EXPO INPUTS'!$E$33),"0.00E+00"))</f>
        <v>#DIV/0!</v>
      </c>
      <c r="BT75" s="53" t="e">
        <f>VALUE(TEXT((AN75*$J75/365*'TOX and EXPO INPUTS'!$E$32/'TOX and EXPO INPUTS'!$E$33),"0.00E+00"))</f>
        <v>#DIV/0!</v>
      </c>
      <c r="BU75" s="73" t="e">
        <f>VALUE(TEXT((AO75*$J75/365*'TOX and EXPO INPUTS'!$E$32/'TOX and EXPO INPUTS'!$E$33),"0.00E+00"))</f>
        <v>#DIV/0!</v>
      </c>
      <c r="BV75" s="72" t="e">
        <f>VALUE(TEXT((AL75*$K75/365*'TOX and EXPO INPUTS'!$E$32/'TOX and EXPO INPUTS'!$E$33),"0.00E+00"))</f>
        <v>#DIV/0!</v>
      </c>
      <c r="BW75" s="53" t="e">
        <f>VALUE(TEXT((AM75*$K75/365*'TOX and EXPO INPUTS'!$E$32/'TOX and EXPO INPUTS'!$E$33),"0.00E+00"))</f>
        <v>#DIV/0!</v>
      </c>
      <c r="BX75" s="53" t="e">
        <f>VALUE(TEXT((AN75*$K75/365*'TOX and EXPO INPUTS'!$E$32/'TOX and EXPO INPUTS'!$E$33),"0.00E+00"))</f>
        <v>#DIV/0!</v>
      </c>
      <c r="BY75" s="73" t="e">
        <f>VALUE(TEXT((AO75*$K75/365*'TOX and EXPO INPUTS'!$E$32/'TOX and EXPO INPUTS'!$E$33),"0.00E+00"))</f>
        <v>#DIV/0!</v>
      </c>
      <c r="BZ75" s="72" t="e">
        <f>VALUE(TEXT((AP75*$J75/365*'TOX and EXPO INPUTS'!$E$32/'TOX and EXPO INPUTS'!$E$33),"0.00E+00"))</f>
        <v>#DIV/0!</v>
      </c>
      <c r="CA75" s="53" t="e">
        <f>VALUE(TEXT((AQ75*$J75/365*'TOX and EXPO INPUTS'!$E$32/'TOX and EXPO INPUTS'!$E$33),"0.00E+00"))</f>
        <v>#DIV/0!</v>
      </c>
      <c r="CB75" s="53" t="e">
        <f>VALUE(TEXT((AR75*$J75/365*'TOX and EXPO INPUTS'!$E$32/'TOX and EXPO INPUTS'!$E$33),"0.00E+00"))</f>
        <v>#DIV/0!</v>
      </c>
      <c r="CC75" s="53" t="s">
        <v>139</v>
      </c>
      <c r="CD75" s="53" t="s">
        <v>139</v>
      </c>
      <c r="CE75" s="53" t="e">
        <f>VALUE(TEXT((AU75*$J75/365*'TOX and EXPO INPUTS'!$E$32/'TOX and EXPO INPUTS'!$E$33),"0.00E+00"))</f>
        <v>#DIV/0!</v>
      </c>
      <c r="CF75" s="53" t="e">
        <f>VALUE(TEXT((AV75*$J75/365*'TOX and EXPO INPUTS'!$E$32/'TOX and EXPO INPUTS'!$E$33),"0.00E+00"))</f>
        <v>#DIV/0!</v>
      </c>
      <c r="CG75" s="53" t="e">
        <f>VALUE(TEXT((AW75*$J75/365*'TOX and EXPO INPUTS'!$E$32/'TOX and EXPO INPUTS'!$E$33),"0.00E+00"))</f>
        <v>#DIV/0!</v>
      </c>
      <c r="CH75" s="53" t="s">
        <v>139</v>
      </c>
      <c r="CI75" s="53" t="s">
        <v>139</v>
      </c>
      <c r="CJ75" s="53" t="e">
        <f>VALUE(TEXT((AZ75*$J75/365*'TOX and EXPO INPUTS'!$E$32/'TOX and EXPO INPUTS'!$E$33),"0.00E+00"))</f>
        <v>#DIV/0!</v>
      </c>
      <c r="CK75" s="53" t="e">
        <f>VALUE(TEXT((BA75*$J75/365*'TOX and EXPO INPUTS'!$E$32/'TOX and EXPO INPUTS'!$E$33),"0.00E+00"))</f>
        <v>#DIV/0!</v>
      </c>
      <c r="CL75" s="53" t="e">
        <f>VALUE(TEXT((BB75*$J75/365*'TOX and EXPO INPUTS'!$E$32/'TOX and EXPO INPUTS'!$E$33),"0.00E+00"))</f>
        <v>#DIV/0!</v>
      </c>
      <c r="CM75" s="53" t="s">
        <v>139</v>
      </c>
      <c r="CN75" s="53" t="s">
        <v>139</v>
      </c>
      <c r="CO75" s="73" t="e">
        <f>VALUE(TEXT((BE75*$J75/365*'TOX and EXPO INPUTS'!$E$32/'TOX and EXPO INPUTS'!$E$33),"0.00E+00"))</f>
        <v>#DIV/0!</v>
      </c>
      <c r="CP75" s="72" t="e">
        <f>VALUE(TEXT((AP75*$K75/365*'TOX and EXPO INPUTS'!$E$32/'TOX and EXPO INPUTS'!$E$33),"0.00E+00"))</f>
        <v>#DIV/0!</v>
      </c>
      <c r="CQ75" s="53" t="e">
        <f>VALUE(TEXT((AQ75*$K75/365*'TOX and EXPO INPUTS'!$E$32/'TOX and EXPO INPUTS'!$E$33),"0.00E+00"))</f>
        <v>#DIV/0!</v>
      </c>
      <c r="CR75" s="53" t="e">
        <f>VALUE(TEXT((AR75*$K75/365*'TOX and EXPO INPUTS'!$E$32/'TOX and EXPO INPUTS'!$E$33),"0.00E+00"))</f>
        <v>#DIV/0!</v>
      </c>
      <c r="CS75" s="53" t="s">
        <v>139</v>
      </c>
      <c r="CT75" s="53" t="s">
        <v>139</v>
      </c>
      <c r="CU75" s="53" t="e">
        <f>VALUE(TEXT((AU75*$K75/365*'TOX and EXPO INPUTS'!$E$32/'TOX and EXPO INPUTS'!$E$33),"0.00E+00"))</f>
        <v>#DIV/0!</v>
      </c>
      <c r="CV75" s="53" t="e">
        <f>VALUE(TEXT((AV75*$K75/365*'TOX and EXPO INPUTS'!$E$32/'TOX and EXPO INPUTS'!$E$33),"0.00E+00"))</f>
        <v>#DIV/0!</v>
      </c>
      <c r="CW75" s="53" t="e">
        <f>VALUE(TEXT((AW75*$K75/365*'TOX and EXPO INPUTS'!$E$32/'TOX and EXPO INPUTS'!$E$33),"0.00E+00"))</f>
        <v>#DIV/0!</v>
      </c>
      <c r="CX75" s="53" t="s">
        <v>139</v>
      </c>
      <c r="CY75" s="53" t="s">
        <v>139</v>
      </c>
      <c r="CZ75" s="53" t="e">
        <f>VALUE(TEXT((AZ75*$K75/365*'TOX and EXPO INPUTS'!$E$32/'TOX and EXPO INPUTS'!$E$33),"0.00E+00"))</f>
        <v>#DIV/0!</v>
      </c>
      <c r="DA75" s="53" t="e">
        <f>VALUE(TEXT((BA75*$K75/365*'TOX and EXPO INPUTS'!$E$32/'TOX and EXPO INPUTS'!$E$33),"0.00E+00"))</f>
        <v>#DIV/0!</v>
      </c>
      <c r="DB75" s="53" t="e">
        <f>VALUE(TEXT((BB75*$K75/365*'TOX and EXPO INPUTS'!$E$32/'TOX and EXPO INPUTS'!$E$33),"0.00E+00"))</f>
        <v>#DIV/0!</v>
      </c>
      <c r="DC75" s="53" t="s">
        <v>139</v>
      </c>
      <c r="DD75" s="53" t="s">
        <v>139</v>
      </c>
      <c r="DE75" s="73" t="e">
        <f>VALUE(TEXT((BE75*$K75/365*'TOX and EXPO INPUTS'!$E$32/'TOX and EXPO INPUTS'!$E$33),"0.00E+00"))</f>
        <v>#DIV/0!</v>
      </c>
      <c r="DF75" s="110" t="e">
        <f>VALUE(TEXT((BZ75*'TOX and EXPO INPUTS'!$E$22),"0.00E+00"))</f>
        <v>#DIV/0!</v>
      </c>
      <c r="DG75" s="108" t="e">
        <f>VALUE(TEXT((CA75*'TOX and EXPO INPUTS'!$E$22),"0.00E+00"))</f>
        <v>#DIV/0!</v>
      </c>
      <c r="DH75" s="108" t="e">
        <f>VALUE(TEXT((CB75*'TOX and EXPO INPUTS'!$E$22),"0.00E+00"))</f>
        <v>#DIV/0!</v>
      </c>
      <c r="DI75" s="108" t="s">
        <v>139</v>
      </c>
      <c r="DJ75" s="108" t="s">
        <v>139</v>
      </c>
      <c r="DK75" s="108" t="e">
        <f>VALUE(TEXT((CE75*'TOX and EXPO INPUTS'!$E$22),"0.00E+00"))</f>
        <v>#DIV/0!</v>
      </c>
      <c r="DL75" s="108" t="e">
        <f>VALUE(TEXT((CF75*'TOX and EXPO INPUTS'!$E$22),"0.00E+00"))</f>
        <v>#DIV/0!</v>
      </c>
      <c r="DM75" s="108" t="e">
        <f>VALUE(TEXT((CG75*'TOX and EXPO INPUTS'!$E$22),"0.00E+00"))</f>
        <v>#DIV/0!</v>
      </c>
      <c r="DN75" s="108" t="s">
        <v>139</v>
      </c>
      <c r="DO75" s="108" t="s">
        <v>139</v>
      </c>
      <c r="DP75" s="108" t="e">
        <f>VALUE(TEXT((CJ75*'TOX and EXPO INPUTS'!$E$22),"0.00E+00"))</f>
        <v>#DIV/0!</v>
      </c>
      <c r="DQ75" s="108" t="e">
        <f>VALUE(TEXT((CK75*'TOX and EXPO INPUTS'!$E$22),"0.00E+00"))</f>
        <v>#DIV/0!</v>
      </c>
      <c r="DR75" s="108" t="e">
        <f>VALUE(TEXT((CL75*'TOX and EXPO INPUTS'!$E$22),"0.00E+00"))</f>
        <v>#DIV/0!</v>
      </c>
      <c r="DS75" s="108" t="s">
        <v>139</v>
      </c>
      <c r="DT75" s="108" t="s">
        <v>139</v>
      </c>
      <c r="DU75" s="109" t="e">
        <f>VALUE(TEXT((CO75*'TOX and EXPO INPUTS'!$E$22),"0.00E+00"))</f>
        <v>#DIV/0!</v>
      </c>
      <c r="DV75" s="110" t="e">
        <f>VALUE(TEXT((CP75*'TOX and EXPO INPUTS'!$E$22),"0.00E+00"))</f>
        <v>#DIV/0!</v>
      </c>
      <c r="DW75" s="108" t="e">
        <f>VALUE(TEXT((CQ75*'TOX and EXPO INPUTS'!$E$22),"0.00E+00"))</f>
        <v>#DIV/0!</v>
      </c>
      <c r="DX75" s="108" t="e">
        <f>VALUE(TEXT((CR75*'TOX and EXPO INPUTS'!$E$22),"0.00E+00"))</f>
        <v>#DIV/0!</v>
      </c>
      <c r="DY75" s="108" t="s">
        <v>139</v>
      </c>
      <c r="DZ75" s="108" t="s">
        <v>139</v>
      </c>
      <c r="EA75" s="108" t="e">
        <f>VALUE(TEXT((CU75*'TOX and EXPO INPUTS'!$E$22),"0.00E+00"))</f>
        <v>#DIV/0!</v>
      </c>
      <c r="EB75" s="108" t="e">
        <f>VALUE(TEXT((CV75*'TOX and EXPO INPUTS'!$E$22),"0.00E+00"))</f>
        <v>#DIV/0!</v>
      </c>
      <c r="EC75" s="108" t="e">
        <f>VALUE(TEXT((CW75*'TOX and EXPO INPUTS'!$E$22),"0.00E+00"))</f>
        <v>#DIV/0!</v>
      </c>
      <c r="ED75" s="108" t="s">
        <v>139</v>
      </c>
      <c r="EE75" s="108" t="s">
        <v>139</v>
      </c>
      <c r="EF75" s="108" t="e">
        <f>VALUE(TEXT((CZ75*'TOX and EXPO INPUTS'!$E$22),"0.00E+00"))</f>
        <v>#DIV/0!</v>
      </c>
      <c r="EG75" s="108" t="e">
        <f>VALUE(TEXT((DA75*'TOX and EXPO INPUTS'!$E$22),"0.00E+00"))</f>
        <v>#DIV/0!</v>
      </c>
      <c r="EH75" s="108" t="e">
        <f>VALUE(TEXT((DB75*'TOX and EXPO INPUTS'!$E$22),"0.00E+00"))</f>
        <v>#DIV/0!</v>
      </c>
      <c r="EI75" s="108" t="s">
        <v>139</v>
      </c>
      <c r="EJ75" s="108" t="s">
        <v>139</v>
      </c>
      <c r="EK75" s="109" t="e">
        <f>VALUE(TEXT((DE75*'TOX and EXPO INPUTS'!$E$22),"0.00E+00"))</f>
        <v>#DIV/0!</v>
      </c>
      <c r="EL75" s="56" t="s">
        <v>152</v>
      </c>
      <c r="EM75" s="36" t="s">
        <v>163</v>
      </c>
      <c r="EN75" s="36" t="s">
        <v>182</v>
      </c>
      <c r="EO75" s="57" t="s">
        <v>153</v>
      </c>
    </row>
    <row r="76" spans="1:145" ht="48" x14ac:dyDescent="0.25">
      <c r="A76" s="56" t="s">
        <v>22</v>
      </c>
      <c r="B76" s="36" t="s">
        <v>47</v>
      </c>
      <c r="C76" s="36" t="s">
        <v>131</v>
      </c>
      <c r="D76" s="57" t="s">
        <v>0</v>
      </c>
      <c r="E76" s="61" t="s">
        <v>562</v>
      </c>
      <c r="F76" s="92"/>
      <c r="G76" s="64" t="s">
        <v>143</v>
      </c>
      <c r="H76" s="69">
        <v>40</v>
      </c>
      <c r="I76" s="64" t="s">
        <v>144</v>
      </c>
      <c r="J76" s="100">
        <v>10</v>
      </c>
      <c r="K76" s="100">
        <v>30</v>
      </c>
      <c r="L76" s="69">
        <v>220</v>
      </c>
      <c r="M76" s="49">
        <v>37.6</v>
      </c>
      <c r="N76" s="49">
        <v>29.1</v>
      </c>
      <c r="O76" s="53" t="s">
        <v>139</v>
      </c>
      <c r="P76" s="53" t="s">
        <v>139</v>
      </c>
      <c r="Q76" s="64">
        <v>8.6</v>
      </c>
      <c r="R76" s="69">
        <v>0.219</v>
      </c>
      <c r="S76" s="49">
        <v>4.3800000000000006E-2</v>
      </c>
      <c r="T76" s="49">
        <v>2.1900000000000003E-2</v>
      </c>
      <c r="U76" s="64">
        <v>8.3000000000000004E-2</v>
      </c>
      <c r="V76" s="72">
        <f t="shared" ref="V76" si="113">VALUE(TEXT(((L76/1000)*$F76*$H76),"0.00E+00"))</f>
        <v>0</v>
      </c>
      <c r="W76" s="53">
        <f t="shared" ref="W76" si="114">VALUE(TEXT(((M76/1000)*$F76*$H76),"0.00E+00"))</f>
        <v>0</v>
      </c>
      <c r="X76" s="53">
        <f t="shared" ref="X76" si="115">VALUE(TEXT(((N76/1000)*$F76*$H76),"0.00E+00"))</f>
        <v>0</v>
      </c>
      <c r="Y76" s="53" t="s">
        <v>139</v>
      </c>
      <c r="Z76" s="53" t="s">
        <v>139</v>
      </c>
      <c r="AA76" s="73">
        <f t="shared" ref="AA76" si="116">VALUE(TEXT(((Q76/1000)*$F76*$H76),"0.00E+00"))</f>
        <v>0</v>
      </c>
      <c r="AB76" s="72" t="e">
        <f>VALUE(TEXT(((V76*'TOX and EXPO INPUTS'!$E$12)/'TOX and EXPO INPUTS'!$E$27),"0.00E+00"))</f>
        <v>#DIV/0!</v>
      </c>
      <c r="AC76" s="53" t="e">
        <f>VALUE(TEXT(((W76*'TOX and EXPO INPUTS'!$E$12)/'TOX and EXPO INPUTS'!$E$27),"0.00E+00"))</f>
        <v>#DIV/0!</v>
      </c>
      <c r="AD76" s="53" t="e">
        <f>VALUE(TEXT(((X76*'TOX and EXPO INPUTS'!$E$12)/'TOX and EXPO INPUTS'!$E$27),"0.00E+00"))</f>
        <v>#DIV/0!</v>
      </c>
      <c r="AE76" s="53" t="s">
        <v>139</v>
      </c>
      <c r="AF76" s="53" t="s">
        <v>139</v>
      </c>
      <c r="AG76" s="73" t="e">
        <f>VALUE(TEXT(((AA76*'TOX and EXPO INPUTS'!$E$12)/'TOX and EXPO INPUTS'!$E$27),"0.00E+00"))</f>
        <v>#DIV/0!</v>
      </c>
      <c r="AH76" s="72">
        <f t="shared" ref="AH76:AK76" si="117">VALUE(TEXT(((R76/1000)*$F76*$H76),"0.00E+00"))</f>
        <v>0</v>
      </c>
      <c r="AI76" s="53">
        <f t="shared" si="117"/>
        <v>0</v>
      </c>
      <c r="AJ76" s="53">
        <f t="shared" si="117"/>
        <v>0</v>
      </c>
      <c r="AK76" s="73">
        <f t="shared" si="117"/>
        <v>0</v>
      </c>
      <c r="AL76" s="72" t="e">
        <f>VALUE(TEXT(((AH76*'TOX and EXPO INPUTS'!$E$20)/'TOX and EXPO INPUTS'!$E$29),"0.00E+00"))</f>
        <v>#DIV/0!</v>
      </c>
      <c r="AM76" s="53" t="e">
        <f>VALUE(TEXT(((AI76*'TOX and EXPO INPUTS'!$E$20)/'TOX and EXPO INPUTS'!$E$29),"0.00E+00"))</f>
        <v>#DIV/0!</v>
      </c>
      <c r="AN76" s="53" t="e">
        <f>VALUE(TEXT(((AJ76*'TOX and EXPO INPUTS'!$E$20)/'TOX and EXPO INPUTS'!$E$29),"0.00E+00"))</f>
        <v>#DIV/0!</v>
      </c>
      <c r="AO76" s="73" t="e">
        <f>VALUE(TEXT(((AK76*'TOX and EXPO INPUTS'!$E$20)/'TOX and EXPO INPUTS'!$E$29),"0.00E+00"))</f>
        <v>#DIV/0!</v>
      </c>
      <c r="AP76" s="72" t="e">
        <f t="shared" ref="AP76" si="118">VALUE(TEXT((AB76+AL76),"0.00E+00"))</f>
        <v>#DIV/0!</v>
      </c>
      <c r="AQ76" s="53" t="e">
        <f t="shared" ref="AQ76" si="119">VALUE(TEXT((AC76+AL76),"0.00E+00"))</f>
        <v>#DIV/0!</v>
      </c>
      <c r="AR76" s="53" t="e">
        <f t="shared" ref="AR76" si="120">VALUE(TEXT((AD76+AL76),"0.00E+00"))</f>
        <v>#DIV/0!</v>
      </c>
      <c r="AS76" s="53" t="s">
        <v>139</v>
      </c>
      <c r="AT76" s="53" t="s">
        <v>139</v>
      </c>
      <c r="AU76" s="53" t="e">
        <f t="shared" ref="AU76" si="121">VALUE(TEXT((AB76+AM76),"0.00E+00"))</f>
        <v>#DIV/0!</v>
      </c>
      <c r="AV76" s="53" t="e">
        <f t="shared" ref="AV76" si="122">VALUE(TEXT((AC76+AM76),"0.00E+00"))</f>
        <v>#DIV/0!</v>
      </c>
      <c r="AW76" s="53" t="e">
        <f t="shared" ref="AW76" si="123">VALUE(TEXT((AD76+AM76),"0.00E+00"))</f>
        <v>#DIV/0!</v>
      </c>
      <c r="AX76" s="53" t="s">
        <v>139</v>
      </c>
      <c r="AY76" s="53" t="s">
        <v>139</v>
      </c>
      <c r="AZ76" s="53" t="e">
        <f t="shared" ref="AZ76" si="124">VALUE(TEXT((AB76+AN76),"0.00E+00"))</f>
        <v>#DIV/0!</v>
      </c>
      <c r="BA76" s="53" t="e">
        <f t="shared" ref="BA76" si="125">VALUE(TEXT((AC76+AN76),"0.00E+00"))</f>
        <v>#DIV/0!</v>
      </c>
      <c r="BB76" s="53" t="e">
        <f t="shared" ref="BB76" si="126">VALUE(TEXT((AD76+AN76),"0.00E+00"))</f>
        <v>#DIV/0!</v>
      </c>
      <c r="BC76" s="53" t="s">
        <v>139</v>
      </c>
      <c r="BD76" s="53" t="s">
        <v>139</v>
      </c>
      <c r="BE76" s="73" t="e">
        <f t="shared" ref="BE76" si="127">VALUE(TEXT((AG76+AO76),"0.00E+00"))</f>
        <v>#DIV/0!</v>
      </c>
      <c r="BF76" s="72" t="e">
        <f>VALUE(TEXT((AB76*$J76/365*'TOX and EXPO INPUTS'!$E$32/'TOX and EXPO INPUTS'!$E$33),"0.00E+00"))</f>
        <v>#DIV/0!</v>
      </c>
      <c r="BG76" s="53" t="e">
        <f>VALUE(TEXT((AC76*$J76/365*'TOX and EXPO INPUTS'!$E$32/'TOX and EXPO INPUTS'!$E$33),"0.00E+00"))</f>
        <v>#DIV/0!</v>
      </c>
      <c r="BH76" s="53" t="e">
        <f>VALUE(TEXT((AD76*$J76/365*'TOX and EXPO INPUTS'!$E$32/'TOX and EXPO INPUTS'!$E$33),"0.00E+00"))</f>
        <v>#DIV/0!</v>
      </c>
      <c r="BI76" s="53" t="s">
        <v>139</v>
      </c>
      <c r="BJ76" s="53" t="s">
        <v>139</v>
      </c>
      <c r="BK76" s="73" t="e">
        <f>VALUE(TEXT((AG76*$J76/365*'TOX and EXPO INPUTS'!$E$32/'TOX and EXPO INPUTS'!$E$33),"0.00E+00"))</f>
        <v>#DIV/0!</v>
      </c>
      <c r="BL76" s="72" t="e">
        <f>VALUE(TEXT((AB76*$K76/365*'TOX and EXPO INPUTS'!$E$32/'TOX and EXPO INPUTS'!$E$33),"0.00E+00"))</f>
        <v>#DIV/0!</v>
      </c>
      <c r="BM76" s="53" t="e">
        <f>VALUE(TEXT((AC76*$K76/365*'TOX and EXPO INPUTS'!$E$32/'TOX and EXPO INPUTS'!$E$33),"0.00E+00"))</f>
        <v>#DIV/0!</v>
      </c>
      <c r="BN76" s="53" t="e">
        <f>VALUE(TEXT((AD76*$K76/365*'TOX and EXPO INPUTS'!$E$32/'TOX and EXPO INPUTS'!$E$33),"0.00E+00"))</f>
        <v>#DIV/0!</v>
      </c>
      <c r="BO76" s="53" t="s">
        <v>139</v>
      </c>
      <c r="BP76" s="53" t="s">
        <v>139</v>
      </c>
      <c r="BQ76" s="73" t="e">
        <f>VALUE(TEXT((AG76*$K76/365*'TOX and EXPO INPUTS'!$E$32/'TOX and EXPO INPUTS'!$E$33),"0.00E+00"))</f>
        <v>#DIV/0!</v>
      </c>
      <c r="BR76" s="72" t="e">
        <f>VALUE(TEXT((AL76*$J76/365*'TOX and EXPO INPUTS'!$E$32/'TOX and EXPO INPUTS'!$E$33),"0.00E+00"))</f>
        <v>#DIV/0!</v>
      </c>
      <c r="BS76" s="53" t="e">
        <f>VALUE(TEXT((AM76*$J76/365*'TOX and EXPO INPUTS'!$E$32/'TOX and EXPO INPUTS'!$E$33),"0.00E+00"))</f>
        <v>#DIV/0!</v>
      </c>
      <c r="BT76" s="53" t="e">
        <f>VALUE(TEXT((AN76*$J76/365*'TOX and EXPO INPUTS'!$E$32/'TOX and EXPO INPUTS'!$E$33),"0.00E+00"))</f>
        <v>#DIV/0!</v>
      </c>
      <c r="BU76" s="73" t="e">
        <f>VALUE(TEXT((AO76*$J76/365*'TOX and EXPO INPUTS'!$E$32/'TOX and EXPO INPUTS'!$E$33),"0.00E+00"))</f>
        <v>#DIV/0!</v>
      </c>
      <c r="BV76" s="72" t="e">
        <f>VALUE(TEXT((AL76*$K76/365*'TOX and EXPO INPUTS'!$E$32/'TOX and EXPO INPUTS'!$E$33),"0.00E+00"))</f>
        <v>#DIV/0!</v>
      </c>
      <c r="BW76" s="53" t="e">
        <f>VALUE(TEXT((AM76*$K76/365*'TOX and EXPO INPUTS'!$E$32/'TOX and EXPO INPUTS'!$E$33),"0.00E+00"))</f>
        <v>#DIV/0!</v>
      </c>
      <c r="BX76" s="53" t="e">
        <f>VALUE(TEXT((AN76*$K76/365*'TOX and EXPO INPUTS'!$E$32/'TOX and EXPO INPUTS'!$E$33),"0.00E+00"))</f>
        <v>#DIV/0!</v>
      </c>
      <c r="BY76" s="73" t="e">
        <f>VALUE(TEXT((AO76*$K76/365*'TOX and EXPO INPUTS'!$E$32/'TOX and EXPO INPUTS'!$E$33),"0.00E+00"))</f>
        <v>#DIV/0!</v>
      </c>
      <c r="BZ76" s="72" t="e">
        <f>VALUE(TEXT((AP76*$J76/365*'TOX and EXPO INPUTS'!$E$32/'TOX and EXPO INPUTS'!$E$33),"0.00E+00"))</f>
        <v>#DIV/0!</v>
      </c>
      <c r="CA76" s="53" t="e">
        <f>VALUE(TEXT((AQ76*$J76/365*'TOX and EXPO INPUTS'!$E$32/'TOX and EXPO INPUTS'!$E$33),"0.00E+00"))</f>
        <v>#DIV/0!</v>
      </c>
      <c r="CB76" s="53" t="e">
        <f>VALUE(TEXT((AR76*$J76/365*'TOX and EXPO INPUTS'!$E$32/'TOX and EXPO INPUTS'!$E$33),"0.00E+00"))</f>
        <v>#DIV/0!</v>
      </c>
      <c r="CC76" s="53" t="s">
        <v>139</v>
      </c>
      <c r="CD76" s="53" t="s">
        <v>139</v>
      </c>
      <c r="CE76" s="53" t="e">
        <f>VALUE(TEXT((AU76*$J76/365*'TOX and EXPO INPUTS'!$E$32/'TOX and EXPO INPUTS'!$E$33),"0.00E+00"))</f>
        <v>#DIV/0!</v>
      </c>
      <c r="CF76" s="53" t="e">
        <f>VALUE(TEXT((AV76*$J76/365*'TOX and EXPO INPUTS'!$E$32/'TOX and EXPO INPUTS'!$E$33),"0.00E+00"))</f>
        <v>#DIV/0!</v>
      </c>
      <c r="CG76" s="53" t="e">
        <f>VALUE(TEXT((AW76*$J76/365*'TOX and EXPO INPUTS'!$E$32/'TOX and EXPO INPUTS'!$E$33),"0.00E+00"))</f>
        <v>#DIV/0!</v>
      </c>
      <c r="CH76" s="53" t="s">
        <v>139</v>
      </c>
      <c r="CI76" s="53" t="s">
        <v>139</v>
      </c>
      <c r="CJ76" s="53" t="e">
        <f>VALUE(TEXT((AZ76*$J76/365*'TOX and EXPO INPUTS'!$E$32/'TOX and EXPO INPUTS'!$E$33),"0.00E+00"))</f>
        <v>#DIV/0!</v>
      </c>
      <c r="CK76" s="53" t="e">
        <f>VALUE(TEXT((BA76*$J76/365*'TOX and EXPO INPUTS'!$E$32/'TOX and EXPO INPUTS'!$E$33),"0.00E+00"))</f>
        <v>#DIV/0!</v>
      </c>
      <c r="CL76" s="53" t="e">
        <f>VALUE(TEXT((BB76*$J76/365*'TOX and EXPO INPUTS'!$E$32/'TOX and EXPO INPUTS'!$E$33),"0.00E+00"))</f>
        <v>#DIV/0!</v>
      </c>
      <c r="CM76" s="53" t="s">
        <v>139</v>
      </c>
      <c r="CN76" s="53" t="s">
        <v>139</v>
      </c>
      <c r="CO76" s="73" t="e">
        <f>VALUE(TEXT((BE76*$J76/365*'TOX and EXPO INPUTS'!$E$32/'TOX and EXPO INPUTS'!$E$33),"0.00E+00"))</f>
        <v>#DIV/0!</v>
      </c>
      <c r="CP76" s="72" t="e">
        <f>VALUE(TEXT((AP76*$K76/365*'TOX and EXPO INPUTS'!$E$32/'TOX and EXPO INPUTS'!$E$33),"0.00E+00"))</f>
        <v>#DIV/0!</v>
      </c>
      <c r="CQ76" s="53" t="e">
        <f>VALUE(TEXT((AQ76*$K76/365*'TOX and EXPO INPUTS'!$E$32/'TOX and EXPO INPUTS'!$E$33),"0.00E+00"))</f>
        <v>#DIV/0!</v>
      </c>
      <c r="CR76" s="53" t="e">
        <f>VALUE(TEXT((AR76*$K76/365*'TOX and EXPO INPUTS'!$E$32/'TOX and EXPO INPUTS'!$E$33),"0.00E+00"))</f>
        <v>#DIV/0!</v>
      </c>
      <c r="CS76" s="53" t="s">
        <v>139</v>
      </c>
      <c r="CT76" s="53" t="s">
        <v>139</v>
      </c>
      <c r="CU76" s="53" t="e">
        <f>VALUE(TEXT((AU76*$K76/365*'TOX and EXPO INPUTS'!$E$32/'TOX and EXPO INPUTS'!$E$33),"0.00E+00"))</f>
        <v>#DIV/0!</v>
      </c>
      <c r="CV76" s="53" t="e">
        <f>VALUE(TEXT((AV76*$K76/365*'TOX and EXPO INPUTS'!$E$32/'TOX and EXPO INPUTS'!$E$33),"0.00E+00"))</f>
        <v>#DIV/0!</v>
      </c>
      <c r="CW76" s="53" t="e">
        <f>VALUE(TEXT((AW76*$K76/365*'TOX and EXPO INPUTS'!$E$32/'TOX and EXPO INPUTS'!$E$33),"0.00E+00"))</f>
        <v>#DIV/0!</v>
      </c>
      <c r="CX76" s="53" t="s">
        <v>139</v>
      </c>
      <c r="CY76" s="53" t="s">
        <v>139</v>
      </c>
      <c r="CZ76" s="53" t="e">
        <f>VALUE(TEXT((AZ76*$K76/365*'TOX and EXPO INPUTS'!$E$32/'TOX and EXPO INPUTS'!$E$33),"0.00E+00"))</f>
        <v>#DIV/0!</v>
      </c>
      <c r="DA76" s="53" t="e">
        <f>VALUE(TEXT((BA76*$K76/365*'TOX and EXPO INPUTS'!$E$32/'TOX and EXPO INPUTS'!$E$33),"0.00E+00"))</f>
        <v>#DIV/0!</v>
      </c>
      <c r="DB76" s="53" t="e">
        <f>VALUE(TEXT((BB76*$K76/365*'TOX and EXPO INPUTS'!$E$32/'TOX and EXPO INPUTS'!$E$33),"0.00E+00"))</f>
        <v>#DIV/0!</v>
      </c>
      <c r="DC76" s="53" t="s">
        <v>139</v>
      </c>
      <c r="DD76" s="53" t="s">
        <v>139</v>
      </c>
      <c r="DE76" s="73" t="e">
        <f>VALUE(TEXT((BE76*$K76/365*'TOX and EXPO INPUTS'!$E$32/'TOX and EXPO INPUTS'!$E$33),"0.00E+00"))</f>
        <v>#DIV/0!</v>
      </c>
      <c r="DF76" s="110" t="e">
        <f>VALUE(TEXT((BZ76*'TOX and EXPO INPUTS'!$E$22),"0.00E+00"))</f>
        <v>#DIV/0!</v>
      </c>
      <c r="DG76" s="108" t="e">
        <f>VALUE(TEXT((CA76*'TOX and EXPO INPUTS'!$E$22),"0.00E+00"))</f>
        <v>#DIV/0!</v>
      </c>
      <c r="DH76" s="108" t="e">
        <f>VALUE(TEXT((CB76*'TOX and EXPO INPUTS'!$E$22),"0.00E+00"))</f>
        <v>#DIV/0!</v>
      </c>
      <c r="DI76" s="108" t="s">
        <v>139</v>
      </c>
      <c r="DJ76" s="108" t="s">
        <v>139</v>
      </c>
      <c r="DK76" s="108" t="e">
        <f>VALUE(TEXT((CE76*'TOX and EXPO INPUTS'!$E$22),"0.00E+00"))</f>
        <v>#DIV/0!</v>
      </c>
      <c r="DL76" s="108" t="e">
        <f>VALUE(TEXT((CF76*'TOX and EXPO INPUTS'!$E$22),"0.00E+00"))</f>
        <v>#DIV/0!</v>
      </c>
      <c r="DM76" s="108" t="e">
        <f>VALUE(TEXT((CG76*'TOX and EXPO INPUTS'!$E$22),"0.00E+00"))</f>
        <v>#DIV/0!</v>
      </c>
      <c r="DN76" s="108" t="s">
        <v>139</v>
      </c>
      <c r="DO76" s="108" t="s">
        <v>139</v>
      </c>
      <c r="DP76" s="108" t="e">
        <f>VALUE(TEXT((CJ76*'TOX and EXPO INPUTS'!$E$22),"0.00E+00"))</f>
        <v>#DIV/0!</v>
      </c>
      <c r="DQ76" s="108" t="e">
        <f>VALUE(TEXT((CK76*'TOX and EXPO INPUTS'!$E$22),"0.00E+00"))</f>
        <v>#DIV/0!</v>
      </c>
      <c r="DR76" s="108" t="e">
        <f>VALUE(TEXT((CL76*'TOX and EXPO INPUTS'!$E$22),"0.00E+00"))</f>
        <v>#DIV/0!</v>
      </c>
      <c r="DS76" s="108" t="s">
        <v>139</v>
      </c>
      <c r="DT76" s="108" t="s">
        <v>139</v>
      </c>
      <c r="DU76" s="109" t="e">
        <f>VALUE(TEXT((CO76*'TOX and EXPO INPUTS'!$E$22),"0.00E+00"))</f>
        <v>#DIV/0!</v>
      </c>
      <c r="DV76" s="110" t="e">
        <f>VALUE(TEXT((CP76*'TOX and EXPO INPUTS'!$E$22),"0.00E+00"))</f>
        <v>#DIV/0!</v>
      </c>
      <c r="DW76" s="108" t="e">
        <f>VALUE(TEXT((CQ76*'TOX and EXPO INPUTS'!$E$22),"0.00E+00"))</f>
        <v>#DIV/0!</v>
      </c>
      <c r="DX76" s="108" t="e">
        <f>VALUE(TEXT((CR76*'TOX and EXPO INPUTS'!$E$22),"0.00E+00"))</f>
        <v>#DIV/0!</v>
      </c>
      <c r="DY76" s="108" t="s">
        <v>139</v>
      </c>
      <c r="DZ76" s="108" t="s">
        <v>139</v>
      </c>
      <c r="EA76" s="108" t="e">
        <f>VALUE(TEXT((CU76*'TOX and EXPO INPUTS'!$E$22),"0.00E+00"))</f>
        <v>#DIV/0!</v>
      </c>
      <c r="EB76" s="108" t="e">
        <f>VALUE(TEXT((CV76*'TOX and EXPO INPUTS'!$E$22),"0.00E+00"))</f>
        <v>#DIV/0!</v>
      </c>
      <c r="EC76" s="108" t="e">
        <f>VALUE(TEXT((CW76*'TOX and EXPO INPUTS'!$E$22),"0.00E+00"))</f>
        <v>#DIV/0!</v>
      </c>
      <c r="ED76" s="108" t="s">
        <v>139</v>
      </c>
      <c r="EE76" s="108" t="s">
        <v>139</v>
      </c>
      <c r="EF76" s="108" t="e">
        <f>VALUE(TEXT((CZ76*'TOX and EXPO INPUTS'!$E$22),"0.00E+00"))</f>
        <v>#DIV/0!</v>
      </c>
      <c r="EG76" s="108" t="e">
        <f>VALUE(TEXT((DA76*'TOX and EXPO INPUTS'!$E$22),"0.00E+00"))</f>
        <v>#DIV/0!</v>
      </c>
      <c r="EH76" s="108" t="e">
        <f>VALUE(TEXT((DB76*'TOX and EXPO INPUTS'!$E$22),"0.00E+00"))</f>
        <v>#DIV/0!</v>
      </c>
      <c r="EI76" s="108" t="s">
        <v>139</v>
      </c>
      <c r="EJ76" s="108" t="s">
        <v>139</v>
      </c>
      <c r="EK76" s="109" t="e">
        <f>VALUE(TEXT((DE76*'TOX and EXPO INPUTS'!$E$22),"0.00E+00"))</f>
        <v>#DIV/0!</v>
      </c>
      <c r="EL76" s="56" t="s">
        <v>152</v>
      </c>
      <c r="EM76" s="36" t="s">
        <v>163</v>
      </c>
      <c r="EN76" s="36" t="s">
        <v>182</v>
      </c>
      <c r="EO76" s="57" t="s">
        <v>153</v>
      </c>
    </row>
    <row r="77" spans="1:145" ht="48" x14ac:dyDescent="0.25">
      <c r="A77" s="56" t="s">
        <v>22</v>
      </c>
      <c r="B77" s="36" t="s">
        <v>47</v>
      </c>
      <c r="C77" s="36" t="s">
        <v>131</v>
      </c>
      <c r="D77" s="57" t="s">
        <v>0</v>
      </c>
      <c r="E77" s="61" t="s">
        <v>258</v>
      </c>
      <c r="F77" s="92"/>
      <c r="G77" s="64" t="s">
        <v>143</v>
      </c>
      <c r="H77" s="69">
        <v>80</v>
      </c>
      <c r="I77" s="64" t="s">
        <v>144</v>
      </c>
      <c r="J77" s="100">
        <v>10</v>
      </c>
      <c r="K77" s="100">
        <v>30</v>
      </c>
      <c r="L77" s="69">
        <v>220</v>
      </c>
      <c r="M77" s="49">
        <v>37.6</v>
      </c>
      <c r="N77" s="49">
        <v>29.1</v>
      </c>
      <c r="O77" s="53" t="s">
        <v>139</v>
      </c>
      <c r="P77" s="53" t="s">
        <v>139</v>
      </c>
      <c r="Q77" s="64">
        <v>8.6</v>
      </c>
      <c r="R77" s="69">
        <v>0.219</v>
      </c>
      <c r="S77" s="49">
        <v>4.3800000000000006E-2</v>
      </c>
      <c r="T77" s="49">
        <v>2.1900000000000003E-2</v>
      </c>
      <c r="U77" s="64">
        <v>8.3000000000000004E-2</v>
      </c>
      <c r="V77" s="72">
        <f t="shared" si="9"/>
        <v>0</v>
      </c>
      <c r="W77" s="53">
        <f t="shared" si="9"/>
        <v>0</v>
      </c>
      <c r="X77" s="53">
        <f t="shared" si="9"/>
        <v>0</v>
      </c>
      <c r="Y77" s="53" t="s">
        <v>139</v>
      </c>
      <c r="Z77" s="53" t="s">
        <v>139</v>
      </c>
      <c r="AA77" s="73">
        <f t="shared" si="10"/>
        <v>0</v>
      </c>
      <c r="AB77" s="72" t="e">
        <f>VALUE(TEXT(((V77*'TOX and EXPO INPUTS'!$E$12)/'TOX and EXPO INPUTS'!$E$27),"0.00E+00"))</f>
        <v>#DIV/0!</v>
      </c>
      <c r="AC77" s="53" t="e">
        <f>VALUE(TEXT(((W77*'TOX and EXPO INPUTS'!$E$12)/'TOX and EXPO INPUTS'!$E$27),"0.00E+00"))</f>
        <v>#DIV/0!</v>
      </c>
      <c r="AD77" s="53" t="e">
        <f>VALUE(TEXT(((X77*'TOX and EXPO INPUTS'!$E$12)/'TOX and EXPO INPUTS'!$E$27),"0.00E+00"))</f>
        <v>#DIV/0!</v>
      </c>
      <c r="AE77" s="53" t="s">
        <v>139</v>
      </c>
      <c r="AF77" s="53" t="s">
        <v>139</v>
      </c>
      <c r="AG77" s="73" t="e">
        <f>VALUE(TEXT(((AA77*'TOX and EXPO INPUTS'!$E$12)/'TOX and EXPO INPUTS'!$E$27),"0.00E+00"))</f>
        <v>#DIV/0!</v>
      </c>
      <c r="AH77" s="72">
        <f t="shared" si="11"/>
        <v>0</v>
      </c>
      <c r="AI77" s="53">
        <f t="shared" si="11"/>
        <v>0</v>
      </c>
      <c r="AJ77" s="53">
        <f t="shared" si="11"/>
        <v>0</v>
      </c>
      <c r="AK77" s="73">
        <f t="shared" si="11"/>
        <v>0</v>
      </c>
      <c r="AL77" s="72" t="e">
        <f>VALUE(TEXT(((AH77*'TOX and EXPO INPUTS'!$E$20)/'TOX and EXPO INPUTS'!$E$29),"0.00E+00"))</f>
        <v>#DIV/0!</v>
      </c>
      <c r="AM77" s="53" t="e">
        <f>VALUE(TEXT(((AI77*'TOX and EXPO INPUTS'!$E$20)/'TOX and EXPO INPUTS'!$E$29),"0.00E+00"))</f>
        <v>#DIV/0!</v>
      </c>
      <c r="AN77" s="53" t="e">
        <f>VALUE(TEXT(((AJ77*'TOX and EXPO INPUTS'!$E$20)/'TOX and EXPO INPUTS'!$E$29),"0.00E+00"))</f>
        <v>#DIV/0!</v>
      </c>
      <c r="AO77" s="73" t="e">
        <f>VALUE(TEXT(((AK77*'TOX and EXPO INPUTS'!$E$20)/'TOX and EXPO INPUTS'!$E$29),"0.00E+00"))</f>
        <v>#DIV/0!</v>
      </c>
      <c r="AP77" s="72" t="e">
        <f t="shared" si="87"/>
        <v>#DIV/0!</v>
      </c>
      <c r="AQ77" s="53" t="e">
        <f t="shared" si="88"/>
        <v>#DIV/0!</v>
      </c>
      <c r="AR77" s="53" t="e">
        <f t="shared" si="89"/>
        <v>#DIV/0!</v>
      </c>
      <c r="AS77" s="53" t="s">
        <v>139</v>
      </c>
      <c r="AT77" s="53" t="s">
        <v>139</v>
      </c>
      <c r="AU77" s="53" t="e">
        <f t="shared" si="90"/>
        <v>#DIV/0!</v>
      </c>
      <c r="AV77" s="53" t="e">
        <f t="shared" si="91"/>
        <v>#DIV/0!</v>
      </c>
      <c r="AW77" s="53" t="e">
        <f t="shared" si="92"/>
        <v>#DIV/0!</v>
      </c>
      <c r="AX77" s="53" t="s">
        <v>139</v>
      </c>
      <c r="AY77" s="53" t="s">
        <v>139</v>
      </c>
      <c r="AZ77" s="53" t="e">
        <f t="shared" si="93"/>
        <v>#DIV/0!</v>
      </c>
      <c r="BA77" s="53" t="e">
        <f t="shared" si="94"/>
        <v>#DIV/0!</v>
      </c>
      <c r="BB77" s="53" t="e">
        <f t="shared" si="95"/>
        <v>#DIV/0!</v>
      </c>
      <c r="BC77" s="53" t="s">
        <v>139</v>
      </c>
      <c r="BD77" s="53" t="s">
        <v>139</v>
      </c>
      <c r="BE77" s="73" t="e">
        <f t="shared" si="96"/>
        <v>#DIV/0!</v>
      </c>
      <c r="BF77" s="72" t="e">
        <f>VALUE(TEXT((AB77*$J77/365*'TOX and EXPO INPUTS'!$E$32/'TOX and EXPO INPUTS'!$E$33),"0.00E+00"))</f>
        <v>#DIV/0!</v>
      </c>
      <c r="BG77" s="53" t="e">
        <f>VALUE(TEXT((AC77*$J77/365*'TOX and EXPO INPUTS'!$E$32/'TOX and EXPO INPUTS'!$E$33),"0.00E+00"))</f>
        <v>#DIV/0!</v>
      </c>
      <c r="BH77" s="53" t="e">
        <f>VALUE(TEXT((AD77*$J77/365*'TOX and EXPO INPUTS'!$E$32/'TOX and EXPO INPUTS'!$E$33),"0.00E+00"))</f>
        <v>#DIV/0!</v>
      </c>
      <c r="BI77" s="53" t="s">
        <v>139</v>
      </c>
      <c r="BJ77" s="53" t="s">
        <v>139</v>
      </c>
      <c r="BK77" s="73" t="e">
        <f>VALUE(TEXT((AG77*$J77/365*'TOX and EXPO INPUTS'!$E$32/'TOX and EXPO INPUTS'!$E$33),"0.00E+00"))</f>
        <v>#DIV/0!</v>
      </c>
      <c r="BL77" s="72" t="e">
        <f>VALUE(TEXT((AB77*$K77/365*'TOX and EXPO INPUTS'!$E$32/'TOX and EXPO INPUTS'!$E$33),"0.00E+00"))</f>
        <v>#DIV/0!</v>
      </c>
      <c r="BM77" s="53" t="e">
        <f>VALUE(TEXT((AC77*$K77/365*'TOX and EXPO INPUTS'!$E$32/'TOX and EXPO INPUTS'!$E$33),"0.00E+00"))</f>
        <v>#DIV/0!</v>
      </c>
      <c r="BN77" s="53" t="e">
        <f>VALUE(TEXT((AD77*$K77/365*'TOX and EXPO INPUTS'!$E$32/'TOX and EXPO INPUTS'!$E$33),"0.00E+00"))</f>
        <v>#DIV/0!</v>
      </c>
      <c r="BO77" s="53" t="s">
        <v>139</v>
      </c>
      <c r="BP77" s="53" t="s">
        <v>139</v>
      </c>
      <c r="BQ77" s="73" t="e">
        <f>VALUE(TEXT((AG77*$K77/365*'TOX and EXPO INPUTS'!$E$32/'TOX and EXPO INPUTS'!$E$33),"0.00E+00"))</f>
        <v>#DIV/0!</v>
      </c>
      <c r="BR77" s="72" t="e">
        <f>VALUE(TEXT((AL77*$J77/365*'TOX and EXPO INPUTS'!$E$32/'TOX and EXPO INPUTS'!$E$33),"0.00E+00"))</f>
        <v>#DIV/0!</v>
      </c>
      <c r="BS77" s="53" t="e">
        <f>VALUE(TEXT((AM77*$J77/365*'TOX and EXPO INPUTS'!$E$32/'TOX and EXPO INPUTS'!$E$33),"0.00E+00"))</f>
        <v>#DIV/0!</v>
      </c>
      <c r="BT77" s="53" t="e">
        <f>VALUE(TEXT((AN77*$J77/365*'TOX and EXPO INPUTS'!$E$32/'TOX and EXPO INPUTS'!$E$33),"0.00E+00"))</f>
        <v>#DIV/0!</v>
      </c>
      <c r="BU77" s="73" t="e">
        <f>VALUE(TEXT((AO77*$J77/365*'TOX and EXPO INPUTS'!$E$32/'TOX and EXPO INPUTS'!$E$33),"0.00E+00"))</f>
        <v>#DIV/0!</v>
      </c>
      <c r="BV77" s="72" t="e">
        <f>VALUE(TEXT((AL77*$K77/365*'TOX and EXPO INPUTS'!$E$32/'TOX and EXPO INPUTS'!$E$33),"0.00E+00"))</f>
        <v>#DIV/0!</v>
      </c>
      <c r="BW77" s="53" t="e">
        <f>VALUE(TEXT((AM77*$K77/365*'TOX and EXPO INPUTS'!$E$32/'TOX and EXPO INPUTS'!$E$33),"0.00E+00"))</f>
        <v>#DIV/0!</v>
      </c>
      <c r="BX77" s="53" t="e">
        <f>VALUE(TEXT((AN77*$K77/365*'TOX and EXPO INPUTS'!$E$32/'TOX and EXPO INPUTS'!$E$33),"0.00E+00"))</f>
        <v>#DIV/0!</v>
      </c>
      <c r="BY77" s="73" t="e">
        <f>VALUE(TEXT((AO77*$K77/365*'TOX and EXPO INPUTS'!$E$32/'TOX and EXPO INPUTS'!$E$33),"0.00E+00"))</f>
        <v>#DIV/0!</v>
      </c>
      <c r="BZ77" s="72" t="e">
        <f>VALUE(TEXT((AP77*$J77/365*'TOX and EXPO INPUTS'!$E$32/'TOX and EXPO INPUTS'!$E$33),"0.00E+00"))</f>
        <v>#DIV/0!</v>
      </c>
      <c r="CA77" s="53" t="e">
        <f>VALUE(TEXT((AQ77*$J77/365*'TOX and EXPO INPUTS'!$E$32/'TOX and EXPO INPUTS'!$E$33),"0.00E+00"))</f>
        <v>#DIV/0!</v>
      </c>
      <c r="CB77" s="53" t="e">
        <f>VALUE(TEXT((AR77*$J77/365*'TOX and EXPO INPUTS'!$E$32/'TOX and EXPO INPUTS'!$E$33),"0.00E+00"))</f>
        <v>#DIV/0!</v>
      </c>
      <c r="CC77" s="53" t="s">
        <v>139</v>
      </c>
      <c r="CD77" s="53" t="s">
        <v>139</v>
      </c>
      <c r="CE77" s="53" t="e">
        <f>VALUE(TEXT((AU77*$J77/365*'TOX and EXPO INPUTS'!$E$32/'TOX and EXPO INPUTS'!$E$33),"0.00E+00"))</f>
        <v>#DIV/0!</v>
      </c>
      <c r="CF77" s="53" t="e">
        <f>VALUE(TEXT((AV77*$J77/365*'TOX and EXPO INPUTS'!$E$32/'TOX and EXPO INPUTS'!$E$33),"0.00E+00"))</f>
        <v>#DIV/0!</v>
      </c>
      <c r="CG77" s="53" t="e">
        <f>VALUE(TEXT((AW77*$J77/365*'TOX and EXPO INPUTS'!$E$32/'TOX and EXPO INPUTS'!$E$33),"0.00E+00"))</f>
        <v>#DIV/0!</v>
      </c>
      <c r="CH77" s="53" t="s">
        <v>139</v>
      </c>
      <c r="CI77" s="53" t="s">
        <v>139</v>
      </c>
      <c r="CJ77" s="53" t="e">
        <f>VALUE(TEXT((AZ77*$J77/365*'TOX and EXPO INPUTS'!$E$32/'TOX and EXPO INPUTS'!$E$33),"0.00E+00"))</f>
        <v>#DIV/0!</v>
      </c>
      <c r="CK77" s="53" t="e">
        <f>VALUE(TEXT((BA77*$J77/365*'TOX and EXPO INPUTS'!$E$32/'TOX and EXPO INPUTS'!$E$33),"0.00E+00"))</f>
        <v>#DIV/0!</v>
      </c>
      <c r="CL77" s="53" t="e">
        <f>VALUE(TEXT((BB77*$J77/365*'TOX and EXPO INPUTS'!$E$32/'TOX and EXPO INPUTS'!$E$33),"0.00E+00"))</f>
        <v>#DIV/0!</v>
      </c>
      <c r="CM77" s="53" t="s">
        <v>139</v>
      </c>
      <c r="CN77" s="53" t="s">
        <v>139</v>
      </c>
      <c r="CO77" s="73" t="e">
        <f>VALUE(TEXT((BE77*$J77/365*'TOX and EXPO INPUTS'!$E$32/'TOX and EXPO INPUTS'!$E$33),"0.00E+00"))</f>
        <v>#DIV/0!</v>
      </c>
      <c r="CP77" s="72" t="e">
        <f>VALUE(TEXT((AP77*$K77/365*'TOX and EXPO INPUTS'!$E$32/'TOX and EXPO INPUTS'!$E$33),"0.00E+00"))</f>
        <v>#DIV/0!</v>
      </c>
      <c r="CQ77" s="53" t="e">
        <f>VALUE(TEXT((AQ77*$K77/365*'TOX and EXPO INPUTS'!$E$32/'TOX and EXPO INPUTS'!$E$33),"0.00E+00"))</f>
        <v>#DIV/0!</v>
      </c>
      <c r="CR77" s="53" t="e">
        <f>VALUE(TEXT((AR77*$K77/365*'TOX and EXPO INPUTS'!$E$32/'TOX and EXPO INPUTS'!$E$33),"0.00E+00"))</f>
        <v>#DIV/0!</v>
      </c>
      <c r="CS77" s="53" t="s">
        <v>139</v>
      </c>
      <c r="CT77" s="53" t="s">
        <v>139</v>
      </c>
      <c r="CU77" s="53" t="e">
        <f>VALUE(TEXT((AU77*$K77/365*'TOX and EXPO INPUTS'!$E$32/'TOX and EXPO INPUTS'!$E$33),"0.00E+00"))</f>
        <v>#DIV/0!</v>
      </c>
      <c r="CV77" s="53" t="e">
        <f>VALUE(TEXT((AV77*$K77/365*'TOX and EXPO INPUTS'!$E$32/'TOX and EXPO INPUTS'!$E$33),"0.00E+00"))</f>
        <v>#DIV/0!</v>
      </c>
      <c r="CW77" s="53" t="e">
        <f>VALUE(TEXT((AW77*$K77/365*'TOX and EXPO INPUTS'!$E$32/'TOX and EXPO INPUTS'!$E$33),"0.00E+00"))</f>
        <v>#DIV/0!</v>
      </c>
      <c r="CX77" s="53" t="s">
        <v>139</v>
      </c>
      <c r="CY77" s="53" t="s">
        <v>139</v>
      </c>
      <c r="CZ77" s="53" t="e">
        <f>VALUE(TEXT((AZ77*$K77/365*'TOX and EXPO INPUTS'!$E$32/'TOX and EXPO INPUTS'!$E$33),"0.00E+00"))</f>
        <v>#DIV/0!</v>
      </c>
      <c r="DA77" s="53" t="e">
        <f>VALUE(TEXT((BA77*$K77/365*'TOX and EXPO INPUTS'!$E$32/'TOX and EXPO INPUTS'!$E$33),"0.00E+00"))</f>
        <v>#DIV/0!</v>
      </c>
      <c r="DB77" s="53" t="e">
        <f>VALUE(TEXT((BB77*$K77/365*'TOX and EXPO INPUTS'!$E$32/'TOX and EXPO INPUTS'!$E$33),"0.00E+00"))</f>
        <v>#DIV/0!</v>
      </c>
      <c r="DC77" s="53" t="s">
        <v>139</v>
      </c>
      <c r="DD77" s="53" t="s">
        <v>139</v>
      </c>
      <c r="DE77" s="73" t="e">
        <f>VALUE(TEXT((BE77*$K77/365*'TOX and EXPO INPUTS'!$E$32/'TOX and EXPO INPUTS'!$E$33),"0.00E+00"))</f>
        <v>#DIV/0!</v>
      </c>
      <c r="DF77" s="110" t="e">
        <f>VALUE(TEXT((BZ77*'TOX and EXPO INPUTS'!$E$22),"0.00E+00"))</f>
        <v>#DIV/0!</v>
      </c>
      <c r="DG77" s="108" t="e">
        <f>VALUE(TEXT((CA77*'TOX and EXPO INPUTS'!$E$22),"0.00E+00"))</f>
        <v>#DIV/0!</v>
      </c>
      <c r="DH77" s="108" t="e">
        <f>VALUE(TEXT((CB77*'TOX and EXPO INPUTS'!$E$22),"0.00E+00"))</f>
        <v>#DIV/0!</v>
      </c>
      <c r="DI77" s="108" t="s">
        <v>139</v>
      </c>
      <c r="DJ77" s="108" t="s">
        <v>139</v>
      </c>
      <c r="DK77" s="108" t="e">
        <f>VALUE(TEXT((CE77*'TOX and EXPO INPUTS'!$E$22),"0.00E+00"))</f>
        <v>#DIV/0!</v>
      </c>
      <c r="DL77" s="108" t="e">
        <f>VALUE(TEXT((CF77*'TOX and EXPO INPUTS'!$E$22),"0.00E+00"))</f>
        <v>#DIV/0!</v>
      </c>
      <c r="DM77" s="108" t="e">
        <f>VALUE(TEXT((CG77*'TOX and EXPO INPUTS'!$E$22),"0.00E+00"))</f>
        <v>#DIV/0!</v>
      </c>
      <c r="DN77" s="108" t="s">
        <v>139</v>
      </c>
      <c r="DO77" s="108" t="s">
        <v>139</v>
      </c>
      <c r="DP77" s="108" t="e">
        <f>VALUE(TEXT((CJ77*'TOX and EXPO INPUTS'!$E$22),"0.00E+00"))</f>
        <v>#DIV/0!</v>
      </c>
      <c r="DQ77" s="108" t="e">
        <f>VALUE(TEXT((CK77*'TOX and EXPO INPUTS'!$E$22),"0.00E+00"))</f>
        <v>#DIV/0!</v>
      </c>
      <c r="DR77" s="108" t="e">
        <f>VALUE(TEXT((CL77*'TOX and EXPO INPUTS'!$E$22),"0.00E+00"))</f>
        <v>#DIV/0!</v>
      </c>
      <c r="DS77" s="108" t="s">
        <v>139</v>
      </c>
      <c r="DT77" s="108" t="s">
        <v>139</v>
      </c>
      <c r="DU77" s="109" t="e">
        <f>VALUE(TEXT((CO77*'TOX and EXPO INPUTS'!$E$22),"0.00E+00"))</f>
        <v>#DIV/0!</v>
      </c>
      <c r="DV77" s="110" t="e">
        <f>VALUE(TEXT((CP77*'TOX and EXPO INPUTS'!$E$22),"0.00E+00"))</f>
        <v>#DIV/0!</v>
      </c>
      <c r="DW77" s="108" t="e">
        <f>VALUE(TEXT((CQ77*'TOX and EXPO INPUTS'!$E$22),"0.00E+00"))</f>
        <v>#DIV/0!</v>
      </c>
      <c r="DX77" s="108" t="e">
        <f>VALUE(TEXT((CR77*'TOX and EXPO INPUTS'!$E$22),"0.00E+00"))</f>
        <v>#DIV/0!</v>
      </c>
      <c r="DY77" s="108" t="s">
        <v>139</v>
      </c>
      <c r="DZ77" s="108" t="s">
        <v>139</v>
      </c>
      <c r="EA77" s="108" t="e">
        <f>VALUE(TEXT((CU77*'TOX and EXPO INPUTS'!$E$22),"0.00E+00"))</f>
        <v>#DIV/0!</v>
      </c>
      <c r="EB77" s="108" t="e">
        <f>VALUE(TEXT((CV77*'TOX and EXPO INPUTS'!$E$22),"0.00E+00"))</f>
        <v>#DIV/0!</v>
      </c>
      <c r="EC77" s="108" t="e">
        <f>VALUE(TEXT((CW77*'TOX and EXPO INPUTS'!$E$22),"0.00E+00"))</f>
        <v>#DIV/0!</v>
      </c>
      <c r="ED77" s="108" t="s">
        <v>139</v>
      </c>
      <c r="EE77" s="108" t="s">
        <v>139</v>
      </c>
      <c r="EF77" s="108" t="e">
        <f>VALUE(TEXT((CZ77*'TOX and EXPO INPUTS'!$E$22),"0.00E+00"))</f>
        <v>#DIV/0!</v>
      </c>
      <c r="EG77" s="108" t="e">
        <f>VALUE(TEXT((DA77*'TOX and EXPO INPUTS'!$E$22),"0.00E+00"))</f>
        <v>#DIV/0!</v>
      </c>
      <c r="EH77" s="108" t="e">
        <f>VALUE(TEXT((DB77*'TOX and EXPO INPUTS'!$E$22),"0.00E+00"))</f>
        <v>#DIV/0!</v>
      </c>
      <c r="EI77" s="108" t="s">
        <v>139</v>
      </c>
      <c r="EJ77" s="108" t="s">
        <v>139</v>
      </c>
      <c r="EK77" s="109" t="e">
        <f>VALUE(TEXT((DE77*'TOX and EXPO INPUTS'!$E$22),"0.00E+00"))</f>
        <v>#DIV/0!</v>
      </c>
      <c r="EL77" s="56" t="s">
        <v>152</v>
      </c>
      <c r="EM77" s="36" t="s">
        <v>163</v>
      </c>
      <c r="EN77" s="36" t="s">
        <v>182</v>
      </c>
      <c r="EO77" s="57" t="s">
        <v>153</v>
      </c>
    </row>
    <row r="78" spans="1:145" ht="48" x14ac:dyDescent="0.25">
      <c r="A78" s="56" t="s">
        <v>22</v>
      </c>
      <c r="B78" s="36" t="s">
        <v>47</v>
      </c>
      <c r="C78" s="36" t="s">
        <v>131</v>
      </c>
      <c r="D78" s="57" t="s">
        <v>0</v>
      </c>
      <c r="E78" s="61" t="s">
        <v>257</v>
      </c>
      <c r="F78" s="92"/>
      <c r="G78" s="64" t="s">
        <v>143</v>
      </c>
      <c r="H78" s="69">
        <v>200</v>
      </c>
      <c r="I78" s="64" t="s">
        <v>144</v>
      </c>
      <c r="J78" s="100">
        <v>10</v>
      </c>
      <c r="K78" s="100">
        <v>30</v>
      </c>
      <c r="L78" s="69">
        <v>220</v>
      </c>
      <c r="M78" s="49">
        <v>37.6</v>
      </c>
      <c r="N78" s="49">
        <v>29.1</v>
      </c>
      <c r="O78" s="53" t="s">
        <v>139</v>
      </c>
      <c r="P78" s="53" t="s">
        <v>139</v>
      </c>
      <c r="Q78" s="64">
        <v>8.6</v>
      </c>
      <c r="R78" s="69">
        <v>0.219</v>
      </c>
      <c r="S78" s="49">
        <v>4.3800000000000006E-2</v>
      </c>
      <c r="T78" s="49">
        <v>2.1900000000000003E-2</v>
      </c>
      <c r="U78" s="64">
        <v>8.3000000000000004E-2</v>
      </c>
      <c r="V78" s="72">
        <f t="shared" si="9"/>
        <v>0</v>
      </c>
      <c r="W78" s="53">
        <f t="shared" si="9"/>
        <v>0</v>
      </c>
      <c r="X78" s="53">
        <f t="shared" si="9"/>
        <v>0</v>
      </c>
      <c r="Y78" s="53" t="s">
        <v>139</v>
      </c>
      <c r="Z78" s="53" t="s">
        <v>139</v>
      </c>
      <c r="AA78" s="73">
        <f t="shared" si="10"/>
        <v>0</v>
      </c>
      <c r="AB78" s="72" t="e">
        <f>VALUE(TEXT(((V78*'TOX and EXPO INPUTS'!$E$12)/'TOX and EXPO INPUTS'!$E$27),"0.00E+00"))</f>
        <v>#DIV/0!</v>
      </c>
      <c r="AC78" s="53" t="e">
        <f>VALUE(TEXT(((W78*'TOX and EXPO INPUTS'!$E$12)/'TOX and EXPO INPUTS'!$E$27),"0.00E+00"))</f>
        <v>#DIV/0!</v>
      </c>
      <c r="AD78" s="53" t="e">
        <f>VALUE(TEXT(((X78*'TOX and EXPO INPUTS'!$E$12)/'TOX and EXPO INPUTS'!$E$27),"0.00E+00"))</f>
        <v>#DIV/0!</v>
      </c>
      <c r="AE78" s="53" t="s">
        <v>139</v>
      </c>
      <c r="AF78" s="53" t="s">
        <v>139</v>
      </c>
      <c r="AG78" s="73" t="e">
        <f>VALUE(TEXT(((AA78*'TOX and EXPO INPUTS'!$E$12)/'TOX and EXPO INPUTS'!$E$27),"0.00E+00"))</f>
        <v>#DIV/0!</v>
      </c>
      <c r="AH78" s="72">
        <f t="shared" si="11"/>
        <v>0</v>
      </c>
      <c r="AI78" s="53">
        <f t="shared" si="11"/>
        <v>0</v>
      </c>
      <c r="AJ78" s="53">
        <f t="shared" si="11"/>
        <v>0</v>
      </c>
      <c r="AK78" s="73">
        <f t="shared" si="11"/>
        <v>0</v>
      </c>
      <c r="AL78" s="72" t="e">
        <f>VALUE(TEXT(((AH78*'TOX and EXPO INPUTS'!$E$20)/'TOX and EXPO INPUTS'!$E$29),"0.00E+00"))</f>
        <v>#DIV/0!</v>
      </c>
      <c r="AM78" s="53" t="e">
        <f>VALUE(TEXT(((AI78*'TOX and EXPO INPUTS'!$E$20)/'TOX and EXPO INPUTS'!$E$29),"0.00E+00"))</f>
        <v>#DIV/0!</v>
      </c>
      <c r="AN78" s="53" t="e">
        <f>VALUE(TEXT(((AJ78*'TOX and EXPO INPUTS'!$E$20)/'TOX and EXPO INPUTS'!$E$29),"0.00E+00"))</f>
        <v>#DIV/0!</v>
      </c>
      <c r="AO78" s="73" t="e">
        <f>VALUE(TEXT(((AK78*'TOX and EXPO INPUTS'!$E$20)/'TOX and EXPO INPUTS'!$E$29),"0.00E+00"))</f>
        <v>#DIV/0!</v>
      </c>
      <c r="AP78" s="72" t="e">
        <f t="shared" si="87"/>
        <v>#DIV/0!</v>
      </c>
      <c r="AQ78" s="53" t="e">
        <f t="shared" si="88"/>
        <v>#DIV/0!</v>
      </c>
      <c r="AR78" s="53" t="e">
        <f t="shared" si="89"/>
        <v>#DIV/0!</v>
      </c>
      <c r="AS78" s="53" t="s">
        <v>139</v>
      </c>
      <c r="AT78" s="53" t="s">
        <v>139</v>
      </c>
      <c r="AU78" s="53" t="e">
        <f t="shared" si="90"/>
        <v>#DIV/0!</v>
      </c>
      <c r="AV78" s="53" t="e">
        <f t="shared" si="91"/>
        <v>#DIV/0!</v>
      </c>
      <c r="AW78" s="53" t="e">
        <f t="shared" si="92"/>
        <v>#DIV/0!</v>
      </c>
      <c r="AX78" s="53" t="s">
        <v>139</v>
      </c>
      <c r="AY78" s="53" t="s">
        <v>139</v>
      </c>
      <c r="AZ78" s="53" t="e">
        <f t="shared" si="93"/>
        <v>#DIV/0!</v>
      </c>
      <c r="BA78" s="53" t="e">
        <f t="shared" si="94"/>
        <v>#DIV/0!</v>
      </c>
      <c r="BB78" s="53" t="e">
        <f t="shared" si="95"/>
        <v>#DIV/0!</v>
      </c>
      <c r="BC78" s="53" t="s">
        <v>139</v>
      </c>
      <c r="BD78" s="53" t="s">
        <v>139</v>
      </c>
      <c r="BE78" s="73" t="e">
        <f t="shared" si="96"/>
        <v>#DIV/0!</v>
      </c>
      <c r="BF78" s="72" t="e">
        <f>VALUE(TEXT((AB78*$J78/365*'TOX and EXPO INPUTS'!$E$32/'TOX and EXPO INPUTS'!$E$33),"0.00E+00"))</f>
        <v>#DIV/0!</v>
      </c>
      <c r="BG78" s="53" t="e">
        <f>VALUE(TEXT((AC78*$J78/365*'TOX and EXPO INPUTS'!$E$32/'TOX and EXPO INPUTS'!$E$33),"0.00E+00"))</f>
        <v>#DIV/0!</v>
      </c>
      <c r="BH78" s="53" t="e">
        <f>VALUE(TEXT((AD78*$J78/365*'TOX and EXPO INPUTS'!$E$32/'TOX and EXPO INPUTS'!$E$33),"0.00E+00"))</f>
        <v>#DIV/0!</v>
      </c>
      <c r="BI78" s="53" t="s">
        <v>139</v>
      </c>
      <c r="BJ78" s="53" t="s">
        <v>139</v>
      </c>
      <c r="BK78" s="73" t="e">
        <f>VALUE(TEXT((AG78*$J78/365*'TOX and EXPO INPUTS'!$E$32/'TOX and EXPO INPUTS'!$E$33),"0.00E+00"))</f>
        <v>#DIV/0!</v>
      </c>
      <c r="BL78" s="72" t="e">
        <f>VALUE(TEXT((AB78*$K78/365*'TOX and EXPO INPUTS'!$E$32/'TOX and EXPO INPUTS'!$E$33),"0.00E+00"))</f>
        <v>#DIV/0!</v>
      </c>
      <c r="BM78" s="53" t="e">
        <f>VALUE(TEXT((AC78*$K78/365*'TOX and EXPO INPUTS'!$E$32/'TOX and EXPO INPUTS'!$E$33),"0.00E+00"))</f>
        <v>#DIV/0!</v>
      </c>
      <c r="BN78" s="53" t="e">
        <f>VALUE(TEXT((AD78*$K78/365*'TOX and EXPO INPUTS'!$E$32/'TOX and EXPO INPUTS'!$E$33),"0.00E+00"))</f>
        <v>#DIV/0!</v>
      </c>
      <c r="BO78" s="53" t="s">
        <v>139</v>
      </c>
      <c r="BP78" s="53" t="s">
        <v>139</v>
      </c>
      <c r="BQ78" s="73" t="e">
        <f>VALUE(TEXT((AG78*$K78/365*'TOX and EXPO INPUTS'!$E$32/'TOX and EXPO INPUTS'!$E$33),"0.00E+00"))</f>
        <v>#DIV/0!</v>
      </c>
      <c r="BR78" s="72" t="e">
        <f>VALUE(TEXT((AL78*$J78/365*'TOX and EXPO INPUTS'!$E$32/'TOX and EXPO INPUTS'!$E$33),"0.00E+00"))</f>
        <v>#DIV/0!</v>
      </c>
      <c r="BS78" s="53" t="e">
        <f>VALUE(TEXT((AM78*$J78/365*'TOX and EXPO INPUTS'!$E$32/'TOX and EXPO INPUTS'!$E$33),"0.00E+00"))</f>
        <v>#DIV/0!</v>
      </c>
      <c r="BT78" s="53" t="e">
        <f>VALUE(TEXT((AN78*$J78/365*'TOX and EXPO INPUTS'!$E$32/'TOX and EXPO INPUTS'!$E$33),"0.00E+00"))</f>
        <v>#DIV/0!</v>
      </c>
      <c r="BU78" s="73" t="e">
        <f>VALUE(TEXT((AO78*$J78/365*'TOX and EXPO INPUTS'!$E$32/'TOX and EXPO INPUTS'!$E$33),"0.00E+00"))</f>
        <v>#DIV/0!</v>
      </c>
      <c r="BV78" s="72" t="e">
        <f>VALUE(TEXT((AL78*$K78/365*'TOX and EXPO INPUTS'!$E$32/'TOX and EXPO INPUTS'!$E$33),"0.00E+00"))</f>
        <v>#DIV/0!</v>
      </c>
      <c r="BW78" s="53" t="e">
        <f>VALUE(TEXT((AM78*$K78/365*'TOX and EXPO INPUTS'!$E$32/'TOX and EXPO INPUTS'!$E$33),"0.00E+00"))</f>
        <v>#DIV/0!</v>
      </c>
      <c r="BX78" s="53" t="e">
        <f>VALUE(TEXT((AN78*$K78/365*'TOX and EXPO INPUTS'!$E$32/'TOX and EXPO INPUTS'!$E$33),"0.00E+00"))</f>
        <v>#DIV/0!</v>
      </c>
      <c r="BY78" s="73" t="e">
        <f>VALUE(TEXT((AO78*$K78/365*'TOX and EXPO INPUTS'!$E$32/'TOX and EXPO INPUTS'!$E$33),"0.00E+00"))</f>
        <v>#DIV/0!</v>
      </c>
      <c r="BZ78" s="72" t="e">
        <f>VALUE(TEXT((AP78*$J78/365*'TOX and EXPO INPUTS'!$E$32/'TOX and EXPO INPUTS'!$E$33),"0.00E+00"))</f>
        <v>#DIV/0!</v>
      </c>
      <c r="CA78" s="53" t="e">
        <f>VALUE(TEXT((AQ78*$J78/365*'TOX and EXPO INPUTS'!$E$32/'TOX and EXPO INPUTS'!$E$33),"0.00E+00"))</f>
        <v>#DIV/0!</v>
      </c>
      <c r="CB78" s="53" t="e">
        <f>VALUE(TEXT((AR78*$J78/365*'TOX and EXPO INPUTS'!$E$32/'TOX and EXPO INPUTS'!$E$33),"0.00E+00"))</f>
        <v>#DIV/0!</v>
      </c>
      <c r="CC78" s="53" t="s">
        <v>139</v>
      </c>
      <c r="CD78" s="53" t="s">
        <v>139</v>
      </c>
      <c r="CE78" s="53" t="e">
        <f>VALUE(TEXT((AU78*$J78/365*'TOX and EXPO INPUTS'!$E$32/'TOX and EXPO INPUTS'!$E$33),"0.00E+00"))</f>
        <v>#DIV/0!</v>
      </c>
      <c r="CF78" s="53" t="e">
        <f>VALUE(TEXT((AV78*$J78/365*'TOX and EXPO INPUTS'!$E$32/'TOX and EXPO INPUTS'!$E$33),"0.00E+00"))</f>
        <v>#DIV/0!</v>
      </c>
      <c r="CG78" s="53" t="e">
        <f>VALUE(TEXT((AW78*$J78/365*'TOX and EXPO INPUTS'!$E$32/'TOX and EXPO INPUTS'!$E$33),"0.00E+00"))</f>
        <v>#DIV/0!</v>
      </c>
      <c r="CH78" s="53" t="s">
        <v>139</v>
      </c>
      <c r="CI78" s="53" t="s">
        <v>139</v>
      </c>
      <c r="CJ78" s="53" t="e">
        <f>VALUE(TEXT((AZ78*$J78/365*'TOX and EXPO INPUTS'!$E$32/'TOX and EXPO INPUTS'!$E$33),"0.00E+00"))</f>
        <v>#DIV/0!</v>
      </c>
      <c r="CK78" s="53" t="e">
        <f>VALUE(TEXT((BA78*$J78/365*'TOX and EXPO INPUTS'!$E$32/'TOX and EXPO INPUTS'!$E$33),"0.00E+00"))</f>
        <v>#DIV/0!</v>
      </c>
      <c r="CL78" s="53" t="e">
        <f>VALUE(TEXT((BB78*$J78/365*'TOX and EXPO INPUTS'!$E$32/'TOX and EXPO INPUTS'!$E$33),"0.00E+00"))</f>
        <v>#DIV/0!</v>
      </c>
      <c r="CM78" s="53" t="s">
        <v>139</v>
      </c>
      <c r="CN78" s="53" t="s">
        <v>139</v>
      </c>
      <c r="CO78" s="73" t="e">
        <f>VALUE(TEXT((BE78*$J78/365*'TOX and EXPO INPUTS'!$E$32/'TOX and EXPO INPUTS'!$E$33),"0.00E+00"))</f>
        <v>#DIV/0!</v>
      </c>
      <c r="CP78" s="72" t="e">
        <f>VALUE(TEXT((AP78*$K78/365*'TOX and EXPO INPUTS'!$E$32/'TOX and EXPO INPUTS'!$E$33),"0.00E+00"))</f>
        <v>#DIV/0!</v>
      </c>
      <c r="CQ78" s="53" t="e">
        <f>VALUE(TEXT((AQ78*$K78/365*'TOX and EXPO INPUTS'!$E$32/'TOX and EXPO INPUTS'!$E$33),"0.00E+00"))</f>
        <v>#DIV/0!</v>
      </c>
      <c r="CR78" s="53" t="e">
        <f>VALUE(TEXT((AR78*$K78/365*'TOX and EXPO INPUTS'!$E$32/'TOX and EXPO INPUTS'!$E$33),"0.00E+00"))</f>
        <v>#DIV/0!</v>
      </c>
      <c r="CS78" s="53" t="s">
        <v>139</v>
      </c>
      <c r="CT78" s="53" t="s">
        <v>139</v>
      </c>
      <c r="CU78" s="53" t="e">
        <f>VALUE(TEXT((AU78*$K78/365*'TOX and EXPO INPUTS'!$E$32/'TOX and EXPO INPUTS'!$E$33),"0.00E+00"))</f>
        <v>#DIV/0!</v>
      </c>
      <c r="CV78" s="53" t="e">
        <f>VALUE(TEXT((AV78*$K78/365*'TOX and EXPO INPUTS'!$E$32/'TOX and EXPO INPUTS'!$E$33),"0.00E+00"))</f>
        <v>#DIV/0!</v>
      </c>
      <c r="CW78" s="53" t="e">
        <f>VALUE(TEXT((AW78*$K78/365*'TOX and EXPO INPUTS'!$E$32/'TOX and EXPO INPUTS'!$E$33),"0.00E+00"))</f>
        <v>#DIV/0!</v>
      </c>
      <c r="CX78" s="53" t="s">
        <v>139</v>
      </c>
      <c r="CY78" s="53" t="s">
        <v>139</v>
      </c>
      <c r="CZ78" s="53" t="e">
        <f>VALUE(TEXT((AZ78*$K78/365*'TOX and EXPO INPUTS'!$E$32/'TOX and EXPO INPUTS'!$E$33),"0.00E+00"))</f>
        <v>#DIV/0!</v>
      </c>
      <c r="DA78" s="53" t="e">
        <f>VALUE(TEXT((BA78*$K78/365*'TOX and EXPO INPUTS'!$E$32/'TOX and EXPO INPUTS'!$E$33),"0.00E+00"))</f>
        <v>#DIV/0!</v>
      </c>
      <c r="DB78" s="53" t="e">
        <f>VALUE(TEXT((BB78*$K78/365*'TOX and EXPO INPUTS'!$E$32/'TOX and EXPO INPUTS'!$E$33),"0.00E+00"))</f>
        <v>#DIV/0!</v>
      </c>
      <c r="DC78" s="53" t="s">
        <v>139</v>
      </c>
      <c r="DD78" s="53" t="s">
        <v>139</v>
      </c>
      <c r="DE78" s="73" t="e">
        <f>VALUE(TEXT((BE78*$K78/365*'TOX and EXPO INPUTS'!$E$32/'TOX and EXPO INPUTS'!$E$33),"0.00E+00"))</f>
        <v>#DIV/0!</v>
      </c>
      <c r="DF78" s="110" t="e">
        <f>VALUE(TEXT((BZ78*'TOX and EXPO INPUTS'!$E$22),"0.00E+00"))</f>
        <v>#DIV/0!</v>
      </c>
      <c r="DG78" s="108" t="e">
        <f>VALUE(TEXT((CA78*'TOX and EXPO INPUTS'!$E$22),"0.00E+00"))</f>
        <v>#DIV/0!</v>
      </c>
      <c r="DH78" s="108" t="e">
        <f>VALUE(TEXT((CB78*'TOX and EXPO INPUTS'!$E$22),"0.00E+00"))</f>
        <v>#DIV/0!</v>
      </c>
      <c r="DI78" s="108" t="s">
        <v>139</v>
      </c>
      <c r="DJ78" s="108" t="s">
        <v>139</v>
      </c>
      <c r="DK78" s="108" t="e">
        <f>VALUE(TEXT((CE78*'TOX and EXPO INPUTS'!$E$22),"0.00E+00"))</f>
        <v>#DIV/0!</v>
      </c>
      <c r="DL78" s="108" t="e">
        <f>VALUE(TEXT((CF78*'TOX and EXPO INPUTS'!$E$22),"0.00E+00"))</f>
        <v>#DIV/0!</v>
      </c>
      <c r="DM78" s="108" t="e">
        <f>VALUE(TEXT((CG78*'TOX and EXPO INPUTS'!$E$22),"0.00E+00"))</f>
        <v>#DIV/0!</v>
      </c>
      <c r="DN78" s="108" t="s">
        <v>139</v>
      </c>
      <c r="DO78" s="108" t="s">
        <v>139</v>
      </c>
      <c r="DP78" s="108" t="e">
        <f>VALUE(TEXT((CJ78*'TOX and EXPO INPUTS'!$E$22),"0.00E+00"))</f>
        <v>#DIV/0!</v>
      </c>
      <c r="DQ78" s="108" t="e">
        <f>VALUE(TEXT((CK78*'TOX and EXPO INPUTS'!$E$22),"0.00E+00"))</f>
        <v>#DIV/0!</v>
      </c>
      <c r="DR78" s="108" t="e">
        <f>VALUE(TEXT((CL78*'TOX and EXPO INPUTS'!$E$22),"0.00E+00"))</f>
        <v>#DIV/0!</v>
      </c>
      <c r="DS78" s="108" t="s">
        <v>139</v>
      </c>
      <c r="DT78" s="108" t="s">
        <v>139</v>
      </c>
      <c r="DU78" s="109" t="e">
        <f>VALUE(TEXT((CO78*'TOX and EXPO INPUTS'!$E$22),"0.00E+00"))</f>
        <v>#DIV/0!</v>
      </c>
      <c r="DV78" s="110" t="e">
        <f>VALUE(TEXT((CP78*'TOX and EXPO INPUTS'!$E$22),"0.00E+00"))</f>
        <v>#DIV/0!</v>
      </c>
      <c r="DW78" s="108" t="e">
        <f>VALUE(TEXT((CQ78*'TOX and EXPO INPUTS'!$E$22),"0.00E+00"))</f>
        <v>#DIV/0!</v>
      </c>
      <c r="DX78" s="108" t="e">
        <f>VALUE(TEXT((CR78*'TOX and EXPO INPUTS'!$E$22),"0.00E+00"))</f>
        <v>#DIV/0!</v>
      </c>
      <c r="DY78" s="108" t="s">
        <v>139</v>
      </c>
      <c r="DZ78" s="108" t="s">
        <v>139</v>
      </c>
      <c r="EA78" s="108" t="e">
        <f>VALUE(TEXT((CU78*'TOX and EXPO INPUTS'!$E$22),"0.00E+00"))</f>
        <v>#DIV/0!</v>
      </c>
      <c r="EB78" s="108" t="e">
        <f>VALUE(TEXT((CV78*'TOX and EXPO INPUTS'!$E$22),"0.00E+00"))</f>
        <v>#DIV/0!</v>
      </c>
      <c r="EC78" s="108" t="e">
        <f>VALUE(TEXT((CW78*'TOX and EXPO INPUTS'!$E$22),"0.00E+00"))</f>
        <v>#DIV/0!</v>
      </c>
      <c r="ED78" s="108" t="s">
        <v>139</v>
      </c>
      <c r="EE78" s="108" t="s">
        <v>139</v>
      </c>
      <c r="EF78" s="108" t="e">
        <f>VALUE(TEXT((CZ78*'TOX and EXPO INPUTS'!$E$22),"0.00E+00"))</f>
        <v>#DIV/0!</v>
      </c>
      <c r="EG78" s="108" t="e">
        <f>VALUE(TEXT((DA78*'TOX and EXPO INPUTS'!$E$22),"0.00E+00"))</f>
        <v>#DIV/0!</v>
      </c>
      <c r="EH78" s="108" t="e">
        <f>VALUE(TEXT((DB78*'TOX and EXPO INPUTS'!$E$22),"0.00E+00"))</f>
        <v>#DIV/0!</v>
      </c>
      <c r="EI78" s="108" t="s">
        <v>139</v>
      </c>
      <c r="EJ78" s="108" t="s">
        <v>139</v>
      </c>
      <c r="EK78" s="109" t="e">
        <f>VALUE(TEXT((DE78*'TOX and EXPO INPUTS'!$E$22),"0.00E+00"))</f>
        <v>#DIV/0!</v>
      </c>
      <c r="EL78" s="56" t="s">
        <v>152</v>
      </c>
      <c r="EM78" s="36" t="s">
        <v>163</v>
      </c>
      <c r="EN78" s="36" t="s">
        <v>182</v>
      </c>
      <c r="EO78" s="57" t="s">
        <v>153</v>
      </c>
    </row>
    <row r="79" spans="1:145" ht="48" x14ac:dyDescent="0.25">
      <c r="A79" s="56" t="s">
        <v>22</v>
      </c>
      <c r="B79" s="36" t="s">
        <v>47</v>
      </c>
      <c r="C79" s="36" t="s">
        <v>41</v>
      </c>
      <c r="D79" s="57" t="s">
        <v>0</v>
      </c>
      <c r="E79" s="61" t="s">
        <v>40</v>
      </c>
      <c r="F79" s="92"/>
      <c r="G79" s="57"/>
      <c r="H79" s="56"/>
      <c r="I79" s="57"/>
      <c r="J79" s="100">
        <v>10</v>
      </c>
      <c r="K79" s="100">
        <v>30</v>
      </c>
      <c r="L79" s="69">
        <v>220</v>
      </c>
      <c r="M79" s="49">
        <v>37.6</v>
      </c>
      <c r="N79" s="49">
        <v>29.1</v>
      </c>
      <c r="O79" s="53" t="s">
        <v>139</v>
      </c>
      <c r="P79" s="53" t="s">
        <v>139</v>
      </c>
      <c r="Q79" s="64">
        <v>8.6</v>
      </c>
      <c r="R79" s="69">
        <v>0.219</v>
      </c>
      <c r="S79" s="49">
        <v>4.3800000000000006E-2</v>
      </c>
      <c r="T79" s="49">
        <v>2.1900000000000003E-2</v>
      </c>
      <c r="U79" s="64">
        <v>8.3000000000000004E-2</v>
      </c>
      <c r="V79" s="72">
        <f t="shared" si="9"/>
        <v>0</v>
      </c>
      <c r="W79" s="53">
        <f t="shared" si="9"/>
        <v>0</v>
      </c>
      <c r="X79" s="53">
        <f t="shared" si="9"/>
        <v>0</v>
      </c>
      <c r="Y79" s="53" t="s">
        <v>139</v>
      </c>
      <c r="Z79" s="53" t="s">
        <v>139</v>
      </c>
      <c r="AA79" s="73">
        <f t="shared" si="10"/>
        <v>0</v>
      </c>
      <c r="AB79" s="72" t="e">
        <f>VALUE(TEXT(((V79*'TOX and EXPO INPUTS'!$E$12)/'TOX and EXPO INPUTS'!$E$27),"0.00E+00"))</f>
        <v>#DIV/0!</v>
      </c>
      <c r="AC79" s="53" t="e">
        <f>VALUE(TEXT(((W79*'TOX and EXPO INPUTS'!$E$12)/'TOX and EXPO INPUTS'!$E$27),"0.00E+00"))</f>
        <v>#DIV/0!</v>
      </c>
      <c r="AD79" s="53" t="e">
        <f>VALUE(TEXT(((X79*'TOX and EXPO INPUTS'!$E$12)/'TOX and EXPO INPUTS'!$E$27),"0.00E+00"))</f>
        <v>#DIV/0!</v>
      </c>
      <c r="AE79" s="53" t="s">
        <v>139</v>
      </c>
      <c r="AF79" s="53" t="s">
        <v>139</v>
      </c>
      <c r="AG79" s="73" t="e">
        <f>VALUE(TEXT(((AA79*'TOX and EXPO INPUTS'!$E$12)/'TOX and EXPO INPUTS'!$E$27),"0.00E+00"))</f>
        <v>#DIV/0!</v>
      </c>
      <c r="AH79" s="72">
        <f t="shared" si="11"/>
        <v>0</v>
      </c>
      <c r="AI79" s="53">
        <f t="shared" si="11"/>
        <v>0</v>
      </c>
      <c r="AJ79" s="53">
        <f t="shared" si="11"/>
        <v>0</v>
      </c>
      <c r="AK79" s="73">
        <f t="shared" si="11"/>
        <v>0</v>
      </c>
      <c r="AL79" s="72" t="e">
        <f>VALUE(TEXT(((AH79*'TOX and EXPO INPUTS'!$E$20)/'TOX and EXPO INPUTS'!$E$29),"0.00E+00"))</f>
        <v>#DIV/0!</v>
      </c>
      <c r="AM79" s="53" t="e">
        <f>VALUE(TEXT(((AI79*'TOX and EXPO INPUTS'!$E$20)/'TOX and EXPO INPUTS'!$E$29),"0.00E+00"))</f>
        <v>#DIV/0!</v>
      </c>
      <c r="AN79" s="53" t="e">
        <f>VALUE(TEXT(((AJ79*'TOX and EXPO INPUTS'!$E$20)/'TOX and EXPO INPUTS'!$E$29),"0.00E+00"))</f>
        <v>#DIV/0!</v>
      </c>
      <c r="AO79" s="73" t="e">
        <f>VALUE(TEXT(((AK79*'TOX and EXPO INPUTS'!$E$20)/'TOX and EXPO INPUTS'!$E$29),"0.00E+00"))</f>
        <v>#DIV/0!</v>
      </c>
      <c r="AP79" s="72" t="e">
        <f t="shared" si="87"/>
        <v>#DIV/0!</v>
      </c>
      <c r="AQ79" s="53" t="e">
        <f t="shared" si="88"/>
        <v>#DIV/0!</v>
      </c>
      <c r="AR79" s="53" t="e">
        <f t="shared" si="89"/>
        <v>#DIV/0!</v>
      </c>
      <c r="AS79" s="53" t="s">
        <v>139</v>
      </c>
      <c r="AT79" s="53" t="s">
        <v>139</v>
      </c>
      <c r="AU79" s="53" t="e">
        <f t="shared" si="90"/>
        <v>#DIV/0!</v>
      </c>
      <c r="AV79" s="53" t="e">
        <f t="shared" si="91"/>
        <v>#DIV/0!</v>
      </c>
      <c r="AW79" s="53" t="e">
        <f t="shared" si="92"/>
        <v>#DIV/0!</v>
      </c>
      <c r="AX79" s="53" t="s">
        <v>139</v>
      </c>
      <c r="AY79" s="53" t="s">
        <v>139</v>
      </c>
      <c r="AZ79" s="53" t="e">
        <f t="shared" si="93"/>
        <v>#DIV/0!</v>
      </c>
      <c r="BA79" s="53" t="e">
        <f t="shared" si="94"/>
        <v>#DIV/0!</v>
      </c>
      <c r="BB79" s="53" t="e">
        <f t="shared" si="95"/>
        <v>#DIV/0!</v>
      </c>
      <c r="BC79" s="53" t="s">
        <v>139</v>
      </c>
      <c r="BD79" s="53" t="s">
        <v>139</v>
      </c>
      <c r="BE79" s="73" t="e">
        <f t="shared" si="96"/>
        <v>#DIV/0!</v>
      </c>
      <c r="BF79" s="72" t="e">
        <f>VALUE(TEXT((AB79*$J79/365*'TOX and EXPO INPUTS'!$E$32/'TOX and EXPO INPUTS'!$E$33),"0.00E+00"))</f>
        <v>#DIV/0!</v>
      </c>
      <c r="BG79" s="53" t="e">
        <f>VALUE(TEXT((AC79*$J79/365*'TOX and EXPO INPUTS'!$E$32/'TOX and EXPO INPUTS'!$E$33),"0.00E+00"))</f>
        <v>#DIV/0!</v>
      </c>
      <c r="BH79" s="53" t="e">
        <f>VALUE(TEXT((AD79*$J79/365*'TOX and EXPO INPUTS'!$E$32/'TOX and EXPO INPUTS'!$E$33),"0.00E+00"))</f>
        <v>#DIV/0!</v>
      </c>
      <c r="BI79" s="53" t="s">
        <v>139</v>
      </c>
      <c r="BJ79" s="53" t="s">
        <v>139</v>
      </c>
      <c r="BK79" s="73" t="e">
        <f>VALUE(TEXT((AG79*$J79/365*'TOX and EXPO INPUTS'!$E$32/'TOX and EXPO INPUTS'!$E$33),"0.00E+00"))</f>
        <v>#DIV/0!</v>
      </c>
      <c r="BL79" s="72" t="e">
        <f>VALUE(TEXT((AB79*$K79/365*'TOX and EXPO INPUTS'!$E$32/'TOX and EXPO INPUTS'!$E$33),"0.00E+00"))</f>
        <v>#DIV/0!</v>
      </c>
      <c r="BM79" s="53" t="e">
        <f>VALUE(TEXT((AC79*$K79/365*'TOX and EXPO INPUTS'!$E$32/'TOX and EXPO INPUTS'!$E$33),"0.00E+00"))</f>
        <v>#DIV/0!</v>
      </c>
      <c r="BN79" s="53" t="e">
        <f>VALUE(TEXT((AD79*$K79/365*'TOX and EXPO INPUTS'!$E$32/'TOX and EXPO INPUTS'!$E$33),"0.00E+00"))</f>
        <v>#DIV/0!</v>
      </c>
      <c r="BO79" s="53" t="s">
        <v>139</v>
      </c>
      <c r="BP79" s="53" t="s">
        <v>139</v>
      </c>
      <c r="BQ79" s="73" t="e">
        <f>VALUE(TEXT((AG79*$K79/365*'TOX and EXPO INPUTS'!$E$32/'TOX and EXPO INPUTS'!$E$33),"0.00E+00"))</f>
        <v>#DIV/0!</v>
      </c>
      <c r="BR79" s="72" t="e">
        <f>VALUE(TEXT((AL79*$J79/365*'TOX and EXPO INPUTS'!$E$32/'TOX and EXPO INPUTS'!$E$33),"0.00E+00"))</f>
        <v>#DIV/0!</v>
      </c>
      <c r="BS79" s="53" t="e">
        <f>VALUE(TEXT((AM79*$J79/365*'TOX and EXPO INPUTS'!$E$32/'TOX and EXPO INPUTS'!$E$33),"0.00E+00"))</f>
        <v>#DIV/0!</v>
      </c>
      <c r="BT79" s="53" t="e">
        <f>VALUE(TEXT((AN79*$J79/365*'TOX and EXPO INPUTS'!$E$32/'TOX and EXPO INPUTS'!$E$33),"0.00E+00"))</f>
        <v>#DIV/0!</v>
      </c>
      <c r="BU79" s="73" t="e">
        <f>VALUE(TEXT((AO79*$J79/365*'TOX and EXPO INPUTS'!$E$32/'TOX and EXPO INPUTS'!$E$33),"0.00E+00"))</f>
        <v>#DIV/0!</v>
      </c>
      <c r="BV79" s="72" t="e">
        <f>VALUE(TEXT((AL79*$K79/365*'TOX and EXPO INPUTS'!$E$32/'TOX and EXPO INPUTS'!$E$33),"0.00E+00"))</f>
        <v>#DIV/0!</v>
      </c>
      <c r="BW79" s="53" t="e">
        <f>VALUE(TEXT((AM79*$K79/365*'TOX and EXPO INPUTS'!$E$32/'TOX and EXPO INPUTS'!$E$33),"0.00E+00"))</f>
        <v>#DIV/0!</v>
      </c>
      <c r="BX79" s="53" t="e">
        <f>VALUE(TEXT((AN79*$K79/365*'TOX and EXPO INPUTS'!$E$32/'TOX and EXPO INPUTS'!$E$33),"0.00E+00"))</f>
        <v>#DIV/0!</v>
      </c>
      <c r="BY79" s="73" t="e">
        <f>VALUE(TEXT((AO79*$K79/365*'TOX and EXPO INPUTS'!$E$32/'TOX and EXPO INPUTS'!$E$33),"0.00E+00"))</f>
        <v>#DIV/0!</v>
      </c>
      <c r="BZ79" s="72" t="e">
        <f>VALUE(TEXT((AP79*$J79/365*'TOX and EXPO INPUTS'!$E$32/'TOX and EXPO INPUTS'!$E$33),"0.00E+00"))</f>
        <v>#DIV/0!</v>
      </c>
      <c r="CA79" s="53" t="e">
        <f>VALUE(TEXT((AQ79*$J79/365*'TOX and EXPO INPUTS'!$E$32/'TOX and EXPO INPUTS'!$E$33),"0.00E+00"))</f>
        <v>#DIV/0!</v>
      </c>
      <c r="CB79" s="53" t="e">
        <f>VALUE(TEXT((AR79*$J79/365*'TOX and EXPO INPUTS'!$E$32/'TOX and EXPO INPUTS'!$E$33),"0.00E+00"))</f>
        <v>#DIV/0!</v>
      </c>
      <c r="CC79" s="53" t="s">
        <v>139</v>
      </c>
      <c r="CD79" s="53" t="s">
        <v>139</v>
      </c>
      <c r="CE79" s="53" t="e">
        <f>VALUE(TEXT((AU79*$J79/365*'TOX and EXPO INPUTS'!$E$32/'TOX and EXPO INPUTS'!$E$33),"0.00E+00"))</f>
        <v>#DIV/0!</v>
      </c>
      <c r="CF79" s="53" t="e">
        <f>VALUE(TEXT((AV79*$J79/365*'TOX and EXPO INPUTS'!$E$32/'TOX and EXPO INPUTS'!$E$33),"0.00E+00"))</f>
        <v>#DIV/0!</v>
      </c>
      <c r="CG79" s="53" t="e">
        <f>VALUE(TEXT((AW79*$J79/365*'TOX and EXPO INPUTS'!$E$32/'TOX and EXPO INPUTS'!$E$33),"0.00E+00"))</f>
        <v>#DIV/0!</v>
      </c>
      <c r="CH79" s="53" t="s">
        <v>139</v>
      </c>
      <c r="CI79" s="53" t="s">
        <v>139</v>
      </c>
      <c r="CJ79" s="53" t="e">
        <f>VALUE(TEXT((AZ79*$J79/365*'TOX and EXPO INPUTS'!$E$32/'TOX and EXPO INPUTS'!$E$33),"0.00E+00"))</f>
        <v>#DIV/0!</v>
      </c>
      <c r="CK79" s="53" t="e">
        <f>VALUE(TEXT((BA79*$J79/365*'TOX and EXPO INPUTS'!$E$32/'TOX and EXPO INPUTS'!$E$33),"0.00E+00"))</f>
        <v>#DIV/0!</v>
      </c>
      <c r="CL79" s="53" t="e">
        <f>VALUE(TEXT((BB79*$J79/365*'TOX and EXPO INPUTS'!$E$32/'TOX and EXPO INPUTS'!$E$33),"0.00E+00"))</f>
        <v>#DIV/0!</v>
      </c>
      <c r="CM79" s="53" t="s">
        <v>139</v>
      </c>
      <c r="CN79" s="53" t="s">
        <v>139</v>
      </c>
      <c r="CO79" s="73" t="e">
        <f>VALUE(TEXT((BE79*$J79/365*'TOX and EXPO INPUTS'!$E$32/'TOX and EXPO INPUTS'!$E$33),"0.00E+00"))</f>
        <v>#DIV/0!</v>
      </c>
      <c r="CP79" s="72" t="e">
        <f>VALUE(TEXT((AP79*$K79/365*'TOX and EXPO INPUTS'!$E$32/'TOX and EXPO INPUTS'!$E$33),"0.00E+00"))</f>
        <v>#DIV/0!</v>
      </c>
      <c r="CQ79" s="53" t="e">
        <f>VALUE(TEXT((AQ79*$K79/365*'TOX and EXPO INPUTS'!$E$32/'TOX and EXPO INPUTS'!$E$33),"0.00E+00"))</f>
        <v>#DIV/0!</v>
      </c>
      <c r="CR79" s="53" t="e">
        <f>VALUE(TEXT((AR79*$K79/365*'TOX and EXPO INPUTS'!$E$32/'TOX and EXPO INPUTS'!$E$33),"0.00E+00"))</f>
        <v>#DIV/0!</v>
      </c>
      <c r="CS79" s="53" t="s">
        <v>139</v>
      </c>
      <c r="CT79" s="53" t="s">
        <v>139</v>
      </c>
      <c r="CU79" s="53" t="e">
        <f>VALUE(TEXT((AU79*$K79/365*'TOX and EXPO INPUTS'!$E$32/'TOX and EXPO INPUTS'!$E$33),"0.00E+00"))</f>
        <v>#DIV/0!</v>
      </c>
      <c r="CV79" s="53" t="e">
        <f>VALUE(TEXT((AV79*$K79/365*'TOX and EXPO INPUTS'!$E$32/'TOX and EXPO INPUTS'!$E$33),"0.00E+00"))</f>
        <v>#DIV/0!</v>
      </c>
      <c r="CW79" s="53" t="e">
        <f>VALUE(TEXT((AW79*$K79/365*'TOX and EXPO INPUTS'!$E$32/'TOX and EXPO INPUTS'!$E$33),"0.00E+00"))</f>
        <v>#DIV/0!</v>
      </c>
      <c r="CX79" s="53" t="s">
        <v>139</v>
      </c>
      <c r="CY79" s="53" t="s">
        <v>139</v>
      </c>
      <c r="CZ79" s="53" t="e">
        <f>VALUE(TEXT((AZ79*$K79/365*'TOX and EXPO INPUTS'!$E$32/'TOX and EXPO INPUTS'!$E$33),"0.00E+00"))</f>
        <v>#DIV/0!</v>
      </c>
      <c r="DA79" s="53" t="e">
        <f>VALUE(TEXT((BA79*$K79/365*'TOX and EXPO INPUTS'!$E$32/'TOX and EXPO INPUTS'!$E$33),"0.00E+00"))</f>
        <v>#DIV/0!</v>
      </c>
      <c r="DB79" s="53" t="e">
        <f>VALUE(TEXT((BB79*$K79/365*'TOX and EXPO INPUTS'!$E$32/'TOX and EXPO INPUTS'!$E$33),"0.00E+00"))</f>
        <v>#DIV/0!</v>
      </c>
      <c r="DC79" s="53" t="s">
        <v>139</v>
      </c>
      <c r="DD79" s="53" t="s">
        <v>139</v>
      </c>
      <c r="DE79" s="73" t="e">
        <f>VALUE(TEXT((BE79*$K79/365*'TOX and EXPO INPUTS'!$E$32/'TOX and EXPO INPUTS'!$E$33),"0.00E+00"))</f>
        <v>#DIV/0!</v>
      </c>
      <c r="DF79" s="110" t="e">
        <f>VALUE(TEXT((BZ79*'TOX and EXPO INPUTS'!$E$22),"0.00E+00"))</f>
        <v>#DIV/0!</v>
      </c>
      <c r="DG79" s="108" t="e">
        <f>VALUE(TEXT((CA79*'TOX and EXPO INPUTS'!$E$22),"0.00E+00"))</f>
        <v>#DIV/0!</v>
      </c>
      <c r="DH79" s="108" t="e">
        <f>VALUE(TEXT((CB79*'TOX and EXPO INPUTS'!$E$22),"0.00E+00"))</f>
        <v>#DIV/0!</v>
      </c>
      <c r="DI79" s="108" t="s">
        <v>139</v>
      </c>
      <c r="DJ79" s="108" t="s">
        <v>139</v>
      </c>
      <c r="DK79" s="108" t="e">
        <f>VALUE(TEXT((CE79*'TOX and EXPO INPUTS'!$E$22),"0.00E+00"))</f>
        <v>#DIV/0!</v>
      </c>
      <c r="DL79" s="108" t="e">
        <f>VALUE(TEXT((CF79*'TOX and EXPO INPUTS'!$E$22),"0.00E+00"))</f>
        <v>#DIV/0!</v>
      </c>
      <c r="DM79" s="108" t="e">
        <f>VALUE(TEXT((CG79*'TOX and EXPO INPUTS'!$E$22),"0.00E+00"))</f>
        <v>#DIV/0!</v>
      </c>
      <c r="DN79" s="108" t="s">
        <v>139</v>
      </c>
      <c r="DO79" s="108" t="s">
        <v>139</v>
      </c>
      <c r="DP79" s="108" t="e">
        <f>VALUE(TEXT((CJ79*'TOX and EXPO INPUTS'!$E$22),"0.00E+00"))</f>
        <v>#DIV/0!</v>
      </c>
      <c r="DQ79" s="108" t="e">
        <f>VALUE(TEXT((CK79*'TOX and EXPO INPUTS'!$E$22),"0.00E+00"))</f>
        <v>#DIV/0!</v>
      </c>
      <c r="DR79" s="108" t="e">
        <f>VALUE(TEXT((CL79*'TOX and EXPO INPUTS'!$E$22),"0.00E+00"))</f>
        <v>#DIV/0!</v>
      </c>
      <c r="DS79" s="108" t="s">
        <v>139</v>
      </c>
      <c r="DT79" s="108" t="s">
        <v>139</v>
      </c>
      <c r="DU79" s="109" t="e">
        <f>VALUE(TEXT((CO79*'TOX and EXPO INPUTS'!$E$22),"0.00E+00"))</f>
        <v>#DIV/0!</v>
      </c>
      <c r="DV79" s="110" t="e">
        <f>VALUE(TEXT((CP79*'TOX and EXPO INPUTS'!$E$22),"0.00E+00"))</f>
        <v>#DIV/0!</v>
      </c>
      <c r="DW79" s="108" t="e">
        <f>VALUE(TEXT((CQ79*'TOX and EXPO INPUTS'!$E$22),"0.00E+00"))</f>
        <v>#DIV/0!</v>
      </c>
      <c r="DX79" s="108" t="e">
        <f>VALUE(TEXT((CR79*'TOX and EXPO INPUTS'!$E$22),"0.00E+00"))</f>
        <v>#DIV/0!</v>
      </c>
      <c r="DY79" s="108" t="s">
        <v>139</v>
      </c>
      <c r="DZ79" s="108" t="s">
        <v>139</v>
      </c>
      <c r="EA79" s="108" t="e">
        <f>VALUE(TEXT((CU79*'TOX and EXPO INPUTS'!$E$22),"0.00E+00"))</f>
        <v>#DIV/0!</v>
      </c>
      <c r="EB79" s="108" t="e">
        <f>VALUE(TEXT((CV79*'TOX and EXPO INPUTS'!$E$22),"0.00E+00"))</f>
        <v>#DIV/0!</v>
      </c>
      <c r="EC79" s="108" t="e">
        <f>VALUE(TEXT((CW79*'TOX and EXPO INPUTS'!$E$22),"0.00E+00"))</f>
        <v>#DIV/0!</v>
      </c>
      <c r="ED79" s="108" t="s">
        <v>139</v>
      </c>
      <c r="EE79" s="108" t="s">
        <v>139</v>
      </c>
      <c r="EF79" s="108" t="e">
        <f>VALUE(TEXT((CZ79*'TOX and EXPO INPUTS'!$E$22),"0.00E+00"))</f>
        <v>#DIV/0!</v>
      </c>
      <c r="EG79" s="108" t="e">
        <f>VALUE(TEXT((DA79*'TOX and EXPO INPUTS'!$E$22),"0.00E+00"))</f>
        <v>#DIV/0!</v>
      </c>
      <c r="EH79" s="108" t="e">
        <f>VALUE(TEXT((DB79*'TOX and EXPO INPUTS'!$E$22),"0.00E+00"))</f>
        <v>#DIV/0!</v>
      </c>
      <c r="EI79" s="108" t="s">
        <v>139</v>
      </c>
      <c r="EJ79" s="108" t="s">
        <v>139</v>
      </c>
      <c r="EK79" s="109" t="e">
        <f>VALUE(TEXT((DE79*'TOX and EXPO INPUTS'!$E$22),"0.00E+00"))</f>
        <v>#DIV/0!</v>
      </c>
      <c r="EL79" s="56" t="s">
        <v>152</v>
      </c>
      <c r="EM79" s="36" t="s">
        <v>163</v>
      </c>
      <c r="EN79" s="36" t="s">
        <v>182</v>
      </c>
      <c r="EO79" s="57" t="s">
        <v>153</v>
      </c>
    </row>
    <row r="80" spans="1:145" ht="48" x14ac:dyDescent="0.25">
      <c r="A80" s="56" t="s">
        <v>22</v>
      </c>
      <c r="B80" s="36" t="s">
        <v>47</v>
      </c>
      <c r="C80" s="36" t="s">
        <v>41</v>
      </c>
      <c r="D80" s="57" t="s">
        <v>0</v>
      </c>
      <c r="E80" s="61" t="s">
        <v>72</v>
      </c>
      <c r="F80" s="92"/>
      <c r="G80" s="57"/>
      <c r="H80" s="56"/>
      <c r="I80" s="57"/>
      <c r="J80" s="100">
        <v>10</v>
      </c>
      <c r="K80" s="100">
        <v>30</v>
      </c>
      <c r="L80" s="69">
        <v>220</v>
      </c>
      <c r="M80" s="49">
        <v>37.6</v>
      </c>
      <c r="N80" s="49">
        <v>29.1</v>
      </c>
      <c r="O80" s="53" t="s">
        <v>139</v>
      </c>
      <c r="P80" s="53" t="s">
        <v>139</v>
      </c>
      <c r="Q80" s="64">
        <v>8.6</v>
      </c>
      <c r="R80" s="69">
        <v>0.219</v>
      </c>
      <c r="S80" s="49">
        <v>4.3800000000000006E-2</v>
      </c>
      <c r="T80" s="49">
        <v>2.1900000000000003E-2</v>
      </c>
      <c r="U80" s="64">
        <v>8.3000000000000004E-2</v>
      </c>
      <c r="V80" s="72">
        <f t="shared" si="9"/>
        <v>0</v>
      </c>
      <c r="W80" s="53">
        <f t="shared" si="9"/>
        <v>0</v>
      </c>
      <c r="X80" s="53">
        <f t="shared" si="9"/>
        <v>0</v>
      </c>
      <c r="Y80" s="53" t="s">
        <v>139</v>
      </c>
      <c r="Z80" s="53" t="s">
        <v>139</v>
      </c>
      <c r="AA80" s="73">
        <f t="shared" si="10"/>
        <v>0</v>
      </c>
      <c r="AB80" s="72" t="e">
        <f>VALUE(TEXT(((V80*'TOX and EXPO INPUTS'!$E$12)/'TOX and EXPO INPUTS'!$E$27),"0.00E+00"))</f>
        <v>#DIV/0!</v>
      </c>
      <c r="AC80" s="53" t="e">
        <f>VALUE(TEXT(((W80*'TOX and EXPO INPUTS'!$E$12)/'TOX and EXPO INPUTS'!$E$27),"0.00E+00"))</f>
        <v>#DIV/0!</v>
      </c>
      <c r="AD80" s="53" t="e">
        <f>VALUE(TEXT(((X80*'TOX and EXPO INPUTS'!$E$12)/'TOX and EXPO INPUTS'!$E$27),"0.00E+00"))</f>
        <v>#DIV/0!</v>
      </c>
      <c r="AE80" s="53" t="s">
        <v>139</v>
      </c>
      <c r="AF80" s="53" t="s">
        <v>139</v>
      </c>
      <c r="AG80" s="73" t="e">
        <f>VALUE(TEXT(((AA80*'TOX and EXPO INPUTS'!$E$12)/'TOX and EXPO INPUTS'!$E$27),"0.00E+00"))</f>
        <v>#DIV/0!</v>
      </c>
      <c r="AH80" s="72">
        <f t="shared" si="11"/>
        <v>0</v>
      </c>
      <c r="AI80" s="53">
        <f t="shared" si="11"/>
        <v>0</v>
      </c>
      <c r="AJ80" s="53">
        <f t="shared" si="11"/>
        <v>0</v>
      </c>
      <c r="AK80" s="73">
        <f t="shared" ref="AK80:AK145" si="128">VALUE(TEXT(((U80/1000)*$F80*$H80),"0.00E+00"))</f>
        <v>0</v>
      </c>
      <c r="AL80" s="72" t="e">
        <f>VALUE(TEXT(((AH80*'TOX and EXPO INPUTS'!$E$20)/'TOX and EXPO INPUTS'!$E$29),"0.00E+00"))</f>
        <v>#DIV/0!</v>
      </c>
      <c r="AM80" s="53" t="e">
        <f>VALUE(TEXT(((AI80*'TOX and EXPO INPUTS'!$E$20)/'TOX and EXPO INPUTS'!$E$29),"0.00E+00"))</f>
        <v>#DIV/0!</v>
      </c>
      <c r="AN80" s="53" t="e">
        <f>VALUE(TEXT(((AJ80*'TOX and EXPO INPUTS'!$E$20)/'TOX and EXPO INPUTS'!$E$29),"0.00E+00"))</f>
        <v>#DIV/0!</v>
      </c>
      <c r="AO80" s="73" t="e">
        <f>VALUE(TEXT(((AK80*'TOX and EXPO INPUTS'!$E$20)/'TOX and EXPO INPUTS'!$E$29),"0.00E+00"))</f>
        <v>#DIV/0!</v>
      </c>
      <c r="AP80" s="72" t="e">
        <f t="shared" ref="AP80:AP115" si="129">VALUE(TEXT((AB80+AL80),"0.00E+00"))</f>
        <v>#DIV/0!</v>
      </c>
      <c r="AQ80" s="53" t="e">
        <f t="shared" ref="AQ80:AQ115" si="130">VALUE(TEXT((AC80+AL80),"0.00E+00"))</f>
        <v>#DIV/0!</v>
      </c>
      <c r="AR80" s="53" t="e">
        <f t="shared" ref="AR80:AR115" si="131">VALUE(TEXT((AD80+AL80),"0.00E+00"))</f>
        <v>#DIV/0!</v>
      </c>
      <c r="AS80" s="53" t="s">
        <v>139</v>
      </c>
      <c r="AT80" s="53" t="s">
        <v>139</v>
      </c>
      <c r="AU80" s="53" t="e">
        <f t="shared" ref="AU80:AU115" si="132">VALUE(TEXT((AB80+AM80),"0.00E+00"))</f>
        <v>#DIV/0!</v>
      </c>
      <c r="AV80" s="53" t="e">
        <f t="shared" ref="AV80:AV115" si="133">VALUE(TEXT((AC80+AM80),"0.00E+00"))</f>
        <v>#DIV/0!</v>
      </c>
      <c r="AW80" s="53" t="e">
        <f t="shared" ref="AW80:AW115" si="134">VALUE(TEXT((AD80+AM80),"0.00E+00"))</f>
        <v>#DIV/0!</v>
      </c>
      <c r="AX80" s="53" t="s">
        <v>139</v>
      </c>
      <c r="AY80" s="53" t="s">
        <v>139</v>
      </c>
      <c r="AZ80" s="53" t="e">
        <f t="shared" ref="AZ80:AZ115" si="135">VALUE(TEXT((AB80+AN80),"0.00E+00"))</f>
        <v>#DIV/0!</v>
      </c>
      <c r="BA80" s="53" t="e">
        <f t="shared" ref="BA80:BA115" si="136">VALUE(TEXT((AC80+AN80),"0.00E+00"))</f>
        <v>#DIV/0!</v>
      </c>
      <c r="BB80" s="53" t="e">
        <f t="shared" ref="BB80:BB115" si="137">VALUE(TEXT((AD80+AN80),"0.00E+00"))</f>
        <v>#DIV/0!</v>
      </c>
      <c r="BC80" s="53" t="s">
        <v>139</v>
      </c>
      <c r="BD80" s="53" t="s">
        <v>139</v>
      </c>
      <c r="BE80" s="73" t="e">
        <f t="shared" ref="BE80:BE114" si="138">VALUE(TEXT((AG80+AO80),"0.00E+00"))</f>
        <v>#DIV/0!</v>
      </c>
      <c r="BF80" s="72" t="e">
        <f>VALUE(TEXT((AB80*$J80/365*'TOX and EXPO INPUTS'!$E$32/'TOX and EXPO INPUTS'!$E$33),"0.00E+00"))</f>
        <v>#DIV/0!</v>
      </c>
      <c r="BG80" s="53" t="e">
        <f>VALUE(TEXT((AC80*$J80/365*'TOX and EXPO INPUTS'!$E$32/'TOX and EXPO INPUTS'!$E$33),"0.00E+00"))</f>
        <v>#DIV/0!</v>
      </c>
      <c r="BH80" s="53" t="e">
        <f>VALUE(TEXT((AD80*$J80/365*'TOX and EXPO INPUTS'!$E$32/'TOX and EXPO INPUTS'!$E$33),"0.00E+00"))</f>
        <v>#DIV/0!</v>
      </c>
      <c r="BI80" s="53" t="s">
        <v>139</v>
      </c>
      <c r="BJ80" s="53" t="s">
        <v>139</v>
      </c>
      <c r="BK80" s="73" t="e">
        <f>VALUE(TEXT((AG80*$J80/365*'TOX and EXPO INPUTS'!$E$32/'TOX and EXPO INPUTS'!$E$33),"0.00E+00"))</f>
        <v>#DIV/0!</v>
      </c>
      <c r="BL80" s="72" t="e">
        <f>VALUE(TEXT((AB80*$K80/365*'TOX and EXPO INPUTS'!$E$32/'TOX and EXPO INPUTS'!$E$33),"0.00E+00"))</f>
        <v>#DIV/0!</v>
      </c>
      <c r="BM80" s="53" t="e">
        <f>VALUE(TEXT((AC80*$K80/365*'TOX and EXPO INPUTS'!$E$32/'TOX and EXPO INPUTS'!$E$33),"0.00E+00"))</f>
        <v>#DIV/0!</v>
      </c>
      <c r="BN80" s="53" t="e">
        <f>VALUE(TEXT((AD80*$K80/365*'TOX and EXPO INPUTS'!$E$32/'TOX and EXPO INPUTS'!$E$33),"0.00E+00"))</f>
        <v>#DIV/0!</v>
      </c>
      <c r="BO80" s="53" t="s">
        <v>139</v>
      </c>
      <c r="BP80" s="53" t="s">
        <v>139</v>
      </c>
      <c r="BQ80" s="73" t="e">
        <f>VALUE(TEXT((AG80*$K80/365*'TOX and EXPO INPUTS'!$E$32/'TOX and EXPO INPUTS'!$E$33),"0.00E+00"))</f>
        <v>#DIV/0!</v>
      </c>
      <c r="BR80" s="72" t="e">
        <f>VALUE(TEXT((AL80*$J80/365*'TOX and EXPO INPUTS'!$E$32/'TOX and EXPO INPUTS'!$E$33),"0.00E+00"))</f>
        <v>#DIV/0!</v>
      </c>
      <c r="BS80" s="53" t="e">
        <f>VALUE(TEXT((AM80*$J80/365*'TOX and EXPO INPUTS'!$E$32/'TOX and EXPO INPUTS'!$E$33),"0.00E+00"))</f>
        <v>#DIV/0!</v>
      </c>
      <c r="BT80" s="53" t="e">
        <f>VALUE(TEXT((AN80*$J80/365*'TOX and EXPO INPUTS'!$E$32/'TOX and EXPO INPUTS'!$E$33),"0.00E+00"))</f>
        <v>#DIV/0!</v>
      </c>
      <c r="BU80" s="73" t="e">
        <f>VALUE(TEXT((AO80*$J80/365*'TOX and EXPO INPUTS'!$E$32/'TOX and EXPO INPUTS'!$E$33),"0.00E+00"))</f>
        <v>#DIV/0!</v>
      </c>
      <c r="BV80" s="72" t="e">
        <f>VALUE(TEXT((AL80*$K80/365*'TOX and EXPO INPUTS'!$E$32/'TOX and EXPO INPUTS'!$E$33),"0.00E+00"))</f>
        <v>#DIV/0!</v>
      </c>
      <c r="BW80" s="53" t="e">
        <f>VALUE(TEXT((AM80*$K80/365*'TOX and EXPO INPUTS'!$E$32/'TOX and EXPO INPUTS'!$E$33),"0.00E+00"))</f>
        <v>#DIV/0!</v>
      </c>
      <c r="BX80" s="53" t="e">
        <f>VALUE(TEXT((AN80*$K80/365*'TOX and EXPO INPUTS'!$E$32/'TOX and EXPO INPUTS'!$E$33),"0.00E+00"))</f>
        <v>#DIV/0!</v>
      </c>
      <c r="BY80" s="73" t="e">
        <f>VALUE(TEXT((AO80*$K80/365*'TOX and EXPO INPUTS'!$E$32/'TOX and EXPO INPUTS'!$E$33),"0.00E+00"))</f>
        <v>#DIV/0!</v>
      </c>
      <c r="BZ80" s="72" t="e">
        <f>VALUE(TEXT((AP80*$J80/365*'TOX and EXPO INPUTS'!$E$32/'TOX and EXPO INPUTS'!$E$33),"0.00E+00"))</f>
        <v>#DIV/0!</v>
      </c>
      <c r="CA80" s="53" t="e">
        <f>VALUE(TEXT((AQ80*$J80/365*'TOX and EXPO INPUTS'!$E$32/'TOX and EXPO INPUTS'!$E$33),"0.00E+00"))</f>
        <v>#DIV/0!</v>
      </c>
      <c r="CB80" s="53" t="e">
        <f>VALUE(TEXT((AR80*$J80/365*'TOX and EXPO INPUTS'!$E$32/'TOX and EXPO INPUTS'!$E$33),"0.00E+00"))</f>
        <v>#DIV/0!</v>
      </c>
      <c r="CC80" s="53" t="s">
        <v>139</v>
      </c>
      <c r="CD80" s="53" t="s">
        <v>139</v>
      </c>
      <c r="CE80" s="53" t="e">
        <f>VALUE(TEXT((AU80*$J80/365*'TOX and EXPO INPUTS'!$E$32/'TOX and EXPO INPUTS'!$E$33),"0.00E+00"))</f>
        <v>#DIV/0!</v>
      </c>
      <c r="CF80" s="53" t="e">
        <f>VALUE(TEXT((AV80*$J80/365*'TOX and EXPO INPUTS'!$E$32/'TOX and EXPO INPUTS'!$E$33),"0.00E+00"))</f>
        <v>#DIV/0!</v>
      </c>
      <c r="CG80" s="53" t="e">
        <f>VALUE(TEXT((AW80*$J80/365*'TOX and EXPO INPUTS'!$E$32/'TOX and EXPO INPUTS'!$E$33),"0.00E+00"))</f>
        <v>#DIV/0!</v>
      </c>
      <c r="CH80" s="53" t="s">
        <v>139</v>
      </c>
      <c r="CI80" s="53" t="s">
        <v>139</v>
      </c>
      <c r="CJ80" s="53" t="e">
        <f>VALUE(TEXT((AZ80*$J80/365*'TOX and EXPO INPUTS'!$E$32/'TOX and EXPO INPUTS'!$E$33),"0.00E+00"))</f>
        <v>#DIV/0!</v>
      </c>
      <c r="CK80" s="53" t="e">
        <f>VALUE(TEXT((BA80*$J80/365*'TOX and EXPO INPUTS'!$E$32/'TOX and EXPO INPUTS'!$E$33),"0.00E+00"))</f>
        <v>#DIV/0!</v>
      </c>
      <c r="CL80" s="53" t="e">
        <f>VALUE(TEXT((BB80*$J80/365*'TOX and EXPO INPUTS'!$E$32/'TOX and EXPO INPUTS'!$E$33),"0.00E+00"))</f>
        <v>#DIV/0!</v>
      </c>
      <c r="CM80" s="53" t="s">
        <v>139</v>
      </c>
      <c r="CN80" s="53" t="s">
        <v>139</v>
      </c>
      <c r="CO80" s="73" t="e">
        <f>VALUE(TEXT((BE80*$J80/365*'TOX and EXPO INPUTS'!$E$32/'TOX and EXPO INPUTS'!$E$33),"0.00E+00"))</f>
        <v>#DIV/0!</v>
      </c>
      <c r="CP80" s="72" t="e">
        <f>VALUE(TEXT((AP80*$K80/365*'TOX and EXPO INPUTS'!$E$32/'TOX and EXPO INPUTS'!$E$33),"0.00E+00"))</f>
        <v>#DIV/0!</v>
      </c>
      <c r="CQ80" s="53" t="e">
        <f>VALUE(TEXT((AQ80*$K80/365*'TOX and EXPO INPUTS'!$E$32/'TOX and EXPO INPUTS'!$E$33),"0.00E+00"))</f>
        <v>#DIV/0!</v>
      </c>
      <c r="CR80" s="53" t="e">
        <f>VALUE(TEXT((AR80*$K80/365*'TOX and EXPO INPUTS'!$E$32/'TOX and EXPO INPUTS'!$E$33),"0.00E+00"))</f>
        <v>#DIV/0!</v>
      </c>
      <c r="CS80" s="53" t="s">
        <v>139</v>
      </c>
      <c r="CT80" s="53" t="s">
        <v>139</v>
      </c>
      <c r="CU80" s="53" t="e">
        <f>VALUE(TEXT((AU80*$K80/365*'TOX and EXPO INPUTS'!$E$32/'TOX and EXPO INPUTS'!$E$33),"0.00E+00"))</f>
        <v>#DIV/0!</v>
      </c>
      <c r="CV80" s="53" t="e">
        <f>VALUE(TEXT((AV80*$K80/365*'TOX and EXPO INPUTS'!$E$32/'TOX and EXPO INPUTS'!$E$33),"0.00E+00"))</f>
        <v>#DIV/0!</v>
      </c>
      <c r="CW80" s="53" t="e">
        <f>VALUE(TEXT((AW80*$K80/365*'TOX and EXPO INPUTS'!$E$32/'TOX and EXPO INPUTS'!$E$33),"0.00E+00"))</f>
        <v>#DIV/0!</v>
      </c>
      <c r="CX80" s="53" t="s">
        <v>139</v>
      </c>
      <c r="CY80" s="53" t="s">
        <v>139</v>
      </c>
      <c r="CZ80" s="53" t="e">
        <f>VALUE(TEXT((AZ80*$K80/365*'TOX and EXPO INPUTS'!$E$32/'TOX and EXPO INPUTS'!$E$33),"0.00E+00"))</f>
        <v>#DIV/0!</v>
      </c>
      <c r="DA80" s="53" t="e">
        <f>VALUE(TEXT((BA80*$K80/365*'TOX and EXPO INPUTS'!$E$32/'TOX and EXPO INPUTS'!$E$33),"0.00E+00"))</f>
        <v>#DIV/0!</v>
      </c>
      <c r="DB80" s="53" t="e">
        <f>VALUE(TEXT((BB80*$K80/365*'TOX and EXPO INPUTS'!$E$32/'TOX and EXPO INPUTS'!$E$33),"0.00E+00"))</f>
        <v>#DIV/0!</v>
      </c>
      <c r="DC80" s="53" t="s">
        <v>139</v>
      </c>
      <c r="DD80" s="53" t="s">
        <v>139</v>
      </c>
      <c r="DE80" s="73" t="e">
        <f>VALUE(TEXT((BE80*$K80/365*'TOX and EXPO INPUTS'!$E$32/'TOX and EXPO INPUTS'!$E$33),"0.00E+00"))</f>
        <v>#DIV/0!</v>
      </c>
      <c r="DF80" s="110" t="e">
        <f>VALUE(TEXT((BZ80*'TOX and EXPO INPUTS'!$E$22),"0.00E+00"))</f>
        <v>#DIV/0!</v>
      </c>
      <c r="DG80" s="108" t="e">
        <f>VALUE(TEXT((CA80*'TOX and EXPO INPUTS'!$E$22),"0.00E+00"))</f>
        <v>#DIV/0!</v>
      </c>
      <c r="DH80" s="108" t="e">
        <f>VALUE(TEXT((CB80*'TOX and EXPO INPUTS'!$E$22),"0.00E+00"))</f>
        <v>#DIV/0!</v>
      </c>
      <c r="DI80" s="108" t="s">
        <v>139</v>
      </c>
      <c r="DJ80" s="108" t="s">
        <v>139</v>
      </c>
      <c r="DK80" s="108" t="e">
        <f>VALUE(TEXT((CE80*'TOX and EXPO INPUTS'!$E$22),"0.00E+00"))</f>
        <v>#DIV/0!</v>
      </c>
      <c r="DL80" s="108" t="e">
        <f>VALUE(TEXT((CF80*'TOX and EXPO INPUTS'!$E$22),"0.00E+00"))</f>
        <v>#DIV/0!</v>
      </c>
      <c r="DM80" s="108" t="e">
        <f>VALUE(TEXT((CG80*'TOX and EXPO INPUTS'!$E$22),"0.00E+00"))</f>
        <v>#DIV/0!</v>
      </c>
      <c r="DN80" s="108" t="s">
        <v>139</v>
      </c>
      <c r="DO80" s="108" t="s">
        <v>139</v>
      </c>
      <c r="DP80" s="108" t="e">
        <f>VALUE(TEXT((CJ80*'TOX and EXPO INPUTS'!$E$22),"0.00E+00"))</f>
        <v>#DIV/0!</v>
      </c>
      <c r="DQ80" s="108" t="e">
        <f>VALUE(TEXT((CK80*'TOX and EXPO INPUTS'!$E$22),"0.00E+00"))</f>
        <v>#DIV/0!</v>
      </c>
      <c r="DR80" s="108" t="e">
        <f>VALUE(TEXT((CL80*'TOX and EXPO INPUTS'!$E$22),"0.00E+00"))</f>
        <v>#DIV/0!</v>
      </c>
      <c r="DS80" s="108" t="s">
        <v>139</v>
      </c>
      <c r="DT80" s="108" t="s">
        <v>139</v>
      </c>
      <c r="DU80" s="109" t="e">
        <f>VALUE(TEXT((CO80*'TOX and EXPO INPUTS'!$E$22),"0.00E+00"))</f>
        <v>#DIV/0!</v>
      </c>
      <c r="DV80" s="110" t="e">
        <f>VALUE(TEXT((CP80*'TOX and EXPO INPUTS'!$E$22),"0.00E+00"))</f>
        <v>#DIV/0!</v>
      </c>
      <c r="DW80" s="108" t="e">
        <f>VALUE(TEXT((CQ80*'TOX and EXPO INPUTS'!$E$22),"0.00E+00"))</f>
        <v>#DIV/0!</v>
      </c>
      <c r="DX80" s="108" t="e">
        <f>VALUE(TEXT((CR80*'TOX and EXPO INPUTS'!$E$22),"0.00E+00"))</f>
        <v>#DIV/0!</v>
      </c>
      <c r="DY80" s="108" t="s">
        <v>139</v>
      </c>
      <c r="DZ80" s="108" t="s">
        <v>139</v>
      </c>
      <c r="EA80" s="108" t="e">
        <f>VALUE(TEXT((CU80*'TOX and EXPO INPUTS'!$E$22),"0.00E+00"))</f>
        <v>#DIV/0!</v>
      </c>
      <c r="EB80" s="108" t="e">
        <f>VALUE(TEXT((CV80*'TOX and EXPO INPUTS'!$E$22),"0.00E+00"))</f>
        <v>#DIV/0!</v>
      </c>
      <c r="EC80" s="108" t="e">
        <f>VALUE(TEXT((CW80*'TOX and EXPO INPUTS'!$E$22),"0.00E+00"))</f>
        <v>#DIV/0!</v>
      </c>
      <c r="ED80" s="108" t="s">
        <v>139</v>
      </c>
      <c r="EE80" s="108" t="s">
        <v>139</v>
      </c>
      <c r="EF80" s="108" t="e">
        <f>VALUE(TEXT((CZ80*'TOX and EXPO INPUTS'!$E$22),"0.00E+00"))</f>
        <v>#DIV/0!</v>
      </c>
      <c r="EG80" s="108" t="e">
        <f>VALUE(TEXT((DA80*'TOX and EXPO INPUTS'!$E$22),"0.00E+00"))</f>
        <v>#DIV/0!</v>
      </c>
      <c r="EH80" s="108" t="e">
        <f>VALUE(TEXT((DB80*'TOX and EXPO INPUTS'!$E$22),"0.00E+00"))</f>
        <v>#DIV/0!</v>
      </c>
      <c r="EI80" s="108" t="s">
        <v>139</v>
      </c>
      <c r="EJ80" s="108" t="s">
        <v>139</v>
      </c>
      <c r="EK80" s="109" t="e">
        <f>VALUE(TEXT((DE80*'TOX and EXPO INPUTS'!$E$22),"0.00E+00"))</f>
        <v>#DIV/0!</v>
      </c>
      <c r="EL80" s="56" t="s">
        <v>152</v>
      </c>
      <c r="EM80" s="36" t="s">
        <v>163</v>
      </c>
      <c r="EN80" s="36" t="s">
        <v>182</v>
      </c>
      <c r="EO80" s="57" t="s">
        <v>153</v>
      </c>
    </row>
    <row r="81" spans="1:145" ht="48" x14ac:dyDescent="0.25">
      <c r="A81" s="56" t="s">
        <v>22</v>
      </c>
      <c r="B81" s="36" t="s">
        <v>47</v>
      </c>
      <c r="C81" s="36" t="s">
        <v>9</v>
      </c>
      <c r="D81" s="57" t="s">
        <v>0</v>
      </c>
      <c r="E81" s="61" t="s">
        <v>15</v>
      </c>
      <c r="F81" s="92"/>
      <c r="G81" s="57"/>
      <c r="H81" s="56"/>
      <c r="I81" s="57"/>
      <c r="J81" s="100">
        <v>10</v>
      </c>
      <c r="K81" s="100">
        <v>30</v>
      </c>
      <c r="L81" s="69">
        <v>220</v>
      </c>
      <c r="M81" s="49">
        <v>37.6</v>
      </c>
      <c r="N81" s="49">
        <v>29.1</v>
      </c>
      <c r="O81" s="53" t="s">
        <v>139</v>
      </c>
      <c r="P81" s="53" t="s">
        <v>139</v>
      </c>
      <c r="Q81" s="64">
        <v>8.6</v>
      </c>
      <c r="R81" s="69">
        <v>0.219</v>
      </c>
      <c r="S81" s="49">
        <v>4.3800000000000006E-2</v>
      </c>
      <c r="T81" s="49">
        <v>2.1900000000000003E-2</v>
      </c>
      <c r="U81" s="64">
        <v>8.3000000000000004E-2</v>
      </c>
      <c r="V81" s="72">
        <f t="shared" ref="V81:X115" si="139">VALUE(TEXT(((L81/1000)*$F81*$H81),"0.00E+00"))</f>
        <v>0</v>
      </c>
      <c r="W81" s="53">
        <f t="shared" si="139"/>
        <v>0</v>
      </c>
      <c r="X81" s="53">
        <f t="shared" si="139"/>
        <v>0</v>
      </c>
      <c r="Y81" s="53" t="s">
        <v>139</v>
      </c>
      <c r="Z81" s="53" t="s">
        <v>139</v>
      </c>
      <c r="AA81" s="73">
        <f t="shared" ref="AA81:AA145" si="140">VALUE(TEXT(((Q81/1000)*$F81*$H81),"0.00E+00"))</f>
        <v>0</v>
      </c>
      <c r="AB81" s="72" t="e">
        <f>VALUE(TEXT(((V81*'TOX and EXPO INPUTS'!$E$12)/'TOX and EXPO INPUTS'!$E$27),"0.00E+00"))</f>
        <v>#DIV/0!</v>
      </c>
      <c r="AC81" s="53" t="e">
        <f>VALUE(TEXT(((W81*'TOX and EXPO INPUTS'!$E$12)/'TOX and EXPO INPUTS'!$E$27),"0.00E+00"))</f>
        <v>#DIV/0!</v>
      </c>
      <c r="AD81" s="53" t="e">
        <f>VALUE(TEXT(((X81*'TOX and EXPO INPUTS'!$E$12)/'TOX and EXPO INPUTS'!$E$27),"0.00E+00"))</f>
        <v>#DIV/0!</v>
      </c>
      <c r="AE81" s="53" t="s">
        <v>139</v>
      </c>
      <c r="AF81" s="53" t="s">
        <v>139</v>
      </c>
      <c r="AG81" s="73" t="e">
        <f>VALUE(TEXT(((AA81*'TOX and EXPO INPUTS'!$E$12)/'TOX and EXPO INPUTS'!$E$27),"0.00E+00"))</f>
        <v>#DIV/0!</v>
      </c>
      <c r="AH81" s="72">
        <f t="shared" ref="AH81:AJ115" si="141">VALUE(TEXT(((R81/1000)*$F81*$H81),"0.00E+00"))</f>
        <v>0</v>
      </c>
      <c r="AI81" s="53">
        <f t="shared" si="141"/>
        <v>0</v>
      </c>
      <c r="AJ81" s="53">
        <f t="shared" si="141"/>
        <v>0</v>
      </c>
      <c r="AK81" s="73">
        <f t="shared" si="128"/>
        <v>0</v>
      </c>
      <c r="AL81" s="72" t="e">
        <f>VALUE(TEXT(((AH81*'TOX and EXPO INPUTS'!$E$20)/'TOX and EXPO INPUTS'!$E$29),"0.00E+00"))</f>
        <v>#DIV/0!</v>
      </c>
      <c r="AM81" s="53" t="e">
        <f>VALUE(TEXT(((AI81*'TOX and EXPO INPUTS'!$E$20)/'TOX and EXPO INPUTS'!$E$29),"0.00E+00"))</f>
        <v>#DIV/0!</v>
      </c>
      <c r="AN81" s="53" t="e">
        <f>VALUE(TEXT(((AJ81*'TOX and EXPO INPUTS'!$E$20)/'TOX and EXPO INPUTS'!$E$29),"0.00E+00"))</f>
        <v>#DIV/0!</v>
      </c>
      <c r="AO81" s="73" t="e">
        <f>VALUE(TEXT(((AK81*'TOX and EXPO INPUTS'!$E$20)/'TOX and EXPO INPUTS'!$E$29),"0.00E+00"))</f>
        <v>#DIV/0!</v>
      </c>
      <c r="AP81" s="72" t="e">
        <f t="shared" si="129"/>
        <v>#DIV/0!</v>
      </c>
      <c r="AQ81" s="53" t="e">
        <f t="shared" si="130"/>
        <v>#DIV/0!</v>
      </c>
      <c r="AR81" s="53" t="e">
        <f t="shared" si="131"/>
        <v>#DIV/0!</v>
      </c>
      <c r="AS81" s="53" t="s">
        <v>139</v>
      </c>
      <c r="AT81" s="53" t="s">
        <v>139</v>
      </c>
      <c r="AU81" s="53" t="e">
        <f t="shared" si="132"/>
        <v>#DIV/0!</v>
      </c>
      <c r="AV81" s="53" t="e">
        <f t="shared" si="133"/>
        <v>#DIV/0!</v>
      </c>
      <c r="AW81" s="53" t="e">
        <f t="shared" si="134"/>
        <v>#DIV/0!</v>
      </c>
      <c r="AX81" s="53" t="s">
        <v>139</v>
      </c>
      <c r="AY81" s="53" t="s">
        <v>139</v>
      </c>
      <c r="AZ81" s="53" t="e">
        <f t="shared" si="135"/>
        <v>#DIV/0!</v>
      </c>
      <c r="BA81" s="53" t="e">
        <f t="shared" si="136"/>
        <v>#DIV/0!</v>
      </c>
      <c r="BB81" s="53" t="e">
        <f t="shared" si="137"/>
        <v>#DIV/0!</v>
      </c>
      <c r="BC81" s="53" t="s">
        <v>139</v>
      </c>
      <c r="BD81" s="53" t="s">
        <v>139</v>
      </c>
      <c r="BE81" s="73" t="e">
        <f t="shared" si="138"/>
        <v>#DIV/0!</v>
      </c>
      <c r="BF81" s="72" t="e">
        <f>VALUE(TEXT((AB81*$J81/365*'TOX and EXPO INPUTS'!$E$32/'TOX and EXPO INPUTS'!$E$33),"0.00E+00"))</f>
        <v>#DIV/0!</v>
      </c>
      <c r="BG81" s="53" t="e">
        <f>VALUE(TEXT((AC81*$J81/365*'TOX and EXPO INPUTS'!$E$32/'TOX and EXPO INPUTS'!$E$33),"0.00E+00"))</f>
        <v>#DIV/0!</v>
      </c>
      <c r="BH81" s="53" t="e">
        <f>VALUE(TEXT((AD81*$J81/365*'TOX and EXPO INPUTS'!$E$32/'TOX and EXPO INPUTS'!$E$33),"0.00E+00"))</f>
        <v>#DIV/0!</v>
      </c>
      <c r="BI81" s="53" t="s">
        <v>139</v>
      </c>
      <c r="BJ81" s="53" t="s">
        <v>139</v>
      </c>
      <c r="BK81" s="73" t="e">
        <f>VALUE(TEXT((AG81*$J81/365*'TOX and EXPO INPUTS'!$E$32/'TOX and EXPO INPUTS'!$E$33),"0.00E+00"))</f>
        <v>#DIV/0!</v>
      </c>
      <c r="BL81" s="72" t="e">
        <f>VALUE(TEXT((AB81*$K81/365*'TOX and EXPO INPUTS'!$E$32/'TOX and EXPO INPUTS'!$E$33),"0.00E+00"))</f>
        <v>#DIV/0!</v>
      </c>
      <c r="BM81" s="53" t="e">
        <f>VALUE(TEXT((AC81*$K81/365*'TOX and EXPO INPUTS'!$E$32/'TOX and EXPO INPUTS'!$E$33),"0.00E+00"))</f>
        <v>#DIV/0!</v>
      </c>
      <c r="BN81" s="53" t="e">
        <f>VALUE(TEXT((AD81*$K81/365*'TOX and EXPO INPUTS'!$E$32/'TOX and EXPO INPUTS'!$E$33),"0.00E+00"))</f>
        <v>#DIV/0!</v>
      </c>
      <c r="BO81" s="53" t="s">
        <v>139</v>
      </c>
      <c r="BP81" s="53" t="s">
        <v>139</v>
      </c>
      <c r="BQ81" s="73" t="e">
        <f>VALUE(TEXT((AG81*$K81/365*'TOX and EXPO INPUTS'!$E$32/'TOX and EXPO INPUTS'!$E$33),"0.00E+00"))</f>
        <v>#DIV/0!</v>
      </c>
      <c r="BR81" s="72" t="e">
        <f>VALUE(TEXT((AL81*$J81/365*'TOX and EXPO INPUTS'!$E$32/'TOX and EXPO INPUTS'!$E$33),"0.00E+00"))</f>
        <v>#DIV/0!</v>
      </c>
      <c r="BS81" s="53" t="e">
        <f>VALUE(TEXT((AM81*$J81/365*'TOX and EXPO INPUTS'!$E$32/'TOX and EXPO INPUTS'!$E$33),"0.00E+00"))</f>
        <v>#DIV/0!</v>
      </c>
      <c r="BT81" s="53" t="e">
        <f>VALUE(TEXT((AN81*$J81/365*'TOX and EXPO INPUTS'!$E$32/'TOX and EXPO INPUTS'!$E$33),"0.00E+00"))</f>
        <v>#DIV/0!</v>
      </c>
      <c r="BU81" s="73" t="e">
        <f>VALUE(TEXT((AO81*$J81/365*'TOX and EXPO INPUTS'!$E$32/'TOX and EXPO INPUTS'!$E$33),"0.00E+00"))</f>
        <v>#DIV/0!</v>
      </c>
      <c r="BV81" s="72" t="e">
        <f>VALUE(TEXT((AL81*$K81/365*'TOX and EXPO INPUTS'!$E$32/'TOX and EXPO INPUTS'!$E$33),"0.00E+00"))</f>
        <v>#DIV/0!</v>
      </c>
      <c r="BW81" s="53" t="e">
        <f>VALUE(TEXT((AM81*$K81/365*'TOX and EXPO INPUTS'!$E$32/'TOX and EXPO INPUTS'!$E$33),"0.00E+00"))</f>
        <v>#DIV/0!</v>
      </c>
      <c r="BX81" s="53" t="e">
        <f>VALUE(TEXT((AN81*$K81/365*'TOX and EXPO INPUTS'!$E$32/'TOX and EXPO INPUTS'!$E$33),"0.00E+00"))</f>
        <v>#DIV/0!</v>
      </c>
      <c r="BY81" s="73" t="e">
        <f>VALUE(TEXT((AO81*$K81/365*'TOX and EXPO INPUTS'!$E$32/'TOX and EXPO INPUTS'!$E$33),"0.00E+00"))</f>
        <v>#DIV/0!</v>
      </c>
      <c r="BZ81" s="72" t="e">
        <f>VALUE(TEXT((AP81*$J81/365*'TOX and EXPO INPUTS'!$E$32/'TOX and EXPO INPUTS'!$E$33),"0.00E+00"))</f>
        <v>#DIV/0!</v>
      </c>
      <c r="CA81" s="53" t="e">
        <f>VALUE(TEXT((AQ81*$J81/365*'TOX and EXPO INPUTS'!$E$32/'TOX and EXPO INPUTS'!$E$33),"0.00E+00"))</f>
        <v>#DIV/0!</v>
      </c>
      <c r="CB81" s="53" t="e">
        <f>VALUE(TEXT((AR81*$J81/365*'TOX and EXPO INPUTS'!$E$32/'TOX and EXPO INPUTS'!$E$33),"0.00E+00"))</f>
        <v>#DIV/0!</v>
      </c>
      <c r="CC81" s="53" t="s">
        <v>139</v>
      </c>
      <c r="CD81" s="53" t="s">
        <v>139</v>
      </c>
      <c r="CE81" s="53" t="e">
        <f>VALUE(TEXT((AU81*$J81/365*'TOX and EXPO INPUTS'!$E$32/'TOX and EXPO INPUTS'!$E$33),"0.00E+00"))</f>
        <v>#DIV/0!</v>
      </c>
      <c r="CF81" s="53" t="e">
        <f>VALUE(TEXT((AV81*$J81/365*'TOX and EXPO INPUTS'!$E$32/'TOX and EXPO INPUTS'!$E$33),"0.00E+00"))</f>
        <v>#DIV/0!</v>
      </c>
      <c r="CG81" s="53" t="e">
        <f>VALUE(TEXT((AW81*$J81/365*'TOX and EXPO INPUTS'!$E$32/'TOX and EXPO INPUTS'!$E$33),"0.00E+00"))</f>
        <v>#DIV/0!</v>
      </c>
      <c r="CH81" s="53" t="s">
        <v>139</v>
      </c>
      <c r="CI81" s="53" t="s">
        <v>139</v>
      </c>
      <c r="CJ81" s="53" t="e">
        <f>VALUE(TEXT((AZ81*$J81/365*'TOX and EXPO INPUTS'!$E$32/'TOX and EXPO INPUTS'!$E$33),"0.00E+00"))</f>
        <v>#DIV/0!</v>
      </c>
      <c r="CK81" s="53" t="e">
        <f>VALUE(TEXT((BA81*$J81/365*'TOX and EXPO INPUTS'!$E$32/'TOX and EXPO INPUTS'!$E$33),"0.00E+00"))</f>
        <v>#DIV/0!</v>
      </c>
      <c r="CL81" s="53" t="e">
        <f>VALUE(TEXT((BB81*$J81/365*'TOX and EXPO INPUTS'!$E$32/'TOX and EXPO INPUTS'!$E$33),"0.00E+00"))</f>
        <v>#DIV/0!</v>
      </c>
      <c r="CM81" s="53" t="s">
        <v>139</v>
      </c>
      <c r="CN81" s="53" t="s">
        <v>139</v>
      </c>
      <c r="CO81" s="73" t="e">
        <f>VALUE(TEXT((BE81*$J81/365*'TOX and EXPO INPUTS'!$E$32/'TOX and EXPO INPUTS'!$E$33),"0.00E+00"))</f>
        <v>#DIV/0!</v>
      </c>
      <c r="CP81" s="72" t="e">
        <f>VALUE(TEXT((AP81*$K81/365*'TOX and EXPO INPUTS'!$E$32/'TOX and EXPO INPUTS'!$E$33),"0.00E+00"))</f>
        <v>#DIV/0!</v>
      </c>
      <c r="CQ81" s="53" t="e">
        <f>VALUE(TEXT((AQ81*$K81/365*'TOX and EXPO INPUTS'!$E$32/'TOX and EXPO INPUTS'!$E$33),"0.00E+00"))</f>
        <v>#DIV/0!</v>
      </c>
      <c r="CR81" s="53" t="e">
        <f>VALUE(TEXT((AR81*$K81/365*'TOX and EXPO INPUTS'!$E$32/'TOX and EXPO INPUTS'!$E$33),"0.00E+00"))</f>
        <v>#DIV/0!</v>
      </c>
      <c r="CS81" s="53" t="s">
        <v>139</v>
      </c>
      <c r="CT81" s="53" t="s">
        <v>139</v>
      </c>
      <c r="CU81" s="53" t="e">
        <f>VALUE(TEXT((AU81*$K81/365*'TOX and EXPO INPUTS'!$E$32/'TOX and EXPO INPUTS'!$E$33),"0.00E+00"))</f>
        <v>#DIV/0!</v>
      </c>
      <c r="CV81" s="53" t="e">
        <f>VALUE(TEXT((AV81*$K81/365*'TOX and EXPO INPUTS'!$E$32/'TOX and EXPO INPUTS'!$E$33),"0.00E+00"))</f>
        <v>#DIV/0!</v>
      </c>
      <c r="CW81" s="53" t="e">
        <f>VALUE(TEXT((AW81*$K81/365*'TOX and EXPO INPUTS'!$E$32/'TOX and EXPO INPUTS'!$E$33),"0.00E+00"))</f>
        <v>#DIV/0!</v>
      </c>
      <c r="CX81" s="53" t="s">
        <v>139</v>
      </c>
      <c r="CY81" s="53" t="s">
        <v>139</v>
      </c>
      <c r="CZ81" s="53" t="e">
        <f>VALUE(TEXT((AZ81*$K81/365*'TOX and EXPO INPUTS'!$E$32/'TOX and EXPO INPUTS'!$E$33),"0.00E+00"))</f>
        <v>#DIV/0!</v>
      </c>
      <c r="DA81" s="53" t="e">
        <f>VALUE(TEXT((BA81*$K81/365*'TOX and EXPO INPUTS'!$E$32/'TOX and EXPO INPUTS'!$E$33),"0.00E+00"))</f>
        <v>#DIV/0!</v>
      </c>
      <c r="DB81" s="53" t="e">
        <f>VALUE(TEXT((BB81*$K81/365*'TOX and EXPO INPUTS'!$E$32/'TOX and EXPO INPUTS'!$E$33),"0.00E+00"))</f>
        <v>#DIV/0!</v>
      </c>
      <c r="DC81" s="53" t="s">
        <v>139</v>
      </c>
      <c r="DD81" s="53" t="s">
        <v>139</v>
      </c>
      <c r="DE81" s="73" t="e">
        <f>VALUE(TEXT((BE81*$K81/365*'TOX and EXPO INPUTS'!$E$32/'TOX and EXPO INPUTS'!$E$33),"0.00E+00"))</f>
        <v>#DIV/0!</v>
      </c>
      <c r="DF81" s="110" t="e">
        <f>VALUE(TEXT((BZ81*'TOX and EXPO INPUTS'!$E$22),"0.00E+00"))</f>
        <v>#DIV/0!</v>
      </c>
      <c r="DG81" s="108" t="e">
        <f>VALUE(TEXT((CA81*'TOX and EXPO INPUTS'!$E$22),"0.00E+00"))</f>
        <v>#DIV/0!</v>
      </c>
      <c r="DH81" s="108" t="e">
        <f>VALUE(TEXT((CB81*'TOX and EXPO INPUTS'!$E$22),"0.00E+00"))</f>
        <v>#DIV/0!</v>
      </c>
      <c r="DI81" s="108" t="s">
        <v>139</v>
      </c>
      <c r="DJ81" s="108" t="s">
        <v>139</v>
      </c>
      <c r="DK81" s="108" t="e">
        <f>VALUE(TEXT((CE81*'TOX and EXPO INPUTS'!$E$22),"0.00E+00"))</f>
        <v>#DIV/0!</v>
      </c>
      <c r="DL81" s="108" t="e">
        <f>VALUE(TEXT((CF81*'TOX and EXPO INPUTS'!$E$22),"0.00E+00"))</f>
        <v>#DIV/0!</v>
      </c>
      <c r="DM81" s="108" t="e">
        <f>VALUE(TEXT((CG81*'TOX and EXPO INPUTS'!$E$22),"0.00E+00"))</f>
        <v>#DIV/0!</v>
      </c>
      <c r="DN81" s="108" t="s">
        <v>139</v>
      </c>
      <c r="DO81" s="108" t="s">
        <v>139</v>
      </c>
      <c r="DP81" s="108" t="e">
        <f>VALUE(TEXT((CJ81*'TOX and EXPO INPUTS'!$E$22),"0.00E+00"))</f>
        <v>#DIV/0!</v>
      </c>
      <c r="DQ81" s="108" t="e">
        <f>VALUE(TEXT((CK81*'TOX and EXPO INPUTS'!$E$22),"0.00E+00"))</f>
        <v>#DIV/0!</v>
      </c>
      <c r="DR81" s="108" t="e">
        <f>VALUE(TEXT((CL81*'TOX and EXPO INPUTS'!$E$22),"0.00E+00"))</f>
        <v>#DIV/0!</v>
      </c>
      <c r="DS81" s="108" t="s">
        <v>139</v>
      </c>
      <c r="DT81" s="108" t="s">
        <v>139</v>
      </c>
      <c r="DU81" s="109" t="e">
        <f>VALUE(TEXT((CO81*'TOX and EXPO INPUTS'!$E$22),"0.00E+00"))</f>
        <v>#DIV/0!</v>
      </c>
      <c r="DV81" s="110" t="e">
        <f>VALUE(TEXT((CP81*'TOX and EXPO INPUTS'!$E$22),"0.00E+00"))</f>
        <v>#DIV/0!</v>
      </c>
      <c r="DW81" s="108" t="e">
        <f>VALUE(TEXT((CQ81*'TOX and EXPO INPUTS'!$E$22),"0.00E+00"))</f>
        <v>#DIV/0!</v>
      </c>
      <c r="DX81" s="108" t="e">
        <f>VALUE(TEXT((CR81*'TOX and EXPO INPUTS'!$E$22),"0.00E+00"))</f>
        <v>#DIV/0!</v>
      </c>
      <c r="DY81" s="108" t="s">
        <v>139</v>
      </c>
      <c r="DZ81" s="108" t="s">
        <v>139</v>
      </c>
      <c r="EA81" s="108" t="e">
        <f>VALUE(TEXT((CU81*'TOX and EXPO INPUTS'!$E$22),"0.00E+00"))</f>
        <v>#DIV/0!</v>
      </c>
      <c r="EB81" s="108" t="e">
        <f>VALUE(TEXT((CV81*'TOX and EXPO INPUTS'!$E$22),"0.00E+00"))</f>
        <v>#DIV/0!</v>
      </c>
      <c r="EC81" s="108" t="e">
        <f>VALUE(TEXT((CW81*'TOX and EXPO INPUTS'!$E$22),"0.00E+00"))</f>
        <v>#DIV/0!</v>
      </c>
      <c r="ED81" s="108" t="s">
        <v>139</v>
      </c>
      <c r="EE81" s="108" t="s">
        <v>139</v>
      </c>
      <c r="EF81" s="108" t="e">
        <f>VALUE(TEXT((CZ81*'TOX and EXPO INPUTS'!$E$22),"0.00E+00"))</f>
        <v>#DIV/0!</v>
      </c>
      <c r="EG81" s="108" t="e">
        <f>VALUE(TEXT((DA81*'TOX and EXPO INPUTS'!$E$22),"0.00E+00"))</f>
        <v>#DIV/0!</v>
      </c>
      <c r="EH81" s="108" t="e">
        <f>VALUE(TEXT((DB81*'TOX and EXPO INPUTS'!$E$22),"0.00E+00"))</f>
        <v>#DIV/0!</v>
      </c>
      <c r="EI81" s="108" t="s">
        <v>139</v>
      </c>
      <c r="EJ81" s="108" t="s">
        <v>139</v>
      </c>
      <c r="EK81" s="109" t="e">
        <f>VALUE(TEXT((DE81*'TOX and EXPO INPUTS'!$E$22),"0.00E+00"))</f>
        <v>#DIV/0!</v>
      </c>
      <c r="EL81" s="56" t="s">
        <v>152</v>
      </c>
      <c r="EM81" s="36" t="s">
        <v>163</v>
      </c>
      <c r="EN81" s="36" t="s">
        <v>182</v>
      </c>
      <c r="EO81" s="57" t="s">
        <v>153</v>
      </c>
    </row>
    <row r="82" spans="1:145" ht="48" x14ac:dyDescent="0.25">
      <c r="A82" s="56" t="s">
        <v>22</v>
      </c>
      <c r="B82" s="36" t="s">
        <v>47</v>
      </c>
      <c r="C82" s="36" t="s">
        <v>9</v>
      </c>
      <c r="D82" s="57" t="s">
        <v>0</v>
      </c>
      <c r="E82" s="61" t="s">
        <v>256</v>
      </c>
      <c r="F82" s="92"/>
      <c r="G82" s="57"/>
      <c r="H82" s="56"/>
      <c r="I82" s="57"/>
      <c r="J82" s="100">
        <v>10</v>
      </c>
      <c r="K82" s="100">
        <v>30</v>
      </c>
      <c r="L82" s="69">
        <v>220</v>
      </c>
      <c r="M82" s="49">
        <v>37.6</v>
      </c>
      <c r="N82" s="49">
        <v>29.1</v>
      </c>
      <c r="O82" s="53" t="s">
        <v>139</v>
      </c>
      <c r="P82" s="53" t="s">
        <v>139</v>
      </c>
      <c r="Q82" s="64">
        <v>8.6</v>
      </c>
      <c r="R82" s="69">
        <v>0.219</v>
      </c>
      <c r="S82" s="49">
        <v>4.3800000000000006E-2</v>
      </c>
      <c r="T82" s="49">
        <v>2.1900000000000003E-2</v>
      </c>
      <c r="U82" s="64">
        <v>8.3000000000000004E-2</v>
      </c>
      <c r="V82" s="72">
        <f t="shared" si="139"/>
        <v>0</v>
      </c>
      <c r="W82" s="53">
        <f t="shared" si="139"/>
        <v>0</v>
      </c>
      <c r="X82" s="53">
        <f t="shared" si="139"/>
        <v>0</v>
      </c>
      <c r="Y82" s="53" t="s">
        <v>139</v>
      </c>
      <c r="Z82" s="53" t="s">
        <v>139</v>
      </c>
      <c r="AA82" s="73">
        <f t="shared" si="140"/>
        <v>0</v>
      </c>
      <c r="AB82" s="72" t="e">
        <f>VALUE(TEXT(((V82*'TOX and EXPO INPUTS'!$E$12)/'TOX and EXPO INPUTS'!$E$27),"0.00E+00"))</f>
        <v>#DIV/0!</v>
      </c>
      <c r="AC82" s="53" t="e">
        <f>VALUE(TEXT(((W82*'TOX and EXPO INPUTS'!$E$12)/'TOX and EXPO INPUTS'!$E$27),"0.00E+00"))</f>
        <v>#DIV/0!</v>
      </c>
      <c r="AD82" s="53" t="e">
        <f>VALUE(TEXT(((X82*'TOX and EXPO INPUTS'!$E$12)/'TOX and EXPO INPUTS'!$E$27),"0.00E+00"))</f>
        <v>#DIV/0!</v>
      </c>
      <c r="AE82" s="53" t="s">
        <v>139</v>
      </c>
      <c r="AF82" s="53" t="s">
        <v>139</v>
      </c>
      <c r="AG82" s="73" t="e">
        <f>VALUE(TEXT(((AA82*'TOX and EXPO INPUTS'!$E$12)/'TOX and EXPO INPUTS'!$E$27),"0.00E+00"))</f>
        <v>#DIV/0!</v>
      </c>
      <c r="AH82" s="72">
        <f t="shared" si="141"/>
        <v>0</v>
      </c>
      <c r="AI82" s="53">
        <f t="shared" si="141"/>
        <v>0</v>
      </c>
      <c r="AJ82" s="53">
        <f t="shared" si="141"/>
        <v>0</v>
      </c>
      <c r="AK82" s="73">
        <f t="shared" si="128"/>
        <v>0</v>
      </c>
      <c r="AL82" s="72" t="e">
        <f>VALUE(TEXT(((AH82*'TOX and EXPO INPUTS'!$E$20)/'TOX and EXPO INPUTS'!$E$29),"0.00E+00"))</f>
        <v>#DIV/0!</v>
      </c>
      <c r="AM82" s="53" t="e">
        <f>VALUE(TEXT(((AI82*'TOX and EXPO INPUTS'!$E$20)/'TOX and EXPO INPUTS'!$E$29),"0.00E+00"))</f>
        <v>#DIV/0!</v>
      </c>
      <c r="AN82" s="53" t="e">
        <f>VALUE(TEXT(((AJ82*'TOX and EXPO INPUTS'!$E$20)/'TOX and EXPO INPUTS'!$E$29),"0.00E+00"))</f>
        <v>#DIV/0!</v>
      </c>
      <c r="AO82" s="73" t="e">
        <f>VALUE(TEXT(((AK82*'TOX and EXPO INPUTS'!$E$20)/'TOX and EXPO INPUTS'!$E$29),"0.00E+00"))</f>
        <v>#DIV/0!</v>
      </c>
      <c r="AP82" s="72" t="e">
        <f t="shared" si="129"/>
        <v>#DIV/0!</v>
      </c>
      <c r="AQ82" s="53" t="e">
        <f t="shared" si="130"/>
        <v>#DIV/0!</v>
      </c>
      <c r="AR82" s="53" t="e">
        <f t="shared" si="131"/>
        <v>#DIV/0!</v>
      </c>
      <c r="AS82" s="53" t="s">
        <v>139</v>
      </c>
      <c r="AT82" s="53" t="s">
        <v>139</v>
      </c>
      <c r="AU82" s="53" t="e">
        <f t="shared" si="132"/>
        <v>#DIV/0!</v>
      </c>
      <c r="AV82" s="53" t="e">
        <f t="shared" si="133"/>
        <v>#DIV/0!</v>
      </c>
      <c r="AW82" s="53" t="e">
        <f t="shared" si="134"/>
        <v>#DIV/0!</v>
      </c>
      <c r="AX82" s="53" t="s">
        <v>139</v>
      </c>
      <c r="AY82" s="53" t="s">
        <v>139</v>
      </c>
      <c r="AZ82" s="53" t="e">
        <f t="shared" si="135"/>
        <v>#DIV/0!</v>
      </c>
      <c r="BA82" s="53" t="e">
        <f t="shared" si="136"/>
        <v>#DIV/0!</v>
      </c>
      <c r="BB82" s="53" t="e">
        <f t="shared" si="137"/>
        <v>#DIV/0!</v>
      </c>
      <c r="BC82" s="53" t="s">
        <v>139</v>
      </c>
      <c r="BD82" s="53" t="s">
        <v>139</v>
      </c>
      <c r="BE82" s="73" t="e">
        <f t="shared" si="138"/>
        <v>#DIV/0!</v>
      </c>
      <c r="BF82" s="72" t="e">
        <f>VALUE(TEXT((AB82*$J82/365*'TOX and EXPO INPUTS'!$E$32/'TOX and EXPO INPUTS'!$E$33),"0.00E+00"))</f>
        <v>#DIV/0!</v>
      </c>
      <c r="BG82" s="53" t="e">
        <f>VALUE(TEXT((AC82*$J82/365*'TOX and EXPO INPUTS'!$E$32/'TOX and EXPO INPUTS'!$E$33),"0.00E+00"))</f>
        <v>#DIV/0!</v>
      </c>
      <c r="BH82" s="53" t="e">
        <f>VALUE(TEXT((AD82*$J82/365*'TOX and EXPO INPUTS'!$E$32/'TOX and EXPO INPUTS'!$E$33),"0.00E+00"))</f>
        <v>#DIV/0!</v>
      </c>
      <c r="BI82" s="53" t="s">
        <v>139</v>
      </c>
      <c r="BJ82" s="53" t="s">
        <v>139</v>
      </c>
      <c r="BK82" s="73" t="e">
        <f>VALUE(TEXT((AG82*$J82/365*'TOX and EXPO INPUTS'!$E$32/'TOX and EXPO INPUTS'!$E$33),"0.00E+00"))</f>
        <v>#DIV/0!</v>
      </c>
      <c r="BL82" s="72" t="e">
        <f>VALUE(TEXT((AB82*$K82/365*'TOX and EXPO INPUTS'!$E$32/'TOX and EXPO INPUTS'!$E$33),"0.00E+00"))</f>
        <v>#DIV/0!</v>
      </c>
      <c r="BM82" s="53" t="e">
        <f>VALUE(TEXT((AC82*$K82/365*'TOX and EXPO INPUTS'!$E$32/'TOX and EXPO INPUTS'!$E$33),"0.00E+00"))</f>
        <v>#DIV/0!</v>
      </c>
      <c r="BN82" s="53" t="e">
        <f>VALUE(TEXT((AD82*$K82/365*'TOX and EXPO INPUTS'!$E$32/'TOX and EXPO INPUTS'!$E$33),"0.00E+00"))</f>
        <v>#DIV/0!</v>
      </c>
      <c r="BO82" s="53" t="s">
        <v>139</v>
      </c>
      <c r="BP82" s="53" t="s">
        <v>139</v>
      </c>
      <c r="BQ82" s="73" t="e">
        <f>VALUE(TEXT((AG82*$K82/365*'TOX and EXPO INPUTS'!$E$32/'TOX and EXPO INPUTS'!$E$33),"0.00E+00"))</f>
        <v>#DIV/0!</v>
      </c>
      <c r="BR82" s="72" t="e">
        <f>VALUE(TEXT((AL82*$J82/365*'TOX and EXPO INPUTS'!$E$32/'TOX and EXPO INPUTS'!$E$33),"0.00E+00"))</f>
        <v>#DIV/0!</v>
      </c>
      <c r="BS82" s="53" t="e">
        <f>VALUE(TEXT((AM82*$J82/365*'TOX and EXPO INPUTS'!$E$32/'TOX and EXPO INPUTS'!$E$33),"0.00E+00"))</f>
        <v>#DIV/0!</v>
      </c>
      <c r="BT82" s="53" t="e">
        <f>VALUE(TEXT((AN82*$J82/365*'TOX and EXPO INPUTS'!$E$32/'TOX and EXPO INPUTS'!$E$33),"0.00E+00"))</f>
        <v>#DIV/0!</v>
      </c>
      <c r="BU82" s="73" t="e">
        <f>VALUE(TEXT((AO82*$J82/365*'TOX and EXPO INPUTS'!$E$32/'TOX and EXPO INPUTS'!$E$33),"0.00E+00"))</f>
        <v>#DIV/0!</v>
      </c>
      <c r="BV82" s="72" t="e">
        <f>VALUE(TEXT((AL82*$K82/365*'TOX and EXPO INPUTS'!$E$32/'TOX and EXPO INPUTS'!$E$33),"0.00E+00"))</f>
        <v>#DIV/0!</v>
      </c>
      <c r="BW82" s="53" t="e">
        <f>VALUE(TEXT((AM82*$K82/365*'TOX and EXPO INPUTS'!$E$32/'TOX and EXPO INPUTS'!$E$33),"0.00E+00"))</f>
        <v>#DIV/0!</v>
      </c>
      <c r="BX82" s="53" t="e">
        <f>VALUE(TEXT((AN82*$K82/365*'TOX and EXPO INPUTS'!$E$32/'TOX and EXPO INPUTS'!$E$33),"0.00E+00"))</f>
        <v>#DIV/0!</v>
      </c>
      <c r="BY82" s="73" t="e">
        <f>VALUE(TEXT((AO82*$K82/365*'TOX and EXPO INPUTS'!$E$32/'TOX and EXPO INPUTS'!$E$33),"0.00E+00"))</f>
        <v>#DIV/0!</v>
      </c>
      <c r="BZ82" s="72" t="e">
        <f>VALUE(TEXT((AP82*$J82/365*'TOX and EXPO INPUTS'!$E$32/'TOX and EXPO INPUTS'!$E$33),"0.00E+00"))</f>
        <v>#DIV/0!</v>
      </c>
      <c r="CA82" s="53" t="e">
        <f>VALUE(TEXT((AQ82*$J82/365*'TOX and EXPO INPUTS'!$E$32/'TOX and EXPO INPUTS'!$E$33),"0.00E+00"))</f>
        <v>#DIV/0!</v>
      </c>
      <c r="CB82" s="53" t="e">
        <f>VALUE(TEXT((AR82*$J82/365*'TOX and EXPO INPUTS'!$E$32/'TOX and EXPO INPUTS'!$E$33),"0.00E+00"))</f>
        <v>#DIV/0!</v>
      </c>
      <c r="CC82" s="53" t="s">
        <v>139</v>
      </c>
      <c r="CD82" s="53" t="s">
        <v>139</v>
      </c>
      <c r="CE82" s="53" t="e">
        <f>VALUE(TEXT((AU82*$J82/365*'TOX and EXPO INPUTS'!$E$32/'TOX and EXPO INPUTS'!$E$33),"0.00E+00"))</f>
        <v>#DIV/0!</v>
      </c>
      <c r="CF82" s="53" t="e">
        <f>VALUE(TEXT((AV82*$J82/365*'TOX and EXPO INPUTS'!$E$32/'TOX and EXPO INPUTS'!$E$33),"0.00E+00"))</f>
        <v>#DIV/0!</v>
      </c>
      <c r="CG82" s="53" t="e">
        <f>VALUE(TEXT((AW82*$J82/365*'TOX and EXPO INPUTS'!$E$32/'TOX and EXPO INPUTS'!$E$33),"0.00E+00"))</f>
        <v>#DIV/0!</v>
      </c>
      <c r="CH82" s="53" t="s">
        <v>139</v>
      </c>
      <c r="CI82" s="53" t="s">
        <v>139</v>
      </c>
      <c r="CJ82" s="53" t="e">
        <f>VALUE(TEXT((AZ82*$J82/365*'TOX and EXPO INPUTS'!$E$32/'TOX and EXPO INPUTS'!$E$33),"0.00E+00"))</f>
        <v>#DIV/0!</v>
      </c>
      <c r="CK82" s="53" t="e">
        <f>VALUE(TEXT((BA82*$J82/365*'TOX and EXPO INPUTS'!$E$32/'TOX and EXPO INPUTS'!$E$33),"0.00E+00"))</f>
        <v>#DIV/0!</v>
      </c>
      <c r="CL82" s="53" t="e">
        <f>VALUE(TEXT((BB82*$J82/365*'TOX and EXPO INPUTS'!$E$32/'TOX and EXPO INPUTS'!$E$33),"0.00E+00"))</f>
        <v>#DIV/0!</v>
      </c>
      <c r="CM82" s="53" t="s">
        <v>139</v>
      </c>
      <c r="CN82" s="53" t="s">
        <v>139</v>
      </c>
      <c r="CO82" s="73" t="e">
        <f>VALUE(TEXT((BE82*$J82/365*'TOX and EXPO INPUTS'!$E$32/'TOX and EXPO INPUTS'!$E$33),"0.00E+00"))</f>
        <v>#DIV/0!</v>
      </c>
      <c r="CP82" s="72" t="e">
        <f>VALUE(TEXT((AP82*$K82/365*'TOX and EXPO INPUTS'!$E$32/'TOX and EXPO INPUTS'!$E$33),"0.00E+00"))</f>
        <v>#DIV/0!</v>
      </c>
      <c r="CQ82" s="53" t="e">
        <f>VALUE(TEXT((AQ82*$K82/365*'TOX and EXPO INPUTS'!$E$32/'TOX and EXPO INPUTS'!$E$33),"0.00E+00"))</f>
        <v>#DIV/0!</v>
      </c>
      <c r="CR82" s="53" t="e">
        <f>VALUE(TEXT((AR82*$K82/365*'TOX and EXPO INPUTS'!$E$32/'TOX and EXPO INPUTS'!$E$33),"0.00E+00"))</f>
        <v>#DIV/0!</v>
      </c>
      <c r="CS82" s="53" t="s">
        <v>139</v>
      </c>
      <c r="CT82" s="53" t="s">
        <v>139</v>
      </c>
      <c r="CU82" s="53" t="e">
        <f>VALUE(TEXT((AU82*$K82/365*'TOX and EXPO INPUTS'!$E$32/'TOX and EXPO INPUTS'!$E$33),"0.00E+00"))</f>
        <v>#DIV/0!</v>
      </c>
      <c r="CV82" s="53" t="e">
        <f>VALUE(TEXT((AV82*$K82/365*'TOX and EXPO INPUTS'!$E$32/'TOX and EXPO INPUTS'!$E$33),"0.00E+00"))</f>
        <v>#DIV/0!</v>
      </c>
      <c r="CW82" s="53" t="e">
        <f>VALUE(TEXT((AW82*$K82/365*'TOX and EXPO INPUTS'!$E$32/'TOX and EXPO INPUTS'!$E$33),"0.00E+00"))</f>
        <v>#DIV/0!</v>
      </c>
      <c r="CX82" s="53" t="s">
        <v>139</v>
      </c>
      <c r="CY82" s="53" t="s">
        <v>139</v>
      </c>
      <c r="CZ82" s="53" t="e">
        <f>VALUE(TEXT((AZ82*$K82/365*'TOX and EXPO INPUTS'!$E$32/'TOX and EXPO INPUTS'!$E$33),"0.00E+00"))</f>
        <v>#DIV/0!</v>
      </c>
      <c r="DA82" s="53" t="e">
        <f>VALUE(TEXT((BA82*$K82/365*'TOX and EXPO INPUTS'!$E$32/'TOX and EXPO INPUTS'!$E$33),"0.00E+00"))</f>
        <v>#DIV/0!</v>
      </c>
      <c r="DB82" s="53" t="e">
        <f>VALUE(TEXT((BB82*$K82/365*'TOX and EXPO INPUTS'!$E$32/'TOX and EXPO INPUTS'!$E$33),"0.00E+00"))</f>
        <v>#DIV/0!</v>
      </c>
      <c r="DC82" s="53" t="s">
        <v>139</v>
      </c>
      <c r="DD82" s="53" t="s">
        <v>139</v>
      </c>
      <c r="DE82" s="73" t="e">
        <f>VALUE(TEXT((BE82*$K82/365*'TOX and EXPO INPUTS'!$E$32/'TOX and EXPO INPUTS'!$E$33),"0.00E+00"))</f>
        <v>#DIV/0!</v>
      </c>
      <c r="DF82" s="110" t="e">
        <f>VALUE(TEXT((BZ82*'TOX and EXPO INPUTS'!$E$22),"0.00E+00"))</f>
        <v>#DIV/0!</v>
      </c>
      <c r="DG82" s="108" t="e">
        <f>VALUE(TEXT((CA82*'TOX and EXPO INPUTS'!$E$22),"0.00E+00"))</f>
        <v>#DIV/0!</v>
      </c>
      <c r="DH82" s="108" t="e">
        <f>VALUE(TEXT((CB82*'TOX and EXPO INPUTS'!$E$22),"0.00E+00"))</f>
        <v>#DIV/0!</v>
      </c>
      <c r="DI82" s="108" t="s">
        <v>139</v>
      </c>
      <c r="DJ82" s="108" t="s">
        <v>139</v>
      </c>
      <c r="DK82" s="108" t="e">
        <f>VALUE(TEXT((CE82*'TOX and EXPO INPUTS'!$E$22),"0.00E+00"))</f>
        <v>#DIV/0!</v>
      </c>
      <c r="DL82" s="108" t="e">
        <f>VALUE(TEXT((CF82*'TOX and EXPO INPUTS'!$E$22),"0.00E+00"))</f>
        <v>#DIV/0!</v>
      </c>
      <c r="DM82" s="108" t="e">
        <f>VALUE(TEXT((CG82*'TOX and EXPO INPUTS'!$E$22),"0.00E+00"))</f>
        <v>#DIV/0!</v>
      </c>
      <c r="DN82" s="108" t="s">
        <v>139</v>
      </c>
      <c r="DO82" s="108" t="s">
        <v>139</v>
      </c>
      <c r="DP82" s="108" t="e">
        <f>VALUE(TEXT((CJ82*'TOX and EXPO INPUTS'!$E$22),"0.00E+00"))</f>
        <v>#DIV/0!</v>
      </c>
      <c r="DQ82" s="108" t="e">
        <f>VALUE(TEXT((CK82*'TOX and EXPO INPUTS'!$E$22),"0.00E+00"))</f>
        <v>#DIV/0!</v>
      </c>
      <c r="DR82" s="108" t="e">
        <f>VALUE(TEXT((CL82*'TOX and EXPO INPUTS'!$E$22),"0.00E+00"))</f>
        <v>#DIV/0!</v>
      </c>
      <c r="DS82" s="108" t="s">
        <v>139</v>
      </c>
      <c r="DT82" s="108" t="s">
        <v>139</v>
      </c>
      <c r="DU82" s="109" t="e">
        <f>VALUE(TEXT((CO82*'TOX and EXPO INPUTS'!$E$22),"0.00E+00"))</f>
        <v>#DIV/0!</v>
      </c>
      <c r="DV82" s="110" t="e">
        <f>VALUE(TEXT((CP82*'TOX and EXPO INPUTS'!$E$22),"0.00E+00"))</f>
        <v>#DIV/0!</v>
      </c>
      <c r="DW82" s="108" t="e">
        <f>VALUE(TEXT((CQ82*'TOX and EXPO INPUTS'!$E$22),"0.00E+00"))</f>
        <v>#DIV/0!</v>
      </c>
      <c r="DX82" s="108" t="e">
        <f>VALUE(TEXT((CR82*'TOX and EXPO INPUTS'!$E$22),"0.00E+00"))</f>
        <v>#DIV/0!</v>
      </c>
      <c r="DY82" s="108" t="s">
        <v>139</v>
      </c>
      <c r="DZ82" s="108" t="s">
        <v>139</v>
      </c>
      <c r="EA82" s="108" t="e">
        <f>VALUE(TEXT((CU82*'TOX and EXPO INPUTS'!$E$22),"0.00E+00"))</f>
        <v>#DIV/0!</v>
      </c>
      <c r="EB82" s="108" t="e">
        <f>VALUE(TEXT((CV82*'TOX and EXPO INPUTS'!$E$22),"0.00E+00"))</f>
        <v>#DIV/0!</v>
      </c>
      <c r="EC82" s="108" t="e">
        <f>VALUE(TEXT((CW82*'TOX and EXPO INPUTS'!$E$22),"0.00E+00"))</f>
        <v>#DIV/0!</v>
      </c>
      <c r="ED82" s="108" t="s">
        <v>139</v>
      </c>
      <c r="EE82" s="108" t="s">
        <v>139</v>
      </c>
      <c r="EF82" s="108" t="e">
        <f>VALUE(TEXT((CZ82*'TOX and EXPO INPUTS'!$E$22),"0.00E+00"))</f>
        <v>#DIV/0!</v>
      </c>
      <c r="EG82" s="108" t="e">
        <f>VALUE(TEXT((DA82*'TOX and EXPO INPUTS'!$E$22),"0.00E+00"))</f>
        <v>#DIV/0!</v>
      </c>
      <c r="EH82" s="108" t="e">
        <f>VALUE(TEXT((DB82*'TOX and EXPO INPUTS'!$E$22),"0.00E+00"))</f>
        <v>#DIV/0!</v>
      </c>
      <c r="EI82" s="108" t="s">
        <v>139</v>
      </c>
      <c r="EJ82" s="108" t="s">
        <v>139</v>
      </c>
      <c r="EK82" s="109" t="e">
        <f>VALUE(TEXT((DE82*'TOX and EXPO INPUTS'!$E$22),"0.00E+00"))</f>
        <v>#DIV/0!</v>
      </c>
      <c r="EL82" s="56" t="s">
        <v>152</v>
      </c>
      <c r="EM82" s="36" t="s">
        <v>163</v>
      </c>
      <c r="EN82" s="36" t="s">
        <v>182</v>
      </c>
      <c r="EO82" s="57" t="s">
        <v>153</v>
      </c>
    </row>
    <row r="83" spans="1:145" ht="48" x14ac:dyDescent="0.25">
      <c r="A83" s="56" t="s">
        <v>22</v>
      </c>
      <c r="B83" s="36" t="s">
        <v>47</v>
      </c>
      <c r="C83" s="36" t="s">
        <v>9</v>
      </c>
      <c r="D83" s="57" t="s">
        <v>0</v>
      </c>
      <c r="E83" s="61" t="s">
        <v>17</v>
      </c>
      <c r="F83" s="92"/>
      <c r="G83" s="57"/>
      <c r="H83" s="56"/>
      <c r="I83" s="57"/>
      <c r="J83" s="100">
        <v>10</v>
      </c>
      <c r="K83" s="100">
        <v>30</v>
      </c>
      <c r="L83" s="69">
        <v>220</v>
      </c>
      <c r="M83" s="49">
        <v>37.6</v>
      </c>
      <c r="N83" s="49">
        <v>29.1</v>
      </c>
      <c r="O83" s="53" t="s">
        <v>139</v>
      </c>
      <c r="P83" s="53" t="s">
        <v>139</v>
      </c>
      <c r="Q83" s="64">
        <v>8.6</v>
      </c>
      <c r="R83" s="69">
        <v>0.219</v>
      </c>
      <c r="S83" s="49">
        <v>4.3800000000000006E-2</v>
      </c>
      <c r="T83" s="49">
        <v>2.1900000000000003E-2</v>
      </c>
      <c r="U83" s="64">
        <v>8.3000000000000004E-2</v>
      </c>
      <c r="V83" s="72">
        <f t="shared" si="139"/>
        <v>0</v>
      </c>
      <c r="W83" s="53">
        <f t="shared" si="139"/>
        <v>0</v>
      </c>
      <c r="X83" s="53">
        <f t="shared" si="139"/>
        <v>0</v>
      </c>
      <c r="Y83" s="53" t="s">
        <v>139</v>
      </c>
      <c r="Z83" s="53" t="s">
        <v>139</v>
      </c>
      <c r="AA83" s="73">
        <f t="shared" si="140"/>
        <v>0</v>
      </c>
      <c r="AB83" s="72" t="e">
        <f>VALUE(TEXT(((V83*'TOX and EXPO INPUTS'!$E$12)/'TOX and EXPO INPUTS'!$E$27),"0.00E+00"))</f>
        <v>#DIV/0!</v>
      </c>
      <c r="AC83" s="53" t="e">
        <f>VALUE(TEXT(((W83*'TOX and EXPO INPUTS'!$E$12)/'TOX and EXPO INPUTS'!$E$27),"0.00E+00"))</f>
        <v>#DIV/0!</v>
      </c>
      <c r="AD83" s="53" t="e">
        <f>VALUE(TEXT(((X83*'TOX and EXPO INPUTS'!$E$12)/'TOX and EXPO INPUTS'!$E$27),"0.00E+00"))</f>
        <v>#DIV/0!</v>
      </c>
      <c r="AE83" s="53" t="s">
        <v>139</v>
      </c>
      <c r="AF83" s="53" t="s">
        <v>139</v>
      </c>
      <c r="AG83" s="73" t="e">
        <f>VALUE(TEXT(((AA83*'TOX and EXPO INPUTS'!$E$12)/'TOX and EXPO INPUTS'!$E$27),"0.00E+00"))</f>
        <v>#DIV/0!</v>
      </c>
      <c r="AH83" s="72">
        <f t="shared" si="141"/>
        <v>0</v>
      </c>
      <c r="AI83" s="53">
        <f t="shared" si="141"/>
        <v>0</v>
      </c>
      <c r="AJ83" s="53">
        <f t="shared" si="141"/>
        <v>0</v>
      </c>
      <c r="AK83" s="73">
        <f t="shared" si="128"/>
        <v>0</v>
      </c>
      <c r="AL83" s="72" t="e">
        <f>VALUE(TEXT(((AH83*'TOX and EXPO INPUTS'!$E$20)/'TOX and EXPO INPUTS'!$E$29),"0.00E+00"))</f>
        <v>#DIV/0!</v>
      </c>
      <c r="AM83" s="53" t="e">
        <f>VALUE(TEXT(((AI83*'TOX and EXPO INPUTS'!$E$20)/'TOX and EXPO INPUTS'!$E$29),"0.00E+00"))</f>
        <v>#DIV/0!</v>
      </c>
      <c r="AN83" s="53" t="e">
        <f>VALUE(TEXT(((AJ83*'TOX and EXPO INPUTS'!$E$20)/'TOX and EXPO INPUTS'!$E$29),"0.00E+00"))</f>
        <v>#DIV/0!</v>
      </c>
      <c r="AO83" s="73" t="e">
        <f>VALUE(TEXT(((AK83*'TOX and EXPO INPUTS'!$E$20)/'TOX and EXPO INPUTS'!$E$29),"0.00E+00"))</f>
        <v>#DIV/0!</v>
      </c>
      <c r="AP83" s="72" t="e">
        <f t="shared" si="129"/>
        <v>#DIV/0!</v>
      </c>
      <c r="AQ83" s="53" t="e">
        <f t="shared" si="130"/>
        <v>#DIV/0!</v>
      </c>
      <c r="AR83" s="53" t="e">
        <f t="shared" si="131"/>
        <v>#DIV/0!</v>
      </c>
      <c r="AS83" s="53" t="s">
        <v>139</v>
      </c>
      <c r="AT83" s="53" t="s">
        <v>139</v>
      </c>
      <c r="AU83" s="53" t="e">
        <f t="shared" si="132"/>
        <v>#DIV/0!</v>
      </c>
      <c r="AV83" s="53" t="e">
        <f t="shared" si="133"/>
        <v>#DIV/0!</v>
      </c>
      <c r="AW83" s="53" t="e">
        <f t="shared" si="134"/>
        <v>#DIV/0!</v>
      </c>
      <c r="AX83" s="53" t="s">
        <v>139</v>
      </c>
      <c r="AY83" s="53" t="s">
        <v>139</v>
      </c>
      <c r="AZ83" s="53" t="e">
        <f t="shared" si="135"/>
        <v>#DIV/0!</v>
      </c>
      <c r="BA83" s="53" t="e">
        <f t="shared" si="136"/>
        <v>#DIV/0!</v>
      </c>
      <c r="BB83" s="53" t="e">
        <f t="shared" si="137"/>
        <v>#DIV/0!</v>
      </c>
      <c r="BC83" s="53" t="s">
        <v>139</v>
      </c>
      <c r="BD83" s="53" t="s">
        <v>139</v>
      </c>
      <c r="BE83" s="73" t="e">
        <f t="shared" si="138"/>
        <v>#DIV/0!</v>
      </c>
      <c r="BF83" s="72" t="e">
        <f>VALUE(TEXT((AB83*$J83/365*'TOX and EXPO INPUTS'!$E$32/'TOX and EXPO INPUTS'!$E$33),"0.00E+00"))</f>
        <v>#DIV/0!</v>
      </c>
      <c r="BG83" s="53" t="e">
        <f>VALUE(TEXT((AC83*$J83/365*'TOX and EXPO INPUTS'!$E$32/'TOX and EXPO INPUTS'!$E$33),"0.00E+00"))</f>
        <v>#DIV/0!</v>
      </c>
      <c r="BH83" s="53" t="e">
        <f>VALUE(TEXT((AD83*$J83/365*'TOX and EXPO INPUTS'!$E$32/'TOX and EXPO INPUTS'!$E$33),"0.00E+00"))</f>
        <v>#DIV/0!</v>
      </c>
      <c r="BI83" s="53" t="s">
        <v>139</v>
      </c>
      <c r="BJ83" s="53" t="s">
        <v>139</v>
      </c>
      <c r="BK83" s="73" t="e">
        <f>VALUE(TEXT((AG83*$J83/365*'TOX and EXPO INPUTS'!$E$32/'TOX and EXPO INPUTS'!$E$33),"0.00E+00"))</f>
        <v>#DIV/0!</v>
      </c>
      <c r="BL83" s="72" t="e">
        <f>VALUE(TEXT((AB83*$K83/365*'TOX and EXPO INPUTS'!$E$32/'TOX and EXPO INPUTS'!$E$33),"0.00E+00"))</f>
        <v>#DIV/0!</v>
      </c>
      <c r="BM83" s="53" t="e">
        <f>VALUE(TEXT((AC83*$K83/365*'TOX and EXPO INPUTS'!$E$32/'TOX and EXPO INPUTS'!$E$33),"0.00E+00"))</f>
        <v>#DIV/0!</v>
      </c>
      <c r="BN83" s="53" t="e">
        <f>VALUE(TEXT((AD83*$K83/365*'TOX and EXPO INPUTS'!$E$32/'TOX and EXPO INPUTS'!$E$33),"0.00E+00"))</f>
        <v>#DIV/0!</v>
      </c>
      <c r="BO83" s="53" t="s">
        <v>139</v>
      </c>
      <c r="BP83" s="53" t="s">
        <v>139</v>
      </c>
      <c r="BQ83" s="73" t="e">
        <f>VALUE(TEXT((AG83*$K83/365*'TOX and EXPO INPUTS'!$E$32/'TOX and EXPO INPUTS'!$E$33),"0.00E+00"))</f>
        <v>#DIV/0!</v>
      </c>
      <c r="BR83" s="72" t="e">
        <f>VALUE(TEXT((AL83*$J83/365*'TOX and EXPO INPUTS'!$E$32/'TOX and EXPO INPUTS'!$E$33),"0.00E+00"))</f>
        <v>#DIV/0!</v>
      </c>
      <c r="BS83" s="53" t="e">
        <f>VALUE(TEXT((AM83*$J83/365*'TOX and EXPO INPUTS'!$E$32/'TOX and EXPO INPUTS'!$E$33),"0.00E+00"))</f>
        <v>#DIV/0!</v>
      </c>
      <c r="BT83" s="53" t="e">
        <f>VALUE(TEXT((AN83*$J83/365*'TOX and EXPO INPUTS'!$E$32/'TOX and EXPO INPUTS'!$E$33),"0.00E+00"))</f>
        <v>#DIV/0!</v>
      </c>
      <c r="BU83" s="73" t="e">
        <f>VALUE(TEXT((AO83*$J83/365*'TOX and EXPO INPUTS'!$E$32/'TOX and EXPO INPUTS'!$E$33),"0.00E+00"))</f>
        <v>#DIV/0!</v>
      </c>
      <c r="BV83" s="72" t="e">
        <f>VALUE(TEXT((AL83*$K83/365*'TOX and EXPO INPUTS'!$E$32/'TOX and EXPO INPUTS'!$E$33),"0.00E+00"))</f>
        <v>#DIV/0!</v>
      </c>
      <c r="BW83" s="53" t="e">
        <f>VALUE(TEXT((AM83*$K83/365*'TOX and EXPO INPUTS'!$E$32/'TOX and EXPO INPUTS'!$E$33),"0.00E+00"))</f>
        <v>#DIV/0!</v>
      </c>
      <c r="BX83" s="53" t="e">
        <f>VALUE(TEXT((AN83*$K83/365*'TOX and EXPO INPUTS'!$E$32/'TOX and EXPO INPUTS'!$E$33),"0.00E+00"))</f>
        <v>#DIV/0!</v>
      </c>
      <c r="BY83" s="73" t="e">
        <f>VALUE(TEXT((AO83*$K83/365*'TOX and EXPO INPUTS'!$E$32/'TOX and EXPO INPUTS'!$E$33),"0.00E+00"))</f>
        <v>#DIV/0!</v>
      </c>
      <c r="BZ83" s="72" t="e">
        <f>VALUE(TEXT((AP83*$J83/365*'TOX and EXPO INPUTS'!$E$32/'TOX and EXPO INPUTS'!$E$33),"0.00E+00"))</f>
        <v>#DIV/0!</v>
      </c>
      <c r="CA83" s="53" t="e">
        <f>VALUE(TEXT((AQ83*$J83/365*'TOX and EXPO INPUTS'!$E$32/'TOX and EXPO INPUTS'!$E$33),"0.00E+00"))</f>
        <v>#DIV/0!</v>
      </c>
      <c r="CB83" s="53" t="e">
        <f>VALUE(TEXT((AR83*$J83/365*'TOX and EXPO INPUTS'!$E$32/'TOX and EXPO INPUTS'!$E$33),"0.00E+00"))</f>
        <v>#DIV/0!</v>
      </c>
      <c r="CC83" s="53" t="s">
        <v>139</v>
      </c>
      <c r="CD83" s="53" t="s">
        <v>139</v>
      </c>
      <c r="CE83" s="53" t="e">
        <f>VALUE(TEXT((AU83*$J83/365*'TOX and EXPO INPUTS'!$E$32/'TOX and EXPO INPUTS'!$E$33),"0.00E+00"))</f>
        <v>#DIV/0!</v>
      </c>
      <c r="CF83" s="53" t="e">
        <f>VALUE(TEXT((AV83*$J83/365*'TOX and EXPO INPUTS'!$E$32/'TOX and EXPO INPUTS'!$E$33),"0.00E+00"))</f>
        <v>#DIV/0!</v>
      </c>
      <c r="CG83" s="53" t="e">
        <f>VALUE(TEXT((AW83*$J83/365*'TOX and EXPO INPUTS'!$E$32/'TOX and EXPO INPUTS'!$E$33),"0.00E+00"))</f>
        <v>#DIV/0!</v>
      </c>
      <c r="CH83" s="53" t="s">
        <v>139</v>
      </c>
      <c r="CI83" s="53" t="s">
        <v>139</v>
      </c>
      <c r="CJ83" s="53" t="e">
        <f>VALUE(TEXT((AZ83*$J83/365*'TOX and EXPO INPUTS'!$E$32/'TOX and EXPO INPUTS'!$E$33),"0.00E+00"))</f>
        <v>#DIV/0!</v>
      </c>
      <c r="CK83" s="53" t="e">
        <f>VALUE(TEXT((BA83*$J83/365*'TOX and EXPO INPUTS'!$E$32/'TOX and EXPO INPUTS'!$E$33),"0.00E+00"))</f>
        <v>#DIV/0!</v>
      </c>
      <c r="CL83" s="53" t="e">
        <f>VALUE(TEXT((BB83*$J83/365*'TOX and EXPO INPUTS'!$E$32/'TOX and EXPO INPUTS'!$E$33),"0.00E+00"))</f>
        <v>#DIV/0!</v>
      </c>
      <c r="CM83" s="53" t="s">
        <v>139</v>
      </c>
      <c r="CN83" s="53" t="s">
        <v>139</v>
      </c>
      <c r="CO83" s="73" t="e">
        <f>VALUE(TEXT((BE83*$J83/365*'TOX and EXPO INPUTS'!$E$32/'TOX and EXPO INPUTS'!$E$33),"0.00E+00"))</f>
        <v>#DIV/0!</v>
      </c>
      <c r="CP83" s="72" t="e">
        <f>VALUE(TEXT((AP83*$K83/365*'TOX and EXPO INPUTS'!$E$32/'TOX and EXPO INPUTS'!$E$33),"0.00E+00"))</f>
        <v>#DIV/0!</v>
      </c>
      <c r="CQ83" s="53" t="e">
        <f>VALUE(TEXT((AQ83*$K83/365*'TOX and EXPO INPUTS'!$E$32/'TOX and EXPO INPUTS'!$E$33),"0.00E+00"))</f>
        <v>#DIV/0!</v>
      </c>
      <c r="CR83" s="53" t="e">
        <f>VALUE(TEXT((AR83*$K83/365*'TOX and EXPO INPUTS'!$E$32/'TOX and EXPO INPUTS'!$E$33),"0.00E+00"))</f>
        <v>#DIV/0!</v>
      </c>
      <c r="CS83" s="53" t="s">
        <v>139</v>
      </c>
      <c r="CT83" s="53" t="s">
        <v>139</v>
      </c>
      <c r="CU83" s="53" t="e">
        <f>VALUE(TEXT((AU83*$K83/365*'TOX and EXPO INPUTS'!$E$32/'TOX and EXPO INPUTS'!$E$33),"0.00E+00"))</f>
        <v>#DIV/0!</v>
      </c>
      <c r="CV83" s="53" t="e">
        <f>VALUE(TEXT((AV83*$K83/365*'TOX and EXPO INPUTS'!$E$32/'TOX and EXPO INPUTS'!$E$33),"0.00E+00"))</f>
        <v>#DIV/0!</v>
      </c>
      <c r="CW83" s="53" t="e">
        <f>VALUE(TEXT((AW83*$K83/365*'TOX and EXPO INPUTS'!$E$32/'TOX and EXPO INPUTS'!$E$33),"0.00E+00"))</f>
        <v>#DIV/0!</v>
      </c>
      <c r="CX83" s="53" t="s">
        <v>139</v>
      </c>
      <c r="CY83" s="53" t="s">
        <v>139</v>
      </c>
      <c r="CZ83" s="53" t="e">
        <f>VALUE(TEXT((AZ83*$K83/365*'TOX and EXPO INPUTS'!$E$32/'TOX and EXPO INPUTS'!$E$33),"0.00E+00"))</f>
        <v>#DIV/0!</v>
      </c>
      <c r="DA83" s="53" t="e">
        <f>VALUE(TEXT((BA83*$K83/365*'TOX and EXPO INPUTS'!$E$32/'TOX and EXPO INPUTS'!$E$33),"0.00E+00"))</f>
        <v>#DIV/0!</v>
      </c>
      <c r="DB83" s="53" t="e">
        <f>VALUE(TEXT((BB83*$K83/365*'TOX and EXPO INPUTS'!$E$32/'TOX and EXPO INPUTS'!$E$33),"0.00E+00"))</f>
        <v>#DIV/0!</v>
      </c>
      <c r="DC83" s="53" t="s">
        <v>139</v>
      </c>
      <c r="DD83" s="53" t="s">
        <v>139</v>
      </c>
      <c r="DE83" s="73" t="e">
        <f>VALUE(TEXT((BE83*$K83/365*'TOX and EXPO INPUTS'!$E$32/'TOX and EXPO INPUTS'!$E$33),"0.00E+00"))</f>
        <v>#DIV/0!</v>
      </c>
      <c r="DF83" s="110" t="e">
        <f>VALUE(TEXT((BZ83*'TOX and EXPO INPUTS'!$E$22),"0.00E+00"))</f>
        <v>#DIV/0!</v>
      </c>
      <c r="DG83" s="108" t="e">
        <f>VALUE(TEXT((CA83*'TOX and EXPO INPUTS'!$E$22),"0.00E+00"))</f>
        <v>#DIV/0!</v>
      </c>
      <c r="DH83" s="108" t="e">
        <f>VALUE(TEXT((CB83*'TOX and EXPO INPUTS'!$E$22),"0.00E+00"))</f>
        <v>#DIV/0!</v>
      </c>
      <c r="DI83" s="108" t="s">
        <v>139</v>
      </c>
      <c r="DJ83" s="108" t="s">
        <v>139</v>
      </c>
      <c r="DK83" s="108" t="e">
        <f>VALUE(TEXT((CE83*'TOX and EXPO INPUTS'!$E$22),"0.00E+00"))</f>
        <v>#DIV/0!</v>
      </c>
      <c r="DL83" s="108" t="e">
        <f>VALUE(TEXT((CF83*'TOX and EXPO INPUTS'!$E$22),"0.00E+00"))</f>
        <v>#DIV/0!</v>
      </c>
      <c r="DM83" s="108" t="e">
        <f>VALUE(TEXT((CG83*'TOX and EXPO INPUTS'!$E$22),"0.00E+00"))</f>
        <v>#DIV/0!</v>
      </c>
      <c r="DN83" s="108" t="s">
        <v>139</v>
      </c>
      <c r="DO83" s="108" t="s">
        <v>139</v>
      </c>
      <c r="DP83" s="108" t="e">
        <f>VALUE(TEXT((CJ83*'TOX and EXPO INPUTS'!$E$22),"0.00E+00"))</f>
        <v>#DIV/0!</v>
      </c>
      <c r="DQ83" s="108" t="e">
        <f>VALUE(TEXT((CK83*'TOX and EXPO INPUTS'!$E$22),"0.00E+00"))</f>
        <v>#DIV/0!</v>
      </c>
      <c r="DR83" s="108" t="e">
        <f>VALUE(TEXT((CL83*'TOX and EXPO INPUTS'!$E$22),"0.00E+00"))</f>
        <v>#DIV/0!</v>
      </c>
      <c r="DS83" s="108" t="s">
        <v>139</v>
      </c>
      <c r="DT83" s="108" t="s">
        <v>139</v>
      </c>
      <c r="DU83" s="109" t="e">
        <f>VALUE(TEXT((CO83*'TOX and EXPO INPUTS'!$E$22),"0.00E+00"))</f>
        <v>#DIV/0!</v>
      </c>
      <c r="DV83" s="110" t="e">
        <f>VALUE(TEXT((CP83*'TOX and EXPO INPUTS'!$E$22),"0.00E+00"))</f>
        <v>#DIV/0!</v>
      </c>
      <c r="DW83" s="108" t="e">
        <f>VALUE(TEXT((CQ83*'TOX and EXPO INPUTS'!$E$22),"0.00E+00"))</f>
        <v>#DIV/0!</v>
      </c>
      <c r="DX83" s="108" t="e">
        <f>VALUE(TEXT((CR83*'TOX and EXPO INPUTS'!$E$22),"0.00E+00"))</f>
        <v>#DIV/0!</v>
      </c>
      <c r="DY83" s="108" t="s">
        <v>139</v>
      </c>
      <c r="DZ83" s="108" t="s">
        <v>139</v>
      </c>
      <c r="EA83" s="108" t="e">
        <f>VALUE(TEXT((CU83*'TOX and EXPO INPUTS'!$E$22),"0.00E+00"))</f>
        <v>#DIV/0!</v>
      </c>
      <c r="EB83" s="108" t="e">
        <f>VALUE(TEXT((CV83*'TOX and EXPO INPUTS'!$E$22),"0.00E+00"))</f>
        <v>#DIV/0!</v>
      </c>
      <c r="EC83" s="108" t="e">
        <f>VALUE(TEXT((CW83*'TOX and EXPO INPUTS'!$E$22),"0.00E+00"))</f>
        <v>#DIV/0!</v>
      </c>
      <c r="ED83" s="108" t="s">
        <v>139</v>
      </c>
      <c r="EE83" s="108" t="s">
        <v>139</v>
      </c>
      <c r="EF83" s="108" t="e">
        <f>VALUE(TEXT((CZ83*'TOX and EXPO INPUTS'!$E$22),"0.00E+00"))</f>
        <v>#DIV/0!</v>
      </c>
      <c r="EG83" s="108" t="e">
        <f>VALUE(TEXT((DA83*'TOX and EXPO INPUTS'!$E$22),"0.00E+00"))</f>
        <v>#DIV/0!</v>
      </c>
      <c r="EH83" s="108" t="e">
        <f>VALUE(TEXT((DB83*'TOX and EXPO INPUTS'!$E$22),"0.00E+00"))</f>
        <v>#DIV/0!</v>
      </c>
      <c r="EI83" s="108" t="s">
        <v>139</v>
      </c>
      <c r="EJ83" s="108" t="s">
        <v>139</v>
      </c>
      <c r="EK83" s="109" t="e">
        <f>VALUE(TEXT((DE83*'TOX and EXPO INPUTS'!$E$22),"0.00E+00"))</f>
        <v>#DIV/0!</v>
      </c>
      <c r="EL83" s="56" t="s">
        <v>152</v>
      </c>
      <c r="EM83" s="36" t="s">
        <v>163</v>
      </c>
      <c r="EN83" s="36" t="s">
        <v>182</v>
      </c>
      <c r="EO83" s="57" t="s">
        <v>153</v>
      </c>
    </row>
    <row r="84" spans="1:145" ht="48" x14ac:dyDescent="0.25">
      <c r="A84" s="56" t="s">
        <v>22</v>
      </c>
      <c r="B84" s="36" t="s">
        <v>47</v>
      </c>
      <c r="C84" s="36" t="s">
        <v>9</v>
      </c>
      <c r="D84" s="57" t="s">
        <v>0</v>
      </c>
      <c r="E84" s="61" t="s">
        <v>18</v>
      </c>
      <c r="F84" s="92"/>
      <c r="G84" s="57"/>
      <c r="H84" s="56"/>
      <c r="I84" s="57"/>
      <c r="J84" s="100">
        <v>10</v>
      </c>
      <c r="K84" s="100">
        <v>30</v>
      </c>
      <c r="L84" s="69">
        <v>220</v>
      </c>
      <c r="M84" s="49">
        <v>37.6</v>
      </c>
      <c r="N84" s="49">
        <v>29.1</v>
      </c>
      <c r="O84" s="53" t="s">
        <v>139</v>
      </c>
      <c r="P84" s="53" t="s">
        <v>139</v>
      </c>
      <c r="Q84" s="64">
        <v>8.6</v>
      </c>
      <c r="R84" s="69">
        <v>0.219</v>
      </c>
      <c r="S84" s="49">
        <v>4.3800000000000006E-2</v>
      </c>
      <c r="T84" s="49">
        <v>2.1900000000000003E-2</v>
      </c>
      <c r="U84" s="64">
        <v>8.3000000000000004E-2</v>
      </c>
      <c r="V84" s="72">
        <f t="shared" si="139"/>
        <v>0</v>
      </c>
      <c r="W84" s="53">
        <f t="shared" si="139"/>
        <v>0</v>
      </c>
      <c r="X84" s="53">
        <f t="shared" si="139"/>
        <v>0</v>
      </c>
      <c r="Y84" s="53" t="s">
        <v>139</v>
      </c>
      <c r="Z84" s="53" t="s">
        <v>139</v>
      </c>
      <c r="AA84" s="73">
        <f t="shared" si="140"/>
        <v>0</v>
      </c>
      <c r="AB84" s="72" t="e">
        <f>VALUE(TEXT(((V84*'TOX and EXPO INPUTS'!$E$12)/'TOX and EXPO INPUTS'!$E$27),"0.00E+00"))</f>
        <v>#DIV/0!</v>
      </c>
      <c r="AC84" s="53" t="e">
        <f>VALUE(TEXT(((W84*'TOX and EXPO INPUTS'!$E$12)/'TOX and EXPO INPUTS'!$E$27),"0.00E+00"))</f>
        <v>#DIV/0!</v>
      </c>
      <c r="AD84" s="53" t="e">
        <f>VALUE(TEXT(((X84*'TOX and EXPO INPUTS'!$E$12)/'TOX and EXPO INPUTS'!$E$27),"0.00E+00"))</f>
        <v>#DIV/0!</v>
      </c>
      <c r="AE84" s="53" t="s">
        <v>139</v>
      </c>
      <c r="AF84" s="53" t="s">
        <v>139</v>
      </c>
      <c r="AG84" s="73" t="e">
        <f>VALUE(TEXT(((AA84*'TOX and EXPO INPUTS'!$E$12)/'TOX and EXPO INPUTS'!$E$27),"0.00E+00"))</f>
        <v>#DIV/0!</v>
      </c>
      <c r="AH84" s="72">
        <f t="shared" si="141"/>
        <v>0</v>
      </c>
      <c r="AI84" s="53">
        <f t="shared" si="141"/>
        <v>0</v>
      </c>
      <c r="AJ84" s="53">
        <f t="shared" si="141"/>
        <v>0</v>
      </c>
      <c r="AK84" s="73">
        <f t="shared" si="128"/>
        <v>0</v>
      </c>
      <c r="AL84" s="72" t="e">
        <f>VALUE(TEXT(((AH84*'TOX and EXPO INPUTS'!$E$20)/'TOX and EXPO INPUTS'!$E$29),"0.00E+00"))</f>
        <v>#DIV/0!</v>
      </c>
      <c r="AM84" s="53" t="e">
        <f>VALUE(TEXT(((AI84*'TOX and EXPO INPUTS'!$E$20)/'TOX and EXPO INPUTS'!$E$29),"0.00E+00"))</f>
        <v>#DIV/0!</v>
      </c>
      <c r="AN84" s="53" t="e">
        <f>VALUE(TEXT(((AJ84*'TOX and EXPO INPUTS'!$E$20)/'TOX and EXPO INPUTS'!$E$29),"0.00E+00"))</f>
        <v>#DIV/0!</v>
      </c>
      <c r="AO84" s="73" t="e">
        <f>VALUE(TEXT(((AK84*'TOX and EXPO INPUTS'!$E$20)/'TOX and EXPO INPUTS'!$E$29),"0.00E+00"))</f>
        <v>#DIV/0!</v>
      </c>
      <c r="AP84" s="72" t="e">
        <f t="shared" si="129"/>
        <v>#DIV/0!</v>
      </c>
      <c r="AQ84" s="53" t="e">
        <f t="shared" si="130"/>
        <v>#DIV/0!</v>
      </c>
      <c r="AR84" s="53" t="e">
        <f t="shared" si="131"/>
        <v>#DIV/0!</v>
      </c>
      <c r="AS84" s="53" t="s">
        <v>139</v>
      </c>
      <c r="AT84" s="53" t="s">
        <v>139</v>
      </c>
      <c r="AU84" s="53" t="e">
        <f t="shared" si="132"/>
        <v>#DIV/0!</v>
      </c>
      <c r="AV84" s="53" t="e">
        <f t="shared" si="133"/>
        <v>#DIV/0!</v>
      </c>
      <c r="AW84" s="53" t="e">
        <f t="shared" si="134"/>
        <v>#DIV/0!</v>
      </c>
      <c r="AX84" s="53" t="s">
        <v>139</v>
      </c>
      <c r="AY84" s="53" t="s">
        <v>139</v>
      </c>
      <c r="AZ84" s="53" t="e">
        <f t="shared" si="135"/>
        <v>#DIV/0!</v>
      </c>
      <c r="BA84" s="53" t="e">
        <f t="shared" si="136"/>
        <v>#DIV/0!</v>
      </c>
      <c r="BB84" s="53" t="e">
        <f t="shared" si="137"/>
        <v>#DIV/0!</v>
      </c>
      <c r="BC84" s="53" t="s">
        <v>139</v>
      </c>
      <c r="BD84" s="53" t="s">
        <v>139</v>
      </c>
      <c r="BE84" s="73" t="e">
        <f t="shared" si="138"/>
        <v>#DIV/0!</v>
      </c>
      <c r="BF84" s="72" t="e">
        <f>VALUE(TEXT((AB84*$J84/365*'TOX and EXPO INPUTS'!$E$32/'TOX and EXPO INPUTS'!$E$33),"0.00E+00"))</f>
        <v>#DIV/0!</v>
      </c>
      <c r="BG84" s="53" t="e">
        <f>VALUE(TEXT((AC84*$J84/365*'TOX and EXPO INPUTS'!$E$32/'TOX and EXPO INPUTS'!$E$33),"0.00E+00"))</f>
        <v>#DIV/0!</v>
      </c>
      <c r="BH84" s="53" t="e">
        <f>VALUE(TEXT((AD84*$J84/365*'TOX and EXPO INPUTS'!$E$32/'TOX and EXPO INPUTS'!$E$33),"0.00E+00"))</f>
        <v>#DIV/0!</v>
      </c>
      <c r="BI84" s="53" t="s">
        <v>139</v>
      </c>
      <c r="BJ84" s="53" t="s">
        <v>139</v>
      </c>
      <c r="BK84" s="73" t="e">
        <f>VALUE(TEXT((AG84*$J84/365*'TOX and EXPO INPUTS'!$E$32/'TOX and EXPO INPUTS'!$E$33),"0.00E+00"))</f>
        <v>#DIV/0!</v>
      </c>
      <c r="BL84" s="72" t="e">
        <f>VALUE(TEXT((AB84*$K84/365*'TOX and EXPO INPUTS'!$E$32/'TOX and EXPO INPUTS'!$E$33),"0.00E+00"))</f>
        <v>#DIV/0!</v>
      </c>
      <c r="BM84" s="53" t="e">
        <f>VALUE(TEXT((AC84*$K84/365*'TOX and EXPO INPUTS'!$E$32/'TOX and EXPO INPUTS'!$E$33),"0.00E+00"))</f>
        <v>#DIV/0!</v>
      </c>
      <c r="BN84" s="53" t="e">
        <f>VALUE(TEXT((AD84*$K84/365*'TOX and EXPO INPUTS'!$E$32/'TOX and EXPO INPUTS'!$E$33),"0.00E+00"))</f>
        <v>#DIV/0!</v>
      </c>
      <c r="BO84" s="53" t="s">
        <v>139</v>
      </c>
      <c r="BP84" s="53" t="s">
        <v>139</v>
      </c>
      <c r="BQ84" s="73" t="e">
        <f>VALUE(TEXT((AG84*$K84/365*'TOX and EXPO INPUTS'!$E$32/'TOX and EXPO INPUTS'!$E$33),"0.00E+00"))</f>
        <v>#DIV/0!</v>
      </c>
      <c r="BR84" s="72" t="e">
        <f>VALUE(TEXT((AL84*$J84/365*'TOX and EXPO INPUTS'!$E$32/'TOX and EXPO INPUTS'!$E$33),"0.00E+00"))</f>
        <v>#DIV/0!</v>
      </c>
      <c r="BS84" s="53" t="e">
        <f>VALUE(TEXT((AM84*$J84/365*'TOX and EXPO INPUTS'!$E$32/'TOX and EXPO INPUTS'!$E$33),"0.00E+00"))</f>
        <v>#DIV/0!</v>
      </c>
      <c r="BT84" s="53" t="e">
        <f>VALUE(TEXT((AN84*$J84/365*'TOX and EXPO INPUTS'!$E$32/'TOX and EXPO INPUTS'!$E$33),"0.00E+00"))</f>
        <v>#DIV/0!</v>
      </c>
      <c r="BU84" s="73" t="e">
        <f>VALUE(TEXT((AO84*$J84/365*'TOX and EXPO INPUTS'!$E$32/'TOX and EXPO INPUTS'!$E$33),"0.00E+00"))</f>
        <v>#DIV/0!</v>
      </c>
      <c r="BV84" s="72" t="e">
        <f>VALUE(TEXT((AL84*$K84/365*'TOX and EXPO INPUTS'!$E$32/'TOX and EXPO INPUTS'!$E$33),"0.00E+00"))</f>
        <v>#DIV/0!</v>
      </c>
      <c r="BW84" s="53" t="e">
        <f>VALUE(TEXT((AM84*$K84/365*'TOX and EXPO INPUTS'!$E$32/'TOX and EXPO INPUTS'!$E$33),"0.00E+00"))</f>
        <v>#DIV/0!</v>
      </c>
      <c r="BX84" s="53" t="e">
        <f>VALUE(TEXT((AN84*$K84/365*'TOX and EXPO INPUTS'!$E$32/'TOX and EXPO INPUTS'!$E$33),"0.00E+00"))</f>
        <v>#DIV/0!</v>
      </c>
      <c r="BY84" s="73" t="e">
        <f>VALUE(TEXT((AO84*$K84/365*'TOX and EXPO INPUTS'!$E$32/'TOX and EXPO INPUTS'!$E$33),"0.00E+00"))</f>
        <v>#DIV/0!</v>
      </c>
      <c r="BZ84" s="72" t="e">
        <f>VALUE(TEXT((AP84*$J84/365*'TOX and EXPO INPUTS'!$E$32/'TOX and EXPO INPUTS'!$E$33),"0.00E+00"))</f>
        <v>#DIV/0!</v>
      </c>
      <c r="CA84" s="53" t="e">
        <f>VALUE(TEXT((AQ84*$J84/365*'TOX and EXPO INPUTS'!$E$32/'TOX and EXPO INPUTS'!$E$33),"0.00E+00"))</f>
        <v>#DIV/0!</v>
      </c>
      <c r="CB84" s="53" t="e">
        <f>VALUE(TEXT((AR84*$J84/365*'TOX and EXPO INPUTS'!$E$32/'TOX and EXPO INPUTS'!$E$33),"0.00E+00"))</f>
        <v>#DIV/0!</v>
      </c>
      <c r="CC84" s="53" t="s">
        <v>139</v>
      </c>
      <c r="CD84" s="53" t="s">
        <v>139</v>
      </c>
      <c r="CE84" s="53" t="e">
        <f>VALUE(TEXT((AU84*$J84/365*'TOX and EXPO INPUTS'!$E$32/'TOX and EXPO INPUTS'!$E$33),"0.00E+00"))</f>
        <v>#DIV/0!</v>
      </c>
      <c r="CF84" s="53" t="e">
        <f>VALUE(TEXT((AV84*$J84/365*'TOX and EXPO INPUTS'!$E$32/'TOX and EXPO INPUTS'!$E$33),"0.00E+00"))</f>
        <v>#DIV/0!</v>
      </c>
      <c r="CG84" s="53" t="e">
        <f>VALUE(TEXT((AW84*$J84/365*'TOX and EXPO INPUTS'!$E$32/'TOX and EXPO INPUTS'!$E$33),"0.00E+00"))</f>
        <v>#DIV/0!</v>
      </c>
      <c r="CH84" s="53" t="s">
        <v>139</v>
      </c>
      <c r="CI84" s="53" t="s">
        <v>139</v>
      </c>
      <c r="CJ84" s="53" t="e">
        <f>VALUE(TEXT((AZ84*$J84/365*'TOX and EXPO INPUTS'!$E$32/'TOX and EXPO INPUTS'!$E$33),"0.00E+00"))</f>
        <v>#DIV/0!</v>
      </c>
      <c r="CK84" s="53" t="e">
        <f>VALUE(TEXT((BA84*$J84/365*'TOX and EXPO INPUTS'!$E$32/'TOX and EXPO INPUTS'!$E$33),"0.00E+00"))</f>
        <v>#DIV/0!</v>
      </c>
      <c r="CL84" s="53" t="e">
        <f>VALUE(TEXT((BB84*$J84/365*'TOX and EXPO INPUTS'!$E$32/'TOX and EXPO INPUTS'!$E$33),"0.00E+00"))</f>
        <v>#DIV/0!</v>
      </c>
      <c r="CM84" s="53" t="s">
        <v>139</v>
      </c>
      <c r="CN84" s="53" t="s">
        <v>139</v>
      </c>
      <c r="CO84" s="73" t="e">
        <f>VALUE(TEXT((BE84*$J84/365*'TOX and EXPO INPUTS'!$E$32/'TOX and EXPO INPUTS'!$E$33),"0.00E+00"))</f>
        <v>#DIV/0!</v>
      </c>
      <c r="CP84" s="72" t="e">
        <f>VALUE(TEXT((AP84*$K84/365*'TOX and EXPO INPUTS'!$E$32/'TOX and EXPO INPUTS'!$E$33),"0.00E+00"))</f>
        <v>#DIV/0!</v>
      </c>
      <c r="CQ84" s="53" t="e">
        <f>VALUE(TEXT((AQ84*$K84/365*'TOX and EXPO INPUTS'!$E$32/'TOX and EXPO INPUTS'!$E$33),"0.00E+00"))</f>
        <v>#DIV/0!</v>
      </c>
      <c r="CR84" s="53" t="e">
        <f>VALUE(TEXT((AR84*$K84/365*'TOX and EXPO INPUTS'!$E$32/'TOX and EXPO INPUTS'!$E$33),"0.00E+00"))</f>
        <v>#DIV/0!</v>
      </c>
      <c r="CS84" s="53" t="s">
        <v>139</v>
      </c>
      <c r="CT84" s="53" t="s">
        <v>139</v>
      </c>
      <c r="CU84" s="53" t="e">
        <f>VALUE(TEXT((AU84*$K84/365*'TOX and EXPO INPUTS'!$E$32/'TOX and EXPO INPUTS'!$E$33),"0.00E+00"))</f>
        <v>#DIV/0!</v>
      </c>
      <c r="CV84" s="53" t="e">
        <f>VALUE(TEXT((AV84*$K84/365*'TOX and EXPO INPUTS'!$E$32/'TOX and EXPO INPUTS'!$E$33),"0.00E+00"))</f>
        <v>#DIV/0!</v>
      </c>
      <c r="CW84" s="53" t="e">
        <f>VALUE(TEXT((AW84*$K84/365*'TOX and EXPO INPUTS'!$E$32/'TOX and EXPO INPUTS'!$E$33),"0.00E+00"))</f>
        <v>#DIV/0!</v>
      </c>
      <c r="CX84" s="53" t="s">
        <v>139</v>
      </c>
      <c r="CY84" s="53" t="s">
        <v>139</v>
      </c>
      <c r="CZ84" s="53" t="e">
        <f>VALUE(TEXT((AZ84*$K84/365*'TOX and EXPO INPUTS'!$E$32/'TOX and EXPO INPUTS'!$E$33),"0.00E+00"))</f>
        <v>#DIV/0!</v>
      </c>
      <c r="DA84" s="53" t="e">
        <f>VALUE(TEXT((BA84*$K84/365*'TOX and EXPO INPUTS'!$E$32/'TOX and EXPO INPUTS'!$E$33),"0.00E+00"))</f>
        <v>#DIV/0!</v>
      </c>
      <c r="DB84" s="53" t="e">
        <f>VALUE(TEXT((BB84*$K84/365*'TOX and EXPO INPUTS'!$E$32/'TOX and EXPO INPUTS'!$E$33),"0.00E+00"))</f>
        <v>#DIV/0!</v>
      </c>
      <c r="DC84" s="53" t="s">
        <v>139</v>
      </c>
      <c r="DD84" s="53" t="s">
        <v>139</v>
      </c>
      <c r="DE84" s="73" t="e">
        <f>VALUE(TEXT((BE84*$K84/365*'TOX and EXPO INPUTS'!$E$32/'TOX and EXPO INPUTS'!$E$33),"0.00E+00"))</f>
        <v>#DIV/0!</v>
      </c>
      <c r="DF84" s="110" t="e">
        <f>VALUE(TEXT((BZ84*'TOX and EXPO INPUTS'!$E$22),"0.00E+00"))</f>
        <v>#DIV/0!</v>
      </c>
      <c r="DG84" s="108" t="e">
        <f>VALUE(TEXT((CA84*'TOX and EXPO INPUTS'!$E$22),"0.00E+00"))</f>
        <v>#DIV/0!</v>
      </c>
      <c r="DH84" s="108" t="e">
        <f>VALUE(TEXT((CB84*'TOX and EXPO INPUTS'!$E$22),"0.00E+00"))</f>
        <v>#DIV/0!</v>
      </c>
      <c r="DI84" s="108" t="s">
        <v>139</v>
      </c>
      <c r="DJ84" s="108" t="s">
        <v>139</v>
      </c>
      <c r="DK84" s="108" t="e">
        <f>VALUE(TEXT((CE84*'TOX and EXPO INPUTS'!$E$22),"0.00E+00"))</f>
        <v>#DIV/0!</v>
      </c>
      <c r="DL84" s="108" t="e">
        <f>VALUE(TEXT((CF84*'TOX and EXPO INPUTS'!$E$22),"0.00E+00"))</f>
        <v>#DIV/0!</v>
      </c>
      <c r="DM84" s="108" t="e">
        <f>VALUE(TEXT((CG84*'TOX and EXPO INPUTS'!$E$22),"0.00E+00"))</f>
        <v>#DIV/0!</v>
      </c>
      <c r="DN84" s="108" t="s">
        <v>139</v>
      </c>
      <c r="DO84" s="108" t="s">
        <v>139</v>
      </c>
      <c r="DP84" s="108" t="e">
        <f>VALUE(TEXT((CJ84*'TOX and EXPO INPUTS'!$E$22),"0.00E+00"))</f>
        <v>#DIV/0!</v>
      </c>
      <c r="DQ84" s="108" t="e">
        <f>VALUE(TEXT((CK84*'TOX and EXPO INPUTS'!$E$22),"0.00E+00"))</f>
        <v>#DIV/0!</v>
      </c>
      <c r="DR84" s="108" t="e">
        <f>VALUE(TEXT((CL84*'TOX and EXPO INPUTS'!$E$22),"0.00E+00"))</f>
        <v>#DIV/0!</v>
      </c>
      <c r="DS84" s="108" t="s">
        <v>139</v>
      </c>
      <c r="DT84" s="108" t="s">
        <v>139</v>
      </c>
      <c r="DU84" s="109" t="e">
        <f>VALUE(TEXT((CO84*'TOX and EXPO INPUTS'!$E$22),"0.00E+00"))</f>
        <v>#DIV/0!</v>
      </c>
      <c r="DV84" s="110" t="e">
        <f>VALUE(TEXT((CP84*'TOX and EXPO INPUTS'!$E$22),"0.00E+00"))</f>
        <v>#DIV/0!</v>
      </c>
      <c r="DW84" s="108" t="e">
        <f>VALUE(TEXT((CQ84*'TOX and EXPO INPUTS'!$E$22),"0.00E+00"))</f>
        <v>#DIV/0!</v>
      </c>
      <c r="DX84" s="108" t="e">
        <f>VALUE(TEXT((CR84*'TOX and EXPO INPUTS'!$E$22),"0.00E+00"))</f>
        <v>#DIV/0!</v>
      </c>
      <c r="DY84" s="108" t="s">
        <v>139</v>
      </c>
      <c r="DZ84" s="108" t="s">
        <v>139</v>
      </c>
      <c r="EA84" s="108" t="e">
        <f>VALUE(TEXT((CU84*'TOX and EXPO INPUTS'!$E$22),"0.00E+00"))</f>
        <v>#DIV/0!</v>
      </c>
      <c r="EB84" s="108" t="e">
        <f>VALUE(TEXT((CV84*'TOX and EXPO INPUTS'!$E$22),"0.00E+00"))</f>
        <v>#DIV/0!</v>
      </c>
      <c r="EC84" s="108" t="e">
        <f>VALUE(TEXT((CW84*'TOX and EXPO INPUTS'!$E$22),"0.00E+00"))</f>
        <v>#DIV/0!</v>
      </c>
      <c r="ED84" s="108" t="s">
        <v>139</v>
      </c>
      <c r="EE84" s="108" t="s">
        <v>139</v>
      </c>
      <c r="EF84" s="108" t="e">
        <f>VALUE(TEXT((CZ84*'TOX and EXPO INPUTS'!$E$22),"0.00E+00"))</f>
        <v>#DIV/0!</v>
      </c>
      <c r="EG84" s="108" t="e">
        <f>VALUE(TEXT((DA84*'TOX and EXPO INPUTS'!$E$22),"0.00E+00"))</f>
        <v>#DIV/0!</v>
      </c>
      <c r="EH84" s="108" t="e">
        <f>VALUE(TEXT((DB84*'TOX and EXPO INPUTS'!$E$22),"0.00E+00"))</f>
        <v>#DIV/0!</v>
      </c>
      <c r="EI84" s="108" t="s">
        <v>139</v>
      </c>
      <c r="EJ84" s="108" t="s">
        <v>139</v>
      </c>
      <c r="EK84" s="109" t="e">
        <f>VALUE(TEXT((DE84*'TOX and EXPO INPUTS'!$E$22),"0.00E+00"))</f>
        <v>#DIV/0!</v>
      </c>
      <c r="EL84" s="56" t="s">
        <v>152</v>
      </c>
      <c r="EM84" s="36" t="s">
        <v>163</v>
      </c>
      <c r="EN84" s="36" t="s">
        <v>182</v>
      </c>
      <c r="EO84" s="57" t="s">
        <v>153</v>
      </c>
    </row>
    <row r="85" spans="1:145" ht="48" x14ac:dyDescent="0.25">
      <c r="A85" s="56" t="s">
        <v>22</v>
      </c>
      <c r="B85" s="36" t="s">
        <v>47</v>
      </c>
      <c r="C85" s="36" t="s">
        <v>9</v>
      </c>
      <c r="D85" s="57" t="s">
        <v>0</v>
      </c>
      <c r="E85" s="61" t="s">
        <v>40</v>
      </c>
      <c r="F85" s="92"/>
      <c r="G85" s="57"/>
      <c r="H85" s="56"/>
      <c r="I85" s="57"/>
      <c r="J85" s="100">
        <v>10</v>
      </c>
      <c r="K85" s="100">
        <v>30</v>
      </c>
      <c r="L85" s="69">
        <v>220</v>
      </c>
      <c r="M85" s="49">
        <v>37.6</v>
      </c>
      <c r="N85" s="49">
        <v>29.1</v>
      </c>
      <c r="O85" s="53" t="s">
        <v>139</v>
      </c>
      <c r="P85" s="53" t="s">
        <v>139</v>
      </c>
      <c r="Q85" s="64">
        <v>8.6</v>
      </c>
      <c r="R85" s="69">
        <v>0.219</v>
      </c>
      <c r="S85" s="49">
        <v>4.3800000000000006E-2</v>
      </c>
      <c r="T85" s="49">
        <v>2.1900000000000003E-2</v>
      </c>
      <c r="U85" s="64">
        <v>8.3000000000000004E-2</v>
      </c>
      <c r="V85" s="72">
        <f t="shared" si="139"/>
        <v>0</v>
      </c>
      <c r="W85" s="53">
        <f t="shared" si="139"/>
        <v>0</v>
      </c>
      <c r="X85" s="53">
        <f t="shared" si="139"/>
        <v>0</v>
      </c>
      <c r="Y85" s="53" t="s">
        <v>139</v>
      </c>
      <c r="Z85" s="53" t="s">
        <v>139</v>
      </c>
      <c r="AA85" s="73">
        <f t="shared" si="140"/>
        <v>0</v>
      </c>
      <c r="AB85" s="72" t="e">
        <f>VALUE(TEXT(((V85*'TOX and EXPO INPUTS'!$E$12)/'TOX and EXPO INPUTS'!$E$27),"0.00E+00"))</f>
        <v>#DIV/0!</v>
      </c>
      <c r="AC85" s="53" t="e">
        <f>VALUE(TEXT(((W85*'TOX and EXPO INPUTS'!$E$12)/'TOX and EXPO INPUTS'!$E$27),"0.00E+00"))</f>
        <v>#DIV/0!</v>
      </c>
      <c r="AD85" s="53" t="e">
        <f>VALUE(TEXT(((X85*'TOX and EXPO INPUTS'!$E$12)/'TOX and EXPO INPUTS'!$E$27),"0.00E+00"))</f>
        <v>#DIV/0!</v>
      </c>
      <c r="AE85" s="53" t="s">
        <v>139</v>
      </c>
      <c r="AF85" s="53" t="s">
        <v>139</v>
      </c>
      <c r="AG85" s="73" t="e">
        <f>VALUE(TEXT(((AA85*'TOX and EXPO INPUTS'!$E$12)/'TOX and EXPO INPUTS'!$E$27),"0.00E+00"))</f>
        <v>#DIV/0!</v>
      </c>
      <c r="AH85" s="72">
        <f t="shared" si="141"/>
        <v>0</v>
      </c>
      <c r="AI85" s="53">
        <f t="shared" si="141"/>
        <v>0</v>
      </c>
      <c r="AJ85" s="53">
        <f t="shared" si="141"/>
        <v>0</v>
      </c>
      <c r="AK85" s="73">
        <f t="shared" si="128"/>
        <v>0</v>
      </c>
      <c r="AL85" s="72" t="e">
        <f>VALUE(TEXT(((AH85*'TOX and EXPO INPUTS'!$E$20)/'TOX and EXPO INPUTS'!$E$29),"0.00E+00"))</f>
        <v>#DIV/0!</v>
      </c>
      <c r="AM85" s="53" t="e">
        <f>VALUE(TEXT(((AI85*'TOX and EXPO INPUTS'!$E$20)/'TOX and EXPO INPUTS'!$E$29),"0.00E+00"))</f>
        <v>#DIV/0!</v>
      </c>
      <c r="AN85" s="53" t="e">
        <f>VALUE(TEXT(((AJ85*'TOX and EXPO INPUTS'!$E$20)/'TOX and EXPO INPUTS'!$E$29),"0.00E+00"))</f>
        <v>#DIV/0!</v>
      </c>
      <c r="AO85" s="73" t="e">
        <f>VALUE(TEXT(((AK85*'TOX and EXPO INPUTS'!$E$20)/'TOX and EXPO INPUTS'!$E$29),"0.00E+00"))</f>
        <v>#DIV/0!</v>
      </c>
      <c r="AP85" s="72" t="e">
        <f t="shared" si="129"/>
        <v>#DIV/0!</v>
      </c>
      <c r="AQ85" s="53" t="e">
        <f t="shared" si="130"/>
        <v>#DIV/0!</v>
      </c>
      <c r="AR85" s="53" t="e">
        <f t="shared" si="131"/>
        <v>#DIV/0!</v>
      </c>
      <c r="AS85" s="53" t="s">
        <v>139</v>
      </c>
      <c r="AT85" s="53" t="s">
        <v>139</v>
      </c>
      <c r="AU85" s="53" t="e">
        <f t="shared" si="132"/>
        <v>#DIV/0!</v>
      </c>
      <c r="AV85" s="53" t="e">
        <f t="shared" si="133"/>
        <v>#DIV/0!</v>
      </c>
      <c r="AW85" s="53" t="e">
        <f t="shared" si="134"/>
        <v>#DIV/0!</v>
      </c>
      <c r="AX85" s="53" t="s">
        <v>139</v>
      </c>
      <c r="AY85" s="53" t="s">
        <v>139</v>
      </c>
      <c r="AZ85" s="53" t="e">
        <f t="shared" si="135"/>
        <v>#DIV/0!</v>
      </c>
      <c r="BA85" s="53" t="e">
        <f t="shared" si="136"/>
        <v>#DIV/0!</v>
      </c>
      <c r="BB85" s="53" t="e">
        <f t="shared" si="137"/>
        <v>#DIV/0!</v>
      </c>
      <c r="BC85" s="53" t="s">
        <v>139</v>
      </c>
      <c r="BD85" s="53" t="s">
        <v>139</v>
      </c>
      <c r="BE85" s="73" t="e">
        <f t="shared" si="138"/>
        <v>#DIV/0!</v>
      </c>
      <c r="BF85" s="72" t="e">
        <f>VALUE(TEXT((AB85*$J85/365*'TOX and EXPO INPUTS'!$E$32/'TOX and EXPO INPUTS'!$E$33),"0.00E+00"))</f>
        <v>#DIV/0!</v>
      </c>
      <c r="BG85" s="53" t="e">
        <f>VALUE(TEXT((AC85*$J85/365*'TOX and EXPO INPUTS'!$E$32/'TOX and EXPO INPUTS'!$E$33),"0.00E+00"))</f>
        <v>#DIV/0!</v>
      </c>
      <c r="BH85" s="53" t="e">
        <f>VALUE(TEXT((AD85*$J85/365*'TOX and EXPO INPUTS'!$E$32/'TOX and EXPO INPUTS'!$E$33),"0.00E+00"))</f>
        <v>#DIV/0!</v>
      </c>
      <c r="BI85" s="53" t="s">
        <v>139</v>
      </c>
      <c r="BJ85" s="53" t="s">
        <v>139</v>
      </c>
      <c r="BK85" s="73" t="e">
        <f>VALUE(TEXT((AG85*$J85/365*'TOX and EXPO INPUTS'!$E$32/'TOX and EXPO INPUTS'!$E$33),"0.00E+00"))</f>
        <v>#DIV/0!</v>
      </c>
      <c r="BL85" s="72" t="e">
        <f>VALUE(TEXT((AB85*$K85/365*'TOX and EXPO INPUTS'!$E$32/'TOX and EXPO INPUTS'!$E$33),"0.00E+00"))</f>
        <v>#DIV/0!</v>
      </c>
      <c r="BM85" s="53" t="e">
        <f>VALUE(TEXT((AC85*$K85/365*'TOX and EXPO INPUTS'!$E$32/'TOX and EXPO INPUTS'!$E$33),"0.00E+00"))</f>
        <v>#DIV/0!</v>
      </c>
      <c r="BN85" s="53" t="e">
        <f>VALUE(TEXT((AD85*$K85/365*'TOX and EXPO INPUTS'!$E$32/'TOX and EXPO INPUTS'!$E$33),"0.00E+00"))</f>
        <v>#DIV/0!</v>
      </c>
      <c r="BO85" s="53" t="s">
        <v>139</v>
      </c>
      <c r="BP85" s="53" t="s">
        <v>139</v>
      </c>
      <c r="BQ85" s="73" t="e">
        <f>VALUE(TEXT((AG85*$K85/365*'TOX and EXPO INPUTS'!$E$32/'TOX and EXPO INPUTS'!$E$33),"0.00E+00"))</f>
        <v>#DIV/0!</v>
      </c>
      <c r="BR85" s="72" t="e">
        <f>VALUE(TEXT((AL85*$J85/365*'TOX and EXPO INPUTS'!$E$32/'TOX and EXPO INPUTS'!$E$33),"0.00E+00"))</f>
        <v>#DIV/0!</v>
      </c>
      <c r="BS85" s="53" t="e">
        <f>VALUE(TEXT((AM85*$J85/365*'TOX and EXPO INPUTS'!$E$32/'TOX and EXPO INPUTS'!$E$33),"0.00E+00"))</f>
        <v>#DIV/0!</v>
      </c>
      <c r="BT85" s="53" t="e">
        <f>VALUE(TEXT((AN85*$J85/365*'TOX and EXPO INPUTS'!$E$32/'TOX and EXPO INPUTS'!$E$33),"0.00E+00"))</f>
        <v>#DIV/0!</v>
      </c>
      <c r="BU85" s="73" t="e">
        <f>VALUE(TEXT((AO85*$J85/365*'TOX and EXPO INPUTS'!$E$32/'TOX and EXPO INPUTS'!$E$33),"0.00E+00"))</f>
        <v>#DIV/0!</v>
      </c>
      <c r="BV85" s="72" t="e">
        <f>VALUE(TEXT((AL85*$K85/365*'TOX and EXPO INPUTS'!$E$32/'TOX and EXPO INPUTS'!$E$33),"0.00E+00"))</f>
        <v>#DIV/0!</v>
      </c>
      <c r="BW85" s="53" t="e">
        <f>VALUE(TEXT((AM85*$K85/365*'TOX and EXPO INPUTS'!$E$32/'TOX and EXPO INPUTS'!$E$33),"0.00E+00"))</f>
        <v>#DIV/0!</v>
      </c>
      <c r="BX85" s="53" t="e">
        <f>VALUE(TEXT((AN85*$K85/365*'TOX and EXPO INPUTS'!$E$32/'TOX and EXPO INPUTS'!$E$33),"0.00E+00"))</f>
        <v>#DIV/0!</v>
      </c>
      <c r="BY85" s="73" t="e">
        <f>VALUE(TEXT((AO85*$K85/365*'TOX and EXPO INPUTS'!$E$32/'TOX and EXPO INPUTS'!$E$33),"0.00E+00"))</f>
        <v>#DIV/0!</v>
      </c>
      <c r="BZ85" s="72" t="e">
        <f>VALUE(TEXT((AP85*$J85/365*'TOX and EXPO INPUTS'!$E$32/'TOX and EXPO INPUTS'!$E$33),"0.00E+00"))</f>
        <v>#DIV/0!</v>
      </c>
      <c r="CA85" s="53" t="e">
        <f>VALUE(TEXT((AQ85*$J85/365*'TOX and EXPO INPUTS'!$E$32/'TOX and EXPO INPUTS'!$E$33),"0.00E+00"))</f>
        <v>#DIV/0!</v>
      </c>
      <c r="CB85" s="53" t="e">
        <f>VALUE(TEXT((AR85*$J85/365*'TOX and EXPO INPUTS'!$E$32/'TOX and EXPO INPUTS'!$E$33),"0.00E+00"))</f>
        <v>#DIV/0!</v>
      </c>
      <c r="CC85" s="53" t="s">
        <v>139</v>
      </c>
      <c r="CD85" s="53" t="s">
        <v>139</v>
      </c>
      <c r="CE85" s="53" t="e">
        <f>VALUE(TEXT((AU85*$J85/365*'TOX and EXPO INPUTS'!$E$32/'TOX and EXPO INPUTS'!$E$33),"0.00E+00"))</f>
        <v>#DIV/0!</v>
      </c>
      <c r="CF85" s="53" t="e">
        <f>VALUE(TEXT((AV85*$J85/365*'TOX and EXPO INPUTS'!$E$32/'TOX and EXPO INPUTS'!$E$33),"0.00E+00"))</f>
        <v>#DIV/0!</v>
      </c>
      <c r="CG85" s="53" t="e">
        <f>VALUE(TEXT((AW85*$J85/365*'TOX and EXPO INPUTS'!$E$32/'TOX and EXPO INPUTS'!$E$33),"0.00E+00"))</f>
        <v>#DIV/0!</v>
      </c>
      <c r="CH85" s="53" t="s">
        <v>139</v>
      </c>
      <c r="CI85" s="53" t="s">
        <v>139</v>
      </c>
      <c r="CJ85" s="53" t="e">
        <f>VALUE(TEXT((AZ85*$J85/365*'TOX and EXPO INPUTS'!$E$32/'TOX and EXPO INPUTS'!$E$33),"0.00E+00"))</f>
        <v>#DIV/0!</v>
      </c>
      <c r="CK85" s="53" t="e">
        <f>VALUE(TEXT((BA85*$J85/365*'TOX and EXPO INPUTS'!$E$32/'TOX and EXPO INPUTS'!$E$33),"0.00E+00"))</f>
        <v>#DIV/0!</v>
      </c>
      <c r="CL85" s="53" t="e">
        <f>VALUE(TEXT((BB85*$J85/365*'TOX and EXPO INPUTS'!$E$32/'TOX and EXPO INPUTS'!$E$33),"0.00E+00"))</f>
        <v>#DIV/0!</v>
      </c>
      <c r="CM85" s="53" t="s">
        <v>139</v>
      </c>
      <c r="CN85" s="53" t="s">
        <v>139</v>
      </c>
      <c r="CO85" s="73" t="e">
        <f>VALUE(TEXT((BE85*$J85/365*'TOX and EXPO INPUTS'!$E$32/'TOX and EXPO INPUTS'!$E$33),"0.00E+00"))</f>
        <v>#DIV/0!</v>
      </c>
      <c r="CP85" s="72" t="e">
        <f>VALUE(TEXT((AP85*$K85/365*'TOX and EXPO INPUTS'!$E$32/'TOX and EXPO INPUTS'!$E$33),"0.00E+00"))</f>
        <v>#DIV/0!</v>
      </c>
      <c r="CQ85" s="53" t="e">
        <f>VALUE(TEXT((AQ85*$K85/365*'TOX and EXPO INPUTS'!$E$32/'TOX and EXPO INPUTS'!$E$33),"0.00E+00"))</f>
        <v>#DIV/0!</v>
      </c>
      <c r="CR85" s="53" t="e">
        <f>VALUE(TEXT((AR85*$K85/365*'TOX and EXPO INPUTS'!$E$32/'TOX and EXPO INPUTS'!$E$33),"0.00E+00"))</f>
        <v>#DIV/0!</v>
      </c>
      <c r="CS85" s="53" t="s">
        <v>139</v>
      </c>
      <c r="CT85" s="53" t="s">
        <v>139</v>
      </c>
      <c r="CU85" s="53" t="e">
        <f>VALUE(TEXT((AU85*$K85/365*'TOX and EXPO INPUTS'!$E$32/'TOX and EXPO INPUTS'!$E$33),"0.00E+00"))</f>
        <v>#DIV/0!</v>
      </c>
      <c r="CV85" s="53" t="e">
        <f>VALUE(TEXT((AV85*$K85/365*'TOX and EXPO INPUTS'!$E$32/'TOX and EXPO INPUTS'!$E$33),"0.00E+00"))</f>
        <v>#DIV/0!</v>
      </c>
      <c r="CW85" s="53" t="e">
        <f>VALUE(TEXT((AW85*$K85/365*'TOX and EXPO INPUTS'!$E$32/'TOX and EXPO INPUTS'!$E$33),"0.00E+00"))</f>
        <v>#DIV/0!</v>
      </c>
      <c r="CX85" s="53" t="s">
        <v>139</v>
      </c>
      <c r="CY85" s="53" t="s">
        <v>139</v>
      </c>
      <c r="CZ85" s="53" t="e">
        <f>VALUE(TEXT((AZ85*$K85/365*'TOX and EXPO INPUTS'!$E$32/'TOX and EXPO INPUTS'!$E$33),"0.00E+00"))</f>
        <v>#DIV/0!</v>
      </c>
      <c r="DA85" s="53" t="e">
        <f>VALUE(TEXT((BA85*$K85/365*'TOX and EXPO INPUTS'!$E$32/'TOX and EXPO INPUTS'!$E$33),"0.00E+00"))</f>
        <v>#DIV/0!</v>
      </c>
      <c r="DB85" s="53" t="e">
        <f>VALUE(TEXT((BB85*$K85/365*'TOX and EXPO INPUTS'!$E$32/'TOX and EXPO INPUTS'!$E$33),"0.00E+00"))</f>
        <v>#DIV/0!</v>
      </c>
      <c r="DC85" s="53" t="s">
        <v>139</v>
      </c>
      <c r="DD85" s="53" t="s">
        <v>139</v>
      </c>
      <c r="DE85" s="73" t="e">
        <f>VALUE(TEXT((BE85*$K85/365*'TOX and EXPO INPUTS'!$E$32/'TOX and EXPO INPUTS'!$E$33),"0.00E+00"))</f>
        <v>#DIV/0!</v>
      </c>
      <c r="DF85" s="110" t="e">
        <f>VALUE(TEXT((BZ85*'TOX and EXPO INPUTS'!$E$22),"0.00E+00"))</f>
        <v>#DIV/0!</v>
      </c>
      <c r="DG85" s="108" t="e">
        <f>VALUE(TEXT((CA85*'TOX and EXPO INPUTS'!$E$22),"0.00E+00"))</f>
        <v>#DIV/0!</v>
      </c>
      <c r="DH85" s="108" t="e">
        <f>VALUE(TEXT((CB85*'TOX and EXPO INPUTS'!$E$22),"0.00E+00"))</f>
        <v>#DIV/0!</v>
      </c>
      <c r="DI85" s="108" t="s">
        <v>139</v>
      </c>
      <c r="DJ85" s="108" t="s">
        <v>139</v>
      </c>
      <c r="DK85" s="108" t="e">
        <f>VALUE(TEXT((CE85*'TOX and EXPO INPUTS'!$E$22),"0.00E+00"))</f>
        <v>#DIV/0!</v>
      </c>
      <c r="DL85" s="108" t="e">
        <f>VALUE(TEXT((CF85*'TOX and EXPO INPUTS'!$E$22),"0.00E+00"))</f>
        <v>#DIV/0!</v>
      </c>
      <c r="DM85" s="108" t="e">
        <f>VALUE(TEXT((CG85*'TOX and EXPO INPUTS'!$E$22),"0.00E+00"))</f>
        <v>#DIV/0!</v>
      </c>
      <c r="DN85" s="108" t="s">
        <v>139</v>
      </c>
      <c r="DO85" s="108" t="s">
        <v>139</v>
      </c>
      <c r="DP85" s="108" t="e">
        <f>VALUE(TEXT((CJ85*'TOX and EXPO INPUTS'!$E$22),"0.00E+00"))</f>
        <v>#DIV/0!</v>
      </c>
      <c r="DQ85" s="108" t="e">
        <f>VALUE(TEXT((CK85*'TOX and EXPO INPUTS'!$E$22),"0.00E+00"))</f>
        <v>#DIV/0!</v>
      </c>
      <c r="DR85" s="108" t="e">
        <f>VALUE(TEXT((CL85*'TOX and EXPO INPUTS'!$E$22),"0.00E+00"))</f>
        <v>#DIV/0!</v>
      </c>
      <c r="DS85" s="108" t="s">
        <v>139</v>
      </c>
      <c r="DT85" s="108" t="s">
        <v>139</v>
      </c>
      <c r="DU85" s="109" t="e">
        <f>VALUE(TEXT((CO85*'TOX and EXPO INPUTS'!$E$22),"0.00E+00"))</f>
        <v>#DIV/0!</v>
      </c>
      <c r="DV85" s="110" t="e">
        <f>VALUE(TEXT((CP85*'TOX and EXPO INPUTS'!$E$22),"0.00E+00"))</f>
        <v>#DIV/0!</v>
      </c>
      <c r="DW85" s="108" t="e">
        <f>VALUE(TEXT((CQ85*'TOX and EXPO INPUTS'!$E$22),"0.00E+00"))</f>
        <v>#DIV/0!</v>
      </c>
      <c r="DX85" s="108" t="e">
        <f>VALUE(TEXT((CR85*'TOX and EXPO INPUTS'!$E$22),"0.00E+00"))</f>
        <v>#DIV/0!</v>
      </c>
      <c r="DY85" s="108" t="s">
        <v>139</v>
      </c>
      <c r="DZ85" s="108" t="s">
        <v>139</v>
      </c>
      <c r="EA85" s="108" t="e">
        <f>VALUE(TEXT((CU85*'TOX and EXPO INPUTS'!$E$22),"0.00E+00"))</f>
        <v>#DIV/0!</v>
      </c>
      <c r="EB85" s="108" t="e">
        <f>VALUE(TEXT((CV85*'TOX and EXPO INPUTS'!$E$22),"0.00E+00"))</f>
        <v>#DIV/0!</v>
      </c>
      <c r="EC85" s="108" t="e">
        <f>VALUE(TEXT((CW85*'TOX and EXPO INPUTS'!$E$22),"0.00E+00"))</f>
        <v>#DIV/0!</v>
      </c>
      <c r="ED85" s="108" t="s">
        <v>139</v>
      </c>
      <c r="EE85" s="108" t="s">
        <v>139</v>
      </c>
      <c r="EF85" s="108" t="e">
        <f>VALUE(TEXT((CZ85*'TOX and EXPO INPUTS'!$E$22),"0.00E+00"))</f>
        <v>#DIV/0!</v>
      </c>
      <c r="EG85" s="108" t="e">
        <f>VALUE(TEXT((DA85*'TOX and EXPO INPUTS'!$E$22),"0.00E+00"))</f>
        <v>#DIV/0!</v>
      </c>
      <c r="EH85" s="108" t="e">
        <f>VALUE(TEXT((DB85*'TOX and EXPO INPUTS'!$E$22),"0.00E+00"))</f>
        <v>#DIV/0!</v>
      </c>
      <c r="EI85" s="108" t="s">
        <v>139</v>
      </c>
      <c r="EJ85" s="108" t="s">
        <v>139</v>
      </c>
      <c r="EK85" s="109" t="e">
        <f>VALUE(TEXT((DE85*'TOX and EXPO INPUTS'!$E$22),"0.00E+00"))</f>
        <v>#DIV/0!</v>
      </c>
      <c r="EL85" s="56" t="s">
        <v>152</v>
      </c>
      <c r="EM85" s="36" t="s">
        <v>163</v>
      </c>
      <c r="EN85" s="36" t="s">
        <v>182</v>
      </c>
      <c r="EO85" s="57" t="s">
        <v>153</v>
      </c>
    </row>
    <row r="86" spans="1:145" ht="24" x14ac:dyDescent="0.25">
      <c r="A86" s="56" t="s">
        <v>22</v>
      </c>
      <c r="B86" s="36" t="s">
        <v>48</v>
      </c>
      <c r="C86" s="36" t="s">
        <v>129</v>
      </c>
      <c r="D86" s="57" t="s">
        <v>0</v>
      </c>
      <c r="E86" s="61" t="s">
        <v>253</v>
      </c>
      <c r="F86" s="92"/>
      <c r="G86" s="64" t="s">
        <v>143</v>
      </c>
      <c r="H86" s="69">
        <v>60</v>
      </c>
      <c r="I86" s="64" t="s">
        <v>144</v>
      </c>
      <c r="J86" s="100">
        <v>10</v>
      </c>
      <c r="K86" s="100">
        <v>30</v>
      </c>
      <c r="L86" s="72">
        <v>3700</v>
      </c>
      <c r="M86" s="53">
        <v>170</v>
      </c>
      <c r="N86" s="53">
        <v>130</v>
      </c>
      <c r="O86" s="53" t="s">
        <v>139</v>
      </c>
      <c r="P86" s="53" t="s">
        <v>139</v>
      </c>
      <c r="Q86" s="73">
        <v>9.8000000000000007</v>
      </c>
      <c r="R86" s="72">
        <v>43</v>
      </c>
      <c r="S86" s="53">
        <v>8.6</v>
      </c>
      <c r="T86" s="53">
        <v>4.3</v>
      </c>
      <c r="U86" s="73">
        <v>0.24</v>
      </c>
      <c r="V86" s="72">
        <f t="shared" si="139"/>
        <v>0</v>
      </c>
      <c r="W86" s="53">
        <f t="shared" si="139"/>
        <v>0</v>
      </c>
      <c r="X86" s="53">
        <f t="shared" si="139"/>
        <v>0</v>
      </c>
      <c r="Y86" s="53" t="s">
        <v>139</v>
      </c>
      <c r="Z86" s="53" t="s">
        <v>139</v>
      </c>
      <c r="AA86" s="73">
        <f t="shared" si="140"/>
        <v>0</v>
      </c>
      <c r="AB86" s="72" t="e">
        <f>VALUE(TEXT(((V86*'TOX and EXPO INPUTS'!$E$12)/'TOX and EXPO INPUTS'!$E$27),"0.00E+00"))</f>
        <v>#DIV/0!</v>
      </c>
      <c r="AC86" s="53" t="e">
        <f>VALUE(TEXT(((W86*'TOX and EXPO INPUTS'!$E$12)/'TOX and EXPO INPUTS'!$E$27),"0.00E+00"))</f>
        <v>#DIV/0!</v>
      </c>
      <c r="AD86" s="53" t="e">
        <f>VALUE(TEXT(((X86*'TOX and EXPO INPUTS'!$E$12)/'TOX and EXPO INPUTS'!$E$27),"0.00E+00"))</f>
        <v>#DIV/0!</v>
      </c>
      <c r="AE86" s="53" t="s">
        <v>139</v>
      </c>
      <c r="AF86" s="53" t="s">
        <v>139</v>
      </c>
      <c r="AG86" s="73" t="e">
        <f>VALUE(TEXT(((AA86*'TOX and EXPO INPUTS'!$E$12)/'TOX and EXPO INPUTS'!$E$27),"0.00E+00"))</f>
        <v>#DIV/0!</v>
      </c>
      <c r="AH86" s="72">
        <f t="shared" si="141"/>
        <v>0</v>
      </c>
      <c r="AI86" s="53">
        <f t="shared" si="141"/>
        <v>0</v>
      </c>
      <c r="AJ86" s="53">
        <f t="shared" si="141"/>
        <v>0</v>
      </c>
      <c r="AK86" s="73">
        <f t="shared" si="128"/>
        <v>0</v>
      </c>
      <c r="AL86" s="72" t="e">
        <f>VALUE(TEXT(((AH86*'TOX and EXPO INPUTS'!$E$20)/'TOX and EXPO INPUTS'!$E$29),"0.00E+00"))</f>
        <v>#DIV/0!</v>
      </c>
      <c r="AM86" s="53" t="e">
        <f>VALUE(TEXT(((AI86*'TOX and EXPO INPUTS'!$E$20)/'TOX and EXPO INPUTS'!$E$29),"0.00E+00"))</f>
        <v>#DIV/0!</v>
      </c>
      <c r="AN86" s="53" t="e">
        <f>VALUE(TEXT(((AJ86*'TOX and EXPO INPUTS'!$E$20)/'TOX and EXPO INPUTS'!$E$29),"0.00E+00"))</f>
        <v>#DIV/0!</v>
      </c>
      <c r="AO86" s="73" t="e">
        <f>VALUE(TEXT(((AK86*'TOX and EXPO INPUTS'!$E$20)/'TOX and EXPO INPUTS'!$E$29),"0.00E+00"))</f>
        <v>#DIV/0!</v>
      </c>
      <c r="AP86" s="72" t="e">
        <f t="shared" si="129"/>
        <v>#DIV/0!</v>
      </c>
      <c r="AQ86" s="53" t="e">
        <f t="shared" si="130"/>
        <v>#DIV/0!</v>
      </c>
      <c r="AR86" s="53" t="e">
        <f t="shared" si="131"/>
        <v>#DIV/0!</v>
      </c>
      <c r="AS86" s="53" t="s">
        <v>139</v>
      </c>
      <c r="AT86" s="53" t="s">
        <v>139</v>
      </c>
      <c r="AU86" s="53" t="e">
        <f t="shared" si="132"/>
        <v>#DIV/0!</v>
      </c>
      <c r="AV86" s="53" t="e">
        <f t="shared" si="133"/>
        <v>#DIV/0!</v>
      </c>
      <c r="AW86" s="53" t="e">
        <f t="shared" si="134"/>
        <v>#DIV/0!</v>
      </c>
      <c r="AX86" s="53" t="s">
        <v>139</v>
      </c>
      <c r="AY86" s="53" t="s">
        <v>139</v>
      </c>
      <c r="AZ86" s="53" t="e">
        <f t="shared" si="135"/>
        <v>#DIV/0!</v>
      </c>
      <c r="BA86" s="53" t="e">
        <f t="shared" si="136"/>
        <v>#DIV/0!</v>
      </c>
      <c r="BB86" s="53" t="e">
        <f t="shared" si="137"/>
        <v>#DIV/0!</v>
      </c>
      <c r="BC86" s="53" t="s">
        <v>139</v>
      </c>
      <c r="BD86" s="53" t="s">
        <v>139</v>
      </c>
      <c r="BE86" s="73" t="e">
        <f t="shared" si="138"/>
        <v>#DIV/0!</v>
      </c>
      <c r="BF86" s="72" t="e">
        <f>VALUE(TEXT((AB86*$J86/365*'TOX and EXPO INPUTS'!$E$32/'TOX and EXPO INPUTS'!$E$33),"0.00E+00"))</f>
        <v>#DIV/0!</v>
      </c>
      <c r="BG86" s="53" t="e">
        <f>VALUE(TEXT((AC86*$J86/365*'TOX and EXPO INPUTS'!$E$32/'TOX and EXPO INPUTS'!$E$33),"0.00E+00"))</f>
        <v>#DIV/0!</v>
      </c>
      <c r="BH86" s="53" t="e">
        <f>VALUE(TEXT((AD86*$J86/365*'TOX and EXPO INPUTS'!$E$32/'TOX and EXPO INPUTS'!$E$33),"0.00E+00"))</f>
        <v>#DIV/0!</v>
      </c>
      <c r="BI86" s="53" t="s">
        <v>139</v>
      </c>
      <c r="BJ86" s="53" t="s">
        <v>139</v>
      </c>
      <c r="BK86" s="73" t="e">
        <f>VALUE(TEXT((AG86*$J86/365*'TOX and EXPO INPUTS'!$E$32/'TOX and EXPO INPUTS'!$E$33),"0.00E+00"))</f>
        <v>#DIV/0!</v>
      </c>
      <c r="BL86" s="72" t="e">
        <f>VALUE(TEXT((AB86*$K86/365*'TOX and EXPO INPUTS'!$E$32/'TOX and EXPO INPUTS'!$E$33),"0.00E+00"))</f>
        <v>#DIV/0!</v>
      </c>
      <c r="BM86" s="53" t="e">
        <f>VALUE(TEXT((AC86*$K86/365*'TOX and EXPO INPUTS'!$E$32/'TOX and EXPO INPUTS'!$E$33),"0.00E+00"))</f>
        <v>#DIV/0!</v>
      </c>
      <c r="BN86" s="53" t="e">
        <f>VALUE(TEXT((AD86*$K86/365*'TOX and EXPO INPUTS'!$E$32/'TOX and EXPO INPUTS'!$E$33),"0.00E+00"))</f>
        <v>#DIV/0!</v>
      </c>
      <c r="BO86" s="53" t="s">
        <v>139</v>
      </c>
      <c r="BP86" s="53" t="s">
        <v>139</v>
      </c>
      <c r="BQ86" s="73" t="e">
        <f>VALUE(TEXT((AG86*$K86/365*'TOX and EXPO INPUTS'!$E$32/'TOX and EXPO INPUTS'!$E$33),"0.00E+00"))</f>
        <v>#DIV/0!</v>
      </c>
      <c r="BR86" s="72" t="e">
        <f>VALUE(TEXT((AL86*$J86/365*'TOX and EXPO INPUTS'!$E$32/'TOX and EXPO INPUTS'!$E$33),"0.00E+00"))</f>
        <v>#DIV/0!</v>
      </c>
      <c r="BS86" s="53" t="e">
        <f>VALUE(TEXT((AM86*$J86/365*'TOX and EXPO INPUTS'!$E$32/'TOX and EXPO INPUTS'!$E$33),"0.00E+00"))</f>
        <v>#DIV/0!</v>
      </c>
      <c r="BT86" s="53" t="e">
        <f>VALUE(TEXT((AN86*$J86/365*'TOX and EXPO INPUTS'!$E$32/'TOX and EXPO INPUTS'!$E$33),"0.00E+00"))</f>
        <v>#DIV/0!</v>
      </c>
      <c r="BU86" s="73" t="e">
        <f>VALUE(TEXT((AO86*$J86/365*'TOX and EXPO INPUTS'!$E$32/'TOX and EXPO INPUTS'!$E$33),"0.00E+00"))</f>
        <v>#DIV/0!</v>
      </c>
      <c r="BV86" s="72" t="e">
        <f>VALUE(TEXT((AL86*$K86/365*'TOX and EXPO INPUTS'!$E$32/'TOX and EXPO INPUTS'!$E$33),"0.00E+00"))</f>
        <v>#DIV/0!</v>
      </c>
      <c r="BW86" s="53" t="e">
        <f>VALUE(TEXT((AM86*$K86/365*'TOX and EXPO INPUTS'!$E$32/'TOX and EXPO INPUTS'!$E$33),"0.00E+00"))</f>
        <v>#DIV/0!</v>
      </c>
      <c r="BX86" s="53" t="e">
        <f>VALUE(TEXT((AN86*$K86/365*'TOX and EXPO INPUTS'!$E$32/'TOX and EXPO INPUTS'!$E$33),"0.00E+00"))</f>
        <v>#DIV/0!</v>
      </c>
      <c r="BY86" s="73" t="e">
        <f>VALUE(TEXT((AO86*$K86/365*'TOX and EXPO INPUTS'!$E$32/'TOX and EXPO INPUTS'!$E$33),"0.00E+00"))</f>
        <v>#DIV/0!</v>
      </c>
      <c r="BZ86" s="72" t="e">
        <f>VALUE(TEXT((AP86*$J86/365*'TOX and EXPO INPUTS'!$E$32/'TOX and EXPO INPUTS'!$E$33),"0.00E+00"))</f>
        <v>#DIV/0!</v>
      </c>
      <c r="CA86" s="53" t="e">
        <f>VALUE(TEXT((AQ86*$J86/365*'TOX and EXPO INPUTS'!$E$32/'TOX and EXPO INPUTS'!$E$33),"0.00E+00"))</f>
        <v>#DIV/0!</v>
      </c>
      <c r="CB86" s="53" t="e">
        <f>VALUE(TEXT((AR86*$J86/365*'TOX and EXPO INPUTS'!$E$32/'TOX and EXPO INPUTS'!$E$33),"0.00E+00"))</f>
        <v>#DIV/0!</v>
      </c>
      <c r="CC86" s="53" t="s">
        <v>139</v>
      </c>
      <c r="CD86" s="53" t="s">
        <v>139</v>
      </c>
      <c r="CE86" s="53" t="e">
        <f>VALUE(TEXT((AU86*$J86/365*'TOX and EXPO INPUTS'!$E$32/'TOX and EXPO INPUTS'!$E$33),"0.00E+00"))</f>
        <v>#DIV/0!</v>
      </c>
      <c r="CF86" s="53" t="e">
        <f>VALUE(TEXT((AV86*$J86/365*'TOX and EXPO INPUTS'!$E$32/'TOX and EXPO INPUTS'!$E$33),"0.00E+00"))</f>
        <v>#DIV/0!</v>
      </c>
      <c r="CG86" s="53" t="e">
        <f>VALUE(TEXT((AW86*$J86/365*'TOX and EXPO INPUTS'!$E$32/'TOX and EXPO INPUTS'!$E$33),"0.00E+00"))</f>
        <v>#DIV/0!</v>
      </c>
      <c r="CH86" s="53" t="s">
        <v>139</v>
      </c>
      <c r="CI86" s="53" t="s">
        <v>139</v>
      </c>
      <c r="CJ86" s="53" t="e">
        <f>VALUE(TEXT((AZ86*$J86/365*'TOX and EXPO INPUTS'!$E$32/'TOX and EXPO INPUTS'!$E$33),"0.00E+00"))</f>
        <v>#DIV/0!</v>
      </c>
      <c r="CK86" s="53" t="e">
        <f>VALUE(TEXT((BA86*$J86/365*'TOX and EXPO INPUTS'!$E$32/'TOX and EXPO INPUTS'!$E$33),"0.00E+00"))</f>
        <v>#DIV/0!</v>
      </c>
      <c r="CL86" s="53" t="e">
        <f>VALUE(TEXT((BB86*$J86/365*'TOX and EXPO INPUTS'!$E$32/'TOX and EXPO INPUTS'!$E$33),"0.00E+00"))</f>
        <v>#DIV/0!</v>
      </c>
      <c r="CM86" s="53" t="s">
        <v>139</v>
      </c>
      <c r="CN86" s="53" t="s">
        <v>139</v>
      </c>
      <c r="CO86" s="73" t="e">
        <f>VALUE(TEXT((BE86*$J86/365*'TOX and EXPO INPUTS'!$E$32/'TOX and EXPO INPUTS'!$E$33),"0.00E+00"))</f>
        <v>#DIV/0!</v>
      </c>
      <c r="CP86" s="72" t="e">
        <f>VALUE(TEXT((AP86*$K86/365*'TOX and EXPO INPUTS'!$E$32/'TOX and EXPO INPUTS'!$E$33),"0.00E+00"))</f>
        <v>#DIV/0!</v>
      </c>
      <c r="CQ86" s="53" t="e">
        <f>VALUE(TEXT((AQ86*$K86/365*'TOX and EXPO INPUTS'!$E$32/'TOX and EXPO INPUTS'!$E$33),"0.00E+00"))</f>
        <v>#DIV/0!</v>
      </c>
      <c r="CR86" s="53" t="e">
        <f>VALUE(TEXT((AR86*$K86/365*'TOX and EXPO INPUTS'!$E$32/'TOX and EXPO INPUTS'!$E$33),"0.00E+00"))</f>
        <v>#DIV/0!</v>
      </c>
      <c r="CS86" s="53" t="s">
        <v>139</v>
      </c>
      <c r="CT86" s="53" t="s">
        <v>139</v>
      </c>
      <c r="CU86" s="53" t="e">
        <f>VALUE(TEXT((AU86*$K86/365*'TOX and EXPO INPUTS'!$E$32/'TOX and EXPO INPUTS'!$E$33),"0.00E+00"))</f>
        <v>#DIV/0!</v>
      </c>
      <c r="CV86" s="53" t="e">
        <f>VALUE(TEXT((AV86*$K86/365*'TOX and EXPO INPUTS'!$E$32/'TOX and EXPO INPUTS'!$E$33),"0.00E+00"))</f>
        <v>#DIV/0!</v>
      </c>
      <c r="CW86" s="53" t="e">
        <f>VALUE(TEXT((AW86*$K86/365*'TOX and EXPO INPUTS'!$E$32/'TOX and EXPO INPUTS'!$E$33),"0.00E+00"))</f>
        <v>#DIV/0!</v>
      </c>
      <c r="CX86" s="53" t="s">
        <v>139</v>
      </c>
      <c r="CY86" s="53" t="s">
        <v>139</v>
      </c>
      <c r="CZ86" s="53" t="e">
        <f>VALUE(TEXT((AZ86*$K86/365*'TOX and EXPO INPUTS'!$E$32/'TOX and EXPO INPUTS'!$E$33),"0.00E+00"))</f>
        <v>#DIV/0!</v>
      </c>
      <c r="DA86" s="53" t="e">
        <f>VALUE(TEXT((BA86*$K86/365*'TOX and EXPO INPUTS'!$E$32/'TOX and EXPO INPUTS'!$E$33),"0.00E+00"))</f>
        <v>#DIV/0!</v>
      </c>
      <c r="DB86" s="53" t="e">
        <f>VALUE(TEXT((BB86*$K86/365*'TOX and EXPO INPUTS'!$E$32/'TOX and EXPO INPUTS'!$E$33),"0.00E+00"))</f>
        <v>#DIV/0!</v>
      </c>
      <c r="DC86" s="53" t="s">
        <v>139</v>
      </c>
      <c r="DD86" s="53" t="s">
        <v>139</v>
      </c>
      <c r="DE86" s="73" t="e">
        <f>VALUE(TEXT((BE86*$K86/365*'TOX and EXPO INPUTS'!$E$32/'TOX and EXPO INPUTS'!$E$33),"0.00E+00"))</f>
        <v>#DIV/0!</v>
      </c>
      <c r="DF86" s="110" t="e">
        <f>VALUE(TEXT((BZ86*'TOX and EXPO INPUTS'!$E$22),"0.00E+00"))</f>
        <v>#DIV/0!</v>
      </c>
      <c r="DG86" s="108" t="e">
        <f>VALUE(TEXT((CA86*'TOX and EXPO INPUTS'!$E$22),"0.00E+00"))</f>
        <v>#DIV/0!</v>
      </c>
      <c r="DH86" s="108" t="e">
        <f>VALUE(TEXT((CB86*'TOX and EXPO INPUTS'!$E$22),"0.00E+00"))</f>
        <v>#DIV/0!</v>
      </c>
      <c r="DI86" s="108" t="s">
        <v>139</v>
      </c>
      <c r="DJ86" s="108" t="s">
        <v>139</v>
      </c>
      <c r="DK86" s="108" t="e">
        <f>VALUE(TEXT((CE86*'TOX and EXPO INPUTS'!$E$22),"0.00E+00"))</f>
        <v>#DIV/0!</v>
      </c>
      <c r="DL86" s="108" t="e">
        <f>VALUE(TEXT((CF86*'TOX and EXPO INPUTS'!$E$22),"0.00E+00"))</f>
        <v>#DIV/0!</v>
      </c>
      <c r="DM86" s="108" t="e">
        <f>VALUE(TEXT((CG86*'TOX and EXPO INPUTS'!$E$22),"0.00E+00"))</f>
        <v>#DIV/0!</v>
      </c>
      <c r="DN86" s="108" t="s">
        <v>139</v>
      </c>
      <c r="DO86" s="108" t="s">
        <v>139</v>
      </c>
      <c r="DP86" s="108" t="e">
        <f>VALUE(TEXT((CJ86*'TOX and EXPO INPUTS'!$E$22),"0.00E+00"))</f>
        <v>#DIV/0!</v>
      </c>
      <c r="DQ86" s="108" t="e">
        <f>VALUE(TEXT((CK86*'TOX and EXPO INPUTS'!$E$22),"0.00E+00"))</f>
        <v>#DIV/0!</v>
      </c>
      <c r="DR86" s="108" t="e">
        <f>VALUE(TEXT((CL86*'TOX and EXPO INPUTS'!$E$22),"0.00E+00"))</f>
        <v>#DIV/0!</v>
      </c>
      <c r="DS86" s="108" t="s">
        <v>139</v>
      </c>
      <c r="DT86" s="108" t="s">
        <v>139</v>
      </c>
      <c r="DU86" s="109" t="e">
        <f>VALUE(TEXT((CO86*'TOX and EXPO INPUTS'!$E$22),"0.00E+00"))</f>
        <v>#DIV/0!</v>
      </c>
      <c r="DV86" s="110" t="e">
        <f>VALUE(TEXT((CP86*'TOX and EXPO INPUTS'!$E$22),"0.00E+00"))</f>
        <v>#DIV/0!</v>
      </c>
      <c r="DW86" s="108" t="e">
        <f>VALUE(TEXT((CQ86*'TOX and EXPO INPUTS'!$E$22),"0.00E+00"))</f>
        <v>#DIV/0!</v>
      </c>
      <c r="DX86" s="108" t="e">
        <f>VALUE(TEXT((CR86*'TOX and EXPO INPUTS'!$E$22),"0.00E+00"))</f>
        <v>#DIV/0!</v>
      </c>
      <c r="DY86" s="108" t="s">
        <v>139</v>
      </c>
      <c r="DZ86" s="108" t="s">
        <v>139</v>
      </c>
      <c r="EA86" s="108" t="e">
        <f>VALUE(TEXT((CU86*'TOX and EXPO INPUTS'!$E$22),"0.00E+00"))</f>
        <v>#DIV/0!</v>
      </c>
      <c r="EB86" s="108" t="e">
        <f>VALUE(TEXT((CV86*'TOX and EXPO INPUTS'!$E$22),"0.00E+00"))</f>
        <v>#DIV/0!</v>
      </c>
      <c r="EC86" s="108" t="e">
        <f>VALUE(TEXT((CW86*'TOX and EXPO INPUTS'!$E$22),"0.00E+00"))</f>
        <v>#DIV/0!</v>
      </c>
      <c r="ED86" s="108" t="s">
        <v>139</v>
      </c>
      <c r="EE86" s="108" t="s">
        <v>139</v>
      </c>
      <c r="EF86" s="108" t="e">
        <f>VALUE(TEXT((CZ86*'TOX and EXPO INPUTS'!$E$22),"0.00E+00"))</f>
        <v>#DIV/0!</v>
      </c>
      <c r="EG86" s="108" t="e">
        <f>VALUE(TEXT((DA86*'TOX and EXPO INPUTS'!$E$22),"0.00E+00"))</f>
        <v>#DIV/0!</v>
      </c>
      <c r="EH86" s="108" t="e">
        <f>VALUE(TEXT((DB86*'TOX and EXPO INPUTS'!$E$22),"0.00E+00"))</f>
        <v>#DIV/0!</v>
      </c>
      <c r="EI86" s="108" t="s">
        <v>139</v>
      </c>
      <c r="EJ86" s="108" t="s">
        <v>139</v>
      </c>
      <c r="EK86" s="109" t="e">
        <f>VALUE(TEXT((DE86*'TOX and EXPO INPUTS'!$E$22),"0.00E+00"))</f>
        <v>#DIV/0!</v>
      </c>
      <c r="EL86" s="56" t="s">
        <v>77</v>
      </c>
      <c r="EM86" s="36" t="s">
        <v>70</v>
      </c>
      <c r="EN86" s="36" t="s">
        <v>179</v>
      </c>
      <c r="EO86" s="57" t="s">
        <v>70</v>
      </c>
    </row>
    <row r="87" spans="1:145" ht="24" x14ac:dyDescent="0.25">
      <c r="A87" s="56" t="s">
        <v>22</v>
      </c>
      <c r="B87" s="36" t="s">
        <v>48</v>
      </c>
      <c r="C87" s="36" t="s">
        <v>129</v>
      </c>
      <c r="D87" s="57" t="s">
        <v>0</v>
      </c>
      <c r="E87" s="61" t="s">
        <v>562</v>
      </c>
      <c r="F87" s="92"/>
      <c r="G87" s="64" t="s">
        <v>143</v>
      </c>
      <c r="H87" s="69">
        <v>350</v>
      </c>
      <c r="I87" s="64" t="s">
        <v>144</v>
      </c>
      <c r="J87" s="100">
        <v>10</v>
      </c>
      <c r="K87" s="100">
        <v>30</v>
      </c>
      <c r="L87" s="72">
        <v>3700</v>
      </c>
      <c r="M87" s="53">
        <v>170</v>
      </c>
      <c r="N87" s="53">
        <v>130</v>
      </c>
      <c r="O87" s="53" t="s">
        <v>139</v>
      </c>
      <c r="P87" s="53" t="s">
        <v>139</v>
      </c>
      <c r="Q87" s="73">
        <v>9.8000000000000007</v>
      </c>
      <c r="R87" s="72">
        <v>43</v>
      </c>
      <c r="S87" s="53">
        <v>8.6</v>
      </c>
      <c r="T87" s="53">
        <v>4.3</v>
      </c>
      <c r="U87" s="73">
        <v>0.24</v>
      </c>
      <c r="V87" s="72">
        <f t="shared" si="139"/>
        <v>0</v>
      </c>
      <c r="W87" s="53">
        <f t="shared" si="139"/>
        <v>0</v>
      </c>
      <c r="X87" s="53">
        <f t="shared" si="139"/>
        <v>0</v>
      </c>
      <c r="Y87" s="53" t="s">
        <v>139</v>
      </c>
      <c r="Z87" s="53" t="s">
        <v>139</v>
      </c>
      <c r="AA87" s="73">
        <f t="shared" si="140"/>
        <v>0</v>
      </c>
      <c r="AB87" s="72" t="e">
        <f>VALUE(TEXT(((V87*'TOX and EXPO INPUTS'!$E$12)/'TOX and EXPO INPUTS'!$E$27),"0.00E+00"))</f>
        <v>#DIV/0!</v>
      </c>
      <c r="AC87" s="53" t="e">
        <f>VALUE(TEXT(((W87*'TOX and EXPO INPUTS'!$E$12)/'TOX and EXPO INPUTS'!$E$27),"0.00E+00"))</f>
        <v>#DIV/0!</v>
      </c>
      <c r="AD87" s="53" t="e">
        <f>VALUE(TEXT(((X87*'TOX and EXPO INPUTS'!$E$12)/'TOX and EXPO INPUTS'!$E$27),"0.00E+00"))</f>
        <v>#DIV/0!</v>
      </c>
      <c r="AE87" s="53" t="s">
        <v>139</v>
      </c>
      <c r="AF87" s="53" t="s">
        <v>139</v>
      </c>
      <c r="AG87" s="73" t="e">
        <f>VALUE(TEXT(((AA87*'TOX and EXPO INPUTS'!$E$12)/'TOX and EXPO INPUTS'!$E$27),"0.00E+00"))</f>
        <v>#DIV/0!</v>
      </c>
      <c r="AH87" s="72">
        <f t="shared" si="141"/>
        <v>0</v>
      </c>
      <c r="AI87" s="53">
        <f t="shared" si="141"/>
        <v>0</v>
      </c>
      <c r="AJ87" s="53">
        <f t="shared" si="141"/>
        <v>0</v>
      </c>
      <c r="AK87" s="73">
        <f t="shared" si="128"/>
        <v>0</v>
      </c>
      <c r="AL87" s="72" t="e">
        <f>VALUE(TEXT(((AH87*'TOX and EXPO INPUTS'!$E$20)/'TOX and EXPO INPUTS'!$E$29),"0.00E+00"))</f>
        <v>#DIV/0!</v>
      </c>
      <c r="AM87" s="53" t="e">
        <f>VALUE(TEXT(((AI87*'TOX and EXPO INPUTS'!$E$20)/'TOX and EXPO INPUTS'!$E$29),"0.00E+00"))</f>
        <v>#DIV/0!</v>
      </c>
      <c r="AN87" s="53" t="e">
        <f>VALUE(TEXT(((AJ87*'TOX and EXPO INPUTS'!$E$20)/'TOX and EXPO INPUTS'!$E$29),"0.00E+00"))</f>
        <v>#DIV/0!</v>
      </c>
      <c r="AO87" s="73" t="e">
        <f>VALUE(TEXT(((AK87*'TOX and EXPO INPUTS'!$E$20)/'TOX and EXPO INPUTS'!$E$29),"0.00E+00"))</f>
        <v>#DIV/0!</v>
      </c>
      <c r="AP87" s="72" t="e">
        <f t="shared" si="129"/>
        <v>#DIV/0!</v>
      </c>
      <c r="AQ87" s="53" t="e">
        <f t="shared" si="130"/>
        <v>#DIV/0!</v>
      </c>
      <c r="AR87" s="53" t="e">
        <f t="shared" si="131"/>
        <v>#DIV/0!</v>
      </c>
      <c r="AS87" s="53" t="s">
        <v>139</v>
      </c>
      <c r="AT87" s="53" t="s">
        <v>139</v>
      </c>
      <c r="AU87" s="53" t="e">
        <f t="shared" si="132"/>
        <v>#DIV/0!</v>
      </c>
      <c r="AV87" s="53" t="e">
        <f t="shared" si="133"/>
        <v>#DIV/0!</v>
      </c>
      <c r="AW87" s="53" t="e">
        <f t="shared" si="134"/>
        <v>#DIV/0!</v>
      </c>
      <c r="AX87" s="53" t="s">
        <v>139</v>
      </c>
      <c r="AY87" s="53" t="s">
        <v>139</v>
      </c>
      <c r="AZ87" s="53" t="e">
        <f t="shared" si="135"/>
        <v>#DIV/0!</v>
      </c>
      <c r="BA87" s="53" t="e">
        <f t="shared" si="136"/>
        <v>#DIV/0!</v>
      </c>
      <c r="BB87" s="53" t="e">
        <f t="shared" si="137"/>
        <v>#DIV/0!</v>
      </c>
      <c r="BC87" s="53" t="s">
        <v>139</v>
      </c>
      <c r="BD87" s="53" t="s">
        <v>139</v>
      </c>
      <c r="BE87" s="73" t="e">
        <f t="shared" si="138"/>
        <v>#DIV/0!</v>
      </c>
      <c r="BF87" s="72" t="e">
        <f>VALUE(TEXT((AB87*$J87/365*'TOX and EXPO INPUTS'!$E$32/'TOX and EXPO INPUTS'!$E$33),"0.00E+00"))</f>
        <v>#DIV/0!</v>
      </c>
      <c r="BG87" s="53" t="e">
        <f>VALUE(TEXT((AC87*$J87/365*'TOX and EXPO INPUTS'!$E$32/'TOX and EXPO INPUTS'!$E$33),"0.00E+00"))</f>
        <v>#DIV/0!</v>
      </c>
      <c r="BH87" s="53" t="e">
        <f>VALUE(TEXT((AD87*$J87/365*'TOX and EXPO INPUTS'!$E$32/'TOX and EXPO INPUTS'!$E$33),"0.00E+00"))</f>
        <v>#DIV/0!</v>
      </c>
      <c r="BI87" s="53" t="s">
        <v>139</v>
      </c>
      <c r="BJ87" s="53" t="s">
        <v>139</v>
      </c>
      <c r="BK87" s="73" t="e">
        <f>VALUE(TEXT((AG87*$J87/365*'TOX and EXPO INPUTS'!$E$32/'TOX and EXPO INPUTS'!$E$33),"0.00E+00"))</f>
        <v>#DIV/0!</v>
      </c>
      <c r="BL87" s="72" t="e">
        <f>VALUE(TEXT((AB87*$K87/365*'TOX and EXPO INPUTS'!$E$32/'TOX and EXPO INPUTS'!$E$33),"0.00E+00"))</f>
        <v>#DIV/0!</v>
      </c>
      <c r="BM87" s="53" t="e">
        <f>VALUE(TEXT((AC87*$K87/365*'TOX and EXPO INPUTS'!$E$32/'TOX and EXPO INPUTS'!$E$33),"0.00E+00"))</f>
        <v>#DIV/0!</v>
      </c>
      <c r="BN87" s="53" t="e">
        <f>VALUE(TEXT((AD87*$K87/365*'TOX and EXPO INPUTS'!$E$32/'TOX and EXPO INPUTS'!$E$33),"0.00E+00"))</f>
        <v>#DIV/0!</v>
      </c>
      <c r="BO87" s="53" t="s">
        <v>139</v>
      </c>
      <c r="BP87" s="53" t="s">
        <v>139</v>
      </c>
      <c r="BQ87" s="73" t="e">
        <f>VALUE(TEXT((AG87*$K87/365*'TOX and EXPO INPUTS'!$E$32/'TOX and EXPO INPUTS'!$E$33),"0.00E+00"))</f>
        <v>#DIV/0!</v>
      </c>
      <c r="BR87" s="72" t="e">
        <f>VALUE(TEXT((AL87*$J87/365*'TOX and EXPO INPUTS'!$E$32/'TOX and EXPO INPUTS'!$E$33),"0.00E+00"))</f>
        <v>#DIV/0!</v>
      </c>
      <c r="BS87" s="53" t="e">
        <f>VALUE(TEXT((AM87*$J87/365*'TOX and EXPO INPUTS'!$E$32/'TOX and EXPO INPUTS'!$E$33),"0.00E+00"))</f>
        <v>#DIV/0!</v>
      </c>
      <c r="BT87" s="53" t="e">
        <f>VALUE(TEXT((AN87*$J87/365*'TOX and EXPO INPUTS'!$E$32/'TOX and EXPO INPUTS'!$E$33),"0.00E+00"))</f>
        <v>#DIV/0!</v>
      </c>
      <c r="BU87" s="73" t="e">
        <f>VALUE(TEXT((AO87*$J87/365*'TOX and EXPO INPUTS'!$E$32/'TOX and EXPO INPUTS'!$E$33),"0.00E+00"))</f>
        <v>#DIV/0!</v>
      </c>
      <c r="BV87" s="72" t="e">
        <f>VALUE(TEXT((AL87*$K87/365*'TOX and EXPO INPUTS'!$E$32/'TOX and EXPO INPUTS'!$E$33),"0.00E+00"))</f>
        <v>#DIV/0!</v>
      </c>
      <c r="BW87" s="53" t="e">
        <f>VALUE(TEXT((AM87*$K87/365*'TOX and EXPO INPUTS'!$E$32/'TOX and EXPO INPUTS'!$E$33),"0.00E+00"))</f>
        <v>#DIV/0!</v>
      </c>
      <c r="BX87" s="53" t="e">
        <f>VALUE(TEXT((AN87*$K87/365*'TOX and EXPO INPUTS'!$E$32/'TOX and EXPO INPUTS'!$E$33),"0.00E+00"))</f>
        <v>#DIV/0!</v>
      </c>
      <c r="BY87" s="73" t="e">
        <f>VALUE(TEXT((AO87*$K87/365*'TOX and EXPO INPUTS'!$E$32/'TOX and EXPO INPUTS'!$E$33),"0.00E+00"))</f>
        <v>#DIV/0!</v>
      </c>
      <c r="BZ87" s="72" t="e">
        <f>VALUE(TEXT((AP87*$J87/365*'TOX and EXPO INPUTS'!$E$32/'TOX and EXPO INPUTS'!$E$33),"0.00E+00"))</f>
        <v>#DIV/0!</v>
      </c>
      <c r="CA87" s="53" t="e">
        <f>VALUE(TEXT((AQ87*$J87/365*'TOX and EXPO INPUTS'!$E$32/'TOX and EXPO INPUTS'!$E$33),"0.00E+00"))</f>
        <v>#DIV/0!</v>
      </c>
      <c r="CB87" s="53" t="e">
        <f>VALUE(TEXT((AR87*$J87/365*'TOX and EXPO INPUTS'!$E$32/'TOX and EXPO INPUTS'!$E$33),"0.00E+00"))</f>
        <v>#DIV/0!</v>
      </c>
      <c r="CC87" s="53" t="s">
        <v>139</v>
      </c>
      <c r="CD87" s="53" t="s">
        <v>139</v>
      </c>
      <c r="CE87" s="53" t="e">
        <f>VALUE(TEXT((AU87*$J87/365*'TOX and EXPO INPUTS'!$E$32/'TOX and EXPO INPUTS'!$E$33),"0.00E+00"))</f>
        <v>#DIV/0!</v>
      </c>
      <c r="CF87" s="53" t="e">
        <f>VALUE(TEXT((AV87*$J87/365*'TOX and EXPO INPUTS'!$E$32/'TOX and EXPO INPUTS'!$E$33),"0.00E+00"))</f>
        <v>#DIV/0!</v>
      </c>
      <c r="CG87" s="53" t="e">
        <f>VALUE(TEXT((AW87*$J87/365*'TOX and EXPO INPUTS'!$E$32/'TOX and EXPO INPUTS'!$E$33),"0.00E+00"))</f>
        <v>#DIV/0!</v>
      </c>
      <c r="CH87" s="53" t="s">
        <v>139</v>
      </c>
      <c r="CI87" s="53" t="s">
        <v>139</v>
      </c>
      <c r="CJ87" s="53" t="e">
        <f>VALUE(TEXT((AZ87*$J87/365*'TOX and EXPO INPUTS'!$E$32/'TOX and EXPO INPUTS'!$E$33),"0.00E+00"))</f>
        <v>#DIV/0!</v>
      </c>
      <c r="CK87" s="53" t="e">
        <f>VALUE(TEXT((BA87*$J87/365*'TOX and EXPO INPUTS'!$E$32/'TOX and EXPO INPUTS'!$E$33),"0.00E+00"))</f>
        <v>#DIV/0!</v>
      </c>
      <c r="CL87" s="53" t="e">
        <f>VALUE(TEXT((BB87*$J87/365*'TOX and EXPO INPUTS'!$E$32/'TOX and EXPO INPUTS'!$E$33),"0.00E+00"))</f>
        <v>#DIV/0!</v>
      </c>
      <c r="CM87" s="53" t="s">
        <v>139</v>
      </c>
      <c r="CN87" s="53" t="s">
        <v>139</v>
      </c>
      <c r="CO87" s="73" t="e">
        <f>VALUE(TEXT((BE87*$J87/365*'TOX and EXPO INPUTS'!$E$32/'TOX and EXPO INPUTS'!$E$33),"0.00E+00"))</f>
        <v>#DIV/0!</v>
      </c>
      <c r="CP87" s="72" t="e">
        <f>VALUE(TEXT((AP87*$K87/365*'TOX and EXPO INPUTS'!$E$32/'TOX and EXPO INPUTS'!$E$33),"0.00E+00"))</f>
        <v>#DIV/0!</v>
      </c>
      <c r="CQ87" s="53" t="e">
        <f>VALUE(TEXT((AQ87*$K87/365*'TOX and EXPO INPUTS'!$E$32/'TOX and EXPO INPUTS'!$E$33),"0.00E+00"))</f>
        <v>#DIV/0!</v>
      </c>
      <c r="CR87" s="53" t="e">
        <f>VALUE(TEXT((AR87*$K87/365*'TOX and EXPO INPUTS'!$E$32/'TOX and EXPO INPUTS'!$E$33),"0.00E+00"))</f>
        <v>#DIV/0!</v>
      </c>
      <c r="CS87" s="53" t="s">
        <v>139</v>
      </c>
      <c r="CT87" s="53" t="s">
        <v>139</v>
      </c>
      <c r="CU87" s="53" t="e">
        <f>VALUE(TEXT((AU87*$K87/365*'TOX and EXPO INPUTS'!$E$32/'TOX and EXPO INPUTS'!$E$33),"0.00E+00"))</f>
        <v>#DIV/0!</v>
      </c>
      <c r="CV87" s="53" t="e">
        <f>VALUE(TEXT((AV87*$K87/365*'TOX and EXPO INPUTS'!$E$32/'TOX and EXPO INPUTS'!$E$33),"0.00E+00"))</f>
        <v>#DIV/0!</v>
      </c>
      <c r="CW87" s="53" t="e">
        <f>VALUE(TEXT((AW87*$K87/365*'TOX and EXPO INPUTS'!$E$32/'TOX and EXPO INPUTS'!$E$33),"0.00E+00"))</f>
        <v>#DIV/0!</v>
      </c>
      <c r="CX87" s="53" t="s">
        <v>139</v>
      </c>
      <c r="CY87" s="53" t="s">
        <v>139</v>
      </c>
      <c r="CZ87" s="53" t="e">
        <f>VALUE(TEXT((AZ87*$K87/365*'TOX and EXPO INPUTS'!$E$32/'TOX and EXPO INPUTS'!$E$33),"0.00E+00"))</f>
        <v>#DIV/0!</v>
      </c>
      <c r="DA87" s="53" t="e">
        <f>VALUE(TEXT((BA87*$K87/365*'TOX and EXPO INPUTS'!$E$32/'TOX and EXPO INPUTS'!$E$33),"0.00E+00"))</f>
        <v>#DIV/0!</v>
      </c>
      <c r="DB87" s="53" t="e">
        <f>VALUE(TEXT((BB87*$K87/365*'TOX and EXPO INPUTS'!$E$32/'TOX and EXPO INPUTS'!$E$33),"0.00E+00"))</f>
        <v>#DIV/0!</v>
      </c>
      <c r="DC87" s="53" t="s">
        <v>139</v>
      </c>
      <c r="DD87" s="53" t="s">
        <v>139</v>
      </c>
      <c r="DE87" s="73" t="e">
        <f>VALUE(TEXT((BE87*$K87/365*'TOX and EXPO INPUTS'!$E$32/'TOX and EXPO INPUTS'!$E$33),"0.00E+00"))</f>
        <v>#DIV/0!</v>
      </c>
      <c r="DF87" s="110" t="e">
        <f>VALUE(TEXT((BZ87*'TOX and EXPO INPUTS'!$E$22),"0.00E+00"))</f>
        <v>#DIV/0!</v>
      </c>
      <c r="DG87" s="108" t="e">
        <f>VALUE(TEXT((CA87*'TOX and EXPO INPUTS'!$E$22),"0.00E+00"))</f>
        <v>#DIV/0!</v>
      </c>
      <c r="DH87" s="108" t="e">
        <f>VALUE(TEXT((CB87*'TOX and EXPO INPUTS'!$E$22),"0.00E+00"))</f>
        <v>#DIV/0!</v>
      </c>
      <c r="DI87" s="108" t="s">
        <v>139</v>
      </c>
      <c r="DJ87" s="108" t="s">
        <v>139</v>
      </c>
      <c r="DK87" s="108" t="e">
        <f>VALUE(TEXT((CE87*'TOX and EXPO INPUTS'!$E$22),"0.00E+00"))</f>
        <v>#DIV/0!</v>
      </c>
      <c r="DL87" s="108" t="e">
        <f>VALUE(TEXT((CF87*'TOX and EXPO INPUTS'!$E$22),"0.00E+00"))</f>
        <v>#DIV/0!</v>
      </c>
      <c r="DM87" s="108" t="e">
        <f>VALUE(TEXT((CG87*'TOX and EXPO INPUTS'!$E$22),"0.00E+00"))</f>
        <v>#DIV/0!</v>
      </c>
      <c r="DN87" s="108" t="s">
        <v>139</v>
      </c>
      <c r="DO87" s="108" t="s">
        <v>139</v>
      </c>
      <c r="DP87" s="108" t="e">
        <f>VALUE(TEXT((CJ87*'TOX and EXPO INPUTS'!$E$22),"0.00E+00"))</f>
        <v>#DIV/0!</v>
      </c>
      <c r="DQ87" s="108" t="e">
        <f>VALUE(TEXT((CK87*'TOX and EXPO INPUTS'!$E$22),"0.00E+00"))</f>
        <v>#DIV/0!</v>
      </c>
      <c r="DR87" s="108" t="e">
        <f>VALUE(TEXT((CL87*'TOX and EXPO INPUTS'!$E$22),"0.00E+00"))</f>
        <v>#DIV/0!</v>
      </c>
      <c r="DS87" s="108" t="s">
        <v>139</v>
      </c>
      <c r="DT87" s="108" t="s">
        <v>139</v>
      </c>
      <c r="DU87" s="109" t="e">
        <f>VALUE(TEXT((CO87*'TOX and EXPO INPUTS'!$E$22),"0.00E+00"))</f>
        <v>#DIV/0!</v>
      </c>
      <c r="DV87" s="110" t="e">
        <f>VALUE(TEXT((CP87*'TOX and EXPO INPUTS'!$E$22),"0.00E+00"))</f>
        <v>#DIV/0!</v>
      </c>
      <c r="DW87" s="108" t="e">
        <f>VALUE(TEXT((CQ87*'TOX and EXPO INPUTS'!$E$22),"0.00E+00"))</f>
        <v>#DIV/0!</v>
      </c>
      <c r="DX87" s="108" t="e">
        <f>VALUE(TEXT((CR87*'TOX and EXPO INPUTS'!$E$22),"0.00E+00"))</f>
        <v>#DIV/0!</v>
      </c>
      <c r="DY87" s="108" t="s">
        <v>139</v>
      </c>
      <c r="DZ87" s="108" t="s">
        <v>139</v>
      </c>
      <c r="EA87" s="108" t="e">
        <f>VALUE(TEXT((CU87*'TOX and EXPO INPUTS'!$E$22),"0.00E+00"))</f>
        <v>#DIV/0!</v>
      </c>
      <c r="EB87" s="108" t="e">
        <f>VALUE(TEXT((CV87*'TOX and EXPO INPUTS'!$E$22),"0.00E+00"))</f>
        <v>#DIV/0!</v>
      </c>
      <c r="EC87" s="108" t="e">
        <f>VALUE(TEXT((CW87*'TOX and EXPO INPUTS'!$E$22),"0.00E+00"))</f>
        <v>#DIV/0!</v>
      </c>
      <c r="ED87" s="108" t="s">
        <v>139</v>
      </c>
      <c r="EE87" s="108" t="s">
        <v>139</v>
      </c>
      <c r="EF87" s="108" t="e">
        <f>VALUE(TEXT((CZ87*'TOX and EXPO INPUTS'!$E$22),"0.00E+00"))</f>
        <v>#DIV/0!</v>
      </c>
      <c r="EG87" s="108" t="e">
        <f>VALUE(TEXT((DA87*'TOX and EXPO INPUTS'!$E$22),"0.00E+00"))</f>
        <v>#DIV/0!</v>
      </c>
      <c r="EH87" s="108" t="e">
        <f>VALUE(TEXT((DB87*'TOX and EXPO INPUTS'!$E$22),"0.00E+00"))</f>
        <v>#DIV/0!</v>
      </c>
      <c r="EI87" s="108" t="s">
        <v>139</v>
      </c>
      <c r="EJ87" s="108" t="s">
        <v>139</v>
      </c>
      <c r="EK87" s="109" t="e">
        <f>VALUE(TEXT((DE87*'TOX and EXPO INPUTS'!$E$22),"0.00E+00"))</f>
        <v>#DIV/0!</v>
      </c>
      <c r="EL87" s="56" t="s">
        <v>77</v>
      </c>
      <c r="EM87" s="36" t="s">
        <v>70</v>
      </c>
      <c r="EN87" s="36" t="s">
        <v>179</v>
      </c>
      <c r="EO87" s="57" t="s">
        <v>70</v>
      </c>
    </row>
    <row r="88" spans="1:145" ht="24" x14ac:dyDescent="0.25">
      <c r="A88" s="56" t="s">
        <v>22</v>
      </c>
      <c r="B88" s="36" t="s">
        <v>48</v>
      </c>
      <c r="C88" s="36" t="s">
        <v>129</v>
      </c>
      <c r="D88" s="57" t="s">
        <v>0</v>
      </c>
      <c r="E88" s="61" t="s">
        <v>260</v>
      </c>
      <c r="F88" s="92"/>
      <c r="G88" s="64" t="s">
        <v>143</v>
      </c>
      <c r="H88" s="69">
        <v>350</v>
      </c>
      <c r="I88" s="64" t="s">
        <v>144</v>
      </c>
      <c r="J88" s="100">
        <v>10</v>
      </c>
      <c r="K88" s="100">
        <v>30</v>
      </c>
      <c r="L88" s="72">
        <v>3700</v>
      </c>
      <c r="M88" s="53">
        <v>170</v>
      </c>
      <c r="N88" s="53">
        <v>130</v>
      </c>
      <c r="O88" s="53" t="s">
        <v>139</v>
      </c>
      <c r="P88" s="53" t="s">
        <v>139</v>
      </c>
      <c r="Q88" s="73">
        <v>9.8000000000000007</v>
      </c>
      <c r="R88" s="72">
        <v>43</v>
      </c>
      <c r="S88" s="53">
        <v>8.6</v>
      </c>
      <c r="T88" s="53">
        <v>4.3</v>
      </c>
      <c r="U88" s="73">
        <v>0.24</v>
      </c>
      <c r="V88" s="72">
        <f t="shared" si="139"/>
        <v>0</v>
      </c>
      <c r="W88" s="53">
        <f t="shared" si="139"/>
        <v>0</v>
      </c>
      <c r="X88" s="53">
        <f t="shared" si="139"/>
        <v>0</v>
      </c>
      <c r="Y88" s="53" t="s">
        <v>139</v>
      </c>
      <c r="Z88" s="53" t="s">
        <v>139</v>
      </c>
      <c r="AA88" s="73">
        <f t="shared" si="140"/>
        <v>0</v>
      </c>
      <c r="AB88" s="72" t="e">
        <f>VALUE(TEXT(((V88*'TOX and EXPO INPUTS'!$E$12)/'TOX and EXPO INPUTS'!$E$27),"0.00E+00"))</f>
        <v>#DIV/0!</v>
      </c>
      <c r="AC88" s="53" t="e">
        <f>VALUE(TEXT(((W88*'TOX and EXPO INPUTS'!$E$12)/'TOX and EXPO INPUTS'!$E$27),"0.00E+00"))</f>
        <v>#DIV/0!</v>
      </c>
      <c r="AD88" s="53" t="e">
        <f>VALUE(TEXT(((X88*'TOX and EXPO INPUTS'!$E$12)/'TOX and EXPO INPUTS'!$E$27),"0.00E+00"))</f>
        <v>#DIV/0!</v>
      </c>
      <c r="AE88" s="53" t="s">
        <v>139</v>
      </c>
      <c r="AF88" s="53" t="s">
        <v>139</v>
      </c>
      <c r="AG88" s="73" t="e">
        <f>VALUE(TEXT(((AA88*'TOX and EXPO INPUTS'!$E$12)/'TOX and EXPO INPUTS'!$E$27),"0.00E+00"))</f>
        <v>#DIV/0!</v>
      </c>
      <c r="AH88" s="72">
        <f t="shared" si="141"/>
        <v>0</v>
      </c>
      <c r="AI88" s="53">
        <f t="shared" si="141"/>
        <v>0</v>
      </c>
      <c r="AJ88" s="53">
        <f t="shared" si="141"/>
        <v>0</v>
      </c>
      <c r="AK88" s="73">
        <f t="shared" si="128"/>
        <v>0</v>
      </c>
      <c r="AL88" s="72" t="e">
        <f>VALUE(TEXT(((AH88*'TOX and EXPO INPUTS'!$E$20)/'TOX and EXPO INPUTS'!$E$29),"0.00E+00"))</f>
        <v>#DIV/0!</v>
      </c>
      <c r="AM88" s="53" t="e">
        <f>VALUE(TEXT(((AI88*'TOX and EXPO INPUTS'!$E$20)/'TOX and EXPO INPUTS'!$E$29),"0.00E+00"))</f>
        <v>#DIV/0!</v>
      </c>
      <c r="AN88" s="53" t="e">
        <f>VALUE(TEXT(((AJ88*'TOX and EXPO INPUTS'!$E$20)/'TOX and EXPO INPUTS'!$E$29),"0.00E+00"))</f>
        <v>#DIV/0!</v>
      </c>
      <c r="AO88" s="73" t="e">
        <f>VALUE(TEXT(((AK88*'TOX and EXPO INPUTS'!$E$20)/'TOX and EXPO INPUTS'!$E$29),"0.00E+00"))</f>
        <v>#DIV/0!</v>
      </c>
      <c r="AP88" s="72" t="e">
        <f t="shared" si="129"/>
        <v>#DIV/0!</v>
      </c>
      <c r="AQ88" s="53" t="e">
        <f t="shared" si="130"/>
        <v>#DIV/0!</v>
      </c>
      <c r="AR88" s="53" t="e">
        <f t="shared" si="131"/>
        <v>#DIV/0!</v>
      </c>
      <c r="AS88" s="53" t="s">
        <v>139</v>
      </c>
      <c r="AT88" s="53" t="s">
        <v>139</v>
      </c>
      <c r="AU88" s="53" t="e">
        <f t="shared" si="132"/>
        <v>#DIV/0!</v>
      </c>
      <c r="AV88" s="53" t="e">
        <f t="shared" si="133"/>
        <v>#DIV/0!</v>
      </c>
      <c r="AW88" s="53" t="e">
        <f t="shared" si="134"/>
        <v>#DIV/0!</v>
      </c>
      <c r="AX88" s="53" t="s">
        <v>139</v>
      </c>
      <c r="AY88" s="53" t="s">
        <v>139</v>
      </c>
      <c r="AZ88" s="53" t="e">
        <f t="shared" si="135"/>
        <v>#DIV/0!</v>
      </c>
      <c r="BA88" s="53" t="e">
        <f t="shared" si="136"/>
        <v>#DIV/0!</v>
      </c>
      <c r="BB88" s="53" t="e">
        <f t="shared" si="137"/>
        <v>#DIV/0!</v>
      </c>
      <c r="BC88" s="53" t="s">
        <v>139</v>
      </c>
      <c r="BD88" s="53" t="s">
        <v>139</v>
      </c>
      <c r="BE88" s="73" t="e">
        <f t="shared" si="138"/>
        <v>#DIV/0!</v>
      </c>
      <c r="BF88" s="72" t="e">
        <f>VALUE(TEXT((AB88*$J88/365*'TOX and EXPO INPUTS'!$E$32/'TOX and EXPO INPUTS'!$E$33),"0.00E+00"))</f>
        <v>#DIV/0!</v>
      </c>
      <c r="BG88" s="53" t="e">
        <f>VALUE(TEXT((AC88*$J88/365*'TOX and EXPO INPUTS'!$E$32/'TOX and EXPO INPUTS'!$E$33),"0.00E+00"))</f>
        <v>#DIV/0!</v>
      </c>
      <c r="BH88" s="53" t="e">
        <f>VALUE(TEXT((AD88*$J88/365*'TOX and EXPO INPUTS'!$E$32/'TOX and EXPO INPUTS'!$E$33),"0.00E+00"))</f>
        <v>#DIV/0!</v>
      </c>
      <c r="BI88" s="53" t="s">
        <v>139</v>
      </c>
      <c r="BJ88" s="53" t="s">
        <v>139</v>
      </c>
      <c r="BK88" s="73" t="e">
        <f>VALUE(TEXT((AG88*$J88/365*'TOX and EXPO INPUTS'!$E$32/'TOX and EXPO INPUTS'!$E$33),"0.00E+00"))</f>
        <v>#DIV/0!</v>
      </c>
      <c r="BL88" s="72" t="e">
        <f>VALUE(TEXT((AB88*$K88/365*'TOX and EXPO INPUTS'!$E$32/'TOX and EXPO INPUTS'!$E$33),"0.00E+00"))</f>
        <v>#DIV/0!</v>
      </c>
      <c r="BM88" s="53" t="e">
        <f>VALUE(TEXT((AC88*$K88/365*'TOX and EXPO INPUTS'!$E$32/'TOX and EXPO INPUTS'!$E$33),"0.00E+00"))</f>
        <v>#DIV/0!</v>
      </c>
      <c r="BN88" s="53" t="e">
        <f>VALUE(TEXT((AD88*$K88/365*'TOX and EXPO INPUTS'!$E$32/'TOX and EXPO INPUTS'!$E$33),"0.00E+00"))</f>
        <v>#DIV/0!</v>
      </c>
      <c r="BO88" s="53" t="s">
        <v>139</v>
      </c>
      <c r="BP88" s="53" t="s">
        <v>139</v>
      </c>
      <c r="BQ88" s="73" t="e">
        <f>VALUE(TEXT((AG88*$K88/365*'TOX and EXPO INPUTS'!$E$32/'TOX and EXPO INPUTS'!$E$33),"0.00E+00"))</f>
        <v>#DIV/0!</v>
      </c>
      <c r="BR88" s="72" t="e">
        <f>VALUE(TEXT((AL88*$J88/365*'TOX and EXPO INPUTS'!$E$32/'TOX and EXPO INPUTS'!$E$33),"0.00E+00"))</f>
        <v>#DIV/0!</v>
      </c>
      <c r="BS88" s="53" t="e">
        <f>VALUE(TEXT((AM88*$J88/365*'TOX and EXPO INPUTS'!$E$32/'TOX and EXPO INPUTS'!$E$33),"0.00E+00"))</f>
        <v>#DIV/0!</v>
      </c>
      <c r="BT88" s="53" t="e">
        <f>VALUE(TEXT((AN88*$J88/365*'TOX and EXPO INPUTS'!$E$32/'TOX and EXPO INPUTS'!$E$33),"0.00E+00"))</f>
        <v>#DIV/0!</v>
      </c>
      <c r="BU88" s="73" t="e">
        <f>VALUE(TEXT((AO88*$J88/365*'TOX and EXPO INPUTS'!$E$32/'TOX and EXPO INPUTS'!$E$33),"0.00E+00"))</f>
        <v>#DIV/0!</v>
      </c>
      <c r="BV88" s="72" t="e">
        <f>VALUE(TEXT((AL88*$K88/365*'TOX and EXPO INPUTS'!$E$32/'TOX and EXPO INPUTS'!$E$33),"0.00E+00"))</f>
        <v>#DIV/0!</v>
      </c>
      <c r="BW88" s="53" t="e">
        <f>VALUE(TEXT((AM88*$K88/365*'TOX and EXPO INPUTS'!$E$32/'TOX and EXPO INPUTS'!$E$33),"0.00E+00"))</f>
        <v>#DIV/0!</v>
      </c>
      <c r="BX88" s="53" t="e">
        <f>VALUE(TEXT((AN88*$K88/365*'TOX and EXPO INPUTS'!$E$32/'TOX and EXPO INPUTS'!$E$33),"0.00E+00"))</f>
        <v>#DIV/0!</v>
      </c>
      <c r="BY88" s="73" t="e">
        <f>VALUE(TEXT((AO88*$K88/365*'TOX and EXPO INPUTS'!$E$32/'TOX and EXPO INPUTS'!$E$33),"0.00E+00"))</f>
        <v>#DIV/0!</v>
      </c>
      <c r="BZ88" s="72" t="e">
        <f>VALUE(TEXT((AP88*$J88/365*'TOX and EXPO INPUTS'!$E$32/'TOX and EXPO INPUTS'!$E$33),"0.00E+00"))</f>
        <v>#DIV/0!</v>
      </c>
      <c r="CA88" s="53" t="e">
        <f>VALUE(TEXT((AQ88*$J88/365*'TOX and EXPO INPUTS'!$E$32/'TOX and EXPO INPUTS'!$E$33),"0.00E+00"))</f>
        <v>#DIV/0!</v>
      </c>
      <c r="CB88" s="53" t="e">
        <f>VALUE(TEXT((AR88*$J88/365*'TOX and EXPO INPUTS'!$E$32/'TOX and EXPO INPUTS'!$E$33),"0.00E+00"))</f>
        <v>#DIV/0!</v>
      </c>
      <c r="CC88" s="53" t="s">
        <v>139</v>
      </c>
      <c r="CD88" s="53" t="s">
        <v>139</v>
      </c>
      <c r="CE88" s="53" t="e">
        <f>VALUE(TEXT((AU88*$J88/365*'TOX and EXPO INPUTS'!$E$32/'TOX and EXPO INPUTS'!$E$33),"0.00E+00"))</f>
        <v>#DIV/0!</v>
      </c>
      <c r="CF88" s="53" t="e">
        <f>VALUE(TEXT((AV88*$J88/365*'TOX and EXPO INPUTS'!$E$32/'TOX and EXPO INPUTS'!$E$33),"0.00E+00"))</f>
        <v>#DIV/0!</v>
      </c>
      <c r="CG88" s="53" t="e">
        <f>VALUE(TEXT((AW88*$J88/365*'TOX and EXPO INPUTS'!$E$32/'TOX and EXPO INPUTS'!$E$33),"0.00E+00"))</f>
        <v>#DIV/0!</v>
      </c>
      <c r="CH88" s="53" t="s">
        <v>139</v>
      </c>
      <c r="CI88" s="53" t="s">
        <v>139</v>
      </c>
      <c r="CJ88" s="53" t="e">
        <f>VALUE(TEXT((AZ88*$J88/365*'TOX and EXPO INPUTS'!$E$32/'TOX and EXPO INPUTS'!$E$33),"0.00E+00"))</f>
        <v>#DIV/0!</v>
      </c>
      <c r="CK88" s="53" t="e">
        <f>VALUE(TEXT((BA88*$J88/365*'TOX and EXPO INPUTS'!$E$32/'TOX and EXPO INPUTS'!$E$33),"0.00E+00"))</f>
        <v>#DIV/0!</v>
      </c>
      <c r="CL88" s="53" t="e">
        <f>VALUE(TEXT((BB88*$J88/365*'TOX and EXPO INPUTS'!$E$32/'TOX and EXPO INPUTS'!$E$33),"0.00E+00"))</f>
        <v>#DIV/0!</v>
      </c>
      <c r="CM88" s="53" t="s">
        <v>139</v>
      </c>
      <c r="CN88" s="53" t="s">
        <v>139</v>
      </c>
      <c r="CO88" s="73" t="e">
        <f>VALUE(TEXT((BE88*$J88/365*'TOX and EXPO INPUTS'!$E$32/'TOX and EXPO INPUTS'!$E$33),"0.00E+00"))</f>
        <v>#DIV/0!</v>
      </c>
      <c r="CP88" s="72" t="e">
        <f>VALUE(TEXT((AP88*$K88/365*'TOX and EXPO INPUTS'!$E$32/'TOX and EXPO INPUTS'!$E$33),"0.00E+00"))</f>
        <v>#DIV/0!</v>
      </c>
      <c r="CQ88" s="53" t="e">
        <f>VALUE(TEXT((AQ88*$K88/365*'TOX and EXPO INPUTS'!$E$32/'TOX and EXPO INPUTS'!$E$33),"0.00E+00"))</f>
        <v>#DIV/0!</v>
      </c>
      <c r="CR88" s="53" t="e">
        <f>VALUE(TEXT((AR88*$K88/365*'TOX and EXPO INPUTS'!$E$32/'TOX and EXPO INPUTS'!$E$33),"0.00E+00"))</f>
        <v>#DIV/0!</v>
      </c>
      <c r="CS88" s="53" t="s">
        <v>139</v>
      </c>
      <c r="CT88" s="53" t="s">
        <v>139</v>
      </c>
      <c r="CU88" s="53" t="e">
        <f>VALUE(TEXT((AU88*$K88/365*'TOX and EXPO INPUTS'!$E$32/'TOX and EXPO INPUTS'!$E$33),"0.00E+00"))</f>
        <v>#DIV/0!</v>
      </c>
      <c r="CV88" s="53" t="e">
        <f>VALUE(TEXT((AV88*$K88/365*'TOX and EXPO INPUTS'!$E$32/'TOX and EXPO INPUTS'!$E$33),"0.00E+00"))</f>
        <v>#DIV/0!</v>
      </c>
      <c r="CW88" s="53" t="e">
        <f>VALUE(TEXT((AW88*$K88/365*'TOX and EXPO INPUTS'!$E$32/'TOX and EXPO INPUTS'!$E$33),"0.00E+00"))</f>
        <v>#DIV/0!</v>
      </c>
      <c r="CX88" s="53" t="s">
        <v>139</v>
      </c>
      <c r="CY88" s="53" t="s">
        <v>139</v>
      </c>
      <c r="CZ88" s="53" t="e">
        <f>VALUE(TEXT((AZ88*$K88/365*'TOX and EXPO INPUTS'!$E$32/'TOX and EXPO INPUTS'!$E$33),"0.00E+00"))</f>
        <v>#DIV/0!</v>
      </c>
      <c r="DA88" s="53" t="e">
        <f>VALUE(TEXT((BA88*$K88/365*'TOX and EXPO INPUTS'!$E$32/'TOX and EXPO INPUTS'!$E$33),"0.00E+00"))</f>
        <v>#DIV/0!</v>
      </c>
      <c r="DB88" s="53" t="e">
        <f>VALUE(TEXT((BB88*$K88/365*'TOX and EXPO INPUTS'!$E$32/'TOX and EXPO INPUTS'!$E$33),"0.00E+00"))</f>
        <v>#DIV/0!</v>
      </c>
      <c r="DC88" s="53" t="s">
        <v>139</v>
      </c>
      <c r="DD88" s="53" t="s">
        <v>139</v>
      </c>
      <c r="DE88" s="73" t="e">
        <f>VALUE(TEXT((BE88*$K88/365*'TOX and EXPO INPUTS'!$E$32/'TOX and EXPO INPUTS'!$E$33),"0.00E+00"))</f>
        <v>#DIV/0!</v>
      </c>
      <c r="DF88" s="110" t="e">
        <f>VALUE(TEXT((BZ88*'TOX and EXPO INPUTS'!$E$22),"0.00E+00"))</f>
        <v>#DIV/0!</v>
      </c>
      <c r="DG88" s="108" t="e">
        <f>VALUE(TEXT((CA88*'TOX and EXPO INPUTS'!$E$22),"0.00E+00"))</f>
        <v>#DIV/0!</v>
      </c>
      <c r="DH88" s="108" t="e">
        <f>VALUE(TEXT((CB88*'TOX and EXPO INPUTS'!$E$22),"0.00E+00"))</f>
        <v>#DIV/0!</v>
      </c>
      <c r="DI88" s="108" t="s">
        <v>139</v>
      </c>
      <c r="DJ88" s="108" t="s">
        <v>139</v>
      </c>
      <c r="DK88" s="108" t="e">
        <f>VALUE(TEXT((CE88*'TOX and EXPO INPUTS'!$E$22),"0.00E+00"))</f>
        <v>#DIV/0!</v>
      </c>
      <c r="DL88" s="108" t="e">
        <f>VALUE(TEXT((CF88*'TOX and EXPO INPUTS'!$E$22),"0.00E+00"))</f>
        <v>#DIV/0!</v>
      </c>
      <c r="DM88" s="108" t="e">
        <f>VALUE(TEXT((CG88*'TOX and EXPO INPUTS'!$E$22),"0.00E+00"))</f>
        <v>#DIV/0!</v>
      </c>
      <c r="DN88" s="108" t="s">
        <v>139</v>
      </c>
      <c r="DO88" s="108" t="s">
        <v>139</v>
      </c>
      <c r="DP88" s="108" t="e">
        <f>VALUE(TEXT((CJ88*'TOX and EXPO INPUTS'!$E$22),"0.00E+00"))</f>
        <v>#DIV/0!</v>
      </c>
      <c r="DQ88" s="108" t="e">
        <f>VALUE(TEXT((CK88*'TOX and EXPO INPUTS'!$E$22),"0.00E+00"))</f>
        <v>#DIV/0!</v>
      </c>
      <c r="DR88" s="108" t="e">
        <f>VALUE(TEXT((CL88*'TOX and EXPO INPUTS'!$E$22),"0.00E+00"))</f>
        <v>#DIV/0!</v>
      </c>
      <c r="DS88" s="108" t="s">
        <v>139</v>
      </c>
      <c r="DT88" s="108" t="s">
        <v>139</v>
      </c>
      <c r="DU88" s="109" t="e">
        <f>VALUE(TEXT((CO88*'TOX and EXPO INPUTS'!$E$22),"0.00E+00"))</f>
        <v>#DIV/0!</v>
      </c>
      <c r="DV88" s="110" t="e">
        <f>VALUE(TEXT((CP88*'TOX and EXPO INPUTS'!$E$22),"0.00E+00"))</f>
        <v>#DIV/0!</v>
      </c>
      <c r="DW88" s="108" t="e">
        <f>VALUE(TEXT((CQ88*'TOX and EXPO INPUTS'!$E$22),"0.00E+00"))</f>
        <v>#DIV/0!</v>
      </c>
      <c r="DX88" s="108" t="e">
        <f>VALUE(TEXT((CR88*'TOX and EXPO INPUTS'!$E$22),"0.00E+00"))</f>
        <v>#DIV/0!</v>
      </c>
      <c r="DY88" s="108" t="s">
        <v>139</v>
      </c>
      <c r="DZ88" s="108" t="s">
        <v>139</v>
      </c>
      <c r="EA88" s="108" t="e">
        <f>VALUE(TEXT((CU88*'TOX and EXPO INPUTS'!$E$22),"0.00E+00"))</f>
        <v>#DIV/0!</v>
      </c>
      <c r="EB88" s="108" t="e">
        <f>VALUE(TEXT((CV88*'TOX and EXPO INPUTS'!$E$22),"0.00E+00"))</f>
        <v>#DIV/0!</v>
      </c>
      <c r="EC88" s="108" t="e">
        <f>VALUE(TEXT((CW88*'TOX and EXPO INPUTS'!$E$22),"0.00E+00"))</f>
        <v>#DIV/0!</v>
      </c>
      <c r="ED88" s="108" t="s">
        <v>139</v>
      </c>
      <c r="EE88" s="108" t="s">
        <v>139</v>
      </c>
      <c r="EF88" s="108" t="e">
        <f>VALUE(TEXT((CZ88*'TOX and EXPO INPUTS'!$E$22),"0.00E+00"))</f>
        <v>#DIV/0!</v>
      </c>
      <c r="EG88" s="108" t="e">
        <f>VALUE(TEXT((DA88*'TOX and EXPO INPUTS'!$E$22),"0.00E+00"))</f>
        <v>#DIV/0!</v>
      </c>
      <c r="EH88" s="108" t="e">
        <f>VALUE(TEXT((DB88*'TOX and EXPO INPUTS'!$E$22),"0.00E+00"))</f>
        <v>#DIV/0!</v>
      </c>
      <c r="EI88" s="108" t="s">
        <v>139</v>
      </c>
      <c r="EJ88" s="108" t="s">
        <v>139</v>
      </c>
      <c r="EK88" s="109" t="e">
        <f>VALUE(TEXT((DE88*'TOX and EXPO INPUTS'!$E$22),"0.00E+00"))</f>
        <v>#DIV/0!</v>
      </c>
      <c r="EL88" s="56" t="s">
        <v>77</v>
      </c>
      <c r="EM88" s="36" t="s">
        <v>70</v>
      </c>
      <c r="EN88" s="36" t="s">
        <v>179</v>
      </c>
      <c r="EO88" s="57" t="s">
        <v>70</v>
      </c>
    </row>
    <row r="89" spans="1:145" ht="24" x14ac:dyDescent="0.25">
      <c r="A89" s="56" t="s">
        <v>22</v>
      </c>
      <c r="B89" s="36" t="s">
        <v>48</v>
      </c>
      <c r="C89" s="36" t="s">
        <v>560</v>
      </c>
      <c r="D89" s="57" t="s">
        <v>563</v>
      </c>
      <c r="E89" s="61" t="s">
        <v>559</v>
      </c>
      <c r="F89" s="92"/>
      <c r="G89" s="64" t="s">
        <v>557</v>
      </c>
      <c r="H89" s="69">
        <v>960</v>
      </c>
      <c r="I89" s="64" t="s">
        <v>558</v>
      </c>
      <c r="J89" s="100">
        <v>10</v>
      </c>
      <c r="K89" s="100">
        <v>30</v>
      </c>
      <c r="L89" s="72" t="s">
        <v>139</v>
      </c>
      <c r="M89" s="53" t="s">
        <v>139</v>
      </c>
      <c r="N89" s="53" t="s">
        <v>139</v>
      </c>
      <c r="O89" s="53" t="s">
        <v>139</v>
      </c>
      <c r="P89" s="53" t="s">
        <v>139</v>
      </c>
      <c r="Q89" s="73">
        <v>9.8000000000000007</v>
      </c>
      <c r="R89" s="69" t="s">
        <v>139</v>
      </c>
      <c r="S89" s="49" t="s">
        <v>139</v>
      </c>
      <c r="T89" s="49" t="s">
        <v>139</v>
      </c>
      <c r="U89" s="73">
        <v>0.24</v>
      </c>
      <c r="V89" s="72" t="s">
        <v>139</v>
      </c>
      <c r="W89" s="53" t="s">
        <v>139</v>
      </c>
      <c r="X89" s="53" t="s">
        <v>139</v>
      </c>
      <c r="Y89" s="53" t="s">
        <v>139</v>
      </c>
      <c r="Z89" s="53" t="s">
        <v>139</v>
      </c>
      <c r="AA89" s="73">
        <f t="shared" si="140"/>
        <v>0</v>
      </c>
      <c r="AB89" s="72" t="s">
        <v>139</v>
      </c>
      <c r="AC89" s="53" t="s">
        <v>139</v>
      </c>
      <c r="AD89" s="53" t="s">
        <v>139</v>
      </c>
      <c r="AE89" s="53" t="s">
        <v>139</v>
      </c>
      <c r="AF89" s="53" t="s">
        <v>139</v>
      </c>
      <c r="AG89" s="73" t="e">
        <f>VALUE(TEXT(((AA89*'TOX and EXPO INPUTS'!$E$12)/'TOX and EXPO INPUTS'!$E$27),"0.00E+00"))</f>
        <v>#DIV/0!</v>
      </c>
      <c r="AH89" s="72" t="s">
        <v>139</v>
      </c>
      <c r="AI89" s="53" t="s">
        <v>139</v>
      </c>
      <c r="AJ89" s="53" t="s">
        <v>139</v>
      </c>
      <c r="AK89" s="73">
        <f t="shared" si="128"/>
        <v>0</v>
      </c>
      <c r="AL89" s="72" t="s">
        <v>139</v>
      </c>
      <c r="AM89" s="53" t="s">
        <v>139</v>
      </c>
      <c r="AN89" s="53" t="s">
        <v>139</v>
      </c>
      <c r="AO89" s="73" t="e">
        <f>VALUE(TEXT(((AK89*'TOX and EXPO INPUTS'!$E$20)/'TOX and EXPO INPUTS'!$E$29),"0.00E+00"))</f>
        <v>#DIV/0!</v>
      </c>
      <c r="AP89" s="72" t="s">
        <v>139</v>
      </c>
      <c r="AQ89" s="53" t="s">
        <v>139</v>
      </c>
      <c r="AR89" s="53" t="s">
        <v>139</v>
      </c>
      <c r="AS89" s="53" t="s">
        <v>139</v>
      </c>
      <c r="AT89" s="53" t="s">
        <v>139</v>
      </c>
      <c r="AU89" s="53" t="s">
        <v>139</v>
      </c>
      <c r="AV89" s="53" t="s">
        <v>139</v>
      </c>
      <c r="AW89" s="53" t="s">
        <v>139</v>
      </c>
      <c r="AX89" s="53" t="s">
        <v>139</v>
      </c>
      <c r="AY89" s="53" t="s">
        <v>139</v>
      </c>
      <c r="AZ89" s="53" t="s">
        <v>139</v>
      </c>
      <c r="BA89" s="53" t="s">
        <v>139</v>
      </c>
      <c r="BB89" s="53" t="s">
        <v>139</v>
      </c>
      <c r="BC89" s="53" t="s">
        <v>139</v>
      </c>
      <c r="BD89" s="53" t="s">
        <v>139</v>
      </c>
      <c r="BE89" s="73" t="e">
        <f t="shared" si="138"/>
        <v>#DIV/0!</v>
      </c>
      <c r="BF89" s="72" t="e">
        <f>VALUE(TEXT((AB89*$J89/365*'TOX and EXPO INPUTS'!$E$32/'TOX and EXPO INPUTS'!$E$33),"0.00E+00"))</f>
        <v>#VALUE!</v>
      </c>
      <c r="BG89" s="53" t="e">
        <f>VALUE(TEXT((AC89*$J89/365*'TOX and EXPO INPUTS'!$E$32/'TOX and EXPO INPUTS'!$E$33),"0.00E+00"))</f>
        <v>#VALUE!</v>
      </c>
      <c r="BH89" s="53" t="e">
        <f>VALUE(TEXT((AD89*$J89/365*'TOX and EXPO INPUTS'!$E$32/'TOX and EXPO INPUTS'!$E$33),"0.00E+00"))</f>
        <v>#VALUE!</v>
      </c>
      <c r="BI89" s="53" t="s">
        <v>139</v>
      </c>
      <c r="BJ89" s="53" t="s">
        <v>139</v>
      </c>
      <c r="BK89" s="73" t="e">
        <f>VALUE(TEXT((AG89*$J89/365*'TOX and EXPO INPUTS'!$E$32/'TOX and EXPO INPUTS'!$E$33),"0.00E+00"))</f>
        <v>#DIV/0!</v>
      </c>
      <c r="BL89" s="72" t="e">
        <f>VALUE(TEXT((AB89*$K89/365*'TOX and EXPO INPUTS'!$E$32/'TOX and EXPO INPUTS'!$E$33),"0.00E+00"))</f>
        <v>#VALUE!</v>
      </c>
      <c r="BM89" s="53" t="e">
        <f>VALUE(TEXT((AC89*$K89/365*'TOX and EXPO INPUTS'!$E$32/'TOX and EXPO INPUTS'!$E$33),"0.00E+00"))</f>
        <v>#VALUE!</v>
      </c>
      <c r="BN89" s="53" t="e">
        <f>VALUE(TEXT((AD89*$K89/365*'TOX and EXPO INPUTS'!$E$32/'TOX and EXPO INPUTS'!$E$33),"0.00E+00"))</f>
        <v>#VALUE!</v>
      </c>
      <c r="BO89" s="53" t="s">
        <v>139</v>
      </c>
      <c r="BP89" s="53" t="s">
        <v>139</v>
      </c>
      <c r="BQ89" s="73" t="e">
        <f>VALUE(TEXT((AG89*$K89/365*'TOX and EXPO INPUTS'!$E$32/'TOX and EXPO INPUTS'!$E$33),"0.00E+00"))</f>
        <v>#DIV/0!</v>
      </c>
      <c r="BR89" s="72" t="s">
        <v>139</v>
      </c>
      <c r="BS89" s="53" t="s">
        <v>139</v>
      </c>
      <c r="BT89" s="53" t="s">
        <v>139</v>
      </c>
      <c r="BU89" s="73" t="e">
        <f>VALUE(TEXT((AO89*$J89/365*'TOX and EXPO INPUTS'!$E$32/'TOX and EXPO INPUTS'!$E$33),"0.00E+00"))</f>
        <v>#DIV/0!</v>
      </c>
      <c r="BV89" s="72" t="s">
        <v>139</v>
      </c>
      <c r="BW89" s="53" t="s">
        <v>139</v>
      </c>
      <c r="BX89" s="53" t="s">
        <v>139</v>
      </c>
      <c r="BY89" s="73" t="e">
        <f>VALUE(TEXT((AO89*$K89/365*'TOX and EXPO INPUTS'!$E$32/'TOX and EXPO INPUTS'!$E$33),"0.00E+00"))</f>
        <v>#DIV/0!</v>
      </c>
      <c r="BZ89" s="72" t="e">
        <f>VALUE(TEXT((AP89*$J89/365*'TOX and EXPO INPUTS'!$E$32/'TOX and EXPO INPUTS'!$E$33),"0.00E+00"))</f>
        <v>#VALUE!</v>
      </c>
      <c r="CA89" s="53" t="e">
        <f>VALUE(TEXT((AQ89*$J89/365*'TOX and EXPO INPUTS'!$E$32/'TOX and EXPO INPUTS'!$E$33),"0.00E+00"))</f>
        <v>#VALUE!</v>
      </c>
      <c r="CB89" s="53" t="e">
        <f>VALUE(TEXT((AR89*$J89/365*'TOX and EXPO INPUTS'!$E$32/'TOX and EXPO INPUTS'!$E$33),"0.00E+00"))</f>
        <v>#VALUE!</v>
      </c>
      <c r="CC89" s="53" t="e">
        <f>VALUE(TEXT((AS89*$J89/365*'TOX and EXPO INPUTS'!$E$32/'TOX and EXPO INPUTS'!$E$33),"0.00E+00"))</f>
        <v>#VALUE!</v>
      </c>
      <c r="CD89" s="53" t="e">
        <f>VALUE(TEXT((AT89*$J89/365*'TOX and EXPO INPUTS'!$E$32/'TOX and EXPO INPUTS'!$E$33),"0.00E+00"))</f>
        <v>#VALUE!</v>
      </c>
      <c r="CE89" s="53" t="e">
        <f>VALUE(TEXT((AU89*$J89/365*'TOX and EXPO INPUTS'!$E$32/'TOX and EXPO INPUTS'!$E$33),"0.00E+00"))</f>
        <v>#VALUE!</v>
      </c>
      <c r="CF89" s="53" t="e">
        <f>VALUE(TEXT((AV89*$J89/365*'TOX and EXPO INPUTS'!$E$32/'TOX and EXPO INPUTS'!$E$33),"0.00E+00"))</f>
        <v>#VALUE!</v>
      </c>
      <c r="CG89" s="53" t="e">
        <f>VALUE(TEXT((AW89*$J89/365*'TOX and EXPO INPUTS'!$E$32/'TOX and EXPO INPUTS'!$E$33),"0.00E+00"))</f>
        <v>#VALUE!</v>
      </c>
      <c r="CH89" s="53" t="e">
        <f>VALUE(TEXT((AX89*$J89/365*'TOX and EXPO INPUTS'!$E$32/'TOX and EXPO INPUTS'!$E$33),"0.00E+00"))</f>
        <v>#VALUE!</v>
      </c>
      <c r="CI89" s="53" t="e">
        <f>VALUE(TEXT((AY89*$J89/365*'TOX and EXPO INPUTS'!$E$32/'TOX and EXPO INPUTS'!$E$33),"0.00E+00"))</f>
        <v>#VALUE!</v>
      </c>
      <c r="CJ89" s="53" t="e">
        <f>VALUE(TEXT((AZ89*$J89/365*'TOX and EXPO INPUTS'!$E$32/'TOX and EXPO INPUTS'!$E$33),"0.00E+00"))</f>
        <v>#VALUE!</v>
      </c>
      <c r="CK89" s="53" t="e">
        <f>VALUE(TEXT((BA89*$J89/365*'TOX and EXPO INPUTS'!$E$32/'TOX and EXPO INPUTS'!$E$33),"0.00E+00"))</f>
        <v>#VALUE!</v>
      </c>
      <c r="CL89" s="53" t="e">
        <f>VALUE(TEXT((BB89*$J89/365*'TOX and EXPO INPUTS'!$E$32/'TOX and EXPO INPUTS'!$E$33),"0.00E+00"))</f>
        <v>#VALUE!</v>
      </c>
      <c r="CM89" s="53" t="e">
        <f>VALUE(TEXT((BC89*$J89/365*'TOX and EXPO INPUTS'!$E$32/'TOX and EXPO INPUTS'!$E$33),"0.00E+00"))</f>
        <v>#VALUE!</v>
      </c>
      <c r="CN89" s="53" t="e">
        <f>VALUE(TEXT((BD89*$J89/365*'TOX and EXPO INPUTS'!$E$32/'TOX and EXPO INPUTS'!$E$33),"0.00E+00"))</f>
        <v>#VALUE!</v>
      </c>
      <c r="CO89" s="73" t="e">
        <f>VALUE(TEXT((BE89*$J89/365*'TOX and EXPO INPUTS'!$E$32/'TOX and EXPO INPUTS'!$E$33),"0.00E+00"))</f>
        <v>#DIV/0!</v>
      </c>
      <c r="CP89" s="72" t="e">
        <f>VALUE(TEXT((AP89*$K89/365*'TOX and EXPO INPUTS'!$E$32/'TOX and EXPO INPUTS'!$E$33),"0.00E+00"))</f>
        <v>#VALUE!</v>
      </c>
      <c r="CQ89" s="53" t="e">
        <f>VALUE(TEXT((AQ89*$K89/365*'TOX and EXPO INPUTS'!$E$32/'TOX and EXPO INPUTS'!$E$33),"0.00E+00"))</f>
        <v>#VALUE!</v>
      </c>
      <c r="CR89" s="53" t="e">
        <f>VALUE(TEXT((AR89*$K89/365*'TOX and EXPO INPUTS'!$E$32/'TOX and EXPO INPUTS'!$E$33),"0.00E+00"))</f>
        <v>#VALUE!</v>
      </c>
      <c r="CS89" s="53" t="e">
        <f>VALUE(TEXT((AS89*$K89/365*'TOX and EXPO INPUTS'!$E$32/'TOX and EXPO INPUTS'!$E$33),"0.00E+00"))</f>
        <v>#VALUE!</v>
      </c>
      <c r="CT89" s="53" t="e">
        <f>VALUE(TEXT((AT89*$K89/365*'TOX and EXPO INPUTS'!$E$32/'TOX and EXPO INPUTS'!$E$33),"0.00E+00"))</f>
        <v>#VALUE!</v>
      </c>
      <c r="CU89" s="53" t="e">
        <f>VALUE(TEXT((AU89*$K89/365*'TOX and EXPO INPUTS'!$E$32/'TOX and EXPO INPUTS'!$E$33),"0.00E+00"))</f>
        <v>#VALUE!</v>
      </c>
      <c r="CV89" s="53" t="e">
        <f>VALUE(TEXT((AV89*$K89/365*'TOX and EXPO INPUTS'!$E$32/'TOX and EXPO INPUTS'!$E$33),"0.00E+00"))</f>
        <v>#VALUE!</v>
      </c>
      <c r="CW89" s="53" t="e">
        <f>VALUE(TEXT((AW89*$K89/365*'TOX and EXPO INPUTS'!$E$32/'TOX and EXPO INPUTS'!$E$33),"0.00E+00"))</f>
        <v>#VALUE!</v>
      </c>
      <c r="CX89" s="53" t="e">
        <f>VALUE(TEXT((AX89*$K89/365*'TOX and EXPO INPUTS'!$E$32/'TOX and EXPO INPUTS'!$E$33),"0.00E+00"))</f>
        <v>#VALUE!</v>
      </c>
      <c r="CY89" s="53" t="e">
        <f>VALUE(TEXT((AY89*$K89/365*'TOX and EXPO INPUTS'!$E$32/'TOX and EXPO INPUTS'!$E$33),"0.00E+00"))</f>
        <v>#VALUE!</v>
      </c>
      <c r="CZ89" s="53" t="e">
        <f>VALUE(TEXT((AZ89*$K89/365*'TOX and EXPO INPUTS'!$E$32/'TOX and EXPO INPUTS'!$E$33),"0.00E+00"))</f>
        <v>#VALUE!</v>
      </c>
      <c r="DA89" s="53" t="e">
        <f>VALUE(TEXT((BA89*$K89/365*'TOX and EXPO INPUTS'!$E$32/'TOX and EXPO INPUTS'!$E$33),"0.00E+00"))</f>
        <v>#VALUE!</v>
      </c>
      <c r="DB89" s="53" t="e">
        <f>VALUE(TEXT((BB89*$K89/365*'TOX and EXPO INPUTS'!$E$32/'TOX and EXPO INPUTS'!$E$33),"0.00E+00"))</f>
        <v>#VALUE!</v>
      </c>
      <c r="DC89" s="53" t="e">
        <f>VALUE(TEXT((BC89*$K89/365*'TOX and EXPO INPUTS'!$E$32/'TOX and EXPO INPUTS'!$E$33),"0.00E+00"))</f>
        <v>#VALUE!</v>
      </c>
      <c r="DD89" s="53" t="e">
        <f>VALUE(TEXT((BD89*$K89/365*'TOX and EXPO INPUTS'!$E$32/'TOX and EXPO INPUTS'!$E$33),"0.00E+00"))</f>
        <v>#VALUE!</v>
      </c>
      <c r="DE89" s="73" t="e">
        <f>VALUE(TEXT((BE89*$K89/365*'TOX and EXPO INPUTS'!$E$32/'TOX and EXPO INPUTS'!$E$33),"0.00E+00"))</f>
        <v>#DIV/0!</v>
      </c>
      <c r="DF89" s="110" t="e">
        <f>VALUE(TEXT((BZ89*'TOX and EXPO INPUTS'!$E$22),"0.00E+00"))</f>
        <v>#VALUE!</v>
      </c>
      <c r="DG89" s="108" t="e">
        <f>VALUE(TEXT((CA89*'TOX and EXPO INPUTS'!$E$22),"0.00E+00"))</f>
        <v>#VALUE!</v>
      </c>
      <c r="DH89" s="108" t="e">
        <f>VALUE(TEXT((CB89*'TOX and EXPO INPUTS'!$E$22),"0.00E+00"))</f>
        <v>#VALUE!</v>
      </c>
      <c r="DI89" s="108" t="e">
        <f>VALUE(TEXT((CC89*'TOX and EXPO INPUTS'!$E$22),"0.00E+00"))</f>
        <v>#VALUE!</v>
      </c>
      <c r="DJ89" s="108" t="e">
        <f>VALUE(TEXT((CD89*'TOX and EXPO INPUTS'!$E$22),"0.00E+00"))</f>
        <v>#VALUE!</v>
      </c>
      <c r="DK89" s="108" t="e">
        <f>VALUE(TEXT((CE89*'TOX and EXPO INPUTS'!$E$22),"0.00E+00"))</f>
        <v>#VALUE!</v>
      </c>
      <c r="DL89" s="108" t="e">
        <f>VALUE(TEXT((CF89*'TOX and EXPO INPUTS'!$E$22),"0.00E+00"))</f>
        <v>#VALUE!</v>
      </c>
      <c r="DM89" s="108" t="e">
        <f>VALUE(TEXT((CG89*'TOX and EXPO INPUTS'!$E$22),"0.00E+00"))</f>
        <v>#VALUE!</v>
      </c>
      <c r="DN89" s="108" t="e">
        <f>VALUE(TEXT((CH89*'TOX and EXPO INPUTS'!$E$22),"0.00E+00"))</f>
        <v>#VALUE!</v>
      </c>
      <c r="DO89" s="108" t="e">
        <f>VALUE(TEXT((CI89*'TOX and EXPO INPUTS'!$E$22),"0.00E+00"))</f>
        <v>#VALUE!</v>
      </c>
      <c r="DP89" s="108" t="e">
        <f>VALUE(TEXT((CJ89*'TOX and EXPO INPUTS'!$E$22),"0.00E+00"))</f>
        <v>#VALUE!</v>
      </c>
      <c r="DQ89" s="108" t="e">
        <f>VALUE(TEXT((CK89*'TOX and EXPO INPUTS'!$E$22),"0.00E+00"))</f>
        <v>#VALUE!</v>
      </c>
      <c r="DR89" s="108" t="e">
        <f>VALUE(TEXT((CL89*'TOX and EXPO INPUTS'!$E$22),"0.00E+00"))</f>
        <v>#VALUE!</v>
      </c>
      <c r="DS89" s="108" t="e">
        <f>VALUE(TEXT((CM89*'TOX and EXPO INPUTS'!$E$22),"0.00E+00"))</f>
        <v>#VALUE!</v>
      </c>
      <c r="DT89" s="108" t="e">
        <f>VALUE(TEXT((CN89*'TOX and EXPO INPUTS'!$E$22),"0.00E+00"))</f>
        <v>#VALUE!</v>
      </c>
      <c r="DU89" s="109" t="e">
        <f>VALUE(TEXT((CO89*'TOX and EXPO INPUTS'!$E$22),"0.00E+00"))</f>
        <v>#DIV/0!</v>
      </c>
      <c r="DV89" s="110" t="e">
        <f>VALUE(TEXT((CP89*'TOX and EXPO INPUTS'!$E$22),"0.00E+00"))</f>
        <v>#VALUE!</v>
      </c>
      <c r="DW89" s="108" t="e">
        <f>VALUE(TEXT((CQ89*'TOX and EXPO INPUTS'!$E$22),"0.00E+00"))</f>
        <v>#VALUE!</v>
      </c>
      <c r="DX89" s="108" t="e">
        <f>VALUE(TEXT((CR89*'TOX and EXPO INPUTS'!$E$22),"0.00E+00"))</f>
        <v>#VALUE!</v>
      </c>
      <c r="DY89" s="108" t="e">
        <f>VALUE(TEXT((CS89*'TOX and EXPO INPUTS'!$E$22),"0.00E+00"))</f>
        <v>#VALUE!</v>
      </c>
      <c r="DZ89" s="108" t="e">
        <f>VALUE(TEXT((CT89*'TOX and EXPO INPUTS'!$E$22),"0.00E+00"))</f>
        <v>#VALUE!</v>
      </c>
      <c r="EA89" s="108" t="e">
        <f>VALUE(TEXT((CU89*'TOX and EXPO INPUTS'!$E$22),"0.00E+00"))</f>
        <v>#VALUE!</v>
      </c>
      <c r="EB89" s="108" t="e">
        <f>VALUE(TEXT((CV89*'TOX and EXPO INPUTS'!$E$22),"0.00E+00"))</f>
        <v>#VALUE!</v>
      </c>
      <c r="EC89" s="108" t="e">
        <f>VALUE(TEXT((CW89*'TOX and EXPO INPUTS'!$E$22),"0.00E+00"))</f>
        <v>#VALUE!</v>
      </c>
      <c r="ED89" s="108" t="e">
        <f>VALUE(TEXT((CX89*'TOX and EXPO INPUTS'!$E$22),"0.00E+00"))</f>
        <v>#VALUE!</v>
      </c>
      <c r="EE89" s="108" t="e">
        <f>VALUE(TEXT((CY89*'TOX and EXPO INPUTS'!$E$22),"0.00E+00"))</f>
        <v>#VALUE!</v>
      </c>
      <c r="EF89" s="108" t="e">
        <f>VALUE(TEXT((CZ89*'TOX and EXPO INPUTS'!$E$22),"0.00E+00"))</f>
        <v>#VALUE!</v>
      </c>
      <c r="EG89" s="108" t="e">
        <f>VALUE(TEXT((DA89*'TOX and EXPO INPUTS'!$E$22),"0.00E+00"))</f>
        <v>#VALUE!</v>
      </c>
      <c r="EH89" s="108" t="e">
        <f>VALUE(TEXT((DB89*'TOX and EXPO INPUTS'!$E$22),"0.00E+00"))</f>
        <v>#VALUE!</v>
      </c>
      <c r="EI89" s="108" t="e">
        <f>VALUE(TEXT((DC89*'TOX and EXPO INPUTS'!$E$22),"0.00E+00"))</f>
        <v>#VALUE!</v>
      </c>
      <c r="EJ89" s="108" t="e">
        <f>VALUE(TEXT((DD89*'TOX and EXPO INPUTS'!$E$22),"0.00E+00"))</f>
        <v>#VALUE!</v>
      </c>
      <c r="EK89" s="109" t="e">
        <f>VALUE(TEXT((DE89*'TOX and EXPO INPUTS'!$E$22),"0.00E+00"))</f>
        <v>#DIV/0!</v>
      </c>
      <c r="EL89" s="56" t="s">
        <v>77</v>
      </c>
      <c r="EM89" s="36" t="s">
        <v>70</v>
      </c>
      <c r="EN89" s="36" t="s">
        <v>179</v>
      </c>
      <c r="EO89" s="57" t="s">
        <v>70</v>
      </c>
    </row>
    <row r="90" spans="1:145" ht="24" x14ac:dyDescent="0.25">
      <c r="A90" s="56" t="s">
        <v>22</v>
      </c>
      <c r="B90" s="36" t="s">
        <v>48</v>
      </c>
      <c r="C90" s="36" t="s">
        <v>560</v>
      </c>
      <c r="D90" s="57" t="s">
        <v>564</v>
      </c>
      <c r="E90" s="61" t="s">
        <v>559</v>
      </c>
      <c r="F90" s="92"/>
      <c r="G90" s="64" t="s">
        <v>143</v>
      </c>
      <c r="H90" s="69">
        <v>160</v>
      </c>
      <c r="I90" s="64" t="s">
        <v>144</v>
      </c>
      <c r="J90" s="100">
        <v>10</v>
      </c>
      <c r="K90" s="100">
        <v>30</v>
      </c>
      <c r="L90" s="72">
        <v>3700</v>
      </c>
      <c r="M90" s="53">
        <v>170</v>
      </c>
      <c r="N90" s="53">
        <v>130</v>
      </c>
      <c r="O90" s="53" t="s">
        <v>139</v>
      </c>
      <c r="P90" s="53" t="s">
        <v>139</v>
      </c>
      <c r="Q90" s="73">
        <v>9.8000000000000007</v>
      </c>
      <c r="R90" s="72">
        <v>43</v>
      </c>
      <c r="S90" s="53">
        <v>8.6</v>
      </c>
      <c r="T90" s="53">
        <v>4.3</v>
      </c>
      <c r="U90" s="73">
        <v>0.24</v>
      </c>
      <c r="V90" s="72">
        <f t="shared" ref="V90" si="142">VALUE(TEXT(((L90/1000)*$F90*$H90),"0.00E+00"))</f>
        <v>0</v>
      </c>
      <c r="W90" s="53">
        <f t="shared" ref="W90" si="143">VALUE(TEXT(((M90/1000)*$F90*$H90),"0.00E+00"))</f>
        <v>0</v>
      </c>
      <c r="X90" s="53">
        <f t="shared" ref="X90" si="144">VALUE(TEXT(((N90/1000)*$F90*$H90),"0.00E+00"))</f>
        <v>0</v>
      </c>
      <c r="Y90" s="53" t="s">
        <v>139</v>
      </c>
      <c r="Z90" s="53" t="s">
        <v>139</v>
      </c>
      <c r="AA90" s="73">
        <f t="shared" ref="AA90" si="145">VALUE(TEXT(((Q90/1000)*$F90*$H90),"0.00E+00"))</f>
        <v>0</v>
      </c>
      <c r="AB90" s="72" t="e">
        <f>VALUE(TEXT(((V90*'TOX and EXPO INPUTS'!$E$12)/'TOX and EXPO INPUTS'!$E$27),"0.00E+00"))</f>
        <v>#DIV/0!</v>
      </c>
      <c r="AC90" s="53" t="e">
        <f>VALUE(TEXT(((W90*'TOX and EXPO INPUTS'!$E$12)/'TOX and EXPO INPUTS'!$E$27),"0.00E+00"))</f>
        <v>#DIV/0!</v>
      </c>
      <c r="AD90" s="53" t="e">
        <f>VALUE(TEXT(((X90*'TOX and EXPO INPUTS'!$E$12)/'TOX and EXPO INPUTS'!$E$27),"0.00E+00"))</f>
        <v>#DIV/0!</v>
      </c>
      <c r="AE90" s="53" t="s">
        <v>139</v>
      </c>
      <c r="AF90" s="53" t="s">
        <v>139</v>
      </c>
      <c r="AG90" s="73" t="e">
        <f>VALUE(TEXT(((AA90*'TOX and EXPO INPUTS'!$E$12)/'TOX and EXPO INPUTS'!$E$27),"0.00E+00"))</f>
        <v>#DIV/0!</v>
      </c>
      <c r="AH90" s="72">
        <f t="shared" ref="AH90" si="146">VALUE(TEXT(((R90/1000)*$F90*$H90),"0.00E+00"))</f>
        <v>0</v>
      </c>
      <c r="AI90" s="53">
        <f t="shared" ref="AI90" si="147">VALUE(TEXT(((S90/1000)*$F90*$H90),"0.00E+00"))</f>
        <v>0</v>
      </c>
      <c r="AJ90" s="53">
        <f t="shared" ref="AJ90" si="148">VALUE(TEXT(((T90/1000)*$F90*$H90),"0.00E+00"))</f>
        <v>0</v>
      </c>
      <c r="AK90" s="73">
        <f t="shared" ref="AK90" si="149">VALUE(TEXT(((U90/1000)*$F90*$H90),"0.00E+00"))</f>
        <v>0</v>
      </c>
      <c r="AL90" s="72" t="e">
        <f>VALUE(TEXT(((AH90*'TOX and EXPO INPUTS'!$E$20)/'TOX and EXPO INPUTS'!$E$29),"0.00E+00"))</f>
        <v>#DIV/0!</v>
      </c>
      <c r="AM90" s="53" t="e">
        <f>VALUE(TEXT(((AI90*'TOX and EXPO INPUTS'!$E$20)/'TOX and EXPO INPUTS'!$E$29),"0.00E+00"))</f>
        <v>#DIV/0!</v>
      </c>
      <c r="AN90" s="53" t="e">
        <f>VALUE(TEXT(((AJ90*'TOX and EXPO INPUTS'!$E$20)/'TOX and EXPO INPUTS'!$E$29),"0.00E+00"))</f>
        <v>#DIV/0!</v>
      </c>
      <c r="AO90" s="73" t="e">
        <f>VALUE(TEXT(((AK90*'TOX and EXPO INPUTS'!$E$20)/'TOX and EXPO INPUTS'!$E$29),"0.00E+00"))</f>
        <v>#DIV/0!</v>
      </c>
      <c r="AP90" s="72" t="e">
        <f t="shared" ref="AP90" si="150">VALUE(TEXT((AB90+AL90),"0.00E+00"))</f>
        <v>#DIV/0!</v>
      </c>
      <c r="AQ90" s="53" t="e">
        <f t="shared" ref="AQ90" si="151">VALUE(TEXT((AC90+AL90),"0.00E+00"))</f>
        <v>#DIV/0!</v>
      </c>
      <c r="AR90" s="53" t="e">
        <f t="shared" ref="AR90" si="152">VALUE(TEXT((AD90+AL90),"0.00E+00"))</f>
        <v>#DIV/0!</v>
      </c>
      <c r="AS90" s="53" t="s">
        <v>139</v>
      </c>
      <c r="AT90" s="53" t="s">
        <v>139</v>
      </c>
      <c r="AU90" s="53" t="e">
        <f t="shared" ref="AU90" si="153">VALUE(TEXT((AB90+AM90),"0.00E+00"))</f>
        <v>#DIV/0!</v>
      </c>
      <c r="AV90" s="53" t="e">
        <f t="shared" ref="AV90" si="154">VALUE(TEXT((AC90+AM90),"0.00E+00"))</f>
        <v>#DIV/0!</v>
      </c>
      <c r="AW90" s="53" t="e">
        <f t="shared" ref="AW90" si="155">VALUE(TEXT((AD90+AM90),"0.00E+00"))</f>
        <v>#DIV/0!</v>
      </c>
      <c r="AX90" s="53" t="s">
        <v>139</v>
      </c>
      <c r="AY90" s="53" t="s">
        <v>139</v>
      </c>
      <c r="AZ90" s="53" t="e">
        <f t="shared" ref="AZ90" si="156">VALUE(TEXT((AB90+AN90),"0.00E+00"))</f>
        <v>#DIV/0!</v>
      </c>
      <c r="BA90" s="53" t="e">
        <f t="shared" ref="BA90" si="157">VALUE(TEXT((AC90+AN90),"0.00E+00"))</f>
        <v>#DIV/0!</v>
      </c>
      <c r="BB90" s="53" t="e">
        <f t="shared" ref="BB90" si="158">VALUE(TEXT((AD90+AN90),"0.00E+00"))</f>
        <v>#DIV/0!</v>
      </c>
      <c r="BC90" s="53" t="s">
        <v>139</v>
      </c>
      <c r="BD90" s="53" t="s">
        <v>139</v>
      </c>
      <c r="BE90" s="73" t="e">
        <f t="shared" ref="BE90" si="159">VALUE(TEXT((AG90+AO90),"0.00E+00"))</f>
        <v>#DIV/0!</v>
      </c>
      <c r="BF90" s="72" t="e">
        <f>VALUE(TEXT((AB90*$J90/365*'TOX and EXPO INPUTS'!$E$32/'TOX and EXPO INPUTS'!$E$33),"0.00E+00"))</f>
        <v>#DIV/0!</v>
      </c>
      <c r="BG90" s="53" t="e">
        <f>VALUE(TEXT((AC90*$J90/365*'TOX and EXPO INPUTS'!$E$32/'TOX and EXPO INPUTS'!$E$33),"0.00E+00"))</f>
        <v>#DIV/0!</v>
      </c>
      <c r="BH90" s="53" t="e">
        <f>VALUE(TEXT((AD90*$J90/365*'TOX and EXPO INPUTS'!$E$32/'TOX and EXPO INPUTS'!$E$33),"0.00E+00"))</f>
        <v>#DIV/0!</v>
      </c>
      <c r="BI90" s="53" t="s">
        <v>139</v>
      </c>
      <c r="BJ90" s="53" t="s">
        <v>139</v>
      </c>
      <c r="BK90" s="73" t="e">
        <f>VALUE(TEXT((AG90*$J90/365*'TOX and EXPO INPUTS'!$E$32/'TOX and EXPO INPUTS'!$E$33),"0.00E+00"))</f>
        <v>#DIV/0!</v>
      </c>
      <c r="BL90" s="72" t="e">
        <f>VALUE(TEXT((AB90*$K90/365*'TOX and EXPO INPUTS'!$E$32/'TOX and EXPO INPUTS'!$E$33),"0.00E+00"))</f>
        <v>#DIV/0!</v>
      </c>
      <c r="BM90" s="53" t="e">
        <f>VALUE(TEXT((AC90*$K90/365*'TOX and EXPO INPUTS'!$E$32/'TOX and EXPO INPUTS'!$E$33),"0.00E+00"))</f>
        <v>#DIV/0!</v>
      </c>
      <c r="BN90" s="53" t="e">
        <f>VALUE(TEXT((AD90*$K90/365*'TOX and EXPO INPUTS'!$E$32/'TOX and EXPO INPUTS'!$E$33),"0.00E+00"))</f>
        <v>#DIV/0!</v>
      </c>
      <c r="BO90" s="53" t="s">
        <v>139</v>
      </c>
      <c r="BP90" s="53" t="s">
        <v>139</v>
      </c>
      <c r="BQ90" s="73" t="e">
        <f>VALUE(TEXT((AG90*$K90/365*'TOX and EXPO INPUTS'!$E$32/'TOX and EXPO INPUTS'!$E$33),"0.00E+00"))</f>
        <v>#DIV/0!</v>
      </c>
      <c r="BR90" s="72" t="e">
        <f>VALUE(TEXT((AL90*$J90/365*'TOX and EXPO INPUTS'!$E$32/'TOX and EXPO INPUTS'!$E$33),"0.00E+00"))</f>
        <v>#DIV/0!</v>
      </c>
      <c r="BS90" s="53" t="e">
        <f>VALUE(TEXT((AM90*$J90/365*'TOX and EXPO INPUTS'!$E$32/'TOX and EXPO INPUTS'!$E$33),"0.00E+00"))</f>
        <v>#DIV/0!</v>
      </c>
      <c r="BT90" s="53" t="e">
        <f>VALUE(TEXT((AN90*$J90/365*'TOX and EXPO INPUTS'!$E$32/'TOX and EXPO INPUTS'!$E$33),"0.00E+00"))</f>
        <v>#DIV/0!</v>
      </c>
      <c r="BU90" s="73" t="e">
        <f>VALUE(TEXT((AO90*$J90/365*'TOX and EXPO INPUTS'!$E$32/'TOX and EXPO INPUTS'!$E$33),"0.00E+00"))</f>
        <v>#DIV/0!</v>
      </c>
      <c r="BV90" s="72" t="e">
        <f>VALUE(TEXT((AL90*$K90/365*'TOX and EXPO INPUTS'!$E$32/'TOX and EXPO INPUTS'!$E$33),"0.00E+00"))</f>
        <v>#DIV/0!</v>
      </c>
      <c r="BW90" s="53" t="e">
        <f>VALUE(TEXT((AM90*$K90/365*'TOX and EXPO INPUTS'!$E$32/'TOX and EXPO INPUTS'!$E$33),"0.00E+00"))</f>
        <v>#DIV/0!</v>
      </c>
      <c r="BX90" s="53" t="e">
        <f>VALUE(TEXT((AN90*$K90/365*'TOX and EXPO INPUTS'!$E$32/'TOX and EXPO INPUTS'!$E$33),"0.00E+00"))</f>
        <v>#DIV/0!</v>
      </c>
      <c r="BY90" s="73" t="e">
        <f>VALUE(TEXT((AO90*$K90/365*'TOX and EXPO INPUTS'!$E$32/'TOX and EXPO INPUTS'!$E$33),"0.00E+00"))</f>
        <v>#DIV/0!</v>
      </c>
      <c r="BZ90" s="72" t="e">
        <f>VALUE(TEXT((AP90*$J90/365*'TOX and EXPO INPUTS'!$E$32/'TOX and EXPO INPUTS'!$E$33),"0.00E+00"))</f>
        <v>#DIV/0!</v>
      </c>
      <c r="CA90" s="53" t="e">
        <f>VALUE(TEXT((AQ90*$J90/365*'TOX and EXPO INPUTS'!$E$32/'TOX and EXPO INPUTS'!$E$33),"0.00E+00"))</f>
        <v>#DIV/0!</v>
      </c>
      <c r="CB90" s="53" t="e">
        <f>VALUE(TEXT((AR90*$J90/365*'TOX and EXPO INPUTS'!$E$32/'TOX and EXPO INPUTS'!$E$33),"0.00E+00"))</f>
        <v>#DIV/0!</v>
      </c>
      <c r="CC90" s="53" t="s">
        <v>139</v>
      </c>
      <c r="CD90" s="53" t="s">
        <v>139</v>
      </c>
      <c r="CE90" s="53" t="e">
        <f>VALUE(TEXT((AU90*$J90/365*'TOX and EXPO INPUTS'!$E$32/'TOX and EXPO INPUTS'!$E$33),"0.00E+00"))</f>
        <v>#DIV/0!</v>
      </c>
      <c r="CF90" s="53" t="e">
        <f>VALUE(TEXT((AV90*$J90/365*'TOX and EXPO INPUTS'!$E$32/'TOX and EXPO INPUTS'!$E$33),"0.00E+00"))</f>
        <v>#DIV/0!</v>
      </c>
      <c r="CG90" s="53" t="e">
        <f>VALUE(TEXT((AW90*$J90/365*'TOX and EXPO INPUTS'!$E$32/'TOX and EXPO INPUTS'!$E$33),"0.00E+00"))</f>
        <v>#DIV/0!</v>
      </c>
      <c r="CH90" s="53" t="s">
        <v>139</v>
      </c>
      <c r="CI90" s="53" t="s">
        <v>139</v>
      </c>
      <c r="CJ90" s="53" t="e">
        <f>VALUE(TEXT((AZ90*$J90/365*'TOX and EXPO INPUTS'!$E$32/'TOX and EXPO INPUTS'!$E$33),"0.00E+00"))</f>
        <v>#DIV/0!</v>
      </c>
      <c r="CK90" s="53" t="e">
        <f>VALUE(TEXT((BA90*$J90/365*'TOX and EXPO INPUTS'!$E$32/'TOX and EXPO INPUTS'!$E$33),"0.00E+00"))</f>
        <v>#DIV/0!</v>
      </c>
      <c r="CL90" s="53" t="e">
        <f>VALUE(TEXT((BB90*$J90/365*'TOX and EXPO INPUTS'!$E$32/'TOX and EXPO INPUTS'!$E$33),"0.00E+00"))</f>
        <v>#DIV/0!</v>
      </c>
      <c r="CM90" s="53" t="s">
        <v>139</v>
      </c>
      <c r="CN90" s="53" t="s">
        <v>139</v>
      </c>
      <c r="CO90" s="73" t="e">
        <f>VALUE(TEXT((BE90*$J90/365*'TOX and EXPO INPUTS'!$E$32/'TOX and EXPO INPUTS'!$E$33),"0.00E+00"))</f>
        <v>#DIV/0!</v>
      </c>
      <c r="CP90" s="72" t="e">
        <f>VALUE(TEXT((AP90*$K90/365*'TOX and EXPO INPUTS'!$E$32/'TOX and EXPO INPUTS'!$E$33),"0.00E+00"))</f>
        <v>#DIV/0!</v>
      </c>
      <c r="CQ90" s="53" t="e">
        <f>VALUE(TEXT((AQ90*$K90/365*'TOX and EXPO INPUTS'!$E$32/'TOX and EXPO INPUTS'!$E$33),"0.00E+00"))</f>
        <v>#DIV/0!</v>
      </c>
      <c r="CR90" s="53" t="e">
        <f>VALUE(TEXT((AR90*$K90/365*'TOX and EXPO INPUTS'!$E$32/'TOX and EXPO INPUTS'!$E$33),"0.00E+00"))</f>
        <v>#DIV/0!</v>
      </c>
      <c r="CS90" s="53" t="s">
        <v>139</v>
      </c>
      <c r="CT90" s="53" t="s">
        <v>139</v>
      </c>
      <c r="CU90" s="53" t="e">
        <f>VALUE(TEXT((AU90*$K90/365*'TOX and EXPO INPUTS'!$E$32/'TOX and EXPO INPUTS'!$E$33),"0.00E+00"))</f>
        <v>#DIV/0!</v>
      </c>
      <c r="CV90" s="53" t="e">
        <f>VALUE(TEXT((AV90*$K90/365*'TOX and EXPO INPUTS'!$E$32/'TOX and EXPO INPUTS'!$E$33),"0.00E+00"))</f>
        <v>#DIV/0!</v>
      </c>
      <c r="CW90" s="53" t="e">
        <f>VALUE(TEXT((AW90*$K90/365*'TOX and EXPO INPUTS'!$E$32/'TOX and EXPO INPUTS'!$E$33),"0.00E+00"))</f>
        <v>#DIV/0!</v>
      </c>
      <c r="CX90" s="53" t="s">
        <v>139</v>
      </c>
      <c r="CY90" s="53" t="s">
        <v>139</v>
      </c>
      <c r="CZ90" s="53" t="e">
        <f>VALUE(TEXT((AZ90*$K90/365*'TOX and EXPO INPUTS'!$E$32/'TOX and EXPO INPUTS'!$E$33),"0.00E+00"))</f>
        <v>#DIV/0!</v>
      </c>
      <c r="DA90" s="53" t="e">
        <f>VALUE(TEXT((BA90*$K90/365*'TOX and EXPO INPUTS'!$E$32/'TOX and EXPO INPUTS'!$E$33),"0.00E+00"))</f>
        <v>#DIV/0!</v>
      </c>
      <c r="DB90" s="53" t="e">
        <f>VALUE(TEXT((BB90*$K90/365*'TOX and EXPO INPUTS'!$E$32/'TOX and EXPO INPUTS'!$E$33),"0.00E+00"))</f>
        <v>#DIV/0!</v>
      </c>
      <c r="DC90" s="53" t="s">
        <v>139</v>
      </c>
      <c r="DD90" s="53" t="s">
        <v>139</v>
      </c>
      <c r="DE90" s="73" t="e">
        <f>VALUE(TEXT((BE90*$K90/365*'TOX and EXPO INPUTS'!$E$32/'TOX and EXPO INPUTS'!$E$33),"0.00E+00"))</f>
        <v>#DIV/0!</v>
      </c>
      <c r="DF90" s="110" t="e">
        <f>VALUE(TEXT((BZ90*'TOX and EXPO INPUTS'!$E$22),"0.00E+00"))</f>
        <v>#DIV/0!</v>
      </c>
      <c r="DG90" s="108" t="e">
        <f>VALUE(TEXT((CA90*'TOX and EXPO INPUTS'!$E$22),"0.00E+00"))</f>
        <v>#DIV/0!</v>
      </c>
      <c r="DH90" s="108" t="e">
        <f>VALUE(TEXT((CB90*'TOX and EXPO INPUTS'!$E$22),"0.00E+00"))</f>
        <v>#DIV/0!</v>
      </c>
      <c r="DI90" s="108" t="s">
        <v>139</v>
      </c>
      <c r="DJ90" s="108" t="s">
        <v>139</v>
      </c>
      <c r="DK90" s="108" t="e">
        <f>VALUE(TEXT((CE90*'TOX and EXPO INPUTS'!$E$22),"0.00E+00"))</f>
        <v>#DIV/0!</v>
      </c>
      <c r="DL90" s="108" t="e">
        <f>VALUE(TEXT((CF90*'TOX and EXPO INPUTS'!$E$22),"0.00E+00"))</f>
        <v>#DIV/0!</v>
      </c>
      <c r="DM90" s="108" t="e">
        <f>VALUE(TEXT((CG90*'TOX and EXPO INPUTS'!$E$22),"0.00E+00"))</f>
        <v>#DIV/0!</v>
      </c>
      <c r="DN90" s="108" t="s">
        <v>139</v>
      </c>
      <c r="DO90" s="108" t="s">
        <v>139</v>
      </c>
      <c r="DP90" s="108" t="e">
        <f>VALUE(TEXT((CJ90*'TOX and EXPO INPUTS'!$E$22),"0.00E+00"))</f>
        <v>#DIV/0!</v>
      </c>
      <c r="DQ90" s="108" t="e">
        <f>VALUE(TEXT((CK90*'TOX and EXPO INPUTS'!$E$22),"0.00E+00"))</f>
        <v>#DIV/0!</v>
      </c>
      <c r="DR90" s="108" t="e">
        <f>VALUE(TEXT((CL90*'TOX and EXPO INPUTS'!$E$22),"0.00E+00"))</f>
        <v>#DIV/0!</v>
      </c>
      <c r="DS90" s="108" t="s">
        <v>139</v>
      </c>
      <c r="DT90" s="108" t="s">
        <v>139</v>
      </c>
      <c r="DU90" s="109" t="e">
        <f>VALUE(TEXT((CO90*'TOX and EXPO INPUTS'!$E$22),"0.00E+00"))</f>
        <v>#DIV/0!</v>
      </c>
      <c r="DV90" s="110" t="e">
        <f>VALUE(TEXT((CP90*'TOX and EXPO INPUTS'!$E$22),"0.00E+00"))</f>
        <v>#DIV/0!</v>
      </c>
      <c r="DW90" s="108" t="e">
        <f>VALUE(TEXT((CQ90*'TOX and EXPO INPUTS'!$E$22),"0.00E+00"))</f>
        <v>#DIV/0!</v>
      </c>
      <c r="DX90" s="108" t="e">
        <f>VALUE(TEXT((CR90*'TOX and EXPO INPUTS'!$E$22),"0.00E+00"))</f>
        <v>#DIV/0!</v>
      </c>
      <c r="DY90" s="108" t="s">
        <v>139</v>
      </c>
      <c r="DZ90" s="108" t="s">
        <v>139</v>
      </c>
      <c r="EA90" s="108" t="e">
        <f>VALUE(TEXT((CU90*'TOX and EXPO INPUTS'!$E$22),"0.00E+00"))</f>
        <v>#DIV/0!</v>
      </c>
      <c r="EB90" s="108" t="e">
        <f>VALUE(TEXT((CV90*'TOX and EXPO INPUTS'!$E$22),"0.00E+00"))</f>
        <v>#DIV/0!</v>
      </c>
      <c r="EC90" s="108" t="e">
        <f>VALUE(TEXT((CW90*'TOX and EXPO INPUTS'!$E$22),"0.00E+00"))</f>
        <v>#DIV/0!</v>
      </c>
      <c r="ED90" s="108" t="s">
        <v>139</v>
      </c>
      <c r="EE90" s="108" t="s">
        <v>139</v>
      </c>
      <c r="EF90" s="108" t="e">
        <f>VALUE(TEXT((CZ90*'TOX and EXPO INPUTS'!$E$22),"0.00E+00"))</f>
        <v>#DIV/0!</v>
      </c>
      <c r="EG90" s="108" t="e">
        <f>VALUE(TEXT((DA90*'TOX and EXPO INPUTS'!$E$22),"0.00E+00"))</f>
        <v>#DIV/0!</v>
      </c>
      <c r="EH90" s="108" t="e">
        <f>VALUE(TEXT((DB90*'TOX and EXPO INPUTS'!$E$22),"0.00E+00"))</f>
        <v>#DIV/0!</v>
      </c>
      <c r="EI90" s="108" t="s">
        <v>139</v>
      </c>
      <c r="EJ90" s="108" t="s">
        <v>139</v>
      </c>
      <c r="EK90" s="109" t="e">
        <f>VALUE(TEXT((DE90*'TOX and EXPO INPUTS'!$E$22),"0.00E+00"))</f>
        <v>#DIV/0!</v>
      </c>
      <c r="EL90" s="56" t="s">
        <v>77</v>
      </c>
      <c r="EM90" s="36" t="s">
        <v>70</v>
      </c>
      <c r="EN90" s="36" t="s">
        <v>179</v>
      </c>
      <c r="EO90" s="57" t="s">
        <v>70</v>
      </c>
    </row>
    <row r="91" spans="1:145" ht="24" x14ac:dyDescent="0.25">
      <c r="A91" s="56" t="s">
        <v>22</v>
      </c>
      <c r="B91" s="36" t="s">
        <v>48</v>
      </c>
      <c r="C91" s="36" t="s">
        <v>129</v>
      </c>
      <c r="D91" s="57" t="s">
        <v>0</v>
      </c>
      <c r="E91" s="61" t="s">
        <v>258</v>
      </c>
      <c r="F91" s="92"/>
      <c r="G91" s="64" t="s">
        <v>143</v>
      </c>
      <c r="H91" s="69">
        <v>350</v>
      </c>
      <c r="I91" s="64" t="s">
        <v>144</v>
      </c>
      <c r="J91" s="100">
        <v>10</v>
      </c>
      <c r="K91" s="100">
        <v>30</v>
      </c>
      <c r="L91" s="72">
        <v>3700</v>
      </c>
      <c r="M91" s="53">
        <v>170</v>
      </c>
      <c r="N91" s="53">
        <v>130</v>
      </c>
      <c r="O91" s="53" t="s">
        <v>139</v>
      </c>
      <c r="P91" s="53" t="s">
        <v>139</v>
      </c>
      <c r="Q91" s="73">
        <v>9.8000000000000007</v>
      </c>
      <c r="R91" s="72">
        <v>43</v>
      </c>
      <c r="S91" s="53">
        <v>8.6</v>
      </c>
      <c r="T91" s="53">
        <v>4.3</v>
      </c>
      <c r="U91" s="73">
        <v>0.24</v>
      </c>
      <c r="V91" s="72">
        <f t="shared" si="139"/>
        <v>0</v>
      </c>
      <c r="W91" s="53">
        <f t="shared" si="139"/>
        <v>0</v>
      </c>
      <c r="X91" s="53">
        <f t="shared" si="139"/>
        <v>0</v>
      </c>
      <c r="Y91" s="53" t="s">
        <v>139</v>
      </c>
      <c r="Z91" s="53" t="s">
        <v>139</v>
      </c>
      <c r="AA91" s="73">
        <f t="shared" si="140"/>
        <v>0</v>
      </c>
      <c r="AB91" s="72" t="e">
        <f>VALUE(TEXT(((V91*'TOX and EXPO INPUTS'!$E$12)/'TOX and EXPO INPUTS'!$E$27),"0.00E+00"))</f>
        <v>#DIV/0!</v>
      </c>
      <c r="AC91" s="53" t="e">
        <f>VALUE(TEXT(((W91*'TOX and EXPO INPUTS'!$E$12)/'TOX and EXPO INPUTS'!$E$27),"0.00E+00"))</f>
        <v>#DIV/0!</v>
      </c>
      <c r="AD91" s="53" t="e">
        <f>VALUE(TEXT(((X91*'TOX and EXPO INPUTS'!$E$12)/'TOX and EXPO INPUTS'!$E$27),"0.00E+00"))</f>
        <v>#DIV/0!</v>
      </c>
      <c r="AE91" s="53" t="s">
        <v>139</v>
      </c>
      <c r="AF91" s="53" t="s">
        <v>139</v>
      </c>
      <c r="AG91" s="73" t="e">
        <f>VALUE(TEXT(((AA91*'TOX and EXPO INPUTS'!$E$12)/'TOX and EXPO INPUTS'!$E$27),"0.00E+00"))</f>
        <v>#DIV/0!</v>
      </c>
      <c r="AH91" s="72">
        <f t="shared" si="141"/>
        <v>0</v>
      </c>
      <c r="AI91" s="53">
        <f t="shared" si="141"/>
        <v>0</v>
      </c>
      <c r="AJ91" s="53">
        <f t="shared" si="141"/>
        <v>0</v>
      </c>
      <c r="AK91" s="73">
        <f t="shared" si="128"/>
        <v>0</v>
      </c>
      <c r="AL91" s="72" t="e">
        <f>VALUE(TEXT(((AH91*'TOX and EXPO INPUTS'!$E$20)/'TOX and EXPO INPUTS'!$E$29),"0.00E+00"))</f>
        <v>#DIV/0!</v>
      </c>
      <c r="AM91" s="53" t="e">
        <f>VALUE(TEXT(((AI91*'TOX and EXPO INPUTS'!$E$20)/'TOX and EXPO INPUTS'!$E$29),"0.00E+00"))</f>
        <v>#DIV/0!</v>
      </c>
      <c r="AN91" s="53" t="e">
        <f>VALUE(TEXT(((AJ91*'TOX and EXPO INPUTS'!$E$20)/'TOX and EXPO INPUTS'!$E$29),"0.00E+00"))</f>
        <v>#DIV/0!</v>
      </c>
      <c r="AO91" s="73" t="e">
        <f>VALUE(TEXT(((AK91*'TOX and EXPO INPUTS'!$E$20)/'TOX and EXPO INPUTS'!$E$29),"0.00E+00"))</f>
        <v>#DIV/0!</v>
      </c>
      <c r="AP91" s="72" t="e">
        <f t="shared" si="129"/>
        <v>#DIV/0!</v>
      </c>
      <c r="AQ91" s="53" t="e">
        <f t="shared" si="130"/>
        <v>#DIV/0!</v>
      </c>
      <c r="AR91" s="53" t="e">
        <f t="shared" si="131"/>
        <v>#DIV/0!</v>
      </c>
      <c r="AS91" s="53" t="s">
        <v>139</v>
      </c>
      <c r="AT91" s="53" t="s">
        <v>139</v>
      </c>
      <c r="AU91" s="53" t="e">
        <f t="shared" si="132"/>
        <v>#DIV/0!</v>
      </c>
      <c r="AV91" s="53" t="e">
        <f t="shared" si="133"/>
        <v>#DIV/0!</v>
      </c>
      <c r="AW91" s="53" t="e">
        <f t="shared" si="134"/>
        <v>#DIV/0!</v>
      </c>
      <c r="AX91" s="53" t="s">
        <v>139</v>
      </c>
      <c r="AY91" s="53" t="s">
        <v>139</v>
      </c>
      <c r="AZ91" s="53" t="e">
        <f t="shared" si="135"/>
        <v>#DIV/0!</v>
      </c>
      <c r="BA91" s="53" t="e">
        <f t="shared" si="136"/>
        <v>#DIV/0!</v>
      </c>
      <c r="BB91" s="53" t="e">
        <f t="shared" si="137"/>
        <v>#DIV/0!</v>
      </c>
      <c r="BC91" s="53" t="s">
        <v>139</v>
      </c>
      <c r="BD91" s="53" t="s">
        <v>139</v>
      </c>
      <c r="BE91" s="73" t="e">
        <f t="shared" si="138"/>
        <v>#DIV/0!</v>
      </c>
      <c r="BF91" s="72" t="e">
        <f>VALUE(TEXT((AB91*$J91/365*'TOX and EXPO INPUTS'!$E$32/'TOX and EXPO INPUTS'!$E$33),"0.00E+00"))</f>
        <v>#DIV/0!</v>
      </c>
      <c r="BG91" s="53" t="e">
        <f>VALUE(TEXT((AC91*$J91/365*'TOX and EXPO INPUTS'!$E$32/'TOX and EXPO INPUTS'!$E$33),"0.00E+00"))</f>
        <v>#DIV/0!</v>
      </c>
      <c r="BH91" s="53" t="e">
        <f>VALUE(TEXT((AD91*$J91/365*'TOX and EXPO INPUTS'!$E$32/'TOX and EXPO INPUTS'!$E$33),"0.00E+00"))</f>
        <v>#DIV/0!</v>
      </c>
      <c r="BI91" s="53" t="s">
        <v>139</v>
      </c>
      <c r="BJ91" s="53" t="s">
        <v>139</v>
      </c>
      <c r="BK91" s="73" t="e">
        <f>VALUE(TEXT((AG91*$J91/365*'TOX and EXPO INPUTS'!$E$32/'TOX and EXPO INPUTS'!$E$33),"0.00E+00"))</f>
        <v>#DIV/0!</v>
      </c>
      <c r="BL91" s="72" t="e">
        <f>VALUE(TEXT((AB91*$K91/365*'TOX and EXPO INPUTS'!$E$32/'TOX and EXPO INPUTS'!$E$33),"0.00E+00"))</f>
        <v>#DIV/0!</v>
      </c>
      <c r="BM91" s="53" t="e">
        <f>VALUE(TEXT((AC91*$K91/365*'TOX and EXPO INPUTS'!$E$32/'TOX and EXPO INPUTS'!$E$33),"0.00E+00"))</f>
        <v>#DIV/0!</v>
      </c>
      <c r="BN91" s="53" t="e">
        <f>VALUE(TEXT((AD91*$K91/365*'TOX and EXPO INPUTS'!$E$32/'TOX and EXPO INPUTS'!$E$33),"0.00E+00"))</f>
        <v>#DIV/0!</v>
      </c>
      <c r="BO91" s="53" t="s">
        <v>139</v>
      </c>
      <c r="BP91" s="53" t="s">
        <v>139</v>
      </c>
      <c r="BQ91" s="73" t="e">
        <f>VALUE(TEXT((AG91*$K91/365*'TOX and EXPO INPUTS'!$E$32/'TOX and EXPO INPUTS'!$E$33),"0.00E+00"))</f>
        <v>#DIV/0!</v>
      </c>
      <c r="BR91" s="72" t="e">
        <f>VALUE(TEXT((AL91*$J91/365*'TOX and EXPO INPUTS'!$E$32/'TOX and EXPO INPUTS'!$E$33),"0.00E+00"))</f>
        <v>#DIV/0!</v>
      </c>
      <c r="BS91" s="53" t="e">
        <f>VALUE(TEXT((AM91*$J91/365*'TOX and EXPO INPUTS'!$E$32/'TOX and EXPO INPUTS'!$E$33),"0.00E+00"))</f>
        <v>#DIV/0!</v>
      </c>
      <c r="BT91" s="53" t="e">
        <f>VALUE(TEXT((AN91*$J91/365*'TOX and EXPO INPUTS'!$E$32/'TOX and EXPO INPUTS'!$E$33),"0.00E+00"))</f>
        <v>#DIV/0!</v>
      </c>
      <c r="BU91" s="73" t="e">
        <f>VALUE(TEXT((AO91*$J91/365*'TOX and EXPO INPUTS'!$E$32/'TOX and EXPO INPUTS'!$E$33),"0.00E+00"))</f>
        <v>#DIV/0!</v>
      </c>
      <c r="BV91" s="72" t="e">
        <f>VALUE(TEXT((AL91*$K91/365*'TOX and EXPO INPUTS'!$E$32/'TOX and EXPO INPUTS'!$E$33),"0.00E+00"))</f>
        <v>#DIV/0!</v>
      </c>
      <c r="BW91" s="53" t="e">
        <f>VALUE(TEXT((AM91*$K91/365*'TOX and EXPO INPUTS'!$E$32/'TOX and EXPO INPUTS'!$E$33),"0.00E+00"))</f>
        <v>#DIV/0!</v>
      </c>
      <c r="BX91" s="53" t="e">
        <f>VALUE(TEXT((AN91*$K91/365*'TOX and EXPO INPUTS'!$E$32/'TOX and EXPO INPUTS'!$E$33),"0.00E+00"))</f>
        <v>#DIV/0!</v>
      </c>
      <c r="BY91" s="73" t="e">
        <f>VALUE(TEXT((AO91*$K91/365*'TOX and EXPO INPUTS'!$E$32/'TOX and EXPO INPUTS'!$E$33),"0.00E+00"))</f>
        <v>#DIV/0!</v>
      </c>
      <c r="BZ91" s="72" t="e">
        <f>VALUE(TEXT((AP91*$J91/365*'TOX and EXPO INPUTS'!$E$32/'TOX and EXPO INPUTS'!$E$33),"0.00E+00"))</f>
        <v>#DIV/0!</v>
      </c>
      <c r="CA91" s="53" t="e">
        <f>VALUE(TEXT((AQ91*$J91/365*'TOX and EXPO INPUTS'!$E$32/'TOX and EXPO INPUTS'!$E$33),"0.00E+00"))</f>
        <v>#DIV/0!</v>
      </c>
      <c r="CB91" s="53" t="e">
        <f>VALUE(TEXT((AR91*$J91/365*'TOX and EXPO INPUTS'!$E$32/'TOX and EXPO INPUTS'!$E$33),"0.00E+00"))</f>
        <v>#DIV/0!</v>
      </c>
      <c r="CC91" s="53" t="s">
        <v>139</v>
      </c>
      <c r="CD91" s="53" t="s">
        <v>139</v>
      </c>
      <c r="CE91" s="53" t="e">
        <f>VALUE(TEXT((AU91*$J91/365*'TOX and EXPO INPUTS'!$E$32/'TOX and EXPO INPUTS'!$E$33),"0.00E+00"))</f>
        <v>#DIV/0!</v>
      </c>
      <c r="CF91" s="53" t="e">
        <f>VALUE(TEXT((AV91*$J91/365*'TOX and EXPO INPUTS'!$E$32/'TOX and EXPO INPUTS'!$E$33),"0.00E+00"))</f>
        <v>#DIV/0!</v>
      </c>
      <c r="CG91" s="53" t="e">
        <f>VALUE(TEXT((AW91*$J91/365*'TOX and EXPO INPUTS'!$E$32/'TOX and EXPO INPUTS'!$E$33),"0.00E+00"))</f>
        <v>#DIV/0!</v>
      </c>
      <c r="CH91" s="53" t="s">
        <v>139</v>
      </c>
      <c r="CI91" s="53" t="s">
        <v>139</v>
      </c>
      <c r="CJ91" s="53" t="e">
        <f>VALUE(TEXT((AZ91*$J91/365*'TOX and EXPO INPUTS'!$E$32/'TOX and EXPO INPUTS'!$E$33),"0.00E+00"))</f>
        <v>#DIV/0!</v>
      </c>
      <c r="CK91" s="53" t="e">
        <f>VALUE(TEXT((BA91*$J91/365*'TOX and EXPO INPUTS'!$E$32/'TOX and EXPO INPUTS'!$E$33),"0.00E+00"))</f>
        <v>#DIV/0!</v>
      </c>
      <c r="CL91" s="53" t="e">
        <f>VALUE(TEXT((BB91*$J91/365*'TOX and EXPO INPUTS'!$E$32/'TOX and EXPO INPUTS'!$E$33),"0.00E+00"))</f>
        <v>#DIV/0!</v>
      </c>
      <c r="CM91" s="53" t="s">
        <v>139</v>
      </c>
      <c r="CN91" s="53" t="s">
        <v>139</v>
      </c>
      <c r="CO91" s="73" t="e">
        <f>VALUE(TEXT((BE91*$J91/365*'TOX and EXPO INPUTS'!$E$32/'TOX and EXPO INPUTS'!$E$33),"0.00E+00"))</f>
        <v>#DIV/0!</v>
      </c>
      <c r="CP91" s="72" t="e">
        <f>VALUE(TEXT((AP91*$K91/365*'TOX and EXPO INPUTS'!$E$32/'TOX and EXPO INPUTS'!$E$33),"0.00E+00"))</f>
        <v>#DIV/0!</v>
      </c>
      <c r="CQ91" s="53" t="e">
        <f>VALUE(TEXT((AQ91*$K91/365*'TOX and EXPO INPUTS'!$E$32/'TOX and EXPO INPUTS'!$E$33),"0.00E+00"))</f>
        <v>#DIV/0!</v>
      </c>
      <c r="CR91" s="53" t="e">
        <f>VALUE(TEXT((AR91*$K91/365*'TOX and EXPO INPUTS'!$E$32/'TOX and EXPO INPUTS'!$E$33),"0.00E+00"))</f>
        <v>#DIV/0!</v>
      </c>
      <c r="CS91" s="53" t="s">
        <v>139</v>
      </c>
      <c r="CT91" s="53" t="s">
        <v>139</v>
      </c>
      <c r="CU91" s="53" t="e">
        <f>VALUE(TEXT((AU91*$K91/365*'TOX and EXPO INPUTS'!$E$32/'TOX and EXPO INPUTS'!$E$33),"0.00E+00"))</f>
        <v>#DIV/0!</v>
      </c>
      <c r="CV91" s="53" t="e">
        <f>VALUE(TEXT((AV91*$K91/365*'TOX and EXPO INPUTS'!$E$32/'TOX and EXPO INPUTS'!$E$33),"0.00E+00"))</f>
        <v>#DIV/0!</v>
      </c>
      <c r="CW91" s="53" t="e">
        <f>VALUE(TEXT((AW91*$K91/365*'TOX and EXPO INPUTS'!$E$32/'TOX and EXPO INPUTS'!$E$33),"0.00E+00"))</f>
        <v>#DIV/0!</v>
      </c>
      <c r="CX91" s="53" t="s">
        <v>139</v>
      </c>
      <c r="CY91" s="53" t="s">
        <v>139</v>
      </c>
      <c r="CZ91" s="53" t="e">
        <f>VALUE(TEXT((AZ91*$K91/365*'TOX and EXPO INPUTS'!$E$32/'TOX and EXPO INPUTS'!$E$33),"0.00E+00"))</f>
        <v>#DIV/0!</v>
      </c>
      <c r="DA91" s="53" t="e">
        <f>VALUE(TEXT((BA91*$K91/365*'TOX and EXPO INPUTS'!$E$32/'TOX and EXPO INPUTS'!$E$33),"0.00E+00"))</f>
        <v>#DIV/0!</v>
      </c>
      <c r="DB91" s="53" t="e">
        <f>VALUE(TEXT((BB91*$K91/365*'TOX and EXPO INPUTS'!$E$32/'TOX and EXPO INPUTS'!$E$33),"0.00E+00"))</f>
        <v>#DIV/0!</v>
      </c>
      <c r="DC91" s="53" t="s">
        <v>139</v>
      </c>
      <c r="DD91" s="53" t="s">
        <v>139</v>
      </c>
      <c r="DE91" s="73" t="e">
        <f>VALUE(TEXT((BE91*$K91/365*'TOX and EXPO INPUTS'!$E$32/'TOX and EXPO INPUTS'!$E$33),"0.00E+00"))</f>
        <v>#DIV/0!</v>
      </c>
      <c r="DF91" s="110" t="e">
        <f>VALUE(TEXT((BZ91*'TOX and EXPO INPUTS'!$E$22),"0.00E+00"))</f>
        <v>#DIV/0!</v>
      </c>
      <c r="DG91" s="108" t="e">
        <f>VALUE(TEXT((CA91*'TOX and EXPO INPUTS'!$E$22),"0.00E+00"))</f>
        <v>#DIV/0!</v>
      </c>
      <c r="DH91" s="108" t="e">
        <f>VALUE(TEXT((CB91*'TOX and EXPO INPUTS'!$E$22),"0.00E+00"))</f>
        <v>#DIV/0!</v>
      </c>
      <c r="DI91" s="108" t="s">
        <v>139</v>
      </c>
      <c r="DJ91" s="108" t="s">
        <v>139</v>
      </c>
      <c r="DK91" s="108" t="e">
        <f>VALUE(TEXT((CE91*'TOX and EXPO INPUTS'!$E$22),"0.00E+00"))</f>
        <v>#DIV/0!</v>
      </c>
      <c r="DL91" s="108" t="e">
        <f>VALUE(TEXT((CF91*'TOX and EXPO INPUTS'!$E$22),"0.00E+00"))</f>
        <v>#DIV/0!</v>
      </c>
      <c r="DM91" s="108" t="e">
        <f>VALUE(TEXT((CG91*'TOX and EXPO INPUTS'!$E$22),"0.00E+00"))</f>
        <v>#DIV/0!</v>
      </c>
      <c r="DN91" s="108" t="s">
        <v>139</v>
      </c>
      <c r="DO91" s="108" t="s">
        <v>139</v>
      </c>
      <c r="DP91" s="108" t="e">
        <f>VALUE(TEXT((CJ91*'TOX and EXPO INPUTS'!$E$22),"0.00E+00"))</f>
        <v>#DIV/0!</v>
      </c>
      <c r="DQ91" s="108" t="e">
        <f>VALUE(TEXT((CK91*'TOX and EXPO INPUTS'!$E$22),"0.00E+00"))</f>
        <v>#DIV/0!</v>
      </c>
      <c r="DR91" s="108" t="e">
        <f>VALUE(TEXT((CL91*'TOX and EXPO INPUTS'!$E$22),"0.00E+00"))</f>
        <v>#DIV/0!</v>
      </c>
      <c r="DS91" s="108" t="s">
        <v>139</v>
      </c>
      <c r="DT91" s="108" t="s">
        <v>139</v>
      </c>
      <c r="DU91" s="109" t="e">
        <f>VALUE(TEXT((CO91*'TOX and EXPO INPUTS'!$E$22),"0.00E+00"))</f>
        <v>#DIV/0!</v>
      </c>
      <c r="DV91" s="110" t="e">
        <f>VALUE(TEXT((CP91*'TOX and EXPO INPUTS'!$E$22),"0.00E+00"))</f>
        <v>#DIV/0!</v>
      </c>
      <c r="DW91" s="108" t="e">
        <f>VALUE(TEXT((CQ91*'TOX and EXPO INPUTS'!$E$22),"0.00E+00"))</f>
        <v>#DIV/0!</v>
      </c>
      <c r="DX91" s="108" t="e">
        <f>VALUE(TEXT((CR91*'TOX and EXPO INPUTS'!$E$22),"0.00E+00"))</f>
        <v>#DIV/0!</v>
      </c>
      <c r="DY91" s="108" t="s">
        <v>139</v>
      </c>
      <c r="DZ91" s="108" t="s">
        <v>139</v>
      </c>
      <c r="EA91" s="108" t="e">
        <f>VALUE(TEXT((CU91*'TOX and EXPO INPUTS'!$E$22),"0.00E+00"))</f>
        <v>#DIV/0!</v>
      </c>
      <c r="EB91" s="108" t="e">
        <f>VALUE(TEXT((CV91*'TOX and EXPO INPUTS'!$E$22),"0.00E+00"))</f>
        <v>#DIV/0!</v>
      </c>
      <c r="EC91" s="108" t="e">
        <f>VALUE(TEXT((CW91*'TOX and EXPO INPUTS'!$E$22),"0.00E+00"))</f>
        <v>#DIV/0!</v>
      </c>
      <c r="ED91" s="108" t="s">
        <v>139</v>
      </c>
      <c r="EE91" s="108" t="s">
        <v>139</v>
      </c>
      <c r="EF91" s="108" t="e">
        <f>VALUE(TEXT((CZ91*'TOX and EXPO INPUTS'!$E$22),"0.00E+00"))</f>
        <v>#DIV/0!</v>
      </c>
      <c r="EG91" s="108" t="e">
        <f>VALUE(TEXT((DA91*'TOX and EXPO INPUTS'!$E$22),"0.00E+00"))</f>
        <v>#DIV/0!</v>
      </c>
      <c r="EH91" s="108" t="e">
        <f>VALUE(TEXT((DB91*'TOX and EXPO INPUTS'!$E$22),"0.00E+00"))</f>
        <v>#DIV/0!</v>
      </c>
      <c r="EI91" s="108" t="s">
        <v>139</v>
      </c>
      <c r="EJ91" s="108" t="s">
        <v>139</v>
      </c>
      <c r="EK91" s="109" t="e">
        <f>VALUE(TEXT((DE91*'TOX and EXPO INPUTS'!$E$22),"0.00E+00"))</f>
        <v>#DIV/0!</v>
      </c>
      <c r="EL91" s="56" t="s">
        <v>77</v>
      </c>
      <c r="EM91" s="36" t="s">
        <v>70</v>
      </c>
      <c r="EN91" s="36" t="s">
        <v>179</v>
      </c>
      <c r="EO91" s="57" t="s">
        <v>70</v>
      </c>
    </row>
    <row r="92" spans="1:145" ht="24" x14ac:dyDescent="0.25">
      <c r="A92" s="56" t="s">
        <v>22</v>
      </c>
      <c r="B92" s="36" t="s">
        <v>48</v>
      </c>
      <c r="C92" s="36" t="s">
        <v>129</v>
      </c>
      <c r="D92" s="57" t="s">
        <v>0</v>
      </c>
      <c r="E92" s="61" t="s">
        <v>257</v>
      </c>
      <c r="F92" s="92"/>
      <c r="G92" s="64" t="s">
        <v>143</v>
      </c>
      <c r="H92" s="69">
        <v>1200</v>
      </c>
      <c r="I92" s="64" t="s">
        <v>144</v>
      </c>
      <c r="J92" s="100">
        <v>10</v>
      </c>
      <c r="K92" s="100">
        <v>30</v>
      </c>
      <c r="L92" s="72">
        <v>3700</v>
      </c>
      <c r="M92" s="53">
        <v>170</v>
      </c>
      <c r="N92" s="53">
        <v>130</v>
      </c>
      <c r="O92" s="53" t="s">
        <v>139</v>
      </c>
      <c r="P92" s="53" t="s">
        <v>139</v>
      </c>
      <c r="Q92" s="73">
        <v>9.8000000000000007</v>
      </c>
      <c r="R92" s="72">
        <v>43</v>
      </c>
      <c r="S92" s="53">
        <v>8.6</v>
      </c>
      <c r="T92" s="53">
        <v>4.3</v>
      </c>
      <c r="U92" s="73">
        <v>0.24</v>
      </c>
      <c r="V92" s="72">
        <f t="shared" si="139"/>
        <v>0</v>
      </c>
      <c r="W92" s="53">
        <f t="shared" si="139"/>
        <v>0</v>
      </c>
      <c r="X92" s="53">
        <f t="shared" si="139"/>
        <v>0</v>
      </c>
      <c r="Y92" s="53" t="s">
        <v>139</v>
      </c>
      <c r="Z92" s="53" t="s">
        <v>139</v>
      </c>
      <c r="AA92" s="73">
        <f t="shared" si="140"/>
        <v>0</v>
      </c>
      <c r="AB92" s="72" t="e">
        <f>VALUE(TEXT(((V92*'TOX and EXPO INPUTS'!$E$12)/'TOX and EXPO INPUTS'!$E$27),"0.00E+00"))</f>
        <v>#DIV/0!</v>
      </c>
      <c r="AC92" s="53" t="e">
        <f>VALUE(TEXT(((W92*'TOX and EXPO INPUTS'!$E$12)/'TOX and EXPO INPUTS'!$E$27),"0.00E+00"))</f>
        <v>#DIV/0!</v>
      </c>
      <c r="AD92" s="53" t="e">
        <f>VALUE(TEXT(((X92*'TOX and EXPO INPUTS'!$E$12)/'TOX and EXPO INPUTS'!$E$27),"0.00E+00"))</f>
        <v>#DIV/0!</v>
      </c>
      <c r="AE92" s="53" t="s">
        <v>139</v>
      </c>
      <c r="AF92" s="53" t="s">
        <v>139</v>
      </c>
      <c r="AG92" s="73" t="e">
        <f>VALUE(TEXT(((AA92*'TOX and EXPO INPUTS'!$E$12)/'TOX and EXPO INPUTS'!$E$27),"0.00E+00"))</f>
        <v>#DIV/0!</v>
      </c>
      <c r="AH92" s="72">
        <f t="shared" si="141"/>
        <v>0</v>
      </c>
      <c r="AI92" s="53">
        <f t="shared" si="141"/>
        <v>0</v>
      </c>
      <c r="AJ92" s="53">
        <f t="shared" si="141"/>
        <v>0</v>
      </c>
      <c r="AK92" s="73">
        <f t="shared" si="128"/>
        <v>0</v>
      </c>
      <c r="AL92" s="72" t="e">
        <f>VALUE(TEXT(((AH92*'TOX and EXPO INPUTS'!$E$20)/'TOX and EXPO INPUTS'!$E$29),"0.00E+00"))</f>
        <v>#DIV/0!</v>
      </c>
      <c r="AM92" s="53" t="e">
        <f>VALUE(TEXT(((AI92*'TOX and EXPO INPUTS'!$E$20)/'TOX and EXPO INPUTS'!$E$29),"0.00E+00"))</f>
        <v>#DIV/0!</v>
      </c>
      <c r="AN92" s="53" t="e">
        <f>VALUE(TEXT(((AJ92*'TOX and EXPO INPUTS'!$E$20)/'TOX and EXPO INPUTS'!$E$29),"0.00E+00"))</f>
        <v>#DIV/0!</v>
      </c>
      <c r="AO92" s="73" t="e">
        <f>VALUE(TEXT(((AK92*'TOX and EXPO INPUTS'!$E$20)/'TOX and EXPO INPUTS'!$E$29),"0.00E+00"))</f>
        <v>#DIV/0!</v>
      </c>
      <c r="AP92" s="72" t="e">
        <f t="shared" si="129"/>
        <v>#DIV/0!</v>
      </c>
      <c r="AQ92" s="53" t="e">
        <f t="shared" si="130"/>
        <v>#DIV/0!</v>
      </c>
      <c r="AR92" s="53" t="e">
        <f t="shared" si="131"/>
        <v>#DIV/0!</v>
      </c>
      <c r="AS92" s="53" t="s">
        <v>139</v>
      </c>
      <c r="AT92" s="53" t="s">
        <v>139</v>
      </c>
      <c r="AU92" s="53" t="e">
        <f t="shared" si="132"/>
        <v>#DIV/0!</v>
      </c>
      <c r="AV92" s="53" t="e">
        <f t="shared" si="133"/>
        <v>#DIV/0!</v>
      </c>
      <c r="AW92" s="53" t="e">
        <f t="shared" si="134"/>
        <v>#DIV/0!</v>
      </c>
      <c r="AX92" s="53" t="s">
        <v>139</v>
      </c>
      <c r="AY92" s="53" t="s">
        <v>139</v>
      </c>
      <c r="AZ92" s="53" t="e">
        <f t="shared" si="135"/>
        <v>#DIV/0!</v>
      </c>
      <c r="BA92" s="53" t="e">
        <f t="shared" si="136"/>
        <v>#DIV/0!</v>
      </c>
      <c r="BB92" s="53" t="e">
        <f t="shared" si="137"/>
        <v>#DIV/0!</v>
      </c>
      <c r="BC92" s="53" t="s">
        <v>139</v>
      </c>
      <c r="BD92" s="53" t="s">
        <v>139</v>
      </c>
      <c r="BE92" s="73" t="e">
        <f t="shared" si="138"/>
        <v>#DIV/0!</v>
      </c>
      <c r="BF92" s="72" t="e">
        <f>VALUE(TEXT((AB92*$J92/365*'TOX and EXPO INPUTS'!$E$32/'TOX and EXPO INPUTS'!$E$33),"0.00E+00"))</f>
        <v>#DIV/0!</v>
      </c>
      <c r="BG92" s="53" t="e">
        <f>VALUE(TEXT((AC92*$J92/365*'TOX and EXPO INPUTS'!$E$32/'TOX and EXPO INPUTS'!$E$33),"0.00E+00"))</f>
        <v>#DIV/0!</v>
      </c>
      <c r="BH92" s="53" t="e">
        <f>VALUE(TEXT((AD92*$J92/365*'TOX and EXPO INPUTS'!$E$32/'TOX and EXPO INPUTS'!$E$33),"0.00E+00"))</f>
        <v>#DIV/0!</v>
      </c>
      <c r="BI92" s="53" t="s">
        <v>139</v>
      </c>
      <c r="BJ92" s="53" t="s">
        <v>139</v>
      </c>
      <c r="BK92" s="73" t="e">
        <f>VALUE(TEXT((AG92*$J92/365*'TOX and EXPO INPUTS'!$E$32/'TOX and EXPO INPUTS'!$E$33),"0.00E+00"))</f>
        <v>#DIV/0!</v>
      </c>
      <c r="BL92" s="72" t="e">
        <f>VALUE(TEXT((AB92*$K92/365*'TOX and EXPO INPUTS'!$E$32/'TOX and EXPO INPUTS'!$E$33),"0.00E+00"))</f>
        <v>#DIV/0!</v>
      </c>
      <c r="BM92" s="53" t="e">
        <f>VALUE(TEXT((AC92*$K92/365*'TOX and EXPO INPUTS'!$E$32/'TOX and EXPO INPUTS'!$E$33),"0.00E+00"))</f>
        <v>#DIV/0!</v>
      </c>
      <c r="BN92" s="53" t="e">
        <f>VALUE(TEXT((AD92*$K92/365*'TOX and EXPO INPUTS'!$E$32/'TOX and EXPO INPUTS'!$E$33),"0.00E+00"))</f>
        <v>#DIV/0!</v>
      </c>
      <c r="BO92" s="53" t="s">
        <v>139</v>
      </c>
      <c r="BP92" s="53" t="s">
        <v>139</v>
      </c>
      <c r="BQ92" s="73" t="e">
        <f>VALUE(TEXT((AG92*$K92/365*'TOX and EXPO INPUTS'!$E$32/'TOX and EXPO INPUTS'!$E$33),"0.00E+00"))</f>
        <v>#DIV/0!</v>
      </c>
      <c r="BR92" s="72" t="e">
        <f>VALUE(TEXT((AL92*$J92/365*'TOX and EXPO INPUTS'!$E$32/'TOX and EXPO INPUTS'!$E$33),"0.00E+00"))</f>
        <v>#DIV/0!</v>
      </c>
      <c r="BS92" s="53" t="e">
        <f>VALUE(TEXT((AM92*$J92/365*'TOX and EXPO INPUTS'!$E$32/'TOX and EXPO INPUTS'!$E$33),"0.00E+00"))</f>
        <v>#DIV/0!</v>
      </c>
      <c r="BT92" s="53" t="e">
        <f>VALUE(TEXT((AN92*$J92/365*'TOX and EXPO INPUTS'!$E$32/'TOX and EXPO INPUTS'!$E$33),"0.00E+00"))</f>
        <v>#DIV/0!</v>
      </c>
      <c r="BU92" s="73" t="e">
        <f>VALUE(TEXT((AO92*$J92/365*'TOX and EXPO INPUTS'!$E$32/'TOX and EXPO INPUTS'!$E$33),"0.00E+00"))</f>
        <v>#DIV/0!</v>
      </c>
      <c r="BV92" s="72" t="e">
        <f>VALUE(TEXT((AL92*$K92/365*'TOX and EXPO INPUTS'!$E$32/'TOX and EXPO INPUTS'!$E$33),"0.00E+00"))</f>
        <v>#DIV/0!</v>
      </c>
      <c r="BW92" s="53" t="e">
        <f>VALUE(TEXT((AM92*$K92/365*'TOX and EXPO INPUTS'!$E$32/'TOX and EXPO INPUTS'!$E$33),"0.00E+00"))</f>
        <v>#DIV/0!</v>
      </c>
      <c r="BX92" s="53" t="e">
        <f>VALUE(TEXT((AN92*$K92/365*'TOX and EXPO INPUTS'!$E$32/'TOX and EXPO INPUTS'!$E$33),"0.00E+00"))</f>
        <v>#DIV/0!</v>
      </c>
      <c r="BY92" s="73" t="e">
        <f>VALUE(TEXT((AO92*$K92/365*'TOX and EXPO INPUTS'!$E$32/'TOX and EXPO INPUTS'!$E$33),"0.00E+00"))</f>
        <v>#DIV/0!</v>
      </c>
      <c r="BZ92" s="72" t="e">
        <f>VALUE(TEXT((AP92*$J92/365*'TOX and EXPO INPUTS'!$E$32/'TOX and EXPO INPUTS'!$E$33),"0.00E+00"))</f>
        <v>#DIV/0!</v>
      </c>
      <c r="CA92" s="53" t="e">
        <f>VALUE(TEXT((AQ92*$J92/365*'TOX and EXPO INPUTS'!$E$32/'TOX and EXPO INPUTS'!$E$33),"0.00E+00"))</f>
        <v>#DIV/0!</v>
      </c>
      <c r="CB92" s="53" t="e">
        <f>VALUE(TEXT((AR92*$J92/365*'TOX and EXPO INPUTS'!$E$32/'TOX and EXPO INPUTS'!$E$33),"0.00E+00"))</f>
        <v>#DIV/0!</v>
      </c>
      <c r="CC92" s="53" t="s">
        <v>139</v>
      </c>
      <c r="CD92" s="53" t="s">
        <v>139</v>
      </c>
      <c r="CE92" s="53" t="e">
        <f>VALUE(TEXT((AU92*$J92/365*'TOX and EXPO INPUTS'!$E$32/'TOX and EXPO INPUTS'!$E$33),"0.00E+00"))</f>
        <v>#DIV/0!</v>
      </c>
      <c r="CF92" s="53" t="e">
        <f>VALUE(TEXT((AV92*$J92/365*'TOX and EXPO INPUTS'!$E$32/'TOX and EXPO INPUTS'!$E$33),"0.00E+00"))</f>
        <v>#DIV/0!</v>
      </c>
      <c r="CG92" s="53" t="e">
        <f>VALUE(TEXT((AW92*$J92/365*'TOX and EXPO INPUTS'!$E$32/'TOX and EXPO INPUTS'!$E$33),"0.00E+00"))</f>
        <v>#DIV/0!</v>
      </c>
      <c r="CH92" s="53" t="s">
        <v>139</v>
      </c>
      <c r="CI92" s="53" t="s">
        <v>139</v>
      </c>
      <c r="CJ92" s="53" t="e">
        <f>VALUE(TEXT((AZ92*$J92/365*'TOX and EXPO INPUTS'!$E$32/'TOX and EXPO INPUTS'!$E$33),"0.00E+00"))</f>
        <v>#DIV/0!</v>
      </c>
      <c r="CK92" s="53" t="e">
        <f>VALUE(TEXT((BA92*$J92/365*'TOX and EXPO INPUTS'!$E$32/'TOX and EXPO INPUTS'!$E$33),"0.00E+00"))</f>
        <v>#DIV/0!</v>
      </c>
      <c r="CL92" s="53" t="e">
        <f>VALUE(TEXT((BB92*$J92/365*'TOX and EXPO INPUTS'!$E$32/'TOX and EXPO INPUTS'!$E$33),"0.00E+00"))</f>
        <v>#DIV/0!</v>
      </c>
      <c r="CM92" s="53" t="s">
        <v>139</v>
      </c>
      <c r="CN92" s="53" t="s">
        <v>139</v>
      </c>
      <c r="CO92" s="73" t="e">
        <f>VALUE(TEXT((BE92*$J92/365*'TOX and EXPO INPUTS'!$E$32/'TOX and EXPO INPUTS'!$E$33),"0.00E+00"))</f>
        <v>#DIV/0!</v>
      </c>
      <c r="CP92" s="72" t="e">
        <f>VALUE(TEXT((AP92*$K92/365*'TOX and EXPO INPUTS'!$E$32/'TOX and EXPO INPUTS'!$E$33),"0.00E+00"))</f>
        <v>#DIV/0!</v>
      </c>
      <c r="CQ92" s="53" t="e">
        <f>VALUE(TEXT((AQ92*$K92/365*'TOX and EXPO INPUTS'!$E$32/'TOX and EXPO INPUTS'!$E$33),"0.00E+00"))</f>
        <v>#DIV/0!</v>
      </c>
      <c r="CR92" s="53" t="e">
        <f>VALUE(TEXT((AR92*$K92/365*'TOX and EXPO INPUTS'!$E$32/'TOX and EXPO INPUTS'!$E$33),"0.00E+00"))</f>
        <v>#DIV/0!</v>
      </c>
      <c r="CS92" s="53" t="s">
        <v>139</v>
      </c>
      <c r="CT92" s="53" t="s">
        <v>139</v>
      </c>
      <c r="CU92" s="53" t="e">
        <f>VALUE(TEXT((AU92*$K92/365*'TOX and EXPO INPUTS'!$E$32/'TOX and EXPO INPUTS'!$E$33),"0.00E+00"))</f>
        <v>#DIV/0!</v>
      </c>
      <c r="CV92" s="53" t="e">
        <f>VALUE(TEXT((AV92*$K92/365*'TOX and EXPO INPUTS'!$E$32/'TOX and EXPO INPUTS'!$E$33),"0.00E+00"))</f>
        <v>#DIV/0!</v>
      </c>
      <c r="CW92" s="53" t="e">
        <f>VALUE(TEXT((AW92*$K92/365*'TOX and EXPO INPUTS'!$E$32/'TOX and EXPO INPUTS'!$E$33),"0.00E+00"))</f>
        <v>#DIV/0!</v>
      </c>
      <c r="CX92" s="53" t="s">
        <v>139</v>
      </c>
      <c r="CY92" s="53" t="s">
        <v>139</v>
      </c>
      <c r="CZ92" s="53" t="e">
        <f>VALUE(TEXT((AZ92*$K92/365*'TOX and EXPO INPUTS'!$E$32/'TOX and EXPO INPUTS'!$E$33),"0.00E+00"))</f>
        <v>#DIV/0!</v>
      </c>
      <c r="DA92" s="53" t="e">
        <f>VALUE(TEXT((BA92*$K92/365*'TOX and EXPO INPUTS'!$E$32/'TOX and EXPO INPUTS'!$E$33),"0.00E+00"))</f>
        <v>#DIV/0!</v>
      </c>
      <c r="DB92" s="53" t="e">
        <f>VALUE(TEXT((BB92*$K92/365*'TOX and EXPO INPUTS'!$E$32/'TOX and EXPO INPUTS'!$E$33),"0.00E+00"))</f>
        <v>#DIV/0!</v>
      </c>
      <c r="DC92" s="53" t="s">
        <v>139</v>
      </c>
      <c r="DD92" s="53" t="s">
        <v>139</v>
      </c>
      <c r="DE92" s="73" t="e">
        <f>VALUE(TEXT((BE92*$K92/365*'TOX and EXPO INPUTS'!$E$32/'TOX and EXPO INPUTS'!$E$33),"0.00E+00"))</f>
        <v>#DIV/0!</v>
      </c>
      <c r="DF92" s="110" t="e">
        <f>VALUE(TEXT((BZ92*'TOX and EXPO INPUTS'!$E$22),"0.00E+00"))</f>
        <v>#DIV/0!</v>
      </c>
      <c r="DG92" s="108" t="e">
        <f>VALUE(TEXT((CA92*'TOX and EXPO INPUTS'!$E$22),"0.00E+00"))</f>
        <v>#DIV/0!</v>
      </c>
      <c r="DH92" s="108" t="e">
        <f>VALUE(TEXT((CB92*'TOX and EXPO INPUTS'!$E$22),"0.00E+00"))</f>
        <v>#DIV/0!</v>
      </c>
      <c r="DI92" s="108" t="s">
        <v>139</v>
      </c>
      <c r="DJ92" s="108" t="s">
        <v>139</v>
      </c>
      <c r="DK92" s="108" t="e">
        <f>VALUE(TEXT((CE92*'TOX and EXPO INPUTS'!$E$22),"0.00E+00"))</f>
        <v>#DIV/0!</v>
      </c>
      <c r="DL92" s="108" t="e">
        <f>VALUE(TEXT((CF92*'TOX and EXPO INPUTS'!$E$22),"0.00E+00"))</f>
        <v>#DIV/0!</v>
      </c>
      <c r="DM92" s="108" t="e">
        <f>VALUE(TEXT((CG92*'TOX and EXPO INPUTS'!$E$22),"0.00E+00"))</f>
        <v>#DIV/0!</v>
      </c>
      <c r="DN92" s="108" t="s">
        <v>139</v>
      </c>
      <c r="DO92" s="108" t="s">
        <v>139</v>
      </c>
      <c r="DP92" s="108" t="e">
        <f>VALUE(TEXT((CJ92*'TOX and EXPO INPUTS'!$E$22),"0.00E+00"))</f>
        <v>#DIV/0!</v>
      </c>
      <c r="DQ92" s="108" t="e">
        <f>VALUE(TEXT((CK92*'TOX and EXPO INPUTS'!$E$22),"0.00E+00"))</f>
        <v>#DIV/0!</v>
      </c>
      <c r="DR92" s="108" t="e">
        <f>VALUE(TEXT((CL92*'TOX and EXPO INPUTS'!$E$22),"0.00E+00"))</f>
        <v>#DIV/0!</v>
      </c>
      <c r="DS92" s="108" t="s">
        <v>139</v>
      </c>
      <c r="DT92" s="108" t="s">
        <v>139</v>
      </c>
      <c r="DU92" s="109" t="e">
        <f>VALUE(TEXT((CO92*'TOX and EXPO INPUTS'!$E$22),"0.00E+00"))</f>
        <v>#DIV/0!</v>
      </c>
      <c r="DV92" s="110" t="e">
        <f>VALUE(TEXT((CP92*'TOX and EXPO INPUTS'!$E$22),"0.00E+00"))</f>
        <v>#DIV/0!</v>
      </c>
      <c r="DW92" s="108" t="e">
        <f>VALUE(TEXT((CQ92*'TOX and EXPO INPUTS'!$E$22),"0.00E+00"))</f>
        <v>#DIV/0!</v>
      </c>
      <c r="DX92" s="108" t="e">
        <f>VALUE(TEXT((CR92*'TOX and EXPO INPUTS'!$E$22),"0.00E+00"))</f>
        <v>#DIV/0!</v>
      </c>
      <c r="DY92" s="108" t="s">
        <v>139</v>
      </c>
      <c r="DZ92" s="108" t="s">
        <v>139</v>
      </c>
      <c r="EA92" s="108" t="e">
        <f>VALUE(TEXT((CU92*'TOX and EXPO INPUTS'!$E$22),"0.00E+00"))</f>
        <v>#DIV/0!</v>
      </c>
      <c r="EB92" s="108" t="e">
        <f>VALUE(TEXT((CV92*'TOX and EXPO INPUTS'!$E$22),"0.00E+00"))</f>
        <v>#DIV/0!</v>
      </c>
      <c r="EC92" s="108" t="e">
        <f>VALUE(TEXT((CW92*'TOX and EXPO INPUTS'!$E$22),"0.00E+00"))</f>
        <v>#DIV/0!</v>
      </c>
      <c r="ED92" s="108" t="s">
        <v>139</v>
      </c>
      <c r="EE92" s="108" t="s">
        <v>139</v>
      </c>
      <c r="EF92" s="108" t="e">
        <f>VALUE(TEXT((CZ92*'TOX and EXPO INPUTS'!$E$22),"0.00E+00"))</f>
        <v>#DIV/0!</v>
      </c>
      <c r="EG92" s="108" t="e">
        <f>VALUE(TEXT((DA92*'TOX and EXPO INPUTS'!$E$22),"0.00E+00"))</f>
        <v>#DIV/0!</v>
      </c>
      <c r="EH92" s="108" t="e">
        <f>VALUE(TEXT((DB92*'TOX and EXPO INPUTS'!$E$22),"0.00E+00"))</f>
        <v>#DIV/0!</v>
      </c>
      <c r="EI92" s="108" t="s">
        <v>139</v>
      </c>
      <c r="EJ92" s="108" t="s">
        <v>139</v>
      </c>
      <c r="EK92" s="109" t="e">
        <f>VALUE(TEXT((DE92*'TOX and EXPO INPUTS'!$E$22),"0.00E+00"))</f>
        <v>#DIV/0!</v>
      </c>
      <c r="EL92" s="56" t="s">
        <v>77</v>
      </c>
      <c r="EM92" s="36" t="s">
        <v>70</v>
      </c>
      <c r="EN92" s="36" t="s">
        <v>179</v>
      </c>
      <c r="EO92" s="57" t="s">
        <v>70</v>
      </c>
    </row>
    <row r="93" spans="1:145" ht="24" x14ac:dyDescent="0.25">
      <c r="A93" s="56" t="s">
        <v>22</v>
      </c>
      <c r="B93" s="36" t="s">
        <v>48</v>
      </c>
      <c r="C93" s="36" t="s">
        <v>129</v>
      </c>
      <c r="D93" s="57" t="s">
        <v>251</v>
      </c>
      <c r="E93" s="61" t="s">
        <v>5</v>
      </c>
      <c r="F93" s="92"/>
      <c r="G93" s="64" t="s">
        <v>143</v>
      </c>
      <c r="H93" s="69">
        <v>7500</v>
      </c>
      <c r="I93" s="64" t="s">
        <v>144</v>
      </c>
      <c r="J93" s="100">
        <v>10</v>
      </c>
      <c r="K93" s="100">
        <v>30</v>
      </c>
      <c r="L93" s="72">
        <v>3700</v>
      </c>
      <c r="M93" s="53">
        <v>170</v>
      </c>
      <c r="N93" s="53">
        <v>130</v>
      </c>
      <c r="O93" s="53" t="s">
        <v>139</v>
      </c>
      <c r="P93" s="53" t="s">
        <v>139</v>
      </c>
      <c r="Q93" s="73">
        <v>9.8000000000000007</v>
      </c>
      <c r="R93" s="72">
        <v>43</v>
      </c>
      <c r="S93" s="53">
        <v>8.6</v>
      </c>
      <c r="T93" s="53">
        <v>4.3</v>
      </c>
      <c r="U93" s="73">
        <v>0.24</v>
      </c>
      <c r="V93" s="72">
        <f t="shared" si="139"/>
        <v>0</v>
      </c>
      <c r="W93" s="53">
        <f t="shared" si="139"/>
        <v>0</v>
      </c>
      <c r="X93" s="53">
        <f t="shared" si="139"/>
        <v>0</v>
      </c>
      <c r="Y93" s="53" t="s">
        <v>139</v>
      </c>
      <c r="Z93" s="53" t="s">
        <v>139</v>
      </c>
      <c r="AA93" s="73">
        <f t="shared" si="140"/>
        <v>0</v>
      </c>
      <c r="AB93" s="72" t="e">
        <f>VALUE(TEXT(((V93*'TOX and EXPO INPUTS'!$E$12)/'TOX and EXPO INPUTS'!$E$27),"0.00E+00"))</f>
        <v>#DIV/0!</v>
      </c>
      <c r="AC93" s="53" t="e">
        <f>VALUE(TEXT(((W93*'TOX and EXPO INPUTS'!$E$12)/'TOX and EXPO INPUTS'!$E$27),"0.00E+00"))</f>
        <v>#DIV/0!</v>
      </c>
      <c r="AD93" s="53" t="e">
        <f>VALUE(TEXT(((X93*'TOX and EXPO INPUTS'!$E$12)/'TOX and EXPO INPUTS'!$E$27),"0.00E+00"))</f>
        <v>#DIV/0!</v>
      </c>
      <c r="AE93" s="53" t="s">
        <v>139</v>
      </c>
      <c r="AF93" s="53" t="s">
        <v>139</v>
      </c>
      <c r="AG93" s="73" t="e">
        <f>VALUE(TEXT(((AA93*'TOX and EXPO INPUTS'!$E$12)/'TOX and EXPO INPUTS'!$E$27),"0.00E+00"))</f>
        <v>#DIV/0!</v>
      </c>
      <c r="AH93" s="72">
        <f t="shared" si="141"/>
        <v>0</v>
      </c>
      <c r="AI93" s="53">
        <f t="shared" si="141"/>
        <v>0</v>
      </c>
      <c r="AJ93" s="53">
        <f t="shared" si="141"/>
        <v>0</v>
      </c>
      <c r="AK93" s="73">
        <f t="shared" si="128"/>
        <v>0</v>
      </c>
      <c r="AL93" s="72" t="e">
        <f>VALUE(TEXT(((AH93*'TOX and EXPO INPUTS'!$E$20)/'TOX and EXPO INPUTS'!$E$29),"0.00E+00"))</f>
        <v>#DIV/0!</v>
      </c>
      <c r="AM93" s="53" t="e">
        <f>VALUE(TEXT(((AI93*'TOX and EXPO INPUTS'!$E$20)/'TOX and EXPO INPUTS'!$E$29),"0.00E+00"))</f>
        <v>#DIV/0!</v>
      </c>
      <c r="AN93" s="53" t="e">
        <f>VALUE(TEXT(((AJ93*'TOX and EXPO INPUTS'!$E$20)/'TOX and EXPO INPUTS'!$E$29),"0.00E+00"))</f>
        <v>#DIV/0!</v>
      </c>
      <c r="AO93" s="73" t="e">
        <f>VALUE(TEXT(((AK93*'TOX and EXPO INPUTS'!$E$20)/'TOX and EXPO INPUTS'!$E$29),"0.00E+00"))</f>
        <v>#DIV/0!</v>
      </c>
      <c r="AP93" s="72" t="e">
        <f t="shared" si="129"/>
        <v>#DIV/0!</v>
      </c>
      <c r="AQ93" s="53" t="e">
        <f t="shared" si="130"/>
        <v>#DIV/0!</v>
      </c>
      <c r="AR93" s="53" t="e">
        <f t="shared" si="131"/>
        <v>#DIV/0!</v>
      </c>
      <c r="AS93" s="53" t="s">
        <v>139</v>
      </c>
      <c r="AT93" s="53" t="s">
        <v>139</v>
      </c>
      <c r="AU93" s="53" t="e">
        <f t="shared" si="132"/>
        <v>#DIV/0!</v>
      </c>
      <c r="AV93" s="53" t="e">
        <f t="shared" si="133"/>
        <v>#DIV/0!</v>
      </c>
      <c r="AW93" s="53" t="e">
        <f t="shared" si="134"/>
        <v>#DIV/0!</v>
      </c>
      <c r="AX93" s="53" t="s">
        <v>139</v>
      </c>
      <c r="AY93" s="53" t="s">
        <v>139</v>
      </c>
      <c r="AZ93" s="53" t="e">
        <f t="shared" si="135"/>
        <v>#DIV/0!</v>
      </c>
      <c r="BA93" s="53" t="e">
        <f t="shared" si="136"/>
        <v>#DIV/0!</v>
      </c>
      <c r="BB93" s="53" t="e">
        <f t="shared" si="137"/>
        <v>#DIV/0!</v>
      </c>
      <c r="BC93" s="53" t="s">
        <v>139</v>
      </c>
      <c r="BD93" s="53" t="s">
        <v>139</v>
      </c>
      <c r="BE93" s="73" t="e">
        <f t="shared" si="138"/>
        <v>#DIV/0!</v>
      </c>
      <c r="BF93" s="72" t="e">
        <f>VALUE(TEXT((AB93*$J93/365*'TOX and EXPO INPUTS'!$E$32/'TOX and EXPO INPUTS'!$E$33),"0.00E+00"))</f>
        <v>#DIV/0!</v>
      </c>
      <c r="BG93" s="53" t="e">
        <f>VALUE(TEXT((AC93*$J93/365*'TOX and EXPO INPUTS'!$E$32/'TOX and EXPO INPUTS'!$E$33),"0.00E+00"))</f>
        <v>#DIV/0!</v>
      </c>
      <c r="BH93" s="53" t="e">
        <f>VALUE(TEXT((AD93*$J93/365*'TOX and EXPO INPUTS'!$E$32/'TOX and EXPO INPUTS'!$E$33),"0.00E+00"))</f>
        <v>#DIV/0!</v>
      </c>
      <c r="BI93" s="53" t="s">
        <v>139</v>
      </c>
      <c r="BJ93" s="53" t="s">
        <v>139</v>
      </c>
      <c r="BK93" s="73" t="e">
        <f>VALUE(TEXT((AG93*$J93/365*'TOX and EXPO INPUTS'!$E$32/'TOX and EXPO INPUTS'!$E$33),"0.00E+00"))</f>
        <v>#DIV/0!</v>
      </c>
      <c r="BL93" s="72" t="e">
        <f>VALUE(TEXT((AB93*$K93/365*'TOX and EXPO INPUTS'!$E$32/'TOX and EXPO INPUTS'!$E$33),"0.00E+00"))</f>
        <v>#DIV/0!</v>
      </c>
      <c r="BM93" s="53" t="e">
        <f>VALUE(TEXT((AC93*$K93/365*'TOX and EXPO INPUTS'!$E$32/'TOX and EXPO INPUTS'!$E$33),"0.00E+00"))</f>
        <v>#DIV/0!</v>
      </c>
      <c r="BN93" s="53" t="e">
        <f>VALUE(TEXT((AD93*$K93/365*'TOX and EXPO INPUTS'!$E$32/'TOX and EXPO INPUTS'!$E$33),"0.00E+00"))</f>
        <v>#DIV/0!</v>
      </c>
      <c r="BO93" s="53" t="s">
        <v>139</v>
      </c>
      <c r="BP93" s="53" t="s">
        <v>139</v>
      </c>
      <c r="BQ93" s="73" t="e">
        <f>VALUE(TEXT((AG93*$K93/365*'TOX and EXPO INPUTS'!$E$32/'TOX and EXPO INPUTS'!$E$33),"0.00E+00"))</f>
        <v>#DIV/0!</v>
      </c>
      <c r="BR93" s="72" t="e">
        <f>VALUE(TEXT((AL93*$J93/365*'TOX and EXPO INPUTS'!$E$32/'TOX and EXPO INPUTS'!$E$33),"0.00E+00"))</f>
        <v>#DIV/0!</v>
      </c>
      <c r="BS93" s="53" t="e">
        <f>VALUE(TEXT((AM93*$J93/365*'TOX and EXPO INPUTS'!$E$32/'TOX and EXPO INPUTS'!$E$33),"0.00E+00"))</f>
        <v>#DIV/0!</v>
      </c>
      <c r="BT93" s="53" t="e">
        <f>VALUE(TEXT((AN93*$J93/365*'TOX and EXPO INPUTS'!$E$32/'TOX and EXPO INPUTS'!$E$33),"0.00E+00"))</f>
        <v>#DIV/0!</v>
      </c>
      <c r="BU93" s="73" t="e">
        <f>VALUE(TEXT((AO93*$J93/365*'TOX and EXPO INPUTS'!$E$32/'TOX and EXPO INPUTS'!$E$33),"0.00E+00"))</f>
        <v>#DIV/0!</v>
      </c>
      <c r="BV93" s="72" t="e">
        <f>VALUE(TEXT((AL93*$K93/365*'TOX and EXPO INPUTS'!$E$32/'TOX and EXPO INPUTS'!$E$33),"0.00E+00"))</f>
        <v>#DIV/0!</v>
      </c>
      <c r="BW93" s="53" t="e">
        <f>VALUE(TEXT((AM93*$K93/365*'TOX and EXPO INPUTS'!$E$32/'TOX and EXPO INPUTS'!$E$33),"0.00E+00"))</f>
        <v>#DIV/0!</v>
      </c>
      <c r="BX93" s="53" t="e">
        <f>VALUE(TEXT((AN93*$K93/365*'TOX and EXPO INPUTS'!$E$32/'TOX and EXPO INPUTS'!$E$33),"0.00E+00"))</f>
        <v>#DIV/0!</v>
      </c>
      <c r="BY93" s="73" t="e">
        <f>VALUE(TEXT((AO93*$K93/365*'TOX and EXPO INPUTS'!$E$32/'TOX and EXPO INPUTS'!$E$33),"0.00E+00"))</f>
        <v>#DIV/0!</v>
      </c>
      <c r="BZ93" s="72" t="e">
        <f>VALUE(TEXT((AP93*$J93/365*'TOX and EXPO INPUTS'!$E$32/'TOX and EXPO INPUTS'!$E$33),"0.00E+00"))</f>
        <v>#DIV/0!</v>
      </c>
      <c r="CA93" s="53" t="e">
        <f>VALUE(TEXT((AQ93*$J93/365*'TOX and EXPO INPUTS'!$E$32/'TOX and EXPO INPUTS'!$E$33),"0.00E+00"))</f>
        <v>#DIV/0!</v>
      </c>
      <c r="CB93" s="53" t="e">
        <f>VALUE(TEXT((AR93*$J93/365*'TOX and EXPO INPUTS'!$E$32/'TOX and EXPO INPUTS'!$E$33),"0.00E+00"))</f>
        <v>#DIV/0!</v>
      </c>
      <c r="CC93" s="53" t="s">
        <v>139</v>
      </c>
      <c r="CD93" s="53" t="s">
        <v>139</v>
      </c>
      <c r="CE93" s="53" t="e">
        <f>VALUE(TEXT((AU93*$J93/365*'TOX and EXPO INPUTS'!$E$32/'TOX and EXPO INPUTS'!$E$33),"0.00E+00"))</f>
        <v>#DIV/0!</v>
      </c>
      <c r="CF93" s="53" t="e">
        <f>VALUE(TEXT((AV93*$J93/365*'TOX and EXPO INPUTS'!$E$32/'TOX and EXPO INPUTS'!$E$33),"0.00E+00"))</f>
        <v>#DIV/0!</v>
      </c>
      <c r="CG93" s="53" t="e">
        <f>VALUE(TEXT((AW93*$J93/365*'TOX and EXPO INPUTS'!$E$32/'TOX and EXPO INPUTS'!$E$33),"0.00E+00"))</f>
        <v>#DIV/0!</v>
      </c>
      <c r="CH93" s="53" t="s">
        <v>139</v>
      </c>
      <c r="CI93" s="53" t="s">
        <v>139</v>
      </c>
      <c r="CJ93" s="53" t="e">
        <f>VALUE(TEXT((AZ93*$J93/365*'TOX and EXPO INPUTS'!$E$32/'TOX and EXPO INPUTS'!$E$33),"0.00E+00"))</f>
        <v>#DIV/0!</v>
      </c>
      <c r="CK93" s="53" t="e">
        <f>VALUE(TEXT((BA93*$J93/365*'TOX and EXPO INPUTS'!$E$32/'TOX and EXPO INPUTS'!$E$33),"0.00E+00"))</f>
        <v>#DIV/0!</v>
      </c>
      <c r="CL93" s="53" t="e">
        <f>VALUE(TEXT((BB93*$J93/365*'TOX and EXPO INPUTS'!$E$32/'TOX and EXPO INPUTS'!$E$33),"0.00E+00"))</f>
        <v>#DIV/0!</v>
      </c>
      <c r="CM93" s="53" t="s">
        <v>139</v>
      </c>
      <c r="CN93" s="53" t="s">
        <v>139</v>
      </c>
      <c r="CO93" s="73" t="e">
        <f>VALUE(TEXT((BE93*$J93/365*'TOX and EXPO INPUTS'!$E$32/'TOX and EXPO INPUTS'!$E$33),"0.00E+00"))</f>
        <v>#DIV/0!</v>
      </c>
      <c r="CP93" s="72" t="e">
        <f>VALUE(TEXT((AP93*$K93/365*'TOX and EXPO INPUTS'!$E$32/'TOX and EXPO INPUTS'!$E$33),"0.00E+00"))</f>
        <v>#DIV/0!</v>
      </c>
      <c r="CQ93" s="53" t="e">
        <f>VALUE(TEXT((AQ93*$K93/365*'TOX and EXPO INPUTS'!$E$32/'TOX and EXPO INPUTS'!$E$33),"0.00E+00"))</f>
        <v>#DIV/0!</v>
      </c>
      <c r="CR93" s="53" t="e">
        <f>VALUE(TEXT((AR93*$K93/365*'TOX and EXPO INPUTS'!$E$32/'TOX and EXPO INPUTS'!$E$33),"0.00E+00"))</f>
        <v>#DIV/0!</v>
      </c>
      <c r="CS93" s="53" t="s">
        <v>139</v>
      </c>
      <c r="CT93" s="53" t="s">
        <v>139</v>
      </c>
      <c r="CU93" s="53" t="e">
        <f>VALUE(TEXT((AU93*$K93/365*'TOX and EXPO INPUTS'!$E$32/'TOX and EXPO INPUTS'!$E$33),"0.00E+00"))</f>
        <v>#DIV/0!</v>
      </c>
      <c r="CV93" s="53" t="e">
        <f>VALUE(TEXT((AV93*$K93/365*'TOX and EXPO INPUTS'!$E$32/'TOX and EXPO INPUTS'!$E$33),"0.00E+00"))</f>
        <v>#DIV/0!</v>
      </c>
      <c r="CW93" s="53" t="e">
        <f>VALUE(TEXT((AW93*$K93/365*'TOX and EXPO INPUTS'!$E$32/'TOX and EXPO INPUTS'!$E$33),"0.00E+00"))</f>
        <v>#DIV/0!</v>
      </c>
      <c r="CX93" s="53" t="s">
        <v>139</v>
      </c>
      <c r="CY93" s="53" t="s">
        <v>139</v>
      </c>
      <c r="CZ93" s="53" t="e">
        <f>VALUE(TEXT((AZ93*$K93/365*'TOX and EXPO INPUTS'!$E$32/'TOX and EXPO INPUTS'!$E$33),"0.00E+00"))</f>
        <v>#DIV/0!</v>
      </c>
      <c r="DA93" s="53" t="e">
        <f>VALUE(TEXT((BA93*$K93/365*'TOX and EXPO INPUTS'!$E$32/'TOX and EXPO INPUTS'!$E$33),"0.00E+00"))</f>
        <v>#DIV/0!</v>
      </c>
      <c r="DB93" s="53" t="e">
        <f>VALUE(TEXT((BB93*$K93/365*'TOX and EXPO INPUTS'!$E$32/'TOX and EXPO INPUTS'!$E$33),"0.00E+00"))</f>
        <v>#DIV/0!</v>
      </c>
      <c r="DC93" s="53" t="s">
        <v>139</v>
      </c>
      <c r="DD93" s="53" t="s">
        <v>139</v>
      </c>
      <c r="DE93" s="73" t="e">
        <f>VALUE(TEXT((BE93*$K93/365*'TOX and EXPO INPUTS'!$E$32/'TOX and EXPO INPUTS'!$E$33),"0.00E+00"))</f>
        <v>#DIV/0!</v>
      </c>
      <c r="DF93" s="110" t="e">
        <f>VALUE(TEXT((BZ93*'TOX and EXPO INPUTS'!$E$22),"0.00E+00"))</f>
        <v>#DIV/0!</v>
      </c>
      <c r="DG93" s="108" t="e">
        <f>VALUE(TEXT((CA93*'TOX and EXPO INPUTS'!$E$22),"0.00E+00"))</f>
        <v>#DIV/0!</v>
      </c>
      <c r="DH93" s="108" t="e">
        <f>VALUE(TEXT((CB93*'TOX and EXPO INPUTS'!$E$22),"0.00E+00"))</f>
        <v>#DIV/0!</v>
      </c>
      <c r="DI93" s="108" t="s">
        <v>139</v>
      </c>
      <c r="DJ93" s="108" t="s">
        <v>139</v>
      </c>
      <c r="DK93" s="108" t="e">
        <f>VALUE(TEXT((CE93*'TOX and EXPO INPUTS'!$E$22),"0.00E+00"))</f>
        <v>#DIV/0!</v>
      </c>
      <c r="DL93" s="108" t="e">
        <f>VALUE(TEXT((CF93*'TOX and EXPO INPUTS'!$E$22),"0.00E+00"))</f>
        <v>#DIV/0!</v>
      </c>
      <c r="DM93" s="108" t="e">
        <f>VALUE(TEXT((CG93*'TOX and EXPO INPUTS'!$E$22),"0.00E+00"))</f>
        <v>#DIV/0!</v>
      </c>
      <c r="DN93" s="108" t="s">
        <v>139</v>
      </c>
      <c r="DO93" s="108" t="s">
        <v>139</v>
      </c>
      <c r="DP93" s="108" t="e">
        <f>VALUE(TEXT((CJ93*'TOX and EXPO INPUTS'!$E$22),"0.00E+00"))</f>
        <v>#DIV/0!</v>
      </c>
      <c r="DQ93" s="108" t="e">
        <f>VALUE(TEXT((CK93*'TOX and EXPO INPUTS'!$E$22),"0.00E+00"))</f>
        <v>#DIV/0!</v>
      </c>
      <c r="DR93" s="108" t="e">
        <f>VALUE(TEXT((CL93*'TOX and EXPO INPUTS'!$E$22),"0.00E+00"))</f>
        <v>#DIV/0!</v>
      </c>
      <c r="DS93" s="108" t="s">
        <v>139</v>
      </c>
      <c r="DT93" s="108" t="s">
        <v>139</v>
      </c>
      <c r="DU93" s="109" t="e">
        <f>VALUE(TEXT((CO93*'TOX and EXPO INPUTS'!$E$22),"0.00E+00"))</f>
        <v>#DIV/0!</v>
      </c>
      <c r="DV93" s="110" t="e">
        <f>VALUE(TEXT((CP93*'TOX and EXPO INPUTS'!$E$22),"0.00E+00"))</f>
        <v>#DIV/0!</v>
      </c>
      <c r="DW93" s="108" t="e">
        <f>VALUE(TEXT((CQ93*'TOX and EXPO INPUTS'!$E$22),"0.00E+00"))</f>
        <v>#DIV/0!</v>
      </c>
      <c r="DX93" s="108" t="e">
        <f>VALUE(TEXT((CR93*'TOX and EXPO INPUTS'!$E$22),"0.00E+00"))</f>
        <v>#DIV/0!</v>
      </c>
      <c r="DY93" s="108" t="s">
        <v>139</v>
      </c>
      <c r="DZ93" s="108" t="s">
        <v>139</v>
      </c>
      <c r="EA93" s="108" t="e">
        <f>VALUE(TEXT((CU93*'TOX and EXPO INPUTS'!$E$22),"0.00E+00"))</f>
        <v>#DIV/0!</v>
      </c>
      <c r="EB93" s="108" t="e">
        <f>VALUE(TEXT((CV93*'TOX and EXPO INPUTS'!$E$22),"0.00E+00"))</f>
        <v>#DIV/0!</v>
      </c>
      <c r="EC93" s="108" t="e">
        <f>VALUE(TEXT((CW93*'TOX and EXPO INPUTS'!$E$22),"0.00E+00"))</f>
        <v>#DIV/0!</v>
      </c>
      <c r="ED93" s="108" t="s">
        <v>139</v>
      </c>
      <c r="EE93" s="108" t="s">
        <v>139</v>
      </c>
      <c r="EF93" s="108" t="e">
        <f>VALUE(TEXT((CZ93*'TOX and EXPO INPUTS'!$E$22),"0.00E+00"))</f>
        <v>#DIV/0!</v>
      </c>
      <c r="EG93" s="108" t="e">
        <f>VALUE(TEXT((DA93*'TOX and EXPO INPUTS'!$E$22),"0.00E+00"))</f>
        <v>#DIV/0!</v>
      </c>
      <c r="EH93" s="108" t="e">
        <f>VALUE(TEXT((DB93*'TOX and EXPO INPUTS'!$E$22),"0.00E+00"))</f>
        <v>#DIV/0!</v>
      </c>
      <c r="EI93" s="108" t="s">
        <v>139</v>
      </c>
      <c r="EJ93" s="108" t="s">
        <v>139</v>
      </c>
      <c r="EK93" s="109" t="e">
        <f>VALUE(TEXT((DE93*'TOX and EXPO INPUTS'!$E$22),"0.00E+00"))</f>
        <v>#DIV/0!</v>
      </c>
      <c r="EL93" s="56" t="s">
        <v>77</v>
      </c>
      <c r="EM93" s="36" t="s">
        <v>70</v>
      </c>
      <c r="EN93" s="36" t="s">
        <v>179</v>
      </c>
      <c r="EO93" s="57" t="s">
        <v>70</v>
      </c>
    </row>
    <row r="94" spans="1:145" ht="24" x14ac:dyDescent="0.25">
      <c r="A94" s="56" t="s">
        <v>22</v>
      </c>
      <c r="B94" s="36" t="s">
        <v>48</v>
      </c>
      <c r="C94" s="36" t="s">
        <v>129</v>
      </c>
      <c r="D94" s="57" t="s">
        <v>251</v>
      </c>
      <c r="E94" s="61" t="s">
        <v>252</v>
      </c>
      <c r="F94" s="92"/>
      <c r="G94" s="64" t="s">
        <v>143</v>
      </c>
      <c r="H94" s="69">
        <v>7500</v>
      </c>
      <c r="I94" s="64" t="s">
        <v>144</v>
      </c>
      <c r="J94" s="100">
        <v>10</v>
      </c>
      <c r="K94" s="100">
        <v>30</v>
      </c>
      <c r="L94" s="72">
        <v>3700</v>
      </c>
      <c r="M94" s="53">
        <v>170</v>
      </c>
      <c r="N94" s="53">
        <v>130</v>
      </c>
      <c r="O94" s="53" t="s">
        <v>139</v>
      </c>
      <c r="P94" s="53" t="s">
        <v>139</v>
      </c>
      <c r="Q94" s="73">
        <v>9.8000000000000007</v>
      </c>
      <c r="R94" s="72">
        <v>43</v>
      </c>
      <c r="S94" s="53">
        <v>8.6</v>
      </c>
      <c r="T94" s="53">
        <v>4.3</v>
      </c>
      <c r="U94" s="73">
        <v>0.24</v>
      </c>
      <c r="V94" s="72">
        <f t="shared" si="139"/>
        <v>0</v>
      </c>
      <c r="W94" s="53">
        <f t="shared" si="139"/>
        <v>0</v>
      </c>
      <c r="X94" s="53">
        <f t="shared" si="139"/>
        <v>0</v>
      </c>
      <c r="Y94" s="53" t="s">
        <v>139</v>
      </c>
      <c r="Z94" s="53" t="s">
        <v>139</v>
      </c>
      <c r="AA94" s="73">
        <f t="shared" si="140"/>
        <v>0</v>
      </c>
      <c r="AB94" s="72" t="e">
        <f>VALUE(TEXT(((V94*'TOX and EXPO INPUTS'!$E$12)/'TOX and EXPO INPUTS'!$E$27),"0.00E+00"))</f>
        <v>#DIV/0!</v>
      </c>
      <c r="AC94" s="53" t="e">
        <f>VALUE(TEXT(((W94*'TOX and EXPO INPUTS'!$E$12)/'TOX and EXPO INPUTS'!$E$27),"0.00E+00"))</f>
        <v>#DIV/0!</v>
      </c>
      <c r="AD94" s="53" t="e">
        <f>VALUE(TEXT(((X94*'TOX and EXPO INPUTS'!$E$12)/'TOX and EXPO INPUTS'!$E$27),"0.00E+00"))</f>
        <v>#DIV/0!</v>
      </c>
      <c r="AE94" s="53" t="s">
        <v>139</v>
      </c>
      <c r="AF94" s="53" t="s">
        <v>139</v>
      </c>
      <c r="AG94" s="73" t="e">
        <f>VALUE(TEXT(((AA94*'TOX and EXPO INPUTS'!$E$12)/'TOX and EXPO INPUTS'!$E$27),"0.00E+00"))</f>
        <v>#DIV/0!</v>
      </c>
      <c r="AH94" s="72">
        <f t="shared" si="141"/>
        <v>0</v>
      </c>
      <c r="AI94" s="53">
        <f t="shared" si="141"/>
        <v>0</v>
      </c>
      <c r="AJ94" s="53">
        <f t="shared" si="141"/>
        <v>0</v>
      </c>
      <c r="AK94" s="73">
        <f t="shared" si="128"/>
        <v>0</v>
      </c>
      <c r="AL94" s="72" t="e">
        <f>VALUE(TEXT(((AH94*'TOX and EXPO INPUTS'!$E$20)/'TOX and EXPO INPUTS'!$E$29),"0.00E+00"))</f>
        <v>#DIV/0!</v>
      </c>
      <c r="AM94" s="53" t="e">
        <f>VALUE(TEXT(((AI94*'TOX and EXPO INPUTS'!$E$20)/'TOX and EXPO INPUTS'!$E$29),"0.00E+00"))</f>
        <v>#DIV/0!</v>
      </c>
      <c r="AN94" s="53" t="e">
        <f>VALUE(TEXT(((AJ94*'TOX and EXPO INPUTS'!$E$20)/'TOX and EXPO INPUTS'!$E$29),"0.00E+00"))</f>
        <v>#DIV/0!</v>
      </c>
      <c r="AO94" s="73" t="e">
        <f>VALUE(TEXT(((AK94*'TOX and EXPO INPUTS'!$E$20)/'TOX and EXPO INPUTS'!$E$29),"0.00E+00"))</f>
        <v>#DIV/0!</v>
      </c>
      <c r="AP94" s="72" t="e">
        <f t="shared" si="129"/>
        <v>#DIV/0!</v>
      </c>
      <c r="AQ94" s="53" t="e">
        <f t="shared" si="130"/>
        <v>#DIV/0!</v>
      </c>
      <c r="AR94" s="53" t="e">
        <f t="shared" si="131"/>
        <v>#DIV/0!</v>
      </c>
      <c r="AS94" s="53" t="s">
        <v>139</v>
      </c>
      <c r="AT94" s="53" t="s">
        <v>139</v>
      </c>
      <c r="AU94" s="53" t="e">
        <f t="shared" si="132"/>
        <v>#DIV/0!</v>
      </c>
      <c r="AV94" s="53" t="e">
        <f t="shared" si="133"/>
        <v>#DIV/0!</v>
      </c>
      <c r="AW94" s="53" t="e">
        <f t="shared" si="134"/>
        <v>#DIV/0!</v>
      </c>
      <c r="AX94" s="53" t="s">
        <v>139</v>
      </c>
      <c r="AY94" s="53" t="s">
        <v>139</v>
      </c>
      <c r="AZ94" s="53" t="e">
        <f t="shared" si="135"/>
        <v>#DIV/0!</v>
      </c>
      <c r="BA94" s="53" t="e">
        <f t="shared" si="136"/>
        <v>#DIV/0!</v>
      </c>
      <c r="BB94" s="53" t="e">
        <f t="shared" si="137"/>
        <v>#DIV/0!</v>
      </c>
      <c r="BC94" s="53" t="s">
        <v>139</v>
      </c>
      <c r="BD94" s="53" t="s">
        <v>139</v>
      </c>
      <c r="BE94" s="73" t="e">
        <f t="shared" si="138"/>
        <v>#DIV/0!</v>
      </c>
      <c r="BF94" s="72" t="e">
        <f>VALUE(TEXT((AB94*$J94/365*'TOX and EXPO INPUTS'!$E$32/'TOX and EXPO INPUTS'!$E$33),"0.00E+00"))</f>
        <v>#DIV/0!</v>
      </c>
      <c r="BG94" s="53" t="e">
        <f>VALUE(TEXT((AC94*$J94/365*'TOX and EXPO INPUTS'!$E$32/'TOX and EXPO INPUTS'!$E$33),"0.00E+00"))</f>
        <v>#DIV/0!</v>
      </c>
      <c r="BH94" s="53" t="e">
        <f>VALUE(TEXT((AD94*$J94/365*'TOX and EXPO INPUTS'!$E$32/'TOX and EXPO INPUTS'!$E$33),"0.00E+00"))</f>
        <v>#DIV/0!</v>
      </c>
      <c r="BI94" s="53" t="s">
        <v>139</v>
      </c>
      <c r="BJ94" s="53" t="s">
        <v>139</v>
      </c>
      <c r="BK94" s="73" t="e">
        <f>VALUE(TEXT((AG94*$J94/365*'TOX and EXPO INPUTS'!$E$32/'TOX and EXPO INPUTS'!$E$33),"0.00E+00"))</f>
        <v>#DIV/0!</v>
      </c>
      <c r="BL94" s="72" t="e">
        <f>VALUE(TEXT((AB94*$K94/365*'TOX and EXPO INPUTS'!$E$32/'TOX and EXPO INPUTS'!$E$33),"0.00E+00"))</f>
        <v>#DIV/0!</v>
      </c>
      <c r="BM94" s="53" t="e">
        <f>VALUE(TEXT((AC94*$K94/365*'TOX and EXPO INPUTS'!$E$32/'TOX and EXPO INPUTS'!$E$33),"0.00E+00"))</f>
        <v>#DIV/0!</v>
      </c>
      <c r="BN94" s="53" t="e">
        <f>VALUE(TEXT((AD94*$K94/365*'TOX and EXPO INPUTS'!$E$32/'TOX and EXPO INPUTS'!$E$33),"0.00E+00"))</f>
        <v>#DIV/0!</v>
      </c>
      <c r="BO94" s="53" t="s">
        <v>139</v>
      </c>
      <c r="BP94" s="53" t="s">
        <v>139</v>
      </c>
      <c r="BQ94" s="73" t="e">
        <f>VALUE(TEXT((AG94*$K94/365*'TOX and EXPO INPUTS'!$E$32/'TOX and EXPO INPUTS'!$E$33),"0.00E+00"))</f>
        <v>#DIV/0!</v>
      </c>
      <c r="BR94" s="72" t="e">
        <f>VALUE(TEXT((AL94*$J94/365*'TOX and EXPO INPUTS'!$E$32/'TOX and EXPO INPUTS'!$E$33),"0.00E+00"))</f>
        <v>#DIV/0!</v>
      </c>
      <c r="BS94" s="53" t="e">
        <f>VALUE(TEXT((AM94*$J94/365*'TOX and EXPO INPUTS'!$E$32/'TOX and EXPO INPUTS'!$E$33),"0.00E+00"))</f>
        <v>#DIV/0!</v>
      </c>
      <c r="BT94" s="53" t="e">
        <f>VALUE(TEXT((AN94*$J94/365*'TOX and EXPO INPUTS'!$E$32/'TOX and EXPO INPUTS'!$E$33),"0.00E+00"))</f>
        <v>#DIV/0!</v>
      </c>
      <c r="BU94" s="73" t="e">
        <f>VALUE(TEXT((AO94*$J94/365*'TOX and EXPO INPUTS'!$E$32/'TOX and EXPO INPUTS'!$E$33),"0.00E+00"))</f>
        <v>#DIV/0!</v>
      </c>
      <c r="BV94" s="72" t="e">
        <f>VALUE(TEXT((AL94*$K94/365*'TOX and EXPO INPUTS'!$E$32/'TOX and EXPO INPUTS'!$E$33),"0.00E+00"))</f>
        <v>#DIV/0!</v>
      </c>
      <c r="BW94" s="53" t="e">
        <f>VALUE(TEXT((AM94*$K94/365*'TOX and EXPO INPUTS'!$E$32/'TOX and EXPO INPUTS'!$E$33),"0.00E+00"))</f>
        <v>#DIV/0!</v>
      </c>
      <c r="BX94" s="53" t="e">
        <f>VALUE(TEXT((AN94*$K94/365*'TOX and EXPO INPUTS'!$E$32/'TOX and EXPO INPUTS'!$E$33),"0.00E+00"))</f>
        <v>#DIV/0!</v>
      </c>
      <c r="BY94" s="73" t="e">
        <f>VALUE(TEXT((AO94*$K94/365*'TOX and EXPO INPUTS'!$E$32/'TOX and EXPO INPUTS'!$E$33),"0.00E+00"))</f>
        <v>#DIV/0!</v>
      </c>
      <c r="BZ94" s="72" t="e">
        <f>VALUE(TEXT((AP94*$J94/365*'TOX and EXPO INPUTS'!$E$32/'TOX and EXPO INPUTS'!$E$33),"0.00E+00"))</f>
        <v>#DIV/0!</v>
      </c>
      <c r="CA94" s="53" t="e">
        <f>VALUE(TEXT((AQ94*$J94/365*'TOX and EXPO INPUTS'!$E$32/'TOX and EXPO INPUTS'!$E$33),"0.00E+00"))</f>
        <v>#DIV/0!</v>
      </c>
      <c r="CB94" s="53" t="e">
        <f>VALUE(TEXT((AR94*$J94/365*'TOX and EXPO INPUTS'!$E$32/'TOX and EXPO INPUTS'!$E$33),"0.00E+00"))</f>
        <v>#DIV/0!</v>
      </c>
      <c r="CC94" s="53" t="s">
        <v>139</v>
      </c>
      <c r="CD94" s="53" t="s">
        <v>139</v>
      </c>
      <c r="CE94" s="53" t="e">
        <f>VALUE(TEXT((AU94*$J94/365*'TOX and EXPO INPUTS'!$E$32/'TOX and EXPO INPUTS'!$E$33),"0.00E+00"))</f>
        <v>#DIV/0!</v>
      </c>
      <c r="CF94" s="53" t="e">
        <f>VALUE(TEXT((AV94*$J94/365*'TOX and EXPO INPUTS'!$E$32/'TOX and EXPO INPUTS'!$E$33),"0.00E+00"))</f>
        <v>#DIV/0!</v>
      </c>
      <c r="CG94" s="53" t="e">
        <f>VALUE(TEXT((AW94*$J94/365*'TOX and EXPO INPUTS'!$E$32/'TOX and EXPO INPUTS'!$E$33),"0.00E+00"))</f>
        <v>#DIV/0!</v>
      </c>
      <c r="CH94" s="53" t="s">
        <v>139</v>
      </c>
      <c r="CI94" s="53" t="s">
        <v>139</v>
      </c>
      <c r="CJ94" s="53" t="e">
        <f>VALUE(TEXT((AZ94*$J94/365*'TOX and EXPO INPUTS'!$E$32/'TOX and EXPO INPUTS'!$E$33),"0.00E+00"))</f>
        <v>#DIV/0!</v>
      </c>
      <c r="CK94" s="53" t="e">
        <f>VALUE(TEXT((BA94*$J94/365*'TOX and EXPO INPUTS'!$E$32/'TOX and EXPO INPUTS'!$E$33),"0.00E+00"))</f>
        <v>#DIV/0!</v>
      </c>
      <c r="CL94" s="53" t="e">
        <f>VALUE(TEXT((BB94*$J94/365*'TOX and EXPO INPUTS'!$E$32/'TOX and EXPO INPUTS'!$E$33),"0.00E+00"))</f>
        <v>#DIV/0!</v>
      </c>
      <c r="CM94" s="53" t="s">
        <v>139</v>
      </c>
      <c r="CN94" s="53" t="s">
        <v>139</v>
      </c>
      <c r="CO94" s="73" t="e">
        <f>VALUE(TEXT((BE94*$J94/365*'TOX and EXPO INPUTS'!$E$32/'TOX and EXPO INPUTS'!$E$33),"0.00E+00"))</f>
        <v>#DIV/0!</v>
      </c>
      <c r="CP94" s="72" t="e">
        <f>VALUE(TEXT((AP94*$K94/365*'TOX and EXPO INPUTS'!$E$32/'TOX and EXPO INPUTS'!$E$33),"0.00E+00"))</f>
        <v>#DIV/0!</v>
      </c>
      <c r="CQ94" s="53" t="e">
        <f>VALUE(TEXT((AQ94*$K94/365*'TOX and EXPO INPUTS'!$E$32/'TOX and EXPO INPUTS'!$E$33),"0.00E+00"))</f>
        <v>#DIV/0!</v>
      </c>
      <c r="CR94" s="53" t="e">
        <f>VALUE(TEXT((AR94*$K94/365*'TOX and EXPO INPUTS'!$E$32/'TOX and EXPO INPUTS'!$E$33),"0.00E+00"))</f>
        <v>#DIV/0!</v>
      </c>
      <c r="CS94" s="53" t="s">
        <v>139</v>
      </c>
      <c r="CT94" s="53" t="s">
        <v>139</v>
      </c>
      <c r="CU94" s="53" t="e">
        <f>VALUE(TEXT((AU94*$K94/365*'TOX and EXPO INPUTS'!$E$32/'TOX and EXPO INPUTS'!$E$33),"0.00E+00"))</f>
        <v>#DIV/0!</v>
      </c>
      <c r="CV94" s="53" t="e">
        <f>VALUE(TEXT((AV94*$K94/365*'TOX and EXPO INPUTS'!$E$32/'TOX and EXPO INPUTS'!$E$33),"0.00E+00"))</f>
        <v>#DIV/0!</v>
      </c>
      <c r="CW94" s="53" t="e">
        <f>VALUE(TEXT((AW94*$K94/365*'TOX and EXPO INPUTS'!$E$32/'TOX and EXPO INPUTS'!$E$33),"0.00E+00"))</f>
        <v>#DIV/0!</v>
      </c>
      <c r="CX94" s="53" t="s">
        <v>139</v>
      </c>
      <c r="CY94" s="53" t="s">
        <v>139</v>
      </c>
      <c r="CZ94" s="53" t="e">
        <f>VALUE(TEXT((AZ94*$K94/365*'TOX and EXPO INPUTS'!$E$32/'TOX and EXPO INPUTS'!$E$33),"0.00E+00"))</f>
        <v>#DIV/0!</v>
      </c>
      <c r="DA94" s="53" t="e">
        <f>VALUE(TEXT((BA94*$K94/365*'TOX and EXPO INPUTS'!$E$32/'TOX and EXPO INPUTS'!$E$33),"0.00E+00"))</f>
        <v>#DIV/0!</v>
      </c>
      <c r="DB94" s="53" t="e">
        <f>VALUE(TEXT((BB94*$K94/365*'TOX and EXPO INPUTS'!$E$32/'TOX and EXPO INPUTS'!$E$33),"0.00E+00"))</f>
        <v>#DIV/0!</v>
      </c>
      <c r="DC94" s="53" t="s">
        <v>139</v>
      </c>
      <c r="DD94" s="53" t="s">
        <v>139</v>
      </c>
      <c r="DE94" s="73" t="e">
        <f>VALUE(TEXT((BE94*$K94/365*'TOX and EXPO INPUTS'!$E$32/'TOX and EXPO INPUTS'!$E$33),"0.00E+00"))</f>
        <v>#DIV/0!</v>
      </c>
      <c r="DF94" s="110" t="e">
        <f>VALUE(TEXT((BZ94*'TOX and EXPO INPUTS'!$E$22),"0.00E+00"))</f>
        <v>#DIV/0!</v>
      </c>
      <c r="DG94" s="108" t="e">
        <f>VALUE(TEXT((CA94*'TOX and EXPO INPUTS'!$E$22),"0.00E+00"))</f>
        <v>#DIV/0!</v>
      </c>
      <c r="DH94" s="108" t="e">
        <f>VALUE(TEXT((CB94*'TOX and EXPO INPUTS'!$E$22),"0.00E+00"))</f>
        <v>#DIV/0!</v>
      </c>
      <c r="DI94" s="108" t="s">
        <v>139</v>
      </c>
      <c r="DJ94" s="108" t="s">
        <v>139</v>
      </c>
      <c r="DK94" s="108" t="e">
        <f>VALUE(TEXT((CE94*'TOX and EXPO INPUTS'!$E$22),"0.00E+00"))</f>
        <v>#DIV/0!</v>
      </c>
      <c r="DL94" s="108" t="e">
        <f>VALUE(TEXT((CF94*'TOX and EXPO INPUTS'!$E$22),"0.00E+00"))</f>
        <v>#DIV/0!</v>
      </c>
      <c r="DM94" s="108" t="e">
        <f>VALUE(TEXT((CG94*'TOX and EXPO INPUTS'!$E$22),"0.00E+00"))</f>
        <v>#DIV/0!</v>
      </c>
      <c r="DN94" s="108" t="s">
        <v>139</v>
      </c>
      <c r="DO94" s="108" t="s">
        <v>139</v>
      </c>
      <c r="DP94" s="108" t="e">
        <f>VALUE(TEXT((CJ94*'TOX and EXPO INPUTS'!$E$22),"0.00E+00"))</f>
        <v>#DIV/0!</v>
      </c>
      <c r="DQ94" s="108" t="e">
        <f>VALUE(TEXT((CK94*'TOX and EXPO INPUTS'!$E$22),"0.00E+00"))</f>
        <v>#DIV/0!</v>
      </c>
      <c r="DR94" s="108" t="e">
        <f>VALUE(TEXT((CL94*'TOX and EXPO INPUTS'!$E$22),"0.00E+00"))</f>
        <v>#DIV/0!</v>
      </c>
      <c r="DS94" s="108" t="s">
        <v>139</v>
      </c>
      <c r="DT94" s="108" t="s">
        <v>139</v>
      </c>
      <c r="DU94" s="109" t="e">
        <f>VALUE(TEXT((CO94*'TOX and EXPO INPUTS'!$E$22),"0.00E+00"))</f>
        <v>#DIV/0!</v>
      </c>
      <c r="DV94" s="110" t="e">
        <f>VALUE(TEXT((CP94*'TOX and EXPO INPUTS'!$E$22),"0.00E+00"))</f>
        <v>#DIV/0!</v>
      </c>
      <c r="DW94" s="108" t="e">
        <f>VALUE(TEXT((CQ94*'TOX and EXPO INPUTS'!$E$22),"0.00E+00"))</f>
        <v>#DIV/0!</v>
      </c>
      <c r="DX94" s="108" t="e">
        <f>VALUE(TEXT((CR94*'TOX and EXPO INPUTS'!$E$22),"0.00E+00"))</f>
        <v>#DIV/0!</v>
      </c>
      <c r="DY94" s="108" t="s">
        <v>139</v>
      </c>
      <c r="DZ94" s="108" t="s">
        <v>139</v>
      </c>
      <c r="EA94" s="108" t="e">
        <f>VALUE(TEXT((CU94*'TOX and EXPO INPUTS'!$E$22),"0.00E+00"))</f>
        <v>#DIV/0!</v>
      </c>
      <c r="EB94" s="108" t="e">
        <f>VALUE(TEXT((CV94*'TOX and EXPO INPUTS'!$E$22),"0.00E+00"))</f>
        <v>#DIV/0!</v>
      </c>
      <c r="EC94" s="108" t="e">
        <f>VALUE(TEXT((CW94*'TOX and EXPO INPUTS'!$E$22),"0.00E+00"))</f>
        <v>#DIV/0!</v>
      </c>
      <c r="ED94" s="108" t="s">
        <v>139</v>
      </c>
      <c r="EE94" s="108" t="s">
        <v>139</v>
      </c>
      <c r="EF94" s="108" t="e">
        <f>VALUE(TEXT((CZ94*'TOX and EXPO INPUTS'!$E$22),"0.00E+00"))</f>
        <v>#DIV/0!</v>
      </c>
      <c r="EG94" s="108" t="e">
        <f>VALUE(TEXT((DA94*'TOX and EXPO INPUTS'!$E$22),"0.00E+00"))</f>
        <v>#DIV/0!</v>
      </c>
      <c r="EH94" s="108" t="e">
        <f>VALUE(TEXT((DB94*'TOX and EXPO INPUTS'!$E$22),"0.00E+00"))</f>
        <v>#DIV/0!</v>
      </c>
      <c r="EI94" s="108" t="s">
        <v>139</v>
      </c>
      <c r="EJ94" s="108" t="s">
        <v>139</v>
      </c>
      <c r="EK94" s="109" t="e">
        <f>VALUE(TEXT((DE94*'TOX and EXPO INPUTS'!$E$22),"0.00E+00"))</f>
        <v>#DIV/0!</v>
      </c>
      <c r="EL94" s="56" t="s">
        <v>77</v>
      </c>
      <c r="EM94" s="36" t="s">
        <v>70</v>
      </c>
      <c r="EN94" s="36" t="s">
        <v>179</v>
      </c>
      <c r="EO94" s="57" t="s">
        <v>70</v>
      </c>
    </row>
    <row r="95" spans="1:145" ht="24" x14ac:dyDescent="0.25">
      <c r="A95" s="56" t="s">
        <v>22</v>
      </c>
      <c r="B95" s="36" t="s">
        <v>48</v>
      </c>
      <c r="C95" s="36" t="s">
        <v>134</v>
      </c>
      <c r="D95" s="57" t="s">
        <v>0</v>
      </c>
      <c r="E95" s="61" t="s">
        <v>253</v>
      </c>
      <c r="F95" s="92"/>
      <c r="G95" s="64" t="s">
        <v>143</v>
      </c>
      <c r="H95" s="69">
        <v>20</v>
      </c>
      <c r="I95" s="64" t="s">
        <v>144</v>
      </c>
      <c r="J95" s="100">
        <v>10</v>
      </c>
      <c r="K95" s="100">
        <v>30</v>
      </c>
      <c r="L95" s="72">
        <v>3700</v>
      </c>
      <c r="M95" s="53">
        <v>170</v>
      </c>
      <c r="N95" s="53">
        <v>130</v>
      </c>
      <c r="O95" s="53" t="s">
        <v>139</v>
      </c>
      <c r="P95" s="53" t="s">
        <v>139</v>
      </c>
      <c r="Q95" s="73">
        <v>9.8000000000000007</v>
      </c>
      <c r="R95" s="72">
        <v>43</v>
      </c>
      <c r="S95" s="53">
        <v>8.6</v>
      </c>
      <c r="T95" s="53">
        <v>4.3</v>
      </c>
      <c r="U95" s="73">
        <v>0.24</v>
      </c>
      <c r="V95" s="72">
        <f t="shared" si="139"/>
        <v>0</v>
      </c>
      <c r="W95" s="53">
        <f t="shared" si="139"/>
        <v>0</v>
      </c>
      <c r="X95" s="53">
        <f t="shared" si="139"/>
        <v>0</v>
      </c>
      <c r="Y95" s="53" t="s">
        <v>139</v>
      </c>
      <c r="Z95" s="53" t="s">
        <v>139</v>
      </c>
      <c r="AA95" s="73">
        <f t="shared" si="140"/>
        <v>0</v>
      </c>
      <c r="AB95" s="72" t="e">
        <f>VALUE(TEXT(((V95*'TOX and EXPO INPUTS'!$E$12)/'TOX and EXPO INPUTS'!$E$27),"0.00E+00"))</f>
        <v>#DIV/0!</v>
      </c>
      <c r="AC95" s="53" t="e">
        <f>VALUE(TEXT(((W95*'TOX and EXPO INPUTS'!$E$12)/'TOX and EXPO INPUTS'!$E$27),"0.00E+00"))</f>
        <v>#DIV/0!</v>
      </c>
      <c r="AD95" s="53" t="e">
        <f>VALUE(TEXT(((X95*'TOX and EXPO INPUTS'!$E$12)/'TOX and EXPO INPUTS'!$E$27),"0.00E+00"))</f>
        <v>#DIV/0!</v>
      </c>
      <c r="AE95" s="53" t="s">
        <v>139</v>
      </c>
      <c r="AF95" s="53" t="s">
        <v>139</v>
      </c>
      <c r="AG95" s="73" t="e">
        <f>VALUE(TEXT(((AA95*'TOX and EXPO INPUTS'!$E$12)/'TOX and EXPO INPUTS'!$E$27),"0.00E+00"))</f>
        <v>#DIV/0!</v>
      </c>
      <c r="AH95" s="72">
        <f t="shared" si="141"/>
        <v>0</v>
      </c>
      <c r="AI95" s="53">
        <f t="shared" si="141"/>
        <v>0</v>
      </c>
      <c r="AJ95" s="53">
        <f t="shared" si="141"/>
        <v>0</v>
      </c>
      <c r="AK95" s="73">
        <f t="shared" si="128"/>
        <v>0</v>
      </c>
      <c r="AL95" s="72" t="e">
        <f>VALUE(TEXT(((AH95*'TOX and EXPO INPUTS'!$E$20)/'TOX and EXPO INPUTS'!$E$29),"0.00E+00"))</f>
        <v>#DIV/0!</v>
      </c>
      <c r="AM95" s="53" t="e">
        <f>VALUE(TEXT(((AI95*'TOX and EXPO INPUTS'!$E$20)/'TOX and EXPO INPUTS'!$E$29),"0.00E+00"))</f>
        <v>#DIV/0!</v>
      </c>
      <c r="AN95" s="53" t="e">
        <f>VALUE(TEXT(((AJ95*'TOX and EXPO INPUTS'!$E$20)/'TOX and EXPO INPUTS'!$E$29),"0.00E+00"))</f>
        <v>#DIV/0!</v>
      </c>
      <c r="AO95" s="73" t="e">
        <f>VALUE(TEXT(((AK95*'TOX and EXPO INPUTS'!$E$20)/'TOX and EXPO INPUTS'!$E$29),"0.00E+00"))</f>
        <v>#DIV/0!</v>
      </c>
      <c r="AP95" s="72" t="e">
        <f t="shared" si="129"/>
        <v>#DIV/0!</v>
      </c>
      <c r="AQ95" s="53" t="e">
        <f t="shared" si="130"/>
        <v>#DIV/0!</v>
      </c>
      <c r="AR95" s="53" t="e">
        <f t="shared" si="131"/>
        <v>#DIV/0!</v>
      </c>
      <c r="AS95" s="53" t="s">
        <v>139</v>
      </c>
      <c r="AT95" s="53" t="s">
        <v>139</v>
      </c>
      <c r="AU95" s="53" t="e">
        <f t="shared" si="132"/>
        <v>#DIV/0!</v>
      </c>
      <c r="AV95" s="53" t="e">
        <f t="shared" si="133"/>
        <v>#DIV/0!</v>
      </c>
      <c r="AW95" s="53" t="e">
        <f t="shared" si="134"/>
        <v>#DIV/0!</v>
      </c>
      <c r="AX95" s="53" t="s">
        <v>139</v>
      </c>
      <c r="AY95" s="53" t="s">
        <v>139</v>
      </c>
      <c r="AZ95" s="53" t="e">
        <f t="shared" si="135"/>
        <v>#DIV/0!</v>
      </c>
      <c r="BA95" s="53" t="e">
        <f t="shared" si="136"/>
        <v>#DIV/0!</v>
      </c>
      <c r="BB95" s="53" t="e">
        <f t="shared" si="137"/>
        <v>#DIV/0!</v>
      </c>
      <c r="BC95" s="53" t="s">
        <v>139</v>
      </c>
      <c r="BD95" s="53" t="s">
        <v>139</v>
      </c>
      <c r="BE95" s="73" t="e">
        <f t="shared" si="138"/>
        <v>#DIV/0!</v>
      </c>
      <c r="BF95" s="72" t="e">
        <f>VALUE(TEXT((AB95*$J95/365*'TOX and EXPO INPUTS'!$E$32/'TOX and EXPO INPUTS'!$E$33),"0.00E+00"))</f>
        <v>#DIV/0!</v>
      </c>
      <c r="BG95" s="53" t="e">
        <f>VALUE(TEXT((AC95*$J95/365*'TOX and EXPO INPUTS'!$E$32/'TOX and EXPO INPUTS'!$E$33),"0.00E+00"))</f>
        <v>#DIV/0!</v>
      </c>
      <c r="BH95" s="53" t="e">
        <f>VALUE(TEXT((AD95*$J95/365*'TOX and EXPO INPUTS'!$E$32/'TOX and EXPO INPUTS'!$E$33),"0.00E+00"))</f>
        <v>#DIV/0!</v>
      </c>
      <c r="BI95" s="53" t="s">
        <v>139</v>
      </c>
      <c r="BJ95" s="53" t="s">
        <v>139</v>
      </c>
      <c r="BK95" s="73" t="e">
        <f>VALUE(TEXT((AG95*$J95/365*'TOX and EXPO INPUTS'!$E$32/'TOX and EXPO INPUTS'!$E$33),"0.00E+00"))</f>
        <v>#DIV/0!</v>
      </c>
      <c r="BL95" s="72" t="e">
        <f>VALUE(TEXT((AB95*$K95/365*'TOX and EXPO INPUTS'!$E$32/'TOX and EXPO INPUTS'!$E$33),"0.00E+00"))</f>
        <v>#DIV/0!</v>
      </c>
      <c r="BM95" s="53" t="e">
        <f>VALUE(TEXT((AC95*$K95/365*'TOX and EXPO INPUTS'!$E$32/'TOX and EXPO INPUTS'!$E$33),"0.00E+00"))</f>
        <v>#DIV/0!</v>
      </c>
      <c r="BN95" s="53" t="e">
        <f>VALUE(TEXT((AD95*$K95/365*'TOX and EXPO INPUTS'!$E$32/'TOX and EXPO INPUTS'!$E$33),"0.00E+00"))</f>
        <v>#DIV/0!</v>
      </c>
      <c r="BO95" s="53" t="s">
        <v>139</v>
      </c>
      <c r="BP95" s="53" t="s">
        <v>139</v>
      </c>
      <c r="BQ95" s="73" t="e">
        <f>VALUE(TEXT((AG95*$K95/365*'TOX and EXPO INPUTS'!$E$32/'TOX and EXPO INPUTS'!$E$33),"0.00E+00"))</f>
        <v>#DIV/0!</v>
      </c>
      <c r="BR95" s="72" t="e">
        <f>VALUE(TEXT((AL95*$J95/365*'TOX and EXPO INPUTS'!$E$32/'TOX and EXPO INPUTS'!$E$33),"0.00E+00"))</f>
        <v>#DIV/0!</v>
      </c>
      <c r="BS95" s="53" t="e">
        <f>VALUE(TEXT((AM95*$J95/365*'TOX and EXPO INPUTS'!$E$32/'TOX and EXPO INPUTS'!$E$33),"0.00E+00"))</f>
        <v>#DIV/0!</v>
      </c>
      <c r="BT95" s="53" t="e">
        <f>VALUE(TEXT((AN95*$J95/365*'TOX and EXPO INPUTS'!$E$32/'TOX and EXPO INPUTS'!$E$33),"0.00E+00"))</f>
        <v>#DIV/0!</v>
      </c>
      <c r="BU95" s="73" t="e">
        <f>VALUE(TEXT((AO95*$J95/365*'TOX and EXPO INPUTS'!$E$32/'TOX and EXPO INPUTS'!$E$33),"0.00E+00"))</f>
        <v>#DIV/0!</v>
      </c>
      <c r="BV95" s="72" t="e">
        <f>VALUE(TEXT((AL95*$K95/365*'TOX and EXPO INPUTS'!$E$32/'TOX and EXPO INPUTS'!$E$33),"0.00E+00"))</f>
        <v>#DIV/0!</v>
      </c>
      <c r="BW95" s="53" t="e">
        <f>VALUE(TEXT((AM95*$K95/365*'TOX and EXPO INPUTS'!$E$32/'TOX and EXPO INPUTS'!$E$33),"0.00E+00"))</f>
        <v>#DIV/0!</v>
      </c>
      <c r="BX95" s="53" t="e">
        <f>VALUE(TEXT((AN95*$K95/365*'TOX and EXPO INPUTS'!$E$32/'TOX and EXPO INPUTS'!$E$33),"0.00E+00"))</f>
        <v>#DIV/0!</v>
      </c>
      <c r="BY95" s="73" t="e">
        <f>VALUE(TEXT((AO95*$K95/365*'TOX and EXPO INPUTS'!$E$32/'TOX and EXPO INPUTS'!$E$33),"0.00E+00"))</f>
        <v>#DIV/0!</v>
      </c>
      <c r="BZ95" s="72" t="e">
        <f>VALUE(TEXT((AP95*$J95/365*'TOX and EXPO INPUTS'!$E$32/'TOX and EXPO INPUTS'!$E$33),"0.00E+00"))</f>
        <v>#DIV/0!</v>
      </c>
      <c r="CA95" s="53" t="e">
        <f>VALUE(TEXT((AQ95*$J95/365*'TOX and EXPO INPUTS'!$E$32/'TOX and EXPO INPUTS'!$E$33),"0.00E+00"))</f>
        <v>#DIV/0!</v>
      </c>
      <c r="CB95" s="53" t="e">
        <f>VALUE(TEXT((AR95*$J95/365*'TOX and EXPO INPUTS'!$E$32/'TOX and EXPO INPUTS'!$E$33),"0.00E+00"))</f>
        <v>#DIV/0!</v>
      </c>
      <c r="CC95" s="53" t="s">
        <v>139</v>
      </c>
      <c r="CD95" s="53" t="s">
        <v>139</v>
      </c>
      <c r="CE95" s="53" t="e">
        <f>VALUE(TEXT((AU95*$J95/365*'TOX and EXPO INPUTS'!$E$32/'TOX and EXPO INPUTS'!$E$33),"0.00E+00"))</f>
        <v>#DIV/0!</v>
      </c>
      <c r="CF95" s="53" t="e">
        <f>VALUE(TEXT((AV95*$J95/365*'TOX and EXPO INPUTS'!$E$32/'TOX and EXPO INPUTS'!$E$33),"0.00E+00"))</f>
        <v>#DIV/0!</v>
      </c>
      <c r="CG95" s="53" t="e">
        <f>VALUE(TEXT((AW95*$J95/365*'TOX and EXPO INPUTS'!$E$32/'TOX and EXPO INPUTS'!$E$33),"0.00E+00"))</f>
        <v>#DIV/0!</v>
      </c>
      <c r="CH95" s="53" t="s">
        <v>139</v>
      </c>
      <c r="CI95" s="53" t="s">
        <v>139</v>
      </c>
      <c r="CJ95" s="53" t="e">
        <f>VALUE(TEXT((AZ95*$J95/365*'TOX and EXPO INPUTS'!$E$32/'TOX and EXPO INPUTS'!$E$33),"0.00E+00"))</f>
        <v>#DIV/0!</v>
      </c>
      <c r="CK95" s="53" t="e">
        <f>VALUE(TEXT((BA95*$J95/365*'TOX and EXPO INPUTS'!$E$32/'TOX and EXPO INPUTS'!$E$33),"0.00E+00"))</f>
        <v>#DIV/0!</v>
      </c>
      <c r="CL95" s="53" t="e">
        <f>VALUE(TEXT((BB95*$J95/365*'TOX and EXPO INPUTS'!$E$32/'TOX and EXPO INPUTS'!$E$33),"0.00E+00"))</f>
        <v>#DIV/0!</v>
      </c>
      <c r="CM95" s="53" t="s">
        <v>139</v>
      </c>
      <c r="CN95" s="53" t="s">
        <v>139</v>
      </c>
      <c r="CO95" s="73" t="e">
        <f>VALUE(TEXT((BE95*$J95/365*'TOX and EXPO INPUTS'!$E$32/'TOX and EXPO INPUTS'!$E$33),"0.00E+00"))</f>
        <v>#DIV/0!</v>
      </c>
      <c r="CP95" s="72" t="e">
        <f>VALUE(TEXT((AP95*$K95/365*'TOX and EXPO INPUTS'!$E$32/'TOX and EXPO INPUTS'!$E$33),"0.00E+00"))</f>
        <v>#DIV/0!</v>
      </c>
      <c r="CQ95" s="53" t="e">
        <f>VALUE(TEXT((AQ95*$K95/365*'TOX and EXPO INPUTS'!$E$32/'TOX and EXPO INPUTS'!$E$33),"0.00E+00"))</f>
        <v>#DIV/0!</v>
      </c>
      <c r="CR95" s="53" t="e">
        <f>VALUE(TEXT((AR95*$K95/365*'TOX and EXPO INPUTS'!$E$32/'TOX and EXPO INPUTS'!$E$33),"0.00E+00"))</f>
        <v>#DIV/0!</v>
      </c>
      <c r="CS95" s="53" t="s">
        <v>139</v>
      </c>
      <c r="CT95" s="53" t="s">
        <v>139</v>
      </c>
      <c r="CU95" s="53" t="e">
        <f>VALUE(TEXT((AU95*$K95/365*'TOX and EXPO INPUTS'!$E$32/'TOX and EXPO INPUTS'!$E$33),"0.00E+00"))</f>
        <v>#DIV/0!</v>
      </c>
      <c r="CV95" s="53" t="e">
        <f>VALUE(TEXT((AV95*$K95/365*'TOX and EXPO INPUTS'!$E$32/'TOX and EXPO INPUTS'!$E$33),"0.00E+00"))</f>
        <v>#DIV/0!</v>
      </c>
      <c r="CW95" s="53" t="e">
        <f>VALUE(TEXT((AW95*$K95/365*'TOX and EXPO INPUTS'!$E$32/'TOX and EXPO INPUTS'!$E$33),"0.00E+00"))</f>
        <v>#DIV/0!</v>
      </c>
      <c r="CX95" s="53" t="s">
        <v>139</v>
      </c>
      <c r="CY95" s="53" t="s">
        <v>139</v>
      </c>
      <c r="CZ95" s="53" t="e">
        <f>VALUE(TEXT((AZ95*$K95/365*'TOX and EXPO INPUTS'!$E$32/'TOX and EXPO INPUTS'!$E$33),"0.00E+00"))</f>
        <v>#DIV/0!</v>
      </c>
      <c r="DA95" s="53" t="e">
        <f>VALUE(TEXT((BA95*$K95/365*'TOX and EXPO INPUTS'!$E$32/'TOX and EXPO INPUTS'!$E$33),"0.00E+00"))</f>
        <v>#DIV/0!</v>
      </c>
      <c r="DB95" s="53" t="e">
        <f>VALUE(TEXT((BB95*$K95/365*'TOX and EXPO INPUTS'!$E$32/'TOX and EXPO INPUTS'!$E$33),"0.00E+00"))</f>
        <v>#DIV/0!</v>
      </c>
      <c r="DC95" s="53" t="s">
        <v>139</v>
      </c>
      <c r="DD95" s="53" t="s">
        <v>139</v>
      </c>
      <c r="DE95" s="73" t="e">
        <f>VALUE(TEXT((BE95*$K95/365*'TOX and EXPO INPUTS'!$E$32/'TOX and EXPO INPUTS'!$E$33),"0.00E+00"))</f>
        <v>#DIV/0!</v>
      </c>
      <c r="DF95" s="110" t="e">
        <f>VALUE(TEXT((BZ95*'TOX and EXPO INPUTS'!$E$22),"0.00E+00"))</f>
        <v>#DIV/0!</v>
      </c>
      <c r="DG95" s="108" t="e">
        <f>VALUE(TEXT((CA95*'TOX and EXPO INPUTS'!$E$22),"0.00E+00"))</f>
        <v>#DIV/0!</v>
      </c>
      <c r="DH95" s="108" t="e">
        <f>VALUE(TEXT((CB95*'TOX and EXPO INPUTS'!$E$22),"0.00E+00"))</f>
        <v>#DIV/0!</v>
      </c>
      <c r="DI95" s="108" t="s">
        <v>139</v>
      </c>
      <c r="DJ95" s="108" t="s">
        <v>139</v>
      </c>
      <c r="DK95" s="108" t="e">
        <f>VALUE(TEXT((CE95*'TOX and EXPO INPUTS'!$E$22),"0.00E+00"))</f>
        <v>#DIV/0!</v>
      </c>
      <c r="DL95" s="108" t="e">
        <f>VALUE(TEXT((CF95*'TOX and EXPO INPUTS'!$E$22),"0.00E+00"))</f>
        <v>#DIV/0!</v>
      </c>
      <c r="DM95" s="108" t="e">
        <f>VALUE(TEXT((CG95*'TOX and EXPO INPUTS'!$E$22),"0.00E+00"))</f>
        <v>#DIV/0!</v>
      </c>
      <c r="DN95" s="108" t="s">
        <v>139</v>
      </c>
      <c r="DO95" s="108" t="s">
        <v>139</v>
      </c>
      <c r="DP95" s="108" t="e">
        <f>VALUE(TEXT((CJ95*'TOX and EXPO INPUTS'!$E$22),"0.00E+00"))</f>
        <v>#DIV/0!</v>
      </c>
      <c r="DQ95" s="108" t="e">
        <f>VALUE(TEXT((CK95*'TOX and EXPO INPUTS'!$E$22),"0.00E+00"))</f>
        <v>#DIV/0!</v>
      </c>
      <c r="DR95" s="108" t="e">
        <f>VALUE(TEXT((CL95*'TOX and EXPO INPUTS'!$E$22),"0.00E+00"))</f>
        <v>#DIV/0!</v>
      </c>
      <c r="DS95" s="108" t="s">
        <v>139</v>
      </c>
      <c r="DT95" s="108" t="s">
        <v>139</v>
      </c>
      <c r="DU95" s="109" t="e">
        <f>VALUE(TEXT((CO95*'TOX and EXPO INPUTS'!$E$22),"0.00E+00"))</f>
        <v>#DIV/0!</v>
      </c>
      <c r="DV95" s="110" t="e">
        <f>VALUE(TEXT((CP95*'TOX and EXPO INPUTS'!$E$22),"0.00E+00"))</f>
        <v>#DIV/0!</v>
      </c>
      <c r="DW95" s="108" t="e">
        <f>VALUE(TEXT((CQ95*'TOX and EXPO INPUTS'!$E$22),"0.00E+00"))</f>
        <v>#DIV/0!</v>
      </c>
      <c r="DX95" s="108" t="e">
        <f>VALUE(TEXT((CR95*'TOX and EXPO INPUTS'!$E$22),"0.00E+00"))</f>
        <v>#DIV/0!</v>
      </c>
      <c r="DY95" s="108" t="s">
        <v>139</v>
      </c>
      <c r="DZ95" s="108" t="s">
        <v>139</v>
      </c>
      <c r="EA95" s="108" t="e">
        <f>VALUE(TEXT((CU95*'TOX and EXPO INPUTS'!$E$22),"0.00E+00"))</f>
        <v>#DIV/0!</v>
      </c>
      <c r="EB95" s="108" t="e">
        <f>VALUE(TEXT((CV95*'TOX and EXPO INPUTS'!$E$22),"0.00E+00"))</f>
        <v>#DIV/0!</v>
      </c>
      <c r="EC95" s="108" t="e">
        <f>VALUE(TEXT((CW95*'TOX and EXPO INPUTS'!$E$22),"0.00E+00"))</f>
        <v>#DIV/0!</v>
      </c>
      <c r="ED95" s="108" t="s">
        <v>139</v>
      </c>
      <c r="EE95" s="108" t="s">
        <v>139</v>
      </c>
      <c r="EF95" s="108" t="e">
        <f>VALUE(TEXT((CZ95*'TOX and EXPO INPUTS'!$E$22),"0.00E+00"))</f>
        <v>#DIV/0!</v>
      </c>
      <c r="EG95" s="108" t="e">
        <f>VALUE(TEXT((DA95*'TOX and EXPO INPUTS'!$E$22),"0.00E+00"))</f>
        <v>#DIV/0!</v>
      </c>
      <c r="EH95" s="108" t="e">
        <f>VALUE(TEXT((DB95*'TOX and EXPO INPUTS'!$E$22),"0.00E+00"))</f>
        <v>#DIV/0!</v>
      </c>
      <c r="EI95" s="108" t="s">
        <v>139</v>
      </c>
      <c r="EJ95" s="108" t="s">
        <v>139</v>
      </c>
      <c r="EK95" s="109" t="e">
        <f>VALUE(TEXT((DE95*'TOX and EXPO INPUTS'!$E$22),"0.00E+00"))</f>
        <v>#DIV/0!</v>
      </c>
      <c r="EL95" s="56" t="s">
        <v>77</v>
      </c>
      <c r="EM95" s="36" t="s">
        <v>70</v>
      </c>
      <c r="EN95" s="36" t="s">
        <v>179</v>
      </c>
      <c r="EO95" s="57" t="s">
        <v>70</v>
      </c>
    </row>
    <row r="96" spans="1:145" ht="24" x14ac:dyDescent="0.25">
      <c r="A96" s="56" t="s">
        <v>22</v>
      </c>
      <c r="B96" s="36" t="s">
        <v>48</v>
      </c>
      <c r="C96" s="36" t="s">
        <v>134</v>
      </c>
      <c r="D96" s="57" t="s">
        <v>0</v>
      </c>
      <c r="E96" s="61" t="s">
        <v>562</v>
      </c>
      <c r="F96" s="92"/>
      <c r="G96" s="64" t="s">
        <v>143</v>
      </c>
      <c r="H96" s="69">
        <v>40</v>
      </c>
      <c r="I96" s="64" t="s">
        <v>144</v>
      </c>
      <c r="J96" s="100">
        <v>10</v>
      </c>
      <c r="K96" s="100">
        <v>30</v>
      </c>
      <c r="L96" s="72">
        <v>3700</v>
      </c>
      <c r="M96" s="53">
        <v>170</v>
      </c>
      <c r="N96" s="53">
        <v>130</v>
      </c>
      <c r="O96" s="53" t="s">
        <v>139</v>
      </c>
      <c r="P96" s="53" t="s">
        <v>139</v>
      </c>
      <c r="Q96" s="73">
        <v>9.8000000000000007</v>
      </c>
      <c r="R96" s="72">
        <v>43</v>
      </c>
      <c r="S96" s="53">
        <v>8.6</v>
      </c>
      <c r="T96" s="53">
        <v>4.3</v>
      </c>
      <c r="U96" s="73">
        <v>0.24</v>
      </c>
      <c r="V96" s="72">
        <f t="shared" si="139"/>
        <v>0</v>
      </c>
      <c r="W96" s="53">
        <f t="shared" si="139"/>
        <v>0</v>
      </c>
      <c r="X96" s="53">
        <f t="shared" si="139"/>
        <v>0</v>
      </c>
      <c r="Y96" s="53" t="s">
        <v>139</v>
      </c>
      <c r="Z96" s="53" t="s">
        <v>139</v>
      </c>
      <c r="AA96" s="73">
        <f t="shared" si="140"/>
        <v>0</v>
      </c>
      <c r="AB96" s="72" t="e">
        <f>VALUE(TEXT(((V96*'TOX and EXPO INPUTS'!$E$12)/'TOX and EXPO INPUTS'!$E$27),"0.00E+00"))</f>
        <v>#DIV/0!</v>
      </c>
      <c r="AC96" s="53" t="e">
        <f>VALUE(TEXT(((W96*'TOX and EXPO INPUTS'!$E$12)/'TOX and EXPO INPUTS'!$E$27),"0.00E+00"))</f>
        <v>#DIV/0!</v>
      </c>
      <c r="AD96" s="53" t="e">
        <f>VALUE(TEXT(((X96*'TOX and EXPO INPUTS'!$E$12)/'TOX and EXPO INPUTS'!$E$27),"0.00E+00"))</f>
        <v>#DIV/0!</v>
      </c>
      <c r="AE96" s="53" t="s">
        <v>139</v>
      </c>
      <c r="AF96" s="53" t="s">
        <v>139</v>
      </c>
      <c r="AG96" s="73" t="e">
        <f>VALUE(TEXT(((AA96*'TOX and EXPO INPUTS'!$E$12)/'TOX and EXPO INPUTS'!$E$27),"0.00E+00"))</f>
        <v>#DIV/0!</v>
      </c>
      <c r="AH96" s="72">
        <f t="shared" si="141"/>
        <v>0</v>
      </c>
      <c r="AI96" s="53">
        <f t="shared" si="141"/>
        <v>0</v>
      </c>
      <c r="AJ96" s="53">
        <f t="shared" si="141"/>
        <v>0</v>
      </c>
      <c r="AK96" s="73">
        <f t="shared" si="128"/>
        <v>0</v>
      </c>
      <c r="AL96" s="72" t="e">
        <f>VALUE(TEXT(((AH96*'TOX and EXPO INPUTS'!$E$20)/'TOX and EXPO INPUTS'!$E$29),"0.00E+00"))</f>
        <v>#DIV/0!</v>
      </c>
      <c r="AM96" s="53" t="e">
        <f>VALUE(TEXT(((AI96*'TOX and EXPO INPUTS'!$E$20)/'TOX and EXPO INPUTS'!$E$29),"0.00E+00"))</f>
        <v>#DIV/0!</v>
      </c>
      <c r="AN96" s="53" t="e">
        <f>VALUE(TEXT(((AJ96*'TOX and EXPO INPUTS'!$E$20)/'TOX and EXPO INPUTS'!$E$29),"0.00E+00"))</f>
        <v>#DIV/0!</v>
      </c>
      <c r="AO96" s="73" t="e">
        <f>VALUE(TEXT(((AK96*'TOX and EXPO INPUTS'!$E$20)/'TOX and EXPO INPUTS'!$E$29),"0.00E+00"))</f>
        <v>#DIV/0!</v>
      </c>
      <c r="AP96" s="72" t="e">
        <f t="shared" si="129"/>
        <v>#DIV/0!</v>
      </c>
      <c r="AQ96" s="53" t="e">
        <f t="shared" si="130"/>
        <v>#DIV/0!</v>
      </c>
      <c r="AR96" s="53" t="e">
        <f t="shared" si="131"/>
        <v>#DIV/0!</v>
      </c>
      <c r="AS96" s="53" t="s">
        <v>139</v>
      </c>
      <c r="AT96" s="53" t="s">
        <v>139</v>
      </c>
      <c r="AU96" s="53" t="e">
        <f t="shared" si="132"/>
        <v>#DIV/0!</v>
      </c>
      <c r="AV96" s="53" t="e">
        <f t="shared" si="133"/>
        <v>#DIV/0!</v>
      </c>
      <c r="AW96" s="53" t="e">
        <f t="shared" si="134"/>
        <v>#DIV/0!</v>
      </c>
      <c r="AX96" s="53" t="s">
        <v>139</v>
      </c>
      <c r="AY96" s="53" t="s">
        <v>139</v>
      </c>
      <c r="AZ96" s="53" t="e">
        <f t="shared" si="135"/>
        <v>#DIV/0!</v>
      </c>
      <c r="BA96" s="53" t="e">
        <f t="shared" si="136"/>
        <v>#DIV/0!</v>
      </c>
      <c r="BB96" s="53" t="e">
        <f t="shared" si="137"/>
        <v>#DIV/0!</v>
      </c>
      <c r="BC96" s="53" t="s">
        <v>139</v>
      </c>
      <c r="BD96" s="53" t="s">
        <v>139</v>
      </c>
      <c r="BE96" s="73" t="e">
        <f t="shared" si="138"/>
        <v>#DIV/0!</v>
      </c>
      <c r="BF96" s="72" t="e">
        <f>VALUE(TEXT((AB96*$J96/365*'TOX and EXPO INPUTS'!$E$32/'TOX and EXPO INPUTS'!$E$33),"0.00E+00"))</f>
        <v>#DIV/0!</v>
      </c>
      <c r="BG96" s="53" t="e">
        <f>VALUE(TEXT((AC96*$J96/365*'TOX and EXPO INPUTS'!$E$32/'TOX and EXPO INPUTS'!$E$33),"0.00E+00"))</f>
        <v>#DIV/0!</v>
      </c>
      <c r="BH96" s="53" t="e">
        <f>VALUE(TEXT((AD96*$J96/365*'TOX and EXPO INPUTS'!$E$32/'TOX and EXPO INPUTS'!$E$33),"0.00E+00"))</f>
        <v>#DIV/0!</v>
      </c>
      <c r="BI96" s="53" t="s">
        <v>139</v>
      </c>
      <c r="BJ96" s="53" t="s">
        <v>139</v>
      </c>
      <c r="BK96" s="73" t="e">
        <f>VALUE(TEXT((AG96*$J96/365*'TOX and EXPO INPUTS'!$E$32/'TOX and EXPO INPUTS'!$E$33),"0.00E+00"))</f>
        <v>#DIV/0!</v>
      </c>
      <c r="BL96" s="72" t="e">
        <f>VALUE(TEXT((AB96*$K96/365*'TOX and EXPO INPUTS'!$E$32/'TOX and EXPO INPUTS'!$E$33),"0.00E+00"))</f>
        <v>#DIV/0!</v>
      </c>
      <c r="BM96" s="53" t="e">
        <f>VALUE(TEXT((AC96*$K96/365*'TOX and EXPO INPUTS'!$E$32/'TOX and EXPO INPUTS'!$E$33),"0.00E+00"))</f>
        <v>#DIV/0!</v>
      </c>
      <c r="BN96" s="53" t="e">
        <f>VALUE(TEXT((AD96*$K96/365*'TOX and EXPO INPUTS'!$E$32/'TOX and EXPO INPUTS'!$E$33),"0.00E+00"))</f>
        <v>#DIV/0!</v>
      </c>
      <c r="BO96" s="53" t="s">
        <v>139</v>
      </c>
      <c r="BP96" s="53" t="s">
        <v>139</v>
      </c>
      <c r="BQ96" s="73" t="e">
        <f>VALUE(TEXT((AG96*$K96/365*'TOX and EXPO INPUTS'!$E$32/'TOX and EXPO INPUTS'!$E$33),"0.00E+00"))</f>
        <v>#DIV/0!</v>
      </c>
      <c r="BR96" s="72" t="e">
        <f>VALUE(TEXT((AL96*$J96/365*'TOX and EXPO INPUTS'!$E$32/'TOX and EXPO INPUTS'!$E$33),"0.00E+00"))</f>
        <v>#DIV/0!</v>
      </c>
      <c r="BS96" s="53" t="e">
        <f>VALUE(TEXT((AM96*$J96/365*'TOX and EXPO INPUTS'!$E$32/'TOX and EXPO INPUTS'!$E$33),"0.00E+00"))</f>
        <v>#DIV/0!</v>
      </c>
      <c r="BT96" s="53" t="e">
        <f>VALUE(TEXT((AN96*$J96/365*'TOX and EXPO INPUTS'!$E$32/'TOX and EXPO INPUTS'!$E$33),"0.00E+00"))</f>
        <v>#DIV/0!</v>
      </c>
      <c r="BU96" s="73" t="e">
        <f>VALUE(TEXT((AO96*$J96/365*'TOX and EXPO INPUTS'!$E$32/'TOX and EXPO INPUTS'!$E$33),"0.00E+00"))</f>
        <v>#DIV/0!</v>
      </c>
      <c r="BV96" s="72" t="e">
        <f>VALUE(TEXT((AL96*$K96/365*'TOX and EXPO INPUTS'!$E$32/'TOX and EXPO INPUTS'!$E$33),"0.00E+00"))</f>
        <v>#DIV/0!</v>
      </c>
      <c r="BW96" s="53" t="e">
        <f>VALUE(TEXT((AM96*$K96/365*'TOX and EXPO INPUTS'!$E$32/'TOX and EXPO INPUTS'!$E$33),"0.00E+00"))</f>
        <v>#DIV/0!</v>
      </c>
      <c r="BX96" s="53" t="e">
        <f>VALUE(TEXT((AN96*$K96/365*'TOX and EXPO INPUTS'!$E$32/'TOX and EXPO INPUTS'!$E$33),"0.00E+00"))</f>
        <v>#DIV/0!</v>
      </c>
      <c r="BY96" s="73" t="e">
        <f>VALUE(TEXT((AO96*$K96/365*'TOX and EXPO INPUTS'!$E$32/'TOX and EXPO INPUTS'!$E$33),"0.00E+00"))</f>
        <v>#DIV/0!</v>
      </c>
      <c r="BZ96" s="72" t="e">
        <f>VALUE(TEXT((AP96*$J96/365*'TOX and EXPO INPUTS'!$E$32/'TOX and EXPO INPUTS'!$E$33),"0.00E+00"))</f>
        <v>#DIV/0!</v>
      </c>
      <c r="CA96" s="53" t="e">
        <f>VALUE(TEXT((AQ96*$J96/365*'TOX and EXPO INPUTS'!$E$32/'TOX and EXPO INPUTS'!$E$33),"0.00E+00"))</f>
        <v>#DIV/0!</v>
      </c>
      <c r="CB96" s="53" t="e">
        <f>VALUE(TEXT((AR96*$J96/365*'TOX and EXPO INPUTS'!$E$32/'TOX and EXPO INPUTS'!$E$33),"0.00E+00"))</f>
        <v>#DIV/0!</v>
      </c>
      <c r="CC96" s="53" t="s">
        <v>139</v>
      </c>
      <c r="CD96" s="53" t="s">
        <v>139</v>
      </c>
      <c r="CE96" s="53" t="e">
        <f>VALUE(TEXT((AU96*$J96/365*'TOX and EXPO INPUTS'!$E$32/'TOX and EXPO INPUTS'!$E$33),"0.00E+00"))</f>
        <v>#DIV/0!</v>
      </c>
      <c r="CF96" s="53" t="e">
        <f>VALUE(TEXT((AV96*$J96/365*'TOX and EXPO INPUTS'!$E$32/'TOX and EXPO INPUTS'!$E$33),"0.00E+00"))</f>
        <v>#DIV/0!</v>
      </c>
      <c r="CG96" s="53" t="e">
        <f>VALUE(TEXT((AW96*$J96/365*'TOX and EXPO INPUTS'!$E$32/'TOX and EXPO INPUTS'!$E$33),"0.00E+00"))</f>
        <v>#DIV/0!</v>
      </c>
      <c r="CH96" s="53" t="s">
        <v>139</v>
      </c>
      <c r="CI96" s="53" t="s">
        <v>139</v>
      </c>
      <c r="CJ96" s="53" t="e">
        <f>VALUE(TEXT((AZ96*$J96/365*'TOX and EXPO INPUTS'!$E$32/'TOX and EXPO INPUTS'!$E$33),"0.00E+00"))</f>
        <v>#DIV/0!</v>
      </c>
      <c r="CK96" s="53" t="e">
        <f>VALUE(TEXT((BA96*$J96/365*'TOX and EXPO INPUTS'!$E$32/'TOX and EXPO INPUTS'!$E$33),"0.00E+00"))</f>
        <v>#DIV/0!</v>
      </c>
      <c r="CL96" s="53" t="e">
        <f>VALUE(TEXT((BB96*$J96/365*'TOX and EXPO INPUTS'!$E$32/'TOX and EXPO INPUTS'!$E$33),"0.00E+00"))</f>
        <v>#DIV/0!</v>
      </c>
      <c r="CM96" s="53" t="s">
        <v>139</v>
      </c>
      <c r="CN96" s="53" t="s">
        <v>139</v>
      </c>
      <c r="CO96" s="73" t="e">
        <f>VALUE(TEXT((BE96*$J96/365*'TOX and EXPO INPUTS'!$E$32/'TOX and EXPO INPUTS'!$E$33),"0.00E+00"))</f>
        <v>#DIV/0!</v>
      </c>
      <c r="CP96" s="72" t="e">
        <f>VALUE(TEXT((AP96*$K96/365*'TOX and EXPO INPUTS'!$E$32/'TOX and EXPO INPUTS'!$E$33),"0.00E+00"))</f>
        <v>#DIV/0!</v>
      </c>
      <c r="CQ96" s="53" t="e">
        <f>VALUE(TEXT((AQ96*$K96/365*'TOX and EXPO INPUTS'!$E$32/'TOX and EXPO INPUTS'!$E$33),"0.00E+00"))</f>
        <v>#DIV/0!</v>
      </c>
      <c r="CR96" s="53" t="e">
        <f>VALUE(TEXT((AR96*$K96/365*'TOX and EXPO INPUTS'!$E$32/'TOX and EXPO INPUTS'!$E$33),"0.00E+00"))</f>
        <v>#DIV/0!</v>
      </c>
      <c r="CS96" s="53" t="s">
        <v>139</v>
      </c>
      <c r="CT96" s="53" t="s">
        <v>139</v>
      </c>
      <c r="CU96" s="53" t="e">
        <f>VALUE(TEXT((AU96*$K96/365*'TOX and EXPO INPUTS'!$E$32/'TOX and EXPO INPUTS'!$E$33),"0.00E+00"))</f>
        <v>#DIV/0!</v>
      </c>
      <c r="CV96" s="53" t="e">
        <f>VALUE(TEXT((AV96*$K96/365*'TOX and EXPO INPUTS'!$E$32/'TOX and EXPO INPUTS'!$E$33),"0.00E+00"))</f>
        <v>#DIV/0!</v>
      </c>
      <c r="CW96" s="53" t="e">
        <f>VALUE(TEXT((AW96*$K96/365*'TOX and EXPO INPUTS'!$E$32/'TOX and EXPO INPUTS'!$E$33),"0.00E+00"))</f>
        <v>#DIV/0!</v>
      </c>
      <c r="CX96" s="53" t="s">
        <v>139</v>
      </c>
      <c r="CY96" s="53" t="s">
        <v>139</v>
      </c>
      <c r="CZ96" s="53" t="e">
        <f>VALUE(TEXT((AZ96*$K96/365*'TOX and EXPO INPUTS'!$E$32/'TOX and EXPO INPUTS'!$E$33),"0.00E+00"))</f>
        <v>#DIV/0!</v>
      </c>
      <c r="DA96" s="53" t="e">
        <f>VALUE(TEXT((BA96*$K96/365*'TOX and EXPO INPUTS'!$E$32/'TOX and EXPO INPUTS'!$E$33),"0.00E+00"))</f>
        <v>#DIV/0!</v>
      </c>
      <c r="DB96" s="53" t="e">
        <f>VALUE(TEXT((BB96*$K96/365*'TOX and EXPO INPUTS'!$E$32/'TOX and EXPO INPUTS'!$E$33),"0.00E+00"))</f>
        <v>#DIV/0!</v>
      </c>
      <c r="DC96" s="53" t="s">
        <v>139</v>
      </c>
      <c r="DD96" s="53" t="s">
        <v>139</v>
      </c>
      <c r="DE96" s="73" t="e">
        <f>VALUE(TEXT((BE96*$K96/365*'TOX and EXPO INPUTS'!$E$32/'TOX and EXPO INPUTS'!$E$33),"0.00E+00"))</f>
        <v>#DIV/0!</v>
      </c>
      <c r="DF96" s="110" t="e">
        <f>VALUE(TEXT((BZ96*'TOX and EXPO INPUTS'!$E$22),"0.00E+00"))</f>
        <v>#DIV/0!</v>
      </c>
      <c r="DG96" s="108" t="e">
        <f>VALUE(TEXT((CA96*'TOX and EXPO INPUTS'!$E$22),"0.00E+00"))</f>
        <v>#DIV/0!</v>
      </c>
      <c r="DH96" s="108" t="e">
        <f>VALUE(TEXT((CB96*'TOX and EXPO INPUTS'!$E$22),"0.00E+00"))</f>
        <v>#DIV/0!</v>
      </c>
      <c r="DI96" s="108" t="s">
        <v>139</v>
      </c>
      <c r="DJ96" s="108" t="s">
        <v>139</v>
      </c>
      <c r="DK96" s="108" t="e">
        <f>VALUE(TEXT((CE96*'TOX and EXPO INPUTS'!$E$22),"0.00E+00"))</f>
        <v>#DIV/0!</v>
      </c>
      <c r="DL96" s="108" t="e">
        <f>VALUE(TEXT((CF96*'TOX and EXPO INPUTS'!$E$22),"0.00E+00"))</f>
        <v>#DIV/0!</v>
      </c>
      <c r="DM96" s="108" t="e">
        <f>VALUE(TEXT((CG96*'TOX and EXPO INPUTS'!$E$22),"0.00E+00"))</f>
        <v>#DIV/0!</v>
      </c>
      <c r="DN96" s="108" t="s">
        <v>139</v>
      </c>
      <c r="DO96" s="108" t="s">
        <v>139</v>
      </c>
      <c r="DP96" s="108" t="e">
        <f>VALUE(TEXT((CJ96*'TOX and EXPO INPUTS'!$E$22),"0.00E+00"))</f>
        <v>#DIV/0!</v>
      </c>
      <c r="DQ96" s="108" t="e">
        <f>VALUE(TEXT((CK96*'TOX and EXPO INPUTS'!$E$22),"0.00E+00"))</f>
        <v>#DIV/0!</v>
      </c>
      <c r="DR96" s="108" t="e">
        <f>VALUE(TEXT((CL96*'TOX and EXPO INPUTS'!$E$22),"0.00E+00"))</f>
        <v>#DIV/0!</v>
      </c>
      <c r="DS96" s="108" t="s">
        <v>139</v>
      </c>
      <c r="DT96" s="108" t="s">
        <v>139</v>
      </c>
      <c r="DU96" s="109" t="e">
        <f>VALUE(TEXT((CO96*'TOX and EXPO INPUTS'!$E$22),"0.00E+00"))</f>
        <v>#DIV/0!</v>
      </c>
      <c r="DV96" s="110" t="e">
        <f>VALUE(TEXT((CP96*'TOX and EXPO INPUTS'!$E$22),"0.00E+00"))</f>
        <v>#DIV/0!</v>
      </c>
      <c r="DW96" s="108" t="e">
        <f>VALUE(TEXT((CQ96*'TOX and EXPO INPUTS'!$E$22),"0.00E+00"))</f>
        <v>#DIV/0!</v>
      </c>
      <c r="DX96" s="108" t="e">
        <f>VALUE(TEXT((CR96*'TOX and EXPO INPUTS'!$E$22),"0.00E+00"))</f>
        <v>#DIV/0!</v>
      </c>
      <c r="DY96" s="108" t="s">
        <v>139</v>
      </c>
      <c r="DZ96" s="108" t="s">
        <v>139</v>
      </c>
      <c r="EA96" s="108" t="e">
        <f>VALUE(TEXT((CU96*'TOX and EXPO INPUTS'!$E$22),"0.00E+00"))</f>
        <v>#DIV/0!</v>
      </c>
      <c r="EB96" s="108" t="e">
        <f>VALUE(TEXT((CV96*'TOX and EXPO INPUTS'!$E$22),"0.00E+00"))</f>
        <v>#DIV/0!</v>
      </c>
      <c r="EC96" s="108" t="e">
        <f>VALUE(TEXT((CW96*'TOX and EXPO INPUTS'!$E$22),"0.00E+00"))</f>
        <v>#DIV/0!</v>
      </c>
      <c r="ED96" s="108" t="s">
        <v>139</v>
      </c>
      <c r="EE96" s="108" t="s">
        <v>139</v>
      </c>
      <c r="EF96" s="108" t="e">
        <f>VALUE(TEXT((CZ96*'TOX and EXPO INPUTS'!$E$22),"0.00E+00"))</f>
        <v>#DIV/0!</v>
      </c>
      <c r="EG96" s="108" t="e">
        <f>VALUE(TEXT((DA96*'TOX and EXPO INPUTS'!$E$22),"0.00E+00"))</f>
        <v>#DIV/0!</v>
      </c>
      <c r="EH96" s="108" t="e">
        <f>VALUE(TEXT((DB96*'TOX and EXPO INPUTS'!$E$22),"0.00E+00"))</f>
        <v>#DIV/0!</v>
      </c>
      <c r="EI96" s="108" t="s">
        <v>139</v>
      </c>
      <c r="EJ96" s="108" t="s">
        <v>139</v>
      </c>
      <c r="EK96" s="109" t="e">
        <f>VALUE(TEXT((DE96*'TOX and EXPO INPUTS'!$E$22),"0.00E+00"))</f>
        <v>#DIV/0!</v>
      </c>
      <c r="EL96" s="56" t="s">
        <v>77</v>
      </c>
      <c r="EM96" s="36" t="s">
        <v>70</v>
      </c>
      <c r="EN96" s="36" t="s">
        <v>179</v>
      </c>
      <c r="EO96" s="57" t="s">
        <v>70</v>
      </c>
    </row>
    <row r="97" spans="1:145" ht="24" x14ac:dyDescent="0.25">
      <c r="A97" s="56" t="s">
        <v>22</v>
      </c>
      <c r="B97" s="36" t="s">
        <v>48</v>
      </c>
      <c r="C97" s="36" t="s">
        <v>130</v>
      </c>
      <c r="D97" s="57" t="s">
        <v>0</v>
      </c>
      <c r="E97" s="61" t="s">
        <v>562</v>
      </c>
      <c r="F97" s="92"/>
      <c r="G97" s="64" t="s">
        <v>143</v>
      </c>
      <c r="H97" s="69">
        <v>350</v>
      </c>
      <c r="I97" s="64" t="s">
        <v>144</v>
      </c>
      <c r="J97" s="100">
        <v>10</v>
      </c>
      <c r="K97" s="100">
        <v>30</v>
      </c>
      <c r="L97" s="72">
        <v>3700</v>
      </c>
      <c r="M97" s="53">
        <v>170</v>
      </c>
      <c r="N97" s="53">
        <v>130</v>
      </c>
      <c r="O97" s="53" t="s">
        <v>139</v>
      </c>
      <c r="P97" s="53" t="s">
        <v>139</v>
      </c>
      <c r="Q97" s="73">
        <v>9.8000000000000007</v>
      </c>
      <c r="R97" s="72">
        <v>43</v>
      </c>
      <c r="S97" s="53">
        <v>8.6</v>
      </c>
      <c r="T97" s="53">
        <v>4.3</v>
      </c>
      <c r="U97" s="73">
        <v>0.24</v>
      </c>
      <c r="V97" s="72">
        <f t="shared" si="139"/>
        <v>0</v>
      </c>
      <c r="W97" s="53">
        <f t="shared" si="139"/>
        <v>0</v>
      </c>
      <c r="X97" s="53">
        <f t="shared" si="139"/>
        <v>0</v>
      </c>
      <c r="Y97" s="53" t="s">
        <v>139</v>
      </c>
      <c r="Z97" s="53" t="s">
        <v>139</v>
      </c>
      <c r="AA97" s="73">
        <f t="shared" si="140"/>
        <v>0</v>
      </c>
      <c r="AB97" s="72" t="e">
        <f>VALUE(TEXT(((V97*'TOX and EXPO INPUTS'!$E$12)/'TOX and EXPO INPUTS'!$E$27),"0.00E+00"))</f>
        <v>#DIV/0!</v>
      </c>
      <c r="AC97" s="53" t="e">
        <f>VALUE(TEXT(((W97*'TOX and EXPO INPUTS'!$E$12)/'TOX and EXPO INPUTS'!$E$27),"0.00E+00"))</f>
        <v>#DIV/0!</v>
      </c>
      <c r="AD97" s="53" t="e">
        <f>VALUE(TEXT(((X97*'TOX and EXPO INPUTS'!$E$12)/'TOX and EXPO INPUTS'!$E$27),"0.00E+00"))</f>
        <v>#DIV/0!</v>
      </c>
      <c r="AE97" s="53" t="s">
        <v>139</v>
      </c>
      <c r="AF97" s="53" t="s">
        <v>139</v>
      </c>
      <c r="AG97" s="73" t="e">
        <f>VALUE(TEXT(((AA97*'TOX and EXPO INPUTS'!$E$12)/'TOX and EXPO INPUTS'!$E$27),"0.00E+00"))</f>
        <v>#DIV/0!</v>
      </c>
      <c r="AH97" s="72">
        <f t="shared" si="141"/>
        <v>0</v>
      </c>
      <c r="AI97" s="53">
        <f t="shared" si="141"/>
        <v>0</v>
      </c>
      <c r="AJ97" s="53">
        <f t="shared" si="141"/>
        <v>0</v>
      </c>
      <c r="AK97" s="73">
        <f t="shared" si="128"/>
        <v>0</v>
      </c>
      <c r="AL97" s="72" t="e">
        <f>VALUE(TEXT(((AH97*'TOX and EXPO INPUTS'!$E$20)/'TOX and EXPO INPUTS'!$E$29),"0.00E+00"))</f>
        <v>#DIV/0!</v>
      </c>
      <c r="AM97" s="53" t="e">
        <f>VALUE(TEXT(((AI97*'TOX and EXPO INPUTS'!$E$20)/'TOX and EXPO INPUTS'!$E$29),"0.00E+00"))</f>
        <v>#DIV/0!</v>
      </c>
      <c r="AN97" s="53" t="e">
        <f>VALUE(TEXT(((AJ97*'TOX and EXPO INPUTS'!$E$20)/'TOX and EXPO INPUTS'!$E$29),"0.00E+00"))</f>
        <v>#DIV/0!</v>
      </c>
      <c r="AO97" s="73" t="e">
        <f>VALUE(TEXT(((AK97*'TOX and EXPO INPUTS'!$E$20)/'TOX and EXPO INPUTS'!$E$29),"0.00E+00"))</f>
        <v>#DIV/0!</v>
      </c>
      <c r="AP97" s="72" t="e">
        <f t="shared" si="129"/>
        <v>#DIV/0!</v>
      </c>
      <c r="AQ97" s="53" t="e">
        <f t="shared" si="130"/>
        <v>#DIV/0!</v>
      </c>
      <c r="AR97" s="53" t="e">
        <f t="shared" si="131"/>
        <v>#DIV/0!</v>
      </c>
      <c r="AS97" s="53" t="s">
        <v>139</v>
      </c>
      <c r="AT97" s="53" t="s">
        <v>139</v>
      </c>
      <c r="AU97" s="53" t="e">
        <f t="shared" si="132"/>
        <v>#DIV/0!</v>
      </c>
      <c r="AV97" s="53" t="e">
        <f t="shared" si="133"/>
        <v>#DIV/0!</v>
      </c>
      <c r="AW97" s="53" t="e">
        <f t="shared" si="134"/>
        <v>#DIV/0!</v>
      </c>
      <c r="AX97" s="53" t="s">
        <v>139</v>
      </c>
      <c r="AY97" s="53" t="s">
        <v>139</v>
      </c>
      <c r="AZ97" s="53" t="e">
        <f t="shared" si="135"/>
        <v>#DIV/0!</v>
      </c>
      <c r="BA97" s="53" t="e">
        <f t="shared" si="136"/>
        <v>#DIV/0!</v>
      </c>
      <c r="BB97" s="53" t="e">
        <f t="shared" si="137"/>
        <v>#DIV/0!</v>
      </c>
      <c r="BC97" s="53" t="s">
        <v>139</v>
      </c>
      <c r="BD97" s="53" t="s">
        <v>139</v>
      </c>
      <c r="BE97" s="73" t="e">
        <f t="shared" si="138"/>
        <v>#DIV/0!</v>
      </c>
      <c r="BF97" s="72" t="e">
        <f>VALUE(TEXT((AB97*$J97/365*'TOX and EXPO INPUTS'!$E$32/'TOX and EXPO INPUTS'!$E$33),"0.00E+00"))</f>
        <v>#DIV/0!</v>
      </c>
      <c r="BG97" s="53" t="e">
        <f>VALUE(TEXT((AC97*$J97/365*'TOX and EXPO INPUTS'!$E$32/'TOX and EXPO INPUTS'!$E$33),"0.00E+00"))</f>
        <v>#DIV/0!</v>
      </c>
      <c r="BH97" s="53" t="e">
        <f>VALUE(TEXT((AD97*$J97/365*'TOX and EXPO INPUTS'!$E$32/'TOX and EXPO INPUTS'!$E$33),"0.00E+00"))</f>
        <v>#DIV/0!</v>
      </c>
      <c r="BI97" s="53" t="s">
        <v>139</v>
      </c>
      <c r="BJ97" s="53" t="s">
        <v>139</v>
      </c>
      <c r="BK97" s="73" t="e">
        <f>VALUE(TEXT((AG97*$J97/365*'TOX and EXPO INPUTS'!$E$32/'TOX and EXPO INPUTS'!$E$33),"0.00E+00"))</f>
        <v>#DIV/0!</v>
      </c>
      <c r="BL97" s="72" t="e">
        <f>VALUE(TEXT((AB97*$K97/365*'TOX and EXPO INPUTS'!$E$32/'TOX and EXPO INPUTS'!$E$33),"0.00E+00"))</f>
        <v>#DIV/0!</v>
      </c>
      <c r="BM97" s="53" t="e">
        <f>VALUE(TEXT((AC97*$K97/365*'TOX and EXPO INPUTS'!$E$32/'TOX and EXPO INPUTS'!$E$33),"0.00E+00"))</f>
        <v>#DIV/0!</v>
      </c>
      <c r="BN97" s="53" t="e">
        <f>VALUE(TEXT((AD97*$K97/365*'TOX and EXPO INPUTS'!$E$32/'TOX and EXPO INPUTS'!$E$33),"0.00E+00"))</f>
        <v>#DIV/0!</v>
      </c>
      <c r="BO97" s="53" t="s">
        <v>139</v>
      </c>
      <c r="BP97" s="53" t="s">
        <v>139</v>
      </c>
      <c r="BQ97" s="73" t="e">
        <f>VALUE(TEXT((AG97*$K97/365*'TOX and EXPO INPUTS'!$E$32/'TOX and EXPO INPUTS'!$E$33),"0.00E+00"))</f>
        <v>#DIV/0!</v>
      </c>
      <c r="BR97" s="72" t="e">
        <f>VALUE(TEXT((AL97*$J97/365*'TOX and EXPO INPUTS'!$E$32/'TOX and EXPO INPUTS'!$E$33),"0.00E+00"))</f>
        <v>#DIV/0!</v>
      </c>
      <c r="BS97" s="53" t="e">
        <f>VALUE(TEXT((AM97*$J97/365*'TOX and EXPO INPUTS'!$E$32/'TOX and EXPO INPUTS'!$E$33),"0.00E+00"))</f>
        <v>#DIV/0!</v>
      </c>
      <c r="BT97" s="53" t="e">
        <f>VALUE(TEXT((AN97*$J97/365*'TOX and EXPO INPUTS'!$E$32/'TOX and EXPO INPUTS'!$E$33),"0.00E+00"))</f>
        <v>#DIV/0!</v>
      </c>
      <c r="BU97" s="73" t="e">
        <f>VALUE(TEXT((AO97*$J97/365*'TOX and EXPO INPUTS'!$E$32/'TOX and EXPO INPUTS'!$E$33),"0.00E+00"))</f>
        <v>#DIV/0!</v>
      </c>
      <c r="BV97" s="72" t="e">
        <f>VALUE(TEXT((AL97*$K97/365*'TOX and EXPO INPUTS'!$E$32/'TOX and EXPO INPUTS'!$E$33),"0.00E+00"))</f>
        <v>#DIV/0!</v>
      </c>
      <c r="BW97" s="53" t="e">
        <f>VALUE(TEXT((AM97*$K97/365*'TOX and EXPO INPUTS'!$E$32/'TOX and EXPO INPUTS'!$E$33),"0.00E+00"))</f>
        <v>#DIV/0!</v>
      </c>
      <c r="BX97" s="53" t="e">
        <f>VALUE(TEXT((AN97*$K97/365*'TOX and EXPO INPUTS'!$E$32/'TOX and EXPO INPUTS'!$E$33),"0.00E+00"))</f>
        <v>#DIV/0!</v>
      </c>
      <c r="BY97" s="73" t="e">
        <f>VALUE(TEXT((AO97*$K97/365*'TOX and EXPO INPUTS'!$E$32/'TOX and EXPO INPUTS'!$E$33),"0.00E+00"))</f>
        <v>#DIV/0!</v>
      </c>
      <c r="BZ97" s="72" t="e">
        <f>VALUE(TEXT((AP97*$J97/365*'TOX and EXPO INPUTS'!$E$32/'TOX and EXPO INPUTS'!$E$33),"0.00E+00"))</f>
        <v>#DIV/0!</v>
      </c>
      <c r="CA97" s="53" t="e">
        <f>VALUE(TEXT((AQ97*$J97/365*'TOX and EXPO INPUTS'!$E$32/'TOX and EXPO INPUTS'!$E$33),"0.00E+00"))</f>
        <v>#DIV/0!</v>
      </c>
      <c r="CB97" s="53" t="e">
        <f>VALUE(TEXT((AR97*$J97/365*'TOX and EXPO INPUTS'!$E$32/'TOX and EXPO INPUTS'!$E$33),"0.00E+00"))</f>
        <v>#DIV/0!</v>
      </c>
      <c r="CC97" s="53" t="s">
        <v>139</v>
      </c>
      <c r="CD97" s="53" t="s">
        <v>139</v>
      </c>
      <c r="CE97" s="53" t="e">
        <f>VALUE(TEXT((AU97*$J97/365*'TOX and EXPO INPUTS'!$E$32/'TOX and EXPO INPUTS'!$E$33),"0.00E+00"))</f>
        <v>#DIV/0!</v>
      </c>
      <c r="CF97" s="53" t="e">
        <f>VALUE(TEXT((AV97*$J97/365*'TOX and EXPO INPUTS'!$E$32/'TOX and EXPO INPUTS'!$E$33),"0.00E+00"))</f>
        <v>#DIV/0!</v>
      </c>
      <c r="CG97" s="53" t="e">
        <f>VALUE(TEXT((AW97*$J97/365*'TOX and EXPO INPUTS'!$E$32/'TOX and EXPO INPUTS'!$E$33),"0.00E+00"))</f>
        <v>#DIV/0!</v>
      </c>
      <c r="CH97" s="53" t="s">
        <v>139</v>
      </c>
      <c r="CI97" s="53" t="s">
        <v>139</v>
      </c>
      <c r="CJ97" s="53" t="e">
        <f>VALUE(TEXT((AZ97*$J97/365*'TOX and EXPO INPUTS'!$E$32/'TOX and EXPO INPUTS'!$E$33),"0.00E+00"))</f>
        <v>#DIV/0!</v>
      </c>
      <c r="CK97" s="53" t="e">
        <f>VALUE(TEXT((BA97*$J97/365*'TOX and EXPO INPUTS'!$E$32/'TOX and EXPO INPUTS'!$E$33),"0.00E+00"))</f>
        <v>#DIV/0!</v>
      </c>
      <c r="CL97" s="53" t="e">
        <f>VALUE(TEXT((BB97*$J97/365*'TOX and EXPO INPUTS'!$E$32/'TOX and EXPO INPUTS'!$E$33),"0.00E+00"))</f>
        <v>#DIV/0!</v>
      </c>
      <c r="CM97" s="53" t="s">
        <v>139</v>
      </c>
      <c r="CN97" s="53" t="s">
        <v>139</v>
      </c>
      <c r="CO97" s="73" t="e">
        <f>VALUE(TEXT((BE97*$J97/365*'TOX and EXPO INPUTS'!$E$32/'TOX and EXPO INPUTS'!$E$33),"0.00E+00"))</f>
        <v>#DIV/0!</v>
      </c>
      <c r="CP97" s="72" t="e">
        <f>VALUE(TEXT((AP97*$K97/365*'TOX and EXPO INPUTS'!$E$32/'TOX and EXPO INPUTS'!$E$33),"0.00E+00"))</f>
        <v>#DIV/0!</v>
      </c>
      <c r="CQ97" s="53" t="e">
        <f>VALUE(TEXT((AQ97*$K97/365*'TOX and EXPO INPUTS'!$E$32/'TOX and EXPO INPUTS'!$E$33),"0.00E+00"))</f>
        <v>#DIV/0!</v>
      </c>
      <c r="CR97" s="53" t="e">
        <f>VALUE(TEXT((AR97*$K97/365*'TOX and EXPO INPUTS'!$E$32/'TOX and EXPO INPUTS'!$E$33),"0.00E+00"))</f>
        <v>#DIV/0!</v>
      </c>
      <c r="CS97" s="53" t="s">
        <v>139</v>
      </c>
      <c r="CT97" s="53" t="s">
        <v>139</v>
      </c>
      <c r="CU97" s="53" t="e">
        <f>VALUE(TEXT((AU97*$K97/365*'TOX and EXPO INPUTS'!$E$32/'TOX and EXPO INPUTS'!$E$33),"0.00E+00"))</f>
        <v>#DIV/0!</v>
      </c>
      <c r="CV97" s="53" t="e">
        <f>VALUE(TEXT((AV97*$K97/365*'TOX and EXPO INPUTS'!$E$32/'TOX and EXPO INPUTS'!$E$33),"0.00E+00"))</f>
        <v>#DIV/0!</v>
      </c>
      <c r="CW97" s="53" t="e">
        <f>VALUE(TEXT((AW97*$K97/365*'TOX and EXPO INPUTS'!$E$32/'TOX and EXPO INPUTS'!$E$33),"0.00E+00"))</f>
        <v>#DIV/0!</v>
      </c>
      <c r="CX97" s="53" t="s">
        <v>139</v>
      </c>
      <c r="CY97" s="53" t="s">
        <v>139</v>
      </c>
      <c r="CZ97" s="53" t="e">
        <f>VALUE(TEXT((AZ97*$K97/365*'TOX and EXPO INPUTS'!$E$32/'TOX and EXPO INPUTS'!$E$33),"0.00E+00"))</f>
        <v>#DIV/0!</v>
      </c>
      <c r="DA97" s="53" t="e">
        <f>VALUE(TEXT((BA97*$K97/365*'TOX and EXPO INPUTS'!$E$32/'TOX and EXPO INPUTS'!$E$33),"0.00E+00"))</f>
        <v>#DIV/0!</v>
      </c>
      <c r="DB97" s="53" t="e">
        <f>VALUE(TEXT((BB97*$K97/365*'TOX and EXPO INPUTS'!$E$32/'TOX and EXPO INPUTS'!$E$33),"0.00E+00"))</f>
        <v>#DIV/0!</v>
      </c>
      <c r="DC97" s="53" t="s">
        <v>139</v>
      </c>
      <c r="DD97" s="53" t="s">
        <v>139</v>
      </c>
      <c r="DE97" s="73" t="e">
        <f>VALUE(TEXT((BE97*$K97/365*'TOX and EXPO INPUTS'!$E$32/'TOX and EXPO INPUTS'!$E$33),"0.00E+00"))</f>
        <v>#DIV/0!</v>
      </c>
      <c r="DF97" s="110" t="e">
        <f>VALUE(TEXT((BZ97*'TOX and EXPO INPUTS'!$E$22),"0.00E+00"))</f>
        <v>#DIV/0!</v>
      </c>
      <c r="DG97" s="108" t="e">
        <f>VALUE(TEXT((CA97*'TOX and EXPO INPUTS'!$E$22),"0.00E+00"))</f>
        <v>#DIV/0!</v>
      </c>
      <c r="DH97" s="108" t="e">
        <f>VALUE(TEXT((CB97*'TOX and EXPO INPUTS'!$E$22),"0.00E+00"))</f>
        <v>#DIV/0!</v>
      </c>
      <c r="DI97" s="108" t="s">
        <v>139</v>
      </c>
      <c r="DJ97" s="108" t="s">
        <v>139</v>
      </c>
      <c r="DK97" s="108" t="e">
        <f>VALUE(TEXT((CE97*'TOX and EXPO INPUTS'!$E$22),"0.00E+00"))</f>
        <v>#DIV/0!</v>
      </c>
      <c r="DL97" s="108" t="e">
        <f>VALUE(TEXT((CF97*'TOX and EXPO INPUTS'!$E$22),"0.00E+00"))</f>
        <v>#DIV/0!</v>
      </c>
      <c r="DM97" s="108" t="e">
        <f>VALUE(TEXT((CG97*'TOX and EXPO INPUTS'!$E$22),"0.00E+00"))</f>
        <v>#DIV/0!</v>
      </c>
      <c r="DN97" s="108" t="s">
        <v>139</v>
      </c>
      <c r="DO97" s="108" t="s">
        <v>139</v>
      </c>
      <c r="DP97" s="108" t="e">
        <f>VALUE(TEXT((CJ97*'TOX and EXPO INPUTS'!$E$22),"0.00E+00"))</f>
        <v>#DIV/0!</v>
      </c>
      <c r="DQ97" s="108" t="e">
        <f>VALUE(TEXT((CK97*'TOX and EXPO INPUTS'!$E$22),"0.00E+00"))</f>
        <v>#DIV/0!</v>
      </c>
      <c r="DR97" s="108" t="e">
        <f>VALUE(TEXT((CL97*'TOX and EXPO INPUTS'!$E$22),"0.00E+00"))</f>
        <v>#DIV/0!</v>
      </c>
      <c r="DS97" s="108" t="s">
        <v>139</v>
      </c>
      <c r="DT97" s="108" t="s">
        <v>139</v>
      </c>
      <c r="DU97" s="109" t="e">
        <f>VALUE(TEXT((CO97*'TOX and EXPO INPUTS'!$E$22),"0.00E+00"))</f>
        <v>#DIV/0!</v>
      </c>
      <c r="DV97" s="110" t="e">
        <f>VALUE(TEXT((CP97*'TOX and EXPO INPUTS'!$E$22),"0.00E+00"))</f>
        <v>#DIV/0!</v>
      </c>
      <c r="DW97" s="108" t="e">
        <f>VALUE(TEXT((CQ97*'TOX and EXPO INPUTS'!$E$22),"0.00E+00"))</f>
        <v>#DIV/0!</v>
      </c>
      <c r="DX97" s="108" t="e">
        <f>VALUE(TEXT((CR97*'TOX and EXPO INPUTS'!$E$22),"0.00E+00"))</f>
        <v>#DIV/0!</v>
      </c>
      <c r="DY97" s="108" t="s">
        <v>139</v>
      </c>
      <c r="DZ97" s="108" t="s">
        <v>139</v>
      </c>
      <c r="EA97" s="108" t="e">
        <f>VALUE(TEXT((CU97*'TOX and EXPO INPUTS'!$E$22),"0.00E+00"))</f>
        <v>#DIV/0!</v>
      </c>
      <c r="EB97" s="108" t="e">
        <f>VALUE(TEXT((CV97*'TOX and EXPO INPUTS'!$E$22),"0.00E+00"))</f>
        <v>#DIV/0!</v>
      </c>
      <c r="EC97" s="108" t="e">
        <f>VALUE(TEXT((CW97*'TOX and EXPO INPUTS'!$E$22),"0.00E+00"))</f>
        <v>#DIV/0!</v>
      </c>
      <c r="ED97" s="108" t="s">
        <v>139</v>
      </c>
      <c r="EE97" s="108" t="s">
        <v>139</v>
      </c>
      <c r="EF97" s="108" t="e">
        <f>VALUE(TEXT((CZ97*'TOX and EXPO INPUTS'!$E$22),"0.00E+00"))</f>
        <v>#DIV/0!</v>
      </c>
      <c r="EG97" s="108" t="e">
        <f>VALUE(TEXT((DA97*'TOX and EXPO INPUTS'!$E$22),"0.00E+00"))</f>
        <v>#DIV/0!</v>
      </c>
      <c r="EH97" s="108" t="e">
        <f>VALUE(TEXT((DB97*'TOX and EXPO INPUTS'!$E$22),"0.00E+00"))</f>
        <v>#DIV/0!</v>
      </c>
      <c r="EI97" s="108" t="s">
        <v>139</v>
      </c>
      <c r="EJ97" s="108" t="s">
        <v>139</v>
      </c>
      <c r="EK97" s="109" t="e">
        <f>VALUE(TEXT((DE97*'TOX and EXPO INPUTS'!$E$22),"0.00E+00"))</f>
        <v>#DIV/0!</v>
      </c>
      <c r="EL97" s="56" t="s">
        <v>77</v>
      </c>
      <c r="EM97" s="36" t="s">
        <v>70</v>
      </c>
      <c r="EN97" s="36" t="s">
        <v>179</v>
      </c>
      <c r="EO97" s="57" t="s">
        <v>70</v>
      </c>
    </row>
    <row r="98" spans="1:145" ht="24" x14ac:dyDescent="0.25">
      <c r="A98" s="56" t="s">
        <v>22</v>
      </c>
      <c r="B98" s="36" t="s">
        <v>48</v>
      </c>
      <c r="C98" s="36" t="s">
        <v>130</v>
      </c>
      <c r="D98" s="57" t="s">
        <v>0</v>
      </c>
      <c r="E98" s="61" t="s">
        <v>260</v>
      </c>
      <c r="F98" s="92"/>
      <c r="G98" s="64" t="s">
        <v>143</v>
      </c>
      <c r="H98" s="69">
        <v>350</v>
      </c>
      <c r="I98" s="64" t="s">
        <v>144</v>
      </c>
      <c r="J98" s="100">
        <v>10</v>
      </c>
      <c r="K98" s="100">
        <v>30</v>
      </c>
      <c r="L98" s="72">
        <v>3700</v>
      </c>
      <c r="M98" s="53">
        <v>170</v>
      </c>
      <c r="N98" s="53">
        <v>130</v>
      </c>
      <c r="O98" s="53" t="s">
        <v>139</v>
      </c>
      <c r="P98" s="53" t="s">
        <v>139</v>
      </c>
      <c r="Q98" s="73">
        <v>9.8000000000000007</v>
      </c>
      <c r="R98" s="72">
        <v>43</v>
      </c>
      <c r="S98" s="53">
        <v>8.6</v>
      </c>
      <c r="T98" s="53">
        <v>4.3</v>
      </c>
      <c r="U98" s="73">
        <v>0.24</v>
      </c>
      <c r="V98" s="72">
        <f t="shared" si="139"/>
        <v>0</v>
      </c>
      <c r="W98" s="53">
        <f t="shared" si="139"/>
        <v>0</v>
      </c>
      <c r="X98" s="53">
        <f t="shared" si="139"/>
        <v>0</v>
      </c>
      <c r="Y98" s="53" t="s">
        <v>139</v>
      </c>
      <c r="Z98" s="53" t="s">
        <v>139</v>
      </c>
      <c r="AA98" s="73">
        <f t="shared" si="140"/>
        <v>0</v>
      </c>
      <c r="AB98" s="72" t="e">
        <f>VALUE(TEXT(((V98*'TOX and EXPO INPUTS'!$E$12)/'TOX and EXPO INPUTS'!$E$27),"0.00E+00"))</f>
        <v>#DIV/0!</v>
      </c>
      <c r="AC98" s="53" t="e">
        <f>VALUE(TEXT(((W98*'TOX and EXPO INPUTS'!$E$12)/'TOX and EXPO INPUTS'!$E$27),"0.00E+00"))</f>
        <v>#DIV/0!</v>
      </c>
      <c r="AD98" s="53" t="e">
        <f>VALUE(TEXT(((X98*'TOX and EXPO INPUTS'!$E$12)/'TOX and EXPO INPUTS'!$E$27),"0.00E+00"))</f>
        <v>#DIV/0!</v>
      </c>
      <c r="AE98" s="53" t="s">
        <v>139</v>
      </c>
      <c r="AF98" s="53" t="s">
        <v>139</v>
      </c>
      <c r="AG98" s="73" t="e">
        <f>VALUE(TEXT(((AA98*'TOX and EXPO INPUTS'!$E$12)/'TOX and EXPO INPUTS'!$E$27),"0.00E+00"))</f>
        <v>#DIV/0!</v>
      </c>
      <c r="AH98" s="72">
        <f t="shared" si="141"/>
        <v>0</v>
      </c>
      <c r="AI98" s="53">
        <f t="shared" si="141"/>
        <v>0</v>
      </c>
      <c r="AJ98" s="53">
        <f t="shared" si="141"/>
        <v>0</v>
      </c>
      <c r="AK98" s="73">
        <f t="shared" si="128"/>
        <v>0</v>
      </c>
      <c r="AL98" s="72" t="e">
        <f>VALUE(TEXT(((AH98*'TOX and EXPO INPUTS'!$E$20)/'TOX and EXPO INPUTS'!$E$29),"0.00E+00"))</f>
        <v>#DIV/0!</v>
      </c>
      <c r="AM98" s="53" t="e">
        <f>VALUE(TEXT(((AI98*'TOX and EXPO INPUTS'!$E$20)/'TOX and EXPO INPUTS'!$E$29),"0.00E+00"))</f>
        <v>#DIV/0!</v>
      </c>
      <c r="AN98" s="53" t="e">
        <f>VALUE(TEXT(((AJ98*'TOX and EXPO INPUTS'!$E$20)/'TOX and EXPO INPUTS'!$E$29),"0.00E+00"))</f>
        <v>#DIV/0!</v>
      </c>
      <c r="AO98" s="73" t="e">
        <f>VALUE(TEXT(((AK98*'TOX and EXPO INPUTS'!$E$20)/'TOX and EXPO INPUTS'!$E$29),"0.00E+00"))</f>
        <v>#DIV/0!</v>
      </c>
      <c r="AP98" s="72" t="e">
        <f t="shared" si="129"/>
        <v>#DIV/0!</v>
      </c>
      <c r="AQ98" s="53" t="e">
        <f t="shared" si="130"/>
        <v>#DIV/0!</v>
      </c>
      <c r="AR98" s="53" t="e">
        <f t="shared" si="131"/>
        <v>#DIV/0!</v>
      </c>
      <c r="AS98" s="53" t="s">
        <v>139</v>
      </c>
      <c r="AT98" s="53" t="s">
        <v>139</v>
      </c>
      <c r="AU98" s="53" t="e">
        <f t="shared" si="132"/>
        <v>#DIV/0!</v>
      </c>
      <c r="AV98" s="53" t="e">
        <f t="shared" si="133"/>
        <v>#DIV/0!</v>
      </c>
      <c r="AW98" s="53" t="e">
        <f t="shared" si="134"/>
        <v>#DIV/0!</v>
      </c>
      <c r="AX98" s="53" t="s">
        <v>139</v>
      </c>
      <c r="AY98" s="53" t="s">
        <v>139</v>
      </c>
      <c r="AZ98" s="53" t="e">
        <f t="shared" si="135"/>
        <v>#DIV/0!</v>
      </c>
      <c r="BA98" s="53" t="e">
        <f t="shared" si="136"/>
        <v>#DIV/0!</v>
      </c>
      <c r="BB98" s="53" t="e">
        <f t="shared" si="137"/>
        <v>#DIV/0!</v>
      </c>
      <c r="BC98" s="53" t="s">
        <v>139</v>
      </c>
      <c r="BD98" s="53" t="s">
        <v>139</v>
      </c>
      <c r="BE98" s="73" t="e">
        <f t="shared" si="138"/>
        <v>#DIV/0!</v>
      </c>
      <c r="BF98" s="72" t="e">
        <f>VALUE(TEXT((AB98*$J98/365*'TOX and EXPO INPUTS'!$E$32/'TOX and EXPO INPUTS'!$E$33),"0.00E+00"))</f>
        <v>#DIV/0!</v>
      </c>
      <c r="BG98" s="53" t="e">
        <f>VALUE(TEXT((AC98*$J98/365*'TOX and EXPO INPUTS'!$E$32/'TOX and EXPO INPUTS'!$E$33),"0.00E+00"))</f>
        <v>#DIV/0!</v>
      </c>
      <c r="BH98" s="53" t="e">
        <f>VALUE(TEXT((AD98*$J98/365*'TOX and EXPO INPUTS'!$E$32/'TOX and EXPO INPUTS'!$E$33),"0.00E+00"))</f>
        <v>#DIV/0!</v>
      </c>
      <c r="BI98" s="53" t="s">
        <v>139</v>
      </c>
      <c r="BJ98" s="53" t="s">
        <v>139</v>
      </c>
      <c r="BK98" s="73" t="e">
        <f>VALUE(TEXT((AG98*$J98/365*'TOX and EXPO INPUTS'!$E$32/'TOX and EXPO INPUTS'!$E$33),"0.00E+00"))</f>
        <v>#DIV/0!</v>
      </c>
      <c r="BL98" s="72" t="e">
        <f>VALUE(TEXT((AB98*$K98/365*'TOX and EXPO INPUTS'!$E$32/'TOX and EXPO INPUTS'!$E$33),"0.00E+00"))</f>
        <v>#DIV/0!</v>
      </c>
      <c r="BM98" s="53" t="e">
        <f>VALUE(TEXT((AC98*$K98/365*'TOX and EXPO INPUTS'!$E$32/'TOX and EXPO INPUTS'!$E$33),"0.00E+00"))</f>
        <v>#DIV/0!</v>
      </c>
      <c r="BN98" s="53" t="e">
        <f>VALUE(TEXT((AD98*$K98/365*'TOX and EXPO INPUTS'!$E$32/'TOX and EXPO INPUTS'!$E$33),"0.00E+00"))</f>
        <v>#DIV/0!</v>
      </c>
      <c r="BO98" s="53" t="s">
        <v>139</v>
      </c>
      <c r="BP98" s="53" t="s">
        <v>139</v>
      </c>
      <c r="BQ98" s="73" t="e">
        <f>VALUE(TEXT((AG98*$K98/365*'TOX and EXPO INPUTS'!$E$32/'TOX and EXPO INPUTS'!$E$33),"0.00E+00"))</f>
        <v>#DIV/0!</v>
      </c>
      <c r="BR98" s="72" t="e">
        <f>VALUE(TEXT((AL98*$J98/365*'TOX and EXPO INPUTS'!$E$32/'TOX and EXPO INPUTS'!$E$33),"0.00E+00"))</f>
        <v>#DIV/0!</v>
      </c>
      <c r="BS98" s="53" t="e">
        <f>VALUE(TEXT((AM98*$J98/365*'TOX and EXPO INPUTS'!$E$32/'TOX and EXPO INPUTS'!$E$33),"0.00E+00"))</f>
        <v>#DIV/0!</v>
      </c>
      <c r="BT98" s="53" t="e">
        <f>VALUE(TEXT((AN98*$J98/365*'TOX and EXPO INPUTS'!$E$32/'TOX and EXPO INPUTS'!$E$33),"0.00E+00"))</f>
        <v>#DIV/0!</v>
      </c>
      <c r="BU98" s="73" t="e">
        <f>VALUE(TEXT((AO98*$J98/365*'TOX and EXPO INPUTS'!$E$32/'TOX and EXPO INPUTS'!$E$33),"0.00E+00"))</f>
        <v>#DIV/0!</v>
      </c>
      <c r="BV98" s="72" t="e">
        <f>VALUE(TEXT((AL98*$K98/365*'TOX and EXPO INPUTS'!$E$32/'TOX and EXPO INPUTS'!$E$33),"0.00E+00"))</f>
        <v>#DIV/0!</v>
      </c>
      <c r="BW98" s="53" t="e">
        <f>VALUE(TEXT((AM98*$K98/365*'TOX and EXPO INPUTS'!$E$32/'TOX and EXPO INPUTS'!$E$33),"0.00E+00"))</f>
        <v>#DIV/0!</v>
      </c>
      <c r="BX98" s="53" t="e">
        <f>VALUE(TEXT((AN98*$K98/365*'TOX and EXPO INPUTS'!$E$32/'TOX and EXPO INPUTS'!$E$33),"0.00E+00"))</f>
        <v>#DIV/0!</v>
      </c>
      <c r="BY98" s="73" t="e">
        <f>VALUE(TEXT((AO98*$K98/365*'TOX and EXPO INPUTS'!$E$32/'TOX and EXPO INPUTS'!$E$33),"0.00E+00"))</f>
        <v>#DIV/0!</v>
      </c>
      <c r="BZ98" s="72" t="e">
        <f>VALUE(TEXT((AP98*$J98/365*'TOX and EXPO INPUTS'!$E$32/'TOX and EXPO INPUTS'!$E$33),"0.00E+00"))</f>
        <v>#DIV/0!</v>
      </c>
      <c r="CA98" s="53" t="e">
        <f>VALUE(TEXT((AQ98*$J98/365*'TOX and EXPO INPUTS'!$E$32/'TOX and EXPO INPUTS'!$E$33),"0.00E+00"))</f>
        <v>#DIV/0!</v>
      </c>
      <c r="CB98" s="53" t="e">
        <f>VALUE(TEXT((AR98*$J98/365*'TOX and EXPO INPUTS'!$E$32/'TOX and EXPO INPUTS'!$E$33),"0.00E+00"))</f>
        <v>#DIV/0!</v>
      </c>
      <c r="CC98" s="53" t="s">
        <v>139</v>
      </c>
      <c r="CD98" s="53" t="s">
        <v>139</v>
      </c>
      <c r="CE98" s="53" t="e">
        <f>VALUE(TEXT((AU98*$J98/365*'TOX and EXPO INPUTS'!$E$32/'TOX and EXPO INPUTS'!$E$33),"0.00E+00"))</f>
        <v>#DIV/0!</v>
      </c>
      <c r="CF98" s="53" t="e">
        <f>VALUE(TEXT((AV98*$J98/365*'TOX and EXPO INPUTS'!$E$32/'TOX and EXPO INPUTS'!$E$33),"0.00E+00"))</f>
        <v>#DIV/0!</v>
      </c>
      <c r="CG98" s="53" t="e">
        <f>VALUE(TEXT((AW98*$J98/365*'TOX and EXPO INPUTS'!$E$32/'TOX and EXPO INPUTS'!$E$33),"0.00E+00"))</f>
        <v>#DIV/0!</v>
      </c>
      <c r="CH98" s="53" t="s">
        <v>139</v>
      </c>
      <c r="CI98" s="53" t="s">
        <v>139</v>
      </c>
      <c r="CJ98" s="53" t="e">
        <f>VALUE(TEXT((AZ98*$J98/365*'TOX and EXPO INPUTS'!$E$32/'TOX and EXPO INPUTS'!$E$33),"0.00E+00"))</f>
        <v>#DIV/0!</v>
      </c>
      <c r="CK98" s="53" t="e">
        <f>VALUE(TEXT((BA98*$J98/365*'TOX and EXPO INPUTS'!$E$32/'TOX and EXPO INPUTS'!$E$33),"0.00E+00"))</f>
        <v>#DIV/0!</v>
      </c>
      <c r="CL98" s="53" t="e">
        <f>VALUE(TEXT((BB98*$J98/365*'TOX and EXPO INPUTS'!$E$32/'TOX and EXPO INPUTS'!$E$33),"0.00E+00"))</f>
        <v>#DIV/0!</v>
      </c>
      <c r="CM98" s="53" t="s">
        <v>139</v>
      </c>
      <c r="CN98" s="53" t="s">
        <v>139</v>
      </c>
      <c r="CO98" s="73" t="e">
        <f>VALUE(TEXT((BE98*$J98/365*'TOX and EXPO INPUTS'!$E$32/'TOX and EXPO INPUTS'!$E$33),"0.00E+00"))</f>
        <v>#DIV/0!</v>
      </c>
      <c r="CP98" s="72" t="e">
        <f>VALUE(TEXT((AP98*$K98/365*'TOX and EXPO INPUTS'!$E$32/'TOX and EXPO INPUTS'!$E$33),"0.00E+00"))</f>
        <v>#DIV/0!</v>
      </c>
      <c r="CQ98" s="53" t="e">
        <f>VALUE(TEXT((AQ98*$K98/365*'TOX and EXPO INPUTS'!$E$32/'TOX and EXPO INPUTS'!$E$33),"0.00E+00"))</f>
        <v>#DIV/0!</v>
      </c>
      <c r="CR98" s="53" t="e">
        <f>VALUE(TEXT((AR98*$K98/365*'TOX and EXPO INPUTS'!$E$32/'TOX and EXPO INPUTS'!$E$33),"0.00E+00"))</f>
        <v>#DIV/0!</v>
      </c>
      <c r="CS98" s="53" t="s">
        <v>139</v>
      </c>
      <c r="CT98" s="53" t="s">
        <v>139</v>
      </c>
      <c r="CU98" s="53" t="e">
        <f>VALUE(TEXT((AU98*$K98/365*'TOX and EXPO INPUTS'!$E$32/'TOX and EXPO INPUTS'!$E$33),"0.00E+00"))</f>
        <v>#DIV/0!</v>
      </c>
      <c r="CV98" s="53" t="e">
        <f>VALUE(TEXT((AV98*$K98/365*'TOX and EXPO INPUTS'!$E$32/'TOX and EXPO INPUTS'!$E$33),"0.00E+00"))</f>
        <v>#DIV/0!</v>
      </c>
      <c r="CW98" s="53" t="e">
        <f>VALUE(TEXT((AW98*$K98/365*'TOX and EXPO INPUTS'!$E$32/'TOX and EXPO INPUTS'!$E$33),"0.00E+00"))</f>
        <v>#DIV/0!</v>
      </c>
      <c r="CX98" s="53" t="s">
        <v>139</v>
      </c>
      <c r="CY98" s="53" t="s">
        <v>139</v>
      </c>
      <c r="CZ98" s="53" t="e">
        <f>VALUE(TEXT((AZ98*$K98/365*'TOX and EXPO INPUTS'!$E$32/'TOX and EXPO INPUTS'!$E$33),"0.00E+00"))</f>
        <v>#DIV/0!</v>
      </c>
      <c r="DA98" s="53" t="e">
        <f>VALUE(TEXT((BA98*$K98/365*'TOX and EXPO INPUTS'!$E$32/'TOX and EXPO INPUTS'!$E$33),"0.00E+00"))</f>
        <v>#DIV/0!</v>
      </c>
      <c r="DB98" s="53" t="e">
        <f>VALUE(TEXT((BB98*$K98/365*'TOX and EXPO INPUTS'!$E$32/'TOX and EXPO INPUTS'!$E$33),"0.00E+00"))</f>
        <v>#DIV/0!</v>
      </c>
      <c r="DC98" s="53" t="s">
        <v>139</v>
      </c>
      <c r="DD98" s="53" t="s">
        <v>139</v>
      </c>
      <c r="DE98" s="73" t="e">
        <f>VALUE(TEXT((BE98*$K98/365*'TOX and EXPO INPUTS'!$E$32/'TOX and EXPO INPUTS'!$E$33),"0.00E+00"))</f>
        <v>#DIV/0!</v>
      </c>
      <c r="DF98" s="110" t="e">
        <f>VALUE(TEXT((BZ98*'TOX and EXPO INPUTS'!$E$22),"0.00E+00"))</f>
        <v>#DIV/0!</v>
      </c>
      <c r="DG98" s="108" t="e">
        <f>VALUE(TEXT((CA98*'TOX and EXPO INPUTS'!$E$22),"0.00E+00"))</f>
        <v>#DIV/0!</v>
      </c>
      <c r="DH98" s="108" t="e">
        <f>VALUE(TEXT((CB98*'TOX and EXPO INPUTS'!$E$22),"0.00E+00"))</f>
        <v>#DIV/0!</v>
      </c>
      <c r="DI98" s="108" t="s">
        <v>139</v>
      </c>
      <c r="DJ98" s="108" t="s">
        <v>139</v>
      </c>
      <c r="DK98" s="108" t="e">
        <f>VALUE(TEXT((CE98*'TOX and EXPO INPUTS'!$E$22),"0.00E+00"))</f>
        <v>#DIV/0!</v>
      </c>
      <c r="DL98" s="108" t="e">
        <f>VALUE(TEXT((CF98*'TOX and EXPO INPUTS'!$E$22),"0.00E+00"))</f>
        <v>#DIV/0!</v>
      </c>
      <c r="DM98" s="108" t="e">
        <f>VALUE(TEXT((CG98*'TOX and EXPO INPUTS'!$E$22),"0.00E+00"))</f>
        <v>#DIV/0!</v>
      </c>
      <c r="DN98" s="108" t="s">
        <v>139</v>
      </c>
      <c r="DO98" s="108" t="s">
        <v>139</v>
      </c>
      <c r="DP98" s="108" t="e">
        <f>VALUE(TEXT((CJ98*'TOX and EXPO INPUTS'!$E$22),"0.00E+00"))</f>
        <v>#DIV/0!</v>
      </c>
      <c r="DQ98" s="108" t="e">
        <f>VALUE(TEXT((CK98*'TOX and EXPO INPUTS'!$E$22),"0.00E+00"))</f>
        <v>#DIV/0!</v>
      </c>
      <c r="DR98" s="108" t="e">
        <f>VALUE(TEXT((CL98*'TOX and EXPO INPUTS'!$E$22),"0.00E+00"))</f>
        <v>#DIV/0!</v>
      </c>
      <c r="DS98" s="108" t="s">
        <v>139</v>
      </c>
      <c r="DT98" s="108" t="s">
        <v>139</v>
      </c>
      <c r="DU98" s="109" t="e">
        <f>VALUE(TEXT((CO98*'TOX and EXPO INPUTS'!$E$22),"0.00E+00"))</f>
        <v>#DIV/0!</v>
      </c>
      <c r="DV98" s="110" t="e">
        <f>VALUE(TEXT((CP98*'TOX and EXPO INPUTS'!$E$22),"0.00E+00"))</f>
        <v>#DIV/0!</v>
      </c>
      <c r="DW98" s="108" t="e">
        <f>VALUE(TEXT((CQ98*'TOX and EXPO INPUTS'!$E$22),"0.00E+00"))</f>
        <v>#DIV/0!</v>
      </c>
      <c r="DX98" s="108" t="e">
        <f>VALUE(TEXT((CR98*'TOX and EXPO INPUTS'!$E$22),"0.00E+00"))</f>
        <v>#DIV/0!</v>
      </c>
      <c r="DY98" s="108" t="s">
        <v>139</v>
      </c>
      <c r="DZ98" s="108" t="s">
        <v>139</v>
      </c>
      <c r="EA98" s="108" t="e">
        <f>VALUE(TEXT((CU98*'TOX and EXPO INPUTS'!$E$22),"0.00E+00"))</f>
        <v>#DIV/0!</v>
      </c>
      <c r="EB98" s="108" t="e">
        <f>VALUE(TEXT((CV98*'TOX and EXPO INPUTS'!$E$22),"0.00E+00"))</f>
        <v>#DIV/0!</v>
      </c>
      <c r="EC98" s="108" t="e">
        <f>VALUE(TEXT((CW98*'TOX and EXPO INPUTS'!$E$22),"0.00E+00"))</f>
        <v>#DIV/0!</v>
      </c>
      <c r="ED98" s="108" t="s">
        <v>139</v>
      </c>
      <c r="EE98" s="108" t="s">
        <v>139</v>
      </c>
      <c r="EF98" s="108" t="e">
        <f>VALUE(TEXT((CZ98*'TOX and EXPO INPUTS'!$E$22),"0.00E+00"))</f>
        <v>#DIV/0!</v>
      </c>
      <c r="EG98" s="108" t="e">
        <f>VALUE(TEXT((DA98*'TOX and EXPO INPUTS'!$E$22),"0.00E+00"))</f>
        <v>#DIV/0!</v>
      </c>
      <c r="EH98" s="108" t="e">
        <f>VALUE(TEXT((DB98*'TOX and EXPO INPUTS'!$E$22),"0.00E+00"))</f>
        <v>#DIV/0!</v>
      </c>
      <c r="EI98" s="108" t="s">
        <v>139</v>
      </c>
      <c r="EJ98" s="108" t="s">
        <v>139</v>
      </c>
      <c r="EK98" s="109" t="e">
        <f>VALUE(TEXT((DE98*'TOX and EXPO INPUTS'!$E$22),"0.00E+00"))</f>
        <v>#DIV/0!</v>
      </c>
      <c r="EL98" s="56" t="s">
        <v>77</v>
      </c>
      <c r="EM98" s="36" t="s">
        <v>70</v>
      </c>
      <c r="EN98" s="36" t="s">
        <v>179</v>
      </c>
      <c r="EO98" s="57" t="s">
        <v>70</v>
      </c>
    </row>
    <row r="99" spans="1:145" ht="24" x14ac:dyDescent="0.25">
      <c r="A99" s="56" t="s">
        <v>22</v>
      </c>
      <c r="B99" s="36" t="s">
        <v>48</v>
      </c>
      <c r="C99" s="36" t="s">
        <v>130</v>
      </c>
      <c r="D99" s="57" t="s">
        <v>0</v>
      </c>
      <c r="E99" s="61" t="s">
        <v>258</v>
      </c>
      <c r="F99" s="92"/>
      <c r="G99" s="64" t="s">
        <v>143</v>
      </c>
      <c r="H99" s="69">
        <v>350</v>
      </c>
      <c r="I99" s="64" t="s">
        <v>144</v>
      </c>
      <c r="J99" s="100">
        <v>10</v>
      </c>
      <c r="K99" s="100">
        <v>30</v>
      </c>
      <c r="L99" s="72">
        <v>3700</v>
      </c>
      <c r="M99" s="53">
        <v>170</v>
      </c>
      <c r="N99" s="53">
        <v>130</v>
      </c>
      <c r="O99" s="53" t="s">
        <v>139</v>
      </c>
      <c r="P99" s="53" t="s">
        <v>139</v>
      </c>
      <c r="Q99" s="73">
        <v>9.8000000000000007</v>
      </c>
      <c r="R99" s="72">
        <v>43</v>
      </c>
      <c r="S99" s="53">
        <v>8.6</v>
      </c>
      <c r="T99" s="53">
        <v>4.3</v>
      </c>
      <c r="U99" s="73">
        <v>0.24</v>
      </c>
      <c r="V99" s="72">
        <f t="shared" si="139"/>
        <v>0</v>
      </c>
      <c r="W99" s="53">
        <f t="shared" si="139"/>
        <v>0</v>
      </c>
      <c r="X99" s="53">
        <f t="shared" si="139"/>
        <v>0</v>
      </c>
      <c r="Y99" s="53" t="s">
        <v>139</v>
      </c>
      <c r="Z99" s="53" t="s">
        <v>139</v>
      </c>
      <c r="AA99" s="73">
        <f t="shared" si="140"/>
        <v>0</v>
      </c>
      <c r="AB99" s="72" t="e">
        <f>VALUE(TEXT(((V99*'TOX and EXPO INPUTS'!$E$12)/'TOX and EXPO INPUTS'!$E$27),"0.00E+00"))</f>
        <v>#DIV/0!</v>
      </c>
      <c r="AC99" s="53" t="e">
        <f>VALUE(TEXT(((W99*'TOX and EXPO INPUTS'!$E$12)/'TOX and EXPO INPUTS'!$E$27),"0.00E+00"))</f>
        <v>#DIV/0!</v>
      </c>
      <c r="AD99" s="53" t="e">
        <f>VALUE(TEXT(((X99*'TOX and EXPO INPUTS'!$E$12)/'TOX and EXPO INPUTS'!$E$27),"0.00E+00"))</f>
        <v>#DIV/0!</v>
      </c>
      <c r="AE99" s="53" t="s">
        <v>139</v>
      </c>
      <c r="AF99" s="53" t="s">
        <v>139</v>
      </c>
      <c r="AG99" s="73" t="e">
        <f>VALUE(TEXT(((AA99*'TOX and EXPO INPUTS'!$E$12)/'TOX and EXPO INPUTS'!$E$27),"0.00E+00"))</f>
        <v>#DIV/0!</v>
      </c>
      <c r="AH99" s="72">
        <f t="shared" si="141"/>
        <v>0</v>
      </c>
      <c r="AI99" s="53">
        <f t="shared" si="141"/>
        <v>0</v>
      </c>
      <c r="AJ99" s="53">
        <f t="shared" si="141"/>
        <v>0</v>
      </c>
      <c r="AK99" s="73">
        <f t="shared" si="128"/>
        <v>0</v>
      </c>
      <c r="AL99" s="72" t="e">
        <f>VALUE(TEXT(((AH99*'TOX and EXPO INPUTS'!$E$20)/'TOX and EXPO INPUTS'!$E$29),"0.00E+00"))</f>
        <v>#DIV/0!</v>
      </c>
      <c r="AM99" s="53" t="e">
        <f>VALUE(TEXT(((AI99*'TOX and EXPO INPUTS'!$E$20)/'TOX and EXPO INPUTS'!$E$29),"0.00E+00"))</f>
        <v>#DIV/0!</v>
      </c>
      <c r="AN99" s="53" t="e">
        <f>VALUE(TEXT(((AJ99*'TOX and EXPO INPUTS'!$E$20)/'TOX and EXPO INPUTS'!$E$29),"0.00E+00"))</f>
        <v>#DIV/0!</v>
      </c>
      <c r="AO99" s="73" t="e">
        <f>VALUE(TEXT(((AK99*'TOX and EXPO INPUTS'!$E$20)/'TOX and EXPO INPUTS'!$E$29),"0.00E+00"))</f>
        <v>#DIV/0!</v>
      </c>
      <c r="AP99" s="72" t="e">
        <f t="shared" si="129"/>
        <v>#DIV/0!</v>
      </c>
      <c r="AQ99" s="53" t="e">
        <f t="shared" si="130"/>
        <v>#DIV/0!</v>
      </c>
      <c r="AR99" s="53" t="e">
        <f t="shared" si="131"/>
        <v>#DIV/0!</v>
      </c>
      <c r="AS99" s="53" t="s">
        <v>139</v>
      </c>
      <c r="AT99" s="53" t="s">
        <v>139</v>
      </c>
      <c r="AU99" s="53" t="e">
        <f t="shared" si="132"/>
        <v>#DIV/0!</v>
      </c>
      <c r="AV99" s="53" t="e">
        <f t="shared" si="133"/>
        <v>#DIV/0!</v>
      </c>
      <c r="AW99" s="53" t="e">
        <f t="shared" si="134"/>
        <v>#DIV/0!</v>
      </c>
      <c r="AX99" s="53" t="s">
        <v>139</v>
      </c>
      <c r="AY99" s="53" t="s">
        <v>139</v>
      </c>
      <c r="AZ99" s="53" t="e">
        <f t="shared" si="135"/>
        <v>#DIV/0!</v>
      </c>
      <c r="BA99" s="53" t="e">
        <f t="shared" si="136"/>
        <v>#DIV/0!</v>
      </c>
      <c r="BB99" s="53" t="e">
        <f t="shared" si="137"/>
        <v>#DIV/0!</v>
      </c>
      <c r="BC99" s="53" t="s">
        <v>139</v>
      </c>
      <c r="BD99" s="53" t="s">
        <v>139</v>
      </c>
      <c r="BE99" s="73" t="e">
        <f t="shared" si="138"/>
        <v>#DIV/0!</v>
      </c>
      <c r="BF99" s="72" t="e">
        <f>VALUE(TEXT((AB99*$J99/365*'TOX and EXPO INPUTS'!$E$32/'TOX and EXPO INPUTS'!$E$33),"0.00E+00"))</f>
        <v>#DIV/0!</v>
      </c>
      <c r="BG99" s="53" t="e">
        <f>VALUE(TEXT((AC99*$J99/365*'TOX and EXPO INPUTS'!$E$32/'TOX and EXPO INPUTS'!$E$33),"0.00E+00"))</f>
        <v>#DIV/0!</v>
      </c>
      <c r="BH99" s="53" t="e">
        <f>VALUE(TEXT((AD99*$J99/365*'TOX and EXPO INPUTS'!$E$32/'TOX and EXPO INPUTS'!$E$33),"0.00E+00"))</f>
        <v>#DIV/0!</v>
      </c>
      <c r="BI99" s="53" t="s">
        <v>139</v>
      </c>
      <c r="BJ99" s="53" t="s">
        <v>139</v>
      </c>
      <c r="BK99" s="73" t="e">
        <f>VALUE(TEXT((AG99*$J99/365*'TOX and EXPO INPUTS'!$E$32/'TOX and EXPO INPUTS'!$E$33),"0.00E+00"))</f>
        <v>#DIV/0!</v>
      </c>
      <c r="BL99" s="72" t="e">
        <f>VALUE(TEXT((AB99*$K99/365*'TOX and EXPO INPUTS'!$E$32/'TOX and EXPO INPUTS'!$E$33),"0.00E+00"))</f>
        <v>#DIV/0!</v>
      </c>
      <c r="BM99" s="53" t="e">
        <f>VALUE(TEXT((AC99*$K99/365*'TOX and EXPO INPUTS'!$E$32/'TOX and EXPO INPUTS'!$E$33),"0.00E+00"))</f>
        <v>#DIV/0!</v>
      </c>
      <c r="BN99" s="53" t="e">
        <f>VALUE(TEXT((AD99*$K99/365*'TOX and EXPO INPUTS'!$E$32/'TOX and EXPO INPUTS'!$E$33),"0.00E+00"))</f>
        <v>#DIV/0!</v>
      </c>
      <c r="BO99" s="53" t="s">
        <v>139</v>
      </c>
      <c r="BP99" s="53" t="s">
        <v>139</v>
      </c>
      <c r="BQ99" s="73" t="e">
        <f>VALUE(TEXT((AG99*$K99/365*'TOX and EXPO INPUTS'!$E$32/'TOX and EXPO INPUTS'!$E$33),"0.00E+00"))</f>
        <v>#DIV/0!</v>
      </c>
      <c r="BR99" s="72" t="e">
        <f>VALUE(TEXT((AL99*$J99/365*'TOX and EXPO INPUTS'!$E$32/'TOX and EXPO INPUTS'!$E$33),"0.00E+00"))</f>
        <v>#DIV/0!</v>
      </c>
      <c r="BS99" s="53" t="e">
        <f>VALUE(TEXT((AM99*$J99/365*'TOX and EXPO INPUTS'!$E$32/'TOX and EXPO INPUTS'!$E$33),"0.00E+00"))</f>
        <v>#DIV/0!</v>
      </c>
      <c r="BT99" s="53" t="e">
        <f>VALUE(TEXT((AN99*$J99/365*'TOX and EXPO INPUTS'!$E$32/'TOX and EXPO INPUTS'!$E$33),"0.00E+00"))</f>
        <v>#DIV/0!</v>
      </c>
      <c r="BU99" s="73" t="e">
        <f>VALUE(TEXT((AO99*$J99/365*'TOX and EXPO INPUTS'!$E$32/'TOX and EXPO INPUTS'!$E$33),"0.00E+00"))</f>
        <v>#DIV/0!</v>
      </c>
      <c r="BV99" s="72" t="e">
        <f>VALUE(TEXT((AL99*$K99/365*'TOX and EXPO INPUTS'!$E$32/'TOX and EXPO INPUTS'!$E$33),"0.00E+00"))</f>
        <v>#DIV/0!</v>
      </c>
      <c r="BW99" s="53" t="e">
        <f>VALUE(TEXT((AM99*$K99/365*'TOX and EXPO INPUTS'!$E$32/'TOX and EXPO INPUTS'!$E$33),"0.00E+00"))</f>
        <v>#DIV/0!</v>
      </c>
      <c r="BX99" s="53" t="e">
        <f>VALUE(TEXT((AN99*$K99/365*'TOX and EXPO INPUTS'!$E$32/'TOX and EXPO INPUTS'!$E$33),"0.00E+00"))</f>
        <v>#DIV/0!</v>
      </c>
      <c r="BY99" s="73" t="e">
        <f>VALUE(TEXT((AO99*$K99/365*'TOX and EXPO INPUTS'!$E$32/'TOX and EXPO INPUTS'!$E$33),"0.00E+00"))</f>
        <v>#DIV/0!</v>
      </c>
      <c r="BZ99" s="72" t="e">
        <f>VALUE(TEXT((AP99*$J99/365*'TOX and EXPO INPUTS'!$E$32/'TOX and EXPO INPUTS'!$E$33),"0.00E+00"))</f>
        <v>#DIV/0!</v>
      </c>
      <c r="CA99" s="53" t="e">
        <f>VALUE(TEXT((AQ99*$J99/365*'TOX and EXPO INPUTS'!$E$32/'TOX and EXPO INPUTS'!$E$33),"0.00E+00"))</f>
        <v>#DIV/0!</v>
      </c>
      <c r="CB99" s="53" t="e">
        <f>VALUE(TEXT((AR99*$J99/365*'TOX and EXPO INPUTS'!$E$32/'TOX and EXPO INPUTS'!$E$33),"0.00E+00"))</f>
        <v>#DIV/0!</v>
      </c>
      <c r="CC99" s="53" t="s">
        <v>139</v>
      </c>
      <c r="CD99" s="53" t="s">
        <v>139</v>
      </c>
      <c r="CE99" s="53" t="e">
        <f>VALUE(TEXT((AU99*$J99/365*'TOX and EXPO INPUTS'!$E$32/'TOX and EXPO INPUTS'!$E$33),"0.00E+00"))</f>
        <v>#DIV/0!</v>
      </c>
      <c r="CF99" s="53" t="e">
        <f>VALUE(TEXT((AV99*$J99/365*'TOX and EXPO INPUTS'!$E$32/'TOX and EXPO INPUTS'!$E$33),"0.00E+00"))</f>
        <v>#DIV/0!</v>
      </c>
      <c r="CG99" s="53" t="e">
        <f>VALUE(TEXT((AW99*$J99/365*'TOX and EXPO INPUTS'!$E$32/'TOX and EXPO INPUTS'!$E$33),"0.00E+00"))</f>
        <v>#DIV/0!</v>
      </c>
      <c r="CH99" s="53" t="s">
        <v>139</v>
      </c>
      <c r="CI99" s="53" t="s">
        <v>139</v>
      </c>
      <c r="CJ99" s="53" t="e">
        <f>VALUE(TEXT((AZ99*$J99/365*'TOX and EXPO INPUTS'!$E$32/'TOX and EXPO INPUTS'!$E$33),"0.00E+00"))</f>
        <v>#DIV/0!</v>
      </c>
      <c r="CK99" s="53" t="e">
        <f>VALUE(TEXT((BA99*$J99/365*'TOX and EXPO INPUTS'!$E$32/'TOX and EXPO INPUTS'!$E$33),"0.00E+00"))</f>
        <v>#DIV/0!</v>
      </c>
      <c r="CL99" s="53" t="e">
        <f>VALUE(TEXT((BB99*$J99/365*'TOX and EXPO INPUTS'!$E$32/'TOX and EXPO INPUTS'!$E$33),"0.00E+00"))</f>
        <v>#DIV/0!</v>
      </c>
      <c r="CM99" s="53" t="s">
        <v>139</v>
      </c>
      <c r="CN99" s="53" t="s">
        <v>139</v>
      </c>
      <c r="CO99" s="73" t="e">
        <f>VALUE(TEXT((BE99*$J99/365*'TOX and EXPO INPUTS'!$E$32/'TOX and EXPO INPUTS'!$E$33),"0.00E+00"))</f>
        <v>#DIV/0!</v>
      </c>
      <c r="CP99" s="72" t="e">
        <f>VALUE(TEXT((AP99*$K99/365*'TOX and EXPO INPUTS'!$E$32/'TOX and EXPO INPUTS'!$E$33),"0.00E+00"))</f>
        <v>#DIV/0!</v>
      </c>
      <c r="CQ99" s="53" t="e">
        <f>VALUE(TEXT((AQ99*$K99/365*'TOX and EXPO INPUTS'!$E$32/'TOX and EXPO INPUTS'!$E$33),"0.00E+00"))</f>
        <v>#DIV/0!</v>
      </c>
      <c r="CR99" s="53" t="e">
        <f>VALUE(TEXT((AR99*$K99/365*'TOX and EXPO INPUTS'!$E$32/'TOX and EXPO INPUTS'!$E$33),"0.00E+00"))</f>
        <v>#DIV/0!</v>
      </c>
      <c r="CS99" s="53" t="s">
        <v>139</v>
      </c>
      <c r="CT99" s="53" t="s">
        <v>139</v>
      </c>
      <c r="CU99" s="53" t="e">
        <f>VALUE(TEXT((AU99*$K99/365*'TOX and EXPO INPUTS'!$E$32/'TOX and EXPO INPUTS'!$E$33),"0.00E+00"))</f>
        <v>#DIV/0!</v>
      </c>
      <c r="CV99" s="53" t="e">
        <f>VALUE(TEXT((AV99*$K99/365*'TOX and EXPO INPUTS'!$E$32/'TOX and EXPO INPUTS'!$E$33),"0.00E+00"))</f>
        <v>#DIV/0!</v>
      </c>
      <c r="CW99" s="53" t="e">
        <f>VALUE(TEXT((AW99*$K99/365*'TOX and EXPO INPUTS'!$E$32/'TOX and EXPO INPUTS'!$E$33),"0.00E+00"))</f>
        <v>#DIV/0!</v>
      </c>
      <c r="CX99" s="53" t="s">
        <v>139</v>
      </c>
      <c r="CY99" s="53" t="s">
        <v>139</v>
      </c>
      <c r="CZ99" s="53" t="e">
        <f>VALUE(TEXT((AZ99*$K99/365*'TOX and EXPO INPUTS'!$E$32/'TOX and EXPO INPUTS'!$E$33),"0.00E+00"))</f>
        <v>#DIV/0!</v>
      </c>
      <c r="DA99" s="53" t="e">
        <f>VALUE(TEXT((BA99*$K99/365*'TOX and EXPO INPUTS'!$E$32/'TOX and EXPO INPUTS'!$E$33),"0.00E+00"))</f>
        <v>#DIV/0!</v>
      </c>
      <c r="DB99" s="53" t="e">
        <f>VALUE(TEXT((BB99*$K99/365*'TOX and EXPO INPUTS'!$E$32/'TOX and EXPO INPUTS'!$E$33),"0.00E+00"))</f>
        <v>#DIV/0!</v>
      </c>
      <c r="DC99" s="53" t="s">
        <v>139</v>
      </c>
      <c r="DD99" s="53" t="s">
        <v>139</v>
      </c>
      <c r="DE99" s="73" t="e">
        <f>VALUE(TEXT((BE99*$K99/365*'TOX and EXPO INPUTS'!$E$32/'TOX and EXPO INPUTS'!$E$33),"0.00E+00"))</f>
        <v>#DIV/0!</v>
      </c>
      <c r="DF99" s="110" t="e">
        <f>VALUE(TEXT((BZ99*'TOX and EXPO INPUTS'!$E$22),"0.00E+00"))</f>
        <v>#DIV/0!</v>
      </c>
      <c r="DG99" s="108" t="e">
        <f>VALUE(TEXT((CA99*'TOX and EXPO INPUTS'!$E$22),"0.00E+00"))</f>
        <v>#DIV/0!</v>
      </c>
      <c r="DH99" s="108" t="e">
        <f>VALUE(TEXT((CB99*'TOX and EXPO INPUTS'!$E$22),"0.00E+00"))</f>
        <v>#DIV/0!</v>
      </c>
      <c r="DI99" s="108" t="s">
        <v>139</v>
      </c>
      <c r="DJ99" s="108" t="s">
        <v>139</v>
      </c>
      <c r="DK99" s="108" t="e">
        <f>VALUE(TEXT((CE99*'TOX and EXPO INPUTS'!$E$22),"0.00E+00"))</f>
        <v>#DIV/0!</v>
      </c>
      <c r="DL99" s="108" t="e">
        <f>VALUE(TEXT((CF99*'TOX and EXPO INPUTS'!$E$22),"0.00E+00"))</f>
        <v>#DIV/0!</v>
      </c>
      <c r="DM99" s="108" t="e">
        <f>VALUE(TEXT((CG99*'TOX and EXPO INPUTS'!$E$22),"0.00E+00"))</f>
        <v>#DIV/0!</v>
      </c>
      <c r="DN99" s="108" t="s">
        <v>139</v>
      </c>
      <c r="DO99" s="108" t="s">
        <v>139</v>
      </c>
      <c r="DP99" s="108" t="e">
        <f>VALUE(TEXT((CJ99*'TOX and EXPO INPUTS'!$E$22),"0.00E+00"))</f>
        <v>#DIV/0!</v>
      </c>
      <c r="DQ99" s="108" t="e">
        <f>VALUE(TEXT((CK99*'TOX and EXPO INPUTS'!$E$22),"0.00E+00"))</f>
        <v>#DIV/0!</v>
      </c>
      <c r="DR99" s="108" t="e">
        <f>VALUE(TEXT((CL99*'TOX and EXPO INPUTS'!$E$22),"0.00E+00"))</f>
        <v>#DIV/0!</v>
      </c>
      <c r="DS99" s="108" t="s">
        <v>139</v>
      </c>
      <c r="DT99" s="108" t="s">
        <v>139</v>
      </c>
      <c r="DU99" s="109" t="e">
        <f>VALUE(TEXT((CO99*'TOX and EXPO INPUTS'!$E$22),"0.00E+00"))</f>
        <v>#DIV/0!</v>
      </c>
      <c r="DV99" s="110" t="e">
        <f>VALUE(TEXT((CP99*'TOX and EXPO INPUTS'!$E$22),"0.00E+00"))</f>
        <v>#DIV/0!</v>
      </c>
      <c r="DW99" s="108" t="e">
        <f>VALUE(TEXT((CQ99*'TOX and EXPO INPUTS'!$E$22),"0.00E+00"))</f>
        <v>#DIV/0!</v>
      </c>
      <c r="DX99" s="108" t="e">
        <f>VALUE(TEXT((CR99*'TOX and EXPO INPUTS'!$E$22),"0.00E+00"))</f>
        <v>#DIV/0!</v>
      </c>
      <c r="DY99" s="108" t="s">
        <v>139</v>
      </c>
      <c r="DZ99" s="108" t="s">
        <v>139</v>
      </c>
      <c r="EA99" s="108" t="e">
        <f>VALUE(TEXT((CU99*'TOX and EXPO INPUTS'!$E$22),"0.00E+00"))</f>
        <v>#DIV/0!</v>
      </c>
      <c r="EB99" s="108" t="e">
        <f>VALUE(TEXT((CV99*'TOX and EXPO INPUTS'!$E$22),"0.00E+00"))</f>
        <v>#DIV/0!</v>
      </c>
      <c r="EC99" s="108" t="e">
        <f>VALUE(TEXT((CW99*'TOX and EXPO INPUTS'!$E$22),"0.00E+00"))</f>
        <v>#DIV/0!</v>
      </c>
      <c r="ED99" s="108" t="s">
        <v>139</v>
      </c>
      <c r="EE99" s="108" t="s">
        <v>139</v>
      </c>
      <c r="EF99" s="108" t="e">
        <f>VALUE(TEXT((CZ99*'TOX and EXPO INPUTS'!$E$22),"0.00E+00"))</f>
        <v>#DIV/0!</v>
      </c>
      <c r="EG99" s="108" t="e">
        <f>VALUE(TEXT((DA99*'TOX and EXPO INPUTS'!$E$22),"0.00E+00"))</f>
        <v>#DIV/0!</v>
      </c>
      <c r="EH99" s="108" t="e">
        <f>VALUE(TEXT((DB99*'TOX and EXPO INPUTS'!$E$22),"0.00E+00"))</f>
        <v>#DIV/0!</v>
      </c>
      <c r="EI99" s="108" t="s">
        <v>139</v>
      </c>
      <c r="EJ99" s="108" t="s">
        <v>139</v>
      </c>
      <c r="EK99" s="109" t="e">
        <f>VALUE(TEXT((DE99*'TOX and EXPO INPUTS'!$E$22),"0.00E+00"))</f>
        <v>#DIV/0!</v>
      </c>
      <c r="EL99" s="56" t="s">
        <v>77</v>
      </c>
      <c r="EM99" s="36" t="s">
        <v>70</v>
      </c>
      <c r="EN99" s="36" t="s">
        <v>179</v>
      </c>
      <c r="EO99" s="57" t="s">
        <v>70</v>
      </c>
    </row>
    <row r="100" spans="1:145" ht="24" x14ac:dyDescent="0.25">
      <c r="A100" s="56" t="s">
        <v>22</v>
      </c>
      <c r="B100" s="36" t="s">
        <v>48</v>
      </c>
      <c r="C100" s="36" t="s">
        <v>130</v>
      </c>
      <c r="D100" s="57" t="s">
        <v>0</v>
      </c>
      <c r="E100" s="61" t="s">
        <v>257</v>
      </c>
      <c r="F100" s="92"/>
      <c r="G100" s="64" t="s">
        <v>143</v>
      </c>
      <c r="H100" s="69">
        <v>350</v>
      </c>
      <c r="I100" s="64" t="s">
        <v>144</v>
      </c>
      <c r="J100" s="100">
        <v>10</v>
      </c>
      <c r="K100" s="100">
        <v>30</v>
      </c>
      <c r="L100" s="72">
        <v>3700</v>
      </c>
      <c r="M100" s="53">
        <v>170</v>
      </c>
      <c r="N100" s="53">
        <v>130</v>
      </c>
      <c r="O100" s="53" t="s">
        <v>139</v>
      </c>
      <c r="P100" s="53" t="s">
        <v>139</v>
      </c>
      <c r="Q100" s="73">
        <v>9.8000000000000007</v>
      </c>
      <c r="R100" s="72">
        <v>43</v>
      </c>
      <c r="S100" s="53">
        <v>8.6</v>
      </c>
      <c r="T100" s="53">
        <v>4.3</v>
      </c>
      <c r="U100" s="73">
        <v>0.24</v>
      </c>
      <c r="V100" s="72">
        <f t="shared" si="139"/>
        <v>0</v>
      </c>
      <c r="W100" s="53">
        <f t="shared" si="139"/>
        <v>0</v>
      </c>
      <c r="X100" s="53">
        <f t="shared" si="139"/>
        <v>0</v>
      </c>
      <c r="Y100" s="53" t="s">
        <v>139</v>
      </c>
      <c r="Z100" s="53" t="s">
        <v>139</v>
      </c>
      <c r="AA100" s="73">
        <f t="shared" si="140"/>
        <v>0</v>
      </c>
      <c r="AB100" s="72" t="e">
        <f>VALUE(TEXT(((V100*'TOX and EXPO INPUTS'!$E$12)/'TOX and EXPO INPUTS'!$E$27),"0.00E+00"))</f>
        <v>#DIV/0!</v>
      </c>
      <c r="AC100" s="53" t="e">
        <f>VALUE(TEXT(((W100*'TOX and EXPO INPUTS'!$E$12)/'TOX and EXPO INPUTS'!$E$27),"0.00E+00"))</f>
        <v>#DIV/0!</v>
      </c>
      <c r="AD100" s="53" t="e">
        <f>VALUE(TEXT(((X100*'TOX and EXPO INPUTS'!$E$12)/'TOX and EXPO INPUTS'!$E$27),"0.00E+00"))</f>
        <v>#DIV/0!</v>
      </c>
      <c r="AE100" s="53" t="s">
        <v>139</v>
      </c>
      <c r="AF100" s="53" t="s">
        <v>139</v>
      </c>
      <c r="AG100" s="73" t="e">
        <f>VALUE(TEXT(((AA100*'TOX and EXPO INPUTS'!$E$12)/'TOX and EXPO INPUTS'!$E$27),"0.00E+00"))</f>
        <v>#DIV/0!</v>
      </c>
      <c r="AH100" s="72">
        <f t="shared" si="141"/>
        <v>0</v>
      </c>
      <c r="AI100" s="53">
        <f t="shared" si="141"/>
        <v>0</v>
      </c>
      <c r="AJ100" s="53">
        <f t="shared" si="141"/>
        <v>0</v>
      </c>
      <c r="AK100" s="73">
        <f t="shared" si="128"/>
        <v>0</v>
      </c>
      <c r="AL100" s="72" t="e">
        <f>VALUE(TEXT(((AH100*'TOX and EXPO INPUTS'!$E$20)/'TOX and EXPO INPUTS'!$E$29),"0.00E+00"))</f>
        <v>#DIV/0!</v>
      </c>
      <c r="AM100" s="53" t="e">
        <f>VALUE(TEXT(((AI100*'TOX and EXPO INPUTS'!$E$20)/'TOX and EXPO INPUTS'!$E$29),"0.00E+00"))</f>
        <v>#DIV/0!</v>
      </c>
      <c r="AN100" s="53" t="e">
        <f>VALUE(TEXT(((AJ100*'TOX and EXPO INPUTS'!$E$20)/'TOX and EXPO INPUTS'!$E$29),"0.00E+00"))</f>
        <v>#DIV/0!</v>
      </c>
      <c r="AO100" s="73" t="e">
        <f>VALUE(TEXT(((AK100*'TOX and EXPO INPUTS'!$E$20)/'TOX and EXPO INPUTS'!$E$29),"0.00E+00"))</f>
        <v>#DIV/0!</v>
      </c>
      <c r="AP100" s="72" t="e">
        <f t="shared" si="129"/>
        <v>#DIV/0!</v>
      </c>
      <c r="AQ100" s="53" t="e">
        <f t="shared" si="130"/>
        <v>#DIV/0!</v>
      </c>
      <c r="AR100" s="53" t="e">
        <f t="shared" si="131"/>
        <v>#DIV/0!</v>
      </c>
      <c r="AS100" s="53" t="s">
        <v>139</v>
      </c>
      <c r="AT100" s="53" t="s">
        <v>139</v>
      </c>
      <c r="AU100" s="53" t="e">
        <f t="shared" si="132"/>
        <v>#DIV/0!</v>
      </c>
      <c r="AV100" s="53" t="e">
        <f t="shared" si="133"/>
        <v>#DIV/0!</v>
      </c>
      <c r="AW100" s="53" t="e">
        <f t="shared" si="134"/>
        <v>#DIV/0!</v>
      </c>
      <c r="AX100" s="53" t="s">
        <v>139</v>
      </c>
      <c r="AY100" s="53" t="s">
        <v>139</v>
      </c>
      <c r="AZ100" s="53" t="e">
        <f t="shared" si="135"/>
        <v>#DIV/0!</v>
      </c>
      <c r="BA100" s="53" t="e">
        <f t="shared" si="136"/>
        <v>#DIV/0!</v>
      </c>
      <c r="BB100" s="53" t="e">
        <f t="shared" si="137"/>
        <v>#DIV/0!</v>
      </c>
      <c r="BC100" s="53" t="s">
        <v>139</v>
      </c>
      <c r="BD100" s="53" t="s">
        <v>139</v>
      </c>
      <c r="BE100" s="73" t="e">
        <f t="shared" si="138"/>
        <v>#DIV/0!</v>
      </c>
      <c r="BF100" s="72" t="e">
        <f>VALUE(TEXT((AB100*$J100/365*'TOX and EXPO INPUTS'!$E$32/'TOX and EXPO INPUTS'!$E$33),"0.00E+00"))</f>
        <v>#DIV/0!</v>
      </c>
      <c r="BG100" s="53" t="e">
        <f>VALUE(TEXT((AC100*$J100/365*'TOX and EXPO INPUTS'!$E$32/'TOX and EXPO INPUTS'!$E$33),"0.00E+00"))</f>
        <v>#DIV/0!</v>
      </c>
      <c r="BH100" s="53" t="e">
        <f>VALUE(TEXT((AD100*$J100/365*'TOX and EXPO INPUTS'!$E$32/'TOX and EXPO INPUTS'!$E$33),"0.00E+00"))</f>
        <v>#DIV/0!</v>
      </c>
      <c r="BI100" s="53" t="s">
        <v>139</v>
      </c>
      <c r="BJ100" s="53" t="s">
        <v>139</v>
      </c>
      <c r="BK100" s="73" t="e">
        <f>VALUE(TEXT((AG100*$J100/365*'TOX and EXPO INPUTS'!$E$32/'TOX and EXPO INPUTS'!$E$33),"0.00E+00"))</f>
        <v>#DIV/0!</v>
      </c>
      <c r="BL100" s="72" t="e">
        <f>VALUE(TEXT((AB100*$K100/365*'TOX and EXPO INPUTS'!$E$32/'TOX and EXPO INPUTS'!$E$33),"0.00E+00"))</f>
        <v>#DIV/0!</v>
      </c>
      <c r="BM100" s="53" t="e">
        <f>VALUE(TEXT((AC100*$K100/365*'TOX and EXPO INPUTS'!$E$32/'TOX and EXPO INPUTS'!$E$33),"0.00E+00"))</f>
        <v>#DIV/0!</v>
      </c>
      <c r="BN100" s="53" t="e">
        <f>VALUE(TEXT((AD100*$K100/365*'TOX and EXPO INPUTS'!$E$32/'TOX and EXPO INPUTS'!$E$33),"0.00E+00"))</f>
        <v>#DIV/0!</v>
      </c>
      <c r="BO100" s="53" t="s">
        <v>139</v>
      </c>
      <c r="BP100" s="53" t="s">
        <v>139</v>
      </c>
      <c r="BQ100" s="73" t="e">
        <f>VALUE(TEXT((AG100*$K100/365*'TOX and EXPO INPUTS'!$E$32/'TOX and EXPO INPUTS'!$E$33),"0.00E+00"))</f>
        <v>#DIV/0!</v>
      </c>
      <c r="BR100" s="72" t="e">
        <f>VALUE(TEXT((AL100*$J100/365*'TOX and EXPO INPUTS'!$E$32/'TOX and EXPO INPUTS'!$E$33),"0.00E+00"))</f>
        <v>#DIV/0!</v>
      </c>
      <c r="BS100" s="53" t="e">
        <f>VALUE(TEXT((AM100*$J100/365*'TOX and EXPO INPUTS'!$E$32/'TOX and EXPO INPUTS'!$E$33),"0.00E+00"))</f>
        <v>#DIV/0!</v>
      </c>
      <c r="BT100" s="53" t="e">
        <f>VALUE(TEXT((AN100*$J100/365*'TOX and EXPO INPUTS'!$E$32/'TOX and EXPO INPUTS'!$E$33),"0.00E+00"))</f>
        <v>#DIV/0!</v>
      </c>
      <c r="BU100" s="73" t="e">
        <f>VALUE(TEXT((AO100*$J100/365*'TOX and EXPO INPUTS'!$E$32/'TOX and EXPO INPUTS'!$E$33),"0.00E+00"))</f>
        <v>#DIV/0!</v>
      </c>
      <c r="BV100" s="72" t="e">
        <f>VALUE(TEXT((AL100*$K100/365*'TOX and EXPO INPUTS'!$E$32/'TOX and EXPO INPUTS'!$E$33),"0.00E+00"))</f>
        <v>#DIV/0!</v>
      </c>
      <c r="BW100" s="53" t="e">
        <f>VALUE(TEXT((AM100*$K100/365*'TOX and EXPO INPUTS'!$E$32/'TOX and EXPO INPUTS'!$E$33),"0.00E+00"))</f>
        <v>#DIV/0!</v>
      </c>
      <c r="BX100" s="53" t="e">
        <f>VALUE(TEXT((AN100*$K100/365*'TOX and EXPO INPUTS'!$E$32/'TOX and EXPO INPUTS'!$E$33),"0.00E+00"))</f>
        <v>#DIV/0!</v>
      </c>
      <c r="BY100" s="73" t="e">
        <f>VALUE(TEXT((AO100*$K100/365*'TOX and EXPO INPUTS'!$E$32/'TOX and EXPO INPUTS'!$E$33),"0.00E+00"))</f>
        <v>#DIV/0!</v>
      </c>
      <c r="BZ100" s="72" t="e">
        <f>VALUE(TEXT((AP100*$J100/365*'TOX and EXPO INPUTS'!$E$32/'TOX and EXPO INPUTS'!$E$33),"0.00E+00"))</f>
        <v>#DIV/0!</v>
      </c>
      <c r="CA100" s="53" t="e">
        <f>VALUE(TEXT((AQ100*$J100/365*'TOX and EXPO INPUTS'!$E$32/'TOX and EXPO INPUTS'!$E$33),"0.00E+00"))</f>
        <v>#DIV/0!</v>
      </c>
      <c r="CB100" s="53" t="e">
        <f>VALUE(TEXT((AR100*$J100/365*'TOX and EXPO INPUTS'!$E$32/'TOX and EXPO INPUTS'!$E$33),"0.00E+00"))</f>
        <v>#DIV/0!</v>
      </c>
      <c r="CC100" s="53" t="s">
        <v>139</v>
      </c>
      <c r="CD100" s="53" t="s">
        <v>139</v>
      </c>
      <c r="CE100" s="53" t="e">
        <f>VALUE(TEXT((AU100*$J100/365*'TOX and EXPO INPUTS'!$E$32/'TOX and EXPO INPUTS'!$E$33),"0.00E+00"))</f>
        <v>#DIV/0!</v>
      </c>
      <c r="CF100" s="53" t="e">
        <f>VALUE(TEXT((AV100*$J100/365*'TOX and EXPO INPUTS'!$E$32/'TOX and EXPO INPUTS'!$E$33),"0.00E+00"))</f>
        <v>#DIV/0!</v>
      </c>
      <c r="CG100" s="53" t="e">
        <f>VALUE(TEXT((AW100*$J100/365*'TOX and EXPO INPUTS'!$E$32/'TOX and EXPO INPUTS'!$E$33),"0.00E+00"))</f>
        <v>#DIV/0!</v>
      </c>
      <c r="CH100" s="53" t="s">
        <v>139</v>
      </c>
      <c r="CI100" s="53" t="s">
        <v>139</v>
      </c>
      <c r="CJ100" s="53" t="e">
        <f>VALUE(TEXT((AZ100*$J100/365*'TOX and EXPO INPUTS'!$E$32/'TOX and EXPO INPUTS'!$E$33),"0.00E+00"))</f>
        <v>#DIV/0!</v>
      </c>
      <c r="CK100" s="53" t="e">
        <f>VALUE(TEXT((BA100*$J100/365*'TOX and EXPO INPUTS'!$E$32/'TOX and EXPO INPUTS'!$E$33),"0.00E+00"))</f>
        <v>#DIV/0!</v>
      </c>
      <c r="CL100" s="53" t="e">
        <f>VALUE(TEXT((BB100*$J100/365*'TOX and EXPO INPUTS'!$E$32/'TOX and EXPO INPUTS'!$E$33),"0.00E+00"))</f>
        <v>#DIV/0!</v>
      </c>
      <c r="CM100" s="53" t="s">
        <v>139</v>
      </c>
      <c r="CN100" s="53" t="s">
        <v>139</v>
      </c>
      <c r="CO100" s="73" t="e">
        <f>VALUE(TEXT((BE100*$J100/365*'TOX and EXPO INPUTS'!$E$32/'TOX and EXPO INPUTS'!$E$33),"0.00E+00"))</f>
        <v>#DIV/0!</v>
      </c>
      <c r="CP100" s="72" t="e">
        <f>VALUE(TEXT((AP100*$K100/365*'TOX and EXPO INPUTS'!$E$32/'TOX and EXPO INPUTS'!$E$33),"0.00E+00"))</f>
        <v>#DIV/0!</v>
      </c>
      <c r="CQ100" s="53" t="e">
        <f>VALUE(TEXT((AQ100*$K100/365*'TOX and EXPO INPUTS'!$E$32/'TOX and EXPO INPUTS'!$E$33),"0.00E+00"))</f>
        <v>#DIV/0!</v>
      </c>
      <c r="CR100" s="53" t="e">
        <f>VALUE(TEXT((AR100*$K100/365*'TOX and EXPO INPUTS'!$E$32/'TOX and EXPO INPUTS'!$E$33),"0.00E+00"))</f>
        <v>#DIV/0!</v>
      </c>
      <c r="CS100" s="53" t="s">
        <v>139</v>
      </c>
      <c r="CT100" s="53" t="s">
        <v>139</v>
      </c>
      <c r="CU100" s="53" t="e">
        <f>VALUE(TEXT((AU100*$K100/365*'TOX and EXPO INPUTS'!$E$32/'TOX and EXPO INPUTS'!$E$33),"0.00E+00"))</f>
        <v>#DIV/0!</v>
      </c>
      <c r="CV100" s="53" t="e">
        <f>VALUE(TEXT((AV100*$K100/365*'TOX and EXPO INPUTS'!$E$32/'TOX and EXPO INPUTS'!$E$33),"0.00E+00"))</f>
        <v>#DIV/0!</v>
      </c>
      <c r="CW100" s="53" t="e">
        <f>VALUE(TEXT((AW100*$K100/365*'TOX and EXPO INPUTS'!$E$32/'TOX and EXPO INPUTS'!$E$33),"0.00E+00"))</f>
        <v>#DIV/0!</v>
      </c>
      <c r="CX100" s="53" t="s">
        <v>139</v>
      </c>
      <c r="CY100" s="53" t="s">
        <v>139</v>
      </c>
      <c r="CZ100" s="53" t="e">
        <f>VALUE(TEXT((AZ100*$K100/365*'TOX and EXPO INPUTS'!$E$32/'TOX and EXPO INPUTS'!$E$33),"0.00E+00"))</f>
        <v>#DIV/0!</v>
      </c>
      <c r="DA100" s="53" t="e">
        <f>VALUE(TEXT((BA100*$K100/365*'TOX and EXPO INPUTS'!$E$32/'TOX and EXPO INPUTS'!$E$33),"0.00E+00"))</f>
        <v>#DIV/0!</v>
      </c>
      <c r="DB100" s="53" t="e">
        <f>VALUE(TEXT((BB100*$K100/365*'TOX and EXPO INPUTS'!$E$32/'TOX and EXPO INPUTS'!$E$33),"0.00E+00"))</f>
        <v>#DIV/0!</v>
      </c>
      <c r="DC100" s="53" t="s">
        <v>139</v>
      </c>
      <c r="DD100" s="53" t="s">
        <v>139</v>
      </c>
      <c r="DE100" s="73" t="e">
        <f>VALUE(TEXT((BE100*$K100/365*'TOX and EXPO INPUTS'!$E$32/'TOX and EXPO INPUTS'!$E$33),"0.00E+00"))</f>
        <v>#DIV/0!</v>
      </c>
      <c r="DF100" s="110" t="e">
        <f>VALUE(TEXT((BZ100*'TOX and EXPO INPUTS'!$E$22),"0.00E+00"))</f>
        <v>#DIV/0!</v>
      </c>
      <c r="DG100" s="108" t="e">
        <f>VALUE(TEXT((CA100*'TOX and EXPO INPUTS'!$E$22),"0.00E+00"))</f>
        <v>#DIV/0!</v>
      </c>
      <c r="DH100" s="108" t="e">
        <f>VALUE(TEXT((CB100*'TOX and EXPO INPUTS'!$E$22),"0.00E+00"))</f>
        <v>#DIV/0!</v>
      </c>
      <c r="DI100" s="108" t="s">
        <v>139</v>
      </c>
      <c r="DJ100" s="108" t="s">
        <v>139</v>
      </c>
      <c r="DK100" s="108" t="e">
        <f>VALUE(TEXT((CE100*'TOX and EXPO INPUTS'!$E$22),"0.00E+00"))</f>
        <v>#DIV/0!</v>
      </c>
      <c r="DL100" s="108" t="e">
        <f>VALUE(TEXT((CF100*'TOX and EXPO INPUTS'!$E$22),"0.00E+00"))</f>
        <v>#DIV/0!</v>
      </c>
      <c r="DM100" s="108" t="e">
        <f>VALUE(TEXT((CG100*'TOX and EXPO INPUTS'!$E$22),"0.00E+00"))</f>
        <v>#DIV/0!</v>
      </c>
      <c r="DN100" s="108" t="s">
        <v>139</v>
      </c>
      <c r="DO100" s="108" t="s">
        <v>139</v>
      </c>
      <c r="DP100" s="108" t="e">
        <f>VALUE(TEXT((CJ100*'TOX and EXPO INPUTS'!$E$22),"0.00E+00"))</f>
        <v>#DIV/0!</v>
      </c>
      <c r="DQ100" s="108" t="e">
        <f>VALUE(TEXT((CK100*'TOX and EXPO INPUTS'!$E$22),"0.00E+00"))</f>
        <v>#DIV/0!</v>
      </c>
      <c r="DR100" s="108" t="e">
        <f>VALUE(TEXT((CL100*'TOX and EXPO INPUTS'!$E$22),"0.00E+00"))</f>
        <v>#DIV/0!</v>
      </c>
      <c r="DS100" s="108" t="s">
        <v>139</v>
      </c>
      <c r="DT100" s="108" t="s">
        <v>139</v>
      </c>
      <c r="DU100" s="109" t="e">
        <f>VALUE(TEXT((CO100*'TOX and EXPO INPUTS'!$E$22),"0.00E+00"))</f>
        <v>#DIV/0!</v>
      </c>
      <c r="DV100" s="110" t="e">
        <f>VALUE(TEXT((CP100*'TOX and EXPO INPUTS'!$E$22),"0.00E+00"))</f>
        <v>#DIV/0!</v>
      </c>
      <c r="DW100" s="108" t="e">
        <f>VALUE(TEXT((CQ100*'TOX and EXPO INPUTS'!$E$22),"0.00E+00"))</f>
        <v>#DIV/0!</v>
      </c>
      <c r="DX100" s="108" t="e">
        <f>VALUE(TEXT((CR100*'TOX and EXPO INPUTS'!$E$22),"0.00E+00"))</f>
        <v>#DIV/0!</v>
      </c>
      <c r="DY100" s="108" t="s">
        <v>139</v>
      </c>
      <c r="DZ100" s="108" t="s">
        <v>139</v>
      </c>
      <c r="EA100" s="108" t="e">
        <f>VALUE(TEXT((CU100*'TOX and EXPO INPUTS'!$E$22),"0.00E+00"))</f>
        <v>#DIV/0!</v>
      </c>
      <c r="EB100" s="108" t="e">
        <f>VALUE(TEXT((CV100*'TOX and EXPO INPUTS'!$E$22),"0.00E+00"))</f>
        <v>#DIV/0!</v>
      </c>
      <c r="EC100" s="108" t="e">
        <f>VALUE(TEXT((CW100*'TOX and EXPO INPUTS'!$E$22),"0.00E+00"))</f>
        <v>#DIV/0!</v>
      </c>
      <c r="ED100" s="108" t="s">
        <v>139</v>
      </c>
      <c r="EE100" s="108" t="s">
        <v>139</v>
      </c>
      <c r="EF100" s="108" t="e">
        <f>VALUE(TEXT((CZ100*'TOX and EXPO INPUTS'!$E$22),"0.00E+00"))</f>
        <v>#DIV/0!</v>
      </c>
      <c r="EG100" s="108" t="e">
        <f>VALUE(TEXT((DA100*'TOX and EXPO INPUTS'!$E$22),"0.00E+00"))</f>
        <v>#DIV/0!</v>
      </c>
      <c r="EH100" s="108" t="e">
        <f>VALUE(TEXT((DB100*'TOX and EXPO INPUTS'!$E$22),"0.00E+00"))</f>
        <v>#DIV/0!</v>
      </c>
      <c r="EI100" s="108" t="s">
        <v>139</v>
      </c>
      <c r="EJ100" s="108" t="s">
        <v>139</v>
      </c>
      <c r="EK100" s="109" t="e">
        <f>VALUE(TEXT((DE100*'TOX and EXPO INPUTS'!$E$22),"0.00E+00"))</f>
        <v>#DIV/0!</v>
      </c>
      <c r="EL100" s="56" t="s">
        <v>77</v>
      </c>
      <c r="EM100" s="36" t="s">
        <v>70</v>
      </c>
      <c r="EN100" s="36" t="s">
        <v>179</v>
      </c>
      <c r="EO100" s="57" t="s">
        <v>70</v>
      </c>
    </row>
    <row r="101" spans="1:145" ht="24" x14ac:dyDescent="0.25">
      <c r="A101" s="56" t="s">
        <v>22</v>
      </c>
      <c r="B101" s="36" t="s">
        <v>48</v>
      </c>
      <c r="C101" s="36" t="s">
        <v>130</v>
      </c>
      <c r="D101" s="57" t="s">
        <v>0</v>
      </c>
      <c r="E101" s="61" t="s">
        <v>256</v>
      </c>
      <c r="F101" s="92"/>
      <c r="G101" s="64" t="s">
        <v>143</v>
      </c>
      <c r="H101" s="69">
        <v>60</v>
      </c>
      <c r="I101" s="64" t="s">
        <v>144</v>
      </c>
      <c r="J101" s="100">
        <v>10</v>
      </c>
      <c r="K101" s="100">
        <v>30</v>
      </c>
      <c r="L101" s="72">
        <v>3700</v>
      </c>
      <c r="M101" s="53">
        <v>170</v>
      </c>
      <c r="N101" s="53">
        <v>130</v>
      </c>
      <c r="O101" s="53" t="s">
        <v>139</v>
      </c>
      <c r="P101" s="53" t="s">
        <v>139</v>
      </c>
      <c r="Q101" s="73">
        <v>9.8000000000000007</v>
      </c>
      <c r="R101" s="72">
        <v>43</v>
      </c>
      <c r="S101" s="53">
        <v>8.6</v>
      </c>
      <c r="T101" s="53">
        <v>4.3</v>
      </c>
      <c r="U101" s="73">
        <v>0.24</v>
      </c>
      <c r="V101" s="72">
        <f t="shared" si="139"/>
        <v>0</v>
      </c>
      <c r="W101" s="53">
        <f t="shared" si="139"/>
        <v>0</v>
      </c>
      <c r="X101" s="53">
        <f t="shared" si="139"/>
        <v>0</v>
      </c>
      <c r="Y101" s="53" t="s">
        <v>139</v>
      </c>
      <c r="Z101" s="53" t="s">
        <v>139</v>
      </c>
      <c r="AA101" s="73">
        <f t="shared" si="140"/>
        <v>0</v>
      </c>
      <c r="AB101" s="72" t="e">
        <f>VALUE(TEXT(((V101*'TOX and EXPO INPUTS'!$E$12)/'TOX and EXPO INPUTS'!$E$27),"0.00E+00"))</f>
        <v>#DIV/0!</v>
      </c>
      <c r="AC101" s="53" t="e">
        <f>VALUE(TEXT(((W101*'TOX and EXPO INPUTS'!$E$12)/'TOX and EXPO INPUTS'!$E$27),"0.00E+00"))</f>
        <v>#DIV/0!</v>
      </c>
      <c r="AD101" s="53" t="e">
        <f>VALUE(TEXT(((X101*'TOX and EXPO INPUTS'!$E$12)/'TOX and EXPO INPUTS'!$E$27),"0.00E+00"))</f>
        <v>#DIV/0!</v>
      </c>
      <c r="AE101" s="53" t="s">
        <v>139</v>
      </c>
      <c r="AF101" s="53" t="s">
        <v>139</v>
      </c>
      <c r="AG101" s="73" t="e">
        <f>VALUE(TEXT(((AA101*'TOX and EXPO INPUTS'!$E$12)/'TOX and EXPO INPUTS'!$E$27),"0.00E+00"))</f>
        <v>#DIV/0!</v>
      </c>
      <c r="AH101" s="72">
        <f t="shared" si="141"/>
        <v>0</v>
      </c>
      <c r="AI101" s="53">
        <f t="shared" si="141"/>
        <v>0</v>
      </c>
      <c r="AJ101" s="53">
        <f t="shared" si="141"/>
        <v>0</v>
      </c>
      <c r="AK101" s="73">
        <f t="shared" si="128"/>
        <v>0</v>
      </c>
      <c r="AL101" s="72" t="e">
        <f>VALUE(TEXT(((AH101*'TOX and EXPO INPUTS'!$E$20)/'TOX and EXPO INPUTS'!$E$29),"0.00E+00"))</f>
        <v>#DIV/0!</v>
      </c>
      <c r="AM101" s="53" t="e">
        <f>VALUE(TEXT(((AI101*'TOX and EXPO INPUTS'!$E$20)/'TOX and EXPO INPUTS'!$E$29),"0.00E+00"))</f>
        <v>#DIV/0!</v>
      </c>
      <c r="AN101" s="53" t="e">
        <f>VALUE(TEXT(((AJ101*'TOX and EXPO INPUTS'!$E$20)/'TOX and EXPO INPUTS'!$E$29),"0.00E+00"))</f>
        <v>#DIV/0!</v>
      </c>
      <c r="AO101" s="73" t="e">
        <f>VALUE(TEXT(((AK101*'TOX and EXPO INPUTS'!$E$20)/'TOX and EXPO INPUTS'!$E$29),"0.00E+00"))</f>
        <v>#DIV/0!</v>
      </c>
      <c r="AP101" s="72" t="e">
        <f t="shared" si="129"/>
        <v>#DIV/0!</v>
      </c>
      <c r="AQ101" s="53" t="e">
        <f t="shared" si="130"/>
        <v>#DIV/0!</v>
      </c>
      <c r="AR101" s="53" t="e">
        <f t="shared" si="131"/>
        <v>#DIV/0!</v>
      </c>
      <c r="AS101" s="53" t="s">
        <v>139</v>
      </c>
      <c r="AT101" s="53" t="s">
        <v>139</v>
      </c>
      <c r="AU101" s="53" t="e">
        <f t="shared" si="132"/>
        <v>#DIV/0!</v>
      </c>
      <c r="AV101" s="53" t="e">
        <f t="shared" si="133"/>
        <v>#DIV/0!</v>
      </c>
      <c r="AW101" s="53" t="e">
        <f t="shared" si="134"/>
        <v>#DIV/0!</v>
      </c>
      <c r="AX101" s="53" t="s">
        <v>139</v>
      </c>
      <c r="AY101" s="53" t="s">
        <v>139</v>
      </c>
      <c r="AZ101" s="53" t="e">
        <f t="shared" si="135"/>
        <v>#DIV/0!</v>
      </c>
      <c r="BA101" s="53" t="e">
        <f t="shared" si="136"/>
        <v>#DIV/0!</v>
      </c>
      <c r="BB101" s="53" t="e">
        <f t="shared" si="137"/>
        <v>#DIV/0!</v>
      </c>
      <c r="BC101" s="53" t="s">
        <v>139</v>
      </c>
      <c r="BD101" s="53" t="s">
        <v>139</v>
      </c>
      <c r="BE101" s="73" t="e">
        <f t="shared" si="138"/>
        <v>#DIV/0!</v>
      </c>
      <c r="BF101" s="72" t="e">
        <f>VALUE(TEXT((AB101*$J101/365*'TOX and EXPO INPUTS'!$E$32/'TOX and EXPO INPUTS'!$E$33),"0.00E+00"))</f>
        <v>#DIV/0!</v>
      </c>
      <c r="BG101" s="53" t="e">
        <f>VALUE(TEXT((AC101*$J101/365*'TOX and EXPO INPUTS'!$E$32/'TOX and EXPO INPUTS'!$E$33),"0.00E+00"))</f>
        <v>#DIV/0!</v>
      </c>
      <c r="BH101" s="53" t="e">
        <f>VALUE(TEXT((AD101*$J101/365*'TOX and EXPO INPUTS'!$E$32/'TOX and EXPO INPUTS'!$E$33),"0.00E+00"))</f>
        <v>#DIV/0!</v>
      </c>
      <c r="BI101" s="53" t="s">
        <v>139</v>
      </c>
      <c r="BJ101" s="53" t="s">
        <v>139</v>
      </c>
      <c r="BK101" s="73" t="e">
        <f>VALUE(TEXT((AG101*$J101/365*'TOX and EXPO INPUTS'!$E$32/'TOX and EXPO INPUTS'!$E$33),"0.00E+00"))</f>
        <v>#DIV/0!</v>
      </c>
      <c r="BL101" s="72" t="e">
        <f>VALUE(TEXT((AB101*$K101/365*'TOX and EXPO INPUTS'!$E$32/'TOX and EXPO INPUTS'!$E$33),"0.00E+00"))</f>
        <v>#DIV/0!</v>
      </c>
      <c r="BM101" s="53" t="e">
        <f>VALUE(TEXT((AC101*$K101/365*'TOX and EXPO INPUTS'!$E$32/'TOX and EXPO INPUTS'!$E$33),"0.00E+00"))</f>
        <v>#DIV/0!</v>
      </c>
      <c r="BN101" s="53" t="e">
        <f>VALUE(TEXT((AD101*$K101/365*'TOX and EXPO INPUTS'!$E$32/'TOX and EXPO INPUTS'!$E$33),"0.00E+00"))</f>
        <v>#DIV/0!</v>
      </c>
      <c r="BO101" s="53" t="s">
        <v>139</v>
      </c>
      <c r="BP101" s="53" t="s">
        <v>139</v>
      </c>
      <c r="BQ101" s="73" t="e">
        <f>VALUE(TEXT((AG101*$K101/365*'TOX and EXPO INPUTS'!$E$32/'TOX and EXPO INPUTS'!$E$33),"0.00E+00"))</f>
        <v>#DIV/0!</v>
      </c>
      <c r="BR101" s="72" t="e">
        <f>VALUE(TEXT((AL101*$J101/365*'TOX and EXPO INPUTS'!$E$32/'TOX and EXPO INPUTS'!$E$33),"0.00E+00"))</f>
        <v>#DIV/0!</v>
      </c>
      <c r="BS101" s="53" t="e">
        <f>VALUE(TEXT((AM101*$J101/365*'TOX and EXPO INPUTS'!$E$32/'TOX and EXPO INPUTS'!$E$33),"0.00E+00"))</f>
        <v>#DIV/0!</v>
      </c>
      <c r="BT101" s="53" t="e">
        <f>VALUE(TEXT((AN101*$J101/365*'TOX and EXPO INPUTS'!$E$32/'TOX and EXPO INPUTS'!$E$33),"0.00E+00"))</f>
        <v>#DIV/0!</v>
      </c>
      <c r="BU101" s="73" t="e">
        <f>VALUE(TEXT((AO101*$J101/365*'TOX and EXPO INPUTS'!$E$32/'TOX and EXPO INPUTS'!$E$33),"0.00E+00"))</f>
        <v>#DIV/0!</v>
      </c>
      <c r="BV101" s="72" t="e">
        <f>VALUE(TEXT((AL101*$K101/365*'TOX and EXPO INPUTS'!$E$32/'TOX and EXPO INPUTS'!$E$33),"0.00E+00"))</f>
        <v>#DIV/0!</v>
      </c>
      <c r="BW101" s="53" t="e">
        <f>VALUE(TEXT((AM101*$K101/365*'TOX and EXPO INPUTS'!$E$32/'TOX and EXPO INPUTS'!$E$33),"0.00E+00"))</f>
        <v>#DIV/0!</v>
      </c>
      <c r="BX101" s="53" t="e">
        <f>VALUE(TEXT((AN101*$K101/365*'TOX and EXPO INPUTS'!$E$32/'TOX and EXPO INPUTS'!$E$33),"0.00E+00"))</f>
        <v>#DIV/0!</v>
      </c>
      <c r="BY101" s="73" t="e">
        <f>VALUE(TEXT((AO101*$K101/365*'TOX and EXPO INPUTS'!$E$32/'TOX and EXPO INPUTS'!$E$33),"0.00E+00"))</f>
        <v>#DIV/0!</v>
      </c>
      <c r="BZ101" s="72" t="e">
        <f>VALUE(TEXT((AP101*$J101/365*'TOX and EXPO INPUTS'!$E$32/'TOX and EXPO INPUTS'!$E$33),"0.00E+00"))</f>
        <v>#DIV/0!</v>
      </c>
      <c r="CA101" s="53" t="e">
        <f>VALUE(TEXT((AQ101*$J101/365*'TOX and EXPO INPUTS'!$E$32/'TOX and EXPO INPUTS'!$E$33),"0.00E+00"))</f>
        <v>#DIV/0!</v>
      </c>
      <c r="CB101" s="53" t="e">
        <f>VALUE(TEXT((AR101*$J101/365*'TOX and EXPO INPUTS'!$E$32/'TOX and EXPO INPUTS'!$E$33),"0.00E+00"))</f>
        <v>#DIV/0!</v>
      </c>
      <c r="CC101" s="53" t="s">
        <v>139</v>
      </c>
      <c r="CD101" s="53" t="s">
        <v>139</v>
      </c>
      <c r="CE101" s="53" t="e">
        <f>VALUE(TEXT((AU101*$J101/365*'TOX and EXPO INPUTS'!$E$32/'TOX and EXPO INPUTS'!$E$33),"0.00E+00"))</f>
        <v>#DIV/0!</v>
      </c>
      <c r="CF101" s="53" t="e">
        <f>VALUE(TEXT((AV101*$J101/365*'TOX and EXPO INPUTS'!$E$32/'TOX and EXPO INPUTS'!$E$33),"0.00E+00"))</f>
        <v>#DIV/0!</v>
      </c>
      <c r="CG101" s="53" t="e">
        <f>VALUE(TEXT((AW101*$J101/365*'TOX and EXPO INPUTS'!$E$32/'TOX and EXPO INPUTS'!$E$33),"0.00E+00"))</f>
        <v>#DIV/0!</v>
      </c>
      <c r="CH101" s="53" t="s">
        <v>139</v>
      </c>
      <c r="CI101" s="53" t="s">
        <v>139</v>
      </c>
      <c r="CJ101" s="53" t="e">
        <f>VALUE(TEXT((AZ101*$J101/365*'TOX and EXPO INPUTS'!$E$32/'TOX and EXPO INPUTS'!$E$33),"0.00E+00"))</f>
        <v>#DIV/0!</v>
      </c>
      <c r="CK101" s="53" t="e">
        <f>VALUE(TEXT((BA101*$J101/365*'TOX and EXPO INPUTS'!$E$32/'TOX and EXPO INPUTS'!$E$33),"0.00E+00"))</f>
        <v>#DIV/0!</v>
      </c>
      <c r="CL101" s="53" t="e">
        <f>VALUE(TEXT((BB101*$J101/365*'TOX and EXPO INPUTS'!$E$32/'TOX and EXPO INPUTS'!$E$33),"0.00E+00"))</f>
        <v>#DIV/0!</v>
      </c>
      <c r="CM101" s="53" t="s">
        <v>139</v>
      </c>
      <c r="CN101" s="53" t="s">
        <v>139</v>
      </c>
      <c r="CO101" s="73" t="e">
        <f>VALUE(TEXT((BE101*$J101/365*'TOX and EXPO INPUTS'!$E$32/'TOX and EXPO INPUTS'!$E$33),"0.00E+00"))</f>
        <v>#DIV/0!</v>
      </c>
      <c r="CP101" s="72" t="e">
        <f>VALUE(TEXT((AP101*$K101/365*'TOX and EXPO INPUTS'!$E$32/'TOX and EXPO INPUTS'!$E$33),"0.00E+00"))</f>
        <v>#DIV/0!</v>
      </c>
      <c r="CQ101" s="53" t="e">
        <f>VALUE(TEXT((AQ101*$K101/365*'TOX and EXPO INPUTS'!$E$32/'TOX and EXPO INPUTS'!$E$33),"0.00E+00"))</f>
        <v>#DIV/0!</v>
      </c>
      <c r="CR101" s="53" t="e">
        <f>VALUE(TEXT((AR101*$K101/365*'TOX and EXPO INPUTS'!$E$32/'TOX and EXPO INPUTS'!$E$33),"0.00E+00"))</f>
        <v>#DIV/0!</v>
      </c>
      <c r="CS101" s="53" t="s">
        <v>139</v>
      </c>
      <c r="CT101" s="53" t="s">
        <v>139</v>
      </c>
      <c r="CU101" s="53" t="e">
        <f>VALUE(TEXT((AU101*$K101/365*'TOX and EXPO INPUTS'!$E$32/'TOX and EXPO INPUTS'!$E$33),"0.00E+00"))</f>
        <v>#DIV/0!</v>
      </c>
      <c r="CV101" s="53" t="e">
        <f>VALUE(TEXT((AV101*$K101/365*'TOX and EXPO INPUTS'!$E$32/'TOX and EXPO INPUTS'!$E$33),"0.00E+00"))</f>
        <v>#DIV/0!</v>
      </c>
      <c r="CW101" s="53" t="e">
        <f>VALUE(TEXT((AW101*$K101/365*'TOX and EXPO INPUTS'!$E$32/'TOX and EXPO INPUTS'!$E$33),"0.00E+00"))</f>
        <v>#DIV/0!</v>
      </c>
      <c r="CX101" s="53" t="s">
        <v>139</v>
      </c>
      <c r="CY101" s="53" t="s">
        <v>139</v>
      </c>
      <c r="CZ101" s="53" t="e">
        <f>VALUE(TEXT((AZ101*$K101/365*'TOX and EXPO INPUTS'!$E$32/'TOX and EXPO INPUTS'!$E$33),"0.00E+00"))</f>
        <v>#DIV/0!</v>
      </c>
      <c r="DA101" s="53" t="e">
        <f>VALUE(TEXT((BA101*$K101/365*'TOX and EXPO INPUTS'!$E$32/'TOX and EXPO INPUTS'!$E$33),"0.00E+00"))</f>
        <v>#DIV/0!</v>
      </c>
      <c r="DB101" s="53" t="e">
        <f>VALUE(TEXT((BB101*$K101/365*'TOX and EXPO INPUTS'!$E$32/'TOX and EXPO INPUTS'!$E$33),"0.00E+00"))</f>
        <v>#DIV/0!</v>
      </c>
      <c r="DC101" s="53" t="s">
        <v>139</v>
      </c>
      <c r="DD101" s="53" t="s">
        <v>139</v>
      </c>
      <c r="DE101" s="73" t="e">
        <f>VALUE(TEXT((BE101*$K101/365*'TOX and EXPO INPUTS'!$E$32/'TOX and EXPO INPUTS'!$E$33),"0.00E+00"))</f>
        <v>#DIV/0!</v>
      </c>
      <c r="DF101" s="110" t="e">
        <f>VALUE(TEXT((BZ101*'TOX and EXPO INPUTS'!$E$22),"0.00E+00"))</f>
        <v>#DIV/0!</v>
      </c>
      <c r="DG101" s="108" t="e">
        <f>VALUE(TEXT((CA101*'TOX and EXPO INPUTS'!$E$22),"0.00E+00"))</f>
        <v>#DIV/0!</v>
      </c>
      <c r="DH101" s="108" t="e">
        <f>VALUE(TEXT((CB101*'TOX and EXPO INPUTS'!$E$22),"0.00E+00"))</f>
        <v>#DIV/0!</v>
      </c>
      <c r="DI101" s="108" t="s">
        <v>139</v>
      </c>
      <c r="DJ101" s="108" t="s">
        <v>139</v>
      </c>
      <c r="DK101" s="108" t="e">
        <f>VALUE(TEXT((CE101*'TOX and EXPO INPUTS'!$E$22),"0.00E+00"))</f>
        <v>#DIV/0!</v>
      </c>
      <c r="DL101" s="108" t="e">
        <f>VALUE(TEXT((CF101*'TOX and EXPO INPUTS'!$E$22),"0.00E+00"))</f>
        <v>#DIV/0!</v>
      </c>
      <c r="DM101" s="108" t="e">
        <f>VALUE(TEXT((CG101*'TOX and EXPO INPUTS'!$E$22),"0.00E+00"))</f>
        <v>#DIV/0!</v>
      </c>
      <c r="DN101" s="108" t="s">
        <v>139</v>
      </c>
      <c r="DO101" s="108" t="s">
        <v>139</v>
      </c>
      <c r="DP101" s="108" t="e">
        <f>VALUE(TEXT((CJ101*'TOX and EXPO INPUTS'!$E$22),"0.00E+00"))</f>
        <v>#DIV/0!</v>
      </c>
      <c r="DQ101" s="108" t="e">
        <f>VALUE(TEXT((CK101*'TOX and EXPO INPUTS'!$E$22),"0.00E+00"))</f>
        <v>#DIV/0!</v>
      </c>
      <c r="DR101" s="108" t="e">
        <f>VALUE(TEXT((CL101*'TOX and EXPO INPUTS'!$E$22),"0.00E+00"))</f>
        <v>#DIV/0!</v>
      </c>
      <c r="DS101" s="108" t="s">
        <v>139</v>
      </c>
      <c r="DT101" s="108" t="s">
        <v>139</v>
      </c>
      <c r="DU101" s="109" t="e">
        <f>VALUE(TEXT((CO101*'TOX and EXPO INPUTS'!$E$22),"0.00E+00"))</f>
        <v>#DIV/0!</v>
      </c>
      <c r="DV101" s="110" t="e">
        <f>VALUE(TEXT((CP101*'TOX and EXPO INPUTS'!$E$22),"0.00E+00"))</f>
        <v>#DIV/0!</v>
      </c>
      <c r="DW101" s="108" t="e">
        <f>VALUE(TEXT((CQ101*'TOX and EXPO INPUTS'!$E$22),"0.00E+00"))</f>
        <v>#DIV/0!</v>
      </c>
      <c r="DX101" s="108" t="e">
        <f>VALUE(TEXT((CR101*'TOX and EXPO INPUTS'!$E$22),"0.00E+00"))</f>
        <v>#DIV/0!</v>
      </c>
      <c r="DY101" s="108" t="s">
        <v>139</v>
      </c>
      <c r="DZ101" s="108" t="s">
        <v>139</v>
      </c>
      <c r="EA101" s="108" t="e">
        <f>VALUE(TEXT((CU101*'TOX and EXPO INPUTS'!$E$22),"0.00E+00"))</f>
        <v>#DIV/0!</v>
      </c>
      <c r="EB101" s="108" t="e">
        <f>VALUE(TEXT((CV101*'TOX and EXPO INPUTS'!$E$22),"0.00E+00"))</f>
        <v>#DIV/0!</v>
      </c>
      <c r="EC101" s="108" t="e">
        <f>VALUE(TEXT((CW101*'TOX and EXPO INPUTS'!$E$22),"0.00E+00"))</f>
        <v>#DIV/0!</v>
      </c>
      <c r="ED101" s="108" t="s">
        <v>139</v>
      </c>
      <c r="EE101" s="108" t="s">
        <v>139</v>
      </c>
      <c r="EF101" s="108" t="e">
        <f>VALUE(TEXT((CZ101*'TOX and EXPO INPUTS'!$E$22),"0.00E+00"))</f>
        <v>#DIV/0!</v>
      </c>
      <c r="EG101" s="108" t="e">
        <f>VALUE(TEXT((DA101*'TOX and EXPO INPUTS'!$E$22),"0.00E+00"))</f>
        <v>#DIV/0!</v>
      </c>
      <c r="EH101" s="108" t="e">
        <f>VALUE(TEXT((DB101*'TOX and EXPO INPUTS'!$E$22),"0.00E+00"))</f>
        <v>#DIV/0!</v>
      </c>
      <c r="EI101" s="108" t="s">
        <v>139</v>
      </c>
      <c r="EJ101" s="108" t="s">
        <v>139</v>
      </c>
      <c r="EK101" s="109" t="e">
        <f>VALUE(TEXT((DE101*'TOX and EXPO INPUTS'!$E$22),"0.00E+00"))</f>
        <v>#DIV/0!</v>
      </c>
      <c r="EL101" s="56" t="s">
        <v>77</v>
      </c>
      <c r="EM101" s="36" t="s">
        <v>70</v>
      </c>
      <c r="EN101" s="36" t="s">
        <v>179</v>
      </c>
      <c r="EO101" s="57" t="s">
        <v>70</v>
      </c>
    </row>
    <row r="102" spans="1:145" ht="24" x14ac:dyDescent="0.25">
      <c r="A102" s="56" t="s">
        <v>22</v>
      </c>
      <c r="B102" s="36" t="s">
        <v>48</v>
      </c>
      <c r="C102" s="36" t="s">
        <v>130</v>
      </c>
      <c r="D102" s="57" t="s">
        <v>0</v>
      </c>
      <c r="E102" s="61" t="s">
        <v>253</v>
      </c>
      <c r="F102" s="92"/>
      <c r="G102" s="64" t="s">
        <v>143</v>
      </c>
      <c r="H102" s="69">
        <v>60</v>
      </c>
      <c r="I102" s="64" t="s">
        <v>144</v>
      </c>
      <c r="J102" s="100">
        <v>10</v>
      </c>
      <c r="K102" s="100">
        <v>30</v>
      </c>
      <c r="L102" s="72">
        <v>3700</v>
      </c>
      <c r="M102" s="53">
        <v>170</v>
      </c>
      <c r="N102" s="53">
        <v>130</v>
      </c>
      <c r="O102" s="53" t="s">
        <v>139</v>
      </c>
      <c r="P102" s="53" t="s">
        <v>139</v>
      </c>
      <c r="Q102" s="73">
        <v>9.8000000000000007</v>
      </c>
      <c r="R102" s="72">
        <v>43</v>
      </c>
      <c r="S102" s="53">
        <v>8.6</v>
      </c>
      <c r="T102" s="53">
        <v>4.3</v>
      </c>
      <c r="U102" s="73">
        <v>0.24</v>
      </c>
      <c r="V102" s="72">
        <f t="shared" si="139"/>
        <v>0</v>
      </c>
      <c r="W102" s="53">
        <f t="shared" si="139"/>
        <v>0</v>
      </c>
      <c r="X102" s="53">
        <f t="shared" si="139"/>
        <v>0</v>
      </c>
      <c r="Y102" s="53" t="s">
        <v>139</v>
      </c>
      <c r="Z102" s="53" t="s">
        <v>139</v>
      </c>
      <c r="AA102" s="73">
        <f t="shared" si="140"/>
        <v>0</v>
      </c>
      <c r="AB102" s="72" t="e">
        <f>VALUE(TEXT(((V102*'TOX and EXPO INPUTS'!$E$12)/'TOX and EXPO INPUTS'!$E$27),"0.00E+00"))</f>
        <v>#DIV/0!</v>
      </c>
      <c r="AC102" s="53" t="e">
        <f>VALUE(TEXT(((W102*'TOX and EXPO INPUTS'!$E$12)/'TOX and EXPO INPUTS'!$E$27),"0.00E+00"))</f>
        <v>#DIV/0!</v>
      </c>
      <c r="AD102" s="53" t="e">
        <f>VALUE(TEXT(((X102*'TOX and EXPO INPUTS'!$E$12)/'TOX and EXPO INPUTS'!$E$27),"0.00E+00"))</f>
        <v>#DIV/0!</v>
      </c>
      <c r="AE102" s="53" t="s">
        <v>139</v>
      </c>
      <c r="AF102" s="53" t="s">
        <v>139</v>
      </c>
      <c r="AG102" s="73" t="e">
        <f>VALUE(TEXT(((AA102*'TOX and EXPO INPUTS'!$E$12)/'TOX and EXPO INPUTS'!$E$27),"0.00E+00"))</f>
        <v>#DIV/0!</v>
      </c>
      <c r="AH102" s="72">
        <f t="shared" si="141"/>
        <v>0</v>
      </c>
      <c r="AI102" s="53">
        <f t="shared" si="141"/>
        <v>0</v>
      </c>
      <c r="AJ102" s="53">
        <f t="shared" si="141"/>
        <v>0</v>
      </c>
      <c r="AK102" s="73">
        <f t="shared" si="128"/>
        <v>0</v>
      </c>
      <c r="AL102" s="72" t="e">
        <f>VALUE(TEXT(((AH102*'TOX and EXPO INPUTS'!$E$20)/'TOX and EXPO INPUTS'!$E$29),"0.00E+00"))</f>
        <v>#DIV/0!</v>
      </c>
      <c r="AM102" s="53" t="e">
        <f>VALUE(TEXT(((AI102*'TOX and EXPO INPUTS'!$E$20)/'TOX and EXPO INPUTS'!$E$29),"0.00E+00"))</f>
        <v>#DIV/0!</v>
      </c>
      <c r="AN102" s="53" t="e">
        <f>VALUE(TEXT(((AJ102*'TOX and EXPO INPUTS'!$E$20)/'TOX and EXPO INPUTS'!$E$29),"0.00E+00"))</f>
        <v>#DIV/0!</v>
      </c>
      <c r="AO102" s="73" t="e">
        <f>VALUE(TEXT(((AK102*'TOX and EXPO INPUTS'!$E$20)/'TOX and EXPO INPUTS'!$E$29),"0.00E+00"))</f>
        <v>#DIV/0!</v>
      </c>
      <c r="AP102" s="72" t="e">
        <f t="shared" si="129"/>
        <v>#DIV/0!</v>
      </c>
      <c r="AQ102" s="53" t="e">
        <f t="shared" si="130"/>
        <v>#DIV/0!</v>
      </c>
      <c r="AR102" s="53" t="e">
        <f t="shared" si="131"/>
        <v>#DIV/0!</v>
      </c>
      <c r="AS102" s="53" t="s">
        <v>139</v>
      </c>
      <c r="AT102" s="53" t="s">
        <v>139</v>
      </c>
      <c r="AU102" s="53" t="e">
        <f t="shared" si="132"/>
        <v>#DIV/0!</v>
      </c>
      <c r="AV102" s="53" t="e">
        <f t="shared" si="133"/>
        <v>#DIV/0!</v>
      </c>
      <c r="AW102" s="53" t="e">
        <f t="shared" si="134"/>
        <v>#DIV/0!</v>
      </c>
      <c r="AX102" s="53" t="s">
        <v>139</v>
      </c>
      <c r="AY102" s="53" t="s">
        <v>139</v>
      </c>
      <c r="AZ102" s="53" t="e">
        <f t="shared" si="135"/>
        <v>#DIV/0!</v>
      </c>
      <c r="BA102" s="53" t="e">
        <f t="shared" si="136"/>
        <v>#DIV/0!</v>
      </c>
      <c r="BB102" s="53" t="e">
        <f t="shared" si="137"/>
        <v>#DIV/0!</v>
      </c>
      <c r="BC102" s="53" t="s">
        <v>139</v>
      </c>
      <c r="BD102" s="53" t="s">
        <v>139</v>
      </c>
      <c r="BE102" s="73" t="e">
        <f t="shared" si="138"/>
        <v>#DIV/0!</v>
      </c>
      <c r="BF102" s="72" t="e">
        <f>VALUE(TEXT((AB102*$J102/365*'TOX and EXPO INPUTS'!$E$32/'TOX and EXPO INPUTS'!$E$33),"0.00E+00"))</f>
        <v>#DIV/0!</v>
      </c>
      <c r="BG102" s="53" t="e">
        <f>VALUE(TEXT((AC102*$J102/365*'TOX and EXPO INPUTS'!$E$32/'TOX and EXPO INPUTS'!$E$33),"0.00E+00"))</f>
        <v>#DIV/0!</v>
      </c>
      <c r="BH102" s="53" t="e">
        <f>VALUE(TEXT((AD102*$J102/365*'TOX and EXPO INPUTS'!$E$32/'TOX and EXPO INPUTS'!$E$33),"0.00E+00"))</f>
        <v>#DIV/0!</v>
      </c>
      <c r="BI102" s="53" t="s">
        <v>139</v>
      </c>
      <c r="BJ102" s="53" t="s">
        <v>139</v>
      </c>
      <c r="BK102" s="73" t="e">
        <f>VALUE(TEXT((AG102*$J102/365*'TOX and EXPO INPUTS'!$E$32/'TOX and EXPO INPUTS'!$E$33),"0.00E+00"))</f>
        <v>#DIV/0!</v>
      </c>
      <c r="BL102" s="72" t="e">
        <f>VALUE(TEXT((AB102*$K102/365*'TOX and EXPO INPUTS'!$E$32/'TOX and EXPO INPUTS'!$E$33),"0.00E+00"))</f>
        <v>#DIV/0!</v>
      </c>
      <c r="BM102" s="53" t="e">
        <f>VALUE(TEXT((AC102*$K102/365*'TOX and EXPO INPUTS'!$E$32/'TOX and EXPO INPUTS'!$E$33),"0.00E+00"))</f>
        <v>#DIV/0!</v>
      </c>
      <c r="BN102" s="53" t="e">
        <f>VALUE(TEXT((AD102*$K102/365*'TOX and EXPO INPUTS'!$E$32/'TOX and EXPO INPUTS'!$E$33),"0.00E+00"))</f>
        <v>#DIV/0!</v>
      </c>
      <c r="BO102" s="53" t="s">
        <v>139</v>
      </c>
      <c r="BP102" s="53" t="s">
        <v>139</v>
      </c>
      <c r="BQ102" s="73" t="e">
        <f>VALUE(TEXT((AG102*$K102/365*'TOX and EXPO INPUTS'!$E$32/'TOX and EXPO INPUTS'!$E$33),"0.00E+00"))</f>
        <v>#DIV/0!</v>
      </c>
      <c r="BR102" s="72" t="e">
        <f>VALUE(TEXT((AL102*$J102/365*'TOX and EXPO INPUTS'!$E$32/'TOX and EXPO INPUTS'!$E$33),"0.00E+00"))</f>
        <v>#DIV/0!</v>
      </c>
      <c r="BS102" s="53" t="e">
        <f>VALUE(TEXT((AM102*$J102/365*'TOX and EXPO INPUTS'!$E$32/'TOX and EXPO INPUTS'!$E$33),"0.00E+00"))</f>
        <v>#DIV/0!</v>
      </c>
      <c r="BT102" s="53" t="e">
        <f>VALUE(TEXT((AN102*$J102/365*'TOX and EXPO INPUTS'!$E$32/'TOX and EXPO INPUTS'!$E$33),"0.00E+00"))</f>
        <v>#DIV/0!</v>
      </c>
      <c r="BU102" s="73" t="e">
        <f>VALUE(TEXT((AO102*$J102/365*'TOX and EXPO INPUTS'!$E$32/'TOX and EXPO INPUTS'!$E$33),"0.00E+00"))</f>
        <v>#DIV/0!</v>
      </c>
      <c r="BV102" s="72" t="e">
        <f>VALUE(TEXT((AL102*$K102/365*'TOX and EXPO INPUTS'!$E$32/'TOX and EXPO INPUTS'!$E$33),"0.00E+00"))</f>
        <v>#DIV/0!</v>
      </c>
      <c r="BW102" s="53" t="e">
        <f>VALUE(TEXT((AM102*$K102/365*'TOX and EXPO INPUTS'!$E$32/'TOX and EXPO INPUTS'!$E$33),"0.00E+00"))</f>
        <v>#DIV/0!</v>
      </c>
      <c r="BX102" s="53" t="e">
        <f>VALUE(TEXT((AN102*$K102/365*'TOX and EXPO INPUTS'!$E$32/'TOX and EXPO INPUTS'!$E$33),"0.00E+00"))</f>
        <v>#DIV/0!</v>
      </c>
      <c r="BY102" s="73" t="e">
        <f>VALUE(TEXT((AO102*$K102/365*'TOX and EXPO INPUTS'!$E$32/'TOX and EXPO INPUTS'!$E$33),"0.00E+00"))</f>
        <v>#DIV/0!</v>
      </c>
      <c r="BZ102" s="72" t="e">
        <f>VALUE(TEXT((AP102*$J102/365*'TOX and EXPO INPUTS'!$E$32/'TOX and EXPO INPUTS'!$E$33),"0.00E+00"))</f>
        <v>#DIV/0!</v>
      </c>
      <c r="CA102" s="53" t="e">
        <f>VALUE(TEXT((AQ102*$J102/365*'TOX and EXPO INPUTS'!$E$32/'TOX and EXPO INPUTS'!$E$33),"0.00E+00"))</f>
        <v>#DIV/0!</v>
      </c>
      <c r="CB102" s="53" t="e">
        <f>VALUE(TEXT((AR102*$J102/365*'TOX and EXPO INPUTS'!$E$32/'TOX and EXPO INPUTS'!$E$33),"0.00E+00"))</f>
        <v>#DIV/0!</v>
      </c>
      <c r="CC102" s="53" t="s">
        <v>139</v>
      </c>
      <c r="CD102" s="53" t="s">
        <v>139</v>
      </c>
      <c r="CE102" s="53" t="e">
        <f>VALUE(TEXT((AU102*$J102/365*'TOX and EXPO INPUTS'!$E$32/'TOX and EXPO INPUTS'!$E$33),"0.00E+00"))</f>
        <v>#DIV/0!</v>
      </c>
      <c r="CF102" s="53" t="e">
        <f>VALUE(TEXT((AV102*$J102/365*'TOX and EXPO INPUTS'!$E$32/'TOX and EXPO INPUTS'!$E$33),"0.00E+00"))</f>
        <v>#DIV/0!</v>
      </c>
      <c r="CG102" s="53" t="e">
        <f>VALUE(TEXT((AW102*$J102/365*'TOX and EXPO INPUTS'!$E$32/'TOX and EXPO INPUTS'!$E$33),"0.00E+00"))</f>
        <v>#DIV/0!</v>
      </c>
      <c r="CH102" s="53" t="s">
        <v>139</v>
      </c>
      <c r="CI102" s="53" t="s">
        <v>139</v>
      </c>
      <c r="CJ102" s="53" t="e">
        <f>VALUE(TEXT((AZ102*$J102/365*'TOX and EXPO INPUTS'!$E$32/'TOX and EXPO INPUTS'!$E$33),"0.00E+00"))</f>
        <v>#DIV/0!</v>
      </c>
      <c r="CK102" s="53" t="e">
        <f>VALUE(TEXT((BA102*$J102/365*'TOX and EXPO INPUTS'!$E$32/'TOX and EXPO INPUTS'!$E$33),"0.00E+00"))</f>
        <v>#DIV/0!</v>
      </c>
      <c r="CL102" s="53" t="e">
        <f>VALUE(TEXT((BB102*$J102/365*'TOX and EXPO INPUTS'!$E$32/'TOX and EXPO INPUTS'!$E$33),"0.00E+00"))</f>
        <v>#DIV/0!</v>
      </c>
      <c r="CM102" s="53" t="s">
        <v>139</v>
      </c>
      <c r="CN102" s="53" t="s">
        <v>139</v>
      </c>
      <c r="CO102" s="73" t="e">
        <f>VALUE(TEXT((BE102*$J102/365*'TOX and EXPO INPUTS'!$E$32/'TOX and EXPO INPUTS'!$E$33),"0.00E+00"))</f>
        <v>#DIV/0!</v>
      </c>
      <c r="CP102" s="72" t="e">
        <f>VALUE(TEXT((AP102*$K102/365*'TOX and EXPO INPUTS'!$E$32/'TOX and EXPO INPUTS'!$E$33),"0.00E+00"))</f>
        <v>#DIV/0!</v>
      </c>
      <c r="CQ102" s="53" t="e">
        <f>VALUE(TEXT((AQ102*$K102/365*'TOX and EXPO INPUTS'!$E$32/'TOX and EXPO INPUTS'!$E$33),"0.00E+00"))</f>
        <v>#DIV/0!</v>
      </c>
      <c r="CR102" s="53" t="e">
        <f>VALUE(TEXT((AR102*$K102/365*'TOX and EXPO INPUTS'!$E$32/'TOX and EXPO INPUTS'!$E$33),"0.00E+00"))</f>
        <v>#DIV/0!</v>
      </c>
      <c r="CS102" s="53" t="s">
        <v>139</v>
      </c>
      <c r="CT102" s="53" t="s">
        <v>139</v>
      </c>
      <c r="CU102" s="53" t="e">
        <f>VALUE(TEXT((AU102*$K102/365*'TOX and EXPO INPUTS'!$E$32/'TOX and EXPO INPUTS'!$E$33),"0.00E+00"))</f>
        <v>#DIV/0!</v>
      </c>
      <c r="CV102" s="53" t="e">
        <f>VALUE(TEXT((AV102*$K102/365*'TOX and EXPO INPUTS'!$E$32/'TOX and EXPO INPUTS'!$E$33),"0.00E+00"))</f>
        <v>#DIV/0!</v>
      </c>
      <c r="CW102" s="53" t="e">
        <f>VALUE(TEXT((AW102*$K102/365*'TOX and EXPO INPUTS'!$E$32/'TOX and EXPO INPUTS'!$E$33),"0.00E+00"))</f>
        <v>#DIV/0!</v>
      </c>
      <c r="CX102" s="53" t="s">
        <v>139</v>
      </c>
      <c r="CY102" s="53" t="s">
        <v>139</v>
      </c>
      <c r="CZ102" s="53" t="e">
        <f>VALUE(TEXT((AZ102*$K102/365*'TOX and EXPO INPUTS'!$E$32/'TOX and EXPO INPUTS'!$E$33),"0.00E+00"))</f>
        <v>#DIV/0!</v>
      </c>
      <c r="DA102" s="53" t="e">
        <f>VALUE(TEXT((BA102*$K102/365*'TOX and EXPO INPUTS'!$E$32/'TOX and EXPO INPUTS'!$E$33),"0.00E+00"))</f>
        <v>#DIV/0!</v>
      </c>
      <c r="DB102" s="53" t="e">
        <f>VALUE(TEXT((BB102*$K102/365*'TOX and EXPO INPUTS'!$E$32/'TOX and EXPO INPUTS'!$E$33),"0.00E+00"))</f>
        <v>#DIV/0!</v>
      </c>
      <c r="DC102" s="53" t="s">
        <v>139</v>
      </c>
      <c r="DD102" s="53" t="s">
        <v>139</v>
      </c>
      <c r="DE102" s="73" t="e">
        <f>VALUE(TEXT((BE102*$K102/365*'TOX and EXPO INPUTS'!$E$32/'TOX and EXPO INPUTS'!$E$33),"0.00E+00"))</f>
        <v>#DIV/0!</v>
      </c>
      <c r="DF102" s="110" t="e">
        <f>VALUE(TEXT((BZ102*'TOX and EXPO INPUTS'!$E$22),"0.00E+00"))</f>
        <v>#DIV/0!</v>
      </c>
      <c r="DG102" s="108" t="e">
        <f>VALUE(TEXT((CA102*'TOX and EXPO INPUTS'!$E$22),"0.00E+00"))</f>
        <v>#DIV/0!</v>
      </c>
      <c r="DH102" s="108" t="e">
        <f>VALUE(TEXT((CB102*'TOX and EXPO INPUTS'!$E$22),"0.00E+00"))</f>
        <v>#DIV/0!</v>
      </c>
      <c r="DI102" s="108" t="s">
        <v>139</v>
      </c>
      <c r="DJ102" s="108" t="s">
        <v>139</v>
      </c>
      <c r="DK102" s="108" t="e">
        <f>VALUE(TEXT((CE102*'TOX and EXPO INPUTS'!$E$22),"0.00E+00"))</f>
        <v>#DIV/0!</v>
      </c>
      <c r="DL102" s="108" t="e">
        <f>VALUE(TEXT((CF102*'TOX and EXPO INPUTS'!$E$22),"0.00E+00"))</f>
        <v>#DIV/0!</v>
      </c>
      <c r="DM102" s="108" t="e">
        <f>VALUE(TEXT((CG102*'TOX and EXPO INPUTS'!$E$22),"0.00E+00"))</f>
        <v>#DIV/0!</v>
      </c>
      <c r="DN102" s="108" t="s">
        <v>139</v>
      </c>
      <c r="DO102" s="108" t="s">
        <v>139</v>
      </c>
      <c r="DP102" s="108" t="e">
        <f>VALUE(TEXT((CJ102*'TOX and EXPO INPUTS'!$E$22),"0.00E+00"))</f>
        <v>#DIV/0!</v>
      </c>
      <c r="DQ102" s="108" t="e">
        <f>VALUE(TEXT((CK102*'TOX and EXPO INPUTS'!$E$22),"0.00E+00"))</f>
        <v>#DIV/0!</v>
      </c>
      <c r="DR102" s="108" t="e">
        <f>VALUE(TEXT((CL102*'TOX and EXPO INPUTS'!$E$22),"0.00E+00"))</f>
        <v>#DIV/0!</v>
      </c>
      <c r="DS102" s="108" t="s">
        <v>139</v>
      </c>
      <c r="DT102" s="108" t="s">
        <v>139</v>
      </c>
      <c r="DU102" s="109" t="e">
        <f>VALUE(TEXT((CO102*'TOX and EXPO INPUTS'!$E$22),"0.00E+00"))</f>
        <v>#DIV/0!</v>
      </c>
      <c r="DV102" s="110" t="e">
        <f>VALUE(TEXT((CP102*'TOX and EXPO INPUTS'!$E$22),"0.00E+00"))</f>
        <v>#DIV/0!</v>
      </c>
      <c r="DW102" s="108" t="e">
        <f>VALUE(TEXT((CQ102*'TOX and EXPO INPUTS'!$E$22),"0.00E+00"))</f>
        <v>#DIV/0!</v>
      </c>
      <c r="DX102" s="108" t="e">
        <f>VALUE(TEXT((CR102*'TOX and EXPO INPUTS'!$E$22),"0.00E+00"))</f>
        <v>#DIV/0!</v>
      </c>
      <c r="DY102" s="108" t="s">
        <v>139</v>
      </c>
      <c r="DZ102" s="108" t="s">
        <v>139</v>
      </c>
      <c r="EA102" s="108" t="e">
        <f>VALUE(TEXT((CU102*'TOX and EXPO INPUTS'!$E$22),"0.00E+00"))</f>
        <v>#DIV/0!</v>
      </c>
      <c r="EB102" s="108" t="e">
        <f>VALUE(TEXT((CV102*'TOX and EXPO INPUTS'!$E$22),"0.00E+00"))</f>
        <v>#DIV/0!</v>
      </c>
      <c r="EC102" s="108" t="e">
        <f>VALUE(TEXT((CW102*'TOX and EXPO INPUTS'!$E$22),"0.00E+00"))</f>
        <v>#DIV/0!</v>
      </c>
      <c r="ED102" s="108" t="s">
        <v>139</v>
      </c>
      <c r="EE102" s="108" t="s">
        <v>139</v>
      </c>
      <c r="EF102" s="108" t="e">
        <f>VALUE(TEXT((CZ102*'TOX and EXPO INPUTS'!$E$22),"0.00E+00"))</f>
        <v>#DIV/0!</v>
      </c>
      <c r="EG102" s="108" t="e">
        <f>VALUE(TEXT((DA102*'TOX and EXPO INPUTS'!$E$22),"0.00E+00"))</f>
        <v>#DIV/0!</v>
      </c>
      <c r="EH102" s="108" t="e">
        <f>VALUE(TEXT((DB102*'TOX and EXPO INPUTS'!$E$22),"0.00E+00"))</f>
        <v>#DIV/0!</v>
      </c>
      <c r="EI102" s="108" t="s">
        <v>139</v>
      </c>
      <c r="EJ102" s="108" t="s">
        <v>139</v>
      </c>
      <c r="EK102" s="109" t="e">
        <f>VALUE(TEXT((DE102*'TOX and EXPO INPUTS'!$E$22),"0.00E+00"))</f>
        <v>#DIV/0!</v>
      </c>
      <c r="EL102" s="56" t="s">
        <v>77</v>
      </c>
      <c r="EM102" s="36" t="s">
        <v>70</v>
      </c>
      <c r="EN102" s="36" t="s">
        <v>179</v>
      </c>
      <c r="EO102" s="57" t="s">
        <v>70</v>
      </c>
    </row>
    <row r="103" spans="1:145" ht="24" x14ac:dyDescent="0.25">
      <c r="A103" s="56" t="s">
        <v>22</v>
      </c>
      <c r="B103" s="36" t="s">
        <v>48</v>
      </c>
      <c r="C103" s="36" t="s">
        <v>131</v>
      </c>
      <c r="D103" s="57" t="s">
        <v>0</v>
      </c>
      <c r="E103" s="61" t="s">
        <v>133</v>
      </c>
      <c r="F103" s="92"/>
      <c r="G103" s="64" t="s">
        <v>143</v>
      </c>
      <c r="H103" s="69">
        <v>5</v>
      </c>
      <c r="I103" s="64" t="s">
        <v>144</v>
      </c>
      <c r="J103" s="100">
        <v>10</v>
      </c>
      <c r="K103" s="100">
        <v>30</v>
      </c>
      <c r="L103" s="72">
        <v>3700</v>
      </c>
      <c r="M103" s="53">
        <v>170</v>
      </c>
      <c r="N103" s="53">
        <v>130</v>
      </c>
      <c r="O103" s="53" t="s">
        <v>139</v>
      </c>
      <c r="P103" s="53" t="s">
        <v>139</v>
      </c>
      <c r="Q103" s="73">
        <v>9.8000000000000007</v>
      </c>
      <c r="R103" s="72">
        <v>43</v>
      </c>
      <c r="S103" s="53">
        <v>8.6</v>
      </c>
      <c r="T103" s="53">
        <v>4.3</v>
      </c>
      <c r="U103" s="73">
        <v>0.24</v>
      </c>
      <c r="V103" s="72">
        <f t="shared" si="139"/>
        <v>0</v>
      </c>
      <c r="W103" s="53">
        <f t="shared" si="139"/>
        <v>0</v>
      </c>
      <c r="X103" s="53">
        <f t="shared" si="139"/>
        <v>0</v>
      </c>
      <c r="Y103" s="53" t="s">
        <v>139</v>
      </c>
      <c r="Z103" s="53" t="s">
        <v>139</v>
      </c>
      <c r="AA103" s="73">
        <f t="shared" si="140"/>
        <v>0</v>
      </c>
      <c r="AB103" s="72" t="e">
        <f>VALUE(TEXT(((V103*'TOX and EXPO INPUTS'!$E$12)/'TOX and EXPO INPUTS'!$E$27),"0.00E+00"))</f>
        <v>#DIV/0!</v>
      </c>
      <c r="AC103" s="53" t="e">
        <f>VALUE(TEXT(((W103*'TOX and EXPO INPUTS'!$E$12)/'TOX and EXPO INPUTS'!$E$27),"0.00E+00"))</f>
        <v>#DIV/0!</v>
      </c>
      <c r="AD103" s="53" t="e">
        <f>VALUE(TEXT(((X103*'TOX and EXPO INPUTS'!$E$12)/'TOX and EXPO INPUTS'!$E$27),"0.00E+00"))</f>
        <v>#DIV/0!</v>
      </c>
      <c r="AE103" s="53" t="s">
        <v>139</v>
      </c>
      <c r="AF103" s="53" t="s">
        <v>139</v>
      </c>
      <c r="AG103" s="73" t="e">
        <f>VALUE(TEXT(((AA103*'TOX and EXPO INPUTS'!$E$12)/'TOX and EXPO INPUTS'!$E$27),"0.00E+00"))</f>
        <v>#DIV/0!</v>
      </c>
      <c r="AH103" s="72">
        <f t="shared" si="141"/>
        <v>0</v>
      </c>
      <c r="AI103" s="53">
        <f t="shared" si="141"/>
        <v>0</v>
      </c>
      <c r="AJ103" s="53">
        <f t="shared" si="141"/>
        <v>0</v>
      </c>
      <c r="AK103" s="73">
        <f t="shared" si="128"/>
        <v>0</v>
      </c>
      <c r="AL103" s="72" t="e">
        <f>VALUE(TEXT(((AH103*'TOX and EXPO INPUTS'!$E$20)/'TOX and EXPO INPUTS'!$E$29),"0.00E+00"))</f>
        <v>#DIV/0!</v>
      </c>
      <c r="AM103" s="53" t="e">
        <f>VALUE(TEXT(((AI103*'TOX and EXPO INPUTS'!$E$20)/'TOX and EXPO INPUTS'!$E$29),"0.00E+00"))</f>
        <v>#DIV/0!</v>
      </c>
      <c r="AN103" s="53" t="e">
        <f>VALUE(TEXT(((AJ103*'TOX and EXPO INPUTS'!$E$20)/'TOX and EXPO INPUTS'!$E$29),"0.00E+00"))</f>
        <v>#DIV/0!</v>
      </c>
      <c r="AO103" s="73" t="e">
        <f>VALUE(TEXT(((AK103*'TOX and EXPO INPUTS'!$E$20)/'TOX and EXPO INPUTS'!$E$29),"0.00E+00"))</f>
        <v>#DIV/0!</v>
      </c>
      <c r="AP103" s="72" t="e">
        <f t="shared" si="129"/>
        <v>#DIV/0!</v>
      </c>
      <c r="AQ103" s="53" t="e">
        <f t="shared" si="130"/>
        <v>#DIV/0!</v>
      </c>
      <c r="AR103" s="53" t="e">
        <f t="shared" si="131"/>
        <v>#DIV/0!</v>
      </c>
      <c r="AS103" s="53" t="s">
        <v>139</v>
      </c>
      <c r="AT103" s="53" t="s">
        <v>139</v>
      </c>
      <c r="AU103" s="53" t="e">
        <f t="shared" si="132"/>
        <v>#DIV/0!</v>
      </c>
      <c r="AV103" s="53" t="e">
        <f t="shared" si="133"/>
        <v>#DIV/0!</v>
      </c>
      <c r="AW103" s="53" t="e">
        <f t="shared" si="134"/>
        <v>#DIV/0!</v>
      </c>
      <c r="AX103" s="53" t="s">
        <v>139</v>
      </c>
      <c r="AY103" s="53" t="s">
        <v>139</v>
      </c>
      <c r="AZ103" s="53" t="e">
        <f t="shared" si="135"/>
        <v>#DIV/0!</v>
      </c>
      <c r="BA103" s="53" t="e">
        <f t="shared" si="136"/>
        <v>#DIV/0!</v>
      </c>
      <c r="BB103" s="53" t="e">
        <f t="shared" si="137"/>
        <v>#DIV/0!</v>
      </c>
      <c r="BC103" s="53" t="s">
        <v>139</v>
      </c>
      <c r="BD103" s="53" t="s">
        <v>139</v>
      </c>
      <c r="BE103" s="73" t="e">
        <f t="shared" si="138"/>
        <v>#DIV/0!</v>
      </c>
      <c r="BF103" s="72" t="e">
        <f>VALUE(TEXT((AB103*$J103/365*'TOX and EXPO INPUTS'!$E$32/'TOX and EXPO INPUTS'!$E$33),"0.00E+00"))</f>
        <v>#DIV/0!</v>
      </c>
      <c r="BG103" s="53" t="e">
        <f>VALUE(TEXT((AC103*$J103/365*'TOX and EXPO INPUTS'!$E$32/'TOX and EXPO INPUTS'!$E$33),"0.00E+00"))</f>
        <v>#DIV/0!</v>
      </c>
      <c r="BH103" s="53" t="e">
        <f>VALUE(TEXT((AD103*$J103/365*'TOX and EXPO INPUTS'!$E$32/'TOX and EXPO INPUTS'!$E$33),"0.00E+00"))</f>
        <v>#DIV/0!</v>
      </c>
      <c r="BI103" s="53" t="s">
        <v>139</v>
      </c>
      <c r="BJ103" s="53" t="s">
        <v>139</v>
      </c>
      <c r="BK103" s="73" t="e">
        <f>VALUE(TEXT((AG103*$J103/365*'TOX and EXPO INPUTS'!$E$32/'TOX and EXPO INPUTS'!$E$33),"0.00E+00"))</f>
        <v>#DIV/0!</v>
      </c>
      <c r="BL103" s="72" t="e">
        <f>VALUE(TEXT((AB103*$K103/365*'TOX and EXPO INPUTS'!$E$32/'TOX and EXPO INPUTS'!$E$33),"0.00E+00"))</f>
        <v>#DIV/0!</v>
      </c>
      <c r="BM103" s="53" t="e">
        <f>VALUE(TEXT((AC103*$K103/365*'TOX and EXPO INPUTS'!$E$32/'TOX and EXPO INPUTS'!$E$33),"0.00E+00"))</f>
        <v>#DIV/0!</v>
      </c>
      <c r="BN103" s="53" t="e">
        <f>VALUE(TEXT((AD103*$K103/365*'TOX and EXPO INPUTS'!$E$32/'TOX and EXPO INPUTS'!$E$33),"0.00E+00"))</f>
        <v>#DIV/0!</v>
      </c>
      <c r="BO103" s="53" t="s">
        <v>139</v>
      </c>
      <c r="BP103" s="53" t="s">
        <v>139</v>
      </c>
      <c r="BQ103" s="73" t="e">
        <f>VALUE(TEXT((AG103*$K103/365*'TOX and EXPO INPUTS'!$E$32/'TOX and EXPO INPUTS'!$E$33),"0.00E+00"))</f>
        <v>#DIV/0!</v>
      </c>
      <c r="BR103" s="72" t="e">
        <f>VALUE(TEXT((AL103*$J103/365*'TOX and EXPO INPUTS'!$E$32/'TOX and EXPO INPUTS'!$E$33),"0.00E+00"))</f>
        <v>#DIV/0!</v>
      </c>
      <c r="BS103" s="53" t="e">
        <f>VALUE(TEXT((AM103*$J103/365*'TOX and EXPO INPUTS'!$E$32/'TOX and EXPO INPUTS'!$E$33),"0.00E+00"))</f>
        <v>#DIV/0!</v>
      </c>
      <c r="BT103" s="53" t="e">
        <f>VALUE(TEXT((AN103*$J103/365*'TOX and EXPO INPUTS'!$E$32/'TOX and EXPO INPUTS'!$E$33),"0.00E+00"))</f>
        <v>#DIV/0!</v>
      </c>
      <c r="BU103" s="73" t="e">
        <f>VALUE(TEXT((AO103*$J103/365*'TOX and EXPO INPUTS'!$E$32/'TOX and EXPO INPUTS'!$E$33),"0.00E+00"))</f>
        <v>#DIV/0!</v>
      </c>
      <c r="BV103" s="72" t="e">
        <f>VALUE(TEXT((AL103*$K103/365*'TOX and EXPO INPUTS'!$E$32/'TOX and EXPO INPUTS'!$E$33),"0.00E+00"))</f>
        <v>#DIV/0!</v>
      </c>
      <c r="BW103" s="53" t="e">
        <f>VALUE(TEXT((AM103*$K103/365*'TOX and EXPO INPUTS'!$E$32/'TOX and EXPO INPUTS'!$E$33),"0.00E+00"))</f>
        <v>#DIV/0!</v>
      </c>
      <c r="BX103" s="53" t="e">
        <f>VALUE(TEXT((AN103*$K103/365*'TOX and EXPO INPUTS'!$E$32/'TOX and EXPO INPUTS'!$E$33),"0.00E+00"))</f>
        <v>#DIV/0!</v>
      </c>
      <c r="BY103" s="73" t="e">
        <f>VALUE(TEXT((AO103*$K103/365*'TOX and EXPO INPUTS'!$E$32/'TOX and EXPO INPUTS'!$E$33),"0.00E+00"))</f>
        <v>#DIV/0!</v>
      </c>
      <c r="BZ103" s="72" t="e">
        <f>VALUE(TEXT((AP103*$J103/365*'TOX and EXPO INPUTS'!$E$32/'TOX and EXPO INPUTS'!$E$33),"0.00E+00"))</f>
        <v>#DIV/0!</v>
      </c>
      <c r="CA103" s="53" t="e">
        <f>VALUE(TEXT((AQ103*$J103/365*'TOX and EXPO INPUTS'!$E$32/'TOX and EXPO INPUTS'!$E$33),"0.00E+00"))</f>
        <v>#DIV/0!</v>
      </c>
      <c r="CB103" s="53" t="e">
        <f>VALUE(TEXT((AR103*$J103/365*'TOX and EXPO INPUTS'!$E$32/'TOX and EXPO INPUTS'!$E$33),"0.00E+00"))</f>
        <v>#DIV/0!</v>
      </c>
      <c r="CC103" s="53" t="s">
        <v>139</v>
      </c>
      <c r="CD103" s="53" t="s">
        <v>139</v>
      </c>
      <c r="CE103" s="53" t="e">
        <f>VALUE(TEXT((AU103*$J103/365*'TOX and EXPO INPUTS'!$E$32/'TOX and EXPO INPUTS'!$E$33),"0.00E+00"))</f>
        <v>#DIV/0!</v>
      </c>
      <c r="CF103" s="53" t="e">
        <f>VALUE(TEXT((AV103*$J103/365*'TOX and EXPO INPUTS'!$E$32/'TOX and EXPO INPUTS'!$E$33),"0.00E+00"))</f>
        <v>#DIV/0!</v>
      </c>
      <c r="CG103" s="53" t="e">
        <f>VALUE(TEXT((AW103*$J103/365*'TOX and EXPO INPUTS'!$E$32/'TOX and EXPO INPUTS'!$E$33),"0.00E+00"))</f>
        <v>#DIV/0!</v>
      </c>
      <c r="CH103" s="53" t="s">
        <v>139</v>
      </c>
      <c r="CI103" s="53" t="s">
        <v>139</v>
      </c>
      <c r="CJ103" s="53" t="e">
        <f>VALUE(TEXT((AZ103*$J103/365*'TOX and EXPO INPUTS'!$E$32/'TOX and EXPO INPUTS'!$E$33),"0.00E+00"))</f>
        <v>#DIV/0!</v>
      </c>
      <c r="CK103" s="53" t="e">
        <f>VALUE(TEXT((BA103*$J103/365*'TOX and EXPO INPUTS'!$E$32/'TOX and EXPO INPUTS'!$E$33),"0.00E+00"))</f>
        <v>#DIV/0!</v>
      </c>
      <c r="CL103" s="53" t="e">
        <f>VALUE(TEXT((BB103*$J103/365*'TOX and EXPO INPUTS'!$E$32/'TOX and EXPO INPUTS'!$E$33),"0.00E+00"))</f>
        <v>#DIV/0!</v>
      </c>
      <c r="CM103" s="53" t="s">
        <v>139</v>
      </c>
      <c r="CN103" s="53" t="s">
        <v>139</v>
      </c>
      <c r="CO103" s="73" t="e">
        <f>VALUE(TEXT((BE103*$J103/365*'TOX and EXPO INPUTS'!$E$32/'TOX and EXPO INPUTS'!$E$33),"0.00E+00"))</f>
        <v>#DIV/0!</v>
      </c>
      <c r="CP103" s="72" t="e">
        <f>VALUE(TEXT((AP103*$K103/365*'TOX and EXPO INPUTS'!$E$32/'TOX and EXPO INPUTS'!$E$33),"0.00E+00"))</f>
        <v>#DIV/0!</v>
      </c>
      <c r="CQ103" s="53" t="e">
        <f>VALUE(TEXT((AQ103*$K103/365*'TOX and EXPO INPUTS'!$E$32/'TOX and EXPO INPUTS'!$E$33),"0.00E+00"))</f>
        <v>#DIV/0!</v>
      </c>
      <c r="CR103" s="53" t="e">
        <f>VALUE(TEXT((AR103*$K103/365*'TOX and EXPO INPUTS'!$E$32/'TOX and EXPO INPUTS'!$E$33),"0.00E+00"))</f>
        <v>#DIV/0!</v>
      </c>
      <c r="CS103" s="53" t="s">
        <v>139</v>
      </c>
      <c r="CT103" s="53" t="s">
        <v>139</v>
      </c>
      <c r="CU103" s="53" t="e">
        <f>VALUE(TEXT((AU103*$K103/365*'TOX and EXPO INPUTS'!$E$32/'TOX and EXPO INPUTS'!$E$33),"0.00E+00"))</f>
        <v>#DIV/0!</v>
      </c>
      <c r="CV103" s="53" t="e">
        <f>VALUE(TEXT((AV103*$K103/365*'TOX and EXPO INPUTS'!$E$32/'TOX and EXPO INPUTS'!$E$33),"0.00E+00"))</f>
        <v>#DIV/0!</v>
      </c>
      <c r="CW103" s="53" t="e">
        <f>VALUE(TEXT((AW103*$K103/365*'TOX and EXPO INPUTS'!$E$32/'TOX and EXPO INPUTS'!$E$33),"0.00E+00"))</f>
        <v>#DIV/0!</v>
      </c>
      <c r="CX103" s="53" t="s">
        <v>139</v>
      </c>
      <c r="CY103" s="53" t="s">
        <v>139</v>
      </c>
      <c r="CZ103" s="53" t="e">
        <f>VALUE(TEXT((AZ103*$K103/365*'TOX and EXPO INPUTS'!$E$32/'TOX and EXPO INPUTS'!$E$33),"0.00E+00"))</f>
        <v>#DIV/0!</v>
      </c>
      <c r="DA103" s="53" t="e">
        <f>VALUE(TEXT((BA103*$K103/365*'TOX and EXPO INPUTS'!$E$32/'TOX and EXPO INPUTS'!$E$33),"0.00E+00"))</f>
        <v>#DIV/0!</v>
      </c>
      <c r="DB103" s="53" t="e">
        <f>VALUE(TEXT((BB103*$K103/365*'TOX and EXPO INPUTS'!$E$32/'TOX and EXPO INPUTS'!$E$33),"0.00E+00"))</f>
        <v>#DIV/0!</v>
      </c>
      <c r="DC103" s="53" t="s">
        <v>139</v>
      </c>
      <c r="DD103" s="53" t="s">
        <v>139</v>
      </c>
      <c r="DE103" s="73" t="e">
        <f>VALUE(TEXT((BE103*$K103/365*'TOX and EXPO INPUTS'!$E$32/'TOX and EXPO INPUTS'!$E$33),"0.00E+00"))</f>
        <v>#DIV/0!</v>
      </c>
      <c r="DF103" s="110" t="e">
        <f>VALUE(TEXT((BZ103*'TOX and EXPO INPUTS'!$E$22),"0.00E+00"))</f>
        <v>#DIV/0!</v>
      </c>
      <c r="DG103" s="108" t="e">
        <f>VALUE(TEXT((CA103*'TOX and EXPO INPUTS'!$E$22),"0.00E+00"))</f>
        <v>#DIV/0!</v>
      </c>
      <c r="DH103" s="108" t="e">
        <f>VALUE(TEXT((CB103*'TOX and EXPO INPUTS'!$E$22),"0.00E+00"))</f>
        <v>#DIV/0!</v>
      </c>
      <c r="DI103" s="108" t="s">
        <v>139</v>
      </c>
      <c r="DJ103" s="108" t="s">
        <v>139</v>
      </c>
      <c r="DK103" s="108" t="e">
        <f>VALUE(TEXT((CE103*'TOX and EXPO INPUTS'!$E$22),"0.00E+00"))</f>
        <v>#DIV/0!</v>
      </c>
      <c r="DL103" s="108" t="e">
        <f>VALUE(TEXT((CF103*'TOX and EXPO INPUTS'!$E$22),"0.00E+00"))</f>
        <v>#DIV/0!</v>
      </c>
      <c r="DM103" s="108" t="e">
        <f>VALUE(TEXT((CG103*'TOX and EXPO INPUTS'!$E$22),"0.00E+00"))</f>
        <v>#DIV/0!</v>
      </c>
      <c r="DN103" s="108" t="s">
        <v>139</v>
      </c>
      <c r="DO103" s="108" t="s">
        <v>139</v>
      </c>
      <c r="DP103" s="108" t="e">
        <f>VALUE(TEXT((CJ103*'TOX and EXPO INPUTS'!$E$22),"0.00E+00"))</f>
        <v>#DIV/0!</v>
      </c>
      <c r="DQ103" s="108" t="e">
        <f>VALUE(TEXT((CK103*'TOX and EXPO INPUTS'!$E$22),"0.00E+00"))</f>
        <v>#DIV/0!</v>
      </c>
      <c r="DR103" s="108" t="e">
        <f>VALUE(TEXT((CL103*'TOX and EXPO INPUTS'!$E$22),"0.00E+00"))</f>
        <v>#DIV/0!</v>
      </c>
      <c r="DS103" s="108" t="s">
        <v>139</v>
      </c>
      <c r="DT103" s="108" t="s">
        <v>139</v>
      </c>
      <c r="DU103" s="109" t="e">
        <f>VALUE(TEXT((CO103*'TOX and EXPO INPUTS'!$E$22),"0.00E+00"))</f>
        <v>#DIV/0!</v>
      </c>
      <c r="DV103" s="110" t="e">
        <f>VALUE(TEXT((CP103*'TOX and EXPO INPUTS'!$E$22),"0.00E+00"))</f>
        <v>#DIV/0!</v>
      </c>
      <c r="DW103" s="108" t="e">
        <f>VALUE(TEXT((CQ103*'TOX and EXPO INPUTS'!$E$22),"0.00E+00"))</f>
        <v>#DIV/0!</v>
      </c>
      <c r="DX103" s="108" t="e">
        <f>VALUE(TEXT((CR103*'TOX and EXPO INPUTS'!$E$22),"0.00E+00"))</f>
        <v>#DIV/0!</v>
      </c>
      <c r="DY103" s="108" t="s">
        <v>139</v>
      </c>
      <c r="DZ103" s="108" t="s">
        <v>139</v>
      </c>
      <c r="EA103" s="108" t="e">
        <f>VALUE(TEXT((CU103*'TOX and EXPO INPUTS'!$E$22),"0.00E+00"))</f>
        <v>#DIV/0!</v>
      </c>
      <c r="EB103" s="108" t="e">
        <f>VALUE(TEXT((CV103*'TOX and EXPO INPUTS'!$E$22),"0.00E+00"))</f>
        <v>#DIV/0!</v>
      </c>
      <c r="EC103" s="108" t="e">
        <f>VALUE(TEXT((CW103*'TOX and EXPO INPUTS'!$E$22),"0.00E+00"))</f>
        <v>#DIV/0!</v>
      </c>
      <c r="ED103" s="108" t="s">
        <v>139</v>
      </c>
      <c r="EE103" s="108" t="s">
        <v>139</v>
      </c>
      <c r="EF103" s="108" t="e">
        <f>VALUE(TEXT((CZ103*'TOX and EXPO INPUTS'!$E$22),"0.00E+00"))</f>
        <v>#DIV/0!</v>
      </c>
      <c r="EG103" s="108" t="e">
        <f>VALUE(TEXT((DA103*'TOX and EXPO INPUTS'!$E$22),"0.00E+00"))</f>
        <v>#DIV/0!</v>
      </c>
      <c r="EH103" s="108" t="e">
        <f>VALUE(TEXT((DB103*'TOX and EXPO INPUTS'!$E$22),"0.00E+00"))</f>
        <v>#DIV/0!</v>
      </c>
      <c r="EI103" s="108" t="s">
        <v>139</v>
      </c>
      <c r="EJ103" s="108" t="s">
        <v>139</v>
      </c>
      <c r="EK103" s="109" t="e">
        <f>VALUE(TEXT((DE103*'TOX and EXPO INPUTS'!$E$22),"0.00E+00"))</f>
        <v>#DIV/0!</v>
      </c>
      <c r="EL103" s="56" t="s">
        <v>77</v>
      </c>
      <c r="EM103" s="36" t="s">
        <v>70</v>
      </c>
      <c r="EN103" s="36" t="s">
        <v>179</v>
      </c>
      <c r="EO103" s="57" t="s">
        <v>70</v>
      </c>
    </row>
    <row r="104" spans="1:145" ht="24" x14ac:dyDescent="0.25">
      <c r="A104" s="56" t="s">
        <v>22</v>
      </c>
      <c r="B104" s="36" t="s">
        <v>48</v>
      </c>
      <c r="C104" s="36" t="s">
        <v>131</v>
      </c>
      <c r="D104" s="57" t="s">
        <v>0</v>
      </c>
      <c r="E104" s="61" t="s">
        <v>147</v>
      </c>
      <c r="F104" s="92"/>
      <c r="G104" s="64" t="s">
        <v>143</v>
      </c>
      <c r="H104" s="69">
        <v>40</v>
      </c>
      <c r="I104" s="64" t="s">
        <v>144</v>
      </c>
      <c r="J104" s="100">
        <v>10</v>
      </c>
      <c r="K104" s="100">
        <v>30</v>
      </c>
      <c r="L104" s="72">
        <v>3700</v>
      </c>
      <c r="M104" s="53">
        <v>170</v>
      </c>
      <c r="N104" s="53">
        <v>130</v>
      </c>
      <c r="O104" s="53" t="s">
        <v>139</v>
      </c>
      <c r="P104" s="53" t="s">
        <v>139</v>
      </c>
      <c r="Q104" s="73">
        <v>9.8000000000000007</v>
      </c>
      <c r="R104" s="72">
        <v>43</v>
      </c>
      <c r="S104" s="53">
        <v>8.6</v>
      </c>
      <c r="T104" s="53">
        <v>4.3</v>
      </c>
      <c r="U104" s="73">
        <v>0.24</v>
      </c>
      <c r="V104" s="72">
        <f t="shared" si="139"/>
        <v>0</v>
      </c>
      <c r="W104" s="53">
        <f t="shared" si="139"/>
        <v>0</v>
      </c>
      <c r="X104" s="53">
        <f t="shared" si="139"/>
        <v>0</v>
      </c>
      <c r="Y104" s="53" t="s">
        <v>139</v>
      </c>
      <c r="Z104" s="53" t="s">
        <v>139</v>
      </c>
      <c r="AA104" s="73">
        <f t="shared" si="140"/>
        <v>0</v>
      </c>
      <c r="AB104" s="72" t="e">
        <f>VALUE(TEXT(((V104*'TOX and EXPO INPUTS'!$E$12)/'TOX and EXPO INPUTS'!$E$27),"0.00E+00"))</f>
        <v>#DIV/0!</v>
      </c>
      <c r="AC104" s="53" t="e">
        <f>VALUE(TEXT(((W104*'TOX and EXPO INPUTS'!$E$12)/'TOX and EXPO INPUTS'!$E$27),"0.00E+00"))</f>
        <v>#DIV/0!</v>
      </c>
      <c r="AD104" s="53" t="e">
        <f>VALUE(TEXT(((X104*'TOX and EXPO INPUTS'!$E$12)/'TOX and EXPO INPUTS'!$E$27),"0.00E+00"))</f>
        <v>#DIV/0!</v>
      </c>
      <c r="AE104" s="53" t="s">
        <v>139</v>
      </c>
      <c r="AF104" s="53" t="s">
        <v>139</v>
      </c>
      <c r="AG104" s="73" t="e">
        <f>VALUE(TEXT(((AA104*'TOX and EXPO INPUTS'!$E$12)/'TOX and EXPO INPUTS'!$E$27),"0.00E+00"))</f>
        <v>#DIV/0!</v>
      </c>
      <c r="AH104" s="72">
        <f t="shared" si="141"/>
        <v>0</v>
      </c>
      <c r="AI104" s="53">
        <f t="shared" si="141"/>
        <v>0</v>
      </c>
      <c r="AJ104" s="53">
        <f t="shared" si="141"/>
        <v>0</v>
      </c>
      <c r="AK104" s="73">
        <f t="shared" si="128"/>
        <v>0</v>
      </c>
      <c r="AL104" s="72" t="e">
        <f>VALUE(TEXT(((AH104*'TOX and EXPO INPUTS'!$E$20)/'TOX and EXPO INPUTS'!$E$29),"0.00E+00"))</f>
        <v>#DIV/0!</v>
      </c>
      <c r="AM104" s="53" t="e">
        <f>VALUE(TEXT(((AI104*'TOX and EXPO INPUTS'!$E$20)/'TOX and EXPO INPUTS'!$E$29),"0.00E+00"))</f>
        <v>#DIV/0!</v>
      </c>
      <c r="AN104" s="53" t="e">
        <f>VALUE(TEXT(((AJ104*'TOX and EXPO INPUTS'!$E$20)/'TOX and EXPO INPUTS'!$E$29),"0.00E+00"))</f>
        <v>#DIV/0!</v>
      </c>
      <c r="AO104" s="73" t="e">
        <f>VALUE(TEXT(((AK104*'TOX and EXPO INPUTS'!$E$20)/'TOX and EXPO INPUTS'!$E$29),"0.00E+00"))</f>
        <v>#DIV/0!</v>
      </c>
      <c r="AP104" s="72" t="e">
        <f t="shared" si="129"/>
        <v>#DIV/0!</v>
      </c>
      <c r="AQ104" s="53" t="e">
        <f t="shared" si="130"/>
        <v>#DIV/0!</v>
      </c>
      <c r="AR104" s="53" t="e">
        <f t="shared" si="131"/>
        <v>#DIV/0!</v>
      </c>
      <c r="AS104" s="53" t="s">
        <v>139</v>
      </c>
      <c r="AT104" s="53" t="s">
        <v>139</v>
      </c>
      <c r="AU104" s="53" t="e">
        <f t="shared" si="132"/>
        <v>#DIV/0!</v>
      </c>
      <c r="AV104" s="53" t="e">
        <f t="shared" si="133"/>
        <v>#DIV/0!</v>
      </c>
      <c r="AW104" s="53" t="e">
        <f t="shared" si="134"/>
        <v>#DIV/0!</v>
      </c>
      <c r="AX104" s="53" t="s">
        <v>139</v>
      </c>
      <c r="AY104" s="53" t="s">
        <v>139</v>
      </c>
      <c r="AZ104" s="53" t="e">
        <f t="shared" si="135"/>
        <v>#DIV/0!</v>
      </c>
      <c r="BA104" s="53" t="e">
        <f t="shared" si="136"/>
        <v>#DIV/0!</v>
      </c>
      <c r="BB104" s="53" t="e">
        <f t="shared" si="137"/>
        <v>#DIV/0!</v>
      </c>
      <c r="BC104" s="53" t="s">
        <v>139</v>
      </c>
      <c r="BD104" s="53" t="s">
        <v>139</v>
      </c>
      <c r="BE104" s="73" t="e">
        <f t="shared" si="138"/>
        <v>#DIV/0!</v>
      </c>
      <c r="BF104" s="72" t="e">
        <f>VALUE(TEXT((AB104*$J104/365*'TOX and EXPO INPUTS'!$E$32/'TOX and EXPO INPUTS'!$E$33),"0.00E+00"))</f>
        <v>#DIV/0!</v>
      </c>
      <c r="BG104" s="53" t="e">
        <f>VALUE(TEXT((AC104*$J104/365*'TOX and EXPO INPUTS'!$E$32/'TOX and EXPO INPUTS'!$E$33),"0.00E+00"))</f>
        <v>#DIV/0!</v>
      </c>
      <c r="BH104" s="53" t="e">
        <f>VALUE(TEXT((AD104*$J104/365*'TOX and EXPO INPUTS'!$E$32/'TOX and EXPO INPUTS'!$E$33),"0.00E+00"))</f>
        <v>#DIV/0!</v>
      </c>
      <c r="BI104" s="53" t="s">
        <v>139</v>
      </c>
      <c r="BJ104" s="53" t="s">
        <v>139</v>
      </c>
      <c r="BK104" s="73" t="e">
        <f>VALUE(TEXT((AG104*$J104/365*'TOX and EXPO INPUTS'!$E$32/'TOX and EXPO INPUTS'!$E$33),"0.00E+00"))</f>
        <v>#DIV/0!</v>
      </c>
      <c r="BL104" s="72" t="e">
        <f>VALUE(TEXT((AB104*$K104/365*'TOX and EXPO INPUTS'!$E$32/'TOX and EXPO INPUTS'!$E$33),"0.00E+00"))</f>
        <v>#DIV/0!</v>
      </c>
      <c r="BM104" s="53" t="e">
        <f>VALUE(TEXT((AC104*$K104/365*'TOX and EXPO INPUTS'!$E$32/'TOX and EXPO INPUTS'!$E$33),"0.00E+00"))</f>
        <v>#DIV/0!</v>
      </c>
      <c r="BN104" s="53" t="e">
        <f>VALUE(TEXT((AD104*$K104/365*'TOX and EXPO INPUTS'!$E$32/'TOX and EXPO INPUTS'!$E$33),"0.00E+00"))</f>
        <v>#DIV/0!</v>
      </c>
      <c r="BO104" s="53" t="s">
        <v>139</v>
      </c>
      <c r="BP104" s="53" t="s">
        <v>139</v>
      </c>
      <c r="BQ104" s="73" t="e">
        <f>VALUE(TEXT((AG104*$K104/365*'TOX and EXPO INPUTS'!$E$32/'TOX and EXPO INPUTS'!$E$33),"0.00E+00"))</f>
        <v>#DIV/0!</v>
      </c>
      <c r="BR104" s="72" t="e">
        <f>VALUE(TEXT((AL104*$J104/365*'TOX and EXPO INPUTS'!$E$32/'TOX and EXPO INPUTS'!$E$33),"0.00E+00"))</f>
        <v>#DIV/0!</v>
      </c>
      <c r="BS104" s="53" t="e">
        <f>VALUE(TEXT((AM104*$J104/365*'TOX and EXPO INPUTS'!$E$32/'TOX and EXPO INPUTS'!$E$33),"0.00E+00"))</f>
        <v>#DIV/0!</v>
      </c>
      <c r="BT104" s="53" t="e">
        <f>VALUE(TEXT((AN104*$J104/365*'TOX and EXPO INPUTS'!$E$32/'TOX and EXPO INPUTS'!$E$33),"0.00E+00"))</f>
        <v>#DIV/0!</v>
      </c>
      <c r="BU104" s="73" t="e">
        <f>VALUE(TEXT((AO104*$J104/365*'TOX and EXPO INPUTS'!$E$32/'TOX and EXPO INPUTS'!$E$33),"0.00E+00"))</f>
        <v>#DIV/0!</v>
      </c>
      <c r="BV104" s="72" t="e">
        <f>VALUE(TEXT((AL104*$K104/365*'TOX and EXPO INPUTS'!$E$32/'TOX and EXPO INPUTS'!$E$33),"0.00E+00"))</f>
        <v>#DIV/0!</v>
      </c>
      <c r="BW104" s="53" t="e">
        <f>VALUE(TEXT((AM104*$K104/365*'TOX and EXPO INPUTS'!$E$32/'TOX and EXPO INPUTS'!$E$33),"0.00E+00"))</f>
        <v>#DIV/0!</v>
      </c>
      <c r="BX104" s="53" t="e">
        <f>VALUE(TEXT((AN104*$K104/365*'TOX and EXPO INPUTS'!$E$32/'TOX and EXPO INPUTS'!$E$33),"0.00E+00"))</f>
        <v>#DIV/0!</v>
      </c>
      <c r="BY104" s="73" t="e">
        <f>VALUE(TEXT((AO104*$K104/365*'TOX and EXPO INPUTS'!$E$32/'TOX and EXPO INPUTS'!$E$33),"0.00E+00"))</f>
        <v>#DIV/0!</v>
      </c>
      <c r="BZ104" s="72" t="e">
        <f>VALUE(TEXT((AP104*$J104/365*'TOX and EXPO INPUTS'!$E$32/'TOX and EXPO INPUTS'!$E$33),"0.00E+00"))</f>
        <v>#DIV/0!</v>
      </c>
      <c r="CA104" s="53" t="e">
        <f>VALUE(TEXT((AQ104*$J104/365*'TOX and EXPO INPUTS'!$E$32/'TOX and EXPO INPUTS'!$E$33),"0.00E+00"))</f>
        <v>#DIV/0!</v>
      </c>
      <c r="CB104" s="53" t="e">
        <f>VALUE(TEXT((AR104*$J104/365*'TOX and EXPO INPUTS'!$E$32/'TOX and EXPO INPUTS'!$E$33),"0.00E+00"))</f>
        <v>#DIV/0!</v>
      </c>
      <c r="CC104" s="53" t="s">
        <v>139</v>
      </c>
      <c r="CD104" s="53" t="s">
        <v>139</v>
      </c>
      <c r="CE104" s="53" t="e">
        <f>VALUE(TEXT((AU104*$J104/365*'TOX and EXPO INPUTS'!$E$32/'TOX and EXPO INPUTS'!$E$33),"0.00E+00"))</f>
        <v>#DIV/0!</v>
      </c>
      <c r="CF104" s="53" t="e">
        <f>VALUE(TEXT((AV104*$J104/365*'TOX and EXPO INPUTS'!$E$32/'TOX and EXPO INPUTS'!$E$33),"0.00E+00"))</f>
        <v>#DIV/0!</v>
      </c>
      <c r="CG104" s="53" t="e">
        <f>VALUE(TEXT((AW104*$J104/365*'TOX and EXPO INPUTS'!$E$32/'TOX and EXPO INPUTS'!$E$33),"0.00E+00"))</f>
        <v>#DIV/0!</v>
      </c>
      <c r="CH104" s="53" t="s">
        <v>139</v>
      </c>
      <c r="CI104" s="53" t="s">
        <v>139</v>
      </c>
      <c r="CJ104" s="53" t="e">
        <f>VALUE(TEXT((AZ104*$J104/365*'TOX and EXPO INPUTS'!$E$32/'TOX and EXPO INPUTS'!$E$33),"0.00E+00"))</f>
        <v>#DIV/0!</v>
      </c>
      <c r="CK104" s="53" t="e">
        <f>VALUE(TEXT((BA104*$J104/365*'TOX and EXPO INPUTS'!$E$32/'TOX and EXPO INPUTS'!$E$33),"0.00E+00"))</f>
        <v>#DIV/0!</v>
      </c>
      <c r="CL104" s="53" t="e">
        <f>VALUE(TEXT((BB104*$J104/365*'TOX and EXPO INPUTS'!$E$32/'TOX and EXPO INPUTS'!$E$33),"0.00E+00"))</f>
        <v>#DIV/0!</v>
      </c>
      <c r="CM104" s="53" t="s">
        <v>139</v>
      </c>
      <c r="CN104" s="53" t="s">
        <v>139</v>
      </c>
      <c r="CO104" s="73" t="e">
        <f>VALUE(TEXT((BE104*$J104/365*'TOX and EXPO INPUTS'!$E$32/'TOX and EXPO INPUTS'!$E$33),"0.00E+00"))</f>
        <v>#DIV/0!</v>
      </c>
      <c r="CP104" s="72" t="e">
        <f>VALUE(TEXT((AP104*$K104/365*'TOX and EXPO INPUTS'!$E$32/'TOX and EXPO INPUTS'!$E$33),"0.00E+00"))</f>
        <v>#DIV/0!</v>
      </c>
      <c r="CQ104" s="53" t="e">
        <f>VALUE(TEXT((AQ104*$K104/365*'TOX and EXPO INPUTS'!$E$32/'TOX and EXPO INPUTS'!$E$33),"0.00E+00"))</f>
        <v>#DIV/0!</v>
      </c>
      <c r="CR104" s="53" t="e">
        <f>VALUE(TEXT((AR104*$K104/365*'TOX and EXPO INPUTS'!$E$32/'TOX and EXPO INPUTS'!$E$33),"0.00E+00"))</f>
        <v>#DIV/0!</v>
      </c>
      <c r="CS104" s="53" t="s">
        <v>139</v>
      </c>
      <c r="CT104" s="53" t="s">
        <v>139</v>
      </c>
      <c r="CU104" s="53" t="e">
        <f>VALUE(TEXT((AU104*$K104/365*'TOX and EXPO INPUTS'!$E$32/'TOX and EXPO INPUTS'!$E$33),"0.00E+00"))</f>
        <v>#DIV/0!</v>
      </c>
      <c r="CV104" s="53" t="e">
        <f>VALUE(TEXT((AV104*$K104/365*'TOX and EXPO INPUTS'!$E$32/'TOX and EXPO INPUTS'!$E$33),"0.00E+00"))</f>
        <v>#DIV/0!</v>
      </c>
      <c r="CW104" s="53" t="e">
        <f>VALUE(TEXT((AW104*$K104/365*'TOX and EXPO INPUTS'!$E$32/'TOX and EXPO INPUTS'!$E$33),"0.00E+00"))</f>
        <v>#DIV/0!</v>
      </c>
      <c r="CX104" s="53" t="s">
        <v>139</v>
      </c>
      <c r="CY104" s="53" t="s">
        <v>139</v>
      </c>
      <c r="CZ104" s="53" t="e">
        <f>VALUE(TEXT((AZ104*$K104/365*'TOX and EXPO INPUTS'!$E$32/'TOX and EXPO INPUTS'!$E$33),"0.00E+00"))</f>
        <v>#DIV/0!</v>
      </c>
      <c r="DA104" s="53" t="e">
        <f>VALUE(TEXT((BA104*$K104/365*'TOX and EXPO INPUTS'!$E$32/'TOX and EXPO INPUTS'!$E$33),"0.00E+00"))</f>
        <v>#DIV/0!</v>
      </c>
      <c r="DB104" s="53" t="e">
        <f>VALUE(TEXT((BB104*$K104/365*'TOX and EXPO INPUTS'!$E$32/'TOX and EXPO INPUTS'!$E$33),"0.00E+00"))</f>
        <v>#DIV/0!</v>
      </c>
      <c r="DC104" s="53" t="s">
        <v>139</v>
      </c>
      <c r="DD104" s="53" t="s">
        <v>139</v>
      </c>
      <c r="DE104" s="73" t="e">
        <f>VALUE(TEXT((BE104*$K104/365*'TOX and EXPO INPUTS'!$E$32/'TOX and EXPO INPUTS'!$E$33),"0.00E+00"))</f>
        <v>#DIV/0!</v>
      </c>
      <c r="DF104" s="110" t="e">
        <f>VALUE(TEXT((BZ104*'TOX and EXPO INPUTS'!$E$22),"0.00E+00"))</f>
        <v>#DIV/0!</v>
      </c>
      <c r="DG104" s="108" t="e">
        <f>VALUE(TEXT((CA104*'TOX and EXPO INPUTS'!$E$22),"0.00E+00"))</f>
        <v>#DIV/0!</v>
      </c>
      <c r="DH104" s="108" t="e">
        <f>VALUE(TEXT((CB104*'TOX and EXPO INPUTS'!$E$22),"0.00E+00"))</f>
        <v>#DIV/0!</v>
      </c>
      <c r="DI104" s="108" t="s">
        <v>139</v>
      </c>
      <c r="DJ104" s="108" t="s">
        <v>139</v>
      </c>
      <c r="DK104" s="108" t="e">
        <f>VALUE(TEXT((CE104*'TOX and EXPO INPUTS'!$E$22),"0.00E+00"))</f>
        <v>#DIV/0!</v>
      </c>
      <c r="DL104" s="108" t="e">
        <f>VALUE(TEXT((CF104*'TOX and EXPO INPUTS'!$E$22),"0.00E+00"))</f>
        <v>#DIV/0!</v>
      </c>
      <c r="DM104" s="108" t="e">
        <f>VALUE(TEXT((CG104*'TOX and EXPO INPUTS'!$E$22),"0.00E+00"))</f>
        <v>#DIV/0!</v>
      </c>
      <c r="DN104" s="108" t="s">
        <v>139</v>
      </c>
      <c r="DO104" s="108" t="s">
        <v>139</v>
      </c>
      <c r="DP104" s="108" t="e">
        <f>VALUE(TEXT((CJ104*'TOX and EXPO INPUTS'!$E$22),"0.00E+00"))</f>
        <v>#DIV/0!</v>
      </c>
      <c r="DQ104" s="108" t="e">
        <f>VALUE(TEXT((CK104*'TOX and EXPO INPUTS'!$E$22),"0.00E+00"))</f>
        <v>#DIV/0!</v>
      </c>
      <c r="DR104" s="108" t="e">
        <f>VALUE(TEXT((CL104*'TOX and EXPO INPUTS'!$E$22),"0.00E+00"))</f>
        <v>#DIV/0!</v>
      </c>
      <c r="DS104" s="108" t="s">
        <v>139</v>
      </c>
      <c r="DT104" s="108" t="s">
        <v>139</v>
      </c>
      <c r="DU104" s="109" t="e">
        <f>VALUE(TEXT((CO104*'TOX and EXPO INPUTS'!$E$22),"0.00E+00"))</f>
        <v>#DIV/0!</v>
      </c>
      <c r="DV104" s="110" t="e">
        <f>VALUE(TEXT((CP104*'TOX and EXPO INPUTS'!$E$22),"0.00E+00"))</f>
        <v>#DIV/0!</v>
      </c>
      <c r="DW104" s="108" t="e">
        <f>VALUE(TEXT((CQ104*'TOX and EXPO INPUTS'!$E$22),"0.00E+00"))</f>
        <v>#DIV/0!</v>
      </c>
      <c r="DX104" s="108" t="e">
        <f>VALUE(TEXT((CR104*'TOX and EXPO INPUTS'!$E$22),"0.00E+00"))</f>
        <v>#DIV/0!</v>
      </c>
      <c r="DY104" s="108" t="s">
        <v>139</v>
      </c>
      <c r="DZ104" s="108" t="s">
        <v>139</v>
      </c>
      <c r="EA104" s="108" t="e">
        <f>VALUE(TEXT((CU104*'TOX and EXPO INPUTS'!$E$22),"0.00E+00"))</f>
        <v>#DIV/0!</v>
      </c>
      <c r="EB104" s="108" t="e">
        <f>VALUE(TEXT((CV104*'TOX and EXPO INPUTS'!$E$22),"0.00E+00"))</f>
        <v>#DIV/0!</v>
      </c>
      <c r="EC104" s="108" t="e">
        <f>VALUE(TEXT((CW104*'TOX and EXPO INPUTS'!$E$22),"0.00E+00"))</f>
        <v>#DIV/0!</v>
      </c>
      <c r="ED104" s="108" t="s">
        <v>139</v>
      </c>
      <c r="EE104" s="108" t="s">
        <v>139</v>
      </c>
      <c r="EF104" s="108" t="e">
        <f>VALUE(TEXT((CZ104*'TOX and EXPO INPUTS'!$E$22),"0.00E+00"))</f>
        <v>#DIV/0!</v>
      </c>
      <c r="EG104" s="108" t="e">
        <f>VALUE(TEXT((DA104*'TOX and EXPO INPUTS'!$E$22),"0.00E+00"))</f>
        <v>#DIV/0!</v>
      </c>
      <c r="EH104" s="108" t="e">
        <f>VALUE(TEXT((DB104*'TOX and EXPO INPUTS'!$E$22),"0.00E+00"))</f>
        <v>#DIV/0!</v>
      </c>
      <c r="EI104" s="108" t="s">
        <v>139</v>
      </c>
      <c r="EJ104" s="108" t="s">
        <v>139</v>
      </c>
      <c r="EK104" s="109" t="e">
        <f>VALUE(TEXT((DE104*'TOX and EXPO INPUTS'!$E$22),"0.00E+00"))</f>
        <v>#DIV/0!</v>
      </c>
      <c r="EL104" s="56" t="s">
        <v>77</v>
      </c>
      <c r="EM104" s="36" t="s">
        <v>70</v>
      </c>
      <c r="EN104" s="36" t="s">
        <v>179</v>
      </c>
      <c r="EO104" s="57" t="s">
        <v>70</v>
      </c>
    </row>
    <row r="105" spans="1:145" ht="24" x14ac:dyDescent="0.25">
      <c r="A105" s="56" t="s">
        <v>22</v>
      </c>
      <c r="B105" s="36" t="s">
        <v>48</v>
      </c>
      <c r="C105" s="36" t="s">
        <v>131</v>
      </c>
      <c r="D105" s="57" t="s">
        <v>0</v>
      </c>
      <c r="E105" s="61" t="s">
        <v>132</v>
      </c>
      <c r="F105" s="92"/>
      <c r="G105" s="64" t="s">
        <v>143</v>
      </c>
      <c r="H105" s="69">
        <v>40</v>
      </c>
      <c r="I105" s="64" t="s">
        <v>144</v>
      </c>
      <c r="J105" s="100">
        <v>10</v>
      </c>
      <c r="K105" s="100">
        <v>30</v>
      </c>
      <c r="L105" s="72">
        <v>3700</v>
      </c>
      <c r="M105" s="53">
        <v>170</v>
      </c>
      <c r="N105" s="53">
        <v>130</v>
      </c>
      <c r="O105" s="53" t="s">
        <v>139</v>
      </c>
      <c r="P105" s="53" t="s">
        <v>139</v>
      </c>
      <c r="Q105" s="73">
        <v>9.8000000000000007</v>
      </c>
      <c r="R105" s="72">
        <v>43</v>
      </c>
      <c r="S105" s="53">
        <v>8.6</v>
      </c>
      <c r="T105" s="53">
        <v>4.3</v>
      </c>
      <c r="U105" s="73">
        <v>0.24</v>
      </c>
      <c r="V105" s="72">
        <f t="shared" si="139"/>
        <v>0</v>
      </c>
      <c r="W105" s="53">
        <f t="shared" si="139"/>
        <v>0</v>
      </c>
      <c r="X105" s="53">
        <f t="shared" si="139"/>
        <v>0</v>
      </c>
      <c r="Y105" s="53" t="s">
        <v>139</v>
      </c>
      <c r="Z105" s="53" t="s">
        <v>139</v>
      </c>
      <c r="AA105" s="73">
        <f t="shared" si="140"/>
        <v>0</v>
      </c>
      <c r="AB105" s="72" t="e">
        <f>VALUE(TEXT(((V105*'TOX and EXPO INPUTS'!$E$12)/'TOX and EXPO INPUTS'!$E$27),"0.00E+00"))</f>
        <v>#DIV/0!</v>
      </c>
      <c r="AC105" s="53" t="e">
        <f>VALUE(TEXT(((W105*'TOX and EXPO INPUTS'!$E$12)/'TOX and EXPO INPUTS'!$E$27),"0.00E+00"))</f>
        <v>#DIV/0!</v>
      </c>
      <c r="AD105" s="53" t="e">
        <f>VALUE(TEXT(((X105*'TOX and EXPO INPUTS'!$E$12)/'TOX and EXPO INPUTS'!$E$27),"0.00E+00"))</f>
        <v>#DIV/0!</v>
      </c>
      <c r="AE105" s="53" t="s">
        <v>139</v>
      </c>
      <c r="AF105" s="53" t="s">
        <v>139</v>
      </c>
      <c r="AG105" s="73" t="e">
        <f>VALUE(TEXT(((AA105*'TOX and EXPO INPUTS'!$E$12)/'TOX and EXPO INPUTS'!$E$27),"0.00E+00"))</f>
        <v>#DIV/0!</v>
      </c>
      <c r="AH105" s="72">
        <f t="shared" si="141"/>
        <v>0</v>
      </c>
      <c r="AI105" s="53">
        <f t="shared" si="141"/>
        <v>0</v>
      </c>
      <c r="AJ105" s="53">
        <f t="shared" si="141"/>
        <v>0</v>
      </c>
      <c r="AK105" s="73">
        <f t="shared" si="128"/>
        <v>0</v>
      </c>
      <c r="AL105" s="72" t="e">
        <f>VALUE(TEXT(((AH105*'TOX and EXPO INPUTS'!$E$20)/'TOX and EXPO INPUTS'!$E$29),"0.00E+00"))</f>
        <v>#DIV/0!</v>
      </c>
      <c r="AM105" s="53" t="e">
        <f>VALUE(TEXT(((AI105*'TOX and EXPO INPUTS'!$E$20)/'TOX and EXPO INPUTS'!$E$29),"0.00E+00"))</f>
        <v>#DIV/0!</v>
      </c>
      <c r="AN105" s="53" t="e">
        <f>VALUE(TEXT(((AJ105*'TOX and EXPO INPUTS'!$E$20)/'TOX and EXPO INPUTS'!$E$29),"0.00E+00"))</f>
        <v>#DIV/0!</v>
      </c>
      <c r="AO105" s="73" t="e">
        <f>VALUE(TEXT(((AK105*'TOX and EXPO INPUTS'!$E$20)/'TOX and EXPO INPUTS'!$E$29),"0.00E+00"))</f>
        <v>#DIV/0!</v>
      </c>
      <c r="AP105" s="72" t="e">
        <f t="shared" si="129"/>
        <v>#DIV/0!</v>
      </c>
      <c r="AQ105" s="53" t="e">
        <f t="shared" si="130"/>
        <v>#DIV/0!</v>
      </c>
      <c r="AR105" s="53" t="e">
        <f t="shared" si="131"/>
        <v>#DIV/0!</v>
      </c>
      <c r="AS105" s="53" t="s">
        <v>139</v>
      </c>
      <c r="AT105" s="53" t="s">
        <v>139</v>
      </c>
      <c r="AU105" s="53" t="e">
        <f t="shared" si="132"/>
        <v>#DIV/0!</v>
      </c>
      <c r="AV105" s="53" t="e">
        <f t="shared" si="133"/>
        <v>#DIV/0!</v>
      </c>
      <c r="AW105" s="53" t="e">
        <f t="shared" si="134"/>
        <v>#DIV/0!</v>
      </c>
      <c r="AX105" s="53" t="s">
        <v>139</v>
      </c>
      <c r="AY105" s="53" t="s">
        <v>139</v>
      </c>
      <c r="AZ105" s="53" t="e">
        <f t="shared" si="135"/>
        <v>#DIV/0!</v>
      </c>
      <c r="BA105" s="53" t="e">
        <f t="shared" si="136"/>
        <v>#DIV/0!</v>
      </c>
      <c r="BB105" s="53" t="e">
        <f t="shared" si="137"/>
        <v>#DIV/0!</v>
      </c>
      <c r="BC105" s="53" t="s">
        <v>139</v>
      </c>
      <c r="BD105" s="53" t="s">
        <v>139</v>
      </c>
      <c r="BE105" s="73" t="e">
        <f t="shared" si="138"/>
        <v>#DIV/0!</v>
      </c>
      <c r="BF105" s="72" t="e">
        <f>VALUE(TEXT((AB105*$J105/365*'TOX and EXPO INPUTS'!$E$32/'TOX and EXPO INPUTS'!$E$33),"0.00E+00"))</f>
        <v>#DIV/0!</v>
      </c>
      <c r="BG105" s="53" t="e">
        <f>VALUE(TEXT((AC105*$J105/365*'TOX and EXPO INPUTS'!$E$32/'TOX and EXPO INPUTS'!$E$33),"0.00E+00"))</f>
        <v>#DIV/0!</v>
      </c>
      <c r="BH105" s="53" t="e">
        <f>VALUE(TEXT((AD105*$J105/365*'TOX and EXPO INPUTS'!$E$32/'TOX and EXPO INPUTS'!$E$33),"0.00E+00"))</f>
        <v>#DIV/0!</v>
      </c>
      <c r="BI105" s="53" t="s">
        <v>139</v>
      </c>
      <c r="BJ105" s="53" t="s">
        <v>139</v>
      </c>
      <c r="BK105" s="73" t="e">
        <f>VALUE(TEXT((AG105*$J105/365*'TOX and EXPO INPUTS'!$E$32/'TOX and EXPO INPUTS'!$E$33),"0.00E+00"))</f>
        <v>#DIV/0!</v>
      </c>
      <c r="BL105" s="72" t="e">
        <f>VALUE(TEXT((AB105*$K105/365*'TOX and EXPO INPUTS'!$E$32/'TOX and EXPO INPUTS'!$E$33),"0.00E+00"))</f>
        <v>#DIV/0!</v>
      </c>
      <c r="BM105" s="53" t="e">
        <f>VALUE(TEXT((AC105*$K105/365*'TOX and EXPO INPUTS'!$E$32/'TOX and EXPO INPUTS'!$E$33),"0.00E+00"))</f>
        <v>#DIV/0!</v>
      </c>
      <c r="BN105" s="53" t="e">
        <f>VALUE(TEXT((AD105*$K105/365*'TOX and EXPO INPUTS'!$E$32/'TOX and EXPO INPUTS'!$E$33),"0.00E+00"))</f>
        <v>#DIV/0!</v>
      </c>
      <c r="BO105" s="53" t="s">
        <v>139</v>
      </c>
      <c r="BP105" s="53" t="s">
        <v>139</v>
      </c>
      <c r="BQ105" s="73" t="e">
        <f>VALUE(TEXT((AG105*$K105/365*'TOX and EXPO INPUTS'!$E$32/'TOX and EXPO INPUTS'!$E$33),"0.00E+00"))</f>
        <v>#DIV/0!</v>
      </c>
      <c r="BR105" s="72" t="e">
        <f>VALUE(TEXT((AL105*$J105/365*'TOX and EXPO INPUTS'!$E$32/'TOX and EXPO INPUTS'!$E$33),"0.00E+00"))</f>
        <v>#DIV/0!</v>
      </c>
      <c r="BS105" s="53" t="e">
        <f>VALUE(TEXT((AM105*$J105/365*'TOX and EXPO INPUTS'!$E$32/'TOX and EXPO INPUTS'!$E$33),"0.00E+00"))</f>
        <v>#DIV/0!</v>
      </c>
      <c r="BT105" s="53" t="e">
        <f>VALUE(TEXT((AN105*$J105/365*'TOX and EXPO INPUTS'!$E$32/'TOX and EXPO INPUTS'!$E$33),"0.00E+00"))</f>
        <v>#DIV/0!</v>
      </c>
      <c r="BU105" s="73" t="e">
        <f>VALUE(TEXT((AO105*$J105/365*'TOX and EXPO INPUTS'!$E$32/'TOX and EXPO INPUTS'!$E$33),"0.00E+00"))</f>
        <v>#DIV/0!</v>
      </c>
      <c r="BV105" s="72" t="e">
        <f>VALUE(TEXT((AL105*$K105/365*'TOX and EXPO INPUTS'!$E$32/'TOX and EXPO INPUTS'!$E$33),"0.00E+00"))</f>
        <v>#DIV/0!</v>
      </c>
      <c r="BW105" s="53" t="e">
        <f>VALUE(TEXT((AM105*$K105/365*'TOX and EXPO INPUTS'!$E$32/'TOX and EXPO INPUTS'!$E$33),"0.00E+00"))</f>
        <v>#DIV/0!</v>
      </c>
      <c r="BX105" s="53" t="e">
        <f>VALUE(TEXT((AN105*$K105/365*'TOX and EXPO INPUTS'!$E$32/'TOX and EXPO INPUTS'!$E$33),"0.00E+00"))</f>
        <v>#DIV/0!</v>
      </c>
      <c r="BY105" s="73" t="e">
        <f>VALUE(TEXT((AO105*$K105/365*'TOX and EXPO INPUTS'!$E$32/'TOX and EXPO INPUTS'!$E$33),"0.00E+00"))</f>
        <v>#DIV/0!</v>
      </c>
      <c r="BZ105" s="72" t="e">
        <f>VALUE(TEXT((AP105*$J105/365*'TOX and EXPO INPUTS'!$E$32/'TOX and EXPO INPUTS'!$E$33),"0.00E+00"))</f>
        <v>#DIV/0!</v>
      </c>
      <c r="CA105" s="53" t="e">
        <f>VALUE(TEXT((AQ105*$J105/365*'TOX and EXPO INPUTS'!$E$32/'TOX and EXPO INPUTS'!$E$33),"0.00E+00"))</f>
        <v>#DIV/0!</v>
      </c>
      <c r="CB105" s="53" t="e">
        <f>VALUE(TEXT((AR105*$J105/365*'TOX and EXPO INPUTS'!$E$32/'TOX and EXPO INPUTS'!$E$33),"0.00E+00"))</f>
        <v>#DIV/0!</v>
      </c>
      <c r="CC105" s="53" t="s">
        <v>139</v>
      </c>
      <c r="CD105" s="53" t="s">
        <v>139</v>
      </c>
      <c r="CE105" s="53" t="e">
        <f>VALUE(TEXT((AU105*$J105/365*'TOX and EXPO INPUTS'!$E$32/'TOX and EXPO INPUTS'!$E$33),"0.00E+00"))</f>
        <v>#DIV/0!</v>
      </c>
      <c r="CF105" s="53" t="e">
        <f>VALUE(TEXT((AV105*$J105/365*'TOX and EXPO INPUTS'!$E$32/'TOX and EXPO INPUTS'!$E$33),"0.00E+00"))</f>
        <v>#DIV/0!</v>
      </c>
      <c r="CG105" s="53" t="e">
        <f>VALUE(TEXT((AW105*$J105/365*'TOX and EXPO INPUTS'!$E$32/'TOX and EXPO INPUTS'!$E$33),"0.00E+00"))</f>
        <v>#DIV/0!</v>
      </c>
      <c r="CH105" s="53" t="s">
        <v>139</v>
      </c>
      <c r="CI105" s="53" t="s">
        <v>139</v>
      </c>
      <c r="CJ105" s="53" t="e">
        <f>VALUE(TEXT((AZ105*$J105/365*'TOX and EXPO INPUTS'!$E$32/'TOX and EXPO INPUTS'!$E$33),"0.00E+00"))</f>
        <v>#DIV/0!</v>
      </c>
      <c r="CK105" s="53" t="e">
        <f>VALUE(TEXT((BA105*$J105/365*'TOX and EXPO INPUTS'!$E$32/'TOX and EXPO INPUTS'!$E$33),"0.00E+00"))</f>
        <v>#DIV/0!</v>
      </c>
      <c r="CL105" s="53" t="e">
        <f>VALUE(TEXT((BB105*$J105/365*'TOX and EXPO INPUTS'!$E$32/'TOX and EXPO INPUTS'!$E$33),"0.00E+00"))</f>
        <v>#DIV/0!</v>
      </c>
      <c r="CM105" s="53" t="s">
        <v>139</v>
      </c>
      <c r="CN105" s="53" t="s">
        <v>139</v>
      </c>
      <c r="CO105" s="73" t="e">
        <f>VALUE(TEXT((BE105*$J105/365*'TOX and EXPO INPUTS'!$E$32/'TOX and EXPO INPUTS'!$E$33),"0.00E+00"))</f>
        <v>#DIV/0!</v>
      </c>
      <c r="CP105" s="72" t="e">
        <f>VALUE(TEXT((AP105*$K105/365*'TOX and EXPO INPUTS'!$E$32/'TOX and EXPO INPUTS'!$E$33),"0.00E+00"))</f>
        <v>#DIV/0!</v>
      </c>
      <c r="CQ105" s="53" t="e">
        <f>VALUE(TEXT((AQ105*$K105/365*'TOX and EXPO INPUTS'!$E$32/'TOX and EXPO INPUTS'!$E$33),"0.00E+00"))</f>
        <v>#DIV/0!</v>
      </c>
      <c r="CR105" s="53" t="e">
        <f>VALUE(TEXT((AR105*$K105/365*'TOX and EXPO INPUTS'!$E$32/'TOX and EXPO INPUTS'!$E$33),"0.00E+00"))</f>
        <v>#DIV/0!</v>
      </c>
      <c r="CS105" s="53" t="s">
        <v>139</v>
      </c>
      <c r="CT105" s="53" t="s">
        <v>139</v>
      </c>
      <c r="CU105" s="53" t="e">
        <f>VALUE(TEXT((AU105*$K105/365*'TOX and EXPO INPUTS'!$E$32/'TOX and EXPO INPUTS'!$E$33),"0.00E+00"))</f>
        <v>#DIV/0!</v>
      </c>
      <c r="CV105" s="53" t="e">
        <f>VALUE(TEXT((AV105*$K105/365*'TOX and EXPO INPUTS'!$E$32/'TOX and EXPO INPUTS'!$E$33),"0.00E+00"))</f>
        <v>#DIV/0!</v>
      </c>
      <c r="CW105" s="53" t="e">
        <f>VALUE(TEXT((AW105*$K105/365*'TOX and EXPO INPUTS'!$E$32/'TOX and EXPO INPUTS'!$E$33),"0.00E+00"))</f>
        <v>#DIV/0!</v>
      </c>
      <c r="CX105" s="53" t="s">
        <v>139</v>
      </c>
      <c r="CY105" s="53" t="s">
        <v>139</v>
      </c>
      <c r="CZ105" s="53" t="e">
        <f>VALUE(TEXT((AZ105*$K105/365*'TOX and EXPO INPUTS'!$E$32/'TOX and EXPO INPUTS'!$E$33),"0.00E+00"))</f>
        <v>#DIV/0!</v>
      </c>
      <c r="DA105" s="53" t="e">
        <f>VALUE(TEXT((BA105*$K105/365*'TOX and EXPO INPUTS'!$E$32/'TOX and EXPO INPUTS'!$E$33),"0.00E+00"))</f>
        <v>#DIV/0!</v>
      </c>
      <c r="DB105" s="53" t="e">
        <f>VALUE(TEXT((BB105*$K105/365*'TOX and EXPO INPUTS'!$E$32/'TOX and EXPO INPUTS'!$E$33),"0.00E+00"))</f>
        <v>#DIV/0!</v>
      </c>
      <c r="DC105" s="53" t="s">
        <v>139</v>
      </c>
      <c r="DD105" s="53" t="s">
        <v>139</v>
      </c>
      <c r="DE105" s="73" t="e">
        <f>VALUE(TEXT((BE105*$K105/365*'TOX and EXPO INPUTS'!$E$32/'TOX and EXPO INPUTS'!$E$33),"0.00E+00"))</f>
        <v>#DIV/0!</v>
      </c>
      <c r="DF105" s="110" t="e">
        <f>VALUE(TEXT((BZ105*'TOX and EXPO INPUTS'!$E$22),"0.00E+00"))</f>
        <v>#DIV/0!</v>
      </c>
      <c r="DG105" s="108" t="e">
        <f>VALUE(TEXT((CA105*'TOX and EXPO INPUTS'!$E$22),"0.00E+00"))</f>
        <v>#DIV/0!</v>
      </c>
      <c r="DH105" s="108" t="e">
        <f>VALUE(TEXT((CB105*'TOX and EXPO INPUTS'!$E$22),"0.00E+00"))</f>
        <v>#DIV/0!</v>
      </c>
      <c r="DI105" s="108" t="s">
        <v>139</v>
      </c>
      <c r="DJ105" s="108" t="s">
        <v>139</v>
      </c>
      <c r="DK105" s="108" t="e">
        <f>VALUE(TEXT((CE105*'TOX and EXPO INPUTS'!$E$22),"0.00E+00"))</f>
        <v>#DIV/0!</v>
      </c>
      <c r="DL105" s="108" t="e">
        <f>VALUE(TEXT((CF105*'TOX and EXPO INPUTS'!$E$22),"0.00E+00"))</f>
        <v>#DIV/0!</v>
      </c>
      <c r="DM105" s="108" t="e">
        <f>VALUE(TEXT((CG105*'TOX and EXPO INPUTS'!$E$22),"0.00E+00"))</f>
        <v>#DIV/0!</v>
      </c>
      <c r="DN105" s="108" t="s">
        <v>139</v>
      </c>
      <c r="DO105" s="108" t="s">
        <v>139</v>
      </c>
      <c r="DP105" s="108" t="e">
        <f>VALUE(TEXT((CJ105*'TOX and EXPO INPUTS'!$E$22),"0.00E+00"))</f>
        <v>#DIV/0!</v>
      </c>
      <c r="DQ105" s="108" t="e">
        <f>VALUE(TEXT((CK105*'TOX and EXPO INPUTS'!$E$22),"0.00E+00"))</f>
        <v>#DIV/0!</v>
      </c>
      <c r="DR105" s="108" t="e">
        <f>VALUE(TEXT((CL105*'TOX and EXPO INPUTS'!$E$22),"0.00E+00"))</f>
        <v>#DIV/0!</v>
      </c>
      <c r="DS105" s="108" t="s">
        <v>139</v>
      </c>
      <c r="DT105" s="108" t="s">
        <v>139</v>
      </c>
      <c r="DU105" s="109" t="e">
        <f>VALUE(TEXT((CO105*'TOX and EXPO INPUTS'!$E$22),"0.00E+00"))</f>
        <v>#DIV/0!</v>
      </c>
      <c r="DV105" s="110" t="e">
        <f>VALUE(TEXT((CP105*'TOX and EXPO INPUTS'!$E$22),"0.00E+00"))</f>
        <v>#DIV/0!</v>
      </c>
      <c r="DW105" s="108" t="e">
        <f>VALUE(TEXT((CQ105*'TOX and EXPO INPUTS'!$E$22),"0.00E+00"))</f>
        <v>#DIV/0!</v>
      </c>
      <c r="DX105" s="108" t="e">
        <f>VALUE(TEXT((CR105*'TOX and EXPO INPUTS'!$E$22),"0.00E+00"))</f>
        <v>#DIV/0!</v>
      </c>
      <c r="DY105" s="108" t="s">
        <v>139</v>
      </c>
      <c r="DZ105" s="108" t="s">
        <v>139</v>
      </c>
      <c r="EA105" s="108" t="e">
        <f>VALUE(TEXT((CU105*'TOX and EXPO INPUTS'!$E$22),"0.00E+00"))</f>
        <v>#DIV/0!</v>
      </c>
      <c r="EB105" s="108" t="e">
        <f>VALUE(TEXT((CV105*'TOX and EXPO INPUTS'!$E$22),"0.00E+00"))</f>
        <v>#DIV/0!</v>
      </c>
      <c r="EC105" s="108" t="e">
        <f>VALUE(TEXT((CW105*'TOX and EXPO INPUTS'!$E$22),"0.00E+00"))</f>
        <v>#DIV/0!</v>
      </c>
      <c r="ED105" s="108" t="s">
        <v>139</v>
      </c>
      <c r="EE105" s="108" t="s">
        <v>139</v>
      </c>
      <c r="EF105" s="108" t="e">
        <f>VALUE(TEXT((CZ105*'TOX and EXPO INPUTS'!$E$22),"0.00E+00"))</f>
        <v>#DIV/0!</v>
      </c>
      <c r="EG105" s="108" t="e">
        <f>VALUE(TEXT((DA105*'TOX and EXPO INPUTS'!$E$22),"0.00E+00"))</f>
        <v>#DIV/0!</v>
      </c>
      <c r="EH105" s="108" t="e">
        <f>VALUE(TEXT((DB105*'TOX and EXPO INPUTS'!$E$22),"0.00E+00"))</f>
        <v>#DIV/0!</v>
      </c>
      <c r="EI105" s="108" t="s">
        <v>139</v>
      </c>
      <c r="EJ105" s="108" t="s">
        <v>139</v>
      </c>
      <c r="EK105" s="109" t="e">
        <f>VALUE(TEXT((DE105*'TOX and EXPO INPUTS'!$E$22),"0.00E+00"))</f>
        <v>#DIV/0!</v>
      </c>
      <c r="EL105" s="56" t="s">
        <v>77</v>
      </c>
      <c r="EM105" s="36" t="s">
        <v>70</v>
      </c>
      <c r="EN105" s="36" t="s">
        <v>179</v>
      </c>
      <c r="EO105" s="57" t="s">
        <v>70</v>
      </c>
    </row>
    <row r="106" spans="1:145" ht="24" x14ac:dyDescent="0.25">
      <c r="A106" s="56" t="s">
        <v>22</v>
      </c>
      <c r="B106" s="36" t="s">
        <v>48</v>
      </c>
      <c r="C106" s="36" t="s">
        <v>131</v>
      </c>
      <c r="D106" s="57" t="s">
        <v>0</v>
      </c>
      <c r="E106" s="61" t="s">
        <v>253</v>
      </c>
      <c r="F106" s="92"/>
      <c r="G106" s="64" t="s">
        <v>143</v>
      </c>
      <c r="H106" s="69">
        <v>60</v>
      </c>
      <c r="I106" s="64" t="s">
        <v>144</v>
      </c>
      <c r="J106" s="100">
        <v>10</v>
      </c>
      <c r="K106" s="100">
        <v>30</v>
      </c>
      <c r="L106" s="72">
        <v>3700</v>
      </c>
      <c r="M106" s="53">
        <v>170</v>
      </c>
      <c r="N106" s="53">
        <v>130</v>
      </c>
      <c r="O106" s="53" t="s">
        <v>139</v>
      </c>
      <c r="P106" s="53" t="s">
        <v>139</v>
      </c>
      <c r="Q106" s="73">
        <v>9.8000000000000007</v>
      </c>
      <c r="R106" s="72">
        <v>43</v>
      </c>
      <c r="S106" s="53">
        <v>8.6</v>
      </c>
      <c r="T106" s="53">
        <v>4.3</v>
      </c>
      <c r="U106" s="73">
        <v>0.24</v>
      </c>
      <c r="V106" s="72">
        <f t="shared" si="139"/>
        <v>0</v>
      </c>
      <c r="W106" s="53">
        <f t="shared" si="139"/>
        <v>0</v>
      </c>
      <c r="X106" s="53">
        <f t="shared" si="139"/>
        <v>0</v>
      </c>
      <c r="Y106" s="53" t="s">
        <v>139</v>
      </c>
      <c r="Z106" s="53" t="s">
        <v>139</v>
      </c>
      <c r="AA106" s="73">
        <f t="shared" si="140"/>
        <v>0</v>
      </c>
      <c r="AB106" s="72" t="e">
        <f>VALUE(TEXT(((V106*'TOX and EXPO INPUTS'!$E$12)/'TOX and EXPO INPUTS'!$E$27),"0.00E+00"))</f>
        <v>#DIV/0!</v>
      </c>
      <c r="AC106" s="53" t="e">
        <f>VALUE(TEXT(((W106*'TOX and EXPO INPUTS'!$E$12)/'TOX and EXPO INPUTS'!$E$27),"0.00E+00"))</f>
        <v>#DIV/0!</v>
      </c>
      <c r="AD106" s="53" t="e">
        <f>VALUE(TEXT(((X106*'TOX and EXPO INPUTS'!$E$12)/'TOX and EXPO INPUTS'!$E$27),"0.00E+00"))</f>
        <v>#DIV/0!</v>
      </c>
      <c r="AE106" s="53" t="s">
        <v>139</v>
      </c>
      <c r="AF106" s="53" t="s">
        <v>139</v>
      </c>
      <c r="AG106" s="73" t="e">
        <f>VALUE(TEXT(((AA106*'TOX and EXPO INPUTS'!$E$12)/'TOX and EXPO INPUTS'!$E$27),"0.00E+00"))</f>
        <v>#DIV/0!</v>
      </c>
      <c r="AH106" s="72">
        <f t="shared" si="141"/>
        <v>0</v>
      </c>
      <c r="AI106" s="53">
        <f t="shared" si="141"/>
        <v>0</v>
      </c>
      <c r="AJ106" s="53">
        <f t="shared" si="141"/>
        <v>0</v>
      </c>
      <c r="AK106" s="73">
        <f t="shared" si="128"/>
        <v>0</v>
      </c>
      <c r="AL106" s="72" t="e">
        <f>VALUE(TEXT(((AH106*'TOX and EXPO INPUTS'!$E$20)/'TOX and EXPO INPUTS'!$E$29),"0.00E+00"))</f>
        <v>#DIV/0!</v>
      </c>
      <c r="AM106" s="53" t="e">
        <f>VALUE(TEXT(((AI106*'TOX and EXPO INPUTS'!$E$20)/'TOX and EXPO INPUTS'!$E$29),"0.00E+00"))</f>
        <v>#DIV/0!</v>
      </c>
      <c r="AN106" s="53" t="e">
        <f>VALUE(TEXT(((AJ106*'TOX and EXPO INPUTS'!$E$20)/'TOX and EXPO INPUTS'!$E$29),"0.00E+00"))</f>
        <v>#DIV/0!</v>
      </c>
      <c r="AO106" s="73" t="e">
        <f>VALUE(TEXT(((AK106*'TOX and EXPO INPUTS'!$E$20)/'TOX and EXPO INPUTS'!$E$29),"0.00E+00"))</f>
        <v>#DIV/0!</v>
      </c>
      <c r="AP106" s="72" t="e">
        <f t="shared" si="129"/>
        <v>#DIV/0!</v>
      </c>
      <c r="AQ106" s="53" t="e">
        <f t="shared" si="130"/>
        <v>#DIV/0!</v>
      </c>
      <c r="AR106" s="53" t="e">
        <f t="shared" si="131"/>
        <v>#DIV/0!</v>
      </c>
      <c r="AS106" s="53" t="s">
        <v>139</v>
      </c>
      <c r="AT106" s="53" t="s">
        <v>139</v>
      </c>
      <c r="AU106" s="53" t="e">
        <f t="shared" si="132"/>
        <v>#DIV/0!</v>
      </c>
      <c r="AV106" s="53" t="e">
        <f t="shared" si="133"/>
        <v>#DIV/0!</v>
      </c>
      <c r="AW106" s="53" t="e">
        <f t="shared" si="134"/>
        <v>#DIV/0!</v>
      </c>
      <c r="AX106" s="53" t="s">
        <v>139</v>
      </c>
      <c r="AY106" s="53" t="s">
        <v>139</v>
      </c>
      <c r="AZ106" s="53" t="e">
        <f t="shared" si="135"/>
        <v>#DIV/0!</v>
      </c>
      <c r="BA106" s="53" t="e">
        <f t="shared" si="136"/>
        <v>#DIV/0!</v>
      </c>
      <c r="BB106" s="53" t="e">
        <f t="shared" si="137"/>
        <v>#DIV/0!</v>
      </c>
      <c r="BC106" s="53" t="s">
        <v>139</v>
      </c>
      <c r="BD106" s="53" t="s">
        <v>139</v>
      </c>
      <c r="BE106" s="73" t="e">
        <f t="shared" si="138"/>
        <v>#DIV/0!</v>
      </c>
      <c r="BF106" s="72" t="e">
        <f>VALUE(TEXT((AB106*$J106/365*'TOX and EXPO INPUTS'!$E$32/'TOX and EXPO INPUTS'!$E$33),"0.00E+00"))</f>
        <v>#DIV/0!</v>
      </c>
      <c r="BG106" s="53" t="e">
        <f>VALUE(TEXT((AC106*$J106/365*'TOX and EXPO INPUTS'!$E$32/'TOX and EXPO INPUTS'!$E$33),"0.00E+00"))</f>
        <v>#DIV/0!</v>
      </c>
      <c r="BH106" s="53" t="e">
        <f>VALUE(TEXT((AD106*$J106/365*'TOX and EXPO INPUTS'!$E$32/'TOX and EXPO INPUTS'!$E$33),"0.00E+00"))</f>
        <v>#DIV/0!</v>
      </c>
      <c r="BI106" s="53" t="s">
        <v>139</v>
      </c>
      <c r="BJ106" s="53" t="s">
        <v>139</v>
      </c>
      <c r="BK106" s="73" t="e">
        <f>VALUE(TEXT((AG106*$J106/365*'TOX and EXPO INPUTS'!$E$32/'TOX and EXPO INPUTS'!$E$33),"0.00E+00"))</f>
        <v>#DIV/0!</v>
      </c>
      <c r="BL106" s="72" t="e">
        <f>VALUE(TEXT((AB106*$K106/365*'TOX and EXPO INPUTS'!$E$32/'TOX and EXPO INPUTS'!$E$33),"0.00E+00"))</f>
        <v>#DIV/0!</v>
      </c>
      <c r="BM106" s="53" t="e">
        <f>VALUE(TEXT((AC106*$K106/365*'TOX and EXPO INPUTS'!$E$32/'TOX and EXPO INPUTS'!$E$33),"0.00E+00"))</f>
        <v>#DIV/0!</v>
      </c>
      <c r="BN106" s="53" t="e">
        <f>VALUE(TEXT((AD106*$K106/365*'TOX and EXPO INPUTS'!$E$32/'TOX and EXPO INPUTS'!$E$33),"0.00E+00"))</f>
        <v>#DIV/0!</v>
      </c>
      <c r="BO106" s="53" t="s">
        <v>139</v>
      </c>
      <c r="BP106" s="53" t="s">
        <v>139</v>
      </c>
      <c r="BQ106" s="73" t="e">
        <f>VALUE(TEXT((AG106*$K106/365*'TOX and EXPO INPUTS'!$E$32/'TOX and EXPO INPUTS'!$E$33),"0.00E+00"))</f>
        <v>#DIV/0!</v>
      </c>
      <c r="BR106" s="72" t="e">
        <f>VALUE(TEXT((AL106*$J106/365*'TOX and EXPO INPUTS'!$E$32/'TOX and EXPO INPUTS'!$E$33),"0.00E+00"))</f>
        <v>#DIV/0!</v>
      </c>
      <c r="BS106" s="53" t="e">
        <f>VALUE(TEXT((AM106*$J106/365*'TOX and EXPO INPUTS'!$E$32/'TOX and EXPO INPUTS'!$E$33),"0.00E+00"))</f>
        <v>#DIV/0!</v>
      </c>
      <c r="BT106" s="53" t="e">
        <f>VALUE(TEXT((AN106*$J106/365*'TOX and EXPO INPUTS'!$E$32/'TOX and EXPO INPUTS'!$E$33),"0.00E+00"))</f>
        <v>#DIV/0!</v>
      </c>
      <c r="BU106" s="73" t="e">
        <f>VALUE(TEXT((AO106*$J106/365*'TOX and EXPO INPUTS'!$E$32/'TOX and EXPO INPUTS'!$E$33),"0.00E+00"))</f>
        <v>#DIV/0!</v>
      </c>
      <c r="BV106" s="72" t="e">
        <f>VALUE(TEXT((AL106*$K106/365*'TOX and EXPO INPUTS'!$E$32/'TOX and EXPO INPUTS'!$E$33),"0.00E+00"))</f>
        <v>#DIV/0!</v>
      </c>
      <c r="BW106" s="53" t="e">
        <f>VALUE(TEXT((AM106*$K106/365*'TOX and EXPO INPUTS'!$E$32/'TOX and EXPO INPUTS'!$E$33),"0.00E+00"))</f>
        <v>#DIV/0!</v>
      </c>
      <c r="BX106" s="53" t="e">
        <f>VALUE(TEXT((AN106*$K106/365*'TOX and EXPO INPUTS'!$E$32/'TOX and EXPO INPUTS'!$E$33),"0.00E+00"))</f>
        <v>#DIV/0!</v>
      </c>
      <c r="BY106" s="73" t="e">
        <f>VALUE(TEXT((AO106*$K106/365*'TOX and EXPO INPUTS'!$E$32/'TOX and EXPO INPUTS'!$E$33),"0.00E+00"))</f>
        <v>#DIV/0!</v>
      </c>
      <c r="BZ106" s="72" t="e">
        <f>VALUE(TEXT((AP106*$J106/365*'TOX and EXPO INPUTS'!$E$32/'TOX and EXPO INPUTS'!$E$33),"0.00E+00"))</f>
        <v>#DIV/0!</v>
      </c>
      <c r="CA106" s="53" t="e">
        <f>VALUE(TEXT((AQ106*$J106/365*'TOX and EXPO INPUTS'!$E$32/'TOX and EXPO INPUTS'!$E$33),"0.00E+00"))</f>
        <v>#DIV/0!</v>
      </c>
      <c r="CB106" s="53" t="e">
        <f>VALUE(TEXT((AR106*$J106/365*'TOX and EXPO INPUTS'!$E$32/'TOX and EXPO INPUTS'!$E$33),"0.00E+00"))</f>
        <v>#DIV/0!</v>
      </c>
      <c r="CC106" s="53" t="s">
        <v>139</v>
      </c>
      <c r="CD106" s="53" t="s">
        <v>139</v>
      </c>
      <c r="CE106" s="53" t="e">
        <f>VALUE(TEXT((AU106*$J106/365*'TOX and EXPO INPUTS'!$E$32/'TOX and EXPO INPUTS'!$E$33),"0.00E+00"))</f>
        <v>#DIV/0!</v>
      </c>
      <c r="CF106" s="53" t="e">
        <f>VALUE(TEXT((AV106*$J106/365*'TOX and EXPO INPUTS'!$E$32/'TOX and EXPO INPUTS'!$E$33),"0.00E+00"))</f>
        <v>#DIV/0!</v>
      </c>
      <c r="CG106" s="53" t="e">
        <f>VALUE(TEXT((AW106*$J106/365*'TOX and EXPO INPUTS'!$E$32/'TOX and EXPO INPUTS'!$E$33),"0.00E+00"))</f>
        <v>#DIV/0!</v>
      </c>
      <c r="CH106" s="53" t="s">
        <v>139</v>
      </c>
      <c r="CI106" s="53" t="s">
        <v>139</v>
      </c>
      <c r="CJ106" s="53" t="e">
        <f>VALUE(TEXT((AZ106*$J106/365*'TOX and EXPO INPUTS'!$E$32/'TOX and EXPO INPUTS'!$E$33),"0.00E+00"))</f>
        <v>#DIV/0!</v>
      </c>
      <c r="CK106" s="53" t="e">
        <f>VALUE(TEXT((BA106*$J106/365*'TOX and EXPO INPUTS'!$E$32/'TOX and EXPO INPUTS'!$E$33),"0.00E+00"))</f>
        <v>#DIV/0!</v>
      </c>
      <c r="CL106" s="53" t="e">
        <f>VALUE(TEXT((BB106*$J106/365*'TOX and EXPO INPUTS'!$E$32/'TOX and EXPO INPUTS'!$E$33),"0.00E+00"))</f>
        <v>#DIV/0!</v>
      </c>
      <c r="CM106" s="53" t="s">
        <v>139</v>
      </c>
      <c r="CN106" s="53" t="s">
        <v>139</v>
      </c>
      <c r="CO106" s="73" t="e">
        <f>VALUE(TEXT((BE106*$J106/365*'TOX and EXPO INPUTS'!$E$32/'TOX and EXPO INPUTS'!$E$33),"0.00E+00"))</f>
        <v>#DIV/0!</v>
      </c>
      <c r="CP106" s="72" t="e">
        <f>VALUE(TEXT((AP106*$K106/365*'TOX and EXPO INPUTS'!$E$32/'TOX and EXPO INPUTS'!$E$33),"0.00E+00"))</f>
        <v>#DIV/0!</v>
      </c>
      <c r="CQ106" s="53" t="e">
        <f>VALUE(TEXT((AQ106*$K106/365*'TOX and EXPO INPUTS'!$E$32/'TOX and EXPO INPUTS'!$E$33),"0.00E+00"))</f>
        <v>#DIV/0!</v>
      </c>
      <c r="CR106" s="53" t="e">
        <f>VALUE(TEXT((AR106*$K106/365*'TOX and EXPO INPUTS'!$E$32/'TOX and EXPO INPUTS'!$E$33),"0.00E+00"))</f>
        <v>#DIV/0!</v>
      </c>
      <c r="CS106" s="53" t="s">
        <v>139</v>
      </c>
      <c r="CT106" s="53" t="s">
        <v>139</v>
      </c>
      <c r="CU106" s="53" t="e">
        <f>VALUE(TEXT((AU106*$K106/365*'TOX and EXPO INPUTS'!$E$32/'TOX and EXPO INPUTS'!$E$33),"0.00E+00"))</f>
        <v>#DIV/0!</v>
      </c>
      <c r="CV106" s="53" t="e">
        <f>VALUE(TEXT((AV106*$K106/365*'TOX and EXPO INPUTS'!$E$32/'TOX and EXPO INPUTS'!$E$33),"0.00E+00"))</f>
        <v>#DIV/0!</v>
      </c>
      <c r="CW106" s="53" t="e">
        <f>VALUE(TEXT((AW106*$K106/365*'TOX and EXPO INPUTS'!$E$32/'TOX and EXPO INPUTS'!$E$33),"0.00E+00"))</f>
        <v>#DIV/0!</v>
      </c>
      <c r="CX106" s="53" t="s">
        <v>139</v>
      </c>
      <c r="CY106" s="53" t="s">
        <v>139</v>
      </c>
      <c r="CZ106" s="53" t="e">
        <f>VALUE(TEXT((AZ106*$K106/365*'TOX and EXPO INPUTS'!$E$32/'TOX and EXPO INPUTS'!$E$33),"0.00E+00"))</f>
        <v>#DIV/0!</v>
      </c>
      <c r="DA106" s="53" t="e">
        <f>VALUE(TEXT((BA106*$K106/365*'TOX and EXPO INPUTS'!$E$32/'TOX and EXPO INPUTS'!$E$33),"0.00E+00"))</f>
        <v>#DIV/0!</v>
      </c>
      <c r="DB106" s="53" t="e">
        <f>VALUE(TEXT((BB106*$K106/365*'TOX and EXPO INPUTS'!$E$32/'TOX and EXPO INPUTS'!$E$33),"0.00E+00"))</f>
        <v>#DIV/0!</v>
      </c>
      <c r="DC106" s="53" t="s">
        <v>139</v>
      </c>
      <c r="DD106" s="53" t="s">
        <v>139</v>
      </c>
      <c r="DE106" s="73" t="e">
        <f>VALUE(TEXT((BE106*$K106/365*'TOX and EXPO INPUTS'!$E$32/'TOX and EXPO INPUTS'!$E$33),"0.00E+00"))</f>
        <v>#DIV/0!</v>
      </c>
      <c r="DF106" s="110" t="e">
        <f>VALUE(TEXT((BZ106*'TOX and EXPO INPUTS'!$E$22),"0.00E+00"))</f>
        <v>#DIV/0!</v>
      </c>
      <c r="DG106" s="108" t="e">
        <f>VALUE(TEXT((CA106*'TOX and EXPO INPUTS'!$E$22),"0.00E+00"))</f>
        <v>#DIV/0!</v>
      </c>
      <c r="DH106" s="108" t="e">
        <f>VALUE(TEXT((CB106*'TOX and EXPO INPUTS'!$E$22),"0.00E+00"))</f>
        <v>#DIV/0!</v>
      </c>
      <c r="DI106" s="108" t="s">
        <v>139</v>
      </c>
      <c r="DJ106" s="108" t="s">
        <v>139</v>
      </c>
      <c r="DK106" s="108" t="e">
        <f>VALUE(TEXT((CE106*'TOX and EXPO INPUTS'!$E$22),"0.00E+00"))</f>
        <v>#DIV/0!</v>
      </c>
      <c r="DL106" s="108" t="e">
        <f>VALUE(TEXT((CF106*'TOX and EXPO INPUTS'!$E$22),"0.00E+00"))</f>
        <v>#DIV/0!</v>
      </c>
      <c r="DM106" s="108" t="e">
        <f>VALUE(TEXT((CG106*'TOX and EXPO INPUTS'!$E$22),"0.00E+00"))</f>
        <v>#DIV/0!</v>
      </c>
      <c r="DN106" s="108" t="s">
        <v>139</v>
      </c>
      <c r="DO106" s="108" t="s">
        <v>139</v>
      </c>
      <c r="DP106" s="108" t="e">
        <f>VALUE(TEXT((CJ106*'TOX and EXPO INPUTS'!$E$22),"0.00E+00"))</f>
        <v>#DIV/0!</v>
      </c>
      <c r="DQ106" s="108" t="e">
        <f>VALUE(TEXT((CK106*'TOX and EXPO INPUTS'!$E$22),"0.00E+00"))</f>
        <v>#DIV/0!</v>
      </c>
      <c r="DR106" s="108" t="e">
        <f>VALUE(TEXT((CL106*'TOX and EXPO INPUTS'!$E$22),"0.00E+00"))</f>
        <v>#DIV/0!</v>
      </c>
      <c r="DS106" s="108" t="s">
        <v>139</v>
      </c>
      <c r="DT106" s="108" t="s">
        <v>139</v>
      </c>
      <c r="DU106" s="109" t="e">
        <f>VALUE(TEXT((CO106*'TOX and EXPO INPUTS'!$E$22),"0.00E+00"))</f>
        <v>#DIV/0!</v>
      </c>
      <c r="DV106" s="110" t="e">
        <f>VALUE(TEXT((CP106*'TOX and EXPO INPUTS'!$E$22),"0.00E+00"))</f>
        <v>#DIV/0!</v>
      </c>
      <c r="DW106" s="108" t="e">
        <f>VALUE(TEXT((CQ106*'TOX and EXPO INPUTS'!$E$22),"0.00E+00"))</f>
        <v>#DIV/0!</v>
      </c>
      <c r="DX106" s="108" t="e">
        <f>VALUE(TEXT((CR106*'TOX and EXPO INPUTS'!$E$22),"0.00E+00"))</f>
        <v>#DIV/0!</v>
      </c>
      <c r="DY106" s="108" t="s">
        <v>139</v>
      </c>
      <c r="DZ106" s="108" t="s">
        <v>139</v>
      </c>
      <c r="EA106" s="108" t="e">
        <f>VALUE(TEXT((CU106*'TOX and EXPO INPUTS'!$E$22),"0.00E+00"))</f>
        <v>#DIV/0!</v>
      </c>
      <c r="EB106" s="108" t="e">
        <f>VALUE(TEXT((CV106*'TOX and EXPO INPUTS'!$E$22),"0.00E+00"))</f>
        <v>#DIV/0!</v>
      </c>
      <c r="EC106" s="108" t="e">
        <f>VALUE(TEXT((CW106*'TOX and EXPO INPUTS'!$E$22),"0.00E+00"))</f>
        <v>#DIV/0!</v>
      </c>
      <c r="ED106" s="108" t="s">
        <v>139</v>
      </c>
      <c r="EE106" s="108" t="s">
        <v>139</v>
      </c>
      <c r="EF106" s="108" t="e">
        <f>VALUE(TEXT((CZ106*'TOX and EXPO INPUTS'!$E$22),"0.00E+00"))</f>
        <v>#DIV/0!</v>
      </c>
      <c r="EG106" s="108" t="e">
        <f>VALUE(TEXT((DA106*'TOX and EXPO INPUTS'!$E$22),"0.00E+00"))</f>
        <v>#DIV/0!</v>
      </c>
      <c r="EH106" s="108" t="e">
        <f>VALUE(TEXT((DB106*'TOX and EXPO INPUTS'!$E$22),"0.00E+00"))</f>
        <v>#DIV/0!</v>
      </c>
      <c r="EI106" s="108" t="s">
        <v>139</v>
      </c>
      <c r="EJ106" s="108" t="s">
        <v>139</v>
      </c>
      <c r="EK106" s="109" t="e">
        <f>VALUE(TEXT((DE106*'TOX and EXPO INPUTS'!$E$22),"0.00E+00"))</f>
        <v>#DIV/0!</v>
      </c>
      <c r="EL106" s="56" t="s">
        <v>77</v>
      </c>
      <c r="EM106" s="36" t="s">
        <v>70</v>
      </c>
      <c r="EN106" s="36" t="s">
        <v>179</v>
      </c>
      <c r="EO106" s="57" t="s">
        <v>70</v>
      </c>
    </row>
    <row r="107" spans="1:145" ht="24" x14ac:dyDescent="0.25">
      <c r="A107" s="56" t="s">
        <v>22</v>
      </c>
      <c r="B107" s="36" t="s">
        <v>48</v>
      </c>
      <c r="C107" s="36" t="s">
        <v>131</v>
      </c>
      <c r="D107" s="57" t="s">
        <v>0</v>
      </c>
      <c r="E107" s="61" t="s">
        <v>256</v>
      </c>
      <c r="F107" s="92"/>
      <c r="G107" s="64" t="s">
        <v>143</v>
      </c>
      <c r="H107" s="69">
        <v>60</v>
      </c>
      <c r="I107" s="64" t="s">
        <v>144</v>
      </c>
      <c r="J107" s="100">
        <v>10</v>
      </c>
      <c r="K107" s="100">
        <v>30</v>
      </c>
      <c r="L107" s="72">
        <v>3700</v>
      </c>
      <c r="M107" s="53">
        <v>170</v>
      </c>
      <c r="N107" s="53">
        <v>130</v>
      </c>
      <c r="O107" s="53" t="s">
        <v>139</v>
      </c>
      <c r="P107" s="53" t="s">
        <v>139</v>
      </c>
      <c r="Q107" s="73">
        <v>9.8000000000000007</v>
      </c>
      <c r="R107" s="72">
        <v>43</v>
      </c>
      <c r="S107" s="53">
        <v>8.6</v>
      </c>
      <c r="T107" s="53">
        <v>4.3</v>
      </c>
      <c r="U107" s="73">
        <v>0.24</v>
      </c>
      <c r="V107" s="72">
        <f t="shared" si="139"/>
        <v>0</v>
      </c>
      <c r="W107" s="53">
        <f t="shared" si="139"/>
        <v>0</v>
      </c>
      <c r="X107" s="53">
        <f t="shared" si="139"/>
        <v>0</v>
      </c>
      <c r="Y107" s="53" t="s">
        <v>139</v>
      </c>
      <c r="Z107" s="53" t="s">
        <v>139</v>
      </c>
      <c r="AA107" s="73">
        <f t="shared" si="140"/>
        <v>0</v>
      </c>
      <c r="AB107" s="72" t="e">
        <f>VALUE(TEXT(((V107*'TOX and EXPO INPUTS'!$E$12)/'TOX and EXPO INPUTS'!$E$27),"0.00E+00"))</f>
        <v>#DIV/0!</v>
      </c>
      <c r="AC107" s="53" t="e">
        <f>VALUE(TEXT(((W107*'TOX and EXPO INPUTS'!$E$12)/'TOX and EXPO INPUTS'!$E$27),"0.00E+00"))</f>
        <v>#DIV/0!</v>
      </c>
      <c r="AD107" s="53" t="e">
        <f>VALUE(TEXT(((X107*'TOX and EXPO INPUTS'!$E$12)/'TOX and EXPO INPUTS'!$E$27),"0.00E+00"))</f>
        <v>#DIV/0!</v>
      </c>
      <c r="AE107" s="53" t="s">
        <v>139</v>
      </c>
      <c r="AF107" s="53" t="s">
        <v>139</v>
      </c>
      <c r="AG107" s="73" t="e">
        <f>VALUE(TEXT(((AA107*'TOX and EXPO INPUTS'!$E$12)/'TOX and EXPO INPUTS'!$E$27),"0.00E+00"))</f>
        <v>#DIV/0!</v>
      </c>
      <c r="AH107" s="72">
        <f t="shared" si="141"/>
        <v>0</v>
      </c>
      <c r="AI107" s="53">
        <f t="shared" si="141"/>
        <v>0</v>
      </c>
      <c r="AJ107" s="53">
        <f t="shared" si="141"/>
        <v>0</v>
      </c>
      <c r="AK107" s="73">
        <f t="shared" si="128"/>
        <v>0</v>
      </c>
      <c r="AL107" s="72" t="e">
        <f>VALUE(TEXT(((AH107*'TOX and EXPO INPUTS'!$E$20)/'TOX and EXPO INPUTS'!$E$29),"0.00E+00"))</f>
        <v>#DIV/0!</v>
      </c>
      <c r="AM107" s="53" t="e">
        <f>VALUE(TEXT(((AI107*'TOX and EXPO INPUTS'!$E$20)/'TOX and EXPO INPUTS'!$E$29),"0.00E+00"))</f>
        <v>#DIV/0!</v>
      </c>
      <c r="AN107" s="53" t="e">
        <f>VALUE(TEXT(((AJ107*'TOX and EXPO INPUTS'!$E$20)/'TOX and EXPO INPUTS'!$E$29),"0.00E+00"))</f>
        <v>#DIV/0!</v>
      </c>
      <c r="AO107" s="73" t="e">
        <f>VALUE(TEXT(((AK107*'TOX and EXPO INPUTS'!$E$20)/'TOX and EXPO INPUTS'!$E$29),"0.00E+00"))</f>
        <v>#DIV/0!</v>
      </c>
      <c r="AP107" s="72" t="e">
        <f t="shared" si="129"/>
        <v>#DIV/0!</v>
      </c>
      <c r="AQ107" s="53" t="e">
        <f t="shared" si="130"/>
        <v>#DIV/0!</v>
      </c>
      <c r="AR107" s="53" t="e">
        <f t="shared" si="131"/>
        <v>#DIV/0!</v>
      </c>
      <c r="AS107" s="53" t="s">
        <v>139</v>
      </c>
      <c r="AT107" s="53" t="s">
        <v>139</v>
      </c>
      <c r="AU107" s="53" t="e">
        <f t="shared" si="132"/>
        <v>#DIV/0!</v>
      </c>
      <c r="AV107" s="53" t="e">
        <f t="shared" si="133"/>
        <v>#DIV/0!</v>
      </c>
      <c r="AW107" s="53" t="e">
        <f t="shared" si="134"/>
        <v>#DIV/0!</v>
      </c>
      <c r="AX107" s="53" t="s">
        <v>139</v>
      </c>
      <c r="AY107" s="53" t="s">
        <v>139</v>
      </c>
      <c r="AZ107" s="53" t="e">
        <f t="shared" si="135"/>
        <v>#DIV/0!</v>
      </c>
      <c r="BA107" s="53" t="e">
        <f t="shared" si="136"/>
        <v>#DIV/0!</v>
      </c>
      <c r="BB107" s="53" t="e">
        <f t="shared" si="137"/>
        <v>#DIV/0!</v>
      </c>
      <c r="BC107" s="53" t="s">
        <v>139</v>
      </c>
      <c r="BD107" s="53" t="s">
        <v>139</v>
      </c>
      <c r="BE107" s="73" t="e">
        <f t="shared" si="138"/>
        <v>#DIV/0!</v>
      </c>
      <c r="BF107" s="72" t="e">
        <f>VALUE(TEXT((AB107*$J107/365*'TOX and EXPO INPUTS'!$E$32/'TOX and EXPO INPUTS'!$E$33),"0.00E+00"))</f>
        <v>#DIV/0!</v>
      </c>
      <c r="BG107" s="53" t="e">
        <f>VALUE(TEXT((AC107*$J107/365*'TOX and EXPO INPUTS'!$E$32/'TOX and EXPO INPUTS'!$E$33),"0.00E+00"))</f>
        <v>#DIV/0!</v>
      </c>
      <c r="BH107" s="53" t="e">
        <f>VALUE(TEXT((AD107*$J107/365*'TOX and EXPO INPUTS'!$E$32/'TOX and EXPO INPUTS'!$E$33),"0.00E+00"))</f>
        <v>#DIV/0!</v>
      </c>
      <c r="BI107" s="53" t="s">
        <v>139</v>
      </c>
      <c r="BJ107" s="53" t="s">
        <v>139</v>
      </c>
      <c r="BK107" s="73" t="e">
        <f>VALUE(TEXT((AG107*$J107/365*'TOX and EXPO INPUTS'!$E$32/'TOX and EXPO INPUTS'!$E$33),"0.00E+00"))</f>
        <v>#DIV/0!</v>
      </c>
      <c r="BL107" s="72" t="e">
        <f>VALUE(TEXT((AB107*$K107/365*'TOX and EXPO INPUTS'!$E$32/'TOX and EXPO INPUTS'!$E$33),"0.00E+00"))</f>
        <v>#DIV/0!</v>
      </c>
      <c r="BM107" s="53" t="e">
        <f>VALUE(TEXT((AC107*$K107/365*'TOX and EXPO INPUTS'!$E$32/'TOX and EXPO INPUTS'!$E$33),"0.00E+00"))</f>
        <v>#DIV/0!</v>
      </c>
      <c r="BN107" s="53" t="e">
        <f>VALUE(TEXT((AD107*$K107/365*'TOX and EXPO INPUTS'!$E$32/'TOX and EXPO INPUTS'!$E$33),"0.00E+00"))</f>
        <v>#DIV/0!</v>
      </c>
      <c r="BO107" s="53" t="s">
        <v>139</v>
      </c>
      <c r="BP107" s="53" t="s">
        <v>139</v>
      </c>
      <c r="BQ107" s="73" t="e">
        <f>VALUE(TEXT((AG107*$K107/365*'TOX and EXPO INPUTS'!$E$32/'TOX and EXPO INPUTS'!$E$33),"0.00E+00"))</f>
        <v>#DIV/0!</v>
      </c>
      <c r="BR107" s="72" t="e">
        <f>VALUE(TEXT((AL107*$J107/365*'TOX and EXPO INPUTS'!$E$32/'TOX and EXPO INPUTS'!$E$33),"0.00E+00"))</f>
        <v>#DIV/0!</v>
      </c>
      <c r="BS107" s="53" t="e">
        <f>VALUE(TEXT((AM107*$J107/365*'TOX and EXPO INPUTS'!$E$32/'TOX and EXPO INPUTS'!$E$33),"0.00E+00"))</f>
        <v>#DIV/0!</v>
      </c>
      <c r="BT107" s="53" t="e">
        <f>VALUE(TEXT((AN107*$J107/365*'TOX and EXPO INPUTS'!$E$32/'TOX and EXPO INPUTS'!$E$33),"0.00E+00"))</f>
        <v>#DIV/0!</v>
      </c>
      <c r="BU107" s="73" t="e">
        <f>VALUE(TEXT((AO107*$J107/365*'TOX and EXPO INPUTS'!$E$32/'TOX and EXPO INPUTS'!$E$33),"0.00E+00"))</f>
        <v>#DIV/0!</v>
      </c>
      <c r="BV107" s="72" t="e">
        <f>VALUE(TEXT((AL107*$K107/365*'TOX and EXPO INPUTS'!$E$32/'TOX and EXPO INPUTS'!$E$33),"0.00E+00"))</f>
        <v>#DIV/0!</v>
      </c>
      <c r="BW107" s="53" t="e">
        <f>VALUE(TEXT((AM107*$K107/365*'TOX and EXPO INPUTS'!$E$32/'TOX and EXPO INPUTS'!$E$33),"0.00E+00"))</f>
        <v>#DIV/0!</v>
      </c>
      <c r="BX107" s="53" t="e">
        <f>VALUE(TEXT((AN107*$K107/365*'TOX and EXPO INPUTS'!$E$32/'TOX and EXPO INPUTS'!$E$33),"0.00E+00"))</f>
        <v>#DIV/0!</v>
      </c>
      <c r="BY107" s="73" t="e">
        <f>VALUE(TEXT((AO107*$K107/365*'TOX and EXPO INPUTS'!$E$32/'TOX and EXPO INPUTS'!$E$33),"0.00E+00"))</f>
        <v>#DIV/0!</v>
      </c>
      <c r="BZ107" s="72" t="e">
        <f>VALUE(TEXT((AP107*$J107/365*'TOX and EXPO INPUTS'!$E$32/'TOX and EXPO INPUTS'!$E$33),"0.00E+00"))</f>
        <v>#DIV/0!</v>
      </c>
      <c r="CA107" s="53" t="e">
        <f>VALUE(TEXT((AQ107*$J107/365*'TOX and EXPO INPUTS'!$E$32/'TOX and EXPO INPUTS'!$E$33),"0.00E+00"))</f>
        <v>#DIV/0!</v>
      </c>
      <c r="CB107" s="53" t="e">
        <f>VALUE(TEXT((AR107*$J107/365*'TOX and EXPO INPUTS'!$E$32/'TOX and EXPO INPUTS'!$E$33),"0.00E+00"))</f>
        <v>#DIV/0!</v>
      </c>
      <c r="CC107" s="53" t="s">
        <v>139</v>
      </c>
      <c r="CD107" s="53" t="s">
        <v>139</v>
      </c>
      <c r="CE107" s="53" t="e">
        <f>VALUE(TEXT((AU107*$J107/365*'TOX and EXPO INPUTS'!$E$32/'TOX and EXPO INPUTS'!$E$33),"0.00E+00"))</f>
        <v>#DIV/0!</v>
      </c>
      <c r="CF107" s="53" t="e">
        <f>VALUE(TEXT((AV107*$J107/365*'TOX and EXPO INPUTS'!$E$32/'TOX and EXPO INPUTS'!$E$33),"0.00E+00"))</f>
        <v>#DIV/0!</v>
      </c>
      <c r="CG107" s="53" t="e">
        <f>VALUE(TEXT((AW107*$J107/365*'TOX and EXPO INPUTS'!$E$32/'TOX and EXPO INPUTS'!$E$33),"0.00E+00"))</f>
        <v>#DIV/0!</v>
      </c>
      <c r="CH107" s="53" t="s">
        <v>139</v>
      </c>
      <c r="CI107" s="53" t="s">
        <v>139</v>
      </c>
      <c r="CJ107" s="53" t="e">
        <f>VALUE(TEXT((AZ107*$J107/365*'TOX and EXPO INPUTS'!$E$32/'TOX and EXPO INPUTS'!$E$33),"0.00E+00"))</f>
        <v>#DIV/0!</v>
      </c>
      <c r="CK107" s="53" t="e">
        <f>VALUE(TEXT((BA107*$J107/365*'TOX and EXPO INPUTS'!$E$32/'TOX and EXPO INPUTS'!$E$33),"0.00E+00"))</f>
        <v>#DIV/0!</v>
      </c>
      <c r="CL107" s="53" t="e">
        <f>VALUE(TEXT((BB107*$J107/365*'TOX and EXPO INPUTS'!$E$32/'TOX and EXPO INPUTS'!$E$33),"0.00E+00"))</f>
        <v>#DIV/0!</v>
      </c>
      <c r="CM107" s="53" t="s">
        <v>139</v>
      </c>
      <c r="CN107" s="53" t="s">
        <v>139</v>
      </c>
      <c r="CO107" s="73" t="e">
        <f>VALUE(TEXT((BE107*$J107/365*'TOX and EXPO INPUTS'!$E$32/'TOX and EXPO INPUTS'!$E$33),"0.00E+00"))</f>
        <v>#DIV/0!</v>
      </c>
      <c r="CP107" s="72" t="e">
        <f>VALUE(TEXT((AP107*$K107/365*'TOX and EXPO INPUTS'!$E$32/'TOX and EXPO INPUTS'!$E$33),"0.00E+00"))</f>
        <v>#DIV/0!</v>
      </c>
      <c r="CQ107" s="53" t="e">
        <f>VALUE(TEXT((AQ107*$K107/365*'TOX and EXPO INPUTS'!$E$32/'TOX and EXPO INPUTS'!$E$33),"0.00E+00"))</f>
        <v>#DIV/0!</v>
      </c>
      <c r="CR107" s="53" t="e">
        <f>VALUE(TEXT((AR107*$K107/365*'TOX and EXPO INPUTS'!$E$32/'TOX and EXPO INPUTS'!$E$33),"0.00E+00"))</f>
        <v>#DIV/0!</v>
      </c>
      <c r="CS107" s="53" t="s">
        <v>139</v>
      </c>
      <c r="CT107" s="53" t="s">
        <v>139</v>
      </c>
      <c r="CU107" s="53" t="e">
        <f>VALUE(TEXT((AU107*$K107/365*'TOX and EXPO INPUTS'!$E$32/'TOX and EXPO INPUTS'!$E$33),"0.00E+00"))</f>
        <v>#DIV/0!</v>
      </c>
      <c r="CV107" s="53" t="e">
        <f>VALUE(TEXT((AV107*$K107/365*'TOX and EXPO INPUTS'!$E$32/'TOX and EXPO INPUTS'!$E$33),"0.00E+00"))</f>
        <v>#DIV/0!</v>
      </c>
      <c r="CW107" s="53" t="e">
        <f>VALUE(TEXT((AW107*$K107/365*'TOX and EXPO INPUTS'!$E$32/'TOX and EXPO INPUTS'!$E$33),"0.00E+00"))</f>
        <v>#DIV/0!</v>
      </c>
      <c r="CX107" s="53" t="s">
        <v>139</v>
      </c>
      <c r="CY107" s="53" t="s">
        <v>139</v>
      </c>
      <c r="CZ107" s="53" t="e">
        <f>VALUE(TEXT((AZ107*$K107/365*'TOX and EXPO INPUTS'!$E$32/'TOX and EXPO INPUTS'!$E$33),"0.00E+00"))</f>
        <v>#DIV/0!</v>
      </c>
      <c r="DA107" s="53" t="e">
        <f>VALUE(TEXT((BA107*$K107/365*'TOX and EXPO INPUTS'!$E$32/'TOX and EXPO INPUTS'!$E$33),"0.00E+00"))</f>
        <v>#DIV/0!</v>
      </c>
      <c r="DB107" s="53" t="e">
        <f>VALUE(TEXT((BB107*$K107/365*'TOX and EXPO INPUTS'!$E$32/'TOX and EXPO INPUTS'!$E$33),"0.00E+00"))</f>
        <v>#DIV/0!</v>
      </c>
      <c r="DC107" s="53" t="s">
        <v>139</v>
      </c>
      <c r="DD107" s="53" t="s">
        <v>139</v>
      </c>
      <c r="DE107" s="73" t="e">
        <f>VALUE(TEXT((BE107*$K107/365*'TOX and EXPO INPUTS'!$E$32/'TOX and EXPO INPUTS'!$E$33),"0.00E+00"))</f>
        <v>#DIV/0!</v>
      </c>
      <c r="DF107" s="110" t="e">
        <f>VALUE(TEXT((BZ107*'TOX and EXPO INPUTS'!$E$22),"0.00E+00"))</f>
        <v>#DIV/0!</v>
      </c>
      <c r="DG107" s="108" t="e">
        <f>VALUE(TEXT((CA107*'TOX and EXPO INPUTS'!$E$22),"0.00E+00"))</f>
        <v>#DIV/0!</v>
      </c>
      <c r="DH107" s="108" t="e">
        <f>VALUE(TEXT((CB107*'TOX and EXPO INPUTS'!$E$22),"0.00E+00"))</f>
        <v>#DIV/0!</v>
      </c>
      <c r="DI107" s="108" t="s">
        <v>139</v>
      </c>
      <c r="DJ107" s="108" t="s">
        <v>139</v>
      </c>
      <c r="DK107" s="108" t="e">
        <f>VALUE(TEXT((CE107*'TOX and EXPO INPUTS'!$E$22),"0.00E+00"))</f>
        <v>#DIV/0!</v>
      </c>
      <c r="DL107" s="108" t="e">
        <f>VALUE(TEXT((CF107*'TOX and EXPO INPUTS'!$E$22),"0.00E+00"))</f>
        <v>#DIV/0!</v>
      </c>
      <c r="DM107" s="108" t="e">
        <f>VALUE(TEXT((CG107*'TOX and EXPO INPUTS'!$E$22),"0.00E+00"))</f>
        <v>#DIV/0!</v>
      </c>
      <c r="DN107" s="108" t="s">
        <v>139</v>
      </c>
      <c r="DO107" s="108" t="s">
        <v>139</v>
      </c>
      <c r="DP107" s="108" t="e">
        <f>VALUE(TEXT((CJ107*'TOX and EXPO INPUTS'!$E$22),"0.00E+00"))</f>
        <v>#DIV/0!</v>
      </c>
      <c r="DQ107" s="108" t="e">
        <f>VALUE(TEXT((CK107*'TOX and EXPO INPUTS'!$E$22),"0.00E+00"))</f>
        <v>#DIV/0!</v>
      </c>
      <c r="DR107" s="108" t="e">
        <f>VALUE(TEXT((CL107*'TOX and EXPO INPUTS'!$E$22),"0.00E+00"))</f>
        <v>#DIV/0!</v>
      </c>
      <c r="DS107" s="108" t="s">
        <v>139</v>
      </c>
      <c r="DT107" s="108" t="s">
        <v>139</v>
      </c>
      <c r="DU107" s="109" t="e">
        <f>VALUE(TEXT((CO107*'TOX and EXPO INPUTS'!$E$22),"0.00E+00"))</f>
        <v>#DIV/0!</v>
      </c>
      <c r="DV107" s="110" t="e">
        <f>VALUE(TEXT((CP107*'TOX and EXPO INPUTS'!$E$22),"0.00E+00"))</f>
        <v>#DIV/0!</v>
      </c>
      <c r="DW107" s="108" t="e">
        <f>VALUE(TEXT((CQ107*'TOX and EXPO INPUTS'!$E$22),"0.00E+00"))</f>
        <v>#DIV/0!</v>
      </c>
      <c r="DX107" s="108" t="e">
        <f>VALUE(TEXT((CR107*'TOX and EXPO INPUTS'!$E$22),"0.00E+00"))</f>
        <v>#DIV/0!</v>
      </c>
      <c r="DY107" s="108" t="s">
        <v>139</v>
      </c>
      <c r="DZ107" s="108" t="s">
        <v>139</v>
      </c>
      <c r="EA107" s="108" t="e">
        <f>VALUE(TEXT((CU107*'TOX and EXPO INPUTS'!$E$22),"0.00E+00"))</f>
        <v>#DIV/0!</v>
      </c>
      <c r="EB107" s="108" t="e">
        <f>VALUE(TEXT((CV107*'TOX and EXPO INPUTS'!$E$22),"0.00E+00"))</f>
        <v>#DIV/0!</v>
      </c>
      <c r="EC107" s="108" t="e">
        <f>VALUE(TEXT((CW107*'TOX and EXPO INPUTS'!$E$22),"0.00E+00"))</f>
        <v>#DIV/0!</v>
      </c>
      <c r="ED107" s="108" t="s">
        <v>139</v>
      </c>
      <c r="EE107" s="108" t="s">
        <v>139</v>
      </c>
      <c r="EF107" s="108" t="e">
        <f>VALUE(TEXT((CZ107*'TOX and EXPO INPUTS'!$E$22),"0.00E+00"))</f>
        <v>#DIV/0!</v>
      </c>
      <c r="EG107" s="108" t="e">
        <f>VALUE(TEXT((DA107*'TOX and EXPO INPUTS'!$E$22),"0.00E+00"))</f>
        <v>#DIV/0!</v>
      </c>
      <c r="EH107" s="108" t="e">
        <f>VALUE(TEXT((DB107*'TOX and EXPO INPUTS'!$E$22),"0.00E+00"))</f>
        <v>#DIV/0!</v>
      </c>
      <c r="EI107" s="108" t="s">
        <v>139</v>
      </c>
      <c r="EJ107" s="108" t="s">
        <v>139</v>
      </c>
      <c r="EK107" s="109" t="e">
        <f>VALUE(TEXT((DE107*'TOX and EXPO INPUTS'!$E$22),"0.00E+00"))</f>
        <v>#DIV/0!</v>
      </c>
      <c r="EL107" s="56" t="s">
        <v>77</v>
      </c>
      <c r="EM107" s="36" t="s">
        <v>70</v>
      </c>
      <c r="EN107" s="36" t="s">
        <v>179</v>
      </c>
      <c r="EO107" s="57" t="s">
        <v>70</v>
      </c>
    </row>
    <row r="108" spans="1:145" ht="24" x14ac:dyDescent="0.25">
      <c r="A108" s="56" t="s">
        <v>22</v>
      </c>
      <c r="B108" s="36" t="s">
        <v>48</v>
      </c>
      <c r="C108" s="36" t="s">
        <v>131</v>
      </c>
      <c r="D108" s="57" t="s">
        <v>0</v>
      </c>
      <c r="E108" s="61" t="s">
        <v>260</v>
      </c>
      <c r="F108" s="92"/>
      <c r="G108" s="64" t="s">
        <v>143</v>
      </c>
      <c r="H108" s="69">
        <v>80</v>
      </c>
      <c r="I108" s="64" t="s">
        <v>144</v>
      </c>
      <c r="J108" s="100">
        <v>10</v>
      </c>
      <c r="K108" s="100">
        <v>30</v>
      </c>
      <c r="L108" s="72">
        <v>3700</v>
      </c>
      <c r="M108" s="53">
        <v>170</v>
      </c>
      <c r="N108" s="53">
        <v>130</v>
      </c>
      <c r="O108" s="53" t="s">
        <v>139</v>
      </c>
      <c r="P108" s="53" t="s">
        <v>139</v>
      </c>
      <c r="Q108" s="73">
        <v>9.8000000000000007</v>
      </c>
      <c r="R108" s="72">
        <v>43</v>
      </c>
      <c r="S108" s="53">
        <v>8.6</v>
      </c>
      <c r="T108" s="53">
        <v>4.3</v>
      </c>
      <c r="U108" s="73">
        <v>0.24</v>
      </c>
      <c r="V108" s="72">
        <f t="shared" si="139"/>
        <v>0</v>
      </c>
      <c r="W108" s="53">
        <f t="shared" si="139"/>
        <v>0</v>
      </c>
      <c r="X108" s="53">
        <f t="shared" si="139"/>
        <v>0</v>
      </c>
      <c r="Y108" s="53" t="s">
        <v>139</v>
      </c>
      <c r="Z108" s="53" t="s">
        <v>139</v>
      </c>
      <c r="AA108" s="73">
        <f t="shared" si="140"/>
        <v>0</v>
      </c>
      <c r="AB108" s="72" t="e">
        <f>VALUE(TEXT(((V108*'TOX and EXPO INPUTS'!$E$12)/'TOX and EXPO INPUTS'!$E$27),"0.00E+00"))</f>
        <v>#DIV/0!</v>
      </c>
      <c r="AC108" s="53" t="e">
        <f>VALUE(TEXT(((W108*'TOX and EXPO INPUTS'!$E$12)/'TOX and EXPO INPUTS'!$E$27),"0.00E+00"))</f>
        <v>#DIV/0!</v>
      </c>
      <c r="AD108" s="53" t="e">
        <f>VALUE(TEXT(((X108*'TOX and EXPO INPUTS'!$E$12)/'TOX and EXPO INPUTS'!$E$27),"0.00E+00"))</f>
        <v>#DIV/0!</v>
      </c>
      <c r="AE108" s="53" t="s">
        <v>139</v>
      </c>
      <c r="AF108" s="53" t="s">
        <v>139</v>
      </c>
      <c r="AG108" s="73" t="e">
        <f>VALUE(TEXT(((AA108*'TOX and EXPO INPUTS'!$E$12)/'TOX and EXPO INPUTS'!$E$27),"0.00E+00"))</f>
        <v>#DIV/0!</v>
      </c>
      <c r="AH108" s="72">
        <f t="shared" si="141"/>
        <v>0</v>
      </c>
      <c r="AI108" s="53">
        <f t="shared" si="141"/>
        <v>0</v>
      </c>
      <c r="AJ108" s="53">
        <f t="shared" si="141"/>
        <v>0</v>
      </c>
      <c r="AK108" s="73">
        <f t="shared" si="128"/>
        <v>0</v>
      </c>
      <c r="AL108" s="72" t="e">
        <f>VALUE(TEXT(((AH108*'TOX and EXPO INPUTS'!$E$20)/'TOX and EXPO INPUTS'!$E$29),"0.00E+00"))</f>
        <v>#DIV/0!</v>
      </c>
      <c r="AM108" s="53" t="e">
        <f>VALUE(TEXT(((AI108*'TOX and EXPO INPUTS'!$E$20)/'TOX and EXPO INPUTS'!$E$29),"0.00E+00"))</f>
        <v>#DIV/0!</v>
      </c>
      <c r="AN108" s="53" t="e">
        <f>VALUE(TEXT(((AJ108*'TOX and EXPO INPUTS'!$E$20)/'TOX and EXPO INPUTS'!$E$29),"0.00E+00"))</f>
        <v>#DIV/0!</v>
      </c>
      <c r="AO108" s="73" t="e">
        <f>VALUE(TEXT(((AK108*'TOX and EXPO INPUTS'!$E$20)/'TOX and EXPO INPUTS'!$E$29),"0.00E+00"))</f>
        <v>#DIV/0!</v>
      </c>
      <c r="AP108" s="72" t="e">
        <f t="shared" si="129"/>
        <v>#DIV/0!</v>
      </c>
      <c r="AQ108" s="53" t="e">
        <f t="shared" si="130"/>
        <v>#DIV/0!</v>
      </c>
      <c r="AR108" s="53" t="e">
        <f t="shared" si="131"/>
        <v>#DIV/0!</v>
      </c>
      <c r="AS108" s="53" t="s">
        <v>139</v>
      </c>
      <c r="AT108" s="53" t="s">
        <v>139</v>
      </c>
      <c r="AU108" s="53" t="e">
        <f t="shared" si="132"/>
        <v>#DIV/0!</v>
      </c>
      <c r="AV108" s="53" t="e">
        <f t="shared" si="133"/>
        <v>#DIV/0!</v>
      </c>
      <c r="AW108" s="53" t="e">
        <f t="shared" si="134"/>
        <v>#DIV/0!</v>
      </c>
      <c r="AX108" s="53" t="s">
        <v>139</v>
      </c>
      <c r="AY108" s="53" t="s">
        <v>139</v>
      </c>
      <c r="AZ108" s="53" t="e">
        <f t="shared" si="135"/>
        <v>#DIV/0!</v>
      </c>
      <c r="BA108" s="53" t="e">
        <f t="shared" si="136"/>
        <v>#DIV/0!</v>
      </c>
      <c r="BB108" s="53" t="e">
        <f t="shared" si="137"/>
        <v>#DIV/0!</v>
      </c>
      <c r="BC108" s="53" t="s">
        <v>139</v>
      </c>
      <c r="BD108" s="53" t="s">
        <v>139</v>
      </c>
      <c r="BE108" s="73" t="e">
        <f t="shared" si="138"/>
        <v>#DIV/0!</v>
      </c>
      <c r="BF108" s="72" t="e">
        <f>VALUE(TEXT((AB108*$J108/365*'TOX and EXPO INPUTS'!$E$32/'TOX and EXPO INPUTS'!$E$33),"0.00E+00"))</f>
        <v>#DIV/0!</v>
      </c>
      <c r="BG108" s="53" t="e">
        <f>VALUE(TEXT((AC108*$J108/365*'TOX and EXPO INPUTS'!$E$32/'TOX and EXPO INPUTS'!$E$33),"0.00E+00"))</f>
        <v>#DIV/0!</v>
      </c>
      <c r="BH108" s="53" t="e">
        <f>VALUE(TEXT((AD108*$J108/365*'TOX and EXPO INPUTS'!$E$32/'TOX and EXPO INPUTS'!$E$33),"0.00E+00"))</f>
        <v>#DIV/0!</v>
      </c>
      <c r="BI108" s="53" t="s">
        <v>139</v>
      </c>
      <c r="BJ108" s="53" t="s">
        <v>139</v>
      </c>
      <c r="BK108" s="73" t="e">
        <f>VALUE(TEXT((AG108*$J108/365*'TOX and EXPO INPUTS'!$E$32/'TOX and EXPO INPUTS'!$E$33),"0.00E+00"))</f>
        <v>#DIV/0!</v>
      </c>
      <c r="BL108" s="72" t="e">
        <f>VALUE(TEXT((AB108*$K108/365*'TOX and EXPO INPUTS'!$E$32/'TOX and EXPO INPUTS'!$E$33),"0.00E+00"))</f>
        <v>#DIV/0!</v>
      </c>
      <c r="BM108" s="53" t="e">
        <f>VALUE(TEXT((AC108*$K108/365*'TOX and EXPO INPUTS'!$E$32/'TOX and EXPO INPUTS'!$E$33),"0.00E+00"))</f>
        <v>#DIV/0!</v>
      </c>
      <c r="BN108" s="53" t="e">
        <f>VALUE(TEXT((AD108*$K108/365*'TOX and EXPO INPUTS'!$E$32/'TOX and EXPO INPUTS'!$E$33),"0.00E+00"))</f>
        <v>#DIV/0!</v>
      </c>
      <c r="BO108" s="53" t="s">
        <v>139</v>
      </c>
      <c r="BP108" s="53" t="s">
        <v>139</v>
      </c>
      <c r="BQ108" s="73" t="e">
        <f>VALUE(TEXT((AG108*$K108/365*'TOX and EXPO INPUTS'!$E$32/'TOX and EXPO INPUTS'!$E$33),"0.00E+00"))</f>
        <v>#DIV/0!</v>
      </c>
      <c r="BR108" s="72" t="e">
        <f>VALUE(TEXT((AL108*$J108/365*'TOX and EXPO INPUTS'!$E$32/'TOX and EXPO INPUTS'!$E$33),"0.00E+00"))</f>
        <v>#DIV/0!</v>
      </c>
      <c r="BS108" s="53" t="e">
        <f>VALUE(TEXT((AM108*$J108/365*'TOX and EXPO INPUTS'!$E$32/'TOX and EXPO INPUTS'!$E$33),"0.00E+00"))</f>
        <v>#DIV/0!</v>
      </c>
      <c r="BT108" s="53" t="e">
        <f>VALUE(TEXT((AN108*$J108/365*'TOX and EXPO INPUTS'!$E$32/'TOX and EXPO INPUTS'!$E$33),"0.00E+00"))</f>
        <v>#DIV/0!</v>
      </c>
      <c r="BU108" s="73" t="e">
        <f>VALUE(TEXT((AO108*$J108/365*'TOX and EXPO INPUTS'!$E$32/'TOX and EXPO INPUTS'!$E$33),"0.00E+00"))</f>
        <v>#DIV/0!</v>
      </c>
      <c r="BV108" s="72" t="e">
        <f>VALUE(TEXT((AL108*$K108/365*'TOX and EXPO INPUTS'!$E$32/'TOX and EXPO INPUTS'!$E$33),"0.00E+00"))</f>
        <v>#DIV/0!</v>
      </c>
      <c r="BW108" s="53" t="e">
        <f>VALUE(TEXT((AM108*$K108/365*'TOX and EXPO INPUTS'!$E$32/'TOX and EXPO INPUTS'!$E$33),"0.00E+00"))</f>
        <v>#DIV/0!</v>
      </c>
      <c r="BX108" s="53" t="e">
        <f>VALUE(TEXT((AN108*$K108/365*'TOX and EXPO INPUTS'!$E$32/'TOX and EXPO INPUTS'!$E$33),"0.00E+00"))</f>
        <v>#DIV/0!</v>
      </c>
      <c r="BY108" s="73" t="e">
        <f>VALUE(TEXT((AO108*$K108/365*'TOX and EXPO INPUTS'!$E$32/'TOX and EXPO INPUTS'!$E$33),"0.00E+00"))</f>
        <v>#DIV/0!</v>
      </c>
      <c r="BZ108" s="72" t="e">
        <f>VALUE(TEXT((AP108*$J108/365*'TOX and EXPO INPUTS'!$E$32/'TOX and EXPO INPUTS'!$E$33),"0.00E+00"))</f>
        <v>#DIV/0!</v>
      </c>
      <c r="CA108" s="53" t="e">
        <f>VALUE(TEXT((AQ108*$J108/365*'TOX and EXPO INPUTS'!$E$32/'TOX and EXPO INPUTS'!$E$33),"0.00E+00"))</f>
        <v>#DIV/0!</v>
      </c>
      <c r="CB108" s="53" t="e">
        <f>VALUE(TEXT((AR108*$J108/365*'TOX and EXPO INPUTS'!$E$32/'TOX and EXPO INPUTS'!$E$33),"0.00E+00"))</f>
        <v>#DIV/0!</v>
      </c>
      <c r="CC108" s="53" t="s">
        <v>139</v>
      </c>
      <c r="CD108" s="53" t="s">
        <v>139</v>
      </c>
      <c r="CE108" s="53" t="e">
        <f>VALUE(TEXT((AU108*$J108/365*'TOX and EXPO INPUTS'!$E$32/'TOX and EXPO INPUTS'!$E$33),"0.00E+00"))</f>
        <v>#DIV/0!</v>
      </c>
      <c r="CF108" s="53" t="e">
        <f>VALUE(TEXT((AV108*$J108/365*'TOX and EXPO INPUTS'!$E$32/'TOX and EXPO INPUTS'!$E$33),"0.00E+00"))</f>
        <v>#DIV/0!</v>
      </c>
      <c r="CG108" s="53" t="e">
        <f>VALUE(TEXT((AW108*$J108/365*'TOX and EXPO INPUTS'!$E$32/'TOX and EXPO INPUTS'!$E$33),"0.00E+00"))</f>
        <v>#DIV/0!</v>
      </c>
      <c r="CH108" s="53" t="s">
        <v>139</v>
      </c>
      <c r="CI108" s="53" t="s">
        <v>139</v>
      </c>
      <c r="CJ108" s="53" t="e">
        <f>VALUE(TEXT((AZ108*$J108/365*'TOX and EXPO INPUTS'!$E$32/'TOX and EXPO INPUTS'!$E$33),"0.00E+00"))</f>
        <v>#DIV/0!</v>
      </c>
      <c r="CK108" s="53" t="e">
        <f>VALUE(TEXT((BA108*$J108/365*'TOX and EXPO INPUTS'!$E$32/'TOX and EXPO INPUTS'!$E$33),"0.00E+00"))</f>
        <v>#DIV/0!</v>
      </c>
      <c r="CL108" s="53" t="e">
        <f>VALUE(TEXT((BB108*$J108/365*'TOX and EXPO INPUTS'!$E$32/'TOX and EXPO INPUTS'!$E$33),"0.00E+00"))</f>
        <v>#DIV/0!</v>
      </c>
      <c r="CM108" s="53" t="s">
        <v>139</v>
      </c>
      <c r="CN108" s="53" t="s">
        <v>139</v>
      </c>
      <c r="CO108" s="73" t="e">
        <f>VALUE(TEXT((BE108*$J108/365*'TOX and EXPO INPUTS'!$E$32/'TOX and EXPO INPUTS'!$E$33),"0.00E+00"))</f>
        <v>#DIV/0!</v>
      </c>
      <c r="CP108" s="72" t="e">
        <f>VALUE(TEXT((AP108*$K108/365*'TOX and EXPO INPUTS'!$E$32/'TOX and EXPO INPUTS'!$E$33),"0.00E+00"))</f>
        <v>#DIV/0!</v>
      </c>
      <c r="CQ108" s="53" t="e">
        <f>VALUE(TEXT((AQ108*$K108/365*'TOX and EXPO INPUTS'!$E$32/'TOX and EXPO INPUTS'!$E$33),"0.00E+00"))</f>
        <v>#DIV/0!</v>
      </c>
      <c r="CR108" s="53" t="e">
        <f>VALUE(TEXT((AR108*$K108/365*'TOX and EXPO INPUTS'!$E$32/'TOX and EXPO INPUTS'!$E$33),"0.00E+00"))</f>
        <v>#DIV/0!</v>
      </c>
      <c r="CS108" s="53" t="s">
        <v>139</v>
      </c>
      <c r="CT108" s="53" t="s">
        <v>139</v>
      </c>
      <c r="CU108" s="53" t="e">
        <f>VALUE(TEXT((AU108*$K108/365*'TOX and EXPO INPUTS'!$E$32/'TOX and EXPO INPUTS'!$E$33),"0.00E+00"))</f>
        <v>#DIV/0!</v>
      </c>
      <c r="CV108" s="53" t="e">
        <f>VALUE(TEXT((AV108*$K108/365*'TOX and EXPO INPUTS'!$E$32/'TOX and EXPO INPUTS'!$E$33),"0.00E+00"))</f>
        <v>#DIV/0!</v>
      </c>
      <c r="CW108" s="53" t="e">
        <f>VALUE(TEXT((AW108*$K108/365*'TOX and EXPO INPUTS'!$E$32/'TOX and EXPO INPUTS'!$E$33),"0.00E+00"))</f>
        <v>#DIV/0!</v>
      </c>
      <c r="CX108" s="53" t="s">
        <v>139</v>
      </c>
      <c r="CY108" s="53" t="s">
        <v>139</v>
      </c>
      <c r="CZ108" s="53" t="e">
        <f>VALUE(TEXT((AZ108*$K108/365*'TOX and EXPO INPUTS'!$E$32/'TOX and EXPO INPUTS'!$E$33),"0.00E+00"))</f>
        <v>#DIV/0!</v>
      </c>
      <c r="DA108" s="53" t="e">
        <f>VALUE(TEXT((BA108*$K108/365*'TOX and EXPO INPUTS'!$E$32/'TOX and EXPO INPUTS'!$E$33),"0.00E+00"))</f>
        <v>#DIV/0!</v>
      </c>
      <c r="DB108" s="53" t="e">
        <f>VALUE(TEXT((BB108*$K108/365*'TOX and EXPO INPUTS'!$E$32/'TOX and EXPO INPUTS'!$E$33),"0.00E+00"))</f>
        <v>#DIV/0!</v>
      </c>
      <c r="DC108" s="53" t="s">
        <v>139</v>
      </c>
      <c r="DD108" s="53" t="s">
        <v>139</v>
      </c>
      <c r="DE108" s="73" t="e">
        <f>VALUE(TEXT((BE108*$K108/365*'TOX and EXPO INPUTS'!$E$32/'TOX and EXPO INPUTS'!$E$33),"0.00E+00"))</f>
        <v>#DIV/0!</v>
      </c>
      <c r="DF108" s="110" t="e">
        <f>VALUE(TEXT((BZ108*'TOX and EXPO INPUTS'!$E$22),"0.00E+00"))</f>
        <v>#DIV/0!</v>
      </c>
      <c r="DG108" s="108" t="e">
        <f>VALUE(TEXT((CA108*'TOX and EXPO INPUTS'!$E$22),"0.00E+00"))</f>
        <v>#DIV/0!</v>
      </c>
      <c r="DH108" s="108" t="e">
        <f>VALUE(TEXT((CB108*'TOX and EXPO INPUTS'!$E$22),"0.00E+00"))</f>
        <v>#DIV/0!</v>
      </c>
      <c r="DI108" s="108" t="s">
        <v>139</v>
      </c>
      <c r="DJ108" s="108" t="s">
        <v>139</v>
      </c>
      <c r="DK108" s="108" t="e">
        <f>VALUE(TEXT((CE108*'TOX and EXPO INPUTS'!$E$22),"0.00E+00"))</f>
        <v>#DIV/0!</v>
      </c>
      <c r="DL108" s="108" t="e">
        <f>VALUE(TEXT((CF108*'TOX and EXPO INPUTS'!$E$22),"0.00E+00"))</f>
        <v>#DIV/0!</v>
      </c>
      <c r="DM108" s="108" t="e">
        <f>VALUE(TEXT((CG108*'TOX and EXPO INPUTS'!$E$22),"0.00E+00"))</f>
        <v>#DIV/0!</v>
      </c>
      <c r="DN108" s="108" t="s">
        <v>139</v>
      </c>
      <c r="DO108" s="108" t="s">
        <v>139</v>
      </c>
      <c r="DP108" s="108" t="e">
        <f>VALUE(TEXT((CJ108*'TOX and EXPO INPUTS'!$E$22),"0.00E+00"))</f>
        <v>#DIV/0!</v>
      </c>
      <c r="DQ108" s="108" t="e">
        <f>VALUE(TEXT((CK108*'TOX and EXPO INPUTS'!$E$22),"0.00E+00"))</f>
        <v>#DIV/0!</v>
      </c>
      <c r="DR108" s="108" t="e">
        <f>VALUE(TEXT((CL108*'TOX and EXPO INPUTS'!$E$22),"0.00E+00"))</f>
        <v>#DIV/0!</v>
      </c>
      <c r="DS108" s="108" t="s">
        <v>139</v>
      </c>
      <c r="DT108" s="108" t="s">
        <v>139</v>
      </c>
      <c r="DU108" s="109" t="e">
        <f>VALUE(TEXT((CO108*'TOX and EXPO INPUTS'!$E$22),"0.00E+00"))</f>
        <v>#DIV/0!</v>
      </c>
      <c r="DV108" s="110" t="e">
        <f>VALUE(TEXT((CP108*'TOX and EXPO INPUTS'!$E$22),"0.00E+00"))</f>
        <v>#DIV/0!</v>
      </c>
      <c r="DW108" s="108" t="e">
        <f>VALUE(TEXT((CQ108*'TOX and EXPO INPUTS'!$E$22),"0.00E+00"))</f>
        <v>#DIV/0!</v>
      </c>
      <c r="DX108" s="108" t="e">
        <f>VALUE(TEXT((CR108*'TOX and EXPO INPUTS'!$E$22),"0.00E+00"))</f>
        <v>#DIV/0!</v>
      </c>
      <c r="DY108" s="108" t="s">
        <v>139</v>
      </c>
      <c r="DZ108" s="108" t="s">
        <v>139</v>
      </c>
      <c r="EA108" s="108" t="e">
        <f>VALUE(TEXT((CU108*'TOX and EXPO INPUTS'!$E$22),"0.00E+00"))</f>
        <v>#DIV/0!</v>
      </c>
      <c r="EB108" s="108" t="e">
        <f>VALUE(TEXT((CV108*'TOX and EXPO INPUTS'!$E$22),"0.00E+00"))</f>
        <v>#DIV/0!</v>
      </c>
      <c r="EC108" s="108" t="e">
        <f>VALUE(TEXT((CW108*'TOX and EXPO INPUTS'!$E$22),"0.00E+00"))</f>
        <v>#DIV/0!</v>
      </c>
      <c r="ED108" s="108" t="s">
        <v>139</v>
      </c>
      <c r="EE108" s="108" t="s">
        <v>139</v>
      </c>
      <c r="EF108" s="108" t="e">
        <f>VALUE(TEXT((CZ108*'TOX and EXPO INPUTS'!$E$22),"0.00E+00"))</f>
        <v>#DIV/0!</v>
      </c>
      <c r="EG108" s="108" t="e">
        <f>VALUE(TEXT((DA108*'TOX and EXPO INPUTS'!$E$22),"0.00E+00"))</f>
        <v>#DIV/0!</v>
      </c>
      <c r="EH108" s="108" t="e">
        <f>VALUE(TEXT((DB108*'TOX and EXPO INPUTS'!$E$22),"0.00E+00"))</f>
        <v>#DIV/0!</v>
      </c>
      <c r="EI108" s="108" t="s">
        <v>139</v>
      </c>
      <c r="EJ108" s="108" t="s">
        <v>139</v>
      </c>
      <c r="EK108" s="109" t="e">
        <f>VALUE(TEXT((DE108*'TOX and EXPO INPUTS'!$E$22),"0.00E+00"))</f>
        <v>#DIV/0!</v>
      </c>
      <c r="EL108" s="56" t="s">
        <v>77</v>
      </c>
      <c r="EM108" s="36" t="s">
        <v>70</v>
      </c>
      <c r="EN108" s="36" t="s">
        <v>179</v>
      </c>
      <c r="EO108" s="57" t="s">
        <v>70</v>
      </c>
    </row>
    <row r="109" spans="1:145" ht="24" x14ac:dyDescent="0.25">
      <c r="A109" s="56" t="s">
        <v>22</v>
      </c>
      <c r="B109" s="36" t="s">
        <v>48</v>
      </c>
      <c r="C109" s="36" t="s">
        <v>131</v>
      </c>
      <c r="D109" s="57" t="s">
        <v>0</v>
      </c>
      <c r="E109" s="61" t="s">
        <v>562</v>
      </c>
      <c r="F109" s="92"/>
      <c r="G109" s="64" t="s">
        <v>143</v>
      </c>
      <c r="H109" s="69">
        <v>40</v>
      </c>
      <c r="I109" s="64" t="s">
        <v>144</v>
      </c>
      <c r="J109" s="100">
        <v>10</v>
      </c>
      <c r="K109" s="100">
        <v>30</v>
      </c>
      <c r="L109" s="72">
        <v>3700</v>
      </c>
      <c r="M109" s="53">
        <v>170</v>
      </c>
      <c r="N109" s="53">
        <v>130</v>
      </c>
      <c r="O109" s="53" t="s">
        <v>139</v>
      </c>
      <c r="P109" s="53" t="s">
        <v>139</v>
      </c>
      <c r="Q109" s="73">
        <v>9.8000000000000007</v>
      </c>
      <c r="R109" s="72">
        <v>43</v>
      </c>
      <c r="S109" s="53">
        <v>8.6</v>
      </c>
      <c r="T109" s="53">
        <v>4.3</v>
      </c>
      <c r="U109" s="73">
        <v>0.24</v>
      </c>
      <c r="V109" s="72">
        <f t="shared" ref="V109" si="160">VALUE(TEXT(((L109/1000)*$F109*$H109),"0.00E+00"))</f>
        <v>0</v>
      </c>
      <c r="W109" s="53">
        <f t="shared" ref="W109" si="161">VALUE(TEXT(((M109/1000)*$F109*$H109),"0.00E+00"))</f>
        <v>0</v>
      </c>
      <c r="X109" s="53">
        <f t="shared" ref="X109" si="162">VALUE(TEXT(((N109/1000)*$F109*$H109),"0.00E+00"))</f>
        <v>0</v>
      </c>
      <c r="Y109" s="53" t="s">
        <v>139</v>
      </c>
      <c r="Z109" s="53" t="s">
        <v>139</v>
      </c>
      <c r="AA109" s="73">
        <f t="shared" ref="AA109" si="163">VALUE(TEXT(((Q109/1000)*$F109*$H109),"0.00E+00"))</f>
        <v>0</v>
      </c>
      <c r="AB109" s="72" t="e">
        <f>VALUE(TEXT(((V109*'TOX and EXPO INPUTS'!$E$12)/'TOX and EXPO INPUTS'!$E$27),"0.00E+00"))</f>
        <v>#DIV/0!</v>
      </c>
      <c r="AC109" s="53" t="e">
        <f>VALUE(TEXT(((W109*'TOX and EXPO INPUTS'!$E$12)/'TOX and EXPO INPUTS'!$E$27),"0.00E+00"))</f>
        <v>#DIV/0!</v>
      </c>
      <c r="AD109" s="53" t="e">
        <f>VALUE(TEXT(((X109*'TOX and EXPO INPUTS'!$E$12)/'TOX and EXPO INPUTS'!$E$27),"0.00E+00"))</f>
        <v>#DIV/0!</v>
      </c>
      <c r="AE109" s="53" t="s">
        <v>139</v>
      </c>
      <c r="AF109" s="53" t="s">
        <v>139</v>
      </c>
      <c r="AG109" s="73" t="e">
        <f>VALUE(TEXT(((AA109*'TOX and EXPO INPUTS'!$E$12)/'TOX and EXPO INPUTS'!$E$27),"0.00E+00"))</f>
        <v>#DIV/0!</v>
      </c>
      <c r="AH109" s="72">
        <f t="shared" ref="AH109" si="164">VALUE(TEXT(((R109/1000)*$F109*$H109),"0.00E+00"))</f>
        <v>0</v>
      </c>
      <c r="AI109" s="53">
        <f t="shared" ref="AI109" si="165">VALUE(TEXT(((S109/1000)*$F109*$H109),"0.00E+00"))</f>
        <v>0</v>
      </c>
      <c r="AJ109" s="53">
        <f t="shared" ref="AJ109" si="166">VALUE(TEXT(((T109/1000)*$F109*$H109),"0.00E+00"))</f>
        <v>0</v>
      </c>
      <c r="AK109" s="73">
        <f t="shared" ref="AK109" si="167">VALUE(TEXT(((U109/1000)*$F109*$H109),"0.00E+00"))</f>
        <v>0</v>
      </c>
      <c r="AL109" s="72" t="e">
        <f>VALUE(TEXT(((AH109*'TOX and EXPO INPUTS'!$E$20)/'TOX and EXPO INPUTS'!$E$29),"0.00E+00"))</f>
        <v>#DIV/0!</v>
      </c>
      <c r="AM109" s="53" t="e">
        <f>VALUE(TEXT(((AI109*'TOX and EXPO INPUTS'!$E$20)/'TOX and EXPO INPUTS'!$E$29),"0.00E+00"))</f>
        <v>#DIV/0!</v>
      </c>
      <c r="AN109" s="53" t="e">
        <f>VALUE(TEXT(((AJ109*'TOX and EXPO INPUTS'!$E$20)/'TOX and EXPO INPUTS'!$E$29),"0.00E+00"))</f>
        <v>#DIV/0!</v>
      </c>
      <c r="AO109" s="73" t="e">
        <f>VALUE(TEXT(((AK109*'TOX and EXPO INPUTS'!$E$20)/'TOX and EXPO INPUTS'!$E$29),"0.00E+00"))</f>
        <v>#DIV/0!</v>
      </c>
      <c r="AP109" s="72" t="e">
        <f t="shared" ref="AP109" si="168">VALUE(TEXT((AB109+AL109),"0.00E+00"))</f>
        <v>#DIV/0!</v>
      </c>
      <c r="AQ109" s="53" t="e">
        <f t="shared" ref="AQ109" si="169">VALUE(TEXT((AC109+AL109),"0.00E+00"))</f>
        <v>#DIV/0!</v>
      </c>
      <c r="AR109" s="53" t="e">
        <f t="shared" ref="AR109" si="170">VALUE(TEXT((AD109+AL109),"0.00E+00"))</f>
        <v>#DIV/0!</v>
      </c>
      <c r="AS109" s="53" t="s">
        <v>139</v>
      </c>
      <c r="AT109" s="53" t="s">
        <v>139</v>
      </c>
      <c r="AU109" s="53" t="e">
        <f t="shared" ref="AU109" si="171">VALUE(TEXT((AB109+AM109),"0.00E+00"))</f>
        <v>#DIV/0!</v>
      </c>
      <c r="AV109" s="53" t="e">
        <f t="shared" ref="AV109" si="172">VALUE(TEXT((AC109+AM109),"0.00E+00"))</f>
        <v>#DIV/0!</v>
      </c>
      <c r="AW109" s="53" t="e">
        <f t="shared" ref="AW109" si="173">VALUE(TEXT((AD109+AM109),"0.00E+00"))</f>
        <v>#DIV/0!</v>
      </c>
      <c r="AX109" s="53" t="s">
        <v>139</v>
      </c>
      <c r="AY109" s="53" t="s">
        <v>139</v>
      </c>
      <c r="AZ109" s="53" t="e">
        <f t="shared" ref="AZ109" si="174">VALUE(TEXT((AB109+AN109),"0.00E+00"))</f>
        <v>#DIV/0!</v>
      </c>
      <c r="BA109" s="53" t="e">
        <f t="shared" ref="BA109" si="175">VALUE(TEXT((AC109+AN109),"0.00E+00"))</f>
        <v>#DIV/0!</v>
      </c>
      <c r="BB109" s="53" t="e">
        <f t="shared" ref="BB109" si="176">VALUE(TEXT((AD109+AN109),"0.00E+00"))</f>
        <v>#DIV/0!</v>
      </c>
      <c r="BC109" s="53" t="s">
        <v>139</v>
      </c>
      <c r="BD109" s="53" t="s">
        <v>139</v>
      </c>
      <c r="BE109" s="73" t="e">
        <f t="shared" ref="BE109" si="177">VALUE(TEXT((AG109+AO109),"0.00E+00"))</f>
        <v>#DIV/0!</v>
      </c>
      <c r="BF109" s="72" t="e">
        <f>VALUE(TEXT((AB109*$J109/365*'TOX and EXPO INPUTS'!$E$32/'TOX and EXPO INPUTS'!$E$33),"0.00E+00"))</f>
        <v>#DIV/0!</v>
      </c>
      <c r="BG109" s="53" t="e">
        <f>VALUE(TEXT((AC109*$J109/365*'TOX and EXPO INPUTS'!$E$32/'TOX and EXPO INPUTS'!$E$33),"0.00E+00"))</f>
        <v>#DIV/0!</v>
      </c>
      <c r="BH109" s="53" t="e">
        <f>VALUE(TEXT((AD109*$J109/365*'TOX and EXPO INPUTS'!$E$32/'TOX and EXPO INPUTS'!$E$33),"0.00E+00"))</f>
        <v>#DIV/0!</v>
      </c>
      <c r="BI109" s="53" t="s">
        <v>139</v>
      </c>
      <c r="BJ109" s="53" t="s">
        <v>139</v>
      </c>
      <c r="BK109" s="73" t="e">
        <f>VALUE(TEXT((AG109*$J109/365*'TOX and EXPO INPUTS'!$E$32/'TOX and EXPO INPUTS'!$E$33),"0.00E+00"))</f>
        <v>#DIV/0!</v>
      </c>
      <c r="BL109" s="72" t="e">
        <f>VALUE(TEXT((AB109*$K109/365*'TOX and EXPO INPUTS'!$E$32/'TOX and EXPO INPUTS'!$E$33),"0.00E+00"))</f>
        <v>#DIV/0!</v>
      </c>
      <c r="BM109" s="53" t="e">
        <f>VALUE(TEXT((AC109*$K109/365*'TOX and EXPO INPUTS'!$E$32/'TOX and EXPO INPUTS'!$E$33),"0.00E+00"))</f>
        <v>#DIV/0!</v>
      </c>
      <c r="BN109" s="53" t="e">
        <f>VALUE(TEXT((AD109*$K109/365*'TOX and EXPO INPUTS'!$E$32/'TOX and EXPO INPUTS'!$E$33),"0.00E+00"))</f>
        <v>#DIV/0!</v>
      </c>
      <c r="BO109" s="53" t="s">
        <v>139</v>
      </c>
      <c r="BP109" s="53" t="s">
        <v>139</v>
      </c>
      <c r="BQ109" s="73" t="e">
        <f>VALUE(TEXT((AG109*$K109/365*'TOX and EXPO INPUTS'!$E$32/'TOX and EXPO INPUTS'!$E$33),"0.00E+00"))</f>
        <v>#DIV/0!</v>
      </c>
      <c r="BR109" s="72" t="e">
        <f>VALUE(TEXT((AL109*$J109/365*'TOX and EXPO INPUTS'!$E$32/'TOX and EXPO INPUTS'!$E$33),"0.00E+00"))</f>
        <v>#DIV/0!</v>
      </c>
      <c r="BS109" s="53" t="e">
        <f>VALUE(TEXT((AM109*$J109/365*'TOX and EXPO INPUTS'!$E$32/'TOX and EXPO INPUTS'!$E$33),"0.00E+00"))</f>
        <v>#DIV/0!</v>
      </c>
      <c r="BT109" s="53" t="e">
        <f>VALUE(TEXT((AN109*$J109/365*'TOX and EXPO INPUTS'!$E$32/'TOX and EXPO INPUTS'!$E$33),"0.00E+00"))</f>
        <v>#DIV/0!</v>
      </c>
      <c r="BU109" s="73" t="e">
        <f>VALUE(TEXT((AO109*$J109/365*'TOX and EXPO INPUTS'!$E$32/'TOX and EXPO INPUTS'!$E$33),"0.00E+00"))</f>
        <v>#DIV/0!</v>
      </c>
      <c r="BV109" s="72" t="e">
        <f>VALUE(TEXT((AL109*$K109/365*'TOX and EXPO INPUTS'!$E$32/'TOX and EXPO INPUTS'!$E$33),"0.00E+00"))</f>
        <v>#DIV/0!</v>
      </c>
      <c r="BW109" s="53" t="e">
        <f>VALUE(TEXT((AM109*$K109/365*'TOX and EXPO INPUTS'!$E$32/'TOX and EXPO INPUTS'!$E$33),"0.00E+00"))</f>
        <v>#DIV/0!</v>
      </c>
      <c r="BX109" s="53" t="e">
        <f>VALUE(TEXT((AN109*$K109/365*'TOX and EXPO INPUTS'!$E$32/'TOX and EXPO INPUTS'!$E$33),"0.00E+00"))</f>
        <v>#DIV/0!</v>
      </c>
      <c r="BY109" s="73" t="e">
        <f>VALUE(TEXT((AO109*$K109/365*'TOX and EXPO INPUTS'!$E$32/'TOX and EXPO INPUTS'!$E$33),"0.00E+00"))</f>
        <v>#DIV/0!</v>
      </c>
      <c r="BZ109" s="72" t="e">
        <f>VALUE(TEXT((AP109*$J109/365*'TOX and EXPO INPUTS'!$E$32/'TOX and EXPO INPUTS'!$E$33),"0.00E+00"))</f>
        <v>#DIV/0!</v>
      </c>
      <c r="CA109" s="53" t="e">
        <f>VALUE(TEXT((AQ109*$J109/365*'TOX and EXPO INPUTS'!$E$32/'TOX and EXPO INPUTS'!$E$33),"0.00E+00"))</f>
        <v>#DIV/0!</v>
      </c>
      <c r="CB109" s="53" t="e">
        <f>VALUE(TEXT((AR109*$J109/365*'TOX and EXPO INPUTS'!$E$32/'TOX and EXPO INPUTS'!$E$33),"0.00E+00"))</f>
        <v>#DIV/0!</v>
      </c>
      <c r="CC109" s="53" t="s">
        <v>139</v>
      </c>
      <c r="CD109" s="53" t="s">
        <v>139</v>
      </c>
      <c r="CE109" s="53" t="e">
        <f>VALUE(TEXT((AU109*$J109/365*'TOX and EXPO INPUTS'!$E$32/'TOX and EXPO INPUTS'!$E$33),"0.00E+00"))</f>
        <v>#DIV/0!</v>
      </c>
      <c r="CF109" s="53" t="e">
        <f>VALUE(TEXT((AV109*$J109/365*'TOX and EXPO INPUTS'!$E$32/'TOX and EXPO INPUTS'!$E$33),"0.00E+00"))</f>
        <v>#DIV/0!</v>
      </c>
      <c r="CG109" s="53" t="e">
        <f>VALUE(TEXT((AW109*$J109/365*'TOX and EXPO INPUTS'!$E$32/'TOX and EXPO INPUTS'!$E$33),"0.00E+00"))</f>
        <v>#DIV/0!</v>
      </c>
      <c r="CH109" s="53" t="s">
        <v>139</v>
      </c>
      <c r="CI109" s="53" t="s">
        <v>139</v>
      </c>
      <c r="CJ109" s="53" t="e">
        <f>VALUE(TEXT((AZ109*$J109/365*'TOX and EXPO INPUTS'!$E$32/'TOX and EXPO INPUTS'!$E$33),"0.00E+00"))</f>
        <v>#DIV/0!</v>
      </c>
      <c r="CK109" s="53" t="e">
        <f>VALUE(TEXT((BA109*$J109/365*'TOX and EXPO INPUTS'!$E$32/'TOX and EXPO INPUTS'!$E$33),"0.00E+00"))</f>
        <v>#DIV/0!</v>
      </c>
      <c r="CL109" s="53" t="e">
        <f>VALUE(TEXT((BB109*$J109/365*'TOX and EXPO INPUTS'!$E$32/'TOX and EXPO INPUTS'!$E$33),"0.00E+00"))</f>
        <v>#DIV/0!</v>
      </c>
      <c r="CM109" s="53" t="s">
        <v>139</v>
      </c>
      <c r="CN109" s="53" t="s">
        <v>139</v>
      </c>
      <c r="CO109" s="73" t="e">
        <f>VALUE(TEXT((BE109*$J109/365*'TOX and EXPO INPUTS'!$E$32/'TOX and EXPO INPUTS'!$E$33),"0.00E+00"))</f>
        <v>#DIV/0!</v>
      </c>
      <c r="CP109" s="72" t="e">
        <f>VALUE(TEXT((AP109*$K109/365*'TOX and EXPO INPUTS'!$E$32/'TOX and EXPO INPUTS'!$E$33),"0.00E+00"))</f>
        <v>#DIV/0!</v>
      </c>
      <c r="CQ109" s="53" t="e">
        <f>VALUE(TEXT((AQ109*$K109/365*'TOX and EXPO INPUTS'!$E$32/'TOX and EXPO INPUTS'!$E$33),"0.00E+00"))</f>
        <v>#DIV/0!</v>
      </c>
      <c r="CR109" s="53" t="e">
        <f>VALUE(TEXT((AR109*$K109/365*'TOX and EXPO INPUTS'!$E$32/'TOX and EXPO INPUTS'!$E$33),"0.00E+00"))</f>
        <v>#DIV/0!</v>
      </c>
      <c r="CS109" s="53" t="s">
        <v>139</v>
      </c>
      <c r="CT109" s="53" t="s">
        <v>139</v>
      </c>
      <c r="CU109" s="53" t="e">
        <f>VALUE(TEXT((AU109*$K109/365*'TOX and EXPO INPUTS'!$E$32/'TOX and EXPO INPUTS'!$E$33),"0.00E+00"))</f>
        <v>#DIV/0!</v>
      </c>
      <c r="CV109" s="53" t="e">
        <f>VALUE(TEXT((AV109*$K109/365*'TOX and EXPO INPUTS'!$E$32/'TOX and EXPO INPUTS'!$E$33),"0.00E+00"))</f>
        <v>#DIV/0!</v>
      </c>
      <c r="CW109" s="53" t="e">
        <f>VALUE(TEXT((AW109*$K109/365*'TOX and EXPO INPUTS'!$E$32/'TOX and EXPO INPUTS'!$E$33),"0.00E+00"))</f>
        <v>#DIV/0!</v>
      </c>
      <c r="CX109" s="53" t="s">
        <v>139</v>
      </c>
      <c r="CY109" s="53" t="s">
        <v>139</v>
      </c>
      <c r="CZ109" s="53" t="e">
        <f>VALUE(TEXT((AZ109*$K109/365*'TOX and EXPO INPUTS'!$E$32/'TOX and EXPO INPUTS'!$E$33),"0.00E+00"))</f>
        <v>#DIV/0!</v>
      </c>
      <c r="DA109" s="53" t="e">
        <f>VALUE(TEXT((BA109*$K109/365*'TOX and EXPO INPUTS'!$E$32/'TOX and EXPO INPUTS'!$E$33),"0.00E+00"))</f>
        <v>#DIV/0!</v>
      </c>
      <c r="DB109" s="53" t="e">
        <f>VALUE(TEXT((BB109*$K109/365*'TOX and EXPO INPUTS'!$E$32/'TOX and EXPO INPUTS'!$E$33),"0.00E+00"))</f>
        <v>#DIV/0!</v>
      </c>
      <c r="DC109" s="53" t="s">
        <v>139</v>
      </c>
      <c r="DD109" s="53" t="s">
        <v>139</v>
      </c>
      <c r="DE109" s="73" t="e">
        <f>VALUE(TEXT((BE109*$K109/365*'TOX and EXPO INPUTS'!$E$32/'TOX and EXPO INPUTS'!$E$33),"0.00E+00"))</f>
        <v>#DIV/0!</v>
      </c>
      <c r="DF109" s="110" t="e">
        <f>VALUE(TEXT((BZ109*'TOX and EXPO INPUTS'!$E$22),"0.00E+00"))</f>
        <v>#DIV/0!</v>
      </c>
      <c r="DG109" s="108" t="e">
        <f>VALUE(TEXT((CA109*'TOX and EXPO INPUTS'!$E$22),"0.00E+00"))</f>
        <v>#DIV/0!</v>
      </c>
      <c r="DH109" s="108" t="e">
        <f>VALUE(TEXT((CB109*'TOX and EXPO INPUTS'!$E$22),"0.00E+00"))</f>
        <v>#DIV/0!</v>
      </c>
      <c r="DI109" s="108" t="s">
        <v>139</v>
      </c>
      <c r="DJ109" s="108" t="s">
        <v>139</v>
      </c>
      <c r="DK109" s="108" t="e">
        <f>VALUE(TEXT((CE109*'TOX and EXPO INPUTS'!$E$22),"0.00E+00"))</f>
        <v>#DIV/0!</v>
      </c>
      <c r="DL109" s="108" t="e">
        <f>VALUE(TEXT((CF109*'TOX and EXPO INPUTS'!$E$22),"0.00E+00"))</f>
        <v>#DIV/0!</v>
      </c>
      <c r="DM109" s="108" t="e">
        <f>VALUE(TEXT((CG109*'TOX and EXPO INPUTS'!$E$22),"0.00E+00"))</f>
        <v>#DIV/0!</v>
      </c>
      <c r="DN109" s="108" t="s">
        <v>139</v>
      </c>
      <c r="DO109" s="108" t="s">
        <v>139</v>
      </c>
      <c r="DP109" s="108" t="e">
        <f>VALUE(TEXT((CJ109*'TOX and EXPO INPUTS'!$E$22),"0.00E+00"))</f>
        <v>#DIV/0!</v>
      </c>
      <c r="DQ109" s="108" t="e">
        <f>VALUE(TEXT((CK109*'TOX and EXPO INPUTS'!$E$22),"0.00E+00"))</f>
        <v>#DIV/0!</v>
      </c>
      <c r="DR109" s="108" t="e">
        <f>VALUE(TEXT((CL109*'TOX and EXPO INPUTS'!$E$22),"0.00E+00"))</f>
        <v>#DIV/0!</v>
      </c>
      <c r="DS109" s="108" t="s">
        <v>139</v>
      </c>
      <c r="DT109" s="108" t="s">
        <v>139</v>
      </c>
      <c r="DU109" s="109" t="e">
        <f>VALUE(TEXT((CO109*'TOX and EXPO INPUTS'!$E$22),"0.00E+00"))</f>
        <v>#DIV/0!</v>
      </c>
      <c r="DV109" s="110" t="e">
        <f>VALUE(TEXT((CP109*'TOX and EXPO INPUTS'!$E$22),"0.00E+00"))</f>
        <v>#DIV/0!</v>
      </c>
      <c r="DW109" s="108" t="e">
        <f>VALUE(TEXT((CQ109*'TOX and EXPO INPUTS'!$E$22),"0.00E+00"))</f>
        <v>#DIV/0!</v>
      </c>
      <c r="DX109" s="108" t="e">
        <f>VALUE(TEXT((CR109*'TOX and EXPO INPUTS'!$E$22),"0.00E+00"))</f>
        <v>#DIV/0!</v>
      </c>
      <c r="DY109" s="108" t="s">
        <v>139</v>
      </c>
      <c r="DZ109" s="108" t="s">
        <v>139</v>
      </c>
      <c r="EA109" s="108" t="e">
        <f>VALUE(TEXT((CU109*'TOX and EXPO INPUTS'!$E$22),"0.00E+00"))</f>
        <v>#DIV/0!</v>
      </c>
      <c r="EB109" s="108" t="e">
        <f>VALUE(TEXT((CV109*'TOX and EXPO INPUTS'!$E$22),"0.00E+00"))</f>
        <v>#DIV/0!</v>
      </c>
      <c r="EC109" s="108" t="e">
        <f>VALUE(TEXT((CW109*'TOX and EXPO INPUTS'!$E$22),"0.00E+00"))</f>
        <v>#DIV/0!</v>
      </c>
      <c r="ED109" s="108" t="s">
        <v>139</v>
      </c>
      <c r="EE109" s="108" t="s">
        <v>139</v>
      </c>
      <c r="EF109" s="108" t="e">
        <f>VALUE(TEXT((CZ109*'TOX and EXPO INPUTS'!$E$22),"0.00E+00"))</f>
        <v>#DIV/0!</v>
      </c>
      <c r="EG109" s="108" t="e">
        <f>VALUE(TEXT((DA109*'TOX and EXPO INPUTS'!$E$22),"0.00E+00"))</f>
        <v>#DIV/0!</v>
      </c>
      <c r="EH109" s="108" t="e">
        <f>VALUE(TEXT((DB109*'TOX and EXPO INPUTS'!$E$22),"0.00E+00"))</f>
        <v>#DIV/0!</v>
      </c>
      <c r="EI109" s="108" t="s">
        <v>139</v>
      </c>
      <c r="EJ109" s="108" t="s">
        <v>139</v>
      </c>
      <c r="EK109" s="109" t="e">
        <f>VALUE(TEXT((DE109*'TOX and EXPO INPUTS'!$E$22),"0.00E+00"))</f>
        <v>#DIV/0!</v>
      </c>
      <c r="EL109" s="56" t="s">
        <v>77</v>
      </c>
      <c r="EM109" s="36" t="s">
        <v>70</v>
      </c>
      <c r="EN109" s="36" t="s">
        <v>179</v>
      </c>
      <c r="EO109" s="57" t="s">
        <v>70</v>
      </c>
    </row>
    <row r="110" spans="1:145" ht="24" x14ac:dyDescent="0.25">
      <c r="A110" s="56" t="s">
        <v>22</v>
      </c>
      <c r="B110" s="36" t="s">
        <v>48</v>
      </c>
      <c r="C110" s="36" t="s">
        <v>131</v>
      </c>
      <c r="D110" s="57" t="s">
        <v>0</v>
      </c>
      <c r="E110" s="61" t="s">
        <v>258</v>
      </c>
      <c r="F110" s="92"/>
      <c r="G110" s="64" t="s">
        <v>143</v>
      </c>
      <c r="H110" s="69">
        <v>80</v>
      </c>
      <c r="I110" s="64" t="s">
        <v>144</v>
      </c>
      <c r="J110" s="100">
        <v>10</v>
      </c>
      <c r="K110" s="100">
        <v>30</v>
      </c>
      <c r="L110" s="72">
        <v>3700</v>
      </c>
      <c r="M110" s="53">
        <v>170</v>
      </c>
      <c r="N110" s="53">
        <v>130</v>
      </c>
      <c r="O110" s="53" t="s">
        <v>139</v>
      </c>
      <c r="P110" s="53" t="s">
        <v>139</v>
      </c>
      <c r="Q110" s="73">
        <v>9.8000000000000007</v>
      </c>
      <c r="R110" s="72">
        <v>43</v>
      </c>
      <c r="S110" s="53">
        <v>8.6</v>
      </c>
      <c r="T110" s="53">
        <v>4.3</v>
      </c>
      <c r="U110" s="73">
        <v>0.24</v>
      </c>
      <c r="V110" s="72">
        <f t="shared" si="139"/>
        <v>0</v>
      </c>
      <c r="W110" s="53">
        <f t="shared" si="139"/>
        <v>0</v>
      </c>
      <c r="X110" s="53">
        <f t="shared" si="139"/>
        <v>0</v>
      </c>
      <c r="Y110" s="53" t="s">
        <v>139</v>
      </c>
      <c r="Z110" s="53" t="s">
        <v>139</v>
      </c>
      <c r="AA110" s="73">
        <f t="shared" si="140"/>
        <v>0</v>
      </c>
      <c r="AB110" s="72" t="e">
        <f>VALUE(TEXT(((V110*'TOX and EXPO INPUTS'!$E$12)/'TOX and EXPO INPUTS'!$E$27),"0.00E+00"))</f>
        <v>#DIV/0!</v>
      </c>
      <c r="AC110" s="53" t="e">
        <f>VALUE(TEXT(((W110*'TOX and EXPO INPUTS'!$E$12)/'TOX and EXPO INPUTS'!$E$27),"0.00E+00"))</f>
        <v>#DIV/0!</v>
      </c>
      <c r="AD110" s="53" t="e">
        <f>VALUE(TEXT(((X110*'TOX and EXPO INPUTS'!$E$12)/'TOX and EXPO INPUTS'!$E$27),"0.00E+00"))</f>
        <v>#DIV/0!</v>
      </c>
      <c r="AE110" s="53" t="s">
        <v>139</v>
      </c>
      <c r="AF110" s="53" t="s">
        <v>139</v>
      </c>
      <c r="AG110" s="73" t="e">
        <f>VALUE(TEXT(((AA110*'TOX and EXPO INPUTS'!$E$12)/'TOX and EXPO INPUTS'!$E$27),"0.00E+00"))</f>
        <v>#DIV/0!</v>
      </c>
      <c r="AH110" s="72">
        <f t="shared" si="141"/>
        <v>0</v>
      </c>
      <c r="AI110" s="53">
        <f t="shared" si="141"/>
        <v>0</v>
      </c>
      <c r="AJ110" s="53">
        <f t="shared" si="141"/>
        <v>0</v>
      </c>
      <c r="AK110" s="73">
        <f t="shared" si="128"/>
        <v>0</v>
      </c>
      <c r="AL110" s="72" t="e">
        <f>VALUE(TEXT(((AH110*'TOX and EXPO INPUTS'!$E$20)/'TOX and EXPO INPUTS'!$E$29),"0.00E+00"))</f>
        <v>#DIV/0!</v>
      </c>
      <c r="AM110" s="53" t="e">
        <f>VALUE(TEXT(((AI110*'TOX and EXPO INPUTS'!$E$20)/'TOX and EXPO INPUTS'!$E$29),"0.00E+00"))</f>
        <v>#DIV/0!</v>
      </c>
      <c r="AN110" s="53" t="e">
        <f>VALUE(TEXT(((AJ110*'TOX and EXPO INPUTS'!$E$20)/'TOX and EXPO INPUTS'!$E$29),"0.00E+00"))</f>
        <v>#DIV/0!</v>
      </c>
      <c r="AO110" s="73" t="e">
        <f>VALUE(TEXT(((AK110*'TOX and EXPO INPUTS'!$E$20)/'TOX and EXPO INPUTS'!$E$29),"0.00E+00"))</f>
        <v>#DIV/0!</v>
      </c>
      <c r="AP110" s="72" t="e">
        <f t="shared" si="129"/>
        <v>#DIV/0!</v>
      </c>
      <c r="AQ110" s="53" t="e">
        <f t="shared" si="130"/>
        <v>#DIV/0!</v>
      </c>
      <c r="AR110" s="53" t="e">
        <f t="shared" si="131"/>
        <v>#DIV/0!</v>
      </c>
      <c r="AS110" s="53" t="s">
        <v>139</v>
      </c>
      <c r="AT110" s="53" t="s">
        <v>139</v>
      </c>
      <c r="AU110" s="53" t="e">
        <f t="shared" si="132"/>
        <v>#DIV/0!</v>
      </c>
      <c r="AV110" s="53" t="e">
        <f t="shared" si="133"/>
        <v>#DIV/0!</v>
      </c>
      <c r="AW110" s="53" t="e">
        <f t="shared" si="134"/>
        <v>#DIV/0!</v>
      </c>
      <c r="AX110" s="53" t="s">
        <v>139</v>
      </c>
      <c r="AY110" s="53" t="s">
        <v>139</v>
      </c>
      <c r="AZ110" s="53" t="e">
        <f t="shared" si="135"/>
        <v>#DIV/0!</v>
      </c>
      <c r="BA110" s="53" t="e">
        <f t="shared" si="136"/>
        <v>#DIV/0!</v>
      </c>
      <c r="BB110" s="53" t="e">
        <f t="shared" si="137"/>
        <v>#DIV/0!</v>
      </c>
      <c r="BC110" s="53" t="s">
        <v>139</v>
      </c>
      <c r="BD110" s="53" t="s">
        <v>139</v>
      </c>
      <c r="BE110" s="73" t="e">
        <f t="shared" si="138"/>
        <v>#DIV/0!</v>
      </c>
      <c r="BF110" s="72" t="e">
        <f>VALUE(TEXT((AB110*$J110/365*'TOX and EXPO INPUTS'!$E$32/'TOX and EXPO INPUTS'!$E$33),"0.00E+00"))</f>
        <v>#DIV/0!</v>
      </c>
      <c r="BG110" s="53" t="e">
        <f>VALUE(TEXT((AC110*$J110/365*'TOX and EXPO INPUTS'!$E$32/'TOX and EXPO INPUTS'!$E$33),"0.00E+00"))</f>
        <v>#DIV/0!</v>
      </c>
      <c r="BH110" s="53" t="e">
        <f>VALUE(TEXT((AD110*$J110/365*'TOX and EXPO INPUTS'!$E$32/'TOX and EXPO INPUTS'!$E$33),"0.00E+00"))</f>
        <v>#DIV/0!</v>
      </c>
      <c r="BI110" s="53" t="s">
        <v>139</v>
      </c>
      <c r="BJ110" s="53" t="s">
        <v>139</v>
      </c>
      <c r="BK110" s="73" t="e">
        <f>VALUE(TEXT((AG110*$J110/365*'TOX and EXPO INPUTS'!$E$32/'TOX and EXPO INPUTS'!$E$33),"0.00E+00"))</f>
        <v>#DIV/0!</v>
      </c>
      <c r="BL110" s="72" t="e">
        <f>VALUE(TEXT((AB110*$K110/365*'TOX and EXPO INPUTS'!$E$32/'TOX and EXPO INPUTS'!$E$33),"0.00E+00"))</f>
        <v>#DIV/0!</v>
      </c>
      <c r="BM110" s="53" t="e">
        <f>VALUE(TEXT((AC110*$K110/365*'TOX and EXPO INPUTS'!$E$32/'TOX and EXPO INPUTS'!$E$33),"0.00E+00"))</f>
        <v>#DIV/0!</v>
      </c>
      <c r="BN110" s="53" t="e">
        <f>VALUE(TEXT((AD110*$K110/365*'TOX and EXPO INPUTS'!$E$32/'TOX and EXPO INPUTS'!$E$33),"0.00E+00"))</f>
        <v>#DIV/0!</v>
      </c>
      <c r="BO110" s="53" t="s">
        <v>139</v>
      </c>
      <c r="BP110" s="53" t="s">
        <v>139</v>
      </c>
      <c r="BQ110" s="73" t="e">
        <f>VALUE(TEXT((AG110*$K110/365*'TOX and EXPO INPUTS'!$E$32/'TOX and EXPO INPUTS'!$E$33),"0.00E+00"))</f>
        <v>#DIV/0!</v>
      </c>
      <c r="BR110" s="72" t="e">
        <f>VALUE(TEXT((AL110*$J110/365*'TOX and EXPO INPUTS'!$E$32/'TOX and EXPO INPUTS'!$E$33),"0.00E+00"))</f>
        <v>#DIV/0!</v>
      </c>
      <c r="BS110" s="53" t="e">
        <f>VALUE(TEXT((AM110*$J110/365*'TOX and EXPO INPUTS'!$E$32/'TOX and EXPO INPUTS'!$E$33),"0.00E+00"))</f>
        <v>#DIV/0!</v>
      </c>
      <c r="BT110" s="53" t="e">
        <f>VALUE(TEXT((AN110*$J110/365*'TOX and EXPO INPUTS'!$E$32/'TOX and EXPO INPUTS'!$E$33),"0.00E+00"))</f>
        <v>#DIV/0!</v>
      </c>
      <c r="BU110" s="73" t="e">
        <f>VALUE(TEXT((AO110*$J110/365*'TOX and EXPO INPUTS'!$E$32/'TOX and EXPO INPUTS'!$E$33),"0.00E+00"))</f>
        <v>#DIV/0!</v>
      </c>
      <c r="BV110" s="72" t="e">
        <f>VALUE(TEXT((AL110*$K110/365*'TOX and EXPO INPUTS'!$E$32/'TOX and EXPO INPUTS'!$E$33),"0.00E+00"))</f>
        <v>#DIV/0!</v>
      </c>
      <c r="BW110" s="53" t="e">
        <f>VALUE(TEXT((AM110*$K110/365*'TOX and EXPO INPUTS'!$E$32/'TOX and EXPO INPUTS'!$E$33),"0.00E+00"))</f>
        <v>#DIV/0!</v>
      </c>
      <c r="BX110" s="53" t="e">
        <f>VALUE(TEXT((AN110*$K110/365*'TOX and EXPO INPUTS'!$E$32/'TOX and EXPO INPUTS'!$E$33),"0.00E+00"))</f>
        <v>#DIV/0!</v>
      </c>
      <c r="BY110" s="73" t="e">
        <f>VALUE(TEXT((AO110*$K110/365*'TOX and EXPO INPUTS'!$E$32/'TOX and EXPO INPUTS'!$E$33),"0.00E+00"))</f>
        <v>#DIV/0!</v>
      </c>
      <c r="BZ110" s="72" t="e">
        <f>VALUE(TEXT((AP110*$J110/365*'TOX and EXPO INPUTS'!$E$32/'TOX and EXPO INPUTS'!$E$33),"0.00E+00"))</f>
        <v>#DIV/0!</v>
      </c>
      <c r="CA110" s="53" t="e">
        <f>VALUE(TEXT((AQ110*$J110/365*'TOX and EXPO INPUTS'!$E$32/'TOX and EXPO INPUTS'!$E$33),"0.00E+00"))</f>
        <v>#DIV/0!</v>
      </c>
      <c r="CB110" s="53" t="e">
        <f>VALUE(TEXT((AR110*$J110/365*'TOX and EXPO INPUTS'!$E$32/'TOX and EXPO INPUTS'!$E$33),"0.00E+00"))</f>
        <v>#DIV/0!</v>
      </c>
      <c r="CC110" s="53" t="s">
        <v>139</v>
      </c>
      <c r="CD110" s="53" t="s">
        <v>139</v>
      </c>
      <c r="CE110" s="53" t="e">
        <f>VALUE(TEXT((AU110*$J110/365*'TOX and EXPO INPUTS'!$E$32/'TOX and EXPO INPUTS'!$E$33),"0.00E+00"))</f>
        <v>#DIV/0!</v>
      </c>
      <c r="CF110" s="53" t="e">
        <f>VALUE(TEXT((AV110*$J110/365*'TOX and EXPO INPUTS'!$E$32/'TOX and EXPO INPUTS'!$E$33),"0.00E+00"))</f>
        <v>#DIV/0!</v>
      </c>
      <c r="CG110" s="53" t="e">
        <f>VALUE(TEXT((AW110*$J110/365*'TOX and EXPO INPUTS'!$E$32/'TOX and EXPO INPUTS'!$E$33),"0.00E+00"))</f>
        <v>#DIV/0!</v>
      </c>
      <c r="CH110" s="53" t="s">
        <v>139</v>
      </c>
      <c r="CI110" s="53" t="s">
        <v>139</v>
      </c>
      <c r="CJ110" s="53" t="e">
        <f>VALUE(TEXT((AZ110*$J110/365*'TOX and EXPO INPUTS'!$E$32/'TOX and EXPO INPUTS'!$E$33),"0.00E+00"))</f>
        <v>#DIV/0!</v>
      </c>
      <c r="CK110" s="53" t="e">
        <f>VALUE(TEXT((BA110*$J110/365*'TOX and EXPO INPUTS'!$E$32/'TOX and EXPO INPUTS'!$E$33),"0.00E+00"))</f>
        <v>#DIV/0!</v>
      </c>
      <c r="CL110" s="53" t="e">
        <f>VALUE(TEXT((BB110*$J110/365*'TOX and EXPO INPUTS'!$E$32/'TOX and EXPO INPUTS'!$E$33),"0.00E+00"))</f>
        <v>#DIV/0!</v>
      </c>
      <c r="CM110" s="53" t="s">
        <v>139</v>
      </c>
      <c r="CN110" s="53" t="s">
        <v>139</v>
      </c>
      <c r="CO110" s="73" t="e">
        <f>VALUE(TEXT((BE110*$J110/365*'TOX and EXPO INPUTS'!$E$32/'TOX and EXPO INPUTS'!$E$33),"0.00E+00"))</f>
        <v>#DIV/0!</v>
      </c>
      <c r="CP110" s="72" t="e">
        <f>VALUE(TEXT((AP110*$K110/365*'TOX and EXPO INPUTS'!$E$32/'TOX and EXPO INPUTS'!$E$33),"0.00E+00"))</f>
        <v>#DIV/0!</v>
      </c>
      <c r="CQ110" s="53" t="e">
        <f>VALUE(TEXT((AQ110*$K110/365*'TOX and EXPO INPUTS'!$E$32/'TOX and EXPO INPUTS'!$E$33),"0.00E+00"))</f>
        <v>#DIV/0!</v>
      </c>
      <c r="CR110" s="53" t="e">
        <f>VALUE(TEXT((AR110*$K110/365*'TOX and EXPO INPUTS'!$E$32/'TOX and EXPO INPUTS'!$E$33),"0.00E+00"))</f>
        <v>#DIV/0!</v>
      </c>
      <c r="CS110" s="53" t="s">
        <v>139</v>
      </c>
      <c r="CT110" s="53" t="s">
        <v>139</v>
      </c>
      <c r="CU110" s="53" t="e">
        <f>VALUE(TEXT((AU110*$K110/365*'TOX and EXPO INPUTS'!$E$32/'TOX and EXPO INPUTS'!$E$33),"0.00E+00"))</f>
        <v>#DIV/0!</v>
      </c>
      <c r="CV110" s="53" t="e">
        <f>VALUE(TEXT((AV110*$K110/365*'TOX and EXPO INPUTS'!$E$32/'TOX and EXPO INPUTS'!$E$33),"0.00E+00"))</f>
        <v>#DIV/0!</v>
      </c>
      <c r="CW110" s="53" t="e">
        <f>VALUE(TEXT((AW110*$K110/365*'TOX and EXPO INPUTS'!$E$32/'TOX and EXPO INPUTS'!$E$33),"0.00E+00"))</f>
        <v>#DIV/0!</v>
      </c>
      <c r="CX110" s="53" t="s">
        <v>139</v>
      </c>
      <c r="CY110" s="53" t="s">
        <v>139</v>
      </c>
      <c r="CZ110" s="53" t="e">
        <f>VALUE(TEXT((AZ110*$K110/365*'TOX and EXPO INPUTS'!$E$32/'TOX and EXPO INPUTS'!$E$33),"0.00E+00"))</f>
        <v>#DIV/0!</v>
      </c>
      <c r="DA110" s="53" t="e">
        <f>VALUE(TEXT((BA110*$K110/365*'TOX and EXPO INPUTS'!$E$32/'TOX and EXPO INPUTS'!$E$33),"0.00E+00"))</f>
        <v>#DIV/0!</v>
      </c>
      <c r="DB110" s="53" t="e">
        <f>VALUE(TEXT((BB110*$K110/365*'TOX and EXPO INPUTS'!$E$32/'TOX and EXPO INPUTS'!$E$33),"0.00E+00"))</f>
        <v>#DIV/0!</v>
      </c>
      <c r="DC110" s="53" t="s">
        <v>139</v>
      </c>
      <c r="DD110" s="53" t="s">
        <v>139</v>
      </c>
      <c r="DE110" s="73" t="e">
        <f>VALUE(TEXT((BE110*$K110/365*'TOX and EXPO INPUTS'!$E$32/'TOX and EXPO INPUTS'!$E$33),"0.00E+00"))</f>
        <v>#DIV/0!</v>
      </c>
      <c r="DF110" s="110" t="e">
        <f>VALUE(TEXT((BZ110*'TOX and EXPO INPUTS'!$E$22),"0.00E+00"))</f>
        <v>#DIV/0!</v>
      </c>
      <c r="DG110" s="108" t="e">
        <f>VALUE(TEXT((CA110*'TOX and EXPO INPUTS'!$E$22),"0.00E+00"))</f>
        <v>#DIV/0!</v>
      </c>
      <c r="DH110" s="108" t="e">
        <f>VALUE(TEXT((CB110*'TOX and EXPO INPUTS'!$E$22),"0.00E+00"))</f>
        <v>#DIV/0!</v>
      </c>
      <c r="DI110" s="108" t="s">
        <v>139</v>
      </c>
      <c r="DJ110" s="108" t="s">
        <v>139</v>
      </c>
      <c r="DK110" s="108" t="e">
        <f>VALUE(TEXT((CE110*'TOX and EXPO INPUTS'!$E$22),"0.00E+00"))</f>
        <v>#DIV/0!</v>
      </c>
      <c r="DL110" s="108" t="e">
        <f>VALUE(TEXT((CF110*'TOX and EXPO INPUTS'!$E$22),"0.00E+00"))</f>
        <v>#DIV/0!</v>
      </c>
      <c r="DM110" s="108" t="e">
        <f>VALUE(TEXT((CG110*'TOX and EXPO INPUTS'!$E$22),"0.00E+00"))</f>
        <v>#DIV/0!</v>
      </c>
      <c r="DN110" s="108" t="s">
        <v>139</v>
      </c>
      <c r="DO110" s="108" t="s">
        <v>139</v>
      </c>
      <c r="DP110" s="108" t="e">
        <f>VALUE(TEXT((CJ110*'TOX and EXPO INPUTS'!$E$22),"0.00E+00"))</f>
        <v>#DIV/0!</v>
      </c>
      <c r="DQ110" s="108" t="e">
        <f>VALUE(TEXT((CK110*'TOX and EXPO INPUTS'!$E$22),"0.00E+00"))</f>
        <v>#DIV/0!</v>
      </c>
      <c r="DR110" s="108" t="e">
        <f>VALUE(TEXT((CL110*'TOX and EXPO INPUTS'!$E$22),"0.00E+00"))</f>
        <v>#DIV/0!</v>
      </c>
      <c r="DS110" s="108" t="s">
        <v>139</v>
      </c>
      <c r="DT110" s="108" t="s">
        <v>139</v>
      </c>
      <c r="DU110" s="109" t="e">
        <f>VALUE(TEXT((CO110*'TOX and EXPO INPUTS'!$E$22),"0.00E+00"))</f>
        <v>#DIV/0!</v>
      </c>
      <c r="DV110" s="110" t="e">
        <f>VALUE(TEXT((CP110*'TOX and EXPO INPUTS'!$E$22),"0.00E+00"))</f>
        <v>#DIV/0!</v>
      </c>
      <c r="DW110" s="108" t="e">
        <f>VALUE(TEXT((CQ110*'TOX and EXPO INPUTS'!$E$22),"0.00E+00"))</f>
        <v>#DIV/0!</v>
      </c>
      <c r="DX110" s="108" t="e">
        <f>VALUE(TEXT((CR110*'TOX and EXPO INPUTS'!$E$22),"0.00E+00"))</f>
        <v>#DIV/0!</v>
      </c>
      <c r="DY110" s="108" t="s">
        <v>139</v>
      </c>
      <c r="DZ110" s="108" t="s">
        <v>139</v>
      </c>
      <c r="EA110" s="108" t="e">
        <f>VALUE(TEXT((CU110*'TOX and EXPO INPUTS'!$E$22),"0.00E+00"))</f>
        <v>#DIV/0!</v>
      </c>
      <c r="EB110" s="108" t="e">
        <f>VALUE(TEXT((CV110*'TOX and EXPO INPUTS'!$E$22),"0.00E+00"))</f>
        <v>#DIV/0!</v>
      </c>
      <c r="EC110" s="108" t="e">
        <f>VALUE(TEXT((CW110*'TOX and EXPO INPUTS'!$E$22),"0.00E+00"))</f>
        <v>#DIV/0!</v>
      </c>
      <c r="ED110" s="108" t="s">
        <v>139</v>
      </c>
      <c r="EE110" s="108" t="s">
        <v>139</v>
      </c>
      <c r="EF110" s="108" t="e">
        <f>VALUE(TEXT((CZ110*'TOX and EXPO INPUTS'!$E$22),"0.00E+00"))</f>
        <v>#DIV/0!</v>
      </c>
      <c r="EG110" s="108" t="e">
        <f>VALUE(TEXT((DA110*'TOX and EXPO INPUTS'!$E$22),"0.00E+00"))</f>
        <v>#DIV/0!</v>
      </c>
      <c r="EH110" s="108" t="e">
        <f>VALUE(TEXT((DB110*'TOX and EXPO INPUTS'!$E$22),"0.00E+00"))</f>
        <v>#DIV/0!</v>
      </c>
      <c r="EI110" s="108" t="s">
        <v>139</v>
      </c>
      <c r="EJ110" s="108" t="s">
        <v>139</v>
      </c>
      <c r="EK110" s="109" t="e">
        <f>VALUE(TEXT((DE110*'TOX and EXPO INPUTS'!$E$22),"0.00E+00"))</f>
        <v>#DIV/0!</v>
      </c>
      <c r="EL110" s="56" t="s">
        <v>77</v>
      </c>
      <c r="EM110" s="36" t="s">
        <v>70</v>
      </c>
      <c r="EN110" s="36" t="s">
        <v>179</v>
      </c>
      <c r="EO110" s="57" t="s">
        <v>70</v>
      </c>
    </row>
    <row r="111" spans="1:145" ht="24" x14ac:dyDescent="0.25">
      <c r="A111" s="56" t="s">
        <v>22</v>
      </c>
      <c r="B111" s="36" t="s">
        <v>48</v>
      </c>
      <c r="C111" s="36" t="s">
        <v>131</v>
      </c>
      <c r="D111" s="57" t="s">
        <v>0</v>
      </c>
      <c r="E111" s="61" t="s">
        <v>257</v>
      </c>
      <c r="F111" s="92"/>
      <c r="G111" s="64" t="s">
        <v>143</v>
      </c>
      <c r="H111" s="69">
        <v>200</v>
      </c>
      <c r="I111" s="64" t="s">
        <v>144</v>
      </c>
      <c r="J111" s="100">
        <v>10</v>
      </c>
      <c r="K111" s="100">
        <v>30</v>
      </c>
      <c r="L111" s="72">
        <v>3700</v>
      </c>
      <c r="M111" s="53">
        <v>170</v>
      </c>
      <c r="N111" s="53">
        <v>130</v>
      </c>
      <c r="O111" s="53" t="s">
        <v>139</v>
      </c>
      <c r="P111" s="53" t="s">
        <v>139</v>
      </c>
      <c r="Q111" s="73">
        <v>9.8000000000000007</v>
      </c>
      <c r="R111" s="72">
        <v>43</v>
      </c>
      <c r="S111" s="53">
        <v>8.6</v>
      </c>
      <c r="T111" s="53">
        <v>4.3</v>
      </c>
      <c r="U111" s="73">
        <v>0.24</v>
      </c>
      <c r="V111" s="72">
        <f t="shared" si="139"/>
        <v>0</v>
      </c>
      <c r="W111" s="53">
        <f t="shared" si="139"/>
        <v>0</v>
      </c>
      <c r="X111" s="53">
        <f t="shared" si="139"/>
        <v>0</v>
      </c>
      <c r="Y111" s="53" t="s">
        <v>139</v>
      </c>
      <c r="Z111" s="53" t="s">
        <v>139</v>
      </c>
      <c r="AA111" s="73">
        <f t="shared" si="140"/>
        <v>0</v>
      </c>
      <c r="AB111" s="72" t="e">
        <f>VALUE(TEXT(((V111*'TOX and EXPO INPUTS'!$E$12)/'TOX and EXPO INPUTS'!$E$27),"0.00E+00"))</f>
        <v>#DIV/0!</v>
      </c>
      <c r="AC111" s="53" t="e">
        <f>VALUE(TEXT(((W111*'TOX and EXPO INPUTS'!$E$12)/'TOX and EXPO INPUTS'!$E$27),"0.00E+00"))</f>
        <v>#DIV/0!</v>
      </c>
      <c r="AD111" s="53" t="e">
        <f>VALUE(TEXT(((X111*'TOX and EXPO INPUTS'!$E$12)/'TOX and EXPO INPUTS'!$E$27),"0.00E+00"))</f>
        <v>#DIV/0!</v>
      </c>
      <c r="AE111" s="53" t="s">
        <v>139</v>
      </c>
      <c r="AF111" s="53" t="s">
        <v>139</v>
      </c>
      <c r="AG111" s="73" t="e">
        <f>VALUE(TEXT(((AA111*'TOX and EXPO INPUTS'!$E$12)/'TOX and EXPO INPUTS'!$E$27),"0.00E+00"))</f>
        <v>#DIV/0!</v>
      </c>
      <c r="AH111" s="72">
        <f t="shared" si="141"/>
        <v>0</v>
      </c>
      <c r="AI111" s="53">
        <f t="shared" si="141"/>
        <v>0</v>
      </c>
      <c r="AJ111" s="53">
        <f t="shared" si="141"/>
        <v>0</v>
      </c>
      <c r="AK111" s="73">
        <f t="shared" si="128"/>
        <v>0</v>
      </c>
      <c r="AL111" s="72" t="e">
        <f>VALUE(TEXT(((AH111*'TOX and EXPO INPUTS'!$E$20)/'TOX and EXPO INPUTS'!$E$29),"0.00E+00"))</f>
        <v>#DIV/0!</v>
      </c>
      <c r="AM111" s="53" t="e">
        <f>VALUE(TEXT(((AI111*'TOX and EXPO INPUTS'!$E$20)/'TOX and EXPO INPUTS'!$E$29),"0.00E+00"))</f>
        <v>#DIV/0!</v>
      </c>
      <c r="AN111" s="53" t="e">
        <f>VALUE(TEXT(((AJ111*'TOX and EXPO INPUTS'!$E$20)/'TOX and EXPO INPUTS'!$E$29),"0.00E+00"))</f>
        <v>#DIV/0!</v>
      </c>
      <c r="AO111" s="73" t="e">
        <f>VALUE(TEXT(((AK111*'TOX and EXPO INPUTS'!$E$20)/'TOX and EXPO INPUTS'!$E$29),"0.00E+00"))</f>
        <v>#DIV/0!</v>
      </c>
      <c r="AP111" s="72" t="e">
        <f t="shared" si="129"/>
        <v>#DIV/0!</v>
      </c>
      <c r="AQ111" s="53" t="e">
        <f t="shared" si="130"/>
        <v>#DIV/0!</v>
      </c>
      <c r="AR111" s="53" t="e">
        <f t="shared" si="131"/>
        <v>#DIV/0!</v>
      </c>
      <c r="AS111" s="53" t="s">
        <v>139</v>
      </c>
      <c r="AT111" s="53" t="s">
        <v>139</v>
      </c>
      <c r="AU111" s="53" t="e">
        <f t="shared" si="132"/>
        <v>#DIV/0!</v>
      </c>
      <c r="AV111" s="53" t="e">
        <f t="shared" si="133"/>
        <v>#DIV/0!</v>
      </c>
      <c r="AW111" s="53" t="e">
        <f t="shared" si="134"/>
        <v>#DIV/0!</v>
      </c>
      <c r="AX111" s="53" t="s">
        <v>139</v>
      </c>
      <c r="AY111" s="53" t="s">
        <v>139</v>
      </c>
      <c r="AZ111" s="53" t="e">
        <f t="shared" si="135"/>
        <v>#DIV/0!</v>
      </c>
      <c r="BA111" s="53" t="e">
        <f t="shared" si="136"/>
        <v>#DIV/0!</v>
      </c>
      <c r="BB111" s="53" t="e">
        <f t="shared" si="137"/>
        <v>#DIV/0!</v>
      </c>
      <c r="BC111" s="53" t="s">
        <v>139</v>
      </c>
      <c r="BD111" s="53" t="s">
        <v>139</v>
      </c>
      <c r="BE111" s="73" t="e">
        <f t="shared" si="138"/>
        <v>#DIV/0!</v>
      </c>
      <c r="BF111" s="72" t="e">
        <f>VALUE(TEXT((AB111*$J111/365*'TOX and EXPO INPUTS'!$E$32/'TOX and EXPO INPUTS'!$E$33),"0.00E+00"))</f>
        <v>#DIV/0!</v>
      </c>
      <c r="BG111" s="53" t="e">
        <f>VALUE(TEXT((AC111*$J111/365*'TOX and EXPO INPUTS'!$E$32/'TOX and EXPO INPUTS'!$E$33),"0.00E+00"))</f>
        <v>#DIV/0!</v>
      </c>
      <c r="BH111" s="53" t="e">
        <f>VALUE(TEXT((AD111*$J111/365*'TOX and EXPO INPUTS'!$E$32/'TOX and EXPO INPUTS'!$E$33),"0.00E+00"))</f>
        <v>#DIV/0!</v>
      </c>
      <c r="BI111" s="53" t="s">
        <v>139</v>
      </c>
      <c r="BJ111" s="53" t="s">
        <v>139</v>
      </c>
      <c r="BK111" s="73" t="e">
        <f>VALUE(TEXT((AG111*$J111/365*'TOX and EXPO INPUTS'!$E$32/'TOX and EXPO INPUTS'!$E$33),"0.00E+00"))</f>
        <v>#DIV/0!</v>
      </c>
      <c r="BL111" s="72" t="e">
        <f>VALUE(TEXT((AB111*$K111/365*'TOX and EXPO INPUTS'!$E$32/'TOX and EXPO INPUTS'!$E$33),"0.00E+00"))</f>
        <v>#DIV/0!</v>
      </c>
      <c r="BM111" s="53" t="e">
        <f>VALUE(TEXT((AC111*$K111/365*'TOX and EXPO INPUTS'!$E$32/'TOX and EXPO INPUTS'!$E$33),"0.00E+00"))</f>
        <v>#DIV/0!</v>
      </c>
      <c r="BN111" s="53" t="e">
        <f>VALUE(TEXT((AD111*$K111/365*'TOX and EXPO INPUTS'!$E$32/'TOX and EXPO INPUTS'!$E$33),"0.00E+00"))</f>
        <v>#DIV/0!</v>
      </c>
      <c r="BO111" s="53" t="s">
        <v>139</v>
      </c>
      <c r="BP111" s="53" t="s">
        <v>139</v>
      </c>
      <c r="BQ111" s="73" t="e">
        <f>VALUE(TEXT((AG111*$K111/365*'TOX and EXPO INPUTS'!$E$32/'TOX and EXPO INPUTS'!$E$33),"0.00E+00"))</f>
        <v>#DIV/0!</v>
      </c>
      <c r="BR111" s="72" t="e">
        <f>VALUE(TEXT((AL111*$J111/365*'TOX and EXPO INPUTS'!$E$32/'TOX and EXPO INPUTS'!$E$33),"0.00E+00"))</f>
        <v>#DIV/0!</v>
      </c>
      <c r="BS111" s="53" t="e">
        <f>VALUE(TEXT((AM111*$J111/365*'TOX and EXPO INPUTS'!$E$32/'TOX and EXPO INPUTS'!$E$33),"0.00E+00"))</f>
        <v>#DIV/0!</v>
      </c>
      <c r="BT111" s="53" t="e">
        <f>VALUE(TEXT((AN111*$J111/365*'TOX and EXPO INPUTS'!$E$32/'TOX and EXPO INPUTS'!$E$33),"0.00E+00"))</f>
        <v>#DIV/0!</v>
      </c>
      <c r="BU111" s="73" t="e">
        <f>VALUE(TEXT((AO111*$J111/365*'TOX and EXPO INPUTS'!$E$32/'TOX and EXPO INPUTS'!$E$33),"0.00E+00"))</f>
        <v>#DIV/0!</v>
      </c>
      <c r="BV111" s="72" t="e">
        <f>VALUE(TEXT((AL111*$K111/365*'TOX and EXPO INPUTS'!$E$32/'TOX and EXPO INPUTS'!$E$33),"0.00E+00"))</f>
        <v>#DIV/0!</v>
      </c>
      <c r="BW111" s="53" t="e">
        <f>VALUE(TEXT((AM111*$K111/365*'TOX and EXPO INPUTS'!$E$32/'TOX and EXPO INPUTS'!$E$33),"0.00E+00"))</f>
        <v>#DIV/0!</v>
      </c>
      <c r="BX111" s="53" t="e">
        <f>VALUE(TEXT((AN111*$K111/365*'TOX and EXPO INPUTS'!$E$32/'TOX and EXPO INPUTS'!$E$33),"0.00E+00"))</f>
        <v>#DIV/0!</v>
      </c>
      <c r="BY111" s="73" t="e">
        <f>VALUE(TEXT((AO111*$K111/365*'TOX and EXPO INPUTS'!$E$32/'TOX and EXPO INPUTS'!$E$33),"0.00E+00"))</f>
        <v>#DIV/0!</v>
      </c>
      <c r="BZ111" s="72" t="e">
        <f>VALUE(TEXT((AP111*$J111/365*'TOX and EXPO INPUTS'!$E$32/'TOX and EXPO INPUTS'!$E$33),"0.00E+00"))</f>
        <v>#DIV/0!</v>
      </c>
      <c r="CA111" s="53" t="e">
        <f>VALUE(TEXT((AQ111*$J111/365*'TOX and EXPO INPUTS'!$E$32/'TOX and EXPO INPUTS'!$E$33),"0.00E+00"))</f>
        <v>#DIV/0!</v>
      </c>
      <c r="CB111" s="53" t="e">
        <f>VALUE(TEXT((AR111*$J111/365*'TOX and EXPO INPUTS'!$E$32/'TOX and EXPO INPUTS'!$E$33),"0.00E+00"))</f>
        <v>#DIV/0!</v>
      </c>
      <c r="CC111" s="53" t="s">
        <v>139</v>
      </c>
      <c r="CD111" s="53" t="s">
        <v>139</v>
      </c>
      <c r="CE111" s="53" t="e">
        <f>VALUE(TEXT((AU111*$J111/365*'TOX and EXPO INPUTS'!$E$32/'TOX and EXPO INPUTS'!$E$33),"0.00E+00"))</f>
        <v>#DIV/0!</v>
      </c>
      <c r="CF111" s="53" t="e">
        <f>VALUE(TEXT((AV111*$J111/365*'TOX and EXPO INPUTS'!$E$32/'TOX and EXPO INPUTS'!$E$33),"0.00E+00"))</f>
        <v>#DIV/0!</v>
      </c>
      <c r="CG111" s="53" t="e">
        <f>VALUE(TEXT((AW111*$J111/365*'TOX and EXPO INPUTS'!$E$32/'TOX and EXPO INPUTS'!$E$33),"0.00E+00"))</f>
        <v>#DIV/0!</v>
      </c>
      <c r="CH111" s="53" t="s">
        <v>139</v>
      </c>
      <c r="CI111" s="53" t="s">
        <v>139</v>
      </c>
      <c r="CJ111" s="53" t="e">
        <f>VALUE(TEXT((AZ111*$J111/365*'TOX and EXPO INPUTS'!$E$32/'TOX and EXPO INPUTS'!$E$33),"0.00E+00"))</f>
        <v>#DIV/0!</v>
      </c>
      <c r="CK111" s="53" t="e">
        <f>VALUE(TEXT((BA111*$J111/365*'TOX and EXPO INPUTS'!$E$32/'TOX and EXPO INPUTS'!$E$33),"0.00E+00"))</f>
        <v>#DIV/0!</v>
      </c>
      <c r="CL111" s="53" t="e">
        <f>VALUE(TEXT((BB111*$J111/365*'TOX and EXPO INPUTS'!$E$32/'TOX and EXPO INPUTS'!$E$33),"0.00E+00"))</f>
        <v>#DIV/0!</v>
      </c>
      <c r="CM111" s="53" t="s">
        <v>139</v>
      </c>
      <c r="CN111" s="53" t="s">
        <v>139</v>
      </c>
      <c r="CO111" s="73" t="e">
        <f>VALUE(TEXT((BE111*$J111/365*'TOX and EXPO INPUTS'!$E$32/'TOX and EXPO INPUTS'!$E$33),"0.00E+00"))</f>
        <v>#DIV/0!</v>
      </c>
      <c r="CP111" s="72" t="e">
        <f>VALUE(TEXT((AP111*$K111/365*'TOX and EXPO INPUTS'!$E$32/'TOX and EXPO INPUTS'!$E$33),"0.00E+00"))</f>
        <v>#DIV/0!</v>
      </c>
      <c r="CQ111" s="53" t="e">
        <f>VALUE(TEXT((AQ111*$K111/365*'TOX and EXPO INPUTS'!$E$32/'TOX and EXPO INPUTS'!$E$33),"0.00E+00"))</f>
        <v>#DIV/0!</v>
      </c>
      <c r="CR111" s="53" t="e">
        <f>VALUE(TEXT((AR111*$K111/365*'TOX and EXPO INPUTS'!$E$32/'TOX and EXPO INPUTS'!$E$33),"0.00E+00"))</f>
        <v>#DIV/0!</v>
      </c>
      <c r="CS111" s="53" t="s">
        <v>139</v>
      </c>
      <c r="CT111" s="53" t="s">
        <v>139</v>
      </c>
      <c r="CU111" s="53" t="e">
        <f>VALUE(TEXT((AU111*$K111/365*'TOX and EXPO INPUTS'!$E$32/'TOX and EXPO INPUTS'!$E$33),"0.00E+00"))</f>
        <v>#DIV/0!</v>
      </c>
      <c r="CV111" s="53" t="e">
        <f>VALUE(TEXT((AV111*$K111/365*'TOX and EXPO INPUTS'!$E$32/'TOX and EXPO INPUTS'!$E$33),"0.00E+00"))</f>
        <v>#DIV/0!</v>
      </c>
      <c r="CW111" s="53" t="e">
        <f>VALUE(TEXT((AW111*$K111/365*'TOX and EXPO INPUTS'!$E$32/'TOX and EXPO INPUTS'!$E$33),"0.00E+00"))</f>
        <v>#DIV/0!</v>
      </c>
      <c r="CX111" s="53" t="s">
        <v>139</v>
      </c>
      <c r="CY111" s="53" t="s">
        <v>139</v>
      </c>
      <c r="CZ111" s="53" t="e">
        <f>VALUE(TEXT((AZ111*$K111/365*'TOX and EXPO INPUTS'!$E$32/'TOX and EXPO INPUTS'!$E$33),"0.00E+00"))</f>
        <v>#DIV/0!</v>
      </c>
      <c r="DA111" s="53" t="e">
        <f>VALUE(TEXT((BA111*$K111/365*'TOX and EXPO INPUTS'!$E$32/'TOX and EXPO INPUTS'!$E$33),"0.00E+00"))</f>
        <v>#DIV/0!</v>
      </c>
      <c r="DB111" s="53" t="e">
        <f>VALUE(TEXT((BB111*$K111/365*'TOX and EXPO INPUTS'!$E$32/'TOX and EXPO INPUTS'!$E$33),"0.00E+00"))</f>
        <v>#DIV/0!</v>
      </c>
      <c r="DC111" s="53" t="s">
        <v>139</v>
      </c>
      <c r="DD111" s="53" t="s">
        <v>139</v>
      </c>
      <c r="DE111" s="73" t="e">
        <f>VALUE(TEXT((BE111*$K111/365*'TOX and EXPO INPUTS'!$E$32/'TOX and EXPO INPUTS'!$E$33),"0.00E+00"))</f>
        <v>#DIV/0!</v>
      </c>
      <c r="DF111" s="110" t="e">
        <f>VALUE(TEXT((BZ111*'TOX and EXPO INPUTS'!$E$22),"0.00E+00"))</f>
        <v>#DIV/0!</v>
      </c>
      <c r="DG111" s="108" t="e">
        <f>VALUE(TEXT((CA111*'TOX and EXPO INPUTS'!$E$22),"0.00E+00"))</f>
        <v>#DIV/0!</v>
      </c>
      <c r="DH111" s="108" t="e">
        <f>VALUE(TEXT((CB111*'TOX and EXPO INPUTS'!$E$22),"0.00E+00"))</f>
        <v>#DIV/0!</v>
      </c>
      <c r="DI111" s="108" t="s">
        <v>139</v>
      </c>
      <c r="DJ111" s="108" t="s">
        <v>139</v>
      </c>
      <c r="DK111" s="108" t="e">
        <f>VALUE(TEXT((CE111*'TOX and EXPO INPUTS'!$E$22),"0.00E+00"))</f>
        <v>#DIV/0!</v>
      </c>
      <c r="DL111" s="108" t="e">
        <f>VALUE(TEXT((CF111*'TOX and EXPO INPUTS'!$E$22),"0.00E+00"))</f>
        <v>#DIV/0!</v>
      </c>
      <c r="DM111" s="108" t="e">
        <f>VALUE(TEXT((CG111*'TOX and EXPO INPUTS'!$E$22),"0.00E+00"))</f>
        <v>#DIV/0!</v>
      </c>
      <c r="DN111" s="108" t="s">
        <v>139</v>
      </c>
      <c r="DO111" s="108" t="s">
        <v>139</v>
      </c>
      <c r="DP111" s="108" t="e">
        <f>VALUE(TEXT((CJ111*'TOX and EXPO INPUTS'!$E$22),"0.00E+00"))</f>
        <v>#DIV/0!</v>
      </c>
      <c r="DQ111" s="108" t="e">
        <f>VALUE(TEXT((CK111*'TOX and EXPO INPUTS'!$E$22),"0.00E+00"))</f>
        <v>#DIV/0!</v>
      </c>
      <c r="DR111" s="108" t="e">
        <f>VALUE(TEXT((CL111*'TOX and EXPO INPUTS'!$E$22),"0.00E+00"))</f>
        <v>#DIV/0!</v>
      </c>
      <c r="DS111" s="108" t="s">
        <v>139</v>
      </c>
      <c r="DT111" s="108" t="s">
        <v>139</v>
      </c>
      <c r="DU111" s="109" t="e">
        <f>VALUE(TEXT((CO111*'TOX and EXPO INPUTS'!$E$22),"0.00E+00"))</f>
        <v>#DIV/0!</v>
      </c>
      <c r="DV111" s="110" t="e">
        <f>VALUE(TEXT((CP111*'TOX and EXPO INPUTS'!$E$22),"0.00E+00"))</f>
        <v>#DIV/0!</v>
      </c>
      <c r="DW111" s="108" t="e">
        <f>VALUE(TEXT((CQ111*'TOX and EXPO INPUTS'!$E$22),"0.00E+00"))</f>
        <v>#DIV/0!</v>
      </c>
      <c r="DX111" s="108" t="e">
        <f>VALUE(TEXT((CR111*'TOX and EXPO INPUTS'!$E$22),"0.00E+00"))</f>
        <v>#DIV/0!</v>
      </c>
      <c r="DY111" s="108" t="s">
        <v>139</v>
      </c>
      <c r="DZ111" s="108" t="s">
        <v>139</v>
      </c>
      <c r="EA111" s="108" t="e">
        <f>VALUE(TEXT((CU111*'TOX and EXPO INPUTS'!$E$22),"0.00E+00"))</f>
        <v>#DIV/0!</v>
      </c>
      <c r="EB111" s="108" t="e">
        <f>VALUE(TEXT((CV111*'TOX and EXPO INPUTS'!$E$22),"0.00E+00"))</f>
        <v>#DIV/0!</v>
      </c>
      <c r="EC111" s="108" t="e">
        <f>VALUE(TEXT((CW111*'TOX and EXPO INPUTS'!$E$22),"0.00E+00"))</f>
        <v>#DIV/0!</v>
      </c>
      <c r="ED111" s="108" t="s">
        <v>139</v>
      </c>
      <c r="EE111" s="108" t="s">
        <v>139</v>
      </c>
      <c r="EF111" s="108" t="e">
        <f>VALUE(TEXT((CZ111*'TOX and EXPO INPUTS'!$E$22),"0.00E+00"))</f>
        <v>#DIV/0!</v>
      </c>
      <c r="EG111" s="108" t="e">
        <f>VALUE(TEXT((DA111*'TOX and EXPO INPUTS'!$E$22),"0.00E+00"))</f>
        <v>#DIV/0!</v>
      </c>
      <c r="EH111" s="108" t="e">
        <f>VALUE(TEXT((DB111*'TOX and EXPO INPUTS'!$E$22),"0.00E+00"))</f>
        <v>#DIV/0!</v>
      </c>
      <c r="EI111" s="108" t="s">
        <v>139</v>
      </c>
      <c r="EJ111" s="108" t="s">
        <v>139</v>
      </c>
      <c r="EK111" s="109" t="e">
        <f>VALUE(TEXT((DE111*'TOX and EXPO INPUTS'!$E$22),"0.00E+00"))</f>
        <v>#DIV/0!</v>
      </c>
      <c r="EL111" s="56" t="s">
        <v>77</v>
      </c>
      <c r="EM111" s="36" t="s">
        <v>70</v>
      </c>
      <c r="EN111" s="36" t="s">
        <v>179</v>
      </c>
      <c r="EO111" s="57" t="s">
        <v>70</v>
      </c>
    </row>
    <row r="112" spans="1:145" ht="24" x14ac:dyDescent="0.25">
      <c r="A112" s="56" t="s">
        <v>22</v>
      </c>
      <c r="B112" s="36" t="s">
        <v>48</v>
      </c>
      <c r="C112" s="36" t="s">
        <v>9</v>
      </c>
      <c r="D112" s="57" t="s">
        <v>0</v>
      </c>
      <c r="E112" s="61" t="s">
        <v>15</v>
      </c>
      <c r="F112" s="92"/>
      <c r="G112" s="64"/>
      <c r="H112" s="56"/>
      <c r="I112" s="64"/>
      <c r="J112" s="100">
        <v>10</v>
      </c>
      <c r="K112" s="100">
        <v>30</v>
      </c>
      <c r="L112" s="72">
        <v>3700</v>
      </c>
      <c r="M112" s="53">
        <v>170</v>
      </c>
      <c r="N112" s="53">
        <v>130</v>
      </c>
      <c r="O112" s="53" t="s">
        <v>139</v>
      </c>
      <c r="P112" s="53" t="s">
        <v>139</v>
      </c>
      <c r="Q112" s="73">
        <v>9.8000000000000007</v>
      </c>
      <c r="R112" s="72">
        <v>43</v>
      </c>
      <c r="S112" s="53">
        <v>8.6</v>
      </c>
      <c r="T112" s="53">
        <v>4.3</v>
      </c>
      <c r="U112" s="73">
        <v>0.24</v>
      </c>
      <c r="V112" s="72">
        <f t="shared" si="139"/>
        <v>0</v>
      </c>
      <c r="W112" s="53">
        <f t="shared" si="139"/>
        <v>0</v>
      </c>
      <c r="X112" s="53">
        <f t="shared" si="139"/>
        <v>0</v>
      </c>
      <c r="Y112" s="53" t="s">
        <v>139</v>
      </c>
      <c r="Z112" s="53" t="s">
        <v>139</v>
      </c>
      <c r="AA112" s="73">
        <f t="shared" si="140"/>
        <v>0</v>
      </c>
      <c r="AB112" s="72" t="e">
        <f>VALUE(TEXT(((V112*'TOX and EXPO INPUTS'!$E$12)/'TOX and EXPO INPUTS'!$E$27),"0.00E+00"))</f>
        <v>#DIV/0!</v>
      </c>
      <c r="AC112" s="53" t="e">
        <f>VALUE(TEXT(((W112*'TOX and EXPO INPUTS'!$E$12)/'TOX and EXPO INPUTS'!$E$27),"0.00E+00"))</f>
        <v>#DIV/0!</v>
      </c>
      <c r="AD112" s="53" t="e">
        <f>VALUE(TEXT(((X112*'TOX and EXPO INPUTS'!$E$12)/'TOX and EXPO INPUTS'!$E$27),"0.00E+00"))</f>
        <v>#DIV/0!</v>
      </c>
      <c r="AE112" s="53" t="s">
        <v>139</v>
      </c>
      <c r="AF112" s="53" t="s">
        <v>139</v>
      </c>
      <c r="AG112" s="73" t="e">
        <f>VALUE(TEXT(((AA112*'TOX and EXPO INPUTS'!$E$12)/'TOX and EXPO INPUTS'!$E$27),"0.00E+00"))</f>
        <v>#DIV/0!</v>
      </c>
      <c r="AH112" s="72">
        <f t="shared" si="141"/>
        <v>0</v>
      </c>
      <c r="AI112" s="53">
        <f t="shared" si="141"/>
        <v>0</v>
      </c>
      <c r="AJ112" s="53">
        <f t="shared" si="141"/>
        <v>0</v>
      </c>
      <c r="AK112" s="73">
        <f t="shared" si="128"/>
        <v>0</v>
      </c>
      <c r="AL112" s="72" t="e">
        <f>VALUE(TEXT(((AH112*'TOX and EXPO INPUTS'!$E$20)/'TOX and EXPO INPUTS'!$E$29),"0.00E+00"))</f>
        <v>#DIV/0!</v>
      </c>
      <c r="AM112" s="53" t="e">
        <f>VALUE(TEXT(((AI112*'TOX and EXPO INPUTS'!$E$20)/'TOX and EXPO INPUTS'!$E$29),"0.00E+00"))</f>
        <v>#DIV/0!</v>
      </c>
      <c r="AN112" s="53" t="e">
        <f>VALUE(TEXT(((AJ112*'TOX and EXPO INPUTS'!$E$20)/'TOX and EXPO INPUTS'!$E$29),"0.00E+00"))</f>
        <v>#DIV/0!</v>
      </c>
      <c r="AO112" s="73" t="e">
        <f>VALUE(TEXT(((AK112*'TOX and EXPO INPUTS'!$E$20)/'TOX and EXPO INPUTS'!$E$29),"0.00E+00"))</f>
        <v>#DIV/0!</v>
      </c>
      <c r="AP112" s="72" t="e">
        <f t="shared" si="129"/>
        <v>#DIV/0!</v>
      </c>
      <c r="AQ112" s="53" t="e">
        <f t="shared" si="130"/>
        <v>#DIV/0!</v>
      </c>
      <c r="AR112" s="53" t="e">
        <f t="shared" si="131"/>
        <v>#DIV/0!</v>
      </c>
      <c r="AS112" s="53" t="s">
        <v>139</v>
      </c>
      <c r="AT112" s="53" t="s">
        <v>139</v>
      </c>
      <c r="AU112" s="53" t="e">
        <f t="shared" si="132"/>
        <v>#DIV/0!</v>
      </c>
      <c r="AV112" s="53" t="e">
        <f t="shared" si="133"/>
        <v>#DIV/0!</v>
      </c>
      <c r="AW112" s="53" t="e">
        <f t="shared" si="134"/>
        <v>#DIV/0!</v>
      </c>
      <c r="AX112" s="53" t="s">
        <v>139</v>
      </c>
      <c r="AY112" s="53" t="s">
        <v>139</v>
      </c>
      <c r="AZ112" s="53" t="e">
        <f t="shared" si="135"/>
        <v>#DIV/0!</v>
      </c>
      <c r="BA112" s="53" t="e">
        <f t="shared" si="136"/>
        <v>#DIV/0!</v>
      </c>
      <c r="BB112" s="53" t="e">
        <f t="shared" si="137"/>
        <v>#DIV/0!</v>
      </c>
      <c r="BC112" s="53" t="s">
        <v>139</v>
      </c>
      <c r="BD112" s="53" t="s">
        <v>139</v>
      </c>
      <c r="BE112" s="73" t="e">
        <f t="shared" si="138"/>
        <v>#DIV/0!</v>
      </c>
      <c r="BF112" s="72" t="e">
        <f>VALUE(TEXT((AB112*$J112/365*'TOX and EXPO INPUTS'!$E$32/'TOX and EXPO INPUTS'!$E$33),"0.00E+00"))</f>
        <v>#DIV/0!</v>
      </c>
      <c r="BG112" s="53" t="e">
        <f>VALUE(TEXT((AC112*$J112/365*'TOX and EXPO INPUTS'!$E$32/'TOX and EXPO INPUTS'!$E$33),"0.00E+00"))</f>
        <v>#DIV/0!</v>
      </c>
      <c r="BH112" s="53" t="e">
        <f>VALUE(TEXT((AD112*$J112/365*'TOX and EXPO INPUTS'!$E$32/'TOX and EXPO INPUTS'!$E$33),"0.00E+00"))</f>
        <v>#DIV/0!</v>
      </c>
      <c r="BI112" s="53" t="s">
        <v>139</v>
      </c>
      <c r="BJ112" s="53" t="s">
        <v>139</v>
      </c>
      <c r="BK112" s="73" t="e">
        <f>VALUE(TEXT((AG112*$J112/365*'TOX and EXPO INPUTS'!$E$32/'TOX and EXPO INPUTS'!$E$33),"0.00E+00"))</f>
        <v>#DIV/0!</v>
      </c>
      <c r="BL112" s="72" t="e">
        <f>VALUE(TEXT((AB112*$K112/365*'TOX and EXPO INPUTS'!$E$32/'TOX and EXPO INPUTS'!$E$33),"0.00E+00"))</f>
        <v>#DIV/0!</v>
      </c>
      <c r="BM112" s="53" t="e">
        <f>VALUE(TEXT((AC112*$K112/365*'TOX and EXPO INPUTS'!$E$32/'TOX and EXPO INPUTS'!$E$33),"0.00E+00"))</f>
        <v>#DIV/0!</v>
      </c>
      <c r="BN112" s="53" t="e">
        <f>VALUE(TEXT((AD112*$K112/365*'TOX and EXPO INPUTS'!$E$32/'TOX and EXPO INPUTS'!$E$33),"0.00E+00"))</f>
        <v>#DIV/0!</v>
      </c>
      <c r="BO112" s="53" t="s">
        <v>139</v>
      </c>
      <c r="BP112" s="53" t="s">
        <v>139</v>
      </c>
      <c r="BQ112" s="73" t="e">
        <f>VALUE(TEXT((AG112*$K112/365*'TOX and EXPO INPUTS'!$E$32/'TOX and EXPO INPUTS'!$E$33),"0.00E+00"))</f>
        <v>#DIV/0!</v>
      </c>
      <c r="BR112" s="72" t="e">
        <f>VALUE(TEXT((AL112*$J112/365*'TOX and EXPO INPUTS'!$E$32/'TOX and EXPO INPUTS'!$E$33),"0.00E+00"))</f>
        <v>#DIV/0!</v>
      </c>
      <c r="BS112" s="53" t="e">
        <f>VALUE(TEXT((AM112*$J112/365*'TOX and EXPO INPUTS'!$E$32/'TOX and EXPO INPUTS'!$E$33),"0.00E+00"))</f>
        <v>#DIV/0!</v>
      </c>
      <c r="BT112" s="53" t="e">
        <f>VALUE(TEXT((AN112*$J112/365*'TOX and EXPO INPUTS'!$E$32/'TOX and EXPO INPUTS'!$E$33),"0.00E+00"))</f>
        <v>#DIV/0!</v>
      </c>
      <c r="BU112" s="73" t="e">
        <f>VALUE(TEXT((AO112*$J112/365*'TOX and EXPO INPUTS'!$E$32/'TOX and EXPO INPUTS'!$E$33),"0.00E+00"))</f>
        <v>#DIV/0!</v>
      </c>
      <c r="BV112" s="72" t="e">
        <f>VALUE(TEXT((AL112*$K112/365*'TOX and EXPO INPUTS'!$E$32/'TOX and EXPO INPUTS'!$E$33),"0.00E+00"))</f>
        <v>#DIV/0!</v>
      </c>
      <c r="BW112" s="53" t="e">
        <f>VALUE(TEXT((AM112*$K112/365*'TOX and EXPO INPUTS'!$E$32/'TOX and EXPO INPUTS'!$E$33),"0.00E+00"))</f>
        <v>#DIV/0!</v>
      </c>
      <c r="BX112" s="53" t="e">
        <f>VALUE(TEXT((AN112*$K112/365*'TOX and EXPO INPUTS'!$E$32/'TOX and EXPO INPUTS'!$E$33),"0.00E+00"))</f>
        <v>#DIV/0!</v>
      </c>
      <c r="BY112" s="73" t="e">
        <f>VALUE(TEXT((AO112*$K112/365*'TOX and EXPO INPUTS'!$E$32/'TOX and EXPO INPUTS'!$E$33),"0.00E+00"))</f>
        <v>#DIV/0!</v>
      </c>
      <c r="BZ112" s="72" t="e">
        <f>VALUE(TEXT((AP112*$J112/365*'TOX and EXPO INPUTS'!$E$32/'TOX and EXPO INPUTS'!$E$33),"0.00E+00"))</f>
        <v>#DIV/0!</v>
      </c>
      <c r="CA112" s="53" t="e">
        <f>VALUE(TEXT((AQ112*$J112/365*'TOX and EXPO INPUTS'!$E$32/'TOX and EXPO INPUTS'!$E$33),"0.00E+00"))</f>
        <v>#DIV/0!</v>
      </c>
      <c r="CB112" s="53" t="e">
        <f>VALUE(TEXT((AR112*$J112/365*'TOX and EXPO INPUTS'!$E$32/'TOX and EXPO INPUTS'!$E$33),"0.00E+00"))</f>
        <v>#DIV/0!</v>
      </c>
      <c r="CC112" s="53" t="s">
        <v>139</v>
      </c>
      <c r="CD112" s="53" t="s">
        <v>139</v>
      </c>
      <c r="CE112" s="53" t="e">
        <f>VALUE(TEXT((AU112*$J112/365*'TOX and EXPO INPUTS'!$E$32/'TOX and EXPO INPUTS'!$E$33),"0.00E+00"))</f>
        <v>#DIV/0!</v>
      </c>
      <c r="CF112" s="53" t="e">
        <f>VALUE(TEXT((AV112*$J112/365*'TOX and EXPO INPUTS'!$E$32/'TOX and EXPO INPUTS'!$E$33),"0.00E+00"))</f>
        <v>#DIV/0!</v>
      </c>
      <c r="CG112" s="53" t="e">
        <f>VALUE(TEXT((AW112*$J112/365*'TOX and EXPO INPUTS'!$E$32/'TOX and EXPO INPUTS'!$E$33),"0.00E+00"))</f>
        <v>#DIV/0!</v>
      </c>
      <c r="CH112" s="53" t="s">
        <v>139</v>
      </c>
      <c r="CI112" s="53" t="s">
        <v>139</v>
      </c>
      <c r="CJ112" s="53" t="e">
        <f>VALUE(TEXT((AZ112*$J112/365*'TOX and EXPO INPUTS'!$E$32/'TOX and EXPO INPUTS'!$E$33),"0.00E+00"))</f>
        <v>#DIV/0!</v>
      </c>
      <c r="CK112" s="53" t="e">
        <f>VALUE(TEXT((BA112*$J112/365*'TOX and EXPO INPUTS'!$E$32/'TOX and EXPO INPUTS'!$E$33),"0.00E+00"))</f>
        <v>#DIV/0!</v>
      </c>
      <c r="CL112" s="53" t="e">
        <f>VALUE(TEXT((BB112*$J112/365*'TOX and EXPO INPUTS'!$E$32/'TOX and EXPO INPUTS'!$E$33),"0.00E+00"))</f>
        <v>#DIV/0!</v>
      </c>
      <c r="CM112" s="53" t="s">
        <v>139</v>
      </c>
      <c r="CN112" s="53" t="s">
        <v>139</v>
      </c>
      <c r="CO112" s="73" t="e">
        <f>VALUE(TEXT((BE112*$J112/365*'TOX and EXPO INPUTS'!$E$32/'TOX and EXPO INPUTS'!$E$33),"0.00E+00"))</f>
        <v>#DIV/0!</v>
      </c>
      <c r="CP112" s="72" t="e">
        <f>VALUE(TEXT((AP112*$K112/365*'TOX and EXPO INPUTS'!$E$32/'TOX and EXPO INPUTS'!$E$33),"0.00E+00"))</f>
        <v>#DIV/0!</v>
      </c>
      <c r="CQ112" s="53" t="e">
        <f>VALUE(TEXT((AQ112*$K112/365*'TOX and EXPO INPUTS'!$E$32/'TOX and EXPO INPUTS'!$E$33),"0.00E+00"))</f>
        <v>#DIV/0!</v>
      </c>
      <c r="CR112" s="53" t="e">
        <f>VALUE(TEXT((AR112*$K112/365*'TOX and EXPO INPUTS'!$E$32/'TOX and EXPO INPUTS'!$E$33),"0.00E+00"))</f>
        <v>#DIV/0!</v>
      </c>
      <c r="CS112" s="53" t="s">
        <v>139</v>
      </c>
      <c r="CT112" s="53" t="s">
        <v>139</v>
      </c>
      <c r="CU112" s="53" t="e">
        <f>VALUE(TEXT((AU112*$K112/365*'TOX and EXPO INPUTS'!$E$32/'TOX and EXPO INPUTS'!$E$33),"0.00E+00"))</f>
        <v>#DIV/0!</v>
      </c>
      <c r="CV112" s="53" t="e">
        <f>VALUE(TEXT((AV112*$K112/365*'TOX and EXPO INPUTS'!$E$32/'TOX and EXPO INPUTS'!$E$33),"0.00E+00"))</f>
        <v>#DIV/0!</v>
      </c>
      <c r="CW112" s="53" t="e">
        <f>VALUE(TEXT((AW112*$K112/365*'TOX and EXPO INPUTS'!$E$32/'TOX and EXPO INPUTS'!$E$33),"0.00E+00"))</f>
        <v>#DIV/0!</v>
      </c>
      <c r="CX112" s="53" t="s">
        <v>139</v>
      </c>
      <c r="CY112" s="53" t="s">
        <v>139</v>
      </c>
      <c r="CZ112" s="53" t="e">
        <f>VALUE(TEXT((AZ112*$K112/365*'TOX and EXPO INPUTS'!$E$32/'TOX and EXPO INPUTS'!$E$33),"0.00E+00"))</f>
        <v>#DIV/0!</v>
      </c>
      <c r="DA112" s="53" t="e">
        <f>VALUE(TEXT((BA112*$K112/365*'TOX and EXPO INPUTS'!$E$32/'TOX and EXPO INPUTS'!$E$33),"0.00E+00"))</f>
        <v>#DIV/0!</v>
      </c>
      <c r="DB112" s="53" t="e">
        <f>VALUE(TEXT((BB112*$K112/365*'TOX and EXPO INPUTS'!$E$32/'TOX and EXPO INPUTS'!$E$33),"0.00E+00"))</f>
        <v>#DIV/0!</v>
      </c>
      <c r="DC112" s="53" t="s">
        <v>139</v>
      </c>
      <c r="DD112" s="53" t="s">
        <v>139</v>
      </c>
      <c r="DE112" s="73" t="e">
        <f>VALUE(TEXT((BE112*$K112/365*'TOX and EXPO INPUTS'!$E$32/'TOX and EXPO INPUTS'!$E$33),"0.00E+00"))</f>
        <v>#DIV/0!</v>
      </c>
      <c r="DF112" s="110" t="e">
        <f>VALUE(TEXT((BZ112*'TOX and EXPO INPUTS'!$E$22),"0.00E+00"))</f>
        <v>#DIV/0!</v>
      </c>
      <c r="DG112" s="108" t="e">
        <f>VALUE(TEXT((CA112*'TOX and EXPO INPUTS'!$E$22),"0.00E+00"))</f>
        <v>#DIV/0!</v>
      </c>
      <c r="DH112" s="108" t="e">
        <f>VALUE(TEXT((CB112*'TOX and EXPO INPUTS'!$E$22),"0.00E+00"))</f>
        <v>#DIV/0!</v>
      </c>
      <c r="DI112" s="108" t="s">
        <v>139</v>
      </c>
      <c r="DJ112" s="108" t="s">
        <v>139</v>
      </c>
      <c r="DK112" s="108" t="e">
        <f>VALUE(TEXT((CE112*'TOX and EXPO INPUTS'!$E$22),"0.00E+00"))</f>
        <v>#DIV/0!</v>
      </c>
      <c r="DL112" s="108" t="e">
        <f>VALUE(TEXT((CF112*'TOX and EXPO INPUTS'!$E$22),"0.00E+00"))</f>
        <v>#DIV/0!</v>
      </c>
      <c r="DM112" s="108" t="e">
        <f>VALUE(TEXT((CG112*'TOX and EXPO INPUTS'!$E$22),"0.00E+00"))</f>
        <v>#DIV/0!</v>
      </c>
      <c r="DN112" s="108" t="s">
        <v>139</v>
      </c>
      <c r="DO112" s="108" t="s">
        <v>139</v>
      </c>
      <c r="DP112" s="108" t="e">
        <f>VALUE(TEXT((CJ112*'TOX and EXPO INPUTS'!$E$22),"0.00E+00"))</f>
        <v>#DIV/0!</v>
      </c>
      <c r="DQ112" s="108" t="e">
        <f>VALUE(TEXT((CK112*'TOX and EXPO INPUTS'!$E$22),"0.00E+00"))</f>
        <v>#DIV/0!</v>
      </c>
      <c r="DR112" s="108" t="e">
        <f>VALUE(TEXT((CL112*'TOX and EXPO INPUTS'!$E$22),"0.00E+00"))</f>
        <v>#DIV/0!</v>
      </c>
      <c r="DS112" s="108" t="s">
        <v>139</v>
      </c>
      <c r="DT112" s="108" t="s">
        <v>139</v>
      </c>
      <c r="DU112" s="109" t="e">
        <f>VALUE(TEXT((CO112*'TOX and EXPO INPUTS'!$E$22),"0.00E+00"))</f>
        <v>#DIV/0!</v>
      </c>
      <c r="DV112" s="110" t="e">
        <f>VALUE(TEXT((CP112*'TOX and EXPO INPUTS'!$E$22),"0.00E+00"))</f>
        <v>#DIV/0!</v>
      </c>
      <c r="DW112" s="108" t="e">
        <f>VALUE(TEXT((CQ112*'TOX and EXPO INPUTS'!$E$22),"0.00E+00"))</f>
        <v>#DIV/0!</v>
      </c>
      <c r="DX112" s="108" t="e">
        <f>VALUE(TEXT((CR112*'TOX and EXPO INPUTS'!$E$22),"0.00E+00"))</f>
        <v>#DIV/0!</v>
      </c>
      <c r="DY112" s="108" t="s">
        <v>139</v>
      </c>
      <c r="DZ112" s="108" t="s">
        <v>139</v>
      </c>
      <c r="EA112" s="108" t="e">
        <f>VALUE(TEXT((CU112*'TOX and EXPO INPUTS'!$E$22),"0.00E+00"))</f>
        <v>#DIV/0!</v>
      </c>
      <c r="EB112" s="108" t="e">
        <f>VALUE(TEXT((CV112*'TOX and EXPO INPUTS'!$E$22),"0.00E+00"))</f>
        <v>#DIV/0!</v>
      </c>
      <c r="EC112" s="108" t="e">
        <f>VALUE(TEXT((CW112*'TOX and EXPO INPUTS'!$E$22),"0.00E+00"))</f>
        <v>#DIV/0!</v>
      </c>
      <c r="ED112" s="108" t="s">
        <v>139</v>
      </c>
      <c r="EE112" s="108" t="s">
        <v>139</v>
      </c>
      <c r="EF112" s="108" t="e">
        <f>VALUE(TEXT((CZ112*'TOX and EXPO INPUTS'!$E$22),"0.00E+00"))</f>
        <v>#DIV/0!</v>
      </c>
      <c r="EG112" s="108" t="e">
        <f>VALUE(TEXT((DA112*'TOX and EXPO INPUTS'!$E$22),"0.00E+00"))</f>
        <v>#DIV/0!</v>
      </c>
      <c r="EH112" s="108" t="e">
        <f>VALUE(TEXT((DB112*'TOX and EXPO INPUTS'!$E$22),"0.00E+00"))</f>
        <v>#DIV/0!</v>
      </c>
      <c r="EI112" s="108" t="s">
        <v>139</v>
      </c>
      <c r="EJ112" s="108" t="s">
        <v>139</v>
      </c>
      <c r="EK112" s="109" t="e">
        <f>VALUE(TEXT((DE112*'TOX and EXPO INPUTS'!$E$22),"0.00E+00"))</f>
        <v>#DIV/0!</v>
      </c>
      <c r="EL112" s="56" t="s">
        <v>77</v>
      </c>
      <c r="EM112" s="36" t="s">
        <v>70</v>
      </c>
      <c r="EN112" s="36" t="s">
        <v>179</v>
      </c>
      <c r="EO112" s="57" t="s">
        <v>70</v>
      </c>
    </row>
    <row r="113" spans="1:145" ht="24" x14ac:dyDescent="0.25">
      <c r="A113" s="56" t="s">
        <v>22</v>
      </c>
      <c r="B113" s="36" t="s">
        <v>48</v>
      </c>
      <c r="C113" s="36" t="s">
        <v>9</v>
      </c>
      <c r="D113" s="57" t="s">
        <v>0</v>
      </c>
      <c r="E113" s="61" t="s">
        <v>256</v>
      </c>
      <c r="F113" s="92"/>
      <c r="G113" s="64"/>
      <c r="H113" s="56"/>
      <c r="I113" s="64"/>
      <c r="J113" s="100">
        <v>10</v>
      </c>
      <c r="K113" s="100">
        <v>30</v>
      </c>
      <c r="L113" s="72">
        <v>3700</v>
      </c>
      <c r="M113" s="53">
        <v>170</v>
      </c>
      <c r="N113" s="53">
        <v>130</v>
      </c>
      <c r="O113" s="53" t="s">
        <v>139</v>
      </c>
      <c r="P113" s="53" t="s">
        <v>139</v>
      </c>
      <c r="Q113" s="73">
        <v>9.8000000000000007</v>
      </c>
      <c r="R113" s="72">
        <v>43</v>
      </c>
      <c r="S113" s="53">
        <v>8.6</v>
      </c>
      <c r="T113" s="53">
        <v>4.3</v>
      </c>
      <c r="U113" s="73">
        <v>0.24</v>
      </c>
      <c r="V113" s="72">
        <f t="shared" si="139"/>
        <v>0</v>
      </c>
      <c r="W113" s="53">
        <f t="shared" si="139"/>
        <v>0</v>
      </c>
      <c r="X113" s="53">
        <f t="shared" si="139"/>
        <v>0</v>
      </c>
      <c r="Y113" s="53" t="s">
        <v>139</v>
      </c>
      <c r="Z113" s="53" t="s">
        <v>139</v>
      </c>
      <c r="AA113" s="73">
        <f t="shared" si="140"/>
        <v>0</v>
      </c>
      <c r="AB113" s="72" t="e">
        <f>VALUE(TEXT(((V113*'TOX and EXPO INPUTS'!$E$12)/'TOX and EXPO INPUTS'!$E$27),"0.00E+00"))</f>
        <v>#DIV/0!</v>
      </c>
      <c r="AC113" s="53" t="e">
        <f>VALUE(TEXT(((W113*'TOX and EXPO INPUTS'!$E$12)/'TOX and EXPO INPUTS'!$E$27),"0.00E+00"))</f>
        <v>#DIV/0!</v>
      </c>
      <c r="AD113" s="53" t="e">
        <f>VALUE(TEXT(((X113*'TOX and EXPO INPUTS'!$E$12)/'TOX and EXPO INPUTS'!$E$27),"0.00E+00"))</f>
        <v>#DIV/0!</v>
      </c>
      <c r="AE113" s="53" t="s">
        <v>139</v>
      </c>
      <c r="AF113" s="53" t="s">
        <v>139</v>
      </c>
      <c r="AG113" s="73" t="e">
        <f>VALUE(TEXT(((AA113*'TOX and EXPO INPUTS'!$E$12)/'TOX and EXPO INPUTS'!$E$27),"0.00E+00"))</f>
        <v>#DIV/0!</v>
      </c>
      <c r="AH113" s="72">
        <f t="shared" si="141"/>
        <v>0</v>
      </c>
      <c r="AI113" s="53">
        <f t="shared" si="141"/>
        <v>0</v>
      </c>
      <c r="AJ113" s="53">
        <f t="shared" si="141"/>
        <v>0</v>
      </c>
      <c r="AK113" s="73">
        <f t="shared" si="128"/>
        <v>0</v>
      </c>
      <c r="AL113" s="72" t="e">
        <f>VALUE(TEXT(((AH113*'TOX and EXPO INPUTS'!$E$20)/'TOX and EXPO INPUTS'!$E$29),"0.00E+00"))</f>
        <v>#DIV/0!</v>
      </c>
      <c r="AM113" s="53" t="e">
        <f>VALUE(TEXT(((AI113*'TOX and EXPO INPUTS'!$E$20)/'TOX and EXPO INPUTS'!$E$29),"0.00E+00"))</f>
        <v>#DIV/0!</v>
      </c>
      <c r="AN113" s="53" t="e">
        <f>VALUE(TEXT(((AJ113*'TOX and EXPO INPUTS'!$E$20)/'TOX and EXPO INPUTS'!$E$29),"0.00E+00"))</f>
        <v>#DIV/0!</v>
      </c>
      <c r="AO113" s="73" t="e">
        <f>VALUE(TEXT(((AK113*'TOX and EXPO INPUTS'!$E$20)/'TOX and EXPO INPUTS'!$E$29),"0.00E+00"))</f>
        <v>#DIV/0!</v>
      </c>
      <c r="AP113" s="72" t="e">
        <f t="shared" si="129"/>
        <v>#DIV/0!</v>
      </c>
      <c r="AQ113" s="53" t="e">
        <f t="shared" si="130"/>
        <v>#DIV/0!</v>
      </c>
      <c r="AR113" s="53" t="e">
        <f t="shared" si="131"/>
        <v>#DIV/0!</v>
      </c>
      <c r="AS113" s="53" t="s">
        <v>139</v>
      </c>
      <c r="AT113" s="53" t="s">
        <v>139</v>
      </c>
      <c r="AU113" s="53" t="e">
        <f t="shared" si="132"/>
        <v>#DIV/0!</v>
      </c>
      <c r="AV113" s="53" t="e">
        <f t="shared" si="133"/>
        <v>#DIV/0!</v>
      </c>
      <c r="AW113" s="53" t="e">
        <f t="shared" si="134"/>
        <v>#DIV/0!</v>
      </c>
      <c r="AX113" s="53" t="s">
        <v>139</v>
      </c>
      <c r="AY113" s="53" t="s">
        <v>139</v>
      </c>
      <c r="AZ113" s="53" t="e">
        <f t="shared" si="135"/>
        <v>#DIV/0!</v>
      </c>
      <c r="BA113" s="53" t="e">
        <f t="shared" si="136"/>
        <v>#DIV/0!</v>
      </c>
      <c r="BB113" s="53" t="e">
        <f t="shared" si="137"/>
        <v>#DIV/0!</v>
      </c>
      <c r="BC113" s="53" t="s">
        <v>139</v>
      </c>
      <c r="BD113" s="53" t="s">
        <v>139</v>
      </c>
      <c r="BE113" s="73" t="e">
        <f t="shared" si="138"/>
        <v>#DIV/0!</v>
      </c>
      <c r="BF113" s="72" t="e">
        <f>VALUE(TEXT((AB113*$J113/365*'TOX and EXPO INPUTS'!$E$32/'TOX and EXPO INPUTS'!$E$33),"0.00E+00"))</f>
        <v>#DIV/0!</v>
      </c>
      <c r="BG113" s="53" t="e">
        <f>VALUE(TEXT((AC113*$J113/365*'TOX and EXPO INPUTS'!$E$32/'TOX and EXPO INPUTS'!$E$33),"0.00E+00"))</f>
        <v>#DIV/0!</v>
      </c>
      <c r="BH113" s="53" t="e">
        <f>VALUE(TEXT((AD113*$J113/365*'TOX and EXPO INPUTS'!$E$32/'TOX and EXPO INPUTS'!$E$33),"0.00E+00"))</f>
        <v>#DIV/0!</v>
      </c>
      <c r="BI113" s="53" t="s">
        <v>139</v>
      </c>
      <c r="BJ113" s="53" t="s">
        <v>139</v>
      </c>
      <c r="BK113" s="73" t="e">
        <f>VALUE(TEXT((AG113*$J113/365*'TOX and EXPO INPUTS'!$E$32/'TOX and EXPO INPUTS'!$E$33),"0.00E+00"))</f>
        <v>#DIV/0!</v>
      </c>
      <c r="BL113" s="72" t="e">
        <f>VALUE(TEXT((AB113*$K113/365*'TOX and EXPO INPUTS'!$E$32/'TOX and EXPO INPUTS'!$E$33),"0.00E+00"))</f>
        <v>#DIV/0!</v>
      </c>
      <c r="BM113" s="53" t="e">
        <f>VALUE(TEXT((AC113*$K113/365*'TOX and EXPO INPUTS'!$E$32/'TOX and EXPO INPUTS'!$E$33),"0.00E+00"))</f>
        <v>#DIV/0!</v>
      </c>
      <c r="BN113" s="53" t="e">
        <f>VALUE(TEXT((AD113*$K113/365*'TOX and EXPO INPUTS'!$E$32/'TOX and EXPO INPUTS'!$E$33),"0.00E+00"))</f>
        <v>#DIV/0!</v>
      </c>
      <c r="BO113" s="53" t="s">
        <v>139</v>
      </c>
      <c r="BP113" s="53" t="s">
        <v>139</v>
      </c>
      <c r="BQ113" s="73" t="e">
        <f>VALUE(TEXT((AG113*$K113/365*'TOX and EXPO INPUTS'!$E$32/'TOX and EXPO INPUTS'!$E$33),"0.00E+00"))</f>
        <v>#DIV/0!</v>
      </c>
      <c r="BR113" s="72" t="e">
        <f>VALUE(TEXT((AL113*$J113/365*'TOX and EXPO INPUTS'!$E$32/'TOX and EXPO INPUTS'!$E$33),"0.00E+00"))</f>
        <v>#DIV/0!</v>
      </c>
      <c r="BS113" s="53" t="e">
        <f>VALUE(TEXT((AM113*$J113/365*'TOX and EXPO INPUTS'!$E$32/'TOX and EXPO INPUTS'!$E$33),"0.00E+00"))</f>
        <v>#DIV/0!</v>
      </c>
      <c r="BT113" s="53" t="e">
        <f>VALUE(TEXT((AN113*$J113/365*'TOX and EXPO INPUTS'!$E$32/'TOX and EXPO INPUTS'!$E$33),"0.00E+00"))</f>
        <v>#DIV/0!</v>
      </c>
      <c r="BU113" s="73" t="e">
        <f>VALUE(TEXT((AO113*$J113/365*'TOX and EXPO INPUTS'!$E$32/'TOX and EXPO INPUTS'!$E$33),"0.00E+00"))</f>
        <v>#DIV/0!</v>
      </c>
      <c r="BV113" s="72" t="e">
        <f>VALUE(TEXT((AL113*$K113/365*'TOX and EXPO INPUTS'!$E$32/'TOX and EXPO INPUTS'!$E$33),"0.00E+00"))</f>
        <v>#DIV/0!</v>
      </c>
      <c r="BW113" s="53" t="e">
        <f>VALUE(TEXT((AM113*$K113/365*'TOX and EXPO INPUTS'!$E$32/'TOX and EXPO INPUTS'!$E$33),"0.00E+00"))</f>
        <v>#DIV/0!</v>
      </c>
      <c r="BX113" s="53" t="e">
        <f>VALUE(TEXT((AN113*$K113/365*'TOX and EXPO INPUTS'!$E$32/'TOX and EXPO INPUTS'!$E$33),"0.00E+00"))</f>
        <v>#DIV/0!</v>
      </c>
      <c r="BY113" s="73" t="e">
        <f>VALUE(TEXT((AO113*$K113/365*'TOX and EXPO INPUTS'!$E$32/'TOX and EXPO INPUTS'!$E$33),"0.00E+00"))</f>
        <v>#DIV/0!</v>
      </c>
      <c r="BZ113" s="72" t="e">
        <f>VALUE(TEXT((AP113*$J113/365*'TOX and EXPO INPUTS'!$E$32/'TOX and EXPO INPUTS'!$E$33),"0.00E+00"))</f>
        <v>#DIV/0!</v>
      </c>
      <c r="CA113" s="53" t="e">
        <f>VALUE(TEXT((AQ113*$J113/365*'TOX and EXPO INPUTS'!$E$32/'TOX and EXPO INPUTS'!$E$33),"0.00E+00"))</f>
        <v>#DIV/0!</v>
      </c>
      <c r="CB113" s="53" t="e">
        <f>VALUE(TEXT((AR113*$J113/365*'TOX and EXPO INPUTS'!$E$32/'TOX and EXPO INPUTS'!$E$33),"0.00E+00"))</f>
        <v>#DIV/0!</v>
      </c>
      <c r="CC113" s="53" t="s">
        <v>139</v>
      </c>
      <c r="CD113" s="53" t="s">
        <v>139</v>
      </c>
      <c r="CE113" s="53" t="e">
        <f>VALUE(TEXT((AU113*$J113/365*'TOX and EXPO INPUTS'!$E$32/'TOX and EXPO INPUTS'!$E$33),"0.00E+00"))</f>
        <v>#DIV/0!</v>
      </c>
      <c r="CF113" s="53" t="e">
        <f>VALUE(TEXT((AV113*$J113/365*'TOX and EXPO INPUTS'!$E$32/'TOX and EXPO INPUTS'!$E$33),"0.00E+00"))</f>
        <v>#DIV/0!</v>
      </c>
      <c r="CG113" s="53" t="e">
        <f>VALUE(TEXT((AW113*$J113/365*'TOX and EXPO INPUTS'!$E$32/'TOX and EXPO INPUTS'!$E$33),"0.00E+00"))</f>
        <v>#DIV/0!</v>
      </c>
      <c r="CH113" s="53" t="s">
        <v>139</v>
      </c>
      <c r="CI113" s="53" t="s">
        <v>139</v>
      </c>
      <c r="CJ113" s="53" t="e">
        <f>VALUE(TEXT((AZ113*$J113/365*'TOX and EXPO INPUTS'!$E$32/'TOX and EXPO INPUTS'!$E$33),"0.00E+00"))</f>
        <v>#DIV/0!</v>
      </c>
      <c r="CK113" s="53" t="e">
        <f>VALUE(TEXT((BA113*$J113/365*'TOX and EXPO INPUTS'!$E$32/'TOX and EXPO INPUTS'!$E$33),"0.00E+00"))</f>
        <v>#DIV/0!</v>
      </c>
      <c r="CL113" s="53" t="e">
        <f>VALUE(TEXT((BB113*$J113/365*'TOX and EXPO INPUTS'!$E$32/'TOX and EXPO INPUTS'!$E$33),"0.00E+00"))</f>
        <v>#DIV/0!</v>
      </c>
      <c r="CM113" s="53" t="s">
        <v>139</v>
      </c>
      <c r="CN113" s="53" t="s">
        <v>139</v>
      </c>
      <c r="CO113" s="73" t="e">
        <f>VALUE(TEXT((BE113*$J113/365*'TOX and EXPO INPUTS'!$E$32/'TOX and EXPO INPUTS'!$E$33),"0.00E+00"))</f>
        <v>#DIV/0!</v>
      </c>
      <c r="CP113" s="72" t="e">
        <f>VALUE(TEXT((AP113*$K113/365*'TOX and EXPO INPUTS'!$E$32/'TOX and EXPO INPUTS'!$E$33),"0.00E+00"))</f>
        <v>#DIV/0!</v>
      </c>
      <c r="CQ113" s="53" t="e">
        <f>VALUE(TEXT((AQ113*$K113/365*'TOX and EXPO INPUTS'!$E$32/'TOX and EXPO INPUTS'!$E$33),"0.00E+00"))</f>
        <v>#DIV/0!</v>
      </c>
      <c r="CR113" s="53" t="e">
        <f>VALUE(TEXT((AR113*$K113/365*'TOX and EXPO INPUTS'!$E$32/'TOX and EXPO INPUTS'!$E$33),"0.00E+00"))</f>
        <v>#DIV/0!</v>
      </c>
      <c r="CS113" s="53" t="s">
        <v>139</v>
      </c>
      <c r="CT113" s="53" t="s">
        <v>139</v>
      </c>
      <c r="CU113" s="53" t="e">
        <f>VALUE(TEXT((AU113*$K113/365*'TOX and EXPO INPUTS'!$E$32/'TOX and EXPO INPUTS'!$E$33),"0.00E+00"))</f>
        <v>#DIV/0!</v>
      </c>
      <c r="CV113" s="53" t="e">
        <f>VALUE(TEXT((AV113*$K113/365*'TOX and EXPO INPUTS'!$E$32/'TOX and EXPO INPUTS'!$E$33),"0.00E+00"))</f>
        <v>#DIV/0!</v>
      </c>
      <c r="CW113" s="53" t="e">
        <f>VALUE(TEXT((AW113*$K113/365*'TOX and EXPO INPUTS'!$E$32/'TOX and EXPO INPUTS'!$E$33),"0.00E+00"))</f>
        <v>#DIV/0!</v>
      </c>
      <c r="CX113" s="53" t="s">
        <v>139</v>
      </c>
      <c r="CY113" s="53" t="s">
        <v>139</v>
      </c>
      <c r="CZ113" s="53" t="e">
        <f>VALUE(TEXT((AZ113*$K113/365*'TOX and EXPO INPUTS'!$E$32/'TOX and EXPO INPUTS'!$E$33),"0.00E+00"))</f>
        <v>#DIV/0!</v>
      </c>
      <c r="DA113" s="53" t="e">
        <f>VALUE(TEXT((BA113*$K113/365*'TOX and EXPO INPUTS'!$E$32/'TOX and EXPO INPUTS'!$E$33),"0.00E+00"))</f>
        <v>#DIV/0!</v>
      </c>
      <c r="DB113" s="53" t="e">
        <f>VALUE(TEXT((BB113*$K113/365*'TOX and EXPO INPUTS'!$E$32/'TOX and EXPO INPUTS'!$E$33),"0.00E+00"))</f>
        <v>#DIV/0!</v>
      </c>
      <c r="DC113" s="53" t="s">
        <v>139</v>
      </c>
      <c r="DD113" s="53" t="s">
        <v>139</v>
      </c>
      <c r="DE113" s="73" t="e">
        <f>VALUE(TEXT((BE113*$K113/365*'TOX and EXPO INPUTS'!$E$32/'TOX and EXPO INPUTS'!$E$33),"0.00E+00"))</f>
        <v>#DIV/0!</v>
      </c>
      <c r="DF113" s="110" t="e">
        <f>VALUE(TEXT((BZ113*'TOX and EXPO INPUTS'!$E$22),"0.00E+00"))</f>
        <v>#DIV/0!</v>
      </c>
      <c r="DG113" s="108" t="e">
        <f>VALUE(TEXT((CA113*'TOX and EXPO INPUTS'!$E$22),"0.00E+00"))</f>
        <v>#DIV/0!</v>
      </c>
      <c r="DH113" s="108" t="e">
        <f>VALUE(TEXT((CB113*'TOX and EXPO INPUTS'!$E$22),"0.00E+00"))</f>
        <v>#DIV/0!</v>
      </c>
      <c r="DI113" s="108" t="s">
        <v>139</v>
      </c>
      <c r="DJ113" s="108" t="s">
        <v>139</v>
      </c>
      <c r="DK113" s="108" t="e">
        <f>VALUE(TEXT((CE113*'TOX and EXPO INPUTS'!$E$22),"0.00E+00"))</f>
        <v>#DIV/0!</v>
      </c>
      <c r="DL113" s="108" t="e">
        <f>VALUE(TEXT((CF113*'TOX and EXPO INPUTS'!$E$22),"0.00E+00"))</f>
        <v>#DIV/0!</v>
      </c>
      <c r="DM113" s="108" t="e">
        <f>VALUE(TEXT((CG113*'TOX and EXPO INPUTS'!$E$22),"0.00E+00"))</f>
        <v>#DIV/0!</v>
      </c>
      <c r="DN113" s="108" t="s">
        <v>139</v>
      </c>
      <c r="DO113" s="108" t="s">
        <v>139</v>
      </c>
      <c r="DP113" s="108" t="e">
        <f>VALUE(TEXT((CJ113*'TOX and EXPO INPUTS'!$E$22),"0.00E+00"))</f>
        <v>#DIV/0!</v>
      </c>
      <c r="DQ113" s="108" t="e">
        <f>VALUE(TEXT((CK113*'TOX and EXPO INPUTS'!$E$22),"0.00E+00"))</f>
        <v>#DIV/0!</v>
      </c>
      <c r="DR113" s="108" t="e">
        <f>VALUE(TEXT((CL113*'TOX and EXPO INPUTS'!$E$22),"0.00E+00"))</f>
        <v>#DIV/0!</v>
      </c>
      <c r="DS113" s="108" t="s">
        <v>139</v>
      </c>
      <c r="DT113" s="108" t="s">
        <v>139</v>
      </c>
      <c r="DU113" s="109" t="e">
        <f>VALUE(TEXT((CO113*'TOX and EXPO INPUTS'!$E$22),"0.00E+00"))</f>
        <v>#DIV/0!</v>
      </c>
      <c r="DV113" s="110" t="e">
        <f>VALUE(TEXT((CP113*'TOX and EXPO INPUTS'!$E$22),"0.00E+00"))</f>
        <v>#DIV/0!</v>
      </c>
      <c r="DW113" s="108" t="e">
        <f>VALUE(TEXT((CQ113*'TOX and EXPO INPUTS'!$E$22),"0.00E+00"))</f>
        <v>#DIV/0!</v>
      </c>
      <c r="DX113" s="108" t="e">
        <f>VALUE(TEXT((CR113*'TOX and EXPO INPUTS'!$E$22),"0.00E+00"))</f>
        <v>#DIV/0!</v>
      </c>
      <c r="DY113" s="108" t="s">
        <v>139</v>
      </c>
      <c r="DZ113" s="108" t="s">
        <v>139</v>
      </c>
      <c r="EA113" s="108" t="e">
        <f>VALUE(TEXT((CU113*'TOX and EXPO INPUTS'!$E$22),"0.00E+00"))</f>
        <v>#DIV/0!</v>
      </c>
      <c r="EB113" s="108" t="e">
        <f>VALUE(TEXT((CV113*'TOX and EXPO INPUTS'!$E$22),"0.00E+00"))</f>
        <v>#DIV/0!</v>
      </c>
      <c r="EC113" s="108" t="e">
        <f>VALUE(TEXT((CW113*'TOX and EXPO INPUTS'!$E$22),"0.00E+00"))</f>
        <v>#DIV/0!</v>
      </c>
      <c r="ED113" s="108" t="s">
        <v>139</v>
      </c>
      <c r="EE113" s="108" t="s">
        <v>139</v>
      </c>
      <c r="EF113" s="108" t="e">
        <f>VALUE(TEXT((CZ113*'TOX and EXPO INPUTS'!$E$22),"0.00E+00"))</f>
        <v>#DIV/0!</v>
      </c>
      <c r="EG113" s="108" t="e">
        <f>VALUE(TEXT((DA113*'TOX and EXPO INPUTS'!$E$22),"0.00E+00"))</f>
        <v>#DIV/0!</v>
      </c>
      <c r="EH113" s="108" t="e">
        <f>VALUE(TEXT((DB113*'TOX and EXPO INPUTS'!$E$22),"0.00E+00"))</f>
        <v>#DIV/0!</v>
      </c>
      <c r="EI113" s="108" t="s">
        <v>139</v>
      </c>
      <c r="EJ113" s="108" t="s">
        <v>139</v>
      </c>
      <c r="EK113" s="109" t="e">
        <f>VALUE(TEXT((DE113*'TOX and EXPO INPUTS'!$E$22),"0.00E+00"))</f>
        <v>#DIV/0!</v>
      </c>
      <c r="EL113" s="56" t="s">
        <v>77</v>
      </c>
      <c r="EM113" s="36" t="s">
        <v>70</v>
      </c>
      <c r="EN113" s="36" t="s">
        <v>179</v>
      </c>
      <c r="EO113" s="57" t="s">
        <v>70</v>
      </c>
    </row>
    <row r="114" spans="1:145" ht="24" x14ac:dyDescent="0.25">
      <c r="A114" s="56" t="s">
        <v>22</v>
      </c>
      <c r="B114" s="36" t="s">
        <v>48</v>
      </c>
      <c r="C114" s="36" t="s">
        <v>9</v>
      </c>
      <c r="D114" s="57" t="s">
        <v>0</v>
      </c>
      <c r="E114" s="61" t="s">
        <v>17</v>
      </c>
      <c r="F114" s="92"/>
      <c r="G114" s="64"/>
      <c r="H114" s="56"/>
      <c r="I114" s="64"/>
      <c r="J114" s="100">
        <v>10</v>
      </c>
      <c r="K114" s="100">
        <v>30</v>
      </c>
      <c r="L114" s="72">
        <v>3700</v>
      </c>
      <c r="M114" s="53">
        <v>170</v>
      </c>
      <c r="N114" s="53">
        <v>130</v>
      </c>
      <c r="O114" s="53" t="s">
        <v>139</v>
      </c>
      <c r="P114" s="53" t="s">
        <v>139</v>
      </c>
      <c r="Q114" s="73">
        <v>9.8000000000000007</v>
      </c>
      <c r="R114" s="72">
        <v>43</v>
      </c>
      <c r="S114" s="53">
        <v>8.6</v>
      </c>
      <c r="T114" s="53">
        <v>4.3</v>
      </c>
      <c r="U114" s="73">
        <v>0.24</v>
      </c>
      <c r="V114" s="72">
        <f t="shared" si="139"/>
        <v>0</v>
      </c>
      <c r="W114" s="53">
        <f t="shared" si="139"/>
        <v>0</v>
      </c>
      <c r="X114" s="53">
        <f t="shared" si="139"/>
        <v>0</v>
      </c>
      <c r="Y114" s="53" t="s">
        <v>139</v>
      </c>
      <c r="Z114" s="53" t="s">
        <v>139</v>
      </c>
      <c r="AA114" s="73">
        <f t="shared" si="140"/>
        <v>0</v>
      </c>
      <c r="AB114" s="72" t="e">
        <f>VALUE(TEXT(((V114*'TOX and EXPO INPUTS'!$E$12)/'TOX and EXPO INPUTS'!$E$27),"0.00E+00"))</f>
        <v>#DIV/0!</v>
      </c>
      <c r="AC114" s="53" t="e">
        <f>VALUE(TEXT(((W114*'TOX and EXPO INPUTS'!$E$12)/'TOX and EXPO INPUTS'!$E$27),"0.00E+00"))</f>
        <v>#DIV/0!</v>
      </c>
      <c r="AD114" s="53" t="e">
        <f>VALUE(TEXT(((X114*'TOX and EXPO INPUTS'!$E$12)/'TOX and EXPO INPUTS'!$E$27),"0.00E+00"))</f>
        <v>#DIV/0!</v>
      </c>
      <c r="AE114" s="53" t="s">
        <v>139</v>
      </c>
      <c r="AF114" s="53" t="s">
        <v>139</v>
      </c>
      <c r="AG114" s="73" t="e">
        <f>VALUE(TEXT(((AA114*'TOX and EXPO INPUTS'!$E$12)/'TOX and EXPO INPUTS'!$E$27),"0.00E+00"))</f>
        <v>#DIV/0!</v>
      </c>
      <c r="AH114" s="72">
        <f t="shared" si="141"/>
        <v>0</v>
      </c>
      <c r="AI114" s="53">
        <f t="shared" si="141"/>
        <v>0</v>
      </c>
      <c r="AJ114" s="53">
        <f t="shared" si="141"/>
        <v>0</v>
      </c>
      <c r="AK114" s="73">
        <f t="shared" si="128"/>
        <v>0</v>
      </c>
      <c r="AL114" s="72" t="e">
        <f>VALUE(TEXT(((AH114*'TOX and EXPO INPUTS'!$E$20)/'TOX and EXPO INPUTS'!$E$29),"0.00E+00"))</f>
        <v>#DIV/0!</v>
      </c>
      <c r="AM114" s="53" t="e">
        <f>VALUE(TEXT(((AI114*'TOX and EXPO INPUTS'!$E$20)/'TOX and EXPO INPUTS'!$E$29),"0.00E+00"))</f>
        <v>#DIV/0!</v>
      </c>
      <c r="AN114" s="53" t="e">
        <f>VALUE(TEXT(((AJ114*'TOX and EXPO INPUTS'!$E$20)/'TOX and EXPO INPUTS'!$E$29),"0.00E+00"))</f>
        <v>#DIV/0!</v>
      </c>
      <c r="AO114" s="73" t="e">
        <f>VALUE(TEXT(((AK114*'TOX and EXPO INPUTS'!$E$20)/'TOX and EXPO INPUTS'!$E$29),"0.00E+00"))</f>
        <v>#DIV/0!</v>
      </c>
      <c r="AP114" s="72" t="e">
        <f t="shared" si="129"/>
        <v>#DIV/0!</v>
      </c>
      <c r="AQ114" s="53" t="e">
        <f t="shared" si="130"/>
        <v>#DIV/0!</v>
      </c>
      <c r="AR114" s="53" t="e">
        <f t="shared" si="131"/>
        <v>#DIV/0!</v>
      </c>
      <c r="AS114" s="53" t="s">
        <v>139</v>
      </c>
      <c r="AT114" s="53" t="s">
        <v>139</v>
      </c>
      <c r="AU114" s="53" t="e">
        <f t="shared" si="132"/>
        <v>#DIV/0!</v>
      </c>
      <c r="AV114" s="53" t="e">
        <f t="shared" si="133"/>
        <v>#DIV/0!</v>
      </c>
      <c r="AW114" s="53" t="e">
        <f t="shared" si="134"/>
        <v>#DIV/0!</v>
      </c>
      <c r="AX114" s="53" t="s">
        <v>139</v>
      </c>
      <c r="AY114" s="53" t="s">
        <v>139</v>
      </c>
      <c r="AZ114" s="53" t="e">
        <f t="shared" si="135"/>
        <v>#DIV/0!</v>
      </c>
      <c r="BA114" s="53" t="e">
        <f t="shared" si="136"/>
        <v>#DIV/0!</v>
      </c>
      <c r="BB114" s="53" t="e">
        <f t="shared" si="137"/>
        <v>#DIV/0!</v>
      </c>
      <c r="BC114" s="53" t="s">
        <v>139</v>
      </c>
      <c r="BD114" s="53" t="s">
        <v>139</v>
      </c>
      <c r="BE114" s="73" t="e">
        <f t="shared" si="138"/>
        <v>#DIV/0!</v>
      </c>
      <c r="BF114" s="72" t="e">
        <f>VALUE(TEXT((AB114*$J114/365*'TOX and EXPO INPUTS'!$E$32/'TOX and EXPO INPUTS'!$E$33),"0.00E+00"))</f>
        <v>#DIV/0!</v>
      </c>
      <c r="BG114" s="53" t="e">
        <f>VALUE(TEXT((AC114*$J114/365*'TOX and EXPO INPUTS'!$E$32/'TOX and EXPO INPUTS'!$E$33),"0.00E+00"))</f>
        <v>#DIV/0!</v>
      </c>
      <c r="BH114" s="53" t="e">
        <f>VALUE(TEXT((AD114*$J114/365*'TOX and EXPO INPUTS'!$E$32/'TOX and EXPO INPUTS'!$E$33),"0.00E+00"))</f>
        <v>#DIV/0!</v>
      </c>
      <c r="BI114" s="53" t="s">
        <v>139</v>
      </c>
      <c r="BJ114" s="53" t="s">
        <v>139</v>
      </c>
      <c r="BK114" s="73" t="e">
        <f>VALUE(TEXT((AG114*$J114/365*'TOX and EXPO INPUTS'!$E$32/'TOX and EXPO INPUTS'!$E$33),"0.00E+00"))</f>
        <v>#DIV/0!</v>
      </c>
      <c r="BL114" s="72" t="e">
        <f>VALUE(TEXT((AB114*$K114/365*'TOX and EXPO INPUTS'!$E$32/'TOX and EXPO INPUTS'!$E$33),"0.00E+00"))</f>
        <v>#DIV/0!</v>
      </c>
      <c r="BM114" s="53" t="e">
        <f>VALUE(TEXT((AC114*$K114/365*'TOX and EXPO INPUTS'!$E$32/'TOX and EXPO INPUTS'!$E$33),"0.00E+00"))</f>
        <v>#DIV/0!</v>
      </c>
      <c r="BN114" s="53" t="e">
        <f>VALUE(TEXT((AD114*$K114/365*'TOX and EXPO INPUTS'!$E$32/'TOX and EXPO INPUTS'!$E$33),"0.00E+00"))</f>
        <v>#DIV/0!</v>
      </c>
      <c r="BO114" s="53" t="s">
        <v>139</v>
      </c>
      <c r="BP114" s="53" t="s">
        <v>139</v>
      </c>
      <c r="BQ114" s="73" t="e">
        <f>VALUE(TEXT((AG114*$K114/365*'TOX and EXPO INPUTS'!$E$32/'TOX and EXPO INPUTS'!$E$33),"0.00E+00"))</f>
        <v>#DIV/0!</v>
      </c>
      <c r="BR114" s="72" t="e">
        <f>VALUE(TEXT((AL114*$J114/365*'TOX and EXPO INPUTS'!$E$32/'TOX and EXPO INPUTS'!$E$33),"0.00E+00"))</f>
        <v>#DIV/0!</v>
      </c>
      <c r="BS114" s="53" t="e">
        <f>VALUE(TEXT((AM114*$J114/365*'TOX and EXPO INPUTS'!$E$32/'TOX and EXPO INPUTS'!$E$33),"0.00E+00"))</f>
        <v>#DIV/0!</v>
      </c>
      <c r="BT114" s="53" t="e">
        <f>VALUE(TEXT((AN114*$J114/365*'TOX and EXPO INPUTS'!$E$32/'TOX and EXPO INPUTS'!$E$33),"0.00E+00"))</f>
        <v>#DIV/0!</v>
      </c>
      <c r="BU114" s="73" t="e">
        <f>VALUE(TEXT((AO114*$J114/365*'TOX and EXPO INPUTS'!$E$32/'TOX and EXPO INPUTS'!$E$33),"0.00E+00"))</f>
        <v>#DIV/0!</v>
      </c>
      <c r="BV114" s="72" t="e">
        <f>VALUE(TEXT((AL114*$K114/365*'TOX and EXPO INPUTS'!$E$32/'TOX and EXPO INPUTS'!$E$33),"0.00E+00"))</f>
        <v>#DIV/0!</v>
      </c>
      <c r="BW114" s="53" t="e">
        <f>VALUE(TEXT((AM114*$K114/365*'TOX and EXPO INPUTS'!$E$32/'TOX and EXPO INPUTS'!$E$33),"0.00E+00"))</f>
        <v>#DIV/0!</v>
      </c>
      <c r="BX114" s="53" t="e">
        <f>VALUE(TEXT((AN114*$K114/365*'TOX and EXPO INPUTS'!$E$32/'TOX and EXPO INPUTS'!$E$33),"0.00E+00"))</f>
        <v>#DIV/0!</v>
      </c>
      <c r="BY114" s="73" t="e">
        <f>VALUE(TEXT((AO114*$K114/365*'TOX and EXPO INPUTS'!$E$32/'TOX and EXPO INPUTS'!$E$33),"0.00E+00"))</f>
        <v>#DIV/0!</v>
      </c>
      <c r="BZ114" s="72" t="e">
        <f>VALUE(TEXT((AP114*$J114/365*'TOX and EXPO INPUTS'!$E$32/'TOX and EXPO INPUTS'!$E$33),"0.00E+00"))</f>
        <v>#DIV/0!</v>
      </c>
      <c r="CA114" s="53" t="e">
        <f>VALUE(TEXT((AQ114*$J114/365*'TOX and EXPO INPUTS'!$E$32/'TOX and EXPO INPUTS'!$E$33),"0.00E+00"))</f>
        <v>#DIV/0!</v>
      </c>
      <c r="CB114" s="53" t="e">
        <f>VALUE(TEXT((AR114*$J114/365*'TOX and EXPO INPUTS'!$E$32/'TOX and EXPO INPUTS'!$E$33),"0.00E+00"))</f>
        <v>#DIV/0!</v>
      </c>
      <c r="CC114" s="53" t="s">
        <v>139</v>
      </c>
      <c r="CD114" s="53" t="s">
        <v>139</v>
      </c>
      <c r="CE114" s="53" t="e">
        <f>VALUE(TEXT((AU114*$J114/365*'TOX and EXPO INPUTS'!$E$32/'TOX and EXPO INPUTS'!$E$33),"0.00E+00"))</f>
        <v>#DIV/0!</v>
      </c>
      <c r="CF114" s="53" t="e">
        <f>VALUE(TEXT((AV114*$J114/365*'TOX and EXPO INPUTS'!$E$32/'TOX and EXPO INPUTS'!$E$33),"0.00E+00"))</f>
        <v>#DIV/0!</v>
      </c>
      <c r="CG114" s="53" t="e">
        <f>VALUE(TEXT((AW114*$J114/365*'TOX and EXPO INPUTS'!$E$32/'TOX and EXPO INPUTS'!$E$33),"0.00E+00"))</f>
        <v>#DIV/0!</v>
      </c>
      <c r="CH114" s="53" t="s">
        <v>139</v>
      </c>
      <c r="CI114" s="53" t="s">
        <v>139</v>
      </c>
      <c r="CJ114" s="53" t="e">
        <f>VALUE(TEXT((AZ114*$J114/365*'TOX and EXPO INPUTS'!$E$32/'TOX and EXPO INPUTS'!$E$33),"0.00E+00"))</f>
        <v>#DIV/0!</v>
      </c>
      <c r="CK114" s="53" t="e">
        <f>VALUE(TEXT((BA114*$J114/365*'TOX and EXPO INPUTS'!$E$32/'TOX and EXPO INPUTS'!$E$33),"0.00E+00"))</f>
        <v>#DIV/0!</v>
      </c>
      <c r="CL114" s="53" t="e">
        <f>VALUE(TEXT((BB114*$J114/365*'TOX and EXPO INPUTS'!$E$32/'TOX and EXPO INPUTS'!$E$33),"0.00E+00"))</f>
        <v>#DIV/0!</v>
      </c>
      <c r="CM114" s="53" t="s">
        <v>139</v>
      </c>
      <c r="CN114" s="53" t="s">
        <v>139</v>
      </c>
      <c r="CO114" s="73" t="e">
        <f>VALUE(TEXT((BE114*$J114/365*'TOX and EXPO INPUTS'!$E$32/'TOX and EXPO INPUTS'!$E$33),"0.00E+00"))</f>
        <v>#DIV/0!</v>
      </c>
      <c r="CP114" s="72" t="e">
        <f>VALUE(TEXT((AP114*$K114/365*'TOX and EXPO INPUTS'!$E$32/'TOX and EXPO INPUTS'!$E$33),"0.00E+00"))</f>
        <v>#DIV/0!</v>
      </c>
      <c r="CQ114" s="53" t="e">
        <f>VALUE(TEXT((AQ114*$K114/365*'TOX and EXPO INPUTS'!$E$32/'TOX and EXPO INPUTS'!$E$33),"0.00E+00"))</f>
        <v>#DIV/0!</v>
      </c>
      <c r="CR114" s="53" t="e">
        <f>VALUE(TEXT((AR114*$K114/365*'TOX and EXPO INPUTS'!$E$32/'TOX and EXPO INPUTS'!$E$33),"0.00E+00"))</f>
        <v>#DIV/0!</v>
      </c>
      <c r="CS114" s="53" t="s">
        <v>139</v>
      </c>
      <c r="CT114" s="53" t="s">
        <v>139</v>
      </c>
      <c r="CU114" s="53" t="e">
        <f>VALUE(TEXT((AU114*$K114/365*'TOX and EXPO INPUTS'!$E$32/'TOX and EXPO INPUTS'!$E$33),"0.00E+00"))</f>
        <v>#DIV/0!</v>
      </c>
      <c r="CV114" s="53" t="e">
        <f>VALUE(TEXT((AV114*$K114/365*'TOX and EXPO INPUTS'!$E$32/'TOX and EXPO INPUTS'!$E$33),"0.00E+00"))</f>
        <v>#DIV/0!</v>
      </c>
      <c r="CW114" s="53" t="e">
        <f>VALUE(TEXT((AW114*$K114/365*'TOX and EXPO INPUTS'!$E$32/'TOX and EXPO INPUTS'!$E$33),"0.00E+00"))</f>
        <v>#DIV/0!</v>
      </c>
      <c r="CX114" s="53" t="s">
        <v>139</v>
      </c>
      <c r="CY114" s="53" t="s">
        <v>139</v>
      </c>
      <c r="CZ114" s="53" t="e">
        <f>VALUE(TEXT((AZ114*$K114/365*'TOX and EXPO INPUTS'!$E$32/'TOX and EXPO INPUTS'!$E$33),"0.00E+00"))</f>
        <v>#DIV/0!</v>
      </c>
      <c r="DA114" s="53" t="e">
        <f>VALUE(TEXT((BA114*$K114/365*'TOX and EXPO INPUTS'!$E$32/'TOX and EXPO INPUTS'!$E$33),"0.00E+00"))</f>
        <v>#DIV/0!</v>
      </c>
      <c r="DB114" s="53" t="e">
        <f>VALUE(TEXT((BB114*$K114/365*'TOX and EXPO INPUTS'!$E$32/'TOX and EXPO INPUTS'!$E$33),"0.00E+00"))</f>
        <v>#DIV/0!</v>
      </c>
      <c r="DC114" s="53" t="s">
        <v>139</v>
      </c>
      <c r="DD114" s="53" t="s">
        <v>139</v>
      </c>
      <c r="DE114" s="73" t="e">
        <f>VALUE(TEXT((BE114*$K114/365*'TOX and EXPO INPUTS'!$E$32/'TOX and EXPO INPUTS'!$E$33),"0.00E+00"))</f>
        <v>#DIV/0!</v>
      </c>
      <c r="DF114" s="110" t="e">
        <f>VALUE(TEXT((BZ114*'TOX and EXPO INPUTS'!$E$22),"0.00E+00"))</f>
        <v>#DIV/0!</v>
      </c>
      <c r="DG114" s="108" t="e">
        <f>VALUE(TEXT((CA114*'TOX and EXPO INPUTS'!$E$22),"0.00E+00"))</f>
        <v>#DIV/0!</v>
      </c>
      <c r="DH114" s="108" t="e">
        <f>VALUE(TEXT((CB114*'TOX and EXPO INPUTS'!$E$22),"0.00E+00"))</f>
        <v>#DIV/0!</v>
      </c>
      <c r="DI114" s="108" t="s">
        <v>139</v>
      </c>
      <c r="DJ114" s="108" t="s">
        <v>139</v>
      </c>
      <c r="DK114" s="108" t="e">
        <f>VALUE(TEXT((CE114*'TOX and EXPO INPUTS'!$E$22),"0.00E+00"))</f>
        <v>#DIV/0!</v>
      </c>
      <c r="DL114" s="108" t="e">
        <f>VALUE(TEXT((CF114*'TOX and EXPO INPUTS'!$E$22),"0.00E+00"))</f>
        <v>#DIV/0!</v>
      </c>
      <c r="DM114" s="108" t="e">
        <f>VALUE(TEXT((CG114*'TOX and EXPO INPUTS'!$E$22),"0.00E+00"))</f>
        <v>#DIV/0!</v>
      </c>
      <c r="DN114" s="108" t="s">
        <v>139</v>
      </c>
      <c r="DO114" s="108" t="s">
        <v>139</v>
      </c>
      <c r="DP114" s="108" t="e">
        <f>VALUE(TEXT((CJ114*'TOX and EXPO INPUTS'!$E$22),"0.00E+00"))</f>
        <v>#DIV/0!</v>
      </c>
      <c r="DQ114" s="108" t="e">
        <f>VALUE(TEXT((CK114*'TOX and EXPO INPUTS'!$E$22),"0.00E+00"))</f>
        <v>#DIV/0!</v>
      </c>
      <c r="DR114" s="108" t="e">
        <f>VALUE(TEXT((CL114*'TOX and EXPO INPUTS'!$E$22),"0.00E+00"))</f>
        <v>#DIV/0!</v>
      </c>
      <c r="DS114" s="108" t="s">
        <v>139</v>
      </c>
      <c r="DT114" s="108" t="s">
        <v>139</v>
      </c>
      <c r="DU114" s="109" t="e">
        <f>VALUE(TEXT((CO114*'TOX and EXPO INPUTS'!$E$22),"0.00E+00"))</f>
        <v>#DIV/0!</v>
      </c>
      <c r="DV114" s="110" t="e">
        <f>VALUE(TEXT((CP114*'TOX and EXPO INPUTS'!$E$22),"0.00E+00"))</f>
        <v>#DIV/0!</v>
      </c>
      <c r="DW114" s="108" t="e">
        <f>VALUE(TEXT((CQ114*'TOX and EXPO INPUTS'!$E$22),"0.00E+00"))</f>
        <v>#DIV/0!</v>
      </c>
      <c r="DX114" s="108" t="e">
        <f>VALUE(TEXT((CR114*'TOX and EXPO INPUTS'!$E$22),"0.00E+00"))</f>
        <v>#DIV/0!</v>
      </c>
      <c r="DY114" s="108" t="s">
        <v>139</v>
      </c>
      <c r="DZ114" s="108" t="s">
        <v>139</v>
      </c>
      <c r="EA114" s="108" t="e">
        <f>VALUE(TEXT((CU114*'TOX and EXPO INPUTS'!$E$22),"0.00E+00"))</f>
        <v>#DIV/0!</v>
      </c>
      <c r="EB114" s="108" t="e">
        <f>VALUE(TEXT((CV114*'TOX and EXPO INPUTS'!$E$22),"0.00E+00"))</f>
        <v>#DIV/0!</v>
      </c>
      <c r="EC114" s="108" t="e">
        <f>VALUE(TEXT((CW114*'TOX and EXPO INPUTS'!$E$22),"0.00E+00"))</f>
        <v>#DIV/0!</v>
      </c>
      <c r="ED114" s="108" t="s">
        <v>139</v>
      </c>
      <c r="EE114" s="108" t="s">
        <v>139</v>
      </c>
      <c r="EF114" s="108" t="e">
        <f>VALUE(TEXT((CZ114*'TOX and EXPO INPUTS'!$E$22),"0.00E+00"))</f>
        <v>#DIV/0!</v>
      </c>
      <c r="EG114" s="108" t="e">
        <f>VALUE(TEXT((DA114*'TOX and EXPO INPUTS'!$E$22),"0.00E+00"))</f>
        <v>#DIV/0!</v>
      </c>
      <c r="EH114" s="108" t="e">
        <f>VALUE(TEXT((DB114*'TOX and EXPO INPUTS'!$E$22),"0.00E+00"))</f>
        <v>#DIV/0!</v>
      </c>
      <c r="EI114" s="108" t="s">
        <v>139</v>
      </c>
      <c r="EJ114" s="108" t="s">
        <v>139</v>
      </c>
      <c r="EK114" s="109" t="e">
        <f>VALUE(TEXT((DE114*'TOX and EXPO INPUTS'!$E$22),"0.00E+00"))</f>
        <v>#DIV/0!</v>
      </c>
      <c r="EL114" s="56" t="s">
        <v>77</v>
      </c>
      <c r="EM114" s="36" t="s">
        <v>70</v>
      </c>
      <c r="EN114" s="36" t="s">
        <v>179</v>
      </c>
      <c r="EO114" s="57" t="s">
        <v>70</v>
      </c>
    </row>
    <row r="115" spans="1:145" ht="24" x14ac:dyDescent="0.25">
      <c r="A115" s="56" t="s">
        <v>22</v>
      </c>
      <c r="B115" s="36" t="s">
        <v>48</v>
      </c>
      <c r="C115" s="36" t="s">
        <v>9</v>
      </c>
      <c r="D115" s="57" t="s">
        <v>0</v>
      </c>
      <c r="E115" s="61" t="s">
        <v>40</v>
      </c>
      <c r="F115" s="92"/>
      <c r="G115" s="64"/>
      <c r="H115" s="56"/>
      <c r="I115" s="64"/>
      <c r="J115" s="100">
        <v>10</v>
      </c>
      <c r="K115" s="100">
        <v>30</v>
      </c>
      <c r="L115" s="72">
        <v>3700</v>
      </c>
      <c r="M115" s="53">
        <v>170</v>
      </c>
      <c r="N115" s="53">
        <v>130</v>
      </c>
      <c r="O115" s="53" t="s">
        <v>139</v>
      </c>
      <c r="P115" s="53" t="s">
        <v>139</v>
      </c>
      <c r="Q115" s="73">
        <v>9.8000000000000007</v>
      </c>
      <c r="R115" s="72">
        <v>43</v>
      </c>
      <c r="S115" s="53">
        <v>8.6</v>
      </c>
      <c r="T115" s="53">
        <v>4.3</v>
      </c>
      <c r="U115" s="73">
        <v>0.24</v>
      </c>
      <c r="V115" s="72">
        <f t="shared" si="139"/>
        <v>0</v>
      </c>
      <c r="W115" s="53">
        <f t="shared" si="139"/>
        <v>0</v>
      </c>
      <c r="X115" s="53">
        <f t="shared" si="139"/>
        <v>0</v>
      </c>
      <c r="Y115" s="53" t="s">
        <v>139</v>
      </c>
      <c r="Z115" s="53" t="s">
        <v>139</v>
      </c>
      <c r="AA115" s="73">
        <f t="shared" si="140"/>
        <v>0</v>
      </c>
      <c r="AB115" s="72" t="e">
        <f>VALUE(TEXT(((V115*'TOX and EXPO INPUTS'!$E$12)/'TOX and EXPO INPUTS'!$E$27),"0.00E+00"))</f>
        <v>#DIV/0!</v>
      </c>
      <c r="AC115" s="53" t="e">
        <f>VALUE(TEXT(((W115*'TOX and EXPO INPUTS'!$E$12)/'TOX and EXPO INPUTS'!$E$27),"0.00E+00"))</f>
        <v>#DIV/0!</v>
      </c>
      <c r="AD115" s="53" t="e">
        <f>VALUE(TEXT(((X115*'TOX and EXPO INPUTS'!$E$12)/'TOX and EXPO INPUTS'!$E$27),"0.00E+00"))</f>
        <v>#DIV/0!</v>
      </c>
      <c r="AE115" s="53" t="s">
        <v>139</v>
      </c>
      <c r="AF115" s="53" t="s">
        <v>139</v>
      </c>
      <c r="AG115" s="73" t="e">
        <f>VALUE(TEXT(((AA115*'TOX and EXPO INPUTS'!$E$12)/'TOX and EXPO INPUTS'!$E$27),"0.00E+00"))</f>
        <v>#DIV/0!</v>
      </c>
      <c r="AH115" s="72">
        <f t="shared" si="141"/>
        <v>0</v>
      </c>
      <c r="AI115" s="53">
        <f t="shared" si="141"/>
        <v>0</v>
      </c>
      <c r="AJ115" s="53">
        <f t="shared" si="141"/>
        <v>0</v>
      </c>
      <c r="AK115" s="73">
        <f t="shared" si="128"/>
        <v>0</v>
      </c>
      <c r="AL115" s="72" t="e">
        <f>VALUE(TEXT(((AH115*'TOX and EXPO INPUTS'!$E$20)/'TOX and EXPO INPUTS'!$E$29),"0.00E+00"))</f>
        <v>#DIV/0!</v>
      </c>
      <c r="AM115" s="53" t="e">
        <f>VALUE(TEXT(((AI115*'TOX and EXPO INPUTS'!$E$20)/'TOX and EXPO INPUTS'!$E$29),"0.00E+00"))</f>
        <v>#DIV/0!</v>
      </c>
      <c r="AN115" s="53" t="e">
        <f>VALUE(TEXT(((AJ115*'TOX and EXPO INPUTS'!$E$20)/'TOX and EXPO INPUTS'!$E$29),"0.00E+00"))</f>
        <v>#DIV/0!</v>
      </c>
      <c r="AO115" s="73" t="e">
        <f>VALUE(TEXT(((AK115*'TOX and EXPO INPUTS'!$E$20)/'TOX and EXPO INPUTS'!$E$29),"0.00E+00"))</f>
        <v>#DIV/0!</v>
      </c>
      <c r="AP115" s="72" t="e">
        <f t="shared" si="129"/>
        <v>#DIV/0!</v>
      </c>
      <c r="AQ115" s="53" t="e">
        <f t="shared" si="130"/>
        <v>#DIV/0!</v>
      </c>
      <c r="AR115" s="53" t="e">
        <f t="shared" si="131"/>
        <v>#DIV/0!</v>
      </c>
      <c r="AS115" s="53" t="s">
        <v>139</v>
      </c>
      <c r="AT115" s="53" t="s">
        <v>139</v>
      </c>
      <c r="AU115" s="53" t="e">
        <f t="shared" si="132"/>
        <v>#DIV/0!</v>
      </c>
      <c r="AV115" s="53" t="e">
        <f t="shared" si="133"/>
        <v>#DIV/0!</v>
      </c>
      <c r="AW115" s="53" t="e">
        <f t="shared" si="134"/>
        <v>#DIV/0!</v>
      </c>
      <c r="AX115" s="53" t="s">
        <v>139</v>
      </c>
      <c r="AY115" s="53" t="s">
        <v>139</v>
      </c>
      <c r="AZ115" s="53" t="e">
        <f t="shared" si="135"/>
        <v>#DIV/0!</v>
      </c>
      <c r="BA115" s="53" t="e">
        <f t="shared" si="136"/>
        <v>#DIV/0!</v>
      </c>
      <c r="BB115" s="53" t="e">
        <f t="shared" si="137"/>
        <v>#DIV/0!</v>
      </c>
      <c r="BC115" s="53" t="s">
        <v>139</v>
      </c>
      <c r="BD115" s="53" t="s">
        <v>139</v>
      </c>
      <c r="BE115" s="73" t="e">
        <f t="shared" ref="BE115:BE145" si="178">VALUE(TEXT((AG115+AO115),"0.00E+00"))</f>
        <v>#DIV/0!</v>
      </c>
      <c r="BF115" s="72" t="e">
        <f>VALUE(TEXT((AB115*$J115/365*'TOX and EXPO INPUTS'!$E$32/'TOX and EXPO INPUTS'!$E$33),"0.00E+00"))</f>
        <v>#DIV/0!</v>
      </c>
      <c r="BG115" s="53" t="e">
        <f>VALUE(TEXT((AC115*$J115/365*'TOX and EXPO INPUTS'!$E$32/'TOX and EXPO INPUTS'!$E$33),"0.00E+00"))</f>
        <v>#DIV/0!</v>
      </c>
      <c r="BH115" s="53" t="e">
        <f>VALUE(TEXT((AD115*$J115/365*'TOX and EXPO INPUTS'!$E$32/'TOX and EXPO INPUTS'!$E$33),"0.00E+00"))</f>
        <v>#DIV/0!</v>
      </c>
      <c r="BI115" s="53" t="s">
        <v>139</v>
      </c>
      <c r="BJ115" s="53" t="s">
        <v>139</v>
      </c>
      <c r="BK115" s="73" t="e">
        <f>VALUE(TEXT((AG115*$J115/365*'TOX and EXPO INPUTS'!$E$32/'TOX and EXPO INPUTS'!$E$33),"0.00E+00"))</f>
        <v>#DIV/0!</v>
      </c>
      <c r="BL115" s="72" t="e">
        <f>VALUE(TEXT((AB115*$K115/365*'TOX and EXPO INPUTS'!$E$32/'TOX and EXPO INPUTS'!$E$33),"0.00E+00"))</f>
        <v>#DIV/0!</v>
      </c>
      <c r="BM115" s="53" t="e">
        <f>VALUE(TEXT((AC115*$K115/365*'TOX and EXPO INPUTS'!$E$32/'TOX and EXPO INPUTS'!$E$33),"0.00E+00"))</f>
        <v>#DIV/0!</v>
      </c>
      <c r="BN115" s="53" t="e">
        <f>VALUE(TEXT((AD115*$K115/365*'TOX and EXPO INPUTS'!$E$32/'TOX and EXPO INPUTS'!$E$33),"0.00E+00"))</f>
        <v>#DIV/0!</v>
      </c>
      <c r="BO115" s="53" t="s">
        <v>139</v>
      </c>
      <c r="BP115" s="53" t="s">
        <v>139</v>
      </c>
      <c r="BQ115" s="73" t="e">
        <f>VALUE(TEXT((AG115*$K115/365*'TOX and EXPO INPUTS'!$E$32/'TOX and EXPO INPUTS'!$E$33),"0.00E+00"))</f>
        <v>#DIV/0!</v>
      </c>
      <c r="BR115" s="72" t="e">
        <f>VALUE(TEXT((AL115*$J115/365*'TOX and EXPO INPUTS'!$E$32/'TOX and EXPO INPUTS'!$E$33),"0.00E+00"))</f>
        <v>#DIV/0!</v>
      </c>
      <c r="BS115" s="53" t="e">
        <f>VALUE(TEXT((AM115*$J115/365*'TOX and EXPO INPUTS'!$E$32/'TOX and EXPO INPUTS'!$E$33),"0.00E+00"))</f>
        <v>#DIV/0!</v>
      </c>
      <c r="BT115" s="53" t="e">
        <f>VALUE(TEXT((AN115*$J115/365*'TOX and EXPO INPUTS'!$E$32/'TOX and EXPO INPUTS'!$E$33),"0.00E+00"))</f>
        <v>#DIV/0!</v>
      </c>
      <c r="BU115" s="73" t="e">
        <f>VALUE(TEXT((AO115*$J115/365*'TOX and EXPO INPUTS'!$E$32/'TOX and EXPO INPUTS'!$E$33),"0.00E+00"))</f>
        <v>#DIV/0!</v>
      </c>
      <c r="BV115" s="72" t="e">
        <f>VALUE(TEXT((AL115*$K115/365*'TOX and EXPO INPUTS'!$E$32/'TOX and EXPO INPUTS'!$E$33),"0.00E+00"))</f>
        <v>#DIV/0!</v>
      </c>
      <c r="BW115" s="53" t="e">
        <f>VALUE(TEXT((AM115*$K115/365*'TOX and EXPO INPUTS'!$E$32/'TOX and EXPO INPUTS'!$E$33),"0.00E+00"))</f>
        <v>#DIV/0!</v>
      </c>
      <c r="BX115" s="53" t="e">
        <f>VALUE(TEXT((AN115*$K115/365*'TOX and EXPO INPUTS'!$E$32/'TOX and EXPO INPUTS'!$E$33),"0.00E+00"))</f>
        <v>#DIV/0!</v>
      </c>
      <c r="BY115" s="73" t="e">
        <f>VALUE(TEXT((AO115*$K115/365*'TOX and EXPO INPUTS'!$E$32/'TOX and EXPO INPUTS'!$E$33),"0.00E+00"))</f>
        <v>#DIV/0!</v>
      </c>
      <c r="BZ115" s="72" t="e">
        <f>VALUE(TEXT((AP115*$J115/365*'TOX and EXPO INPUTS'!$E$32/'TOX and EXPO INPUTS'!$E$33),"0.00E+00"))</f>
        <v>#DIV/0!</v>
      </c>
      <c r="CA115" s="53" t="e">
        <f>VALUE(TEXT((AQ115*$J115/365*'TOX and EXPO INPUTS'!$E$32/'TOX and EXPO INPUTS'!$E$33),"0.00E+00"))</f>
        <v>#DIV/0!</v>
      </c>
      <c r="CB115" s="53" t="e">
        <f>VALUE(TEXT((AR115*$J115/365*'TOX and EXPO INPUTS'!$E$32/'TOX and EXPO INPUTS'!$E$33),"0.00E+00"))</f>
        <v>#DIV/0!</v>
      </c>
      <c r="CC115" s="53" t="s">
        <v>139</v>
      </c>
      <c r="CD115" s="53" t="s">
        <v>139</v>
      </c>
      <c r="CE115" s="53" t="e">
        <f>VALUE(TEXT((AU115*$J115/365*'TOX and EXPO INPUTS'!$E$32/'TOX and EXPO INPUTS'!$E$33),"0.00E+00"))</f>
        <v>#DIV/0!</v>
      </c>
      <c r="CF115" s="53" t="e">
        <f>VALUE(TEXT((AV115*$J115/365*'TOX and EXPO INPUTS'!$E$32/'TOX and EXPO INPUTS'!$E$33),"0.00E+00"))</f>
        <v>#DIV/0!</v>
      </c>
      <c r="CG115" s="53" t="e">
        <f>VALUE(TEXT((AW115*$J115/365*'TOX and EXPO INPUTS'!$E$32/'TOX and EXPO INPUTS'!$E$33),"0.00E+00"))</f>
        <v>#DIV/0!</v>
      </c>
      <c r="CH115" s="53" t="s">
        <v>139</v>
      </c>
      <c r="CI115" s="53" t="s">
        <v>139</v>
      </c>
      <c r="CJ115" s="53" t="e">
        <f>VALUE(TEXT((AZ115*$J115/365*'TOX and EXPO INPUTS'!$E$32/'TOX and EXPO INPUTS'!$E$33),"0.00E+00"))</f>
        <v>#DIV/0!</v>
      </c>
      <c r="CK115" s="53" t="e">
        <f>VALUE(TEXT((BA115*$J115/365*'TOX and EXPO INPUTS'!$E$32/'TOX and EXPO INPUTS'!$E$33),"0.00E+00"))</f>
        <v>#DIV/0!</v>
      </c>
      <c r="CL115" s="53" t="e">
        <f>VALUE(TEXT((BB115*$J115/365*'TOX and EXPO INPUTS'!$E$32/'TOX and EXPO INPUTS'!$E$33),"0.00E+00"))</f>
        <v>#DIV/0!</v>
      </c>
      <c r="CM115" s="53" t="s">
        <v>139</v>
      </c>
      <c r="CN115" s="53" t="s">
        <v>139</v>
      </c>
      <c r="CO115" s="73" t="e">
        <f>VALUE(TEXT((BE115*$J115/365*'TOX and EXPO INPUTS'!$E$32/'TOX and EXPO INPUTS'!$E$33),"0.00E+00"))</f>
        <v>#DIV/0!</v>
      </c>
      <c r="CP115" s="72" t="e">
        <f>VALUE(TEXT((AP115*$K115/365*'TOX and EXPO INPUTS'!$E$32/'TOX and EXPO INPUTS'!$E$33),"0.00E+00"))</f>
        <v>#DIV/0!</v>
      </c>
      <c r="CQ115" s="53" t="e">
        <f>VALUE(TEXT((AQ115*$K115/365*'TOX and EXPO INPUTS'!$E$32/'TOX and EXPO INPUTS'!$E$33),"0.00E+00"))</f>
        <v>#DIV/0!</v>
      </c>
      <c r="CR115" s="53" t="e">
        <f>VALUE(TEXT((AR115*$K115/365*'TOX and EXPO INPUTS'!$E$32/'TOX and EXPO INPUTS'!$E$33),"0.00E+00"))</f>
        <v>#DIV/0!</v>
      </c>
      <c r="CS115" s="53" t="s">
        <v>139</v>
      </c>
      <c r="CT115" s="53" t="s">
        <v>139</v>
      </c>
      <c r="CU115" s="53" t="e">
        <f>VALUE(TEXT((AU115*$K115/365*'TOX and EXPO INPUTS'!$E$32/'TOX and EXPO INPUTS'!$E$33),"0.00E+00"))</f>
        <v>#DIV/0!</v>
      </c>
      <c r="CV115" s="53" t="e">
        <f>VALUE(TEXT((AV115*$K115/365*'TOX and EXPO INPUTS'!$E$32/'TOX and EXPO INPUTS'!$E$33),"0.00E+00"))</f>
        <v>#DIV/0!</v>
      </c>
      <c r="CW115" s="53" t="e">
        <f>VALUE(TEXT((AW115*$K115/365*'TOX and EXPO INPUTS'!$E$32/'TOX and EXPO INPUTS'!$E$33),"0.00E+00"))</f>
        <v>#DIV/0!</v>
      </c>
      <c r="CX115" s="53" t="s">
        <v>139</v>
      </c>
      <c r="CY115" s="53" t="s">
        <v>139</v>
      </c>
      <c r="CZ115" s="53" t="e">
        <f>VALUE(TEXT((AZ115*$K115/365*'TOX and EXPO INPUTS'!$E$32/'TOX and EXPO INPUTS'!$E$33),"0.00E+00"))</f>
        <v>#DIV/0!</v>
      </c>
      <c r="DA115" s="53" t="e">
        <f>VALUE(TEXT((BA115*$K115/365*'TOX and EXPO INPUTS'!$E$32/'TOX and EXPO INPUTS'!$E$33),"0.00E+00"))</f>
        <v>#DIV/0!</v>
      </c>
      <c r="DB115" s="53" t="e">
        <f>VALUE(TEXT((BB115*$K115/365*'TOX and EXPO INPUTS'!$E$32/'TOX and EXPO INPUTS'!$E$33),"0.00E+00"))</f>
        <v>#DIV/0!</v>
      </c>
      <c r="DC115" s="53" t="s">
        <v>139</v>
      </c>
      <c r="DD115" s="53" t="s">
        <v>139</v>
      </c>
      <c r="DE115" s="73" t="e">
        <f>VALUE(TEXT((BE115*$K115/365*'TOX and EXPO INPUTS'!$E$32/'TOX and EXPO INPUTS'!$E$33),"0.00E+00"))</f>
        <v>#DIV/0!</v>
      </c>
      <c r="DF115" s="110" t="e">
        <f>VALUE(TEXT((BZ115*'TOX and EXPO INPUTS'!$E$22),"0.00E+00"))</f>
        <v>#DIV/0!</v>
      </c>
      <c r="DG115" s="108" t="e">
        <f>VALUE(TEXT((CA115*'TOX and EXPO INPUTS'!$E$22),"0.00E+00"))</f>
        <v>#DIV/0!</v>
      </c>
      <c r="DH115" s="108" t="e">
        <f>VALUE(TEXT((CB115*'TOX and EXPO INPUTS'!$E$22),"0.00E+00"))</f>
        <v>#DIV/0!</v>
      </c>
      <c r="DI115" s="108" t="s">
        <v>139</v>
      </c>
      <c r="DJ115" s="108" t="s">
        <v>139</v>
      </c>
      <c r="DK115" s="108" t="e">
        <f>VALUE(TEXT((CE115*'TOX and EXPO INPUTS'!$E$22),"0.00E+00"))</f>
        <v>#DIV/0!</v>
      </c>
      <c r="DL115" s="108" t="e">
        <f>VALUE(TEXT((CF115*'TOX and EXPO INPUTS'!$E$22),"0.00E+00"))</f>
        <v>#DIV/0!</v>
      </c>
      <c r="DM115" s="108" t="e">
        <f>VALUE(TEXT((CG115*'TOX and EXPO INPUTS'!$E$22),"0.00E+00"))</f>
        <v>#DIV/0!</v>
      </c>
      <c r="DN115" s="108" t="s">
        <v>139</v>
      </c>
      <c r="DO115" s="108" t="s">
        <v>139</v>
      </c>
      <c r="DP115" s="108" t="e">
        <f>VALUE(TEXT((CJ115*'TOX and EXPO INPUTS'!$E$22),"0.00E+00"))</f>
        <v>#DIV/0!</v>
      </c>
      <c r="DQ115" s="108" t="e">
        <f>VALUE(TEXT((CK115*'TOX and EXPO INPUTS'!$E$22),"0.00E+00"))</f>
        <v>#DIV/0!</v>
      </c>
      <c r="DR115" s="108" t="e">
        <f>VALUE(TEXT((CL115*'TOX and EXPO INPUTS'!$E$22),"0.00E+00"))</f>
        <v>#DIV/0!</v>
      </c>
      <c r="DS115" s="108" t="s">
        <v>139</v>
      </c>
      <c r="DT115" s="108" t="s">
        <v>139</v>
      </c>
      <c r="DU115" s="109" t="e">
        <f>VALUE(TEXT((CO115*'TOX and EXPO INPUTS'!$E$22),"0.00E+00"))</f>
        <v>#DIV/0!</v>
      </c>
      <c r="DV115" s="110" t="e">
        <f>VALUE(TEXT((CP115*'TOX and EXPO INPUTS'!$E$22),"0.00E+00"))</f>
        <v>#DIV/0!</v>
      </c>
      <c r="DW115" s="108" t="e">
        <f>VALUE(TEXT((CQ115*'TOX and EXPO INPUTS'!$E$22),"0.00E+00"))</f>
        <v>#DIV/0!</v>
      </c>
      <c r="DX115" s="108" t="e">
        <f>VALUE(TEXT((CR115*'TOX and EXPO INPUTS'!$E$22),"0.00E+00"))</f>
        <v>#DIV/0!</v>
      </c>
      <c r="DY115" s="108" t="s">
        <v>139</v>
      </c>
      <c r="DZ115" s="108" t="s">
        <v>139</v>
      </c>
      <c r="EA115" s="108" t="e">
        <f>VALUE(TEXT((CU115*'TOX and EXPO INPUTS'!$E$22),"0.00E+00"))</f>
        <v>#DIV/0!</v>
      </c>
      <c r="EB115" s="108" t="e">
        <f>VALUE(TEXT((CV115*'TOX and EXPO INPUTS'!$E$22),"0.00E+00"))</f>
        <v>#DIV/0!</v>
      </c>
      <c r="EC115" s="108" t="e">
        <f>VALUE(TEXT((CW115*'TOX and EXPO INPUTS'!$E$22),"0.00E+00"))</f>
        <v>#DIV/0!</v>
      </c>
      <c r="ED115" s="108" t="s">
        <v>139</v>
      </c>
      <c r="EE115" s="108" t="s">
        <v>139</v>
      </c>
      <c r="EF115" s="108" t="e">
        <f>VALUE(TEXT((CZ115*'TOX and EXPO INPUTS'!$E$22),"0.00E+00"))</f>
        <v>#DIV/0!</v>
      </c>
      <c r="EG115" s="108" t="e">
        <f>VALUE(TEXT((DA115*'TOX and EXPO INPUTS'!$E$22),"0.00E+00"))</f>
        <v>#DIV/0!</v>
      </c>
      <c r="EH115" s="108" t="e">
        <f>VALUE(TEXT((DB115*'TOX and EXPO INPUTS'!$E$22),"0.00E+00"))</f>
        <v>#DIV/0!</v>
      </c>
      <c r="EI115" s="108" t="s">
        <v>139</v>
      </c>
      <c r="EJ115" s="108" t="s">
        <v>139</v>
      </c>
      <c r="EK115" s="109" t="e">
        <f>VALUE(TEXT((DE115*'TOX and EXPO INPUTS'!$E$22),"0.00E+00"))</f>
        <v>#DIV/0!</v>
      </c>
      <c r="EL115" s="56" t="s">
        <v>77</v>
      </c>
      <c r="EM115" s="36" t="s">
        <v>70</v>
      </c>
      <c r="EN115" s="36" t="s">
        <v>179</v>
      </c>
      <c r="EO115" s="57" t="s">
        <v>70</v>
      </c>
    </row>
    <row r="116" spans="1:145" ht="24" customHeight="1" x14ac:dyDescent="0.25">
      <c r="A116" s="56" t="s">
        <v>22</v>
      </c>
      <c r="B116" s="36" t="s">
        <v>51</v>
      </c>
      <c r="C116" s="36" t="s">
        <v>129</v>
      </c>
      <c r="D116" s="57" t="s">
        <v>0</v>
      </c>
      <c r="E116" s="61" t="s">
        <v>253</v>
      </c>
      <c r="F116" s="92"/>
      <c r="G116" s="64" t="s">
        <v>143</v>
      </c>
      <c r="H116" s="69">
        <v>60</v>
      </c>
      <c r="I116" s="64" t="s">
        <v>144</v>
      </c>
      <c r="J116" s="100">
        <v>10</v>
      </c>
      <c r="K116" s="100">
        <v>30</v>
      </c>
      <c r="L116" s="69" t="s">
        <v>139</v>
      </c>
      <c r="M116" s="49" t="s">
        <v>139</v>
      </c>
      <c r="N116" s="49" t="s">
        <v>139</v>
      </c>
      <c r="O116" s="49" t="s">
        <v>139</v>
      </c>
      <c r="P116" s="49" t="s">
        <v>139</v>
      </c>
      <c r="Q116" s="73">
        <v>9.8000000000000007</v>
      </c>
      <c r="R116" s="69" t="s">
        <v>139</v>
      </c>
      <c r="S116" s="49" t="s">
        <v>139</v>
      </c>
      <c r="T116" s="49" t="s">
        <v>139</v>
      </c>
      <c r="U116" s="73">
        <v>0.24</v>
      </c>
      <c r="V116" s="72" t="s">
        <v>139</v>
      </c>
      <c r="W116" s="53" t="s">
        <v>139</v>
      </c>
      <c r="X116" s="53" t="s">
        <v>139</v>
      </c>
      <c r="Y116" s="53" t="s">
        <v>139</v>
      </c>
      <c r="Z116" s="53" t="s">
        <v>139</v>
      </c>
      <c r="AA116" s="73">
        <f t="shared" si="140"/>
        <v>0</v>
      </c>
      <c r="AB116" s="72" t="s">
        <v>139</v>
      </c>
      <c r="AC116" s="53" t="s">
        <v>139</v>
      </c>
      <c r="AD116" s="53" t="s">
        <v>139</v>
      </c>
      <c r="AE116" s="53" t="s">
        <v>139</v>
      </c>
      <c r="AF116" s="53" t="s">
        <v>139</v>
      </c>
      <c r="AG116" s="73" t="e">
        <f>VALUE(TEXT(((AA116*'TOX and EXPO INPUTS'!$E$12)/'TOX and EXPO INPUTS'!$E$27),"0.00E+00"))</f>
        <v>#DIV/0!</v>
      </c>
      <c r="AH116" s="72" t="s">
        <v>139</v>
      </c>
      <c r="AI116" s="53" t="s">
        <v>139</v>
      </c>
      <c r="AJ116" s="53" t="s">
        <v>139</v>
      </c>
      <c r="AK116" s="73">
        <f t="shared" si="128"/>
        <v>0</v>
      </c>
      <c r="AL116" s="72" t="s">
        <v>139</v>
      </c>
      <c r="AM116" s="53" t="s">
        <v>139</v>
      </c>
      <c r="AN116" s="53" t="s">
        <v>139</v>
      </c>
      <c r="AO116" s="73" t="e">
        <f>VALUE(TEXT(((AK116*'TOX and EXPO INPUTS'!$E$20)/'TOX and EXPO INPUTS'!$E$29),"0.00E+00"))</f>
        <v>#DIV/0!</v>
      </c>
      <c r="AP116" s="72" t="s">
        <v>139</v>
      </c>
      <c r="AQ116" s="53" t="s">
        <v>139</v>
      </c>
      <c r="AR116" s="53" t="s">
        <v>139</v>
      </c>
      <c r="AS116" s="53" t="s">
        <v>139</v>
      </c>
      <c r="AT116" s="53" t="s">
        <v>139</v>
      </c>
      <c r="AU116" s="53" t="s">
        <v>139</v>
      </c>
      <c r="AV116" s="53" t="s">
        <v>139</v>
      </c>
      <c r="AW116" s="53" t="s">
        <v>139</v>
      </c>
      <c r="AX116" s="53" t="s">
        <v>139</v>
      </c>
      <c r="AY116" s="53" t="s">
        <v>139</v>
      </c>
      <c r="AZ116" s="53" t="s">
        <v>139</v>
      </c>
      <c r="BA116" s="53" t="s">
        <v>139</v>
      </c>
      <c r="BB116" s="53" t="s">
        <v>139</v>
      </c>
      <c r="BC116" s="53" t="s">
        <v>139</v>
      </c>
      <c r="BD116" s="53" t="s">
        <v>139</v>
      </c>
      <c r="BE116" s="73" t="e">
        <f t="shared" si="178"/>
        <v>#DIV/0!</v>
      </c>
      <c r="BF116" s="72" t="e">
        <f>VALUE(TEXT((AB116*$J116/365*'TOX and EXPO INPUTS'!$E$32/'TOX and EXPO INPUTS'!$E$33),"0.00E+00"))</f>
        <v>#VALUE!</v>
      </c>
      <c r="BG116" s="53" t="e">
        <f>VALUE(TEXT((AC116*$J116/365*'TOX and EXPO INPUTS'!$E$32/'TOX and EXPO INPUTS'!$E$33),"0.00E+00"))</f>
        <v>#VALUE!</v>
      </c>
      <c r="BH116" s="53" t="e">
        <f>VALUE(TEXT((AD116*$J116/365*'TOX and EXPO INPUTS'!$E$32/'TOX and EXPO INPUTS'!$E$33),"0.00E+00"))</f>
        <v>#VALUE!</v>
      </c>
      <c r="BI116" s="53" t="s">
        <v>139</v>
      </c>
      <c r="BJ116" s="53" t="s">
        <v>139</v>
      </c>
      <c r="BK116" s="73" t="e">
        <f>VALUE(TEXT((AG116*$J116/365*'TOX and EXPO INPUTS'!$E$32/'TOX and EXPO INPUTS'!$E$33),"0.00E+00"))</f>
        <v>#DIV/0!</v>
      </c>
      <c r="BL116" s="72" t="e">
        <f>VALUE(TEXT((AB116*$K116/365*'TOX and EXPO INPUTS'!$E$32/'TOX and EXPO INPUTS'!$E$33),"0.00E+00"))</f>
        <v>#VALUE!</v>
      </c>
      <c r="BM116" s="53" t="e">
        <f>VALUE(TEXT((AC116*$K116/365*'TOX and EXPO INPUTS'!$E$32/'TOX and EXPO INPUTS'!$E$33),"0.00E+00"))</f>
        <v>#VALUE!</v>
      </c>
      <c r="BN116" s="53" t="e">
        <f>VALUE(TEXT((AD116*$K116/365*'TOX and EXPO INPUTS'!$E$32/'TOX and EXPO INPUTS'!$E$33),"0.00E+00"))</f>
        <v>#VALUE!</v>
      </c>
      <c r="BO116" s="53" t="s">
        <v>139</v>
      </c>
      <c r="BP116" s="53" t="s">
        <v>139</v>
      </c>
      <c r="BQ116" s="73" t="e">
        <f>VALUE(TEXT((AG116*$K116/365*'TOX and EXPO INPUTS'!$E$32/'TOX and EXPO INPUTS'!$E$33),"0.00E+00"))</f>
        <v>#DIV/0!</v>
      </c>
      <c r="BR116" s="72" t="s">
        <v>139</v>
      </c>
      <c r="BS116" s="53" t="s">
        <v>139</v>
      </c>
      <c r="BT116" s="53" t="s">
        <v>139</v>
      </c>
      <c r="BU116" s="73" t="e">
        <f>VALUE(TEXT((AO116*$J116/365*'TOX and EXPO INPUTS'!$E$32/'TOX and EXPO INPUTS'!$E$33),"0.00E+00"))</f>
        <v>#DIV/0!</v>
      </c>
      <c r="BV116" s="72" t="s">
        <v>139</v>
      </c>
      <c r="BW116" s="53" t="s">
        <v>139</v>
      </c>
      <c r="BX116" s="53" t="s">
        <v>139</v>
      </c>
      <c r="BY116" s="73" t="e">
        <f>VALUE(TEXT((AO116*$K116/365*'TOX and EXPO INPUTS'!$E$32/'TOX and EXPO INPUTS'!$E$33),"0.00E+00"))</f>
        <v>#DIV/0!</v>
      </c>
      <c r="BZ116" s="72" t="e">
        <f>VALUE(TEXT((AP116*$J116/365*'TOX and EXPO INPUTS'!$E$32/'TOX and EXPO INPUTS'!$E$33),"0.00E+00"))</f>
        <v>#VALUE!</v>
      </c>
      <c r="CA116" s="53" t="e">
        <f>VALUE(TEXT((AQ116*$J116/365*'TOX and EXPO INPUTS'!$E$32/'TOX and EXPO INPUTS'!$E$33),"0.00E+00"))</f>
        <v>#VALUE!</v>
      </c>
      <c r="CB116" s="53" t="e">
        <f>VALUE(TEXT((AR116*$J116/365*'TOX and EXPO INPUTS'!$E$32/'TOX and EXPO INPUTS'!$E$33),"0.00E+00"))</f>
        <v>#VALUE!</v>
      </c>
      <c r="CC116" s="53" t="s">
        <v>139</v>
      </c>
      <c r="CD116" s="53" t="s">
        <v>139</v>
      </c>
      <c r="CE116" s="53" t="e">
        <f>VALUE(TEXT((AU116*$J116/365*'TOX and EXPO INPUTS'!$E$32/'TOX and EXPO INPUTS'!$E$33),"0.00E+00"))</f>
        <v>#VALUE!</v>
      </c>
      <c r="CF116" s="53" t="e">
        <f>VALUE(TEXT((AV116*$J116/365*'TOX and EXPO INPUTS'!$E$32/'TOX and EXPO INPUTS'!$E$33),"0.00E+00"))</f>
        <v>#VALUE!</v>
      </c>
      <c r="CG116" s="53" t="e">
        <f>VALUE(TEXT((AW116*$J116/365*'TOX and EXPO INPUTS'!$E$32/'TOX and EXPO INPUTS'!$E$33),"0.00E+00"))</f>
        <v>#VALUE!</v>
      </c>
      <c r="CH116" s="53" t="s">
        <v>139</v>
      </c>
      <c r="CI116" s="53" t="s">
        <v>139</v>
      </c>
      <c r="CJ116" s="53" t="e">
        <f>VALUE(TEXT((AZ116*$J116/365*'TOX and EXPO INPUTS'!$E$32/'TOX and EXPO INPUTS'!$E$33),"0.00E+00"))</f>
        <v>#VALUE!</v>
      </c>
      <c r="CK116" s="53" t="e">
        <f>VALUE(TEXT((BA116*$J116/365*'TOX and EXPO INPUTS'!$E$32/'TOX and EXPO INPUTS'!$E$33),"0.00E+00"))</f>
        <v>#VALUE!</v>
      </c>
      <c r="CL116" s="53" t="e">
        <f>VALUE(TEXT((BB116*$J116/365*'TOX and EXPO INPUTS'!$E$32/'TOX and EXPO INPUTS'!$E$33),"0.00E+00"))</f>
        <v>#VALUE!</v>
      </c>
      <c r="CM116" s="53" t="s">
        <v>139</v>
      </c>
      <c r="CN116" s="53" t="s">
        <v>139</v>
      </c>
      <c r="CO116" s="73" t="e">
        <f>VALUE(TEXT((BE116*$J116/365*'TOX and EXPO INPUTS'!$E$32/'TOX and EXPO INPUTS'!$E$33),"0.00E+00"))</f>
        <v>#DIV/0!</v>
      </c>
      <c r="CP116" s="72" t="e">
        <f>VALUE(TEXT((AP116*$K116/365*'TOX and EXPO INPUTS'!$E$32/'TOX and EXPO INPUTS'!$E$33),"0.00E+00"))</f>
        <v>#VALUE!</v>
      </c>
      <c r="CQ116" s="53" t="e">
        <f>VALUE(TEXT((AQ116*$K116/365*'TOX and EXPO INPUTS'!$E$32/'TOX and EXPO INPUTS'!$E$33),"0.00E+00"))</f>
        <v>#VALUE!</v>
      </c>
      <c r="CR116" s="53" t="e">
        <f>VALUE(TEXT((AR116*$K116/365*'TOX and EXPO INPUTS'!$E$32/'TOX and EXPO INPUTS'!$E$33),"0.00E+00"))</f>
        <v>#VALUE!</v>
      </c>
      <c r="CS116" s="53" t="s">
        <v>139</v>
      </c>
      <c r="CT116" s="53" t="s">
        <v>139</v>
      </c>
      <c r="CU116" s="53" t="e">
        <f>VALUE(TEXT((AU116*$K116/365*'TOX and EXPO INPUTS'!$E$32/'TOX and EXPO INPUTS'!$E$33),"0.00E+00"))</f>
        <v>#VALUE!</v>
      </c>
      <c r="CV116" s="53" t="e">
        <f>VALUE(TEXT((AV116*$K116/365*'TOX and EXPO INPUTS'!$E$32/'TOX and EXPO INPUTS'!$E$33),"0.00E+00"))</f>
        <v>#VALUE!</v>
      </c>
      <c r="CW116" s="53" t="e">
        <f>VALUE(TEXT((AW116*$K116/365*'TOX and EXPO INPUTS'!$E$32/'TOX and EXPO INPUTS'!$E$33),"0.00E+00"))</f>
        <v>#VALUE!</v>
      </c>
      <c r="CX116" s="53" t="s">
        <v>139</v>
      </c>
      <c r="CY116" s="53" t="s">
        <v>139</v>
      </c>
      <c r="CZ116" s="53" t="e">
        <f>VALUE(TEXT((AZ116*$K116/365*'TOX and EXPO INPUTS'!$E$32/'TOX and EXPO INPUTS'!$E$33),"0.00E+00"))</f>
        <v>#VALUE!</v>
      </c>
      <c r="DA116" s="53" t="e">
        <f>VALUE(TEXT((BA116*$K116/365*'TOX and EXPO INPUTS'!$E$32/'TOX and EXPO INPUTS'!$E$33),"0.00E+00"))</f>
        <v>#VALUE!</v>
      </c>
      <c r="DB116" s="53" t="e">
        <f>VALUE(TEXT((BB116*$K116/365*'TOX and EXPO INPUTS'!$E$32/'TOX and EXPO INPUTS'!$E$33),"0.00E+00"))</f>
        <v>#VALUE!</v>
      </c>
      <c r="DC116" s="53" t="s">
        <v>139</v>
      </c>
      <c r="DD116" s="53" t="s">
        <v>139</v>
      </c>
      <c r="DE116" s="73" t="e">
        <f>VALUE(TEXT((BE116*$K116/365*'TOX and EXPO INPUTS'!$E$32/'TOX and EXPO INPUTS'!$E$33),"0.00E+00"))</f>
        <v>#DIV/0!</v>
      </c>
      <c r="DF116" s="110" t="e">
        <f>VALUE(TEXT((BZ116*'TOX and EXPO INPUTS'!$E$22),"0.00E+00"))</f>
        <v>#VALUE!</v>
      </c>
      <c r="DG116" s="108" t="e">
        <f>VALUE(TEXT((CA116*'TOX and EXPO INPUTS'!$E$22),"0.00E+00"))</f>
        <v>#VALUE!</v>
      </c>
      <c r="DH116" s="108" t="e">
        <f>VALUE(TEXT((CB116*'TOX and EXPO INPUTS'!$E$22),"0.00E+00"))</f>
        <v>#VALUE!</v>
      </c>
      <c r="DI116" s="108" t="s">
        <v>139</v>
      </c>
      <c r="DJ116" s="108" t="s">
        <v>139</v>
      </c>
      <c r="DK116" s="108" t="e">
        <f>VALUE(TEXT((CE116*'TOX and EXPO INPUTS'!$E$22),"0.00E+00"))</f>
        <v>#VALUE!</v>
      </c>
      <c r="DL116" s="108" t="e">
        <f>VALUE(TEXT((CF116*'TOX and EXPO INPUTS'!$E$22),"0.00E+00"))</f>
        <v>#VALUE!</v>
      </c>
      <c r="DM116" s="108" t="e">
        <f>VALUE(TEXT((CG116*'TOX and EXPO INPUTS'!$E$22),"0.00E+00"))</f>
        <v>#VALUE!</v>
      </c>
      <c r="DN116" s="108" t="s">
        <v>139</v>
      </c>
      <c r="DO116" s="108" t="s">
        <v>139</v>
      </c>
      <c r="DP116" s="108" t="e">
        <f>VALUE(TEXT((CJ116*'TOX and EXPO INPUTS'!$E$22),"0.00E+00"))</f>
        <v>#VALUE!</v>
      </c>
      <c r="DQ116" s="108" t="e">
        <f>VALUE(TEXT((CK116*'TOX and EXPO INPUTS'!$E$22),"0.00E+00"))</f>
        <v>#VALUE!</v>
      </c>
      <c r="DR116" s="108" t="e">
        <f>VALUE(TEXT((CL116*'TOX and EXPO INPUTS'!$E$22),"0.00E+00"))</f>
        <v>#VALUE!</v>
      </c>
      <c r="DS116" s="108" t="s">
        <v>139</v>
      </c>
      <c r="DT116" s="108" t="s">
        <v>139</v>
      </c>
      <c r="DU116" s="109" t="e">
        <f>VALUE(TEXT((CO116*'TOX and EXPO INPUTS'!$E$22),"0.00E+00"))</f>
        <v>#DIV/0!</v>
      </c>
      <c r="DV116" s="110" t="e">
        <f>VALUE(TEXT((CP116*'TOX and EXPO INPUTS'!$E$22),"0.00E+00"))</f>
        <v>#VALUE!</v>
      </c>
      <c r="DW116" s="108" t="e">
        <f>VALUE(TEXT((CQ116*'TOX and EXPO INPUTS'!$E$22),"0.00E+00"))</f>
        <v>#VALUE!</v>
      </c>
      <c r="DX116" s="108" t="e">
        <f>VALUE(TEXT((CR116*'TOX and EXPO INPUTS'!$E$22),"0.00E+00"))</f>
        <v>#VALUE!</v>
      </c>
      <c r="DY116" s="108" t="s">
        <v>139</v>
      </c>
      <c r="DZ116" s="108" t="s">
        <v>139</v>
      </c>
      <c r="EA116" s="108" t="e">
        <f>VALUE(TEXT((CU116*'TOX and EXPO INPUTS'!$E$22),"0.00E+00"))</f>
        <v>#VALUE!</v>
      </c>
      <c r="EB116" s="108" t="e">
        <f>VALUE(TEXT((CV116*'TOX and EXPO INPUTS'!$E$22),"0.00E+00"))</f>
        <v>#VALUE!</v>
      </c>
      <c r="EC116" s="108" t="e">
        <f>VALUE(TEXT((CW116*'TOX and EXPO INPUTS'!$E$22),"0.00E+00"))</f>
        <v>#VALUE!</v>
      </c>
      <c r="ED116" s="108" t="s">
        <v>139</v>
      </c>
      <c r="EE116" s="108" t="s">
        <v>139</v>
      </c>
      <c r="EF116" s="108" t="e">
        <f>VALUE(TEXT((CZ116*'TOX and EXPO INPUTS'!$E$22),"0.00E+00"))</f>
        <v>#VALUE!</v>
      </c>
      <c r="EG116" s="108" t="e">
        <f>VALUE(TEXT((DA116*'TOX and EXPO INPUTS'!$E$22),"0.00E+00"))</f>
        <v>#VALUE!</v>
      </c>
      <c r="EH116" s="108" t="e">
        <f>VALUE(TEXT((DB116*'TOX and EXPO INPUTS'!$E$22),"0.00E+00"))</f>
        <v>#VALUE!</v>
      </c>
      <c r="EI116" s="108" t="s">
        <v>139</v>
      </c>
      <c r="EJ116" s="108" t="s">
        <v>139</v>
      </c>
      <c r="EK116" s="109" t="e">
        <f>VALUE(TEXT((DE116*'TOX and EXPO INPUTS'!$E$22),"0.00E+00"))</f>
        <v>#DIV/0!</v>
      </c>
      <c r="EL116" s="56" t="s">
        <v>77</v>
      </c>
      <c r="EM116" s="36" t="s">
        <v>70</v>
      </c>
      <c r="EN116" s="36" t="s">
        <v>180</v>
      </c>
      <c r="EO116" s="57" t="s">
        <v>70</v>
      </c>
    </row>
    <row r="117" spans="1:145" ht="12" customHeight="1" x14ac:dyDescent="0.25">
      <c r="A117" s="56" t="s">
        <v>22</v>
      </c>
      <c r="B117" s="36" t="s">
        <v>51</v>
      </c>
      <c r="C117" s="36" t="s">
        <v>129</v>
      </c>
      <c r="D117" s="57" t="s">
        <v>0</v>
      </c>
      <c r="E117" s="61" t="s">
        <v>562</v>
      </c>
      <c r="F117" s="92"/>
      <c r="G117" s="64" t="s">
        <v>143</v>
      </c>
      <c r="H117" s="69">
        <v>350</v>
      </c>
      <c r="I117" s="64" t="s">
        <v>144</v>
      </c>
      <c r="J117" s="100">
        <v>10</v>
      </c>
      <c r="K117" s="100">
        <v>30</v>
      </c>
      <c r="L117" s="69" t="s">
        <v>139</v>
      </c>
      <c r="M117" s="49" t="s">
        <v>139</v>
      </c>
      <c r="N117" s="49" t="s">
        <v>139</v>
      </c>
      <c r="O117" s="49" t="s">
        <v>139</v>
      </c>
      <c r="P117" s="49" t="s">
        <v>139</v>
      </c>
      <c r="Q117" s="73">
        <v>9.8000000000000007</v>
      </c>
      <c r="R117" s="69" t="s">
        <v>139</v>
      </c>
      <c r="S117" s="49" t="s">
        <v>139</v>
      </c>
      <c r="T117" s="49" t="s">
        <v>139</v>
      </c>
      <c r="U117" s="73">
        <v>0.24</v>
      </c>
      <c r="V117" s="72" t="s">
        <v>139</v>
      </c>
      <c r="W117" s="53" t="s">
        <v>139</v>
      </c>
      <c r="X117" s="53" t="s">
        <v>139</v>
      </c>
      <c r="Y117" s="53" t="s">
        <v>139</v>
      </c>
      <c r="Z117" s="53" t="s">
        <v>139</v>
      </c>
      <c r="AA117" s="73">
        <f t="shared" si="140"/>
        <v>0</v>
      </c>
      <c r="AB117" s="72" t="s">
        <v>139</v>
      </c>
      <c r="AC117" s="53" t="s">
        <v>139</v>
      </c>
      <c r="AD117" s="53" t="s">
        <v>139</v>
      </c>
      <c r="AE117" s="53" t="s">
        <v>139</v>
      </c>
      <c r="AF117" s="53" t="s">
        <v>139</v>
      </c>
      <c r="AG117" s="73" t="e">
        <f>VALUE(TEXT(((AA117*'TOX and EXPO INPUTS'!$E$12)/'TOX and EXPO INPUTS'!$E$27),"0.00E+00"))</f>
        <v>#DIV/0!</v>
      </c>
      <c r="AH117" s="72" t="s">
        <v>139</v>
      </c>
      <c r="AI117" s="53" t="s">
        <v>139</v>
      </c>
      <c r="AJ117" s="53" t="s">
        <v>139</v>
      </c>
      <c r="AK117" s="73">
        <f t="shared" si="128"/>
        <v>0</v>
      </c>
      <c r="AL117" s="72" t="s">
        <v>139</v>
      </c>
      <c r="AM117" s="53" t="s">
        <v>139</v>
      </c>
      <c r="AN117" s="53" t="s">
        <v>139</v>
      </c>
      <c r="AO117" s="73" t="e">
        <f>VALUE(TEXT(((AK117*'TOX and EXPO INPUTS'!$E$20)/'TOX and EXPO INPUTS'!$E$29),"0.00E+00"))</f>
        <v>#DIV/0!</v>
      </c>
      <c r="AP117" s="72" t="s">
        <v>139</v>
      </c>
      <c r="AQ117" s="53" t="s">
        <v>139</v>
      </c>
      <c r="AR117" s="53" t="s">
        <v>139</v>
      </c>
      <c r="AS117" s="53" t="s">
        <v>139</v>
      </c>
      <c r="AT117" s="53" t="s">
        <v>139</v>
      </c>
      <c r="AU117" s="53" t="s">
        <v>139</v>
      </c>
      <c r="AV117" s="53" t="s">
        <v>139</v>
      </c>
      <c r="AW117" s="53" t="s">
        <v>139</v>
      </c>
      <c r="AX117" s="53" t="s">
        <v>139</v>
      </c>
      <c r="AY117" s="53" t="s">
        <v>139</v>
      </c>
      <c r="AZ117" s="53" t="s">
        <v>139</v>
      </c>
      <c r="BA117" s="53" t="s">
        <v>139</v>
      </c>
      <c r="BB117" s="53" t="s">
        <v>139</v>
      </c>
      <c r="BC117" s="53" t="s">
        <v>139</v>
      </c>
      <c r="BD117" s="53" t="s">
        <v>139</v>
      </c>
      <c r="BE117" s="73" t="e">
        <f t="shared" si="178"/>
        <v>#DIV/0!</v>
      </c>
      <c r="BF117" s="72" t="e">
        <f>VALUE(TEXT((AB117*$J117/365*'TOX and EXPO INPUTS'!$E$32/'TOX and EXPO INPUTS'!$E$33),"0.00E+00"))</f>
        <v>#VALUE!</v>
      </c>
      <c r="BG117" s="53" t="e">
        <f>VALUE(TEXT((AC117*$J117/365*'TOX and EXPO INPUTS'!$E$32/'TOX and EXPO INPUTS'!$E$33),"0.00E+00"))</f>
        <v>#VALUE!</v>
      </c>
      <c r="BH117" s="53" t="e">
        <f>VALUE(TEXT((AD117*$J117/365*'TOX and EXPO INPUTS'!$E$32/'TOX and EXPO INPUTS'!$E$33),"0.00E+00"))</f>
        <v>#VALUE!</v>
      </c>
      <c r="BI117" s="53" t="s">
        <v>139</v>
      </c>
      <c r="BJ117" s="53" t="s">
        <v>139</v>
      </c>
      <c r="BK117" s="73" t="e">
        <f>VALUE(TEXT((AG117*$J117/365*'TOX and EXPO INPUTS'!$E$32/'TOX and EXPO INPUTS'!$E$33),"0.00E+00"))</f>
        <v>#DIV/0!</v>
      </c>
      <c r="BL117" s="72" t="e">
        <f>VALUE(TEXT((AB117*$K117/365*'TOX and EXPO INPUTS'!$E$32/'TOX and EXPO INPUTS'!$E$33),"0.00E+00"))</f>
        <v>#VALUE!</v>
      </c>
      <c r="BM117" s="53" t="e">
        <f>VALUE(TEXT((AC117*$K117/365*'TOX and EXPO INPUTS'!$E$32/'TOX and EXPO INPUTS'!$E$33),"0.00E+00"))</f>
        <v>#VALUE!</v>
      </c>
      <c r="BN117" s="53" t="e">
        <f>VALUE(TEXT((AD117*$K117/365*'TOX and EXPO INPUTS'!$E$32/'TOX and EXPO INPUTS'!$E$33),"0.00E+00"))</f>
        <v>#VALUE!</v>
      </c>
      <c r="BO117" s="53" t="s">
        <v>139</v>
      </c>
      <c r="BP117" s="53" t="s">
        <v>139</v>
      </c>
      <c r="BQ117" s="73" t="e">
        <f>VALUE(TEXT((AG117*$K117/365*'TOX and EXPO INPUTS'!$E$32/'TOX and EXPO INPUTS'!$E$33),"0.00E+00"))</f>
        <v>#DIV/0!</v>
      </c>
      <c r="BR117" s="72" t="s">
        <v>139</v>
      </c>
      <c r="BS117" s="53" t="s">
        <v>139</v>
      </c>
      <c r="BT117" s="53" t="s">
        <v>139</v>
      </c>
      <c r="BU117" s="73" t="e">
        <f>VALUE(TEXT((AO117*$J117/365*'TOX and EXPO INPUTS'!$E$32/'TOX and EXPO INPUTS'!$E$33),"0.00E+00"))</f>
        <v>#DIV/0!</v>
      </c>
      <c r="BV117" s="72" t="s">
        <v>139</v>
      </c>
      <c r="BW117" s="53" t="s">
        <v>139</v>
      </c>
      <c r="BX117" s="53" t="s">
        <v>139</v>
      </c>
      <c r="BY117" s="73" t="e">
        <f>VALUE(TEXT((AO117*$K117/365*'TOX and EXPO INPUTS'!$E$32/'TOX and EXPO INPUTS'!$E$33),"0.00E+00"))</f>
        <v>#DIV/0!</v>
      </c>
      <c r="BZ117" s="72" t="e">
        <f>VALUE(TEXT((AP117*$J117/365*'TOX and EXPO INPUTS'!$E$32/'TOX and EXPO INPUTS'!$E$33),"0.00E+00"))</f>
        <v>#VALUE!</v>
      </c>
      <c r="CA117" s="53" t="e">
        <f>VALUE(TEXT((AQ117*$J117/365*'TOX and EXPO INPUTS'!$E$32/'TOX and EXPO INPUTS'!$E$33),"0.00E+00"))</f>
        <v>#VALUE!</v>
      </c>
      <c r="CB117" s="53" t="e">
        <f>VALUE(TEXT((AR117*$J117/365*'TOX and EXPO INPUTS'!$E$32/'TOX and EXPO INPUTS'!$E$33),"0.00E+00"))</f>
        <v>#VALUE!</v>
      </c>
      <c r="CC117" s="53" t="s">
        <v>139</v>
      </c>
      <c r="CD117" s="53" t="s">
        <v>139</v>
      </c>
      <c r="CE117" s="53" t="e">
        <f>VALUE(TEXT((AU117*$J117/365*'TOX and EXPO INPUTS'!$E$32/'TOX and EXPO INPUTS'!$E$33),"0.00E+00"))</f>
        <v>#VALUE!</v>
      </c>
      <c r="CF117" s="53" t="e">
        <f>VALUE(TEXT((AV117*$J117/365*'TOX and EXPO INPUTS'!$E$32/'TOX and EXPO INPUTS'!$E$33),"0.00E+00"))</f>
        <v>#VALUE!</v>
      </c>
      <c r="CG117" s="53" t="e">
        <f>VALUE(TEXT((AW117*$J117/365*'TOX and EXPO INPUTS'!$E$32/'TOX and EXPO INPUTS'!$E$33),"0.00E+00"))</f>
        <v>#VALUE!</v>
      </c>
      <c r="CH117" s="53" t="s">
        <v>139</v>
      </c>
      <c r="CI117" s="53" t="s">
        <v>139</v>
      </c>
      <c r="CJ117" s="53" t="e">
        <f>VALUE(TEXT((AZ117*$J117/365*'TOX and EXPO INPUTS'!$E$32/'TOX and EXPO INPUTS'!$E$33),"0.00E+00"))</f>
        <v>#VALUE!</v>
      </c>
      <c r="CK117" s="53" t="e">
        <f>VALUE(TEXT((BA117*$J117/365*'TOX and EXPO INPUTS'!$E$32/'TOX and EXPO INPUTS'!$E$33),"0.00E+00"))</f>
        <v>#VALUE!</v>
      </c>
      <c r="CL117" s="53" t="e">
        <f>VALUE(TEXT((BB117*$J117/365*'TOX and EXPO INPUTS'!$E$32/'TOX and EXPO INPUTS'!$E$33),"0.00E+00"))</f>
        <v>#VALUE!</v>
      </c>
      <c r="CM117" s="53" t="s">
        <v>139</v>
      </c>
      <c r="CN117" s="53" t="s">
        <v>139</v>
      </c>
      <c r="CO117" s="73" t="e">
        <f>VALUE(TEXT((BE117*$J117/365*'TOX and EXPO INPUTS'!$E$32/'TOX and EXPO INPUTS'!$E$33),"0.00E+00"))</f>
        <v>#DIV/0!</v>
      </c>
      <c r="CP117" s="72" t="e">
        <f>VALUE(TEXT((AP117*$K117/365*'TOX and EXPO INPUTS'!$E$32/'TOX and EXPO INPUTS'!$E$33),"0.00E+00"))</f>
        <v>#VALUE!</v>
      </c>
      <c r="CQ117" s="53" t="e">
        <f>VALUE(TEXT((AQ117*$K117/365*'TOX and EXPO INPUTS'!$E$32/'TOX and EXPO INPUTS'!$E$33),"0.00E+00"))</f>
        <v>#VALUE!</v>
      </c>
      <c r="CR117" s="53" t="e">
        <f>VALUE(TEXT((AR117*$K117/365*'TOX and EXPO INPUTS'!$E$32/'TOX and EXPO INPUTS'!$E$33),"0.00E+00"))</f>
        <v>#VALUE!</v>
      </c>
      <c r="CS117" s="53" t="s">
        <v>139</v>
      </c>
      <c r="CT117" s="53" t="s">
        <v>139</v>
      </c>
      <c r="CU117" s="53" t="e">
        <f>VALUE(TEXT((AU117*$K117/365*'TOX and EXPO INPUTS'!$E$32/'TOX and EXPO INPUTS'!$E$33),"0.00E+00"))</f>
        <v>#VALUE!</v>
      </c>
      <c r="CV117" s="53" t="e">
        <f>VALUE(TEXT((AV117*$K117/365*'TOX and EXPO INPUTS'!$E$32/'TOX and EXPO INPUTS'!$E$33),"0.00E+00"))</f>
        <v>#VALUE!</v>
      </c>
      <c r="CW117" s="53" t="e">
        <f>VALUE(TEXT((AW117*$K117/365*'TOX and EXPO INPUTS'!$E$32/'TOX and EXPO INPUTS'!$E$33),"0.00E+00"))</f>
        <v>#VALUE!</v>
      </c>
      <c r="CX117" s="53" t="s">
        <v>139</v>
      </c>
      <c r="CY117" s="53" t="s">
        <v>139</v>
      </c>
      <c r="CZ117" s="53" t="e">
        <f>VALUE(TEXT((AZ117*$K117/365*'TOX and EXPO INPUTS'!$E$32/'TOX and EXPO INPUTS'!$E$33),"0.00E+00"))</f>
        <v>#VALUE!</v>
      </c>
      <c r="DA117" s="53" t="e">
        <f>VALUE(TEXT((BA117*$K117/365*'TOX and EXPO INPUTS'!$E$32/'TOX and EXPO INPUTS'!$E$33),"0.00E+00"))</f>
        <v>#VALUE!</v>
      </c>
      <c r="DB117" s="53" t="e">
        <f>VALUE(TEXT((BB117*$K117/365*'TOX and EXPO INPUTS'!$E$32/'TOX and EXPO INPUTS'!$E$33),"0.00E+00"))</f>
        <v>#VALUE!</v>
      </c>
      <c r="DC117" s="53" t="s">
        <v>139</v>
      </c>
      <c r="DD117" s="53" t="s">
        <v>139</v>
      </c>
      <c r="DE117" s="73" t="e">
        <f>VALUE(TEXT((BE117*$K117/365*'TOX and EXPO INPUTS'!$E$32/'TOX and EXPO INPUTS'!$E$33),"0.00E+00"))</f>
        <v>#DIV/0!</v>
      </c>
      <c r="DF117" s="110" t="e">
        <f>VALUE(TEXT((BZ117*'TOX and EXPO INPUTS'!$E$22),"0.00E+00"))</f>
        <v>#VALUE!</v>
      </c>
      <c r="DG117" s="108" t="e">
        <f>VALUE(TEXT((CA117*'TOX and EXPO INPUTS'!$E$22),"0.00E+00"))</f>
        <v>#VALUE!</v>
      </c>
      <c r="DH117" s="108" t="e">
        <f>VALUE(TEXT((CB117*'TOX and EXPO INPUTS'!$E$22),"0.00E+00"))</f>
        <v>#VALUE!</v>
      </c>
      <c r="DI117" s="108" t="s">
        <v>139</v>
      </c>
      <c r="DJ117" s="108" t="s">
        <v>139</v>
      </c>
      <c r="DK117" s="108" t="e">
        <f>VALUE(TEXT((CE117*'TOX and EXPO INPUTS'!$E$22),"0.00E+00"))</f>
        <v>#VALUE!</v>
      </c>
      <c r="DL117" s="108" t="e">
        <f>VALUE(TEXT((CF117*'TOX and EXPO INPUTS'!$E$22),"0.00E+00"))</f>
        <v>#VALUE!</v>
      </c>
      <c r="DM117" s="108" t="e">
        <f>VALUE(TEXT((CG117*'TOX and EXPO INPUTS'!$E$22),"0.00E+00"))</f>
        <v>#VALUE!</v>
      </c>
      <c r="DN117" s="108" t="s">
        <v>139</v>
      </c>
      <c r="DO117" s="108" t="s">
        <v>139</v>
      </c>
      <c r="DP117" s="108" t="e">
        <f>VALUE(TEXT((CJ117*'TOX and EXPO INPUTS'!$E$22),"0.00E+00"))</f>
        <v>#VALUE!</v>
      </c>
      <c r="DQ117" s="108" t="e">
        <f>VALUE(TEXT((CK117*'TOX and EXPO INPUTS'!$E$22),"0.00E+00"))</f>
        <v>#VALUE!</v>
      </c>
      <c r="DR117" s="108" t="e">
        <f>VALUE(TEXT((CL117*'TOX and EXPO INPUTS'!$E$22),"0.00E+00"))</f>
        <v>#VALUE!</v>
      </c>
      <c r="DS117" s="108" t="s">
        <v>139</v>
      </c>
      <c r="DT117" s="108" t="s">
        <v>139</v>
      </c>
      <c r="DU117" s="109" t="e">
        <f>VALUE(TEXT((CO117*'TOX and EXPO INPUTS'!$E$22),"0.00E+00"))</f>
        <v>#DIV/0!</v>
      </c>
      <c r="DV117" s="110" t="e">
        <f>VALUE(TEXT((CP117*'TOX and EXPO INPUTS'!$E$22),"0.00E+00"))</f>
        <v>#VALUE!</v>
      </c>
      <c r="DW117" s="108" t="e">
        <f>VALUE(TEXT((CQ117*'TOX and EXPO INPUTS'!$E$22),"0.00E+00"))</f>
        <v>#VALUE!</v>
      </c>
      <c r="DX117" s="108" t="e">
        <f>VALUE(TEXT((CR117*'TOX and EXPO INPUTS'!$E$22),"0.00E+00"))</f>
        <v>#VALUE!</v>
      </c>
      <c r="DY117" s="108" t="s">
        <v>139</v>
      </c>
      <c r="DZ117" s="108" t="s">
        <v>139</v>
      </c>
      <c r="EA117" s="108" t="e">
        <f>VALUE(TEXT((CU117*'TOX and EXPO INPUTS'!$E$22),"0.00E+00"))</f>
        <v>#VALUE!</v>
      </c>
      <c r="EB117" s="108" t="e">
        <f>VALUE(TEXT((CV117*'TOX and EXPO INPUTS'!$E$22),"0.00E+00"))</f>
        <v>#VALUE!</v>
      </c>
      <c r="EC117" s="108" t="e">
        <f>VALUE(TEXT((CW117*'TOX and EXPO INPUTS'!$E$22),"0.00E+00"))</f>
        <v>#VALUE!</v>
      </c>
      <c r="ED117" s="108" t="s">
        <v>139</v>
      </c>
      <c r="EE117" s="108" t="s">
        <v>139</v>
      </c>
      <c r="EF117" s="108" t="e">
        <f>VALUE(TEXT((CZ117*'TOX and EXPO INPUTS'!$E$22),"0.00E+00"))</f>
        <v>#VALUE!</v>
      </c>
      <c r="EG117" s="108" t="e">
        <f>VALUE(TEXT((DA117*'TOX and EXPO INPUTS'!$E$22),"0.00E+00"))</f>
        <v>#VALUE!</v>
      </c>
      <c r="EH117" s="108" t="e">
        <f>VALUE(TEXT((DB117*'TOX and EXPO INPUTS'!$E$22),"0.00E+00"))</f>
        <v>#VALUE!</v>
      </c>
      <c r="EI117" s="108" t="s">
        <v>139</v>
      </c>
      <c r="EJ117" s="108" t="s">
        <v>139</v>
      </c>
      <c r="EK117" s="109" t="e">
        <f>VALUE(TEXT((DE117*'TOX and EXPO INPUTS'!$E$22),"0.00E+00"))</f>
        <v>#DIV/0!</v>
      </c>
      <c r="EL117" s="56" t="s">
        <v>77</v>
      </c>
      <c r="EM117" s="36" t="s">
        <v>70</v>
      </c>
      <c r="EN117" s="36" t="s">
        <v>180</v>
      </c>
      <c r="EO117" s="57" t="s">
        <v>70</v>
      </c>
    </row>
    <row r="118" spans="1:145" ht="12" customHeight="1" x14ac:dyDescent="0.25">
      <c r="A118" s="56" t="s">
        <v>22</v>
      </c>
      <c r="B118" s="36" t="s">
        <v>51</v>
      </c>
      <c r="C118" s="36" t="s">
        <v>129</v>
      </c>
      <c r="D118" s="57" t="s">
        <v>0</v>
      </c>
      <c r="E118" s="61" t="s">
        <v>260</v>
      </c>
      <c r="F118" s="92"/>
      <c r="G118" s="64" t="s">
        <v>143</v>
      </c>
      <c r="H118" s="69">
        <v>350</v>
      </c>
      <c r="I118" s="64" t="s">
        <v>144</v>
      </c>
      <c r="J118" s="100">
        <v>10</v>
      </c>
      <c r="K118" s="100">
        <v>30</v>
      </c>
      <c r="L118" s="69" t="s">
        <v>139</v>
      </c>
      <c r="M118" s="49" t="s">
        <v>139</v>
      </c>
      <c r="N118" s="49" t="s">
        <v>139</v>
      </c>
      <c r="O118" s="49" t="s">
        <v>139</v>
      </c>
      <c r="P118" s="49" t="s">
        <v>139</v>
      </c>
      <c r="Q118" s="73">
        <v>9.8000000000000007</v>
      </c>
      <c r="R118" s="69" t="s">
        <v>139</v>
      </c>
      <c r="S118" s="49" t="s">
        <v>139</v>
      </c>
      <c r="T118" s="49" t="s">
        <v>139</v>
      </c>
      <c r="U118" s="73">
        <v>0.24</v>
      </c>
      <c r="V118" s="72" t="s">
        <v>139</v>
      </c>
      <c r="W118" s="53" t="s">
        <v>139</v>
      </c>
      <c r="X118" s="53" t="s">
        <v>139</v>
      </c>
      <c r="Y118" s="53" t="s">
        <v>139</v>
      </c>
      <c r="Z118" s="53" t="s">
        <v>139</v>
      </c>
      <c r="AA118" s="73">
        <f t="shared" si="140"/>
        <v>0</v>
      </c>
      <c r="AB118" s="72" t="s">
        <v>139</v>
      </c>
      <c r="AC118" s="53" t="s">
        <v>139</v>
      </c>
      <c r="AD118" s="53" t="s">
        <v>139</v>
      </c>
      <c r="AE118" s="53" t="s">
        <v>139</v>
      </c>
      <c r="AF118" s="53" t="s">
        <v>139</v>
      </c>
      <c r="AG118" s="73" t="e">
        <f>VALUE(TEXT(((AA118*'TOX and EXPO INPUTS'!$E$12)/'TOX and EXPO INPUTS'!$E$27),"0.00E+00"))</f>
        <v>#DIV/0!</v>
      </c>
      <c r="AH118" s="72" t="s">
        <v>139</v>
      </c>
      <c r="AI118" s="53" t="s">
        <v>139</v>
      </c>
      <c r="AJ118" s="53" t="s">
        <v>139</v>
      </c>
      <c r="AK118" s="73">
        <f t="shared" si="128"/>
        <v>0</v>
      </c>
      <c r="AL118" s="72" t="s">
        <v>139</v>
      </c>
      <c r="AM118" s="53" t="s">
        <v>139</v>
      </c>
      <c r="AN118" s="53" t="s">
        <v>139</v>
      </c>
      <c r="AO118" s="73" t="e">
        <f>VALUE(TEXT(((AK118*'TOX and EXPO INPUTS'!$E$20)/'TOX and EXPO INPUTS'!$E$29),"0.00E+00"))</f>
        <v>#DIV/0!</v>
      </c>
      <c r="AP118" s="72" t="s">
        <v>139</v>
      </c>
      <c r="AQ118" s="53" t="s">
        <v>139</v>
      </c>
      <c r="AR118" s="53" t="s">
        <v>139</v>
      </c>
      <c r="AS118" s="53" t="s">
        <v>139</v>
      </c>
      <c r="AT118" s="53" t="s">
        <v>139</v>
      </c>
      <c r="AU118" s="53" t="s">
        <v>139</v>
      </c>
      <c r="AV118" s="53" t="s">
        <v>139</v>
      </c>
      <c r="AW118" s="53" t="s">
        <v>139</v>
      </c>
      <c r="AX118" s="53" t="s">
        <v>139</v>
      </c>
      <c r="AY118" s="53" t="s">
        <v>139</v>
      </c>
      <c r="AZ118" s="53" t="s">
        <v>139</v>
      </c>
      <c r="BA118" s="53" t="s">
        <v>139</v>
      </c>
      <c r="BB118" s="53" t="s">
        <v>139</v>
      </c>
      <c r="BC118" s="53" t="s">
        <v>139</v>
      </c>
      <c r="BD118" s="53" t="s">
        <v>139</v>
      </c>
      <c r="BE118" s="73" t="e">
        <f t="shared" si="178"/>
        <v>#DIV/0!</v>
      </c>
      <c r="BF118" s="72" t="e">
        <f>VALUE(TEXT((AB118*$J118/365*'TOX and EXPO INPUTS'!$E$32/'TOX and EXPO INPUTS'!$E$33),"0.00E+00"))</f>
        <v>#VALUE!</v>
      </c>
      <c r="BG118" s="53" t="e">
        <f>VALUE(TEXT((AC118*$J118/365*'TOX and EXPO INPUTS'!$E$32/'TOX and EXPO INPUTS'!$E$33),"0.00E+00"))</f>
        <v>#VALUE!</v>
      </c>
      <c r="BH118" s="53" t="e">
        <f>VALUE(TEXT((AD118*$J118/365*'TOX and EXPO INPUTS'!$E$32/'TOX and EXPO INPUTS'!$E$33),"0.00E+00"))</f>
        <v>#VALUE!</v>
      </c>
      <c r="BI118" s="53" t="s">
        <v>139</v>
      </c>
      <c r="BJ118" s="53" t="s">
        <v>139</v>
      </c>
      <c r="BK118" s="73" t="e">
        <f>VALUE(TEXT((AG118*$J118/365*'TOX and EXPO INPUTS'!$E$32/'TOX and EXPO INPUTS'!$E$33),"0.00E+00"))</f>
        <v>#DIV/0!</v>
      </c>
      <c r="BL118" s="72" t="e">
        <f>VALUE(TEXT((AB118*$K118/365*'TOX and EXPO INPUTS'!$E$32/'TOX and EXPO INPUTS'!$E$33),"0.00E+00"))</f>
        <v>#VALUE!</v>
      </c>
      <c r="BM118" s="53" t="e">
        <f>VALUE(TEXT((AC118*$K118/365*'TOX and EXPO INPUTS'!$E$32/'TOX and EXPO INPUTS'!$E$33),"0.00E+00"))</f>
        <v>#VALUE!</v>
      </c>
      <c r="BN118" s="53" t="e">
        <f>VALUE(TEXT((AD118*$K118/365*'TOX and EXPO INPUTS'!$E$32/'TOX and EXPO INPUTS'!$E$33),"0.00E+00"))</f>
        <v>#VALUE!</v>
      </c>
      <c r="BO118" s="53" t="s">
        <v>139</v>
      </c>
      <c r="BP118" s="53" t="s">
        <v>139</v>
      </c>
      <c r="BQ118" s="73" t="e">
        <f>VALUE(TEXT((AG118*$K118/365*'TOX and EXPO INPUTS'!$E$32/'TOX and EXPO INPUTS'!$E$33),"0.00E+00"))</f>
        <v>#DIV/0!</v>
      </c>
      <c r="BR118" s="72" t="s">
        <v>139</v>
      </c>
      <c r="BS118" s="53" t="s">
        <v>139</v>
      </c>
      <c r="BT118" s="53" t="s">
        <v>139</v>
      </c>
      <c r="BU118" s="73" t="e">
        <f>VALUE(TEXT((AO118*$J118/365*'TOX and EXPO INPUTS'!$E$32/'TOX and EXPO INPUTS'!$E$33),"0.00E+00"))</f>
        <v>#DIV/0!</v>
      </c>
      <c r="BV118" s="72" t="s">
        <v>139</v>
      </c>
      <c r="BW118" s="53" t="s">
        <v>139</v>
      </c>
      <c r="BX118" s="53" t="s">
        <v>139</v>
      </c>
      <c r="BY118" s="73" t="e">
        <f>VALUE(TEXT((AO118*$K118/365*'TOX and EXPO INPUTS'!$E$32/'TOX and EXPO INPUTS'!$E$33),"0.00E+00"))</f>
        <v>#DIV/0!</v>
      </c>
      <c r="BZ118" s="72" t="e">
        <f>VALUE(TEXT((AP118*$J118/365*'TOX and EXPO INPUTS'!$E$32/'TOX and EXPO INPUTS'!$E$33),"0.00E+00"))</f>
        <v>#VALUE!</v>
      </c>
      <c r="CA118" s="53" t="e">
        <f>VALUE(TEXT((AQ118*$J118/365*'TOX and EXPO INPUTS'!$E$32/'TOX and EXPO INPUTS'!$E$33),"0.00E+00"))</f>
        <v>#VALUE!</v>
      </c>
      <c r="CB118" s="53" t="e">
        <f>VALUE(TEXT((AR118*$J118/365*'TOX and EXPO INPUTS'!$E$32/'TOX and EXPO INPUTS'!$E$33),"0.00E+00"))</f>
        <v>#VALUE!</v>
      </c>
      <c r="CC118" s="53" t="s">
        <v>139</v>
      </c>
      <c r="CD118" s="53" t="s">
        <v>139</v>
      </c>
      <c r="CE118" s="53" t="e">
        <f>VALUE(TEXT((AU118*$J118/365*'TOX and EXPO INPUTS'!$E$32/'TOX and EXPO INPUTS'!$E$33),"0.00E+00"))</f>
        <v>#VALUE!</v>
      </c>
      <c r="CF118" s="53" t="e">
        <f>VALUE(TEXT((AV118*$J118/365*'TOX and EXPO INPUTS'!$E$32/'TOX and EXPO INPUTS'!$E$33),"0.00E+00"))</f>
        <v>#VALUE!</v>
      </c>
      <c r="CG118" s="53" t="e">
        <f>VALUE(TEXT((AW118*$J118/365*'TOX and EXPO INPUTS'!$E$32/'TOX and EXPO INPUTS'!$E$33),"0.00E+00"))</f>
        <v>#VALUE!</v>
      </c>
      <c r="CH118" s="53" t="s">
        <v>139</v>
      </c>
      <c r="CI118" s="53" t="s">
        <v>139</v>
      </c>
      <c r="CJ118" s="53" t="e">
        <f>VALUE(TEXT((AZ118*$J118/365*'TOX and EXPO INPUTS'!$E$32/'TOX and EXPO INPUTS'!$E$33),"0.00E+00"))</f>
        <v>#VALUE!</v>
      </c>
      <c r="CK118" s="53" t="e">
        <f>VALUE(TEXT((BA118*$J118/365*'TOX and EXPO INPUTS'!$E$32/'TOX and EXPO INPUTS'!$E$33),"0.00E+00"))</f>
        <v>#VALUE!</v>
      </c>
      <c r="CL118" s="53" t="e">
        <f>VALUE(TEXT((BB118*$J118/365*'TOX and EXPO INPUTS'!$E$32/'TOX and EXPO INPUTS'!$E$33),"0.00E+00"))</f>
        <v>#VALUE!</v>
      </c>
      <c r="CM118" s="53" t="s">
        <v>139</v>
      </c>
      <c r="CN118" s="53" t="s">
        <v>139</v>
      </c>
      <c r="CO118" s="73" t="e">
        <f>VALUE(TEXT((BE118*$J118/365*'TOX and EXPO INPUTS'!$E$32/'TOX and EXPO INPUTS'!$E$33),"0.00E+00"))</f>
        <v>#DIV/0!</v>
      </c>
      <c r="CP118" s="72" t="e">
        <f>VALUE(TEXT((AP118*$K118/365*'TOX and EXPO INPUTS'!$E$32/'TOX and EXPO INPUTS'!$E$33),"0.00E+00"))</f>
        <v>#VALUE!</v>
      </c>
      <c r="CQ118" s="53" t="e">
        <f>VALUE(TEXT((AQ118*$K118/365*'TOX and EXPO INPUTS'!$E$32/'TOX and EXPO INPUTS'!$E$33),"0.00E+00"))</f>
        <v>#VALUE!</v>
      </c>
      <c r="CR118" s="53" t="e">
        <f>VALUE(TEXT((AR118*$K118/365*'TOX and EXPO INPUTS'!$E$32/'TOX and EXPO INPUTS'!$E$33),"0.00E+00"))</f>
        <v>#VALUE!</v>
      </c>
      <c r="CS118" s="53" t="s">
        <v>139</v>
      </c>
      <c r="CT118" s="53" t="s">
        <v>139</v>
      </c>
      <c r="CU118" s="53" t="e">
        <f>VALUE(TEXT((AU118*$K118/365*'TOX and EXPO INPUTS'!$E$32/'TOX and EXPO INPUTS'!$E$33),"0.00E+00"))</f>
        <v>#VALUE!</v>
      </c>
      <c r="CV118" s="53" t="e">
        <f>VALUE(TEXT((AV118*$K118/365*'TOX and EXPO INPUTS'!$E$32/'TOX and EXPO INPUTS'!$E$33),"0.00E+00"))</f>
        <v>#VALUE!</v>
      </c>
      <c r="CW118" s="53" t="e">
        <f>VALUE(TEXT((AW118*$K118/365*'TOX and EXPO INPUTS'!$E$32/'TOX and EXPO INPUTS'!$E$33),"0.00E+00"))</f>
        <v>#VALUE!</v>
      </c>
      <c r="CX118" s="53" t="s">
        <v>139</v>
      </c>
      <c r="CY118" s="53" t="s">
        <v>139</v>
      </c>
      <c r="CZ118" s="53" t="e">
        <f>VALUE(TEXT((AZ118*$K118/365*'TOX and EXPO INPUTS'!$E$32/'TOX and EXPO INPUTS'!$E$33),"0.00E+00"))</f>
        <v>#VALUE!</v>
      </c>
      <c r="DA118" s="53" t="e">
        <f>VALUE(TEXT((BA118*$K118/365*'TOX and EXPO INPUTS'!$E$32/'TOX and EXPO INPUTS'!$E$33),"0.00E+00"))</f>
        <v>#VALUE!</v>
      </c>
      <c r="DB118" s="53" t="e">
        <f>VALUE(TEXT((BB118*$K118/365*'TOX and EXPO INPUTS'!$E$32/'TOX and EXPO INPUTS'!$E$33),"0.00E+00"))</f>
        <v>#VALUE!</v>
      </c>
      <c r="DC118" s="53" t="s">
        <v>139</v>
      </c>
      <c r="DD118" s="53" t="s">
        <v>139</v>
      </c>
      <c r="DE118" s="73" t="e">
        <f>VALUE(TEXT((BE118*$K118/365*'TOX and EXPO INPUTS'!$E$32/'TOX and EXPO INPUTS'!$E$33),"0.00E+00"))</f>
        <v>#DIV/0!</v>
      </c>
      <c r="DF118" s="110" t="e">
        <f>VALUE(TEXT((BZ118*'TOX and EXPO INPUTS'!$E$22),"0.00E+00"))</f>
        <v>#VALUE!</v>
      </c>
      <c r="DG118" s="108" t="e">
        <f>VALUE(TEXT((CA118*'TOX and EXPO INPUTS'!$E$22),"0.00E+00"))</f>
        <v>#VALUE!</v>
      </c>
      <c r="DH118" s="108" t="e">
        <f>VALUE(TEXT((CB118*'TOX and EXPO INPUTS'!$E$22),"0.00E+00"))</f>
        <v>#VALUE!</v>
      </c>
      <c r="DI118" s="108" t="s">
        <v>139</v>
      </c>
      <c r="DJ118" s="108" t="s">
        <v>139</v>
      </c>
      <c r="DK118" s="108" t="e">
        <f>VALUE(TEXT((CE118*'TOX and EXPO INPUTS'!$E$22),"0.00E+00"))</f>
        <v>#VALUE!</v>
      </c>
      <c r="DL118" s="108" t="e">
        <f>VALUE(TEXT((CF118*'TOX and EXPO INPUTS'!$E$22),"0.00E+00"))</f>
        <v>#VALUE!</v>
      </c>
      <c r="DM118" s="108" t="e">
        <f>VALUE(TEXT((CG118*'TOX and EXPO INPUTS'!$E$22),"0.00E+00"))</f>
        <v>#VALUE!</v>
      </c>
      <c r="DN118" s="108" t="s">
        <v>139</v>
      </c>
      <c r="DO118" s="108" t="s">
        <v>139</v>
      </c>
      <c r="DP118" s="108" t="e">
        <f>VALUE(TEXT((CJ118*'TOX and EXPO INPUTS'!$E$22),"0.00E+00"))</f>
        <v>#VALUE!</v>
      </c>
      <c r="DQ118" s="108" t="e">
        <f>VALUE(TEXT((CK118*'TOX and EXPO INPUTS'!$E$22),"0.00E+00"))</f>
        <v>#VALUE!</v>
      </c>
      <c r="DR118" s="108" t="e">
        <f>VALUE(TEXT((CL118*'TOX and EXPO INPUTS'!$E$22),"0.00E+00"))</f>
        <v>#VALUE!</v>
      </c>
      <c r="DS118" s="108" t="s">
        <v>139</v>
      </c>
      <c r="DT118" s="108" t="s">
        <v>139</v>
      </c>
      <c r="DU118" s="109" t="e">
        <f>VALUE(TEXT((CO118*'TOX and EXPO INPUTS'!$E$22),"0.00E+00"))</f>
        <v>#DIV/0!</v>
      </c>
      <c r="DV118" s="110" t="e">
        <f>VALUE(TEXT((CP118*'TOX and EXPO INPUTS'!$E$22),"0.00E+00"))</f>
        <v>#VALUE!</v>
      </c>
      <c r="DW118" s="108" t="e">
        <f>VALUE(TEXT((CQ118*'TOX and EXPO INPUTS'!$E$22),"0.00E+00"))</f>
        <v>#VALUE!</v>
      </c>
      <c r="DX118" s="108" t="e">
        <f>VALUE(TEXT((CR118*'TOX and EXPO INPUTS'!$E$22),"0.00E+00"))</f>
        <v>#VALUE!</v>
      </c>
      <c r="DY118" s="108" t="s">
        <v>139</v>
      </c>
      <c r="DZ118" s="108" t="s">
        <v>139</v>
      </c>
      <c r="EA118" s="108" t="e">
        <f>VALUE(TEXT((CU118*'TOX and EXPO INPUTS'!$E$22),"0.00E+00"))</f>
        <v>#VALUE!</v>
      </c>
      <c r="EB118" s="108" t="e">
        <f>VALUE(TEXT((CV118*'TOX and EXPO INPUTS'!$E$22),"0.00E+00"))</f>
        <v>#VALUE!</v>
      </c>
      <c r="EC118" s="108" t="e">
        <f>VALUE(TEXT((CW118*'TOX and EXPO INPUTS'!$E$22),"0.00E+00"))</f>
        <v>#VALUE!</v>
      </c>
      <c r="ED118" s="108" t="s">
        <v>139</v>
      </c>
      <c r="EE118" s="108" t="s">
        <v>139</v>
      </c>
      <c r="EF118" s="108" t="e">
        <f>VALUE(TEXT((CZ118*'TOX and EXPO INPUTS'!$E$22),"0.00E+00"))</f>
        <v>#VALUE!</v>
      </c>
      <c r="EG118" s="108" t="e">
        <f>VALUE(TEXT((DA118*'TOX and EXPO INPUTS'!$E$22),"0.00E+00"))</f>
        <v>#VALUE!</v>
      </c>
      <c r="EH118" s="108" t="e">
        <f>VALUE(TEXT((DB118*'TOX and EXPO INPUTS'!$E$22),"0.00E+00"))</f>
        <v>#VALUE!</v>
      </c>
      <c r="EI118" s="108" t="s">
        <v>139</v>
      </c>
      <c r="EJ118" s="108" t="s">
        <v>139</v>
      </c>
      <c r="EK118" s="109" t="e">
        <f>VALUE(TEXT((DE118*'TOX and EXPO INPUTS'!$E$22),"0.00E+00"))</f>
        <v>#DIV/0!</v>
      </c>
      <c r="EL118" s="56" t="s">
        <v>77</v>
      </c>
      <c r="EM118" s="36" t="s">
        <v>70</v>
      </c>
      <c r="EN118" s="36" t="s">
        <v>180</v>
      </c>
      <c r="EO118" s="57" t="s">
        <v>70</v>
      </c>
    </row>
    <row r="119" spans="1:145" ht="12" customHeight="1" x14ac:dyDescent="0.25">
      <c r="A119" s="56" t="s">
        <v>22</v>
      </c>
      <c r="B119" s="36" t="s">
        <v>51</v>
      </c>
      <c r="C119" s="36" t="s">
        <v>560</v>
      </c>
      <c r="D119" s="57" t="s">
        <v>563</v>
      </c>
      <c r="E119" s="61" t="s">
        <v>559</v>
      </c>
      <c r="F119" s="92"/>
      <c r="G119" s="64" t="s">
        <v>557</v>
      </c>
      <c r="H119" s="69">
        <v>960</v>
      </c>
      <c r="I119" s="64" t="s">
        <v>558</v>
      </c>
      <c r="J119" s="100">
        <v>10</v>
      </c>
      <c r="K119" s="100">
        <v>30</v>
      </c>
      <c r="L119" s="69" t="s">
        <v>139</v>
      </c>
      <c r="M119" s="49" t="s">
        <v>139</v>
      </c>
      <c r="N119" s="49" t="s">
        <v>139</v>
      </c>
      <c r="O119" s="49" t="s">
        <v>139</v>
      </c>
      <c r="P119" s="49" t="s">
        <v>139</v>
      </c>
      <c r="Q119" s="73">
        <v>9.8000000000000007</v>
      </c>
      <c r="R119" s="69" t="s">
        <v>139</v>
      </c>
      <c r="S119" s="49" t="s">
        <v>139</v>
      </c>
      <c r="T119" s="49" t="s">
        <v>139</v>
      </c>
      <c r="U119" s="73">
        <v>0.24</v>
      </c>
      <c r="V119" s="72" t="s">
        <v>139</v>
      </c>
      <c r="W119" s="53" t="s">
        <v>139</v>
      </c>
      <c r="X119" s="53" t="s">
        <v>139</v>
      </c>
      <c r="Y119" s="53" t="s">
        <v>139</v>
      </c>
      <c r="Z119" s="53" t="s">
        <v>139</v>
      </c>
      <c r="AA119" s="73">
        <f t="shared" si="140"/>
        <v>0</v>
      </c>
      <c r="AB119" s="72" t="s">
        <v>139</v>
      </c>
      <c r="AC119" s="53" t="s">
        <v>139</v>
      </c>
      <c r="AD119" s="53" t="s">
        <v>139</v>
      </c>
      <c r="AE119" s="53" t="s">
        <v>139</v>
      </c>
      <c r="AF119" s="53" t="s">
        <v>139</v>
      </c>
      <c r="AG119" s="73" t="e">
        <f>VALUE(TEXT(((AA119*'TOX and EXPO INPUTS'!$E$12)/'TOX and EXPO INPUTS'!$E$27),"0.00E+00"))</f>
        <v>#DIV/0!</v>
      </c>
      <c r="AH119" s="72" t="s">
        <v>139</v>
      </c>
      <c r="AI119" s="53" t="s">
        <v>139</v>
      </c>
      <c r="AJ119" s="53" t="s">
        <v>139</v>
      </c>
      <c r="AK119" s="73">
        <f t="shared" si="128"/>
        <v>0</v>
      </c>
      <c r="AL119" s="72" t="s">
        <v>139</v>
      </c>
      <c r="AM119" s="53" t="s">
        <v>139</v>
      </c>
      <c r="AN119" s="53" t="s">
        <v>139</v>
      </c>
      <c r="AO119" s="73" t="e">
        <f>VALUE(TEXT(((AK119*'TOX and EXPO INPUTS'!$E$20)/'TOX and EXPO INPUTS'!$E$29),"0.00E+00"))</f>
        <v>#DIV/0!</v>
      </c>
      <c r="AP119" s="72" t="s">
        <v>139</v>
      </c>
      <c r="AQ119" s="53" t="s">
        <v>139</v>
      </c>
      <c r="AR119" s="53" t="s">
        <v>139</v>
      </c>
      <c r="AS119" s="53" t="s">
        <v>139</v>
      </c>
      <c r="AT119" s="53" t="s">
        <v>139</v>
      </c>
      <c r="AU119" s="53" t="s">
        <v>139</v>
      </c>
      <c r="AV119" s="53" t="s">
        <v>139</v>
      </c>
      <c r="AW119" s="53" t="s">
        <v>139</v>
      </c>
      <c r="AX119" s="53" t="s">
        <v>139</v>
      </c>
      <c r="AY119" s="53" t="s">
        <v>139</v>
      </c>
      <c r="AZ119" s="53" t="s">
        <v>139</v>
      </c>
      <c r="BA119" s="53" t="s">
        <v>139</v>
      </c>
      <c r="BB119" s="53" t="s">
        <v>139</v>
      </c>
      <c r="BC119" s="53" t="s">
        <v>139</v>
      </c>
      <c r="BD119" s="53" t="s">
        <v>139</v>
      </c>
      <c r="BE119" s="73" t="e">
        <f t="shared" si="178"/>
        <v>#DIV/0!</v>
      </c>
      <c r="BF119" s="72" t="e">
        <f>VALUE(TEXT((AB119*$J119/365*'TOX and EXPO INPUTS'!$E$32/'TOX and EXPO INPUTS'!$E$33),"0.00E+00"))</f>
        <v>#VALUE!</v>
      </c>
      <c r="BG119" s="53" t="e">
        <f>VALUE(TEXT((AC119*$J119/365*'TOX and EXPO INPUTS'!$E$32/'TOX and EXPO INPUTS'!$E$33),"0.00E+00"))</f>
        <v>#VALUE!</v>
      </c>
      <c r="BH119" s="53" t="e">
        <f>VALUE(TEXT((AD119*$J119/365*'TOX and EXPO INPUTS'!$E$32/'TOX and EXPO INPUTS'!$E$33),"0.00E+00"))</f>
        <v>#VALUE!</v>
      </c>
      <c r="BI119" s="53" t="s">
        <v>139</v>
      </c>
      <c r="BJ119" s="53" t="s">
        <v>139</v>
      </c>
      <c r="BK119" s="73" t="e">
        <f>VALUE(TEXT((AG119*$J119/365*'TOX and EXPO INPUTS'!$E$32/'TOX and EXPO INPUTS'!$E$33),"0.00E+00"))</f>
        <v>#DIV/0!</v>
      </c>
      <c r="BL119" s="72" t="e">
        <f>VALUE(TEXT((AB119*$K119/365*'TOX and EXPO INPUTS'!$E$32/'TOX and EXPO INPUTS'!$E$33),"0.00E+00"))</f>
        <v>#VALUE!</v>
      </c>
      <c r="BM119" s="53" t="e">
        <f>VALUE(TEXT((AC119*$K119/365*'TOX and EXPO INPUTS'!$E$32/'TOX and EXPO INPUTS'!$E$33),"0.00E+00"))</f>
        <v>#VALUE!</v>
      </c>
      <c r="BN119" s="53" t="e">
        <f>VALUE(TEXT((AD119*$K119/365*'TOX and EXPO INPUTS'!$E$32/'TOX and EXPO INPUTS'!$E$33),"0.00E+00"))</f>
        <v>#VALUE!</v>
      </c>
      <c r="BO119" s="53" t="s">
        <v>139</v>
      </c>
      <c r="BP119" s="53" t="s">
        <v>139</v>
      </c>
      <c r="BQ119" s="73" t="e">
        <f>VALUE(TEXT((AG119*$K119/365*'TOX and EXPO INPUTS'!$E$32/'TOX and EXPO INPUTS'!$E$33),"0.00E+00"))</f>
        <v>#DIV/0!</v>
      </c>
      <c r="BR119" s="72" t="s">
        <v>139</v>
      </c>
      <c r="BS119" s="53" t="s">
        <v>139</v>
      </c>
      <c r="BT119" s="53" t="s">
        <v>139</v>
      </c>
      <c r="BU119" s="73" t="e">
        <f>VALUE(TEXT((AO119*$J119/365*'TOX and EXPO INPUTS'!$E$32/'TOX and EXPO INPUTS'!$E$33),"0.00E+00"))</f>
        <v>#DIV/0!</v>
      </c>
      <c r="BV119" s="72" t="s">
        <v>139</v>
      </c>
      <c r="BW119" s="53" t="s">
        <v>139</v>
      </c>
      <c r="BX119" s="53" t="s">
        <v>139</v>
      </c>
      <c r="BY119" s="73" t="e">
        <f>VALUE(TEXT((AO119*$K119/365*'TOX and EXPO INPUTS'!$E$32/'TOX and EXPO INPUTS'!$E$33),"0.00E+00"))</f>
        <v>#DIV/0!</v>
      </c>
      <c r="BZ119" s="72" t="e">
        <f>VALUE(TEXT((AP119*$J119/365*'TOX and EXPO INPUTS'!$E$32/'TOX and EXPO INPUTS'!$E$33),"0.00E+00"))</f>
        <v>#VALUE!</v>
      </c>
      <c r="CA119" s="53" t="e">
        <f>VALUE(TEXT((AQ119*$J119/365*'TOX and EXPO INPUTS'!$E$32/'TOX and EXPO INPUTS'!$E$33),"0.00E+00"))</f>
        <v>#VALUE!</v>
      </c>
      <c r="CB119" s="53" t="e">
        <f>VALUE(TEXT((AR119*$J119/365*'TOX and EXPO INPUTS'!$E$32/'TOX and EXPO INPUTS'!$E$33),"0.00E+00"))</f>
        <v>#VALUE!</v>
      </c>
      <c r="CC119" s="53" t="e">
        <f>VALUE(TEXT((AS119*$J119/365*'TOX and EXPO INPUTS'!$E$32/'TOX and EXPO INPUTS'!$E$33),"0.00E+00"))</f>
        <v>#VALUE!</v>
      </c>
      <c r="CD119" s="53" t="e">
        <f>VALUE(TEXT((AT119*$J119/365*'TOX and EXPO INPUTS'!$E$32/'TOX and EXPO INPUTS'!$E$33),"0.00E+00"))</f>
        <v>#VALUE!</v>
      </c>
      <c r="CE119" s="53" t="e">
        <f>VALUE(TEXT((AU119*$J119/365*'TOX and EXPO INPUTS'!$E$32/'TOX and EXPO INPUTS'!$E$33),"0.00E+00"))</f>
        <v>#VALUE!</v>
      </c>
      <c r="CF119" s="53" t="e">
        <f>VALUE(TEXT((AV119*$J119/365*'TOX and EXPO INPUTS'!$E$32/'TOX and EXPO INPUTS'!$E$33),"0.00E+00"))</f>
        <v>#VALUE!</v>
      </c>
      <c r="CG119" s="53" t="e">
        <f>VALUE(TEXT((AW119*$J119/365*'TOX and EXPO INPUTS'!$E$32/'TOX and EXPO INPUTS'!$E$33),"0.00E+00"))</f>
        <v>#VALUE!</v>
      </c>
      <c r="CH119" s="53" t="e">
        <f>VALUE(TEXT((AX119*$J119/365*'TOX and EXPO INPUTS'!$E$32/'TOX and EXPO INPUTS'!$E$33),"0.00E+00"))</f>
        <v>#VALUE!</v>
      </c>
      <c r="CI119" s="53" t="e">
        <f>VALUE(TEXT((AY119*$J119/365*'TOX and EXPO INPUTS'!$E$32/'TOX and EXPO INPUTS'!$E$33),"0.00E+00"))</f>
        <v>#VALUE!</v>
      </c>
      <c r="CJ119" s="53" t="e">
        <f>VALUE(TEXT((AZ119*$J119/365*'TOX and EXPO INPUTS'!$E$32/'TOX and EXPO INPUTS'!$E$33),"0.00E+00"))</f>
        <v>#VALUE!</v>
      </c>
      <c r="CK119" s="53" t="e">
        <f>VALUE(TEXT((BA119*$J119/365*'TOX and EXPO INPUTS'!$E$32/'TOX and EXPO INPUTS'!$E$33),"0.00E+00"))</f>
        <v>#VALUE!</v>
      </c>
      <c r="CL119" s="53" t="e">
        <f>VALUE(TEXT((BB119*$J119/365*'TOX and EXPO INPUTS'!$E$32/'TOX and EXPO INPUTS'!$E$33),"0.00E+00"))</f>
        <v>#VALUE!</v>
      </c>
      <c r="CM119" s="53" t="e">
        <f>VALUE(TEXT((BC119*$J119/365*'TOX and EXPO INPUTS'!$E$32/'TOX and EXPO INPUTS'!$E$33),"0.00E+00"))</f>
        <v>#VALUE!</v>
      </c>
      <c r="CN119" s="53" t="e">
        <f>VALUE(TEXT((BD119*$J119/365*'TOX and EXPO INPUTS'!$E$32/'TOX and EXPO INPUTS'!$E$33),"0.00E+00"))</f>
        <v>#VALUE!</v>
      </c>
      <c r="CO119" s="73" t="e">
        <f>VALUE(TEXT((BE119*$J119/365*'TOX and EXPO INPUTS'!$E$32/'TOX and EXPO INPUTS'!$E$33),"0.00E+00"))</f>
        <v>#DIV/0!</v>
      </c>
      <c r="CP119" s="72" t="e">
        <f>VALUE(TEXT((AP119*$K119/365*'TOX and EXPO INPUTS'!$E$32/'TOX and EXPO INPUTS'!$E$33),"0.00E+00"))</f>
        <v>#VALUE!</v>
      </c>
      <c r="CQ119" s="53" t="e">
        <f>VALUE(TEXT((AQ119*$K119/365*'TOX and EXPO INPUTS'!$E$32/'TOX and EXPO INPUTS'!$E$33),"0.00E+00"))</f>
        <v>#VALUE!</v>
      </c>
      <c r="CR119" s="53" t="e">
        <f>VALUE(TEXT((AR119*$K119/365*'TOX and EXPO INPUTS'!$E$32/'TOX and EXPO INPUTS'!$E$33),"0.00E+00"))</f>
        <v>#VALUE!</v>
      </c>
      <c r="CS119" s="53" t="e">
        <f>VALUE(TEXT((AS119*$K119/365*'TOX and EXPO INPUTS'!$E$32/'TOX and EXPO INPUTS'!$E$33),"0.00E+00"))</f>
        <v>#VALUE!</v>
      </c>
      <c r="CT119" s="53" t="e">
        <f>VALUE(TEXT((AT119*$K119/365*'TOX and EXPO INPUTS'!$E$32/'TOX and EXPO INPUTS'!$E$33),"0.00E+00"))</f>
        <v>#VALUE!</v>
      </c>
      <c r="CU119" s="53" t="e">
        <f>VALUE(TEXT((AU119*$K119/365*'TOX and EXPO INPUTS'!$E$32/'TOX and EXPO INPUTS'!$E$33),"0.00E+00"))</f>
        <v>#VALUE!</v>
      </c>
      <c r="CV119" s="53" t="e">
        <f>VALUE(TEXT((AV119*$K119/365*'TOX and EXPO INPUTS'!$E$32/'TOX and EXPO INPUTS'!$E$33),"0.00E+00"))</f>
        <v>#VALUE!</v>
      </c>
      <c r="CW119" s="53" t="e">
        <f>VALUE(TEXT((AW119*$K119/365*'TOX and EXPO INPUTS'!$E$32/'TOX and EXPO INPUTS'!$E$33),"0.00E+00"))</f>
        <v>#VALUE!</v>
      </c>
      <c r="CX119" s="53" t="e">
        <f>VALUE(TEXT((AX119*$K119/365*'TOX and EXPO INPUTS'!$E$32/'TOX and EXPO INPUTS'!$E$33),"0.00E+00"))</f>
        <v>#VALUE!</v>
      </c>
      <c r="CY119" s="53" t="e">
        <f>VALUE(TEXT((AY119*$K119/365*'TOX and EXPO INPUTS'!$E$32/'TOX and EXPO INPUTS'!$E$33),"0.00E+00"))</f>
        <v>#VALUE!</v>
      </c>
      <c r="CZ119" s="53" t="e">
        <f>VALUE(TEXT((AZ119*$K119/365*'TOX and EXPO INPUTS'!$E$32/'TOX and EXPO INPUTS'!$E$33),"0.00E+00"))</f>
        <v>#VALUE!</v>
      </c>
      <c r="DA119" s="53" t="e">
        <f>VALUE(TEXT((BA119*$K119/365*'TOX and EXPO INPUTS'!$E$32/'TOX and EXPO INPUTS'!$E$33),"0.00E+00"))</f>
        <v>#VALUE!</v>
      </c>
      <c r="DB119" s="53" t="e">
        <f>VALUE(TEXT((BB119*$K119/365*'TOX and EXPO INPUTS'!$E$32/'TOX and EXPO INPUTS'!$E$33),"0.00E+00"))</f>
        <v>#VALUE!</v>
      </c>
      <c r="DC119" s="53" t="e">
        <f>VALUE(TEXT((BC119*$K119/365*'TOX and EXPO INPUTS'!$E$32/'TOX and EXPO INPUTS'!$E$33),"0.00E+00"))</f>
        <v>#VALUE!</v>
      </c>
      <c r="DD119" s="53" t="e">
        <f>VALUE(TEXT((BD119*$K119/365*'TOX and EXPO INPUTS'!$E$32/'TOX and EXPO INPUTS'!$E$33),"0.00E+00"))</f>
        <v>#VALUE!</v>
      </c>
      <c r="DE119" s="73" t="e">
        <f>VALUE(TEXT((BE119*$K119/365*'TOX and EXPO INPUTS'!$E$32/'TOX and EXPO INPUTS'!$E$33),"0.00E+00"))</f>
        <v>#DIV/0!</v>
      </c>
      <c r="DF119" s="110" t="e">
        <f>VALUE(TEXT((BZ119*'TOX and EXPO INPUTS'!$E$22),"0.00E+00"))</f>
        <v>#VALUE!</v>
      </c>
      <c r="DG119" s="108" t="e">
        <f>VALUE(TEXT((CA119*'TOX and EXPO INPUTS'!$E$22),"0.00E+00"))</f>
        <v>#VALUE!</v>
      </c>
      <c r="DH119" s="108" t="e">
        <f>VALUE(TEXT((CB119*'TOX and EXPO INPUTS'!$E$22),"0.00E+00"))</f>
        <v>#VALUE!</v>
      </c>
      <c r="DI119" s="108" t="e">
        <f>VALUE(TEXT((CC119*'TOX and EXPO INPUTS'!$E$22),"0.00E+00"))</f>
        <v>#VALUE!</v>
      </c>
      <c r="DJ119" s="108" t="e">
        <f>VALUE(TEXT((CD119*'TOX and EXPO INPUTS'!$E$22),"0.00E+00"))</f>
        <v>#VALUE!</v>
      </c>
      <c r="DK119" s="108" t="e">
        <f>VALUE(TEXT((CE119*'TOX and EXPO INPUTS'!$E$22),"0.00E+00"))</f>
        <v>#VALUE!</v>
      </c>
      <c r="DL119" s="108" t="e">
        <f>VALUE(TEXT((CF119*'TOX and EXPO INPUTS'!$E$22),"0.00E+00"))</f>
        <v>#VALUE!</v>
      </c>
      <c r="DM119" s="108" t="e">
        <f>VALUE(TEXT((CG119*'TOX and EXPO INPUTS'!$E$22),"0.00E+00"))</f>
        <v>#VALUE!</v>
      </c>
      <c r="DN119" s="108" t="e">
        <f>VALUE(TEXT((CH119*'TOX and EXPO INPUTS'!$E$22),"0.00E+00"))</f>
        <v>#VALUE!</v>
      </c>
      <c r="DO119" s="108" t="e">
        <f>VALUE(TEXT((CI119*'TOX and EXPO INPUTS'!$E$22),"0.00E+00"))</f>
        <v>#VALUE!</v>
      </c>
      <c r="DP119" s="108" t="e">
        <f>VALUE(TEXT((CJ119*'TOX and EXPO INPUTS'!$E$22),"0.00E+00"))</f>
        <v>#VALUE!</v>
      </c>
      <c r="DQ119" s="108" t="e">
        <f>VALUE(TEXT((CK119*'TOX and EXPO INPUTS'!$E$22),"0.00E+00"))</f>
        <v>#VALUE!</v>
      </c>
      <c r="DR119" s="108" t="e">
        <f>VALUE(TEXT((CL119*'TOX and EXPO INPUTS'!$E$22),"0.00E+00"))</f>
        <v>#VALUE!</v>
      </c>
      <c r="DS119" s="108" t="e">
        <f>VALUE(TEXT((CM119*'TOX and EXPO INPUTS'!$E$22),"0.00E+00"))</f>
        <v>#VALUE!</v>
      </c>
      <c r="DT119" s="108" t="e">
        <f>VALUE(TEXT((CN119*'TOX and EXPO INPUTS'!$E$22),"0.00E+00"))</f>
        <v>#VALUE!</v>
      </c>
      <c r="DU119" s="109" t="e">
        <f>VALUE(TEXT((CO119*'TOX and EXPO INPUTS'!$E$22),"0.00E+00"))</f>
        <v>#DIV/0!</v>
      </c>
      <c r="DV119" s="110" t="e">
        <f>VALUE(TEXT((CP119*'TOX and EXPO INPUTS'!$E$22),"0.00E+00"))</f>
        <v>#VALUE!</v>
      </c>
      <c r="DW119" s="108" t="e">
        <f>VALUE(TEXT((CQ119*'TOX and EXPO INPUTS'!$E$22),"0.00E+00"))</f>
        <v>#VALUE!</v>
      </c>
      <c r="DX119" s="108" t="e">
        <f>VALUE(TEXT((CR119*'TOX and EXPO INPUTS'!$E$22),"0.00E+00"))</f>
        <v>#VALUE!</v>
      </c>
      <c r="DY119" s="108" t="e">
        <f>VALUE(TEXT((CS119*'TOX and EXPO INPUTS'!$E$22),"0.00E+00"))</f>
        <v>#VALUE!</v>
      </c>
      <c r="DZ119" s="108" t="e">
        <f>VALUE(TEXT((CT119*'TOX and EXPO INPUTS'!$E$22),"0.00E+00"))</f>
        <v>#VALUE!</v>
      </c>
      <c r="EA119" s="108" t="e">
        <f>VALUE(TEXT((CU119*'TOX and EXPO INPUTS'!$E$22),"0.00E+00"))</f>
        <v>#VALUE!</v>
      </c>
      <c r="EB119" s="108" t="e">
        <f>VALUE(TEXT((CV119*'TOX and EXPO INPUTS'!$E$22),"0.00E+00"))</f>
        <v>#VALUE!</v>
      </c>
      <c r="EC119" s="108" t="e">
        <f>VALUE(TEXT((CW119*'TOX and EXPO INPUTS'!$E$22),"0.00E+00"))</f>
        <v>#VALUE!</v>
      </c>
      <c r="ED119" s="108" t="e">
        <f>VALUE(TEXT((CX119*'TOX and EXPO INPUTS'!$E$22),"0.00E+00"))</f>
        <v>#VALUE!</v>
      </c>
      <c r="EE119" s="108" t="e">
        <f>VALUE(TEXT((CY119*'TOX and EXPO INPUTS'!$E$22),"0.00E+00"))</f>
        <v>#VALUE!</v>
      </c>
      <c r="EF119" s="108" t="e">
        <f>VALUE(TEXT((CZ119*'TOX and EXPO INPUTS'!$E$22),"0.00E+00"))</f>
        <v>#VALUE!</v>
      </c>
      <c r="EG119" s="108" t="e">
        <f>VALUE(TEXT((DA119*'TOX and EXPO INPUTS'!$E$22),"0.00E+00"))</f>
        <v>#VALUE!</v>
      </c>
      <c r="EH119" s="108" t="e">
        <f>VALUE(TEXT((DB119*'TOX and EXPO INPUTS'!$E$22),"0.00E+00"))</f>
        <v>#VALUE!</v>
      </c>
      <c r="EI119" s="108" t="e">
        <f>VALUE(TEXT((DC119*'TOX and EXPO INPUTS'!$E$22),"0.00E+00"))</f>
        <v>#VALUE!</v>
      </c>
      <c r="EJ119" s="108" t="e">
        <f>VALUE(TEXT((DD119*'TOX and EXPO INPUTS'!$E$22),"0.00E+00"))</f>
        <v>#VALUE!</v>
      </c>
      <c r="EK119" s="109" t="e">
        <f>VALUE(TEXT((DE119*'TOX and EXPO INPUTS'!$E$22),"0.00E+00"))</f>
        <v>#DIV/0!</v>
      </c>
      <c r="EL119" s="56" t="s">
        <v>77</v>
      </c>
      <c r="EM119" s="36" t="s">
        <v>70</v>
      </c>
      <c r="EN119" s="36" t="s">
        <v>180</v>
      </c>
      <c r="EO119" s="57" t="s">
        <v>70</v>
      </c>
    </row>
    <row r="120" spans="1:145" ht="12" customHeight="1" x14ac:dyDescent="0.25">
      <c r="A120" s="56" t="s">
        <v>22</v>
      </c>
      <c r="B120" s="36" t="s">
        <v>51</v>
      </c>
      <c r="C120" s="36" t="s">
        <v>560</v>
      </c>
      <c r="D120" s="57" t="s">
        <v>564</v>
      </c>
      <c r="E120" s="61" t="s">
        <v>559</v>
      </c>
      <c r="F120" s="92"/>
      <c r="G120" s="64" t="s">
        <v>143</v>
      </c>
      <c r="H120" s="69">
        <v>160</v>
      </c>
      <c r="I120" s="64" t="s">
        <v>144</v>
      </c>
      <c r="J120" s="100">
        <v>10</v>
      </c>
      <c r="K120" s="100">
        <v>30</v>
      </c>
      <c r="L120" s="69" t="s">
        <v>139</v>
      </c>
      <c r="M120" s="49" t="s">
        <v>139</v>
      </c>
      <c r="N120" s="49" t="s">
        <v>139</v>
      </c>
      <c r="O120" s="49" t="s">
        <v>139</v>
      </c>
      <c r="P120" s="49" t="s">
        <v>139</v>
      </c>
      <c r="Q120" s="73">
        <v>9.8000000000000007</v>
      </c>
      <c r="R120" s="69" t="s">
        <v>139</v>
      </c>
      <c r="S120" s="49" t="s">
        <v>139</v>
      </c>
      <c r="T120" s="49" t="s">
        <v>139</v>
      </c>
      <c r="U120" s="73">
        <v>0.24</v>
      </c>
      <c r="V120" s="72" t="s">
        <v>139</v>
      </c>
      <c r="W120" s="53" t="s">
        <v>139</v>
      </c>
      <c r="X120" s="53" t="s">
        <v>139</v>
      </c>
      <c r="Y120" s="53" t="s">
        <v>139</v>
      </c>
      <c r="Z120" s="53" t="s">
        <v>139</v>
      </c>
      <c r="AA120" s="73">
        <f t="shared" ref="AA120" si="179">VALUE(TEXT(((Q120/1000)*$F120*$H120),"0.00E+00"))</f>
        <v>0</v>
      </c>
      <c r="AB120" s="72" t="s">
        <v>139</v>
      </c>
      <c r="AC120" s="53" t="s">
        <v>139</v>
      </c>
      <c r="AD120" s="53" t="s">
        <v>139</v>
      </c>
      <c r="AE120" s="53" t="s">
        <v>139</v>
      </c>
      <c r="AF120" s="53" t="s">
        <v>139</v>
      </c>
      <c r="AG120" s="73" t="e">
        <f>VALUE(TEXT(((AA120*'TOX and EXPO INPUTS'!$E$12)/'TOX and EXPO INPUTS'!$E$27),"0.00E+00"))</f>
        <v>#DIV/0!</v>
      </c>
      <c r="AH120" s="72" t="s">
        <v>139</v>
      </c>
      <c r="AI120" s="53" t="s">
        <v>139</v>
      </c>
      <c r="AJ120" s="53" t="s">
        <v>139</v>
      </c>
      <c r="AK120" s="73">
        <f t="shared" ref="AK120" si="180">VALUE(TEXT(((U120/1000)*$F120*$H120),"0.00E+00"))</f>
        <v>0</v>
      </c>
      <c r="AL120" s="72" t="s">
        <v>139</v>
      </c>
      <c r="AM120" s="53" t="s">
        <v>139</v>
      </c>
      <c r="AN120" s="53" t="s">
        <v>139</v>
      </c>
      <c r="AO120" s="73" t="e">
        <f>VALUE(TEXT(((AK120*'TOX and EXPO INPUTS'!$E$20)/'TOX and EXPO INPUTS'!$E$29),"0.00E+00"))</f>
        <v>#DIV/0!</v>
      </c>
      <c r="AP120" s="72" t="s">
        <v>139</v>
      </c>
      <c r="AQ120" s="53" t="s">
        <v>139</v>
      </c>
      <c r="AR120" s="53" t="s">
        <v>139</v>
      </c>
      <c r="AS120" s="53" t="s">
        <v>139</v>
      </c>
      <c r="AT120" s="53" t="s">
        <v>139</v>
      </c>
      <c r="AU120" s="53" t="s">
        <v>139</v>
      </c>
      <c r="AV120" s="53" t="s">
        <v>139</v>
      </c>
      <c r="AW120" s="53" t="s">
        <v>139</v>
      </c>
      <c r="AX120" s="53" t="s">
        <v>139</v>
      </c>
      <c r="AY120" s="53" t="s">
        <v>139</v>
      </c>
      <c r="AZ120" s="53" t="s">
        <v>139</v>
      </c>
      <c r="BA120" s="53" t="s">
        <v>139</v>
      </c>
      <c r="BB120" s="53" t="s">
        <v>139</v>
      </c>
      <c r="BC120" s="53" t="s">
        <v>139</v>
      </c>
      <c r="BD120" s="53" t="s">
        <v>139</v>
      </c>
      <c r="BE120" s="73" t="e">
        <f t="shared" ref="BE120" si="181">VALUE(TEXT((AG120+AO120),"0.00E+00"))</f>
        <v>#DIV/0!</v>
      </c>
      <c r="BF120" s="72" t="e">
        <f>VALUE(TEXT((AB120*$J120/365*'TOX and EXPO INPUTS'!$E$32/'TOX and EXPO INPUTS'!$E$33),"0.00E+00"))</f>
        <v>#VALUE!</v>
      </c>
      <c r="BG120" s="53" t="e">
        <f>VALUE(TEXT((AC120*$J120/365*'TOX and EXPO INPUTS'!$E$32/'TOX and EXPO INPUTS'!$E$33),"0.00E+00"))</f>
        <v>#VALUE!</v>
      </c>
      <c r="BH120" s="53" t="e">
        <f>VALUE(TEXT((AD120*$J120/365*'TOX and EXPO INPUTS'!$E$32/'TOX and EXPO INPUTS'!$E$33),"0.00E+00"))</f>
        <v>#VALUE!</v>
      </c>
      <c r="BI120" s="53" t="s">
        <v>139</v>
      </c>
      <c r="BJ120" s="53" t="s">
        <v>139</v>
      </c>
      <c r="BK120" s="73" t="e">
        <f>VALUE(TEXT((AG120*$J120/365*'TOX and EXPO INPUTS'!$E$32/'TOX and EXPO INPUTS'!$E$33),"0.00E+00"))</f>
        <v>#DIV/0!</v>
      </c>
      <c r="BL120" s="72" t="e">
        <f>VALUE(TEXT((AB120*$K120/365*'TOX and EXPO INPUTS'!$E$32/'TOX and EXPO INPUTS'!$E$33),"0.00E+00"))</f>
        <v>#VALUE!</v>
      </c>
      <c r="BM120" s="53" t="e">
        <f>VALUE(TEXT((AC120*$K120/365*'TOX and EXPO INPUTS'!$E$32/'TOX and EXPO INPUTS'!$E$33),"0.00E+00"))</f>
        <v>#VALUE!</v>
      </c>
      <c r="BN120" s="53" t="e">
        <f>VALUE(TEXT((AD120*$K120/365*'TOX and EXPO INPUTS'!$E$32/'TOX and EXPO INPUTS'!$E$33),"0.00E+00"))</f>
        <v>#VALUE!</v>
      </c>
      <c r="BO120" s="53" t="s">
        <v>139</v>
      </c>
      <c r="BP120" s="53" t="s">
        <v>139</v>
      </c>
      <c r="BQ120" s="73" t="e">
        <f>VALUE(TEXT((AG120*$K120/365*'TOX and EXPO INPUTS'!$E$32/'TOX and EXPO INPUTS'!$E$33),"0.00E+00"))</f>
        <v>#DIV/0!</v>
      </c>
      <c r="BR120" s="72" t="s">
        <v>139</v>
      </c>
      <c r="BS120" s="53" t="s">
        <v>139</v>
      </c>
      <c r="BT120" s="53" t="s">
        <v>139</v>
      </c>
      <c r="BU120" s="73" t="e">
        <f>VALUE(TEXT((AO120*$J120/365*'TOX and EXPO INPUTS'!$E$32/'TOX and EXPO INPUTS'!$E$33),"0.00E+00"))</f>
        <v>#DIV/0!</v>
      </c>
      <c r="BV120" s="72" t="s">
        <v>139</v>
      </c>
      <c r="BW120" s="53" t="s">
        <v>139</v>
      </c>
      <c r="BX120" s="53" t="s">
        <v>139</v>
      </c>
      <c r="BY120" s="73" t="e">
        <f>VALUE(TEXT((AO120*$K120/365*'TOX and EXPO INPUTS'!$E$32/'TOX and EXPO INPUTS'!$E$33),"0.00E+00"))</f>
        <v>#DIV/0!</v>
      </c>
      <c r="BZ120" s="72" t="e">
        <f>VALUE(TEXT((AP120*$J120/365*'TOX and EXPO INPUTS'!$E$32/'TOX and EXPO INPUTS'!$E$33),"0.00E+00"))</f>
        <v>#VALUE!</v>
      </c>
      <c r="CA120" s="53" t="e">
        <f>VALUE(TEXT((AQ120*$J120/365*'TOX and EXPO INPUTS'!$E$32/'TOX and EXPO INPUTS'!$E$33),"0.00E+00"))</f>
        <v>#VALUE!</v>
      </c>
      <c r="CB120" s="53" t="e">
        <f>VALUE(TEXT((AR120*$J120/365*'TOX and EXPO INPUTS'!$E$32/'TOX and EXPO INPUTS'!$E$33),"0.00E+00"))</f>
        <v>#VALUE!</v>
      </c>
      <c r="CC120" s="53" t="s">
        <v>139</v>
      </c>
      <c r="CD120" s="53" t="s">
        <v>139</v>
      </c>
      <c r="CE120" s="53" t="e">
        <f>VALUE(TEXT((AU120*$J120/365*'TOX and EXPO INPUTS'!$E$32/'TOX and EXPO INPUTS'!$E$33),"0.00E+00"))</f>
        <v>#VALUE!</v>
      </c>
      <c r="CF120" s="53" t="e">
        <f>VALUE(TEXT((AV120*$J120/365*'TOX and EXPO INPUTS'!$E$32/'TOX and EXPO INPUTS'!$E$33),"0.00E+00"))</f>
        <v>#VALUE!</v>
      </c>
      <c r="CG120" s="53" t="e">
        <f>VALUE(TEXT((AW120*$J120/365*'TOX and EXPO INPUTS'!$E$32/'TOX and EXPO INPUTS'!$E$33),"0.00E+00"))</f>
        <v>#VALUE!</v>
      </c>
      <c r="CH120" s="53" t="s">
        <v>139</v>
      </c>
      <c r="CI120" s="53" t="s">
        <v>139</v>
      </c>
      <c r="CJ120" s="53" t="e">
        <f>VALUE(TEXT((AZ120*$J120/365*'TOX and EXPO INPUTS'!$E$32/'TOX and EXPO INPUTS'!$E$33),"0.00E+00"))</f>
        <v>#VALUE!</v>
      </c>
      <c r="CK120" s="53" t="e">
        <f>VALUE(TEXT((BA120*$J120/365*'TOX and EXPO INPUTS'!$E$32/'TOX and EXPO INPUTS'!$E$33),"0.00E+00"))</f>
        <v>#VALUE!</v>
      </c>
      <c r="CL120" s="53" t="e">
        <f>VALUE(TEXT((BB120*$J120/365*'TOX and EXPO INPUTS'!$E$32/'TOX and EXPO INPUTS'!$E$33),"0.00E+00"))</f>
        <v>#VALUE!</v>
      </c>
      <c r="CM120" s="53" t="s">
        <v>139</v>
      </c>
      <c r="CN120" s="53" t="s">
        <v>139</v>
      </c>
      <c r="CO120" s="73" t="e">
        <f>VALUE(TEXT((BE120*$J120/365*'TOX and EXPO INPUTS'!$E$32/'TOX and EXPO INPUTS'!$E$33),"0.00E+00"))</f>
        <v>#DIV/0!</v>
      </c>
      <c r="CP120" s="72" t="e">
        <f>VALUE(TEXT((AP120*$K120/365*'TOX and EXPO INPUTS'!$E$32/'TOX and EXPO INPUTS'!$E$33),"0.00E+00"))</f>
        <v>#VALUE!</v>
      </c>
      <c r="CQ120" s="53" t="e">
        <f>VALUE(TEXT((AQ120*$K120/365*'TOX and EXPO INPUTS'!$E$32/'TOX and EXPO INPUTS'!$E$33),"0.00E+00"))</f>
        <v>#VALUE!</v>
      </c>
      <c r="CR120" s="53" t="e">
        <f>VALUE(TEXT((AR120*$K120/365*'TOX and EXPO INPUTS'!$E$32/'TOX and EXPO INPUTS'!$E$33),"0.00E+00"))</f>
        <v>#VALUE!</v>
      </c>
      <c r="CS120" s="53" t="s">
        <v>139</v>
      </c>
      <c r="CT120" s="53" t="s">
        <v>139</v>
      </c>
      <c r="CU120" s="53" t="e">
        <f>VALUE(TEXT((AU120*$K120/365*'TOX and EXPO INPUTS'!$E$32/'TOX and EXPO INPUTS'!$E$33),"0.00E+00"))</f>
        <v>#VALUE!</v>
      </c>
      <c r="CV120" s="53" t="e">
        <f>VALUE(TEXT((AV120*$K120/365*'TOX and EXPO INPUTS'!$E$32/'TOX and EXPO INPUTS'!$E$33),"0.00E+00"))</f>
        <v>#VALUE!</v>
      </c>
      <c r="CW120" s="53" t="e">
        <f>VALUE(TEXT((AW120*$K120/365*'TOX and EXPO INPUTS'!$E$32/'TOX and EXPO INPUTS'!$E$33),"0.00E+00"))</f>
        <v>#VALUE!</v>
      </c>
      <c r="CX120" s="53" t="s">
        <v>139</v>
      </c>
      <c r="CY120" s="53" t="s">
        <v>139</v>
      </c>
      <c r="CZ120" s="53" t="e">
        <f>VALUE(TEXT((AZ120*$K120/365*'TOX and EXPO INPUTS'!$E$32/'TOX and EXPO INPUTS'!$E$33),"0.00E+00"))</f>
        <v>#VALUE!</v>
      </c>
      <c r="DA120" s="53" t="e">
        <f>VALUE(TEXT((BA120*$K120/365*'TOX and EXPO INPUTS'!$E$32/'TOX and EXPO INPUTS'!$E$33),"0.00E+00"))</f>
        <v>#VALUE!</v>
      </c>
      <c r="DB120" s="53" t="e">
        <f>VALUE(TEXT((BB120*$K120/365*'TOX and EXPO INPUTS'!$E$32/'TOX and EXPO INPUTS'!$E$33),"0.00E+00"))</f>
        <v>#VALUE!</v>
      </c>
      <c r="DC120" s="53" t="s">
        <v>139</v>
      </c>
      <c r="DD120" s="53" t="s">
        <v>139</v>
      </c>
      <c r="DE120" s="73" t="e">
        <f>VALUE(TEXT((BE120*$K120/365*'TOX and EXPO INPUTS'!$E$32/'TOX and EXPO INPUTS'!$E$33),"0.00E+00"))</f>
        <v>#DIV/0!</v>
      </c>
      <c r="DF120" s="110" t="e">
        <f>VALUE(TEXT((BZ120*'TOX and EXPO INPUTS'!$E$22),"0.00E+00"))</f>
        <v>#VALUE!</v>
      </c>
      <c r="DG120" s="108" t="e">
        <f>VALUE(TEXT((CA120*'TOX and EXPO INPUTS'!$E$22),"0.00E+00"))</f>
        <v>#VALUE!</v>
      </c>
      <c r="DH120" s="108" t="e">
        <f>VALUE(TEXT((CB120*'TOX and EXPO INPUTS'!$E$22),"0.00E+00"))</f>
        <v>#VALUE!</v>
      </c>
      <c r="DI120" s="108" t="s">
        <v>139</v>
      </c>
      <c r="DJ120" s="108" t="s">
        <v>139</v>
      </c>
      <c r="DK120" s="108" t="e">
        <f>VALUE(TEXT((CE120*'TOX and EXPO INPUTS'!$E$22),"0.00E+00"))</f>
        <v>#VALUE!</v>
      </c>
      <c r="DL120" s="108" t="e">
        <f>VALUE(TEXT((CF120*'TOX and EXPO INPUTS'!$E$22),"0.00E+00"))</f>
        <v>#VALUE!</v>
      </c>
      <c r="DM120" s="108" t="e">
        <f>VALUE(TEXT((CG120*'TOX and EXPO INPUTS'!$E$22),"0.00E+00"))</f>
        <v>#VALUE!</v>
      </c>
      <c r="DN120" s="108" t="s">
        <v>139</v>
      </c>
      <c r="DO120" s="108" t="s">
        <v>139</v>
      </c>
      <c r="DP120" s="108" t="e">
        <f>VALUE(TEXT((CJ120*'TOX and EXPO INPUTS'!$E$22),"0.00E+00"))</f>
        <v>#VALUE!</v>
      </c>
      <c r="DQ120" s="108" t="e">
        <f>VALUE(TEXT((CK120*'TOX and EXPO INPUTS'!$E$22),"0.00E+00"))</f>
        <v>#VALUE!</v>
      </c>
      <c r="DR120" s="108" t="e">
        <f>VALUE(TEXT((CL120*'TOX and EXPO INPUTS'!$E$22),"0.00E+00"))</f>
        <v>#VALUE!</v>
      </c>
      <c r="DS120" s="108" t="s">
        <v>139</v>
      </c>
      <c r="DT120" s="108" t="s">
        <v>139</v>
      </c>
      <c r="DU120" s="109" t="e">
        <f>VALUE(TEXT((CO120*'TOX and EXPO INPUTS'!$E$22),"0.00E+00"))</f>
        <v>#DIV/0!</v>
      </c>
      <c r="DV120" s="110" t="e">
        <f>VALUE(TEXT((CP120*'TOX and EXPO INPUTS'!$E$22),"0.00E+00"))</f>
        <v>#VALUE!</v>
      </c>
      <c r="DW120" s="108" t="e">
        <f>VALUE(TEXT((CQ120*'TOX and EXPO INPUTS'!$E$22),"0.00E+00"))</f>
        <v>#VALUE!</v>
      </c>
      <c r="DX120" s="108" t="e">
        <f>VALUE(TEXT((CR120*'TOX and EXPO INPUTS'!$E$22),"0.00E+00"))</f>
        <v>#VALUE!</v>
      </c>
      <c r="DY120" s="108" t="s">
        <v>139</v>
      </c>
      <c r="DZ120" s="108" t="s">
        <v>139</v>
      </c>
      <c r="EA120" s="108" t="e">
        <f>VALUE(TEXT((CU120*'TOX and EXPO INPUTS'!$E$22),"0.00E+00"))</f>
        <v>#VALUE!</v>
      </c>
      <c r="EB120" s="108" t="e">
        <f>VALUE(TEXT((CV120*'TOX and EXPO INPUTS'!$E$22),"0.00E+00"))</f>
        <v>#VALUE!</v>
      </c>
      <c r="EC120" s="108" t="e">
        <f>VALUE(TEXT((CW120*'TOX and EXPO INPUTS'!$E$22),"0.00E+00"))</f>
        <v>#VALUE!</v>
      </c>
      <c r="ED120" s="108" t="s">
        <v>139</v>
      </c>
      <c r="EE120" s="108" t="s">
        <v>139</v>
      </c>
      <c r="EF120" s="108" t="e">
        <f>VALUE(TEXT((CZ120*'TOX and EXPO INPUTS'!$E$22),"0.00E+00"))</f>
        <v>#VALUE!</v>
      </c>
      <c r="EG120" s="108" t="e">
        <f>VALUE(TEXT((DA120*'TOX and EXPO INPUTS'!$E$22),"0.00E+00"))</f>
        <v>#VALUE!</v>
      </c>
      <c r="EH120" s="108" t="e">
        <f>VALUE(TEXT((DB120*'TOX and EXPO INPUTS'!$E$22),"0.00E+00"))</f>
        <v>#VALUE!</v>
      </c>
      <c r="EI120" s="108" t="s">
        <v>139</v>
      </c>
      <c r="EJ120" s="108" t="s">
        <v>139</v>
      </c>
      <c r="EK120" s="109" t="e">
        <f>VALUE(TEXT((DE120*'TOX and EXPO INPUTS'!$E$22),"0.00E+00"))</f>
        <v>#DIV/0!</v>
      </c>
      <c r="EL120" s="56" t="s">
        <v>77</v>
      </c>
      <c r="EM120" s="36" t="s">
        <v>70</v>
      </c>
      <c r="EN120" s="36" t="s">
        <v>180</v>
      </c>
      <c r="EO120" s="57" t="s">
        <v>70</v>
      </c>
    </row>
    <row r="121" spans="1:145" ht="12" customHeight="1" x14ac:dyDescent="0.25">
      <c r="A121" s="56" t="s">
        <v>22</v>
      </c>
      <c r="B121" s="36" t="s">
        <v>51</v>
      </c>
      <c r="C121" s="36" t="s">
        <v>129</v>
      </c>
      <c r="D121" s="57" t="s">
        <v>0</v>
      </c>
      <c r="E121" s="61" t="s">
        <v>258</v>
      </c>
      <c r="F121" s="92"/>
      <c r="G121" s="64" t="s">
        <v>143</v>
      </c>
      <c r="H121" s="69">
        <v>350</v>
      </c>
      <c r="I121" s="64" t="s">
        <v>144</v>
      </c>
      <c r="J121" s="100">
        <v>10</v>
      </c>
      <c r="K121" s="100">
        <v>30</v>
      </c>
      <c r="L121" s="69" t="s">
        <v>139</v>
      </c>
      <c r="M121" s="49" t="s">
        <v>139</v>
      </c>
      <c r="N121" s="49" t="s">
        <v>139</v>
      </c>
      <c r="O121" s="49" t="s">
        <v>139</v>
      </c>
      <c r="P121" s="49" t="s">
        <v>139</v>
      </c>
      <c r="Q121" s="73">
        <v>9.8000000000000007</v>
      </c>
      <c r="R121" s="69" t="s">
        <v>139</v>
      </c>
      <c r="S121" s="49" t="s">
        <v>139</v>
      </c>
      <c r="T121" s="49" t="s">
        <v>139</v>
      </c>
      <c r="U121" s="73">
        <v>0.24</v>
      </c>
      <c r="V121" s="72" t="s">
        <v>139</v>
      </c>
      <c r="W121" s="53" t="s">
        <v>139</v>
      </c>
      <c r="X121" s="53" t="s">
        <v>139</v>
      </c>
      <c r="Y121" s="53" t="s">
        <v>139</v>
      </c>
      <c r="Z121" s="53" t="s">
        <v>139</v>
      </c>
      <c r="AA121" s="73">
        <f t="shared" si="140"/>
        <v>0</v>
      </c>
      <c r="AB121" s="72" t="s">
        <v>139</v>
      </c>
      <c r="AC121" s="53" t="s">
        <v>139</v>
      </c>
      <c r="AD121" s="53" t="s">
        <v>139</v>
      </c>
      <c r="AE121" s="53" t="s">
        <v>139</v>
      </c>
      <c r="AF121" s="53" t="s">
        <v>139</v>
      </c>
      <c r="AG121" s="73" t="e">
        <f>VALUE(TEXT(((AA121*'TOX and EXPO INPUTS'!$E$12)/'TOX and EXPO INPUTS'!$E$27),"0.00E+00"))</f>
        <v>#DIV/0!</v>
      </c>
      <c r="AH121" s="72" t="s">
        <v>139</v>
      </c>
      <c r="AI121" s="53" t="s">
        <v>139</v>
      </c>
      <c r="AJ121" s="53" t="s">
        <v>139</v>
      </c>
      <c r="AK121" s="73">
        <f t="shared" si="128"/>
        <v>0</v>
      </c>
      <c r="AL121" s="72" t="s">
        <v>139</v>
      </c>
      <c r="AM121" s="53" t="s">
        <v>139</v>
      </c>
      <c r="AN121" s="53" t="s">
        <v>139</v>
      </c>
      <c r="AO121" s="73" t="e">
        <f>VALUE(TEXT(((AK121*'TOX and EXPO INPUTS'!$E$20)/'TOX and EXPO INPUTS'!$E$29),"0.00E+00"))</f>
        <v>#DIV/0!</v>
      </c>
      <c r="AP121" s="72" t="s">
        <v>139</v>
      </c>
      <c r="AQ121" s="53" t="s">
        <v>139</v>
      </c>
      <c r="AR121" s="53" t="s">
        <v>139</v>
      </c>
      <c r="AS121" s="53" t="s">
        <v>139</v>
      </c>
      <c r="AT121" s="53" t="s">
        <v>139</v>
      </c>
      <c r="AU121" s="53" t="s">
        <v>139</v>
      </c>
      <c r="AV121" s="53" t="s">
        <v>139</v>
      </c>
      <c r="AW121" s="53" t="s">
        <v>139</v>
      </c>
      <c r="AX121" s="53" t="s">
        <v>139</v>
      </c>
      <c r="AY121" s="53" t="s">
        <v>139</v>
      </c>
      <c r="AZ121" s="53" t="s">
        <v>139</v>
      </c>
      <c r="BA121" s="53" t="s">
        <v>139</v>
      </c>
      <c r="BB121" s="53" t="s">
        <v>139</v>
      </c>
      <c r="BC121" s="53" t="s">
        <v>139</v>
      </c>
      <c r="BD121" s="53" t="s">
        <v>139</v>
      </c>
      <c r="BE121" s="73" t="e">
        <f t="shared" si="178"/>
        <v>#DIV/0!</v>
      </c>
      <c r="BF121" s="72" t="e">
        <f>VALUE(TEXT((AB121*$J121/365*'TOX and EXPO INPUTS'!$E$32/'TOX and EXPO INPUTS'!$E$33),"0.00E+00"))</f>
        <v>#VALUE!</v>
      </c>
      <c r="BG121" s="53" t="e">
        <f>VALUE(TEXT((AC121*$J121/365*'TOX and EXPO INPUTS'!$E$32/'TOX and EXPO INPUTS'!$E$33),"0.00E+00"))</f>
        <v>#VALUE!</v>
      </c>
      <c r="BH121" s="53" t="e">
        <f>VALUE(TEXT((AD121*$J121/365*'TOX and EXPO INPUTS'!$E$32/'TOX and EXPO INPUTS'!$E$33),"0.00E+00"))</f>
        <v>#VALUE!</v>
      </c>
      <c r="BI121" s="53" t="s">
        <v>139</v>
      </c>
      <c r="BJ121" s="53" t="s">
        <v>139</v>
      </c>
      <c r="BK121" s="73" t="e">
        <f>VALUE(TEXT((AG121*$J121/365*'TOX and EXPO INPUTS'!$E$32/'TOX and EXPO INPUTS'!$E$33),"0.00E+00"))</f>
        <v>#DIV/0!</v>
      </c>
      <c r="BL121" s="72" t="e">
        <f>VALUE(TEXT((AB121*$K121/365*'TOX and EXPO INPUTS'!$E$32/'TOX and EXPO INPUTS'!$E$33),"0.00E+00"))</f>
        <v>#VALUE!</v>
      </c>
      <c r="BM121" s="53" t="e">
        <f>VALUE(TEXT((AC121*$K121/365*'TOX and EXPO INPUTS'!$E$32/'TOX and EXPO INPUTS'!$E$33),"0.00E+00"))</f>
        <v>#VALUE!</v>
      </c>
      <c r="BN121" s="53" t="e">
        <f>VALUE(TEXT((AD121*$K121/365*'TOX and EXPO INPUTS'!$E$32/'TOX and EXPO INPUTS'!$E$33),"0.00E+00"))</f>
        <v>#VALUE!</v>
      </c>
      <c r="BO121" s="53" t="s">
        <v>139</v>
      </c>
      <c r="BP121" s="53" t="s">
        <v>139</v>
      </c>
      <c r="BQ121" s="73" t="e">
        <f>VALUE(TEXT((AG121*$K121/365*'TOX and EXPO INPUTS'!$E$32/'TOX and EXPO INPUTS'!$E$33),"0.00E+00"))</f>
        <v>#DIV/0!</v>
      </c>
      <c r="BR121" s="72" t="s">
        <v>139</v>
      </c>
      <c r="BS121" s="53" t="s">
        <v>139</v>
      </c>
      <c r="BT121" s="53" t="s">
        <v>139</v>
      </c>
      <c r="BU121" s="73" t="e">
        <f>VALUE(TEXT((AO121*$J121/365*'TOX and EXPO INPUTS'!$E$32/'TOX and EXPO INPUTS'!$E$33),"0.00E+00"))</f>
        <v>#DIV/0!</v>
      </c>
      <c r="BV121" s="72" t="s">
        <v>139</v>
      </c>
      <c r="BW121" s="53" t="s">
        <v>139</v>
      </c>
      <c r="BX121" s="53" t="s">
        <v>139</v>
      </c>
      <c r="BY121" s="73" t="e">
        <f>VALUE(TEXT((AO121*$K121/365*'TOX and EXPO INPUTS'!$E$32/'TOX and EXPO INPUTS'!$E$33),"0.00E+00"))</f>
        <v>#DIV/0!</v>
      </c>
      <c r="BZ121" s="72" t="e">
        <f>VALUE(TEXT((AP121*$J121/365*'TOX and EXPO INPUTS'!$E$32/'TOX and EXPO INPUTS'!$E$33),"0.00E+00"))</f>
        <v>#VALUE!</v>
      </c>
      <c r="CA121" s="53" t="e">
        <f>VALUE(TEXT((AQ121*$J121/365*'TOX and EXPO INPUTS'!$E$32/'TOX and EXPO INPUTS'!$E$33),"0.00E+00"))</f>
        <v>#VALUE!</v>
      </c>
      <c r="CB121" s="53" t="e">
        <f>VALUE(TEXT((AR121*$J121/365*'TOX and EXPO INPUTS'!$E$32/'TOX and EXPO INPUTS'!$E$33),"0.00E+00"))</f>
        <v>#VALUE!</v>
      </c>
      <c r="CC121" s="53" t="s">
        <v>139</v>
      </c>
      <c r="CD121" s="53" t="s">
        <v>139</v>
      </c>
      <c r="CE121" s="53" t="e">
        <f>VALUE(TEXT((AU121*$J121/365*'TOX and EXPO INPUTS'!$E$32/'TOX and EXPO INPUTS'!$E$33),"0.00E+00"))</f>
        <v>#VALUE!</v>
      </c>
      <c r="CF121" s="53" t="e">
        <f>VALUE(TEXT((AV121*$J121/365*'TOX and EXPO INPUTS'!$E$32/'TOX and EXPO INPUTS'!$E$33),"0.00E+00"))</f>
        <v>#VALUE!</v>
      </c>
      <c r="CG121" s="53" t="e">
        <f>VALUE(TEXT((AW121*$J121/365*'TOX and EXPO INPUTS'!$E$32/'TOX and EXPO INPUTS'!$E$33),"0.00E+00"))</f>
        <v>#VALUE!</v>
      </c>
      <c r="CH121" s="53" t="s">
        <v>139</v>
      </c>
      <c r="CI121" s="53" t="s">
        <v>139</v>
      </c>
      <c r="CJ121" s="53" t="e">
        <f>VALUE(TEXT((AZ121*$J121/365*'TOX and EXPO INPUTS'!$E$32/'TOX and EXPO INPUTS'!$E$33),"0.00E+00"))</f>
        <v>#VALUE!</v>
      </c>
      <c r="CK121" s="53" t="e">
        <f>VALUE(TEXT((BA121*$J121/365*'TOX and EXPO INPUTS'!$E$32/'TOX and EXPO INPUTS'!$E$33),"0.00E+00"))</f>
        <v>#VALUE!</v>
      </c>
      <c r="CL121" s="53" t="e">
        <f>VALUE(TEXT((BB121*$J121/365*'TOX and EXPO INPUTS'!$E$32/'TOX and EXPO INPUTS'!$E$33),"0.00E+00"))</f>
        <v>#VALUE!</v>
      </c>
      <c r="CM121" s="53" t="s">
        <v>139</v>
      </c>
      <c r="CN121" s="53" t="s">
        <v>139</v>
      </c>
      <c r="CO121" s="73" t="e">
        <f>VALUE(TEXT((BE121*$J121/365*'TOX and EXPO INPUTS'!$E$32/'TOX and EXPO INPUTS'!$E$33),"0.00E+00"))</f>
        <v>#DIV/0!</v>
      </c>
      <c r="CP121" s="72" t="e">
        <f>VALUE(TEXT((AP121*$K121/365*'TOX and EXPO INPUTS'!$E$32/'TOX and EXPO INPUTS'!$E$33),"0.00E+00"))</f>
        <v>#VALUE!</v>
      </c>
      <c r="CQ121" s="53" t="e">
        <f>VALUE(TEXT((AQ121*$K121/365*'TOX and EXPO INPUTS'!$E$32/'TOX and EXPO INPUTS'!$E$33),"0.00E+00"))</f>
        <v>#VALUE!</v>
      </c>
      <c r="CR121" s="53" t="e">
        <f>VALUE(TEXT((AR121*$K121/365*'TOX and EXPO INPUTS'!$E$32/'TOX and EXPO INPUTS'!$E$33),"0.00E+00"))</f>
        <v>#VALUE!</v>
      </c>
      <c r="CS121" s="53" t="s">
        <v>139</v>
      </c>
      <c r="CT121" s="53" t="s">
        <v>139</v>
      </c>
      <c r="CU121" s="53" t="e">
        <f>VALUE(TEXT((AU121*$K121/365*'TOX and EXPO INPUTS'!$E$32/'TOX and EXPO INPUTS'!$E$33),"0.00E+00"))</f>
        <v>#VALUE!</v>
      </c>
      <c r="CV121" s="53" t="e">
        <f>VALUE(TEXT((AV121*$K121/365*'TOX and EXPO INPUTS'!$E$32/'TOX and EXPO INPUTS'!$E$33),"0.00E+00"))</f>
        <v>#VALUE!</v>
      </c>
      <c r="CW121" s="53" t="e">
        <f>VALUE(TEXT((AW121*$K121/365*'TOX and EXPO INPUTS'!$E$32/'TOX and EXPO INPUTS'!$E$33),"0.00E+00"))</f>
        <v>#VALUE!</v>
      </c>
      <c r="CX121" s="53" t="s">
        <v>139</v>
      </c>
      <c r="CY121" s="53" t="s">
        <v>139</v>
      </c>
      <c r="CZ121" s="53" t="e">
        <f>VALUE(TEXT((AZ121*$K121/365*'TOX and EXPO INPUTS'!$E$32/'TOX and EXPO INPUTS'!$E$33),"0.00E+00"))</f>
        <v>#VALUE!</v>
      </c>
      <c r="DA121" s="53" t="e">
        <f>VALUE(TEXT((BA121*$K121/365*'TOX and EXPO INPUTS'!$E$32/'TOX and EXPO INPUTS'!$E$33),"0.00E+00"))</f>
        <v>#VALUE!</v>
      </c>
      <c r="DB121" s="53" t="e">
        <f>VALUE(TEXT((BB121*$K121/365*'TOX and EXPO INPUTS'!$E$32/'TOX and EXPO INPUTS'!$E$33),"0.00E+00"))</f>
        <v>#VALUE!</v>
      </c>
      <c r="DC121" s="53" t="s">
        <v>139</v>
      </c>
      <c r="DD121" s="53" t="s">
        <v>139</v>
      </c>
      <c r="DE121" s="73" t="e">
        <f>VALUE(TEXT((BE121*$K121/365*'TOX and EXPO INPUTS'!$E$32/'TOX and EXPO INPUTS'!$E$33),"0.00E+00"))</f>
        <v>#DIV/0!</v>
      </c>
      <c r="DF121" s="110" t="e">
        <f>VALUE(TEXT((BZ121*'TOX and EXPO INPUTS'!$E$22),"0.00E+00"))</f>
        <v>#VALUE!</v>
      </c>
      <c r="DG121" s="108" t="e">
        <f>VALUE(TEXT((CA121*'TOX and EXPO INPUTS'!$E$22),"0.00E+00"))</f>
        <v>#VALUE!</v>
      </c>
      <c r="DH121" s="108" t="e">
        <f>VALUE(TEXT((CB121*'TOX and EXPO INPUTS'!$E$22),"0.00E+00"))</f>
        <v>#VALUE!</v>
      </c>
      <c r="DI121" s="108" t="s">
        <v>139</v>
      </c>
      <c r="DJ121" s="108" t="s">
        <v>139</v>
      </c>
      <c r="DK121" s="108" t="e">
        <f>VALUE(TEXT((CE121*'TOX and EXPO INPUTS'!$E$22),"0.00E+00"))</f>
        <v>#VALUE!</v>
      </c>
      <c r="DL121" s="108" t="e">
        <f>VALUE(TEXT((CF121*'TOX and EXPO INPUTS'!$E$22),"0.00E+00"))</f>
        <v>#VALUE!</v>
      </c>
      <c r="DM121" s="108" t="e">
        <f>VALUE(TEXT((CG121*'TOX and EXPO INPUTS'!$E$22),"0.00E+00"))</f>
        <v>#VALUE!</v>
      </c>
      <c r="DN121" s="108" t="s">
        <v>139</v>
      </c>
      <c r="DO121" s="108" t="s">
        <v>139</v>
      </c>
      <c r="DP121" s="108" t="e">
        <f>VALUE(TEXT((CJ121*'TOX and EXPO INPUTS'!$E$22),"0.00E+00"))</f>
        <v>#VALUE!</v>
      </c>
      <c r="DQ121" s="108" t="e">
        <f>VALUE(TEXT((CK121*'TOX and EXPO INPUTS'!$E$22),"0.00E+00"))</f>
        <v>#VALUE!</v>
      </c>
      <c r="DR121" s="108" t="e">
        <f>VALUE(TEXT((CL121*'TOX and EXPO INPUTS'!$E$22),"0.00E+00"))</f>
        <v>#VALUE!</v>
      </c>
      <c r="DS121" s="108" t="s">
        <v>139</v>
      </c>
      <c r="DT121" s="108" t="s">
        <v>139</v>
      </c>
      <c r="DU121" s="109" t="e">
        <f>VALUE(TEXT((CO121*'TOX and EXPO INPUTS'!$E$22),"0.00E+00"))</f>
        <v>#DIV/0!</v>
      </c>
      <c r="DV121" s="110" t="e">
        <f>VALUE(TEXT((CP121*'TOX and EXPO INPUTS'!$E$22),"0.00E+00"))</f>
        <v>#VALUE!</v>
      </c>
      <c r="DW121" s="108" t="e">
        <f>VALUE(TEXT((CQ121*'TOX and EXPO INPUTS'!$E$22),"0.00E+00"))</f>
        <v>#VALUE!</v>
      </c>
      <c r="DX121" s="108" t="e">
        <f>VALUE(TEXT((CR121*'TOX and EXPO INPUTS'!$E$22),"0.00E+00"))</f>
        <v>#VALUE!</v>
      </c>
      <c r="DY121" s="108" t="s">
        <v>139</v>
      </c>
      <c r="DZ121" s="108" t="s">
        <v>139</v>
      </c>
      <c r="EA121" s="108" t="e">
        <f>VALUE(TEXT((CU121*'TOX and EXPO INPUTS'!$E$22),"0.00E+00"))</f>
        <v>#VALUE!</v>
      </c>
      <c r="EB121" s="108" t="e">
        <f>VALUE(TEXT((CV121*'TOX and EXPO INPUTS'!$E$22),"0.00E+00"))</f>
        <v>#VALUE!</v>
      </c>
      <c r="EC121" s="108" t="e">
        <f>VALUE(TEXT((CW121*'TOX and EXPO INPUTS'!$E$22),"0.00E+00"))</f>
        <v>#VALUE!</v>
      </c>
      <c r="ED121" s="108" t="s">
        <v>139</v>
      </c>
      <c r="EE121" s="108" t="s">
        <v>139</v>
      </c>
      <c r="EF121" s="108" t="e">
        <f>VALUE(TEXT((CZ121*'TOX and EXPO INPUTS'!$E$22),"0.00E+00"))</f>
        <v>#VALUE!</v>
      </c>
      <c r="EG121" s="108" t="e">
        <f>VALUE(TEXT((DA121*'TOX and EXPO INPUTS'!$E$22),"0.00E+00"))</f>
        <v>#VALUE!</v>
      </c>
      <c r="EH121" s="108" t="e">
        <f>VALUE(TEXT((DB121*'TOX and EXPO INPUTS'!$E$22),"0.00E+00"))</f>
        <v>#VALUE!</v>
      </c>
      <c r="EI121" s="108" t="s">
        <v>139</v>
      </c>
      <c r="EJ121" s="108" t="s">
        <v>139</v>
      </c>
      <c r="EK121" s="109" t="e">
        <f>VALUE(TEXT((DE121*'TOX and EXPO INPUTS'!$E$22),"0.00E+00"))</f>
        <v>#DIV/0!</v>
      </c>
      <c r="EL121" s="56" t="s">
        <v>77</v>
      </c>
      <c r="EM121" s="36" t="s">
        <v>70</v>
      </c>
      <c r="EN121" s="36" t="s">
        <v>180</v>
      </c>
      <c r="EO121" s="57" t="s">
        <v>70</v>
      </c>
    </row>
    <row r="122" spans="1:145" ht="12" customHeight="1" x14ac:dyDescent="0.25">
      <c r="A122" s="56" t="s">
        <v>22</v>
      </c>
      <c r="B122" s="36" t="s">
        <v>51</v>
      </c>
      <c r="C122" s="36" t="s">
        <v>129</v>
      </c>
      <c r="D122" s="57" t="s">
        <v>0</v>
      </c>
      <c r="E122" s="61" t="s">
        <v>257</v>
      </c>
      <c r="F122" s="92"/>
      <c r="G122" s="64" t="s">
        <v>143</v>
      </c>
      <c r="H122" s="69">
        <v>1200</v>
      </c>
      <c r="I122" s="64" t="s">
        <v>144</v>
      </c>
      <c r="J122" s="100">
        <v>10</v>
      </c>
      <c r="K122" s="100">
        <v>30</v>
      </c>
      <c r="L122" s="69" t="s">
        <v>139</v>
      </c>
      <c r="M122" s="49" t="s">
        <v>139</v>
      </c>
      <c r="N122" s="49" t="s">
        <v>139</v>
      </c>
      <c r="O122" s="49" t="s">
        <v>139</v>
      </c>
      <c r="P122" s="49" t="s">
        <v>139</v>
      </c>
      <c r="Q122" s="73">
        <v>9.8000000000000007</v>
      </c>
      <c r="R122" s="69" t="s">
        <v>139</v>
      </c>
      <c r="S122" s="49" t="s">
        <v>139</v>
      </c>
      <c r="T122" s="49" t="s">
        <v>139</v>
      </c>
      <c r="U122" s="73">
        <v>0.24</v>
      </c>
      <c r="V122" s="72" t="s">
        <v>139</v>
      </c>
      <c r="W122" s="53" t="s">
        <v>139</v>
      </c>
      <c r="X122" s="53" t="s">
        <v>139</v>
      </c>
      <c r="Y122" s="53" t="s">
        <v>139</v>
      </c>
      <c r="Z122" s="53" t="s">
        <v>139</v>
      </c>
      <c r="AA122" s="73">
        <f t="shared" si="140"/>
        <v>0</v>
      </c>
      <c r="AB122" s="72" t="s">
        <v>139</v>
      </c>
      <c r="AC122" s="53" t="s">
        <v>139</v>
      </c>
      <c r="AD122" s="53" t="s">
        <v>139</v>
      </c>
      <c r="AE122" s="53" t="s">
        <v>139</v>
      </c>
      <c r="AF122" s="53" t="s">
        <v>139</v>
      </c>
      <c r="AG122" s="73" t="e">
        <f>VALUE(TEXT(((AA122*'TOX and EXPO INPUTS'!$E$12)/'TOX and EXPO INPUTS'!$E$27),"0.00E+00"))</f>
        <v>#DIV/0!</v>
      </c>
      <c r="AH122" s="72" t="s">
        <v>139</v>
      </c>
      <c r="AI122" s="53" t="s">
        <v>139</v>
      </c>
      <c r="AJ122" s="53" t="s">
        <v>139</v>
      </c>
      <c r="AK122" s="73">
        <f t="shared" si="128"/>
        <v>0</v>
      </c>
      <c r="AL122" s="72" t="s">
        <v>139</v>
      </c>
      <c r="AM122" s="53" t="s">
        <v>139</v>
      </c>
      <c r="AN122" s="53" t="s">
        <v>139</v>
      </c>
      <c r="AO122" s="73" t="e">
        <f>VALUE(TEXT(((AK122*'TOX and EXPO INPUTS'!$E$20)/'TOX and EXPO INPUTS'!$E$29),"0.00E+00"))</f>
        <v>#DIV/0!</v>
      </c>
      <c r="AP122" s="72" t="s">
        <v>139</v>
      </c>
      <c r="AQ122" s="53" t="s">
        <v>139</v>
      </c>
      <c r="AR122" s="53" t="s">
        <v>139</v>
      </c>
      <c r="AS122" s="53" t="s">
        <v>139</v>
      </c>
      <c r="AT122" s="53" t="s">
        <v>139</v>
      </c>
      <c r="AU122" s="53" t="s">
        <v>139</v>
      </c>
      <c r="AV122" s="53" t="s">
        <v>139</v>
      </c>
      <c r="AW122" s="53" t="s">
        <v>139</v>
      </c>
      <c r="AX122" s="53" t="s">
        <v>139</v>
      </c>
      <c r="AY122" s="53" t="s">
        <v>139</v>
      </c>
      <c r="AZ122" s="53" t="s">
        <v>139</v>
      </c>
      <c r="BA122" s="53" t="s">
        <v>139</v>
      </c>
      <c r="BB122" s="53" t="s">
        <v>139</v>
      </c>
      <c r="BC122" s="53" t="s">
        <v>139</v>
      </c>
      <c r="BD122" s="53" t="s">
        <v>139</v>
      </c>
      <c r="BE122" s="73" t="e">
        <f t="shared" si="178"/>
        <v>#DIV/0!</v>
      </c>
      <c r="BF122" s="72" t="e">
        <f>VALUE(TEXT((AB122*$J122/365*'TOX and EXPO INPUTS'!$E$32/'TOX and EXPO INPUTS'!$E$33),"0.00E+00"))</f>
        <v>#VALUE!</v>
      </c>
      <c r="BG122" s="53" t="e">
        <f>VALUE(TEXT((AC122*$J122/365*'TOX and EXPO INPUTS'!$E$32/'TOX and EXPO INPUTS'!$E$33),"0.00E+00"))</f>
        <v>#VALUE!</v>
      </c>
      <c r="BH122" s="53" t="e">
        <f>VALUE(TEXT((AD122*$J122/365*'TOX and EXPO INPUTS'!$E$32/'TOX and EXPO INPUTS'!$E$33),"0.00E+00"))</f>
        <v>#VALUE!</v>
      </c>
      <c r="BI122" s="53" t="s">
        <v>139</v>
      </c>
      <c r="BJ122" s="53" t="s">
        <v>139</v>
      </c>
      <c r="BK122" s="73" t="e">
        <f>VALUE(TEXT((AG122*$J122/365*'TOX and EXPO INPUTS'!$E$32/'TOX and EXPO INPUTS'!$E$33),"0.00E+00"))</f>
        <v>#DIV/0!</v>
      </c>
      <c r="BL122" s="72" t="e">
        <f>VALUE(TEXT((AB122*$K122/365*'TOX and EXPO INPUTS'!$E$32/'TOX and EXPO INPUTS'!$E$33),"0.00E+00"))</f>
        <v>#VALUE!</v>
      </c>
      <c r="BM122" s="53" t="e">
        <f>VALUE(TEXT((AC122*$K122/365*'TOX and EXPO INPUTS'!$E$32/'TOX and EXPO INPUTS'!$E$33),"0.00E+00"))</f>
        <v>#VALUE!</v>
      </c>
      <c r="BN122" s="53" t="e">
        <f>VALUE(TEXT((AD122*$K122/365*'TOX and EXPO INPUTS'!$E$32/'TOX and EXPO INPUTS'!$E$33),"0.00E+00"))</f>
        <v>#VALUE!</v>
      </c>
      <c r="BO122" s="53" t="s">
        <v>139</v>
      </c>
      <c r="BP122" s="53" t="s">
        <v>139</v>
      </c>
      <c r="BQ122" s="73" t="e">
        <f>VALUE(TEXT((AG122*$K122/365*'TOX and EXPO INPUTS'!$E$32/'TOX and EXPO INPUTS'!$E$33),"0.00E+00"))</f>
        <v>#DIV/0!</v>
      </c>
      <c r="BR122" s="72" t="s">
        <v>139</v>
      </c>
      <c r="BS122" s="53" t="s">
        <v>139</v>
      </c>
      <c r="BT122" s="53" t="s">
        <v>139</v>
      </c>
      <c r="BU122" s="73" t="e">
        <f>VALUE(TEXT((AO122*$J122/365*'TOX and EXPO INPUTS'!$E$32/'TOX and EXPO INPUTS'!$E$33),"0.00E+00"))</f>
        <v>#DIV/0!</v>
      </c>
      <c r="BV122" s="72" t="s">
        <v>139</v>
      </c>
      <c r="BW122" s="53" t="s">
        <v>139</v>
      </c>
      <c r="BX122" s="53" t="s">
        <v>139</v>
      </c>
      <c r="BY122" s="73" t="e">
        <f>VALUE(TEXT((AO122*$K122/365*'TOX and EXPO INPUTS'!$E$32/'TOX and EXPO INPUTS'!$E$33),"0.00E+00"))</f>
        <v>#DIV/0!</v>
      </c>
      <c r="BZ122" s="72" t="e">
        <f>VALUE(TEXT((AP122*$J122/365*'TOX and EXPO INPUTS'!$E$32/'TOX and EXPO INPUTS'!$E$33),"0.00E+00"))</f>
        <v>#VALUE!</v>
      </c>
      <c r="CA122" s="53" t="e">
        <f>VALUE(TEXT((AQ122*$J122/365*'TOX and EXPO INPUTS'!$E$32/'TOX and EXPO INPUTS'!$E$33),"0.00E+00"))</f>
        <v>#VALUE!</v>
      </c>
      <c r="CB122" s="53" t="e">
        <f>VALUE(TEXT((AR122*$J122/365*'TOX and EXPO INPUTS'!$E$32/'TOX and EXPO INPUTS'!$E$33),"0.00E+00"))</f>
        <v>#VALUE!</v>
      </c>
      <c r="CC122" s="53" t="s">
        <v>139</v>
      </c>
      <c r="CD122" s="53" t="s">
        <v>139</v>
      </c>
      <c r="CE122" s="53" t="e">
        <f>VALUE(TEXT((AU122*$J122/365*'TOX and EXPO INPUTS'!$E$32/'TOX and EXPO INPUTS'!$E$33),"0.00E+00"))</f>
        <v>#VALUE!</v>
      </c>
      <c r="CF122" s="53" t="e">
        <f>VALUE(TEXT((AV122*$J122/365*'TOX and EXPO INPUTS'!$E$32/'TOX and EXPO INPUTS'!$E$33),"0.00E+00"))</f>
        <v>#VALUE!</v>
      </c>
      <c r="CG122" s="53" t="e">
        <f>VALUE(TEXT((AW122*$J122/365*'TOX and EXPO INPUTS'!$E$32/'TOX and EXPO INPUTS'!$E$33),"0.00E+00"))</f>
        <v>#VALUE!</v>
      </c>
      <c r="CH122" s="53" t="s">
        <v>139</v>
      </c>
      <c r="CI122" s="53" t="s">
        <v>139</v>
      </c>
      <c r="CJ122" s="53" t="e">
        <f>VALUE(TEXT((AZ122*$J122/365*'TOX and EXPO INPUTS'!$E$32/'TOX and EXPO INPUTS'!$E$33),"0.00E+00"))</f>
        <v>#VALUE!</v>
      </c>
      <c r="CK122" s="53" t="e">
        <f>VALUE(TEXT((BA122*$J122/365*'TOX and EXPO INPUTS'!$E$32/'TOX and EXPO INPUTS'!$E$33),"0.00E+00"))</f>
        <v>#VALUE!</v>
      </c>
      <c r="CL122" s="53" t="e">
        <f>VALUE(TEXT((BB122*$J122/365*'TOX and EXPO INPUTS'!$E$32/'TOX and EXPO INPUTS'!$E$33),"0.00E+00"))</f>
        <v>#VALUE!</v>
      </c>
      <c r="CM122" s="53" t="s">
        <v>139</v>
      </c>
      <c r="CN122" s="53" t="s">
        <v>139</v>
      </c>
      <c r="CO122" s="73" t="e">
        <f>VALUE(TEXT((BE122*$J122/365*'TOX and EXPO INPUTS'!$E$32/'TOX and EXPO INPUTS'!$E$33),"0.00E+00"))</f>
        <v>#DIV/0!</v>
      </c>
      <c r="CP122" s="72" t="e">
        <f>VALUE(TEXT((AP122*$K122/365*'TOX and EXPO INPUTS'!$E$32/'TOX and EXPO INPUTS'!$E$33),"0.00E+00"))</f>
        <v>#VALUE!</v>
      </c>
      <c r="CQ122" s="53" t="e">
        <f>VALUE(TEXT((AQ122*$K122/365*'TOX and EXPO INPUTS'!$E$32/'TOX and EXPO INPUTS'!$E$33),"0.00E+00"))</f>
        <v>#VALUE!</v>
      </c>
      <c r="CR122" s="53" t="e">
        <f>VALUE(TEXT((AR122*$K122/365*'TOX and EXPO INPUTS'!$E$32/'TOX and EXPO INPUTS'!$E$33),"0.00E+00"))</f>
        <v>#VALUE!</v>
      </c>
      <c r="CS122" s="53" t="s">
        <v>139</v>
      </c>
      <c r="CT122" s="53" t="s">
        <v>139</v>
      </c>
      <c r="CU122" s="53" t="e">
        <f>VALUE(TEXT((AU122*$K122/365*'TOX and EXPO INPUTS'!$E$32/'TOX and EXPO INPUTS'!$E$33),"0.00E+00"))</f>
        <v>#VALUE!</v>
      </c>
      <c r="CV122" s="53" t="e">
        <f>VALUE(TEXT((AV122*$K122/365*'TOX and EXPO INPUTS'!$E$32/'TOX and EXPO INPUTS'!$E$33),"0.00E+00"))</f>
        <v>#VALUE!</v>
      </c>
      <c r="CW122" s="53" t="e">
        <f>VALUE(TEXT((AW122*$K122/365*'TOX and EXPO INPUTS'!$E$32/'TOX and EXPO INPUTS'!$E$33),"0.00E+00"))</f>
        <v>#VALUE!</v>
      </c>
      <c r="CX122" s="53" t="s">
        <v>139</v>
      </c>
      <c r="CY122" s="53" t="s">
        <v>139</v>
      </c>
      <c r="CZ122" s="53" t="e">
        <f>VALUE(TEXT((AZ122*$K122/365*'TOX and EXPO INPUTS'!$E$32/'TOX and EXPO INPUTS'!$E$33),"0.00E+00"))</f>
        <v>#VALUE!</v>
      </c>
      <c r="DA122" s="53" t="e">
        <f>VALUE(TEXT((BA122*$K122/365*'TOX and EXPO INPUTS'!$E$32/'TOX and EXPO INPUTS'!$E$33),"0.00E+00"))</f>
        <v>#VALUE!</v>
      </c>
      <c r="DB122" s="53" t="e">
        <f>VALUE(TEXT((BB122*$K122/365*'TOX and EXPO INPUTS'!$E$32/'TOX and EXPO INPUTS'!$E$33),"0.00E+00"))</f>
        <v>#VALUE!</v>
      </c>
      <c r="DC122" s="53" t="s">
        <v>139</v>
      </c>
      <c r="DD122" s="53" t="s">
        <v>139</v>
      </c>
      <c r="DE122" s="73" t="e">
        <f>VALUE(TEXT((BE122*$K122/365*'TOX and EXPO INPUTS'!$E$32/'TOX and EXPO INPUTS'!$E$33),"0.00E+00"))</f>
        <v>#DIV/0!</v>
      </c>
      <c r="DF122" s="110" t="e">
        <f>VALUE(TEXT((BZ122*'TOX and EXPO INPUTS'!$E$22),"0.00E+00"))</f>
        <v>#VALUE!</v>
      </c>
      <c r="DG122" s="108" t="e">
        <f>VALUE(TEXT((CA122*'TOX and EXPO INPUTS'!$E$22),"0.00E+00"))</f>
        <v>#VALUE!</v>
      </c>
      <c r="DH122" s="108" t="e">
        <f>VALUE(TEXT((CB122*'TOX and EXPO INPUTS'!$E$22),"0.00E+00"))</f>
        <v>#VALUE!</v>
      </c>
      <c r="DI122" s="108" t="s">
        <v>139</v>
      </c>
      <c r="DJ122" s="108" t="s">
        <v>139</v>
      </c>
      <c r="DK122" s="108" t="e">
        <f>VALUE(TEXT((CE122*'TOX and EXPO INPUTS'!$E$22),"0.00E+00"))</f>
        <v>#VALUE!</v>
      </c>
      <c r="DL122" s="108" t="e">
        <f>VALUE(TEXT((CF122*'TOX and EXPO INPUTS'!$E$22),"0.00E+00"))</f>
        <v>#VALUE!</v>
      </c>
      <c r="DM122" s="108" t="e">
        <f>VALUE(TEXT((CG122*'TOX and EXPO INPUTS'!$E$22),"0.00E+00"))</f>
        <v>#VALUE!</v>
      </c>
      <c r="DN122" s="108" t="s">
        <v>139</v>
      </c>
      <c r="DO122" s="108" t="s">
        <v>139</v>
      </c>
      <c r="DP122" s="108" t="e">
        <f>VALUE(TEXT((CJ122*'TOX and EXPO INPUTS'!$E$22),"0.00E+00"))</f>
        <v>#VALUE!</v>
      </c>
      <c r="DQ122" s="108" t="e">
        <f>VALUE(TEXT((CK122*'TOX and EXPO INPUTS'!$E$22),"0.00E+00"))</f>
        <v>#VALUE!</v>
      </c>
      <c r="DR122" s="108" t="e">
        <f>VALUE(TEXT((CL122*'TOX and EXPO INPUTS'!$E$22),"0.00E+00"))</f>
        <v>#VALUE!</v>
      </c>
      <c r="DS122" s="108" t="s">
        <v>139</v>
      </c>
      <c r="DT122" s="108" t="s">
        <v>139</v>
      </c>
      <c r="DU122" s="109" t="e">
        <f>VALUE(TEXT((CO122*'TOX and EXPO INPUTS'!$E$22),"0.00E+00"))</f>
        <v>#DIV/0!</v>
      </c>
      <c r="DV122" s="110" t="e">
        <f>VALUE(TEXT((CP122*'TOX and EXPO INPUTS'!$E$22),"0.00E+00"))</f>
        <v>#VALUE!</v>
      </c>
      <c r="DW122" s="108" t="e">
        <f>VALUE(TEXT((CQ122*'TOX and EXPO INPUTS'!$E$22),"0.00E+00"))</f>
        <v>#VALUE!</v>
      </c>
      <c r="DX122" s="108" t="e">
        <f>VALUE(TEXT((CR122*'TOX and EXPO INPUTS'!$E$22),"0.00E+00"))</f>
        <v>#VALUE!</v>
      </c>
      <c r="DY122" s="108" t="s">
        <v>139</v>
      </c>
      <c r="DZ122" s="108" t="s">
        <v>139</v>
      </c>
      <c r="EA122" s="108" t="e">
        <f>VALUE(TEXT((CU122*'TOX and EXPO INPUTS'!$E$22),"0.00E+00"))</f>
        <v>#VALUE!</v>
      </c>
      <c r="EB122" s="108" t="e">
        <f>VALUE(TEXT((CV122*'TOX and EXPO INPUTS'!$E$22),"0.00E+00"))</f>
        <v>#VALUE!</v>
      </c>
      <c r="EC122" s="108" t="e">
        <f>VALUE(TEXT((CW122*'TOX and EXPO INPUTS'!$E$22),"0.00E+00"))</f>
        <v>#VALUE!</v>
      </c>
      <c r="ED122" s="108" t="s">
        <v>139</v>
      </c>
      <c r="EE122" s="108" t="s">
        <v>139</v>
      </c>
      <c r="EF122" s="108" t="e">
        <f>VALUE(TEXT((CZ122*'TOX and EXPO INPUTS'!$E$22),"0.00E+00"))</f>
        <v>#VALUE!</v>
      </c>
      <c r="EG122" s="108" t="e">
        <f>VALUE(TEXT((DA122*'TOX and EXPO INPUTS'!$E$22),"0.00E+00"))</f>
        <v>#VALUE!</v>
      </c>
      <c r="EH122" s="108" t="e">
        <f>VALUE(TEXT((DB122*'TOX and EXPO INPUTS'!$E$22),"0.00E+00"))</f>
        <v>#VALUE!</v>
      </c>
      <c r="EI122" s="108" t="s">
        <v>139</v>
      </c>
      <c r="EJ122" s="108" t="s">
        <v>139</v>
      </c>
      <c r="EK122" s="109" t="e">
        <f>VALUE(TEXT((DE122*'TOX and EXPO INPUTS'!$E$22),"0.00E+00"))</f>
        <v>#DIV/0!</v>
      </c>
      <c r="EL122" s="56" t="s">
        <v>77</v>
      </c>
      <c r="EM122" s="36" t="s">
        <v>70</v>
      </c>
      <c r="EN122" s="36" t="s">
        <v>180</v>
      </c>
      <c r="EO122" s="57" t="s">
        <v>70</v>
      </c>
    </row>
    <row r="123" spans="1:145" ht="12" customHeight="1" x14ac:dyDescent="0.25">
      <c r="A123" s="56" t="s">
        <v>22</v>
      </c>
      <c r="B123" s="36" t="s">
        <v>51</v>
      </c>
      <c r="C123" s="36" t="s">
        <v>129</v>
      </c>
      <c r="D123" s="57" t="s">
        <v>251</v>
      </c>
      <c r="E123" s="61" t="s">
        <v>5</v>
      </c>
      <c r="F123" s="92"/>
      <c r="G123" s="64" t="s">
        <v>143</v>
      </c>
      <c r="H123" s="69">
        <v>7500</v>
      </c>
      <c r="I123" s="64" t="s">
        <v>144</v>
      </c>
      <c r="J123" s="100">
        <v>10</v>
      </c>
      <c r="K123" s="100">
        <v>30</v>
      </c>
      <c r="L123" s="69" t="s">
        <v>139</v>
      </c>
      <c r="M123" s="49" t="s">
        <v>139</v>
      </c>
      <c r="N123" s="49" t="s">
        <v>139</v>
      </c>
      <c r="O123" s="49" t="s">
        <v>139</v>
      </c>
      <c r="P123" s="49" t="s">
        <v>139</v>
      </c>
      <c r="Q123" s="73">
        <v>9.8000000000000007</v>
      </c>
      <c r="R123" s="69" t="s">
        <v>139</v>
      </c>
      <c r="S123" s="49" t="s">
        <v>139</v>
      </c>
      <c r="T123" s="49" t="s">
        <v>139</v>
      </c>
      <c r="U123" s="73">
        <v>0.24</v>
      </c>
      <c r="V123" s="72" t="s">
        <v>139</v>
      </c>
      <c r="W123" s="53" t="s">
        <v>139</v>
      </c>
      <c r="X123" s="53" t="s">
        <v>139</v>
      </c>
      <c r="Y123" s="53" t="s">
        <v>139</v>
      </c>
      <c r="Z123" s="53" t="s">
        <v>139</v>
      </c>
      <c r="AA123" s="73">
        <f t="shared" si="140"/>
        <v>0</v>
      </c>
      <c r="AB123" s="72" t="s">
        <v>139</v>
      </c>
      <c r="AC123" s="53" t="s">
        <v>139</v>
      </c>
      <c r="AD123" s="53" t="s">
        <v>139</v>
      </c>
      <c r="AE123" s="53" t="s">
        <v>139</v>
      </c>
      <c r="AF123" s="53" t="s">
        <v>139</v>
      </c>
      <c r="AG123" s="73" t="e">
        <f>VALUE(TEXT(((AA123*'TOX and EXPO INPUTS'!$E$12)/'TOX and EXPO INPUTS'!$E$27),"0.00E+00"))</f>
        <v>#DIV/0!</v>
      </c>
      <c r="AH123" s="72" t="s">
        <v>139</v>
      </c>
      <c r="AI123" s="53" t="s">
        <v>139</v>
      </c>
      <c r="AJ123" s="53" t="s">
        <v>139</v>
      </c>
      <c r="AK123" s="73">
        <f t="shared" si="128"/>
        <v>0</v>
      </c>
      <c r="AL123" s="72" t="s">
        <v>139</v>
      </c>
      <c r="AM123" s="53" t="s">
        <v>139</v>
      </c>
      <c r="AN123" s="53" t="s">
        <v>139</v>
      </c>
      <c r="AO123" s="73" t="e">
        <f>VALUE(TEXT(((AK123*'TOX and EXPO INPUTS'!$E$20)/'TOX and EXPO INPUTS'!$E$29),"0.00E+00"))</f>
        <v>#DIV/0!</v>
      </c>
      <c r="AP123" s="72" t="s">
        <v>139</v>
      </c>
      <c r="AQ123" s="53" t="s">
        <v>139</v>
      </c>
      <c r="AR123" s="53" t="s">
        <v>139</v>
      </c>
      <c r="AS123" s="53" t="s">
        <v>139</v>
      </c>
      <c r="AT123" s="53" t="s">
        <v>139</v>
      </c>
      <c r="AU123" s="53" t="s">
        <v>139</v>
      </c>
      <c r="AV123" s="53" t="s">
        <v>139</v>
      </c>
      <c r="AW123" s="53" t="s">
        <v>139</v>
      </c>
      <c r="AX123" s="53" t="s">
        <v>139</v>
      </c>
      <c r="AY123" s="53" t="s">
        <v>139</v>
      </c>
      <c r="AZ123" s="53" t="s">
        <v>139</v>
      </c>
      <c r="BA123" s="53" t="s">
        <v>139</v>
      </c>
      <c r="BB123" s="53" t="s">
        <v>139</v>
      </c>
      <c r="BC123" s="53" t="s">
        <v>139</v>
      </c>
      <c r="BD123" s="53" t="s">
        <v>139</v>
      </c>
      <c r="BE123" s="73" t="e">
        <f t="shared" si="178"/>
        <v>#DIV/0!</v>
      </c>
      <c r="BF123" s="72" t="e">
        <f>VALUE(TEXT((AB123*$J123/365*'TOX and EXPO INPUTS'!$E$32/'TOX and EXPO INPUTS'!$E$33),"0.00E+00"))</f>
        <v>#VALUE!</v>
      </c>
      <c r="BG123" s="53" t="e">
        <f>VALUE(TEXT((AC123*$J123/365*'TOX and EXPO INPUTS'!$E$32/'TOX and EXPO INPUTS'!$E$33),"0.00E+00"))</f>
        <v>#VALUE!</v>
      </c>
      <c r="BH123" s="53" t="e">
        <f>VALUE(TEXT((AD123*$J123/365*'TOX and EXPO INPUTS'!$E$32/'TOX and EXPO INPUTS'!$E$33),"0.00E+00"))</f>
        <v>#VALUE!</v>
      </c>
      <c r="BI123" s="53" t="s">
        <v>139</v>
      </c>
      <c r="BJ123" s="53" t="s">
        <v>139</v>
      </c>
      <c r="BK123" s="73" t="e">
        <f>VALUE(TEXT((AG123*$J123/365*'TOX and EXPO INPUTS'!$E$32/'TOX and EXPO INPUTS'!$E$33),"0.00E+00"))</f>
        <v>#DIV/0!</v>
      </c>
      <c r="BL123" s="72" t="e">
        <f>VALUE(TEXT((AB123*$K123/365*'TOX and EXPO INPUTS'!$E$32/'TOX and EXPO INPUTS'!$E$33),"0.00E+00"))</f>
        <v>#VALUE!</v>
      </c>
      <c r="BM123" s="53" t="e">
        <f>VALUE(TEXT((AC123*$K123/365*'TOX and EXPO INPUTS'!$E$32/'TOX and EXPO INPUTS'!$E$33),"0.00E+00"))</f>
        <v>#VALUE!</v>
      </c>
      <c r="BN123" s="53" t="e">
        <f>VALUE(TEXT((AD123*$K123/365*'TOX and EXPO INPUTS'!$E$32/'TOX and EXPO INPUTS'!$E$33),"0.00E+00"))</f>
        <v>#VALUE!</v>
      </c>
      <c r="BO123" s="53" t="s">
        <v>139</v>
      </c>
      <c r="BP123" s="53" t="s">
        <v>139</v>
      </c>
      <c r="BQ123" s="73" t="e">
        <f>VALUE(TEXT((AG123*$K123/365*'TOX and EXPO INPUTS'!$E$32/'TOX and EXPO INPUTS'!$E$33),"0.00E+00"))</f>
        <v>#DIV/0!</v>
      </c>
      <c r="BR123" s="72" t="s">
        <v>139</v>
      </c>
      <c r="BS123" s="53" t="s">
        <v>139</v>
      </c>
      <c r="BT123" s="53" t="s">
        <v>139</v>
      </c>
      <c r="BU123" s="73" t="e">
        <f>VALUE(TEXT((AO123*$J123/365*'TOX and EXPO INPUTS'!$E$32/'TOX and EXPO INPUTS'!$E$33),"0.00E+00"))</f>
        <v>#DIV/0!</v>
      </c>
      <c r="BV123" s="72" t="s">
        <v>139</v>
      </c>
      <c r="BW123" s="53" t="s">
        <v>139</v>
      </c>
      <c r="BX123" s="53" t="s">
        <v>139</v>
      </c>
      <c r="BY123" s="73" t="e">
        <f>VALUE(TEXT((AO123*$K123/365*'TOX and EXPO INPUTS'!$E$32/'TOX and EXPO INPUTS'!$E$33),"0.00E+00"))</f>
        <v>#DIV/0!</v>
      </c>
      <c r="BZ123" s="72" t="e">
        <f>VALUE(TEXT((AP123*$J123/365*'TOX and EXPO INPUTS'!$E$32/'TOX and EXPO INPUTS'!$E$33),"0.00E+00"))</f>
        <v>#VALUE!</v>
      </c>
      <c r="CA123" s="53" t="e">
        <f>VALUE(TEXT((AQ123*$J123/365*'TOX and EXPO INPUTS'!$E$32/'TOX and EXPO INPUTS'!$E$33),"0.00E+00"))</f>
        <v>#VALUE!</v>
      </c>
      <c r="CB123" s="53" t="e">
        <f>VALUE(TEXT((AR123*$J123/365*'TOX and EXPO INPUTS'!$E$32/'TOX and EXPO INPUTS'!$E$33),"0.00E+00"))</f>
        <v>#VALUE!</v>
      </c>
      <c r="CC123" s="53" t="s">
        <v>139</v>
      </c>
      <c r="CD123" s="53" t="s">
        <v>139</v>
      </c>
      <c r="CE123" s="53" t="e">
        <f>VALUE(TEXT((AU123*$J123/365*'TOX and EXPO INPUTS'!$E$32/'TOX and EXPO INPUTS'!$E$33),"0.00E+00"))</f>
        <v>#VALUE!</v>
      </c>
      <c r="CF123" s="53" t="e">
        <f>VALUE(TEXT((AV123*$J123/365*'TOX and EXPO INPUTS'!$E$32/'TOX and EXPO INPUTS'!$E$33),"0.00E+00"))</f>
        <v>#VALUE!</v>
      </c>
      <c r="CG123" s="53" t="e">
        <f>VALUE(TEXT((AW123*$J123/365*'TOX and EXPO INPUTS'!$E$32/'TOX and EXPO INPUTS'!$E$33),"0.00E+00"))</f>
        <v>#VALUE!</v>
      </c>
      <c r="CH123" s="53" t="s">
        <v>139</v>
      </c>
      <c r="CI123" s="53" t="s">
        <v>139</v>
      </c>
      <c r="CJ123" s="53" t="e">
        <f>VALUE(TEXT((AZ123*$J123/365*'TOX and EXPO INPUTS'!$E$32/'TOX and EXPO INPUTS'!$E$33),"0.00E+00"))</f>
        <v>#VALUE!</v>
      </c>
      <c r="CK123" s="53" t="e">
        <f>VALUE(TEXT((BA123*$J123/365*'TOX and EXPO INPUTS'!$E$32/'TOX and EXPO INPUTS'!$E$33),"0.00E+00"))</f>
        <v>#VALUE!</v>
      </c>
      <c r="CL123" s="53" t="e">
        <f>VALUE(TEXT((BB123*$J123/365*'TOX and EXPO INPUTS'!$E$32/'TOX and EXPO INPUTS'!$E$33),"0.00E+00"))</f>
        <v>#VALUE!</v>
      </c>
      <c r="CM123" s="53" t="s">
        <v>139</v>
      </c>
      <c r="CN123" s="53" t="s">
        <v>139</v>
      </c>
      <c r="CO123" s="73" t="e">
        <f>VALUE(TEXT((BE123*$J123/365*'TOX and EXPO INPUTS'!$E$32/'TOX and EXPO INPUTS'!$E$33),"0.00E+00"))</f>
        <v>#DIV/0!</v>
      </c>
      <c r="CP123" s="72" t="e">
        <f>VALUE(TEXT((AP123*$K123/365*'TOX and EXPO INPUTS'!$E$32/'TOX and EXPO INPUTS'!$E$33),"0.00E+00"))</f>
        <v>#VALUE!</v>
      </c>
      <c r="CQ123" s="53" t="e">
        <f>VALUE(TEXT((AQ123*$K123/365*'TOX and EXPO INPUTS'!$E$32/'TOX and EXPO INPUTS'!$E$33),"0.00E+00"))</f>
        <v>#VALUE!</v>
      </c>
      <c r="CR123" s="53" t="e">
        <f>VALUE(TEXT((AR123*$K123/365*'TOX and EXPO INPUTS'!$E$32/'TOX and EXPO INPUTS'!$E$33),"0.00E+00"))</f>
        <v>#VALUE!</v>
      </c>
      <c r="CS123" s="53" t="s">
        <v>139</v>
      </c>
      <c r="CT123" s="53" t="s">
        <v>139</v>
      </c>
      <c r="CU123" s="53" t="e">
        <f>VALUE(TEXT((AU123*$K123/365*'TOX and EXPO INPUTS'!$E$32/'TOX and EXPO INPUTS'!$E$33),"0.00E+00"))</f>
        <v>#VALUE!</v>
      </c>
      <c r="CV123" s="53" t="e">
        <f>VALUE(TEXT((AV123*$K123/365*'TOX and EXPO INPUTS'!$E$32/'TOX and EXPO INPUTS'!$E$33),"0.00E+00"))</f>
        <v>#VALUE!</v>
      </c>
      <c r="CW123" s="53" t="e">
        <f>VALUE(TEXT((AW123*$K123/365*'TOX and EXPO INPUTS'!$E$32/'TOX and EXPO INPUTS'!$E$33),"0.00E+00"))</f>
        <v>#VALUE!</v>
      </c>
      <c r="CX123" s="53" t="s">
        <v>139</v>
      </c>
      <c r="CY123" s="53" t="s">
        <v>139</v>
      </c>
      <c r="CZ123" s="53" t="e">
        <f>VALUE(TEXT((AZ123*$K123/365*'TOX and EXPO INPUTS'!$E$32/'TOX and EXPO INPUTS'!$E$33),"0.00E+00"))</f>
        <v>#VALUE!</v>
      </c>
      <c r="DA123" s="53" t="e">
        <f>VALUE(TEXT((BA123*$K123/365*'TOX and EXPO INPUTS'!$E$32/'TOX and EXPO INPUTS'!$E$33),"0.00E+00"))</f>
        <v>#VALUE!</v>
      </c>
      <c r="DB123" s="53" t="e">
        <f>VALUE(TEXT((BB123*$K123/365*'TOX and EXPO INPUTS'!$E$32/'TOX and EXPO INPUTS'!$E$33),"0.00E+00"))</f>
        <v>#VALUE!</v>
      </c>
      <c r="DC123" s="53" t="s">
        <v>139</v>
      </c>
      <c r="DD123" s="53" t="s">
        <v>139</v>
      </c>
      <c r="DE123" s="73" t="e">
        <f>VALUE(TEXT((BE123*$K123/365*'TOX and EXPO INPUTS'!$E$32/'TOX and EXPO INPUTS'!$E$33),"0.00E+00"))</f>
        <v>#DIV/0!</v>
      </c>
      <c r="DF123" s="110" t="e">
        <f>VALUE(TEXT((BZ123*'TOX and EXPO INPUTS'!$E$22),"0.00E+00"))</f>
        <v>#VALUE!</v>
      </c>
      <c r="DG123" s="108" t="e">
        <f>VALUE(TEXT((CA123*'TOX and EXPO INPUTS'!$E$22),"0.00E+00"))</f>
        <v>#VALUE!</v>
      </c>
      <c r="DH123" s="108" t="e">
        <f>VALUE(TEXT((CB123*'TOX and EXPO INPUTS'!$E$22),"0.00E+00"))</f>
        <v>#VALUE!</v>
      </c>
      <c r="DI123" s="108" t="s">
        <v>139</v>
      </c>
      <c r="DJ123" s="108" t="s">
        <v>139</v>
      </c>
      <c r="DK123" s="108" t="e">
        <f>VALUE(TEXT((CE123*'TOX and EXPO INPUTS'!$E$22),"0.00E+00"))</f>
        <v>#VALUE!</v>
      </c>
      <c r="DL123" s="108" t="e">
        <f>VALUE(TEXT((CF123*'TOX and EXPO INPUTS'!$E$22),"0.00E+00"))</f>
        <v>#VALUE!</v>
      </c>
      <c r="DM123" s="108" t="e">
        <f>VALUE(TEXT((CG123*'TOX and EXPO INPUTS'!$E$22),"0.00E+00"))</f>
        <v>#VALUE!</v>
      </c>
      <c r="DN123" s="108" t="s">
        <v>139</v>
      </c>
      <c r="DO123" s="108" t="s">
        <v>139</v>
      </c>
      <c r="DP123" s="108" t="e">
        <f>VALUE(TEXT((CJ123*'TOX and EXPO INPUTS'!$E$22),"0.00E+00"))</f>
        <v>#VALUE!</v>
      </c>
      <c r="DQ123" s="108" t="e">
        <f>VALUE(TEXT((CK123*'TOX and EXPO INPUTS'!$E$22),"0.00E+00"))</f>
        <v>#VALUE!</v>
      </c>
      <c r="DR123" s="108" t="e">
        <f>VALUE(TEXT((CL123*'TOX and EXPO INPUTS'!$E$22),"0.00E+00"))</f>
        <v>#VALUE!</v>
      </c>
      <c r="DS123" s="108" t="s">
        <v>139</v>
      </c>
      <c r="DT123" s="108" t="s">
        <v>139</v>
      </c>
      <c r="DU123" s="109" t="e">
        <f>VALUE(TEXT((CO123*'TOX and EXPO INPUTS'!$E$22),"0.00E+00"))</f>
        <v>#DIV/0!</v>
      </c>
      <c r="DV123" s="110" t="e">
        <f>VALUE(TEXT((CP123*'TOX and EXPO INPUTS'!$E$22),"0.00E+00"))</f>
        <v>#VALUE!</v>
      </c>
      <c r="DW123" s="108" t="e">
        <f>VALUE(TEXT((CQ123*'TOX and EXPO INPUTS'!$E$22),"0.00E+00"))</f>
        <v>#VALUE!</v>
      </c>
      <c r="DX123" s="108" t="e">
        <f>VALUE(TEXT((CR123*'TOX and EXPO INPUTS'!$E$22),"0.00E+00"))</f>
        <v>#VALUE!</v>
      </c>
      <c r="DY123" s="108" t="s">
        <v>139</v>
      </c>
      <c r="DZ123" s="108" t="s">
        <v>139</v>
      </c>
      <c r="EA123" s="108" t="e">
        <f>VALUE(TEXT((CU123*'TOX and EXPO INPUTS'!$E$22),"0.00E+00"))</f>
        <v>#VALUE!</v>
      </c>
      <c r="EB123" s="108" t="e">
        <f>VALUE(TEXT((CV123*'TOX and EXPO INPUTS'!$E$22),"0.00E+00"))</f>
        <v>#VALUE!</v>
      </c>
      <c r="EC123" s="108" t="e">
        <f>VALUE(TEXT((CW123*'TOX and EXPO INPUTS'!$E$22),"0.00E+00"))</f>
        <v>#VALUE!</v>
      </c>
      <c r="ED123" s="108" t="s">
        <v>139</v>
      </c>
      <c r="EE123" s="108" t="s">
        <v>139</v>
      </c>
      <c r="EF123" s="108" t="e">
        <f>VALUE(TEXT((CZ123*'TOX and EXPO INPUTS'!$E$22),"0.00E+00"))</f>
        <v>#VALUE!</v>
      </c>
      <c r="EG123" s="108" t="e">
        <f>VALUE(TEXT((DA123*'TOX and EXPO INPUTS'!$E$22),"0.00E+00"))</f>
        <v>#VALUE!</v>
      </c>
      <c r="EH123" s="108" t="e">
        <f>VALUE(TEXT((DB123*'TOX and EXPO INPUTS'!$E$22),"0.00E+00"))</f>
        <v>#VALUE!</v>
      </c>
      <c r="EI123" s="108" t="s">
        <v>139</v>
      </c>
      <c r="EJ123" s="108" t="s">
        <v>139</v>
      </c>
      <c r="EK123" s="109" t="e">
        <f>VALUE(TEXT((DE123*'TOX and EXPO INPUTS'!$E$22),"0.00E+00"))</f>
        <v>#DIV/0!</v>
      </c>
      <c r="EL123" s="56" t="s">
        <v>77</v>
      </c>
      <c r="EM123" s="36" t="s">
        <v>70</v>
      </c>
      <c r="EN123" s="36" t="s">
        <v>180</v>
      </c>
      <c r="EO123" s="57" t="s">
        <v>70</v>
      </c>
    </row>
    <row r="124" spans="1:145" ht="12" customHeight="1" x14ac:dyDescent="0.25">
      <c r="A124" s="56" t="s">
        <v>22</v>
      </c>
      <c r="B124" s="36" t="s">
        <v>51</v>
      </c>
      <c r="C124" s="36" t="s">
        <v>129</v>
      </c>
      <c r="D124" s="57" t="s">
        <v>251</v>
      </c>
      <c r="E124" s="61" t="s">
        <v>252</v>
      </c>
      <c r="F124" s="92"/>
      <c r="G124" s="64" t="s">
        <v>143</v>
      </c>
      <c r="H124" s="69">
        <v>7500</v>
      </c>
      <c r="I124" s="64" t="s">
        <v>144</v>
      </c>
      <c r="J124" s="100">
        <v>10</v>
      </c>
      <c r="K124" s="100">
        <v>30</v>
      </c>
      <c r="L124" s="69" t="s">
        <v>139</v>
      </c>
      <c r="M124" s="49" t="s">
        <v>139</v>
      </c>
      <c r="N124" s="49" t="s">
        <v>139</v>
      </c>
      <c r="O124" s="49" t="s">
        <v>139</v>
      </c>
      <c r="P124" s="49" t="s">
        <v>139</v>
      </c>
      <c r="Q124" s="73">
        <v>9.8000000000000007</v>
      </c>
      <c r="R124" s="69" t="s">
        <v>139</v>
      </c>
      <c r="S124" s="49" t="s">
        <v>139</v>
      </c>
      <c r="T124" s="49" t="s">
        <v>139</v>
      </c>
      <c r="U124" s="73">
        <v>0.24</v>
      </c>
      <c r="V124" s="72" t="s">
        <v>139</v>
      </c>
      <c r="W124" s="53" t="s">
        <v>139</v>
      </c>
      <c r="X124" s="53" t="s">
        <v>139</v>
      </c>
      <c r="Y124" s="53" t="s">
        <v>139</v>
      </c>
      <c r="Z124" s="53" t="s">
        <v>139</v>
      </c>
      <c r="AA124" s="73">
        <f t="shared" si="140"/>
        <v>0</v>
      </c>
      <c r="AB124" s="72" t="s">
        <v>139</v>
      </c>
      <c r="AC124" s="53" t="s">
        <v>139</v>
      </c>
      <c r="AD124" s="53" t="s">
        <v>139</v>
      </c>
      <c r="AE124" s="53" t="s">
        <v>139</v>
      </c>
      <c r="AF124" s="53" t="s">
        <v>139</v>
      </c>
      <c r="AG124" s="73" t="e">
        <f>VALUE(TEXT(((AA124*'TOX and EXPO INPUTS'!$E$12)/'TOX and EXPO INPUTS'!$E$27),"0.00E+00"))</f>
        <v>#DIV/0!</v>
      </c>
      <c r="AH124" s="72" t="s">
        <v>139</v>
      </c>
      <c r="AI124" s="53" t="s">
        <v>139</v>
      </c>
      <c r="AJ124" s="53" t="s">
        <v>139</v>
      </c>
      <c r="AK124" s="73">
        <f t="shared" si="128"/>
        <v>0</v>
      </c>
      <c r="AL124" s="72" t="s">
        <v>139</v>
      </c>
      <c r="AM124" s="53" t="s">
        <v>139</v>
      </c>
      <c r="AN124" s="53" t="s">
        <v>139</v>
      </c>
      <c r="AO124" s="73" t="e">
        <f>VALUE(TEXT(((AK124*'TOX and EXPO INPUTS'!$E$20)/'TOX and EXPO INPUTS'!$E$29),"0.00E+00"))</f>
        <v>#DIV/0!</v>
      </c>
      <c r="AP124" s="72" t="s">
        <v>139</v>
      </c>
      <c r="AQ124" s="53" t="s">
        <v>139</v>
      </c>
      <c r="AR124" s="53" t="s">
        <v>139</v>
      </c>
      <c r="AS124" s="53" t="s">
        <v>139</v>
      </c>
      <c r="AT124" s="53" t="s">
        <v>139</v>
      </c>
      <c r="AU124" s="53" t="s">
        <v>139</v>
      </c>
      <c r="AV124" s="53" t="s">
        <v>139</v>
      </c>
      <c r="AW124" s="53" t="s">
        <v>139</v>
      </c>
      <c r="AX124" s="53" t="s">
        <v>139</v>
      </c>
      <c r="AY124" s="53" t="s">
        <v>139</v>
      </c>
      <c r="AZ124" s="53" t="s">
        <v>139</v>
      </c>
      <c r="BA124" s="53" t="s">
        <v>139</v>
      </c>
      <c r="BB124" s="53" t="s">
        <v>139</v>
      </c>
      <c r="BC124" s="53" t="s">
        <v>139</v>
      </c>
      <c r="BD124" s="53" t="s">
        <v>139</v>
      </c>
      <c r="BE124" s="73" t="e">
        <f t="shared" si="178"/>
        <v>#DIV/0!</v>
      </c>
      <c r="BF124" s="72" t="e">
        <f>VALUE(TEXT((AB124*$J124/365*'TOX and EXPO INPUTS'!$E$32/'TOX and EXPO INPUTS'!$E$33),"0.00E+00"))</f>
        <v>#VALUE!</v>
      </c>
      <c r="BG124" s="53" t="e">
        <f>VALUE(TEXT((AC124*$J124/365*'TOX and EXPO INPUTS'!$E$32/'TOX and EXPO INPUTS'!$E$33),"0.00E+00"))</f>
        <v>#VALUE!</v>
      </c>
      <c r="BH124" s="53" t="e">
        <f>VALUE(TEXT((AD124*$J124/365*'TOX and EXPO INPUTS'!$E$32/'TOX and EXPO INPUTS'!$E$33),"0.00E+00"))</f>
        <v>#VALUE!</v>
      </c>
      <c r="BI124" s="53" t="s">
        <v>139</v>
      </c>
      <c r="BJ124" s="53" t="s">
        <v>139</v>
      </c>
      <c r="BK124" s="73" t="e">
        <f>VALUE(TEXT((AG124*$J124/365*'TOX and EXPO INPUTS'!$E$32/'TOX and EXPO INPUTS'!$E$33),"0.00E+00"))</f>
        <v>#DIV/0!</v>
      </c>
      <c r="BL124" s="72" t="e">
        <f>VALUE(TEXT((AB124*$K124/365*'TOX and EXPO INPUTS'!$E$32/'TOX and EXPO INPUTS'!$E$33),"0.00E+00"))</f>
        <v>#VALUE!</v>
      </c>
      <c r="BM124" s="53" t="e">
        <f>VALUE(TEXT((AC124*$K124/365*'TOX and EXPO INPUTS'!$E$32/'TOX and EXPO INPUTS'!$E$33),"0.00E+00"))</f>
        <v>#VALUE!</v>
      </c>
      <c r="BN124" s="53" t="e">
        <f>VALUE(TEXT((AD124*$K124/365*'TOX and EXPO INPUTS'!$E$32/'TOX and EXPO INPUTS'!$E$33),"0.00E+00"))</f>
        <v>#VALUE!</v>
      </c>
      <c r="BO124" s="53" t="s">
        <v>139</v>
      </c>
      <c r="BP124" s="53" t="s">
        <v>139</v>
      </c>
      <c r="BQ124" s="73" t="e">
        <f>VALUE(TEXT((AG124*$K124/365*'TOX and EXPO INPUTS'!$E$32/'TOX and EXPO INPUTS'!$E$33),"0.00E+00"))</f>
        <v>#DIV/0!</v>
      </c>
      <c r="BR124" s="72" t="s">
        <v>139</v>
      </c>
      <c r="BS124" s="53" t="s">
        <v>139</v>
      </c>
      <c r="BT124" s="53" t="s">
        <v>139</v>
      </c>
      <c r="BU124" s="73" t="e">
        <f>VALUE(TEXT((AO124*$J124/365*'TOX and EXPO INPUTS'!$E$32/'TOX and EXPO INPUTS'!$E$33),"0.00E+00"))</f>
        <v>#DIV/0!</v>
      </c>
      <c r="BV124" s="72" t="s">
        <v>139</v>
      </c>
      <c r="BW124" s="53" t="s">
        <v>139</v>
      </c>
      <c r="BX124" s="53" t="s">
        <v>139</v>
      </c>
      <c r="BY124" s="73" t="e">
        <f>VALUE(TEXT((AO124*$K124/365*'TOX and EXPO INPUTS'!$E$32/'TOX and EXPO INPUTS'!$E$33),"0.00E+00"))</f>
        <v>#DIV/0!</v>
      </c>
      <c r="BZ124" s="72" t="e">
        <f>VALUE(TEXT((AP124*$J124/365*'TOX and EXPO INPUTS'!$E$32/'TOX and EXPO INPUTS'!$E$33),"0.00E+00"))</f>
        <v>#VALUE!</v>
      </c>
      <c r="CA124" s="53" t="e">
        <f>VALUE(TEXT((AQ124*$J124/365*'TOX and EXPO INPUTS'!$E$32/'TOX and EXPO INPUTS'!$E$33),"0.00E+00"))</f>
        <v>#VALUE!</v>
      </c>
      <c r="CB124" s="53" t="e">
        <f>VALUE(TEXT((AR124*$J124/365*'TOX and EXPO INPUTS'!$E$32/'TOX and EXPO INPUTS'!$E$33),"0.00E+00"))</f>
        <v>#VALUE!</v>
      </c>
      <c r="CC124" s="53" t="s">
        <v>139</v>
      </c>
      <c r="CD124" s="53" t="s">
        <v>139</v>
      </c>
      <c r="CE124" s="53" t="e">
        <f>VALUE(TEXT((AU124*$J124/365*'TOX and EXPO INPUTS'!$E$32/'TOX and EXPO INPUTS'!$E$33),"0.00E+00"))</f>
        <v>#VALUE!</v>
      </c>
      <c r="CF124" s="53" t="e">
        <f>VALUE(TEXT((AV124*$J124/365*'TOX and EXPO INPUTS'!$E$32/'TOX and EXPO INPUTS'!$E$33),"0.00E+00"))</f>
        <v>#VALUE!</v>
      </c>
      <c r="CG124" s="53" t="e">
        <f>VALUE(TEXT((AW124*$J124/365*'TOX and EXPO INPUTS'!$E$32/'TOX and EXPO INPUTS'!$E$33),"0.00E+00"))</f>
        <v>#VALUE!</v>
      </c>
      <c r="CH124" s="53" t="s">
        <v>139</v>
      </c>
      <c r="CI124" s="53" t="s">
        <v>139</v>
      </c>
      <c r="CJ124" s="53" t="e">
        <f>VALUE(TEXT((AZ124*$J124/365*'TOX and EXPO INPUTS'!$E$32/'TOX and EXPO INPUTS'!$E$33),"0.00E+00"))</f>
        <v>#VALUE!</v>
      </c>
      <c r="CK124" s="53" t="e">
        <f>VALUE(TEXT((BA124*$J124/365*'TOX and EXPO INPUTS'!$E$32/'TOX and EXPO INPUTS'!$E$33),"0.00E+00"))</f>
        <v>#VALUE!</v>
      </c>
      <c r="CL124" s="53" t="e">
        <f>VALUE(TEXT((BB124*$J124/365*'TOX and EXPO INPUTS'!$E$32/'TOX and EXPO INPUTS'!$E$33),"0.00E+00"))</f>
        <v>#VALUE!</v>
      </c>
      <c r="CM124" s="53" t="s">
        <v>139</v>
      </c>
      <c r="CN124" s="53" t="s">
        <v>139</v>
      </c>
      <c r="CO124" s="73" t="e">
        <f>VALUE(TEXT((BE124*$J124/365*'TOX and EXPO INPUTS'!$E$32/'TOX and EXPO INPUTS'!$E$33),"0.00E+00"))</f>
        <v>#DIV/0!</v>
      </c>
      <c r="CP124" s="72" t="e">
        <f>VALUE(TEXT((AP124*$K124/365*'TOX and EXPO INPUTS'!$E$32/'TOX and EXPO INPUTS'!$E$33),"0.00E+00"))</f>
        <v>#VALUE!</v>
      </c>
      <c r="CQ124" s="53" t="e">
        <f>VALUE(TEXT((AQ124*$K124/365*'TOX and EXPO INPUTS'!$E$32/'TOX and EXPO INPUTS'!$E$33),"0.00E+00"))</f>
        <v>#VALUE!</v>
      </c>
      <c r="CR124" s="53" t="e">
        <f>VALUE(TEXT((AR124*$K124/365*'TOX and EXPO INPUTS'!$E$32/'TOX and EXPO INPUTS'!$E$33),"0.00E+00"))</f>
        <v>#VALUE!</v>
      </c>
      <c r="CS124" s="53" t="s">
        <v>139</v>
      </c>
      <c r="CT124" s="53" t="s">
        <v>139</v>
      </c>
      <c r="CU124" s="53" t="e">
        <f>VALUE(TEXT((AU124*$K124/365*'TOX and EXPO INPUTS'!$E$32/'TOX and EXPO INPUTS'!$E$33),"0.00E+00"))</f>
        <v>#VALUE!</v>
      </c>
      <c r="CV124" s="53" t="e">
        <f>VALUE(TEXT((AV124*$K124/365*'TOX and EXPO INPUTS'!$E$32/'TOX and EXPO INPUTS'!$E$33),"0.00E+00"))</f>
        <v>#VALUE!</v>
      </c>
      <c r="CW124" s="53" t="e">
        <f>VALUE(TEXT((AW124*$K124/365*'TOX and EXPO INPUTS'!$E$32/'TOX and EXPO INPUTS'!$E$33),"0.00E+00"))</f>
        <v>#VALUE!</v>
      </c>
      <c r="CX124" s="53" t="s">
        <v>139</v>
      </c>
      <c r="CY124" s="53" t="s">
        <v>139</v>
      </c>
      <c r="CZ124" s="53" t="e">
        <f>VALUE(TEXT((AZ124*$K124/365*'TOX and EXPO INPUTS'!$E$32/'TOX and EXPO INPUTS'!$E$33),"0.00E+00"))</f>
        <v>#VALUE!</v>
      </c>
      <c r="DA124" s="53" t="e">
        <f>VALUE(TEXT((BA124*$K124/365*'TOX and EXPO INPUTS'!$E$32/'TOX and EXPO INPUTS'!$E$33),"0.00E+00"))</f>
        <v>#VALUE!</v>
      </c>
      <c r="DB124" s="53" t="e">
        <f>VALUE(TEXT((BB124*$K124/365*'TOX and EXPO INPUTS'!$E$32/'TOX and EXPO INPUTS'!$E$33),"0.00E+00"))</f>
        <v>#VALUE!</v>
      </c>
      <c r="DC124" s="53" t="s">
        <v>139</v>
      </c>
      <c r="DD124" s="53" t="s">
        <v>139</v>
      </c>
      <c r="DE124" s="73" t="e">
        <f>VALUE(TEXT((BE124*$K124/365*'TOX and EXPO INPUTS'!$E$32/'TOX and EXPO INPUTS'!$E$33),"0.00E+00"))</f>
        <v>#DIV/0!</v>
      </c>
      <c r="DF124" s="110" t="e">
        <f>VALUE(TEXT((BZ124*'TOX and EXPO INPUTS'!$E$22),"0.00E+00"))</f>
        <v>#VALUE!</v>
      </c>
      <c r="DG124" s="108" t="e">
        <f>VALUE(TEXT((CA124*'TOX and EXPO INPUTS'!$E$22),"0.00E+00"))</f>
        <v>#VALUE!</v>
      </c>
      <c r="DH124" s="108" t="e">
        <f>VALUE(TEXT((CB124*'TOX and EXPO INPUTS'!$E$22),"0.00E+00"))</f>
        <v>#VALUE!</v>
      </c>
      <c r="DI124" s="108" t="s">
        <v>139</v>
      </c>
      <c r="DJ124" s="108" t="s">
        <v>139</v>
      </c>
      <c r="DK124" s="108" t="e">
        <f>VALUE(TEXT((CE124*'TOX and EXPO INPUTS'!$E$22),"0.00E+00"))</f>
        <v>#VALUE!</v>
      </c>
      <c r="DL124" s="108" t="e">
        <f>VALUE(TEXT((CF124*'TOX and EXPO INPUTS'!$E$22),"0.00E+00"))</f>
        <v>#VALUE!</v>
      </c>
      <c r="DM124" s="108" t="e">
        <f>VALUE(TEXT((CG124*'TOX and EXPO INPUTS'!$E$22),"0.00E+00"))</f>
        <v>#VALUE!</v>
      </c>
      <c r="DN124" s="108" t="s">
        <v>139</v>
      </c>
      <c r="DO124" s="108" t="s">
        <v>139</v>
      </c>
      <c r="DP124" s="108" t="e">
        <f>VALUE(TEXT((CJ124*'TOX and EXPO INPUTS'!$E$22),"0.00E+00"))</f>
        <v>#VALUE!</v>
      </c>
      <c r="DQ124" s="108" t="e">
        <f>VALUE(TEXT((CK124*'TOX and EXPO INPUTS'!$E$22),"0.00E+00"))</f>
        <v>#VALUE!</v>
      </c>
      <c r="DR124" s="108" t="e">
        <f>VALUE(TEXT((CL124*'TOX and EXPO INPUTS'!$E$22),"0.00E+00"))</f>
        <v>#VALUE!</v>
      </c>
      <c r="DS124" s="108" t="s">
        <v>139</v>
      </c>
      <c r="DT124" s="108" t="s">
        <v>139</v>
      </c>
      <c r="DU124" s="109" t="e">
        <f>VALUE(TEXT((CO124*'TOX and EXPO INPUTS'!$E$22),"0.00E+00"))</f>
        <v>#DIV/0!</v>
      </c>
      <c r="DV124" s="110" t="e">
        <f>VALUE(TEXT((CP124*'TOX and EXPO INPUTS'!$E$22),"0.00E+00"))</f>
        <v>#VALUE!</v>
      </c>
      <c r="DW124" s="108" t="e">
        <f>VALUE(TEXT((CQ124*'TOX and EXPO INPUTS'!$E$22),"0.00E+00"))</f>
        <v>#VALUE!</v>
      </c>
      <c r="DX124" s="108" t="e">
        <f>VALUE(TEXT((CR124*'TOX and EXPO INPUTS'!$E$22),"0.00E+00"))</f>
        <v>#VALUE!</v>
      </c>
      <c r="DY124" s="108" t="s">
        <v>139</v>
      </c>
      <c r="DZ124" s="108" t="s">
        <v>139</v>
      </c>
      <c r="EA124" s="108" t="e">
        <f>VALUE(TEXT((CU124*'TOX and EXPO INPUTS'!$E$22),"0.00E+00"))</f>
        <v>#VALUE!</v>
      </c>
      <c r="EB124" s="108" t="e">
        <f>VALUE(TEXT((CV124*'TOX and EXPO INPUTS'!$E$22),"0.00E+00"))</f>
        <v>#VALUE!</v>
      </c>
      <c r="EC124" s="108" t="e">
        <f>VALUE(TEXT((CW124*'TOX and EXPO INPUTS'!$E$22),"0.00E+00"))</f>
        <v>#VALUE!</v>
      </c>
      <c r="ED124" s="108" t="s">
        <v>139</v>
      </c>
      <c r="EE124" s="108" t="s">
        <v>139</v>
      </c>
      <c r="EF124" s="108" t="e">
        <f>VALUE(TEXT((CZ124*'TOX and EXPO INPUTS'!$E$22),"0.00E+00"))</f>
        <v>#VALUE!</v>
      </c>
      <c r="EG124" s="108" t="e">
        <f>VALUE(TEXT((DA124*'TOX and EXPO INPUTS'!$E$22),"0.00E+00"))</f>
        <v>#VALUE!</v>
      </c>
      <c r="EH124" s="108" t="e">
        <f>VALUE(TEXT((DB124*'TOX and EXPO INPUTS'!$E$22),"0.00E+00"))</f>
        <v>#VALUE!</v>
      </c>
      <c r="EI124" s="108" t="s">
        <v>139</v>
      </c>
      <c r="EJ124" s="108" t="s">
        <v>139</v>
      </c>
      <c r="EK124" s="109" t="e">
        <f>VALUE(TEXT((DE124*'TOX and EXPO INPUTS'!$E$22),"0.00E+00"))</f>
        <v>#DIV/0!</v>
      </c>
      <c r="EL124" s="56" t="s">
        <v>77</v>
      </c>
      <c r="EM124" s="36" t="s">
        <v>70</v>
      </c>
      <c r="EN124" s="36" t="s">
        <v>180</v>
      </c>
      <c r="EO124" s="57" t="s">
        <v>70</v>
      </c>
    </row>
    <row r="125" spans="1:145" ht="24" customHeight="1" x14ac:dyDescent="0.25">
      <c r="A125" s="56" t="s">
        <v>22</v>
      </c>
      <c r="B125" s="36" t="s">
        <v>51</v>
      </c>
      <c r="C125" s="36" t="s">
        <v>134</v>
      </c>
      <c r="D125" s="57" t="s">
        <v>0</v>
      </c>
      <c r="E125" s="61" t="s">
        <v>253</v>
      </c>
      <c r="F125" s="92"/>
      <c r="G125" s="64" t="s">
        <v>143</v>
      </c>
      <c r="H125" s="69">
        <v>20</v>
      </c>
      <c r="I125" s="64" t="s">
        <v>144</v>
      </c>
      <c r="J125" s="100">
        <v>10</v>
      </c>
      <c r="K125" s="100">
        <v>30</v>
      </c>
      <c r="L125" s="69" t="s">
        <v>139</v>
      </c>
      <c r="M125" s="49" t="s">
        <v>139</v>
      </c>
      <c r="N125" s="49" t="s">
        <v>139</v>
      </c>
      <c r="O125" s="49" t="s">
        <v>139</v>
      </c>
      <c r="P125" s="49" t="s">
        <v>139</v>
      </c>
      <c r="Q125" s="73">
        <v>9.8000000000000007</v>
      </c>
      <c r="R125" s="69" t="s">
        <v>139</v>
      </c>
      <c r="S125" s="49" t="s">
        <v>139</v>
      </c>
      <c r="T125" s="49" t="s">
        <v>139</v>
      </c>
      <c r="U125" s="73">
        <v>0.24</v>
      </c>
      <c r="V125" s="72" t="s">
        <v>139</v>
      </c>
      <c r="W125" s="53" t="s">
        <v>139</v>
      </c>
      <c r="X125" s="53" t="s">
        <v>139</v>
      </c>
      <c r="Y125" s="53" t="s">
        <v>139</v>
      </c>
      <c r="Z125" s="53" t="s">
        <v>139</v>
      </c>
      <c r="AA125" s="73">
        <f t="shared" si="140"/>
        <v>0</v>
      </c>
      <c r="AB125" s="72" t="s">
        <v>139</v>
      </c>
      <c r="AC125" s="53" t="s">
        <v>139</v>
      </c>
      <c r="AD125" s="53" t="s">
        <v>139</v>
      </c>
      <c r="AE125" s="53" t="s">
        <v>139</v>
      </c>
      <c r="AF125" s="53" t="s">
        <v>139</v>
      </c>
      <c r="AG125" s="73" t="e">
        <f>VALUE(TEXT(((AA125*'TOX and EXPO INPUTS'!$E$12)/'TOX and EXPO INPUTS'!$E$27),"0.00E+00"))</f>
        <v>#DIV/0!</v>
      </c>
      <c r="AH125" s="72" t="s">
        <v>139</v>
      </c>
      <c r="AI125" s="53" t="s">
        <v>139</v>
      </c>
      <c r="AJ125" s="53" t="s">
        <v>139</v>
      </c>
      <c r="AK125" s="73">
        <f t="shared" si="128"/>
        <v>0</v>
      </c>
      <c r="AL125" s="72" t="s">
        <v>139</v>
      </c>
      <c r="AM125" s="53" t="s">
        <v>139</v>
      </c>
      <c r="AN125" s="53" t="s">
        <v>139</v>
      </c>
      <c r="AO125" s="73" t="e">
        <f>VALUE(TEXT(((AK125*'TOX and EXPO INPUTS'!$E$20)/'TOX and EXPO INPUTS'!$E$29),"0.00E+00"))</f>
        <v>#DIV/0!</v>
      </c>
      <c r="AP125" s="72" t="s">
        <v>139</v>
      </c>
      <c r="AQ125" s="53" t="s">
        <v>139</v>
      </c>
      <c r="AR125" s="53" t="s">
        <v>139</v>
      </c>
      <c r="AS125" s="53" t="s">
        <v>139</v>
      </c>
      <c r="AT125" s="53" t="s">
        <v>139</v>
      </c>
      <c r="AU125" s="53" t="s">
        <v>139</v>
      </c>
      <c r="AV125" s="53" t="s">
        <v>139</v>
      </c>
      <c r="AW125" s="53" t="s">
        <v>139</v>
      </c>
      <c r="AX125" s="53" t="s">
        <v>139</v>
      </c>
      <c r="AY125" s="53" t="s">
        <v>139</v>
      </c>
      <c r="AZ125" s="53" t="s">
        <v>139</v>
      </c>
      <c r="BA125" s="53" t="s">
        <v>139</v>
      </c>
      <c r="BB125" s="53" t="s">
        <v>139</v>
      </c>
      <c r="BC125" s="53" t="s">
        <v>139</v>
      </c>
      <c r="BD125" s="53" t="s">
        <v>139</v>
      </c>
      <c r="BE125" s="73" t="e">
        <f t="shared" si="178"/>
        <v>#DIV/0!</v>
      </c>
      <c r="BF125" s="72" t="e">
        <f>VALUE(TEXT((AB125*$J125/365*'TOX and EXPO INPUTS'!$E$32/'TOX and EXPO INPUTS'!$E$33),"0.00E+00"))</f>
        <v>#VALUE!</v>
      </c>
      <c r="BG125" s="53" t="e">
        <f>VALUE(TEXT((AC125*$J125/365*'TOX and EXPO INPUTS'!$E$32/'TOX and EXPO INPUTS'!$E$33),"0.00E+00"))</f>
        <v>#VALUE!</v>
      </c>
      <c r="BH125" s="53" t="e">
        <f>VALUE(TEXT((AD125*$J125/365*'TOX and EXPO INPUTS'!$E$32/'TOX and EXPO INPUTS'!$E$33),"0.00E+00"))</f>
        <v>#VALUE!</v>
      </c>
      <c r="BI125" s="53" t="s">
        <v>139</v>
      </c>
      <c r="BJ125" s="53" t="s">
        <v>139</v>
      </c>
      <c r="BK125" s="73" t="e">
        <f>VALUE(TEXT((AG125*$J125/365*'TOX and EXPO INPUTS'!$E$32/'TOX and EXPO INPUTS'!$E$33),"0.00E+00"))</f>
        <v>#DIV/0!</v>
      </c>
      <c r="BL125" s="72" t="e">
        <f>VALUE(TEXT((AB125*$K125/365*'TOX and EXPO INPUTS'!$E$32/'TOX and EXPO INPUTS'!$E$33),"0.00E+00"))</f>
        <v>#VALUE!</v>
      </c>
      <c r="BM125" s="53" t="e">
        <f>VALUE(TEXT((AC125*$K125/365*'TOX and EXPO INPUTS'!$E$32/'TOX and EXPO INPUTS'!$E$33),"0.00E+00"))</f>
        <v>#VALUE!</v>
      </c>
      <c r="BN125" s="53" t="e">
        <f>VALUE(TEXT((AD125*$K125/365*'TOX and EXPO INPUTS'!$E$32/'TOX and EXPO INPUTS'!$E$33),"0.00E+00"))</f>
        <v>#VALUE!</v>
      </c>
      <c r="BO125" s="53" t="s">
        <v>139</v>
      </c>
      <c r="BP125" s="53" t="s">
        <v>139</v>
      </c>
      <c r="BQ125" s="73" t="e">
        <f>VALUE(TEXT((AG125*$K125/365*'TOX and EXPO INPUTS'!$E$32/'TOX and EXPO INPUTS'!$E$33),"0.00E+00"))</f>
        <v>#DIV/0!</v>
      </c>
      <c r="BR125" s="72" t="s">
        <v>139</v>
      </c>
      <c r="BS125" s="53" t="s">
        <v>139</v>
      </c>
      <c r="BT125" s="53" t="s">
        <v>139</v>
      </c>
      <c r="BU125" s="73" t="e">
        <f>VALUE(TEXT((AO125*$J125/365*'TOX and EXPO INPUTS'!$E$32/'TOX and EXPO INPUTS'!$E$33),"0.00E+00"))</f>
        <v>#DIV/0!</v>
      </c>
      <c r="BV125" s="72" t="s">
        <v>139</v>
      </c>
      <c r="BW125" s="53" t="s">
        <v>139</v>
      </c>
      <c r="BX125" s="53" t="s">
        <v>139</v>
      </c>
      <c r="BY125" s="73" t="e">
        <f>VALUE(TEXT((AO125*$K125/365*'TOX and EXPO INPUTS'!$E$32/'TOX and EXPO INPUTS'!$E$33),"0.00E+00"))</f>
        <v>#DIV/0!</v>
      </c>
      <c r="BZ125" s="72" t="e">
        <f>VALUE(TEXT((AP125*$J125/365*'TOX and EXPO INPUTS'!$E$32/'TOX and EXPO INPUTS'!$E$33),"0.00E+00"))</f>
        <v>#VALUE!</v>
      </c>
      <c r="CA125" s="53" t="e">
        <f>VALUE(TEXT((AQ125*$J125/365*'TOX and EXPO INPUTS'!$E$32/'TOX and EXPO INPUTS'!$E$33),"0.00E+00"))</f>
        <v>#VALUE!</v>
      </c>
      <c r="CB125" s="53" t="e">
        <f>VALUE(TEXT((AR125*$J125/365*'TOX and EXPO INPUTS'!$E$32/'TOX and EXPO INPUTS'!$E$33),"0.00E+00"))</f>
        <v>#VALUE!</v>
      </c>
      <c r="CC125" s="53" t="s">
        <v>139</v>
      </c>
      <c r="CD125" s="53" t="s">
        <v>139</v>
      </c>
      <c r="CE125" s="53" t="e">
        <f>VALUE(TEXT((AU125*$J125/365*'TOX and EXPO INPUTS'!$E$32/'TOX and EXPO INPUTS'!$E$33),"0.00E+00"))</f>
        <v>#VALUE!</v>
      </c>
      <c r="CF125" s="53" t="e">
        <f>VALUE(TEXT((AV125*$J125/365*'TOX and EXPO INPUTS'!$E$32/'TOX and EXPO INPUTS'!$E$33),"0.00E+00"))</f>
        <v>#VALUE!</v>
      </c>
      <c r="CG125" s="53" t="e">
        <f>VALUE(TEXT((AW125*$J125/365*'TOX and EXPO INPUTS'!$E$32/'TOX and EXPO INPUTS'!$E$33),"0.00E+00"))</f>
        <v>#VALUE!</v>
      </c>
      <c r="CH125" s="53" t="s">
        <v>139</v>
      </c>
      <c r="CI125" s="53" t="s">
        <v>139</v>
      </c>
      <c r="CJ125" s="53" t="e">
        <f>VALUE(TEXT((AZ125*$J125/365*'TOX and EXPO INPUTS'!$E$32/'TOX and EXPO INPUTS'!$E$33),"0.00E+00"))</f>
        <v>#VALUE!</v>
      </c>
      <c r="CK125" s="53" t="e">
        <f>VALUE(TEXT((BA125*$J125/365*'TOX and EXPO INPUTS'!$E$32/'TOX and EXPO INPUTS'!$E$33),"0.00E+00"))</f>
        <v>#VALUE!</v>
      </c>
      <c r="CL125" s="53" t="e">
        <f>VALUE(TEXT((BB125*$J125/365*'TOX and EXPO INPUTS'!$E$32/'TOX and EXPO INPUTS'!$E$33),"0.00E+00"))</f>
        <v>#VALUE!</v>
      </c>
      <c r="CM125" s="53" t="s">
        <v>139</v>
      </c>
      <c r="CN125" s="53" t="s">
        <v>139</v>
      </c>
      <c r="CO125" s="73" t="e">
        <f>VALUE(TEXT((BE125*$J125/365*'TOX and EXPO INPUTS'!$E$32/'TOX and EXPO INPUTS'!$E$33),"0.00E+00"))</f>
        <v>#DIV/0!</v>
      </c>
      <c r="CP125" s="72" t="e">
        <f>VALUE(TEXT((AP125*$K125/365*'TOX and EXPO INPUTS'!$E$32/'TOX and EXPO INPUTS'!$E$33),"0.00E+00"))</f>
        <v>#VALUE!</v>
      </c>
      <c r="CQ125" s="53" t="e">
        <f>VALUE(TEXT((AQ125*$K125/365*'TOX and EXPO INPUTS'!$E$32/'TOX and EXPO INPUTS'!$E$33),"0.00E+00"))</f>
        <v>#VALUE!</v>
      </c>
      <c r="CR125" s="53" t="e">
        <f>VALUE(TEXT((AR125*$K125/365*'TOX and EXPO INPUTS'!$E$32/'TOX and EXPO INPUTS'!$E$33),"0.00E+00"))</f>
        <v>#VALUE!</v>
      </c>
      <c r="CS125" s="53" t="s">
        <v>139</v>
      </c>
      <c r="CT125" s="53" t="s">
        <v>139</v>
      </c>
      <c r="CU125" s="53" t="e">
        <f>VALUE(TEXT((AU125*$K125/365*'TOX and EXPO INPUTS'!$E$32/'TOX and EXPO INPUTS'!$E$33),"0.00E+00"))</f>
        <v>#VALUE!</v>
      </c>
      <c r="CV125" s="53" t="e">
        <f>VALUE(TEXT((AV125*$K125/365*'TOX and EXPO INPUTS'!$E$32/'TOX and EXPO INPUTS'!$E$33),"0.00E+00"))</f>
        <v>#VALUE!</v>
      </c>
      <c r="CW125" s="53" t="e">
        <f>VALUE(TEXT((AW125*$K125/365*'TOX and EXPO INPUTS'!$E$32/'TOX and EXPO INPUTS'!$E$33),"0.00E+00"))</f>
        <v>#VALUE!</v>
      </c>
      <c r="CX125" s="53" t="s">
        <v>139</v>
      </c>
      <c r="CY125" s="53" t="s">
        <v>139</v>
      </c>
      <c r="CZ125" s="53" t="e">
        <f>VALUE(TEXT((AZ125*$K125/365*'TOX and EXPO INPUTS'!$E$32/'TOX and EXPO INPUTS'!$E$33),"0.00E+00"))</f>
        <v>#VALUE!</v>
      </c>
      <c r="DA125" s="53" t="e">
        <f>VALUE(TEXT((BA125*$K125/365*'TOX and EXPO INPUTS'!$E$32/'TOX and EXPO INPUTS'!$E$33),"0.00E+00"))</f>
        <v>#VALUE!</v>
      </c>
      <c r="DB125" s="53" t="e">
        <f>VALUE(TEXT((BB125*$K125/365*'TOX and EXPO INPUTS'!$E$32/'TOX and EXPO INPUTS'!$E$33),"0.00E+00"))</f>
        <v>#VALUE!</v>
      </c>
      <c r="DC125" s="53" t="s">
        <v>139</v>
      </c>
      <c r="DD125" s="53" t="s">
        <v>139</v>
      </c>
      <c r="DE125" s="73" t="e">
        <f>VALUE(TEXT((BE125*$K125/365*'TOX and EXPO INPUTS'!$E$32/'TOX and EXPO INPUTS'!$E$33),"0.00E+00"))</f>
        <v>#DIV/0!</v>
      </c>
      <c r="DF125" s="110" t="e">
        <f>VALUE(TEXT((BZ125*'TOX and EXPO INPUTS'!$E$22),"0.00E+00"))</f>
        <v>#VALUE!</v>
      </c>
      <c r="DG125" s="108" t="e">
        <f>VALUE(TEXT((CA125*'TOX and EXPO INPUTS'!$E$22),"0.00E+00"))</f>
        <v>#VALUE!</v>
      </c>
      <c r="DH125" s="108" t="e">
        <f>VALUE(TEXT((CB125*'TOX and EXPO INPUTS'!$E$22),"0.00E+00"))</f>
        <v>#VALUE!</v>
      </c>
      <c r="DI125" s="108" t="s">
        <v>139</v>
      </c>
      <c r="DJ125" s="108" t="s">
        <v>139</v>
      </c>
      <c r="DK125" s="108" t="e">
        <f>VALUE(TEXT((CE125*'TOX and EXPO INPUTS'!$E$22),"0.00E+00"))</f>
        <v>#VALUE!</v>
      </c>
      <c r="DL125" s="108" t="e">
        <f>VALUE(TEXT((CF125*'TOX and EXPO INPUTS'!$E$22),"0.00E+00"))</f>
        <v>#VALUE!</v>
      </c>
      <c r="DM125" s="108" t="e">
        <f>VALUE(TEXT((CG125*'TOX and EXPO INPUTS'!$E$22),"0.00E+00"))</f>
        <v>#VALUE!</v>
      </c>
      <c r="DN125" s="108" t="s">
        <v>139</v>
      </c>
      <c r="DO125" s="108" t="s">
        <v>139</v>
      </c>
      <c r="DP125" s="108" t="e">
        <f>VALUE(TEXT((CJ125*'TOX and EXPO INPUTS'!$E$22),"0.00E+00"))</f>
        <v>#VALUE!</v>
      </c>
      <c r="DQ125" s="108" t="e">
        <f>VALUE(TEXT((CK125*'TOX and EXPO INPUTS'!$E$22),"0.00E+00"))</f>
        <v>#VALUE!</v>
      </c>
      <c r="DR125" s="108" t="e">
        <f>VALUE(TEXT((CL125*'TOX and EXPO INPUTS'!$E$22),"0.00E+00"))</f>
        <v>#VALUE!</v>
      </c>
      <c r="DS125" s="108" t="s">
        <v>139</v>
      </c>
      <c r="DT125" s="108" t="s">
        <v>139</v>
      </c>
      <c r="DU125" s="109" t="e">
        <f>VALUE(TEXT((CO125*'TOX and EXPO INPUTS'!$E$22),"0.00E+00"))</f>
        <v>#DIV/0!</v>
      </c>
      <c r="DV125" s="110" t="e">
        <f>VALUE(TEXT((CP125*'TOX and EXPO INPUTS'!$E$22),"0.00E+00"))</f>
        <v>#VALUE!</v>
      </c>
      <c r="DW125" s="108" t="e">
        <f>VALUE(TEXT((CQ125*'TOX and EXPO INPUTS'!$E$22),"0.00E+00"))</f>
        <v>#VALUE!</v>
      </c>
      <c r="DX125" s="108" t="e">
        <f>VALUE(TEXT((CR125*'TOX and EXPO INPUTS'!$E$22),"0.00E+00"))</f>
        <v>#VALUE!</v>
      </c>
      <c r="DY125" s="108" t="s">
        <v>139</v>
      </c>
      <c r="DZ125" s="108" t="s">
        <v>139</v>
      </c>
      <c r="EA125" s="108" t="e">
        <f>VALUE(TEXT((CU125*'TOX and EXPO INPUTS'!$E$22),"0.00E+00"))</f>
        <v>#VALUE!</v>
      </c>
      <c r="EB125" s="108" t="e">
        <f>VALUE(TEXT((CV125*'TOX and EXPO INPUTS'!$E$22),"0.00E+00"))</f>
        <v>#VALUE!</v>
      </c>
      <c r="EC125" s="108" t="e">
        <f>VALUE(TEXT((CW125*'TOX and EXPO INPUTS'!$E$22),"0.00E+00"))</f>
        <v>#VALUE!</v>
      </c>
      <c r="ED125" s="108" t="s">
        <v>139</v>
      </c>
      <c r="EE125" s="108" t="s">
        <v>139</v>
      </c>
      <c r="EF125" s="108" t="e">
        <f>VALUE(TEXT((CZ125*'TOX and EXPO INPUTS'!$E$22),"0.00E+00"))</f>
        <v>#VALUE!</v>
      </c>
      <c r="EG125" s="108" t="e">
        <f>VALUE(TEXT((DA125*'TOX and EXPO INPUTS'!$E$22),"0.00E+00"))</f>
        <v>#VALUE!</v>
      </c>
      <c r="EH125" s="108" t="e">
        <f>VALUE(TEXT((DB125*'TOX and EXPO INPUTS'!$E$22),"0.00E+00"))</f>
        <v>#VALUE!</v>
      </c>
      <c r="EI125" s="108" t="s">
        <v>139</v>
      </c>
      <c r="EJ125" s="108" t="s">
        <v>139</v>
      </c>
      <c r="EK125" s="109" t="e">
        <f>VALUE(TEXT((DE125*'TOX and EXPO INPUTS'!$E$22),"0.00E+00"))</f>
        <v>#DIV/0!</v>
      </c>
      <c r="EL125" s="56" t="s">
        <v>77</v>
      </c>
      <c r="EM125" s="36" t="s">
        <v>70</v>
      </c>
      <c r="EN125" s="36" t="s">
        <v>180</v>
      </c>
      <c r="EO125" s="57" t="s">
        <v>70</v>
      </c>
    </row>
    <row r="126" spans="1:145" ht="12" customHeight="1" x14ac:dyDescent="0.25">
      <c r="A126" s="56" t="s">
        <v>22</v>
      </c>
      <c r="B126" s="36" t="s">
        <v>51</v>
      </c>
      <c r="C126" s="36" t="s">
        <v>134</v>
      </c>
      <c r="D126" s="57" t="s">
        <v>0</v>
      </c>
      <c r="E126" s="61" t="s">
        <v>562</v>
      </c>
      <c r="F126" s="92"/>
      <c r="G126" s="64" t="s">
        <v>143</v>
      </c>
      <c r="H126" s="69">
        <v>40</v>
      </c>
      <c r="I126" s="64" t="s">
        <v>144</v>
      </c>
      <c r="J126" s="100">
        <v>10</v>
      </c>
      <c r="K126" s="100">
        <v>30</v>
      </c>
      <c r="L126" s="69" t="s">
        <v>139</v>
      </c>
      <c r="M126" s="49" t="s">
        <v>139</v>
      </c>
      <c r="N126" s="49" t="s">
        <v>139</v>
      </c>
      <c r="O126" s="49" t="s">
        <v>139</v>
      </c>
      <c r="P126" s="49" t="s">
        <v>139</v>
      </c>
      <c r="Q126" s="73">
        <v>9.8000000000000007</v>
      </c>
      <c r="R126" s="69" t="s">
        <v>139</v>
      </c>
      <c r="S126" s="49" t="s">
        <v>139</v>
      </c>
      <c r="T126" s="49" t="s">
        <v>139</v>
      </c>
      <c r="U126" s="73">
        <v>0.24</v>
      </c>
      <c r="V126" s="72" t="s">
        <v>139</v>
      </c>
      <c r="W126" s="53" t="s">
        <v>139</v>
      </c>
      <c r="X126" s="53" t="s">
        <v>139</v>
      </c>
      <c r="Y126" s="53" t="s">
        <v>139</v>
      </c>
      <c r="Z126" s="53" t="s">
        <v>139</v>
      </c>
      <c r="AA126" s="73">
        <f t="shared" si="140"/>
        <v>0</v>
      </c>
      <c r="AB126" s="72" t="s">
        <v>139</v>
      </c>
      <c r="AC126" s="53" t="s">
        <v>139</v>
      </c>
      <c r="AD126" s="53" t="s">
        <v>139</v>
      </c>
      <c r="AE126" s="53" t="s">
        <v>139</v>
      </c>
      <c r="AF126" s="53" t="s">
        <v>139</v>
      </c>
      <c r="AG126" s="73" t="e">
        <f>VALUE(TEXT(((AA126*'TOX and EXPO INPUTS'!$E$12)/'TOX and EXPO INPUTS'!$E$27),"0.00E+00"))</f>
        <v>#DIV/0!</v>
      </c>
      <c r="AH126" s="72" t="s">
        <v>139</v>
      </c>
      <c r="AI126" s="53" t="s">
        <v>139</v>
      </c>
      <c r="AJ126" s="53" t="s">
        <v>139</v>
      </c>
      <c r="AK126" s="73">
        <f t="shared" si="128"/>
        <v>0</v>
      </c>
      <c r="AL126" s="72" t="s">
        <v>139</v>
      </c>
      <c r="AM126" s="53" t="s">
        <v>139</v>
      </c>
      <c r="AN126" s="53" t="s">
        <v>139</v>
      </c>
      <c r="AO126" s="73" t="e">
        <f>VALUE(TEXT(((AK126*'TOX and EXPO INPUTS'!$E$20)/'TOX and EXPO INPUTS'!$E$29),"0.00E+00"))</f>
        <v>#DIV/0!</v>
      </c>
      <c r="AP126" s="72" t="s">
        <v>139</v>
      </c>
      <c r="AQ126" s="53" t="s">
        <v>139</v>
      </c>
      <c r="AR126" s="53" t="s">
        <v>139</v>
      </c>
      <c r="AS126" s="53" t="s">
        <v>139</v>
      </c>
      <c r="AT126" s="53" t="s">
        <v>139</v>
      </c>
      <c r="AU126" s="53" t="s">
        <v>139</v>
      </c>
      <c r="AV126" s="53" t="s">
        <v>139</v>
      </c>
      <c r="AW126" s="53" t="s">
        <v>139</v>
      </c>
      <c r="AX126" s="53" t="s">
        <v>139</v>
      </c>
      <c r="AY126" s="53" t="s">
        <v>139</v>
      </c>
      <c r="AZ126" s="53" t="s">
        <v>139</v>
      </c>
      <c r="BA126" s="53" t="s">
        <v>139</v>
      </c>
      <c r="BB126" s="53" t="s">
        <v>139</v>
      </c>
      <c r="BC126" s="53" t="s">
        <v>139</v>
      </c>
      <c r="BD126" s="53" t="s">
        <v>139</v>
      </c>
      <c r="BE126" s="73" t="e">
        <f t="shared" si="178"/>
        <v>#DIV/0!</v>
      </c>
      <c r="BF126" s="72" t="e">
        <f>VALUE(TEXT((AB126*$J126/365*'TOX and EXPO INPUTS'!$E$32/'TOX and EXPO INPUTS'!$E$33),"0.00E+00"))</f>
        <v>#VALUE!</v>
      </c>
      <c r="BG126" s="53" t="e">
        <f>VALUE(TEXT((AC126*$J126/365*'TOX and EXPO INPUTS'!$E$32/'TOX and EXPO INPUTS'!$E$33),"0.00E+00"))</f>
        <v>#VALUE!</v>
      </c>
      <c r="BH126" s="53" t="e">
        <f>VALUE(TEXT((AD126*$J126/365*'TOX and EXPO INPUTS'!$E$32/'TOX and EXPO INPUTS'!$E$33),"0.00E+00"))</f>
        <v>#VALUE!</v>
      </c>
      <c r="BI126" s="53" t="s">
        <v>139</v>
      </c>
      <c r="BJ126" s="53" t="s">
        <v>139</v>
      </c>
      <c r="BK126" s="73" t="e">
        <f>VALUE(TEXT((AG126*$J126/365*'TOX and EXPO INPUTS'!$E$32/'TOX and EXPO INPUTS'!$E$33),"0.00E+00"))</f>
        <v>#DIV/0!</v>
      </c>
      <c r="BL126" s="72" t="e">
        <f>VALUE(TEXT((AB126*$K126/365*'TOX and EXPO INPUTS'!$E$32/'TOX and EXPO INPUTS'!$E$33),"0.00E+00"))</f>
        <v>#VALUE!</v>
      </c>
      <c r="BM126" s="53" t="e">
        <f>VALUE(TEXT((AC126*$K126/365*'TOX and EXPO INPUTS'!$E$32/'TOX and EXPO INPUTS'!$E$33),"0.00E+00"))</f>
        <v>#VALUE!</v>
      </c>
      <c r="BN126" s="53" t="e">
        <f>VALUE(TEXT((AD126*$K126/365*'TOX and EXPO INPUTS'!$E$32/'TOX and EXPO INPUTS'!$E$33),"0.00E+00"))</f>
        <v>#VALUE!</v>
      </c>
      <c r="BO126" s="53" t="s">
        <v>139</v>
      </c>
      <c r="BP126" s="53" t="s">
        <v>139</v>
      </c>
      <c r="BQ126" s="73" t="e">
        <f>VALUE(TEXT((AG126*$K126/365*'TOX and EXPO INPUTS'!$E$32/'TOX and EXPO INPUTS'!$E$33),"0.00E+00"))</f>
        <v>#DIV/0!</v>
      </c>
      <c r="BR126" s="72" t="s">
        <v>139</v>
      </c>
      <c r="BS126" s="53" t="s">
        <v>139</v>
      </c>
      <c r="BT126" s="53" t="s">
        <v>139</v>
      </c>
      <c r="BU126" s="73" t="e">
        <f>VALUE(TEXT((AO126*$J126/365*'TOX and EXPO INPUTS'!$E$32/'TOX and EXPO INPUTS'!$E$33),"0.00E+00"))</f>
        <v>#DIV/0!</v>
      </c>
      <c r="BV126" s="72" t="s">
        <v>139</v>
      </c>
      <c r="BW126" s="53" t="s">
        <v>139</v>
      </c>
      <c r="BX126" s="53" t="s">
        <v>139</v>
      </c>
      <c r="BY126" s="73" t="e">
        <f>VALUE(TEXT((AO126*$K126/365*'TOX and EXPO INPUTS'!$E$32/'TOX and EXPO INPUTS'!$E$33),"0.00E+00"))</f>
        <v>#DIV/0!</v>
      </c>
      <c r="BZ126" s="72" t="e">
        <f>VALUE(TEXT((AP126*$J126/365*'TOX and EXPO INPUTS'!$E$32/'TOX and EXPO INPUTS'!$E$33),"0.00E+00"))</f>
        <v>#VALUE!</v>
      </c>
      <c r="CA126" s="53" t="e">
        <f>VALUE(TEXT((AQ126*$J126/365*'TOX and EXPO INPUTS'!$E$32/'TOX and EXPO INPUTS'!$E$33),"0.00E+00"))</f>
        <v>#VALUE!</v>
      </c>
      <c r="CB126" s="53" t="e">
        <f>VALUE(TEXT((AR126*$J126/365*'TOX and EXPO INPUTS'!$E$32/'TOX and EXPO INPUTS'!$E$33),"0.00E+00"))</f>
        <v>#VALUE!</v>
      </c>
      <c r="CC126" s="53" t="s">
        <v>139</v>
      </c>
      <c r="CD126" s="53" t="s">
        <v>139</v>
      </c>
      <c r="CE126" s="53" t="e">
        <f>VALUE(TEXT((AU126*$J126/365*'TOX and EXPO INPUTS'!$E$32/'TOX and EXPO INPUTS'!$E$33),"0.00E+00"))</f>
        <v>#VALUE!</v>
      </c>
      <c r="CF126" s="53" t="e">
        <f>VALUE(TEXT((AV126*$J126/365*'TOX and EXPO INPUTS'!$E$32/'TOX and EXPO INPUTS'!$E$33),"0.00E+00"))</f>
        <v>#VALUE!</v>
      </c>
      <c r="CG126" s="53" t="e">
        <f>VALUE(TEXT((AW126*$J126/365*'TOX and EXPO INPUTS'!$E$32/'TOX and EXPO INPUTS'!$E$33),"0.00E+00"))</f>
        <v>#VALUE!</v>
      </c>
      <c r="CH126" s="53" t="s">
        <v>139</v>
      </c>
      <c r="CI126" s="53" t="s">
        <v>139</v>
      </c>
      <c r="CJ126" s="53" t="e">
        <f>VALUE(TEXT((AZ126*$J126/365*'TOX and EXPO INPUTS'!$E$32/'TOX and EXPO INPUTS'!$E$33),"0.00E+00"))</f>
        <v>#VALUE!</v>
      </c>
      <c r="CK126" s="53" t="e">
        <f>VALUE(TEXT((BA126*$J126/365*'TOX and EXPO INPUTS'!$E$32/'TOX and EXPO INPUTS'!$E$33),"0.00E+00"))</f>
        <v>#VALUE!</v>
      </c>
      <c r="CL126" s="53" t="e">
        <f>VALUE(TEXT((BB126*$J126/365*'TOX and EXPO INPUTS'!$E$32/'TOX and EXPO INPUTS'!$E$33),"0.00E+00"))</f>
        <v>#VALUE!</v>
      </c>
      <c r="CM126" s="53" t="s">
        <v>139</v>
      </c>
      <c r="CN126" s="53" t="s">
        <v>139</v>
      </c>
      <c r="CO126" s="73" t="e">
        <f>VALUE(TEXT((BE126*$J126/365*'TOX and EXPO INPUTS'!$E$32/'TOX and EXPO INPUTS'!$E$33),"0.00E+00"))</f>
        <v>#DIV/0!</v>
      </c>
      <c r="CP126" s="72" t="e">
        <f>VALUE(TEXT((AP126*$K126/365*'TOX and EXPO INPUTS'!$E$32/'TOX and EXPO INPUTS'!$E$33),"0.00E+00"))</f>
        <v>#VALUE!</v>
      </c>
      <c r="CQ126" s="53" t="e">
        <f>VALUE(TEXT((AQ126*$K126/365*'TOX and EXPO INPUTS'!$E$32/'TOX and EXPO INPUTS'!$E$33),"0.00E+00"))</f>
        <v>#VALUE!</v>
      </c>
      <c r="CR126" s="53" t="e">
        <f>VALUE(TEXT((AR126*$K126/365*'TOX and EXPO INPUTS'!$E$32/'TOX and EXPO INPUTS'!$E$33),"0.00E+00"))</f>
        <v>#VALUE!</v>
      </c>
      <c r="CS126" s="53" t="s">
        <v>139</v>
      </c>
      <c r="CT126" s="53" t="s">
        <v>139</v>
      </c>
      <c r="CU126" s="53" t="e">
        <f>VALUE(TEXT((AU126*$K126/365*'TOX and EXPO INPUTS'!$E$32/'TOX and EXPO INPUTS'!$E$33),"0.00E+00"))</f>
        <v>#VALUE!</v>
      </c>
      <c r="CV126" s="53" t="e">
        <f>VALUE(TEXT((AV126*$K126/365*'TOX and EXPO INPUTS'!$E$32/'TOX and EXPO INPUTS'!$E$33),"0.00E+00"))</f>
        <v>#VALUE!</v>
      </c>
      <c r="CW126" s="53" t="e">
        <f>VALUE(TEXT((AW126*$K126/365*'TOX and EXPO INPUTS'!$E$32/'TOX and EXPO INPUTS'!$E$33),"0.00E+00"))</f>
        <v>#VALUE!</v>
      </c>
      <c r="CX126" s="53" t="s">
        <v>139</v>
      </c>
      <c r="CY126" s="53" t="s">
        <v>139</v>
      </c>
      <c r="CZ126" s="53" t="e">
        <f>VALUE(TEXT((AZ126*$K126/365*'TOX and EXPO INPUTS'!$E$32/'TOX and EXPO INPUTS'!$E$33),"0.00E+00"))</f>
        <v>#VALUE!</v>
      </c>
      <c r="DA126" s="53" t="e">
        <f>VALUE(TEXT((BA126*$K126/365*'TOX and EXPO INPUTS'!$E$32/'TOX and EXPO INPUTS'!$E$33),"0.00E+00"))</f>
        <v>#VALUE!</v>
      </c>
      <c r="DB126" s="53" t="e">
        <f>VALUE(TEXT((BB126*$K126/365*'TOX and EXPO INPUTS'!$E$32/'TOX and EXPO INPUTS'!$E$33),"0.00E+00"))</f>
        <v>#VALUE!</v>
      </c>
      <c r="DC126" s="53" t="s">
        <v>139</v>
      </c>
      <c r="DD126" s="53" t="s">
        <v>139</v>
      </c>
      <c r="DE126" s="73" t="e">
        <f>VALUE(TEXT((BE126*$K126/365*'TOX and EXPO INPUTS'!$E$32/'TOX and EXPO INPUTS'!$E$33),"0.00E+00"))</f>
        <v>#DIV/0!</v>
      </c>
      <c r="DF126" s="110" t="e">
        <f>VALUE(TEXT((BZ126*'TOX and EXPO INPUTS'!$E$22),"0.00E+00"))</f>
        <v>#VALUE!</v>
      </c>
      <c r="DG126" s="108" t="e">
        <f>VALUE(TEXT((CA126*'TOX and EXPO INPUTS'!$E$22),"0.00E+00"))</f>
        <v>#VALUE!</v>
      </c>
      <c r="DH126" s="108" t="e">
        <f>VALUE(TEXT((CB126*'TOX and EXPO INPUTS'!$E$22),"0.00E+00"))</f>
        <v>#VALUE!</v>
      </c>
      <c r="DI126" s="108" t="s">
        <v>139</v>
      </c>
      <c r="DJ126" s="108" t="s">
        <v>139</v>
      </c>
      <c r="DK126" s="108" t="e">
        <f>VALUE(TEXT((CE126*'TOX and EXPO INPUTS'!$E$22),"0.00E+00"))</f>
        <v>#VALUE!</v>
      </c>
      <c r="DL126" s="108" t="e">
        <f>VALUE(TEXT((CF126*'TOX and EXPO INPUTS'!$E$22),"0.00E+00"))</f>
        <v>#VALUE!</v>
      </c>
      <c r="DM126" s="108" t="e">
        <f>VALUE(TEXT((CG126*'TOX and EXPO INPUTS'!$E$22),"0.00E+00"))</f>
        <v>#VALUE!</v>
      </c>
      <c r="DN126" s="108" t="s">
        <v>139</v>
      </c>
      <c r="DO126" s="108" t="s">
        <v>139</v>
      </c>
      <c r="DP126" s="108" t="e">
        <f>VALUE(TEXT((CJ126*'TOX and EXPO INPUTS'!$E$22),"0.00E+00"))</f>
        <v>#VALUE!</v>
      </c>
      <c r="DQ126" s="108" t="e">
        <f>VALUE(TEXT((CK126*'TOX and EXPO INPUTS'!$E$22),"0.00E+00"))</f>
        <v>#VALUE!</v>
      </c>
      <c r="DR126" s="108" t="e">
        <f>VALUE(TEXT((CL126*'TOX and EXPO INPUTS'!$E$22),"0.00E+00"))</f>
        <v>#VALUE!</v>
      </c>
      <c r="DS126" s="108" t="s">
        <v>139</v>
      </c>
      <c r="DT126" s="108" t="s">
        <v>139</v>
      </c>
      <c r="DU126" s="109" t="e">
        <f>VALUE(TEXT((CO126*'TOX and EXPO INPUTS'!$E$22),"0.00E+00"))</f>
        <v>#DIV/0!</v>
      </c>
      <c r="DV126" s="110" t="e">
        <f>VALUE(TEXT((CP126*'TOX and EXPO INPUTS'!$E$22),"0.00E+00"))</f>
        <v>#VALUE!</v>
      </c>
      <c r="DW126" s="108" t="e">
        <f>VALUE(TEXT((CQ126*'TOX and EXPO INPUTS'!$E$22),"0.00E+00"))</f>
        <v>#VALUE!</v>
      </c>
      <c r="DX126" s="108" t="e">
        <f>VALUE(TEXT((CR126*'TOX and EXPO INPUTS'!$E$22),"0.00E+00"))</f>
        <v>#VALUE!</v>
      </c>
      <c r="DY126" s="108" t="s">
        <v>139</v>
      </c>
      <c r="DZ126" s="108" t="s">
        <v>139</v>
      </c>
      <c r="EA126" s="108" t="e">
        <f>VALUE(TEXT((CU126*'TOX and EXPO INPUTS'!$E$22),"0.00E+00"))</f>
        <v>#VALUE!</v>
      </c>
      <c r="EB126" s="108" t="e">
        <f>VALUE(TEXT((CV126*'TOX and EXPO INPUTS'!$E$22),"0.00E+00"))</f>
        <v>#VALUE!</v>
      </c>
      <c r="EC126" s="108" t="e">
        <f>VALUE(TEXT((CW126*'TOX and EXPO INPUTS'!$E$22),"0.00E+00"))</f>
        <v>#VALUE!</v>
      </c>
      <c r="ED126" s="108" t="s">
        <v>139</v>
      </c>
      <c r="EE126" s="108" t="s">
        <v>139</v>
      </c>
      <c r="EF126" s="108" t="e">
        <f>VALUE(TEXT((CZ126*'TOX and EXPO INPUTS'!$E$22),"0.00E+00"))</f>
        <v>#VALUE!</v>
      </c>
      <c r="EG126" s="108" t="e">
        <f>VALUE(TEXT((DA126*'TOX and EXPO INPUTS'!$E$22),"0.00E+00"))</f>
        <v>#VALUE!</v>
      </c>
      <c r="EH126" s="108" t="e">
        <f>VALUE(TEXT((DB126*'TOX and EXPO INPUTS'!$E$22),"0.00E+00"))</f>
        <v>#VALUE!</v>
      </c>
      <c r="EI126" s="108" t="s">
        <v>139</v>
      </c>
      <c r="EJ126" s="108" t="s">
        <v>139</v>
      </c>
      <c r="EK126" s="109" t="e">
        <f>VALUE(TEXT((DE126*'TOX and EXPO INPUTS'!$E$22),"0.00E+00"))</f>
        <v>#DIV/0!</v>
      </c>
      <c r="EL126" s="56" t="s">
        <v>77</v>
      </c>
      <c r="EM126" s="36" t="s">
        <v>70</v>
      </c>
      <c r="EN126" s="36" t="s">
        <v>180</v>
      </c>
      <c r="EO126" s="57" t="s">
        <v>70</v>
      </c>
    </row>
    <row r="127" spans="1:145" ht="12" customHeight="1" x14ac:dyDescent="0.25">
      <c r="A127" s="56" t="s">
        <v>22</v>
      </c>
      <c r="B127" s="36" t="s">
        <v>51</v>
      </c>
      <c r="C127" s="36" t="s">
        <v>130</v>
      </c>
      <c r="D127" s="57" t="s">
        <v>0</v>
      </c>
      <c r="E127" s="61" t="s">
        <v>562</v>
      </c>
      <c r="F127" s="92"/>
      <c r="G127" s="64" t="s">
        <v>143</v>
      </c>
      <c r="H127" s="69">
        <v>350</v>
      </c>
      <c r="I127" s="64" t="s">
        <v>144</v>
      </c>
      <c r="J127" s="100">
        <v>10</v>
      </c>
      <c r="K127" s="100">
        <v>30</v>
      </c>
      <c r="L127" s="69" t="s">
        <v>139</v>
      </c>
      <c r="M127" s="49" t="s">
        <v>139</v>
      </c>
      <c r="N127" s="49" t="s">
        <v>139</v>
      </c>
      <c r="O127" s="49" t="s">
        <v>139</v>
      </c>
      <c r="P127" s="49" t="s">
        <v>139</v>
      </c>
      <c r="Q127" s="73">
        <v>9.8000000000000007</v>
      </c>
      <c r="R127" s="69" t="s">
        <v>139</v>
      </c>
      <c r="S127" s="49" t="s">
        <v>139</v>
      </c>
      <c r="T127" s="49" t="s">
        <v>139</v>
      </c>
      <c r="U127" s="73">
        <v>0.24</v>
      </c>
      <c r="V127" s="72" t="s">
        <v>139</v>
      </c>
      <c r="W127" s="53" t="s">
        <v>139</v>
      </c>
      <c r="X127" s="53" t="s">
        <v>139</v>
      </c>
      <c r="Y127" s="53" t="s">
        <v>139</v>
      </c>
      <c r="Z127" s="53" t="s">
        <v>139</v>
      </c>
      <c r="AA127" s="73">
        <f t="shared" si="140"/>
        <v>0</v>
      </c>
      <c r="AB127" s="72" t="s">
        <v>139</v>
      </c>
      <c r="AC127" s="53" t="s">
        <v>139</v>
      </c>
      <c r="AD127" s="53" t="s">
        <v>139</v>
      </c>
      <c r="AE127" s="53" t="s">
        <v>139</v>
      </c>
      <c r="AF127" s="53" t="s">
        <v>139</v>
      </c>
      <c r="AG127" s="73" t="e">
        <f>VALUE(TEXT(((AA127*'TOX and EXPO INPUTS'!$E$12)/'TOX and EXPO INPUTS'!$E$27),"0.00E+00"))</f>
        <v>#DIV/0!</v>
      </c>
      <c r="AH127" s="72" t="s">
        <v>139</v>
      </c>
      <c r="AI127" s="53" t="s">
        <v>139</v>
      </c>
      <c r="AJ127" s="53" t="s">
        <v>139</v>
      </c>
      <c r="AK127" s="73">
        <f t="shared" si="128"/>
        <v>0</v>
      </c>
      <c r="AL127" s="72" t="s">
        <v>139</v>
      </c>
      <c r="AM127" s="53" t="s">
        <v>139</v>
      </c>
      <c r="AN127" s="53" t="s">
        <v>139</v>
      </c>
      <c r="AO127" s="73" t="e">
        <f>VALUE(TEXT(((AK127*'TOX and EXPO INPUTS'!$E$20)/'TOX and EXPO INPUTS'!$E$29),"0.00E+00"))</f>
        <v>#DIV/0!</v>
      </c>
      <c r="AP127" s="72" t="s">
        <v>139</v>
      </c>
      <c r="AQ127" s="53" t="s">
        <v>139</v>
      </c>
      <c r="AR127" s="53" t="s">
        <v>139</v>
      </c>
      <c r="AS127" s="53" t="s">
        <v>139</v>
      </c>
      <c r="AT127" s="53" t="s">
        <v>139</v>
      </c>
      <c r="AU127" s="53" t="s">
        <v>139</v>
      </c>
      <c r="AV127" s="53" t="s">
        <v>139</v>
      </c>
      <c r="AW127" s="53" t="s">
        <v>139</v>
      </c>
      <c r="AX127" s="53" t="s">
        <v>139</v>
      </c>
      <c r="AY127" s="53" t="s">
        <v>139</v>
      </c>
      <c r="AZ127" s="53" t="s">
        <v>139</v>
      </c>
      <c r="BA127" s="53" t="s">
        <v>139</v>
      </c>
      <c r="BB127" s="53" t="s">
        <v>139</v>
      </c>
      <c r="BC127" s="53" t="s">
        <v>139</v>
      </c>
      <c r="BD127" s="53" t="s">
        <v>139</v>
      </c>
      <c r="BE127" s="73" t="e">
        <f t="shared" si="178"/>
        <v>#DIV/0!</v>
      </c>
      <c r="BF127" s="72" t="e">
        <f>VALUE(TEXT((AB127*$J127/365*'TOX and EXPO INPUTS'!$E$32/'TOX and EXPO INPUTS'!$E$33),"0.00E+00"))</f>
        <v>#VALUE!</v>
      </c>
      <c r="BG127" s="53" t="e">
        <f>VALUE(TEXT((AC127*$J127/365*'TOX and EXPO INPUTS'!$E$32/'TOX and EXPO INPUTS'!$E$33),"0.00E+00"))</f>
        <v>#VALUE!</v>
      </c>
      <c r="BH127" s="53" t="e">
        <f>VALUE(TEXT((AD127*$J127/365*'TOX and EXPO INPUTS'!$E$32/'TOX and EXPO INPUTS'!$E$33),"0.00E+00"))</f>
        <v>#VALUE!</v>
      </c>
      <c r="BI127" s="53" t="s">
        <v>139</v>
      </c>
      <c r="BJ127" s="53" t="s">
        <v>139</v>
      </c>
      <c r="BK127" s="73" t="e">
        <f>VALUE(TEXT((AG127*$J127/365*'TOX and EXPO INPUTS'!$E$32/'TOX and EXPO INPUTS'!$E$33),"0.00E+00"))</f>
        <v>#DIV/0!</v>
      </c>
      <c r="BL127" s="72" t="e">
        <f>VALUE(TEXT((AB127*$K127/365*'TOX and EXPO INPUTS'!$E$32/'TOX and EXPO INPUTS'!$E$33),"0.00E+00"))</f>
        <v>#VALUE!</v>
      </c>
      <c r="BM127" s="53" t="e">
        <f>VALUE(TEXT((AC127*$K127/365*'TOX and EXPO INPUTS'!$E$32/'TOX and EXPO INPUTS'!$E$33),"0.00E+00"))</f>
        <v>#VALUE!</v>
      </c>
      <c r="BN127" s="53" t="e">
        <f>VALUE(TEXT((AD127*$K127/365*'TOX and EXPO INPUTS'!$E$32/'TOX and EXPO INPUTS'!$E$33),"0.00E+00"))</f>
        <v>#VALUE!</v>
      </c>
      <c r="BO127" s="53" t="s">
        <v>139</v>
      </c>
      <c r="BP127" s="53" t="s">
        <v>139</v>
      </c>
      <c r="BQ127" s="73" t="e">
        <f>VALUE(TEXT((AG127*$K127/365*'TOX and EXPO INPUTS'!$E$32/'TOX and EXPO INPUTS'!$E$33),"0.00E+00"))</f>
        <v>#DIV/0!</v>
      </c>
      <c r="BR127" s="72" t="s">
        <v>139</v>
      </c>
      <c r="BS127" s="53" t="s">
        <v>139</v>
      </c>
      <c r="BT127" s="53" t="s">
        <v>139</v>
      </c>
      <c r="BU127" s="73" t="e">
        <f>VALUE(TEXT((AO127*$J127/365*'TOX and EXPO INPUTS'!$E$32/'TOX and EXPO INPUTS'!$E$33),"0.00E+00"))</f>
        <v>#DIV/0!</v>
      </c>
      <c r="BV127" s="72" t="s">
        <v>139</v>
      </c>
      <c r="BW127" s="53" t="s">
        <v>139</v>
      </c>
      <c r="BX127" s="53" t="s">
        <v>139</v>
      </c>
      <c r="BY127" s="73" t="e">
        <f>VALUE(TEXT((AO127*$K127/365*'TOX and EXPO INPUTS'!$E$32/'TOX and EXPO INPUTS'!$E$33),"0.00E+00"))</f>
        <v>#DIV/0!</v>
      </c>
      <c r="BZ127" s="72" t="e">
        <f>VALUE(TEXT((AP127*$J127/365*'TOX and EXPO INPUTS'!$E$32/'TOX and EXPO INPUTS'!$E$33),"0.00E+00"))</f>
        <v>#VALUE!</v>
      </c>
      <c r="CA127" s="53" t="e">
        <f>VALUE(TEXT((AQ127*$J127/365*'TOX and EXPO INPUTS'!$E$32/'TOX and EXPO INPUTS'!$E$33),"0.00E+00"))</f>
        <v>#VALUE!</v>
      </c>
      <c r="CB127" s="53" t="e">
        <f>VALUE(TEXT((AR127*$J127/365*'TOX and EXPO INPUTS'!$E$32/'TOX and EXPO INPUTS'!$E$33),"0.00E+00"))</f>
        <v>#VALUE!</v>
      </c>
      <c r="CC127" s="53" t="s">
        <v>139</v>
      </c>
      <c r="CD127" s="53" t="s">
        <v>139</v>
      </c>
      <c r="CE127" s="53" t="e">
        <f>VALUE(TEXT((AU127*$J127/365*'TOX and EXPO INPUTS'!$E$32/'TOX and EXPO INPUTS'!$E$33),"0.00E+00"))</f>
        <v>#VALUE!</v>
      </c>
      <c r="CF127" s="53" t="e">
        <f>VALUE(TEXT((AV127*$J127/365*'TOX and EXPO INPUTS'!$E$32/'TOX and EXPO INPUTS'!$E$33),"0.00E+00"))</f>
        <v>#VALUE!</v>
      </c>
      <c r="CG127" s="53" t="e">
        <f>VALUE(TEXT((AW127*$J127/365*'TOX and EXPO INPUTS'!$E$32/'TOX and EXPO INPUTS'!$E$33),"0.00E+00"))</f>
        <v>#VALUE!</v>
      </c>
      <c r="CH127" s="53" t="s">
        <v>139</v>
      </c>
      <c r="CI127" s="53" t="s">
        <v>139</v>
      </c>
      <c r="CJ127" s="53" t="e">
        <f>VALUE(TEXT((AZ127*$J127/365*'TOX and EXPO INPUTS'!$E$32/'TOX and EXPO INPUTS'!$E$33),"0.00E+00"))</f>
        <v>#VALUE!</v>
      </c>
      <c r="CK127" s="53" t="e">
        <f>VALUE(TEXT((BA127*$J127/365*'TOX and EXPO INPUTS'!$E$32/'TOX and EXPO INPUTS'!$E$33),"0.00E+00"))</f>
        <v>#VALUE!</v>
      </c>
      <c r="CL127" s="53" t="e">
        <f>VALUE(TEXT((BB127*$J127/365*'TOX and EXPO INPUTS'!$E$32/'TOX and EXPO INPUTS'!$E$33),"0.00E+00"))</f>
        <v>#VALUE!</v>
      </c>
      <c r="CM127" s="53" t="s">
        <v>139</v>
      </c>
      <c r="CN127" s="53" t="s">
        <v>139</v>
      </c>
      <c r="CO127" s="73" t="e">
        <f>VALUE(TEXT((BE127*$J127/365*'TOX and EXPO INPUTS'!$E$32/'TOX and EXPO INPUTS'!$E$33),"0.00E+00"))</f>
        <v>#DIV/0!</v>
      </c>
      <c r="CP127" s="72" t="e">
        <f>VALUE(TEXT((AP127*$K127/365*'TOX and EXPO INPUTS'!$E$32/'TOX and EXPO INPUTS'!$E$33),"0.00E+00"))</f>
        <v>#VALUE!</v>
      </c>
      <c r="CQ127" s="53" t="e">
        <f>VALUE(TEXT((AQ127*$K127/365*'TOX and EXPO INPUTS'!$E$32/'TOX and EXPO INPUTS'!$E$33),"0.00E+00"))</f>
        <v>#VALUE!</v>
      </c>
      <c r="CR127" s="53" t="e">
        <f>VALUE(TEXT((AR127*$K127/365*'TOX and EXPO INPUTS'!$E$32/'TOX and EXPO INPUTS'!$E$33),"0.00E+00"))</f>
        <v>#VALUE!</v>
      </c>
      <c r="CS127" s="53" t="s">
        <v>139</v>
      </c>
      <c r="CT127" s="53" t="s">
        <v>139</v>
      </c>
      <c r="CU127" s="53" t="e">
        <f>VALUE(TEXT((AU127*$K127/365*'TOX and EXPO INPUTS'!$E$32/'TOX and EXPO INPUTS'!$E$33),"0.00E+00"))</f>
        <v>#VALUE!</v>
      </c>
      <c r="CV127" s="53" t="e">
        <f>VALUE(TEXT((AV127*$K127/365*'TOX and EXPO INPUTS'!$E$32/'TOX and EXPO INPUTS'!$E$33),"0.00E+00"))</f>
        <v>#VALUE!</v>
      </c>
      <c r="CW127" s="53" t="e">
        <f>VALUE(TEXT((AW127*$K127/365*'TOX and EXPO INPUTS'!$E$32/'TOX and EXPO INPUTS'!$E$33),"0.00E+00"))</f>
        <v>#VALUE!</v>
      </c>
      <c r="CX127" s="53" t="s">
        <v>139</v>
      </c>
      <c r="CY127" s="53" t="s">
        <v>139</v>
      </c>
      <c r="CZ127" s="53" t="e">
        <f>VALUE(TEXT((AZ127*$K127/365*'TOX and EXPO INPUTS'!$E$32/'TOX and EXPO INPUTS'!$E$33),"0.00E+00"))</f>
        <v>#VALUE!</v>
      </c>
      <c r="DA127" s="53" t="e">
        <f>VALUE(TEXT((BA127*$K127/365*'TOX and EXPO INPUTS'!$E$32/'TOX and EXPO INPUTS'!$E$33),"0.00E+00"))</f>
        <v>#VALUE!</v>
      </c>
      <c r="DB127" s="53" t="e">
        <f>VALUE(TEXT((BB127*$K127/365*'TOX and EXPO INPUTS'!$E$32/'TOX and EXPO INPUTS'!$E$33),"0.00E+00"))</f>
        <v>#VALUE!</v>
      </c>
      <c r="DC127" s="53" t="s">
        <v>139</v>
      </c>
      <c r="DD127" s="53" t="s">
        <v>139</v>
      </c>
      <c r="DE127" s="73" t="e">
        <f>VALUE(TEXT((BE127*$K127/365*'TOX and EXPO INPUTS'!$E$32/'TOX and EXPO INPUTS'!$E$33),"0.00E+00"))</f>
        <v>#DIV/0!</v>
      </c>
      <c r="DF127" s="110" t="e">
        <f>VALUE(TEXT((BZ127*'TOX and EXPO INPUTS'!$E$22),"0.00E+00"))</f>
        <v>#VALUE!</v>
      </c>
      <c r="DG127" s="108" t="e">
        <f>VALUE(TEXT((CA127*'TOX and EXPO INPUTS'!$E$22),"0.00E+00"))</f>
        <v>#VALUE!</v>
      </c>
      <c r="DH127" s="108" t="e">
        <f>VALUE(TEXT((CB127*'TOX and EXPO INPUTS'!$E$22),"0.00E+00"))</f>
        <v>#VALUE!</v>
      </c>
      <c r="DI127" s="108" t="s">
        <v>139</v>
      </c>
      <c r="DJ127" s="108" t="s">
        <v>139</v>
      </c>
      <c r="DK127" s="108" t="e">
        <f>VALUE(TEXT((CE127*'TOX and EXPO INPUTS'!$E$22),"0.00E+00"))</f>
        <v>#VALUE!</v>
      </c>
      <c r="DL127" s="108" t="e">
        <f>VALUE(TEXT((CF127*'TOX and EXPO INPUTS'!$E$22),"0.00E+00"))</f>
        <v>#VALUE!</v>
      </c>
      <c r="DM127" s="108" t="e">
        <f>VALUE(TEXT((CG127*'TOX and EXPO INPUTS'!$E$22),"0.00E+00"))</f>
        <v>#VALUE!</v>
      </c>
      <c r="DN127" s="108" t="s">
        <v>139</v>
      </c>
      <c r="DO127" s="108" t="s">
        <v>139</v>
      </c>
      <c r="DP127" s="108" t="e">
        <f>VALUE(TEXT((CJ127*'TOX and EXPO INPUTS'!$E$22),"0.00E+00"))</f>
        <v>#VALUE!</v>
      </c>
      <c r="DQ127" s="108" t="e">
        <f>VALUE(TEXT((CK127*'TOX and EXPO INPUTS'!$E$22),"0.00E+00"))</f>
        <v>#VALUE!</v>
      </c>
      <c r="DR127" s="108" t="e">
        <f>VALUE(TEXT((CL127*'TOX and EXPO INPUTS'!$E$22),"0.00E+00"))</f>
        <v>#VALUE!</v>
      </c>
      <c r="DS127" s="108" t="s">
        <v>139</v>
      </c>
      <c r="DT127" s="108" t="s">
        <v>139</v>
      </c>
      <c r="DU127" s="109" t="e">
        <f>VALUE(TEXT((CO127*'TOX and EXPO INPUTS'!$E$22),"0.00E+00"))</f>
        <v>#DIV/0!</v>
      </c>
      <c r="DV127" s="110" t="e">
        <f>VALUE(TEXT((CP127*'TOX and EXPO INPUTS'!$E$22),"0.00E+00"))</f>
        <v>#VALUE!</v>
      </c>
      <c r="DW127" s="108" t="e">
        <f>VALUE(TEXT((CQ127*'TOX and EXPO INPUTS'!$E$22),"0.00E+00"))</f>
        <v>#VALUE!</v>
      </c>
      <c r="DX127" s="108" t="e">
        <f>VALUE(TEXT((CR127*'TOX and EXPO INPUTS'!$E$22),"0.00E+00"))</f>
        <v>#VALUE!</v>
      </c>
      <c r="DY127" s="108" t="s">
        <v>139</v>
      </c>
      <c r="DZ127" s="108" t="s">
        <v>139</v>
      </c>
      <c r="EA127" s="108" t="e">
        <f>VALUE(TEXT((CU127*'TOX and EXPO INPUTS'!$E$22),"0.00E+00"))</f>
        <v>#VALUE!</v>
      </c>
      <c r="EB127" s="108" t="e">
        <f>VALUE(TEXT((CV127*'TOX and EXPO INPUTS'!$E$22),"0.00E+00"))</f>
        <v>#VALUE!</v>
      </c>
      <c r="EC127" s="108" t="e">
        <f>VALUE(TEXT((CW127*'TOX and EXPO INPUTS'!$E$22),"0.00E+00"))</f>
        <v>#VALUE!</v>
      </c>
      <c r="ED127" s="108" t="s">
        <v>139</v>
      </c>
      <c r="EE127" s="108" t="s">
        <v>139</v>
      </c>
      <c r="EF127" s="108" t="e">
        <f>VALUE(TEXT((CZ127*'TOX and EXPO INPUTS'!$E$22),"0.00E+00"))</f>
        <v>#VALUE!</v>
      </c>
      <c r="EG127" s="108" t="e">
        <f>VALUE(TEXT((DA127*'TOX and EXPO INPUTS'!$E$22),"0.00E+00"))</f>
        <v>#VALUE!</v>
      </c>
      <c r="EH127" s="108" t="e">
        <f>VALUE(TEXT((DB127*'TOX and EXPO INPUTS'!$E$22),"0.00E+00"))</f>
        <v>#VALUE!</v>
      </c>
      <c r="EI127" s="108" t="s">
        <v>139</v>
      </c>
      <c r="EJ127" s="108" t="s">
        <v>139</v>
      </c>
      <c r="EK127" s="109" t="e">
        <f>VALUE(TEXT((DE127*'TOX and EXPO INPUTS'!$E$22),"0.00E+00"))</f>
        <v>#DIV/0!</v>
      </c>
      <c r="EL127" s="56" t="s">
        <v>77</v>
      </c>
      <c r="EM127" s="36" t="s">
        <v>70</v>
      </c>
      <c r="EN127" s="36" t="s">
        <v>180</v>
      </c>
      <c r="EO127" s="57" t="s">
        <v>70</v>
      </c>
    </row>
    <row r="128" spans="1:145" ht="12" customHeight="1" x14ac:dyDescent="0.25">
      <c r="A128" s="56" t="s">
        <v>22</v>
      </c>
      <c r="B128" s="36" t="s">
        <v>51</v>
      </c>
      <c r="C128" s="36" t="s">
        <v>130</v>
      </c>
      <c r="D128" s="57" t="s">
        <v>0</v>
      </c>
      <c r="E128" s="61" t="s">
        <v>260</v>
      </c>
      <c r="F128" s="92"/>
      <c r="G128" s="64" t="s">
        <v>143</v>
      </c>
      <c r="H128" s="69">
        <v>350</v>
      </c>
      <c r="I128" s="64" t="s">
        <v>144</v>
      </c>
      <c r="J128" s="100">
        <v>10</v>
      </c>
      <c r="K128" s="100">
        <v>30</v>
      </c>
      <c r="L128" s="69" t="s">
        <v>139</v>
      </c>
      <c r="M128" s="49" t="s">
        <v>139</v>
      </c>
      <c r="N128" s="49" t="s">
        <v>139</v>
      </c>
      <c r="O128" s="49" t="s">
        <v>139</v>
      </c>
      <c r="P128" s="49" t="s">
        <v>139</v>
      </c>
      <c r="Q128" s="73">
        <v>9.8000000000000007</v>
      </c>
      <c r="R128" s="69" t="s">
        <v>139</v>
      </c>
      <c r="S128" s="49" t="s">
        <v>139</v>
      </c>
      <c r="T128" s="49" t="s">
        <v>139</v>
      </c>
      <c r="U128" s="73">
        <v>0.24</v>
      </c>
      <c r="V128" s="72" t="s">
        <v>139</v>
      </c>
      <c r="W128" s="53" t="s">
        <v>139</v>
      </c>
      <c r="X128" s="53" t="s">
        <v>139</v>
      </c>
      <c r="Y128" s="53" t="s">
        <v>139</v>
      </c>
      <c r="Z128" s="53" t="s">
        <v>139</v>
      </c>
      <c r="AA128" s="73">
        <f t="shared" si="140"/>
        <v>0</v>
      </c>
      <c r="AB128" s="72" t="s">
        <v>139</v>
      </c>
      <c r="AC128" s="53" t="s">
        <v>139</v>
      </c>
      <c r="AD128" s="53" t="s">
        <v>139</v>
      </c>
      <c r="AE128" s="53" t="s">
        <v>139</v>
      </c>
      <c r="AF128" s="53" t="s">
        <v>139</v>
      </c>
      <c r="AG128" s="73" t="e">
        <f>VALUE(TEXT(((AA128*'TOX and EXPO INPUTS'!$E$12)/'TOX and EXPO INPUTS'!$E$27),"0.00E+00"))</f>
        <v>#DIV/0!</v>
      </c>
      <c r="AH128" s="72" t="s">
        <v>139</v>
      </c>
      <c r="AI128" s="53" t="s">
        <v>139</v>
      </c>
      <c r="AJ128" s="53" t="s">
        <v>139</v>
      </c>
      <c r="AK128" s="73">
        <f t="shared" si="128"/>
        <v>0</v>
      </c>
      <c r="AL128" s="72" t="s">
        <v>139</v>
      </c>
      <c r="AM128" s="53" t="s">
        <v>139</v>
      </c>
      <c r="AN128" s="53" t="s">
        <v>139</v>
      </c>
      <c r="AO128" s="73" t="e">
        <f>VALUE(TEXT(((AK128*'TOX and EXPO INPUTS'!$E$20)/'TOX and EXPO INPUTS'!$E$29),"0.00E+00"))</f>
        <v>#DIV/0!</v>
      </c>
      <c r="AP128" s="72" t="s">
        <v>139</v>
      </c>
      <c r="AQ128" s="53" t="s">
        <v>139</v>
      </c>
      <c r="AR128" s="53" t="s">
        <v>139</v>
      </c>
      <c r="AS128" s="53" t="s">
        <v>139</v>
      </c>
      <c r="AT128" s="53" t="s">
        <v>139</v>
      </c>
      <c r="AU128" s="53" t="s">
        <v>139</v>
      </c>
      <c r="AV128" s="53" t="s">
        <v>139</v>
      </c>
      <c r="AW128" s="53" t="s">
        <v>139</v>
      </c>
      <c r="AX128" s="53" t="s">
        <v>139</v>
      </c>
      <c r="AY128" s="53" t="s">
        <v>139</v>
      </c>
      <c r="AZ128" s="53" t="s">
        <v>139</v>
      </c>
      <c r="BA128" s="53" t="s">
        <v>139</v>
      </c>
      <c r="BB128" s="53" t="s">
        <v>139</v>
      </c>
      <c r="BC128" s="53" t="s">
        <v>139</v>
      </c>
      <c r="BD128" s="53" t="s">
        <v>139</v>
      </c>
      <c r="BE128" s="73" t="e">
        <f t="shared" si="178"/>
        <v>#DIV/0!</v>
      </c>
      <c r="BF128" s="72" t="e">
        <f>VALUE(TEXT((AB128*$J128/365*'TOX and EXPO INPUTS'!$E$32/'TOX and EXPO INPUTS'!$E$33),"0.00E+00"))</f>
        <v>#VALUE!</v>
      </c>
      <c r="BG128" s="53" t="e">
        <f>VALUE(TEXT((AC128*$J128/365*'TOX and EXPO INPUTS'!$E$32/'TOX and EXPO INPUTS'!$E$33),"0.00E+00"))</f>
        <v>#VALUE!</v>
      </c>
      <c r="BH128" s="53" t="e">
        <f>VALUE(TEXT((AD128*$J128/365*'TOX and EXPO INPUTS'!$E$32/'TOX and EXPO INPUTS'!$E$33),"0.00E+00"))</f>
        <v>#VALUE!</v>
      </c>
      <c r="BI128" s="53" t="s">
        <v>139</v>
      </c>
      <c r="BJ128" s="53" t="s">
        <v>139</v>
      </c>
      <c r="BK128" s="73" t="e">
        <f>VALUE(TEXT((AG128*$J128/365*'TOX and EXPO INPUTS'!$E$32/'TOX and EXPO INPUTS'!$E$33),"0.00E+00"))</f>
        <v>#DIV/0!</v>
      </c>
      <c r="BL128" s="72" t="e">
        <f>VALUE(TEXT((AB128*$K128/365*'TOX and EXPO INPUTS'!$E$32/'TOX and EXPO INPUTS'!$E$33),"0.00E+00"))</f>
        <v>#VALUE!</v>
      </c>
      <c r="BM128" s="53" t="e">
        <f>VALUE(TEXT((AC128*$K128/365*'TOX and EXPO INPUTS'!$E$32/'TOX and EXPO INPUTS'!$E$33),"0.00E+00"))</f>
        <v>#VALUE!</v>
      </c>
      <c r="BN128" s="53" t="e">
        <f>VALUE(TEXT((AD128*$K128/365*'TOX and EXPO INPUTS'!$E$32/'TOX and EXPO INPUTS'!$E$33),"0.00E+00"))</f>
        <v>#VALUE!</v>
      </c>
      <c r="BO128" s="53" t="s">
        <v>139</v>
      </c>
      <c r="BP128" s="53" t="s">
        <v>139</v>
      </c>
      <c r="BQ128" s="73" t="e">
        <f>VALUE(TEXT((AG128*$K128/365*'TOX and EXPO INPUTS'!$E$32/'TOX and EXPO INPUTS'!$E$33),"0.00E+00"))</f>
        <v>#DIV/0!</v>
      </c>
      <c r="BR128" s="72" t="s">
        <v>139</v>
      </c>
      <c r="BS128" s="53" t="s">
        <v>139</v>
      </c>
      <c r="BT128" s="53" t="s">
        <v>139</v>
      </c>
      <c r="BU128" s="73" t="e">
        <f>VALUE(TEXT((AO128*$J128/365*'TOX and EXPO INPUTS'!$E$32/'TOX and EXPO INPUTS'!$E$33),"0.00E+00"))</f>
        <v>#DIV/0!</v>
      </c>
      <c r="BV128" s="72" t="s">
        <v>139</v>
      </c>
      <c r="BW128" s="53" t="s">
        <v>139</v>
      </c>
      <c r="BX128" s="53" t="s">
        <v>139</v>
      </c>
      <c r="BY128" s="73" t="e">
        <f>VALUE(TEXT((AO128*$K128/365*'TOX and EXPO INPUTS'!$E$32/'TOX and EXPO INPUTS'!$E$33),"0.00E+00"))</f>
        <v>#DIV/0!</v>
      </c>
      <c r="BZ128" s="72" t="e">
        <f>VALUE(TEXT((AP128*$J128/365*'TOX and EXPO INPUTS'!$E$32/'TOX and EXPO INPUTS'!$E$33),"0.00E+00"))</f>
        <v>#VALUE!</v>
      </c>
      <c r="CA128" s="53" t="e">
        <f>VALUE(TEXT((AQ128*$J128/365*'TOX and EXPO INPUTS'!$E$32/'TOX and EXPO INPUTS'!$E$33),"0.00E+00"))</f>
        <v>#VALUE!</v>
      </c>
      <c r="CB128" s="53" t="e">
        <f>VALUE(TEXT((AR128*$J128/365*'TOX and EXPO INPUTS'!$E$32/'TOX and EXPO INPUTS'!$E$33),"0.00E+00"))</f>
        <v>#VALUE!</v>
      </c>
      <c r="CC128" s="53" t="s">
        <v>139</v>
      </c>
      <c r="CD128" s="53" t="s">
        <v>139</v>
      </c>
      <c r="CE128" s="53" t="e">
        <f>VALUE(TEXT((AU128*$J128/365*'TOX and EXPO INPUTS'!$E$32/'TOX and EXPO INPUTS'!$E$33),"0.00E+00"))</f>
        <v>#VALUE!</v>
      </c>
      <c r="CF128" s="53" t="e">
        <f>VALUE(TEXT((AV128*$J128/365*'TOX and EXPO INPUTS'!$E$32/'TOX and EXPO INPUTS'!$E$33),"0.00E+00"))</f>
        <v>#VALUE!</v>
      </c>
      <c r="CG128" s="53" t="e">
        <f>VALUE(TEXT((AW128*$J128/365*'TOX and EXPO INPUTS'!$E$32/'TOX and EXPO INPUTS'!$E$33),"0.00E+00"))</f>
        <v>#VALUE!</v>
      </c>
      <c r="CH128" s="53" t="s">
        <v>139</v>
      </c>
      <c r="CI128" s="53" t="s">
        <v>139</v>
      </c>
      <c r="CJ128" s="53" t="e">
        <f>VALUE(TEXT((AZ128*$J128/365*'TOX and EXPO INPUTS'!$E$32/'TOX and EXPO INPUTS'!$E$33),"0.00E+00"))</f>
        <v>#VALUE!</v>
      </c>
      <c r="CK128" s="53" t="e">
        <f>VALUE(TEXT((BA128*$J128/365*'TOX and EXPO INPUTS'!$E$32/'TOX and EXPO INPUTS'!$E$33),"0.00E+00"))</f>
        <v>#VALUE!</v>
      </c>
      <c r="CL128" s="53" t="e">
        <f>VALUE(TEXT((BB128*$J128/365*'TOX and EXPO INPUTS'!$E$32/'TOX and EXPO INPUTS'!$E$33),"0.00E+00"))</f>
        <v>#VALUE!</v>
      </c>
      <c r="CM128" s="53" t="s">
        <v>139</v>
      </c>
      <c r="CN128" s="53" t="s">
        <v>139</v>
      </c>
      <c r="CO128" s="73" t="e">
        <f>VALUE(TEXT((BE128*$J128/365*'TOX and EXPO INPUTS'!$E$32/'TOX and EXPO INPUTS'!$E$33),"0.00E+00"))</f>
        <v>#DIV/0!</v>
      </c>
      <c r="CP128" s="72" t="e">
        <f>VALUE(TEXT((AP128*$K128/365*'TOX and EXPO INPUTS'!$E$32/'TOX and EXPO INPUTS'!$E$33),"0.00E+00"))</f>
        <v>#VALUE!</v>
      </c>
      <c r="CQ128" s="53" t="e">
        <f>VALUE(TEXT((AQ128*$K128/365*'TOX and EXPO INPUTS'!$E$32/'TOX and EXPO INPUTS'!$E$33),"0.00E+00"))</f>
        <v>#VALUE!</v>
      </c>
      <c r="CR128" s="53" t="e">
        <f>VALUE(TEXT((AR128*$K128/365*'TOX and EXPO INPUTS'!$E$32/'TOX and EXPO INPUTS'!$E$33),"0.00E+00"))</f>
        <v>#VALUE!</v>
      </c>
      <c r="CS128" s="53" t="s">
        <v>139</v>
      </c>
      <c r="CT128" s="53" t="s">
        <v>139</v>
      </c>
      <c r="CU128" s="53" t="e">
        <f>VALUE(TEXT((AU128*$K128/365*'TOX and EXPO INPUTS'!$E$32/'TOX and EXPO INPUTS'!$E$33),"0.00E+00"))</f>
        <v>#VALUE!</v>
      </c>
      <c r="CV128" s="53" t="e">
        <f>VALUE(TEXT((AV128*$K128/365*'TOX and EXPO INPUTS'!$E$32/'TOX and EXPO INPUTS'!$E$33),"0.00E+00"))</f>
        <v>#VALUE!</v>
      </c>
      <c r="CW128" s="53" t="e">
        <f>VALUE(TEXT((AW128*$K128/365*'TOX and EXPO INPUTS'!$E$32/'TOX and EXPO INPUTS'!$E$33),"0.00E+00"))</f>
        <v>#VALUE!</v>
      </c>
      <c r="CX128" s="53" t="s">
        <v>139</v>
      </c>
      <c r="CY128" s="53" t="s">
        <v>139</v>
      </c>
      <c r="CZ128" s="53" t="e">
        <f>VALUE(TEXT((AZ128*$K128/365*'TOX and EXPO INPUTS'!$E$32/'TOX and EXPO INPUTS'!$E$33),"0.00E+00"))</f>
        <v>#VALUE!</v>
      </c>
      <c r="DA128" s="53" t="e">
        <f>VALUE(TEXT((BA128*$K128/365*'TOX and EXPO INPUTS'!$E$32/'TOX and EXPO INPUTS'!$E$33),"0.00E+00"))</f>
        <v>#VALUE!</v>
      </c>
      <c r="DB128" s="53" t="e">
        <f>VALUE(TEXT((BB128*$K128/365*'TOX and EXPO INPUTS'!$E$32/'TOX and EXPO INPUTS'!$E$33),"0.00E+00"))</f>
        <v>#VALUE!</v>
      </c>
      <c r="DC128" s="53" t="s">
        <v>139</v>
      </c>
      <c r="DD128" s="53" t="s">
        <v>139</v>
      </c>
      <c r="DE128" s="73" t="e">
        <f>VALUE(TEXT((BE128*$K128/365*'TOX and EXPO INPUTS'!$E$32/'TOX and EXPO INPUTS'!$E$33),"0.00E+00"))</f>
        <v>#DIV/0!</v>
      </c>
      <c r="DF128" s="110" t="e">
        <f>VALUE(TEXT((BZ128*'TOX and EXPO INPUTS'!$E$22),"0.00E+00"))</f>
        <v>#VALUE!</v>
      </c>
      <c r="DG128" s="108" t="e">
        <f>VALUE(TEXT((CA128*'TOX and EXPO INPUTS'!$E$22),"0.00E+00"))</f>
        <v>#VALUE!</v>
      </c>
      <c r="DH128" s="108" t="e">
        <f>VALUE(TEXT((CB128*'TOX and EXPO INPUTS'!$E$22),"0.00E+00"))</f>
        <v>#VALUE!</v>
      </c>
      <c r="DI128" s="108" t="s">
        <v>139</v>
      </c>
      <c r="DJ128" s="108" t="s">
        <v>139</v>
      </c>
      <c r="DK128" s="108" t="e">
        <f>VALUE(TEXT((CE128*'TOX and EXPO INPUTS'!$E$22),"0.00E+00"))</f>
        <v>#VALUE!</v>
      </c>
      <c r="DL128" s="108" t="e">
        <f>VALUE(TEXT((CF128*'TOX and EXPO INPUTS'!$E$22),"0.00E+00"))</f>
        <v>#VALUE!</v>
      </c>
      <c r="DM128" s="108" t="e">
        <f>VALUE(TEXT((CG128*'TOX and EXPO INPUTS'!$E$22),"0.00E+00"))</f>
        <v>#VALUE!</v>
      </c>
      <c r="DN128" s="108" t="s">
        <v>139</v>
      </c>
      <c r="DO128" s="108" t="s">
        <v>139</v>
      </c>
      <c r="DP128" s="108" t="e">
        <f>VALUE(TEXT((CJ128*'TOX and EXPO INPUTS'!$E$22),"0.00E+00"))</f>
        <v>#VALUE!</v>
      </c>
      <c r="DQ128" s="108" t="e">
        <f>VALUE(TEXT((CK128*'TOX and EXPO INPUTS'!$E$22),"0.00E+00"))</f>
        <v>#VALUE!</v>
      </c>
      <c r="DR128" s="108" t="e">
        <f>VALUE(TEXT((CL128*'TOX and EXPO INPUTS'!$E$22),"0.00E+00"))</f>
        <v>#VALUE!</v>
      </c>
      <c r="DS128" s="108" t="s">
        <v>139</v>
      </c>
      <c r="DT128" s="108" t="s">
        <v>139</v>
      </c>
      <c r="DU128" s="109" t="e">
        <f>VALUE(TEXT((CO128*'TOX and EXPO INPUTS'!$E$22),"0.00E+00"))</f>
        <v>#DIV/0!</v>
      </c>
      <c r="DV128" s="110" t="e">
        <f>VALUE(TEXT((CP128*'TOX and EXPO INPUTS'!$E$22),"0.00E+00"))</f>
        <v>#VALUE!</v>
      </c>
      <c r="DW128" s="108" t="e">
        <f>VALUE(TEXT((CQ128*'TOX and EXPO INPUTS'!$E$22),"0.00E+00"))</f>
        <v>#VALUE!</v>
      </c>
      <c r="DX128" s="108" t="e">
        <f>VALUE(TEXT((CR128*'TOX and EXPO INPUTS'!$E$22),"0.00E+00"))</f>
        <v>#VALUE!</v>
      </c>
      <c r="DY128" s="108" t="s">
        <v>139</v>
      </c>
      <c r="DZ128" s="108" t="s">
        <v>139</v>
      </c>
      <c r="EA128" s="108" t="e">
        <f>VALUE(TEXT((CU128*'TOX and EXPO INPUTS'!$E$22),"0.00E+00"))</f>
        <v>#VALUE!</v>
      </c>
      <c r="EB128" s="108" t="e">
        <f>VALUE(TEXT((CV128*'TOX and EXPO INPUTS'!$E$22),"0.00E+00"))</f>
        <v>#VALUE!</v>
      </c>
      <c r="EC128" s="108" t="e">
        <f>VALUE(TEXT((CW128*'TOX and EXPO INPUTS'!$E$22),"0.00E+00"))</f>
        <v>#VALUE!</v>
      </c>
      <c r="ED128" s="108" t="s">
        <v>139</v>
      </c>
      <c r="EE128" s="108" t="s">
        <v>139</v>
      </c>
      <c r="EF128" s="108" t="e">
        <f>VALUE(TEXT((CZ128*'TOX and EXPO INPUTS'!$E$22),"0.00E+00"))</f>
        <v>#VALUE!</v>
      </c>
      <c r="EG128" s="108" t="e">
        <f>VALUE(TEXT((DA128*'TOX and EXPO INPUTS'!$E$22),"0.00E+00"))</f>
        <v>#VALUE!</v>
      </c>
      <c r="EH128" s="108" t="e">
        <f>VALUE(TEXT((DB128*'TOX and EXPO INPUTS'!$E$22),"0.00E+00"))</f>
        <v>#VALUE!</v>
      </c>
      <c r="EI128" s="108" t="s">
        <v>139</v>
      </c>
      <c r="EJ128" s="108" t="s">
        <v>139</v>
      </c>
      <c r="EK128" s="109" t="e">
        <f>VALUE(TEXT((DE128*'TOX and EXPO INPUTS'!$E$22),"0.00E+00"))</f>
        <v>#DIV/0!</v>
      </c>
      <c r="EL128" s="56" t="s">
        <v>77</v>
      </c>
      <c r="EM128" s="36" t="s">
        <v>70</v>
      </c>
      <c r="EN128" s="36" t="s">
        <v>180</v>
      </c>
      <c r="EO128" s="57" t="s">
        <v>70</v>
      </c>
    </row>
    <row r="129" spans="1:145" ht="12" customHeight="1" x14ac:dyDescent="0.25">
      <c r="A129" s="56" t="s">
        <v>22</v>
      </c>
      <c r="B129" s="36" t="s">
        <v>51</v>
      </c>
      <c r="C129" s="36" t="s">
        <v>130</v>
      </c>
      <c r="D129" s="57" t="s">
        <v>0</v>
      </c>
      <c r="E129" s="61" t="s">
        <v>258</v>
      </c>
      <c r="F129" s="92"/>
      <c r="G129" s="64" t="s">
        <v>143</v>
      </c>
      <c r="H129" s="69">
        <v>350</v>
      </c>
      <c r="I129" s="64" t="s">
        <v>144</v>
      </c>
      <c r="J129" s="100">
        <v>10</v>
      </c>
      <c r="K129" s="100">
        <v>30</v>
      </c>
      <c r="L129" s="69" t="s">
        <v>139</v>
      </c>
      <c r="M129" s="49" t="s">
        <v>139</v>
      </c>
      <c r="N129" s="49" t="s">
        <v>139</v>
      </c>
      <c r="O129" s="49" t="s">
        <v>139</v>
      </c>
      <c r="P129" s="49" t="s">
        <v>139</v>
      </c>
      <c r="Q129" s="73">
        <v>9.8000000000000007</v>
      </c>
      <c r="R129" s="69" t="s">
        <v>139</v>
      </c>
      <c r="S129" s="49" t="s">
        <v>139</v>
      </c>
      <c r="T129" s="49" t="s">
        <v>139</v>
      </c>
      <c r="U129" s="73">
        <v>0.24</v>
      </c>
      <c r="V129" s="72" t="s">
        <v>139</v>
      </c>
      <c r="W129" s="53" t="s">
        <v>139</v>
      </c>
      <c r="X129" s="53" t="s">
        <v>139</v>
      </c>
      <c r="Y129" s="53" t="s">
        <v>139</v>
      </c>
      <c r="Z129" s="53" t="s">
        <v>139</v>
      </c>
      <c r="AA129" s="73">
        <f t="shared" si="140"/>
        <v>0</v>
      </c>
      <c r="AB129" s="72" t="s">
        <v>139</v>
      </c>
      <c r="AC129" s="53" t="s">
        <v>139</v>
      </c>
      <c r="AD129" s="53" t="s">
        <v>139</v>
      </c>
      <c r="AE129" s="53" t="s">
        <v>139</v>
      </c>
      <c r="AF129" s="53" t="s">
        <v>139</v>
      </c>
      <c r="AG129" s="73" t="e">
        <f>VALUE(TEXT(((AA129*'TOX and EXPO INPUTS'!$E$12)/'TOX and EXPO INPUTS'!$E$27),"0.00E+00"))</f>
        <v>#DIV/0!</v>
      </c>
      <c r="AH129" s="72" t="s">
        <v>139</v>
      </c>
      <c r="AI129" s="53" t="s">
        <v>139</v>
      </c>
      <c r="AJ129" s="53" t="s">
        <v>139</v>
      </c>
      <c r="AK129" s="73">
        <f t="shared" si="128"/>
        <v>0</v>
      </c>
      <c r="AL129" s="72" t="s">
        <v>139</v>
      </c>
      <c r="AM129" s="53" t="s">
        <v>139</v>
      </c>
      <c r="AN129" s="53" t="s">
        <v>139</v>
      </c>
      <c r="AO129" s="73" t="e">
        <f>VALUE(TEXT(((AK129*'TOX and EXPO INPUTS'!$E$20)/'TOX and EXPO INPUTS'!$E$29),"0.00E+00"))</f>
        <v>#DIV/0!</v>
      </c>
      <c r="AP129" s="72" t="s">
        <v>139</v>
      </c>
      <c r="AQ129" s="53" t="s">
        <v>139</v>
      </c>
      <c r="AR129" s="53" t="s">
        <v>139</v>
      </c>
      <c r="AS129" s="53" t="s">
        <v>139</v>
      </c>
      <c r="AT129" s="53" t="s">
        <v>139</v>
      </c>
      <c r="AU129" s="53" t="s">
        <v>139</v>
      </c>
      <c r="AV129" s="53" t="s">
        <v>139</v>
      </c>
      <c r="AW129" s="53" t="s">
        <v>139</v>
      </c>
      <c r="AX129" s="53" t="s">
        <v>139</v>
      </c>
      <c r="AY129" s="53" t="s">
        <v>139</v>
      </c>
      <c r="AZ129" s="53" t="s">
        <v>139</v>
      </c>
      <c r="BA129" s="53" t="s">
        <v>139</v>
      </c>
      <c r="BB129" s="53" t="s">
        <v>139</v>
      </c>
      <c r="BC129" s="53" t="s">
        <v>139</v>
      </c>
      <c r="BD129" s="53" t="s">
        <v>139</v>
      </c>
      <c r="BE129" s="73" t="e">
        <f t="shared" si="178"/>
        <v>#DIV/0!</v>
      </c>
      <c r="BF129" s="72" t="e">
        <f>VALUE(TEXT((AB129*$J129/365*'TOX and EXPO INPUTS'!$E$32/'TOX and EXPO INPUTS'!$E$33),"0.00E+00"))</f>
        <v>#VALUE!</v>
      </c>
      <c r="BG129" s="53" t="e">
        <f>VALUE(TEXT((AC129*$J129/365*'TOX and EXPO INPUTS'!$E$32/'TOX and EXPO INPUTS'!$E$33),"0.00E+00"))</f>
        <v>#VALUE!</v>
      </c>
      <c r="BH129" s="53" t="e">
        <f>VALUE(TEXT((AD129*$J129/365*'TOX and EXPO INPUTS'!$E$32/'TOX and EXPO INPUTS'!$E$33),"0.00E+00"))</f>
        <v>#VALUE!</v>
      </c>
      <c r="BI129" s="53" t="s">
        <v>139</v>
      </c>
      <c r="BJ129" s="53" t="s">
        <v>139</v>
      </c>
      <c r="BK129" s="73" t="e">
        <f>VALUE(TEXT((AG129*$J129/365*'TOX and EXPO INPUTS'!$E$32/'TOX and EXPO INPUTS'!$E$33),"0.00E+00"))</f>
        <v>#DIV/0!</v>
      </c>
      <c r="BL129" s="72" t="e">
        <f>VALUE(TEXT((AB129*$K129/365*'TOX and EXPO INPUTS'!$E$32/'TOX and EXPO INPUTS'!$E$33),"0.00E+00"))</f>
        <v>#VALUE!</v>
      </c>
      <c r="BM129" s="53" t="e">
        <f>VALUE(TEXT((AC129*$K129/365*'TOX and EXPO INPUTS'!$E$32/'TOX and EXPO INPUTS'!$E$33),"0.00E+00"))</f>
        <v>#VALUE!</v>
      </c>
      <c r="BN129" s="53" t="e">
        <f>VALUE(TEXT((AD129*$K129/365*'TOX and EXPO INPUTS'!$E$32/'TOX and EXPO INPUTS'!$E$33),"0.00E+00"))</f>
        <v>#VALUE!</v>
      </c>
      <c r="BO129" s="53" t="s">
        <v>139</v>
      </c>
      <c r="BP129" s="53" t="s">
        <v>139</v>
      </c>
      <c r="BQ129" s="73" t="e">
        <f>VALUE(TEXT((AG129*$K129/365*'TOX and EXPO INPUTS'!$E$32/'TOX and EXPO INPUTS'!$E$33),"0.00E+00"))</f>
        <v>#DIV/0!</v>
      </c>
      <c r="BR129" s="72" t="s">
        <v>139</v>
      </c>
      <c r="BS129" s="53" t="s">
        <v>139</v>
      </c>
      <c r="BT129" s="53" t="s">
        <v>139</v>
      </c>
      <c r="BU129" s="73" t="e">
        <f>VALUE(TEXT((AO129*$J129/365*'TOX and EXPO INPUTS'!$E$32/'TOX and EXPO INPUTS'!$E$33),"0.00E+00"))</f>
        <v>#DIV/0!</v>
      </c>
      <c r="BV129" s="72" t="s">
        <v>139</v>
      </c>
      <c r="BW129" s="53" t="s">
        <v>139</v>
      </c>
      <c r="BX129" s="53" t="s">
        <v>139</v>
      </c>
      <c r="BY129" s="73" t="e">
        <f>VALUE(TEXT((AO129*$K129/365*'TOX and EXPO INPUTS'!$E$32/'TOX and EXPO INPUTS'!$E$33),"0.00E+00"))</f>
        <v>#DIV/0!</v>
      </c>
      <c r="BZ129" s="72" t="e">
        <f>VALUE(TEXT((AP129*$J129/365*'TOX and EXPO INPUTS'!$E$32/'TOX and EXPO INPUTS'!$E$33),"0.00E+00"))</f>
        <v>#VALUE!</v>
      </c>
      <c r="CA129" s="53" t="e">
        <f>VALUE(TEXT((AQ129*$J129/365*'TOX and EXPO INPUTS'!$E$32/'TOX and EXPO INPUTS'!$E$33),"0.00E+00"))</f>
        <v>#VALUE!</v>
      </c>
      <c r="CB129" s="53" t="e">
        <f>VALUE(TEXT((AR129*$J129/365*'TOX and EXPO INPUTS'!$E$32/'TOX and EXPO INPUTS'!$E$33),"0.00E+00"))</f>
        <v>#VALUE!</v>
      </c>
      <c r="CC129" s="53" t="s">
        <v>139</v>
      </c>
      <c r="CD129" s="53" t="s">
        <v>139</v>
      </c>
      <c r="CE129" s="53" t="e">
        <f>VALUE(TEXT((AU129*$J129/365*'TOX and EXPO INPUTS'!$E$32/'TOX and EXPO INPUTS'!$E$33),"0.00E+00"))</f>
        <v>#VALUE!</v>
      </c>
      <c r="CF129" s="53" t="e">
        <f>VALUE(TEXT((AV129*$J129/365*'TOX and EXPO INPUTS'!$E$32/'TOX and EXPO INPUTS'!$E$33),"0.00E+00"))</f>
        <v>#VALUE!</v>
      </c>
      <c r="CG129" s="53" t="e">
        <f>VALUE(TEXT((AW129*$J129/365*'TOX and EXPO INPUTS'!$E$32/'TOX and EXPO INPUTS'!$E$33),"0.00E+00"))</f>
        <v>#VALUE!</v>
      </c>
      <c r="CH129" s="53" t="s">
        <v>139</v>
      </c>
      <c r="CI129" s="53" t="s">
        <v>139</v>
      </c>
      <c r="CJ129" s="53" t="e">
        <f>VALUE(TEXT((AZ129*$J129/365*'TOX and EXPO INPUTS'!$E$32/'TOX and EXPO INPUTS'!$E$33),"0.00E+00"))</f>
        <v>#VALUE!</v>
      </c>
      <c r="CK129" s="53" t="e">
        <f>VALUE(TEXT((BA129*$J129/365*'TOX and EXPO INPUTS'!$E$32/'TOX and EXPO INPUTS'!$E$33),"0.00E+00"))</f>
        <v>#VALUE!</v>
      </c>
      <c r="CL129" s="53" t="e">
        <f>VALUE(TEXT((BB129*$J129/365*'TOX and EXPO INPUTS'!$E$32/'TOX and EXPO INPUTS'!$E$33),"0.00E+00"))</f>
        <v>#VALUE!</v>
      </c>
      <c r="CM129" s="53" t="s">
        <v>139</v>
      </c>
      <c r="CN129" s="53" t="s">
        <v>139</v>
      </c>
      <c r="CO129" s="73" t="e">
        <f>VALUE(TEXT((BE129*$J129/365*'TOX and EXPO INPUTS'!$E$32/'TOX and EXPO INPUTS'!$E$33),"0.00E+00"))</f>
        <v>#DIV/0!</v>
      </c>
      <c r="CP129" s="72" t="e">
        <f>VALUE(TEXT((AP129*$K129/365*'TOX and EXPO INPUTS'!$E$32/'TOX and EXPO INPUTS'!$E$33),"0.00E+00"))</f>
        <v>#VALUE!</v>
      </c>
      <c r="CQ129" s="53" t="e">
        <f>VALUE(TEXT((AQ129*$K129/365*'TOX and EXPO INPUTS'!$E$32/'TOX and EXPO INPUTS'!$E$33),"0.00E+00"))</f>
        <v>#VALUE!</v>
      </c>
      <c r="CR129" s="53" t="e">
        <f>VALUE(TEXT((AR129*$K129/365*'TOX and EXPO INPUTS'!$E$32/'TOX and EXPO INPUTS'!$E$33),"0.00E+00"))</f>
        <v>#VALUE!</v>
      </c>
      <c r="CS129" s="53" t="s">
        <v>139</v>
      </c>
      <c r="CT129" s="53" t="s">
        <v>139</v>
      </c>
      <c r="CU129" s="53" t="e">
        <f>VALUE(TEXT((AU129*$K129/365*'TOX and EXPO INPUTS'!$E$32/'TOX and EXPO INPUTS'!$E$33),"0.00E+00"))</f>
        <v>#VALUE!</v>
      </c>
      <c r="CV129" s="53" t="e">
        <f>VALUE(TEXT((AV129*$K129/365*'TOX and EXPO INPUTS'!$E$32/'TOX and EXPO INPUTS'!$E$33),"0.00E+00"))</f>
        <v>#VALUE!</v>
      </c>
      <c r="CW129" s="53" t="e">
        <f>VALUE(TEXT((AW129*$K129/365*'TOX and EXPO INPUTS'!$E$32/'TOX and EXPO INPUTS'!$E$33),"0.00E+00"))</f>
        <v>#VALUE!</v>
      </c>
      <c r="CX129" s="53" t="s">
        <v>139</v>
      </c>
      <c r="CY129" s="53" t="s">
        <v>139</v>
      </c>
      <c r="CZ129" s="53" t="e">
        <f>VALUE(TEXT((AZ129*$K129/365*'TOX and EXPO INPUTS'!$E$32/'TOX and EXPO INPUTS'!$E$33),"0.00E+00"))</f>
        <v>#VALUE!</v>
      </c>
      <c r="DA129" s="53" t="e">
        <f>VALUE(TEXT((BA129*$K129/365*'TOX and EXPO INPUTS'!$E$32/'TOX and EXPO INPUTS'!$E$33),"0.00E+00"))</f>
        <v>#VALUE!</v>
      </c>
      <c r="DB129" s="53" t="e">
        <f>VALUE(TEXT((BB129*$K129/365*'TOX and EXPO INPUTS'!$E$32/'TOX and EXPO INPUTS'!$E$33),"0.00E+00"))</f>
        <v>#VALUE!</v>
      </c>
      <c r="DC129" s="53" t="s">
        <v>139</v>
      </c>
      <c r="DD129" s="53" t="s">
        <v>139</v>
      </c>
      <c r="DE129" s="73" t="e">
        <f>VALUE(TEXT((BE129*$K129/365*'TOX and EXPO INPUTS'!$E$32/'TOX and EXPO INPUTS'!$E$33),"0.00E+00"))</f>
        <v>#DIV/0!</v>
      </c>
      <c r="DF129" s="110" t="e">
        <f>VALUE(TEXT((BZ129*'TOX and EXPO INPUTS'!$E$22),"0.00E+00"))</f>
        <v>#VALUE!</v>
      </c>
      <c r="DG129" s="108" t="e">
        <f>VALUE(TEXT((CA129*'TOX and EXPO INPUTS'!$E$22),"0.00E+00"))</f>
        <v>#VALUE!</v>
      </c>
      <c r="DH129" s="108" t="e">
        <f>VALUE(TEXT((CB129*'TOX and EXPO INPUTS'!$E$22),"0.00E+00"))</f>
        <v>#VALUE!</v>
      </c>
      <c r="DI129" s="108" t="s">
        <v>139</v>
      </c>
      <c r="DJ129" s="108" t="s">
        <v>139</v>
      </c>
      <c r="DK129" s="108" t="e">
        <f>VALUE(TEXT((CE129*'TOX and EXPO INPUTS'!$E$22),"0.00E+00"))</f>
        <v>#VALUE!</v>
      </c>
      <c r="DL129" s="108" t="e">
        <f>VALUE(TEXT((CF129*'TOX and EXPO INPUTS'!$E$22),"0.00E+00"))</f>
        <v>#VALUE!</v>
      </c>
      <c r="DM129" s="108" t="e">
        <f>VALUE(TEXT((CG129*'TOX and EXPO INPUTS'!$E$22),"0.00E+00"))</f>
        <v>#VALUE!</v>
      </c>
      <c r="DN129" s="108" t="s">
        <v>139</v>
      </c>
      <c r="DO129" s="108" t="s">
        <v>139</v>
      </c>
      <c r="DP129" s="108" t="e">
        <f>VALUE(TEXT((CJ129*'TOX and EXPO INPUTS'!$E$22),"0.00E+00"))</f>
        <v>#VALUE!</v>
      </c>
      <c r="DQ129" s="108" t="e">
        <f>VALUE(TEXT((CK129*'TOX and EXPO INPUTS'!$E$22),"0.00E+00"))</f>
        <v>#VALUE!</v>
      </c>
      <c r="DR129" s="108" t="e">
        <f>VALUE(TEXT((CL129*'TOX and EXPO INPUTS'!$E$22),"0.00E+00"))</f>
        <v>#VALUE!</v>
      </c>
      <c r="DS129" s="108" t="s">
        <v>139</v>
      </c>
      <c r="DT129" s="108" t="s">
        <v>139</v>
      </c>
      <c r="DU129" s="109" t="e">
        <f>VALUE(TEXT((CO129*'TOX and EXPO INPUTS'!$E$22),"0.00E+00"))</f>
        <v>#DIV/0!</v>
      </c>
      <c r="DV129" s="110" t="e">
        <f>VALUE(TEXT((CP129*'TOX and EXPO INPUTS'!$E$22),"0.00E+00"))</f>
        <v>#VALUE!</v>
      </c>
      <c r="DW129" s="108" t="e">
        <f>VALUE(TEXT((CQ129*'TOX and EXPO INPUTS'!$E$22),"0.00E+00"))</f>
        <v>#VALUE!</v>
      </c>
      <c r="DX129" s="108" t="e">
        <f>VALUE(TEXT((CR129*'TOX and EXPO INPUTS'!$E$22),"0.00E+00"))</f>
        <v>#VALUE!</v>
      </c>
      <c r="DY129" s="108" t="s">
        <v>139</v>
      </c>
      <c r="DZ129" s="108" t="s">
        <v>139</v>
      </c>
      <c r="EA129" s="108" t="e">
        <f>VALUE(TEXT((CU129*'TOX and EXPO INPUTS'!$E$22),"0.00E+00"))</f>
        <v>#VALUE!</v>
      </c>
      <c r="EB129" s="108" t="e">
        <f>VALUE(TEXT((CV129*'TOX and EXPO INPUTS'!$E$22),"0.00E+00"))</f>
        <v>#VALUE!</v>
      </c>
      <c r="EC129" s="108" t="e">
        <f>VALUE(TEXT((CW129*'TOX and EXPO INPUTS'!$E$22),"0.00E+00"))</f>
        <v>#VALUE!</v>
      </c>
      <c r="ED129" s="108" t="s">
        <v>139</v>
      </c>
      <c r="EE129" s="108" t="s">
        <v>139</v>
      </c>
      <c r="EF129" s="108" t="e">
        <f>VALUE(TEXT((CZ129*'TOX and EXPO INPUTS'!$E$22),"0.00E+00"))</f>
        <v>#VALUE!</v>
      </c>
      <c r="EG129" s="108" t="e">
        <f>VALUE(TEXT((DA129*'TOX and EXPO INPUTS'!$E$22),"0.00E+00"))</f>
        <v>#VALUE!</v>
      </c>
      <c r="EH129" s="108" t="e">
        <f>VALUE(TEXT((DB129*'TOX and EXPO INPUTS'!$E$22),"0.00E+00"))</f>
        <v>#VALUE!</v>
      </c>
      <c r="EI129" s="108" t="s">
        <v>139</v>
      </c>
      <c r="EJ129" s="108" t="s">
        <v>139</v>
      </c>
      <c r="EK129" s="109" t="e">
        <f>VALUE(TEXT((DE129*'TOX and EXPO INPUTS'!$E$22),"0.00E+00"))</f>
        <v>#DIV/0!</v>
      </c>
      <c r="EL129" s="56" t="s">
        <v>77</v>
      </c>
      <c r="EM129" s="36" t="s">
        <v>70</v>
      </c>
      <c r="EN129" s="36" t="s">
        <v>180</v>
      </c>
      <c r="EO129" s="57" t="s">
        <v>70</v>
      </c>
    </row>
    <row r="130" spans="1:145" ht="12" customHeight="1" x14ac:dyDescent="0.25">
      <c r="A130" s="56" t="s">
        <v>22</v>
      </c>
      <c r="B130" s="36" t="s">
        <v>51</v>
      </c>
      <c r="C130" s="36" t="s">
        <v>130</v>
      </c>
      <c r="D130" s="57" t="s">
        <v>0</v>
      </c>
      <c r="E130" s="61" t="s">
        <v>257</v>
      </c>
      <c r="F130" s="92"/>
      <c r="G130" s="64" t="s">
        <v>143</v>
      </c>
      <c r="H130" s="69">
        <v>350</v>
      </c>
      <c r="I130" s="64" t="s">
        <v>144</v>
      </c>
      <c r="J130" s="100">
        <v>10</v>
      </c>
      <c r="K130" s="100">
        <v>30</v>
      </c>
      <c r="L130" s="69" t="s">
        <v>139</v>
      </c>
      <c r="M130" s="49" t="s">
        <v>139</v>
      </c>
      <c r="N130" s="49" t="s">
        <v>139</v>
      </c>
      <c r="O130" s="49" t="s">
        <v>139</v>
      </c>
      <c r="P130" s="49" t="s">
        <v>139</v>
      </c>
      <c r="Q130" s="73">
        <v>9.8000000000000007</v>
      </c>
      <c r="R130" s="69" t="s">
        <v>139</v>
      </c>
      <c r="S130" s="49" t="s">
        <v>139</v>
      </c>
      <c r="T130" s="49" t="s">
        <v>139</v>
      </c>
      <c r="U130" s="73">
        <v>0.24</v>
      </c>
      <c r="V130" s="72" t="s">
        <v>139</v>
      </c>
      <c r="W130" s="53" t="s">
        <v>139</v>
      </c>
      <c r="X130" s="53" t="s">
        <v>139</v>
      </c>
      <c r="Y130" s="53" t="s">
        <v>139</v>
      </c>
      <c r="Z130" s="53" t="s">
        <v>139</v>
      </c>
      <c r="AA130" s="73">
        <f t="shared" si="140"/>
        <v>0</v>
      </c>
      <c r="AB130" s="72" t="s">
        <v>139</v>
      </c>
      <c r="AC130" s="53" t="s">
        <v>139</v>
      </c>
      <c r="AD130" s="53" t="s">
        <v>139</v>
      </c>
      <c r="AE130" s="53" t="s">
        <v>139</v>
      </c>
      <c r="AF130" s="53" t="s">
        <v>139</v>
      </c>
      <c r="AG130" s="73" t="e">
        <f>VALUE(TEXT(((AA130*'TOX and EXPO INPUTS'!$E$12)/'TOX and EXPO INPUTS'!$E$27),"0.00E+00"))</f>
        <v>#DIV/0!</v>
      </c>
      <c r="AH130" s="72" t="s">
        <v>139</v>
      </c>
      <c r="AI130" s="53" t="s">
        <v>139</v>
      </c>
      <c r="AJ130" s="53" t="s">
        <v>139</v>
      </c>
      <c r="AK130" s="73">
        <f t="shared" si="128"/>
        <v>0</v>
      </c>
      <c r="AL130" s="72" t="s">
        <v>139</v>
      </c>
      <c r="AM130" s="53" t="s">
        <v>139</v>
      </c>
      <c r="AN130" s="53" t="s">
        <v>139</v>
      </c>
      <c r="AO130" s="73" t="e">
        <f>VALUE(TEXT(((AK130*'TOX and EXPO INPUTS'!$E$20)/'TOX and EXPO INPUTS'!$E$29),"0.00E+00"))</f>
        <v>#DIV/0!</v>
      </c>
      <c r="AP130" s="72" t="s">
        <v>139</v>
      </c>
      <c r="AQ130" s="53" t="s">
        <v>139</v>
      </c>
      <c r="AR130" s="53" t="s">
        <v>139</v>
      </c>
      <c r="AS130" s="53" t="s">
        <v>139</v>
      </c>
      <c r="AT130" s="53" t="s">
        <v>139</v>
      </c>
      <c r="AU130" s="53" t="s">
        <v>139</v>
      </c>
      <c r="AV130" s="53" t="s">
        <v>139</v>
      </c>
      <c r="AW130" s="53" t="s">
        <v>139</v>
      </c>
      <c r="AX130" s="53" t="s">
        <v>139</v>
      </c>
      <c r="AY130" s="53" t="s">
        <v>139</v>
      </c>
      <c r="AZ130" s="53" t="s">
        <v>139</v>
      </c>
      <c r="BA130" s="53" t="s">
        <v>139</v>
      </c>
      <c r="BB130" s="53" t="s">
        <v>139</v>
      </c>
      <c r="BC130" s="53" t="s">
        <v>139</v>
      </c>
      <c r="BD130" s="53" t="s">
        <v>139</v>
      </c>
      <c r="BE130" s="73" t="e">
        <f t="shared" si="178"/>
        <v>#DIV/0!</v>
      </c>
      <c r="BF130" s="72" t="e">
        <f>VALUE(TEXT((AB130*$J130/365*'TOX and EXPO INPUTS'!$E$32/'TOX and EXPO INPUTS'!$E$33),"0.00E+00"))</f>
        <v>#VALUE!</v>
      </c>
      <c r="BG130" s="53" t="e">
        <f>VALUE(TEXT((AC130*$J130/365*'TOX and EXPO INPUTS'!$E$32/'TOX and EXPO INPUTS'!$E$33),"0.00E+00"))</f>
        <v>#VALUE!</v>
      </c>
      <c r="BH130" s="53" t="e">
        <f>VALUE(TEXT((AD130*$J130/365*'TOX and EXPO INPUTS'!$E$32/'TOX and EXPO INPUTS'!$E$33),"0.00E+00"))</f>
        <v>#VALUE!</v>
      </c>
      <c r="BI130" s="53" t="s">
        <v>139</v>
      </c>
      <c r="BJ130" s="53" t="s">
        <v>139</v>
      </c>
      <c r="BK130" s="73" t="e">
        <f>VALUE(TEXT((AG130*$J130/365*'TOX and EXPO INPUTS'!$E$32/'TOX and EXPO INPUTS'!$E$33),"0.00E+00"))</f>
        <v>#DIV/0!</v>
      </c>
      <c r="BL130" s="72" t="e">
        <f>VALUE(TEXT((AB130*$K130/365*'TOX and EXPO INPUTS'!$E$32/'TOX and EXPO INPUTS'!$E$33),"0.00E+00"))</f>
        <v>#VALUE!</v>
      </c>
      <c r="BM130" s="53" t="e">
        <f>VALUE(TEXT((AC130*$K130/365*'TOX and EXPO INPUTS'!$E$32/'TOX and EXPO INPUTS'!$E$33),"0.00E+00"))</f>
        <v>#VALUE!</v>
      </c>
      <c r="BN130" s="53" t="e">
        <f>VALUE(TEXT((AD130*$K130/365*'TOX and EXPO INPUTS'!$E$32/'TOX and EXPO INPUTS'!$E$33),"0.00E+00"))</f>
        <v>#VALUE!</v>
      </c>
      <c r="BO130" s="53" t="s">
        <v>139</v>
      </c>
      <c r="BP130" s="53" t="s">
        <v>139</v>
      </c>
      <c r="BQ130" s="73" t="e">
        <f>VALUE(TEXT((AG130*$K130/365*'TOX and EXPO INPUTS'!$E$32/'TOX and EXPO INPUTS'!$E$33),"0.00E+00"))</f>
        <v>#DIV/0!</v>
      </c>
      <c r="BR130" s="72" t="s">
        <v>139</v>
      </c>
      <c r="BS130" s="53" t="s">
        <v>139</v>
      </c>
      <c r="BT130" s="53" t="s">
        <v>139</v>
      </c>
      <c r="BU130" s="73" t="e">
        <f>VALUE(TEXT((AO130*$J130/365*'TOX and EXPO INPUTS'!$E$32/'TOX and EXPO INPUTS'!$E$33),"0.00E+00"))</f>
        <v>#DIV/0!</v>
      </c>
      <c r="BV130" s="72" t="s">
        <v>139</v>
      </c>
      <c r="BW130" s="53" t="s">
        <v>139</v>
      </c>
      <c r="BX130" s="53" t="s">
        <v>139</v>
      </c>
      <c r="BY130" s="73" t="e">
        <f>VALUE(TEXT((AO130*$K130/365*'TOX and EXPO INPUTS'!$E$32/'TOX and EXPO INPUTS'!$E$33),"0.00E+00"))</f>
        <v>#DIV/0!</v>
      </c>
      <c r="BZ130" s="72" t="e">
        <f>VALUE(TEXT((AP130*$J130/365*'TOX and EXPO INPUTS'!$E$32/'TOX and EXPO INPUTS'!$E$33),"0.00E+00"))</f>
        <v>#VALUE!</v>
      </c>
      <c r="CA130" s="53" t="e">
        <f>VALUE(TEXT((AQ130*$J130/365*'TOX and EXPO INPUTS'!$E$32/'TOX and EXPO INPUTS'!$E$33),"0.00E+00"))</f>
        <v>#VALUE!</v>
      </c>
      <c r="CB130" s="53" t="e">
        <f>VALUE(TEXT((AR130*$J130/365*'TOX and EXPO INPUTS'!$E$32/'TOX and EXPO INPUTS'!$E$33),"0.00E+00"))</f>
        <v>#VALUE!</v>
      </c>
      <c r="CC130" s="53" t="s">
        <v>139</v>
      </c>
      <c r="CD130" s="53" t="s">
        <v>139</v>
      </c>
      <c r="CE130" s="53" t="e">
        <f>VALUE(TEXT((AU130*$J130/365*'TOX and EXPO INPUTS'!$E$32/'TOX and EXPO INPUTS'!$E$33),"0.00E+00"))</f>
        <v>#VALUE!</v>
      </c>
      <c r="CF130" s="53" t="e">
        <f>VALUE(TEXT((AV130*$J130/365*'TOX and EXPO INPUTS'!$E$32/'TOX and EXPO INPUTS'!$E$33),"0.00E+00"))</f>
        <v>#VALUE!</v>
      </c>
      <c r="CG130" s="53" t="e">
        <f>VALUE(TEXT((AW130*$J130/365*'TOX and EXPO INPUTS'!$E$32/'TOX and EXPO INPUTS'!$E$33),"0.00E+00"))</f>
        <v>#VALUE!</v>
      </c>
      <c r="CH130" s="53" t="s">
        <v>139</v>
      </c>
      <c r="CI130" s="53" t="s">
        <v>139</v>
      </c>
      <c r="CJ130" s="53" t="e">
        <f>VALUE(TEXT((AZ130*$J130/365*'TOX and EXPO INPUTS'!$E$32/'TOX and EXPO INPUTS'!$E$33),"0.00E+00"))</f>
        <v>#VALUE!</v>
      </c>
      <c r="CK130" s="53" t="e">
        <f>VALUE(TEXT((BA130*$J130/365*'TOX and EXPO INPUTS'!$E$32/'TOX and EXPO INPUTS'!$E$33),"0.00E+00"))</f>
        <v>#VALUE!</v>
      </c>
      <c r="CL130" s="53" t="e">
        <f>VALUE(TEXT((BB130*$J130/365*'TOX and EXPO INPUTS'!$E$32/'TOX and EXPO INPUTS'!$E$33),"0.00E+00"))</f>
        <v>#VALUE!</v>
      </c>
      <c r="CM130" s="53" t="s">
        <v>139</v>
      </c>
      <c r="CN130" s="53" t="s">
        <v>139</v>
      </c>
      <c r="CO130" s="73" t="e">
        <f>VALUE(TEXT((BE130*$J130/365*'TOX and EXPO INPUTS'!$E$32/'TOX and EXPO INPUTS'!$E$33),"0.00E+00"))</f>
        <v>#DIV/0!</v>
      </c>
      <c r="CP130" s="72" t="e">
        <f>VALUE(TEXT((AP130*$K130/365*'TOX and EXPO INPUTS'!$E$32/'TOX and EXPO INPUTS'!$E$33),"0.00E+00"))</f>
        <v>#VALUE!</v>
      </c>
      <c r="CQ130" s="53" t="e">
        <f>VALUE(TEXT((AQ130*$K130/365*'TOX and EXPO INPUTS'!$E$32/'TOX and EXPO INPUTS'!$E$33),"0.00E+00"))</f>
        <v>#VALUE!</v>
      </c>
      <c r="CR130" s="53" t="e">
        <f>VALUE(TEXT((AR130*$K130/365*'TOX and EXPO INPUTS'!$E$32/'TOX and EXPO INPUTS'!$E$33),"0.00E+00"))</f>
        <v>#VALUE!</v>
      </c>
      <c r="CS130" s="53" t="s">
        <v>139</v>
      </c>
      <c r="CT130" s="53" t="s">
        <v>139</v>
      </c>
      <c r="CU130" s="53" t="e">
        <f>VALUE(TEXT((AU130*$K130/365*'TOX and EXPO INPUTS'!$E$32/'TOX and EXPO INPUTS'!$E$33),"0.00E+00"))</f>
        <v>#VALUE!</v>
      </c>
      <c r="CV130" s="53" t="e">
        <f>VALUE(TEXT((AV130*$K130/365*'TOX and EXPO INPUTS'!$E$32/'TOX and EXPO INPUTS'!$E$33),"0.00E+00"))</f>
        <v>#VALUE!</v>
      </c>
      <c r="CW130" s="53" t="e">
        <f>VALUE(TEXT((AW130*$K130/365*'TOX and EXPO INPUTS'!$E$32/'TOX and EXPO INPUTS'!$E$33),"0.00E+00"))</f>
        <v>#VALUE!</v>
      </c>
      <c r="CX130" s="53" t="s">
        <v>139</v>
      </c>
      <c r="CY130" s="53" t="s">
        <v>139</v>
      </c>
      <c r="CZ130" s="53" t="e">
        <f>VALUE(TEXT((AZ130*$K130/365*'TOX and EXPO INPUTS'!$E$32/'TOX and EXPO INPUTS'!$E$33),"0.00E+00"))</f>
        <v>#VALUE!</v>
      </c>
      <c r="DA130" s="53" t="e">
        <f>VALUE(TEXT((BA130*$K130/365*'TOX and EXPO INPUTS'!$E$32/'TOX and EXPO INPUTS'!$E$33),"0.00E+00"))</f>
        <v>#VALUE!</v>
      </c>
      <c r="DB130" s="53" t="e">
        <f>VALUE(TEXT((BB130*$K130/365*'TOX and EXPO INPUTS'!$E$32/'TOX and EXPO INPUTS'!$E$33),"0.00E+00"))</f>
        <v>#VALUE!</v>
      </c>
      <c r="DC130" s="53" t="s">
        <v>139</v>
      </c>
      <c r="DD130" s="53" t="s">
        <v>139</v>
      </c>
      <c r="DE130" s="73" t="e">
        <f>VALUE(TEXT((BE130*$K130/365*'TOX and EXPO INPUTS'!$E$32/'TOX and EXPO INPUTS'!$E$33),"0.00E+00"))</f>
        <v>#DIV/0!</v>
      </c>
      <c r="DF130" s="110" t="e">
        <f>VALUE(TEXT((BZ130*'TOX and EXPO INPUTS'!$E$22),"0.00E+00"))</f>
        <v>#VALUE!</v>
      </c>
      <c r="DG130" s="108" t="e">
        <f>VALUE(TEXT((CA130*'TOX and EXPO INPUTS'!$E$22),"0.00E+00"))</f>
        <v>#VALUE!</v>
      </c>
      <c r="DH130" s="108" t="e">
        <f>VALUE(TEXT((CB130*'TOX and EXPO INPUTS'!$E$22),"0.00E+00"))</f>
        <v>#VALUE!</v>
      </c>
      <c r="DI130" s="108" t="s">
        <v>139</v>
      </c>
      <c r="DJ130" s="108" t="s">
        <v>139</v>
      </c>
      <c r="DK130" s="108" t="e">
        <f>VALUE(TEXT((CE130*'TOX and EXPO INPUTS'!$E$22),"0.00E+00"))</f>
        <v>#VALUE!</v>
      </c>
      <c r="DL130" s="108" t="e">
        <f>VALUE(TEXT((CF130*'TOX and EXPO INPUTS'!$E$22),"0.00E+00"))</f>
        <v>#VALUE!</v>
      </c>
      <c r="DM130" s="108" t="e">
        <f>VALUE(TEXT((CG130*'TOX and EXPO INPUTS'!$E$22),"0.00E+00"))</f>
        <v>#VALUE!</v>
      </c>
      <c r="DN130" s="108" t="s">
        <v>139</v>
      </c>
      <c r="DO130" s="108" t="s">
        <v>139</v>
      </c>
      <c r="DP130" s="108" t="e">
        <f>VALUE(TEXT((CJ130*'TOX and EXPO INPUTS'!$E$22),"0.00E+00"))</f>
        <v>#VALUE!</v>
      </c>
      <c r="DQ130" s="108" t="e">
        <f>VALUE(TEXT((CK130*'TOX and EXPO INPUTS'!$E$22),"0.00E+00"))</f>
        <v>#VALUE!</v>
      </c>
      <c r="DR130" s="108" t="e">
        <f>VALUE(TEXT((CL130*'TOX and EXPO INPUTS'!$E$22),"0.00E+00"))</f>
        <v>#VALUE!</v>
      </c>
      <c r="DS130" s="108" t="s">
        <v>139</v>
      </c>
      <c r="DT130" s="108" t="s">
        <v>139</v>
      </c>
      <c r="DU130" s="109" t="e">
        <f>VALUE(TEXT((CO130*'TOX and EXPO INPUTS'!$E$22),"0.00E+00"))</f>
        <v>#DIV/0!</v>
      </c>
      <c r="DV130" s="110" t="e">
        <f>VALUE(TEXT((CP130*'TOX and EXPO INPUTS'!$E$22),"0.00E+00"))</f>
        <v>#VALUE!</v>
      </c>
      <c r="DW130" s="108" t="e">
        <f>VALUE(TEXT((CQ130*'TOX and EXPO INPUTS'!$E$22),"0.00E+00"))</f>
        <v>#VALUE!</v>
      </c>
      <c r="DX130" s="108" t="e">
        <f>VALUE(TEXT((CR130*'TOX and EXPO INPUTS'!$E$22),"0.00E+00"))</f>
        <v>#VALUE!</v>
      </c>
      <c r="DY130" s="108" t="s">
        <v>139</v>
      </c>
      <c r="DZ130" s="108" t="s">
        <v>139</v>
      </c>
      <c r="EA130" s="108" t="e">
        <f>VALUE(TEXT((CU130*'TOX and EXPO INPUTS'!$E$22),"0.00E+00"))</f>
        <v>#VALUE!</v>
      </c>
      <c r="EB130" s="108" t="e">
        <f>VALUE(TEXT((CV130*'TOX and EXPO INPUTS'!$E$22),"0.00E+00"))</f>
        <v>#VALUE!</v>
      </c>
      <c r="EC130" s="108" t="e">
        <f>VALUE(TEXT((CW130*'TOX and EXPO INPUTS'!$E$22),"0.00E+00"))</f>
        <v>#VALUE!</v>
      </c>
      <c r="ED130" s="108" t="s">
        <v>139</v>
      </c>
      <c r="EE130" s="108" t="s">
        <v>139</v>
      </c>
      <c r="EF130" s="108" t="e">
        <f>VALUE(TEXT((CZ130*'TOX and EXPO INPUTS'!$E$22),"0.00E+00"))</f>
        <v>#VALUE!</v>
      </c>
      <c r="EG130" s="108" t="e">
        <f>VALUE(TEXT((DA130*'TOX and EXPO INPUTS'!$E$22),"0.00E+00"))</f>
        <v>#VALUE!</v>
      </c>
      <c r="EH130" s="108" t="e">
        <f>VALUE(TEXT((DB130*'TOX and EXPO INPUTS'!$E$22),"0.00E+00"))</f>
        <v>#VALUE!</v>
      </c>
      <c r="EI130" s="108" t="s">
        <v>139</v>
      </c>
      <c r="EJ130" s="108" t="s">
        <v>139</v>
      </c>
      <c r="EK130" s="109" t="e">
        <f>VALUE(TEXT((DE130*'TOX and EXPO INPUTS'!$E$22),"0.00E+00"))</f>
        <v>#DIV/0!</v>
      </c>
      <c r="EL130" s="56" t="s">
        <v>77</v>
      </c>
      <c r="EM130" s="36" t="s">
        <v>70</v>
      </c>
      <c r="EN130" s="36" t="s">
        <v>180</v>
      </c>
      <c r="EO130" s="57" t="s">
        <v>70</v>
      </c>
    </row>
    <row r="131" spans="1:145" ht="24" customHeight="1" x14ac:dyDescent="0.25">
      <c r="A131" s="56" t="s">
        <v>22</v>
      </c>
      <c r="B131" s="36" t="s">
        <v>51</v>
      </c>
      <c r="C131" s="36" t="s">
        <v>130</v>
      </c>
      <c r="D131" s="57" t="s">
        <v>0</v>
      </c>
      <c r="E131" s="61" t="s">
        <v>256</v>
      </c>
      <c r="F131" s="92"/>
      <c r="G131" s="64" t="s">
        <v>143</v>
      </c>
      <c r="H131" s="69">
        <v>60</v>
      </c>
      <c r="I131" s="64" t="s">
        <v>144</v>
      </c>
      <c r="J131" s="100">
        <v>10</v>
      </c>
      <c r="K131" s="100">
        <v>30</v>
      </c>
      <c r="L131" s="69" t="s">
        <v>139</v>
      </c>
      <c r="M131" s="49" t="s">
        <v>139</v>
      </c>
      <c r="N131" s="49" t="s">
        <v>139</v>
      </c>
      <c r="O131" s="49" t="s">
        <v>139</v>
      </c>
      <c r="P131" s="49" t="s">
        <v>139</v>
      </c>
      <c r="Q131" s="73">
        <v>9.8000000000000007</v>
      </c>
      <c r="R131" s="69" t="s">
        <v>139</v>
      </c>
      <c r="S131" s="49" t="s">
        <v>139</v>
      </c>
      <c r="T131" s="49" t="s">
        <v>139</v>
      </c>
      <c r="U131" s="73">
        <v>0.24</v>
      </c>
      <c r="V131" s="72" t="s">
        <v>139</v>
      </c>
      <c r="W131" s="53" t="s">
        <v>139</v>
      </c>
      <c r="X131" s="53" t="s">
        <v>139</v>
      </c>
      <c r="Y131" s="53" t="s">
        <v>139</v>
      </c>
      <c r="Z131" s="53" t="s">
        <v>139</v>
      </c>
      <c r="AA131" s="73">
        <f t="shared" si="140"/>
        <v>0</v>
      </c>
      <c r="AB131" s="72" t="s">
        <v>139</v>
      </c>
      <c r="AC131" s="53" t="s">
        <v>139</v>
      </c>
      <c r="AD131" s="53" t="s">
        <v>139</v>
      </c>
      <c r="AE131" s="53" t="s">
        <v>139</v>
      </c>
      <c r="AF131" s="53" t="s">
        <v>139</v>
      </c>
      <c r="AG131" s="73" t="e">
        <f>VALUE(TEXT(((AA131*'TOX and EXPO INPUTS'!$E$12)/'TOX and EXPO INPUTS'!$E$27),"0.00E+00"))</f>
        <v>#DIV/0!</v>
      </c>
      <c r="AH131" s="72" t="s">
        <v>139</v>
      </c>
      <c r="AI131" s="53" t="s">
        <v>139</v>
      </c>
      <c r="AJ131" s="53" t="s">
        <v>139</v>
      </c>
      <c r="AK131" s="73">
        <f t="shared" si="128"/>
        <v>0</v>
      </c>
      <c r="AL131" s="72" t="s">
        <v>139</v>
      </c>
      <c r="AM131" s="53" t="s">
        <v>139</v>
      </c>
      <c r="AN131" s="53" t="s">
        <v>139</v>
      </c>
      <c r="AO131" s="73" t="e">
        <f>VALUE(TEXT(((AK131*'TOX and EXPO INPUTS'!$E$20)/'TOX and EXPO INPUTS'!$E$29),"0.00E+00"))</f>
        <v>#DIV/0!</v>
      </c>
      <c r="AP131" s="72" t="s">
        <v>139</v>
      </c>
      <c r="AQ131" s="53" t="s">
        <v>139</v>
      </c>
      <c r="AR131" s="53" t="s">
        <v>139</v>
      </c>
      <c r="AS131" s="53" t="s">
        <v>139</v>
      </c>
      <c r="AT131" s="53" t="s">
        <v>139</v>
      </c>
      <c r="AU131" s="53" t="s">
        <v>139</v>
      </c>
      <c r="AV131" s="53" t="s">
        <v>139</v>
      </c>
      <c r="AW131" s="53" t="s">
        <v>139</v>
      </c>
      <c r="AX131" s="53" t="s">
        <v>139</v>
      </c>
      <c r="AY131" s="53" t="s">
        <v>139</v>
      </c>
      <c r="AZ131" s="53" t="s">
        <v>139</v>
      </c>
      <c r="BA131" s="53" t="s">
        <v>139</v>
      </c>
      <c r="BB131" s="53" t="s">
        <v>139</v>
      </c>
      <c r="BC131" s="53" t="s">
        <v>139</v>
      </c>
      <c r="BD131" s="53" t="s">
        <v>139</v>
      </c>
      <c r="BE131" s="73" t="e">
        <f t="shared" si="178"/>
        <v>#DIV/0!</v>
      </c>
      <c r="BF131" s="72" t="e">
        <f>VALUE(TEXT((AB131*$J131/365*'TOX and EXPO INPUTS'!$E$32/'TOX and EXPO INPUTS'!$E$33),"0.00E+00"))</f>
        <v>#VALUE!</v>
      </c>
      <c r="BG131" s="53" t="e">
        <f>VALUE(TEXT((AC131*$J131/365*'TOX and EXPO INPUTS'!$E$32/'TOX and EXPO INPUTS'!$E$33),"0.00E+00"))</f>
        <v>#VALUE!</v>
      </c>
      <c r="BH131" s="53" t="e">
        <f>VALUE(TEXT((AD131*$J131/365*'TOX and EXPO INPUTS'!$E$32/'TOX and EXPO INPUTS'!$E$33),"0.00E+00"))</f>
        <v>#VALUE!</v>
      </c>
      <c r="BI131" s="53" t="s">
        <v>139</v>
      </c>
      <c r="BJ131" s="53" t="s">
        <v>139</v>
      </c>
      <c r="BK131" s="73" t="e">
        <f>VALUE(TEXT((AG131*$J131/365*'TOX and EXPO INPUTS'!$E$32/'TOX and EXPO INPUTS'!$E$33),"0.00E+00"))</f>
        <v>#DIV/0!</v>
      </c>
      <c r="BL131" s="72" t="e">
        <f>VALUE(TEXT((AB131*$K131/365*'TOX and EXPO INPUTS'!$E$32/'TOX and EXPO INPUTS'!$E$33),"0.00E+00"))</f>
        <v>#VALUE!</v>
      </c>
      <c r="BM131" s="53" t="e">
        <f>VALUE(TEXT((AC131*$K131/365*'TOX and EXPO INPUTS'!$E$32/'TOX and EXPO INPUTS'!$E$33),"0.00E+00"))</f>
        <v>#VALUE!</v>
      </c>
      <c r="BN131" s="53" t="e">
        <f>VALUE(TEXT((AD131*$K131/365*'TOX and EXPO INPUTS'!$E$32/'TOX and EXPO INPUTS'!$E$33),"0.00E+00"))</f>
        <v>#VALUE!</v>
      </c>
      <c r="BO131" s="53" t="s">
        <v>139</v>
      </c>
      <c r="BP131" s="53" t="s">
        <v>139</v>
      </c>
      <c r="BQ131" s="73" t="e">
        <f>VALUE(TEXT((AG131*$K131/365*'TOX and EXPO INPUTS'!$E$32/'TOX and EXPO INPUTS'!$E$33),"0.00E+00"))</f>
        <v>#DIV/0!</v>
      </c>
      <c r="BR131" s="72" t="s">
        <v>139</v>
      </c>
      <c r="BS131" s="53" t="s">
        <v>139</v>
      </c>
      <c r="BT131" s="53" t="s">
        <v>139</v>
      </c>
      <c r="BU131" s="73" t="e">
        <f>VALUE(TEXT((AO131*$J131/365*'TOX and EXPO INPUTS'!$E$32/'TOX and EXPO INPUTS'!$E$33),"0.00E+00"))</f>
        <v>#DIV/0!</v>
      </c>
      <c r="BV131" s="72" t="s">
        <v>139</v>
      </c>
      <c r="BW131" s="53" t="s">
        <v>139</v>
      </c>
      <c r="BX131" s="53" t="s">
        <v>139</v>
      </c>
      <c r="BY131" s="73" t="e">
        <f>VALUE(TEXT((AO131*$K131/365*'TOX and EXPO INPUTS'!$E$32/'TOX and EXPO INPUTS'!$E$33),"0.00E+00"))</f>
        <v>#DIV/0!</v>
      </c>
      <c r="BZ131" s="72" t="e">
        <f>VALUE(TEXT((AP131*$J131/365*'TOX and EXPO INPUTS'!$E$32/'TOX and EXPO INPUTS'!$E$33),"0.00E+00"))</f>
        <v>#VALUE!</v>
      </c>
      <c r="CA131" s="53" t="e">
        <f>VALUE(TEXT((AQ131*$J131/365*'TOX and EXPO INPUTS'!$E$32/'TOX and EXPO INPUTS'!$E$33),"0.00E+00"))</f>
        <v>#VALUE!</v>
      </c>
      <c r="CB131" s="53" t="e">
        <f>VALUE(TEXT((AR131*$J131/365*'TOX and EXPO INPUTS'!$E$32/'TOX and EXPO INPUTS'!$E$33),"0.00E+00"))</f>
        <v>#VALUE!</v>
      </c>
      <c r="CC131" s="53" t="s">
        <v>139</v>
      </c>
      <c r="CD131" s="53" t="s">
        <v>139</v>
      </c>
      <c r="CE131" s="53" t="e">
        <f>VALUE(TEXT((AU131*$J131/365*'TOX and EXPO INPUTS'!$E$32/'TOX and EXPO INPUTS'!$E$33),"0.00E+00"))</f>
        <v>#VALUE!</v>
      </c>
      <c r="CF131" s="53" t="e">
        <f>VALUE(TEXT((AV131*$J131/365*'TOX and EXPO INPUTS'!$E$32/'TOX and EXPO INPUTS'!$E$33),"0.00E+00"))</f>
        <v>#VALUE!</v>
      </c>
      <c r="CG131" s="53" t="e">
        <f>VALUE(TEXT((AW131*$J131/365*'TOX and EXPO INPUTS'!$E$32/'TOX and EXPO INPUTS'!$E$33),"0.00E+00"))</f>
        <v>#VALUE!</v>
      </c>
      <c r="CH131" s="53" t="s">
        <v>139</v>
      </c>
      <c r="CI131" s="53" t="s">
        <v>139</v>
      </c>
      <c r="CJ131" s="53" t="e">
        <f>VALUE(TEXT((AZ131*$J131/365*'TOX and EXPO INPUTS'!$E$32/'TOX and EXPO INPUTS'!$E$33),"0.00E+00"))</f>
        <v>#VALUE!</v>
      </c>
      <c r="CK131" s="53" t="e">
        <f>VALUE(TEXT((BA131*$J131/365*'TOX and EXPO INPUTS'!$E$32/'TOX and EXPO INPUTS'!$E$33),"0.00E+00"))</f>
        <v>#VALUE!</v>
      </c>
      <c r="CL131" s="53" t="e">
        <f>VALUE(TEXT((BB131*$J131/365*'TOX and EXPO INPUTS'!$E$32/'TOX and EXPO INPUTS'!$E$33),"0.00E+00"))</f>
        <v>#VALUE!</v>
      </c>
      <c r="CM131" s="53" t="s">
        <v>139</v>
      </c>
      <c r="CN131" s="53" t="s">
        <v>139</v>
      </c>
      <c r="CO131" s="73" t="e">
        <f>VALUE(TEXT((BE131*$J131/365*'TOX and EXPO INPUTS'!$E$32/'TOX and EXPO INPUTS'!$E$33),"0.00E+00"))</f>
        <v>#DIV/0!</v>
      </c>
      <c r="CP131" s="72" t="e">
        <f>VALUE(TEXT((AP131*$K131/365*'TOX and EXPO INPUTS'!$E$32/'TOX and EXPO INPUTS'!$E$33),"0.00E+00"))</f>
        <v>#VALUE!</v>
      </c>
      <c r="CQ131" s="53" t="e">
        <f>VALUE(TEXT((AQ131*$K131/365*'TOX and EXPO INPUTS'!$E$32/'TOX and EXPO INPUTS'!$E$33),"0.00E+00"))</f>
        <v>#VALUE!</v>
      </c>
      <c r="CR131" s="53" t="e">
        <f>VALUE(TEXT((AR131*$K131/365*'TOX and EXPO INPUTS'!$E$32/'TOX and EXPO INPUTS'!$E$33),"0.00E+00"))</f>
        <v>#VALUE!</v>
      </c>
      <c r="CS131" s="53" t="s">
        <v>139</v>
      </c>
      <c r="CT131" s="53" t="s">
        <v>139</v>
      </c>
      <c r="CU131" s="53" t="e">
        <f>VALUE(TEXT((AU131*$K131/365*'TOX and EXPO INPUTS'!$E$32/'TOX and EXPO INPUTS'!$E$33),"0.00E+00"))</f>
        <v>#VALUE!</v>
      </c>
      <c r="CV131" s="53" t="e">
        <f>VALUE(TEXT((AV131*$K131/365*'TOX and EXPO INPUTS'!$E$32/'TOX and EXPO INPUTS'!$E$33),"0.00E+00"))</f>
        <v>#VALUE!</v>
      </c>
      <c r="CW131" s="53" t="e">
        <f>VALUE(TEXT((AW131*$K131/365*'TOX and EXPO INPUTS'!$E$32/'TOX and EXPO INPUTS'!$E$33),"0.00E+00"))</f>
        <v>#VALUE!</v>
      </c>
      <c r="CX131" s="53" t="s">
        <v>139</v>
      </c>
      <c r="CY131" s="53" t="s">
        <v>139</v>
      </c>
      <c r="CZ131" s="53" t="e">
        <f>VALUE(TEXT((AZ131*$K131/365*'TOX and EXPO INPUTS'!$E$32/'TOX and EXPO INPUTS'!$E$33),"0.00E+00"))</f>
        <v>#VALUE!</v>
      </c>
      <c r="DA131" s="53" t="e">
        <f>VALUE(TEXT((BA131*$K131/365*'TOX and EXPO INPUTS'!$E$32/'TOX and EXPO INPUTS'!$E$33),"0.00E+00"))</f>
        <v>#VALUE!</v>
      </c>
      <c r="DB131" s="53" t="e">
        <f>VALUE(TEXT((BB131*$K131/365*'TOX and EXPO INPUTS'!$E$32/'TOX and EXPO INPUTS'!$E$33),"0.00E+00"))</f>
        <v>#VALUE!</v>
      </c>
      <c r="DC131" s="53" t="s">
        <v>139</v>
      </c>
      <c r="DD131" s="53" t="s">
        <v>139</v>
      </c>
      <c r="DE131" s="73" t="e">
        <f>VALUE(TEXT((BE131*$K131/365*'TOX and EXPO INPUTS'!$E$32/'TOX and EXPO INPUTS'!$E$33),"0.00E+00"))</f>
        <v>#DIV/0!</v>
      </c>
      <c r="DF131" s="110" t="e">
        <f>VALUE(TEXT((BZ131*'TOX and EXPO INPUTS'!$E$22),"0.00E+00"))</f>
        <v>#VALUE!</v>
      </c>
      <c r="DG131" s="108" t="e">
        <f>VALUE(TEXT((CA131*'TOX and EXPO INPUTS'!$E$22),"0.00E+00"))</f>
        <v>#VALUE!</v>
      </c>
      <c r="DH131" s="108" t="e">
        <f>VALUE(TEXT((CB131*'TOX and EXPO INPUTS'!$E$22),"0.00E+00"))</f>
        <v>#VALUE!</v>
      </c>
      <c r="DI131" s="108" t="s">
        <v>139</v>
      </c>
      <c r="DJ131" s="108" t="s">
        <v>139</v>
      </c>
      <c r="DK131" s="108" t="e">
        <f>VALUE(TEXT((CE131*'TOX and EXPO INPUTS'!$E$22),"0.00E+00"))</f>
        <v>#VALUE!</v>
      </c>
      <c r="DL131" s="108" t="e">
        <f>VALUE(TEXT((CF131*'TOX and EXPO INPUTS'!$E$22),"0.00E+00"))</f>
        <v>#VALUE!</v>
      </c>
      <c r="DM131" s="108" t="e">
        <f>VALUE(TEXT((CG131*'TOX and EXPO INPUTS'!$E$22),"0.00E+00"))</f>
        <v>#VALUE!</v>
      </c>
      <c r="DN131" s="108" t="s">
        <v>139</v>
      </c>
      <c r="DO131" s="108" t="s">
        <v>139</v>
      </c>
      <c r="DP131" s="108" t="e">
        <f>VALUE(TEXT((CJ131*'TOX and EXPO INPUTS'!$E$22),"0.00E+00"))</f>
        <v>#VALUE!</v>
      </c>
      <c r="DQ131" s="108" t="e">
        <f>VALUE(TEXT((CK131*'TOX and EXPO INPUTS'!$E$22),"0.00E+00"))</f>
        <v>#VALUE!</v>
      </c>
      <c r="DR131" s="108" t="e">
        <f>VALUE(TEXT((CL131*'TOX and EXPO INPUTS'!$E$22),"0.00E+00"))</f>
        <v>#VALUE!</v>
      </c>
      <c r="DS131" s="108" t="s">
        <v>139</v>
      </c>
      <c r="DT131" s="108" t="s">
        <v>139</v>
      </c>
      <c r="DU131" s="109" t="e">
        <f>VALUE(TEXT((CO131*'TOX and EXPO INPUTS'!$E$22),"0.00E+00"))</f>
        <v>#DIV/0!</v>
      </c>
      <c r="DV131" s="110" t="e">
        <f>VALUE(TEXT((CP131*'TOX and EXPO INPUTS'!$E$22),"0.00E+00"))</f>
        <v>#VALUE!</v>
      </c>
      <c r="DW131" s="108" t="e">
        <f>VALUE(TEXT((CQ131*'TOX and EXPO INPUTS'!$E$22),"0.00E+00"))</f>
        <v>#VALUE!</v>
      </c>
      <c r="DX131" s="108" t="e">
        <f>VALUE(TEXT((CR131*'TOX and EXPO INPUTS'!$E$22),"0.00E+00"))</f>
        <v>#VALUE!</v>
      </c>
      <c r="DY131" s="108" t="s">
        <v>139</v>
      </c>
      <c r="DZ131" s="108" t="s">
        <v>139</v>
      </c>
      <c r="EA131" s="108" t="e">
        <f>VALUE(TEXT((CU131*'TOX and EXPO INPUTS'!$E$22),"0.00E+00"))</f>
        <v>#VALUE!</v>
      </c>
      <c r="EB131" s="108" t="e">
        <f>VALUE(TEXT((CV131*'TOX and EXPO INPUTS'!$E$22),"0.00E+00"))</f>
        <v>#VALUE!</v>
      </c>
      <c r="EC131" s="108" t="e">
        <f>VALUE(TEXT((CW131*'TOX and EXPO INPUTS'!$E$22),"0.00E+00"))</f>
        <v>#VALUE!</v>
      </c>
      <c r="ED131" s="108" t="s">
        <v>139</v>
      </c>
      <c r="EE131" s="108" t="s">
        <v>139</v>
      </c>
      <c r="EF131" s="108" t="e">
        <f>VALUE(TEXT((CZ131*'TOX and EXPO INPUTS'!$E$22),"0.00E+00"))</f>
        <v>#VALUE!</v>
      </c>
      <c r="EG131" s="108" t="e">
        <f>VALUE(TEXT((DA131*'TOX and EXPO INPUTS'!$E$22),"0.00E+00"))</f>
        <v>#VALUE!</v>
      </c>
      <c r="EH131" s="108" t="e">
        <f>VALUE(TEXT((DB131*'TOX and EXPO INPUTS'!$E$22),"0.00E+00"))</f>
        <v>#VALUE!</v>
      </c>
      <c r="EI131" s="108" t="s">
        <v>139</v>
      </c>
      <c r="EJ131" s="108" t="s">
        <v>139</v>
      </c>
      <c r="EK131" s="109" t="e">
        <f>VALUE(TEXT((DE131*'TOX and EXPO INPUTS'!$E$22),"0.00E+00"))</f>
        <v>#DIV/0!</v>
      </c>
      <c r="EL131" s="56" t="s">
        <v>77</v>
      </c>
      <c r="EM131" s="36" t="s">
        <v>70</v>
      </c>
      <c r="EN131" s="36" t="s">
        <v>180</v>
      </c>
      <c r="EO131" s="57" t="s">
        <v>70</v>
      </c>
    </row>
    <row r="132" spans="1:145" ht="24" customHeight="1" x14ac:dyDescent="0.25">
      <c r="A132" s="56" t="s">
        <v>22</v>
      </c>
      <c r="B132" s="36" t="s">
        <v>51</v>
      </c>
      <c r="C132" s="36" t="s">
        <v>130</v>
      </c>
      <c r="D132" s="57" t="s">
        <v>0</v>
      </c>
      <c r="E132" s="61" t="s">
        <v>253</v>
      </c>
      <c r="F132" s="92"/>
      <c r="G132" s="64" t="s">
        <v>143</v>
      </c>
      <c r="H132" s="69">
        <v>60</v>
      </c>
      <c r="I132" s="64" t="s">
        <v>144</v>
      </c>
      <c r="J132" s="100">
        <v>10</v>
      </c>
      <c r="K132" s="100">
        <v>30</v>
      </c>
      <c r="L132" s="69" t="s">
        <v>139</v>
      </c>
      <c r="M132" s="49" t="s">
        <v>139</v>
      </c>
      <c r="N132" s="49" t="s">
        <v>139</v>
      </c>
      <c r="O132" s="49" t="s">
        <v>139</v>
      </c>
      <c r="P132" s="49" t="s">
        <v>139</v>
      </c>
      <c r="Q132" s="73">
        <v>9.8000000000000007</v>
      </c>
      <c r="R132" s="69" t="s">
        <v>139</v>
      </c>
      <c r="S132" s="49" t="s">
        <v>139</v>
      </c>
      <c r="T132" s="49" t="s">
        <v>139</v>
      </c>
      <c r="U132" s="73">
        <v>0.24</v>
      </c>
      <c r="V132" s="72" t="s">
        <v>139</v>
      </c>
      <c r="W132" s="53" t="s">
        <v>139</v>
      </c>
      <c r="X132" s="53" t="s">
        <v>139</v>
      </c>
      <c r="Y132" s="53" t="s">
        <v>139</v>
      </c>
      <c r="Z132" s="53" t="s">
        <v>139</v>
      </c>
      <c r="AA132" s="73">
        <f t="shared" si="140"/>
        <v>0</v>
      </c>
      <c r="AB132" s="72" t="s">
        <v>139</v>
      </c>
      <c r="AC132" s="53" t="s">
        <v>139</v>
      </c>
      <c r="AD132" s="53" t="s">
        <v>139</v>
      </c>
      <c r="AE132" s="53" t="s">
        <v>139</v>
      </c>
      <c r="AF132" s="53" t="s">
        <v>139</v>
      </c>
      <c r="AG132" s="73" t="e">
        <f>VALUE(TEXT(((AA132*'TOX and EXPO INPUTS'!$E$12)/'TOX and EXPO INPUTS'!$E$27),"0.00E+00"))</f>
        <v>#DIV/0!</v>
      </c>
      <c r="AH132" s="72" t="s">
        <v>139</v>
      </c>
      <c r="AI132" s="53" t="s">
        <v>139</v>
      </c>
      <c r="AJ132" s="53" t="s">
        <v>139</v>
      </c>
      <c r="AK132" s="73">
        <f t="shared" si="128"/>
        <v>0</v>
      </c>
      <c r="AL132" s="72" t="s">
        <v>139</v>
      </c>
      <c r="AM132" s="53" t="s">
        <v>139</v>
      </c>
      <c r="AN132" s="53" t="s">
        <v>139</v>
      </c>
      <c r="AO132" s="73" t="e">
        <f>VALUE(TEXT(((AK132*'TOX and EXPO INPUTS'!$E$20)/'TOX and EXPO INPUTS'!$E$29),"0.00E+00"))</f>
        <v>#DIV/0!</v>
      </c>
      <c r="AP132" s="72" t="s">
        <v>139</v>
      </c>
      <c r="AQ132" s="53" t="s">
        <v>139</v>
      </c>
      <c r="AR132" s="53" t="s">
        <v>139</v>
      </c>
      <c r="AS132" s="53" t="s">
        <v>139</v>
      </c>
      <c r="AT132" s="53" t="s">
        <v>139</v>
      </c>
      <c r="AU132" s="53" t="s">
        <v>139</v>
      </c>
      <c r="AV132" s="53" t="s">
        <v>139</v>
      </c>
      <c r="AW132" s="53" t="s">
        <v>139</v>
      </c>
      <c r="AX132" s="53" t="s">
        <v>139</v>
      </c>
      <c r="AY132" s="53" t="s">
        <v>139</v>
      </c>
      <c r="AZ132" s="53" t="s">
        <v>139</v>
      </c>
      <c r="BA132" s="53" t="s">
        <v>139</v>
      </c>
      <c r="BB132" s="53" t="s">
        <v>139</v>
      </c>
      <c r="BC132" s="53" t="s">
        <v>139</v>
      </c>
      <c r="BD132" s="53" t="s">
        <v>139</v>
      </c>
      <c r="BE132" s="73" t="e">
        <f t="shared" si="178"/>
        <v>#DIV/0!</v>
      </c>
      <c r="BF132" s="72" t="e">
        <f>VALUE(TEXT((AB132*$J132/365*'TOX and EXPO INPUTS'!$E$32/'TOX and EXPO INPUTS'!$E$33),"0.00E+00"))</f>
        <v>#VALUE!</v>
      </c>
      <c r="BG132" s="53" t="e">
        <f>VALUE(TEXT((AC132*$J132/365*'TOX and EXPO INPUTS'!$E$32/'TOX and EXPO INPUTS'!$E$33),"0.00E+00"))</f>
        <v>#VALUE!</v>
      </c>
      <c r="BH132" s="53" t="e">
        <f>VALUE(TEXT((AD132*$J132/365*'TOX and EXPO INPUTS'!$E$32/'TOX and EXPO INPUTS'!$E$33),"0.00E+00"))</f>
        <v>#VALUE!</v>
      </c>
      <c r="BI132" s="53" t="s">
        <v>139</v>
      </c>
      <c r="BJ132" s="53" t="s">
        <v>139</v>
      </c>
      <c r="BK132" s="73" t="e">
        <f>VALUE(TEXT((AG132*$J132/365*'TOX and EXPO INPUTS'!$E$32/'TOX and EXPO INPUTS'!$E$33),"0.00E+00"))</f>
        <v>#DIV/0!</v>
      </c>
      <c r="BL132" s="72" t="e">
        <f>VALUE(TEXT((AB132*$K132/365*'TOX and EXPO INPUTS'!$E$32/'TOX and EXPO INPUTS'!$E$33),"0.00E+00"))</f>
        <v>#VALUE!</v>
      </c>
      <c r="BM132" s="53" t="e">
        <f>VALUE(TEXT((AC132*$K132/365*'TOX and EXPO INPUTS'!$E$32/'TOX and EXPO INPUTS'!$E$33),"0.00E+00"))</f>
        <v>#VALUE!</v>
      </c>
      <c r="BN132" s="53" t="e">
        <f>VALUE(TEXT((AD132*$K132/365*'TOX and EXPO INPUTS'!$E$32/'TOX and EXPO INPUTS'!$E$33),"0.00E+00"))</f>
        <v>#VALUE!</v>
      </c>
      <c r="BO132" s="53" t="s">
        <v>139</v>
      </c>
      <c r="BP132" s="53" t="s">
        <v>139</v>
      </c>
      <c r="BQ132" s="73" t="e">
        <f>VALUE(TEXT((AG132*$K132/365*'TOX and EXPO INPUTS'!$E$32/'TOX and EXPO INPUTS'!$E$33),"0.00E+00"))</f>
        <v>#DIV/0!</v>
      </c>
      <c r="BR132" s="72" t="s">
        <v>139</v>
      </c>
      <c r="BS132" s="53" t="s">
        <v>139</v>
      </c>
      <c r="BT132" s="53" t="s">
        <v>139</v>
      </c>
      <c r="BU132" s="73" t="e">
        <f>VALUE(TEXT((AO132*$J132/365*'TOX and EXPO INPUTS'!$E$32/'TOX and EXPO INPUTS'!$E$33),"0.00E+00"))</f>
        <v>#DIV/0!</v>
      </c>
      <c r="BV132" s="72" t="s">
        <v>139</v>
      </c>
      <c r="BW132" s="53" t="s">
        <v>139</v>
      </c>
      <c r="BX132" s="53" t="s">
        <v>139</v>
      </c>
      <c r="BY132" s="73" t="e">
        <f>VALUE(TEXT((AO132*$K132/365*'TOX and EXPO INPUTS'!$E$32/'TOX and EXPO INPUTS'!$E$33),"0.00E+00"))</f>
        <v>#DIV/0!</v>
      </c>
      <c r="BZ132" s="72" t="e">
        <f>VALUE(TEXT((AP132*$J132/365*'TOX and EXPO INPUTS'!$E$32/'TOX and EXPO INPUTS'!$E$33),"0.00E+00"))</f>
        <v>#VALUE!</v>
      </c>
      <c r="CA132" s="53" t="e">
        <f>VALUE(TEXT((AQ132*$J132/365*'TOX and EXPO INPUTS'!$E$32/'TOX and EXPO INPUTS'!$E$33),"0.00E+00"))</f>
        <v>#VALUE!</v>
      </c>
      <c r="CB132" s="53" t="e">
        <f>VALUE(TEXT((AR132*$J132/365*'TOX and EXPO INPUTS'!$E$32/'TOX and EXPO INPUTS'!$E$33),"0.00E+00"))</f>
        <v>#VALUE!</v>
      </c>
      <c r="CC132" s="53" t="s">
        <v>139</v>
      </c>
      <c r="CD132" s="53" t="s">
        <v>139</v>
      </c>
      <c r="CE132" s="53" t="e">
        <f>VALUE(TEXT((AU132*$J132/365*'TOX and EXPO INPUTS'!$E$32/'TOX and EXPO INPUTS'!$E$33),"0.00E+00"))</f>
        <v>#VALUE!</v>
      </c>
      <c r="CF132" s="53" t="e">
        <f>VALUE(TEXT((AV132*$J132/365*'TOX and EXPO INPUTS'!$E$32/'TOX and EXPO INPUTS'!$E$33),"0.00E+00"))</f>
        <v>#VALUE!</v>
      </c>
      <c r="CG132" s="53" t="e">
        <f>VALUE(TEXT((AW132*$J132/365*'TOX and EXPO INPUTS'!$E$32/'TOX and EXPO INPUTS'!$E$33),"0.00E+00"))</f>
        <v>#VALUE!</v>
      </c>
      <c r="CH132" s="53" t="s">
        <v>139</v>
      </c>
      <c r="CI132" s="53" t="s">
        <v>139</v>
      </c>
      <c r="CJ132" s="53" t="e">
        <f>VALUE(TEXT((AZ132*$J132/365*'TOX and EXPO INPUTS'!$E$32/'TOX and EXPO INPUTS'!$E$33),"0.00E+00"))</f>
        <v>#VALUE!</v>
      </c>
      <c r="CK132" s="53" t="e">
        <f>VALUE(TEXT((BA132*$J132/365*'TOX and EXPO INPUTS'!$E$32/'TOX and EXPO INPUTS'!$E$33),"0.00E+00"))</f>
        <v>#VALUE!</v>
      </c>
      <c r="CL132" s="53" t="e">
        <f>VALUE(TEXT((BB132*$J132/365*'TOX and EXPO INPUTS'!$E$32/'TOX and EXPO INPUTS'!$E$33),"0.00E+00"))</f>
        <v>#VALUE!</v>
      </c>
      <c r="CM132" s="53" t="s">
        <v>139</v>
      </c>
      <c r="CN132" s="53" t="s">
        <v>139</v>
      </c>
      <c r="CO132" s="73" t="e">
        <f>VALUE(TEXT((BE132*$J132/365*'TOX and EXPO INPUTS'!$E$32/'TOX and EXPO INPUTS'!$E$33),"0.00E+00"))</f>
        <v>#DIV/0!</v>
      </c>
      <c r="CP132" s="72" t="e">
        <f>VALUE(TEXT((AP132*$K132/365*'TOX and EXPO INPUTS'!$E$32/'TOX and EXPO INPUTS'!$E$33),"0.00E+00"))</f>
        <v>#VALUE!</v>
      </c>
      <c r="CQ132" s="53" t="e">
        <f>VALUE(TEXT((AQ132*$K132/365*'TOX and EXPO INPUTS'!$E$32/'TOX and EXPO INPUTS'!$E$33),"0.00E+00"))</f>
        <v>#VALUE!</v>
      </c>
      <c r="CR132" s="53" t="e">
        <f>VALUE(TEXT((AR132*$K132/365*'TOX and EXPO INPUTS'!$E$32/'TOX and EXPO INPUTS'!$E$33),"0.00E+00"))</f>
        <v>#VALUE!</v>
      </c>
      <c r="CS132" s="53" t="s">
        <v>139</v>
      </c>
      <c r="CT132" s="53" t="s">
        <v>139</v>
      </c>
      <c r="CU132" s="53" t="e">
        <f>VALUE(TEXT((AU132*$K132/365*'TOX and EXPO INPUTS'!$E$32/'TOX and EXPO INPUTS'!$E$33),"0.00E+00"))</f>
        <v>#VALUE!</v>
      </c>
      <c r="CV132" s="53" t="e">
        <f>VALUE(TEXT((AV132*$K132/365*'TOX and EXPO INPUTS'!$E$32/'TOX and EXPO INPUTS'!$E$33),"0.00E+00"))</f>
        <v>#VALUE!</v>
      </c>
      <c r="CW132" s="53" t="e">
        <f>VALUE(TEXT((AW132*$K132/365*'TOX and EXPO INPUTS'!$E$32/'TOX and EXPO INPUTS'!$E$33),"0.00E+00"))</f>
        <v>#VALUE!</v>
      </c>
      <c r="CX132" s="53" t="s">
        <v>139</v>
      </c>
      <c r="CY132" s="53" t="s">
        <v>139</v>
      </c>
      <c r="CZ132" s="53" t="e">
        <f>VALUE(TEXT((AZ132*$K132/365*'TOX and EXPO INPUTS'!$E$32/'TOX and EXPO INPUTS'!$E$33),"0.00E+00"))</f>
        <v>#VALUE!</v>
      </c>
      <c r="DA132" s="53" t="e">
        <f>VALUE(TEXT((BA132*$K132/365*'TOX and EXPO INPUTS'!$E$32/'TOX and EXPO INPUTS'!$E$33),"0.00E+00"))</f>
        <v>#VALUE!</v>
      </c>
      <c r="DB132" s="53" t="e">
        <f>VALUE(TEXT((BB132*$K132/365*'TOX and EXPO INPUTS'!$E$32/'TOX and EXPO INPUTS'!$E$33),"0.00E+00"))</f>
        <v>#VALUE!</v>
      </c>
      <c r="DC132" s="53" t="s">
        <v>139</v>
      </c>
      <c r="DD132" s="53" t="s">
        <v>139</v>
      </c>
      <c r="DE132" s="73" t="e">
        <f>VALUE(TEXT((BE132*$K132/365*'TOX and EXPO INPUTS'!$E$32/'TOX and EXPO INPUTS'!$E$33),"0.00E+00"))</f>
        <v>#DIV/0!</v>
      </c>
      <c r="DF132" s="110" t="e">
        <f>VALUE(TEXT((BZ132*'TOX and EXPO INPUTS'!$E$22),"0.00E+00"))</f>
        <v>#VALUE!</v>
      </c>
      <c r="DG132" s="108" t="e">
        <f>VALUE(TEXT((CA132*'TOX and EXPO INPUTS'!$E$22),"0.00E+00"))</f>
        <v>#VALUE!</v>
      </c>
      <c r="DH132" s="108" t="e">
        <f>VALUE(TEXT((CB132*'TOX and EXPO INPUTS'!$E$22),"0.00E+00"))</f>
        <v>#VALUE!</v>
      </c>
      <c r="DI132" s="108" t="s">
        <v>139</v>
      </c>
      <c r="DJ132" s="108" t="s">
        <v>139</v>
      </c>
      <c r="DK132" s="108" t="e">
        <f>VALUE(TEXT((CE132*'TOX and EXPO INPUTS'!$E$22),"0.00E+00"))</f>
        <v>#VALUE!</v>
      </c>
      <c r="DL132" s="108" t="e">
        <f>VALUE(TEXT((CF132*'TOX and EXPO INPUTS'!$E$22),"0.00E+00"))</f>
        <v>#VALUE!</v>
      </c>
      <c r="DM132" s="108" t="e">
        <f>VALUE(TEXT((CG132*'TOX and EXPO INPUTS'!$E$22),"0.00E+00"))</f>
        <v>#VALUE!</v>
      </c>
      <c r="DN132" s="108" t="s">
        <v>139</v>
      </c>
      <c r="DO132" s="108" t="s">
        <v>139</v>
      </c>
      <c r="DP132" s="108" t="e">
        <f>VALUE(TEXT((CJ132*'TOX and EXPO INPUTS'!$E$22),"0.00E+00"))</f>
        <v>#VALUE!</v>
      </c>
      <c r="DQ132" s="108" t="e">
        <f>VALUE(TEXT((CK132*'TOX and EXPO INPUTS'!$E$22),"0.00E+00"))</f>
        <v>#VALUE!</v>
      </c>
      <c r="DR132" s="108" t="e">
        <f>VALUE(TEXT((CL132*'TOX and EXPO INPUTS'!$E$22),"0.00E+00"))</f>
        <v>#VALUE!</v>
      </c>
      <c r="DS132" s="108" t="s">
        <v>139</v>
      </c>
      <c r="DT132" s="108" t="s">
        <v>139</v>
      </c>
      <c r="DU132" s="109" t="e">
        <f>VALUE(TEXT((CO132*'TOX and EXPO INPUTS'!$E$22),"0.00E+00"))</f>
        <v>#DIV/0!</v>
      </c>
      <c r="DV132" s="110" t="e">
        <f>VALUE(TEXT((CP132*'TOX and EXPO INPUTS'!$E$22),"0.00E+00"))</f>
        <v>#VALUE!</v>
      </c>
      <c r="DW132" s="108" t="e">
        <f>VALUE(TEXT((CQ132*'TOX and EXPO INPUTS'!$E$22),"0.00E+00"))</f>
        <v>#VALUE!</v>
      </c>
      <c r="DX132" s="108" t="e">
        <f>VALUE(TEXT((CR132*'TOX and EXPO INPUTS'!$E$22),"0.00E+00"))</f>
        <v>#VALUE!</v>
      </c>
      <c r="DY132" s="108" t="s">
        <v>139</v>
      </c>
      <c r="DZ132" s="108" t="s">
        <v>139</v>
      </c>
      <c r="EA132" s="108" t="e">
        <f>VALUE(TEXT((CU132*'TOX and EXPO INPUTS'!$E$22),"0.00E+00"))</f>
        <v>#VALUE!</v>
      </c>
      <c r="EB132" s="108" t="e">
        <f>VALUE(TEXT((CV132*'TOX and EXPO INPUTS'!$E$22),"0.00E+00"))</f>
        <v>#VALUE!</v>
      </c>
      <c r="EC132" s="108" t="e">
        <f>VALUE(TEXT((CW132*'TOX and EXPO INPUTS'!$E$22),"0.00E+00"))</f>
        <v>#VALUE!</v>
      </c>
      <c r="ED132" s="108" t="s">
        <v>139</v>
      </c>
      <c r="EE132" s="108" t="s">
        <v>139</v>
      </c>
      <c r="EF132" s="108" t="e">
        <f>VALUE(TEXT((CZ132*'TOX and EXPO INPUTS'!$E$22),"0.00E+00"))</f>
        <v>#VALUE!</v>
      </c>
      <c r="EG132" s="108" t="e">
        <f>VALUE(TEXT((DA132*'TOX and EXPO INPUTS'!$E$22),"0.00E+00"))</f>
        <v>#VALUE!</v>
      </c>
      <c r="EH132" s="108" t="e">
        <f>VALUE(TEXT((DB132*'TOX and EXPO INPUTS'!$E$22),"0.00E+00"))</f>
        <v>#VALUE!</v>
      </c>
      <c r="EI132" s="108" t="s">
        <v>139</v>
      </c>
      <c r="EJ132" s="108" t="s">
        <v>139</v>
      </c>
      <c r="EK132" s="109" t="e">
        <f>VALUE(TEXT((DE132*'TOX and EXPO INPUTS'!$E$22),"0.00E+00"))</f>
        <v>#DIV/0!</v>
      </c>
      <c r="EL132" s="56" t="s">
        <v>77</v>
      </c>
      <c r="EM132" s="36" t="s">
        <v>70</v>
      </c>
      <c r="EN132" s="36" t="s">
        <v>180</v>
      </c>
      <c r="EO132" s="57" t="s">
        <v>70</v>
      </c>
    </row>
    <row r="133" spans="1:145" ht="12" customHeight="1" x14ac:dyDescent="0.25">
      <c r="A133" s="56" t="s">
        <v>22</v>
      </c>
      <c r="B133" s="36" t="s">
        <v>51</v>
      </c>
      <c r="C133" s="36" t="s">
        <v>131</v>
      </c>
      <c r="D133" s="57" t="s">
        <v>0</v>
      </c>
      <c r="E133" s="61" t="s">
        <v>133</v>
      </c>
      <c r="F133" s="92"/>
      <c r="G133" s="64" t="s">
        <v>143</v>
      </c>
      <c r="H133" s="69">
        <v>5</v>
      </c>
      <c r="I133" s="64" t="s">
        <v>144</v>
      </c>
      <c r="J133" s="100">
        <v>10</v>
      </c>
      <c r="K133" s="100">
        <v>30</v>
      </c>
      <c r="L133" s="69" t="s">
        <v>139</v>
      </c>
      <c r="M133" s="49" t="s">
        <v>139</v>
      </c>
      <c r="N133" s="49" t="s">
        <v>139</v>
      </c>
      <c r="O133" s="49" t="s">
        <v>139</v>
      </c>
      <c r="P133" s="49" t="s">
        <v>139</v>
      </c>
      <c r="Q133" s="73">
        <v>9.8000000000000007</v>
      </c>
      <c r="R133" s="69" t="s">
        <v>139</v>
      </c>
      <c r="S133" s="49" t="s">
        <v>139</v>
      </c>
      <c r="T133" s="49" t="s">
        <v>139</v>
      </c>
      <c r="U133" s="73">
        <v>0.24</v>
      </c>
      <c r="V133" s="72" t="s">
        <v>139</v>
      </c>
      <c r="W133" s="53" t="s">
        <v>139</v>
      </c>
      <c r="X133" s="53" t="s">
        <v>139</v>
      </c>
      <c r="Y133" s="53" t="s">
        <v>139</v>
      </c>
      <c r="Z133" s="53" t="s">
        <v>139</v>
      </c>
      <c r="AA133" s="73">
        <f t="shared" si="140"/>
        <v>0</v>
      </c>
      <c r="AB133" s="72" t="s">
        <v>139</v>
      </c>
      <c r="AC133" s="53" t="s">
        <v>139</v>
      </c>
      <c r="AD133" s="53" t="s">
        <v>139</v>
      </c>
      <c r="AE133" s="53" t="s">
        <v>139</v>
      </c>
      <c r="AF133" s="53" t="s">
        <v>139</v>
      </c>
      <c r="AG133" s="73" t="e">
        <f>VALUE(TEXT(((AA133*'TOX and EXPO INPUTS'!$E$12)/'TOX and EXPO INPUTS'!$E$27),"0.00E+00"))</f>
        <v>#DIV/0!</v>
      </c>
      <c r="AH133" s="72" t="s">
        <v>139</v>
      </c>
      <c r="AI133" s="53" t="s">
        <v>139</v>
      </c>
      <c r="AJ133" s="53" t="s">
        <v>139</v>
      </c>
      <c r="AK133" s="73">
        <f t="shared" si="128"/>
        <v>0</v>
      </c>
      <c r="AL133" s="72" t="s">
        <v>139</v>
      </c>
      <c r="AM133" s="53" t="s">
        <v>139</v>
      </c>
      <c r="AN133" s="53" t="s">
        <v>139</v>
      </c>
      <c r="AO133" s="73" t="e">
        <f>VALUE(TEXT(((AK133*'TOX and EXPO INPUTS'!$E$20)/'TOX and EXPO INPUTS'!$E$29),"0.00E+00"))</f>
        <v>#DIV/0!</v>
      </c>
      <c r="AP133" s="72" t="s">
        <v>139</v>
      </c>
      <c r="AQ133" s="53" t="s">
        <v>139</v>
      </c>
      <c r="AR133" s="53" t="s">
        <v>139</v>
      </c>
      <c r="AS133" s="53" t="s">
        <v>139</v>
      </c>
      <c r="AT133" s="53" t="s">
        <v>139</v>
      </c>
      <c r="AU133" s="53" t="s">
        <v>139</v>
      </c>
      <c r="AV133" s="53" t="s">
        <v>139</v>
      </c>
      <c r="AW133" s="53" t="s">
        <v>139</v>
      </c>
      <c r="AX133" s="53" t="s">
        <v>139</v>
      </c>
      <c r="AY133" s="53" t="s">
        <v>139</v>
      </c>
      <c r="AZ133" s="53" t="s">
        <v>139</v>
      </c>
      <c r="BA133" s="53" t="s">
        <v>139</v>
      </c>
      <c r="BB133" s="53" t="s">
        <v>139</v>
      </c>
      <c r="BC133" s="53" t="s">
        <v>139</v>
      </c>
      <c r="BD133" s="53" t="s">
        <v>139</v>
      </c>
      <c r="BE133" s="73" t="e">
        <f t="shared" si="178"/>
        <v>#DIV/0!</v>
      </c>
      <c r="BF133" s="72" t="e">
        <f>VALUE(TEXT((AB133*$J133/365*'TOX and EXPO INPUTS'!$E$32/'TOX and EXPO INPUTS'!$E$33),"0.00E+00"))</f>
        <v>#VALUE!</v>
      </c>
      <c r="BG133" s="53" t="e">
        <f>VALUE(TEXT((AC133*$J133/365*'TOX and EXPO INPUTS'!$E$32/'TOX and EXPO INPUTS'!$E$33),"0.00E+00"))</f>
        <v>#VALUE!</v>
      </c>
      <c r="BH133" s="53" t="e">
        <f>VALUE(TEXT((AD133*$J133/365*'TOX and EXPO INPUTS'!$E$32/'TOX and EXPO INPUTS'!$E$33),"0.00E+00"))</f>
        <v>#VALUE!</v>
      </c>
      <c r="BI133" s="53" t="s">
        <v>139</v>
      </c>
      <c r="BJ133" s="53" t="s">
        <v>139</v>
      </c>
      <c r="BK133" s="73" t="e">
        <f>VALUE(TEXT((AG133*$J133/365*'TOX and EXPO INPUTS'!$E$32/'TOX and EXPO INPUTS'!$E$33),"0.00E+00"))</f>
        <v>#DIV/0!</v>
      </c>
      <c r="BL133" s="72" t="e">
        <f>VALUE(TEXT((AB133*$K133/365*'TOX and EXPO INPUTS'!$E$32/'TOX and EXPO INPUTS'!$E$33),"0.00E+00"))</f>
        <v>#VALUE!</v>
      </c>
      <c r="BM133" s="53" t="e">
        <f>VALUE(TEXT((AC133*$K133/365*'TOX and EXPO INPUTS'!$E$32/'TOX and EXPO INPUTS'!$E$33),"0.00E+00"))</f>
        <v>#VALUE!</v>
      </c>
      <c r="BN133" s="53" t="e">
        <f>VALUE(TEXT((AD133*$K133/365*'TOX and EXPO INPUTS'!$E$32/'TOX and EXPO INPUTS'!$E$33),"0.00E+00"))</f>
        <v>#VALUE!</v>
      </c>
      <c r="BO133" s="53" t="s">
        <v>139</v>
      </c>
      <c r="BP133" s="53" t="s">
        <v>139</v>
      </c>
      <c r="BQ133" s="73" t="e">
        <f>VALUE(TEXT((AG133*$K133/365*'TOX and EXPO INPUTS'!$E$32/'TOX and EXPO INPUTS'!$E$33),"0.00E+00"))</f>
        <v>#DIV/0!</v>
      </c>
      <c r="BR133" s="72" t="s">
        <v>139</v>
      </c>
      <c r="BS133" s="53" t="s">
        <v>139</v>
      </c>
      <c r="BT133" s="53" t="s">
        <v>139</v>
      </c>
      <c r="BU133" s="73" t="e">
        <f>VALUE(TEXT((AO133*$J133/365*'TOX and EXPO INPUTS'!$E$32/'TOX and EXPO INPUTS'!$E$33),"0.00E+00"))</f>
        <v>#DIV/0!</v>
      </c>
      <c r="BV133" s="72" t="s">
        <v>139</v>
      </c>
      <c r="BW133" s="53" t="s">
        <v>139</v>
      </c>
      <c r="BX133" s="53" t="s">
        <v>139</v>
      </c>
      <c r="BY133" s="73" t="e">
        <f>VALUE(TEXT((AO133*$K133/365*'TOX and EXPO INPUTS'!$E$32/'TOX and EXPO INPUTS'!$E$33),"0.00E+00"))</f>
        <v>#DIV/0!</v>
      </c>
      <c r="BZ133" s="72" t="e">
        <f>VALUE(TEXT((AP133*$J133/365*'TOX and EXPO INPUTS'!$E$32/'TOX and EXPO INPUTS'!$E$33),"0.00E+00"))</f>
        <v>#VALUE!</v>
      </c>
      <c r="CA133" s="53" t="e">
        <f>VALUE(TEXT((AQ133*$J133/365*'TOX and EXPO INPUTS'!$E$32/'TOX and EXPO INPUTS'!$E$33),"0.00E+00"))</f>
        <v>#VALUE!</v>
      </c>
      <c r="CB133" s="53" t="e">
        <f>VALUE(TEXT((AR133*$J133/365*'TOX and EXPO INPUTS'!$E$32/'TOX and EXPO INPUTS'!$E$33),"0.00E+00"))</f>
        <v>#VALUE!</v>
      </c>
      <c r="CC133" s="53" t="s">
        <v>139</v>
      </c>
      <c r="CD133" s="53" t="s">
        <v>139</v>
      </c>
      <c r="CE133" s="53" t="e">
        <f>VALUE(TEXT((AU133*$J133/365*'TOX and EXPO INPUTS'!$E$32/'TOX and EXPO INPUTS'!$E$33),"0.00E+00"))</f>
        <v>#VALUE!</v>
      </c>
      <c r="CF133" s="53" t="e">
        <f>VALUE(TEXT((AV133*$J133/365*'TOX and EXPO INPUTS'!$E$32/'TOX and EXPO INPUTS'!$E$33),"0.00E+00"))</f>
        <v>#VALUE!</v>
      </c>
      <c r="CG133" s="53" t="e">
        <f>VALUE(TEXT((AW133*$J133/365*'TOX and EXPO INPUTS'!$E$32/'TOX and EXPO INPUTS'!$E$33),"0.00E+00"))</f>
        <v>#VALUE!</v>
      </c>
      <c r="CH133" s="53" t="s">
        <v>139</v>
      </c>
      <c r="CI133" s="53" t="s">
        <v>139</v>
      </c>
      <c r="CJ133" s="53" t="e">
        <f>VALUE(TEXT((AZ133*$J133/365*'TOX and EXPO INPUTS'!$E$32/'TOX and EXPO INPUTS'!$E$33),"0.00E+00"))</f>
        <v>#VALUE!</v>
      </c>
      <c r="CK133" s="53" t="e">
        <f>VALUE(TEXT((BA133*$J133/365*'TOX and EXPO INPUTS'!$E$32/'TOX and EXPO INPUTS'!$E$33),"0.00E+00"))</f>
        <v>#VALUE!</v>
      </c>
      <c r="CL133" s="53" t="e">
        <f>VALUE(TEXT((BB133*$J133/365*'TOX and EXPO INPUTS'!$E$32/'TOX and EXPO INPUTS'!$E$33),"0.00E+00"))</f>
        <v>#VALUE!</v>
      </c>
      <c r="CM133" s="53" t="s">
        <v>139</v>
      </c>
      <c r="CN133" s="53" t="s">
        <v>139</v>
      </c>
      <c r="CO133" s="73" t="e">
        <f>VALUE(TEXT((BE133*$J133/365*'TOX and EXPO INPUTS'!$E$32/'TOX and EXPO INPUTS'!$E$33),"0.00E+00"))</f>
        <v>#DIV/0!</v>
      </c>
      <c r="CP133" s="72" t="e">
        <f>VALUE(TEXT((AP133*$K133/365*'TOX and EXPO INPUTS'!$E$32/'TOX and EXPO INPUTS'!$E$33),"0.00E+00"))</f>
        <v>#VALUE!</v>
      </c>
      <c r="CQ133" s="53" t="e">
        <f>VALUE(TEXT((AQ133*$K133/365*'TOX and EXPO INPUTS'!$E$32/'TOX and EXPO INPUTS'!$E$33),"0.00E+00"))</f>
        <v>#VALUE!</v>
      </c>
      <c r="CR133" s="53" t="e">
        <f>VALUE(TEXT((AR133*$K133/365*'TOX and EXPO INPUTS'!$E$32/'TOX and EXPO INPUTS'!$E$33),"0.00E+00"))</f>
        <v>#VALUE!</v>
      </c>
      <c r="CS133" s="53" t="s">
        <v>139</v>
      </c>
      <c r="CT133" s="53" t="s">
        <v>139</v>
      </c>
      <c r="CU133" s="53" t="e">
        <f>VALUE(TEXT((AU133*$K133/365*'TOX and EXPO INPUTS'!$E$32/'TOX and EXPO INPUTS'!$E$33),"0.00E+00"))</f>
        <v>#VALUE!</v>
      </c>
      <c r="CV133" s="53" t="e">
        <f>VALUE(TEXT((AV133*$K133/365*'TOX and EXPO INPUTS'!$E$32/'TOX and EXPO INPUTS'!$E$33),"0.00E+00"))</f>
        <v>#VALUE!</v>
      </c>
      <c r="CW133" s="53" t="e">
        <f>VALUE(TEXT((AW133*$K133/365*'TOX and EXPO INPUTS'!$E$32/'TOX and EXPO INPUTS'!$E$33),"0.00E+00"))</f>
        <v>#VALUE!</v>
      </c>
      <c r="CX133" s="53" t="s">
        <v>139</v>
      </c>
      <c r="CY133" s="53" t="s">
        <v>139</v>
      </c>
      <c r="CZ133" s="53" t="e">
        <f>VALUE(TEXT((AZ133*$K133/365*'TOX and EXPO INPUTS'!$E$32/'TOX and EXPO INPUTS'!$E$33),"0.00E+00"))</f>
        <v>#VALUE!</v>
      </c>
      <c r="DA133" s="53" t="e">
        <f>VALUE(TEXT((BA133*$K133/365*'TOX and EXPO INPUTS'!$E$32/'TOX and EXPO INPUTS'!$E$33),"0.00E+00"))</f>
        <v>#VALUE!</v>
      </c>
      <c r="DB133" s="53" t="e">
        <f>VALUE(TEXT((BB133*$K133/365*'TOX and EXPO INPUTS'!$E$32/'TOX and EXPO INPUTS'!$E$33),"0.00E+00"))</f>
        <v>#VALUE!</v>
      </c>
      <c r="DC133" s="53" t="s">
        <v>139</v>
      </c>
      <c r="DD133" s="53" t="s">
        <v>139</v>
      </c>
      <c r="DE133" s="73" t="e">
        <f>VALUE(TEXT((BE133*$K133/365*'TOX and EXPO INPUTS'!$E$32/'TOX and EXPO INPUTS'!$E$33),"0.00E+00"))</f>
        <v>#DIV/0!</v>
      </c>
      <c r="DF133" s="110" t="e">
        <f>VALUE(TEXT((BZ133*'TOX and EXPO INPUTS'!$E$22),"0.00E+00"))</f>
        <v>#VALUE!</v>
      </c>
      <c r="DG133" s="108" t="e">
        <f>VALUE(TEXT((CA133*'TOX and EXPO INPUTS'!$E$22),"0.00E+00"))</f>
        <v>#VALUE!</v>
      </c>
      <c r="DH133" s="108" t="e">
        <f>VALUE(TEXT((CB133*'TOX and EXPO INPUTS'!$E$22),"0.00E+00"))</f>
        <v>#VALUE!</v>
      </c>
      <c r="DI133" s="108" t="s">
        <v>139</v>
      </c>
      <c r="DJ133" s="108" t="s">
        <v>139</v>
      </c>
      <c r="DK133" s="108" t="e">
        <f>VALUE(TEXT((CE133*'TOX and EXPO INPUTS'!$E$22),"0.00E+00"))</f>
        <v>#VALUE!</v>
      </c>
      <c r="DL133" s="108" t="e">
        <f>VALUE(TEXT((CF133*'TOX and EXPO INPUTS'!$E$22),"0.00E+00"))</f>
        <v>#VALUE!</v>
      </c>
      <c r="DM133" s="108" t="e">
        <f>VALUE(TEXT((CG133*'TOX and EXPO INPUTS'!$E$22),"0.00E+00"))</f>
        <v>#VALUE!</v>
      </c>
      <c r="DN133" s="108" t="s">
        <v>139</v>
      </c>
      <c r="DO133" s="108" t="s">
        <v>139</v>
      </c>
      <c r="DP133" s="108" t="e">
        <f>VALUE(TEXT((CJ133*'TOX and EXPO INPUTS'!$E$22),"0.00E+00"))</f>
        <v>#VALUE!</v>
      </c>
      <c r="DQ133" s="108" t="e">
        <f>VALUE(TEXT((CK133*'TOX and EXPO INPUTS'!$E$22),"0.00E+00"))</f>
        <v>#VALUE!</v>
      </c>
      <c r="DR133" s="108" t="e">
        <f>VALUE(TEXT((CL133*'TOX and EXPO INPUTS'!$E$22),"0.00E+00"))</f>
        <v>#VALUE!</v>
      </c>
      <c r="DS133" s="108" t="s">
        <v>139</v>
      </c>
      <c r="DT133" s="108" t="s">
        <v>139</v>
      </c>
      <c r="DU133" s="109" t="e">
        <f>VALUE(TEXT((CO133*'TOX and EXPO INPUTS'!$E$22),"0.00E+00"))</f>
        <v>#DIV/0!</v>
      </c>
      <c r="DV133" s="110" t="e">
        <f>VALUE(TEXT((CP133*'TOX and EXPO INPUTS'!$E$22),"0.00E+00"))</f>
        <v>#VALUE!</v>
      </c>
      <c r="DW133" s="108" t="e">
        <f>VALUE(TEXT((CQ133*'TOX and EXPO INPUTS'!$E$22),"0.00E+00"))</f>
        <v>#VALUE!</v>
      </c>
      <c r="DX133" s="108" t="e">
        <f>VALUE(TEXT((CR133*'TOX and EXPO INPUTS'!$E$22),"0.00E+00"))</f>
        <v>#VALUE!</v>
      </c>
      <c r="DY133" s="108" t="s">
        <v>139</v>
      </c>
      <c r="DZ133" s="108" t="s">
        <v>139</v>
      </c>
      <c r="EA133" s="108" t="e">
        <f>VALUE(TEXT((CU133*'TOX and EXPO INPUTS'!$E$22),"0.00E+00"))</f>
        <v>#VALUE!</v>
      </c>
      <c r="EB133" s="108" t="e">
        <f>VALUE(TEXT((CV133*'TOX and EXPO INPUTS'!$E$22),"0.00E+00"))</f>
        <v>#VALUE!</v>
      </c>
      <c r="EC133" s="108" t="e">
        <f>VALUE(TEXT((CW133*'TOX and EXPO INPUTS'!$E$22),"0.00E+00"))</f>
        <v>#VALUE!</v>
      </c>
      <c r="ED133" s="108" t="s">
        <v>139</v>
      </c>
      <c r="EE133" s="108" t="s">
        <v>139</v>
      </c>
      <c r="EF133" s="108" t="e">
        <f>VALUE(TEXT((CZ133*'TOX and EXPO INPUTS'!$E$22),"0.00E+00"))</f>
        <v>#VALUE!</v>
      </c>
      <c r="EG133" s="108" t="e">
        <f>VALUE(TEXT((DA133*'TOX and EXPO INPUTS'!$E$22),"0.00E+00"))</f>
        <v>#VALUE!</v>
      </c>
      <c r="EH133" s="108" t="e">
        <f>VALUE(TEXT((DB133*'TOX and EXPO INPUTS'!$E$22),"0.00E+00"))</f>
        <v>#VALUE!</v>
      </c>
      <c r="EI133" s="108" t="s">
        <v>139</v>
      </c>
      <c r="EJ133" s="108" t="s">
        <v>139</v>
      </c>
      <c r="EK133" s="109" t="e">
        <f>VALUE(TEXT((DE133*'TOX and EXPO INPUTS'!$E$22),"0.00E+00"))</f>
        <v>#DIV/0!</v>
      </c>
      <c r="EL133" s="56" t="s">
        <v>77</v>
      </c>
      <c r="EM133" s="36" t="s">
        <v>70</v>
      </c>
      <c r="EN133" s="36" t="s">
        <v>180</v>
      </c>
      <c r="EO133" s="57" t="s">
        <v>70</v>
      </c>
    </row>
    <row r="134" spans="1:145" ht="12" customHeight="1" x14ac:dyDescent="0.25">
      <c r="A134" s="56" t="s">
        <v>22</v>
      </c>
      <c r="B134" s="36" t="s">
        <v>51</v>
      </c>
      <c r="C134" s="36" t="s">
        <v>131</v>
      </c>
      <c r="D134" s="57" t="s">
        <v>0</v>
      </c>
      <c r="E134" s="61" t="s">
        <v>147</v>
      </c>
      <c r="F134" s="92"/>
      <c r="G134" s="64" t="s">
        <v>143</v>
      </c>
      <c r="H134" s="69">
        <v>40</v>
      </c>
      <c r="I134" s="64" t="s">
        <v>144</v>
      </c>
      <c r="J134" s="100">
        <v>10</v>
      </c>
      <c r="K134" s="100">
        <v>30</v>
      </c>
      <c r="L134" s="69" t="s">
        <v>139</v>
      </c>
      <c r="M134" s="49" t="s">
        <v>139</v>
      </c>
      <c r="N134" s="49" t="s">
        <v>139</v>
      </c>
      <c r="O134" s="49" t="s">
        <v>139</v>
      </c>
      <c r="P134" s="49" t="s">
        <v>139</v>
      </c>
      <c r="Q134" s="73">
        <v>9.8000000000000007</v>
      </c>
      <c r="R134" s="69" t="s">
        <v>139</v>
      </c>
      <c r="S134" s="49" t="s">
        <v>139</v>
      </c>
      <c r="T134" s="49" t="s">
        <v>139</v>
      </c>
      <c r="U134" s="73">
        <v>0.24</v>
      </c>
      <c r="V134" s="72" t="s">
        <v>139</v>
      </c>
      <c r="W134" s="53" t="s">
        <v>139</v>
      </c>
      <c r="X134" s="53" t="s">
        <v>139</v>
      </c>
      <c r="Y134" s="53" t="s">
        <v>139</v>
      </c>
      <c r="Z134" s="53" t="s">
        <v>139</v>
      </c>
      <c r="AA134" s="73">
        <f t="shared" si="140"/>
        <v>0</v>
      </c>
      <c r="AB134" s="72" t="s">
        <v>139</v>
      </c>
      <c r="AC134" s="53" t="s">
        <v>139</v>
      </c>
      <c r="AD134" s="53" t="s">
        <v>139</v>
      </c>
      <c r="AE134" s="53" t="s">
        <v>139</v>
      </c>
      <c r="AF134" s="53" t="s">
        <v>139</v>
      </c>
      <c r="AG134" s="73" t="e">
        <f>VALUE(TEXT(((AA134*'TOX and EXPO INPUTS'!$E$12)/'TOX and EXPO INPUTS'!$E$27),"0.00E+00"))</f>
        <v>#DIV/0!</v>
      </c>
      <c r="AH134" s="72" t="s">
        <v>139</v>
      </c>
      <c r="AI134" s="53" t="s">
        <v>139</v>
      </c>
      <c r="AJ134" s="53" t="s">
        <v>139</v>
      </c>
      <c r="AK134" s="73">
        <f t="shared" si="128"/>
        <v>0</v>
      </c>
      <c r="AL134" s="72" t="s">
        <v>139</v>
      </c>
      <c r="AM134" s="53" t="s">
        <v>139</v>
      </c>
      <c r="AN134" s="53" t="s">
        <v>139</v>
      </c>
      <c r="AO134" s="73" t="e">
        <f>VALUE(TEXT(((AK134*'TOX and EXPO INPUTS'!$E$20)/'TOX and EXPO INPUTS'!$E$29),"0.00E+00"))</f>
        <v>#DIV/0!</v>
      </c>
      <c r="AP134" s="72" t="s">
        <v>139</v>
      </c>
      <c r="AQ134" s="53" t="s">
        <v>139</v>
      </c>
      <c r="AR134" s="53" t="s">
        <v>139</v>
      </c>
      <c r="AS134" s="53" t="s">
        <v>139</v>
      </c>
      <c r="AT134" s="53" t="s">
        <v>139</v>
      </c>
      <c r="AU134" s="53" t="s">
        <v>139</v>
      </c>
      <c r="AV134" s="53" t="s">
        <v>139</v>
      </c>
      <c r="AW134" s="53" t="s">
        <v>139</v>
      </c>
      <c r="AX134" s="53" t="s">
        <v>139</v>
      </c>
      <c r="AY134" s="53" t="s">
        <v>139</v>
      </c>
      <c r="AZ134" s="53" t="s">
        <v>139</v>
      </c>
      <c r="BA134" s="53" t="s">
        <v>139</v>
      </c>
      <c r="BB134" s="53" t="s">
        <v>139</v>
      </c>
      <c r="BC134" s="53" t="s">
        <v>139</v>
      </c>
      <c r="BD134" s="53" t="s">
        <v>139</v>
      </c>
      <c r="BE134" s="73" t="e">
        <f t="shared" si="178"/>
        <v>#DIV/0!</v>
      </c>
      <c r="BF134" s="72" t="e">
        <f>VALUE(TEXT((AB134*$J134/365*'TOX and EXPO INPUTS'!$E$32/'TOX and EXPO INPUTS'!$E$33),"0.00E+00"))</f>
        <v>#VALUE!</v>
      </c>
      <c r="BG134" s="53" t="e">
        <f>VALUE(TEXT((AC134*$J134/365*'TOX and EXPO INPUTS'!$E$32/'TOX and EXPO INPUTS'!$E$33),"0.00E+00"))</f>
        <v>#VALUE!</v>
      </c>
      <c r="BH134" s="53" t="e">
        <f>VALUE(TEXT((AD134*$J134/365*'TOX and EXPO INPUTS'!$E$32/'TOX and EXPO INPUTS'!$E$33),"0.00E+00"))</f>
        <v>#VALUE!</v>
      </c>
      <c r="BI134" s="53" t="s">
        <v>139</v>
      </c>
      <c r="BJ134" s="53" t="s">
        <v>139</v>
      </c>
      <c r="BK134" s="73" t="e">
        <f>VALUE(TEXT((AG134*$J134/365*'TOX and EXPO INPUTS'!$E$32/'TOX and EXPO INPUTS'!$E$33),"0.00E+00"))</f>
        <v>#DIV/0!</v>
      </c>
      <c r="BL134" s="72" t="e">
        <f>VALUE(TEXT((AB134*$K134/365*'TOX and EXPO INPUTS'!$E$32/'TOX and EXPO INPUTS'!$E$33),"0.00E+00"))</f>
        <v>#VALUE!</v>
      </c>
      <c r="BM134" s="53" t="e">
        <f>VALUE(TEXT((AC134*$K134/365*'TOX and EXPO INPUTS'!$E$32/'TOX and EXPO INPUTS'!$E$33),"0.00E+00"))</f>
        <v>#VALUE!</v>
      </c>
      <c r="BN134" s="53" t="e">
        <f>VALUE(TEXT((AD134*$K134/365*'TOX and EXPO INPUTS'!$E$32/'TOX and EXPO INPUTS'!$E$33),"0.00E+00"))</f>
        <v>#VALUE!</v>
      </c>
      <c r="BO134" s="53" t="s">
        <v>139</v>
      </c>
      <c r="BP134" s="53" t="s">
        <v>139</v>
      </c>
      <c r="BQ134" s="73" t="e">
        <f>VALUE(TEXT((AG134*$K134/365*'TOX and EXPO INPUTS'!$E$32/'TOX and EXPO INPUTS'!$E$33),"0.00E+00"))</f>
        <v>#DIV/0!</v>
      </c>
      <c r="BR134" s="72" t="s">
        <v>139</v>
      </c>
      <c r="BS134" s="53" t="s">
        <v>139</v>
      </c>
      <c r="BT134" s="53" t="s">
        <v>139</v>
      </c>
      <c r="BU134" s="73" t="e">
        <f>VALUE(TEXT((AO134*$J134/365*'TOX and EXPO INPUTS'!$E$32/'TOX and EXPO INPUTS'!$E$33),"0.00E+00"))</f>
        <v>#DIV/0!</v>
      </c>
      <c r="BV134" s="72" t="s">
        <v>139</v>
      </c>
      <c r="BW134" s="53" t="s">
        <v>139</v>
      </c>
      <c r="BX134" s="53" t="s">
        <v>139</v>
      </c>
      <c r="BY134" s="73" t="e">
        <f>VALUE(TEXT((AO134*$K134/365*'TOX and EXPO INPUTS'!$E$32/'TOX and EXPO INPUTS'!$E$33),"0.00E+00"))</f>
        <v>#DIV/0!</v>
      </c>
      <c r="BZ134" s="72" t="e">
        <f>VALUE(TEXT((AP134*$J134/365*'TOX and EXPO INPUTS'!$E$32/'TOX and EXPO INPUTS'!$E$33),"0.00E+00"))</f>
        <v>#VALUE!</v>
      </c>
      <c r="CA134" s="53" t="e">
        <f>VALUE(TEXT((AQ134*$J134/365*'TOX and EXPO INPUTS'!$E$32/'TOX and EXPO INPUTS'!$E$33),"0.00E+00"))</f>
        <v>#VALUE!</v>
      </c>
      <c r="CB134" s="53" t="e">
        <f>VALUE(TEXT((AR134*$J134/365*'TOX and EXPO INPUTS'!$E$32/'TOX and EXPO INPUTS'!$E$33),"0.00E+00"))</f>
        <v>#VALUE!</v>
      </c>
      <c r="CC134" s="53" t="s">
        <v>139</v>
      </c>
      <c r="CD134" s="53" t="s">
        <v>139</v>
      </c>
      <c r="CE134" s="53" t="e">
        <f>VALUE(TEXT((AU134*$J134/365*'TOX and EXPO INPUTS'!$E$32/'TOX and EXPO INPUTS'!$E$33),"0.00E+00"))</f>
        <v>#VALUE!</v>
      </c>
      <c r="CF134" s="53" t="e">
        <f>VALUE(TEXT((AV134*$J134/365*'TOX and EXPO INPUTS'!$E$32/'TOX and EXPO INPUTS'!$E$33),"0.00E+00"))</f>
        <v>#VALUE!</v>
      </c>
      <c r="CG134" s="53" t="e">
        <f>VALUE(TEXT((AW134*$J134/365*'TOX and EXPO INPUTS'!$E$32/'TOX and EXPO INPUTS'!$E$33),"0.00E+00"))</f>
        <v>#VALUE!</v>
      </c>
      <c r="CH134" s="53" t="s">
        <v>139</v>
      </c>
      <c r="CI134" s="53" t="s">
        <v>139</v>
      </c>
      <c r="CJ134" s="53" t="e">
        <f>VALUE(TEXT((AZ134*$J134/365*'TOX and EXPO INPUTS'!$E$32/'TOX and EXPO INPUTS'!$E$33),"0.00E+00"))</f>
        <v>#VALUE!</v>
      </c>
      <c r="CK134" s="53" t="e">
        <f>VALUE(TEXT((BA134*$J134/365*'TOX and EXPO INPUTS'!$E$32/'TOX and EXPO INPUTS'!$E$33),"0.00E+00"))</f>
        <v>#VALUE!</v>
      </c>
      <c r="CL134" s="53" t="e">
        <f>VALUE(TEXT((BB134*$J134/365*'TOX and EXPO INPUTS'!$E$32/'TOX and EXPO INPUTS'!$E$33),"0.00E+00"))</f>
        <v>#VALUE!</v>
      </c>
      <c r="CM134" s="53" t="s">
        <v>139</v>
      </c>
      <c r="CN134" s="53" t="s">
        <v>139</v>
      </c>
      <c r="CO134" s="73" t="e">
        <f>VALUE(TEXT((BE134*$J134/365*'TOX and EXPO INPUTS'!$E$32/'TOX and EXPO INPUTS'!$E$33),"0.00E+00"))</f>
        <v>#DIV/0!</v>
      </c>
      <c r="CP134" s="72" t="e">
        <f>VALUE(TEXT((AP134*$K134/365*'TOX and EXPO INPUTS'!$E$32/'TOX and EXPO INPUTS'!$E$33),"0.00E+00"))</f>
        <v>#VALUE!</v>
      </c>
      <c r="CQ134" s="53" t="e">
        <f>VALUE(TEXT((AQ134*$K134/365*'TOX and EXPO INPUTS'!$E$32/'TOX and EXPO INPUTS'!$E$33),"0.00E+00"))</f>
        <v>#VALUE!</v>
      </c>
      <c r="CR134" s="53" t="e">
        <f>VALUE(TEXT((AR134*$K134/365*'TOX and EXPO INPUTS'!$E$32/'TOX and EXPO INPUTS'!$E$33),"0.00E+00"))</f>
        <v>#VALUE!</v>
      </c>
      <c r="CS134" s="53" t="s">
        <v>139</v>
      </c>
      <c r="CT134" s="53" t="s">
        <v>139</v>
      </c>
      <c r="CU134" s="53" t="e">
        <f>VALUE(TEXT((AU134*$K134/365*'TOX and EXPO INPUTS'!$E$32/'TOX and EXPO INPUTS'!$E$33),"0.00E+00"))</f>
        <v>#VALUE!</v>
      </c>
      <c r="CV134" s="53" t="e">
        <f>VALUE(TEXT((AV134*$K134/365*'TOX and EXPO INPUTS'!$E$32/'TOX and EXPO INPUTS'!$E$33),"0.00E+00"))</f>
        <v>#VALUE!</v>
      </c>
      <c r="CW134" s="53" t="e">
        <f>VALUE(TEXT((AW134*$K134/365*'TOX and EXPO INPUTS'!$E$32/'TOX and EXPO INPUTS'!$E$33),"0.00E+00"))</f>
        <v>#VALUE!</v>
      </c>
      <c r="CX134" s="53" t="s">
        <v>139</v>
      </c>
      <c r="CY134" s="53" t="s">
        <v>139</v>
      </c>
      <c r="CZ134" s="53" t="e">
        <f>VALUE(TEXT((AZ134*$K134/365*'TOX and EXPO INPUTS'!$E$32/'TOX and EXPO INPUTS'!$E$33),"0.00E+00"))</f>
        <v>#VALUE!</v>
      </c>
      <c r="DA134" s="53" t="e">
        <f>VALUE(TEXT((BA134*$K134/365*'TOX and EXPO INPUTS'!$E$32/'TOX and EXPO INPUTS'!$E$33),"0.00E+00"))</f>
        <v>#VALUE!</v>
      </c>
      <c r="DB134" s="53" t="e">
        <f>VALUE(TEXT((BB134*$K134/365*'TOX and EXPO INPUTS'!$E$32/'TOX and EXPO INPUTS'!$E$33),"0.00E+00"))</f>
        <v>#VALUE!</v>
      </c>
      <c r="DC134" s="53" t="s">
        <v>139</v>
      </c>
      <c r="DD134" s="53" t="s">
        <v>139</v>
      </c>
      <c r="DE134" s="73" t="e">
        <f>VALUE(TEXT((BE134*$K134/365*'TOX and EXPO INPUTS'!$E$32/'TOX and EXPO INPUTS'!$E$33),"0.00E+00"))</f>
        <v>#DIV/0!</v>
      </c>
      <c r="DF134" s="110" t="e">
        <f>VALUE(TEXT((BZ134*'TOX and EXPO INPUTS'!$E$22),"0.00E+00"))</f>
        <v>#VALUE!</v>
      </c>
      <c r="DG134" s="108" t="e">
        <f>VALUE(TEXT((CA134*'TOX and EXPO INPUTS'!$E$22),"0.00E+00"))</f>
        <v>#VALUE!</v>
      </c>
      <c r="DH134" s="108" t="e">
        <f>VALUE(TEXT((CB134*'TOX and EXPO INPUTS'!$E$22),"0.00E+00"))</f>
        <v>#VALUE!</v>
      </c>
      <c r="DI134" s="108" t="s">
        <v>139</v>
      </c>
      <c r="DJ134" s="108" t="s">
        <v>139</v>
      </c>
      <c r="DK134" s="108" t="e">
        <f>VALUE(TEXT((CE134*'TOX and EXPO INPUTS'!$E$22),"0.00E+00"))</f>
        <v>#VALUE!</v>
      </c>
      <c r="DL134" s="108" t="e">
        <f>VALUE(TEXT((CF134*'TOX and EXPO INPUTS'!$E$22),"0.00E+00"))</f>
        <v>#VALUE!</v>
      </c>
      <c r="DM134" s="108" t="e">
        <f>VALUE(TEXT((CG134*'TOX and EXPO INPUTS'!$E$22),"0.00E+00"))</f>
        <v>#VALUE!</v>
      </c>
      <c r="DN134" s="108" t="s">
        <v>139</v>
      </c>
      <c r="DO134" s="108" t="s">
        <v>139</v>
      </c>
      <c r="DP134" s="108" t="e">
        <f>VALUE(TEXT((CJ134*'TOX and EXPO INPUTS'!$E$22),"0.00E+00"))</f>
        <v>#VALUE!</v>
      </c>
      <c r="DQ134" s="108" t="e">
        <f>VALUE(TEXT((CK134*'TOX and EXPO INPUTS'!$E$22),"0.00E+00"))</f>
        <v>#VALUE!</v>
      </c>
      <c r="DR134" s="108" t="e">
        <f>VALUE(TEXT((CL134*'TOX and EXPO INPUTS'!$E$22),"0.00E+00"))</f>
        <v>#VALUE!</v>
      </c>
      <c r="DS134" s="108" t="s">
        <v>139</v>
      </c>
      <c r="DT134" s="108" t="s">
        <v>139</v>
      </c>
      <c r="DU134" s="109" t="e">
        <f>VALUE(TEXT((CO134*'TOX and EXPO INPUTS'!$E$22),"0.00E+00"))</f>
        <v>#DIV/0!</v>
      </c>
      <c r="DV134" s="110" t="e">
        <f>VALUE(TEXT((CP134*'TOX and EXPO INPUTS'!$E$22),"0.00E+00"))</f>
        <v>#VALUE!</v>
      </c>
      <c r="DW134" s="108" t="e">
        <f>VALUE(TEXT((CQ134*'TOX and EXPO INPUTS'!$E$22),"0.00E+00"))</f>
        <v>#VALUE!</v>
      </c>
      <c r="DX134" s="108" t="e">
        <f>VALUE(TEXT((CR134*'TOX and EXPO INPUTS'!$E$22),"0.00E+00"))</f>
        <v>#VALUE!</v>
      </c>
      <c r="DY134" s="108" t="s">
        <v>139</v>
      </c>
      <c r="DZ134" s="108" t="s">
        <v>139</v>
      </c>
      <c r="EA134" s="108" t="e">
        <f>VALUE(TEXT((CU134*'TOX and EXPO INPUTS'!$E$22),"0.00E+00"))</f>
        <v>#VALUE!</v>
      </c>
      <c r="EB134" s="108" t="e">
        <f>VALUE(TEXT((CV134*'TOX and EXPO INPUTS'!$E$22),"0.00E+00"))</f>
        <v>#VALUE!</v>
      </c>
      <c r="EC134" s="108" t="e">
        <f>VALUE(TEXT((CW134*'TOX and EXPO INPUTS'!$E$22),"0.00E+00"))</f>
        <v>#VALUE!</v>
      </c>
      <c r="ED134" s="108" t="s">
        <v>139</v>
      </c>
      <c r="EE134" s="108" t="s">
        <v>139</v>
      </c>
      <c r="EF134" s="108" t="e">
        <f>VALUE(TEXT((CZ134*'TOX and EXPO INPUTS'!$E$22),"0.00E+00"))</f>
        <v>#VALUE!</v>
      </c>
      <c r="EG134" s="108" t="e">
        <f>VALUE(TEXT((DA134*'TOX and EXPO INPUTS'!$E$22),"0.00E+00"))</f>
        <v>#VALUE!</v>
      </c>
      <c r="EH134" s="108" t="e">
        <f>VALUE(TEXT((DB134*'TOX and EXPO INPUTS'!$E$22),"0.00E+00"))</f>
        <v>#VALUE!</v>
      </c>
      <c r="EI134" s="108" t="s">
        <v>139</v>
      </c>
      <c r="EJ134" s="108" t="s">
        <v>139</v>
      </c>
      <c r="EK134" s="109" t="e">
        <f>VALUE(TEXT((DE134*'TOX and EXPO INPUTS'!$E$22),"0.00E+00"))</f>
        <v>#DIV/0!</v>
      </c>
      <c r="EL134" s="56" t="s">
        <v>77</v>
      </c>
      <c r="EM134" s="36" t="s">
        <v>70</v>
      </c>
      <c r="EN134" s="36" t="s">
        <v>180</v>
      </c>
      <c r="EO134" s="57" t="s">
        <v>70</v>
      </c>
    </row>
    <row r="135" spans="1:145" ht="12" customHeight="1" x14ac:dyDescent="0.25">
      <c r="A135" s="56" t="s">
        <v>22</v>
      </c>
      <c r="B135" s="36" t="s">
        <v>51</v>
      </c>
      <c r="C135" s="36" t="s">
        <v>131</v>
      </c>
      <c r="D135" s="57" t="s">
        <v>0</v>
      </c>
      <c r="E135" s="61" t="s">
        <v>132</v>
      </c>
      <c r="F135" s="92"/>
      <c r="G135" s="64" t="s">
        <v>143</v>
      </c>
      <c r="H135" s="69">
        <v>40</v>
      </c>
      <c r="I135" s="64" t="s">
        <v>144</v>
      </c>
      <c r="J135" s="100">
        <v>10</v>
      </c>
      <c r="K135" s="100">
        <v>30</v>
      </c>
      <c r="L135" s="69" t="s">
        <v>139</v>
      </c>
      <c r="M135" s="49" t="s">
        <v>139</v>
      </c>
      <c r="N135" s="49" t="s">
        <v>139</v>
      </c>
      <c r="O135" s="49" t="s">
        <v>139</v>
      </c>
      <c r="P135" s="49" t="s">
        <v>139</v>
      </c>
      <c r="Q135" s="73">
        <v>9.8000000000000007</v>
      </c>
      <c r="R135" s="69" t="s">
        <v>139</v>
      </c>
      <c r="S135" s="49" t="s">
        <v>139</v>
      </c>
      <c r="T135" s="49" t="s">
        <v>139</v>
      </c>
      <c r="U135" s="73">
        <v>0.24</v>
      </c>
      <c r="V135" s="72" t="s">
        <v>139</v>
      </c>
      <c r="W135" s="53" t="s">
        <v>139</v>
      </c>
      <c r="X135" s="53" t="s">
        <v>139</v>
      </c>
      <c r="Y135" s="53" t="s">
        <v>139</v>
      </c>
      <c r="Z135" s="53" t="s">
        <v>139</v>
      </c>
      <c r="AA135" s="73">
        <f t="shared" si="140"/>
        <v>0</v>
      </c>
      <c r="AB135" s="72" t="s">
        <v>139</v>
      </c>
      <c r="AC135" s="53" t="s">
        <v>139</v>
      </c>
      <c r="AD135" s="53" t="s">
        <v>139</v>
      </c>
      <c r="AE135" s="53" t="s">
        <v>139</v>
      </c>
      <c r="AF135" s="53" t="s">
        <v>139</v>
      </c>
      <c r="AG135" s="73" t="e">
        <f>VALUE(TEXT(((AA135*'TOX and EXPO INPUTS'!$E$12)/'TOX and EXPO INPUTS'!$E$27),"0.00E+00"))</f>
        <v>#DIV/0!</v>
      </c>
      <c r="AH135" s="72" t="s">
        <v>139</v>
      </c>
      <c r="AI135" s="53" t="s">
        <v>139</v>
      </c>
      <c r="AJ135" s="53" t="s">
        <v>139</v>
      </c>
      <c r="AK135" s="73">
        <f t="shared" si="128"/>
        <v>0</v>
      </c>
      <c r="AL135" s="72" t="s">
        <v>139</v>
      </c>
      <c r="AM135" s="53" t="s">
        <v>139</v>
      </c>
      <c r="AN135" s="53" t="s">
        <v>139</v>
      </c>
      <c r="AO135" s="73" t="e">
        <f>VALUE(TEXT(((AK135*'TOX and EXPO INPUTS'!$E$20)/'TOX and EXPO INPUTS'!$E$29),"0.00E+00"))</f>
        <v>#DIV/0!</v>
      </c>
      <c r="AP135" s="72" t="s">
        <v>139</v>
      </c>
      <c r="AQ135" s="53" t="s">
        <v>139</v>
      </c>
      <c r="AR135" s="53" t="s">
        <v>139</v>
      </c>
      <c r="AS135" s="53" t="s">
        <v>139</v>
      </c>
      <c r="AT135" s="53" t="s">
        <v>139</v>
      </c>
      <c r="AU135" s="53" t="s">
        <v>139</v>
      </c>
      <c r="AV135" s="53" t="s">
        <v>139</v>
      </c>
      <c r="AW135" s="53" t="s">
        <v>139</v>
      </c>
      <c r="AX135" s="53" t="s">
        <v>139</v>
      </c>
      <c r="AY135" s="53" t="s">
        <v>139</v>
      </c>
      <c r="AZ135" s="53" t="s">
        <v>139</v>
      </c>
      <c r="BA135" s="53" t="s">
        <v>139</v>
      </c>
      <c r="BB135" s="53" t="s">
        <v>139</v>
      </c>
      <c r="BC135" s="53" t="s">
        <v>139</v>
      </c>
      <c r="BD135" s="53" t="s">
        <v>139</v>
      </c>
      <c r="BE135" s="73" t="e">
        <f t="shared" si="178"/>
        <v>#DIV/0!</v>
      </c>
      <c r="BF135" s="72" t="e">
        <f>VALUE(TEXT((AB135*$J135/365*'TOX and EXPO INPUTS'!$E$32/'TOX and EXPO INPUTS'!$E$33),"0.00E+00"))</f>
        <v>#VALUE!</v>
      </c>
      <c r="BG135" s="53" t="e">
        <f>VALUE(TEXT((AC135*$J135/365*'TOX and EXPO INPUTS'!$E$32/'TOX and EXPO INPUTS'!$E$33),"0.00E+00"))</f>
        <v>#VALUE!</v>
      </c>
      <c r="BH135" s="53" t="e">
        <f>VALUE(TEXT((AD135*$J135/365*'TOX and EXPO INPUTS'!$E$32/'TOX and EXPO INPUTS'!$E$33),"0.00E+00"))</f>
        <v>#VALUE!</v>
      </c>
      <c r="BI135" s="53" t="s">
        <v>139</v>
      </c>
      <c r="BJ135" s="53" t="s">
        <v>139</v>
      </c>
      <c r="BK135" s="73" t="e">
        <f>VALUE(TEXT((AG135*$J135/365*'TOX and EXPO INPUTS'!$E$32/'TOX and EXPO INPUTS'!$E$33),"0.00E+00"))</f>
        <v>#DIV/0!</v>
      </c>
      <c r="BL135" s="72" t="e">
        <f>VALUE(TEXT((AB135*$K135/365*'TOX and EXPO INPUTS'!$E$32/'TOX and EXPO INPUTS'!$E$33),"0.00E+00"))</f>
        <v>#VALUE!</v>
      </c>
      <c r="BM135" s="53" t="e">
        <f>VALUE(TEXT((AC135*$K135/365*'TOX and EXPO INPUTS'!$E$32/'TOX and EXPO INPUTS'!$E$33),"0.00E+00"))</f>
        <v>#VALUE!</v>
      </c>
      <c r="BN135" s="53" t="e">
        <f>VALUE(TEXT((AD135*$K135/365*'TOX and EXPO INPUTS'!$E$32/'TOX and EXPO INPUTS'!$E$33),"0.00E+00"))</f>
        <v>#VALUE!</v>
      </c>
      <c r="BO135" s="53" t="s">
        <v>139</v>
      </c>
      <c r="BP135" s="53" t="s">
        <v>139</v>
      </c>
      <c r="BQ135" s="73" t="e">
        <f>VALUE(TEXT((AG135*$K135/365*'TOX and EXPO INPUTS'!$E$32/'TOX and EXPO INPUTS'!$E$33),"0.00E+00"))</f>
        <v>#DIV/0!</v>
      </c>
      <c r="BR135" s="72" t="s">
        <v>139</v>
      </c>
      <c r="BS135" s="53" t="s">
        <v>139</v>
      </c>
      <c r="BT135" s="53" t="s">
        <v>139</v>
      </c>
      <c r="BU135" s="73" t="e">
        <f>VALUE(TEXT((AO135*$J135/365*'TOX and EXPO INPUTS'!$E$32/'TOX and EXPO INPUTS'!$E$33),"0.00E+00"))</f>
        <v>#DIV/0!</v>
      </c>
      <c r="BV135" s="72" t="s">
        <v>139</v>
      </c>
      <c r="BW135" s="53" t="s">
        <v>139</v>
      </c>
      <c r="BX135" s="53" t="s">
        <v>139</v>
      </c>
      <c r="BY135" s="73" t="e">
        <f>VALUE(TEXT((AO135*$K135/365*'TOX and EXPO INPUTS'!$E$32/'TOX and EXPO INPUTS'!$E$33),"0.00E+00"))</f>
        <v>#DIV/0!</v>
      </c>
      <c r="BZ135" s="72" t="e">
        <f>VALUE(TEXT((AP135*$J135/365*'TOX and EXPO INPUTS'!$E$32/'TOX and EXPO INPUTS'!$E$33),"0.00E+00"))</f>
        <v>#VALUE!</v>
      </c>
      <c r="CA135" s="53" t="e">
        <f>VALUE(TEXT((AQ135*$J135/365*'TOX and EXPO INPUTS'!$E$32/'TOX and EXPO INPUTS'!$E$33),"0.00E+00"))</f>
        <v>#VALUE!</v>
      </c>
      <c r="CB135" s="53" t="e">
        <f>VALUE(TEXT((AR135*$J135/365*'TOX and EXPO INPUTS'!$E$32/'TOX and EXPO INPUTS'!$E$33),"0.00E+00"))</f>
        <v>#VALUE!</v>
      </c>
      <c r="CC135" s="53" t="s">
        <v>139</v>
      </c>
      <c r="CD135" s="53" t="s">
        <v>139</v>
      </c>
      <c r="CE135" s="53" t="e">
        <f>VALUE(TEXT((AU135*$J135/365*'TOX and EXPO INPUTS'!$E$32/'TOX and EXPO INPUTS'!$E$33),"0.00E+00"))</f>
        <v>#VALUE!</v>
      </c>
      <c r="CF135" s="53" t="e">
        <f>VALUE(TEXT((AV135*$J135/365*'TOX and EXPO INPUTS'!$E$32/'TOX and EXPO INPUTS'!$E$33),"0.00E+00"))</f>
        <v>#VALUE!</v>
      </c>
      <c r="CG135" s="53" t="e">
        <f>VALUE(TEXT((AW135*$J135/365*'TOX and EXPO INPUTS'!$E$32/'TOX and EXPO INPUTS'!$E$33),"0.00E+00"))</f>
        <v>#VALUE!</v>
      </c>
      <c r="CH135" s="53" t="s">
        <v>139</v>
      </c>
      <c r="CI135" s="53" t="s">
        <v>139</v>
      </c>
      <c r="CJ135" s="53" t="e">
        <f>VALUE(TEXT((AZ135*$J135/365*'TOX and EXPO INPUTS'!$E$32/'TOX and EXPO INPUTS'!$E$33),"0.00E+00"))</f>
        <v>#VALUE!</v>
      </c>
      <c r="CK135" s="53" t="e">
        <f>VALUE(TEXT((BA135*$J135/365*'TOX and EXPO INPUTS'!$E$32/'TOX and EXPO INPUTS'!$E$33),"0.00E+00"))</f>
        <v>#VALUE!</v>
      </c>
      <c r="CL135" s="53" t="e">
        <f>VALUE(TEXT((BB135*$J135/365*'TOX and EXPO INPUTS'!$E$32/'TOX and EXPO INPUTS'!$E$33),"0.00E+00"))</f>
        <v>#VALUE!</v>
      </c>
      <c r="CM135" s="53" t="s">
        <v>139</v>
      </c>
      <c r="CN135" s="53" t="s">
        <v>139</v>
      </c>
      <c r="CO135" s="73" t="e">
        <f>VALUE(TEXT((BE135*$J135/365*'TOX and EXPO INPUTS'!$E$32/'TOX and EXPO INPUTS'!$E$33),"0.00E+00"))</f>
        <v>#DIV/0!</v>
      </c>
      <c r="CP135" s="72" t="e">
        <f>VALUE(TEXT((AP135*$K135/365*'TOX and EXPO INPUTS'!$E$32/'TOX and EXPO INPUTS'!$E$33),"0.00E+00"))</f>
        <v>#VALUE!</v>
      </c>
      <c r="CQ135" s="53" t="e">
        <f>VALUE(TEXT((AQ135*$K135/365*'TOX and EXPO INPUTS'!$E$32/'TOX and EXPO INPUTS'!$E$33),"0.00E+00"))</f>
        <v>#VALUE!</v>
      </c>
      <c r="CR135" s="53" t="e">
        <f>VALUE(TEXT((AR135*$K135/365*'TOX and EXPO INPUTS'!$E$32/'TOX and EXPO INPUTS'!$E$33),"0.00E+00"))</f>
        <v>#VALUE!</v>
      </c>
      <c r="CS135" s="53" t="s">
        <v>139</v>
      </c>
      <c r="CT135" s="53" t="s">
        <v>139</v>
      </c>
      <c r="CU135" s="53" t="e">
        <f>VALUE(TEXT((AU135*$K135/365*'TOX and EXPO INPUTS'!$E$32/'TOX and EXPO INPUTS'!$E$33),"0.00E+00"))</f>
        <v>#VALUE!</v>
      </c>
      <c r="CV135" s="53" t="e">
        <f>VALUE(TEXT((AV135*$K135/365*'TOX and EXPO INPUTS'!$E$32/'TOX and EXPO INPUTS'!$E$33),"0.00E+00"))</f>
        <v>#VALUE!</v>
      </c>
      <c r="CW135" s="53" t="e">
        <f>VALUE(TEXT((AW135*$K135/365*'TOX and EXPO INPUTS'!$E$32/'TOX and EXPO INPUTS'!$E$33),"0.00E+00"))</f>
        <v>#VALUE!</v>
      </c>
      <c r="CX135" s="53" t="s">
        <v>139</v>
      </c>
      <c r="CY135" s="53" t="s">
        <v>139</v>
      </c>
      <c r="CZ135" s="53" t="e">
        <f>VALUE(TEXT((AZ135*$K135/365*'TOX and EXPO INPUTS'!$E$32/'TOX and EXPO INPUTS'!$E$33),"0.00E+00"))</f>
        <v>#VALUE!</v>
      </c>
      <c r="DA135" s="53" t="e">
        <f>VALUE(TEXT((BA135*$K135/365*'TOX and EXPO INPUTS'!$E$32/'TOX and EXPO INPUTS'!$E$33),"0.00E+00"))</f>
        <v>#VALUE!</v>
      </c>
      <c r="DB135" s="53" t="e">
        <f>VALUE(TEXT((BB135*$K135/365*'TOX and EXPO INPUTS'!$E$32/'TOX and EXPO INPUTS'!$E$33),"0.00E+00"))</f>
        <v>#VALUE!</v>
      </c>
      <c r="DC135" s="53" t="s">
        <v>139</v>
      </c>
      <c r="DD135" s="53" t="s">
        <v>139</v>
      </c>
      <c r="DE135" s="73" t="e">
        <f>VALUE(TEXT((BE135*$K135/365*'TOX and EXPO INPUTS'!$E$32/'TOX and EXPO INPUTS'!$E$33),"0.00E+00"))</f>
        <v>#DIV/0!</v>
      </c>
      <c r="DF135" s="110" t="e">
        <f>VALUE(TEXT((BZ135*'TOX and EXPO INPUTS'!$E$22),"0.00E+00"))</f>
        <v>#VALUE!</v>
      </c>
      <c r="DG135" s="108" t="e">
        <f>VALUE(TEXT((CA135*'TOX and EXPO INPUTS'!$E$22),"0.00E+00"))</f>
        <v>#VALUE!</v>
      </c>
      <c r="DH135" s="108" t="e">
        <f>VALUE(TEXT((CB135*'TOX and EXPO INPUTS'!$E$22),"0.00E+00"))</f>
        <v>#VALUE!</v>
      </c>
      <c r="DI135" s="108" t="s">
        <v>139</v>
      </c>
      <c r="DJ135" s="108" t="s">
        <v>139</v>
      </c>
      <c r="DK135" s="108" t="e">
        <f>VALUE(TEXT((CE135*'TOX and EXPO INPUTS'!$E$22),"0.00E+00"))</f>
        <v>#VALUE!</v>
      </c>
      <c r="DL135" s="108" t="e">
        <f>VALUE(TEXT((CF135*'TOX and EXPO INPUTS'!$E$22),"0.00E+00"))</f>
        <v>#VALUE!</v>
      </c>
      <c r="DM135" s="108" t="e">
        <f>VALUE(TEXT((CG135*'TOX and EXPO INPUTS'!$E$22),"0.00E+00"))</f>
        <v>#VALUE!</v>
      </c>
      <c r="DN135" s="108" t="s">
        <v>139</v>
      </c>
      <c r="DO135" s="108" t="s">
        <v>139</v>
      </c>
      <c r="DP135" s="108" t="e">
        <f>VALUE(TEXT((CJ135*'TOX and EXPO INPUTS'!$E$22),"0.00E+00"))</f>
        <v>#VALUE!</v>
      </c>
      <c r="DQ135" s="108" t="e">
        <f>VALUE(TEXT((CK135*'TOX and EXPO INPUTS'!$E$22),"0.00E+00"))</f>
        <v>#VALUE!</v>
      </c>
      <c r="DR135" s="108" t="e">
        <f>VALUE(TEXT((CL135*'TOX and EXPO INPUTS'!$E$22),"0.00E+00"))</f>
        <v>#VALUE!</v>
      </c>
      <c r="DS135" s="108" t="s">
        <v>139</v>
      </c>
      <c r="DT135" s="108" t="s">
        <v>139</v>
      </c>
      <c r="DU135" s="109" t="e">
        <f>VALUE(TEXT((CO135*'TOX and EXPO INPUTS'!$E$22),"0.00E+00"))</f>
        <v>#DIV/0!</v>
      </c>
      <c r="DV135" s="110" t="e">
        <f>VALUE(TEXT((CP135*'TOX and EXPO INPUTS'!$E$22),"0.00E+00"))</f>
        <v>#VALUE!</v>
      </c>
      <c r="DW135" s="108" t="e">
        <f>VALUE(TEXT((CQ135*'TOX and EXPO INPUTS'!$E$22),"0.00E+00"))</f>
        <v>#VALUE!</v>
      </c>
      <c r="DX135" s="108" t="e">
        <f>VALUE(TEXT((CR135*'TOX and EXPO INPUTS'!$E$22),"0.00E+00"))</f>
        <v>#VALUE!</v>
      </c>
      <c r="DY135" s="108" t="s">
        <v>139</v>
      </c>
      <c r="DZ135" s="108" t="s">
        <v>139</v>
      </c>
      <c r="EA135" s="108" t="e">
        <f>VALUE(TEXT((CU135*'TOX and EXPO INPUTS'!$E$22),"0.00E+00"))</f>
        <v>#VALUE!</v>
      </c>
      <c r="EB135" s="108" t="e">
        <f>VALUE(TEXT((CV135*'TOX and EXPO INPUTS'!$E$22),"0.00E+00"))</f>
        <v>#VALUE!</v>
      </c>
      <c r="EC135" s="108" t="e">
        <f>VALUE(TEXT((CW135*'TOX and EXPO INPUTS'!$E$22),"0.00E+00"))</f>
        <v>#VALUE!</v>
      </c>
      <c r="ED135" s="108" t="s">
        <v>139</v>
      </c>
      <c r="EE135" s="108" t="s">
        <v>139</v>
      </c>
      <c r="EF135" s="108" t="e">
        <f>VALUE(TEXT((CZ135*'TOX and EXPO INPUTS'!$E$22),"0.00E+00"))</f>
        <v>#VALUE!</v>
      </c>
      <c r="EG135" s="108" t="e">
        <f>VALUE(TEXT((DA135*'TOX and EXPO INPUTS'!$E$22),"0.00E+00"))</f>
        <v>#VALUE!</v>
      </c>
      <c r="EH135" s="108" t="e">
        <f>VALUE(TEXT((DB135*'TOX and EXPO INPUTS'!$E$22),"0.00E+00"))</f>
        <v>#VALUE!</v>
      </c>
      <c r="EI135" s="108" t="s">
        <v>139</v>
      </c>
      <c r="EJ135" s="108" t="s">
        <v>139</v>
      </c>
      <c r="EK135" s="109" t="e">
        <f>VALUE(TEXT((DE135*'TOX and EXPO INPUTS'!$E$22),"0.00E+00"))</f>
        <v>#DIV/0!</v>
      </c>
      <c r="EL135" s="56" t="s">
        <v>77</v>
      </c>
      <c r="EM135" s="36" t="s">
        <v>70</v>
      </c>
      <c r="EN135" s="36" t="s">
        <v>180</v>
      </c>
      <c r="EO135" s="57" t="s">
        <v>70</v>
      </c>
    </row>
    <row r="136" spans="1:145" ht="24" customHeight="1" x14ac:dyDescent="0.25">
      <c r="A136" s="56" t="s">
        <v>22</v>
      </c>
      <c r="B136" s="36" t="s">
        <v>51</v>
      </c>
      <c r="C136" s="36" t="s">
        <v>131</v>
      </c>
      <c r="D136" s="57" t="s">
        <v>0</v>
      </c>
      <c r="E136" s="61" t="s">
        <v>253</v>
      </c>
      <c r="F136" s="92"/>
      <c r="G136" s="64" t="s">
        <v>143</v>
      </c>
      <c r="H136" s="69">
        <v>60</v>
      </c>
      <c r="I136" s="64" t="s">
        <v>144</v>
      </c>
      <c r="J136" s="100">
        <v>10</v>
      </c>
      <c r="K136" s="100">
        <v>30</v>
      </c>
      <c r="L136" s="69" t="s">
        <v>139</v>
      </c>
      <c r="M136" s="49" t="s">
        <v>139</v>
      </c>
      <c r="N136" s="49" t="s">
        <v>139</v>
      </c>
      <c r="O136" s="49" t="s">
        <v>139</v>
      </c>
      <c r="P136" s="49" t="s">
        <v>139</v>
      </c>
      <c r="Q136" s="73">
        <v>9.8000000000000007</v>
      </c>
      <c r="R136" s="69" t="s">
        <v>139</v>
      </c>
      <c r="S136" s="49" t="s">
        <v>139</v>
      </c>
      <c r="T136" s="49" t="s">
        <v>139</v>
      </c>
      <c r="U136" s="73">
        <v>0.24</v>
      </c>
      <c r="V136" s="72" t="s">
        <v>139</v>
      </c>
      <c r="W136" s="53" t="s">
        <v>139</v>
      </c>
      <c r="X136" s="53" t="s">
        <v>139</v>
      </c>
      <c r="Y136" s="53" t="s">
        <v>139</v>
      </c>
      <c r="Z136" s="53" t="s">
        <v>139</v>
      </c>
      <c r="AA136" s="73">
        <f t="shared" si="140"/>
        <v>0</v>
      </c>
      <c r="AB136" s="72" t="s">
        <v>139</v>
      </c>
      <c r="AC136" s="53" t="s">
        <v>139</v>
      </c>
      <c r="AD136" s="53" t="s">
        <v>139</v>
      </c>
      <c r="AE136" s="53" t="s">
        <v>139</v>
      </c>
      <c r="AF136" s="53" t="s">
        <v>139</v>
      </c>
      <c r="AG136" s="73" t="e">
        <f>VALUE(TEXT(((AA136*'TOX and EXPO INPUTS'!$E$12)/'TOX and EXPO INPUTS'!$E$27),"0.00E+00"))</f>
        <v>#DIV/0!</v>
      </c>
      <c r="AH136" s="72" t="s">
        <v>139</v>
      </c>
      <c r="AI136" s="53" t="s">
        <v>139</v>
      </c>
      <c r="AJ136" s="53" t="s">
        <v>139</v>
      </c>
      <c r="AK136" s="73">
        <f t="shared" si="128"/>
        <v>0</v>
      </c>
      <c r="AL136" s="72" t="s">
        <v>139</v>
      </c>
      <c r="AM136" s="53" t="s">
        <v>139</v>
      </c>
      <c r="AN136" s="53" t="s">
        <v>139</v>
      </c>
      <c r="AO136" s="73" t="e">
        <f>VALUE(TEXT(((AK136*'TOX and EXPO INPUTS'!$E$20)/'TOX and EXPO INPUTS'!$E$29),"0.00E+00"))</f>
        <v>#DIV/0!</v>
      </c>
      <c r="AP136" s="72" t="s">
        <v>139</v>
      </c>
      <c r="AQ136" s="53" t="s">
        <v>139</v>
      </c>
      <c r="AR136" s="53" t="s">
        <v>139</v>
      </c>
      <c r="AS136" s="53" t="s">
        <v>139</v>
      </c>
      <c r="AT136" s="53" t="s">
        <v>139</v>
      </c>
      <c r="AU136" s="53" t="s">
        <v>139</v>
      </c>
      <c r="AV136" s="53" t="s">
        <v>139</v>
      </c>
      <c r="AW136" s="53" t="s">
        <v>139</v>
      </c>
      <c r="AX136" s="53" t="s">
        <v>139</v>
      </c>
      <c r="AY136" s="53" t="s">
        <v>139</v>
      </c>
      <c r="AZ136" s="53" t="s">
        <v>139</v>
      </c>
      <c r="BA136" s="53" t="s">
        <v>139</v>
      </c>
      <c r="BB136" s="53" t="s">
        <v>139</v>
      </c>
      <c r="BC136" s="53" t="s">
        <v>139</v>
      </c>
      <c r="BD136" s="53" t="s">
        <v>139</v>
      </c>
      <c r="BE136" s="73" t="e">
        <f t="shared" si="178"/>
        <v>#DIV/0!</v>
      </c>
      <c r="BF136" s="72" t="e">
        <f>VALUE(TEXT((AB136*$J136/365*'TOX and EXPO INPUTS'!$E$32/'TOX and EXPO INPUTS'!$E$33),"0.00E+00"))</f>
        <v>#VALUE!</v>
      </c>
      <c r="BG136" s="53" t="e">
        <f>VALUE(TEXT((AC136*$J136/365*'TOX and EXPO INPUTS'!$E$32/'TOX and EXPO INPUTS'!$E$33),"0.00E+00"))</f>
        <v>#VALUE!</v>
      </c>
      <c r="BH136" s="53" t="e">
        <f>VALUE(TEXT((AD136*$J136/365*'TOX and EXPO INPUTS'!$E$32/'TOX and EXPO INPUTS'!$E$33),"0.00E+00"))</f>
        <v>#VALUE!</v>
      </c>
      <c r="BI136" s="53" t="s">
        <v>139</v>
      </c>
      <c r="BJ136" s="53" t="s">
        <v>139</v>
      </c>
      <c r="BK136" s="73" t="e">
        <f>VALUE(TEXT((AG136*$J136/365*'TOX and EXPO INPUTS'!$E$32/'TOX and EXPO INPUTS'!$E$33),"0.00E+00"))</f>
        <v>#DIV/0!</v>
      </c>
      <c r="BL136" s="72" t="e">
        <f>VALUE(TEXT((AB136*$K136/365*'TOX and EXPO INPUTS'!$E$32/'TOX and EXPO INPUTS'!$E$33),"0.00E+00"))</f>
        <v>#VALUE!</v>
      </c>
      <c r="BM136" s="53" t="e">
        <f>VALUE(TEXT((AC136*$K136/365*'TOX and EXPO INPUTS'!$E$32/'TOX and EXPO INPUTS'!$E$33),"0.00E+00"))</f>
        <v>#VALUE!</v>
      </c>
      <c r="BN136" s="53" t="e">
        <f>VALUE(TEXT((AD136*$K136/365*'TOX and EXPO INPUTS'!$E$32/'TOX and EXPO INPUTS'!$E$33),"0.00E+00"))</f>
        <v>#VALUE!</v>
      </c>
      <c r="BO136" s="53" t="s">
        <v>139</v>
      </c>
      <c r="BP136" s="53" t="s">
        <v>139</v>
      </c>
      <c r="BQ136" s="73" t="e">
        <f>VALUE(TEXT((AG136*$K136/365*'TOX and EXPO INPUTS'!$E$32/'TOX and EXPO INPUTS'!$E$33),"0.00E+00"))</f>
        <v>#DIV/0!</v>
      </c>
      <c r="BR136" s="72" t="s">
        <v>139</v>
      </c>
      <c r="BS136" s="53" t="s">
        <v>139</v>
      </c>
      <c r="BT136" s="53" t="s">
        <v>139</v>
      </c>
      <c r="BU136" s="73" t="e">
        <f>VALUE(TEXT((AO136*$J136/365*'TOX and EXPO INPUTS'!$E$32/'TOX and EXPO INPUTS'!$E$33),"0.00E+00"))</f>
        <v>#DIV/0!</v>
      </c>
      <c r="BV136" s="72" t="s">
        <v>139</v>
      </c>
      <c r="BW136" s="53" t="s">
        <v>139</v>
      </c>
      <c r="BX136" s="53" t="s">
        <v>139</v>
      </c>
      <c r="BY136" s="73" t="e">
        <f>VALUE(TEXT((AO136*$K136/365*'TOX and EXPO INPUTS'!$E$32/'TOX and EXPO INPUTS'!$E$33),"0.00E+00"))</f>
        <v>#DIV/0!</v>
      </c>
      <c r="BZ136" s="72" t="e">
        <f>VALUE(TEXT((AP136*$J136/365*'TOX and EXPO INPUTS'!$E$32/'TOX and EXPO INPUTS'!$E$33),"0.00E+00"))</f>
        <v>#VALUE!</v>
      </c>
      <c r="CA136" s="53" t="e">
        <f>VALUE(TEXT((AQ136*$J136/365*'TOX and EXPO INPUTS'!$E$32/'TOX and EXPO INPUTS'!$E$33),"0.00E+00"))</f>
        <v>#VALUE!</v>
      </c>
      <c r="CB136" s="53" t="e">
        <f>VALUE(TEXT((AR136*$J136/365*'TOX and EXPO INPUTS'!$E$32/'TOX and EXPO INPUTS'!$E$33),"0.00E+00"))</f>
        <v>#VALUE!</v>
      </c>
      <c r="CC136" s="53" t="s">
        <v>139</v>
      </c>
      <c r="CD136" s="53" t="s">
        <v>139</v>
      </c>
      <c r="CE136" s="53" t="e">
        <f>VALUE(TEXT((AU136*$J136/365*'TOX and EXPO INPUTS'!$E$32/'TOX and EXPO INPUTS'!$E$33),"0.00E+00"))</f>
        <v>#VALUE!</v>
      </c>
      <c r="CF136" s="53" t="e">
        <f>VALUE(TEXT((AV136*$J136/365*'TOX and EXPO INPUTS'!$E$32/'TOX and EXPO INPUTS'!$E$33),"0.00E+00"))</f>
        <v>#VALUE!</v>
      </c>
      <c r="CG136" s="53" t="e">
        <f>VALUE(TEXT((AW136*$J136/365*'TOX and EXPO INPUTS'!$E$32/'TOX and EXPO INPUTS'!$E$33),"0.00E+00"))</f>
        <v>#VALUE!</v>
      </c>
      <c r="CH136" s="53" t="s">
        <v>139</v>
      </c>
      <c r="CI136" s="53" t="s">
        <v>139</v>
      </c>
      <c r="CJ136" s="53" t="e">
        <f>VALUE(TEXT((AZ136*$J136/365*'TOX and EXPO INPUTS'!$E$32/'TOX and EXPO INPUTS'!$E$33),"0.00E+00"))</f>
        <v>#VALUE!</v>
      </c>
      <c r="CK136" s="53" t="e">
        <f>VALUE(TEXT((BA136*$J136/365*'TOX and EXPO INPUTS'!$E$32/'TOX and EXPO INPUTS'!$E$33),"0.00E+00"))</f>
        <v>#VALUE!</v>
      </c>
      <c r="CL136" s="53" t="e">
        <f>VALUE(TEXT((BB136*$J136/365*'TOX and EXPO INPUTS'!$E$32/'TOX and EXPO INPUTS'!$E$33),"0.00E+00"))</f>
        <v>#VALUE!</v>
      </c>
      <c r="CM136" s="53" t="s">
        <v>139</v>
      </c>
      <c r="CN136" s="53" t="s">
        <v>139</v>
      </c>
      <c r="CO136" s="73" t="e">
        <f>VALUE(TEXT((BE136*$J136/365*'TOX and EXPO INPUTS'!$E$32/'TOX and EXPO INPUTS'!$E$33),"0.00E+00"))</f>
        <v>#DIV/0!</v>
      </c>
      <c r="CP136" s="72" t="e">
        <f>VALUE(TEXT((AP136*$K136/365*'TOX and EXPO INPUTS'!$E$32/'TOX and EXPO INPUTS'!$E$33),"0.00E+00"))</f>
        <v>#VALUE!</v>
      </c>
      <c r="CQ136" s="53" t="e">
        <f>VALUE(TEXT((AQ136*$K136/365*'TOX and EXPO INPUTS'!$E$32/'TOX and EXPO INPUTS'!$E$33),"0.00E+00"))</f>
        <v>#VALUE!</v>
      </c>
      <c r="CR136" s="53" t="e">
        <f>VALUE(TEXT((AR136*$K136/365*'TOX and EXPO INPUTS'!$E$32/'TOX and EXPO INPUTS'!$E$33),"0.00E+00"))</f>
        <v>#VALUE!</v>
      </c>
      <c r="CS136" s="53" t="s">
        <v>139</v>
      </c>
      <c r="CT136" s="53" t="s">
        <v>139</v>
      </c>
      <c r="CU136" s="53" t="e">
        <f>VALUE(TEXT((AU136*$K136/365*'TOX and EXPO INPUTS'!$E$32/'TOX and EXPO INPUTS'!$E$33),"0.00E+00"))</f>
        <v>#VALUE!</v>
      </c>
      <c r="CV136" s="53" t="e">
        <f>VALUE(TEXT((AV136*$K136/365*'TOX and EXPO INPUTS'!$E$32/'TOX and EXPO INPUTS'!$E$33),"0.00E+00"))</f>
        <v>#VALUE!</v>
      </c>
      <c r="CW136" s="53" t="e">
        <f>VALUE(TEXT((AW136*$K136/365*'TOX and EXPO INPUTS'!$E$32/'TOX and EXPO INPUTS'!$E$33),"0.00E+00"))</f>
        <v>#VALUE!</v>
      </c>
      <c r="CX136" s="53" t="s">
        <v>139</v>
      </c>
      <c r="CY136" s="53" t="s">
        <v>139</v>
      </c>
      <c r="CZ136" s="53" t="e">
        <f>VALUE(TEXT((AZ136*$K136/365*'TOX and EXPO INPUTS'!$E$32/'TOX and EXPO INPUTS'!$E$33),"0.00E+00"))</f>
        <v>#VALUE!</v>
      </c>
      <c r="DA136" s="53" t="e">
        <f>VALUE(TEXT((BA136*$K136/365*'TOX and EXPO INPUTS'!$E$32/'TOX and EXPO INPUTS'!$E$33),"0.00E+00"))</f>
        <v>#VALUE!</v>
      </c>
      <c r="DB136" s="53" t="e">
        <f>VALUE(TEXT((BB136*$K136/365*'TOX and EXPO INPUTS'!$E$32/'TOX and EXPO INPUTS'!$E$33),"0.00E+00"))</f>
        <v>#VALUE!</v>
      </c>
      <c r="DC136" s="53" t="s">
        <v>139</v>
      </c>
      <c r="DD136" s="53" t="s">
        <v>139</v>
      </c>
      <c r="DE136" s="73" t="e">
        <f>VALUE(TEXT((BE136*$K136/365*'TOX and EXPO INPUTS'!$E$32/'TOX and EXPO INPUTS'!$E$33),"0.00E+00"))</f>
        <v>#DIV/0!</v>
      </c>
      <c r="DF136" s="110" t="e">
        <f>VALUE(TEXT((BZ136*'TOX and EXPO INPUTS'!$E$22),"0.00E+00"))</f>
        <v>#VALUE!</v>
      </c>
      <c r="DG136" s="108" t="e">
        <f>VALUE(TEXT((CA136*'TOX and EXPO INPUTS'!$E$22),"0.00E+00"))</f>
        <v>#VALUE!</v>
      </c>
      <c r="DH136" s="108" t="e">
        <f>VALUE(TEXT((CB136*'TOX and EXPO INPUTS'!$E$22),"0.00E+00"))</f>
        <v>#VALUE!</v>
      </c>
      <c r="DI136" s="108" t="s">
        <v>139</v>
      </c>
      <c r="DJ136" s="108" t="s">
        <v>139</v>
      </c>
      <c r="DK136" s="108" t="e">
        <f>VALUE(TEXT((CE136*'TOX and EXPO INPUTS'!$E$22),"0.00E+00"))</f>
        <v>#VALUE!</v>
      </c>
      <c r="DL136" s="108" t="e">
        <f>VALUE(TEXT((CF136*'TOX and EXPO INPUTS'!$E$22),"0.00E+00"))</f>
        <v>#VALUE!</v>
      </c>
      <c r="DM136" s="108" t="e">
        <f>VALUE(TEXT((CG136*'TOX and EXPO INPUTS'!$E$22),"0.00E+00"))</f>
        <v>#VALUE!</v>
      </c>
      <c r="DN136" s="108" t="s">
        <v>139</v>
      </c>
      <c r="DO136" s="108" t="s">
        <v>139</v>
      </c>
      <c r="DP136" s="108" t="e">
        <f>VALUE(TEXT((CJ136*'TOX and EXPO INPUTS'!$E$22),"0.00E+00"))</f>
        <v>#VALUE!</v>
      </c>
      <c r="DQ136" s="108" t="e">
        <f>VALUE(TEXT((CK136*'TOX and EXPO INPUTS'!$E$22),"0.00E+00"))</f>
        <v>#VALUE!</v>
      </c>
      <c r="DR136" s="108" t="e">
        <f>VALUE(TEXT((CL136*'TOX and EXPO INPUTS'!$E$22),"0.00E+00"))</f>
        <v>#VALUE!</v>
      </c>
      <c r="DS136" s="108" t="s">
        <v>139</v>
      </c>
      <c r="DT136" s="108" t="s">
        <v>139</v>
      </c>
      <c r="DU136" s="109" t="e">
        <f>VALUE(TEXT((CO136*'TOX and EXPO INPUTS'!$E$22),"0.00E+00"))</f>
        <v>#DIV/0!</v>
      </c>
      <c r="DV136" s="110" t="e">
        <f>VALUE(TEXT((CP136*'TOX and EXPO INPUTS'!$E$22),"0.00E+00"))</f>
        <v>#VALUE!</v>
      </c>
      <c r="DW136" s="108" t="e">
        <f>VALUE(TEXT((CQ136*'TOX and EXPO INPUTS'!$E$22),"0.00E+00"))</f>
        <v>#VALUE!</v>
      </c>
      <c r="DX136" s="108" t="e">
        <f>VALUE(TEXT((CR136*'TOX and EXPO INPUTS'!$E$22),"0.00E+00"))</f>
        <v>#VALUE!</v>
      </c>
      <c r="DY136" s="108" t="s">
        <v>139</v>
      </c>
      <c r="DZ136" s="108" t="s">
        <v>139</v>
      </c>
      <c r="EA136" s="108" t="e">
        <f>VALUE(TEXT((CU136*'TOX and EXPO INPUTS'!$E$22),"0.00E+00"))</f>
        <v>#VALUE!</v>
      </c>
      <c r="EB136" s="108" t="e">
        <f>VALUE(TEXT((CV136*'TOX and EXPO INPUTS'!$E$22),"0.00E+00"))</f>
        <v>#VALUE!</v>
      </c>
      <c r="EC136" s="108" t="e">
        <f>VALUE(TEXT((CW136*'TOX and EXPO INPUTS'!$E$22),"0.00E+00"))</f>
        <v>#VALUE!</v>
      </c>
      <c r="ED136" s="108" t="s">
        <v>139</v>
      </c>
      <c r="EE136" s="108" t="s">
        <v>139</v>
      </c>
      <c r="EF136" s="108" t="e">
        <f>VALUE(TEXT((CZ136*'TOX and EXPO INPUTS'!$E$22),"0.00E+00"))</f>
        <v>#VALUE!</v>
      </c>
      <c r="EG136" s="108" t="e">
        <f>VALUE(TEXT((DA136*'TOX and EXPO INPUTS'!$E$22),"0.00E+00"))</f>
        <v>#VALUE!</v>
      </c>
      <c r="EH136" s="108" t="e">
        <f>VALUE(TEXT((DB136*'TOX and EXPO INPUTS'!$E$22),"0.00E+00"))</f>
        <v>#VALUE!</v>
      </c>
      <c r="EI136" s="108" t="s">
        <v>139</v>
      </c>
      <c r="EJ136" s="108" t="s">
        <v>139</v>
      </c>
      <c r="EK136" s="109" t="e">
        <f>VALUE(TEXT((DE136*'TOX and EXPO INPUTS'!$E$22),"0.00E+00"))</f>
        <v>#DIV/0!</v>
      </c>
      <c r="EL136" s="56" t="s">
        <v>77</v>
      </c>
      <c r="EM136" s="36" t="s">
        <v>70</v>
      </c>
      <c r="EN136" s="36" t="s">
        <v>180</v>
      </c>
      <c r="EO136" s="57" t="s">
        <v>70</v>
      </c>
    </row>
    <row r="137" spans="1:145" ht="24" customHeight="1" x14ac:dyDescent="0.25">
      <c r="A137" s="56" t="s">
        <v>22</v>
      </c>
      <c r="B137" s="36" t="s">
        <v>51</v>
      </c>
      <c r="C137" s="36" t="s">
        <v>131</v>
      </c>
      <c r="D137" s="57" t="s">
        <v>0</v>
      </c>
      <c r="E137" s="61" t="s">
        <v>256</v>
      </c>
      <c r="F137" s="92"/>
      <c r="G137" s="64" t="s">
        <v>143</v>
      </c>
      <c r="H137" s="69">
        <v>60</v>
      </c>
      <c r="I137" s="64" t="s">
        <v>144</v>
      </c>
      <c r="J137" s="100">
        <v>10</v>
      </c>
      <c r="K137" s="100">
        <v>30</v>
      </c>
      <c r="L137" s="69" t="s">
        <v>139</v>
      </c>
      <c r="M137" s="49" t="s">
        <v>139</v>
      </c>
      <c r="N137" s="49" t="s">
        <v>139</v>
      </c>
      <c r="O137" s="49" t="s">
        <v>139</v>
      </c>
      <c r="P137" s="49" t="s">
        <v>139</v>
      </c>
      <c r="Q137" s="73">
        <v>9.8000000000000007</v>
      </c>
      <c r="R137" s="69" t="s">
        <v>139</v>
      </c>
      <c r="S137" s="49" t="s">
        <v>139</v>
      </c>
      <c r="T137" s="49" t="s">
        <v>139</v>
      </c>
      <c r="U137" s="73">
        <v>0.24</v>
      </c>
      <c r="V137" s="72" t="s">
        <v>139</v>
      </c>
      <c r="W137" s="53" t="s">
        <v>139</v>
      </c>
      <c r="X137" s="53" t="s">
        <v>139</v>
      </c>
      <c r="Y137" s="53" t="s">
        <v>139</v>
      </c>
      <c r="Z137" s="53" t="s">
        <v>139</v>
      </c>
      <c r="AA137" s="73">
        <f t="shared" si="140"/>
        <v>0</v>
      </c>
      <c r="AB137" s="72" t="s">
        <v>139</v>
      </c>
      <c r="AC137" s="53" t="s">
        <v>139</v>
      </c>
      <c r="AD137" s="53" t="s">
        <v>139</v>
      </c>
      <c r="AE137" s="53" t="s">
        <v>139</v>
      </c>
      <c r="AF137" s="53" t="s">
        <v>139</v>
      </c>
      <c r="AG137" s="73" t="e">
        <f>VALUE(TEXT(((AA137*'TOX and EXPO INPUTS'!$E$12)/'TOX and EXPO INPUTS'!$E$27),"0.00E+00"))</f>
        <v>#DIV/0!</v>
      </c>
      <c r="AH137" s="72" t="s">
        <v>139</v>
      </c>
      <c r="AI137" s="53" t="s">
        <v>139</v>
      </c>
      <c r="AJ137" s="53" t="s">
        <v>139</v>
      </c>
      <c r="AK137" s="73">
        <f t="shared" si="128"/>
        <v>0</v>
      </c>
      <c r="AL137" s="72" t="s">
        <v>139</v>
      </c>
      <c r="AM137" s="53" t="s">
        <v>139</v>
      </c>
      <c r="AN137" s="53" t="s">
        <v>139</v>
      </c>
      <c r="AO137" s="73" t="e">
        <f>VALUE(TEXT(((AK137*'TOX and EXPO INPUTS'!$E$20)/'TOX and EXPO INPUTS'!$E$29),"0.00E+00"))</f>
        <v>#DIV/0!</v>
      </c>
      <c r="AP137" s="72" t="s">
        <v>139</v>
      </c>
      <c r="AQ137" s="53" t="s">
        <v>139</v>
      </c>
      <c r="AR137" s="53" t="s">
        <v>139</v>
      </c>
      <c r="AS137" s="53" t="s">
        <v>139</v>
      </c>
      <c r="AT137" s="53" t="s">
        <v>139</v>
      </c>
      <c r="AU137" s="53" t="s">
        <v>139</v>
      </c>
      <c r="AV137" s="53" t="s">
        <v>139</v>
      </c>
      <c r="AW137" s="53" t="s">
        <v>139</v>
      </c>
      <c r="AX137" s="53" t="s">
        <v>139</v>
      </c>
      <c r="AY137" s="53" t="s">
        <v>139</v>
      </c>
      <c r="AZ137" s="53" t="s">
        <v>139</v>
      </c>
      <c r="BA137" s="53" t="s">
        <v>139</v>
      </c>
      <c r="BB137" s="53" t="s">
        <v>139</v>
      </c>
      <c r="BC137" s="53" t="s">
        <v>139</v>
      </c>
      <c r="BD137" s="53" t="s">
        <v>139</v>
      </c>
      <c r="BE137" s="73" t="e">
        <f t="shared" si="178"/>
        <v>#DIV/0!</v>
      </c>
      <c r="BF137" s="72" t="e">
        <f>VALUE(TEXT((AB137*$J137/365*'TOX and EXPO INPUTS'!$E$32/'TOX and EXPO INPUTS'!$E$33),"0.00E+00"))</f>
        <v>#VALUE!</v>
      </c>
      <c r="BG137" s="53" t="e">
        <f>VALUE(TEXT((AC137*$J137/365*'TOX and EXPO INPUTS'!$E$32/'TOX and EXPO INPUTS'!$E$33),"0.00E+00"))</f>
        <v>#VALUE!</v>
      </c>
      <c r="BH137" s="53" t="e">
        <f>VALUE(TEXT((AD137*$J137/365*'TOX and EXPO INPUTS'!$E$32/'TOX and EXPO INPUTS'!$E$33),"0.00E+00"))</f>
        <v>#VALUE!</v>
      </c>
      <c r="BI137" s="53" t="s">
        <v>139</v>
      </c>
      <c r="BJ137" s="53" t="s">
        <v>139</v>
      </c>
      <c r="BK137" s="73" t="e">
        <f>VALUE(TEXT((AG137*$J137/365*'TOX and EXPO INPUTS'!$E$32/'TOX and EXPO INPUTS'!$E$33),"0.00E+00"))</f>
        <v>#DIV/0!</v>
      </c>
      <c r="BL137" s="72" t="e">
        <f>VALUE(TEXT((AB137*$K137/365*'TOX and EXPO INPUTS'!$E$32/'TOX and EXPO INPUTS'!$E$33),"0.00E+00"))</f>
        <v>#VALUE!</v>
      </c>
      <c r="BM137" s="53" t="e">
        <f>VALUE(TEXT((AC137*$K137/365*'TOX and EXPO INPUTS'!$E$32/'TOX and EXPO INPUTS'!$E$33),"0.00E+00"))</f>
        <v>#VALUE!</v>
      </c>
      <c r="BN137" s="53" t="e">
        <f>VALUE(TEXT((AD137*$K137/365*'TOX and EXPO INPUTS'!$E$32/'TOX and EXPO INPUTS'!$E$33),"0.00E+00"))</f>
        <v>#VALUE!</v>
      </c>
      <c r="BO137" s="53" t="s">
        <v>139</v>
      </c>
      <c r="BP137" s="53" t="s">
        <v>139</v>
      </c>
      <c r="BQ137" s="73" t="e">
        <f>VALUE(TEXT((AG137*$K137/365*'TOX and EXPO INPUTS'!$E$32/'TOX and EXPO INPUTS'!$E$33),"0.00E+00"))</f>
        <v>#DIV/0!</v>
      </c>
      <c r="BR137" s="72" t="s">
        <v>139</v>
      </c>
      <c r="BS137" s="53" t="s">
        <v>139</v>
      </c>
      <c r="BT137" s="53" t="s">
        <v>139</v>
      </c>
      <c r="BU137" s="73" t="e">
        <f>VALUE(TEXT((AO137*$J137/365*'TOX and EXPO INPUTS'!$E$32/'TOX and EXPO INPUTS'!$E$33),"0.00E+00"))</f>
        <v>#DIV/0!</v>
      </c>
      <c r="BV137" s="72" t="s">
        <v>139</v>
      </c>
      <c r="BW137" s="53" t="s">
        <v>139</v>
      </c>
      <c r="BX137" s="53" t="s">
        <v>139</v>
      </c>
      <c r="BY137" s="73" t="e">
        <f>VALUE(TEXT((AO137*$K137/365*'TOX and EXPO INPUTS'!$E$32/'TOX and EXPO INPUTS'!$E$33),"0.00E+00"))</f>
        <v>#DIV/0!</v>
      </c>
      <c r="BZ137" s="72" t="e">
        <f>VALUE(TEXT((AP137*$J137/365*'TOX and EXPO INPUTS'!$E$32/'TOX and EXPO INPUTS'!$E$33),"0.00E+00"))</f>
        <v>#VALUE!</v>
      </c>
      <c r="CA137" s="53" t="e">
        <f>VALUE(TEXT((AQ137*$J137/365*'TOX and EXPO INPUTS'!$E$32/'TOX and EXPO INPUTS'!$E$33),"0.00E+00"))</f>
        <v>#VALUE!</v>
      </c>
      <c r="CB137" s="53" t="e">
        <f>VALUE(TEXT((AR137*$J137/365*'TOX and EXPO INPUTS'!$E$32/'TOX and EXPO INPUTS'!$E$33),"0.00E+00"))</f>
        <v>#VALUE!</v>
      </c>
      <c r="CC137" s="53" t="s">
        <v>139</v>
      </c>
      <c r="CD137" s="53" t="s">
        <v>139</v>
      </c>
      <c r="CE137" s="53" t="e">
        <f>VALUE(TEXT((AU137*$J137/365*'TOX and EXPO INPUTS'!$E$32/'TOX and EXPO INPUTS'!$E$33),"0.00E+00"))</f>
        <v>#VALUE!</v>
      </c>
      <c r="CF137" s="53" t="e">
        <f>VALUE(TEXT((AV137*$J137/365*'TOX and EXPO INPUTS'!$E$32/'TOX and EXPO INPUTS'!$E$33),"0.00E+00"))</f>
        <v>#VALUE!</v>
      </c>
      <c r="CG137" s="53" t="e">
        <f>VALUE(TEXT((AW137*$J137/365*'TOX and EXPO INPUTS'!$E$32/'TOX and EXPO INPUTS'!$E$33),"0.00E+00"))</f>
        <v>#VALUE!</v>
      </c>
      <c r="CH137" s="53" t="s">
        <v>139</v>
      </c>
      <c r="CI137" s="53" t="s">
        <v>139</v>
      </c>
      <c r="CJ137" s="53" t="e">
        <f>VALUE(TEXT((AZ137*$J137/365*'TOX and EXPO INPUTS'!$E$32/'TOX and EXPO INPUTS'!$E$33),"0.00E+00"))</f>
        <v>#VALUE!</v>
      </c>
      <c r="CK137" s="53" t="e">
        <f>VALUE(TEXT((BA137*$J137/365*'TOX and EXPO INPUTS'!$E$32/'TOX and EXPO INPUTS'!$E$33),"0.00E+00"))</f>
        <v>#VALUE!</v>
      </c>
      <c r="CL137" s="53" t="e">
        <f>VALUE(TEXT((BB137*$J137/365*'TOX and EXPO INPUTS'!$E$32/'TOX and EXPO INPUTS'!$E$33),"0.00E+00"))</f>
        <v>#VALUE!</v>
      </c>
      <c r="CM137" s="53" t="s">
        <v>139</v>
      </c>
      <c r="CN137" s="53" t="s">
        <v>139</v>
      </c>
      <c r="CO137" s="73" t="e">
        <f>VALUE(TEXT((BE137*$J137/365*'TOX and EXPO INPUTS'!$E$32/'TOX and EXPO INPUTS'!$E$33),"0.00E+00"))</f>
        <v>#DIV/0!</v>
      </c>
      <c r="CP137" s="72" t="e">
        <f>VALUE(TEXT((AP137*$K137/365*'TOX and EXPO INPUTS'!$E$32/'TOX and EXPO INPUTS'!$E$33),"0.00E+00"))</f>
        <v>#VALUE!</v>
      </c>
      <c r="CQ137" s="53" t="e">
        <f>VALUE(TEXT((AQ137*$K137/365*'TOX and EXPO INPUTS'!$E$32/'TOX and EXPO INPUTS'!$E$33),"0.00E+00"))</f>
        <v>#VALUE!</v>
      </c>
      <c r="CR137" s="53" t="e">
        <f>VALUE(TEXT((AR137*$K137/365*'TOX and EXPO INPUTS'!$E$32/'TOX and EXPO INPUTS'!$E$33),"0.00E+00"))</f>
        <v>#VALUE!</v>
      </c>
      <c r="CS137" s="53" t="s">
        <v>139</v>
      </c>
      <c r="CT137" s="53" t="s">
        <v>139</v>
      </c>
      <c r="CU137" s="53" t="e">
        <f>VALUE(TEXT((AU137*$K137/365*'TOX and EXPO INPUTS'!$E$32/'TOX and EXPO INPUTS'!$E$33),"0.00E+00"))</f>
        <v>#VALUE!</v>
      </c>
      <c r="CV137" s="53" t="e">
        <f>VALUE(TEXT((AV137*$K137/365*'TOX and EXPO INPUTS'!$E$32/'TOX and EXPO INPUTS'!$E$33),"0.00E+00"))</f>
        <v>#VALUE!</v>
      </c>
      <c r="CW137" s="53" t="e">
        <f>VALUE(TEXT((AW137*$K137/365*'TOX and EXPO INPUTS'!$E$32/'TOX and EXPO INPUTS'!$E$33),"0.00E+00"))</f>
        <v>#VALUE!</v>
      </c>
      <c r="CX137" s="53" t="s">
        <v>139</v>
      </c>
      <c r="CY137" s="53" t="s">
        <v>139</v>
      </c>
      <c r="CZ137" s="53" t="e">
        <f>VALUE(TEXT((AZ137*$K137/365*'TOX and EXPO INPUTS'!$E$32/'TOX and EXPO INPUTS'!$E$33),"0.00E+00"))</f>
        <v>#VALUE!</v>
      </c>
      <c r="DA137" s="53" t="e">
        <f>VALUE(TEXT((BA137*$K137/365*'TOX and EXPO INPUTS'!$E$32/'TOX and EXPO INPUTS'!$E$33),"0.00E+00"))</f>
        <v>#VALUE!</v>
      </c>
      <c r="DB137" s="53" t="e">
        <f>VALUE(TEXT((BB137*$K137/365*'TOX and EXPO INPUTS'!$E$32/'TOX and EXPO INPUTS'!$E$33),"0.00E+00"))</f>
        <v>#VALUE!</v>
      </c>
      <c r="DC137" s="53" t="s">
        <v>139</v>
      </c>
      <c r="DD137" s="53" t="s">
        <v>139</v>
      </c>
      <c r="DE137" s="73" t="e">
        <f>VALUE(TEXT((BE137*$K137/365*'TOX and EXPO INPUTS'!$E$32/'TOX and EXPO INPUTS'!$E$33),"0.00E+00"))</f>
        <v>#DIV/0!</v>
      </c>
      <c r="DF137" s="110" t="e">
        <f>VALUE(TEXT((BZ137*'TOX and EXPO INPUTS'!$E$22),"0.00E+00"))</f>
        <v>#VALUE!</v>
      </c>
      <c r="DG137" s="108" t="e">
        <f>VALUE(TEXT((CA137*'TOX and EXPO INPUTS'!$E$22),"0.00E+00"))</f>
        <v>#VALUE!</v>
      </c>
      <c r="DH137" s="108" t="e">
        <f>VALUE(TEXT((CB137*'TOX and EXPO INPUTS'!$E$22),"0.00E+00"))</f>
        <v>#VALUE!</v>
      </c>
      <c r="DI137" s="108" t="s">
        <v>139</v>
      </c>
      <c r="DJ137" s="108" t="s">
        <v>139</v>
      </c>
      <c r="DK137" s="108" t="e">
        <f>VALUE(TEXT((CE137*'TOX and EXPO INPUTS'!$E$22),"0.00E+00"))</f>
        <v>#VALUE!</v>
      </c>
      <c r="DL137" s="108" t="e">
        <f>VALUE(TEXT((CF137*'TOX and EXPO INPUTS'!$E$22),"0.00E+00"))</f>
        <v>#VALUE!</v>
      </c>
      <c r="DM137" s="108" t="e">
        <f>VALUE(TEXT((CG137*'TOX and EXPO INPUTS'!$E$22),"0.00E+00"))</f>
        <v>#VALUE!</v>
      </c>
      <c r="DN137" s="108" t="s">
        <v>139</v>
      </c>
      <c r="DO137" s="108" t="s">
        <v>139</v>
      </c>
      <c r="DP137" s="108" t="e">
        <f>VALUE(TEXT((CJ137*'TOX and EXPO INPUTS'!$E$22),"0.00E+00"))</f>
        <v>#VALUE!</v>
      </c>
      <c r="DQ137" s="108" t="e">
        <f>VALUE(TEXT((CK137*'TOX and EXPO INPUTS'!$E$22),"0.00E+00"))</f>
        <v>#VALUE!</v>
      </c>
      <c r="DR137" s="108" t="e">
        <f>VALUE(TEXT((CL137*'TOX and EXPO INPUTS'!$E$22),"0.00E+00"))</f>
        <v>#VALUE!</v>
      </c>
      <c r="DS137" s="108" t="s">
        <v>139</v>
      </c>
      <c r="DT137" s="108" t="s">
        <v>139</v>
      </c>
      <c r="DU137" s="109" t="e">
        <f>VALUE(TEXT((CO137*'TOX and EXPO INPUTS'!$E$22),"0.00E+00"))</f>
        <v>#DIV/0!</v>
      </c>
      <c r="DV137" s="110" t="e">
        <f>VALUE(TEXT((CP137*'TOX and EXPO INPUTS'!$E$22),"0.00E+00"))</f>
        <v>#VALUE!</v>
      </c>
      <c r="DW137" s="108" t="e">
        <f>VALUE(TEXT((CQ137*'TOX and EXPO INPUTS'!$E$22),"0.00E+00"))</f>
        <v>#VALUE!</v>
      </c>
      <c r="DX137" s="108" t="e">
        <f>VALUE(TEXT((CR137*'TOX and EXPO INPUTS'!$E$22),"0.00E+00"))</f>
        <v>#VALUE!</v>
      </c>
      <c r="DY137" s="108" t="s">
        <v>139</v>
      </c>
      <c r="DZ137" s="108" t="s">
        <v>139</v>
      </c>
      <c r="EA137" s="108" t="e">
        <f>VALUE(TEXT((CU137*'TOX and EXPO INPUTS'!$E$22),"0.00E+00"))</f>
        <v>#VALUE!</v>
      </c>
      <c r="EB137" s="108" t="e">
        <f>VALUE(TEXT((CV137*'TOX and EXPO INPUTS'!$E$22),"0.00E+00"))</f>
        <v>#VALUE!</v>
      </c>
      <c r="EC137" s="108" t="e">
        <f>VALUE(TEXT((CW137*'TOX and EXPO INPUTS'!$E$22),"0.00E+00"))</f>
        <v>#VALUE!</v>
      </c>
      <c r="ED137" s="108" t="s">
        <v>139</v>
      </c>
      <c r="EE137" s="108" t="s">
        <v>139</v>
      </c>
      <c r="EF137" s="108" t="e">
        <f>VALUE(TEXT((CZ137*'TOX and EXPO INPUTS'!$E$22),"0.00E+00"))</f>
        <v>#VALUE!</v>
      </c>
      <c r="EG137" s="108" t="e">
        <f>VALUE(TEXT((DA137*'TOX and EXPO INPUTS'!$E$22),"0.00E+00"))</f>
        <v>#VALUE!</v>
      </c>
      <c r="EH137" s="108" t="e">
        <f>VALUE(TEXT((DB137*'TOX and EXPO INPUTS'!$E$22),"0.00E+00"))</f>
        <v>#VALUE!</v>
      </c>
      <c r="EI137" s="108" t="s">
        <v>139</v>
      </c>
      <c r="EJ137" s="108" t="s">
        <v>139</v>
      </c>
      <c r="EK137" s="109" t="e">
        <f>VALUE(TEXT((DE137*'TOX and EXPO INPUTS'!$E$22),"0.00E+00"))</f>
        <v>#DIV/0!</v>
      </c>
      <c r="EL137" s="56" t="s">
        <v>77</v>
      </c>
      <c r="EM137" s="36" t="s">
        <v>70</v>
      </c>
      <c r="EN137" s="36" t="s">
        <v>180</v>
      </c>
      <c r="EO137" s="57" t="s">
        <v>70</v>
      </c>
    </row>
    <row r="138" spans="1:145" ht="12" customHeight="1" x14ac:dyDescent="0.25">
      <c r="A138" s="56" t="s">
        <v>22</v>
      </c>
      <c r="B138" s="36" t="s">
        <v>51</v>
      </c>
      <c r="C138" s="36" t="s">
        <v>131</v>
      </c>
      <c r="D138" s="57" t="s">
        <v>0</v>
      </c>
      <c r="E138" s="61" t="s">
        <v>260</v>
      </c>
      <c r="F138" s="92"/>
      <c r="G138" s="64" t="s">
        <v>143</v>
      </c>
      <c r="H138" s="69">
        <v>80</v>
      </c>
      <c r="I138" s="64" t="s">
        <v>144</v>
      </c>
      <c r="J138" s="100">
        <v>10</v>
      </c>
      <c r="K138" s="100">
        <v>30</v>
      </c>
      <c r="L138" s="69" t="s">
        <v>139</v>
      </c>
      <c r="M138" s="49" t="s">
        <v>139</v>
      </c>
      <c r="N138" s="49" t="s">
        <v>139</v>
      </c>
      <c r="O138" s="49" t="s">
        <v>139</v>
      </c>
      <c r="P138" s="49" t="s">
        <v>139</v>
      </c>
      <c r="Q138" s="73">
        <v>9.8000000000000007</v>
      </c>
      <c r="R138" s="69" t="s">
        <v>139</v>
      </c>
      <c r="S138" s="49" t="s">
        <v>139</v>
      </c>
      <c r="T138" s="49" t="s">
        <v>139</v>
      </c>
      <c r="U138" s="73">
        <v>0.24</v>
      </c>
      <c r="V138" s="72" t="s">
        <v>139</v>
      </c>
      <c r="W138" s="53" t="s">
        <v>139</v>
      </c>
      <c r="X138" s="53" t="s">
        <v>139</v>
      </c>
      <c r="Y138" s="53" t="s">
        <v>139</v>
      </c>
      <c r="Z138" s="53" t="s">
        <v>139</v>
      </c>
      <c r="AA138" s="73">
        <f t="shared" si="140"/>
        <v>0</v>
      </c>
      <c r="AB138" s="72" t="s">
        <v>139</v>
      </c>
      <c r="AC138" s="53" t="s">
        <v>139</v>
      </c>
      <c r="AD138" s="53" t="s">
        <v>139</v>
      </c>
      <c r="AE138" s="53" t="s">
        <v>139</v>
      </c>
      <c r="AF138" s="53" t="s">
        <v>139</v>
      </c>
      <c r="AG138" s="73" t="e">
        <f>VALUE(TEXT(((AA138*'TOX and EXPO INPUTS'!$E$12)/'TOX and EXPO INPUTS'!$E$27),"0.00E+00"))</f>
        <v>#DIV/0!</v>
      </c>
      <c r="AH138" s="72" t="s">
        <v>139</v>
      </c>
      <c r="AI138" s="53" t="s">
        <v>139</v>
      </c>
      <c r="AJ138" s="53" t="s">
        <v>139</v>
      </c>
      <c r="AK138" s="73">
        <f t="shared" si="128"/>
        <v>0</v>
      </c>
      <c r="AL138" s="72" t="s">
        <v>139</v>
      </c>
      <c r="AM138" s="53" t="s">
        <v>139</v>
      </c>
      <c r="AN138" s="53" t="s">
        <v>139</v>
      </c>
      <c r="AO138" s="73" t="e">
        <f>VALUE(TEXT(((AK138*'TOX and EXPO INPUTS'!$E$20)/'TOX and EXPO INPUTS'!$E$29),"0.00E+00"))</f>
        <v>#DIV/0!</v>
      </c>
      <c r="AP138" s="72" t="s">
        <v>139</v>
      </c>
      <c r="AQ138" s="53" t="s">
        <v>139</v>
      </c>
      <c r="AR138" s="53" t="s">
        <v>139</v>
      </c>
      <c r="AS138" s="53" t="s">
        <v>139</v>
      </c>
      <c r="AT138" s="53" t="s">
        <v>139</v>
      </c>
      <c r="AU138" s="53" t="s">
        <v>139</v>
      </c>
      <c r="AV138" s="53" t="s">
        <v>139</v>
      </c>
      <c r="AW138" s="53" t="s">
        <v>139</v>
      </c>
      <c r="AX138" s="53" t="s">
        <v>139</v>
      </c>
      <c r="AY138" s="53" t="s">
        <v>139</v>
      </c>
      <c r="AZ138" s="53" t="s">
        <v>139</v>
      </c>
      <c r="BA138" s="53" t="s">
        <v>139</v>
      </c>
      <c r="BB138" s="53" t="s">
        <v>139</v>
      </c>
      <c r="BC138" s="53" t="s">
        <v>139</v>
      </c>
      <c r="BD138" s="53" t="s">
        <v>139</v>
      </c>
      <c r="BE138" s="73" t="e">
        <f t="shared" si="178"/>
        <v>#DIV/0!</v>
      </c>
      <c r="BF138" s="72" t="e">
        <f>VALUE(TEXT((AB138*$J138/365*'TOX and EXPO INPUTS'!$E$32/'TOX and EXPO INPUTS'!$E$33),"0.00E+00"))</f>
        <v>#VALUE!</v>
      </c>
      <c r="BG138" s="53" t="e">
        <f>VALUE(TEXT((AC138*$J138/365*'TOX and EXPO INPUTS'!$E$32/'TOX and EXPO INPUTS'!$E$33),"0.00E+00"))</f>
        <v>#VALUE!</v>
      </c>
      <c r="BH138" s="53" t="e">
        <f>VALUE(TEXT((AD138*$J138/365*'TOX and EXPO INPUTS'!$E$32/'TOX and EXPO INPUTS'!$E$33),"0.00E+00"))</f>
        <v>#VALUE!</v>
      </c>
      <c r="BI138" s="53" t="s">
        <v>139</v>
      </c>
      <c r="BJ138" s="53" t="s">
        <v>139</v>
      </c>
      <c r="BK138" s="73" t="e">
        <f>VALUE(TEXT((AG138*$J138/365*'TOX and EXPO INPUTS'!$E$32/'TOX and EXPO INPUTS'!$E$33),"0.00E+00"))</f>
        <v>#DIV/0!</v>
      </c>
      <c r="BL138" s="72" t="e">
        <f>VALUE(TEXT((AB138*$K138/365*'TOX and EXPO INPUTS'!$E$32/'TOX and EXPO INPUTS'!$E$33),"0.00E+00"))</f>
        <v>#VALUE!</v>
      </c>
      <c r="BM138" s="53" t="e">
        <f>VALUE(TEXT((AC138*$K138/365*'TOX and EXPO INPUTS'!$E$32/'TOX and EXPO INPUTS'!$E$33),"0.00E+00"))</f>
        <v>#VALUE!</v>
      </c>
      <c r="BN138" s="53" t="e">
        <f>VALUE(TEXT((AD138*$K138/365*'TOX and EXPO INPUTS'!$E$32/'TOX and EXPO INPUTS'!$E$33),"0.00E+00"))</f>
        <v>#VALUE!</v>
      </c>
      <c r="BO138" s="53" t="s">
        <v>139</v>
      </c>
      <c r="BP138" s="53" t="s">
        <v>139</v>
      </c>
      <c r="BQ138" s="73" t="e">
        <f>VALUE(TEXT((AG138*$K138/365*'TOX and EXPO INPUTS'!$E$32/'TOX and EXPO INPUTS'!$E$33),"0.00E+00"))</f>
        <v>#DIV/0!</v>
      </c>
      <c r="BR138" s="72" t="s">
        <v>139</v>
      </c>
      <c r="BS138" s="53" t="s">
        <v>139</v>
      </c>
      <c r="BT138" s="53" t="s">
        <v>139</v>
      </c>
      <c r="BU138" s="73" t="e">
        <f>VALUE(TEXT((AO138*$J138/365*'TOX and EXPO INPUTS'!$E$32/'TOX and EXPO INPUTS'!$E$33),"0.00E+00"))</f>
        <v>#DIV/0!</v>
      </c>
      <c r="BV138" s="72" t="s">
        <v>139</v>
      </c>
      <c r="BW138" s="53" t="s">
        <v>139</v>
      </c>
      <c r="BX138" s="53" t="s">
        <v>139</v>
      </c>
      <c r="BY138" s="73" t="e">
        <f>VALUE(TEXT((AO138*$K138/365*'TOX and EXPO INPUTS'!$E$32/'TOX and EXPO INPUTS'!$E$33),"0.00E+00"))</f>
        <v>#DIV/0!</v>
      </c>
      <c r="BZ138" s="72" t="e">
        <f>VALUE(TEXT((AP138*$J138/365*'TOX and EXPO INPUTS'!$E$32/'TOX and EXPO INPUTS'!$E$33),"0.00E+00"))</f>
        <v>#VALUE!</v>
      </c>
      <c r="CA138" s="53" t="e">
        <f>VALUE(TEXT((AQ138*$J138/365*'TOX and EXPO INPUTS'!$E$32/'TOX and EXPO INPUTS'!$E$33),"0.00E+00"))</f>
        <v>#VALUE!</v>
      </c>
      <c r="CB138" s="53" t="e">
        <f>VALUE(TEXT((AR138*$J138/365*'TOX and EXPO INPUTS'!$E$32/'TOX and EXPO INPUTS'!$E$33),"0.00E+00"))</f>
        <v>#VALUE!</v>
      </c>
      <c r="CC138" s="53" t="s">
        <v>139</v>
      </c>
      <c r="CD138" s="53" t="s">
        <v>139</v>
      </c>
      <c r="CE138" s="53" t="e">
        <f>VALUE(TEXT((AU138*$J138/365*'TOX and EXPO INPUTS'!$E$32/'TOX and EXPO INPUTS'!$E$33),"0.00E+00"))</f>
        <v>#VALUE!</v>
      </c>
      <c r="CF138" s="53" t="e">
        <f>VALUE(TEXT((AV138*$J138/365*'TOX and EXPO INPUTS'!$E$32/'TOX and EXPO INPUTS'!$E$33),"0.00E+00"))</f>
        <v>#VALUE!</v>
      </c>
      <c r="CG138" s="53" t="e">
        <f>VALUE(TEXT((AW138*$J138/365*'TOX and EXPO INPUTS'!$E$32/'TOX and EXPO INPUTS'!$E$33),"0.00E+00"))</f>
        <v>#VALUE!</v>
      </c>
      <c r="CH138" s="53" t="s">
        <v>139</v>
      </c>
      <c r="CI138" s="53" t="s">
        <v>139</v>
      </c>
      <c r="CJ138" s="53" t="e">
        <f>VALUE(TEXT((AZ138*$J138/365*'TOX and EXPO INPUTS'!$E$32/'TOX and EXPO INPUTS'!$E$33),"0.00E+00"))</f>
        <v>#VALUE!</v>
      </c>
      <c r="CK138" s="53" t="e">
        <f>VALUE(TEXT((BA138*$J138/365*'TOX and EXPO INPUTS'!$E$32/'TOX and EXPO INPUTS'!$E$33),"0.00E+00"))</f>
        <v>#VALUE!</v>
      </c>
      <c r="CL138" s="53" t="e">
        <f>VALUE(TEXT((BB138*$J138/365*'TOX and EXPO INPUTS'!$E$32/'TOX and EXPO INPUTS'!$E$33),"0.00E+00"))</f>
        <v>#VALUE!</v>
      </c>
      <c r="CM138" s="53" t="s">
        <v>139</v>
      </c>
      <c r="CN138" s="53" t="s">
        <v>139</v>
      </c>
      <c r="CO138" s="73" t="e">
        <f>VALUE(TEXT((BE138*$J138/365*'TOX and EXPO INPUTS'!$E$32/'TOX and EXPO INPUTS'!$E$33),"0.00E+00"))</f>
        <v>#DIV/0!</v>
      </c>
      <c r="CP138" s="72" t="e">
        <f>VALUE(TEXT((AP138*$K138/365*'TOX and EXPO INPUTS'!$E$32/'TOX and EXPO INPUTS'!$E$33),"0.00E+00"))</f>
        <v>#VALUE!</v>
      </c>
      <c r="CQ138" s="53" t="e">
        <f>VALUE(TEXT((AQ138*$K138/365*'TOX and EXPO INPUTS'!$E$32/'TOX and EXPO INPUTS'!$E$33),"0.00E+00"))</f>
        <v>#VALUE!</v>
      </c>
      <c r="CR138" s="53" t="e">
        <f>VALUE(TEXT((AR138*$K138/365*'TOX and EXPO INPUTS'!$E$32/'TOX and EXPO INPUTS'!$E$33),"0.00E+00"))</f>
        <v>#VALUE!</v>
      </c>
      <c r="CS138" s="53" t="s">
        <v>139</v>
      </c>
      <c r="CT138" s="53" t="s">
        <v>139</v>
      </c>
      <c r="CU138" s="53" t="e">
        <f>VALUE(TEXT((AU138*$K138/365*'TOX and EXPO INPUTS'!$E$32/'TOX and EXPO INPUTS'!$E$33),"0.00E+00"))</f>
        <v>#VALUE!</v>
      </c>
      <c r="CV138" s="53" t="e">
        <f>VALUE(TEXT((AV138*$K138/365*'TOX and EXPO INPUTS'!$E$32/'TOX and EXPO INPUTS'!$E$33),"0.00E+00"))</f>
        <v>#VALUE!</v>
      </c>
      <c r="CW138" s="53" t="e">
        <f>VALUE(TEXT((AW138*$K138/365*'TOX and EXPO INPUTS'!$E$32/'TOX and EXPO INPUTS'!$E$33),"0.00E+00"))</f>
        <v>#VALUE!</v>
      </c>
      <c r="CX138" s="53" t="s">
        <v>139</v>
      </c>
      <c r="CY138" s="53" t="s">
        <v>139</v>
      </c>
      <c r="CZ138" s="53" t="e">
        <f>VALUE(TEXT((AZ138*$K138/365*'TOX and EXPO INPUTS'!$E$32/'TOX and EXPO INPUTS'!$E$33),"0.00E+00"))</f>
        <v>#VALUE!</v>
      </c>
      <c r="DA138" s="53" t="e">
        <f>VALUE(TEXT((BA138*$K138/365*'TOX and EXPO INPUTS'!$E$32/'TOX and EXPO INPUTS'!$E$33),"0.00E+00"))</f>
        <v>#VALUE!</v>
      </c>
      <c r="DB138" s="53" t="e">
        <f>VALUE(TEXT((BB138*$K138/365*'TOX and EXPO INPUTS'!$E$32/'TOX and EXPO INPUTS'!$E$33),"0.00E+00"))</f>
        <v>#VALUE!</v>
      </c>
      <c r="DC138" s="53" t="s">
        <v>139</v>
      </c>
      <c r="DD138" s="53" t="s">
        <v>139</v>
      </c>
      <c r="DE138" s="73" t="e">
        <f>VALUE(TEXT((BE138*$K138/365*'TOX and EXPO INPUTS'!$E$32/'TOX and EXPO INPUTS'!$E$33),"0.00E+00"))</f>
        <v>#DIV/0!</v>
      </c>
      <c r="DF138" s="110" t="e">
        <f>VALUE(TEXT((BZ138*'TOX and EXPO INPUTS'!$E$22),"0.00E+00"))</f>
        <v>#VALUE!</v>
      </c>
      <c r="DG138" s="108" t="e">
        <f>VALUE(TEXT((CA138*'TOX and EXPO INPUTS'!$E$22),"0.00E+00"))</f>
        <v>#VALUE!</v>
      </c>
      <c r="DH138" s="108" t="e">
        <f>VALUE(TEXT((CB138*'TOX and EXPO INPUTS'!$E$22),"0.00E+00"))</f>
        <v>#VALUE!</v>
      </c>
      <c r="DI138" s="108" t="s">
        <v>139</v>
      </c>
      <c r="DJ138" s="108" t="s">
        <v>139</v>
      </c>
      <c r="DK138" s="108" t="e">
        <f>VALUE(TEXT((CE138*'TOX and EXPO INPUTS'!$E$22),"0.00E+00"))</f>
        <v>#VALUE!</v>
      </c>
      <c r="DL138" s="108" t="e">
        <f>VALUE(TEXT((CF138*'TOX and EXPO INPUTS'!$E$22),"0.00E+00"))</f>
        <v>#VALUE!</v>
      </c>
      <c r="DM138" s="108" t="e">
        <f>VALUE(TEXT((CG138*'TOX and EXPO INPUTS'!$E$22),"0.00E+00"))</f>
        <v>#VALUE!</v>
      </c>
      <c r="DN138" s="108" t="s">
        <v>139</v>
      </c>
      <c r="DO138" s="108" t="s">
        <v>139</v>
      </c>
      <c r="DP138" s="108" t="e">
        <f>VALUE(TEXT((CJ138*'TOX and EXPO INPUTS'!$E$22),"0.00E+00"))</f>
        <v>#VALUE!</v>
      </c>
      <c r="DQ138" s="108" t="e">
        <f>VALUE(TEXT((CK138*'TOX and EXPO INPUTS'!$E$22),"0.00E+00"))</f>
        <v>#VALUE!</v>
      </c>
      <c r="DR138" s="108" t="e">
        <f>VALUE(TEXT((CL138*'TOX and EXPO INPUTS'!$E$22),"0.00E+00"))</f>
        <v>#VALUE!</v>
      </c>
      <c r="DS138" s="108" t="s">
        <v>139</v>
      </c>
      <c r="DT138" s="108" t="s">
        <v>139</v>
      </c>
      <c r="DU138" s="109" t="e">
        <f>VALUE(TEXT((CO138*'TOX and EXPO INPUTS'!$E$22),"0.00E+00"))</f>
        <v>#DIV/0!</v>
      </c>
      <c r="DV138" s="110" t="e">
        <f>VALUE(TEXT((CP138*'TOX and EXPO INPUTS'!$E$22),"0.00E+00"))</f>
        <v>#VALUE!</v>
      </c>
      <c r="DW138" s="108" t="e">
        <f>VALUE(TEXT((CQ138*'TOX and EXPO INPUTS'!$E$22),"0.00E+00"))</f>
        <v>#VALUE!</v>
      </c>
      <c r="DX138" s="108" t="e">
        <f>VALUE(TEXT((CR138*'TOX and EXPO INPUTS'!$E$22),"0.00E+00"))</f>
        <v>#VALUE!</v>
      </c>
      <c r="DY138" s="108" t="s">
        <v>139</v>
      </c>
      <c r="DZ138" s="108" t="s">
        <v>139</v>
      </c>
      <c r="EA138" s="108" t="e">
        <f>VALUE(TEXT((CU138*'TOX and EXPO INPUTS'!$E$22),"0.00E+00"))</f>
        <v>#VALUE!</v>
      </c>
      <c r="EB138" s="108" t="e">
        <f>VALUE(TEXT((CV138*'TOX and EXPO INPUTS'!$E$22),"0.00E+00"))</f>
        <v>#VALUE!</v>
      </c>
      <c r="EC138" s="108" t="e">
        <f>VALUE(TEXT((CW138*'TOX and EXPO INPUTS'!$E$22),"0.00E+00"))</f>
        <v>#VALUE!</v>
      </c>
      <c r="ED138" s="108" t="s">
        <v>139</v>
      </c>
      <c r="EE138" s="108" t="s">
        <v>139</v>
      </c>
      <c r="EF138" s="108" t="e">
        <f>VALUE(TEXT((CZ138*'TOX and EXPO INPUTS'!$E$22),"0.00E+00"))</f>
        <v>#VALUE!</v>
      </c>
      <c r="EG138" s="108" t="e">
        <f>VALUE(TEXT((DA138*'TOX and EXPO INPUTS'!$E$22),"0.00E+00"))</f>
        <v>#VALUE!</v>
      </c>
      <c r="EH138" s="108" t="e">
        <f>VALUE(TEXT((DB138*'TOX and EXPO INPUTS'!$E$22),"0.00E+00"))</f>
        <v>#VALUE!</v>
      </c>
      <c r="EI138" s="108" t="s">
        <v>139</v>
      </c>
      <c r="EJ138" s="108" t="s">
        <v>139</v>
      </c>
      <c r="EK138" s="109" t="e">
        <f>VALUE(TEXT((DE138*'TOX and EXPO INPUTS'!$E$22),"0.00E+00"))</f>
        <v>#DIV/0!</v>
      </c>
      <c r="EL138" s="56" t="s">
        <v>77</v>
      </c>
      <c r="EM138" s="36" t="s">
        <v>70</v>
      </c>
      <c r="EN138" s="36" t="s">
        <v>180</v>
      </c>
      <c r="EO138" s="57" t="s">
        <v>70</v>
      </c>
    </row>
    <row r="139" spans="1:145" ht="12" customHeight="1" x14ac:dyDescent="0.25">
      <c r="A139" s="56" t="s">
        <v>22</v>
      </c>
      <c r="B139" s="36" t="s">
        <v>51</v>
      </c>
      <c r="C139" s="36" t="s">
        <v>131</v>
      </c>
      <c r="D139" s="57" t="s">
        <v>0</v>
      </c>
      <c r="E139" s="61" t="s">
        <v>562</v>
      </c>
      <c r="F139" s="92"/>
      <c r="G139" s="64" t="s">
        <v>143</v>
      </c>
      <c r="H139" s="69">
        <v>40</v>
      </c>
      <c r="I139" s="64" t="s">
        <v>144</v>
      </c>
      <c r="J139" s="100">
        <v>10</v>
      </c>
      <c r="K139" s="100">
        <v>30</v>
      </c>
      <c r="L139" s="69" t="s">
        <v>139</v>
      </c>
      <c r="M139" s="49" t="s">
        <v>139</v>
      </c>
      <c r="N139" s="49" t="s">
        <v>139</v>
      </c>
      <c r="O139" s="49" t="s">
        <v>139</v>
      </c>
      <c r="P139" s="49" t="s">
        <v>139</v>
      </c>
      <c r="Q139" s="73">
        <v>9.8000000000000007</v>
      </c>
      <c r="R139" s="69" t="s">
        <v>139</v>
      </c>
      <c r="S139" s="49" t="s">
        <v>139</v>
      </c>
      <c r="T139" s="49" t="s">
        <v>139</v>
      </c>
      <c r="U139" s="73">
        <v>0.24</v>
      </c>
      <c r="V139" s="72" t="s">
        <v>139</v>
      </c>
      <c r="W139" s="53" t="s">
        <v>139</v>
      </c>
      <c r="X139" s="53" t="s">
        <v>139</v>
      </c>
      <c r="Y139" s="53" t="s">
        <v>139</v>
      </c>
      <c r="Z139" s="53" t="s">
        <v>139</v>
      </c>
      <c r="AA139" s="73">
        <f t="shared" ref="AA139" si="182">VALUE(TEXT(((Q139/1000)*$F139*$H139),"0.00E+00"))</f>
        <v>0</v>
      </c>
      <c r="AB139" s="72" t="s">
        <v>139</v>
      </c>
      <c r="AC139" s="53" t="s">
        <v>139</v>
      </c>
      <c r="AD139" s="53" t="s">
        <v>139</v>
      </c>
      <c r="AE139" s="53" t="s">
        <v>139</v>
      </c>
      <c r="AF139" s="53" t="s">
        <v>139</v>
      </c>
      <c r="AG139" s="73" t="e">
        <f>VALUE(TEXT(((AA139*'TOX and EXPO INPUTS'!$E$12)/'TOX and EXPO INPUTS'!$E$27),"0.00E+00"))</f>
        <v>#DIV/0!</v>
      </c>
      <c r="AH139" s="72" t="s">
        <v>139</v>
      </c>
      <c r="AI139" s="53" t="s">
        <v>139</v>
      </c>
      <c r="AJ139" s="53" t="s">
        <v>139</v>
      </c>
      <c r="AK139" s="73">
        <f t="shared" ref="AK139" si="183">VALUE(TEXT(((U139/1000)*$F139*$H139),"0.00E+00"))</f>
        <v>0</v>
      </c>
      <c r="AL139" s="72" t="s">
        <v>139</v>
      </c>
      <c r="AM139" s="53" t="s">
        <v>139</v>
      </c>
      <c r="AN139" s="53" t="s">
        <v>139</v>
      </c>
      <c r="AO139" s="73" t="e">
        <f>VALUE(TEXT(((AK139*'TOX and EXPO INPUTS'!$E$20)/'TOX and EXPO INPUTS'!$E$29),"0.00E+00"))</f>
        <v>#DIV/0!</v>
      </c>
      <c r="AP139" s="72" t="s">
        <v>139</v>
      </c>
      <c r="AQ139" s="53" t="s">
        <v>139</v>
      </c>
      <c r="AR139" s="53" t="s">
        <v>139</v>
      </c>
      <c r="AS139" s="53" t="s">
        <v>139</v>
      </c>
      <c r="AT139" s="53" t="s">
        <v>139</v>
      </c>
      <c r="AU139" s="53" t="s">
        <v>139</v>
      </c>
      <c r="AV139" s="53" t="s">
        <v>139</v>
      </c>
      <c r="AW139" s="53" t="s">
        <v>139</v>
      </c>
      <c r="AX139" s="53" t="s">
        <v>139</v>
      </c>
      <c r="AY139" s="53" t="s">
        <v>139</v>
      </c>
      <c r="AZ139" s="53" t="s">
        <v>139</v>
      </c>
      <c r="BA139" s="53" t="s">
        <v>139</v>
      </c>
      <c r="BB139" s="53" t="s">
        <v>139</v>
      </c>
      <c r="BC139" s="53" t="s">
        <v>139</v>
      </c>
      <c r="BD139" s="53" t="s">
        <v>139</v>
      </c>
      <c r="BE139" s="73" t="e">
        <f t="shared" ref="BE139" si="184">VALUE(TEXT((AG139+AO139),"0.00E+00"))</f>
        <v>#DIV/0!</v>
      </c>
      <c r="BF139" s="72" t="e">
        <f>VALUE(TEXT((AB139*$J139/365*'TOX and EXPO INPUTS'!$E$32/'TOX and EXPO INPUTS'!$E$33),"0.00E+00"))</f>
        <v>#VALUE!</v>
      </c>
      <c r="BG139" s="53" t="e">
        <f>VALUE(TEXT((AC139*$J139/365*'TOX and EXPO INPUTS'!$E$32/'TOX and EXPO INPUTS'!$E$33),"0.00E+00"))</f>
        <v>#VALUE!</v>
      </c>
      <c r="BH139" s="53" t="e">
        <f>VALUE(TEXT((AD139*$J139/365*'TOX and EXPO INPUTS'!$E$32/'TOX and EXPO INPUTS'!$E$33),"0.00E+00"))</f>
        <v>#VALUE!</v>
      </c>
      <c r="BI139" s="53" t="s">
        <v>139</v>
      </c>
      <c r="BJ139" s="53" t="s">
        <v>139</v>
      </c>
      <c r="BK139" s="73" t="e">
        <f>VALUE(TEXT((AG139*$J139/365*'TOX and EXPO INPUTS'!$E$32/'TOX and EXPO INPUTS'!$E$33),"0.00E+00"))</f>
        <v>#DIV/0!</v>
      </c>
      <c r="BL139" s="72" t="e">
        <f>VALUE(TEXT((AB139*$K139/365*'TOX and EXPO INPUTS'!$E$32/'TOX and EXPO INPUTS'!$E$33),"0.00E+00"))</f>
        <v>#VALUE!</v>
      </c>
      <c r="BM139" s="53" t="e">
        <f>VALUE(TEXT((AC139*$K139/365*'TOX and EXPO INPUTS'!$E$32/'TOX and EXPO INPUTS'!$E$33),"0.00E+00"))</f>
        <v>#VALUE!</v>
      </c>
      <c r="BN139" s="53" t="e">
        <f>VALUE(TEXT((AD139*$K139/365*'TOX and EXPO INPUTS'!$E$32/'TOX and EXPO INPUTS'!$E$33),"0.00E+00"))</f>
        <v>#VALUE!</v>
      </c>
      <c r="BO139" s="53" t="s">
        <v>139</v>
      </c>
      <c r="BP139" s="53" t="s">
        <v>139</v>
      </c>
      <c r="BQ139" s="73" t="e">
        <f>VALUE(TEXT((AG139*$K139/365*'TOX and EXPO INPUTS'!$E$32/'TOX and EXPO INPUTS'!$E$33),"0.00E+00"))</f>
        <v>#DIV/0!</v>
      </c>
      <c r="BR139" s="72" t="s">
        <v>139</v>
      </c>
      <c r="BS139" s="53" t="s">
        <v>139</v>
      </c>
      <c r="BT139" s="53" t="s">
        <v>139</v>
      </c>
      <c r="BU139" s="73" t="e">
        <f>VALUE(TEXT((AO139*$J139/365*'TOX and EXPO INPUTS'!$E$32/'TOX and EXPO INPUTS'!$E$33),"0.00E+00"))</f>
        <v>#DIV/0!</v>
      </c>
      <c r="BV139" s="72" t="s">
        <v>139</v>
      </c>
      <c r="BW139" s="53" t="s">
        <v>139</v>
      </c>
      <c r="BX139" s="53" t="s">
        <v>139</v>
      </c>
      <c r="BY139" s="73" t="e">
        <f>VALUE(TEXT((AO139*$K139/365*'TOX and EXPO INPUTS'!$E$32/'TOX and EXPO INPUTS'!$E$33),"0.00E+00"))</f>
        <v>#DIV/0!</v>
      </c>
      <c r="BZ139" s="72" t="e">
        <f>VALUE(TEXT((AP139*$J139/365*'TOX and EXPO INPUTS'!$E$32/'TOX and EXPO INPUTS'!$E$33),"0.00E+00"))</f>
        <v>#VALUE!</v>
      </c>
      <c r="CA139" s="53" t="e">
        <f>VALUE(TEXT((AQ139*$J139/365*'TOX and EXPO INPUTS'!$E$32/'TOX and EXPO INPUTS'!$E$33),"0.00E+00"))</f>
        <v>#VALUE!</v>
      </c>
      <c r="CB139" s="53" t="e">
        <f>VALUE(TEXT((AR139*$J139/365*'TOX and EXPO INPUTS'!$E$32/'TOX and EXPO INPUTS'!$E$33),"0.00E+00"))</f>
        <v>#VALUE!</v>
      </c>
      <c r="CC139" s="53" t="s">
        <v>139</v>
      </c>
      <c r="CD139" s="53" t="s">
        <v>139</v>
      </c>
      <c r="CE139" s="53" t="e">
        <f>VALUE(TEXT((AU139*$J139/365*'TOX and EXPO INPUTS'!$E$32/'TOX and EXPO INPUTS'!$E$33),"0.00E+00"))</f>
        <v>#VALUE!</v>
      </c>
      <c r="CF139" s="53" t="e">
        <f>VALUE(TEXT((AV139*$J139/365*'TOX and EXPO INPUTS'!$E$32/'TOX and EXPO INPUTS'!$E$33),"0.00E+00"))</f>
        <v>#VALUE!</v>
      </c>
      <c r="CG139" s="53" t="e">
        <f>VALUE(TEXT((AW139*$J139/365*'TOX and EXPO INPUTS'!$E$32/'TOX and EXPO INPUTS'!$E$33),"0.00E+00"))</f>
        <v>#VALUE!</v>
      </c>
      <c r="CH139" s="53" t="s">
        <v>139</v>
      </c>
      <c r="CI139" s="53" t="s">
        <v>139</v>
      </c>
      <c r="CJ139" s="53" t="e">
        <f>VALUE(TEXT((AZ139*$J139/365*'TOX and EXPO INPUTS'!$E$32/'TOX and EXPO INPUTS'!$E$33),"0.00E+00"))</f>
        <v>#VALUE!</v>
      </c>
      <c r="CK139" s="53" t="e">
        <f>VALUE(TEXT((BA139*$J139/365*'TOX and EXPO INPUTS'!$E$32/'TOX and EXPO INPUTS'!$E$33),"0.00E+00"))</f>
        <v>#VALUE!</v>
      </c>
      <c r="CL139" s="53" t="e">
        <f>VALUE(TEXT((BB139*$J139/365*'TOX and EXPO INPUTS'!$E$32/'TOX and EXPO INPUTS'!$E$33),"0.00E+00"))</f>
        <v>#VALUE!</v>
      </c>
      <c r="CM139" s="53" t="s">
        <v>139</v>
      </c>
      <c r="CN139" s="53" t="s">
        <v>139</v>
      </c>
      <c r="CO139" s="73" t="e">
        <f>VALUE(TEXT((BE139*$J139/365*'TOX and EXPO INPUTS'!$E$32/'TOX and EXPO INPUTS'!$E$33),"0.00E+00"))</f>
        <v>#DIV/0!</v>
      </c>
      <c r="CP139" s="72" t="e">
        <f>VALUE(TEXT((AP139*$K139/365*'TOX and EXPO INPUTS'!$E$32/'TOX and EXPO INPUTS'!$E$33),"0.00E+00"))</f>
        <v>#VALUE!</v>
      </c>
      <c r="CQ139" s="53" t="e">
        <f>VALUE(TEXT((AQ139*$K139/365*'TOX and EXPO INPUTS'!$E$32/'TOX and EXPO INPUTS'!$E$33),"0.00E+00"))</f>
        <v>#VALUE!</v>
      </c>
      <c r="CR139" s="53" t="e">
        <f>VALUE(TEXT((AR139*$K139/365*'TOX and EXPO INPUTS'!$E$32/'TOX and EXPO INPUTS'!$E$33),"0.00E+00"))</f>
        <v>#VALUE!</v>
      </c>
      <c r="CS139" s="53" t="s">
        <v>139</v>
      </c>
      <c r="CT139" s="53" t="s">
        <v>139</v>
      </c>
      <c r="CU139" s="53" t="e">
        <f>VALUE(TEXT((AU139*$K139/365*'TOX and EXPO INPUTS'!$E$32/'TOX and EXPO INPUTS'!$E$33),"0.00E+00"))</f>
        <v>#VALUE!</v>
      </c>
      <c r="CV139" s="53" t="e">
        <f>VALUE(TEXT((AV139*$K139/365*'TOX and EXPO INPUTS'!$E$32/'TOX and EXPO INPUTS'!$E$33),"0.00E+00"))</f>
        <v>#VALUE!</v>
      </c>
      <c r="CW139" s="53" t="e">
        <f>VALUE(TEXT((AW139*$K139/365*'TOX and EXPO INPUTS'!$E$32/'TOX and EXPO INPUTS'!$E$33),"0.00E+00"))</f>
        <v>#VALUE!</v>
      </c>
      <c r="CX139" s="53" t="s">
        <v>139</v>
      </c>
      <c r="CY139" s="53" t="s">
        <v>139</v>
      </c>
      <c r="CZ139" s="53" t="e">
        <f>VALUE(TEXT((AZ139*$K139/365*'TOX and EXPO INPUTS'!$E$32/'TOX and EXPO INPUTS'!$E$33),"0.00E+00"))</f>
        <v>#VALUE!</v>
      </c>
      <c r="DA139" s="53" t="e">
        <f>VALUE(TEXT((BA139*$K139/365*'TOX and EXPO INPUTS'!$E$32/'TOX and EXPO INPUTS'!$E$33),"0.00E+00"))</f>
        <v>#VALUE!</v>
      </c>
      <c r="DB139" s="53" t="e">
        <f>VALUE(TEXT((BB139*$K139/365*'TOX and EXPO INPUTS'!$E$32/'TOX and EXPO INPUTS'!$E$33),"0.00E+00"))</f>
        <v>#VALUE!</v>
      </c>
      <c r="DC139" s="53" t="s">
        <v>139</v>
      </c>
      <c r="DD139" s="53" t="s">
        <v>139</v>
      </c>
      <c r="DE139" s="73" t="e">
        <f>VALUE(TEXT((BE139*$K139/365*'TOX and EXPO INPUTS'!$E$32/'TOX and EXPO INPUTS'!$E$33),"0.00E+00"))</f>
        <v>#DIV/0!</v>
      </c>
      <c r="DF139" s="110" t="e">
        <f>VALUE(TEXT((BZ139*'TOX and EXPO INPUTS'!$E$22),"0.00E+00"))</f>
        <v>#VALUE!</v>
      </c>
      <c r="DG139" s="108" t="e">
        <f>VALUE(TEXT((CA139*'TOX and EXPO INPUTS'!$E$22),"0.00E+00"))</f>
        <v>#VALUE!</v>
      </c>
      <c r="DH139" s="108" t="e">
        <f>VALUE(TEXT((CB139*'TOX and EXPO INPUTS'!$E$22),"0.00E+00"))</f>
        <v>#VALUE!</v>
      </c>
      <c r="DI139" s="108" t="s">
        <v>139</v>
      </c>
      <c r="DJ139" s="108" t="s">
        <v>139</v>
      </c>
      <c r="DK139" s="108" t="e">
        <f>VALUE(TEXT((CE139*'TOX and EXPO INPUTS'!$E$22),"0.00E+00"))</f>
        <v>#VALUE!</v>
      </c>
      <c r="DL139" s="108" t="e">
        <f>VALUE(TEXT((CF139*'TOX and EXPO INPUTS'!$E$22),"0.00E+00"))</f>
        <v>#VALUE!</v>
      </c>
      <c r="DM139" s="108" t="e">
        <f>VALUE(TEXT((CG139*'TOX and EXPO INPUTS'!$E$22),"0.00E+00"))</f>
        <v>#VALUE!</v>
      </c>
      <c r="DN139" s="108" t="s">
        <v>139</v>
      </c>
      <c r="DO139" s="108" t="s">
        <v>139</v>
      </c>
      <c r="DP139" s="108" t="e">
        <f>VALUE(TEXT((CJ139*'TOX and EXPO INPUTS'!$E$22),"0.00E+00"))</f>
        <v>#VALUE!</v>
      </c>
      <c r="DQ139" s="108" t="e">
        <f>VALUE(TEXT((CK139*'TOX and EXPO INPUTS'!$E$22),"0.00E+00"))</f>
        <v>#VALUE!</v>
      </c>
      <c r="DR139" s="108" t="e">
        <f>VALUE(TEXT((CL139*'TOX and EXPO INPUTS'!$E$22),"0.00E+00"))</f>
        <v>#VALUE!</v>
      </c>
      <c r="DS139" s="108" t="s">
        <v>139</v>
      </c>
      <c r="DT139" s="108" t="s">
        <v>139</v>
      </c>
      <c r="DU139" s="109" t="e">
        <f>VALUE(TEXT((CO139*'TOX and EXPO INPUTS'!$E$22),"0.00E+00"))</f>
        <v>#DIV/0!</v>
      </c>
      <c r="DV139" s="110" t="e">
        <f>VALUE(TEXT((CP139*'TOX and EXPO INPUTS'!$E$22),"0.00E+00"))</f>
        <v>#VALUE!</v>
      </c>
      <c r="DW139" s="108" t="e">
        <f>VALUE(TEXT((CQ139*'TOX and EXPO INPUTS'!$E$22),"0.00E+00"))</f>
        <v>#VALUE!</v>
      </c>
      <c r="DX139" s="108" t="e">
        <f>VALUE(TEXT((CR139*'TOX and EXPO INPUTS'!$E$22),"0.00E+00"))</f>
        <v>#VALUE!</v>
      </c>
      <c r="DY139" s="108" t="s">
        <v>139</v>
      </c>
      <c r="DZ139" s="108" t="s">
        <v>139</v>
      </c>
      <c r="EA139" s="108" t="e">
        <f>VALUE(TEXT((CU139*'TOX and EXPO INPUTS'!$E$22),"0.00E+00"))</f>
        <v>#VALUE!</v>
      </c>
      <c r="EB139" s="108" t="e">
        <f>VALUE(TEXT((CV139*'TOX and EXPO INPUTS'!$E$22),"0.00E+00"))</f>
        <v>#VALUE!</v>
      </c>
      <c r="EC139" s="108" t="e">
        <f>VALUE(TEXT((CW139*'TOX and EXPO INPUTS'!$E$22),"0.00E+00"))</f>
        <v>#VALUE!</v>
      </c>
      <c r="ED139" s="108" t="s">
        <v>139</v>
      </c>
      <c r="EE139" s="108" t="s">
        <v>139</v>
      </c>
      <c r="EF139" s="108" t="e">
        <f>VALUE(TEXT((CZ139*'TOX and EXPO INPUTS'!$E$22),"0.00E+00"))</f>
        <v>#VALUE!</v>
      </c>
      <c r="EG139" s="108" t="e">
        <f>VALUE(TEXT((DA139*'TOX and EXPO INPUTS'!$E$22),"0.00E+00"))</f>
        <v>#VALUE!</v>
      </c>
      <c r="EH139" s="108" t="e">
        <f>VALUE(TEXT((DB139*'TOX and EXPO INPUTS'!$E$22),"0.00E+00"))</f>
        <v>#VALUE!</v>
      </c>
      <c r="EI139" s="108" t="s">
        <v>139</v>
      </c>
      <c r="EJ139" s="108" t="s">
        <v>139</v>
      </c>
      <c r="EK139" s="109" t="e">
        <f>VALUE(TEXT((DE139*'TOX and EXPO INPUTS'!$E$22),"0.00E+00"))</f>
        <v>#DIV/0!</v>
      </c>
      <c r="EL139" s="56" t="s">
        <v>77</v>
      </c>
      <c r="EM139" s="36" t="s">
        <v>70</v>
      </c>
      <c r="EN139" s="36" t="s">
        <v>180</v>
      </c>
      <c r="EO139" s="57" t="s">
        <v>70</v>
      </c>
    </row>
    <row r="140" spans="1:145" ht="12" customHeight="1" x14ac:dyDescent="0.25">
      <c r="A140" s="56" t="s">
        <v>22</v>
      </c>
      <c r="B140" s="36" t="s">
        <v>51</v>
      </c>
      <c r="C140" s="36" t="s">
        <v>131</v>
      </c>
      <c r="D140" s="57" t="s">
        <v>0</v>
      </c>
      <c r="E140" s="61" t="s">
        <v>258</v>
      </c>
      <c r="F140" s="92"/>
      <c r="G140" s="64" t="s">
        <v>143</v>
      </c>
      <c r="H140" s="69">
        <v>80</v>
      </c>
      <c r="I140" s="64" t="s">
        <v>144</v>
      </c>
      <c r="J140" s="100">
        <v>10</v>
      </c>
      <c r="K140" s="100">
        <v>30</v>
      </c>
      <c r="L140" s="69" t="s">
        <v>139</v>
      </c>
      <c r="M140" s="49" t="s">
        <v>139</v>
      </c>
      <c r="N140" s="49" t="s">
        <v>139</v>
      </c>
      <c r="O140" s="49" t="s">
        <v>139</v>
      </c>
      <c r="P140" s="49" t="s">
        <v>139</v>
      </c>
      <c r="Q140" s="73">
        <v>9.8000000000000007</v>
      </c>
      <c r="R140" s="69" t="s">
        <v>139</v>
      </c>
      <c r="S140" s="49" t="s">
        <v>139</v>
      </c>
      <c r="T140" s="49" t="s">
        <v>139</v>
      </c>
      <c r="U140" s="73">
        <v>0.24</v>
      </c>
      <c r="V140" s="72" t="s">
        <v>139</v>
      </c>
      <c r="W140" s="53" t="s">
        <v>139</v>
      </c>
      <c r="X140" s="53" t="s">
        <v>139</v>
      </c>
      <c r="Y140" s="53" t="s">
        <v>139</v>
      </c>
      <c r="Z140" s="53" t="s">
        <v>139</v>
      </c>
      <c r="AA140" s="73">
        <f t="shared" si="140"/>
        <v>0</v>
      </c>
      <c r="AB140" s="72" t="s">
        <v>139</v>
      </c>
      <c r="AC140" s="53" t="s">
        <v>139</v>
      </c>
      <c r="AD140" s="53" t="s">
        <v>139</v>
      </c>
      <c r="AE140" s="53" t="s">
        <v>139</v>
      </c>
      <c r="AF140" s="53" t="s">
        <v>139</v>
      </c>
      <c r="AG140" s="73" t="e">
        <f>VALUE(TEXT(((AA140*'TOX and EXPO INPUTS'!$E$12)/'TOX and EXPO INPUTS'!$E$27),"0.00E+00"))</f>
        <v>#DIV/0!</v>
      </c>
      <c r="AH140" s="72" t="s">
        <v>139</v>
      </c>
      <c r="AI140" s="53" t="s">
        <v>139</v>
      </c>
      <c r="AJ140" s="53" t="s">
        <v>139</v>
      </c>
      <c r="AK140" s="73">
        <f t="shared" si="128"/>
        <v>0</v>
      </c>
      <c r="AL140" s="72" t="s">
        <v>139</v>
      </c>
      <c r="AM140" s="53" t="s">
        <v>139</v>
      </c>
      <c r="AN140" s="53" t="s">
        <v>139</v>
      </c>
      <c r="AO140" s="73" t="e">
        <f>VALUE(TEXT(((AK140*'TOX and EXPO INPUTS'!$E$20)/'TOX and EXPO INPUTS'!$E$29),"0.00E+00"))</f>
        <v>#DIV/0!</v>
      </c>
      <c r="AP140" s="72" t="s">
        <v>139</v>
      </c>
      <c r="AQ140" s="53" t="s">
        <v>139</v>
      </c>
      <c r="AR140" s="53" t="s">
        <v>139</v>
      </c>
      <c r="AS140" s="53" t="s">
        <v>139</v>
      </c>
      <c r="AT140" s="53" t="s">
        <v>139</v>
      </c>
      <c r="AU140" s="53" t="s">
        <v>139</v>
      </c>
      <c r="AV140" s="53" t="s">
        <v>139</v>
      </c>
      <c r="AW140" s="53" t="s">
        <v>139</v>
      </c>
      <c r="AX140" s="53" t="s">
        <v>139</v>
      </c>
      <c r="AY140" s="53" t="s">
        <v>139</v>
      </c>
      <c r="AZ140" s="53" t="s">
        <v>139</v>
      </c>
      <c r="BA140" s="53" t="s">
        <v>139</v>
      </c>
      <c r="BB140" s="53" t="s">
        <v>139</v>
      </c>
      <c r="BC140" s="53" t="s">
        <v>139</v>
      </c>
      <c r="BD140" s="53" t="s">
        <v>139</v>
      </c>
      <c r="BE140" s="73" t="e">
        <f t="shared" si="178"/>
        <v>#DIV/0!</v>
      </c>
      <c r="BF140" s="72" t="e">
        <f>VALUE(TEXT((AB140*$J140/365*'TOX and EXPO INPUTS'!$E$32/'TOX and EXPO INPUTS'!$E$33),"0.00E+00"))</f>
        <v>#VALUE!</v>
      </c>
      <c r="BG140" s="53" t="e">
        <f>VALUE(TEXT((AC140*$J140/365*'TOX and EXPO INPUTS'!$E$32/'TOX and EXPO INPUTS'!$E$33),"0.00E+00"))</f>
        <v>#VALUE!</v>
      </c>
      <c r="BH140" s="53" t="e">
        <f>VALUE(TEXT((AD140*$J140/365*'TOX and EXPO INPUTS'!$E$32/'TOX and EXPO INPUTS'!$E$33),"0.00E+00"))</f>
        <v>#VALUE!</v>
      </c>
      <c r="BI140" s="53" t="s">
        <v>139</v>
      </c>
      <c r="BJ140" s="53" t="s">
        <v>139</v>
      </c>
      <c r="BK140" s="73" t="e">
        <f>VALUE(TEXT((AG140*$J140/365*'TOX and EXPO INPUTS'!$E$32/'TOX and EXPO INPUTS'!$E$33),"0.00E+00"))</f>
        <v>#DIV/0!</v>
      </c>
      <c r="BL140" s="72" t="e">
        <f>VALUE(TEXT((AB140*$K140/365*'TOX and EXPO INPUTS'!$E$32/'TOX and EXPO INPUTS'!$E$33),"0.00E+00"))</f>
        <v>#VALUE!</v>
      </c>
      <c r="BM140" s="53" t="e">
        <f>VALUE(TEXT((AC140*$K140/365*'TOX and EXPO INPUTS'!$E$32/'TOX and EXPO INPUTS'!$E$33),"0.00E+00"))</f>
        <v>#VALUE!</v>
      </c>
      <c r="BN140" s="53" t="e">
        <f>VALUE(TEXT((AD140*$K140/365*'TOX and EXPO INPUTS'!$E$32/'TOX and EXPO INPUTS'!$E$33),"0.00E+00"))</f>
        <v>#VALUE!</v>
      </c>
      <c r="BO140" s="53" t="s">
        <v>139</v>
      </c>
      <c r="BP140" s="53" t="s">
        <v>139</v>
      </c>
      <c r="BQ140" s="73" t="e">
        <f>VALUE(TEXT((AG140*$K140/365*'TOX and EXPO INPUTS'!$E$32/'TOX and EXPO INPUTS'!$E$33),"0.00E+00"))</f>
        <v>#DIV/0!</v>
      </c>
      <c r="BR140" s="72" t="s">
        <v>139</v>
      </c>
      <c r="BS140" s="53" t="s">
        <v>139</v>
      </c>
      <c r="BT140" s="53" t="s">
        <v>139</v>
      </c>
      <c r="BU140" s="73" t="e">
        <f>VALUE(TEXT((AO140*$J140/365*'TOX and EXPO INPUTS'!$E$32/'TOX and EXPO INPUTS'!$E$33),"0.00E+00"))</f>
        <v>#DIV/0!</v>
      </c>
      <c r="BV140" s="72" t="s">
        <v>139</v>
      </c>
      <c r="BW140" s="53" t="s">
        <v>139</v>
      </c>
      <c r="BX140" s="53" t="s">
        <v>139</v>
      </c>
      <c r="BY140" s="73" t="e">
        <f>VALUE(TEXT((AO140*$K140/365*'TOX and EXPO INPUTS'!$E$32/'TOX and EXPO INPUTS'!$E$33),"0.00E+00"))</f>
        <v>#DIV/0!</v>
      </c>
      <c r="BZ140" s="72" t="e">
        <f>VALUE(TEXT((AP140*$J140/365*'TOX and EXPO INPUTS'!$E$32/'TOX and EXPO INPUTS'!$E$33),"0.00E+00"))</f>
        <v>#VALUE!</v>
      </c>
      <c r="CA140" s="53" t="e">
        <f>VALUE(TEXT((AQ140*$J140/365*'TOX and EXPO INPUTS'!$E$32/'TOX and EXPO INPUTS'!$E$33),"0.00E+00"))</f>
        <v>#VALUE!</v>
      </c>
      <c r="CB140" s="53" t="e">
        <f>VALUE(TEXT((AR140*$J140/365*'TOX and EXPO INPUTS'!$E$32/'TOX and EXPO INPUTS'!$E$33),"0.00E+00"))</f>
        <v>#VALUE!</v>
      </c>
      <c r="CC140" s="53" t="s">
        <v>139</v>
      </c>
      <c r="CD140" s="53" t="s">
        <v>139</v>
      </c>
      <c r="CE140" s="53" t="e">
        <f>VALUE(TEXT((AU140*$J140/365*'TOX and EXPO INPUTS'!$E$32/'TOX and EXPO INPUTS'!$E$33),"0.00E+00"))</f>
        <v>#VALUE!</v>
      </c>
      <c r="CF140" s="53" t="e">
        <f>VALUE(TEXT((AV140*$J140/365*'TOX and EXPO INPUTS'!$E$32/'TOX and EXPO INPUTS'!$E$33),"0.00E+00"))</f>
        <v>#VALUE!</v>
      </c>
      <c r="CG140" s="53" t="e">
        <f>VALUE(TEXT((AW140*$J140/365*'TOX and EXPO INPUTS'!$E$32/'TOX and EXPO INPUTS'!$E$33),"0.00E+00"))</f>
        <v>#VALUE!</v>
      </c>
      <c r="CH140" s="53" t="s">
        <v>139</v>
      </c>
      <c r="CI140" s="53" t="s">
        <v>139</v>
      </c>
      <c r="CJ140" s="53" t="e">
        <f>VALUE(TEXT((AZ140*$J140/365*'TOX and EXPO INPUTS'!$E$32/'TOX and EXPO INPUTS'!$E$33),"0.00E+00"))</f>
        <v>#VALUE!</v>
      </c>
      <c r="CK140" s="53" t="e">
        <f>VALUE(TEXT((BA140*$J140/365*'TOX and EXPO INPUTS'!$E$32/'TOX and EXPO INPUTS'!$E$33),"0.00E+00"))</f>
        <v>#VALUE!</v>
      </c>
      <c r="CL140" s="53" t="e">
        <f>VALUE(TEXT((BB140*$J140/365*'TOX and EXPO INPUTS'!$E$32/'TOX and EXPO INPUTS'!$E$33),"0.00E+00"))</f>
        <v>#VALUE!</v>
      </c>
      <c r="CM140" s="53" t="s">
        <v>139</v>
      </c>
      <c r="CN140" s="53" t="s">
        <v>139</v>
      </c>
      <c r="CO140" s="73" t="e">
        <f>VALUE(TEXT((BE140*$J140/365*'TOX and EXPO INPUTS'!$E$32/'TOX and EXPO INPUTS'!$E$33),"0.00E+00"))</f>
        <v>#DIV/0!</v>
      </c>
      <c r="CP140" s="72" t="e">
        <f>VALUE(TEXT((AP140*$K140/365*'TOX and EXPO INPUTS'!$E$32/'TOX and EXPO INPUTS'!$E$33),"0.00E+00"))</f>
        <v>#VALUE!</v>
      </c>
      <c r="CQ140" s="53" t="e">
        <f>VALUE(TEXT((AQ140*$K140/365*'TOX and EXPO INPUTS'!$E$32/'TOX and EXPO INPUTS'!$E$33),"0.00E+00"))</f>
        <v>#VALUE!</v>
      </c>
      <c r="CR140" s="53" t="e">
        <f>VALUE(TEXT((AR140*$K140/365*'TOX and EXPO INPUTS'!$E$32/'TOX and EXPO INPUTS'!$E$33),"0.00E+00"))</f>
        <v>#VALUE!</v>
      </c>
      <c r="CS140" s="53" t="s">
        <v>139</v>
      </c>
      <c r="CT140" s="53" t="s">
        <v>139</v>
      </c>
      <c r="CU140" s="53" t="e">
        <f>VALUE(TEXT((AU140*$K140/365*'TOX and EXPO INPUTS'!$E$32/'TOX and EXPO INPUTS'!$E$33),"0.00E+00"))</f>
        <v>#VALUE!</v>
      </c>
      <c r="CV140" s="53" t="e">
        <f>VALUE(TEXT((AV140*$K140/365*'TOX and EXPO INPUTS'!$E$32/'TOX and EXPO INPUTS'!$E$33),"0.00E+00"))</f>
        <v>#VALUE!</v>
      </c>
      <c r="CW140" s="53" t="e">
        <f>VALUE(TEXT((AW140*$K140/365*'TOX and EXPO INPUTS'!$E$32/'TOX and EXPO INPUTS'!$E$33),"0.00E+00"))</f>
        <v>#VALUE!</v>
      </c>
      <c r="CX140" s="53" t="s">
        <v>139</v>
      </c>
      <c r="CY140" s="53" t="s">
        <v>139</v>
      </c>
      <c r="CZ140" s="53" t="e">
        <f>VALUE(TEXT((AZ140*$K140/365*'TOX and EXPO INPUTS'!$E$32/'TOX and EXPO INPUTS'!$E$33),"0.00E+00"))</f>
        <v>#VALUE!</v>
      </c>
      <c r="DA140" s="53" t="e">
        <f>VALUE(TEXT((BA140*$K140/365*'TOX and EXPO INPUTS'!$E$32/'TOX and EXPO INPUTS'!$E$33),"0.00E+00"))</f>
        <v>#VALUE!</v>
      </c>
      <c r="DB140" s="53" t="e">
        <f>VALUE(TEXT((BB140*$K140/365*'TOX and EXPO INPUTS'!$E$32/'TOX and EXPO INPUTS'!$E$33),"0.00E+00"))</f>
        <v>#VALUE!</v>
      </c>
      <c r="DC140" s="53" t="s">
        <v>139</v>
      </c>
      <c r="DD140" s="53" t="s">
        <v>139</v>
      </c>
      <c r="DE140" s="73" t="e">
        <f>VALUE(TEXT((BE140*$K140/365*'TOX and EXPO INPUTS'!$E$32/'TOX and EXPO INPUTS'!$E$33),"0.00E+00"))</f>
        <v>#DIV/0!</v>
      </c>
      <c r="DF140" s="110" t="e">
        <f>VALUE(TEXT((BZ140*'TOX and EXPO INPUTS'!$E$22),"0.00E+00"))</f>
        <v>#VALUE!</v>
      </c>
      <c r="DG140" s="108" t="e">
        <f>VALUE(TEXT((CA140*'TOX and EXPO INPUTS'!$E$22),"0.00E+00"))</f>
        <v>#VALUE!</v>
      </c>
      <c r="DH140" s="108" t="e">
        <f>VALUE(TEXT((CB140*'TOX and EXPO INPUTS'!$E$22),"0.00E+00"))</f>
        <v>#VALUE!</v>
      </c>
      <c r="DI140" s="108" t="s">
        <v>139</v>
      </c>
      <c r="DJ140" s="108" t="s">
        <v>139</v>
      </c>
      <c r="DK140" s="108" t="e">
        <f>VALUE(TEXT((CE140*'TOX and EXPO INPUTS'!$E$22),"0.00E+00"))</f>
        <v>#VALUE!</v>
      </c>
      <c r="DL140" s="108" t="e">
        <f>VALUE(TEXT((CF140*'TOX and EXPO INPUTS'!$E$22),"0.00E+00"))</f>
        <v>#VALUE!</v>
      </c>
      <c r="DM140" s="108" t="e">
        <f>VALUE(TEXT((CG140*'TOX and EXPO INPUTS'!$E$22),"0.00E+00"))</f>
        <v>#VALUE!</v>
      </c>
      <c r="DN140" s="108" t="s">
        <v>139</v>
      </c>
      <c r="DO140" s="108" t="s">
        <v>139</v>
      </c>
      <c r="DP140" s="108" t="e">
        <f>VALUE(TEXT((CJ140*'TOX and EXPO INPUTS'!$E$22),"0.00E+00"))</f>
        <v>#VALUE!</v>
      </c>
      <c r="DQ140" s="108" t="e">
        <f>VALUE(TEXT((CK140*'TOX and EXPO INPUTS'!$E$22),"0.00E+00"))</f>
        <v>#VALUE!</v>
      </c>
      <c r="DR140" s="108" t="e">
        <f>VALUE(TEXT((CL140*'TOX and EXPO INPUTS'!$E$22),"0.00E+00"))</f>
        <v>#VALUE!</v>
      </c>
      <c r="DS140" s="108" t="s">
        <v>139</v>
      </c>
      <c r="DT140" s="108" t="s">
        <v>139</v>
      </c>
      <c r="DU140" s="109" t="e">
        <f>VALUE(TEXT((CO140*'TOX and EXPO INPUTS'!$E$22),"0.00E+00"))</f>
        <v>#DIV/0!</v>
      </c>
      <c r="DV140" s="110" t="e">
        <f>VALUE(TEXT((CP140*'TOX and EXPO INPUTS'!$E$22),"0.00E+00"))</f>
        <v>#VALUE!</v>
      </c>
      <c r="DW140" s="108" t="e">
        <f>VALUE(TEXT((CQ140*'TOX and EXPO INPUTS'!$E$22),"0.00E+00"))</f>
        <v>#VALUE!</v>
      </c>
      <c r="DX140" s="108" t="e">
        <f>VALUE(TEXT((CR140*'TOX and EXPO INPUTS'!$E$22),"0.00E+00"))</f>
        <v>#VALUE!</v>
      </c>
      <c r="DY140" s="108" t="s">
        <v>139</v>
      </c>
      <c r="DZ140" s="108" t="s">
        <v>139</v>
      </c>
      <c r="EA140" s="108" t="e">
        <f>VALUE(TEXT((CU140*'TOX and EXPO INPUTS'!$E$22),"0.00E+00"))</f>
        <v>#VALUE!</v>
      </c>
      <c r="EB140" s="108" t="e">
        <f>VALUE(TEXT((CV140*'TOX and EXPO INPUTS'!$E$22),"0.00E+00"))</f>
        <v>#VALUE!</v>
      </c>
      <c r="EC140" s="108" t="e">
        <f>VALUE(TEXT((CW140*'TOX and EXPO INPUTS'!$E$22),"0.00E+00"))</f>
        <v>#VALUE!</v>
      </c>
      <c r="ED140" s="108" t="s">
        <v>139</v>
      </c>
      <c r="EE140" s="108" t="s">
        <v>139</v>
      </c>
      <c r="EF140" s="108" t="e">
        <f>VALUE(TEXT((CZ140*'TOX and EXPO INPUTS'!$E$22),"0.00E+00"))</f>
        <v>#VALUE!</v>
      </c>
      <c r="EG140" s="108" t="e">
        <f>VALUE(TEXT((DA140*'TOX and EXPO INPUTS'!$E$22),"0.00E+00"))</f>
        <v>#VALUE!</v>
      </c>
      <c r="EH140" s="108" t="e">
        <f>VALUE(TEXT((DB140*'TOX and EXPO INPUTS'!$E$22),"0.00E+00"))</f>
        <v>#VALUE!</v>
      </c>
      <c r="EI140" s="108" t="s">
        <v>139</v>
      </c>
      <c r="EJ140" s="108" t="s">
        <v>139</v>
      </c>
      <c r="EK140" s="109" t="e">
        <f>VALUE(TEXT((DE140*'TOX and EXPO INPUTS'!$E$22),"0.00E+00"))</f>
        <v>#DIV/0!</v>
      </c>
      <c r="EL140" s="56" t="s">
        <v>77</v>
      </c>
      <c r="EM140" s="36" t="s">
        <v>70</v>
      </c>
      <c r="EN140" s="36" t="s">
        <v>180</v>
      </c>
      <c r="EO140" s="57" t="s">
        <v>70</v>
      </c>
    </row>
    <row r="141" spans="1:145" ht="12" customHeight="1" x14ac:dyDescent="0.25">
      <c r="A141" s="56" t="s">
        <v>22</v>
      </c>
      <c r="B141" s="36" t="s">
        <v>51</v>
      </c>
      <c r="C141" s="36" t="s">
        <v>131</v>
      </c>
      <c r="D141" s="57" t="s">
        <v>0</v>
      </c>
      <c r="E141" s="61" t="s">
        <v>257</v>
      </c>
      <c r="F141" s="92"/>
      <c r="G141" s="64" t="s">
        <v>143</v>
      </c>
      <c r="H141" s="69">
        <v>200</v>
      </c>
      <c r="I141" s="64" t="s">
        <v>144</v>
      </c>
      <c r="J141" s="100">
        <v>10</v>
      </c>
      <c r="K141" s="100">
        <v>30</v>
      </c>
      <c r="L141" s="69" t="s">
        <v>139</v>
      </c>
      <c r="M141" s="49" t="s">
        <v>139</v>
      </c>
      <c r="N141" s="49" t="s">
        <v>139</v>
      </c>
      <c r="O141" s="49" t="s">
        <v>139</v>
      </c>
      <c r="P141" s="49" t="s">
        <v>139</v>
      </c>
      <c r="Q141" s="73">
        <v>9.8000000000000007</v>
      </c>
      <c r="R141" s="69" t="s">
        <v>139</v>
      </c>
      <c r="S141" s="49" t="s">
        <v>139</v>
      </c>
      <c r="T141" s="49" t="s">
        <v>139</v>
      </c>
      <c r="U141" s="73">
        <v>0.24</v>
      </c>
      <c r="V141" s="72" t="s">
        <v>139</v>
      </c>
      <c r="W141" s="53" t="s">
        <v>139</v>
      </c>
      <c r="X141" s="53" t="s">
        <v>139</v>
      </c>
      <c r="Y141" s="53" t="s">
        <v>139</v>
      </c>
      <c r="Z141" s="53" t="s">
        <v>139</v>
      </c>
      <c r="AA141" s="73">
        <f t="shared" si="140"/>
        <v>0</v>
      </c>
      <c r="AB141" s="72" t="s">
        <v>139</v>
      </c>
      <c r="AC141" s="53" t="s">
        <v>139</v>
      </c>
      <c r="AD141" s="53" t="s">
        <v>139</v>
      </c>
      <c r="AE141" s="53" t="s">
        <v>139</v>
      </c>
      <c r="AF141" s="53" t="s">
        <v>139</v>
      </c>
      <c r="AG141" s="73" t="e">
        <f>VALUE(TEXT(((AA141*'TOX and EXPO INPUTS'!$E$12)/'TOX and EXPO INPUTS'!$E$27),"0.00E+00"))</f>
        <v>#DIV/0!</v>
      </c>
      <c r="AH141" s="72" t="s">
        <v>139</v>
      </c>
      <c r="AI141" s="53" t="s">
        <v>139</v>
      </c>
      <c r="AJ141" s="53" t="s">
        <v>139</v>
      </c>
      <c r="AK141" s="73">
        <f t="shared" si="128"/>
        <v>0</v>
      </c>
      <c r="AL141" s="72" t="s">
        <v>139</v>
      </c>
      <c r="AM141" s="53" t="s">
        <v>139</v>
      </c>
      <c r="AN141" s="53" t="s">
        <v>139</v>
      </c>
      <c r="AO141" s="73" t="e">
        <f>VALUE(TEXT(((AK141*'TOX and EXPO INPUTS'!$E$20)/'TOX and EXPO INPUTS'!$E$29),"0.00E+00"))</f>
        <v>#DIV/0!</v>
      </c>
      <c r="AP141" s="72" t="s">
        <v>139</v>
      </c>
      <c r="AQ141" s="53" t="s">
        <v>139</v>
      </c>
      <c r="AR141" s="53" t="s">
        <v>139</v>
      </c>
      <c r="AS141" s="53" t="s">
        <v>139</v>
      </c>
      <c r="AT141" s="53" t="s">
        <v>139</v>
      </c>
      <c r="AU141" s="53" t="s">
        <v>139</v>
      </c>
      <c r="AV141" s="53" t="s">
        <v>139</v>
      </c>
      <c r="AW141" s="53" t="s">
        <v>139</v>
      </c>
      <c r="AX141" s="53" t="s">
        <v>139</v>
      </c>
      <c r="AY141" s="53" t="s">
        <v>139</v>
      </c>
      <c r="AZ141" s="53" t="s">
        <v>139</v>
      </c>
      <c r="BA141" s="53" t="s">
        <v>139</v>
      </c>
      <c r="BB141" s="53" t="s">
        <v>139</v>
      </c>
      <c r="BC141" s="53" t="s">
        <v>139</v>
      </c>
      <c r="BD141" s="53" t="s">
        <v>139</v>
      </c>
      <c r="BE141" s="73" t="e">
        <f t="shared" si="178"/>
        <v>#DIV/0!</v>
      </c>
      <c r="BF141" s="72" t="e">
        <f>VALUE(TEXT((AB141*$J141/365*'TOX and EXPO INPUTS'!$E$32/'TOX and EXPO INPUTS'!$E$33),"0.00E+00"))</f>
        <v>#VALUE!</v>
      </c>
      <c r="BG141" s="53" t="e">
        <f>VALUE(TEXT((AC141*$J141/365*'TOX and EXPO INPUTS'!$E$32/'TOX and EXPO INPUTS'!$E$33),"0.00E+00"))</f>
        <v>#VALUE!</v>
      </c>
      <c r="BH141" s="53" t="e">
        <f>VALUE(TEXT((AD141*$J141/365*'TOX and EXPO INPUTS'!$E$32/'TOX and EXPO INPUTS'!$E$33),"0.00E+00"))</f>
        <v>#VALUE!</v>
      </c>
      <c r="BI141" s="53" t="s">
        <v>139</v>
      </c>
      <c r="BJ141" s="53" t="s">
        <v>139</v>
      </c>
      <c r="BK141" s="73" t="e">
        <f>VALUE(TEXT((AG141*$J141/365*'TOX and EXPO INPUTS'!$E$32/'TOX and EXPO INPUTS'!$E$33),"0.00E+00"))</f>
        <v>#DIV/0!</v>
      </c>
      <c r="BL141" s="72" t="e">
        <f>VALUE(TEXT((AB141*$K141/365*'TOX and EXPO INPUTS'!$E$32/'TOX and EXPO INPUTS'!$E$33),"0.00E+00"))</f>
        <v>#VALUE!</v>
      </c>
      <c r="BM141" s="53" t="e">
        <f>VALUE(TEXT((AC141*$K141/365*'TOX and EXPO INPUTS'!$E$32/'TOX and EXPO INPUTS'!$E$33),"0.00E+00"))</f>
        <v>#VALUE!</v>
      </c>
      <c r="BN141" s="53" t="e">
        <f>VALUE(TEXT((AD141*$K141/365*'TOX and EXPO INPUTS'!$E$32/'TOX and EXPO INPUTS'!$E$33),"0.00E+00"))</f>
        <v>#VALUE!</v>
      </c>
      <c r="BO141" s="53" t="s">
        <v>139</v>
      </c>
      <c r="BP141" s="53" t="s">
        <v>139</v>
      </c>
      <c r="BQ141" s="73" t="e">
        <f>VALUE(TEXT((AG141*$K141/365*'TOX and EXPO INPUTS'!$E$32/'TOX and EXPO INPUTS'!$E$33),"0.00E+00"))</f>
        <v>#DIV/0!</v>
      </c>
      <c r="BR141" s="72" t="s">
        <v>139</v>
      </c>
      <c r="BS141" s="53" t="s">
        <v>139</v>
      </c>
      <c r="BT141" s="53" t="s">
        <v>139</v>
      </c>
      <c r="BU141" s="73" t="e">
        <f>VALUE(TEXT((AO141*$J141/365*'TOX and EXPO INPUTS'!$E$32/'TOX and EXPO INPUTS'!$E$33),"0.00E+00"))</f>
        <v>#DIV/0!</v>
      </c>
      <c r="BV141" s="72" t="s">
        <v>139</v>
      </c>
      <c r="BW141" s="53" t="s">
        <v>139</v>
      </c>
      <c r="BX141" s="53" t="s">
        <v>139</v>
      </c>
      <c r="BY141" s="73" t="e">
        <f>VALUE(TEXT((AO141*$K141/365*'TOX and EXPO INPUTS'!$E$32/'TOX and EXPO INPUTS'!$E$33),"0.00E+00"))</f>
        <v>#DIV/0!</v>
      </c>
      <c r="BZ141" s="72" t="e">
        <f>VALUE(TEXT((AP141*$J141/365*'TOX and EXPO INPUTS'!$E$32/'TOX and EXPO INPUTS'!$E$33),"0.00E+00"))</f>
        <v>#VALUE!</v>
      </c>
      <c r="CA141" s="53" t="e">
        <f>VALUE(TEXT((AQ141*$J141/365*'TOX and EXPO INPUTS'!$E$32/'TOX and EXPO INPUTS'!$E$33),"0.00E+00"))</f>
        <v>#VALUE!</v>
      </c>
      <c r="CB141" s="53" t="e">
        <f>VALUE(TEXT((AR141*$J141/365*'TOX and EXPO INPUTS'!$E$32/'TOX and EXPO INPUTS'!$E$33),"0.00E+00"))</f>
        <v>#VALUE!</v>
      </c>
      <c r="CC141" s="53" t="s">
        <v>139</v>
      </c>
      <c r="CD141" s="53" t="s">
        <v>139</v>
      </c>
      <c r="CE141" s="53" t="e">
        <f>VALUE(TEXT((AU141*$J141/365*'TOX and EXPO INPUTS'!$E$32/'TOX and EXPO INPUTS'!$E$33),"0.00E+00"))</f>
        <v>#VALUE!</v>
      </c>
      <c r="CF141" s="53" t="e">
        <f>VALUE(TEXT((AV141*$J141/365*'TOX and EXPO INPUTS'!$E$32/'TOX and EXPO INPUTS'!$E$33),"0.00E+00"))</f>
        <v>#VALUE!</v>
      </c>
      <c r="CG141" s="53" t="e">
        <f>VALUE(TEXT((AW141*$J141/365*'TOX and EXPO INPUTS'!$E$32/'TOX and EXPO INPUTS'!$E$33),"0.00E+00"))</f>
        <v>#VALUE!</v>
      </c>
      <c r="CH141" s="53" t="s">
        <v>139</v>
      </c>
      <c r="CI141" s="53" t="s">
        <v>139</v>
      </c>
      <c r="CJ141" s="53" t="e">
        <f>VALUE(TEXT((AZ141*$J141/365*'TOX and EXPO INPUTS'!$E$32/'TOX and EXPO INPUTS'!$E$33),"0.00E+00"))</f>
        <v>#VALUE!</v>
      </c>
      <c r="CK141" s="53" t="e">
        <f>VALUE(TEXT((BA141*$J141/365*'TOX and EXPO INPUTS'!$E$32/'TOX and EXPO INPUTS'!$E$33),"0.00E+00"))</f>
        <v>#VALUE!</v>
      </c>
      <c r="CL141" s="53" t="e">
        <f>VALUE(TEXT((BB141*$J141/365*'TOX and EXPO INPUTS'!$E$32/'TOX and EXPO INPUTS'!$E$33),"0.00E+00"))</f>
        <v>#VALUE!</v>
      </c>
      <c r="CM141" s="53" t="s">
        <v>139</v>
      </c>
      <c r="CN141" s="53" t="s">
        <v>139</v>
      </c>
      <c r="CO141" s="73" t="e">
        <f>VALUE(TEXT((BE141*$J141/365*'TOX and EXPO INPUTS'!$E$32/'TOX and EXPO INPUTS'!$E$33),"0.00E+00"))</f>
        <v>#DIV/0!</v>
      </c>
      <c r="CP141" s="72" t="e">
        <f>VALUE(TEXT((AP141*$K141/365*'TOX and EXPO INPUTS'!$E$32/'TOX and EXPO INPUTS'!$E$33),"0.00E+00"))</f>
        <v>#VALUE!</v>
      </c>
      <c r="CQ141" s="53" t="e">
        <f>VALUE(TEXT((AQ141*$K141/365*'TOX and EXPO INPUTS'!$E$32/'TOX and EXPO INPUTS'!$E$33),"0.00E+00"))</f>
        <v>#VALUE!</v>
      </c>
      <c r="CR141" s="53" t="e">
        <f>VALUE(TEXT((AR141*$K141/365*'TOX and EXPO INPUTS'!$E$32/'TOX and EXPO INPUTS'!$E$33),"0.00E+00"))</f>
        <v>#VALUE!</v>
      </c>
      <c r="CS141" s="53" t="s">
        <v>139</v>
      </c>
      <c r="CT141" s="53" t="s">
        <v>139</v>
      </c>
      <c r="CU141" s="53" t="e">
        <f>VALUE(TEXT((AU141*$K141/365*'TOX and EXPO INPUTS'!$E$32/'TOX and EXPO INPUTS'!$E$33),"0.00E+00"))</f>
        <v>#VALUE!</v>
      </c>
      <c r="CV141" s="53" t="e">
        <f>VALUE(TEXT((AV141*$K141/365*'TOX and EXPO INPUTS'!$E$32/'TOX and EXPO INPUTS'!$E$33),"0.00E+00"))</f>
        <v>#VALUE!</v>
      </c>
      <c r="CW141" s="53" t="e">
        <f>VALUE(TEXT((AW141*$K141/365*'TOX and EXPO INPUTS'!$E$32/'TOX and EXPO INPUTS'!$E$33),"0.00E+00"))</f>
        <v>#VALUE!</v>
      </c>
      <c r="CX141" s="53" t="s">
        <v>139</v>
      </c>
      <c r="CY141" s="53" t="s">
        <v>139</v>
      </c>
      <c r="CZ141" s="53" t="e">
        <f>VALUE(TEXT((AZ141*$K141/365*'TOX and EXPO INPUTS'!$E$32/'TOX and EXPO INPUTS'!$E$33),"0.00E+00"))</f>
        <v>#VALUE!</v>
      </c>
      <c r="DA141" s="53" t="e">
        <f>VALUE(TEXT((BA141*$K141/365*'TOX and EXPO INPUTS'!$E$32/'TOX and EXPO INPUTS'!$E$33),"0.00E+00"))</f>
        <v>#VALUE!</v>
      </c>
      <c r="DB141" s="53" t="e">
        <f>VALUE(TEXT((BB141*$K141/365*'TOX and EXPO INPUTS'!$E$32/'TOX and EXPO INPUTS'!$E$33),"0.00E+00"))</f>
        <v>#VALUE!</v>
      </c>
      <c r="DC141" s="53" t="s">
        <v>139</v>
      </c>
      <c r="DD141" s="53" t="s">
        <v>139</v>
      </c>
      <c r="DE141" s="73" t="e">
        <f>VALUE(TEXT((BE141*$K141/365*'TOX and EXPO INPUTS'!$E$32/'TOX and EXPO INPUTS'!$E$33),"0.00E+00"))</f>
        <v>#DIV/0!</v>
      </c>
      <c r="DF141" s="110" t="e">
        <f>VALUE(TEXT((BZ141*'TOX and EXPO INPUTS'!$E$22),"0.00E+00"))</f>
        <v>#VALUE!</v>
      </c>
      <c r="DG141" s="108" t="e">
        <f>VALUE(TEXT((CA141*'TOX and EXPO INPUTS'!$E$22),"0.00E+00"))</f>
        <v>#VALUE!</v>
      </c>
      <c r="DH141" s="108" t="e">
        <f>VALUE(TEXT((CB141*'TOX and EXPO INPUTS'!$E$22),"0.00E+00"))</f>
        <v>#VALUE!</v>
      </c>
      <c r="DI141" s="108" t="s">
        <v>139</v>
      </c>
      <c r="DJ141" s="108" t="s">
        <v>139</v>
      </c>
      <c r="DK141" s="108" t="e">
        <f>VALUE(TEXT((CE141*'TOX and EXPO INPUTS'!$E$22),"0.00E+00"))</f>
        <v>#VALUE!</v>
      </c>
      <c r="DL141" s="108" t="e">
        <f>VALUE(TEXT((CF141*'TOX and EXPO INPUTS'!$E$22),"0.00E+00"))</f>
        <v>#VALUE!</v>
      </c>
      <c r="DM141" s="108" t="e">
        <f>VALUE(TEXT((CG141*'TOX and EXPO INPUTS'!$E$22),"0.00E+00"))</f>
        <v>#VALUE!</v>
      </c>
      <c r="DN141" s="108" t="s">
        <v>139</v>
      </c>
      <c r="DO141" s="108" t="s">
        <v>139</v>
      </c>
      <c r="DP141" s="108" t="e">
        <f>VALUE(TEXT((CJ141*'TOX and EXPO INPUTS'!$E$22),"0.00E+00"))</f>
        <v>#VALUE!</v>
      </c>
      <c r="DQ141" s="108" t="e">
        <f>VALUE(TEXT((CK141*'TOX and EXPO INPUTS'!$E$22),"0.00E+00"))</f>
        <v>#VALUE!</v>
      </c>
      <c r="DR141" s="108" t="e">
        <f>VALUE(TEXT((CL141*'TOX and EXPO INPUTS'!$E$22),"0.00E+00"))</f>
        <v>#VALUE!</v>
      </c>
      <c r="DS141" s="108" t="s">
        <v>139</v>
      </c>
      <c r="DT141" s="108" t="s">
        <v>139</v>
      </c>
      <c r="DU141" s="109" t="e">
        <f>VALUE(TEXT((CO141*'TOX and EXPO INPUTS'!$E$22),"0.00E+00"))</f>
        <v>#DIV/0!</v>
      </c>
      <c r="DV141" s="110" t="e">
        <f>VALUE(TEXT((CP141*'TOX and EXPO INPUTS'!$E$22),"0.00E+00"))</f>
        <v>#VALUE!</v>
      </c>
      <c r="DW141" s="108" t="e">
        <f>VALUE(TEXT((CQ141*'TOX and EXPO INPUTS'!$E$22),"0.00E+00"))</f>
        <v>#VALUE!</v>
      </c>
      <c r="DX141" s="108" t="e">
        <f>VALUE(TEXT((CR141*'TOX and EXPO INPUTS'!$E$22),"0.00E+00"))</f>
        <v>#VALUE!</v>
      </c>
      <c r="DY141" s="108" t="s">
        <v>139</v>
      </c>
      <c r="DZ141" s="108" t="s">
        <v>139</v>
      </c>
      <c r="EA141" s="108" t="e">
        <f>VALUE(TEXT((CU141*'TOX and EXPO INPUTS'!$E$22),"0.00E+00"))</f>
        <v>#VALUE!</v>
      </c>
      <c r="EB141" s="108" t="e">
        <f>VALUE(TEXT((CV141*'TOX and EXPO INPUTS'!$E$22),"0.00E+00"))</f>
        <v>#VALUE!</v>
      </c>
      <c r="EC141" s="108" t="e">
        <f>VALUE(TEXT((CW141*'TOX and EXPO INPUTS'!$E$22),"0.00E+00"))</f>
        <v>#VALUE!</v>
      </c>
      <c r="ED141" s="108" t="s">
        <v>139</v>
      </c>
      <c r="EE141" s="108" t="s">
        <v>139</v>
      </c>
      <c r="EF141" s="108" t="e">
        <f>VALUE(TEXT((CZ141*'TOX and EXPO INPUTS'!$E$22),"0.00E+00"))</f>
        <v>#VALUE!</v>
      </c>
      <c r="EG141" s="108" t="e">
        <f>VALUE(TEXT((DA141*'TOX and EXPO INPUTS'!$E$22),"0.00E+00"))</f>
        <v>#VALUE!</v>
      </c>
      <c r="EH141" s="108" t="e">
        <f>VALUE(TEXT((DB141*'TOX and EXPO INPUTS'!$E$22),"0.00E+00"))</f>
        <v>#VALUE!</v>
      </c>
      <c r="EI141" s="108" t="s">
        <v>139</v>
      </c>
      <c r="EJ141" s="108" t="s">
        <v>139</v>
      </c>
      <c r="EK141" s="109" t="e">
        <f>VALUE(TEXT((DE141*'TOX and EXPO INPUTS'!$E$22),"0.00E+00"))</f>
        <v>#DIV/0!</v>
      </c>
      <c r="EL141" s="56" t="s">
        <v>77</v>
      </c>
      <c r="EM141" s="36" t="s">
        <v>70</v>
      </c>
      <c r="EN141" s="36" t="s">
        <v>180</v>
      </c>
      <c r="EO141" s="57" t="s">
        <v>70</v>
      </c>
    </row>
    <row r="142" spans="1:145" ht="12" customHeight="1" x14ac:dyDescent="0.25">
      <c r="A142" s="56" t="s">
        <v>22</v>
      </c>
      <c r="B142" s="36" t="s">
        <v>51</v>
      </c>
      <c r="C142" s="36" t="s">
        <v>9</v>
      </c>
      <c r="D142" s="57" t="s">
        <v>0</v>
      </c>
      <c r="E142" s="61" t="s">
        <v>15</v>
      </c>
      <c r="F142" s="92"/>
      <c r="G142" s="64"/>
      <c r="H142" s="56"/>
      <c r="I142" s="64"/>
      <c r="J142" s="100">
        <v>10</v>
      </c>
      <c r="K142" s="100">
        <v>30</v>
      </c>
      <c r="L142" s="72" t="s">
        <v>139</v>
      </c>
      <c r="M142" s="53" t="s">
        <v>139</v>
      </c>
      <c r="N142" s="53" t="s">
        <v>139</v>
      </c>
      <c r="O142" s="53" t="s">
        <v>139</v>
      </c>
      <c r="P142" s="53" t="s">
        <v>139</v>
      </c>
      <c r="Q142" s="73">
        <v>9.8000000000000007</v>
      </c>
      <c r="R142" s="72" t="s">
        <v>139</v>
      </c>
      <c r="S142" s="53" t="s">
        <v>139</v>
      </c>
      <c r="T142" s="53" t="s">
        <v>139</v>
      </c>
      <c r="U142" s="73">
        <v>0.24</v>
      </c>
      <c r="V142" s="72" t="s">
        <v>139</v>
      </c>
      <c r="W142" s="53" t="s">
        <v>139</v>
      </c>
      <c r="X142" s="53" t="s">
        <v>139</v>
      </c>
      <c r="Y142" s="53" t="s">
        <v>139</v>
      </c>
      <c r="Z142" s="53" t="s">
        <v>139</v>
      </c>
      <c r="AA142" s="73">
        <f t="shared" si="140"/>
        <v>0</v>
      </c>
      <c r="AB142" s="72" t="s">
        <v>139</v>
      </c>
      <c r="AC142" s="53" t="s">
        <v>139</v>
      </c>
      <c r="AD142" s="53" t="s">
        <v>139</v>
      </c>
      <c r="AE142" s="53" t="s">
        <v>139</v>
      </c>
      <c r="AF142" s="53" t="s">
        <v>139</v>
      </c>
      <c r="AG142" s="73" t="e">
        <f>VALUE(TEXT(((AA142*'TOX and EXPO INPUTS'!$E$12)/'TOX and EXPO INPUTS'!$E$27),"0.00E+00"))</f>
        <v>#DIV/0!</v>
      </c>
      <c r="AH142" s="72" t="s">
        <v>139</v>
      </c>
      <c r="AI142" s="53" t="s">
        <v>139</v>
      </c>
      <c r="AJ142" s="53" t="s">
        <v>139</v>
      </c>
      <c r="AK142" s="73">
        <f t="shared" si="128"/>
        <v>0</v>
      </c>
      <c r="AL142" s="72" t="s">
        <v>139</v>
      </c>
      <c r="AM142" s="53" t="s">
        <v>139</v>
      </c>
      <c r="AN142" s="53" t="s">
        <v>139</v>
      </c>
      <c r="AO142" s="73" t="e">
        <f>VALUE(TEXT(((AK142*'TOX and EXPO INPUTS'!$E$20)/'TOX and EXPO INPUTS'!$E$29),"0.00E+00"))</f>
        <v>#DIV/0!</v>
      </c>
      <c r="AP142" s="72" t="s">
        <v>139</v>
      </c>
      <c r="AQ142" s="53" t="s">
        <v>139</v>
      </c>
      <c r="AR142" s="53" t="s">
        <v>139</v>
      </c>
      <c r="AS142" s="53" t="s">
        <v>139</v>
      </c>
      <c r="AT142" s="53" t="s">
        <v>139</v>
      </c>
      <c r="AU142" s="53" t="s">
        <v>139</v>
      </c>
      <c r="AV142" s="53" t="s">
        <v>139</v>
      </c>
      <c r="AW142" s="53" t="s">
        <v>139</v>
      </c>
      <c r="AX142" s="53" t="s">
        <v>139</v>
      </c>
      <c r="AY142" s="53" t="s">
        <v>139</v>
      </c>
      <c r="AZ142" s="53" t="s">
        <v>139</v>
      </c>
      <c r="BA142" s="53" t="s">
        <v>139</v>
      </c>
      <c r="BB142" s="53" t="s">
        <v>139</v>
      </c>
      <c r="BC142" s="53" t="s">
        <v>139</v>
      </c>
      <c r="BD142" s="53" t="s">
        <v>139</v>
      </c>
      <c r="BE142" s="73" t="e">
        <f t="shared" si="178"/>
        <v>#DIV/0!</v>
      </c>
      <c r="BF142" s="72" t="e">
        <f>VALUE(TEXT((AB142*$J142/365*'TOX and EXPO INPUTS'!$E$32/'TOX and EXPO INPUTS'!$E$33),"0.00E+00"))</f>
        <v>#VALUE!</v>
      </c>
      <c r="BG142" s="53" t="e">
        <f>VALUE(TEXT((AC142*$J142/365*'TOX and EXPO INPUTS'!$E$32/'TOX and EXPO INPUTS'!$E$33),"0.00E+00"))</f>
        <v>#VALUE!</v>
      </c>
      <c r="BH142" s="53" t="e">
        <f>VALUE(TEXT((AD142*$J142/365*'TOX and EXPO INPUTS'!$E$32/'TOX and EXPO INPUTS'!$E$33),"0.00E+00"))</f>
        <v>#VALUE!</v>
      </c>
      <c r="BI142" s="53" t="s">
        <v>139</v>
      </c>
      <c r="BJ142" s="53" t="s">
        <v>139</v>
      </c>
      <c r="BK142" s="73" t="e">
        <f>VALUE(TEXT((AG142*$J142/365*'TOX and EXPO INPUTS'!$E$32/'TOX and EXPO INPUTS'!$E$33),"0.00E+00"))</f>
        <v>#DIV/0!</v>
      </c>
      <c r="BL142" s="72" t="e">
        <f>VALUE(TEXT((AB142*$K142/365*'TOX and EXPO INPUTS'!$E$32/'TOX and EXPO INPUTS'!$E$33),"0.00E+00"))</f>
        <v>#VALUE!</v>
      </c>
      <c r="BM142" s="53" t="e">
        <f>VALUE(TEXT((AC142*$K142/365*'TOX and EXPO INPUTS'!$E$32/'TOX and EXPO INPUTS'!$E$33),"0.00E+00"))</f>
        <v>#VALUE!</v>
      </c>
      <c r="BN142" s="53" t="e">
        <f>VALUE(TEXT((AD142*$K142/365*'TOX and EXPO INPUTS'!$E$32/'TOX and EXPO INPUTS'!$E$33),"0.00E+00"))</f>
        <v>#VALUE!</v>
      </c>
      <c r="BO142" s="53" t="s">
        <v>139</v>
      </c>
      <c r="BP142" s="53" t="s">
        <v>139</v>
      </c>
      <c r="BQ142" s="73" t="e">
        <f>VALUE(TEXT((AG142*$K142/365*'TOX and EXPO INPUTS'!$E$32/'TOX and EXPO INPUTS'!$E$33),"0.00E+00"))</f>
        <v>#DIV/0!</v>
      </c>
      <c r="BR142" s="72" t="s">
        <v>139</v>
      </c>
      <c r="BS142" s="53" t="s">
        <v>139</v>
      </c>
      <c r="BT142" s="53" t="s">
        <v>139</v>
      </c>
      <c r="BU142" s="73" t="e">
        <f>VALUE(TEXT((AO142*$J142/365*'TOX and EXPO INPUTS'!$E$32/'TOX and EXPO INPUTS'!$E$33),"0.00E+00"))</f>
        <v>#DIV/0!</v>
      </c>
      <c r="BV142" s="72" t="s">
        <v>139</v>
      </c>
      <c r="BW142" s="53" t="s">
        <v>139</v>
      </c>
      <c r="BX142" s="53" t="s">
        <v>139</v>
      </c>
      <c r="BY142" s="73" t="e">
        <f>VALUE(TEXT((AO142*$K142/365*'TOX and EXPO INPUTS'!$E$32/'TOX and EXPO INPUTS'!$E$33),"0.00E+00"))</f>
        <v>#DIV/0!</v>
      </c>
      <c r="BZ142" s="72" t="e">
        <f>VALUE(TEXT((AP142*$J142/365*'TOX and EXPO INPUTS'!$E$32/'TOX and EXPO INPUTS'!$E$33),"0.00E+00"))</f>
        <v>#VALUE!</v>
      </c>
      <c r="CA142" s="53" t="e">
        <f>VALUE(TEXT((AQ142*$J142/365*'TOX and EXPO INPUTS'!$E$32/'TOX and EXPO INPUTS'!$E$33),"0.00E+00"))</f>
        <v>#VALUE!</v>
      </c>
      <c r="CB142" s="53" t="e">
        <f>VALUE(TEXT((AR142*$J142/365*'TOX and EXPO INPUTS'!$E$32/'TOX and EXPO INPUTS'!$E$33),"0.00E+00"))</f>
        <v>#VALUE!</v>
      </c>
      <c r="CC142" s="53" t="s">
        <v>139</v>
      </c>
      <c r="CD142" s="53" t="s">
        <v>139</v>
      </c>
      <c r="CE142" s="53" t="e">
        <f>VALUE(TEXT((AU142*$J142/365*'TOX and EXPO INPUTS'!$E$32/'TOX and EXPO INPUTS'!$E$33),"0.00E+00"))</f>
        <v>#VALUE!</v>
      </c>
      <c r="CF142" s="53" t="e">
        <f>VALUE(TEXT((AV142*$J142/365*'TOX and EXPO INPUTS'!$E$32/'TOX and EXPO INPUTS'!$E$33),"0.00E+00"))</f>
        <v>#VALUE!</v>
      </c>
      <c r="CG142" s="53" t="e">
        <f>VALUE(TEXT((AW142*$J142/365*'TOX and EXPO INPUTS'!$E$32/'TOX and EXPO INPUTS'!$E$33),"0.00E+00"))</f>
        <v>#VALUE!</v>
      </c>
      <c r="CH142" s="53" t="s">
        <v>139</v>
      </c>
      <c r="CI142" s="53" t="s">
        <v>139</v>
      </c>
      <c r="CJ142" s="53" t="e">
        <f>VALUE(TEXT((AZ142*$J142/365*'TOX and EXPO INPUTS'!$E$32/'TOX and EXPO INPUTS'!$E$33),"0.00E+00"))</f>
        <v>#VALUE!</v>
      </c>
      <c r="CK142" s="53" t="e">
        <f>VALUE(TEXT((BA142*$J142/365*'TOX and EXPO INPUTS'!$E$32/'TOX and EXPO INPUTS'!$E$33),"0.00E+00"))</f>
        <v>#VALUE!</v>
      </c>
      <c r="CL142" s="53" t="e">
        <f>VALUE(TEXT((BB142*$J142/365*'TOX and EXPO INPUTS'!$E$32/'TOX and EXPO INPUTS'!$E$33),"0.00E+00"))</f>
        <v>#VALUE!</v>
      </c>
      <c r="CM142" s="53" t="s">
        <v>139</v>
      </c>
      <c r="CN142" s="53" t="s">
        <v>139</v>
      </c>
      <c r="CO142" s="73" t="e">
        <f>VALUE(TEXT((BE142*$J142/365*'TOX and EXPO INPUTS'!$E$32/'TOX and EXPO INPUTS'!$E$33),"0.00E+00"))</f>
        <v>#DIV/0!</v>
      </c>
      <c r="CP142" s="72" t="e">
        <f>VALUE(TEXT((AP142*$K142/365*'TOX and EXPO INPUTS'!$E$32/'TOX and EXPO INPUTS'!$E$33),"0.00E+00"))</f>
        <v>#VALUE!</v>
      </c>
      <c r="CQ142" s="53" t="e">
        <f>VALUE(TEXT((AQ142*$K142/365*'TOX and EXPO INPUTS'!$E$32/'TOX and EXPO INPUTS'!$E$33),"0.00E+00"))</f>
        <v>#VALUE!</v>
      </c>
      <c r="CR142" s="53" t="e">
        <f>VALUE(TEXT((AR142*$K142/365*'TOX and EXPO INPUTS'!$E$32/'TOX and EXPO INPUTS'!$E$33),"0.00E+00"))</f>
        <v>#VALUE!</v>
      </c>
      <c r="CS142" s="53" t="s">
        <v>139</v>
      </c>
      <c r="CT142" s="53" t="s">
        <v>139</v>
      </c>
      <c r="CU142" s="53" t="e">
        <f>VALUE(TEXT((AU142*$K142/365*'TOX and EXPO INPUTS'!$E$32/'TOX and EXPO INPUTS'!$E$33),"0.00E+00"))</f>
        <v>#VALUE!</v>
      </c>
      <c r="CV142" s="53" t="e">
        <f>VALUE(TEXT((AV142*$K142/365*'TOX and EXPO INPUTS'!$E$32/'TOX and EXPO INPUTS'!$E$33),"0.00E+00"))</f>
        <v>#VALUE!</v>
      </c>
      <c r="CW142" s="53" t="e">
        <f>VALUE(TEXT((AW142*$K142/365*'TOX and EXPO INPUTS'!$E$32/'TOX and EXPO INPUTS'!$E$33),"0.00E+00"))</f>
        <v>#VALUE!</v>
      </c>
      <c r="CX142" s="53" t="s">
        <v>139</v>
      </c>
      <c r="CY142" s="53" t="s">
        <v>139</v>
      </c>
      <c r="CZ142" s="53" t="e">
        <f>VALUE(TEXT((AZ142*$K142/365*'TOX and EXPO INPUTS'!$E$32/'TOX and EXPO INPUTS'!$E$33),"0.00E+00"))</f>
        <v>#VALUE!</v>
      </c>
      <c r="DA142" s="53" t="e">
        <f>VALUE(TEXT((BA142*$K142/365*'TOX and EXPO INPUTS'!$E$32/'TOX and EXPO INPUTS'!$E$33),"0.00E+00"))</f>
        <v>#VALUE!</v>
      </c>
      <c r="DB142" s="53" t="e">
        <f>VALUE(TEXT((BB142*$K142/365*'TOX and EXPO INPUTS'!$E$32/'TOX and EXPO INPUTS'!$E$33),"0.00E+00"))</f>
        <v>#VALUE!</v>
      </c>
      <c r="DC142" s="53" t="s">
        <v>139</v>
      </c>
      <c r="DD142" s="53" t="s">
        <v>139</v>
      </c>
      <c r="DE142" s="73" t="e">
        <f>VALUE(TEXT((BE142*$K142/365*'TOX and EXPO INPUTS'!$E$32/'TOX and EXPO INPUTS'!$E$33),"0.00E+00"))</f>
        <v>#DIV/0!</v>
      </c>
      <c r="DF142" s="110" t="e">
        <f>VALUE(TEXT((BZ142*'TOX and EXPO INPUTS'!$E$22),"0.00E+00"))</f>
        <v>#VALUE!</v>
      </c>
      <c r="DG142" s="108" t="e">
        <f>VALUE(TEXT((CA142*'TOX and EXPO INPUTS'!$E$22),"0.00E+00"))</f>
        <v>#VALUE!</v>
      </c>
      <c r="DH142" s="108" t="e">
        <f>VALUE(TEXT((CB142*'TOX and EXPO INPUTS'!$E$22),"0.00E+00"))</f>
        <v>#VALUE!</v>
      </c>
      <c r="DI142" s="108" t="s">
        <v>139</v>
      </c>
      <c r="DJ142" s="108" t="s">
        <v>139</v>
      </c>
      <c r="DK142" s="108" t="e">
        <f>VALUE(TEXT((CE142*'TOX and EXPO INPUTS'!$E$22),"0.00E+00"))</f>
        <v>#VALUE!</v>
      </c>
      <c r="DL142" s="108" t="e">
        <f>VALUE(TEXT((CF142*'TOX and EXPO INPUTS'!$E$22),"0.00E+00"))</f>
        <v>#VALUE!</v>
      </c>
      <c r="DM142" s="108" t="e">
        <f>VALUE(TEXT((CG142*'TOX and EXPO INPUTS'!$E$22),"0.00E+00"))</f>
        <v>#VALUE!</v>
      </c>
      <c r="DN142" s="108" t="s">
        <v>139</v>
      </c>
      <c r="DO142" s="108" t="s">
        <v>139</v>
      </c>
      <c r="DP142" s="108" t="e">
        <f>VALUE(TEXT((CJ142*'TOX and EXPO INPUTS'!$E$22),"0.00E+00"))</f>
        <v>#VALUE!</v>
      </c>
      <c r="DQ142" s="108" t="e">
        <f>VALUE(TEXT((CK142*'TOX and EXPO INPUTS'!$E$22),"0.00E+00"))</f>
        <v>#VALUE!</v>
      </c>
      <c r="DR142" s="108" t="e">
        <f>VALUE(TEXT((CL142*'TOX and EXPO INPUTS'!$E$22),"0.00E+00"))</f>
        <v>#VALUE!</v>
      </c>
      <c r="DS142" s="108" t="s">
        <v>139</v>
      </c>
      <c r="DT142" s="108" t="s">
        <v>139</v>
      </c>
      <c r="DU142" s="109" t="e">
        <f>VALUE(TEXT((CO142*'TOX and EXPO INPUTS'!$E$22),"0.00E+00"))</f>
        <v>#DIV/0!</v>
      </c>
      <c r="DV142" s="110" t="e">
        <f>VALUE(TEXT((CP142*'TOX and EXPO INPUTS'!$E$22),"0.00E+00"))</f>
        <v>#VALUE!</v>
      </c>
      <c r="DW142" s="108" t="e">
        <f>VALUE(TEXT((CQ142*'TOX and EXPO INPUTS'!$E$22),"0.00E+00"))</f>
        <v>#VALUE!</v>
      </c>
      <c r="DX142" s="108" t="e">
        <f>VALUE(TEXT((CR142*'TOX and EXPO INPUTS'!$E$22),"0.00E+00"))</f>
        <v>#VALUE!</v>
      </c>
      <c r="DY142" s="108" t="s">
        <v>139</v>
      </c>
      <c r="DZ142" s="108" t="s">
        <v>139</v>
      </c>
      <c r="EA142" s="108" t="e">
        <f>VALUE(TEXT((CU142*'TOX and EXPO INPUTS'!$E$22),"0.00E+00"))</f>
        <v>#VALUE!</v>
      </c>
      <c r="EB142" s="108" t="e">
        <f>VALUE(TEXT((CV142*'TOX and EXPO INPUTS'!$E$22),"0.00E+00"))</f>
        <v>#VALUE!</v>
      </c>
      <c r="EC142" s="108" t="e">
        <f>VALUE(TEXT((CW142*'TOX and EXPO INPUTS'!$E$22),"0.00E+00"))</f>
        <v>#VALUE!</v>
      </c>
      <c r="ED142" s="108" t="s">
        <v>139</v>
      </c>
      <c r="EE142" s="108" t="s">
        <v>139</v>
      </c>
      <c r="EF142" s="108" t="e">
        <f>VALUE(TEXT((CZ142*'TOX and EXPO INPUTS'!$E$22),"0.00E+00"))</f>
        <v>#VALUE!</v>
      </c>
      <c r="EG142" s="108" t="e">
        <f>VALUE(TEXT((DA142*'TOX and EXPO INPUTS'!$E$22),"0.00E+00"))</f>
        <v>#VALUE!</v>
      </c>
      <c r="EH142" s="108" t="e">
        <f>VALUE(TEXT((DB142*'TOX and EXPO INPUTS'!$E$22),"0.00E+00"))</f>
        <v>#VALUE!</v>
      </c>
      <c r="EI142" s="108" t="s">
        <v>139</v>
      </c>
      <c r="EJ142" s="108" t="s">
        <v>139</v>
      </c>
      <c r="EK142" s="109" t="e">
        <f>VALUE(TEXT((DE142*'TOX and EXPO INPUTS'!$E$22),"0.00E+00"))</f>
        <v>#DIV/0!</v>
      </c>
      <c r="EL142" s="56" t="s">
        <v>77</v>
      </c>
      <c r="EM142" s="36" t="s">
        <v>70</v>
      </c>
      <c r="EN142" s="36" t="s">
        <v>180</v>
      </c>
      <c r="EO142" s="57" t="s">
        <v>70</v>
      </c>
    </row>
    <row r="143" spans="1:145" ht="24" customHeight="1" x14ac:dyDescent="0.25">
      <c r="A143" s="56" t="s">
        <v>22</v>
      </c>
      <c r="B143" s="36" t="s">
        <v>51</v>
      </c>
      <c r="C143" s="36" t="s">
        <v>9</v>
      </c>
      <c r="D143" s="57" t="s">
        <v>0</v>
      </c>
      <c r="E143" s="61" t="s">
        <v>256</v>
      </c>
      <c r="F143" s="92"/>
      <c r="G143" s="64"/>
      <c r="H143" s="56"/>
      <c r="I143" s="64"/>
      <c r="J143" s="100">
        <v>10</v>
      </c>
      <c r="K143" s="100">
        <v>30</v>
      </c>
      <c r="L143" s="72" t="s">
        <v>139</v>
      </c>
      <c r="M143" s="53" t="s">
        <v>139</v>
      </c>
      <c r="N143" s="53" t="s">
        <v>139</v>
      </c>
      <c r="O143" s="53" t="s">
        <v>139</v>
      </c>
      <c r="P143" s="53" t="s">
        <v>139</v>
      </c>
      <c r="Q143" s="73">
        <v>9.8000000000000007</v>
      </c>
      <c r="R143" s="72" t="s">
        <v>139</v>
      </c>
      <c r="S143" s="53" t="s">
        <v>139</v>
      </c>
      <c r="T143" s="53" t="s">
        <v>139</v>
      </c>
      <c r="U143" s="73">
        <v>0.24</v>
      </c>
      <c r="V143" s="72" t="s">
        <v>139</v>
      </c>
      <c r="W143" s="53" t="s">
        <v>139</v>
      </c>
      <c r="X143" s="53" t="s">
        <v>139</v>
      </c>
      <c r="Y143" s="53" t="s">
        <v>139</v>
      </c>
      <c r="Z143" s="53" t="s">
        <v>139</v>
      </c>
      <c r="AA143" s="73">
        <f t="shared" si="140"/>
        <v>0</v>
      </c>
      <c r="AB143" s="72" t="s">
        <v>139</v>
      </c>
      <c r="AC143" s="53" t="s">
        <v>139</v>
      </c>
      <c r="AD143" s="53" t="s">
        <v>139</v>
      </c>
      <c r="AE143" s="53" t="s">
        <v>139</v>
      </c>
      <c r="AF143" s="53" t="s">
        <v>139</v>
      </c>
      <c r="AG143" s="73" t="e">
        <f>VALUE(TEXT(((AA143*'TOX and EXPO INPUTS'!$E$12)/'TOX and EXPO INPUTS'!$E$27),"0.00E+00"))</f>
        <v>#DIV/0!</v>
      </c>
      <c r="AH143" s="72" t="s">
        <v>139</v>
      </c>
      <c r="AI143" s="53" t="s">
        <v>139</v>
      </c>
      <c r="AJ143" s="53" t="s">
        <v>139</v>
      </c>
      <c r="AK143" s="73">
        <f t="shared" si="128"/>
        <v>0</v>
      </c>
      <c r="AL143" s="72" t="s">
        <v>139</v>
      </c>
      <c r="AM143" s="53" t="s">
        <v>139</v>
      </c>
      <c r="AN143" s="53" t="s">
        <v>139</v>
      </c>
      <c r="AO143" s="73" t="e">
        <f>VALUE(TEXT(((AK143*'TOX and EXPO INPUTS'!$E$20)/'TOX and EXPO INPUTS'!$E$29),"0.00E+00"))</f>
        <v>#DIV/0!</v>
      </c>
      <c r="AP143" s="72" t="s">
        <v>139</v>
      </c>
      <c r="AQ143" s="53" t="s">
        <v>139</v>
      </c>
      <c r="AR143" s="53" t="s">
        <v>139</v>
      </c>
      <c r="AS143" s="53" t="s">
        <v>139</v>
      </c>
      <c r="AT143" s="53" t="s">
        <v>139</v>
      </c>
      <c r="AU143" s="53" t="s">
        <v>139</v>
      </c>
      <c r="AV143" s="53" t="s">
        <v>139</v>
      </c>
      <c r="AW143" s="53" t="s">
        <v>139</v>
      </c>
      <c r="AX143" s="53" t="s">
        <v>139</v>
      </c>
      <c r="AY143" s="53" t="s">
        <v>139</v>
      </c>
      <c r="AZ143" s="53" t="s">
        <v>139</v>
      </c>
      <c r="BA143" s="53" t="s">
        <v>139</v>
      </c>
      <c r="BB143" s="53" t="s">
        <v>139</v>
      </c>
      <c r="BC143" s="53" t="s">
        <v>139</v>
      </c>
      <c r="BD143" s="53" t="s">
        <v>139</v>
      </c>
      <c r="BE143" s="73" t="e">
        <f t="shared" si="178"/>
        <v>#DIV/0!</v>
      </c>
      <c r="BF143" s="72" t="e">
        <f>VALUE(TEXT((AB143*$J143/365*'TOX and EXPO INPUTS'!$E$32/'TOX and EXPO INPUTS'!$E$33),"0.00E+00"))</f>
        <v>#VALUE!</v>
      </c>
      <c r="BG143" s="53" t="e">
        <f>VALUE(TEXT((AC143*$J143/365*'TOX and EXPO INPUTS'!$E$32/'TOX and EXPO INPUTS'!$E$33),"0.00E+00"))</f>
        <v>#VALUE!</v>
      </c>
      <c r="BH143" s="53" t="e">
        <f>VALUE(TEXT((AD143*$J143/365*'TOX and EXPO INPUTS'!$E$32/'TOX and EXPO INPUTS'!$E$33),"0.00E+00"))</f>
        <v>#VALUE!</v>
      </c>
      <c r="BI143" s="53" t="s">
        <v>139</v>
      </c>
      <c r="BJ143" s="53" t="s">
        <v>139</v>
      </c>
      <c r="BK143" s="73" t="e">
        <f>VALUE(TEXT((AG143*$J143/365*'TOX and EXPO INPUTS'!$E$32/'TOX and EXPO INPUTS'!$E$33),"0.00E+00"))</f>
        <v>#DIV/0!</v>
      </c>
      <c r="BL143" s="72" t="e">
        <f>VALUE(TEXT((AB143*$K143/365*'TOX and EXPO INPUTS'!$E$32/'TOX and EXPO INPUTS'!$E$33),"0.00E+00"))</f>
        <v>#VALUE!</v>
      </c>
      <c r="BM143" s="53" t="e">
        <f>VALUE(TEXT((AC143*$K143/365*'TOX and EXPO INPUTS'!$E$32/'TOX and EXPO INPUTS'!$E$33),"0.00E+00"))</f>
        <v>#VALUE!</v>
      </c>
      <c r="BN143" s="53" t="e">
        <f>VALUE(TEXT((AD143*$K143/365*'TOX and EXPO INPUTS'!$E$32/'TOX and EXPO INPUTS'!$E$33),"0.00E+00"))</f>
        <v>#VALUE!</v>
      </c>
      <c r="BO143" s="53" t="s">
        <v>139</v>
      </c>
      <c r="BP143" s="53" t="s">
        <v>139</v>
      </c>
      <c r="BQ143" s="73" t="e">
        <f>VALUE(TEXT((AG143*$K143/365*'TOX and EXPO INPUTS'!$E$32/'TOX and EXPO INPUTS'!$E$33),"0.00E+00"))</f>
        <v>#DIV/0!</v>
      </c>
      <c r="BR143" s="72" t="s">
        <v>139</v>
      </c>
      <c r="BS143" s="53" t="s">
        <v>139</v>
      </c>
      <c r="BT143" s="53" t="s">
        <v>139</v>
      </c>
      <c r="BU143" s="73" t="e">
        <f>VALUE(TEXT((AO143*$J143/365*'TOX and EXPO INPUTS'!$E$32/'TOX and EXPO INPUTS'!$E$33),"0.00E+00"))</f>
        <v>#DIV/0!</v>
      </c>
      <c r="BV143" s="72" t="s">
        <v>139</v>
      </c>
      <c r="BW143" s="53" t="s">
        <v>139</v>
      </c>
      <c r="BX143" s="53" t="s">
        <v>139</v>
      </c>
      <c r="BY143" s="73" t="e">
        <f>VALUE(TEXT((AO143*$K143/365*'TOX and EXPO INPUTS'!$E$32/'TOX and EXPO INPUTS'!$E$33),"0.00E+00"))</f>
        <v>#DIV/0!</v>
      </c>
      <c r="BZ143" s="72" t="e">
        <f>VALUE(TEXT((AP143*$J143/365*'TOX and EXPO INPUTS'!$E$32/'TOX and EXPO INPUTS'!$E$33),"0.00E+00"))</f>
        <v>#VALUE!</v>
      </c>
      <c r="CA143" s="53" t="e">
        <f>VALUE(TEXT((AQ143*$J143/365*'TOX and EXPO INPUTS'!$E$32/'TOX and EXPO INPUTS'!$E$33),"0.00E+00"))</f>
        <v>#VALUE!</v>
      </c>
      <c r="CB143" s="53" t="e">
        <f>VALUE(TEXT((AR143*$J143/365*'TOX and EXPO INPUTS'!$E$32/'TOX and EXPO INPUTS'!$E$33),"0.00E+00"))</f>
        <v>#VALUE!</v>
      </c>
      <c r="CC143" s="53" t="s">
        <v>139</v>
      </c>
      <c r="CD143" s="53" t="s">
        <v>139</v>
      </c>
      <c r="CE143" s="53" t="e">
        <f>VALUE(TEXT((AU143*$J143/365*'TOX and EXPO INPUTS'!$E$32/'TOX and EXPO INPUTS'!$E$33),"0.00E+00"))</f>
        <v>#VALUE!</v>
      </c>
      <c r="CF143" s="53" t="e">
        <f>VALUE(TEXT((AV143*$J143/365*'TOX and EXPO INPUTS'!$E$32/'TOX and EXPO INPUTS'!$E$33),"0.00E+00"))</f>
        <v>#VALUE!</v>
      </c>
      <c r="CG143" s="53" t="e">
        <f>VALUE(TEXT((AW143*$J143/365*'TOX and EXPO INPUTS'!$E$32/'TOX and EXPO INPUTS'!$E$33),"0.00E+00"))</f>
        <v>#VALUE!</v>
      </c>
      <c r="CH143" s="53" t="s">
        <v>139</v>
      </c>
      <c r="CI143" s="53" t="s">
        <v>139</v>
      </c>
      <c r="CJ143" s="53" t="e">
        <f>VALUE(TEXT((AZ143*$J143/365*'TOX and EXPO INPUTS'!$E$32/'TOX and EXPO INPUTS'!$E$33),"0.00E+00"))</f>
        <v>#VALUE!</v>
      </c>
      <c r="CK143" s="53" t="e">
        <f>VALUE(TEXT((BA143*$J143/365*'TOX and EXPO INPUTS'!$E$32/'TOX and EXPO INPUTS'!$E$33),"0.00E+00"))</f>
        <v>#VALUE!</v>
      </c>
      <c r="CL143" s="53" t="e">
        <f>VALUE(TEXT((BB143*$J143/365*'TOX and EXPO INPUTS'!$E$32/'TOX and EXPO INPUTS'!$E$33),"0.00E+00"))</f>
        <v>#VALUE!</v>
      </c>
      <c r="CM143" s="53" t="s">
        <v>139</v>
      </c>
      <c r="CN143" s="53" t="s">
        <v>139</v>
      </c>
      <c r="CO143" s="73" t="e">
        <f>VALUE(TEXT((BE143*$J143/365*'TOX and EXPO INPUTS'!$E$32/'TOX and EXPO INPUTS'!$E$33),"0.00E+00"))</f>
        <v>#DIV/0!</v>
      </c>
      <c r="CP143" s="72" t="e">
        <f>VALUE(TEXT((AP143*$K143/365*'TOX and EXPO INPUTS'!$E$32/'TOX and EXPO INPUTS'!$E$33),"0.00E+00"))</f>
        <v>#VALUE!</v>
      </c>
      <c r="CQ143" s="53" t="e">
        <f>VALUE(TEXT((AQ143*$K143/365*'TOX and EXPO INPUTS'!$E$32/'TOX and EXPO INPUTS'!$E$33),"0.00E+00"))</f>
        <v>#VALUE!</v>
      </c>
      <c r="CR143" s="53" t="e">
        <f>VALUE(TEXT((AR143*$K143/365*'TOX and EXPO INPUTS'!$E$32/'TOX and EXPO INPUTS'!$E$33),"0.00E+00"))</f>
        <v>#VALUE!</v>
      </c>
      <c r="CS143" s="53" t="s">
        <v>139</v>
      </c>
      <c r="CT143" s="53" t="s">
        <v>139</v>
      </c>
      <c r="CU143" s="53" t="e">
        <f>VALUE(TEXT((AU143*$K143/365*'TOX and EXPO INPUTS'!$E$32/'TOX and EXPO INPUTS'!$E$33),"0.00E+00"))</f>
        <v>#VALUE!</v>
      </c>
      <c r="CV143" s="53" t="e">
        <f>VALUE(TEXT((AV143*$K143/365*'TOX and EXPO INPUTS'!$E$32/'TOX and EXPO INPUTS'!$E$33),"0.00E+00"))</f>
        <v>#VALUE!</v>
      </c>
      <c r="CW143" s="53" t="e">
        <f>VALUE(TEXT((AW143*$K143/365*'TOX and EXPO INPUTS'!$E$32/'TOX and EXPO INPUTS'!$E$33),"0.00E+00"))</f>
        <v>#VALUE!</v>
      </c>
      <c r="CX143" s="53" t="s">
        <v>139</v>
      </c>
      <c r="CY143" s="53" t="s">
        <v>139</v>
      </c>
      <c r="CZ143" s="53" t="e">
        <f>VALUE(TEXT((AZ143*$K143/365*'TOX and EXPO INPUTS'!$E$32/'TOX and EXPO INPUTS'!$E$33),"0.00E+00"))</f>
        <v>#VALUE!</v>
      </c>
      <c r="DA143" s="53" t="e">
        <f>VALUE(TEXT((BA143*$K143/365*'TOX and EXPO INPUTS'!$E$32/'TOX and EXPO INPUTS'!$E$33),"0.00E+00"))</f>
        <v>#VALUE!</v>
      </c>
      <c r="DB143" s="53" t="e">
        <f>VALUE(TEXT((BB143*$K143/365*'TOX and EXPO INPUTS'!$E$32/'TOX and EXPO INPUTS'!$E$33),"0.00E+00"))</f>
        <v>#VALUE!</v>
      </c>
      <c r="DC143" s="53" t="s">
        <v>139</v>
      </c>
      <c r="DD143" s="53" t="s">
        <v>139</v>
      </c>
      <c r="DE143" s="73" t="e">
        <f>VALUE(TEXT((BE143*$K143/365*'TOX and EXPO INPUTS'!$E$32/'TOX and EXPO INPUTS'!$E$33),"0.00E+00"))</f>
        <v>#DIV/0!</v>
      </c>
      <c r="DF143" s="110" t="e">
        <f>VALUE(TEXT((BZ143*'TOX and EXPO INPUTS'!$E$22),"0.00E+00"))</f>
        <v>#VALUE!</v>
      </c>
      <c r="DG143" s="108" t="e">
        <f>VALUE(TEXT((CA143*'TOX and EXPO INPUTS'!$E$22),"0.00E+00"))</f>
        <v>#VALUE!</v>
      </c>
      <c r="DH143" s="108" t="e">
        <f>VALUE(TEXT((CB143*'TOX and EXPO INPUTS'!$E$22),"0.00E+00"))</f>
        <v>#VALUE!</v>
      </c>
      <c r="DI143" s="108" t="s">
        <v>139</v>
      </c>
      <c r="DJ143" s="108" t="s">
        <v>139</v>
      </c>
      <c r="DK143" s="108" t="e">
        <f>VALUE(TEXT((CE143*'TOX and EXPO INPUTS'!$E$22),"0.00E+00"))</f>
        <v>#VALUE!</v>
      </c>
      <c r="DL143" s="108" t="e">
        <f>VALUE(TEXT((CF143*'TOX and EXPO INPUTS'!$E$22),"0.00E+00"))</f>
        <v>#VALUE!</v>
      </c>
      <c r="DM143" s="108" t="e">
        <f>VALUE(TEXT((CG143*'TOX and EXPO INPUTS'!$E$22),"0.00E+00"))</f>
        <v>#VALUE!</v>
      </c>
      <c r="DN143" s="108" t="s">
        <v>139</v>
      </c>
      <c r="DO143" s="108" t="s">
        <v>139</v>
      </c>
      <c r="DP143" s="108" t="e">
        <f>VALUE(TEXT((CJ143*'TOX and EXPO INPUTS'!$E$22),"0.00E+00"))</f>
        <v>#VALUE!</v>
      </c>
      <c r="DQ143" s="108" t="e">
        <f>VALUE(TEXT((CK143*'TOX and EXPO INPUTS'!$E$22),"0.00E+00"))</f>
        <v>#VALUE!</v>
      </c>
      <c r="DR143" s="108" t="e">
        <f>VALUE(TEXT((CL143*'TOX and EXPO INPUTS'!$E$22),"0.00E+00"))</f>
        <v>#VALUE!</v>
      </c>
      <c r="DS143" s="108" t="s">
        <v>139</v>
      </c>
      <c r="DT143" s="108" t="s">
        <v>139</v>
      </c>
      <c r="DU143" s="109" t="e">
        <f>VALUE(TEXT((CO143*'TOX and EXPO INPUTS'!$E$22),"0.00E+00"))</f>
        <v>#DIV/0!</v>
      </c>
      <c r="DV143" s="110" t="e">
        <f>VALUE(TEXT((CP143*'TOX and EXPO INPUTS'!$E$22),"0.00E+00"))</f>
        <v>#VALUE!</v>
      </c>
      <c r="DW143" s="108" t="e">
        <f>VALUE(TEXT((CQ143*'TOX and EXPO INPUTS'!$E$22),"0.00E+00"))</f>
        <v>#VALUE!</v>
      </c>
      <c r="DX143" s="108" t="e">
        <f>VALUE(TEXT((CR143*'TOX and EXPO INPUTS'!$E$22),"0.00E+00"))</f>
        <v>#VALUE!</v>
      </c>
      <c r="DY143" s="108" t="s">
        <v>139</v>
      </c>
      <c r="DZ143" s="108" t="s">
        <v>139</v>
      </c>
      <c r="EA143" s="108" t="e">
        <f>VALUE(TEXT((CU143*'TOX and EXPO INPUTS'!$E$22),"0.00E+00"))</f>
        <v>#VALUE!</v>
      </c>
      <c r="EB143" s="108" t="e">
        <f>VALUE(TEXT((CV143*'TOX and EXPO INPUTS'!$E$22),"0.00E+00"))</f>
        <v>#VALUE!</v>
      </c>
      <c r="EC143" s="108" t="e">
        <f>VALUE(TEXT((CW143*'TOX and EXPO INPUTS'!$E$22),"0.00E+00"))</f>
        <v>#VALUE!</v>
      </c>
      <c r="ED143" s="108" t="s">
        <v>139</v>
      </c>
      <c r="EE143" s="108" t="s">
        <v>139</v>
      </c>
      <c r="EF143" s="108" t="e">
        <f>VALUE(TEXT((CZ143*'TOX and EXPO INPUTS'!$E$22),"0.00E+00"))</f>
        <v>#VALUE!</v>
      </c>
      <c r="EG143" s="108" t="e">
        <f>VALUE(TEXT((DA143*'TOX and EXPO INPUTS'!$E$22),"0.00E+00"))</f>
        <v>#VALUE!</v>
      </c>
      <c r="EH143" s="108" t="e">
        <f>VALUE(TEXT((DB143*'TOX and EXPO INPUTS'!$E$22),"0.00E+00"))</f>
        <v>#VALUE!</v>
      </c>
      <c r="EI143" s="108" t="s">
        <v>139</v>
      </c>
      <c r="EJ143" s="108" t="s">
        <v>139</v>
      </c>
      <c r="EK143" s="109" t="e">
        <f>VALUE(TEXT((DE143*'TOX and EXPO INPUTS'!$E$22),"0.00E+00"))</f>
        <v>#DIV/0!</v>
      </c>
      <c r="EL143" s="56" t="s">
        <v>77</v>
      </c>
      <c r="EM143" s="36" t="s">
        <v>70</v>
      </c>
      <c r="EN143" s="36" t="s">
        <v>180</v>
      </c>
      <c r="EO143" s="57" t="s">
        <v>70</v>
      </c>
    </row>
    <row r="144" spans="1:145" ht="12" customHeight="1" x14ac:dyDescent="0.25">
      <c r="A144" s="56" t="s">
        <v>22</v>
      </c>
      <c r="B144" s="36" t="s">
        <v>51</v>
      </c>
      <c r="C144" s="36" t="s">
        <v>9</v>
      </c>
      <c r="D144" s="57" t="s">
        <v>0</v>
      </c>
      <c r="E144" s="61" t="s">
        <v>17</v>
      </c>
      <c r="F144" s="92"/>
      <c r="G144" s="64"/>
      <c r="H144" s="56"/>
      <c r="I144" s="64"/>
      <c r="J144" s="100">
        <v>10</v>
      </c>
      <c r="K144" s="100">
        <v>30</v>
      </c>
      <c r="L144" s="72" t="s">
        <v>139</v>
      </c>
      <c r="M144" s="53" t="s">
        <v>139</v>
      </c>
      <c r="N144" s="53" t="s">
        <v>139</v>
      </c>
      <c r="O144" s="53" t="s">
        <v>139</v>
      </c>
      <c r="P144" s="53" t="s">
        <v>139</v>
      </c>
      <c r="Q144" s="73">
        <v>9.8000000000000007</v>
      </c>
      <c r="R144" s="72" t="s">
        <v>139</v>
      </c>
      <c r="S144" s="53" t="s">
        <v>139</v>
      </c>
      <c r="T144" s="53" t="s">
        <v>139</v>
      </c>
      <c r="U144" s="73">
        <v>0.24</v>
      </c>
      <c r="V144" s="72" t="s">
        <v>139</v>
      </c>
      <c r="W144" s="53" t="s">
        <v>139</v>
      </c>
      <c r="X144" s="53" t="s">
        <v>139</v>
      </c>
      <c r="Y144" s="53" t="s">
        <v>139</v>
      </c>
      <c r="Z144" s="53" t="s">
        <v>139</v>
      </c>
      <c r="AA144" s="73">
        <f t="shared" si="140"/>
        <v>0</v>
      </c>
      <c r="AB144" s="72" t="s">
        <v>139</v>
      </c>
      <c r="AC144" s="53" t="s">
        <v>139</v>
      </c>
      <c r="AD144" s="53" t="s">
        <v>139</v>
      </c>
      <c r="AE144" s="53" t="s">
        <v>139</v>
      </c>
      <c r="AF144" s="53" t="s">
        <v>139</v>
      </c>
      <c r="AG144" s="73" t="e">
        <f>VALUE(TEXT(((AA144*'TOX and EXPO INPUTS'!$E$12)/'TOX and EXPO INPUTS'!$E$27),"0.00E+00"))</f>
        <v>#DIV/0!</v>
      </c>
      <c r="AH144" s="72" t="s">
        <v>139</v>
      </c>
      <c r="AI144" s="53" t="s">
        <v>139</v>
      </c>
      <c r="AJ144" s="53" t="s">
        <v>139</v>
      </c>
      <c r="AK144" s="73">
        <f t="shared" si="128"/>
        <v>0</v>
      </c>
      <c r="AL144" s="72" t="s">
        <v>139</v>
      </c>
      <c r="AM144" s="53" t="s">
        <v>139</v>
      </c>
      <c r="AN144" s="53" t="s">
        <v>139</v>
      </c>
      <c r="AO144" s="73" t="e">
        <f>VALUE(TEXT(((AK144*'TOX and EXPO INPUTS'!$E$20)/'TOX and EXPO INPUTS'!$E$29),"0.00E+00"))</f>
        <v>#DIV/0!</v>
      </c>
      <c r="AP144" s="72" t="s">
        <v>139</v>
      </c>
      <c r="AQ144" s="53" t="s">
        <v>139</v>
      </c>
      <c r="AR144" s="53" t="s">
        <v>139</v>
      </c>
      <c r="AS144" s="53" t="s">
        <v>139</v>
      </c>
      <c r="AT144" s="53" t="s">
        <v>139</v>
      </c>
      <c r="AU144" s="53" t="s">
        <v>139</v>
      </c>
      <c r="AV144" s="53" t="s">
        <v>139</v>
      </c>
      <c r="AW144" s="53" t="s">
        <v>139</v>
      </c>
      <c r="AX144" s="53" t="s">
        <v>139</v>
      </c>
      <c r="AY144" s="53" t="s">
        <v>139</v>
      </c>
      <c r="AZ144" s="53" t="s">
        <v>139</v>
      </c>
      <c r="BA144" s="53" t="s">
        <v>139</v>
      </c>
      <c r="BB144" s="53" t="s">
        <v>139</v>
      </c>
      <c r="BC144" s="53" t="s">
        <v>139</v>
      </c>
      <c r="BD144" s="53" t="s">
        <v>139</v>
      </c>
      <c r="BE144" s="73" t="e">
        <f t="shared" si="178"/>
        <v>#DIV/0!</v>
      </c>
      <c r="BF144" s="72" t="e">
        <f>VALUE(TEXT((AB144*$J144/365*'TOX and EXPO INPUTS'!$E$32/'TOX and EXPO INPUTS'!$E$33),"0.00E+00"))</f>
        <v>#VALUE!</v>
      </c>
      <c r="BG144" s="53" t="e">
        <f>VALUE(TEXT((AC144*$J144/365*'TOX and EXPO INPUTS'!$E$32/'TOX and EXPO INPUTS'!$E$33),"0.00E+00"))</f>
        <v>#VALUE!</v>
      </c>
      <c r="BH144" s="53" t="e">
        <f>VALUE(TEXT((AD144*$J144/365*'TOX and EXPO INPUTS'!$E$32/'TOX and EXPO INPUTS'!$E$33),"0.00E+00"))</f>
        <v>#VALUE!</v>
      </c>
      <c r="BI144" s="53" t="s">
        <v>139</v>
      </c>
      <c r="BJ144" s="53" t="s">
        <v>139</v>
      </c>
      <c r="BK144" s="73" t="e">
        <f>VALUE(TEXT((AG144*$J144/365*'TOX and EXPO INPUTS'!$E$32/'TOX and EXPO INPUTS'!$E$33),"0.00E+00"))</f>
        <v>#DIV/0!</v>
      </c>
      <c r="BL144" s="72" t="e">
        <f>VALUE(TEXT((AB144*$K144/365*'TOX and EXPO INPUTS'!$E$32/'TOX and EXPO INPUTS'!$E$33),"0.00E+00"))</f>
        <v>#VALUE!</v>
      </c>
      <c r="BM144" s="53" t="e">
        <f>VALUE(TEXT((AC144*$K144/365*'TOX and EXPO INPUTS'!$E$32/'TOX and EXPO INPUTS'!$E$33),"0.00E+00"))</f>
        <v>#VALUE!</v>
      </c>
      <c r="BN144" s="53" t="e">
        <f>VALUE(TEXT((AD144*$K144/365*'TOX and EXPO INPUTS'!$E$32/'TOX and EXPO INPUTS'!$E$33),"0.00E+00"))</f>
        <v>#VALUE!</v>
      </c>
      <c r="BO144" s="53" t="s">
        <v>139</v>
      </c>
      <c r="BP144" s="53" t="s">
        <v>139</v>
      </c>
      <c r="BQ144" s="73" t="e">
        <f>VALUE(TEXT((AG144*$K144/365*'TOX and EXPO INPUTS'!$E$32/'TOX and EXPO INPUTS'!$E$33),"0.00E+00"))</f>
        <v>#DIV/0!</v>
      </c>
      <c r="BR144" s="72" t="s">
        <v>139</v>
      </c>
      <c r="BS144" s="53" t="s">
        <v>139</v>
      </c>
      <c r="BT144" s="53" t="s">
        <v>139</v>
      </c>
      <c r="BU144" s="73" t="e">
        <f>VALUE(TEXT((AO144*$J144/365*'TOX and EXPO INPUTS'!$E$32/'TOX and EXPO INPUTS'!$E$33),"0.00E+00"))</f>
        <v>#DIV/0!</v>
      </c>
      <c r="BV144" s="72" t="s">
        <v>139</v>
      </c>
      <c r="BW144" s="53" t="s">
        <v>139</v>
      </c>
      <c r="BX144" s="53" t="s">
        <v>139</v>
      </c>
      <c r="BY144" s="73" t="e">
        <f>VALUE(TEXT((AO144*$K144/365*'TOX and EXPO INPUTS'!$E$32/'TOX and EXPO INPUTS'!$E$33),"0.00E+00"))</f>
        <v>#DIV/0!</v>
      </c>
      <c r="BZ144" s="72" t="e">
        <f>VALUE(TEXT((AP144*$J144/365*'TOX and EXPO INPUTS'!$E$32/'TOX and EXPO INPUTS'!$E$33),"0.00E+00"))</f>
        <v>#VALUE!</v>
      </c>
      <c r="CA144" s="53" t="e">
        <f>VALUE(TEXT((AQ144*$J144/365*'TOX and EXPO INPUTS'!$E$32/'TOX and EXPO INPUTS'!$E$33),"0.00E+00"))</f>
        <v>#VALUE!</v>
      </c>
      <c r="CB144" s="53" t="e">
        <f>VALUE(TEXT((AR144*$J144/365*'TOX and EXPO INPUTS'!$E$32/'TOX and EXPO INPUTS'!$E$33),"0.00E+00"))</f>
        <v>#VALUE!</v>
      </c>
      <c r="CC144" s="53" t="s">
        <v>139</v>
      </c>
      <c r="CD144" s="53" t="s">
        <v>139</v>
      </c>
      <c r="CE144" s="53" t="e">
        <f>VALUE(TEXT((AU144*$J144/365*'TOX and EXPO INPUTS'!$E$32/'TOX and EXPO INPUTS'!$E$33),"0.00E+00"))</f>
        <v>#VALUE!</v>
      </c>
      <c r="CF144" s="53" t="e">
        <f>VALUE(TEXT((AV144*$J144/365*'TOX and EXPO INPUTS'!$E$32/'TOX and EXPO INPUTS'!$E$33),"0.00E+00"))</f>
        <v>#VALUE!</v>
      </c>
      <c r="CG144" s="53" t="e">
        <f>VALUE(TEXT((AW144*$J144/365*'TOX and EXPO INPUTS'!$E$32/'TOX and EXPO INPUTS'!$E$33),"0.00E+00"))</f>
        <v>#VALUE!</v>
      </c>
      <c r="CH144" s="53" t="s">
        <v>139</v>
      </c>
      <c r="CI144" s="53" t="s">
        <v>139</v>
      </c>
      <c r="CJ144" s="53" t="e">
        <f>VALUE(TEXT((AZ144*$J144/365*'TOX and EXPO INPUTS'!$E$32/'TOX and EXPO INPUTS'!$E$33),"0.00E+00"))</f>
        <v>#VALUE!</v>
      </c>
      <c r="CK144" s="53" t="e">
        <f>VALUE(TEXT((BA144*$J144/365*'TOX and EXPO INPUTS'!$E$32/'TOX and EXPO INPUTS'!$E$33),"0.00E+00"))</f>
        <v>#VALUE!</v>
      </c>
      <c r="CL144" s="53" t="e">
        <f>VALUE(TEXT((BB144*$J144/365*'TOX and EXPO INPUTS'!$E$32/'TOX and EXPO INPUTS'!$E$33),"0.00E+00"))</f>
        <v>#VALUE!</v>
      </c>
      <c r="CM144" s="53" t="s">
        <v>139</v>
      </c>
      <c r="CN144" s="53" t="s">
        <v>139</v>
      </c>
      <c r="CO144" s="73" t="e">
        <f>VALUE(TEXT((BE144*$J144/365*'TOX and EXPO INPUTS'!$E$32/'TOX and EXPO INPUTS'!$E$33),"0.00E+00"))</f>
        <v>#DIV/0!</v>
      </c>
      <c r="CP144" s="72" t="e">
        <f>VALUE(TEXT((AP144*$K144/365*'TOX and EXPO INPUTS'!$E$32/'TOX and EXPO INPUTS'!$E$33),"0.00E+00"))</f>
        <v>#VALUE!</v>
      </c>
      <c r="CQ144" s="53" t="e">
        <f>VALUE(TEXT((AQ144*$K144/365*'TOX and EXPO INPUTS'!$E$32/'TOX and EXPO INPUTS'!$E$33),"0.00E+00"))</f>
        <v>#VALUE!</v>
      </c>
      <c r="CR144" s="53" t="e">
        <f>VALUE(TEXT((AR144*$K144/365*'TOX and EXPO INPUTS'!$E$32/'TOX and EXPO INPUTS'!$E$33),"0.00E+00"))</f>
        <v>#VALUE!</v>
      </c>
      <c r="CS144" s="53" t="s">
        <v>139</v>
      </c>
      <c r="CT144" s="53" t="s">
        <v>139</v>
      </c>
      <c r="CU144" s="53" t="e">
        <f>VALUE(TEXT((AU144*$K144/365*'TOX and EXPO INPUTS'!$E$32/'TOX and EXPO INPUTS'!$E$33),"0.00E+00"))</f>
        <v>#VALUE!</v>
      </c>
      <c r="CV144" s="53" t="e">
        <f>VALUE(TEXT((AV144*$K144/365*'TOX and EXPO INPUTS'!$E$32/'TOX and EXPO INPUTS'!$E$33),"0.00E+00"))</f>
        <v>#VALUE!</v>
      </c>
      <c r="CW144" s="53" t="e">
        <f>VALUE(TEXT((AW144*$K144/365*'TOX and EXPO INPUTS'!$E$32/'TOX and EXPO INPUTS'!$E$33),"0.00E+00"))</f>
        <v>#VALUE!</v>
      </c>
      <c r="CX144" s="53" t="s">
        <v>139</v>
      </c>
      <c r="CY144" s="53" t="s">
        <v>139</v>
      </c>
      <c r="CZ144" s="53" t="e">
        <f>VALUE(TEXT((AZ144*$K144/365*'TOX and EXPO INPUTS'!$E$32/'TOX and EXPO INPUTS'!$E$33),"0.00E+00"))</f>
        <v>#VALUE!</v>
      </c>
      <c r="DA144" s="53" t="e">
        <f>VALUE(TEXT((BA144*$K144/365*'TOX and EXPO INPUTS'!$E$32/'TOX and EXPO INPUTS'!$E$33),"0.00E+00"))</f>
        <v>#VALUE!</v>
      </c>
      <c r="DB144" s="53" t="e">
        <f>VALUE(TEXT((BB144*$K144/365*'TOX and EXPO INPUTS'!$E$32/'TOX and EXPO INPUTS'!$E$33),"0.00E+00"))</f>
        <v>#VALUE!</v>
      </c>
      <c r="DC144" s="53" t="s">
        <v>139</v>
      </c>
      <c r="DD144" s="53" t="s">
        <v>139</v>
      </c>
      <c r="DE144" s="73" t="e">
        <f>VALUE(TEXT((BE144*$K144/365*'TOX and EXPO INPUTS'!$E$32/'TOX and EXPO INPUTS'!$E$33),"0.00E+00"))</f>
        <v>#DIV/0!</v>
      </c>
      <c r="DF144" s="110" t="e">
        <f>VALUE(TEXT((BZ144*'TOX and EXPO INPUTS'!$E$22),"0.00E+00"))</f>
        <v>#VALUE!</v>
      </c>
      <c r="DG144" s="108" t="e">
        <f>VALUE(TEXT((CA144*'TOX and EXPO INPUTS'!$E$22),"0.00E+00"))</f>
        <v>#VALUE!</v>
      </c>
      <c r="DH144" s="108" t="e">
        <f>VALUE(TEXT((CB144*'TOX and EXPO INPUTS'!$E$22),"0.00E+00"))</f>
        <v>#VALUE!</v>
      </c>
      <c r="DI144" s="108" t="s">
        <v>139</v>
      </c>
      <c r="DJ144" s="108" t="s">
        <v>139</v>
      </c>
      <c r="DK144" s="108" t="e">
        <f>VALUE(TEXT((CE144*'TOX and EXPO INPUTS'!$E$22),"0.00E+00"))</f>
        <v>#VALUE!</v>
      </c>
      <c r="DL144" s="108" t="e">
        <f>VALUE(TEXT((CF144*'TOX and EXPO INPUTS'!$E$22),"0.00E+00"))</f>
        <v>#VALUE!</v>
      </c>
      <c r="DM144" s="108" t="e">
        <f>VALUE(TEXT((CG144*'TOX and EXPO INPUTS'!$E$22),"0.00E+00"))</f>
        <v>#VALUE!</v>
      </c>
      <c r="DN144" s="108" t="s">
        <v>139</v>
      </c>
      <c r="DO144" s="108" t="s">
        <v>139</v>
      </c>
      <c r="DP144" s="108" t="e">
        <f>VALUE(TEXT((CJ144*'TOX and EXPO INPUTS'!$E$22),"0.00E+00"))</f>
        <v>#VALUE!</v>
      </c>
      <c r="DQ144" s="108" t="e">
        <f>VALUE(TEXT((CK144*'TOX and EXPO INPUTS'!$E$22),"0.00E+00"))</f>
        <v>#VALUE!</v>
      </c>
      <c r="DR144" s="108" t="e">
        <f>VALUE(TEXT((CL144*'TOX and EXPO INPUTS'!$E$22),"0.00E+00"))</f>
        <v>#VALUE!</v>
      </c>
      <c r="DS144" s="108" t="s">
        <v>139</v>
      </c>
      <c r="DT144" s="108" t="s">
        <v>139</v>
      </c>
      <c r="DU144" s="109" t="e">
        <f>VALUE(TEXT((CO144*'TOX and EXPO INPUTS'!$E$22),"0.00E+00"))</f>
        <v>#DIV/0!</v>
      </c>
      <c r="DV144" s="110" t="e">
        <f>VALUE(TEXT((CP144*'TOX and EXPO INPUTS'!$E$22),"0.00E+00"))</f>
        <v>#VALUE!</v>
      </c>
      <c r="DW144" s="108" t="e">
        <f>VALUE(TEXT((CQ144*'TOX and EXPO INPUTS'!$E$22),"0.00E+00"))</f>
        <v>#VALUE!</v>
      </c>
      <c r="DX144" s="108" t="e">
        <f>VALUE(TEXT((CR144*'TOX and EXPO INPUTS'!$E$22),"0.00E+00"))</f>
        <v>#VALUE!</v>
      </c>
      <c r="DY144" s="108" t="s">
        <v>139</v>
      </c>
      <c r="DZ144" s="108" t="s">
        <v>139</v>
      </c>
      <c r="EA144" s="108" t="e">
        <f>VALUE(TEXT((CU144*'TOX and EXPO INPUTS'!$E$22),"0.00E+00"))</f>
        <v>#VALUE!</v>
      </c>
      <c r="EB144" s="108" t="e">
        <f>VALUE(TEXT((CV144*'TOX and EXPO INPUTS'!$E$22),"0.00E+00"))</f>
        <v>#VALUE!</v>
      </c>
      <c r="EC144" s="108" t="e">
        <f>VALUE(TEXT((CW144*'TOX and EXPO INPUTS'!$E$22),"0.00E+00"))</f>
        <v>#VALUE!</v>
      </c>
      <c r="ED144" s="108" t="s">
        <v>139</v>
      </c>
      <c r="EE144" s="108" t="s">
        <v>139</v>
      </c>
      <c r="EF144" s="108" t="e">
        <f>VALUE(TEXT((CZ144*'TOX and EXPO INPUTS'!$E$22),"0.00E+00"))</f>
        <v>#VALUE!</v>
      </c>
      <c r="EG144" s="108" t="e">
        <f>VALUE(TEXT((DA144*'TOX and EXPO INPUTS'!$E$22),"0.00E+00"))</f>
        <v>#VALUE!</v>
      </c>
      <c r="EH144" s="108" t="e">
        <f>VALUE(TEXT((DB144*'TOX and EXPO INPUTS'!$E$22),"0.00E+00"))</f>
        <v>#VALUE!</v>
      </c>
      <c r="EI144" s="108" t="s">
        <v>139</v>
      </c>
      <c r="EJ144" s="108" t="s">
        <v>139</v>
      </c>
      <c r="EK144" s="109" t="e">
        <f>VALUE(TEXT((DE144*'TOX and EXPO INPUTS'!$E$22),"0.00E+00"))</f>
        <v>#DIV/0!</v>
      </c>
      <c r="EL144" s="56" t="s">
        <v>77</v>
      </c>
      <c r="EM144" s="36" t="s">
        <v>70</v>
      </c>
      <c r="EN144" s="36" t="s">
        <v>180</v>
      </c>
      <c r="EO144" s="57" t="s">
        <v>70</v>
      </c>
    </row>
    <row r="145" spans="1:145" ht="24" customHeight="1" x14ac:dyDescent="0.25">
      <c r="A145" s="56" t="s">
        <v>22</v>
      </c>
      <c r="B145" s="36" t="s">
        <v>51</v>
      </c>
      <c r="C145" s="36" t="s">
        <v>9</v>
      </c>
      <c r="D145" s="57" t="s">
        <v>0</v>
      </c>
      <c r="E145" s="61" t="s">
        <v>40</v>
      </c>
      <c r="F145" s="92"/>
      <c r="G145" s="64"/>
      <c r="H145" s="56"/>
      <c r="I145" s="64"/>
      <c r="J145" s="100">
        <v>10</v>
      </c>
      <c r="K145" s="100">
        <v>30</v>
      </c>
      <c r="L145" s="72" t="s">
        <v>139</v>
      </c>
      <c r="M145" s="53" t="s">
        <v>139</v>
      </c>
      <c r="N145" s="53" t="s">
        <v>139</v>
      </c>
      <c r="O145" s="53" t="s">
        <v>139</v>
      </c>
      <c r="P145" s="53" t="s">
        <v>139</v>
      </c>
      <c r="Q145" s="73">
        <v>9.8000000000000007</v>
      </c>
      <c r="R145" s="72" t="s">
        <v>139</v>
      </c>
      <c r="S145" s="53" t="s">
        <v>139</v>
      </c>
      <c r="T145" s="53" t="s">
        <v>139</v>
      </c>
      <c r="U145" s="73">
        <v>0.24</v>
      </c>
      <c r="V145" s="72" t="s">
        <v>139</v>
      </c>
      <c r="W145" s="53" t="s">
        <v>139</v>
      </c>
      <c r="X145" s="53" t="s">
        <v>139</v>
      </c>
      <c r="Y145" s="53" t="s">
        <v>139</v>
      </c>
      <c r="Z145" s="53" t="s">
        <v>139</v>
      </c>
      <c r="AA145" s="73">
        <f t="shared" si="140"/>
        <v>0</v>
      </c>
      <c r="AB145" s="72" t="s">
        <v>139</v>
      </c>
      <c r="AC145" s="53" t="s">
        <v>139</v>
      </c>
      <c r="AD145" s="53" t="s">
        <v>139</v>
      </c>
      <c r="AE145" s="53" t="s">
        <v>139</v>
      </c>
      <c r="AF145" s="53" t="s">
        <v>139</v>
      </c>
      <c r="AG145" s="73" t="e">
        <f>VALUE(TEXT(((AA145*'TOX and EXPO INPUTS'!$E$12)/'TOX and EXPO INPUTS'!$E$27),"0.00E+00"))</f>
        <v>#DIV/0!</v>
      </c>
      <c r="AH145" s="72" t="s">
        <v>139</v>
      </c>
      <c r="AI145" s="53" t="s">
        <v>139</v>
      </c>
      <c r="AJ145" s="53" t="s">
        <v>139</v>
      </c>
      <c r="AK145" s="73">
        <f t="shared" si="128"/>
        <v>0</v>
      </c>
      <c r="AL145" s="72" t="s">
        <v>139</v>
      </c>
      <c r="AM145" s="53" t="s">
        <v>139</v>
      </c>
      <c r="AN145" s="53" t="s">
        <v>139</v>
      </c>
      <c r="AO145" s="73" t="e">
        <f>VALUE(TEXT(((AK145*'TOX and EXPO INPUTS'!$E$20)/'TOX and EXPO INPUTS'!$E$29),"0.00E+00"))</f>
        <v>#DIV/0!</v>
      </c>
      <c r="AP145" s="72" t="s">
        <v>139</v>
      </c>
      <c r="AQ145" s="53" t="s">
        <v>139</v>
      </c>
      <c r="AR145" s="53" t="s">
        <v>139</v>
      </c>
      <c r="AS145" s="53" t="s">
        <v>139</v>
      </c>
      <c r="AT145" s="53" t="s">
        <v>139</v>
      </c>
      <c r="AU145" s="53" t="s">
        <v>139</v>
      </c>
      <c r="AV145" s="53" t="s">
        <v>139</v>
      </c>
      <c r="AW145" s="53" t="s">
        <v>139</v>
      </c>
      <c r="AX145" s="53" t="s">
        <v>139</v>
      </c>
      <c r="AY145" s="53" t="s">
        <v>139</v>
      </c>
      <c r="AZ145" s="53" t="s">
        <v>139</v>
      </c>
      <c r="BA145" s="53" t="s">
        <v>139</v>
      </c>
      <c r="BB145" s="53" t="s">
        <v>139</v>
      </c>
      <c r="BC145" s="53" t="s">
        <v>139</v>
      </c>
      <c r="BD145" s="53" t="s">
        <v>139</v>
      </c>
      <c r="BE145" s="73" t="e">
        <f t="shared" si="178"/>
        <v>#DIV/0!</v>
      </c>
      <c r="BF145" s="72" t="e">
        <f>VALUE(TEXT((AB145*$J145/365*'TOX and EXPO INPUTS'!$E$32/'TOX and EXPO INPUTS'!$E$33),"0.00E+00"))</f>
        <v>#VALUE!</v>
      </c>
      <c r="BG145" s="53" t="e">
        <f>VALUE(TEXT((AC145*$J145/365*'TOX and EXPO INPUTS'!$E$32/'TOX and EXPO INPUTS'!$E$33),"0.00E+00"))</f>
        <v>#VALUE!</v>
      </c>
      <c r="BH145" s="53" t="e">
        <f>VALUE(TEXT((AD145*$J145/365*'TOX and EXPO INPUTS'!$E$32/'TOX and EXPO INPUTS'!$E$33),"0.00E+00"))</f>
        <v>#VALUE!</v>
      </c>
      <c r="BI145" s="53" t="s">
        <v>139</v>
      </c>
      <c r="BJ145" s="53" t="s">
        <v>139</v>
      </c>
      <c r="BK145" s="73" t="e">
        <f>VALUE(TEXT((AG145*$J145/365*'TOX and EXPO INPUTS'!$E$32/'TOX and EXPO INPUTS'!$E$33),"0.00E+00"))</f>
        <v>#DIV/0!</v>
      </c>
      <c r="BL145" s="72" t="e">
        <f>VALUE(TEXT((AB145*$K145/365*'TOX and EXPO INPUTS'!$E$32/'TOX and EXPO INPUTS'!$E$33),"0.00E+00"))</f>
        <v>#VALUE!</v>
      </c>
      <c r="BM145" s="53" t="e">
        <f>VALUE(TEXT((AC145*$K145/365*'TOX and EXPO INPUTS'!$E$32/'TOX and EXPO INPUTS'!$E$33),"0.00E+00"))</f>
        <v>#VALUE!</v>
      </c>
      <c r="BN145" s="53" t="e">
        <f>VALUE(TEXT((AD145*$K145/365*'TOX and EXPO INPUTS'!$E$32/'TOX and EXPO INPUTS'!$E$33),"0.00E+00"))</f>
        <v>#VALUE!</v>
      </c>
      <c r="BO145" s="53" t="s">
        <v>139</v>
      </c>
      <c r="BP145" s="53" t="s">
        <v>139</v>
      </c>
      <c r="BQ145" s="73" t="e">
        <f>VALUE(TEXT((AG145*$K145/365*'TOX and EXPO INPUTS'!$E$32/'TOX and EXPO INPUTS'!$E$33),"0.00E+00"))</f>
        <v>#DIV/0!</v>
      </c>
      <c r="BR145" s="72" t="s">
        <v>139</v>
      </c>
      <c r="BS145" s="53" t="s">
        <v>139</v>
      </c>
      <c r="BT145" s="53" t="s">
        <v>139</v>
      </c>
      <c r="BU145" s="73" t="e">
        <f>VALUE(TEXT((AO145*$J145/365*'TOX and EXPO INPUTS'!$E$32/'TOX and EXPO INPUTS'!$E$33),"0.00E+00"))</f>
        <v>#DIV/0!</v>
      </c>
      <c r="BV145" s="72" t="s">
        <v>139</v>
      </c>
      <c r="BW145" s="53" t="s">
        <v>139</v>
      </c>
      <c r="BX145" s="53" t="s">
        <v>139</v>
      </c>
      <c r="BY145" s="73" t="e">
        <f>VALUE(TEXT((AO145*$K145/365*'TOX and EXPO INPUTS'!$E$32/'TOX and EXPO INPUTS'!$E$33),"0.00E+00"))</f>
        <v>#DIV/0!</v>
      </c>
      <c r="BZ145" s="72" t="e">
        <f>VALUE(TEXT((AP145*$J145/365*'TOX and EXPO INPUTS'!$E$32/'TOX and EXPO INPUTS'!$E$33),"0.00E+00"))</f>
        <v>#VALUE!</v>
      </c>
      <c r="CA145" s="53" t="e">
        <f>VALUE(TEXT((AQ145*$J145/365*'TOX and EXPO INPUTS'!$E$32/'TOX and EXPO INPUTS'!$E$33),"0.00E+00"))</f>
        <v>#VALUE!</v>
      </c>
      <c r="CB145" s="53" t="e">
        <f>VALUE(TEXT((AR145*$J145/365*'TOX and EXPO INPUTS'!$E$32/'TOX and EXPO INPUTS'!$E$33),"0.00E+00"))</f>
        <v>#VALUE!</v>
      </c>
      <c r="CC145" s="53" t="s">
        <v>139</v>
      </c>
      <c r="CD145" s="53" t="s">
        <v>139</v>
      </c>
      <c r="CE145" s="53" t="e">
        <f>VALUE(TEXT((AU145*$J145/365*'TOX and EXPO INPUTS'!$E$32/'TOX and EXPO INPUTS'!$E$33),"0.00E+00"))</f>
        <v>#VALUE!</v>
      </c>
      <c r="CF145" s="53" t="e">
        <f>VALUE(TEXT((AV145*$J145/365*'TOX and EXPO INPUTS'!$E$32/'TOX and EXPO INPUTS'!$E$33),"0.00E+00"))</f>
        <v>#VALUE!</v>
      </c>
      <c r="CG145" s="53" t="e">
        <f>VALUE(TEXT((AW145*$J145/365*'TOX and EXPO INPUTS'!$E$32/'TOX and EXPO INPUTS'!$E$33),"0.00E+00"))</f>
        <v>#VALUE!</v>
      </c>
      <c r="CH145" s="53" t="s">
        <v>139</v>
      </c>
      <c r="CI145" s="53" t="s">
        <v>139</v>
      </c>
      <c r="CJ145" s="53" t="e">
        <f>VALUE(TEXT((AZ145*$J145/365*'TOX and EXPO INPUTS'!$E$32/'TOX and EXPO INPUTS'!$E$33),"0.00E+00"))</f>
        <v>#VALUE!</v>
      </c>
      <c r="CK145" s="53" t="e">
        <f>VALUE(TEXT((BA145*$J145/365*'TOX and EXPO INPUTS'!$E$32/'TOX and EXPO INPUTS'!$E$33),"0.00E+00"))</f>
        <v>#VALUE!</v>
      </c>
      <c r="CL145" s="53" t="e">
        <f>VALUE(TEXT((BB145*$J145/365*'TOX and EXPO INPUTS'!$E$32/'TOX and EXPO INPUTS'!$E$33),"0.00E+00"))</f>
        <v>#VALUE!</v>
      </c>
      <c r="CM145" s="53" t="s">
        <v>139</v>
      </c>
      <c r="CN145" s="53" t="s">
        <v>139</v>
      </c>
      <c r="CO145" s="73" t="e">
        <f>VALUE(TEXT((BE145*$J145/365*'TOX and EXPO INPUTS'!$E$32/'TOX and EXPO INPUTS'!$E$33),"0.00E+00"))</f>
        <v>#DIV/0!</v>
      </c>
      <c r="CP145" s="72" t="e">
        <f>VALUE(TEXT((AP145*$K145/365*'TOX and EXPO INPUTS'!$E$32/'TOX and EXPO INPUTS'!$E$33),"0.00E+00"))</f>
        <v>#VALUE!</v>
      </c>
      <c r="CQ145" s="53" t="e">
        <f>VALUE(TEXT((AQ145*$K145/365*'TOX and EXPO INPUTS'!$E$32/'TOX and EXPO INPUTS'!$E$33),"0.00E+00"))</f>
        <v>#VALUE!</v>
      </c>
      <c r="CR145" s="53" t="e">
        <f>VALUE(TEXT((AR145*$K145/365*'TOX and EXPO INPUTS'!$E$32/'TOX and EXPO INPUTS'!$E$33),"0.00E+00"))</f>
        <v>#VALUE!</v>
      </c>
      <c r="CS145" s="53" t="s">
        <v>139</v>
      </c>
      <c r="CT145" s="53" t="s">
        <v>139</v>
      </c>
      <c r="CU145" s="53" t="e">
        <f>VALUE(TEXT((AU145*$K145/365*'TOX and EXPO INPUTS'!$E$32/'TOX and EXPO INPUTS'!$E$33),"0.00E+00"))</f>
        <v>#VALUE!</v>
      </c>
      <c r="CV145" s="53" t="e">
        <f>VALUE(TEXT((AV145*$K145/365*'TOX and EXPO INPUTS'!$E$32/'TOX and EXPO INPUTS'!$E$33),"0.00E+00"))</f>
        <v>#VALUE!</v>
      </c>
      <c r="CW145" s="53" t="e">
        <f>VALUE(TEXT((AW145*$K145/365*'TOX and EXPO INPUTS'!$E$32/'TOX and EXPO INPUTS'!$E$33),"0.00E+00"))</f>
        <v>#VALUE!</v>
      </c>
      <c r="CX145" s="53" t="s">
        <v>139</v>
      </c>
      <c r="CY145" s="53" t="s">
        <v>139</v>
      </c>
      <c r="CZ145" s="53" t="e">
        <f>VALUE(TEXT((AZ145*$K145/365*'TOX and EXPO INPUTS'!$E$32/'TOX and EXPO INPUTS'!$E$33),"0.00E+00"))</f>
        <v>#VALUE!</v>
      </c>
      <c r="DA145" s="53" t="e">
        <f>VALUE(TEXT((BA145*$K145/365*'TOX and EXPO INPUTS'!$E$32/'TOX and EXPO INPUTS'!$E$33),"0.00E+00"))</f>
        <v>#VALUE!</v>
      </c>
      <c r="DB145" s="53" t="e">
        <f>VALUE(TEXT((BB145*$K145/365*'TOX and EXPO INPUTS'!$E$32/'TOX and EXPO INPUTS'!$E$33),"0.00E+00"))</f>
        <v>#VALUE!</v>
      </c>
      <c r="DC145" s="53" t="s">
        <v>139</v>
      </c>
      <c r="DD145" s="53" t="s">
        <v>139</v>
      </c>
      <c r="DE145" s="73" t="e">
        <f>VALUE(TEXT((BE145*$K145/365*'TOX and EXPO INPUTS'!$E$32/'TOX and EXPO INPUTS'!$E$33),"0.00E+00"))</f>
        <v>#DIV/0!</v>
      </c>
      <c r="DF145" s="110" t="e">
        <f>VALUE(TEXT((BZ145*'TOX and EXPO INPUTS'!$E$22),"0.00E+00"))</f>
        <v>#VALUE!</v>
      </c>
      <c r="DG145" s="108" t="e">
        <f>VALUE(TEXT((CA145*'TOX and EXPO INPUTS'!$E$22),"0.00E+00"))</f>
        <v>#VALUE!</v>
      </c>
      <c r="DH145" s="108" t="e">
        <f>VALUE(TEXT((CB145*'TOX and EXPO INPUTS'!$E$22),"0.00E+00"))</f>
        <v>#VALUE!</v>
      </c>
      <c r="DI145" s="108" t="s">
        <v>139</v>
      </c>
      <c r="DJ145" s="108" t="s">
        <v>139</v>
      </c>
      <c r="DK145" s="108" t="e">
        <f>VALUE(TEXT((CE145*'TOX and EXPO INPUTS'!$E$22),"0.00E+00"))</f>
        <v>#VALUE!</v>
      </c>
      <c r="DL145" s="108" t="e">
        <f>VALUE(TEXT((CF145*'TOX and EXPO INPUTS'!$E$22),"0.00E+00"))</f>
        <v>#VALUE!</v>
      </c>
      <c r="DM145" s="108" t="e">
        <f>VALUE(TEXT((CG145*'TOX and EXPO INPUTS'!$E$22),"0.00E+00"))</f>
        <v>#VALUE!</v>
      </c>
      <c r="DN145" s="108" t="s">
        <v>139</v>
      </c>
      <c r="DO145" s="108" t="s">
        <v>139</v>
      </c>
      <c r="DP145" s="108" t="e">
        <f>VALUE(TEXT((CJ145*'TOX and EXPO INPUTS'!$E$22),"0.00E+00"))</f>
        <v>#VALUE!</v>
      </c>
      <c r="DQ145" s="108" t="e">
        <f>VALUE(TEXT((CK145*'TOX and EXPO INPUTS'!$E$22),"0.00E+00"))</f>
        <v>#VALUE!</v>
      </c>
      <c r="DR145" s="108" t="e">
        <f>VALUE(TEXT((CL145*'TOX and EXPO INPUTS'!$E$22),"0.00E+00"))</f>
        <v>#VALUE!</v>
      </c>
      <c r="DS145" s="108" t="s">
        <v>139</v>
      </c>
      <c r="DT145" s="108" t="s">
        <v>139</v>
      </c>
      <c r="DU145" s="109" t="e">
        <f>VALUE(TEXT((CO145*'TOX and EXPO INPUTS'!$E$22),"0.00E+00"))</f>
        <v>#DIV/0!</v>
      </c>
      <c r="DV145" s="110" t="e">
        <f>VALUE(TEXT((CP145*'TOX and EXPO INPUTS'!$E$22),"0.00E+00"))</f>
        <v>#VALUE!</v>
      </c>
      <c r="DW145" s="108" t="e">
        <f>VALUE(TEXT((CQ145*'TOX and EXPO INPUTS'!$E$22),"0.00E+00"))</f>
        <v>#VALUE!</v>
      </c>
      <c r="DX145" s="108" t="e">
        <f>VALUE(TEXT((CR145*'TOX and EXPO INPUTS'!$E$22),"0.00E+00"))</f>
        <v>#VALUE!</v>
      </c>
      <c r="DY145" s="108" t="s">
        <v>139</v>
      </c>
      <c r="DZ145" s="108" t="s">
        <v>139</v>
      </c>
      <c r="EA145" s="108" t="e">
        <f>VALUE(TEXT((CU145*'TOX and EXPO INPUTS'!$E$22),"0.00E+00"))</f>
        <v>#VALUE!</v>
      </c>
      <c r="EB145" s="108" t="e">
        <f>VALUE(TEXT((CV145*'TOX and EXPO INPUTS'!$E$22),"0.00E+00"))</f>
        <v>#VALUE!</v>
      </c>
      <c r="EC145" s="108" t="e">
        <f>VALUE(TEXT((CW145*'TOX and EXPO INPUTS'!$E$22),"0.00E+00"))</f>
        <v>#VALUE!</v>
      </c>
      <c r="ED145" s="108" t="s">
        <v>139</v>
      </c>
      <c r="EE145" s="108" t="s">
        <v>139</v>
      </c>
      <c r="EF145" s="108" t="e">
        <f>VALUE(TEXT((CZ145*'TOX and EXPO INPUTS'!$E$22),"0.00E+00"))</f>
        <v>#VALUE!</v>
      </c>
      <c r="EG145" s="108" t="e">
        <f>VALUE(TEXT((DA145*'TOX and EXPO INPUTS'!$E$22),"0.00E+00"))</f>
        <v>#VALUE!</v>
      </c>
      <c r="EH145" s="108" t="e">
        <f>VALUE(TEXT((DB145*'TOX and EXPO INPUTS'!$E$22),"0.00E+00"))</f>
        <v>#VALUE!</v>
      </c>
      <c r="EI145" s="108" t="s">
        <v>139</v>
      </c>
      <c r="EJ145" s="108" t="s">
        <v>139</v>
      </c>
      <c r="EK145" s="109" t="e">
        <f>VALUE(TEXT((DE145*'TOX and EXPO INPUTS'!$E$22),"0.00E+00"))</f>
        <v>#DIV/0!</v>
      </c>
      <c r="EL145" s="56" t="s">
        <v>77</v>
      </c>
      <c r="EM145" s="36" t="s">
        <v>70</v>
      </c>
      <c r="EN145" s="36" t="s">
        <v>180</v>
      </c>
      <c r="EO145" s="57" t="s">
        <v>70</v>
      </c>
    </row>
    <row r="146" spans="1:145" x14ac:dyDescent="0.25">
      <c r="A146" s="56" t="s">
        <v>4</v>
      </c>
      <c r="B146" s="36" t="s">
        <v>115</v>
      </c>
      <c r="C146" s="36" t="s">
        <v>24</v>
      </c>
      <c r="D146" s="57" t="s">
        <v>0</v>
      </c>
      <c r="E146" s="61" t="s">
        <v>562</v>
      </c>
      <c r="F146" s="92"/>
      <c r="G146" s="64"/>
      <c r="H146" s="56"/>
      <c r="I146" s="64"/>
      <c r="J146" s="100">
        <v>10</v>
      </c>
      <c r="K146" s="100">
        <v>30</v>
      </c>
      <c r="L146" s="70">
        <v>104000</v>
      </c>
      <c r="M146" s="50">
        <v>71000</v>
      </c>
      <c r="N146" s="50">
        <v>40280</v>
      </c>
      <c r="O146" s="53" t="s">
        <v>139</v>
      </c>
      <c r="P146" s="53" t="s">
        <v>139</v>
      </c>
      <c r="Q146" s="66" t="s">
        <v>139</v>
      </c>
      <c r="R146" s="70">
        <v>470</v>
      </c>
      <c r="S146" s="49">
        <v>94</v>
      </c>
      <c r="T146" s="49">
        <v>47</v>
      </c>
      <c r="U146" s="66" t="s">
        <v>139</v>
      </c>
      <c r="V146" s="72">
        <f t="shared" ref="V146:X158" si="185">VALUE(TEXT(((L146/1000)*$F146*$H146),"0.00E+00"))</f>
        <v>0</v>
      </c>
      <c r="W146" s="53">
        <f t="shared" si="185"/>
        <v>0</v>
      </c>
      <c r="X146" s="53">
        <f t="shared" si="185"/>
        <v>0</v>
      </c>
      <c r="Y146" s="53" t="s">
        <v>139</v>
      </c>
      <c r="Z146" s="53" t="s">
        <v>139</v>
      </c>
      <c r="AA146" s="73" t="s">
        <v>139</v>
      </c>
      <c r="AB146" s="72" t="e">
        <f>VALUE(TEXT(((V146*'TOX and EXPO INPUTS'!$E$12)/'TOX and EXPO INPUTS'!$E$27),"0.00E+00"))</f>
        <v>#DIV/0!</v>
      </c>
      <c r="AC146" s="53" t="e">
        <f>VALUE(TEXT(((W146*'TOX and EXPO INPUTS'!$E$12)/'TOX and EXPO INPUTS'!$E$27),"0.00E+00"))</f>
        <v>#DIV/0!</v>
      </c>
      <c r="AD146" s="53" t="e">
        <f>VALUE(TEXT(((X146*'TOX and EXPO INPUTS'!$E$12)/'TOX and EXPO INPUTS'!$E$27),"0.00E+00"))</f>
        <v>#DIV/0!</v>
      </c>
      <c r="AE146" s="53" t="s">
        <v>139</v>
      </c>
      <c r="AF146" s="53" t="s">
        <v>139</v>
      </c>
      <c r="AG146" s="73" t="s">
        <v>139</v>
      </c>
      <c r="AH146" s="72">
        <f t="shared" ref="AH146:AJ158" si="186">VALUE(TEXT(((R146/1000)*$F146*$H146),"0.00E+00"))</f>
        <v>0</v>
      </c>
      <c r="AI146" s="53">
        <f t="shared" si="186"/>
        <v>0</v>
      </c>
      <c r="AJ146" s="53">
        <f t="shared" si="186"/>
        <v>0</v>
      </c>
      <c r="AK146" s="73" t="s">
        <v>139</v>
      </c>
      <c r="AL146" s="72" t="e">
        <f>VALUE(TEXT(((AH146*'TOX and EXPO INPUTS'!$E$20)/'TOX and EXPO INPUTS'!$E$29),"0.00E+00"))</f>
        <v>#DIV/0!</v>
      </c>
      <c r="AM146" s="53" t="e">
        <f>VALUE(TEXT(((AI146*'TOX and EXPO INPUTS'!$E$20)/'TOX and EXPO INPUTS'!$E$29),"0.00E+00"))</f>
        <v>#DIV/0!</v>
      </c>
      <c r="AN146" s="53" t="e">
        <f>VALUE(TEXT(((AJ146*'TOX and EXPO INPUTS'!$E$20)/'TOX and EXPO INPUTS'!$E$29),"0.00E+00"))</f>
        <v>#DIV/0!</v>
      </c>
      <c r="AO146" s="73" t="s">
        <v>139</v>
      </c>
      <c r="AP146" s="72" t="e">
        <f t="shared" ref="AP146:AP158" si="187">VALUE(TEXT((AB146+AL146),"0.00E+00"))</f>
        <v>#DIV/0!</v>
      </c>
      <c r="AQ146" s="53" t="e">
        <f t="shared" ref="AQ146:AQ158" si="188">VALUE(TEXT((AC146+AL146),"0.00E+00"))</f>
        <v>#DIV/0!</v>
      </c>
      <c r="AR146" s="53" t="e">
        <f t="shared" ref="AR146:AR158" si="189">VALUE(TEXT((AD146+AL146),"0.00E+00"))</f>
        <v>#DIV/0!</v>
      </c>
      <c r="AS146" s="53" t="s">
        <v>139</v>
      </c>
      <c r="AT146" s="53" t="s">
        <v>139</v>
      </c>
      <c r="AU146" s="53" t="e">
        <f t="shared" ref="AU146:AU158" si="190">VALUE(TEXT((AB146+AM146),"0.00E+00"))</f>
        <v>#DIV/0!</v>
      </c>
      <c r="AV146" s="53" t="e">
        <f t="shared" ref="AV146:AV158" si="191">VALUE(TEXT((AC146+AM146),"0.00E+00"))</f>
        <v>#DIV/0!</v>
      </c>
      <c r="AW146" s="53" t="e">
        <f t="shared" ref="AW146:AW158" si="192">VALUE(TEXT((AD146+AM146),"0.00E+00"))</f>
        <v>#DIV/0!</v>
      </c>
      <c r="AX146" s="53" t="s">
        <v>139</v>
      </c>
      <c r="AY146" s="53" t="s">
        <v>139</v>
      </c>
      <c r="AZ146" s="53" t="e">
        <f t="shared" ref="AZ146:AZ158" si="193">VALUE(TEXT((AB146+AN146),"0.00E+00"))</f>
        <v>#DIV/0!</v>
      </c>
      <c r="BA146" s="53" t="e">
        <f t="shared" ref="BA146:BA158" si="194">VALUE(TEXT((AC146+AN146),"0.00E+00"))</f>
        <v>#DIV/0!</v>
      </c>
      <c r="BB146" s="53" t="e">
        <f t="shared" ref="BB146:BB158" si="195">VALUE(TEXT((AD146+AN146),"0.00E+00"))</f>
        <v>#DIV/0!</v>
      </c>
      <c r="BC146" s="53" t="s">
        <v>139</v>
      </c>
      <c r="BD146" s="53" t="s">
        <v>139</v>
      </c>
      <c r="BE146" s="73" t="s">
        <v>139</v>
      </c>
      <c r="BF146" s="72" t="e">
        <f>VALUE(TEXT((AB146*$J146/365*'TOX and EXPO INPUTS'!$E$32/'TOX and EXPO INPUTS'!$E$33),"0.00E+00"))</f>
        <v>#DIV/0!</v>
      </c>
      <c r="BG146" s="53" t="e">
        <f>VALUE(TEXT((AC146*$J146/365*'TOX and EXPO INPUTS'!$E$32/'TOX and EXPO INPUTS'!$E$33),"0.00E+00"))</f>
        <v>#DIV/0!</v>
      </c>
      <c r="BH146" s="53" t="e">
        <f>VALUE(TEXT((AD146*$J146/365*'TOX and EXPO INPUTS'!$E$32/'TOX and EXPO INPUTS'!$E$33),"0.00E+00"))</f>
        <v>#DIV/0!</v>
      </c>
      <c r="BI146" s="53" t="s">
        <v>139</v>
      </c>
      <c r="BJ146" s="53" t="s">
        <v>139</v>
      </c>
      <c r="BK146" s="73" t="s">
        <v>139</v>
      </c>
      <c r="BL146" s="72" t="e">
        <f>VALUE(TEXT((AB146*$K146/365*'TOX and EXPO INPUTS'!$E$32/'TOX and EXPO INPUTS'!$E$33),"0.00E+00"))</f>
        <v>#DIV/0!</v>
      </c>
      <c r="BM146" s="53" t="e">
        <f>VALUE(TEXT((AC146*$K146/365*'TOX and EXPO INPUTS'!$E$32/'TOX and EXPO INPUTS'!$E$33),"0.00E+00"))</f>
        <v>#DIV/0!</v>
      </c>
      <c r="BN146" s="53" t="e">
        <f>VALUE(TEXT((AD146*$K146/365*'TOX and EXPO INPUTS'!$E$32/'TOX and EXPO INPUTS'!$E$33),"0.00E+00"))</f>
        <v>#DIV/0!</v>
      </c>
      <c r="BO146" s="53" t="s">
        <v>139</v>
      </c>
      <c r="BP146" s="53" t="s">
        <v>139</v>
      </c>
      <c r="BQ146" s="73" t="s">
        <v>139</v>
      </c>
      <c r="BR146" s="72" t="e">
        <f>VALUE(TEXT((AL146*$J146/365*'TOX and EXPO INPUTS'!$E$32/'TOX and EXPO INPUTS'!$E$33),"0.00E+00"))</f>
        <v>#DIV/0!</v>
      </c>
      <c r="BS146" s="53" t="e">
        <f>VALUE(TEXT((AM146*$J146/365*'TOX and EXPO INPUTS'!$E$32/'TOX and EXPO INPUTS'!$E$33),"0.00E+00"))</f>
        <v>#DIV/0!</v>
      </c>
      <c r="BT146" s="53" t="e">
        <f>VALUE(TEXT((AN146*$J146/365*'TOX and EXPO INPUTS'!$E$32/'TOX and EXPO INPUTS'!$E$33),"0.00E+00"))</f>
        <v>#DIV/0!</v>
      </c>
      <c r="BU146" s="73" t="s">
        <v>139</v>
      </c>
      <c r="BV146" s="72" t="e">
        <f>VALUE(TEXT((AL146*$K146/365*'TOX and EXPO INPUTS'!$E$32/'TOX and EXPO INPUTS'!$E$33),"0.00E+00"))</f>
        <v>#DIV/0!</v>
      </c>
      <c r="BW146" s="53" t="e">
        <f>VALUE(TEXT((AM146*$K146/365*'TOX and EXPO INPUTS'!$E$32/'TOX and EXPO INPUTS'!$E$33),"0.00E+00"))</f>
        <v>#DIV/0!</v>
      </c>
      <c r="BX146" s="53" t="e">
        <f>VALUE(TEXT((AN146*$K146/365*'TOX and EXPO INPUTS'!$E$32/'TOX and EXPO INPUTS'!$E$33),"0.00E+00"))</f>
        <v>#DIV/0!</v>
      </c>
      <c r="BY146" s="73" t="s">
        <v>139</v>
      </c>
      <c r="BZ146" s="72" t="e">
        <f>VALUE(TEXT((AP146*$J146/365*'TOX and EXPO INPUTS'!$E$32/'TOX and EXPO INPUTS'!$E$33),"0.00E+00"))</f>
        <v>#DIV/0!</v>
      </c>
      <c r="CA146" s="53" t="e">
        <f>VALUE(TEXT((AQ146*$J146/365*'TOX and EXPO INPUTS'!$E$32/'TOX and EXPO INPUTS'!$E$33),"0.00E+00"))</f>
        <v>#DIV/0!</v>
      </c>
      <c r="CB146" s="53" t="e">
        <f>VALUE(TEXT((AR146*$J146/365*'TOX and EXPO INPUTS'!$E$32/'TOX and EXPO INPUTS'!$E$33),"0.00E+00"))</f>
        <v>#DIV/0!</v>
      </c>
      <c r="CC146" s="53" t="s">
        <v>139</v>
      </c>
      <c r="CD146" s="53" t="s">
        <v>139</v>
      </c>
      <c r="CE146" s="53" t="e">
        <f>VALUE(TEXT((AU146*$J146/365*'TOX and EXPO INPUTS'!$E$32/'TOX and EXPO INPUTS'!$E$33),"0.00E+00"))</f>
        <v>#DIV/0!</v>
      </c>
      <c r="CF146" s="53" t="e">
        <f>VALUE(TEXT((AV146*$J146/365*'TOX and EXPO INPUTS'!$E$32/'TOX and EXPO INPUTS'!$E$33),"0.00E+00"))</f>
        <v>#DIV/0!</v>
      </c>
      <c r="CG146" s="53" t="e">
        <f>VALUE(TEXT((AW146*$J146/365*'TOX and EXPO INPUTS'!$E$32/'TOX and EXPO INPUTS'!$E$33),"0.00E+00"))</f>
        <v>#DIV/0!</v>
      </c>
      <c r="CH146" s="53" t="s">
        <v>139</v>
      </c>
      <c r="CI146" s="53" t="s">
        <v>139</v>
      </c>
      <c r="CJ146" s="53" t="e">
        <f>VALUE(TEXT((AZ146*$J146/365*'TOX and EXPO INPUTS'!$E$32/'TOX and EXPO INPUTS'!$E$33),"0.00E+00"))</f>
        <v>#DIV/0!</v>
      </c>
      <c r="CK146" s="53" t="e">
        <f>VALUE(TEXT((BA146*$J146/365*'TOX and EXPO INPUTS'!$E$32/'TOX and EXPO INPUTS'!$E$33),"0.00E+00"))</f>
        <v>#DIV/0!</v>
      </c>
      <c r="CL146" s="53" t="e">
        <f>VALUE(TEXT((BB146*$J146/365*'TOX and EXPO INPUTS'!$E$32/'TOX and EXPO INPUTS'!$E$33),"0.00E+00"))</f>
        <v>#DIV/0!</v>
      </c>
      <c r="CM146" s="53" t="s">
        <v>139</v>
      </c>
      <c r="CN146" s="53" t="s">
        <v>139</v>
      </c>
      <c r="CO146" s="73" t="e">
        <f>VALUE(TEXT((BE146*$J146/365*'TOX and EXPO INPUTS'!$E$32/'TOX and EXPO INPUTS'!$E$33),"0.00E+00"))</f>
        <v>#VALUE!</v>
      </c>
      <c r="CP146" s="72" t="e">
        <f>VALUE(TEXT((AP146*$K146/365*'TOX and EXPO INPUTS'!$E$32/'TOX and EXPO INPUTS'!$E$33),"0.00E+00"))</f>
        <v>#DIV/0!</v>
      </c>
      <c r="CQ146" s="53" t="e">
        <f>VALUE(TEXT((AQ146*$K146/365*'TOX and EXPO INPUTS'!$E$32/'TOX and EXPO INPUTS'!$E$33),"0.00E+00"))</f>
        <v>#DIV/0!</v>
      </c>
      <c r="CR146" s="53" t="e">
        <f>VALUE(TEXT((AR146*$K146/365*'TOX and EXPO INPUTS'!$E$32/'TOX and EXPO INPUTS'!$E$33),"0.00E+00"))</f>
        <v>#DIV/0!</v>
      </c>
      <c r="CS146" s="53" t="s">
        <v>139</v>
      </c>
      <c r="CT146" s="53" t="s">
        <v>139</v>
      </c>
      <c r="CU146" s="53" t="e">
        <f>VALUE(TEXT((AU146*$K146/365*'TOX and EXPO INPUTS'!$E$32/'TOX and EXPO INPUTS'!$E$33),"0.00E+00"))</f>
        <v>#DIV/0!</v>
      </c>
      <c r="CV146" s="53" t="e">
        <f>VALUE(TEXT((AV146*$K146/365*'TOX and EXPO INPUTS'!$E$32/'TOX and EXPO INPUTS'!$E$33),"0.00E+00"))</f>
        <v>#DIV/0!</v>
      </c>
      <c r="CW146" s="53" t="e">
        <f>VALUE(TEXT((AW146*$K146/365*'TOX and EXPO INPUTS'!$E$32/'TOX and EXPO INPUTS'!$E$33),"0.00E+00"))</f>
        <v>#DIV/0!</v>
      </c>
      <c r="CX146" s="53" t="s">
        <v>139</v>
      </c>
      <c r="CY146" s="53" t="s">
        <v>139</v>
      </c>
      <c r="CZ146" s="53" t="e">
        <f>VALUE(TEXT((AZ146*$K146/365*'TOX and EXPO INPUTS'!$E$32/'TOX and EXPO INPUTS'!$E$33),"0.00E+00"))</f>
        <v>#DIV/0!</v>
      </c>
      <c r="DA146" s="53" t="e">
        <f>VALUE(TEXT((BA146*$K146/365*'TOX and EXPO INPUTS'!$E$32/'TOX and EXPO INPUTS'!$E$33),"0.00E+00"))</f>
        <v>#DIV/0!</v>
      </c>
      <c r="DB146" s="53" t="e">
        <f>VALUE(TEXT((BB146*$K146/365*'TOX and EXPO INPUTS'!$E$32/'TOX and EXPO INPUTS'!$E$33),"0.00E+00"))</f>
        <v>#DIV/0!</v>
      </c>
      <c r="DC146" s="53" t="s">
        <v>139</v>
      </c>
      <c r="DD146" s="53" t="s">
        <v>139</v>
      </c>
      <c r="DE146" s="73" t="e">
        <f>VALUE(TEXT((BE146*$K146/365*'TOX and EXPO INPUTS'!$E$32/'TOX and EXPO INPUTS'!$E$33),"0.00E+00"))</f>
        <v>#VALUE!</v>
      </c>
      <c r="DF146" s="110" t="e">
        <f>VALUE(TEXT((BZ146*'TOX and EXPO INPUTS'!$E$22),"0.00E+00"))</f>
        <v>#DIV/0!</v>
      </c>
      <c r="DG146" s="108" t="e">
        <f>VALUE(TEXT((CA146*'TOX and EXPO INPUTS'!$E$22),"0.00E+00"))</f>
        <v>#DIV/0!</v>
      </c>
      <c r="DH146" s="108" t="e">
        <f>VALUE(TEXT((CB146*'TOX and EXPO INPUTS'!$E$22),"0.00E+00"))</f>
        <v>#DIV/0!</v>
      </c>
      <c r="DI146" s="108" t="s">
        <v>139</v>
      </c>
      <c r="DJ146" s="108" t="s">
        <v>139</v>
      </c>
      <c r="DK146" s="108" t="e">
        <f>VALUE(TEXT((CE146*'TOX and EXPO INPUTS'!$E$22),"0.00E+00"))</f>
        <v>#DIV/0!</v>
      </c>
      <c r="DL146" s="108" t="e">
        <f>VALUE(TEXT((CF146*'TOX and EXPO INPUTS'!$E$22),"0.00E+00"))</f>
        <v>#DIV/0!</v>
      </c>
      <c r="DM146" s="108" t="e">
        <f>VALUE(TEXT((CG146*'TOX and EXPO INPUTS'!$E$22),"0.00E+00"))</f>
        <v>#DIV/0!</v>
      </c>
      <c r="DN146" s="108" t="s">
        <v>139</v>
      </c>
      <c r="DO146" s="108" t="s">
        <v>139</v>
      </c>
      <c r="DP146" s="108" t="e">
        <f>VALUE(TEXT((CJ146*'TOX and EXPO INPUTS'!$E$22),"0.00E+00"))</f>
        <v>#DIV/0!</v>
      </c>
      <c r="DQ146" s="108" t="e">
        <f>VALUE(TEXT((CK146*'TOX and EXPO INPUTS'!$E$22),"0.00E+00"))</f>
        <v>#DIV/0!</v>
      </c>
      <c r="DR146" s="108" t="e">
        <f>VALUE(TEXT((CL146*'TOX and EXPO INPUTS'!$E$22),"0.00E+00"))</f>
        <v>#DIV/0!</v>
      </c>
      <c r="DS146" s="108" t="s">
        <v>139</v>
      </c>
      <c r="DT146" s="108" t="s">
        <v>139</v>
      </c>
      <c r="DU146" s="109" t="e">
        <f>VALUE(TEXT((CO146*'TOX and EXPO INPUTS'!$E$22),"0.00E+00"))</f>
        <v>#VALUE!</v>
      </c>
      <c r="DV146" s="110" t="e">
        <f>VALUE(TEXT((CP146*'TOX and EXPO INPUTS'!$E$22),"0.00E+00"))</f>
        <v>#DIV/0!</v>
      </c>
      <c r="DW146" s="108" t="e">
        <f>VALUE(TEXT((CQ146*'TOX and EXPO INPUTS'!$E$22),"0.00E+00"))</f>
        <v>#DIV/0!</v>
      </c>
      <c r="DX146" s="108" t="e">
        <f>VALUE(TEXT((CR146*'TOX and EXPO INPUTS'!$E$22),"0.00E+00"))</f>
        <v>#DIV/0!</v>
      </c>
      <c r="DY146" s="108" t="s">
        <v>139</v>
      </c>
      <c r="DZ146" s="108" t="s">
        <v>139</v>
      </c>
      <c r="EA146" s="108" t="e">
        <f>VALUE(TEXT((CU146*'TOX and EXPO INPUTS'!$E$22),"0.00E+00"))</f>
        <v>#DIV/0!</v>
      </c>
      <c r="EB146" s="108" t="e">
        <f>VALUE(TEXT((CV146*'TOX and EXPO INPUTS'!$E$22),"0.00E+00"))</f>
        <v>#DIV/0!</v>
      </c>
      <c r="EC146" s="108" t="e">
        <f>VALUE(TEXT((CW146*'TOX and EXPO INPUTS'!$E$22),"0.00E+00"))</f>
        <v>#DIV/0!</v>
      </c>
      <c r="ED146" s="108" t="s">
        <v>139</v>
      </c>
      <c r="EE146" s="108" t="s">
        <v>139</v>
      </c>
      <c r="EF146" s="108" t="e">
        <f>VALUE(TEXT((CZ146*'TOX and EXPO INPUTS'!$E$22),"0.00E+00"))</f>
        <v>#DIV/0!</v>
      </c>
      <c r="EG146" s="108" t="e">
        <f>VALUE(TEXT((DA146*'TOX and EXPO INPUTS'!$E$22),"0.00E+00"))</f>
        <v>#DIV/0!</v>
      </c>
      <c r="EH146" s="108" t="e">
        <f>VALUE(TEXT((DB146*'TOX and EXPO INPUTS'!$E$22),"0.00E+00"))</f>
        <v>#DIV/0!</v>
      </c>
      <c r="EI146" s="108" t="s">
        <v>139</v>
      </c>
      <c r="EJ146" s="108" t="s">
        <v>139</v>
      </c>
      <c r="EK146" s="109" t="e">
        <f>VALUE(TEXT((DE146*'TOX and EXPO INPUTS'!$E$22),"0.00E+00"))</f>
        <v>#VALUE!</v>
      </c>
      <c r="EL146" s="56" t="s">
        <v>77</v>
      </c>
      <c r="EM146" s="36" t="s">
        <v>70</v>
      </c>
      <c r="EN146" s="36" t="s">
        <v>186</v>
      </c>
      <c r="EO146" s="57" t="s">
        <v>70</v>
      </c>
    </row>
    <row r="147" spans="1:145" ht="24" x14ac:dyDescent="0.25">
      <c r="A147" s="56" t="s">
        <v>4</v>
      </c>
      <c r="B147" s="36" t="s">
        <v>115</v>
      </c>
      <c r="C147" s="36" t="s">
        <v>24</v>
      </c>
      <c r="D147" s="57" t="s">
        <v>0</v>
      </c>
      <c r="E147" s="61" t="s">
        <v>256</v>
      </c>
      <c r="F147" s="92"/>
      <c r="G147" s="64"/>
      <c r="H147" s="56"/>
      <c r="I147" s="64"/>
      <c r="J147" s="100">
        <v>10</v>
      </c>
      <c r="K147" s="100">
        <v>30</v>
      </c>
      <c r="L147" s="70">
        <v>104000</v>
      </c>
      <c r="M147" s="50">
        <v>71000</v>
      </c>
      <c r="N147" s="50">
        <v>40280</v>
      </c>
      <c r="O147" s="53" t="s">
        <v>139</v>
      </c>
      <c r="P147" s="53" t="s">
        <v>139</v>
      </c>
      <c r="Q147" s="66" t="s">
        <v>139</v>
      </c>
      <c r="R147" s="70">
        <v>470</v>
      </c>
      <c r="S147" s="49">
        <v>94</v>
      </c>
      <c r="T147" s="49">
        <v>47</v>
      </c>
      <c r="U147" s="66" t="s">
        <v>139</v>
      </c>
      <c r="V147" s="72">
        <f t="shared" si="185"/>
        <v>0</v>
      </c>
      <c r="W147" s="53">
        <f t="shared" si="185"/>
        <v>0</v>
      </c>
      <c r="X147" s="53">
        <f t="shared" si="185"/>
        <v>0</v>
      </c>
      <c r="Y147" s="53" t="s">
        <v>139</v>
      </c>
      <c r="Z147" s="53" t="s">
        <v>139</v>
      </c>
      <c r="AA147" s="73" t="s">
        <v>139</v>
      </c>
      <c r="AB147" s="72" t="e">
        <f>VALUE(TEXT(((V147*'TOX and EXPO INPUTS'!$E$12)/'TOX and EXPO INPUTS'!$E$27),"0.00E+00"))</f>
        <v>#DIV/0!</v>
      </c>
      <c r="AC147" s="53" t="e">
        <f>VALUE(TEXT(((W147*'TOX and EXPO INPUTS'!$E$12)/'TOX and EXPO INPUTS'!$E$27),"0.00E+00"))</f>
        <v>#DIV/0!</v>
      </c>
      <c r="AD147" s="53" t="e">
        <f>VALUE(TEXT(((X147*'TOX and EXPO INPUTS'!$E$12)/'TOX and EXPO INPUTS'!$E$27),"0.00E+00"))</f>
        <v>#DIV/0!</v>
      </c>
      <c r="AE147" s="53" t="s">
        <v>139</v>
      </c>
      <c r="AF147" s="53" t="s">
        <v>139</v>
      </c>
      <c r="AG147" s="73" t="s">
        <v>139</v>
      </c>
      <c r="AH147" s="72">
        <f t="shared" si="186"/>
        <v>0</v>
      </c>
      <c r="AI147" s="53">
        <f t="shared" si="186"/>
        <v>0</v>
      </c>
      <c r="AJ147" s="53">
        <f t="shared" si="186"/>
        <v>0</v>
      </c>
      <c r="AK147" s="73" t="s">
        <v>139</v>
      </c>
      <c r="AL147" s="72" t="e">
        <f>VALUE(TEXT(((AH147*'TOX and EXPO INPUTS'!$E$20)/'TOX and EXPO INPUTS'!$E$29),"0.00E+00"))</f>
        <v>#DIV/0!</v>
      </c>
      <c r="AM147" s="53" t="e">
        <f>VALUE(TEXT(((AI147*'TOX and EXPO INPUTS'!$E$20)/'TOX and EXPO INPUTS'!$E$29),"0.00E+00"))</f>
        <v>#DIV/0!</v>
      </c>
      <c r="AN147" s="53" t="e">
        <f>VALUE(TEXT(((AJ147*'TOX and EXPO INPUTS'!$E$20)/'TOX and EXPO INPUTS'!$E$29),"0.00E+00"))</f>
        <v>#DIV/0!</v>
      </c>
      <c r="AO147" s="73" t="s">
        <v>139</v>
      </c>
      <c r="AP147" s="72" t="e">
        <f t="shared" si="187"/>
        <v>#DIV/0!</v>
      </c>
      <c r="AQ147" s="53" t="e">
        <f t="shared" si="188"/>
        <v>#DIV/0!</v>
      </c>
      <c r="AR147" s="53" t="e">
        <f t="shared" si="189"/>
        <v>#DIV/0!</v>
      </c>
      <c r="AS147" s="53" t="s">
        <v>139</v>
      </c>
      <c r="AT147" s="53" t="s">
        <v>139</v>
      </c>
      <c r="AU147" s="53" t="e">
        <f t="shared" si="190"/>
        <v>#DIV/0!</v>
      </c>
      <c r="AV147" s="53" t="e">
        <f t="shared" si="191"/>
        <v>#DIV/0!</v>
      </c>
      <c r="AW147" s="53" t="e">
        <f t="shared" si="192"/>
        <v>#DIV/0!</v>
      </c>
      <c r="AX147" s="53" t="s">
        <v>139</v>
      </c>
      <c r="AY147" s="53" t="s">
        <v>139</v>
      </c>
      <c r="AZ147" s="53" t="e">
        <f t="shared" si="193"/>
        <v>#DIV/0!</v>
      </c>
      <c r="BA147" s="53" t="e">
        <f t="shared" si="194"/>
        <v>#DIV/0!</v>
      </c>
      <c r="BB147" s="53" t="e">
        <f t="shared" si="195"/>
        <v>#DIV/0!</v>
      </c>
      <c r="BC147" s="53" t="s">
        <v>139</v>
      </c>
      <c r="BD147" s="53" t="s">
        <v>139</v>
      </c>
      <c r="BE147" s="73" t="s">
        <v>139</v>
      </c>
      <c r="BF147" s="72" t="e">
        <f>VALUE(TEXT((AB147*$J147/365*'TOX and EXPO INPUTS'!$E$32/'TOX and EXPO INPUTS'!$E$33),"0.00E+00"))</f>
        <v>#DIV/0!</v>
      </c>
      <c r="BG147" s="53" t="e">
        <f>VALUE(TEXT((AC147*$J147/365*'TOX and EXPO INPUTS'!$E$32/'TOX and EXPO INPUTS'!$E$33),"0.00E+00"))</f>
        <v>#DIV/0!</v>
      </c>
      <c r="BH147" s="53" t="e">
        <f>VALUE(TEXT((AD147*$J147/365*'TOX and EXPO INPUTS'!$E$32/'TOX and EXPO INPUTS'!$E$33),"0.00E+00"))</f>
        <v>#DIV/0!</v>
      </c>
      <c r="BI147" s="53" t="s">
        <v>139</v>
      </c>
      <c r="BJ147" s="53" t="s">
        <v>139</v>
      </c>
      <c r="BK147" s="73" t="s">
        <v>139</v>
      </c>
      <c r="BL147" s="72" t="e">
        <f>VALUE(TEXT((AB147*$K147/365*'TOX and EXPO INPUTS'!$E$32/'TOX and EXPO INPUTS'!$E$33),"0.00E+00"))</f>
        <v>#DIV/0!</v>
      </c>
      <c r="BM147" s="53" t="e">
        <f>VALUE(TEXT((AC147*$K147/365*'TOX and EXPO INPUTS'!$E$32/'TOX and EXPO INPUTS'!$E$33),"0.00E+00"))</f>
        <v>#DIV/0!</v>
      </c>
      <c r="BN147" s="53" t="e">
        <f>VALUE(TEXT((AD147*$K147/365*'TOX and EXPO INPUTS'!$E$32/'TOX and EXPO INPUTS'!$E$33),"0.00E+00"))</f>
        <v>#DIV/0!</v>
      </c>
      <c r="BO147" s="53" t="s">
        <v>139</v>
      </c>
      <c r="BP147" s="53" t="s">
        <v>139</v>
      </c>
      <c r="BQ147" s="73" t="s">
        <v>139</v>
      </c>
      <c r="BR147" s="72" t="e">
        <f>VALUE(TEXT((AL147*$J147/365*'TOX and EXPO INPUTS'!$E$32/'TOX and EXPO INPUTS'!$E$33),"0.00E+00"))</f>
        <v>#DIV/0!</v>
      </c>
      <c r="BS147" s="53" t="e">
        <f>VALUE(TEXT((AM147*$J147/365*'TOX and EXPO INPUTS'!$E$32/'TOX and EXPO INPUTS'!$E$33),"0.00E+00"))</f>
        <v>#DIV/0!</v>
      </c>
      <c r="BT147" s="53" t="e">
        <f>VALUE(TEXT((AN147*$J147/365*'TOX and EXPO INPUTS'!$E$32/'TOX and EXPO INPUTS'!$E$33),"0.00E+00"))</f>
        <v>#DIV/0!</v>
      </c>
      <c r="BU147" s="73" t="s">
        <v>139</v>
      </c>
      <c r="BV147" s="72" t="e">
        <f>VALUE(TEXT((AL147*$K147/365*'TOX and EXPO INPUTS'!$E$32/'TOX and EXPO INPUTS'!$E$33),"0.00E+00"))</f>
        <v>#DIV/0!</v>
      </c>
      <c r="BW147" s="53" t="e">
        <f>VALUE(TEXT((AM147*$K147/365*'TOX and EXPO INPUTS'!$E$32/'TOX and EXPO INPUTS'!$E$33),"0.00E+00"))</f>
        <v>#DIV/0!</v>
      </c>
      <c r="BX147" s="53" t="e">
        <f>VALUE(TEXT((AN147*$K147/365*'TOX and EXPO INPUTS'!$E$32/'TOX and EXPO INPUTS'!$E$33),"0.00E+00"))</f>
        <v>#DIV/0!</v>
      </c>
      <c r="BY147" s="73" t="s">
        <v>139</v>
      </c>
      <c r="BZ147" s="72" t="e">
        <f>VALUE(TEXT((AP147*$J147/365*'TOX and EXPO INPUTS'!$E$32/'TOX and EXPO INPUTS'!$E$33),"0.00E+00"))</f>
        <v>#DIV/0!</v>
      </c>
      <c r="CA147" s="53" t="e">
        <f>VALUE(TEXT((AQ147*$J147/365*'TOX and EXPO INPUTS'!$E$32/'TOX and EXPO INPUTS'!$E$33),"0.00E+00"))</f>
        <v>#DIV/0!</v>
      </c>
      <c r="CB147" s="53" t="e">
        <f>VALUE(TEXT((AR147*$J147/365*'TOX and EXPO INPUTS'!$E$32/'TOX and EXPO INPUTS'!$E$33),"0.00E+00"))</f>
        <v>#DIV/0!</v>
      </c>
      <c r="CC147" s="53" t="s">
        <v>139</v>
      </c>
      <c r="CD147" s="53" t="s">
        <v>139</v>
      </c>
      <c r="CE147" s="53" t="e">
        <f>VALUE(TEXT((AU147*$J147/365*'TOX and EXPO INPUTS'!$E$32/'TOX and EXPO INPUTS'!$E$33),"0.00E+00"))</f>
        <v>#DIV/0!</v>
      </c>
      <c r="CF147" s="53" t="e">
        <f>VALUE(TEXT((AV147*$J147/365*'TOX and EXPO INPUTS'!$E$32/'TOX and EXPO INPUTS'!$E$33),"0.00E+00"))</f>
        <v>#DIV/0!</v>
      </c>
      <c r="CG147" s="53" t="e">
        <f>VALUE(TEXT((AW147*$J147/365*'TOX and EXPO INPUTS'!$E$32/'TOX and EXPO INPUTS'!$E$33),"0.00E+00"))</f>
        <v>#DIV/0!</v>
      </c>
      <c r="CH147" s="53" t="s">
        <v>139</v>
      </c>
      <c r="CI147" s="53" t="s">
        <v>139</v>
      </c>
      <c r="CJ147" s="53" t="e">
        <f>VALUE(TEXT((AZ147*$J147/365*'TOX and EXPO INPUTS'!$E$32/'TOX and EXPO INPUTS'!$E$33),"0.00E+00"))</f>
        <v>#DIV/0!</v>
      </c>
      <c r="CK147" s="53" t="e">
        <f>VALUE(TEXT((BA147*$J147/365*'TOX and EXPO INPUTS'!$E$32/'TOX and EXPO INPUTS'!$E$33),"0.00E+00"))</f>
        <v>#DIV/0!</v>
      </c>
      <c r="CL147" s="53" t="e">
        <f>VALUE(TEXT((BB147*$J147/365*'TOX and EXPO INPUTS'!$E$32/'TOX and EXPO INPUTS'!$E$33),"0.00E+00"))</f>
        <v>#DIV/0!</v>
      </c>
      <c r="CM147" s="53" t="s">
        <v>139</v>
      </c>
      <c r="CN147" s="53" t="s">
        <v>139</v>
      </c>
      <c r="CO147" s="73" t="e">
        <f>VALUE(TEXT((BE147*$J147/365*'TOX and EXPO INPUTS'!$E$32/'TOX and EXPO INPUTS'!$E$33),"0.00E+00"))</f>
        <v>#VALUE!</v>
      </c>
      <c r="CP147" s="72" t="e">
        <f>VALUE(TEXT((AP147*$K147/365*'TOX and EXPO INPUTS'!$E$32/'TOX and EXPO INPUTS'!$E$33),"0.00E+00"))</f>
        <v>#DIV/0!</v>
      </c>
      <c r="CQ147" s="53" t="e">
        <f>VALUE(TEXT((AQ147*$K147/365*'TOX and EXPO INPUTS'!$E$32/'TOX and EXPO INPUTS'!$E$33),"0.00E+00"))</f>
        <v>#DIV/0!</v>
      </c>
      <c r="CR147" s="53" t="e">
        <f>VALUE(TEXT((AR147*$K147/365*'TOX and EXPO INPUTS'!$E$32/'TOX and EXPO INPUTS'!$E$33),"0.00E+00"))</f>
        <v>#DIV/0!</v>
      </c>
      <c r="CS147" s="53" t="s">
        <v>139</v>
      </c>
      <c r="CT147" s="53" t="s">
        <v>139</v>
      </c>
      <c r="CU147" s="53" t="e">
        <f>VALUE(TEXT((AU147*$K147/365*'TOX and EXPO INPUTS'!$E$32/'TOX and EXPO INPUTS'!$E$33),"0.00E+00"))</f>
        <v>#DIV/0!</v>
      </c>
      <c r="CV147" s="53" t="e">
        <f>VALUE(TEXT((AV147*$K147/365*'TOX and EXPO INPUTS'!$E$32/'TOX and EXPO INPUTS'!$E$33),"0.00E+00"))</f>
        <v>#DIV/0!</v>
      </c>
      <c r="CW147" s="53" t="e">
        <f>VALUE(TEXT((AW147*$K147/365*'TOX and EXPO INPUTS'!$E$32/'TOX and EXPO INPUTS'!$E$33),"0.00E+00"))</f>
        <v>#DIV/0!</v>
      </c>
      <c r="CX147" s="53" t="s">
        <v>139</v>
      </c>
      <c r="CY147" s="53" t="s">
        <v>139</v>
      </c>
      <c r="CZ147" s="53" t="e">
        <f>VALUE(TEXT((AZ147*$K147/365*'TOX and EXPO INPUTS'!$E$32/'TOX and EXPO INPUTS'!$E$33),"0.00E+00"))</f>
        <v>#DIV/0!</v>
      </c>
      <c r="DA147" s="53" t="e">
        <f>VALUE(TEXT((BA147*$K147/365*'TOX and EXPO INPUTS'!$E$32/'TOX and EXPO INPUTS'!$E$33),"0.00E+00"))</f>
        <v>#DIV/0!</v>
      </c>
      <c r="DB147" s="53" t="e">
        <f>VALUE(TEXT((BB147*$K147/365*'TOX and EXPO INPUTS'!$E$32/'TOX and EXPO INPUTS'!$E$33),"0.00E+00"))</f>
        <v>#DIV/0!</v>
      </c>
      <c r="DC147" s="53" t="s">
        <v>139</v>
      </c>
      <c r="DD147" s="53" t="s">
        <v>139</v>
      </c>
      <c r="DE147" s="73" t="e">
        <f>VALUE(TEXT((BE147*$K147/365*'TOX and EXPO INPUTS'!$E$32/'TOX and EXPO INPUTS'!$E$33),"0.00E+00"))</f>
        <v>#VALUE!</v>
      </c>
      <c r="DF147" s="110" t="e">
        <f>VALUE(TEXT((BZ147*'TOX and EXPO INPUTS'!$E$22),"0.00E+00"))</f>
        <v>#DIV/0!</v>
      </c>
      <c r="DG147" s="108" t="e">
        <f>VALUE(TEXT((CA147*'TOX and EXPO INPUTS'!$E$22),"0.00E+00"))</f>
        <v>#DIV/0!</v>
      </c>
      <c r="DH147" s="108" t="e">
        <f>VALUE(TEXT((CB147*'TOX and EXPO INPUTS'!$E$22),"0.00E+00"))</f>
        <v>#DIV/0!</v>
      </c>
      <c r="DI147" s="108" t="s">
        <v>139</v>
      </c>
      <c r="DJ147" s="108" t="s">
        <v>139</v>
      </c>
      <c r="DK147" s="108" t="e">
        <f>VALUE(TEXT((CE147*'TOX and EXPO INPUTS'!$E$22),"0.00E+00"))</f>
        <v>#DIV/0!</v>
      </c>
      <c r="DL147" s="108" t="e">
        <f>VALUE(TEXT((CF147*'TOX and EXPO INPUTS'!$E$22),"0.00E+00"))</f>
        <v>#DIV/0!</v>
      </c>
      <c r="DM147" s="108" t="e">
        <f>VALUE(TEXT((CG147*'TOX and EXPO INPUTS'!$E$22),"0.00E+00"))</f>
        <v>#DIV/0!</v>
      </c>
      <c r="DN147" s="108" t="s">
        <v>139</v>
      </c>
      <c r="DO147" s="108" t="s">
        <v>139</v>
      </c>
      <c r="DP147" s="108" t="e">
        <f>VALUE(TEXT((CJ147*'TOX and EXPO INPUTS'!$E$22),"0.00E+00"))</f>
        <v>#DIV/0!</v>
      </c>
      <c r="DQ147" s="108" t="e">
        <f>VALUE(TEXT((CK147*'TOX and EXPO INPUTS'!$E$22),"0.00E+00"))</f>
        <v>#DIV/0!</v>
      </c>
      <c r="DR147" s="108" t="e">
        <f>VALUE(TEXT((CL147*'TOX and EXPO INPUTS'!$E$22),"0.00E+00"))</f>
        <v>#DIV/0!</v>
      </c>
      <c r="DS147" s="108" t="s">
        <v>139</v>
      </c>
      <c r="DT147" s="108" t="s">
        <v>139</v>
      </c>
      <c r="DU147" s="109" t="e">
        <f>VALUE(TEXT((CO147*'TOX and EXPO INPUTS'!$E$22),"0.00E+00"))</f>
        <v>#VALUE!</v>
      </c>
      <c r="DV147" s="110" t="e">
        <f>VALUE(TEXT((CP147*'TOX and EXPO INPUTS'!$E$22),"0.00E+00"))</f>
        <v>#DIV/0!</v>
      </c>
      <c r="DW147" s="108" t="e">
        <f>VALUE(TEXT((CQ147*'TOX and EXPO INPUTS'!$E$22),"0.00E+00"))</f>
        <v>#DIV/0!</v>
      </c>
      <c r="DX147" s="108" t="e">
        <f>VALUE(TEXT((CR147*'TOX and EXPO INPUTS'!$E$22),"0.00E+00"))</f>
        <v>#DIV/0!</v>
      </c>
      <c r="DY147" s="108" t="s">
        <v>139</v>
      </c>
      <c r="DZ147" s="108" t="s">
        <v>139</v>
      </c>
      <c r="EA147" s="108" t="e">
        <f>VALUE(TEXT((CU147*'TOX and EXPO INPUTS'!$E$22),"0.00E+00"))</f>
        <v>#DIV/0!</v>
      </c>
      <c r="EB147" s="108" t="e">
        <f>VALUE(TEXT((CV147*'TOX and EXPO INPUTS'!$E$22),"0.00E+00"))</f>
        <v>#DIV/0!</v>
      </c>
      <c r="EC147" s="108" t="e">
        <f>VALUE(TEXT((CW147*'TOX and EXPO INPUTS'!$E$22),"0.00E+00"))</f>
        <v>#DIV/0!</v>
      </c>
      <c r="ED147" s="108" t="s">
        <v>139</v>
      </c>
      <c r="EE147" s="108" t="s">
        <v>139</v>
      </c>
      <c r="EF147" s="108" t="e">
        <f>VALUE(TEXT((CZ147*'TOX and EXPO INPUTS'!$E$22),"0.00E+00"))</f>
        <v>#DIV/0!</v>
      </c>
      <c r="EG147" s="108" t="e">
        <f>VALUE(TEXT((DA147*'TOX and EXPO INPUTS'!$E$22),"0.00E+00"))</f>
        <v>#DIV/0!</v>
      </c>
      <c r="EH147" s="108" t="e">
        <f>VALUE(TEXT((DB147*'TOX and EXPO INPUTS'!$E$22),"0.00E+00"))</f>
        <v>#DIV/0!</v>
      </c>
      <c r="EI147" s="108" t="s">
        <v>139</v>
      </c>
      <c r="EJ147" s="108" t="s">
        <v>139</v>
      </c>
      <c r="EK147" s="109" t="e">
        <f>VALUE(TEXT((DE147*'TOX and EXPO INPUTS'!$E$22),"0.00E+00"))</f>
        <v>#VALUE!</v>
      </c>
      <c r="EL147" s="56" t="s">
        <v>77</v>
      </c>
      <c r="EM147" s="36" t="s">
        <v>70</v>
      </c>
      <c r="EN147" s="36" t="s">
        <v>186</v>
      </c>
      <c r="EO147" s="57" t="s">
        <v>70</v>
      </c>
    </row>
    <row r="148" spans="1:145" x14ac:dyDescent="0.25">
      <c r="A148" s="56" t="s">
        <v>4</v>
      </c>
      <c r="B148" s="36" t="s">
        <v>115</v>
      </c>
      <c r="C148" s="36" t="s">
        <v>24</v>
      </c>
      <c r="D148" s="57" t="s">
        <v>0</v>
      </c>
      <c r="E148" s="61" t="s">
        <v>44</v>
      </c>
      <c r="F148" s="92"/>
      <c r="G148" s="64"/>
      <c r="H148" s="56"/>
      <c r="I148" s="64"/>
      <c r="J148" s="100">
        <v>10</v>
      </c>
      <c r="K148" s="100">
        <v>30</v>
      </c>
      <c r="L148" s="70">
        <v>104000</v>
      </c>
      <c r="M148" s="50">
        <v>71000</v>
      </c>
      <c r="N148" s="50">
        <v>40280</v>
      </c>
      <c r="O148" s="53" t="s">
        <v>139</v>
      </c>
      <c r="P148" s="53" t="s">
        <v>139</v>
      </c>
      <c r="Q148" s="66" t="s">
        <v>139</v>
      </c>
      <c r="R148" s="70">
        <v>470</v>
      </c>
      <c r="S148" s="49">
        <v>94</v>
      </c>
      <c r="T148" s="49">
        <v>47</v>
      </c>
      <c r="U148" s="66" t="s">
        <v>139</v>
      </c>
      <c r="V148" s="72">
        <f t="shared" si="185"/>
        <v>0</v>
      </c>
      <c r="W148" s="53">
        <f t="shared" si="185"/>
        <v>0</v>
      </c>
      <c r="X148" s="53">
        <f t="shared" si="185"/>
        <v>0</v>
      </c>
      <c r="Y148" s="53" t="s">
        <v>139</v>
      </c>
      <c r="Z148" s="53" t="s">
        <v>139</v>
      </c>
      <c r="AA148" s="73" t="s">
        <v>139</v>
      </c>
      <c r="AB148" s="72" t="e">
        <f>VALUE(TEXT(((V148*'TOX and EXPO INPUTS'!$E$12)/'TOX and EXPO INPUTS'!$E$27),"0.00E+00"))</f>
        <v>#DIV/0!</v>
      </c>
      <c r="AC148" s="53" t="e">
        <f>VALUE(TEXT(((W148*'TOX and EXPO INPUTS'!$E$12)/'TOX and EXPO INPUTS'!$E$27),"0.00E+00"))</f>
        <v>#DIV/0!</v>
      </c>
      <c r="AD148" s="53" t="e">
        <f>VALUE(TEXT(((X148*'TOX and EXPO INPUTS'!$E$12)/'TOX and EXPO INPUTS'!$E$27),"0.00E+00"))</f>
        <v>#DIV/0!</v>
      </c>
      <c r="AE148" s="53" t="s">
        <v>139</v>
      </c>
      <c r="AF148" s="53" t="s">
        <v>139</v>
      </c>
      <c r="AG148" s="73" t="s">
        <v>139</v>
      </c>
      <c r="AH148" s="72">
        <f t="shared" si="186"/>
        <v>0</v>
      </c>
      <c r="AI148" s="53">
        <f t="shared" si="186"/>
        <v>0</v>
      </c>
      <c r="AJ148" s="53">
        <f t="shared" si="186"/>
        <v>0</v>
      </c>
      <c r="AK148" s="73" t="s">
        <v>139</v>
      </c>
      <c r="AL148" s="72" t="e">
        <f>VALUE(TEXT(((AH148*'TOX and EXPO INPUTS'!$E$20)/'TOX and EXPO INPUTS'!$E$29),"0.00E+00"))</f>
        <v>#DIV/0!</v>
      </c>
      <c r="AM148" s="53" t="e">
        <f>VALUE(TEXT(((AI148*'TOX and EXPO INPUTS'!$E$20)/'TOX and EXPO INPUTS'!$E$29),"0.00E+00"))</f>
        <v>#DIV/0!</v>
      </c>
      <c r="AN148" s="53" t="e">
        <f>VALUE(TEXT(((AJ148*'TOX and EXPO INPUTS'!$E$20)/'TOX and EXPO INPUTS'!$E$29),"0.00E+00"))</f>
        <v>#DIV/0!</v>
      </c>
      <c r="AO148" s="73" t="s">
        <v>139</v>
      </c>
      <c r="AP148" s="72" t="e">
        <f t="shared" si="187"/>
        <v>#DIV/0!</v>
      </c>
      <c r="AQ148" s="53" t="e">
        <f t="shared" si="188"/>
        <v>#DIV/0!</v>
      </c>
      <c r="AR148" s="53" t="e">
        <f t="shared" si="189"/>
        <v>#DIV/0!</v>
      </c>
      <c r="AS148" s="53" t="s">
        <v>139</v>
      </c>
      <c r="AT148" s="53" t="s">
        <v>139</v>
      </c>
      <c r="AU148" s="53" t="e">
        <f t="shared" si="190"/>
        <v>#DIV/0!</v>
      </c>
      <c r="AV148" s="53" t="e">
        <f t="shared" si="191"/>
        <v>#DIV/0!</v>
      </c>
      <c r="AW148" s="53" t="e">
        <f t="shared" si="192"/>
        <v>#DIV/0!</v>
      </c>
      <c r="AX148" s="53" t="s">
        <v>139</v>
      </c>
      <c r="AY148" s="53" t="s">
        <v>139</v>
      </c>
      <c r="AZ148" s="53" t="e">
        <f t="shared" si="193"/>
        <v>#DIV/0!</v>
      </c>
      <c r="BA148" s="53" t="e">
        <f t="shared" si="194"/>
        <v>#DIV/0!</v>
      </c>
      <c r="BB148" s="53" t="e">
        <f t="shared" si="195"/>
        <v>#DIV/0!</v>
      </c>
      <c r="BC148" s="53" t="s">
        <v>139</v>
      </c>
      <c r="BD148" s="53" t="s">
        <v>139</v>
      </c>
      <c r="BE148" s="73" t="s">
        <v>139</v>
      </c>
      <c r="BF148" s="72" t="e">
        <f>VALUE(TEXT((AB148*$J148/365*'TOX and EXPO INPUTS'!$E$32/'TOX and EXPO INPUTS'!$E$33),"0.00E+00"))</f>
        <v>#DIV/0!</v>
      </c>
      <c r="BG148" s="53" t="e">
        <f>VALUE(TEXT((AC148*$J148/365*'TOX and EXPO INPUTS'!$E$32/'TOX and EXPO INPUTS'!$E$33),"0.00E+00"))</f>
        <v>#DIV/0!</v>
      </c>
      <c r="BH148" s="53" t="e">
        <f>VALUE(TEXT((AD148*$J148/365*'TOX and EXPO INPUTS'!$E$32/'TOX and EXPO INPUTS'!$E$33),"0.00E+00"))</f>
        <v>#DIV/0!</v>
      </c>
      <c r="BI148" s="53" t="s">
        <v>139</v>
      </c>
      <c r="BJ148" s="53" t="s">
        <v>139</v>
      </c>
      <c r="BK148" s="73" t="s">
        <v>139</v>
      </c>
      <c r="BL148" s="72" t="e">
        <f>VALUE(TEXT((AB148*$K148/365*'TOX and EXPO INPUTS'!$E$32/'TOX and EXPO INPUTS'!$E$33),"0.00E+00"))</f>
        <v>#DIV/0!</v>
      </c>
      <c r="BM148" s="53" t="e">
        <f>VALUE(TEXT((AC148*$K148/365*'TOX and EXPO INPUTS'!$E$32/'TOX and EXPO INPUTS'!$E$33),"0.00E+00"))</f>
        <v>#DIV/0!</v>
      </c>
      <c r="BN148" s="53" t="e">
        <f>VALUE(TEXT((AD148*$K148/365*'TOX and EXPO INPUTS'!$E$32/'TOX and EXPO INPUTS'!$E$33),"0.00E+00"))</f>
        <v>#DIV/0!</v>
      </c>
      <c r="BO148" s="53" t="s">
        <v>139</v>
      </c>
      <c r="BP148" s="53" t="s">
        <v>139</v>
      </c>
      <c r="BQ148" s="73" t="s">
        <v>139</v>
      </c>
      <c r="BR148" s="72" t="e">
        <f>VALUE(TEXT((AL148*$J148/365*'TOX and EXPO INPUTS'!$E$32/'TOX and EXPO INPUTS'!$E$33),"0.00E+00"))</f>
        <v>#DIV/0!</v>
      </c>
      <c r="BS148" s="53" t="e">
        <f>VALUE(TEXT((AM148*$J148/365*'TOX and EXPO INPUTS'!$E$32/'TOX and EXPO INPUTS'!$E$33),"0.00E+00"))</f>
        <v>#DIV/0!</v>
      </c>
      <c r="BT148" s="53" t="e">
        <f>VALUE(TEXT((AN148*$J148/365*'TOX and EXPO INPUTS'!$E$32/'TOX and EXPO INPUTS'!$E$33),"0.00E+00"))</f>
        <v>#DIV/0!</v>
      </c>
      <c r="BU148" s="73" t="s">
        <v>139</v>
      </c>
      <c r="BV148" s="72" t="e">
        <f>VALUE(TEXT((AL148*$K148/365*'TOX and EXPO INPUTS'!$E$32/'TOX and EXPO INPUTS'!$E$33),"0.00E+00"))</f>
        <v>#DIV/0!</v>
      </c>
      <c r="BW148" s="53" t="e">
        <f>VALUE(TEXT((AM148*$K148/365*'TOX and EXPO INPUTS'!$E$32/'TOX and EXPO INPUTS'!$E$33),"0.00E+00"))</f>
        <v>#DIV/0!</v>
      </c>
      <c r="BX148" s="53" t="e">
        <f>VALUE(TEXT((AN148*$K148/365*'TOX and EXPO INPUTS'!$E$32/'TOX and EXPO INPUTS'!$E$33),"0.00E+00"))</f>
        <v>#DIV/0!</v>
      </c>
      <c r="BY148" s="73" t="s">
        <v>139</v>
      </c>
      <c r="BZ148" s="72" t="e">
        <f>VALUE(TEXT((AP148*$J148/365*'TOX and EXPO INPUTS'!$E$32/'TOX and EXPO INPUTS'!$E$33),"0.00E+00"))</f>
        <v>#DIV/0!</v>
      </c>
      <c r="CA148" s="53" t="e">
        <f>VALUE(TEXT((AQ148*$J148/365*'TOX and EXPO INPUTS'!$E$32/'TOX and EXPO INPUTS'!$E$33),"0.00E+00"))</f>
        <v>#DIV/0!</v>
      </c>
      <c r="CB148" s="53" t="e">
        <f>VALUE(TEXT((AR148*$J148/365*'TOX and EXPO INPUTS'!$E$32/'TOX and EXPO INPUTS'!$E$33),"0.00E+00"))</f>
        <v>#DIV/0!</v>
      </c>
      <c r="CC148" s="53" t="s">
        <v>139</v>
      </c>
      <c r="CD148" s="53" t="s">
        <v>139</v>
      </c>
      <c r="CE148" s="53" t="e">
        <f>VALUE(TEXT((AU148*$J148/365*'TOX and EXPO INPUTS'!$E$32/'TOX and EXPO INPUTS'!$E$33),"0.00E+00"))</f>
        <v>#DIV/0!</v>
      </c>
      <c r="CF148" s="53" t="e">
        <f>VALUE(TEXT((AV148*$J148/365*'TOX and EXPO INPUTS'!$E$32/'TOX and EXPO INPUTS'!$E$33),"0.00E+00"))</f>
        <v>#DIV/0!</v>
      </c>
      <c r="CG148" s="53" t="e">
        <f>VALUE(TEXT((AW148*$J148/365*'TOX and EXPO INPUTS'!$E$32/'TOX and EXPO INPUTS'!$E$33),"0.00E+00"))</f>
        <v>#DIV/0!</v>
      </c>
      <c r="CH148" s="53" t="s">
        <v>139</v>
      </c>
      <c r="CI148" s="53" t="s">
        <v>139</v>
      </c>
      <c r="CJ148" s="53" t="e">
        <f>VALUE(TEXT((AZ148*$J148/365*'TOX and EXPO INPUTS'!$E$32/'TOX and EXPO INPUTS'!$E$33),"0.00E+00"))</f>
        <v>#DIV/0!</v>
      </c>
      <c r="CK148" s="53" t="e">
        <f>VALUE(TEXT((BA148*$J148/365*'TOX and EXPO INPUTS'!$E$32/'TOX and EXPO INPUTS'!$E$33),"0.00E+00"))</f>
        <v>#DIV/0!</v>
      </c>
      <c r="CL148" s="53" t="e">
        <f>VALUE(TEXT((BB148*$J148/365*'TOX and EXPO INPUTS'!$E$32/'TOX and EXPO INPUTS'!$E$33),"0.00E+00"))</f>
        <v>#DIV/0!</v>
      </c>
      <c r="CM148" s="53" t="s">
        <v>139</v>
      </c>
      <c r="CN148" s="53" t="s">
        <v>139</v>
      </c>
      <c r="CO148" s="73" t="e">
        <f>VALUE(TEXT((BE148*$J148/365*'TOX and EXPO INPUTS'!$E$32/'TOX and EXPO INPUTS'!$E$33),"0.00E+00"))</f>
        <v>#VALUE!</v>
      </c>
      <c r="CP148" s="72" t="e">
        <f>VALUE(TEXT((AP148*$K148/365*'TOX and EXPO INPUTS'!$E$32/'TOX and EXPO INPUTS'!$E$33),"0.00E+00"))</f>
        <v>#DIV/0!</v>
      </c>
      <c r="CQ148" s="53" t="e">
        <f>VALUE(TEXT((AQ148*$K148/365*'TOX and EXPO INPUTS'!$E$32/'TOX and EXPO INPUTS'!$E$33),"0.00E+00"))</f>
        <v>#DIV/0!</v>
      </c>
      <c r="CR148" s="53" t="e">
        <f>VALUE(TEXT((AR148*$K148/365*'TOX and EXPO INPUTS'!$E$32/'TOX and EXPO INPUTS'!$E$33),"0.00E+00"))</f>
        <v>#DIV/0!</v>
      </c>
      <c r="CS148" s="53" t="s">
        <v>139</v>
      </c>
      <c r="CT148" s="53" t="s">
        <v>139</v>
      </c>
      <c r="CU148" s="53" t="e">
        <f>VALUE(TEXT((AU148*$K148/365*'TOX and EXPO INPUTS'!$E$32/'TOX and EXPO INPUTS'!$E$33),"0.00E+00"))</f>
        <v>#DIV/0!</v>
      </c>
      <c r="CV148" s="53" t="e">
        <f>VALUE(TEXT((AV148*$K148/365*'TOX and EXPO INPUTS'!$E$32/'TOX and EXPO INPUTS'!$E$33),"0.00E+00"))</f>
        <v>#DIV/0!</v>
      </c>
      <c r="CW148" s="53" t="e">
        <f>VALUE(TEXT((AW148*$K148/365*'TOX and EXPO INPUTS'!$E$32/'TOX and EXPO INPUTS'!$E$33),"0.00E+00"))</f>
        <v>#DIV/0!</v>
      </c>
      <c r="CX148" s="53" t="s">
        <v>139</v>
      </c>
      <c r="CY148" s="53" t="s">
        <v>139</v>
      </c>
      <c r="CZ148" s="53" t="e">
        <f>VALUE(TEXT((AZ148*$K148/365*'TOX and EXPO INPUTS'!$E$32/'TOX and EXPO INPUTS'!$E$33),"0.00E+00"))</f>
        <v>#DIV/0!</v>
      </c>
      <c r="DA148" s="53" t="e">
        <f>VALUE(TEXT((BA148*$K148/365*'TOX and EXPO INPUTS'!$E$32/'TOX and EXPO INPUTS'!$E$33),"0.00E+00"))</f>
        <v>#DIV/0!</v>
      </c>
      <c r="DB148" s="53" t="e">
        <f>VALUE(TEXT((BB148*$K148/365*'TOX and EXPO INPUTS'!$E$32/'TOX and EXPO INPUTS'!$E$33),"0.00E+00"))</f>
        <v>#DIV/0!</v>
      </c>
      <c r="DC148" s="53" t="s">
        <v>139</v>
      </c>
      <c r="DD148" s="53" t="s">
        <v>139</v>
      </c>
      <c r="DE148" s="73" t="e">
        <f>VALUE(TEXT((BE148*$K148/365*'TOX and EXPO INPUTS'!$E$32/'TOX and EXPO INPUTS'!$E$33),"0.00E+00"))</f>
        <v>#VALUE!</v>
      </c>
      <c r="DF148" s="110" t="e">
        <f>VALUE(TEXT((BZ148*'TOX and EXPO INPUTS'!$E$22),"0.00E+00"))</f>
        <v>#DIV/0!</v>
      </c>
      <c r="DG148" s="108" t="e">
        <f>VALUE(TEXT((CA148*'TOX and EXPO INPUTS'!$E$22),"0.00E+00"))</f>
        <v>#DIV/0!</v>
      </c>
      <c r="DH148" s="108" t="e">
        <f>VALUE(TEXT((CB148*'TOX and EXPO INPUTS'!$E$22),"0.00E+00"))</f>
        <v>#DIV/0!</v>
      </c>
      <c r="DI148" s="108" t="s">
        <v>139</v>
      </c>
      <c r="DJ148" s="108" t="s">
        <v>139</v>
      </c>
      <c r="DK148" s="108" t="e">
        <f>VALUE(TEXT((CE148*'TOX and EXPO INPUTS'!$E$22),"0.00E+00"))</f>
        <v>#DIV/0!</v>
      </c>
      <c r="DL148" s="108" t="e">
        <f>VALUE(TEXT((CF148*'TOX and EXPO INPUTS'!$E$22),"0.00E+00"))</f>
        <v>#DIV/0!</v>
      </c>
      <c r="DM148" s="108" t="e">
        <f>VALUE(TEXT((CG148*'TOX and EXPO INPUTS'!$E$22),"0.00E+00"))</f>
        <v>#DIV/0!</v>
      </c>
      <c r="DN148" s="108" t="s">
        <v>139</v>
      </c>
      <c r="DO148" s="108" t="s">
        <v>139</v>
      </c>
      <c r="DP148" s="108" t="e">
        <f>VALUE(TEXT((CJ148*'TOX and EXPO INPUTS'!$E$22),"0.00E+00"))</f>
        <v>#DIV/0!</v>
      </c>
      <c r="DQ148" s="108" t="e">
        <f>VALUE(TEXT((CK148*'TOX and EXPO INPUTS'!$E$22),"0.00E+00"))</f>
        <v>#DIV/0!</v>
      </c>
      <c r="DR148" s="108" t="e">
        <f>VALUE(TEXT((CL148*'TOX and EXPO INPUTS'!$E$22),"0.00E+00"))</f>
        <v>#DIV/0!</v>
      </c>
      <c r="DS148" s="108" t="s">
        <v>139</v>
      </c>
      <c r="DT148" s="108" t="s">
        <v>139</v>
      </c>
      <c r="DU148" s="109" t="e">
        <f>VALUE(TEXT((CO148*'TOX and EXPO INPUTS'!$E$22),"0.00E+00"))</f>
        <v>#VALUE!</v>
      </c>
      <c r="DV148" s="110" t="e">
        <f>VALUE(TEXT((CP148*'TOX and EXPO INPUTS'!$E$22),"0.00E+00"))</f>
        <v>#DIV/0!</v>
      </c>
      <c r="DW148" s="108" t="e">
        <f>VALUE(TEXT((CQ148*'TOX and EXPO INPUTS'!$E$22),"0.00E+00"))</f>
        <v>#DIV/0!</v>
      </c>
      <c r="DX148" s="108" t="e">
        <f>VALUE(TEXT((CR148*'TOX and EXPO INPUTS'!$E$22),"0.00E+00"))</f>
        <v>#DIV/0!</v>
      </c>
      <c r="DY148" s="108" t="s">
        <v>139</v>
      </c>
      <c r="DZ148" s="108" t="s">
        <v>139</v>
      </c>
      <c r="EA148" s="108" t="e">
        <f>VALUE(TEXT((CU148*'TOX and EXPO INPUTS'!$E$22),"0.00E+00"))</f>
        <v>#DIV/0!</v>
      </c>
      <c r="EB148" s="108" t="e">
        <f>VALUE(TEXT((CV148*'TOX and EXPO INPUTS'!$E$22),"0.00E+00"))</f>
        <v>#DIV/0!</v>
      </c>
      <c r="EC148" s="108" t="e">
        <f>VALUE(TEXT((CW148*'TOX and EXPO INPUTS'!$E$22),"0.00E+00"))</f>
        <v>#DIV/0!</v>
      </c>
      <c r="ED148" s="108" t="s">
        <v>139</v>
      </c>
      <c r="EE148" s="108" t="s">
        <v>139</v>
      </c>
      <c r="EF148" s="108" t="e">
        <f>VALUE(TEXT((CZ148*'TOX and EXPO INPUTS'!$E$22),"0.00E+00"))</f>
        <v>#DIV/0!</v>
      </c>
      <c r="EG148" s="108" t="e">
        <f>VALUE(TEXT((DA148*'TOX and EXPO INPUTS'!$E$22),"0.00E+00"))</f>
        <v>#DIV/0!</v>
      </c>
      <c r="EH148" s="108" t="e">
        <f>VALUE(TEXT((DB148*'TOX and EXPO INPUTS'!$E$22),"0.00E+00"))</f>
        <v>#DIV/0!</v>
      </c>
      <c r="EI148" s="108" t="s">
        <v>139</v>
      </c>
      <c r="EJ148" s="108" t="s">
        <v>139</v>
      </c>
      <c r="EK148" s="109" t="e">
        <f>VALUE(TEXT((DE148*'TOX and EXPO INPUTS'!$E$22),"0.00E+00"))</f>
        <v>#VALUE!</v>
      </c>
      <c r="EL148" s="56" t="s">
        <v>77</v>
      </c>
      <c r="EM148" s="36" t="s">
        <v>70</v>
      </c>
      <c r="EN148" s="36" t="s">
        <v>186</v>
      </c>
      <c r="EO148" s="57" t="s">
        <v>70</v>
      </c>
    </row>
    <row r="149" spans="1:145" x14ac:dyDescent="0.25">
      <c r="A149" s="56" t="s">
        <v>4</v>
      </c>
      <c r="B149" s="36" t="s">
        <v>115</v>
      </c>
      <c r="C149" s="36" t="s">
        <v>24</v>
      </c>
      <c r="D149" s="57" t="s">
        <v>0</v>
      </c>
      <c r="E149" s="61" t="s">
        <v>16</v>
      </c>
      <c r="F149" s="92"/>
      <c r="G149" s="64"/>
      <c r="H149" s="56"/>
      <c r="I149" s="64"/>
      <c r="J149" s="100">
        <v>10</v>
      </c>
      <c r="K149" s="100">
        <v>30</v>
      </c>
      <c r="L149" s="70">
        <v>104000</v>
      </c>
      <c r="M149" s="50">
        <v>71000</v>
      </c>
      <c r="N149" s="50">
        <v>40280</v>
      </c>
      <c r="O149" s="53" t="s">
        <v>139</v>
      </c>
      <c r="P149" s="53" t="s">
        <v>139</v>
      </c>
      <c r="Q149" s="66" t="s">
        <v>139</v>
      </c>
      <c r="R149" s="70">
        <v>470</v>
      </c>
      <c r="S149" s="49">
        <v>94</v>
      </c>
      <c r="T149" s="49">
        <v>47</v>
      </c>
      <c r="U149" s="66" t="s">
        <v>139</v>
      </c>
      <c r="V149" s="72">
        <f t="shared" si="185"/>
        <v>0</v>
      </c>
      <c r="W149" s="53">
        <f t="shared" si="185"/>
        <v>0</v>
      </c>
      <c r="X149" s="53">
        <f t="shared" si="185"/>
        <v>0</v>
      </c>
      <c r="Y149" s="53" t="s">
        <v>139</v>
      </c>
      <c r="Z149" s="53" t="s">
        <v>139</v>
      </c>
      <c r="AA149" s="73" t="s">
        <v>139</v>
      </c>
      <c r="AB149" s="72" t="e">
        <f>VALUE(TEXT(((V149*'TOX and EXPO INPUTS'!$E$12)/'TOX and EXPO INPUTS'!$E$27),"0.00E+00"))</f>
        <v>#DIV/0!</v>
      </c>
      <c r="AC149" s="53" t="e">
        <f>VALUE(TEXT(((W149*'TOX and EXPO INPUTS'!$E$12)/'TOX and EXPO INPUTS'!$E$27),"0.00E+00"))</f>
        <v>#DIV/0!</v>
      </c>
      <c r="AD149" s="53" t="e">
        <f>VALUE(TEXT(((X149*'TOX and EXPO INPUTS'!$E$12)/'TOX and EXPO INPUTS'!$E$27),"0.00E+00"))</f>
        <v>#DIV/0!</v>
      </c>
      <c r="AE149" s="53" t="s">
        <v>139</v>
      </c>
      <c r="AF149" s="53" t="s">
        <v>139</v>
      </c>
      <c r="AG149" s="73" t="s">
        <v>139</v>
      </c>
      <c r="AH149" s="72">
        <f t="shared" si="186"/>
        <v>0</v>
      </c>
      <c r="AI149" s="53">
        <f t="shared" si="186"/>
        <v>0</v>
      </c>
      <c r="AJ149" s="53">
        <f t="shared" si="186"/>
        <v>0</v>
      </c>
      <c r="AK149" s="73" t="s">
        <v>139</v>
      </c>
      <c r="AL149" s="72" t="e">
        <f>VALUE(TEXT(((AH149*'TOX and EXPO INPUTS'!$E$20)/'TOX and EXPO INPUTS'!$E$29),"0.00E+00"))</f>
        <v>#DIV/0!</v>
      </c>
      <c r="AM149" s="53" t="e">
        <f>VALUE(TEXT(((AI149*'TOX and EXPO INPUTS'!$E$20)/'TOX and EXPO INPUTS'!$E$29),"0.00E+00"))</f>
        <v>#DIV/0!</v>
      </c>
      <c r="AN149" s="53" t="e">
        <f>VALUE(TEXT(((AJ149*'TOX and EXPO INPUTS'!$E$20)/'TOX and EXPO INPUTS'!$E$29),"0.00E+00"))</f>
        <v>#DIV/0!</v>
      </c>
      <c r="AO149" s="73" t="s">
        <v>139</v>
      </c>
      <c r="AP149" s="72" t="e">
        <f t="shared" si="187"/>
        <v>#DIV/0!</v>
      </c>
      <c r="AQ149" s="53" t="e">
        <f t="shared" si="188"/>
        <v>#DIV/0!</v>
      </c>
      <c r="AR149" s="53" t="e">
        <f t="shared" si="189"/>
        <v>#DIV/0!</v>
      </c>
      <c r="AS149" s="53" t="s">
        <v>139</v>
      </c>
      <c r="AT149" s="53" t="s">
        <v>139</v>
      </c>
      <c r="AU149" s="53" t="e">
        <f t="shared" si="190"/>
        <v>#DIV/0!</v>
      </c>
      <c r="AV149" s="53" t="e">
        <f t="shared" si="191"/>
        <v>#DIV/0!</v>
      </c>
      <c r="AW149" s="53" t="e">
        <f t="shared" si="192"/>
        <v>#DIV/0!</v>
      </c>
      <c r="AX149" s="53" t="s">
        <v>139</v>
      </c>
      <c r="AY149" s="53" t="s">
        <v>139</v>
      </c>
      <c r="AZ149" s="53" t="e">
        <f t="shared" si="193"/>
        <v>#DIV/0!</v>
      </c>
      <c r="BA149" s="53" t="e">
        <f t="shared" si="194"/>
        <v>#DIV/0!</v>
      </c>
      <c r="BB149" s="53" t="e">
        <f t="shared" si="195"/>
        <v>#DIV/0!</v>
      </c>
      <c r="BC149" s="53" t="s">
        <v>139</v>
      </c>
      <c r="BD149" s="53" t="s">
        <v>139</v>
      </c>
      <c r="BE149" s="73" t="s">
        <v>139</v>
      </c>
      <c r="BF149" s="72" t="e">
        <f>VALUE(TEXT((AB149*$J149/365*'TOX and EXPO INPUTS'!$E$32/'TOX and EXPO INPUTS'!$E$33),"0.00E+00"))</f>
        <v>#DIV/0!</v>
      </c>
      <c r="BG149" s="53" t="e">
        <f>VALUE(TEXT((AC149*$J149/365*'TOX and EXPO INPUTS'!$E$32/'TOX and EXPO INPUTS'!$E$33),"0.00E+00"))</f>
        <v>#DIV/0!</v>
      </c>
      <c r="BH149" s="53" t="e">
        <f>VALUE(TEXT((AD149*$J149/365*'TOX and EXPO INPUTS'!$E$32/'TOX and EXPO INPUTS'!$E$33),"0.00E+00"))</f>
        <v>#DIV/0!</v>
      </c>
      <c r="BI149" s="53" t="s">
        <v>139</v>
      </c>
      <c r="BJ149" s="53" t="s">
        <v>139</v>
      </c>
      <c r="BK149" s="73" t="s">
        <v>139</v>
      </c>
      <c r="BL149" s="72" t="e">
        <f>VALUE(TEXT((AB149*$K149/365*'TOX and EXPO INPUTS'!$E$32/'TOX and EXPO INPUTS'!$E$33),"0.00E+00"))</f>
        <v>#DIV/0!</v>
      </c>
      <c r="BM149" s="53" t="e">
        <f>VALUE(TEXT((AC149*$K149/365*'TOX and EXPO INPUTS'!$E$32/'TOX and EXPO INPUTS'!$E$33),"0.00E+00"))</f>
        <v>#DIV/0!</v>
      </c>
      <c r="BN149" s="53" t="e">
        <f>VALUE(TEXT((AD149*$K149/365*'TOX and EXPO INPUTS'!$E$32/'TOX and EXPO INPUTS'!$E$33),"0.00E+00"))</f>
        <v>#DIV/0!</v>
      </c>
      <c r="BO149" s="53" t="s">
        <v>139</v>
      </c>
      <c r="BP149" s="53" t="s">
        <v>139</v>
      </c>
      <c r="BQ149" s="73" t="s">
        <v>139</v>
      </c>
      <c r="BR149" s="72" t="e">
        <f>VALUE(TEXT((AL149*$J149/365*'TOX and EXPO INPUTS'!$E$32/'TOX and EXPO INPUTS'!$E$33),"0.00E+00"))</f>
        <v>#DIV/0!</v>
      </c>
      <c r="BS149" s="53" t="e">
        <f>VALUE(TEXT((AM149*$J149/365*'TOX and EXPO INPUTS'!$E$32/'TOX and EXPO INPUTS'!$E$33),"0.00E+00"))</f>
        <v>#DIV/0!</v>
      </c>
      <c r="BT149" s="53" t="e">
        <f>VALUE(TEXT((AN149*$J149/365*'TOX and EXPO INPUTS'!$E$32/'TOX and EXPO INPUTS'!$E$33),"0.00E+00"))</f>
        <v>#DIV/0!</v>
      </c>
      <c r="BU149" s="73" t="s">
        <v>139</v>
      </c>
      <c r="BV149" s="72" t="e">
        <f>VALUE(TEXT((AL149*$K149/365*'TOX and EXPO INPUTS'!$E$32/'TOX and EXPO INPUTS'!$E$33),"0.00E+00"))</f>
        <v>#DIV/0!</v>
      </c>
      <c r="BW149" s="53" t="e">
        <f>VALUE(TEXT((AM149*$K149/365*'TOX and EXPO INPUTS'!$E$32/'TOX and EXPO INPUTS'!$E$33),"0.00E+00"))</f>
        <v>#DIV/0!</v>
      </c>
      <c r="BX149" s="53" t="e">
        <f>VALUE(TEXT((AN149*$K149/365*'TOX and EXPO INPUTS'!$E$32/'TOX and EXPO INPUTS'!$E$33),"0.00E+00"))</f>
        <v>#DIV/0!</v>
      </c>
      <c r="BY149" s="73" t="s">
        <v>139</v>
      </c>
      <c r="BZ149" s="72" t="e">
        <f>VALUE(TEXT((AP149*$J149/365*'TOX and EXPO INPUTS'!$E$32/'TOX and EXPO INPUTS'!$E$33),"0.00E+00"))</f>
        <v>#DIV/0!</v>
      </c>
      <c r="CA149" s="53" t="e">
        <f>VALUE(TEXT((AQ149*$J149/365*'TOX and EXPO INPUTS'!$E$32/'TOX and EXPO INPUTS'!$E$33),"0.00E+00"))</f>
        <v>#DIV/0!</v>
      </c>
      <c r="CB149" s="53" t="e">
        <f>VALUE(TEXT((AR149*$J149/365*'TOX and EXPO INPUTS'!$E$32/'TOX and EXPO INPUTS'!$E$33),"0.00E+00"))</f>
        <v>#DIV/0!</v>
      </c>
      <c r="CC149" s="53" t="s">
        <v>139</v>
      </c>
      <c r="CD149" s="53" t="s">
        <v>139</v>
      </c>
      <c r="CE149" s="53" t="e">
        <f>VALUE(TEXT((AU149*$J149/365*'TOX and EXPO INPUTS'!$E$32/'TOX and EXPO INPUTS'!$E$33),"0.00E+00"))</f>
        <v>#DIV/0!</v>
      </c>
      <c r="CF149" s="53" t="e">
        <f>VALUE(TEXT((AV149*$J149/365*'TOX and EXPO INPUTS'!$E$32/'TOX and EXPO INPUTS'!$E$33),"0.00E+00"))</f>
        <v>#DIV/0!</v>
      </c>
      <c r="CG149" s="53" t="e">
        <f>VALUE(TEXT((AW149*$J149/365*'TOX and EXPO INPUTS'!$E$32/'TOX and EXPO INPUTS'!$E$33),"0.00E+00"))</f>
        <v>#DIV/0!</v>
      </c>
      <c r="CH149" s="53" t="s">
        <v>139</v>
      </c>
      <c r="CI149" s="53" t="s">
        <v>139</v>
      </c>
      <c r="CJ149" s="53" t="e">
        <f>VALUE(TEXT((AZ149*$J149/365*'TOX and EXPO INPUTS'!$E$32/'TOX and EXPO INPUTS'!$E$33),"0.00E+00"))</f>
        <v>#DIV/0!</v>
      </c>
      <c r="CK149" s="53" t="e">
        <f>VALUE(TEXT((BA149*$J149/365*'TOX and EXPO INPUTS'!$E$32/'TOX and EXPO INPUTS'!$E$33),"0.00E+00"))</f>
        <v>#DIV/0!</v>
      </c>
      <c r="CL149" s="53" t="e">
        <f>VALUE(TEXT((BB149*$J149/365*'TOX and EXPO INPUTS'!$E$32/'TOX and EXPO INPUTS'!$E$33),"0.00E+00"))</f>
        <v>#DIV/0!</v>
      </c>
      <c r="CM149" s="53" t="s">
        <v>139</v>
      </c>
      <c r="CN149" s="53" t="s">
        <v>139</v>
      </c>
      <c r="CO149" s="73" t="e">
        <f>VALUE(TEXT((BE149*$J149/365*'TOX and EXPO INPUTS'!$E$32/'TOX and EXPO INPUTS'!$E$33),"0.00E+00"))</f>
        <v>#VALUE!</v>
      </c>
      <c r="CP149" s="72" t="e">
        <f>VALUE(TEXT((AP149*$K149/365*'TOX and EXPO INPUTS'!$E$32/'TOX and EXPO INPUTS'!$E$33),"0.00E+00"))</f>
        <v>#DIV/0!</v>
      </c>
      <c r="CQ149" s="53" t="e">
        <f>VALUE(TEXT((AQ149*$K149/365*'TOX and EXPO INPUTS'!$E$32/'TOX and EXPO INPUTS'!$E$33),"0.00E+00"))</f>
        <v>#DIV/0!</v>
      </c>
      <c r="CR149" s="53" t="e">
        <f>VALUE(TEXT((AR149*$K149/365*'TOX and EXPO INPUTS'!$E$32/'TOX and EXPO INPUTS'!$E$33),"0.00E+00"))</f>
        <v>#DIV/0!</v>
      </c>
      <c r="CS149" s="53" t="s">
        <v>139</v>
      </c>
      <c r="CT149" s="53" t="s">
        <v>139</v>
      </c>
      <c r="CU149" s="53" t="e">
        <f>VALUE(TEXT((AU149*$K149/365*'TOX and EXPO INPUTS'!$E$32/'TOX and EXPO INPUTS'!$E$33),"0.00E+00"))</f>
        <v>#DIV/0!</v>
      </c>
      <c r="CV149" s="53" t="e">
        <f>VALUE(TEXT((AV149*$K149/365*'TOX and EXPO INPUTS'!$E$32/'TOX and EXPO INPUTS'!$E$33),"0.00E+00"))</f>
        <v>#DIV/0!</v>
      </c>
      <c r="CW149" s="53" t="e">
        <f>VALUE(TEXT((AW149*$K149/365*'TOX and EXPO INPUTS'!$E$32/'TOX and EXPO INPUTS'!$E$33),"0.00E+00"))</f>
        <v>#DIV/0!</v>
      </c>
      <c r="CX149" s="53" t="s">
        <v>139</v>
      </c>
      <c r="CY149" s="53" t="s">
        <v>139</v>
      </c>
      <c r="CZ149" s="53" t="e">
        <f>VALUE(TEXT((AZ149*$K149/365*'TOX and EXPO INPUTS'!$E$32/'TOX and EXPO INPUTS'!$E$33),"0.00E+00"))</f>
        <v>#DIV/0!</v>
      </c>
      <c r="DA149" s="53" t="e">
        <f>VALUE(TEXT((BA149*$K149/365*'TOX and EXPO INPUTS'!$E$32/'TOX and EXPO INPUTS'!$E$33),"0.00E+00"))</f>
        <v>#DIV/0!</v>
      </c>
      <c r="DB149" s="53" t="e">
        <f>VALUE(TEXT((BB149*$K149/365*'TOX and EXPO INPUTS'!$E$32/'TOX and EXPO INPUTS'!$E$33),"0.00E+00"))</f>
        <v>#DIV/0!</v>
      </c>
      <c r="DC149" s="53" t="s">
        <v>139</v>
      </c>
      <c r="DD149" s="53" t="s">
        <v>139</v>
      </c>
      <c r="DE149" s="73" t="e">
        <f>VALUE(TEXT((BE149*$K149/365*'TOX and EXPO INPUTS'!$E$32/'TOX and EXPO INPUTS'!$E$33),"0.00E+00"))</f>
        <v>#VALUE!</v>
      </c>
      <c r="DF149" s="110" t="e">
        <f>VALUE(TEXT((BZ149*'TOX and EXPO INPUTS'!$E$22),"0.00E+00"))</f>
        <v>#DIV/0!</v>
      </c>
      <c r="DG149" s="108" t="e">
        <f>VALUE(TEXT((CA149*'TOX and EXPO INPUTS'!$E$22),"0.00E+00"))</f>
        <v>#DIV/0!</v>
      </c>
      <c r="DH149" s="108" t="e">
        <f>VALUE(TEXT((CB149*'TOX and EXPO INPUTS'!$E$22),"0.00E+00"))</f>
        <v>#DIV/0!</v>
      </c>
      <c r="DI149" s="108" t="s">
        <v>139</v>
      </c>
      <c r="DJ149" s="108" t="s">
        <v>139</v>
      </c>
      <c r="DK149" s="108" t="e">
        <f>VALUE(TEXT((CE149*'TOX and EXPO INPUTS'!$E$22),"0.00E+00"))</f>
        <v>#DIV/0!</v>
      </c>
      <c r="DL149" s="108" t="e">
        <f>VALUE(TEXT((CF149*'TOX and EXPO INPUTS'!$E$22),"0.00E+00"))</f>
        <v>#DIV/0!</v>
      </c>
      <c r="DM149" s="108" t="e">
        <f>VALUE(TEXT((CG149*'TOX and EXPO INPUTS'!$E$22),"0.00E+00"))</f>
        <v>#DIV/0!</v>
      </c>
      <c r="DN149" s="108" t="s">
        <v>139</v>
      </c>
      <c r="DO149" s="108" t="s">
        <v>139</v>
      </c>
      <c r="DP149" s="108" t="e">
        <f>VALUE(TEXT((CJ149*'TOX and EXPO INPUTS'!$E$22),"0.00E+00"))</f>
        <v>#DIV/0!</v>
      </c>
      <c r="DQ149" s="108" t="e">
        <f>VALUE(TEXT((CK149*'TOX and EXPO INPUTS'!$E$22),"0.00E+00"))</f>
        <v>#DIV/0!</v>
      </c>
      <c r="DR149" s="108" t="e">
        <f>VALUE(TEXT((CL149*'TOX and EXPO INPUTS'!$E$22),"0.00E+00"))</f>
        <v>#DIV/0!</v>
      </c>
      <c r="DS149" s="108" t="s">
        <v>139</v>
      </c>
      <c r="DT149" s="108" t="s">
        <v>139</v>
      </c>
      <c r="DU149" s="109" t="e">
        <f>VALUE(TEXT((CO149*'TOX and EXPO INPUTS'!$E$22),"0.00E+00"))</f>
        <v>#VALUE!</v>
      </c>
      <c r="DV149" s="110" t="e">
        <f>VALUE(TEXT((CP149*'TOX and EXPO INPUTS'!$E$22),"0.00E+00"))</f>
        <v>#DIV/0!</v>
      </c>
      <c r="DW149" s="108" t="e">
        <f>VALUE(TEXT((CQ149*'TOX and EXPO INPUTS'!$E$22),"0.00E+00"))</f>
        <v>#DIV/0!</v>
      </c>
      <c r="DX149" s="108" t="e">
        <f>VALUE(TEXT((CR149*'TOX and EXPO INPUTS'!$E$22),"0.00E+00"))</f>
        <v>#DIV/0!</v>
      </c>
      <c r="DY149" s="108" t="s">
        <v>139</v>
      </c>
      <c r="DZ149" s="108" t="s">
        <v>139</v>
      </c>
      <c r="EA149" s="108" t="e">
        <f>VALUE(TEXT((CU149*'TOX and EXPO INPUTS'!$E$22),"0.00E+00"))</f>
        <v>#DIV/0!</v>
      </c>
      <c r="EB149" s="108" t="e">
        <f>VALUE(TEXT((CV149*'TOX and EXPO INPUTS'!$E$22),"0.00E+00"))</f>
        <v>#DIV/0!</v>
      </c>
      <c r="EC149" s="108" t="e">
        <f>VALUE(TEXT((CW149*'TOX and EXPO INPUTS'!$E$22),"0.00E+00"))</f>
        <v>#DIV/0!</v>
      </c>
      <c r="ED149" s="108" t="s">
        <v>139</v>
      </c>
      <c r="EE149" s="108" t="s">
        <v>139</v>
      </c>
      <c r="EF149" s="108" t="e">
        <f>VALUE(TEXT((CZ149*'TOX and EXPO INPUTS'!$E$22),"0.00E+00"))</f>
        <v>#DIV/0!</v>
      </c>
      <c r="EG149" s="108" t="e">
        <f>VALUE(TEXT((DA149*'TOX and EXPO INPUTS'!$E$22),"0.00E+00"))</f>
        <v>#DIV/0!</v>
      </c>
      <c r="EH149" s="108" t="e">
        <f>VALUE(TEXT((DB149*'TOX and EXPO INPUTS'!$E$22),"0.00E+00"))</f>
        <v>#DIV/0!</v>
      </c>
      <c r="EI149" s="108" t="s">
        <v>139</v>
      </c>
      <c r="EJ149" s="108" t="s">
        <v>139</v>
      </c>
      <c r="EK149" s="109" t="e">
        <f>VALUE(TEXT((DE149*'TOX and EXPO INPUTS'!$E$22),"0.00E+00"))</f>
        <v>#VALUE!</v>
      </c>
      <c r="EL149" s="56" t="s">
        <v>77</v>
      </c>
      <c r="EM149" s="36" t="s">
        <v>70</v>
      </c>
      <c r="EN149" s="36" t="s">
        <v>186</v>
      </c>
      <c r="EO149" s="57" t="s">
        <v>70</v>
      </c>
    </row>
    <row r="150" spans="1:145" ht="24" x14ac:dyDescent="0.25">
      <c r="A150" s="56" t="s">
        <v>4</v>
      </c>
      <c r="B150" s="36" t="s">
        <v>115</v>
      </c>
      <c r="C150" s="36" t="s">
        <v>24</v>
      </c>
      <c r="D150" s="57" t="s">
        <v>0</v>
      </c>
      <c r="E150" s="61" t="s">
        <v>253</v>
      </c>
      <c r="F150" s="92"/>
      <c r="G150" s="64"/>
      <c r="H150" s="56"/>
      <c r="I150" s="64"/>
      <c r="J150" s="100">
        <v>10</v>
      </c>
      <c r="K150" s="100">
        <v>30</v>
      </c>
      <c r="L150" s="70">
        <v>104000</v>
      </c>
      <c r="M150" s="50">
        <v>71000</v>
      </c>
      <c r="N150" s="50">
        <v>40280</v>
      </c>
      <c r="O150" s="53" t="s">
        <v>139</v>
      </c>
      <c r="P150" s="53" t="s">
        <v>139</v>
      </c>
      <c r="Q150" s="66" t="s">
        <v>139</v>
      </c>
      <c r="R150" s="70">
        <v>470</v>
      </c>
      <c r="S150" s="49">
        <v>94</v>
      </c>
      <c r="T150" s="49">
        <v>47</v>
      </c>
      <c r="U150" s="66" t="s">
        <v>139</v>
      </c>
      <c r="V150" s="72">
        <f t="shared" si="185"/>
        <v>0</v>
      </c>
      <c r="W150" s="53">
        <f t="shared" si="185"/>
        <v>0</v>
      </c>
      <c r="X150" s="53">
        <f t="shared" si="185"/>
        <v>0</v>
      </c>
      <c r="Y150" s="53" t="s">
        <v>139</v>
      </c>
      <c r="Z150" s="53" t="s">
        <v>139</v>
      </c>
      <c r="AA150" s="73" t="s">
        <v>139</v>
      </c>
      <c r="AB150" s="72" t="e">
        <f>VALUE(TEXT(((V150*'TOX and EXPO INPUTS'!$E$12)/'TOX and EXPO INPUTS'!$E$27),"0.00E+00"))</f>
        <v>#DIV/0!</v>
      </c>
      <c r="AC150" s="53" t="e">
        <f>VALUE(TEXT(((W150*'TOX and EXPO INPUTS'!$E$12)/'TOX and EXPO INPUTS'!$E$27),"0.00E+00"))</f>
        <v>#DIV/0!</v>
      </c>
      <c r="AD150" s="53" t="e">
        <f>VALUE(TEXT(((X150*'TOX and EXPO INPUTS'!$E$12)/'TOX and EXPO INPUTS'!$E$27),"0.00E+00"))</f>
        <v>#DIV/0!</v>
      </c>
      <c r="AE150" s="53" t="s">
        <v>139</v>
      </c>
      <c r="AF150" s="53" t="s">
        <v>139</v>
      </c>
      <c r="AG150" s="73" t="s">
        <v>139</v>
      </c>
      <c r="AH150" s="72">
        <f t="shared" si="186"/>
        <v>0</v>
      </c>
      <c r="AI150" s="53">
        <f t="shared" si="186"/>
        <v>0</v>
      </c>
      <c r="AJ150" s="53">
        <f t="shared" si="186"/>
        <v>0</v>
      </c>
      <c r="AK150" s="73" t="s">
        <v>139</v>
      </c>
      <c r="AL150" s="72" t="e">
        <f>VALUE(TEXT(((AH150*'TOX and EXPO INPUTS'!$E$20)/'TOX and EXPO INPUTS'!$E$29),"0.00E+00"))</f>
        <v>#DIV/0!</v>
      </c>
      <c r="AM150" s="53" t="e">
        <f>VALUE(TEXT(((AI150*'TOX and EXPO INPUTS'!$E$20)/'TOX and EXPO INPUTS'!$E$29),"0.00E+00"))</f>
        <v>#DIV/0!</v>
      </c>
      <c r="AN150" s="53" t="e">
        <f>VALUE(TEXT(((AJ150*'TOX and EXPO INPUTS'!$E$20)/'TOX and EXPO INPUTS'!$E$29),"0.00E+00"))</f>
        <v>#DIV/0!</v>
      </c>
      <c r="AO150" s="73" t="s">
        <v>139</v>
      </c>
      <c r="AP150" s="72" t="e">
        <f t="shared" si="187"/>
        <v>#DIV/0!</v>
      </c>
      <c r="AQ150" s="53" t="e">
        <f t="shared" si="188"/>
        <v>#DIV/0!</v>
      </c>
      <c r="AR150" s="53" t="e">
        <f t="shared" si="189"/>
        <v>#DIV/0!</v>
      </c>
      <c r="AS150" s="53" t="s">
        <v>139</v>
      </c>
      <c r="AT150" s="53" t="s">
        <v>139</v>
      </c>
      <c r="AU150" s="53" t="e">
        <f t="shared" si="190"/>
        <v>#DIV/0!</v>
      </c>
      <c r="AV150" s="53" t="e">
        <f t="shared" si="191"/>
        <v>#DIV/0!</v>
      </c>
      <c r="AW150" s="53" t="e">
        <f t="shared" si="192"/>
        <v>#DIV/0!</v>
      </c>
      <c r="AX150" s="53" t="s">
        <v>139</v>
      </c>
      <c r="AY150" s="53" t="s">
        <v>139</v>
      </c>
      <c r="AZ150" s="53" t="e">
        <f t="shared" si="193"/>
        <v>#DIV/0!</v>
      </c>
      <c r="BA150" s="53" t="e">
        <f t="shared" si="194"/>
        <v>#DIV/0!</v>
      </c>
      <c r="BB150" s="53" t="e">
        <f t="shared" si="195"/>
        <v>#DIV/0!</v>
      </c>
      <c r="BC150" s="53" t="s">
        <v>139</v>
      </c>
      <c r="BD150" s="53" t="s">
        <v>139</v>
      </c>
      <c r="BE150" s="73" t="s">
        <v>139</v>
      </c>
      <c r="BF150" s="72" t="e">
        <f>VALUE(TEXT((AB150*$J150/365*'TOX and EXPO INPUTS'!$E$32/'TOX and EXPO INPUTS'!$E$33),"0.00E+00"))</f>
        <v>#DIV/0!</v>
      </c>
      <c r="BG150" s="53" t="e">
        <f>VALUE(TEXT((AC150*$J150/365*'TOX and EXPO INPUTS'!$E$32/'TOX and EXPO INPUTS'!$E$33),"0.00E+00"))</f>
        <v>#DIV/0!</v>
      </c>
      <c r="BH150" s="53" t="e">
        <f>VALUE(TEXT((AD150*$J150/365*'TOX and EXPO INPUTS'!$E$32/'TOX and EXPO INPUTS'!$E$33),"0.00E+00"))</f>
        <v>#DIV/0!</v>
      </c>
      <c r="BI150" s="53" t="s">
        <v>139</v>
      </c>
      <c r="BJ150" s="53" t="s">
        <v>139</v>
      </c>
      <c r="BK150" s="73" t="s">
        <v>139</v>
      </c>
      <c r="BL150" s="72" t="e">
        <f>VALUE(TEXT((AB150*$K150/365*'TOX and EXPO INPUTS'!$E$32/'TOX and EXPO INPUTS'!$E$33),"0.00E+00"))</f>
        <v>#DIV/0!</v>
      </c>
      <c r="BM150" s="53" t="e">
        <f>VALUE(TEXT((AC150*$K150/365*'TOX and EXPO INPUTS'!$E$32/'TOX and EXPO INPUTS'!$E$33),"0.00E+00"))</f>
        <v>#DIV/0!</v>
      </c>
      <c r="BN150" s="53" t="e">
        <f>VALUE(TEXT((AD150*$K150/365*'TOX and EXPO INPUTS'!$E$32/'TOX and EXPO INPUTS'!$E$33),"0.00E+00"))</f>
        <v>#DIV/0!</v>
      </c>
      <c r="BO150" s="53" t="s">
        <v>139</v>
      </c>
      <c r="BP150" s="53" t="s">
        <v>139</v>
      </c>
      <c r="BQ150" s="73" t="s">
        <v>139</v>
      </c>
      <c r="BR150" s="72" t="e">
        <f>VALUE(TEXT((AL150*$J150/365*'TOX and EXPO INPUTS'!$E$32/'TOX and EXPO INPUTS'!$E$33),"0.00E+00"))</f>
        <v>#DIV/0!</v>
      </c>
      <c r="BS150" s="53" t="e">
        <f>VALUE(TEXT((AM150*$J150/365*'TOX and EXPO INPUTS'!$E$32/'TOX and EXPO INPUTS'!$E$33),"0.00E+00"))</f>
        <v>#DIV/0!</v>
      </c>
      <c r="BT150" s="53" t="e">
        <f>VALUE(TEXT((AN150*$J150/365*'TOX and EXPO INPUTS'!$E$32/'TOX and EXPO INPUTS'!$E$33),"0.00E+00"))</f>
        <v>#DIV/0!</v>
      </c>
      <c r="BU150" s="73" t="s">
        <v>139</v>
      </c>
      <c r="BV150" s="72" t="e">
        <f>VALUE(TEXT((AL150*$K150/365*'TOX and EXPO INPUTS'!$E$32/'TOX and EXPO INPUTS'!$E$33),"0.00E+00"))</f>
        <v>#DIV/0!</v>
      </c>
      <c r="BW150" s="53" t="e">
        <f>VALUE(TEXT((AM150*$K150/365*'TOX and EXPO INPUTS'!$E$32/'TOX and EXPO INPUTS'!$E$33),"0.00E+00"))</f>
        <v>#DIV/0!</v>
      </c>
      <c r="BX150" s="53" t="e">
        <f>VALUE(TEXT((AN150*$K150/365*'TOX and EXPO INPUTS'!$E$32/'TOX and EXPO INPUTS'!$E$33),"0.00E+00"))</f>
        <v>#DIV/0!</v>
      </c>
      <c r="BY150" s="73" t="s">
        <v>139</v>
      </c>
      <c r="BZ150" s="72" t="e">
        <f>VALUE(TEXT((AP150*$J150/365*'TOX and EXPO INPUTS'!$E$32/'TOX and EXPO INPUTS'!$E$33),"0.00E+00"))</f>
        <v>#DIV/0!</v>
      </c>
      <c r="CA150" s="53" t="e">
        <f>VALUE(TEXT((AQ150*$J150/365*'TOX and EXPO INPUTS'!$E$32/'TOX and EXPO INPUTS'!$E$33),"0.00E+00"))</f>
        <v>#DIV/0!</v>
      </c>
      <c r="CB150" s="53" t="e">
        <f>VALUE(TEXT((AR150*$J150/365*'TOX and EXPO INPUTS'!$E$32/'TOX and EXPO INPUTS'!$E$33),"0.00E+00"))</f>
        <v>#DIV/0!</v>
      </c>
      <c r="CC150" s="53" t="s">
        <v>139</v>
      </c>
      <c r="CD150" s="53" t="s">
        <v>139</v>
      </c>
      <c r="CE150" s="53" t="e">
        <f>VALUE(TEXT((AU150*$J150/365*'TOX and EXPO INPUTS'!$E$32/'TOX and EXPO INPUTS'!$E$33),"0.00E+00"))</f>
        <v>#DIV/0!</v>
      </c>
      <c r="CF150" s="53" t="e">
        <f>VALUE(TEXT((AV150*$J150/365*'TOX and EXPO INPUTS'!$E$32/'TOX and EXPO INPUTS'!$E$33),"0.00E+00"))</f>
        <v>#DIV/0!</v>
      </c>
      <c r="CG150" s="53" t="e">
        <f>VALUE(TEXT((AW150*$J150/365*'TOX and EXPO INPUTS'!$E$32/'TOX and EXPO INPUTS'!$E$33),"0.00E+00"))</f>
        <v>#DIV/0!</v>
      </c>
      <c r="CH150" s="53" t="s">
        <v>139</v>
      </c>
      <c r="CI150" s="53" t="s">
        <v>139</v>
      </c>
      <c r="CJ150" s="53" t="e">
        <f>VALUE(TEXT((AZ150*$J150/365*'TOX and EXPO INPUTS'!$E$32/'TOX and EXPO INPUTS'!$E$33),"0.00E+00"))</f>
        <v>#DIV/0!</v>
      </c>
      <c r="CK150" s="53" t="e">
        <f>VALUE(TEXT((BA150*$J150/365*'TOX and EXPO INPUTS'!$E$32/'TOX and EXPO INPUTS'!$E$33),"0.00E+00"))</f>
        <v>#DIV/0!</v>
      </c>
      <c r="CL150" s="53" t="e">
        <f>VALUE(TEXT((BB150*$J150/365*'TOX and EXPO INPUTS'!$E$32/'TOX and EXPO INPUTS'!$E$33),"0.00E+00"))</f>
        <v>#DIV/0!</v>
      </c>
      <c r="CM150" s="53" t="s">
        <v>139</v>
      </c>
      <c r="CN150" s="53" t="s">
        <v>139</v>
      </c>
      <c r="CO150" s="73" t="e">
        <f>VALUE(TEXT((BE150*$J150/365*'TOX and EXPO INPUTS'!$E$32/'TOX and EXPO INPUTS'!$E$33),"0.00E+00"))</f>
        <v>#VALUE!</v>
      </c>
      <c r="CP150" s="72" t="e">
        <f>VALUE(TEXT((AP150*$K150/365*'TOX and EXPO INPUTS'!$E$32/'TOX and EXPO INPUTS'!$E$33),"0.00E+00"))</f>
        <v>#DIV/0!</v>
      </c>
      <c r="CQ150" s="53" t="e">
        <f>VALUE(TEXT((AQ150*$K150/365*'TOX and EXPO INPUTS'!$E$32/'TOX and EXPO INPUTS'!$E$33),"0.00E+00"))</f>
        <v>#DIV/0!</v>
      </c>
      <c r="CR150" s="53" t="e">
        <f>VALUE(TEXT((AR150*$K150/365*'TOX and EXPO INPUTS'!$E$32/'TOX and EXPO INPUTS'!$E$33),"0.00E+00"))</f>
        <v>#DIV/0!</v>
      </c>
      <c r="CS150" s="53" t="s">
        <v>139</v>
      </c>
      <c r="CT150" s="53" t="s">
        <v>139</v>
      </c>
      <c r="CU150" s="53" t="e">
        <f>VALUE(TEXT((AU150*$K150/365*'TOX and EXPO INPUTS'!$E$32/'TOX and EXPO INPUTS'!$E$33),"0.00E+00"))</f>
        <v>#DIV/0!</v>
      </c>
      <c r="CV150" s="53" t="e">
        <f>VALUE(TEXT((AV150*$K150/365*'TOX and EXPO INPUTS'!$E$32/'TOX and EXPO INPUTS'!$E$33),"0.00E+00"))</f>
        <v>#DIV/0!</v>
      </c>
      <c r="CW150" s="53" t="e">
        <f>VALUE(TEXT((AW150*$K150/365*'TOX and EXPO INPUTS'!$E$32/'TOX and EXPO INPUTS'!$E$33),"0.00E+00"))</f>
        <v>#DIV/0!</v>
      </c>
      <c r="CX150" s="53" t="s">
        <v>139</v>
      </c>
      <c r="CY150" s="53" t="s">
        <v>139</v>
      </c>
      <c r="CZ150" s="53" t="e">
        <f>VALUE(TEXT((AZ150*$K150/365*'TOX and EXPO INPUTS'!$E$32/'TOX and EXPO INPUTS'!$E$33),"0.00E+00"))</f>
        <v>#DIV/0!</v>
      </c>
      <c r="DA150" s="53" t="e">
        <f>VALUE(TEXT((BA150*$K150/365*'TOX and EXPO INPUTS'!$E$32/'TOX and EXPO INPUTS'!$E$33),"0.00E+00"))</f>
        <v>#DIV/0!</v>
      </c>
      <c r="DB150" s="53" t="e">
        <f>VALUE(TEXT((BB150*$K150/365*'TOX and EXPO INPUTS'!$E$32/'TOX and EXPO INPUTS'!$E$33),"0.00E+00"))</f>
        <v>#DIV/0!</v>
      </c>
      <c r="DC150" s="53" t="s">
        <v>139</v>
      </c>
      <c r="DD150" s="53" t="s">
        <v>139</v>
      </c>
      <c r="DE150" s="73" t="e">
        <f>VALUE(TEXT((BE150*$K150/365*'TOX and EXPO INPUTS'!$E$32/'TOX and EXPO INPUTS'!$E$33),"0.00E+00"))</f>
        <v>#VALUE!</v>
      </c>
      <c r="DF150" s="110" t="e">
        <f>VALUE(TEXT((BZ150*'TOX and EXPO INPUTS'!$E$22),"0.00E+00"))</f>
        <v>#DIV/0!</v>
      </c>
      <c r="DG150" s="108" t="e">
        <f>VALUE(TEXT((CA150*'TOX and EXPO INPUTS'!$E$22),"0.00E+00"))</f>
        <v>#DIV/0!</v>
      </c>
      <c r="DH150" s="108" t="e">
        <f>VALUE(TEXT((CB150*'TOX and EXPO INPUTS'!$E$22),"0.00E+00"))</f>
        <v>#DIV/0!</v>
      </c>
      <c r="DI150" s="108" t="s">
        <v>139</v>
      </c>
      <c r="DJ150" s="108" t="s">
        <v>139</v>
      </c>
      <c r="DK150" s="108" t="e">
        <f>VALUE(TEXT((CE150*'TOX and EXPO INPUTS'!$E$22),"0.00E+00"))</f>
        <v>#DIV/0!</v>
      </c>
      <c r="DL150" s="108" t="e">
        <f>VALUE(TEXT((CF150*'TOX and EXPO INPUTS'!$E$22),"0.00E+00"))</f>
        <v>#DIV/0!</v>
      </c>
      <c r="DM150" s="108" t="e">
        <f>VALUE(TEXT((CG150*'TOX and EXPO INPUTS'!$E$22),"0.00E+00"))</f>
        <v>#DIV/0!</v>
      </c>
      <c r="DN150" s="108" t="s">
        <v>139</v>
      </c>
      <c r="DO150" s="108" t="s">
        <v>139</v>
      </c>
      <c r="DP150" s="108" t="e">
        <f>VALUE(TEXT((CJ150*'TOX and EXPO INPUTS'!$E$22),"0.00E+00"))</f>
        <v>#DIV/0!</v>
      </c>
      <c r="DQ150" s="108" t="e">
        <f>VALUE(TEXT((CK150*'TOX and EXPO INPUTS'!$E$22),"0.00E+00"))</f>
        <v>#DIV/0!</v>
      </c>
      <c r="DR150" s="108" t="e">
        <f>VALUE(TEXT((CL150*'TOX and EXPO INPUTS'!$E$22),"0.00E+00"))</f>
        <v>#DIV/0!</v>
      </c>
      <c r="DS150" s="108" t="s">
        <v>139</v>
      </c>
      <c r="DT150" s="108" t="s">
        <v>139</v>
      </c>
      <c r="DU150" s="109" t="e">
        <f>VALUE(TEXT((CO150*'TOX and EXPO INPUTS'!$E$22),"0.00E+00"))</f>
        <v>#VALUE!</v>
      </c>
      <c r="DV150" s="110" t="e">
        <f>VALUE(TEXT((CP150*'TOX and EXPO INPUTS'!$E$22),"0.00E+00"))</f>
        <v>#DIV/0!</v>
      </c>
      <c r="DW150" s="108" t="e">
        <f>VALUE(TEXT((CQ150*'TOX and EXPO INPUTS'!$E$22),"0.00E+00"))</f>
        <v>#DIV/0!</v>
      </c>
      <c r="DX150" s="108" t="e">
        <f>VALUE(TEXT((CR150*'TOX and EXPO INPUTS'!$E$22),"0.00E+00"))</f>
        <v>#DIV/0!</v>
      </c>
      <c r="DY150" s="108" t="s">
        <v>139</v>
      </c>
      <c r="DZ150" s="108" t="s">
        <v>139</v>
      </c>
      <c r="EA150" s="108" t="e">
        <f>VALUE(TEXT((CU150*'TOX and EXPO INPUTS'!$E$22),"0.00E+00"))</f>
        <v>#DIV/0!</v>
      </c>
      <c r="EB150" s="108" t="e">
        <f>VALUE(TEXT((CV150*'TOX and EXPO INPUTS'!$E$22),"0.00E+00"))</f>
        <v>#DIV/0!</v>
      </c>
      <c r="EC150" s="108" t="e">
        <f>VALUE(TEXT((CW150*'TOX and EXPO INPUTS'!$E$22),"0.00E+00"))</f>
        <v>#DIV/0!</v>
      </c>
      <c r="ED150" s="108" t="s">
        <v>139</v>
      </c>
      <c r="EE150" s="108" t="s">
        <v>139</v>
      </c>
      <c r="EF150" s="108" t="e">
        <f>VALUE(TEXT((CZ150*'TOX and EXPO INPUTS'!$E$22),"0.00E+00"))</f>
        <v>#DIV/0!</v>
      </c>
      <c r="EG150" s="108" t="e">
        <f>VALUE(TEXT((DA150*'TOX and EXPO INPUTS'!$E$22),"0.00E+00"))</f>
        <v>#DIV/0!</v>
      </c>
      <c r="EH150" s="108" t="e">
        <f>VALUE(TEXT((DB150*'TOX and EXPO INPUTS'!$E$22),"0.00E+00"))</f>
        <v>#DIV/0!</v>
      </c>
      <c r="EI150" s="108" t="s">
        <v>139</v>
      </c>
      <c r="EJ150" s="108" t="s">
        <v>139</v>
      </c>
      <c r="EK150" s="109" t="e">
        <f>VALUE(TEXT((DE150*'TOX and EXPO INPUTS'!$E$22),"0.00E+00"))</f>
        <v>#VALUE!</v>
      </c>
      <c r="EL150" s="56" t="s">
        <v>77</v>
      </c>
      <c r="EM150" s="36" t="s">
        <v>70</v>
      </c>
      <c r="EN150" s="36" t="s">
        <v>186</v>
      </c>
      <c r="EO150" s="57" t="s">
        <v>70</v>
      </c>
    </row>
    <row r="151" spans="1:145" x14ac:dyDescent="0.25">
      <c r="A151" s="56" t="s">
        <v>4</v>
      </c>
      <c r="B151" s="36" t="s">
        <v>115</v>
      </c>
      <c r="C151" s="36" t="s">
        <v>24</v>
      </c>
      <c r="D151" s="57" t="s">
        <v>0</v>
      </c>
      <c r="E151" s="61" t="s">
        <v>33</v>
      </c>
      <c r="F151" s="92"/>
      <c r="G151" s="64"/>
      <c r="H151" s="56"/>
      <c r="I151" s="64"/>
      <c r="J151" s="100">
        <v>10</v>
      </c>
      <c r="K151" s="100">
        <v>30</v>
      </c>
      <c r="L151" s="70">
        <v>104000</v>
      </c>
      <c r="M151" s="50">
        <v>71000</v>
      </c>
      <c r="N151" s="50">
        <v>40280</v>
      </c>
      <c r="O151" s="53" t="s">
        <v>139</v>
      </c>
      <c r="P151" s="53" t="s">
        <v>139</v>
      </c>
      <c r="Q151" s="66" t="s">
        <v>139</v>
      </c>
      <c r="R151" s="70">
        <v>470</v>
      </c>
      <c r="S151" s="49">
        <v>94</v>
      </c>
      <c r="T151" s="49">
        <v>47</v>
      </c>
      <c r="U151" s="66" t="s">
        <v>139</v>
      </c>
      <c r="V151" s="72">
        <f t="shared" si="185"/>
        <v>0</v>
      </c>
      <c r="W151" s="53">
        <f t="shared" si="185"/>
        <v>0</v>
      </c>
      <c r="X151" s="53">
        <f t="shared" si="185"/>
        <v>0</v>
      </c>
      <c r="Y151" s="53" t="s">
        <v>139</v>
      </c>
      <c r="Z151" s="53" t="s">
        <v>139</v>
      </c>
      <c r="AA151" s="73" t="s">
        <v>139</v>
      </c>
      <c r="AB151" s="72" t="e">
        <f>VALUE(TEXT(((V151*'TOX and EXPO INPUTS'!$E$12)/'TOX and EXPO INPUTS'!$E$27),"0.00E+00"))</f>
        <v>#DIV/0!</v>
      </c>
      <c r="AC151" s="53" t="e">
        <f>VALUE(TEXT(((W151*'TOX and EXPO INPUTS'!$E$12)/'TOX and EXPO INPUTS'!$E$27),"0.00E+00"))</f>
        <v>#DIV/0!</v>
      </c>
      <c r="AD151" s="53" t="e">
        <f>VALUE(TEXT(((X151*'TOX and EXPO INPUTS'!$E$12)/'TOX and EXPO INPUTS'!$E$27),"0.00E+00"))</f>
        <v>#DIV/0!</v>
      </c>
      <c r="AE151" s="53" t="s">
        <v>139</v>
      </c>
      <c r="AF151" s="53" t="s">
        <v>139</v>
      </c>
      <c r="AG151" s="73" t="s">
        <v>139</v>
      </c>
      <c r="AH151" s="72">
        <f t="shared" si="186"/>
        <v>0</v>
      </c>
      <c r="AI151" s="53">
        <f t="shared" si="186"/>
        <v>0</v>
      </c>
      <c r="AJ151" s="53">
        <f t="shared" si="186"/>
        <v>0</v>
      </c>
      <c r="AK151" s="73" t="s">
        <v>139</v>
      </c>
      <c r="AL151" s="72" t="e">
        <f>VALUE(TEXT(((AH151*'TOX and EXPO INPUTS'!$E$20)/'TOX and EXPO INPUTS'!$E$29),"0.00E+00"))</f>
        <v>#DIV/0!</v>
      </c>
      <c r="AM151" s="53" t="e">
        <f>VALUE(TEXT(((AI151*'TOX and EXPO INPUTS'!$E$20)/'TOX and EXPO INPUTS'!$E$29),"0.00E+00"))</f>
        <v>#DIV/0!</v>
      </c>
      <c r="AN151" s="53" t="e">
        <f>VALUE(TEXT(((AJ151*'TOX and EXPO INPUTS'!$E$20)/'TOX and EXPO INPUTS'!$E$29),"0.00E+00"))</f>
        <v>#DIV/0!</v>
      </c>
      <c r="AO151" s="73" t="s">
        <v>139</v>
      </c>
      <c r="AP151" s="72" t="e">
        <f t="shared" si="187"/>
        <v>#DIV/0!</v>
      </c>
      <c r="AQ151" s="53" t="e">
        <f t="shared" si="188"/>
        <v>#DIV/0!</v>
      </c>
      <c r="AR151" s="53" t="e">
        <f t="shared" si="189"/>
        <v>#DIV/0!</v>
      </c>
      <c r="AS151" s="53" t="s">
        <v>139</v>
      </c>
      <c r="AT151" s="53" t="s">
        <v>139</v>
      </c>
      <c r="AU151" s="53" t="e">
        <f t="shared" si="190"/>
        <v>#DIV/0!</v>
      </c>
      <c r="AV151" s="53" t="e">
        <f t="shared" si="191"/>
        <v>#DIV/0!</v>
      </c>
      <c r="AW151" s="53" t="e">
        <f t="shared" si="192"/>
        <v>#DIV/0!</v>
      </c>
      <c r="AX151" s="53" t="s">
        <v>139</v>
      </c>
      <c r="AY151" s="53" t="s">
        <v>139</v>
      </c>
      <c r="AZ151" s="53" t="e">
        <f t="shared" si="193"/>
        <v>#DIV/0!</v>
      </c>
      <c r="BA151" s="53" t="e">
        <f t="shared" si="194"/>
        <v>#DIV/0!</v>
      </c>
      <c r="BB151" s="53" t="e">
        <f t="shared" si="195"/>
        <v>#DIV/0!</v>
      </c>
      <c r="BC151" s="53" t="s">
        <v>139</v>
      </c>
      <c r="BD151" s="53" t="s">
        <v>139</v>
      </c>
      <c r="BE151" s="73" t="s">
        <v>139</v>
      </c>
      <c r="BF151" s="72" t="e">
        <f>VALUE(TEXT((AB151*$J151/365*'TOX and EXPO INPUTS'!$E$32/'TOX and EXPO INPUTS'!$E$33),"0.00E+00"))</f>
        <v>#DIV/0!</v>
      </c>
      <c r="BG151" s="53" t="e">
        <f>VALUE(TEXT((AC151*$J151/365*'TOX and EXPO INPUTS'!$E$32/'TOX and EXPO INPUTS'!$E$33),"0.00E+00"))</f>
        <v>#DIV/0!</v>
      </c>
      <c r="BH151" s="53" t="e">
        <f>VALUE(TEXT((AD151*$J151/365*'TOX and EXPO INPUTS'!$E$32/'TOX and EXPO INPUTS'!$E$33),"0.00E+00"))</f>
        <v>#DIV/0!</v>
      </c>
      <c r="BI151" s="53" t="s">
        <v>139</v>
      </c>
      <c r="BJ151" s="53" t="s">
        <v>139</v>
      </c>
      <c r="BK151" s="73" t="s">
        <v>139</v>
      </c>
      <c r="BL151" s="72" t="e">
        <f>VALUE(TEXT((AB151*$K151/365*'TOX and EXPO INPUTS'!$E$32/'TOX and EXPO INPUTS'!$E$33),"0.00E+00"))</f>
        <v>#DIV/0!</v>
      </c>
      <c r="BM151" s="53" t="e">
        <f>VALUE(TEXT((AC151*$K151/365*'TOX and EXPO INPUTS'!$E$32/'TOX and EXPO INPUTS'!$E$33),"0.00E+00"))</f>
        <v>#DIV/0!</v>
      </c>
      <c r="BN151" s="53" t="e">
        <f>VALUE(TEXT((AD151*$K151/365*'TOX and EXPO INPUTS'!$E$32/'TOX and EXPO INPUTS'!$E$33),"0.00E+00"))</f>
        <v>#DIV/0!</v>
      </c>
      <c r="BO151" s="53" t="s">
        <v>139</v>
      </c>
      <c r="BP151" s="53" t="s">
        <v>139</v>
      </c>
      <c r="BQ151" s="73" t="s">
        <v>139</v>
      </c>
      <c r="BR151" s="72" t="e">
        <f>VALUE(TEXT((AL151*$J151/365*'TOX and EXPO INPUTS'!$E$32/'TOX and EXPO INPUTS'!$E$33),"0.00E+00"))</f>
        <v>#DIV/0!</v>
      </c>
      <c r="BS151" s="53" t="e">
        <f>VALUE(TEXT((AM151*$J151/365*'TOX and EXPO INPUTS'!$E$32/'TOX and EXPO INPUTS'!$E$33),"0.00E+00"))</f>
        <v>#DIV/0!</v>
      </c>
      <c r="BT151" s="53" t="e">
        <f>VALUE(TEXT((AN151*$J151/365*'TOX and EXPO INPUTS'!$E$32/'TOX and EXPO INPUTS'!$E$33),"0.00E+00"))</f>
        <v>#DIV/0!</v>
      </c>
      <c r="BU151" s="73" t="s">
        <v>139</v>
      </c>
      <c r="BV151" s="72" t="e">
        <f>VALUE(TEXT((AL151*$K151/365*'TOX and EXPO INPUTS'!$E$32/'TOX and EXPO INPUTS'!$E$33),"0.00E+00"))</f>
        <v>#DIV/0!</v>
      </c>
      <c r="BW151" s="53" t="e">
        <f>VALUE(TEXT((AM151*$K151/365*'TOX and EXPO INPUTS'!$E$32/'TOX and EXPO INPUTS'!$E$33),"0.00E+00"))</f>
        <v>#DIV/0!</v>
      </c>
      <c r="BX151" s="53" t="e">
        <f>VALUE(TEXT((AN151*$K151/365*'TOX and EXPO INPUTS'!$E$32/'TOX and EXPO INPUTS'!$E$33),"0.00E+00"))</f>
        <v>#DIV/0!</v>
      </c>
      <c r="BY151" s="73" t="s">
        <v>139</v>
      </c>
      <c r="BZ151" s="72" t="e">
        <f>VALUE(TEXT((AP151*$J151/365*'TOX and EXPO INPUTS'!$E$32/'TOX and EXPO INPUTS'!$E$33),"0.00E+00"))</f>
        <v>#DIV/0!</v>
      </c>
      <c r="CA151" s="53" t="e">
        <f>VALUE(TEXT((AQ151*$J151/365*'TOX and EXPO INPUTS'!$E$32/'TOX and EXPO INPUTS'!$E$33),"0.00E+00"))</f>
        <v>#DIV/0!</v>
      </c>
      <c r="CB151" s="53" t="e">
        <f>VALUE(TEXT((AR151*$J151/365*'TOX and EXPO INPUTS'!$E$32/'TOX and EXPO INPUTS'!$E$33),"0.00E+00"))</f>
        <v>#DIV/0!</v>
      </c>
      <c r="CC151" s="53" t="s">
        <v>139</v>
      </c>
      <c r="CD151" s="53" t="s">
        <v>139</v>
      </c>
      <c r="CE151" s="53" t="e">
        <f>VALUE(TEXT((AU151*$J151/365*'TOX and EXPO INPUTS'!$E$32/'TOX and EXPO INPUTS'!$E$33),"0.00E+00"))</f>
        <v>#DIV/0!</v>
      </c>
      <c r="CF151" s="53" t="e">
        <f>VALUE(TEXT((AV151*$J151/365*'TOX and EXPO INPUTS'!$E$32/'TOX and EXPO INPUTS'!$E$33),"0.00E+00"))</f>
        <v>#DIV/0!</v>
      </c>
      <c r="CG151" s="53" t="e">
        <f>VALUE(TEXT((AW151*$J151/365*'TOX and EXPO INPUTS'!$E$32/'TOX and EXPO INPUTS'!$E$33),"0.00E+00"))</f>
        <v>#DIV/0!</v>
      </c>
      <c r="CH151" s="53" t="s">
        <v>139</v>
      </c>
      <c r="CI151" s="53" t="s">
        <v>139</v>
      </c>
      <c r="CJ151" s="53" t="e">
        <f>VALUE(TEXT((AZ151*$J151/365*'TOX and EXPO INPUTS'!$E$32/'TOX and EXPO INPUTS'!$E$33),"0.00E+00"))</f>
        <v>#DIV/0!</v>
      </c>
      <c r="CK151" s="53" t="e">
        <f>VALUE(TEXT((BA151*$J151/365*'TOX and EXPO INPUTS'!$E$32/'TOX and EXPO INPUTS'!$E$33),"0.00E+00"))</f>
        <v>#DIV/0!</v>
      </c>
      <c r="CL151" s="53" t="e">
        <f>VALUE(TEXT((BB151*$J151/365*'TOX and EXPO INPUTS'!$E$32/'TOX and EXPO INPUTS'!$E$33),"0.00E+00"))</f>
        <v>#DIV/0!</v>
      </c>
      <c r="CM151" s="53" t="s">
        <v>139</v>
      </c>
      <c r="CN151" s="53" t="s">
        <v>139</v>
      </c>
      <c r="CO151" s="73" t="e">
        <f>VALUE(TEXT((BE151*$J151/365*'TOX and EXPO INPUTS'!$E$32/'TOX and EXPO INPUTS'!$E$33),"0.00E+00"))</f>
        <v>#VALUE!</v>
      </c>
      <c r="CP151" s="72" t="e">
        <f>VALUE(TEXT((AP151*$K151/365*'TOX and EXPO INPUTS'!$E$32/'TOX and EXPO INPUTS'!$E$33),"0.00E+00"))</f>
        <v>#DIV/0!</v>
      </c>
      <c r="CQ151" s="53" t="e">
        <f>VALUE(TEXT((AQ151*$K151/365*'TOX and EXPO INPUTS'!$E$32/'TOX and EXPO INPUTS'!$E$33),"0.00E+00"))</f>
        <v>#DIV/0!</v>
      </c>
      <c r="CR151" s="53" t="e">
        <f>VALUE(TEXT((AR151*$K151/365*'TOX and EXPO INPUTS'!$E$32/'TOX and EXPO INPUTS'!$E$33),"0.00E+00"))</f>
        <v>#DIV/0!</v>
      </c>
      <c r="CS151" s="53" t="s">
        <v>139</v>
      </c>
      <c r="CT151" s="53" t="s">
        <v>139</v>
      </c>
      <c r="CU151" s="53" t="e">
        <f>VALUE(TEXT((AU151*$K151/365*'TOX and EXPO INPUTS'!$E$32/'TOX and EXPO INPUTS'!$E$33),"0.00E+00"))</f>
        <v>#DIV/0!</v>
      </c>
      <c r="CV151" s="53" t="e">
        <f>VALUE(TEXT((AV151*$K151/365*'TOX and EXPO INPUTS'!$E$32/'TOX and EXPO INPUTS'!$E$33),"0.00E+00"))</f>
        <v>#DIV/0!</v>
      </c>
      <c r="CW151" s="53" t="e">
        <f>VALUE(TEXT((AW151*$K151/365*'TOX and EXPO INPUTS'!$E$32/'TOX and EXPO INPUTS'!$E$33),"0.00E+00"))</f>
        <v>#DIV/0!</v>
      </c>
      <c r="CX151" s="53" t="s">
        <v>139</v>
      </c>
      <c r="CY151" s="53" t="s">
        <v>139</v>
      </c>
      <c r="CZ151" s="53" t="e">
        <f>VALUE(TEXT((AZ151*$K151/365*'TOX and EXPO INPUTS'!$E$32/'TOX and EXPO INPUTS'!$E$33),"0.00E+00"))</f>
        <v>#DIV/0!</v>
      </c>
      <c r="DA151" s="53" t="e">
        <f>VALUE(TEXT((BA151*$K151/365*'TOX and EXPO INPUTS'!$E$32/'TOX and EXPO INPUTS'!$E$33),"0.00E+00"))</f>
        <v>#DIV/0!</v>
      </c>
      <c r="DB151" s="53" t="e">
        <f>VALUE(TEXT((BB151*$K151/365*'TOX and EXPO INPUTS'!$E$32/'TOX and EXPO INPUTS'!$E$33),"0.00E+00"))</f>
        <v>#DIV/0!</v>
      </c>
      <c r="DC151" s="53" t="s">
        <v>139</v>
      </c>
      <c r="DD151" s="53" t="s">
        <v>139</v>
      </c>
      <c r="DE151" s="73" t="e">
        <f>VALUE(TEXT((BE151*$K151/365*'TOX and EXPO INPUTS'!$E$32/'TOX and EXPO INPUTS'!$E$33),"0.00E+00"))</f>
        <v>#VALUE!</v>
      </c>
      <c r="DF151" s="110" t="e">
        <f>VALUE(TEXT((BZ151*'TOX and EXPO INPUTS'!$E$22),"0.00E+00"))</f>
        <v>#DIV/0!</v>
      </c>
      <c r="DG151" s="108" t="e">
        <f>VALUE(TEXT((CA151*'TOX and EXPO INPUTS'!$E$22),"0.00E+00"))</f>
        <v>#DIV/0!</v>
      </c>
      <c r="DH151" s="108" t="e">
        <f>VALUE(TEXT((CB151*'TOX and EXPO INPUTS'!$E$22),"0.00E+00"))</f>
        <v>#DIV/0!</v>
      </c>
      <c r="DI151" s="108" t="s">
        <v>139</v>
      </c>
      <c r="DJ151" s="108" t="s">
        <v>139</v>
      </c>
      <c r="DK151" s="108" t="e">
        <f>VALUE(TEXT((CE151*'TOX and EXPO INPUTS'!$E$22),"0.00E+00"))</f>
        <v>#DIV/0!</v>
      </c>
      <c r="DL151" s="108" t="e">
        <f>VALUE(TEXT((CF151*'TOX and EXPO INPUTS'!$E$22),"0.00E+00"))</f>
        <v>#DIV/0!</v>
      </c>
      <c r="DM151" s="108" t="e">
        <f>VALUE(TEXT((CG151*'TOX and EXPO INPUTS'!$E$22),"0.00E+00"))</f>
        <v>#DIV/0!</v>
      </c>
      <c r="DN151" s="108" t="s">
        <v>139</v>
      </c>
      <c r="DO151" s="108" t="s">
        <v>139</v>
      </c>
      <c r="DP151" s="108" t="e">
        <f>VALUE(TEXT((CJ151*'TOX and EXPO INPUTS'!$E$22),"0.00E+00"))</f>
        <v>#DIV/0!</v>
      </c>
      <c r="DQ151" s="108" t="e">
        <f>VALUE(TEXT((CK151*'TOX and EXPO INPUTS'!$E$22),"0.00E+00"))</f>
        <v>#DIV/0!</v>
      </c>
      <c r="DR151" s="108" t="e">
        <f>VALUE(TEXT((CL151*'TOX and EXPO INPUTS'!$E$22),"0.00E+00"))</f>
        <v>#DIV/0!</v>
      </c>
      <c r="DS151" s="108" t="s">
        <v>139</v>
      </c>
      <c r="DT151" s="108" t="s">
        <v>139</v>
      </c>
      <c r="DU151" s="109" t="e">
        <f>VALUE(TEXT((CO151*'TOX and EXPO INPUTS'!$E$22),"0.00E+00"))</f>
        <v>#VALUE!</v>
      </c>
      <c r="DV151" s="110" t="e">
        <f>VALUE(TEXT((CP151*'TOX and EXPO INPUTS'!$E$22),"0.00E+00"))</f>
        <v>#DIV/0!</v>
      </c>
      <c r="DW151" s="108" t="e">
        <f>VALUE(TEXT((CQ151*'TOX and EXPO INPUTS'!$E$22),"0.00E+00"))</f>
        <v>#DIV/0!</v>
      </c>
      <c r="DX151" s="108" t="e">
        <f>VALUE(TEXT((CR151*'TOX and EXPO INPUTS'!$E$22),"0.00E+00"))</f>
        <v>#DIV/0!</v>
      </c>
      <c r="DY151" s="108" t="s">
        <v>139</v>
      </c>
      <c r="DZ151" s="108" t="s">
        <v>139</v>
      </c>
      <c r="EA151" s="108" t="e">
        <f>VALUE(TEXT((CU151*'TOX and EXPO INPUTS'!$E$22),"0.00E+00"))</f>
        <v>#DIV/0!</v>
      </c>
      <c r="EB151" s="108" t="e">
        <f>VALUE(TEXT((CV151*'TOX and EXPO INPUTS'!$E$22),"0.00E+00"))</f>
        <v>#DIV/0!</v>
      </c>
      <c r="EC151" s="108" t="e">
        <f>VALUE(TEXT((CW151*'TOX and EXPO INPUTS'!$E$22),"0.00E+00"))</f>
        <v>#DIV/0!</v>
      </c>
      <c r="ED151" s="108" t="s">
        <v>139</v>
      </c>
      <c r="EE151" s="108" t="s">
        <v>139</v>
      </c>
      <c r="EF151" s="108" t="e">
        <f>VALUE(TEXT((CZ151*'TOX and EXPO INPUTS'!$E$22),"0.00E+00"))</f>
        <v>#DIV/0!</v>
      </c>
      <c r="EG151" s="108" t="e">
        <f>VALUE(TEXT((DA151*'TOX and EXPO INPUTS'!$E$22),"0.00E+00"))</f>
        <v>#DIV/0!</v>
      </c>
      <c r="EH151" s="108" t="e">
        <f>VALUE(TEXT((DB151*'TOX and EXPO INPUTS'!$E$22),"0.00E+00"))</f>
        <v>#DIV/0!</v>
      </c>
      <c r="EI151" s="108" t="s">
        <v>139</v>
      </c>
      <c r="EJ151" s="108" t="s">
        <v>139</v>
      </c>
      <c r="EK151" s="109" t="e">
        <f>VALUE(TEXT((DE151*'TOX and EXPO INPUTS'!$E$22),"0.00E+00"))</f>
        <v>#VALUE!</v>
      </c>
      <c r="EL151" s="56" t="s">
        <v>77</v>
      </c>
      <c r="EM151" s="36" t="s">
        <v>70</v>
      </c>
      <c r="EN151" s="36" t="s">
        <v>186</v>
      </c>
      <c r="EO151" s="57" t="s">
        <v>70</v>
      </c>
    </row>
    <row r="152" spans="1:145" x14ac:dyDescent="0.25">
      <c r="A152" s="56" t="s">
        <v>4</v>
      </c>
      <c r="B152" s="36" t="s">
        <v>115</v>
      </c>
      <c r="C152" s="36" t="s">
        <v>24</v>
      </c>
      <c r="D152" s="57" t="s">
        <v>0</v>
      </c>
      <c r="E152" s="61" t="s">
        <v>6</v>
      </c>
      <c r="F152" s="92"/>
      <c r="G152" s="64"/>
      <c r="H152" s="56"/>
      <c r="I152" s="64"/>
      <c r="J152" s="100">
        <v>10</v>
      </c>
      <c r="K152" s="100">
        <v>30</v>
      </c>
      <c r="L152" s="70">
        <v>104000</v>
      </c>
      <c r="M152" s="50">
        <v>71000</v>
      </c>
      <c r="N152" s="50">
        <v>40280</v>
      </c>
      <c r="O152" s="53" t="s">
        <v>139</v>
      </c>
      <c r="P152" s="53" t="s">
        <v>139</v>
      </c>
      <c r="Q152" s="66" t="s">
        <v>139</v>
      </c>
      <c r="R152" s="70">
        <v>470</v>
      </c>
      <c r="S152" s="49">
        <v>94</v>
      </c>
      <c r="T152" s="49">
        <v>47</v>
      </c>
      <c r="U152" s="66" t="s">
        <v>139</v>
      </c>
      <c r="V152" s="72">
        <f t="shared" si="185"/>
        <v>0</v>
      </c>
      <c r="W152" s="53">
        <f t="shared" si="185"/>
        <v>0</v>
      </c>
      <c r="X152" s="53">
        <f t="shared" si="185"/>
        <v>0</v>
      </c>
      <c r="Y152" s="53" t="s">
        <v>139</v>
      </c>
      <c r="Z152" s="53" t="s">
        <v>139</v>
      </c>
      <c r="AA152" s="73" t="s">
        <v>139</v>
      </c>
      <c r="AB152" s="72" t="e">
        <f>VALUE(TEXT(((V152*'TOX and EXPO INPUTS'!$E$12)/'TOX and EXPO INPUTS'!$E$27),"0.00E+00"))</f>
        <v>#DIV/0!</v>
      </c>
      <c r="AC152" s="53" t="e">
        <f>VALUE(TEXT(((W152*'TOX and EXPO INPUTS'!$E$12)/'TOX and EXPO INPUTS'!$E$27),"0.00E+00"))</f>
        <v>#DIV/0!</v>
      </c>
      <c r="AD152" s="53" t="e">
        <f>VALUE(TEXT(((X152*'TOX and EXPO INPUTS'!$E$12)/'TOX and EXPO INPUTS'!$E$27),"0.00E+00"))</f>
        <v>#DIV/0!</v>
      </c>
      <c r="AE152" s="53" t="s">
        <v>139</v>
      </c>
      <c r="AF152" s="53" t="s">
        <v>139</v>
      </c>
      <c r="AG152" s="73" t="s">
        <v>139</v>
      </c>
      <c r="AH152" s="72">
        <f t="shared" si="186"/>
        <v>0</v>
      </c>
      <c r="AI152" s="53">
        <f t="shared" si="186"/>
        <v>0</v>
      </c>
      <c r="AJ152" s="53">
        <f t="shared" si="186"/>
        <v>0</v>
      </c>
      <c r="AK152" s="73" t="s">
        <v>139</v>
      </c>
      <c r="AL152" s="72" t="e">
        <f>VALUE(TEXT(((AH152*'TOX and EXPO INPUTS'!$E$20)/'TOX and EXPO INPUTS'!$E$29),"0.00E+00"))</f>
        <v>#DIV/0!</v>
      </c>
      <c r="AM152" s="53" t="e">
        <f>VALUE(TEXT(((AI152*'TOX and EXPO INPUTS'!$E$20)/'TOX and EXPO INPUTS'!$E$29),"0.00E+00"))</f>
        <v>#DIV/0!</v>
      </c>
      <c r="AN152" s="53" t="e">
        <f>VALUE(TEXT(((AJ152*'TOX and EXPO INPUTS'!$E$20)/'TOX and EXPO INPUTS'!$E$29),"0.00E+00"))</f>
        <v>#DIV/0!</v>
      </c>
      <c r="AO152" s="73" t="s">
        <v>139</v>
      </c>
      <c r="AP152" s="72" t="e">
        <f t="shared" si="187"/>
        <v>#DIV/0!</v>
      </c>
      <c r="AQ152" s="53" t="e">
        <f t="shared" si="188"/>
        <v>#DIV/0!</v>
      </c>
      <c r="AR152" s="53" t="e">
        <f t="shared" si="189"/>
        <v>#DIV/0!</v>
      </c>
      <c r="AS152" s="53" t="s">
        <v>139</v>
      </c>
      <c r="AT152" s="53" t="s">
        <v>139</v>
      </c>
      <c r="AU152" s="53" t="e">
        <f t="shared" si="190"/>
        <v>#DIV/0!</v>
      </c>
      <c r="AV152" s="53" t="e">
        <f t="shared" si="191"/>
        <v>#DIV/0!</v>
      </c>
      <c r="AW152" s="53" t="e">
        <f t="shared" si="192"/>
        <v>#DIV/0!</v>
      </c>
      <c r="AX152" s="53" t="s">
        <v>139</v>
      </c>
      <c r="AY152" s="53" t="s">
        <v>139</v>
      </c>
      <c r="AZ152" s="53" t="e">
        <f t="shared" si="193"/>
        <v>#DIV/0!</v>
      </c>
      <c r="BA152" s="53" t="e">
        <f t="shared" si="194"/>
        <v>#DIV/0!</v>
      </c>
      <c r="BB152" s="53" t="e">
        <f t="shared" si="195"/>
        <v>#DIV/0!</v>
      </c>
      <c r="BC152" s="53" t="s">
        <v>139</v>
      </c>
      <c r="BD152" s="53" t="s">
        <v>139</v>
      </c>
      <c r="BE152" s="73" t="s">
        <v>139</v>
      </c>
      <c r="BF152" s="72" t="e">
        <f>VALUE(TEXT((AB152*$J152/365*'TOX and EXPO INPUTS'!$E$32/'TOX and EXPO INPUTS'!$E$33),"0.00E+00"))</f>
        <v>#DIV/0!</v>
      </c>
      <c r="BG152" s="53" t="e">
        <f>VALUE(TEXT((AC152*$J152/365*'TOX and EXPO INPUTS'!$E$32/'TOX and EXPO INPUTS'!$E$33),"0.00E+00"))</f>
        <v>#DIV/0!</v>
      </c>
      <c r="BH152" s="53" t="e">
        <f>VALUE(TEXT((AD152*$J152/365*'TOX and EXPO INPUTS'!$E$32/'TOX and EXPO INPUTS'!$E$33),"0.00E+00"))</f>
        <v>#DIV/0!</v>
      </c>
      <c r="BI152" s="53" t="s">
        <v>139</v>
      </c>
      <c r="BJ152" s="53" t="s">
        <v>139</v>
      </c>
      <c r="BK152" s="73" t="s">
        <v>139</v>
      </c>
      <c r="BL152" s="72" t="e">
        <f>VALUE(TEXT((AB152*$K152/365*'TOX and EXPO INPUTS'!$E$32/'TOX and EXPO INPUTS'!$E$33),"0.00E+00"))</f>
        <v>#DIV/0!</v>
      </c>
      <c r="BM152" s="53" t="e">
        <f>VALUE(TEXT((AC152*$K152/365*'TOX and EXPO INPUTS'!$E$32/'TOX and EXPO INPUTS'!$E$33),"0.00E+00"))</f>
        <v>#DIV/0!</v>
      </c>
      <c r="BN152" s="53" t="e">
        <f>VALUE(TEXT((AD152*$K152/365*'TOX and EXPO INPUTS'!$E$32/'TOX and EXPO INPUTS'!$E$33),"0.00E+00"))</f>
        <v>#DIV/0!</v>
      </c>
      <c r="BO152" s="53" t="s">
        <v>139</v>
      </c>
      <c r="BP152" s="53" t="s">
        <v>139</v>
      </c>
      <c r="BQ152" s="73" t="s">
        <v>139</v>
      </c>
      <c r="BR152" s="72" t="e">
        <f>VALUE(TEXT((AL152*$J152/365*'TOX and EXPO INPUTS'!$E$32/'TOX and EXPO INPUTS'!$E$33),"0.00E+00"))</f>
        <v>#DIV/0!</v>
      </c>
      <c r="BS152" s="53" t="e">
        <f>VALUE(TEXT((AM152*$J152/365*'TOX and EXPO INPUTS'!$E$32/'TOX and EXPO INPUTS'!$E$33),"0.00E+00"))</f>
        <v>#DIV/0!</v>
      </c>
      <c r="BT152" s="53" t="e">
        <f>VALUE(TEXT((AN152*$J152/365*'TOX and EXPO INPUTS'!$E$32/'TOX and EXPO INPUTS'!$E$33),"0.00E+00"))</f>
        <v>#DIV/0!</v>
      </c>
      <c r="BU152" s="73" t="s">
        <v>139</v>
      </c>
      <c r="BV152" s="72" t="e">
        <f>VALUE(TEXT((AL152*$K152/365*'TOX and EXPO INPUTS'!$E$32/'TOX and EXPO INPUTS'!$E$33),"0.00E+00"))</f>
        <v>#DIV/0!</v>
      </c>
      <c r="BW152" s="53" t="e">
        <f>VALUE(TEXT((AM152*$K152/365*'TOX and EXPO INPUTS'!$E$32/'TOX and EXPO INPUTS'!$E$33),"0.00E+00"))</f>
        <v>#DIV/0!</v>
      </c>
      <c r="BX152" s="53" t="e">
        <f>VALUE(TEXT((AN152*$K152/365*'TOX and EXPO INPUTS'!$E$32/'TOX and EXPO INPUTS'!$E$33),"0.00E+00"))</f>
        <v>#DIV/0!</v>
      </c>
      <c r="BY152" s="73" t="s">
        <v>139</v>
      </c>
      <c r="BZ152" s="72" t="e">
        <f>VALUE(TEXT((AP152*$J152/365*'TOX and EXPO INPUTS'!$E$32/'TOX and EXPO INPUTS'!$E$33),"0.00E+00"))</f>
        <v>#DIV/0!</v>
      </c>
      <c r="CA152" s="53" t="e">
        <f>VALUE(TEXT((AQ152*$J152/365*'TOX and EXPO INPUTS'!$E$32/'TOX and EXPO INPUTS'!$E$33),"0.00E+00"))</f>
        <v>#DIV/0!</v>
      </c>
      <c r="CB152" s="53" t="e">
        <f>VALUE(TEXT((AR152*$J152/365*'TOX and EXPO INPUTS'!$E$32/'TOX and EXPO INPUTS'!$E$33),"0.00E+00"))</f>
        <v>#DIV/0!</v>
      </c>
      <c r="CC152" s="53" t="s">
        <v>139</v>
      </c>
      <c r="CD152" s="53" t="s">
        <v>139</v>
      </c>
      <c r="CE152" s="53" t="e">
        <f>VALUE(TEXT((AU152*$J152/365*'TOX and EXPO INPUTS'!$E$32/'TOX and EXPO INPUTS'!$E$33),"0.00E+00"))</f>
        <v>#DIV/0!</v>
      </c>
      <c r="CF152" s="53" t="e">
        <f>VALUE(TEXT((AV152*$J152/365*'TOX and EXPO INPUTS'!$E$32/'TOX and EXPO INPUTS'!$E$33),"0.00E+00"))</f>
        <v>#DIV/0!</v>
      </c>
      <c r="CG152" s="53" t="e">
        <f>VALUE(TEXT((AW152*$J152/365*'TOX and EXPO INPUTS'!$E$32/'TOX and EXPO INPUTS'!$E$33),"0.00E+00"))</f>
        <v>#DIV/0!</v>
      </c>
      <c r="CH152" s="53" t="s">
        <v>139</v>
      </c>
      <c r="CI152" s="53" t="s">
        <v>139</v>
      </c>
      <c r="CJ152" s="53" t="e">
        <f>VALUE(TEXT((AZ152*$J152/365*'TOX and EXPO INPUTS'!$E$32/'TOX and EXPO INPUTS'!$E$33),"0.00E+00"))</f>
        <v>#DIV/0!</v>
      </c>
      <c r="CK152" s="53" t="e">
        <f>VALUE(TEXT((BA152*$J152/365*'TOX and EXPO INPUTS'!$E$32/'TOX and EXPO INPUTS'!$E$33),"0.00E+00"))</f>
        <v>#DIV/0!</v>
      </c>
      <c r="CL152" s="53" t="e">
        <f>VALUE(TEXT((BB152*$J152/365*'TOX and EXPO INPUTS'!$E$32/'TOX and EXPO INPUTS'!$E$33),"0.00E+00"))</f>
        <v>#DIV/0!</v>
      </c>
      <c r="CM152" s="53" t="s">
        <v>139</v>
      </c>
      <c r="CN152" s="53" t="s">
        <v>139</v>
      </c>
      <c r="CO152" s="73" t="e">
        <f>VALUE(TEXT((BE152*$J152/365*'TOX and EXPO INPUTS'!$E$32/'TOX and EXPO INPUTS'!$E$33),"0.00E+00"))</f>
        <v>#VALUE!</v>
      </c>
      <c r="CP152" s="72" t="e">
        <f>VALUE(TEXT((AP152*$K152/365*'TOX and EXPO INPUTS'!$E$32/'TOX and EXPO INPUTS'!$E$33),"0.00E+00"))</f>
        <v>#DIV/0!</v>
      </c>
      <c r="CQ152" s="53" t="e">
        <f>VALUE(TEXT((AQ152*$K152/365*'TOX and EXPO INPUTS'!$E$32/'TOX and EXPO INPUTS'!$E$33),"0.00E+00"))</f>
        <v>#DIV/0!</v>
      </c>
      <c r="CR152" s="53" t="e">
        <f>VALUE(TEXT((AR152*$K152/365*'TOX and EXPO INPUTS'!$E$32/'TOX and EXPO INPUTS'!$E$33),"0.00E+00"))</f>
        <v>#DIV/0!</v>
      </c>
      <c r="CS152" s="53" t="s">
        <v>139</v>
      </c>
      <c r="CT152" s="53" t="s">
        <v>139</v>
      </c>
      <c r="CU152" s="53" t="e">
        <f>VALUE(TEXT((AU152*$K152/365*'TOX and EXPO INPUTS'!$E$32/'TOX and EXPO INPUTS'!$E$33),"0.00E+00"))</f>
        <v>#DIV/0!</v>
      </c>
      <c r="CV152" s="53" t="e">
        <f>VALUE(TEXT((AV152*$K152/365*'TOX and EXPO INPUTS'!$E$32/'TOX and EXPO INPUTS'!$E$33),"0.00E+00"))</f>
        <v>#DIV/0!</v>
      </c>
      <c r="CW152" s="53" t="e">
        <f>VALUE(TEXT((AW152*$K152/365*'TOX and EXPO INPUTS'!$E$32/'TOX and EXPO INPUTS'!$E$33),"0.00E+00"))</f>
        <v>#DIV/0!</v>
      </c>
      <c r="CX152" s="53" t="s">
        <v>139</v>
      </c>
      <c r="CY152" s="53" t="s">
        <v>139</v>
      </c>
      <c r="CZ152" s="53" t="e">
        <f>VALUE(TEXT((AZ152*$K152/365*'TOX and EXPO INPUTS'!$E$32/'TOX and EXPO INPUTS'!$E$33),"0.00E+00"))</f>
        <v>#DIV/0!</v>
      </c>
      <c r="DA152" s="53" t="e">
        <f>VALUE(TEXT((BA152*$K152/365*'TOX and EXPO INPUTS'!$E$32/'TOX and EXPO INPUTS'!$E$33),"0.00E+00"))</f>
        <v>#DIV/0!</v>
      </c>
      <c r="DB152" s="53" t="e">
        <f>VALUE(TEXT((BB152*$K152/365*'TOX and EXPO INPUTS'!$E$32/'TOX and EXPO INPUTS'!$E$33),"0.00E+00"))</f>
        <v>#DIV/0!</v>
      </c>
      <c r="DC152" s="53" t="s">
        <v>139</v>
      </c>
      <c r="DD152" s="53" t="s">
        <v>139</v>
      </c>
      <c r="DE152" s="73" t="e">
        <f>VALUE(TEXT((BE152*$K152/365*'TOX and EXPO INPUTS'!$E$32/'TOX and EXPO INPUTS'!$E$33),"0.00E+00"))</f>
        <v>#VALUE!</v>
      </c>
      <c r="DF152" s="110" t="e">
        <f>VALUE(TEXT((BZ152*'TOX and EXPO INPUTS'!$E$22),"0.00E+00"))</f>
        <v>#DIV/0!</v>
      </c>
      <c r="DG152" s="108" t="e">
        <f>VALUE(TEXT((CA152*'TOX and EXPO INPUTS'!$E$22),"0.00E+00"))</f>
        <v>#DIV/0!</v>
      </c>
      <c r="DH152" s="108" t="e">
        <f>VALUE(TEXT((CB152*'TOX and EXPO INPUTS'!$E$22),"0.00E+00"))</f>
        <v>#DIV/0!</v>
      </c>
      <c r="DI152" s="108" t="s">
        <v>139</v>
      </c>
      <c r="DJ152" s="108" t="s">
        <v>139</v>
      </c>
      <c r="DK152" s="108" t="e">
        <f>VALUE(TEXT((CE152*'TOX and EXPO INPUTS'!$E$22),"0.00E+00"))</f>
        <v>#DIV/0!</v>
      </c>
      <c r="DL152" s="108" t="e">
        <f>VALUE(TEXT((CF152*'TOX and EXPO INPUTS'!$E$22),"0.00E+00"))</f>
        <v>#DIV/0!</v>
      </c>
      <c r="DM152" s="108" t="e">
        <f>VALUE(TEXT((CG152*'TOX and EXPO INPUTS'!$E$22),"0.00E+00"))</f>
        <v>#DIV/0!</v>
      </c>
      <c r="DN152" s="108" t="s">
        <v>139</v>
      </c>
      <c r="DO152" s="108" t="s">
        <v>139</v>
      </c>
      <c r="DP152" s="108" t="e">
        <f>VALUE(TEXT((CJ152*'TOX and EXPO INPUTS'!$E$22),"0.00E+00"))</f>
        <v>#DIV/0!</v>
      </c>
      <c r="DQ152" s="108" t="e">
        <f>VALUE(TEXT((CK152*'TOX and EXPO INPUTS'!$E$22),"0.00E+00"))</f>
        <v>#DIV/0!</v>
      </c>
      <c r="DR152" s="108" t="e">
        <f>VALUE(TEXT((CL152*'TOX and EXPO INPUTS'!$E$22),"0.00E+00"))</f>
        <v>#DIV/0!</v>
      </c>
      <c r="DS152" s="108" t="s">
        <v>139</v>
      </c>
      <c r="DT152" s="108" t="s">
        <v>139</v>
      </c>
      <c r="DU152" s="109" t="e">
        <f>VALUE(TEXT((CO152*'TOX and EXPO INPUTS'!$E$22),"0.00E+00"))</f>
        <v>#VALUE!</v>
      </c>
      <c r="DV152" s="110" t="e">
        <f>VALUE(TEXT((CP152*'TOX and EXPO INPUTS'!$E$22),"0.00E+00"))</f>
        <v>#DIV/0!</v>
      </c>
      <c r="DW152" s="108" t="e">
        <f>VALUE(TEXT((CQ152*'TOX and EXPO INPUTS'!$E$22),"0.00E+00"))</f>
        <v>#DIV/0!</v>
      </c>
      <c r="DX152" s="108" t="e">
        <f>VALUE(TEXT((CR152*'TOX and EXPO INPUTS'!$E$22),"0.00E+00"))</f>
        <v>#DIV/0!</v>
      </c>
      <c r="DY152" s="108" t="s">
        <v>139</v>
      </c>
      <c r="DZ152" s="108" t="s">
        <v>139</v>
      </c>
      <c r="EA152" s="108" t="e">
        <f>VALUE(TEXT((CU152*'TOX and EXPO INPUTS'!$E$22),"0.00E+00"))</f>
        <v>#DIV/0!</v>
      </c>
      <c r="EB152" s="108" t="e">
        <f>VALUE(TEXT((CV152*'TOX and EXPO INPUTS'!$E$22),"0.00E+00"))</f>
        <v>#DIV/0!</v>
      </c>
      <c r="EC152" s="108" t="e">
        <f>VALUE(TEXT((CW152*'TOX and EXPO INPUTS'!$E$22),"0.00E+00"))</f>
        <v>#DIV/0!</v>
      </c>
      <c r="ED152" s="108" t="s">
        <v>139</v>
      </c>
      <c r="EE152" s="108" t="s">
        <v>139</v>
      </c>
      <c r="EF152" s="108" t="e">
        <f>VALUE(TEXT((CZ152*'TOX and EXPO INPUTS'!$E$22),"0.00E+00"))</f>
        <v>#DIV/0!</v>
      </c>
      <c r="EG152" s="108" t="e">
        <f>VALUE(TEXT((DA152*'TOX and EXPO INPUTS'!$E$22),"0.00E+00"))</f>
        <v>#DIV/0!</v>
      </c>
      <c r="EH152" s="108" t="e">
        <f>VALUE(TEXT((DB152*'TOX and EXPO INPUTS'!$E$22),"0.00E+00"))</f>
        <v>#DIV/0!</v>
      </c>
      <c r="EI152" s="108" t="s">
        <v>139</v>
      </c>
      <c r="EJ152" s="108" t="s">
        <v>139</v>
      </c>
      <c r="EK152" s="109" t="e">
        <f>VALUE(TEXT((DE152*'TOX and EXPO INPUTS'!$E$22),"0.00E+00"))</f>
        <v>#VALUE!</v>
      </c>
      <c r="EL152" s="56" t="s">
        <v>77</v>
      </c>
      <c r="EM152" s="36" t="s">
        <v>70</v>
      </c>
      <c r="EN152" s="36" t="s">
        <v>186</v>
      </c>
      <c r="EO152" s="57" t="s">
        <v>70</v>
      </c>
    </row>
    <row r="153" spans="1:145" ht="24" x14ac:dyDescent="0.25">
      <c r="A153" s="56" t="s">
        <v>4</v>
      </c>
      <c r="B153" s="36" t="s">
        <v>115</v>
      </c>
      <c r="C153" s="36" t="s">
        <v>24</v>
      </c>
      <c r="D153" s="57" t="s">
        <v>0</v>
      </c>
      <c r="E153" s="61" t="s">
        <v>53</v>
      </c>
      <c r="F153" s="92"/>
      <c r="G153" s="64"/>
      <c r="H153" s="56"/>
      <c r="I153" s="64"/>
      <c r="J153" s="100">
        <v>10</v>
      </c>
      <c r="K153" s="100">
        <v>30</v>
      </c>
      <c r="L153" s="70">
        <v>104000</v>
      </c>
      <c r="M153" s="50">
        <v>71000</v>
      </c>
      <c r="N153" s="50">
        <v>40280</v>
      </c>
      <c r="O153" s="53" t="s">
        <v>139</v>
      </c>
      <c r="P153" s="53" t="s">
        <v>139</v>
      </c>
      <c r="Q153" s="66" t="s">
        <v>139</v>
      </c>
      <c r="R153" s="70">
        <v>470</v>
      </c>
      <c r="S153" s="49">
        <v>94</v>
      </c>
      <c r="T153" s="49">
        <v>47</v>
      </c>
      <c r="U153" s="66" t="s">
        <v>139</v>
      </c>
      <c r="V153" s="72">
        <f t="shared" si="185"/>
        <v>0</v>
      </c>
      <c r="W153" s="53">
        <f t="shared" si="185"/>
        <v>0</v>
      </c>
      <c r="X153" s="53">
        <f t="shared" si="185"/>
        <v>0</v>
      </c>
      <c r="Y153" s="53" t="s">
        <v>139</v>
      </c>
      <c r="Z153" s="53" t="s">
        <v>139</v>
      </c>
      <c r="AA153" s="73" t="s">
        <v>139</v>
      </c>
      <c r="AB153" s="72" t="e">
        <f>VALUE(TEXT(((V153*'TOX and EXPO INPUTS'!$E$12)/'TOX and EXPO INPUTS'!$E$27),"0.00E+00"))</f>
        <v>#DIV/0!</v>
      </c>
      <c r="AC153" s="53" t="e">
        <f>VALUE(TEXT(((W153*'TOX and EXPO INPUTS'!$E$12)/'TOX and EXPO INPUTS'!$E$27),"0.00E+00"))</f>
        <v>#DIV/0!</v>
      </c>
      <c r="AD153" s="53" t="e">
        <f>VALUE(TEXT(((X153*'TOX and EXPO INPUTS'!$E$12)/'TOX and EXPO INPUTS'!$E$27),"0.00E+00"))</f>
        <v>#DIV/0!</v>
      </c>
      <c r="AE153" s="53" t="s">
        <v>139</v>
      </c>
      <c r="AF153" s="53" t="s">
        <v>139</v>
      </c>
      <c r="AG153" s="73" t="s">
        <v>139</v>
      </c>
      <c r="AH153" s="72">
        <f t="shared" si="186"/>
        <v>0</v>
      </c>
      <c r="AI153" s="53">
        <f t="shared" si="186"/>
        <v>0</v>
      </c>
      <c r="AJ153" s="53">
        <f t="shared" si="186"/>
        <v>0</v>
      </c>
      <c r="AK153" s="73" t="s">
        <v>139</v>
      </c>
      <c r="AL153" s="72" t="e">
        <f>VALUE(TEXT(((AH153*'TOX and EXPO INPUTS'!$E$20)/'TOX and EXPO INPUTS'!$E$29),"0.00E+00"))</f>
        <v>#DIV/0!</v>
      </c>
      <c r="AM153" s="53" t="e">
        <f>VALUE(TEXT(((AI153*'TOX and EXPO INPUTS'!$E$20)/'TOX and EXPO INPUTS'!$E$29),"0.00E+00"))</f>
        <v>#DIV/0!</v>
      </c>
      <c r="AN153" s="53" t="e">
        <f>VALUE(TEXT(((AJ153*'TOX and EXPO INPUTS'!$E$20)/'TOX and EXPO INPUTS'!$E$29),"0.00E+00"))</f>
        <v>#DIV/0!</v>
      </c>
      <c r="AO153" s="73" t="s">
        <v>139</v>
      </c>
      <c r="AP153" s="72" t="e">
        <f t="shared" si="187"/>
        <v>#DIV/0!</v>
      </c>
      <c r="AQ153" s="53" t="e">
        <f t="shared" si="188"/>
        <v>#DIV/0!</v>
      </c>
      <c r="AR153" s="53" t="e">
        <f t="shared" si="189"/>
        <v>#DIV/0!</v>
      </c>
      <c r="AS153" s="53" t="s">
        <v>139</v>
      </c>
      <c r="AT153" s="53" t="s">
        <v>139</v>
      </c>
      <c r="AU153" s="53" t="e">
        <f t="shared" si="190"/>
        <v>#DIV/0!</v>
      </c>
      <c r="AV153" s="53" t="e">
        <f t="shared" si="191"/>
        <v>#DIV/0!</v>
      </c>
      <c r="AW153" s="53" t="e">
        <f t="shared" si="192"/>
        <v>#DIV/0!</v>
      </c>
      <c r="AX153" s="53" t="s">
        <v>139</v>
      </c>
      <c r="AY153" s="53" t="s">
        <v>139</v>
      </c>
      <c r="AZ153" s="53" t="e">
        <f t="shared" si="193"/>
        <v>#DIV/0!</v>
      </c>
      <c r="BA153" s="53" t="e">
        <f t="shared" si="194"/>
        <v>#DIV/0!</v>
      </c>
      <c r="BB153" s="53" t="e">
        <f t="shared" si="195"/>
        <v>#DIV/0!</v>
      </c>
      <c r="BC153" s="53" t="s">
        <v>139</v>
      </c>
      <c r="BD153" s="53" t="s">
        <v>139</v>
      </c>
      <c r="BE153" s="73" t="s">
        <v>139</v>
      </c>
      <c r="BF153" s="72" t="e">
        <f>VALUE(TEXT((AB153*$J153/365*'TOX and EXPO INPUTS'!$E$32/'TOX and EXPO INPUTS'!$E$33),"0.00E+00"))</f>
        <v>#DIV/0!</v>
      </c>
      <c r="BG153" s="53" t="e">
        <f>VALUE(TEXT((AC153*$J153/365*'TOX and EXPO INPUTS'!$E$32/'TOX and EXPO INPUTS'!$E$33),"0.00E+00"))</f>
        <v>#DIV/0!</v>
      </c>
      <c r="BH153" s="53" t="e">
        <f>VALUE(TEXT((AD153*$J153/365*'TOX and EXPO INPUTS'!$E$32/'TOX and EXPO INPUTS'!$E$33),"0.00E+00"))</f>
        <v>#DIV/0!</v>
      </c>
      <c r="BI153" s="53" t="s">
        <v>139</v>
      </c>
      <c r="BJ153" s="53" t="s">
        <v>139</v>
      </c>
      <c r="BK153" s="73" t="s">
        <v>139</v>
      </c>
      <c r="BL153" s="72" t="e">
        <f>VALUE(TEXT((AB153*$K153/365*'TOX and EXPO INPUTS'!$E$32/'TOX and EXPO INPUTS'!$E$33),"0.00E+00"))</f>
        <v>#DIV/0!</v>
      </c>
      <c r="BM153" s="53" t="e">
        <f>VALUE(TEXT((AC153*$K153/365*'TOX and EXPO INPUTS'!$E$32/'TOX and EXPO INPUTS'!$E$33),"0.00E+00"))</f>
        <v>#DIV/0!</v>
      </c>
      <c r="BN153" s="53" t="e">
        <f>VALUE(TEXT((AD153*$K153/365*'TOX and EXPO INPUTS'!$E$32/'TOX and EXPO INPUTS'!$E$33),"0.00E+00"))</f>
        <v>#DIV/0!</v>
      </c>
      <c r="BO153" s="53" t="s">
        <v>139</v>
      </c>
      <c r="BP153" s="53" t="s">
        <v>139</v>
      </c>
      <c r="BQ153" s="73" t="s">
        <v>139</v>
      </c>
      <c r="BR153" s="72" t="e">
        <f>VALUE(TEXT((AL153*$J153/365*'TOX and EXPO INPUTS'!$E$32/'TOX and EXPO INPUTS'!$E$33),"0.00E+00"))</f>
        <v>#DIV/0!</v>
      </c>
      <c r="BS153" s="53" t="e">
        <f>VALUE(TEXT((AM153*$J153/365*'TOX and EXPO INPUTS'!$E$32/'TOX and EXPO INPUTS'!$E$33),"0.00E+00"))</f>
        <v>#DIV/0!</v>
      </c>
      <c r="BT153" s="53" t="e">
        <f>VALUE(TEXT((AN153*$J153/365*'TOX and EXPO INPUTS'!$E$32/'TOX and EXPO INPUTS'!$E$33),"0.00E+00"))</f>
        <v>#DIV/0!</v>
      </c>
      <c r="BU153" s="73" t="s">
        <v>139</v>
      </c>
      <c r="BV153" s="72" t="e">
        <f>VALUE(TEXT((AL153*$K153/365*'TOX and EXPO INPUTS'!$E$32/'TOX and EXPO INPUTS'!$E$33),"0.00E+00"))</f>
        <v>#DIV/0!</v>
      </c>
      <c r="BW153" s="53" t="e">
        <f>VALUE(TEXT((AM153*$K153/365*'TOX and EXPO INPUTS'!$E$32/'TOX and EXPO INPUTS'!$E$33),"0.00E+00"))</f>
        <v>#DIV/0!</v>
      </c>
      <c r="BX153" s="53" t="e">
        <f>VALUE(TEXT((AN153*$K153/365*'TOX and EXPO INPUTS'!$E$32/'TOX and EXPO INPUTS'!$E$33),"0.00E+00"))</f>
        <v>#DIV/0!</v>
      </c>
      <c r="BY153" s="73" t="s">
        <v>139</v>
      </c>
      <c r="BZ153" s="72" t="e">
        <f>VALUE(TEXT((AP153*$J153/365*'TOX and EXPO INPUTS'!$E$32/'TOX and EXPO INPUTS'!$E$33),"0.00E+00"))</f>
        <v>#DIV/0!</v>
      </c>
      <c r="CA153" s="53" t="e">
        <f>VALUE(TEXT((AQ153*$J153/365*'TOX and EXPO INPUTS'!$E$32/'TOX and EXPO INPUTS'!$E$33),"0.00E+00"))</f>
        <v>#DIV/0!</v>
      </c>
      <c r="CB153" s="53" t="e">
        <f>VALUE(TEXT((AR153*$J153/365*'TOX and EXPO INPUTS'!$E$32/'TOX and EXPO INPUTS'!$E$33),"0.00E+00"))</f>
        <v>#DIV/0!</v>
      </c>
      <c r="CC153" s="53" t="s">
        <v>139</v>
      </c>
      <c r="CD153" s="53" t="s">
        <v>139</v>
      </c>
      <c r="CE153" s="53" t="e">
        <f>VALUE(TEXT((AU153*$J153/365*'TOX and EXPO INPUTS'!$E$32/'TOX and EXPO INPUTS'!$E$33),"0.00E+00"))</f>
        <v>#DIV/0!</v>
      </c>
      <c r="CF153" s="53" t="e">
        <f>VALUE(TEXT((AV153*$J153/365*'TOX and EXPO INPUTS'!$E$32/'TOX and EXPO INPUTS'!$E$33),"0.00E+00"))</f>
        <v>#DIV/0!</v>
      </c>
      <c r="CG153" s="53" t="e">
        <f>VALUE(TEXT((AW153*$J153/365*'TOX and EXPO INPUTS'!$E$32/'TOX and EXPO INPUTS'!$E$33),"0.00E+00"))</f>
        <v>#DIV/0!</v>
      </c>
      <c r="CH153" s="53" t="s">
        <v>139</v>
      </c>
      <c r="CI153" s="53" t="s">
        <v>139</v>
      </c>
      <c r="CJ153" s="53" t="e">
        <f>VALUE(TEXT((AZ153*$J153/365*'TOX and EXPO INPUTS'!$E$32/'TOX and EXPO INPUTS'!$E$33),"0.00E+00"))</f>
        <v>#DIV/0!</v>
      </c>
      <c r="CK153" s="53" t="e">
        <f>VALUE(TEXT((BA153*$J153/365*'TOX and EXPO INPUTS'!$E$32/'TOX and EXPO INPUTS'!$E$33),"0.00E+00"))</f>
        <v>#DIV/0!</v>
      </c>
      <c r="CL153" s="53" t="e">
        <f>VALUE(TEXT((BB153*$J153/365*'TOX and EXPO INPUTS'!$E$32/'TOX and EXPO INPUTS'!$E$33),"0.00E+00"))</f>
        <v>#DIV/0!</v>
      </c>
      <c r="CM153" s="53" t="s">
        <v>139</v>
      </c>
      <c r="CN153" s="53" t="s">
        <v>139</v>
      </c>
      <c r="CO153" s="73" t="e">
        <f>VALUE(TEXT((BE153*$J153/365*'TOX and EXPO INPUTS'!$E$32/'TOX and EXPO INPUTS'!$E$33),"0.00E+00"))</f>
        <v>#VALUE!</v>
      </c>
      <c r="CP153" s="72" t="e">
        <f>VALUE(TEXT((AP153*$K153/365*'TOX and EXPO INPUTS'!$E$32/'TOX and EXPO INPUTS'!$E$33),"0.00E+00"))</f>
        <v>#DIV/0!</v>
      </c>
      <c r="CQ153" s="53" t="e">
        <f>VALUE(TEXT((AQ153*$K153/365*'TOX and EXPO INPUTS'!$E$32/'TOX and EXPO INPUTS'!$E$33),"0.00E+00"))</f>
        <v>#DIV/0!</v>
      </c>
      <c r="CR153" s="53" t="e">
        <f>VALUE(TEXT((AR153*$K153/365*'TOX and EXPO INPUTS'!$E$32/'TOX and EXPO INPUTS'!$E$33),"0.00E+00"))</f>
        <v>#DIV/0!</v>
      </c>
      <c r="CS153" s="53" t="s">
        <v>139</v>
      </c>
      <c r="CT153" s="53" t="s">
        <v>139</v>
      </c>
      <c r="CU153" s="53" t="e">
        <f>VALUE(TEXT((AU153*$K153/365*'TOX and EXPO INPUTS'!$E$32/'TOX and EXPO INPUTS'!$E$33),"0.00E+00"))</f>
        <v>#DIV/0!</v>
      </c>
      <c r="CV153" s="53" t="e">
        <f>VALUE(TEXT((AV153*$K153/365*'TOX and EXPO INPUTS'!$E$32/'TOX and EXPO INPUTS'!$E$33),"0.00E+00"))</f>
        <v>#DIV/0!</v>
      </c>
      <c r="CW153" s="53" t="e">
        <f>VALUE(TEXT((AW153*$K153/365*'TOX and EXPO INPUTS'!$E$32/'TOX and EXPO INPUTS'!$E$33),"0.00E+00"))</f>
        <v>#DIV/0!</v>
      </c>
      <c r="CX153" s="53" t="s">
        <v>139</v>
      </c>
      <c r="CY153" s="53" t="s">
        <v>139</v>
      </c>
      <c r="CZ153" s="53" t="e">
        <f>VALUE(TEXT((AZ153*$K153/365*'TOX and EXPO INPUTS'!$E$32/'TOX and EXPO INPUTS'!$E$33),"0.00E+00"))</f>
        <v>#DIV/0!</v>
      </c>
      <c r="DA153" s="53" t="e">
        <f>VALUE(TEXT((BA153*$K153/365*'TOX and EXPO INPUTS'!$E$32/'TOX and EXPO INPUTS'!$E$33),"0.00E+00"))</f>
        <v>#DIV/0!</v>
      </c>
      <c r="DB153" s="53" t="e">
        <f>VALUE(TEXT((BB153*$K153/365*'TOX and EXPO INPUTS'!$E$32/'TOX and EXPO INPUTS'!$E$33),"0.00E+00"))</f>
        <v>#DIV/0!</v>
      </c>
      <c r="DC153" s="53" t="s">
        <v>139</v>
      </c>
      <c r="DD153" s="53" t="s">
        <v>139</v>
      </c>
      <c r="DE153" s="73" t="e">
        <f>VALUE(TEXT((BE153*$K153/365*'TOX and EXPO INPUTS'!$E$32/'TOX and EXPO INPUTS'!$E$33),"0.00E+00"))</f>
        <v>#VALUE!</v>
      </c>
      <c r="DF153" s="110" t="e">
        <f>VALUE(TEXT((BZ153*'TOX and EXPO INPUTS'!$E$22),"0.00E+00"))</f>
        <v>#DIV/0!</v>
      </c>
      <c r="DG153" s="108" t="e">
        <f>VALUE(TEXT((CA153*'TOX and EXPO INPUTS'!$E$22),"0.00E+00"))</f>
        <v>#DIV/0!</v>
      </c>
      <c r="DH153" s="108" t="e">
        <f>VALUE(TEXT((CB153*'TOX and EXPO INPUTS'!$E$22),"0.00E+00"))</f>
        <v>#DIV/0!</v>
      </c>
      <c r="DI153" s="108" t="s">
        <v>139</v>
      </c>
      <c r="DJ153" s="108" t="s">
        <v>139</v>
      </c>
      <c r="DK153" s="108" t="e">
        <f>VALUE(TEXT((CE153*'TOX and EXPO INPUTS'!$E$22),"0.00E+00"))</f>
        <v>#DIV/0!</v>
      </c>
      <c r="DL153" s="108" t="e">
        <f>VALUE(TEXT((CF153*'TOX and EXPO INPUTS'!$E$22),"0.00E+00"))</f>
        <v>#DIV/0!</v>
      </c>
      <c r="DM153" s="108" t="e">
        <f>VALUE(TEXT((CG153*'TOX and EXPO INPUTS'!$E$22),"0.00E+00"))</f>
        <v>#DIV/0!</v>
      </c>
      <c r="DN153" s="108" t="s">
        <v>139</v>
      </c>
      <c r="DO153" s="108" t="s">
        <v>139</v>
      </c>
      <c r="DP153" s="108" t="e">
        <f>VALUE(TEXT((CJ153*'TOX and EXPO INPUTS'!$E$22),"0.00E+00"))</f>
        <v>#DIV/0!</v>
      </c>
      <c r="DQ153" s="108" t="e">
        <f>VALUE(TEXT((CK153*'TOX and EXPO INPUTS'!$E$22),"0.00E+00"))</f>
        <v>#DIV/0!</v>
      </c>
      <c r="DR153" s="108" t="e">
        <f>VALUE(TEXT((CL153*'TOX and EXPO INPUTS'!$E$22),"0.00E+00"))</f>
        <v>#DIV/0!</v>
      </c>
      <c r="DS153" s="108" t="s">
        <v>139</v>
      </c>
      <c r="DT153" s="108" t="s">
        <v>139</v>
      </c>
      <c r="DU153" s="109" t="e">
        <f>VALUE(TEXT((CO153*'TOX and EXPO INPUTS'!$E$22),"0.00E+00"))</f>
        <v>#VALUE!</v>
      </c>
      <c r="DV153" s="110" t="e">
        <f>VALUE(TEXT((CP153*'TOX and EXPO INPUTS'!$E$22),"0.00E+00"))</f>
        <v>#DIV/0!</v>
      </c>
      <c r="DW153" s="108" t="e">
        <f>VALUE(TEXT((CQ153*'TOX and EXPO INPUTS'!$E$22),"0.00E+00"))</f>
        <v>#DIV/0!</v>
      </c>
      <c r="DX153" s="108" t="e">
        <f>VALUE(TEXT((CR153*'TOX and EXPO INPUTS'!$E$22),"0.00E+00"))</f>
        <v>#DIV/0!</v>
      </c>
      <c r="DY153" s="108" t="s">
        <v>139</v>
      </c>
      <c r="DZ153" s="108" t="s">
        <v>139</v>
      </c>
      <c r="EA153" s="108" t="e">
        <f>VALUE(TEXT((CU153*'TOX and EXPO INPUTS'!$E$22),"0.00E+00"))</f>
        <v>#DIV/0!</v>
      </c>
      <c r="EB153" s="108" t="e">
        <f>VALUE(TEXT((CV153*'TOX and EXPO INPUTS'!$E$22),"0.00E+00"))</f>
        <v>#DIV/0!</v>
      </c>
      <c r="EC153" s="108" t="e">
        <f>VALUE(TEXT((CW153*'TOX and EXPO INPUTS'!$E$22),"0.00E+00"))</f>
        <v>#DIV/0!</v>
      </c>
      <c r="ED153" s="108" t="s">
        <v>139</v>
      </c>
      <c r="EE153" s="108" t="s">
        <v>139</v>
      </c>
      <c r="EF153" s="108" t="e">
        <f>VALUE(TEXT((CZ153*'TOX and EXPO INPUTS'!$E$22),"0.00E+00"))</f>
        <v>#DIV/0!</v>
      </c>
      <c r="EG153" s="108" t="e">
        <f>VALUE(TEXT((DA153*'TOX and EXPO INPUTS'!$E$22),"0.00E+00"))</f>
        <v>#DIV/0!</v>
      </c>
      <c r="EH153" s="108" t="e">
        <f>VALUE(TEXT((DB153*'TOX and EXPO INPUTS'!$E$22),"0.00E+00"))</f>
        <v>#DIV/0!</v>
      </c>
      <c r="EI153" s="108" t="s">
        <v>139</v>
      </c>
      <c r="EJ153" s="108" t="s">
        <v>139</v>
      </c>
      <c r="EK153" s="109" t="e">
        <f>VALUE(TEXT((DE153*'TOX and EXPO INPUTS'!$E$22),"0.00E+00"))</f>
        <v>#VALUE!</v>
      </c>
      <c r="EL153" s="56" t="s">
        <v>77</v>
      </c>
      <c r="EM153" s="36" t="s">
        <v>70</v>
      </c>
      <c r="EN153" s="36" t="s">
        <v>186</v>
      </c>
      <c r="EO153" s="57" t="s">
        <v>70</v>
      </c>
    </row>
    <row r="154" spans="1:145" x14ac:dyDescent="0.25">
      <c r="A154" s="56" t="s">
        <v>4</v>
      </c>
      <c r="B154" s="36" t="s">
        <v>115</v>
      </c>
      <c r="C154" s="36" t="s">
        <v>24</v>
      </c>
      <c r="D154" s="57" t="s">
        <v>0</v>
      </c>
      <c r="E154" s="61" t="s">
        <v>18</v>
      </c>
      <c r="F154" s="92"/>
      <c r="G154" s="64"/>
      <c r="H154" s="56"/>
      <c r="I154" s="64"/>
      <c r="J154" s="100">
        <v>10</v>
      </c>
      <c r="K154" s="100">
        <v>30</v>
      </c>
      <c r="L154" s="70">
        <v>104000</v>
      </c>
      <c r="M154" s="50">
        <v>71000</v>
      </c>
      <c r="N154" s="50">
        <v>40280</v>
      </c>
      <c r="O154" s="53" t="s">
        <v>139</v>
      </c>
      <c r="P154" s="53" t="s">
        <v>139</v>
      </c>
      <c r="Q154" s="66" t="s">
        <v>139</v>
      </c>
      <c r="R154" s="70">
        <v>470</v>
      </c>
      <c r="S154" s="49">
        <v>94</v>
      </c>
      <c r="T154" s="49">
        <v>47</v>
      </c>
      <c r="U154" s="66" t="s">
        <v>139</v>
      </c>
      <c r="V154" s="72">
        <f t="shared" si="185"/>
        <v>0</v>
      </c>
      <c r="W154" s="53">
        <f t="shared" si="185"/>
        <v>0</v>
      </c>
      <c r="X154" s="53">
        <f t="shared" si="185"/>
        <v>0</v>
      </c>
      <c r="Y154" s="53" t="s">
        <v>139</v>
      </c>
      <c r="Z154" s="53" t="s">
        <v>139</v>
      </c>
      <c r="AA154" s="73" t="s">
        <v>139</v>
      </c>
      <c r="AB154" s="72" t="e">
        <f>VALUE(TEXT(((V154*'TOX and EXPO INPUTS'!$E$12)/'TOX and EXPO INPUTS'!$E$27),"0.00E+00"))</f>
        <v>#DIV/0!</v>
      </c>
      <c r="AC154" s="53" t="e">
        <f>VALUE(TEXT(((W154*'TOX and EXPO INPUTS'!$E$12)/'TOX and EXPO INPUTS'!$E$27),"0.00E+00"))</f>
        <v>#DIV/0!</v>
      </c>
      <c r="AD154" s="53" t="e">
        <f>VALUE(TEXT(((X154*'TOX and EXPO INPUTS'!$E$12)/'TOX and EXPO INPUTS'!$E$27),"0.00E+00"))</f>
        <v>#DIV/0!</v>
      </c>
      <c r="AE154" s="53" t="s">
        <v>139</v>
      </c>
      <c r="AF154" s="53" t="s">
        <v>139</v>
      </c>
      <c r="AG154" s="73" t="s">
        <v>139</v>
      </c>
      <c r="AH154" s="72">
        <f t="shared" si="186"/>
        <v>0</v>
      </c>
      <c r="AI154" s="53">
        <f t="shared" si="186"/>
        <v>0</v>
      </c>
      <c r="AJ154" s="53">
        <f t="shared" si="186"/>
        <v>0</v>
      </c>
      <c r="AK154" s="73" t="s">
        <v>139</v>
      </c>
      <c r="AL154" s="72" t="e">
        <f>VALUE(TEXT(((AH154*'TOX and EXPO INPUTS'!$E$20)/'TOX and EXPO INPUTS'!$E$29),"0.00E+00"))</f>
        <v>#DIV/0!</v>
      </c>
      <c r="AM154" s="53" t="e">
        <f>VALUE(TEXT(((AI154*'TOX and EXPO INPUTS'!$E$20)/'TOX and EXPO INPUTS'!$E$29),"0.00E+00"))</f>
        <v>#DIV/0!</v>
      </c>
      <c r="AN154" s="53" t="e">
        <f>VALUE(TEXT(((AJ154*'TOX and EXPO INPUTS'!$E$20)/'TOX and EXPO INPUTS'!$E$29),"0.00E+00"))</f>
        <v>#DIV/0!</v>
      </c>
      <c r="AO154" s="73" t="s">
        <v>139</v>
      </c>
      <c r="AP154" s="72" t="e">
        <f t="shared" si="187"/>
        <v>#DIV/0!</v>
      </c>
      <c r="AQ154" s="53" t="e">
        <f t="shared" si="188"/>
        <v>#DIV/0!</v>
      </c>
      <c r="AR154" s="53" t="e">
        <f t="shared" si="189"/>
        <v>#DIV/0!</v>
      </c>
      <c r="AS154" s="53" t="s">
        <v>139</v>
      </c>
      <c r="AT154" s="53" t="s">
        <v>139</v>
      </c>
      <c r="AU154" s="53" t="e">
        <f t="shared" si="190"/>
        <v>#DIV/0!</v>
      </c>
      <c r="AV154" s="53" t="e">
        <f t="shared" si="191"/>
        <v>#DIV/0!</v>
      </c>
      <c r="AW154" s="53" t="e">
        <f t="shared" si="192"/>
        <v>#DIV/0!</v>
      </c>
      <c r="AX154" s="53" t="s">
        <v>139</v>
      </c>
      <c r="AY154" s="53" t="s">
        <v>139</v>
      </c>
      <c r="AZ154" s="53" t="e">
        <f t="shared" si="193"/>
        <v>#DIV/0!</v>
      </c>
      <c r="BA154" s="53" t="e">
        <f t="shared" si="194"/>
        <v>#DIV/0!</v>
      </c>
      <c r="BB154" s="53" t="e">
        <f t="shared" si="195"/>
        <v>#DIV/0!</v>
      </c>
      <c r="BC154" s="53" t="s">
        <v>139</v>
      </c>
      <c r="BD154" s="53" t="s">
        <v>139</v>
      </c>
      <c r="BE154" s="73" t="s">
        <v>139</v>
      </c>
      <c r="BF154" s="72" t="e">
        <f>VALUE(TEXT((AB154*$J154/365*'TOX and EXPO INPUTS'!$E$32/'TOX and EXPO INPUTS'!$E$33),"0.00E+00"))</f>
        <v>#DIV/0!</v>
      </c>
      <c r="BG154" s="53" t="e">
        <f>VALUE(TEXT((AC154*$J154/365*'TOX and EXPO INPUTS'!$E$32/'TOX and EXPO INPUTS'!$E$33),"0.00E+00"))</f>
        <v>#DIV/0!</v>
      </c>
      <c r="BH154" s="53" t="e">
        <f>VALUE(TEXT((AD154*$J154/365*'TOX and EXPO INPUTS'!$E$32/'TOX and EXPO INPUTS'!$E$33),"0.00E+00"))</f>
        <v>#DIV/0!</v>
      </c>
      <c r="BI154" s="53" t="s">
        <v>139</v>
      </c>
      <c r="BJ154" s="53" t="s">
        <v>139</v>
      </c>
      <c r="BK154" s="73" t="s">
        <v>139</v>
      </c>
      <c r="BL154" s="72" t="e">
        <f>VALUE(TEXT((AB154*$K154/365*'TOX and EXPO INPUTS'!$E$32/'TOX and EXPO INPUTS'!$E$33),"0.00E+00"))</f>
        <v>#DIV/0!</v>
      </c>
      <c r="BM154" s="53" t="e">
        <f>VALUE(TEXT((AC154*$K154/365*'TOX and EXPO INPUTS'!$E$32/'TOX and EXPO INPUTS'!$E$33),"0.00E+00"))</f>
        <v>#DIV/0!</v>
      </c>
      <c r="BN154" s="53" t="e">
        <f>VALUE(TEXT((AD154*$K154/365*'TOX and EXPO INPUTS'!$E$32/'TOX and EXPO INPUTS'!$E$33),"0.00E+00"))</f>
        <v>#DIV/0!</v>
      </c>
      <c r="BO154" s="53" t="s">
        <v>139</v>
      </c>
      <c r="BP154" s="53" t="s">
        <v>139</v>
      </c>
      <c r="BQ154" s="73" t="s">
        <v>139</v>
      </c>
      <c r="BR154" s="72" t="e">
        <f>VALUE(TEXT((AL154*$J154/365*'TOX and EXPO INPUTS'!$E$32/'TOX and EXPO INPUTS'!$E$33),"0.00E+00"))</f>
        <v>#DIV/0!</v>
      </c>
      <c r="BS154" s="53" t="e">
        <f>VALUE(TEXT((AM154*$J154/365*'TOX and EXPO INPUTS'!$E$32/'TOX and EXPO INPUTS'!$E$33),"0.00E+00"))</f>
        <v>#DIV/0!</v>
      </c>
      <c r="BT154" s="53" t="e">
        <f>VALUE(TEXT((AN154*$J154/365*'TOX and EXPO INPUTS'!$E$32/'TOX and EXPO INPUTS'!$E$33),"0.00E+00"))</f>
        <v>#DIV/0!</v>
      </c>
      <c r="BU154" s="73" t="s">
        <v>139</v>
      </c>
      <c r="BV154" s="72" t="e">
        <f>VALUE(TEXT((AL154*$K154/365*'TOX and EXPO INPUTS'!$E$32/'TOX and EXPO INPUTS'!$E$33),"0.00E+00"))</f>
        <v>#DIV/0!</v>
      </c>
      <c r="BW154" s="53" t="e">
        <f>VALUE(TEXT((AM154*$K154/365*'TOX and EXPO INPUTS'!$E$32/'TOX and EXPO INPUTS'!$E$33),"0.00E+00"))</f>
        <v>#DIV/0!</v>
      </c>
      <c r="BX154" s="53" t="e">
        <f>VALUE(TEXT((AN154*$K154/365*'TOX and EXPO INPUTS'!$E$32/'TOX and EXPO INPUTS'!$E$33),"0.00E+00"))</f>
        <v>#DIV/0!</v>
      </c>
      <c r="BY154" s="73" t="s">
        <v>139</v>
      </c>
      <c r="BZ154" s="72" t="e">
        <f>VALUE(TEXT((AP154*$J154/365*'TOX and EXPO INPUTS'!$E$32/'TOX and EXPO INPUTS'!$E$33),"0.00E+00"))</f>
        <v>#DIV/0!</v>
      </c>
      <c r="CA154" s="53" t="e">
        <f>VALUE(TEXT((AQ154*$J154/365*'TOX and EXPO INPUTS'!$E$32/'TOX and EXPO INPUTS'!$E$33),"0.00E+00"))</f>
        <v>#DIV/0!</v>
      </c>
      <c r="CB154" s="53" t="e">
        <f>VALUE(TEXT((AR154*$J154/365*'TOX and EXPO INPUTS'!$E$32/'TOX and EXPO INPUTS'!$E$33),"0.00E+00"))</f>
        <v>#DIV/0!</v>
      </c>
      <c r="CC154" s="53" t="s">
        <v>139</v>
      </c>
      <c r="CD154" s="53" t="s">
        <v>139</v>
      </c>
      <c r="CE154" s="53" t="e">
        <f>VALUE(TEXT((AU154*$J154/365*'TOX and EXPO INPUTS'!$E$32/'TOX and EXPO INPUTS'!$E$33),"0.00E+00"))</f>
        <v>#DIV/0!</v>
      </c>
      <c r="CF154" s="53" t="e">
        <f>VALUE(TEXT((AV154*$J154/365*'TOX and EXPO INPUTS'!$E$32/'TOX and EXPO INPUTS'!$E$33),"0.00E+00"))</f>
        <v>#DIV/0!</v>
      </c>
      <c r="CG154" s="53" t="e">
        <f>VALUE(TEXT((AW154*$J154/365*'TOX and EXPO INPUTS'!$E$32/'TOX and EXPO INPUTS'!$E$33),"0.00E+00"))</f>
        <v>#DIV/0!</v>
      </c>
      <c r="CH154" s="53" t="s">
        <v>139</v>
      </c>
      <c r="CI154" s="53" t="s">
        <v>139</v>
      </c>
      <c r="CJ154" s="53" t="e">
        <f>VALUE(TEXT((AZ154*$J154/365*'TOX and EXPO INPUTS'!$E$32/'TOX and EXPO INPUTS'!$E$33),"0.00E+00"))</f>
        <v>#DIV/0!</v>
      </c>
      <c r="CK154" s="53" t="e">
        <f>VALUE(TEXT((BA154*$J154/365*'TOX and EXPO INPUTS'!$E$32/'TOX and EXPO INPUTS'!$E$33),"0.00E+00"))</f>
        <v>#DIV/0!</v>
      </c>
      <c r="CL154" s="53" t="e">
        <f>VALUE(TEXT((BB154*$J154/365*'TOX and EXPO INPUTS'!$E$32/'TOX and EXPO INPUTS'!$E$33),"0.00E+00"))</f>
        <v>#DIV/0!</v>
      </c>
      <c r="CM154" s="53" t="s">
        <v>139</v>
      </c>
      <c r="CN154" s="53" t="s">
        <v>139</v>
      </c>
      <c r="CO154" s="73" t="e">
        <f>VALUE(TEXT((BE154*$J154/365*'TOX and EXPO INPUTS'!$E$32/'TOX and EXPO INPUTS'!$E$33),"0.00E+00"))</f>
        <v>#VALUE!</v>
      </c>
      <c r="CP154" s="72" t="e">
        <f>VALUE(TEXT((AP154*$K154/365*'TOX and EXPO INPUTS'!$E$32/'TOX and EXPO INPUTS'!$E$33),"0.00E+00"))</f>
        <v>#DIV/0!</v>
      </c>
      <c r="CQ154" s="53" t="e">
        <f>VALUE(TEXT((AQ154*$K154/365*'TOX and EXPO INPUTS'!$E$32/'TOX and EXPO INPUTS'!$E$33),"0.00E+00"))</f>
        <v>#DIV/0!</v>
      </c>
      <c r="CR154" s="53" t="e">
        <f>VALUE(TEXT((AR154*$K154/365*'TOX and EXPO INPUTS'!$E$32/'TOX and EXPO INPUTS'!$E$33),"0.00E+00"))</f>
        <v>#DIV/0!</v>
      </c>
      <c r="CS154" s="53" t="s">
        <v>139</v>
      </c>
      <c r="CT154" s="53" t="s">
        <v>139</v>
      </c>
      <c r="CU154" s="53" t="e">
        <f>VALUE(TEXT((AU154*$K154/365*'TOX and EXPO INPUTS'!$E$32/'TOX and EXPO INPUTS'!$E$33),"0.00E+00"))</f>
        <v>#DIV/0!</v>
      </c>
      <c r="CV154" s="53" t="e">
        <f>VALUE(TEXT((AV154*$K154/365*'TOX and EXPO INPUTS'!$E$32/'TOX and EXPO INPUTS'!$E$33),"0.00E+00"))</f>
        <v>#DIV/0!</v>
      </c>
      <c r="CW154" s="53" t="e">
        <f>VALUE(TEXT((AW154*$K154/365*'TOX and EXPO INPUTS'!$E$32/'TOX and EXPO INPUTS'!$E$33),"0.00E+00"))</f>
        <v>#DIV/0!</v>
      </c>
      <c r="CX154" s="53" t="s">
        <v>139</v>
      </c>
      <c r="CY154" s="53" t="s">
        <v>139</v>
      </c>
      <c r="CZ154" s="53" t="e">
        <f>VALUE(TEXT((AZ154*$K154/365*'TOX and EXPO INPUTS'!$E$32/'TOX and EXPO INPUTS'!$E$33),"0.00E+00"))</f>
        <v>#DIV/0!</v>
      </c>
      <c r="DA154" s="53" t="e">
        <f>VALUE(TEXT((BA154*$K154/365*'TOX and EXPO INPUTS'!$E$32/'TOX and EXPO INPUTS'!$E$33),"0.00E+00"))</f>
        <v>#DIV/0!</v>
      </c>
      <c r="DB154" s="53" t="e">
        <f>VALUE(TEXT((BB154*$K154/365*'TOX and EXPO INPUTS'!$E$32/'TOX and EXPO INPUTS'!$E$33),"0.00E+00"))</f>
        <v>#DIV/0!</v>
      </c>
      <c r="DC154" s="53" t="s">
        <v>139</v>
      </c>
      <c r="DD154" s="53" t="s">
        <v>139</v>
      </c>
      <c r="DE154" s="73" t="e">
        <f>VALUE(TEXT((BE154*$K154/365*'TOX and EXPO INPUTS'!$E$32/'TOX and EXPO INPUTS'!$E$33),"0.00E+00"))</f>
        <v>#VALUE!</v>
      </c>
      <c r="DF154" s="110" t="e">
        <f>VALUE(TEXT((BZ154*'TOX and EXPO INPUTS'!$E$22),"0.00E+00"))</f>
        <v>#DIV/0!</v>
      </c>
      <c r="DG154" s="108" t="e">
        <f>VALUE(TEXT((CA154*'TOX and EXPO INPUTS'!$E$22),"0.00E+00"))</f>
        <v>#DIV/0!</v>
      </c>
      <c r="DH154" s="108" t="e">
        <f>VALUE(TEXT((CB154*'TOX and EXPO INPUTS'!$E$22),"0.00E+00"))</f>
        <v>#DIV/0!</v>
      </c>
      <c r="DI154" s="108" t="s">
        <v>139</v>
      </c>
      <c r="DJ154" s="108" t="s">
        <v>139</v>
      </c>
      <c r="DK154" s="108" t="e">
        <f>VALUE(TEXT((CE154*'TOX and EXPO INPUTS'!$E$22),"0.00E+00"))</f>
        <v>#DIV/0!</v>
      </c>
      <c r="DL154" s="108" t="e">
        <f>VALUE(TEXT((CF154*'TOX and EXPO INPUTS'!$E$22),"0.00E+00"))</f>
        <v>#DIV/0!</v>
      </c>
      <c r="DM154" s="108" t="e">
        <f>VALUE(TEXT((CG154*'TOX and EXPO INPUTS'!$E$22),"0.00E+00"))</f>
        <v>#DIV/0!</v>
      </c>
      <c r="DN154" s="108" t="s">
        <v>139</v>
      </c>
      <c r="DO154" s="108" t="s">
        <v>139</v>
      </c>
      <c r="DP154" s="108" t="e">
        <f>VALUE(TEXT((CJ154*'TOX and EXPO INPUTS'!$E$22),"0.00E+00"))</f>
        <v>#DIV/0!</v>
      </c>
      <c r="DQ154" s="108" t="e">
        <f>VALUE(TEXT((CK154*'TOX and EXPO INPUTS'!$E$22),"0.00E+00"))</f>
        <v>#DIV/0!</v>
      </c>
      <c r="DR154" s="108" t="e">
        <f>VALUE(TEXT((CL154*'TOX and EXPO INPUTS'!$E$22),"0.00E+00"))</f>
        <v>#DIV/0!</v>
      </c>
      <c r="DS154" s="108" t="s">
        <v>139</v>
      </c>
      <c r="DT154" s="108" t="s">
        <v>139</v>
      </c>
      <c r="DU154" s="109" t="e">
        <f>VALUE(TEXT((CO154*'TOX and EXPO INPUTS'!$E$22),"0.00E+00"))</f>
        <v>#VALUE!</v>
      </c>
      <c r="DV154" s="110" t="e">
        <f>VALUE(TEXT((CP154*'TOX and EXPO INPUTS'!$E$22),"0.00E+00"))</f>
        <v>#DIV/0!</v>
      </c>
      <c r="DW154" s="108" t="e">
        <f>VALUE(TEXT((CQ154*'TOX and EXPO INPUTS'!$E$22),"0.00E+00"))</f>
        <v>#DIV/0!</v>
      </c>
      <c r="DX154" s="108" t="e">
        <f>VALUE(TEXT((CR154*'TOX and EXPO INPUTS'!$E$22),"0.00E+00"))</f>
        <v>#DIV/0!</v>
      </c>
      <c r="DY154" s="108" t="s">
        <v>139</v>
      </c>
      <c r="DZ154" s="108" t="s">
        <v>139</v>
      </c>
      <c r="EA154" s="108" t="e">
        <f>VALUE(TEXT((CU154*'TOX and EXPO INPUTS'!$E$22),"0.00E+00"))</f>
        <v>#DIV/0!</v>
      </c>
      <c r="EB154" s="108" t="e">
        <f>VALUE(TEXT((CV154*'TOX and EXPO INPUTS'!$E$22),"0.00E+00"))</f>
        <v>#DIV/0!</v>
      </c>
      <c r="EC154" s="108" t="e">
        <f>VALUE(TEXT((CW154*'TOX and EXPO INPUTS'!$E$22),"0.00E+00"))</f>
        <v>#DIV/0!</v>
      </c>
      <c r="ED154" s="108" t="s">
        <v>139</v>
      </c>
      <c r="EE154" s="108" t="s">
        <v>139</v>
      </c>
      <c r="EF154" s="108" t="e">
        <f>VALUE(TEXT((CZ154*'TOX and EXPO INPUTS'!$E$22),"0.00E+00"))</f>
        <v>#DIV/0!</v>
      </c>
      <c r="EG154" s="108" t="e">
        <f>VALUE(TEXT((DA154*'TOX and EXPO INPUTS'!$E$22),"0.00E+00"))</f>
        <v>#DIV/0!</v>
      </c>
      <c r="EH154" s="108" t="e">
        <f>VALUE(TEXT((DB154*'TOX and EXPO INPUTS'!$E$22),"0.00E+00"))</f>
        <v>#DIV/0!</v>
      </c>
      <c r="EI154" s="108" t="s">
        <v>139</v>
      </c>
      <c r="EJ154" s="108" t="s">
        <v>139</v>
      </c>
      <c r="EK154" s="109" t="e">
        <f>VALUE(TEXT((DE154*'TOX and EXPO INPUTS'!$E$22),"0.00E+00"))</f>
        <v>#VALUE!</v>
      </c>
      <c r="EL154" s="56" t="s">
        <v>77</v>
      </c>
      <c r="EM154" s="36" t="s">
        <v>70</v>
      </c>
      <c r="EN154" s="36" t="s">
        <v>186</v>
      </c>
      <c r="EO154" s="57" t="s">
        <v>70</v>
      </c>
    </row>
    <row r="155" spans="1:145" ht="24" x14ac:dyDescent="0.25">
      <c r="A155" s="56" t="s">
        <v>4</v>
      </c>
      <c r="B155" s="36" t="s">
        <v>115</v>
      </c>
      <c r="C155" s="36" t="s">
        <v>24</v>
      </c>
      <c r="D155" s="57" t="s">
        <v>0</v>
      </c>
      <c r="E155" s="61" t="s">
        <v>40</v>
      </c>
      <c r="F155" s="92"/>
      <c r="G155" s="64"/>
      <c r="H155" s="56"/>
      <c r="I155" s="64"/>
      <c r="J155" s="100">
        <v>10</v>
      </c>
      <c r="K155" s="100">
        <v>30</v>
      </c>
      <c r="L155" s="70">
        <v>104000</v>
      </c>
      <c r="M155" s="50">
        <v>71000</v>
      </c>
      <c r="N155" s="50">
        <v>40280</v>
      </c>
      <c r="O155" s="53" t="s">
        <v>139</v>
      </c>
      <c r="P155" s="53" t="s">
        <v>139</v>
      </c>
      <c r="Q155" s="66" t="s">
        <v>139</v>
      </c>
      <c r="R155" s="70">
        <v>470</v>
      </c>
      <c r="S155" s="49">
        <v>94</v>
      </c>
      <c r="T155" s="49">
        <v>47</v>
      </c>
      <c r="U155" s="66" t="s">
        <v>139</v>
      </c>
      <c r="V155" s="72">
        <f t="shared" si="185"/>
        <v>0</v>
      </c>
      <c r="W155" s="53">
        <f t="shared" si="185"/>
        <v>0</v>
      </c>
      <c r="X155" s="53">
        <f t="shared" si="185"/>
        <v>0</v>
      </c>
      <c r="Y155" s="53" t="s">
        <v>139</v>
      </c>
      <c r="Z155" s="53" t="s">
        <v>139</v>
      </c>
      <c r="AA155" s="73" t="s">
        <v>139</v>
      </c>
      <c r="AB155" s="72" t="e">
        <f>VALUE(TEXT(((V155*'TOX and EXPO INPUTS'!$E$12)/'TOX and EXPO INPUTS'!$E$27),"0.00E+00"))</f>
        <v>#DIV/0!</v>
      </c>
      <c r="AC155" s="53" t="e">
        <f>VALUE(TEXT(((W155*'TOX and EXPO INPUTS'!$E$12)/'TOX and EXPO INPUTS'!$E$27),"0.00E+00"))</f>
        <v>#DIV/0!</v>
      </c>
      <c r="AD155" s="53" t="e">
        <f>VALUE(TEXT(((X155*'TOX and EXPO INPUTS'!$E$12)/'TOX and EXPO INPUTS'!$E$27),"0.00E+00"))</f>
        <v>#DIV/0!</v>
      </c>
      <c r="AE155" s="53" t="s">
        <v>139</v>
      </c>
      <c r="AF155" s="53" t="s">
        <v>139</v>
      </c>
      <c r="AG155" s="73" t="s">
        <v>139</v>
      </c>
      <c r="AH155" s="72">
        <f t="shared" si="186"/>
        <v>0</v>
      </c>
      <c r="AI155" s="53">
        <f t="shared" si="186"/>
        <v>0</v>
      </c>
      <c r="AJ155" s="53">
        <f t="shared" si="186"/>
        <v>0</v>
      </c>
      <c r="AK155" s="73" t="s">
        <v>139</v>
      </c>
      <c r="AL155" s="72" t="e">
        <f>VALUE(TEXT(((AH155*'TOX and EXPO INPUTS'!$E$20)/'TOX and EXPO INPUTS'!$E$29),"0.00E+00"))</f>
        <v>#DIV/0!</v>
      </c>
      <c r="AM155" s="53" t="e">
        <f>VALUE(TEXT(((AI155*'TOX and EXPO INPUTS'!$E$20)/'TOX and EXPO INPUTS'!$E$29),"0.00E+00"))</f>
        <v>#DIV/0!</v>
      </c>
      <c r="AN155" s="53" t="e">
        <f>VALUE(TEXT(((AJ155*'TOX and EXPO INPUTS'!$E$20)/'TOX and EXPO INPUTS'!$E$29),"0.00E+00"))</f>
        <v>#DIV/0!</v>
      </c>
      <c r="AO155" s="73" t="s">
        <v>139</v>
      </c>
      <c r="AP155" s="72" t="e">
        <f t="shared" si="187"/>
        <v>#DIV/0!</v>
      </c>
      <c r="AQ155" s="53" t="e">
        <f t="shared" si="188"/>
        <v>#DIV/0!</v>
      </c>
      <c r="AR155" s="53" t="e">
        <f t="shared" si="189"/>
        <v>#DIV/0!</v>
      </c>
      <c r="AS155" s="53" t="s">
        <v>139</v>
      </c>
      <c r="AT155" s="53" t="s">
        <v>139</v>
      </c>
      <c r="AU155" s="53" t="e">
        <f t="shared" si="190"/>
        <v>#DIV/0!</v>
      </c>
      <c r="AV155" s="53" t="e">
        <f t="shared" si="191"/>
        <v>#DIV/0!</v>
      </c>
      <c r="AW155" s="53" t="e">
        <f t="shared" si="192"/>
        <v>#DIV/0!</v>
      </c>
      <c r="AX155" s="53" t="s">
        <v>139</v>
      </c>
      <c r="AY155" s="53" t="s">
        <v>139</v>
      </c>
      <c r="AZ155" s="53" t="e">
        <f t="shared" si="193"/>
        <v>#DIV/0!</v>
      </c>
      <c r="BA155" s="53" t="e">
        <f t="shared" si="194"/>
        <v>#DIV/0!</v>
      </c>
      <c r="BB155" s="53" t="e">
        <f t="shared" si="195"/>
        <v>#DIV/0!</v>
      </c>
      <c r="BC155" s="53" t="s">
        <v>139</v>
      </c>
      <c r="BD155" s="53" t="s">
        <v>139</v>
      </c>
      <c r="BE155" s="73" t="s">
        <v>139</v>
      </c>
      <c r="BF155" s="72" t="e">
        <f>VALUE(TEXT((AB155*$J155/365*'TOX and EXPO INPUTS'!$E$32/'TOX and EXPO INPUTS'!$E$33),"0.00E+00"))</f>
        <v>#DIV/0!</v>
      </c>
      <c r="BG155" s="53" t="e">
        <f>VALUE(TEXT((AC155*$J155/365*'TOX and EXPO INPUTS'!$E$32/'TOX and EXPO INPUTS'!$E$33),"0.00E+00"))</f>
        <v>#DIV/0!</v>
      </c>
      <c r="BH155" s="53" t="e">
        <f>VALUE(TEXT((AD155*$J155/365*'TOX and EXPO INPUTS'!$E$32/'TOX and EXPO INPUTS'!$E$33),"0.00E+00"))</f>
        <v>#DIV/0!</v>
      </c>
      <c r="BI155" s="53" t="s">
        <v>139</v>
      </c>
      <c r="BJ155" s="53" t="s">
        <v>139</v>
      </c>
      <c r="BK155" s="73" t="s">
        <v>139</v>
      </c>
      <c r="BL155" s="72" t="e">
        <f>VALUE(TEXT((AB155*$K155/365*'TOX and EXPO INPUTS'!$E$32/'TOX and EXPO INPUTS'!$E$33),"0.00E+00"))</f>
        <v>#DIV/0!</v>
      </c>
      <c r="BM155" s="53" t="e">
        <f>VALUE(TEXT((AC155*$K155/365*'TOX and EXPO INPUTS'!$E$32/'TOX and EXPO INPUTS'!$E$33),"0.00E+00"))</f>
        <v>#DIV/0!</v>
      </c>
      <c r="BN155" s="53" t="e">
        <f>VALUE(TEXT((AD155*$K155/365*'TOX and EXPO INPUTS'!$E$32/'TOX and EXPO INPUTS'!$E$33),"0.00E+00"))</f>
        <v>#DIV/0!</v>
      </c>
      <c r="BO155" s="53" t="s">
        <v>139</v>
      </c>
      <c r="BP155" s="53" t="s">
        <v>139</v>
      </c>
      <c r="BQ155" s="73" t="s">
        <v>139</v>
      </c>
      <c r="BR155" s="72" t="e">
        <f>VALUE(TEXT((AL155*$J155/365*'TOX and EXPO INPUTS'!$E$32/'TOX and EXPO INPUTS'!$E$33),"0.00E+00"))</f>
        <v>#DIV/0!</v>
      </c>
      <c r="BS155" s="53" t="e">
        <f>VALUE(TEXT((AM155*$J155/365*'TOX and EXPO INPUTS'!$E$32/'TOX and EXPO INPUTS'!$E$33),"0.00E+00"))</f>
        <v>#DIV/0!</v>
      </c>
      <c r="BT155" s="53" t="e">
        <f>VALUE(TEXT((AN155*$J155/365*'TOX and EXPO INPUTS'!$E$32/'TOX and EXPO INPUTS'!$E$33),"0.00E+00"))</f>
        <v>#DIV/0!</v>
      </c>
      <c r="BU155" s="73" t="s">
        <v>139</v>
      </c>
      <c r="BV155" s="72" t="e">
        <f>VALUE(TEXT((AL155*$K155/365*'TOX and EXPO INPUTS'!$E$32/'TOX and EXPO INPUTS'!$E$33),"0.00E+00"))</f>
        <v>#DIV/0!</v>
      </c>
      <c r="BW155" s="53" t="e">
        <f>VALUE(TEXT((AM155*$K155/365*'TOX and EXPO INPUTS'!$E$32/'TOX and EXPO INPUTS'!$E$33),"0.00E+00"))</f>
        <v>#DIV/0!</v>
      </c>
      <c r="BX155" s="53" t="e">
        <f>VALUE(TEXT((AN155*$K155/365*'TOX and EXPO INPUTS'!$E$32/'TOX and EXPO INPUTS'!$E$33),"0.00E+00"))</f>
        <v>#DIV/0!</v>
      </c>
      <c r="BY155" s="73" t="s">
        <v>139</v>
      </c>
      <c r="BZ155" s="72" t="e">
        <f>VALUE(TEXT((AP155*$J155/365*'TOX and EXPO INPUTS'!$E$32/'TOX and EXPO INPUTS'!$E$33),"0.00E+00"))</f>
        <v>#DIV/0!</v>
      </c>
      <c r="CA155" s="53" t="e">
        <f>VALUE(TEXT((AQ155*$J155/365*'TOX and EXPO INPUTS'!$E$32/'TOX and EXPO INPUTS'!$E$33),"0.00E+00"))</f>
        <v>#DIV/0!</v>
      </c>
      <c r="CB155" s="53" t="e">
        <f>VALUE(TEXT((AR155*$J155/365*'TOX and EXPO INPUTS'!$E$32/'TOX and EXPO INPUTS'!$E$33),"0.00E+00"))</f>
        <v>#DIV/0!</v>
      </c>
      <c r="CC155" s="53" t="s">
        <v>139</v>
      </c>
      <c r="CD155" s="53" t="s">
        <v>139</v>
      </c>
      <c r="CE155" s="53" t="e">
        <f>VALUE(TEXT((AU155*$J155/365*'TOX and EXPO INPUTS'!$E$32/'TOX and EXPO INPUTS'!$E$33),"0.00E+00"))</f>
        <v>#DIV/0!</v>
      </c>
      <c r="CF155" s="53" t="e">
        <f>VALUE(TEXT((AV155*$J155/365*'TOX and EXPO INPUTS'!$E$32/'TOX and EXPO INPUTS'!$E$33),"0.00E+00"))</f>
        <v>#DIV/0!</v>
      </c>
      <c r="CG155" s="53" t="e">
        <f>VALUE(TEXT((AW155*$J155/365*'TOX and EXPO INPUTS'!$E$32/'TOX and EXPO INPUTS'!$E$33),"0.00E+00"))</f>
        <v>#DIV/0!</v>
      </c>
      <c r="CH155" s="53" t="s">
        <v>139</v>
      </c>
      <c r="CI155" s="53" t="s">
        <v>139</v>
      </c>
      <c r="CJ155" s="53" t="e">
        <f>VALUE(TEXT((AZ155*$J155/365*'TOX and EXPO INPUTS'!$E$32/'TOX and EXPO INPUTS'!$E$33),"0.00E+00"))</f>
        <v>#DIV/0!</v>
      </c>
      <c r="CK155" s="53" t="e">
        <f>VALUE(TEXT((BA155*$J155/365*'TOX and EXPO INPUTS'!$E$32/'TOX and EXPO INPUTS'!$E$33),"0.00E+00"))</f>
        <v>#DIV/0!</v>
      </c>
      <c r="CL155" s="53" t="e">
        <f>VALUE(TEXT((BB155*$J155/365*'TOX and EXPO INPUTS'!$E$32/'TOX and EXPO INPUTS'!$E$33),"0.00E+00"))</f>
        <v>#DIV/0!</v>
      </c>
      <c r="CM155" s="53" t="s">
        <v>139</v>
      </c>
      <c r="CN155" s="53" t="s">
        <v>139</v>
      </c>
      <c r="CO155" s="73" t="e">
        <f>VALUE(TEXT((BE155*$J155/365*'TOX and EXPO INPUTS'!$E$32/'TOX and EXPO INPUTS'!$E$33),"0.00E+00"))</f>
        <v>#VALUE!</v>
      </c>
      <c r="CP155" s="72" t="e">
        <f>VALUE(TEXT((AP155*$K155/365*'TOX and EXPO INPUTS'!$E$32/'TOX and EXPO INPUTS'!$E$33),"0.00E+00"))</f>
        <v>#DIV/0!</v>
      </c>
      <c r="CQ155" s="53" t="e">
        <f>VALUE(TEXT((AQ155*$K155/365*'TOX and EXPO INPUTS'!$E$32/'TOX and EXPO INPUTS'!$E$33),"0.00E+00"))</f>
        <v>#DIV/0!</v>
      </c>
      <c r="CR155" s="53" t="e">
        <f>VALUE(TEXT((AR155*$K155/365*'TOX and EXPO INPUTS'!$E$32/'TOX and EXPO INPUTS'!$E$33),"0.00E+00"))</f>
        <v>#DIV/0!</v>
      </c>
      <c r="CS155" s="53" t="s">
        <v>139</v>
      </c>
      <c r="CT155" s="53" t="s">
        <v>139</v>
      </c>
      <c r="CU155" s="53" t="e">
        <f>VALUE(TEXT((AU155*$K155/365*'TOX and EXPO INPUTS'!$E$32/'TOX and EXPO INPUTS'!$E$33),"0.00E+00"))</f>
        <v>#DIV/0!</v>
      </c>
      <c r="CV155" s="53" t="e">
        <f>VALUE(TEXT((AV155*$K155/365*'TOX and EXPO INPUTS'!$E$32/'TOX and EXPO INPUTS'!$E$33),"0.00E+00"))</f>
        <v>#DIV/0!</v>
      </c>
      <c r="CW155" s="53" t="e">
        <f>VALUE(TEXT((AW155*$K155/365*'TOX and EXPO INPUTS'!$E$32/'TOX and EXPO INPUTS'!$E$33),"0.00E+00"))</f>
        <v>#DIV/0!</v>
      </c>
      <c r="CX155" s="53" t="s">
        <v>139</v>
      </c>
      <c r="CY155" s="53" t="s">
        <v>139</v>
      </c>
      <c r="CZ155" s="53" t="e">
        <f>VALUE(TEXT((AZ155*$K155/365*'TOX and EXPO INPUTS'!$E$32/'TOX and EXPO INPUTS'!$E$33),"0.00E+00"))</f>
        <v>#DIV/0!</v>
      </c>
      <c r="DA155" s="53" t="e">
        <f>VALUE(TEXT((BA155*$K155/365*'TOX and EXPO INPUTS'!$E$32/'TOX and EXPO INPUTS'!$E$33),"0.00E+00"))</f>
        <v>#DIV/0!</v>
      </c>
      <c r="DB155" s="53" t="e">
        <f>VALUE(TEXT((BB155*$K155/365*'TOX and EXPO INPUTS'!$E$32/'TOX and EXPO INPUTS'!$E$33),"0.00E+00"))</f>
        <v>#DIV/0!</v>
      </c>
      <c r="DC155" s="53" t="s">
        <v>139</v>
      </c>
      <c r="DD155" s="53" t="s">
        <v>139</v>
      </c>
      <c r="DE155" s="73" t="e">
        <f>VALUE(TEXT((BE155*$K155/365*'TOX and EXPO INPUTS'!$E$32/'TOX and EXPO INPUTS'!$E$33),"0.00E+00"))</f>
        <v>#VALUE!</v>
      </c>
      <c r="DF155" s="110" t="e">
        <f>VALUE(TEXT((BZ155*'TOX and EXPO INPUTS'!$E$22),"0.00E+00"))</f>
        <v>#DIV/0!</v>
      </c>
      <c r="DG155" s="108" t="e">
        <f>VALUE(TEXT((CA155*'TOX and EXPO INPUTS'!$E$22),"0.00E+00"))</f>
        <v>#DIV/0!</v>
      </c>
      <c r="DH155" s="108" t="e">
        <f>VALUE(TEXT((CB155*'TOX and EXPO INPUTS'!$E$22),"0.00E+00"))</f>
        <v>#DIV/0!</v>
      </c>
      <c r="DI155" s="108" t="s">
        <v>139</v>
      </c>
      <c r="DJ155" s="108" t="s">
        <v>139</v>
      </c>
      <c r="DK155" s="108" t="e">
        <f>VALUE(TEXT((CE155*'TOX and EXPO INPUTS'!$E$22),"0.00E+00"))</f>
        <v>#DIV/0!</v>
      </c>
      <c r="DL155" s="108" t="e">
        <f>VALUE(TEXT((CF155*'TOX and EXPO INPUTS'!$E$22),"0.00E+00"))</f>
        <v>#DIV/0!</v>
      </c>
      <c r="DM155" s="108" t="e">
        <f>VALUE(TEXT((CG155*'TOX and EXPO INPUTS'!$E$22),"0.00E+00"))</f>
        <v>#DIV/0!</v>
      </c>
      <c r="DN155" s="108" t="s">
        <v>139</v>
      </c>
      <c r="DO155" s="108" t="s">
        <v>139</v>
      </c>
      <c r="DP155" s="108" t="e">
        <f>VALUE(TEXT((CJ155*'TOX and EXPO INPUTS'!$E$22),"0.00E+00"))</f>
        <v>#DIV/0!</v>
      </c>
      <c r="DQ155" s="108" t="e">
        <f>VALUE(TEXT((CK155*'TOX and EXPO INPUTS'!$E$22),"0.00E+00"))</f>
        <v>#DIV/0!</v>
      </c>
      <c r="DR155" s="108" t="e">
        <f>VALUE(TEXT((CL155*'TOX and EXPO INPUTS'!$E$22),"0.00E+00"))</f>
        <v>#DIV/0!</v>
      </c>
      <c r="DS155" s="108" t="s">
        <v>139</v>
      </c>
      <c r="DT155" s="108" t="s">
        <v>139</v>
      </c>
      <c r="DU155" s="109" t="e">
        <f>VALUE(TEXT((CO155*'TOX and EXPO INPUTS'!$E$22),"0.00E+00"))</f>
        <v>#VALUE!</v>
      </c>
      <c r="DV155" s="110" t="e">
        <f>VALUE(TEXT((CP155*'TOX and EXPO INPUTS'!$E$22),"0.00E+00"))</f>
        <v>#DIV/0!</v>
      </c>
      <c r="DW155" s="108" t="e">
        <f>VALUE(TEXT((CQ155*'TOX and EXPO INPUTS'!$E$22),"0.00E+00"))</f>
        <v>#DIV/0!</v>
      </c>
      <c r="DX155" s="108" t="e">
        <f>VALUE(TEXT((CR155*'TOX and EXPO INPUTS'!$E$22),"0.00E+00"))</f>
        <v>#DIV/0!</v>
      </c>
      <c r="DY155" s="108" t="s">
        <v>139</v>
      </c>
      <c r="DZ155" s="108" t="s">
        <v>139</v>
      </c>
      <c r="EA155" s="108" t="e">
        <f>VALUE(TEXT((CU155*'TOX and EXPO INPUTS'!$E$22),"0.00E+00"))</f>
        <v>#DIV/0!</v>
      </c>
      <c r="EB155" s="108" t="e">
        <f>VALUE(TEXT((CV155*'TOX and EXPO INPUTS'!$E$22),"0.00E+00"))</f>
        <v>#DIV/0!</v>
      </c>
      <c r="EC155" s="108" t="e">
        <f>VALUE(TEXT((CW155*'TOX and EXPO INPUTS'!$E$22),"0.00E+00"))</f>
        <v>#DIV/0!</v>
      </c>
      <c r="ED155" s="108" t="s">
        <v>139</v>
      </c>
      <c r="EE155" s="108" t="s">
        <v>139</v>
      </c>
      <c r="EF155" s="108" t="e">
        <f>VALUE(TEXT((CZ155*'TOX and EXPO INPUTS'!$E$22),"0.00E+00"))</f>
        <v>#DIV/0!</v>
      </c>
      <c r="EG155" s="108" t="e">
        <f>VALUE(TEXT((DA155*'TOX and EXPO INPUTS'!$E$22),"0.00E+00"))</f>
        <v>#DIV/0!</v>
      </c>
      <c r="EH155" s="108" t="e">
        <f>VALUE(TEXT((DB155*'TOX and EXPO INPUTS'!$E$22),"0.00E+00"))</f>
        <v>#DIV/0!</v>
      </c>
      <c r="EI155" s="108" t="s">
        <v>139</v>
      </c>
      <c r="EJ155" s="108" t="s">
        <v>139</v>
      </c>
      <c r="EK155" s="109" t="e">
        <f>VALUE(TEXT((DE155*'TOX and EXPO INPUTS'!$E$22),"0.00E+00"))</f>
        <v>#VALUE!</v>
      </c>
      <c r="EL155" s="56" t="s">
        <v>77</v>
      </c>
      <c r="EM155" s="36" t="s">
        <v>70</v>
      </c>
      <c r="EN155" s="36" t="s">
        <v>186</v>
      </c>
      <c r="EO155" s="57" t="s">
        <v>70</v>
      </c>
    </row>
    <row r="156" spans="1:145" x14ac:dyDescent="0.25">
      <c r="A156" s="56" t="s">
        <v>4</v>
      </c>
      <c r="B156" s="36" t="s">
        <v>115</v>
      </c>
      <c r="C156" s="36" t="s">
        <v>24</v>
      </c>
      <c r="D156" s="57" t="s">
        <v>0</v>
      </c>
      <c r="E156" s="61" t="s">
        <v>7</v>
      </c>
      <c r="F156" s="92"/>
      <c r="G156" s="64"/>
      <c r="H156" s="56"/>
      <c r="I156" s="64"/>
      <c r="J156" s="100">
        <v>10</v>
      </c>
      <c r="K156" s="100">
        <v>30</v>
      </c>
      <c r="L156" s="70">
        <v>104000</v>
      </c>
      <c r="M156" s="50">
        <v>71000</v>
      </c>
      <c r="N156" s="50">
        <v>40280</v>
      </c>
      <c r="O156" s="53" t="s">
        <v>139</v>
      </c>
      <c r="P156" s="53" t="s">
        <v>139</v>
      </c>
      <c r="Q156" s="66" t="s">
        <v>139</v>
      </c>
      <c r="R156" s="70">
        <v>470</v>
      </c>
      <c r="S156" s="49">
        <v>94</v>
      </c>
      <c r="T156" s="49">
        <v>47</v>
      </c>
      <c r="U156" s="66" t="s">
        <v>139</v>
      </c>
      <c r="V156" s="72">
        <f t="shared" si="185"/>
        <v>0</v>
      </c>
      <c r="W156" s="53">
        <f t="shared" si="185"/>
        <v>0</v>
      </c>
      <c r="X156" s="53">
        <f t="shared" si="185"/>
        <v>0</v>
      </c>
      <c r="Y156" s="53" t="s">
        <v>139</v>
      </c>
      <c r="Z156" s="53" t="s">
        <v>139</v>
      </c>
      <c r="AA156" s="73" t="s">
        <v>139</v>
      </c>
      <c r="AB156" s="72" t="e">
        <f>VALUE(TEXT(((V156*'TOX and EXPO INPUTS'!$E$12)/'TOX and EXPO INPUTS'!$E$27),"0.00E+00"))</f>
        <v>#DIV/0!</v>
      </c>
      <c r="AC156" s="53" t="e">
        <f>VALUE(TEXT(((W156*'TOX and EXPO INPUTS'!$E$12)/'TOX and EXPO INPUTS'!$E$27),"0.00E+00"))</f>
        <v>#DIV/0!</v>
      </c>
      <c r="AD156" s="53" t="e">
        <f>VALUE(TEXT(((X156*'TOX and EXPO INPUTS'!$E$12)/'TOX and EXPO INPUTS'!$E$27),"0.00E+00"))</f>
        <v>#DIV/0!</v>
      </c>
      <c r="AE156" s="53" t="s">
        <v>139</v>
      </c>
      <c r="AF156" s="53" t="s">
        <v>139</v>
      </c>
      <c r="AG156" s="73" t="s">
        <v>139</v>
      </c>
      <c r="AH156" s="72">
        <f t="shared" si="186"/>
        <v>0</v>
      </c>
      <c r="AI156" s="53">
        <f t="shared" si="186"/>
        <v>0</v>
      </c>
      <c r="AJ156" s="53">
        <f t="shared" si="186"/>
        <v>0</v>
      </c>
      <c r="AK156" s="73" t="s">
        <v>139</v>
      </c>
      <c r="AL156" s="72" t="e">
        <f>VALUE(TEXT(((AH156*'TOX and EXPO INPUTS'!$E$20)/'TOX and EXPO INPUTS'!$E$29),"0.00E+00"))</f>
        <v>#DIV/0!</v>
      </c>
      <c r="AM156" s="53" t="e">
        <f>VALUE(TEXT(((AI156*'TOX and EXPO INPUTS'!$E$20)/'TOX and EXPO INPUTS'!$E$29),"0.00E+00"))</f>
        <v>#DIV/0!</v>
      </c>
      <c r="AN156" s="53" t="e">
        <f>VALUE(TEXT(((AJ156*'TOX and EXPO INPUTS'!$E$20)/'TOX and EXPO INPUTS'!$E$29),"0.00E+00"))</f>
        <v>#DIV/0!</v>
      </c>
      <c r="AO156" s="73" t="s">
        <v>139</v>
      </c>
      <c r="AP156" s="72" t="e">
        <f t="shared" si="187"/>
        <v>#DIV/0!</v>
      </c>
      <c r="AQ156" s="53" t="e">
        <f t="shared" si="188"/>
        <v>#DIV/0!</v>
      </c>
      <c r="AR156" s="53" t="e">
        <f t="shared" si="189"/>
        <v>#DIV/0!</v>
      </c>
      <c r="AS156" s="53" t="s">
        <v>139</v>
      </c>
      <c r="AT156" s="53" t="s">
        <v>139</v>
      </c>
      <c r="AU156" s="53" t="e">
        <f t="shared" si="190"/>
        <v>#DIV/0!</v>
      </c>
      <c r="AV156" s="53" t="e">
        <f t="shared" si="191"/>
        <v>#DIV/0!</v>
      </c>
      <c r="AW156" s="53" t="e">
        <f t="shared" si="192"/>
        <v>#DIV/0!</v>
      </c>
      <c r="AX156" s="53" t="s">
        <v>139</v>
      </c>
      <c r="AY156" s="53" t="s">
        <v>139</v>
      </c>
      <c r="AZ156" s="53" t="e">
        <f t="shared" si="193"/>
        <v>#DIV/0!</v>
      </c>
      <c r="BA156" s="53" t="e">
        <f t="shared" si="194"/>
        <v>#DIV/0!</v>
      </c>
      <c r="BB156" s="53" t="e">
        <f t="shared" si="195"/>
        <v>#DIV/0!</v>
      </c>
      <c r="BC156" s="53" t="s">
        <v>139</v>
      </c>
      <c r="BD156" s="53" t="s">
        <v>139</v>
      </c>
      <c r="BE156" s="73" t="s">
        <v>139</v>
      </c>
      <c r="BF156" s="72" t="e">
        <f>VALUE(TEXT((AB156*$J156/365*'TOX and EXPO INPUTS'!$E$32/'TOX and EXPO INPUTS'!$E$33),"0.00E+00"))</f>
        <v>#DIV/0!</v>
      </c>
      <c r="BG156" s="53" t="e">
        <f>VALUE(TEXT((AC156*$J156/365*'TOX and EXPO INPUTS'!$E$32/'TOX and EXPO INPUTS'!$E$33),"0.00E+00"))</f>
        <v>#DIV/0!</v>
      </c>
      <c r="BH156" s="53" t="e">
        <f>VALUE(TEXT((AD156*$J156/365*'TOX and EXPO INPUTS'!$E$32/'TOX and EXPO INPUTS'!$E$33),"0.00E+00"))</f>
        <v>#DIV/0!</v>
      </c>
      <c r="BI156" s="53" t="s">
        <v>139</v>
      </c>
      <c r="BJ156" s="53" t="s">
        <v>139</v>
      </c>
      <c r="BK156" s="73" t="s">
        <v>139</v>
      </c>
      <c r="BL156" s="72" t="e">
        <f>VALUE(TEXT((AB156*$K156/365*'TOX and EXPO INPUTS'!$E$32/'TOX and EXPO INPUTS'!$E$33),"0.00E+00"))</f>
        <v>#DIV/0!</v>
      </c>
      <c r="BM156" s="53" t="e">
        <f>VALUE(TEXT((AC156*$K156/365*'TOX and EXPO INPUTS'!$E$32/'TOX and EXPO INPUTS'!$E$33),"0.00E+00"))</f>
        <v>#DIV/0!</v>
      </c>
      <c r="BN156" s="53" t="e">
        <f>VALUE(TEXT((AD156*$K156/365*'TOX and EXPO INPUTS'!$E$32/'TOX and EXPO INPUTS'!$E$33),"0.00E+00"))</f>
        <v>#DIV/0!</v>
      </c>
      <c r="BO156" s="53" t="s">
        <v>139</v>
      </c>
      <c r="BP156" s="53" t="s">
        <v>139</v>
      </c>
      <c r="BQ156" s="73" t="s">
        <v>139</v>
      </c>
      <c r="BR156" s="72" t="e">
        <f>VALUE(TEXT((AL156*$J156/365*'TOX and EXPO INPUTS'!$E$32/'TOX and EXPO INPUTS'!$E$33),"0.00E+00"))</f>
        <v>#DIV/0!</v>
      </c>
      <c r="BS156" s="53" t="e">
        <f>VALUE(TEXT((AM156*$J156/365*'TOX and EXPO INPUTS'!$E$32/'TOX and EXPO INPUTS'!$E$33),"0.00E+00"))</f>
        <v>#DIV/0!</v>
      </c>
      <c r="BT156" s="53" t="e">
        <f>VALUE(TEXT((AN156*$J156/365*'TOX and EXPO INPUTS'!$E$32/'TOX and EXPO INPUTS'!$E$33),"0.00E+00"))</f>
        <v>#DIV/0!</v>
      </c>
      <c r="BU156" s="73" t="s">
        <v>139</v>
      </c>
      <c r="BV156" s="72" t="e">
        <f>VALUE(TEXT((AL156*$K156/365*'TOX and EXPO INPUTS'!$E$32/'TOX and EXPO INPUTS'!$E$33),"0.00E+00"))</f>
        <v>#DIV/0!</v>
      </c>
      <c r="BW156" s="53" t="e">
        <f>VALUE(TEXT((AM156*$K156/365*'TOX and EXPO INPUTS'!$E$32/'TOX and EXPO INPUTS'!$E$33),"0.00E+00"))</f>
        <v>#DIV/0!</v>
      </c>
      <c r="BX156" s="53" t="e">
        <f>VALUE(TEXT((AN156*$K156/365*'TOX and EXPO INPUTS'!$E$32/'TOX and EXPO INPUTS'!$E$33),"0.00E+00"))</f>
        <v>#DIV/0!</v>
      </c>
      <c r="BY156" s="73" t="s">
        <v>139</v>
      </c>
      <c r="BZ156" s="72" t="e">
        <f>VALUE(TEXT((AP156*$J156/365*'TOX and EXPO INPUTS'!$E$32/'TOX and EXPO INPUTS'!$E$33),"0.00E+00"))</f>
        <v>#DIV/0!</v>
      </c>
      <c r="CA156" s="53" t="e">
        <f>VALUE(TEXT((AQ156*$J156/365*'TOX and EXPO INPUTS'!$E$32/'TOX and EXPO INPUTS'!$E$33),"0.00E+00"))</f>
        <v>#DIV/0!</v>
      </c>
      <c r="CB156" s="53" t="e">
        <f>VALUE(TEXT((AR156*$J156/365*'TOX and EXPO INPUTS'!$E$32/'TOX and EXPO INPUTS'!$E$33),"0.00E+00"))</f>
        <v>#DIV/0!</v>
      </c>
      <c r="CC156" s="53" t="s">
        <v>139</v>
      </c>
      <c r="CD156" s="53" t="s">
        <v>139</v>
      </c>
      <c r="CE156" s="53" t="e">
        <f>VALUE(TEXT((AU156*$J156/365*'TOX and EXPO INPUTS'!$E$32/'TOX and EXPO INPUTS'!$E$33),"0.00E+00"))</f>
        <v>#DIV/0!</v>
      </c>
      <c r="CF156" s="53" t="e">
        <f>VALUE(TEXT((AV156*$J156/365*'TOX and EXPO INPUTS'!$E$32/'TOX and EXPO INPUTS'!$E$33),"0.00E+00"))</f>
        <v>#DIV/0!</v>
      </c>
      <c r="CG156" s="53" t="e">
        <f>VALUE(TEXT((AW156*$J156/365*'TOX and EXPO INPUTS'!$E$32/'TOX and EXPO INPUTS'!$E$33),"0.00E+00"))</f>
        <v>#DIV/0!</v>
      </c>
      <c r="CH156" s="53" t="s">
        <v>139</v>
      </c>
      <c r="CI156" s="53" t="s">
        <v>139</v>
      </c>
      <c r="CJ156" s="53" t="e">
        <f>VALUE(TEXT((AZ156*$J156/365*'TOX and EXPO INPUTS'!$E$32/'TOX and EXPO INPUTS'!$E$33),"0.00E+00"))</f>
        <v>#DIV/0!</v>
      </c>
      <c r="CK156" s="53" t="e">
        <f>VALUE(TEXT((BA156*$J156/365*'TOX and EXPO INPUTS'!$E$32/'TOX and EXPO INPUTS'!$E$33),"0.00E+00"))</f>
        <v>#DIV/0!</v>
      </c>
      <c r="CL156" s="53" t="e">
        <f>VALUE(TEXT((BB156*$J156/365*'TOX and EXPO INPUTS'!$E$32/'TOX and EXPO INPUTS'!$E$33),"0.00E+00"))</f>
        <v>#DIV/0!</v>
      </c>
      <c r="CM156" s="53" t="s">
        <v>139</v>
      </c>
      <c r="CN156" s="53" t="s">
        <v>139</v>
      </c>
      <c r="CO156" s="73" t="e">
        <f>VALUE(TEXT((BE156*$J156/365*'TOX and EXPO INPUTS'!$E$32/'TOX and EXPO INPUTS'!$E$33),"0.00E+00"))</f>
        <v>#VALUE!</v>
      </c>
      <c r="CP156" s="72" t="e">
        <f>VALUE(TEXT((AP156*$K156/365*'TOX and EXPO INPUTS'!$E$32/'TOX and EXPO INPUTS'!$E$33),"0.00E+00"))</f>
        <v>#DIV/0!</v>
      </c>
      <c r="CQ156" s="53" t="e">
        <f>VALUE(TEXT((AQ156*$K156/365*'TOX and EXPO INPUTS'!$E$32/'TOX and EXPO INPUTS'!$E$33),"0.00E+00"))</f>
        <v>#DIV/0!</v>
      </c>
      <c r="CR156" s="53" t="e">
        <f>VALUE(TEXT((AR156*$K156/365*'TOX and EXPO INPUTS'!$E$32/'TOX and EXPO INPUTS'!$E$33),"0.00E+00"))</f>
        <v>#DIV/0!</v>
      </c>
      <c r="CS156" s="53" t="s">
        <v>139</v>
      </c>
      <c r="CT156" s="53" t="s">
        <v>139</v>
      </c>
      <c r="CU156" s="53" t="e">
        <f>VALUE(TEXT((AU156*$K156/365*'TOX and EXPO INPUTS'!$E$32/'TOX and EXPO INPUTS'!$E$33),"0.00E+00"))</f>
        <v>#DIV/0!</v>
      </c>
      <c r="CV156" s="53" t="e">
        <f>VALUE(TEXT((AV156*$K156/365*'TOX and EXPO INPUTS'!$E$32/'TOX and EXPO INPUTS'!$E$33),"0.00E+00"))</f>
        <v>#DIV/0!</v>
      </c>
      <c r="CW156" s="53" t="e">
        <f>VALUE(TEXT((AW156*$K156/365*'TOX and EXPO INPUTS'!$E$32/'TOX and EXPO INPUTS'!$E$33),"0.00E+00"))</f>
        <v>#DIV/0!</v>
      </c>
      <c r="CX156" s="53" t="s">
        <v>139</v>
      </c>
      <c r="CY156" s="53" t="s">
        <v>139</v>
      </c>
      <c r="CZ156" s="53" t="e">
        <f>VALUE(TEXT((AZ156*$K156/365*'TOX and EXPO INPUTS'!$E$32/'TOX and EXPO INPUTS'!$E$33),"0.00E+00"))</f>
        <v>#DIV/0!</v>
      </c>
      <c r="DA156" s="53" t="e">
        <f>VALUE(TEXT((BA156*$K156/365*'TOX and EXPO INPUTS'!$E$32/'TOX and EXPO INPUTS'!$E$33),"0.00E+00"))</f>
        <v>#DIV/0!</v>
      </c>
      <c r="DB156" s="53" t="e">
        <f>VALUE(TEXT((BB156*$K156/365*'TOX and EXPO INPUTS'!$E$32/'TOX and EXPO INPUTS'!$E$33),"0.00E+00"))</f>
        <v>#DIV/0!</v>
      </c>
      <c r="DC156" s="53" t="s">
        <v>139</v>
      </c>
      <c r="DD156" s="53" t="s">
        <v>139</v>
      </c>
      <c r="DE156" s="73" t="e">
        <f>VALUE(TEXT((BE156*$K156/365*'TOX and EXPO INPUTS'!$E$32/'TOX and EXPO INPUTS'!$E$33),"0.00E+00"))</f>
        <v>#VALUE!</v>
      </c>
      <c r="DF156" s="110" t="e">
        <f>VALUE(TEXT((BZ156*'TOX and EXPO INPUTS'!$E$22),"0.00E+00"))</f>
        <v>#DIV/0!</v>
      </c>
      <c r="DG156" s="108" t="e">
        <f>VALUE(TEXT((CA156*'TOX and EXPO INPUTS'!$E$22),"0.00E+00"))</f>
        <v>#DIV/0!</v>
      </c>
      <c r="DH156" s="108" t="e">
        <f>VALUE(TEXT((CB156*'TOX and EXPO INPUTS'!$E$22),"0.00E+00"))</f>
        <v>#DIV/0!</v>
      </c>
      <c r="DI156" s="108" t="s">
        <v>139</v>
      </c>
      <c r="DJ156" s="108" t="s">
        <v>139</v>
      </c>
      <c r="DK156" s="108" t="e">
        <f>VALUE(TEXT((CE156*'TOX and EXPO INPUTS'!$E$22),"0.00E+00"))</f>
        <v>#DIV/0!</v>
      </c>
      <c r="DL156" s="108" t="e">
        <f>VALUE(TEXT((CF156*'TOX and EXPO INPUTS'!$E$22),"0.00E+00"))</f>
        <v>#DIV/0!</v>
      </c>
      <c r="DM156" s="108" t="e">
        <f>VALUE(TEXT((CG156*'TOX and EXPO INPUTS'!$E$22),"0.00E+00"))</f>
        <v>#DIV/0!</v>
      </c>
      <c r="DN156" s="108" t="s">
        <v>139</v>
      </c>
      <c r="DO156" s="108" t="s">
        <v>139</v>
      </c>
      <c r="DP156" s="108" t="e">
        <f>VALUE(TEXT((CJ156*'TOX and EXPO INPUTS'!$E$22),"0.00E+00"))</f>
        <v>#DIV/0!</v>
      </c>
      <c r="DQ156" s="108" t="e">
        <f>VALUE(TEXT((CK156*'TOX and EXPO INPUTS'!$E$22),"0.00E+00"))</f>
        <v>#DIV/0!</v>
      </c>
      <c r="DR156" s="108" t="e">
        <f>VALUE(TEXT((CL156*'TOX and EXPO INPUTS'!$E$22),"0.00E+00"))</f>
        <v>#DIV/0!</v>
      </c>
      <c r="DS156" s="108" t="s">
        <v>139</v>
      </c>
      <c r="DT156" s="108" t="s">
        <v>139</v>
      </c>
      <c r="DU156" s="109" t="e">
        <f>VALUE(TEXT((CO156*'TOX and EXPO INPUTS'!$E$22),"0.00E+00"))</f>
        <v>#VALUE!</v>
      </c>
      <c r="DV156" s="110" t="e">
        <f>VALUE(TEXT((CP156*'TOX and EXPO INPUTS'!$E$22),"0.00E+00"))</f>
        <v>#DIV/0!</v>
      </c>
      <c r="DW156" s="108" t="e">
        <f>VALUE(TEXT((CQ156*'TOX and EXPO INPUTS'!$E$22),"0.00E+00"))</f>
        <v>#DIV/0!</v>
      </c>
      <c r="DX156" s="108" t="e">
        <f>VALUE(TEXT((CR156*'TOX and EXPO INPUTS'!$E$22),"0.00E+00"))</f>
        <v>#DIV/0!</v>
      </c>
      <c r="DY156" s="108" t="s">
        <v>139</v>
      </c>
      <c r="DZ156" s="108" t="s">
        <v>139</v>
      </c>
      <c r="EA156" s="108" t="e">
        <f>VALUE(TEXT((CU156*'TOX and EXPO INPUTS'!$E$22),"0.00E+00"))</f>
        <v>#DIV/0!</v>
      </c>
      <c r="EB156" s="108" t="e">
        <f>VALUE(TEXT((CV156*'TOX and EXPO INPUTS'!$E$22),"0.00E+00"))</f>
        <v>#DIV/0!</v>
      </c>
      <c r="EC156" s="108" t="e">
        <f>VALUE(TEXT((CW156*'TOX and EXPO INPUTS'!$E$22),"0.00E+00"))</f>
        <v>#DIV/0!</v>
      </c>
      <c r="ED156" s="108" t="s">
        <v>139</v>
      </c>
      <c r="EE156" s="108" t="s">
        <v>139</v>
      </c>
      <c r="EF156" s="108" t="e">
        <f>VALUE(TEXT((CZ156*'TOX and EXPO INPUTS'!$E$22),"0.00E+00"))</f>
        <v>#DIV/0!</v>
      </c>
      <c r="EG156" s="108" t="e">
        <f>VALUE(TEXT((DA156*'TOX and EXPO INPUTS'!$E$22),"0.00E+00"))</f>
        <v>#DIV/0!</v>
      </c>
      <c r="EH156" s="108" t="e">
        <f>VALUE(TEXT((DB156*'TOX and EXPO INPUTS'!$E$22),"0.00E+00"))</f>
        <v>#DIV/0!</v>
      </c>
      <c r="EI156" s="108" t="s">
        <v>139</v>
      </c>
      <c r="EJ156" s="108" t="s">
        <v>139</v>
      </c>
      <c r="EK156" s="109" t="e">
        <f>VALUE(TEXT((DE156*'TOX and EXPO INPUTS'!$E$22),"0.00E+00"))</f>
        <v>#VALUE!</v>
      </c>
      <c r="EL156" s="56" t="s">
        <v>77</v>
      </c>
      <c r="EM156" s="36" t="s">
        <v>70</v>
      </c>
      <c r="EN156" s="36" t="s">
        <v>186</v>
      </c>
      <c r="EO156" s="57" t="s">
        <v>70</v>
      </c>
    </row>
    <row r="157" spans="1:145" x14ac:dyDescent="0.25">
      <c r="A157" s="56" t="s">
        <v>4</v>
      </c>
      <c r="B157" s="36" t="s">
        <v>115</v>
      </c>
      <c r="C157" s="36" t="s">
        <v>24</v>
      </c>
      <c r="D157" s="57" t="s">
        <v>21</v>
      </c>
      <c r="E157" s="61" t="s">
        <v>31</v>
      </c>
      <c r="F157" s="92"/>
      <c r="G157" s="64"/>
      <c r="H157" s="56"/>
      <c r="I157" s="64"/>
      <c r="J157" s="100">
        <v>10</v>
      </c>
      <c r="K157" s="100">
        <v>30</v>
      </c>
      <c r="L157" s="70">
        <v>104000</v>
      </c>
      <c r="M157" s="50">
        <v>71000</v>
      </c>
      <c r="N157" s="50">
        <v>40280</v>
      </c>
      <c r="O157" s="53" t="s">
        <v>139</v>
      </c>
      <c r="P157" s="53" t="s">
        <v>139</v>
      </c>
      <c r="Q157" s="66" t="s">
        <v>139</v>
      </c>
      <c r="R157" s="70">
        <v>470</v>
      </c>
      <c r="S157" s="49">
        <v>94</v>
      </c>
      <c r="T157" s="49">
        <v>47</v>
      </c>
      <c r="U157" s="66" t="s">
        <v>139</v>
      </c>
      <c r="V157" s="72">
        <f t="shared" si="185"/>
        <v>0</v>
      </c>
      <c r="W157" s="53">
        <f t="shared" si="185"/>
        <v>0</v>
      </c>
      <c r="X157" s="53">
        <f t="shared" si="185"/>
        <v>0</v>
      </c>
      <c r="Y157" s="53" t="s">
        <v>139</v>
      </c>
      <c r="Z157" s="53" t="s">
        <v>139</v>
      </c>
      <c r="AA157" s="73" t="s">
        <v>139</v>
      </c>
      <c r="AB157" s="72" t="e">
        <f>VALUE(TEXT(((V157*'TOX and EXPO INPUTS'!$E$12)/'TOX and EXPO INPUTS'!$E$27),"0.00E+00"))</f>
        <v>#DIV/0!</v>
      </c>
      <c r="AC157" s="53" t="e">
        <f>VALUE(TEXT(((W157*'TOX and EXPO INPUTS'!$E$12)/'TOX and EXPO INPUTS'!$E$27),"0.00E+00"))</f>
        <v>#DIV/0!</v>
      </c>
      <c r="AD157" s="53" t="e">
        <f>VALUE(TEXT(((X157*'TOX and EXPO INPUTS'!$E$12)/'TOX and EXPO INPUTS'!$E$27),"0.00E+00"))</f>
        <v>#DIV/0!</v>
      </c>
      <c r="AE157" s="53" t="s">
        <v>139</v>
      </c>
      <c r="AF157" s="53" t="s">
        <v>139</v>
      </c>
      <c r="AG157" s="73" t="s">
        <v>139</v>
      </c>
      <c r="AH157" s="72">
        <f t="shared" si="186"/>
        <v>0</v>
      </c>
      <c r="AI157" s="53">
        <f t="shared" si="186"/>
        <v>0</v>
      </c>
      <c r="AJ157" s="53">
        <f t="shared" si="186"/>
        <v>0</v>
      </c>
      <c r="AK157" s="73" t="s">
        <v>139</v>
      </c>
      <c r="AL157" s="72" t="e">
        <f>VALUE(TEXT(((AH157*'TOX and EXPO INPUTS'!$E$20)/'TOX and EXPO INPUTS'!$E$29),"0.00E+00"))</f>
        <v>#DIV/0!</v>
      </c>
      <c r="AM157" s="53" t="e">
        <f>VALUE(TEXT(((AI157*'TOX and EXPO INPUTS'!$E$20)/'TOX and EXPO INPUTS'!$E$29),"0.00E+00"))</f>
        <v>#DIV/0!</v>
      </c>
      <c r="AN157" s="53" t="e">
        <f>VALUE(TEXT(((AJ157*'TOX and EXPO INPUTS'!$E$20)/'TOX and EXPO INPUTS'!$E$29),"0.00E+00"))</f>
        <v>#DIV/0!</v>
      </c>
      <c r="AO157" s="73" t="s">
        <v>139</v>
      </c>
      <c r="AP157" s="72" t="e">
        <f t="shared" si="187"/>
        <v>#DIV/0!</v>
      </c>
      <c r="AQ157" s="53" t="e">
        <f t="shared" si="188"/>
        <v>#DIV/0!</v>
      </c>
      <c r="AR157" s="53" t="e">
        <f t="shared" si="189"/>
        <v>#DIV/0!</v>
      </c>
      <c r="AS157" s="53" t="s">
        <v>139</v>
      </c>
      <c r="AT157" s="53" t="s">
        <v>139</v>
      </c>
      <c r="AU157" s="53" t="e">
        <f t="shared" si="190"/>
        <v>#DIV/0!</v>
      </c>
      <c r="AV157" s="53" t="e">
        <f t="shared" si="191"/>
        <v>#DIV/0!</v>
      </c>
      <c r="AW157" s="53" t="e">
        <f t="shared" si="192"/>
        <v>#DIV/0!</v>
      </c>
      <c r="AX157" s="53" t="s">
        <v>139</v>
      </c>
      <c r="AY157" s="53" t="s">
        <v>139</v>
      </c>
      <c r="AZ157" s="53" t="e">
        <f t="shared" si="193"/>
        <v>#DIV/0!</v>
      </c>
      <c r="BA157" s="53" t="e">
        <f t="shared" si="194"/>
        <v>#DIV/0!</v>
      </c>
      <c r="BB157" s="53" t="e">
        <f t="shared" si="195"/>
        <v>#DIV/0!</v>
      </c>
      <c r="BC157" s="53" t="s">
        <v>139</v>
      </c>
      <c r="BD157" s="53" t="s">
        <v>139</v>
      </c>
      <c r="BE157" s="73" t="s">
        <v>139</v>
      </c>
      <c r="BF157" s="72" t="e">
        <f>VALUE(TEXT((AB157*$J157/365*'TOX and EXPO INPUTS'!$E$32/'TOX and EXPO INPUTS'!$E$33),"0.00E+00"))</f>
        <v>#DIV/0!</v>
      </c>
      <c r="BG157" s="53" t="e">
        <f>VALUE(TEXT((AC157*$J157/365*'TOX and EXPO INPUTS'!$E$32/'TOX and EXPO INPUTS'!$E$33),"0.00E+00"))</f>
        <v>#DIV/0!</v>
      </c>
      <c r="BH157" s="53" t="e">
        <f>VALUE(TEXT((AD157*$J157/365*'TOX and EXPO INPUTS'!$E$32/'TOX and EXPO INPUTS'!$E$33),"0.00E+00"))</f>
        <v>#DIV/0!</v>
      </c>
      <c r="BI157" s="53" t="s">
        <v>139</v>
      </c>
      <c r="BJ157" s="53" t="s">
        <v>139</v>
      </c>
      <c r="BK157" s="73" t="s">
        <v>139</v>
      </c>
      <c r="BL157" s="72" t="e">
        <f>VALUE(TEXT((AB157*$K157/365*'TOX and EXPO INPUTS'!$E$32/'TOX and EXPO INPUTS'!$E$33),"0.00E+00"))</f>
        <v>#DIV/0!</v>
      </c>
      <c r="BM157" s="53" t="e">
        <f>VALUE(TEXT((AC157*$K157/365*'TOX and EXPO INPUTS'!$E$32/'TOX and EXPO INPUTS'!$E$33),"0.00E+00"))</f>
        <v>#DIV/0!</v>
      </c>
      <c r="BN157" s="53" t="e">
        <f>VALUE(TEXT((AD157*$K157/365*'TOX and EXPO INPUTS'!$E$32/'TOX and EXPO INPUTS'!$E$33),"0.00E+00"))</f>
        <v>#DIV/0!</v>
      </c>
      <c r="BO157" s="53" t="s">
        <v>139</v>
      </c>
      <c r="BP157" s="53" t="s">
        <v>139</v>
      </c>
      <c r="BQ157" s="73" t="s">
        <v>139</v>
      </c>
      <c r="BR157" s="72" t="e">
        <f>VALUE(TEXT((AL157*$J157/365*'TOX and EXPO INPUTS'!$E$32/'TOX and EXPO INPUTS'!$E$33),"0.00E+00"))</f>
        <v>#DIV/0!</v>
      </c>
      <c r="BS157" s="53" t="e">
        <f>VALUE(TEXT((AM157*$J157/365*'TOX and EXPO INPUTS'!$E$32/'TOX and EXPO INPUTS'!$E$33),"0.00E+00"))</f>
        <v>#DIV/0!</v>
      </c>
      <c r="BT157" s="53" t="e">
        <f>VALUE(TEXT((AN157*$J157/365*'TOX and EXPO INPUTS'!$E$32/'TOX and EXPO INPUTS'!$E$33),"0.00E+00"))</f>
        <v>#DIV/0!</v>
      </c>
      <c r="BU157" s="73" t="s">
        <v>139</v>
      </c>
      <c r="BV157" s="72" t="e">
        <f>VALUE(TEXT((AL157*$K157/365*'TOX and EXPO INPUTS'!$E$32/'TOX and EXPO INPUTS'!$E$33),"0.00E+00"))</f>
        <v>#DIV/0!</v>
      </c>
      <c r="BW157" s="53" t="e">
        <f>VALUE(TEXT((AM157*$K157/365*'TOX and EXPO INPUTS'!$E$32/'TOX and EXPO INPUTS'!$E$33),"0.00E+00"))</f>
        <v>#DIV/0!</v>
      </c>
      <c r="BX157" s="53" t="e">
        <f>VALUE(TEXT((AN157*$K157/365*'TOX and EXPO INPUTS'!$E$32/'TOX and EXPO INPUTS'!$E$33),"0.00E+00"))</f>
        <v>#DIV/0!</v>
      </c>
      <c r="BY157" s="73" t="s">
        <v>139</v>
      </c>
      <c r="BZ157" s="72" t="e">
        <f>VALUE(TEXT((AP157*$J157/365*'TOX and EXPO INPUTS'!$E$32/'TOX and EXPO INPUTS'!$E$33),"0.00E+00"))</f>
        <v>#DIV/0!</v>
      </c>
      <c r="CA157" s="53" t="e">
        <f>VALUE(TEXT((AQ157*$J157/365*'TOX and EXPO INPUTS'!$E$32/'TOX and EXPO INPUTS'!$E$33),"0.00E+00"))</f>
        <v>#DIV/0!</v>
      </c>
      <c r="CB157" s="53" t="e">
        <f>VALUE(TEXT((AR157*$J157/365*'TOX and EXPO INPUTS'!$E$32/'TOX and EXPO INPUTS'!$E$33),"0.00E+00"))</f>
        <v>#DIV/0!</v>
      </c>
      <c r="CC157" s="53" t="s">
        <v>139</v>
      </c>
      <c r="CD157" s="53" t="s">
        <v>139</v>
      </c>
      <c r="CE157" s="53" t="e">
        <f>VALUE(TEXT((AU157*$J157/365*'TOX and EXPO INPUTS'!$E$32/'TOX and EXPO INPUTS'!$E$33),"0.00E+00"))</f>
        <v>#DIV/0!</v>
      </c>
      <c r="CF157" s="53" t="e">
        <f>VALUE(TEXT((AV157*$J157/365*'TOX and EXPO INPUTS'!$E$32/'TOX and EXPO INPUTS'!$E$33),"0.00E+00"))</f>
        <v>#DIV/0!</v>
      </c>
      <c r="CG157" s="53" t="e">
        <f>VALUE(TEXT((AW157*$J157/365*'TOX and EXPO INPUTS'!$E$32/'TOX and EXPO INPUTS'!$E$33),"0.00E+00"))</f>
        <v>#DIV/0!</v>
      </c>
      <c r="CH157" s="53" t="s">
        <v>139</v>
      </c>
      <c r="CI157" s="53" t="s">
        <v>139</v>
      </c>
      <c r="CJ157" s="53" t="e">
        <f>VALUE(TEXT((AZ157*$J157/365*'TOX and EXPO INPUTS'!$E$32/'TOX and EXPO INPUTS'!$E$33),"0.00E+00"))</f>
        <v>#DIV/0!</v>
      </c>
      <c r="CK157" s="53" t="e">
        <f>VALUE(TEXT((BA157*$J157/365*'TOX and EXPO INPUTS'!$E$32/'TOX and EXPO INPUTS'!$E$33),"0.00E+00"))</f>
        <v>#DIV/0!</v>
      </c>
      <c r="CL157" s="53" t="e">
        <f>VALUE(TEXT((BB157*$J157/365*'TOX and EXPO INPUTS'!$E$32/'TOX and EXPO INPUTS'!$E$33),"0.00E+00"))</f>
        <v>#DIV/0!</v>
      </c>
      <c r="CM157" s="53" t="s">
        <v>139</v>
      </c>
      <c r="CN157" s="53" t="s">
        <v>139</v>
      </c>
      <c r="CO157" s="73" t="e">
        <f>VALUE(TEXT((BE157*$J157/365*'TOX and EXPO INPUTS'!$E$32/'TOX and EXPO INPUTS'!$E$33),"0.00E+00"))</f>
        <v>#VALUE!</v>
      </c>
      <c r="CP157" s="72" t="e">
        <f>VALUE(TEXT((AP157*$K157/365*'TOX and EXPO INPUTS'!$E$32/'TOX and EXPO INPUTS'!$E$33),"0.00E+00"))</f>
        <v>#DIV/0!</v>
      </c>
      <c r="CQ157" s="53" t="e">
        <f>VALUE(TEXT((AQ157*$K157/365*'TOX and EXPO INPUTS'!$E$32/'TOX and EXPO INPUTS'!$E$33),"0.00E+00"))</f>
        <v>#DIV/0!</v>
      </c>
      <c r="CR157" s="53" t="e">
        <f>VALUE(TEXT((AR157*$K157/365*'TOX and EXPO INPUTS'!$E$32/'TOX and EXPO INPUTS'!$E$33),"0.00E+00"))</f>
        <v>#DIV/0!</v>
      </c>
      <c r="CS157" s="53" t="s">
        <v>139</v>
      </c>
      <c r="CT157" s="53" t="s">
        <v>139</v>
      </c>
      <c r="CU157" s="53" t="e">
        <f>VALUE(TEXT((AU157*$K157/365*'TOX and EXPO INPUTS'!$E$32/'TOX and EXPO INPUTS'!$E$33),"0.00E+00"))</f>
        <v>#DIV/0!</v>
      </c>
      <c r="CV157" s="53" t="e">
        <f>VALUE(TEXT((AV157*$K157/365*'TOX and EXPO INPUTS'!$E$32/'TOX and EXPO INPUTS'!$E$33),"0.00E+00"))</f>
        <v>#DIV/0!</v>
      </c>
      <c r="CW157" s="53" t="e">
        <f>VALUE(TEXT((AW157*$K157/365*'TOX and EXPO INPUTS'!$E$32/'TOX and EXPO INPUTS'!$E$33),"0.00E+00"))</f>
        <v>#DIV/0!</v>
      </c>
      <c r="CX157" s="53" t="s">
        <v>139</v>
      </c>
      <c r="CY157" s="53" t="s">
        <v>139</v>
      </c>
      <c r="CZ157" s="53" t="e">
        <f>VALUE(TEXT((AZ157*$K157/365*'TOX and EXPO INPUTS'!$E$32/'TOX and EXPO INPUTS'!$E$33),"0.00E+00"))</f>
        <v>#DIV/0!</v>
      </c>
      <c r="DA157" s="53" t="e">
        <f>VALUE(TEXT((BA157*$K157/365*'TOX and EXPO INPUTS'!$E$32/'TOX and EXPO INPUTS'!$E$33),"0.00E+00"))</f>
        <v>#DIV/0!</v>
      </c>
      <c r="DB157" s="53" t="e">
        <f>VALUE(TEXT((BB157*$K157/365*'TOX and EXPO INPUTS'!$E$32/'TOX and EXPO INPUTS'!$E$33),"0.00E+00"))</f>
        <v>#DIV/0!</v>
      </c>
      <c r="DC157" s="53" t="s">
        <v>139</v>
      </c>
      <c r="DD157" s="53" t="s">
        <v>139</v>
      </c>
      <c r="DE157" s="73" t="e">
        <f>VALUE(TEXT((BE157*$K157/365*'TOX and EXPO INPUTS'!$E$32/'TOX and EXPO INPUTS'!$E$33),"0.00E+00"))</f>
        <v>#VALUE!</v>
      </c>
      <c r="DF157" s="110" t="e">
        <f>VALUE(TEXT((BZ157*'TOX and EXPO INPUTS'!$E$22),"0.00E+00"))</f>
        <v>#DIV/0!</v>
      </c>
      <c r="DG157" s="108" t="e">
        <f>VALUE(TEXT((CA157*'TOX and EXPO INPUTS'!$E$22),"0.00E+00"))</f>
        <v>#DIV/0!</v>
      </c>
      <c r="DH157" s="108" t="e">
        <f>VALUE(TEXT((CB157*'TOX and EXPO INPUTS'!$E$22),"0.00E+00"))</f>
        <v>#DIV/0!</v>
      </c>
      <c r="DI157" s="108" t="s">
        <v>139</v>
      </c>
      <c r="DJ157" s="108" t="s">
        <v>139</v>
      </c>
      <c r="DK157" s="108" t="e">
        <f>VALUE(TEXT((CE157*'TOX and EXPO INPUTS'!$E$22),"0.00E+00"))</f>
        <v>#DIV/0!</v>
      </c>
      <c r="DL157" s="108" t="e">
        <f>VALUE(TEXT((CF157*'TOX and EXPO INPUTS'!$E$22),"0.00E+00"))</f>
        <v>#DIV/0!</v>
      </c>
      <c r="DM157" s="108" t="e">
        <f>VALUE(TEXT((CG157*'TOX and EXPO INPUTS'!$E$22),"0.00E+00"))</f>
        <v>#DIV/0!</v>
      </c>
      <c r="DN157" s="108" t="s">
        <v>139</v>
      </c>
      <c r="DO157" s="108" t="s">
        <v>139</v>
      </c>
      <c r="DP157" s="108" t="e">
        <f>VALUE(TEXT((CJ157*'TOX and EXPO INPUTS'!$E$22),"0.00E+00"))</f>
        <v>#DIV/0!</v>
      </c>
      <c r="DQ157" s="108" t="e">
        <f>VALUE(TEXT((CK157*'TOX and EXPO INPUTS'!$E$22),"0.00E+00"))</f>
        <v>#DIV/0!</v>
      </c>
      <c r="DR157" s="108" t="e">
        <f>VALUE(TEXT((CL157*'TOX and EXPO INPUTS'!$E$22),"0.00E+00"))</f>
        <v>#DIV/0!</v>
      </c>
      <c r="DS157" s="108" t="s">
        <v>139</v>
      </c>
      <c r="DT157" s="108" t="s">
        <v>139</v>
      </c>
      <c r="DU157" s="109" t="e">
        <f>VALUE(TEXT((CO157*'TOX and EXPO INPUTS'!$E$22),"0.00E+00"))</f>
        <v>#VALUE!</v>
      </c>
      <c r="DV157" s="110" t="e">
        <f>VALUE(TEXT((CP157*'TOX and EXPO INPUTS'!$E$22),"0.00E+00"))</f>
        <v>#DIV/0!</v>
      </c>
      <c r="DW157" s="108" t="e">
        <f>VALUE(TEXT((CQ157*'TOX and EXPO INPUTS'!$E$22),"0.00E+00"))</f>
        <v>#DIV/0!</v>
      </c>
      <c r="DX157" s="108" t="e">
        <f>VALUE(TEXT((CR157*'TOX and EXPO INPUTS'!$E$22),"0.00E+00"))</f>
        <v>#DIV/0!</v>
      </c>
      <c r="DY157" s="108" t="s">
        <v>139</v>
      </c>
      <c r="DZ157" s="108" t="s">
        <v>139</v>
      </c>
      <c r="EA157" s="108" t="e">
        <f>VALUE(TEXT((CU157*'TOX and EXPO INPUTS'!$E$22),"0.00E+00"))</f>
        <v>#DIV/0!</v>
      </c>
      <c r="EB157" s="108" t="e">
        <f>VALUE(TEXT((CV157*'TOX and EXPO INPUTS'!$E$22),"0.00E+00"))</f>
        <v>#DIV/0!</v>
      </c>
      <c r="EC157" s="108" t="e">
        <f>VALUE(TEXT((CW157*'TOX and EXPO INPUTS'!$E$22),"0.00E+00"))</f>
        <v>#DIV/0!</v>
      </c>
      <c r="ED157" s="108" t="s">
        <v>139</v>
      </c>
      <c r="EE157" s="108" t="s">
        <v>139</v>
      </c>
      <c r="EF157" s="108" t="e">
        <f>VALUE(TEXT((CZ157*'TOX and EXPO INPUTS'!$E$22),"0.00E+00"))</f>
        <v>#DIV/0!</v>
      </c>
      <c r="EG157" s="108" t="e">
        <f>VALUE(TEXT((DA157*'TOX and EXPO INPUTS'!$E$22),"0.00E+00"))</f>
        <v>#DIV/0!</v>
      </c>
      <c r="EH157" s="108" t="e">
        <f>VALUE(TEXT((DB157*'TOX and EXPO INPUTS'!$E$22),"0.00E+00"))</f>
        <v>#DIV/0!</v>
      </c>
      <c r="EI157" s="108" t="s">
        <v>139</v>
      </c>
      <c r="EJ157" s="108" t="s">
        <v>139</v>
      </c>
      <c r="EK157" s="109" t="e">
        <f>VALUE(TEXT((DE157*'TOX and EXPO INPUTS'!$E$22),"0.00E+00"))</f>
        <v>#VALUE!</v>
      </c>
      <c r="EL157" s="56" t="s">
        <v>77</v>
      </c>
      <c r="EM157" s="36" t="s">
        <v>70</v>
      </c>
      <c r="EN157" s="36" t="s">
        <v>186</v>
      </c>
      <c r="EO157" s="57" t="s">
        <v>70</v>
      </c>
    </row>
    <row r="158" spans="1:145" x14ac:dyDescent="0.25">
      <c r="A158" s="56" t="s">
        <v>4</v>
      </c>
      <c r="B158" s="36" t="s">
        <v>115</v>
      </c>
      <c r="C158" s="36" t="s">
        <v>24</v>
      </c>
      <c r="D158" s="57" t="s">
        <v>0</v>
      </c>
      <c r="E158" s="61" t="s">
        <v>60</v>
      </c>
      <c r="F158" s="92"/>
      <c r="G158" s="64"/>
      <c r="H158" s="56"/>
      <c r="I158" s="64"/>
      <c r="J158" s="100">
        <v>10</v>
      </c>
      <c r="K158" s="100">
        <v>30</v>
      </c>
      <c r="L158" s="70">
        <v>104000</v>
      </c>
      <c r="M158" s="50">
        <v>71000</v>
      </c>
      <c r="N158" s="50">
        <v>40280</v>
      </c>
      <c r="O158" s="53" t="s">
        <v>139</v>
      </c>
      <c r="P158" s="53" t="s">
        <v>139</v>
      </c>
      <c r="Q158" s="66" t="s">
        <v>139</v>
      </c>
      <c r="R158" s="70">
        <v>470</v>
      </c>
      <c r="S158" s="49">
        <v>94</v>
      </c>
      <c r="T158" s="49">
        <v>47</v>
      </c>
      <c r="U158" s="66" t="s">
        <v>139</v>
      </c>
      <c r="V158" s="72">
        <f t="shared" si="185"/>
        <v>0</v>
      </c>
      <c r="W158" s="53">
        <f t="shared" si="185"/>
        <v>0</v>
      </c>
      <c r="X158" s="53">
        <f t="shared" si="185"/>
        <v>0</v>
      </c>
      <c r="Y158" s="53" t="s">
        <v>139</v>
      </c>
      <c r="Z158" s="53" t="s">
        <v>139</v>
      </c>
      <c r="AA158" s="73" t="s">
        <v>139</v>
      </c>
      <c r="AB158" s="72" t="e">
        <f>VALUE(TEXT(((V158*'TOX and EXPO INPUTS'!$E$12)/'TOX and EXPO INPUTS'!$E$27),"0.00E+00"))</f>
        <v>#DIV/0!</v>
      </c>
      <c r="AC158" s="53" t="e">
        <f>VALUE(TEXT(((W158*'TOX and EXPO INPUTS'!$E$12)/'TOX and EXPO INPUTS'!$E$27),"0.00E+00"))</f>
        <v>#DIV/0!</v>
      </c>
      <c r="AD158" s="53" t="e">
        <f>VALUE(TEXT(((X158*'TOX and EXPO INPUTS'!$E$12)/'TOX and EXPO INPUTS'!$E$27),"0.00E+00"))</f>
        <v>#DIV/0!</v>
      </c>
      <c r="AE158" s="53" t="s">
        <v>139</v>
      </c>
      <c r="AF158" s="53" t="s">
        <v>139</v>
      </c>
      <c r="AG158" s="73" t="s">
        <v>139</v>
      </c>
      <c r="AH158" s="72">
        <f t="shared" si="186"/>
        <v>0</v>
      </c>
      <c r="AI158" s="53">
        <f t="shared" si="186"/>
        <v>0</v>
      </c>
      <c r="AJ158" s="53">
        <f t="shared" si="186"/>
        <v>0</v>
      </c>
      <c r="AK158" s="73" t="s">
        <v>139</v>
      </c>
      <c r="AL158" s="72" t="e">
        <f>VALUE(TEXT(((AH158*'TOX and EXPO INPUTS'!$E$20)/'TOX and EXPO INPUTS'!$E$29),"0.00E+00"))</f>
        <v>#DIV/0!</v>
      </c>
      <c r="AM158" s="53" t="e">
        <f>VALUE(TEXT(((AI158*'TOX and EXPO INPUTS'!$E$20)/'TOX and EXPO INPUTS'!$E$29),"0.00E+00"))</f>
        <v>#DIV/0!</v>
      </c>
      <c r="AN158" s="53" t="e">
        <f>VALUE(TEXT(((AJ158*'TOX and EXPO INPUTS'!$E$20)/'TOX and EXPO INPUTS'!$E$29),"0.00E+00"))</f>
        <v>#DIV/0!</v>
      </c>
      <c r="AO158" s="73" t="s">
        <v>139</v>
      </c>
      <c r="AP158" s="72" t="e">
        <f t="shared" si="187"/>
        <v>#DIV/0!</v>
      </c>
      <c r="AQ158" s="53" t="e">
        <f t="shared" si="188"/>
        <v>#DIV/0!</v>
      </c>
      <c r="AR158" s="53" t="e">
        <f t="shared" si="189"/>
        <v>#DIV/0!</v>
      </c>
      <c r="AS158" s="53" t="s">
        <v>139</v>
      </c>
      <c r="AT158" s="53" t="s">
        <v>139</v>
      </c>
      <c r="AU158" s="53" t="e">
        <f t="shared" si="190"/>
        <v>#DIV/0!</v>
      </c>
      <c r="AV158" s="53" t="e">
        <f t="shared" si="191"/>
        <v>#DIV/0!</v>
      </c>
      <c r="AW158" s="53" t="e">
        <f t="shared" si="192"/>
        <v>#DIV/0!</v>
      </c>
      <c r="AX158" s="53" t="s">
        <v>139</v>
      </c>
      <c r="AY158" s="53" t="s">
        <v>139</v>
      </c>
      <c r="AZ158" s="53" t="e">
        <f t="shared" si="193"/>
        <v>#DIV/0!</v>
      </c>
      <c r="BA158" s="53" t="e">
        <f t="shared" si="194"/>
        <v>#DIV/0!</v>
      </c>
      <c r="BB158" s="53" t="e">
        <f t="shared" si="195"/>
        <v>#DIV/0!</v>
      </c>
      <c r="BC158" s="53" t="s">
        <v>139</v>
      </c>
      <c r="BD158" s="53" t="s">
        <v>139</v>
      </c>
      <c r="BE158" s="73" t="s">
        <v>139</v>
      </c>
      <c r="BF158" s="72" t="e">
        <f>VALUE(TEXT((AB158*$J158/365*'TOX and EXPO INPUTS'!$E$32/'TOX and EXPO INPUTS'!$E$33),"0.00E+00"))</f>
        <v>#DIV/0!</v>
      </c>
      <c r="BG158" s="53" t="e">
        <f>VALUE(TEXT((AC158*$J158/365*'TOX and EXPO INPUTS'!$E$32/'TOX and EXPO INPUTS'!$E$33),"0.00E+00"))</f>
        <v>#DIV/0!</v>
      </c>
      <c r="BH158" s="53" t="e">
        <f>VALUE(TEXT((AD158*$J158/365*'TOX and EXPO INPUTS'!$E$32/'TOX and EXPO INPUTS'!$E$33),"0.00E+00"))</f>
        <v>#DIV/0!</v>
      </c>
      <c r="BI158" s="53" t="s">
        <v>139</v>
      </c>
      <c r="BJ158" s="53" t="s">
        <v>139</v>
      </c>
      <c r="BK158" s="73" t="s">
        <v>139</v>
      </c>
      <c r="BL158" s="72" t="e">
        <f>VALUE(TEXT((AB158*$K158/365*'TOX and EXPO INPUTS'!$E$32/'TOX and EXPO INPUTS'!$E$33),"0.00E+00"))</f>
        <v>#DIV/0!</v>
      </c>
      <c r="BM158" s="53" t="e">
        <f>VALUE(TEXT((AC158*$K158/365*'TOX and EXPO INPUTS'!$E$32/'TOX and EXPO INPUTS'!$E$33),"0.00E+00"))</f>
        <v>#DIV/0!</v>
      </c>
      <c r="BN158" s="53" t="e">
        <f>VALUE(TEXT((AD158*$K158/365*'TOX and EXPO INPUTS'!$E$32/'TOX and EXPO INPUTS'!$E$33),"0.00E+00"))</f>
        <v>#DIV/0!</v>
      </c>
      <c r="BO158" s="53" t="s">
        <v>139</v>
      </c>
      <c r="BP158" s="53" t="s">
        <v>139</v>
      </c>
      <c r="BQ158" s="73" t="s">
        <v>139</v>
      </c>
      <c r="BR158" s="72" t="e">
        <f>VALUE(TEXT((AL158*$J158/365*'TOX and EXPO INPUTS'!$E$32/'TOX and EXPO INPUTS'!$E$33),"0.00E+00"))</f>
        <v>#DIV/0!</v>
      </c>
      <c r="BS158" s="53" t="e">
        <f>VALUE(TEXT((AM158*$J158/365*'TOX and EXPO INPUTS'!$E$32/'TOX and EXPO INPUTS'!$E$33),"0.00E+00"))</f>
        <v>#DIV/0!</v>
      </c>
      <c r="BT158" s="53" t="e">
        <f>VALUE(TEXT((AN158*$J158/365*'TOX and EXPO INPUTS'!$E$32/'TOX and EXPO INPUTS'!$E$33),"0.00E+00"))</f>
        <v>#DIV/0!</v>
      </c>
      <c r="BU158" s="73" t="s">
        <v>139</v>
      </c>
      <c r="BV158" s="72" t="e">
        <f>VALUE(TEXT((AL158*$K158/365*'TOX and EXPO INPUTS'!$E$32/'TOX and EXPO INPUTS'!$E$33),"0.00E+00"))</f>
        <v>#DIV/0!</v>
      </c>
      <c r="BW158" s="53" t="e">
        <f>VALUE(TEXT((AM158*$K158/365*'TOX and EXPO INPUTS'!$E$32/'TOX and EXPO INPUTS'!$E$33),"0.00E+00"))</f>
        <v>#DIV/0!</v>
      </c>
      <c r="BX158" s="53" t="e">
        <f>VALUE(TEXT((AN158*$K158/365*'TOX and EXPO INPUTS'!$E$32/'TOX and EXPO INPUTS'!$E$33),"0.00E+00"))</f>
        <v>#DIV/0!</v>
      </c>
      <c r="BY158" s="73" t="s">
        <v>139</v>
      </c>
      <c r="BZ158" s="72" t="e">
        <f>VALUE(TEXT((AP158*$J158/365*'TOX and EXPO INPUTS'!$E$32/'TOX and EXPO INPUTS'!$E$33),"0.00E+00"))</f>
        <v>#DIV/0!</v>
      </c>
      <c r="CA158" s="53" t="e">
        <f>VALUE(TEXT((AQ158*$J158/365*'TOX and EXPO INPUTS'!$E$32/'TOX and EXPO INPUTS'!$E$33),"0.00E+00"))</f>
        <v>#DIV/0!</v>
      </c>
      <c r="CB158" s="53" t="e">
        <f>VALUE(TEXT((AR158*$J158/365*'TOX and EXPO INPUTS'!$E$32/'TOX and EXPO INPUTS'!$E$33),"0.00E+00"))</f>
        <v>#DIV/0!</v>
      </c>
      <c r="CC158" s="53" t="s">
        <v>139</v>
      </c>
      <c r="CD158" s="53" t="s">
        <v>139</v>
      </c>
      <c r="CE158" s="53" t="e">
        <f>VALUE(TEXT((AU158*$J158/365*'TOX and EXPO INPUTS'!$E$32/'TOX and EXPO INPUTS'!$E$33),"0.00E+00"))</f>
        <v>#DIV/0!</v>
      </c>
      <c r="CF158" s="53" t="e">
        <f>VALUE(TEXT((AV158*$J158/365*'TOX and EXPO INPUTS'!$E$32/'TOX and EXPO INPUTS'!$E$33),"0.00E+00"))</f>
        <v>#DIV/0!</v>
      </c>
      <c r="CG158" s="53" t="e">
        <f>VALUE(TEXT((AW158*$J158/365*'TOX and EXPO INPUTS'!$E$32/'TOX and EXPO INPUTS'!$E$33),"0.00E+00"))</f>
        <v>#DIV/0!</v>
      </c>
      <c r="CH158" s="53" t="s">
        <v>139</v>
      </c>
      <c r="CI158" s="53" t="s">
        <v>139</v>
      </c>
      <c r="CJ158" s="53" t="e">
        <f>VALUE(TEXT((AZ158*$J158/365*'TOX and EXPO INPUTS'!$E$32/'TOX and EXPO INPUTS'!$E$33),"0.00E+00"))</f>
        <v>#DIV/0!</v>
      </c>
      <c r="CK158" s="53" t="e">
        <f>VALUE(TEXT((BA158*$J158/365*'TOX and EXPO INPUTS'!$E$32/'TOX and EXPO INPUTS'!$E$33),"0.00E+00"))</f>
        <v>#DIV/0!</v>
      </c>
      <c r="CL158" s="53" t="e">
        <f>VALUE(TEXT((BB158*$J158/365*'TOX and EXPO INPUTS'!$E$32/'TOX and EXPO INPUTS'!$E$33),"0.00E+00"))</f>
        <v>#DIV/0!</v>
      </c>
      <c r="CM158" s="53" t="s">
        <v>139</v>
      </c>
      <c r="CN158" s="53" t="s">
        <v>139</v>
      </c>
      <c r="CO158" s="73" t="e">
        <f>VALUE(TEXT((BE158*$J158/365*'TOX and EXPO INPUTS'!$E$32/'TOX and EXPO INPUTS'!$E$33),"0.00E+00"))</f>
        <v>#VALUE!</v>
      </c>
      <c r="CP158" s="72" t="e">
        <f>VALUE(TEXT((AP158*$K158/365*'TOX and EXPO INPUTS'!$E$32/'TOX and EXPO INPUTS'!$E$33),"0.00E+00"))</f>
        <v>#DIV/0!</v>
      </c>
      <c r="CQ158" s="53" t="e">
        <f>VALUE(TEXT((AQ158*$K158/365*'TOX and EXPO INPUTS'!$E$32/'TOX and EXPO INPUTS'!$E$33),"0.00E+00"))</f>
        <v>#DIV/0!</v>
      </c>
      <c r="CR158" s="53" t="e">
        <f>VALUE(TEXT((AR158*$K158/365*'TOX and EXPO INPUTS'!$E$32/'TOX and EXPO INPUTS'!$E$33),"0.00E+00"))</f>
        <v>#DIV/0!</v>
      </c>
      <c r="CS158" s="53" t="s">
        <v>139</v>
      </c>
      <c r="CT158" s="53" t="s">
        <v>139</v>
      </c>
      <c r="CU158" s="53" t="e">
        <f>VALUE(TEXT((AU158*$K158/365*'TOX and EXPO INPUTS'!$E$32/'TOX and EXPO INPUTS'!$E$33),"0.00E+00"))</f>
        <v>#DIV/0!</v>
      </c>
      <c r="CV158" s="53" t="e">
        <f>VALUE(TEXT((AV158*$K158/365*'TOX and EXPO INPUTS'!$E$32/'TOX and EXPO INPUTS'!$E$33),"0.00E+00"))</f>
        <v>#DIV/0!</v>
      </c>
      <c r="CW158" s="53" t="e">
        <f>VALUE(TEXT((AW158*$K158/365*'TOX and EXPO INPUTS'!$E$32/'TOX and EXPO INPUTS'!$E$33),"0.00E+00"))</f>
        <v>#DIV/0!</v>
      </c>
      <c r="CX158" s="53" t="s">
        <v>139</v>
      </c>
      <c r="CY158" s="53" t="s">
        <v>139</v>
      </c>
      <c r="CZ158" s="53" t="e">
        <f>VALUE(TEXT((AZ158*$K158/365*'TOX and EXPO INPUTS'!$E$32/'TOX and EXPO INPUTS'!$E$33),"0.00E+00"))</f>
        <v>#DIV/0!</v>
      </c>
      <c r="DA158" s="53" t="e">
        <f>VALUE(TEXT((BA158*$K158/365*'TOX and EXPO INPUTS'!$E$32/'TOX and EXPO INPUTS'!$E$33),"0.00E+00"))</f>
        <v>#DIV/0!</v>
      </c>
      <c r="DB158" s="53" t="e">
        <f>VALUE(TEXT((BB158*$K158/365*'TOX and EXPO INPUTS'!$E$32/'TOX and EXPO INPUTS'!$E$33),"0.00E+00"))</f>
        <v>#DIV/0!</v>
      </c>
      <c r="DC158" s="53" t="s">
        <v>139</v>
      </c>
      <c r="DD158" s="53" t="s">
        <v>139</v>
      </c>
      <c r="DE158" s="73" t="e">
        <f>VALUE(TEXT((BE158*$K158/365*'TOX and EXPO INPUTS'!$E$32/'TOX and EXPO INPUTS'!$E$33),"0.00E+00"))</f>
        <v>#VALUE!</v>
      </c>
      <c r="DF158" s="110" t="e">
        <f>VALUE(TEXT((BZ158*'TOX and EXPO INPUTS'!$E$22),"0.00E+00"))</f>
        <v>#DIV/0!</v>
      </c>
      <c r="DG158" s="108" t="e">
        <f>VALUE(TEXT((CA158*'TOX and EXPO INPUTS'!$E$22),"0.00E+00"))</f>
        <v>#DIV/0!</v>
      </c>
      <c r="DH158" s="108" t="e">
        <f>VALUE(TEXT((CB158*'TOX and EXPO INPUTS'!$E$22),"0.00E+00"))</f>
        <v>#DIV/0!</v>
      </c>
      <c r="DI158" s="108" t="s">
        <v>139</v>
      </c>
      <c r="DJ158" s="108" t="s">
        <v>139</v>
      </c>
      <c r="DK158" s="108" t="e">
        <f>VALUE(TEXT((CE158*'TOX and EXPO INPUTS'!$E$22),"0.00E+00"))</f>
        <v>#DIV/0!</v>
      </c>
      <c r="DL158" s="108" t="e">
        <f>VALUE(TEXT((CF158*'TOX and EXPO INPUTS'!$E$22),"0.00E+00"))</f>
        <v>#DIV/0!</v>
      </c>
      <c r="DM158" s="108" t="e">
        <f>VALUE(TEXT((CG158*'TOX and EXPO INPUTS'!$E$22),"0.00E+00"))</f>
        <v>#DIV/0!</v>
      </c>
      <c r="DN158" s="108" t="s">
        <v>139</v>
      </c>
      <c r="DO158" s="108" t="s">
        <v>139</v>
      </c>
      <c r="DP158" s="108" t="e">
        <f>VALUE(TEXT((CJ158*'TOX and EXPO INPUTS'!$E$22),"0.00E+00"))</f>
        <v>#DIV/0!</v>
      </c>
      <c r="DQ158" s="108" t="e">
        <f>VALUE(TEXT((CK158*'TOX and EXPO INPUTS'!$E$22),"0.00E+00"))</f>
        <v>#DIV/0!</v>
      </c>
      <c r="DR158" s="108" t="e">
        <f>VALUE(TEXT((CL158*'TOX and EXPO INPUTS'!$E$22),"0.00E+00"))</f>
        <v>#DIV/0!</v>
      </c>
      <c r="DS158" s="108" t="s">
        <v>139</v>
      </c>
      <c r="DT158" s="108" t="s">
        <v>139</v>
      </c>
      <c r="DU158" s="109" t="e">
        <f>VALUE(TEXT((CO158*'TOX and EXPO INPUTS'!$E$22),"0.00E+00"))</f>
        <v>#VALUE!</v>
      </c>
      <c r="DV158" s="110" t="e">
        <f>VALUE(TEXT((CP158*'TOX and EXPO INPUTS'!$E$22),"0.00E+00"))</f>
        <v>#DIV/0!</v>
      </c>
      <c r="DW158" s="108" t="e">
        <f>VALUE(TEXT((CQ158*'TOX and EXPO INPUTS'!$E$22),"0.00E+00"))</f>
        <v>#DIV/0!</v>
      </c>
      <c r="DX158" s="108" t="e">
        <f>VALUE(TEXT((CR158*'TOX and EXPO INPUTS'!$E$22),"0.00E+00"))</f>
        <v>#DIV/0!</v>
      </c>
      <c r="DY158" s="108" t="s">
        <v>139</v>
      </c>
      <c r="DZ158" s="108" t="s">
        <v>139</v>
      </c>
      <c r="EA158" s="108" t="e">
        <f>VALUE(TEXT((CU158*'TOX and EXPO INPUTS'!$E$22),"0.00E+00"))</f>
        <v>#DIV/0!</v>
      </c>
      <c r="EB158" s="108" t="e">
        <f>VALUE(TEXT((CV158*'TOX and EXPO INPUTS'!$E$22),"0.00E+00"))</f>
        <v>#DIV/0!</v>
      </c>
      <c r="EC158" s="108" t="e">
        <f>VALUE(TEXT((CW158*'TOX and EXPO INPUTS'!$E$22),"0.00E+00"))</f>
        <v>#DIV/0!</v>
      </c>
      <c r="ED158" s="108" t="s">
        <v>139</v>
      </c>
      <c r="EE158" s="108" t="s">
        <v>139</v>
      </c>
      <c r="EF158" s="108" t="e">
        <f>VALUE(TEXT((CZ158*'TOX and EXPO INPUTS'!$E$22),"0.00E+00"))</f>
        <v>#DIV/0!</v>
      </c>
      <c r="EG158" s="108" t="e">
        <f>VALUE(TEXT((DA158*'TOX and EXPO INPUTS'!$E$22),"0.00E+00"))</f>
        <v>#DIV/0!</v>
      </c>
      <c r="EH158" s="108" t="e">
        <f>VALUE(TEXT((DB158*'TOX and EXPO INPUTS'!$E$22),"0.00E+00"))</f>
        <v>#DIV/0!</v>
      </c>
      <c r="EI158" s="108" t="s">
        <v>139</v>
      </c>
      <c r="EJ158" s="108" t="s">
        <v>139</v>
      </c>
      <c r="EK158" s="109" t="e">
        <f>VALUE(TEXT((DE158*'TOX and EXPO INPUTS'!$E$22),"0.00E+00"))</f>
        <v>#VALUE!</v>
      </c>
      <c r="EL158" s="56" t="s">
        <v>77</v>
      </c>
      <c r="EM158" s="36" t="s">
        <v>70</v>
      </c>
      <c r="EN158" s="36" t="s">
        <v>186</v>
      </c>
      <c r="EO158" s="57" t="s">
        <v>70</v>
      </c>
    </row>
    <row r="159" spans="1:145" ht="24" customHeight="1" x14ac:dyDescent="0.25">
      <c r="A159" s="56" t="s">
        <v>4</v>
      </c>
      <c r="B159" s="36" t="s">
        <v>56</v>
      </c>
      <c r="C159" s="36" t="s">
        <v>112</v>
      </c>
      <c r="D159" s="57" t="s">
        <v>70</v>
      </c>
      <c r="E159" s="61" t="s">
        <v>15</v>
      </c>
      <c r="F159" s="92"/>
      <c r="G159" s="65"/>
      <c r="H159" s="70"/>
      <c r="I159" s="65"/>
      <c r="J159" s="100">
        <v>10</v>
      </c>
      <c r="K159" s="100">
        <v>30</v>
      </c>
      <c r="L159" s="70" t="s">
        <v>222</v>
      </c>
      <c r="M159" s="50" t="s">
        <v>222</v>
      </c>
      <c r="N159" s="50" t="s">
        <v>222</v>
      </c>
      <c r="O159" s="50" t="s">
        <v>222</v>
      </c>
      <c r="P159" s="50" t="s">
        <v>222</v>
      </c>
      <c r="Q159" s="65" t="s">
        <v>222</v>
      </c>
      <c r="R159" s="70" t="s">
        <v>222</v>
      </c>
      <c r="S159" s="50" t="s">
        <v>222</v>
      </c>
      <c r="T159" s="50" t="s">
        <v>222</v>
      </c>
      <c r="U159" s="65" t="s">
        <v>222</v>
      </c>
      <c r="V159" s="69" t="s">
        <v>222</v>
      </c>
      <c r="W159" s="49" t="s">
        <v>222</v>
      </c>
      <c r="X159" s="49" t="s">
        <v>222</v>
      </c>
      <c r="Y159" s="49" t="s">
        <v>222</v>
      </c>
      <c r="Z159" s="49" t="s">
        <v>222</v>
      </c>
      <c r="AA159" s="64" t="s">
        <v>222</v>
      </c>
      <c r="AB159" s="69" t="s">
        <v>222</v>
      </c>
      <c r="AC159" s="49" t="s">
        <v>222</v>
      </c>
      <c r="AD159" s="49" t="s">
        <v>222</v>
      </c>
      <c r="AE159" s="49" t="s">
        <v>222</v>
      </c>
      <c r="AF159" s="49" t="s">
        <v>222</v>
      </c>
      <c r="AG159" s="64" t="s">
        <v>222</v>
      </c>
      <c r="AH159" s="69" t="s">
        <v>222</v>
      </c>
      <c r="AI159" s="49" t="s">
        <v>222</v>
      </c>
      <c r="AJ159" s="49" t="s">
        <v>222</v>
      </c>
      <c r="AK159" s="64" t="s">
        <v>222</v>
      </c>
      <c r="AL159" s="69" t="s">
        <v>222</v>
      </c>
      <c r="AM159" s="49" t="s">
        <v>222</v>
      </c>
      <c r="AN159" s="49" t="s">
        <v>222</v>
      </c>
      <c r="AO159" s="64" t="s">
        <v>222</v>
      </c>
      <c r="AP159" s="69" t="s">
        <v>222</v>
      </c>
      <c r="AQ159" s="49" t="s">
        <v>222</v>
      </c>
      <c r="AR159" s="49" t="s">
        <v>222</v>
      </c>
      <c r="AS159" s="49" t="s">
        <v>222</v>
      </c>
      <c r="AT159" s="49" t="s">
        <v>222</v>
      </c>
      <c r="AU159" s="49" t="s">
        <v>222</v>
      </c>
      <c r="AV159" s="49" t="s">
        <v>222</v>
      </c>
      <c r="AW159" s="49" t="s">
        <v>222</v>
      </c>
      <c r="AX159" s="49" t="s">
        <v>222</v>
      </c>
      <c r="AY159" s="49" t="s">
        <v>222</v>
      </c>
      <c r="AZ159" s="49" t="s">
        <v>222</v>
      </c>
      <c r="BA159" s="49" t="s">
        <v>222</v>
      </c>
      <c r="BB159" s="49" t="s">
        <v>222</v>
      </c>
      <c r="BC159" s="49" t="s">
        <v>222</v>
      </c>
      <c r="BD159" s="49" t="s">
        <v>222</v>
      </c>
      <c r="BE159" s="64" t="s">
        <v>222</v>
      </c>
      <c r="BF159" s="69" t="e">
        <f>VALUE(TEXT((AB159*$J159/365*'TOX and EXPO INPUTS'!$E$32/'TOX and EXPO INPUTS'!$E$33),"0.00E+00"))</f>
        <v>#VALUE!</v>
      </c>
      <c r="BG159" s="49" t="e">
        <f>VALUE(TEXT((AC159*$J159/365*'TOX and EXPO INPUTS'!$E$32/'TOX and EXPO INPUTS'!$E$33),"0.00E+00"))</f>
        <v>#VALUE!</v>
      </c>
      <c r="BH159" s="49" t="e">
        <f>VALUE(TEXT((AD159*$J159/365*'TOX and EXPO INPUTS'!$E$32/'TOX and EXPO INPUTS'!$E$33),"0.00E+00"))</f>
        <v>#VALUE!</v>
      </c>
      <c r="BI159" s="49" t="s">
        <v>222</v>
      </c>
      <c r="BJ159" s="49" t="s">
        <v>222</v>
      </c>
      <c r="BK159" s="64" t="s">
        <v>222</v>
      </c>
      <c r="BL159" s="72" t="e">
        <f>VALUE(TEXT((AB159*$K159/365*'TOX and EXPO INPUTS'!$E$32/'TOX and EXPO INPUTS'!$E$33),"0.00E+00"))</f>
        <v>#VALUE!</v>
      </c>
      <c r="BM159" s="53" t="e">
        <f>VALUE(TEXT((AC159*$K159/365*'TOX and EXPO INPUTS'!$E$32/'TOX and EXPO INPUTS'!$E$33),"0.00E+00"))</f>
        <v>#VALUE!</v>
      </c>
      <c r="BN159" s="53" t="e">
        <f>VALUE(TEXT((AD159*$K159/365*'TOX and EXPO INPUTS'!$E$32/'TOX and EXPO INPUTS'!$E$33),"0.00E+00"))</f>
        <v>#VALUE!</v>
      </c>
      <c r="BO159" s="49" t="s">
        <v>222</v>
      </c>
      <c r="BP159" s="49" t="s">
        <v>222</v>
      </c>
      <c r="BQ159" s="64" t="s">
        <v>222</v>
      </c>
      <c r="BR159" s="69" t="s">
        <v>222</v>
      </c>
      <c r="BS159" s="49" t="s">
        <v>222</v>
      </c>
      <c r="BT159" s="49" t="s">
        <v>222</v>
      </c>
      <c r="BU159" s="64" t="s">
        <v>222</v>
      </c>
      <c r="BV159" s="69" t="s">
        <v>222</v>
      </c>
      <c r="BW159" s="49" t="s">
        <v>222</v>
      </c>
      <c r="BX159" s="49" t="s">
        <v>222</v>
      </c>
      <c r="BY159" s="64" t="s">
        <v>222</v>
      </c>
      <c r="BZ159" s="69" t="e">
        <f>VALUE(TEXT((AP159*$J159/365*'TOX and EXPO INPUTS'!$E$32/'TOX and EXPO INPUTS'!$E$33),"0.00E+00"))</f>
        <v>#VALUE!</v>
      </c>
      <c r="CA159" s="49" t="e">
        <f>VALUE(TEXT((AQ159*$J159/365*'TOX and EXPO INPUTS'!$E$32/'TOX and EXPO INPUTS'!$E$33),"0.00E+00"))</f>
        <v>#VALUE!</v>
      </c>
      <c r="CB159" s="49" t="e">
        <f>VALUE(TEXT((AR159*$J159/365*'TOX and EXPO INPUTS'!$E$32/'TOX and EXPO INPUTS'!$E$33),"0.00E+00"))</f>
        <v>#VALUE!</v>
      </c>
      <c r="CC159" s="49" t="s">
        <v>222</v>
      </c>
      <c r="CD159" s="49" t="s">
        <v>222</v>
      </c>
      <c r="CE159" s="49" t="e">
        <f>VALUE(TEXT((AU159*$J159/365*'TOX and EXPO INPUTS'!$E$32/'TOX and EXPO INPUTS'!$E$33),"0.00E+00"))</f>
        <v>#VALUE!</v>
      </c>
      <c r="CF159" s="49" t="e">
        <f>VALUE(TEXT((AV159*$J159/365*'TOX and EXPO INPUTS'!$E$32/'TOX and EXPO INPUTS'!$E$33),"0.00E+00"))</f>
        <v>#VALUE!</v>
      </c>
      <c r="CG159" s="49" t="e">
        <f>VALUE(TEXT((AW159*$J159/365*'TOX and EXPO INPUTS'!$E$32/'TOX and EXPO INPUTS'!$E$33),"0.00E+00"))</f>
        <v>#VALUE!</v>
      </c>
      <c r="CH159" s="49" t="s">
        <v>222</v>
      </c>
      <c r="CI159" s="49" t="s">
        <v>222</v>
      </c>
      <c r="CJ159" s="49" t="e">
        <f>VALUE(TEXT((AZ159*$J159/365*'TOX and EXPO INPUTS'!$E$32/'TOX and EXPO INPUTS'!$E$33),"0.00E+00"))</f>
        <v>#VALUE!</v>
      </c>
      <c r="CK159" s="49" t="e">
        <f>VALUE(TEXT((BA159*$J159/365*'TOX and EXPO INPUTS'!$E$32/'TOX and EXPO INPUTS'!$E$33),"0.00E+00"))</f>
        <v>#VALUE!</v>
      </c>
      <c r="CL159" s="49" t="e">
        <f>VALUE(TEXT((BB159*$J159/365*'TOX and EXPO INPUTS'!$E$32/'TOX and EXPO INPUTS'!$E$33),"0.00E+00"))</f>
        <v>#VALUE!</v>
      </c>
      <c r="CM159" s="49" t="s">
        <v>222</v>
      </c>
      <c r="CN159" s="49" t="s">
        <v>222</v>
      </c>
      <c r="CO159" s="64" t="e">
        <f>VALUE(TEXT((BE159*$J159/365*'TOX and EXPO INPUTS'!$E$32/'TOX and EXPO INPUTS'!$E$33),"0.00E+00"))</f>
        <v>#VALUE!</v>
      </c>
      <c r="CP159" s="69" t="e">
        <f>VALUE(TEXT((AP159*$K159/365*'TOX and EXPO INPUTS'!$E$32/'TOX and EXPO INPUTS'!$E$33),"0.00E+00"))</f>
        <v>#VALUE!</v>
      </c>
      <c r="CQ159" s="49" t="e">
        <f>VALUE(TEXT((AQ159*$K159/365*'TOX and EXPO INPUTS'!$E$32/'TOX and EXPO INPUTS'!$E$33),"0.00E+00"))</f>
        <v>#VALUE!</v>
      </c>
      <c r="CR159" s="49" t="e">
        <f>VALUE(TEXT((AR159*$K159/365*'TOX and EXPO INPUTS'!$E$32/'TOX and EXPO INPUTS'!$E$33),"0.00E+00"))</f>
        <v>#VALUE!</v>
      </c>
      <c r="CS159" s="49" t="s">
        <v>222</v>
      </c>
      <c r="CT159" s="49" t="s">
        <v>222</v>
      </c>
      <c r="CU159" s="53" t="e">
        <f>VALUE(TEXT((AU159*$K159/365*'TOX and EXPO INPUTS'!$E$32/'TOX and EXPO INPUTS'!$E$33),"0.00E+00"))</f>
        <v>#VALUE!</v>
      </c>
      <c r="CV159" s="53" t="e">
        <f>VALUE(TEXT((AV159*$K159/365*'TOX and EXPO INPUTS'!$E$32/'TOX and EXPO INPUTS'!$E$33),"0.00E+00"))</f>
        <v>#VALUE!</v>
      </c>
      <c r="CW159" s="53" t="e">
        <f>VALUE(TEXT((AW159*$K159/365*'TOX and EXPO INPUTS'!$E$32/'TOX and EXPO INPUTS'!$E$33),"0.00E+00"))</f>
        <v>#VALUE!</v>
      </c>
      <c r="CX159" s="49" t="s">
        <v>222</v>
      </c>
      <c r="CY159" s="49" t="s">
        <v>222</v>
      </c>
      <c r="CZ159" s="53" t="e">
        <f>VALUE(TEXT((AZ159*$K159/365*'TOX and EXPO INPUTS'!$E$32/'TOX and EXPO INPUTS'!$E$33),"0.00E+00"))</f>
        <v>#VALUE!</v>
      </c>
      <c r="DA159" s="53" t="e">
        <f>VALUE(TEXT((BA159*$K159/365*'TOX and EXPO INPUTS'!$E$32/'TOX and EXPO INPUTS'!$E$33),"0.00E+00"))</f>
        <v>#VALUE!</v>
      </c>
      <c r="DB159" s="53" t="e">
        <f>VALUE(TEXT((BB159*$K159/365*'TOX and EXPO INPUTS'!$E$32/'TOX and EXPO INPUTS'!$E$33),"0.00E+00"))</f>
        <v>#VALUE!</v>
      </c>
      <c r="DC159" s="49" t="s">
        <v>222</v>
      </c>
      <c r="DD159" s="49" t="s">
        <v>222</v>
      </c>
      <c r="DE159" s="73" t="e">
        <f>VALUE(TEXT((BE159*$K159/365*'TOX and EXPO INPUTS'!$E$32/'TOX and EXPO INPUTS'!$E$33),"0.00E+00"))</f>
        <v>#VALUE!</v>
      </c>
      <c r="DF159" s="111" t="e">
        <f>VALUE(TEXT((BZ159*'TOX and EXPO INPUTS'!$E$22),"0.00E+00"))</f>
        <v>#VALUE!</v>
      </c>
      <c r="DG159" s="112" t="e">
        <f>VALUE(TEXT((CA159*'TOX and EXPO INPUTS'!$E$22),"0.00E+00"))</f>
        <v>#VALUE!</v>
      </c>
      <c r="DH159" s="112" t="e">
        <f>VALUE(TEXT((CB159*'TOX and EXPO INPUTS'!$E$22),"0.00E+00"))</f>
        <v>#VALUE!</v>
      </c>
      <c r="DI159" s="112" t="s">
        <v>222</v>
      </c>
      <c r="DJ159" s="112" t="s">
        <v>222</v>
      </c>
      <c r="DK159" s="112" t="e">
        <f>VALUE(TEXT((CE159*'TOX and EXPO INPUTS'!$E$22),"0.00E+00"))</f>
        <v>#VALUE!</v>
      </c>
      <c r="DL159" s="108" t="e">
        <f>VALUE(TEXT((CF159*'TOX and EXPO INPUTS'!$E$22),"0.00E+00"))</f>
        <v>#VALUE!</v>
      </c>
      <c r="DM159" s="108" t="e">
        <f>VALUE(TEXT((CG159*'TOX and EXPO INPUTS'!$E$22),"0.00E+00"))</f>
        <v>#VALUE!</v>
      </c>
      <c r="DN159" s="112" t="s">
        <v>222</v>
      </c>
      <c r="DO159" s="112" t="s">
        <v>222</v>
      </c>
      <c r="DP159" s="108" t="e">
        <f>VALUE(TEXT((CJ159*'TOX and EXPO INPUTS'!$E$22),"0.00E+00"))</f>
        <v>#VALUE!</v>
      </c>
      <c r="DQ159" s="108" t="e">
        <f>VALUE(TEXT((CK159*'TOX and EXPO INPUTS'!$E$22),"0.00E+00"))</f>
        <v>#VALUE!</v>
      </c>
      <c r="DR159" s="108" t="e">
        <f>VALUE(TEXT((CL159*'TOX and EXPO INPUTS'!$E$22),"0.00E+00"))</f>
        <v>#VALUE!</v>
      </c>
      <c r="DS159" s="112" t="s">
        <v>222</v>
      </c>
      <c r="DT159" s="112" t="s">
        <v>222</v>
      </c>
      <c r="DU159" s="109" t="e">
        <f>VALUE(TEXT((CO159*'TOX and EXPO INPUTS'!$E$22),"0.00E+00"))</f>
        <v>#VALUE!</v>
      </c>
      <c r="DV159" s="111" t="e">
        <f>VALUE(TEXT((CP159*'TOX and EXPO INPUTS'!$E$22),"0.00E+00"))</f>
        <v>#VALUE!</v>
      </c>
      <c r="DW159" s="112" t="e">
        <f>VALUE(TEXT((CQ159*'TOX and EXPO INPUTS'!$E$22),"0.00E+00"))</f>
        <v>#VALUE!</v>
      </c>
      <c r="DX159" s="112" t="e">
        <f>VALUE(TEXT((CR159*'TOX and EXPO INPUTS'!$E$22),"0.00E+00"))</f>
        <v>#VALUE!</v>
      </c>
      <c r="DY159" s="112" t="s">
        <v>222</v>
      </c>
      <c r="DZ159" s="112" t="s">
        <v>222</v>
      </c>
      <c r="EA159" s="112" t="e">
        <f>VALUE(TEXT((CU159*'TOX and EXPO INPUTS'!$E$22),"0.00E+00"))</f>
        <v>#VALUE!</v>
      </c>
      <c r="EB159" s="108" t="e">
        <f>VALUE(TEXT((CV159*'TOX and EXPO INPUTS'!$E$22),"0.00E+00"))</f>
        <v>#VALUE!</v>
      </c>
      <c r="EC159" s="108" t="e">
        <f>VALUE(TEXT((CW159*'TOX and EXPO INPUTS'!$E$22),"0.00E+00"))</f>
        <v>#VALUE!</v>
      </c>
      <c r="ED159" s="112" t="s">
        <v>222</v>
      </c>
      <c r="EE159" s="112" t="s">
        <v>222</v>
      </c>
      <c r="EF159" s="108" t="e">
        <f>VALUE(TEXT((CZ159*'TOX and EXPO INPUTS'!$E$22),"0.00E+00"))</f>
        <v>#VALUE!</v>
      </c>
      <c r="EG159" s="108" t="e">
        <f>VALUE(TEXT((DA159*'TOX and EXPO INPUTS'!$E$22),"0.00E+00"))</f>
        <v>#VALUE!</v>
      </c>
      <c r="EH159" s="108" t="e">
        <f>VALUE(TEXT((DB159*'TOX and EXPO INPUTS'!$E$22),"0.00E+00"))</f>
        <v>#VALUE!</v>
      </c>
      <c r="EI159" s="112" t="s">
        <v>222</v>
      </c>
      <c r="EJ159" s="112" t="s">
        <v>222</v>
      </c>
      <c r="EK159" s="109" t="e">
        <f>VALUE(TEXT((DE159*'TOX and EXPO INPUTS'!$E$22),"0.00E+00"))</f>
        <v>#VALUE!</v>
      </c>
      <c r="EL159" s="56" t="s">
        <v>70</v>
      </c>
      <c r="EM159" s="36" t="s">
        <v>70</v>
      </c>
      <c r="EN159" s="36" t="s">
        <v>70</v>
      </c>
      <c r="EO159" s="57" t="s">
        <v>70</v>
      </c>
    </row>
    <row r="160" spans="1:145" ht="24" customHeight="1" x14ac:dyDescent="0.25">
      <c r="A160" s="56" t="s">
        <v>4</v>
      </c>
      <c r="B160" s="36" t="s">
        <v>56</v>
      </c>
      <c r="C160" s="36" t="s">
        <v>112</v>
      </c>
      <c r="D160" s="57" t="s">
        <v>70</v>
      </c>
      <c r="E160" s="61" t="s">
        <v>53</v>
      </c>
      <c r="F160" s="92"/>
      <c r="G160" s="65"/>
      <c r="H160" s="70"/>
      <c r="I160" s="65"/>
      <c r="J160" s="100">
        <v>10</v>
      </c>
      <c r="K160" s="100">
        <v>30</v>
      </c>
      <c r="L160" s="70" t="s">
        <v>222</v>
      </c>
      <c r="M160" s="50" t="s">
        <v>222</v>
      </c>
      <c r="N160" s="50" t="s">
        <v>222</v>
      </c>
      <c r="O160" s="50" t="s">
        <v>222</v>
      </c>
      <c r="P160" s="50" t="s">
        <v>222</v>
      </c>
      <c r="Q160" s="65" t="s">
        <v>222</v>
      </c>
      <c r="R160" s="70" t="s">
        <v>222</v>
      </c>
      <c r="S160" s="50" t="s">
        <v>222</v>
      </c>
      <c r="T160" s="50" t="s">
        <v>222</v>
      </c>
      <c r="U160" s="65" t="s">
        <v>222</v>
      </c>
      <c r="V160" s="69" t="s">
        <v>222</v>
      </c>
      <c r="W160" s="49" t="s">
        <v>222</v>
      </c>
      <c r="X160" s="49" t="s">
        <v>222</v>
      </c>
      <c r="Y160" s="49" t="s">
        <v>222</v>
      </c>
      <c r="Z160" s="49" t="s">
        <v>222</v>
      </c>
      <c r="AA160" s="64" t="s">
        <v>222</v>
      </c>
      <c r="AB160" s="69" t="s">
        <v>222</v>
      </c>
      <c r="AC160" s="49" t="s">
        <v>222</v>
      </c>
      <c r="AD160" s="49" t="s">
        <v>222</v>
      </c>
      <c r="AE160" s="49" t="s">
        <v>222</v>
      </c>
      <c r="AF160" s="49" t="s">
        <v>222</v>
      </c>
      <c r="AG160" s="64" t="s">
        <v>222</v>
      </c>
      <c r="AH160" s="69" t="s">
        <v>222</v>
      </c>
      <c r="AI160" s="49" t="s">
        <v>222</v>
      </c>
      <c r="AJ160" s="49" t="s">
        <v>222</v>
      </c>
      <c r="AK160" s="64" t="s">
        <v>222</v>
      </c>
      <c r="AL160" s="69" t="s">
        <v>222</v>
      </c>
      <c r="AM160" s="49" t="s">
        <v>222</v>
      </c>
      <c r="AN160" s="49" t="s">
        <v>222</v>
      </c>
      <c r="AO160" s="64" t="s">
        <v>222</v>
      </c>
      <c r="AP160" s="69" t="s">
        <v>222</v>
      </c>
      <c r="AQ160" s="49" t="s">
        <v>222</v>
      </c>
      <c r="AR160" s="49" t="s">
        <v>222</v>
      </c>
      <c r="AS160" s="49" t="s">
        <v>222</v>
      </c>
      <c r="AT160" s="49" t="s">
        <v>222</v>
      </c>
      <c r="AU160" s="49" t="s">
        <v>222</v>
      </c>
      <c r="AV160" s="49" t="s">
        <v>222</v>
      </c>
      <c r="AW160" s="49" t="s">
        <v>222</v>
      </c>
      <c r="AX160" s="49" t="s">
        <v>222</v>
      </c>
      <c r="AY160" s="49" t="s">
        <v>222</v>
      </c>
      <c r="AZ160" s="49" t="s">
        <v>222</v>
      </c>
      <c r="BA160" s="49" t="s">
        <v>222</v>
      </c>
      <c r="BB160" s="49" t="s">
        <v>222</v>
      </c>
      <c r="BC160" s="49" t="s">
        <v>222</v>
      </c>
      <c r="BD160" s="49" t="s">
        <v>222</v>
      </c>
      <c r="BE160" s="64" t="s">
        <v>222</v>
      </c>
      <c r="BF160" s="69" t="e">
        <f>VALUE(TEXT((AB160*$J160/365*'TOX and EXPO INPUTS'!$E$32/'TOX and EXPO INPUTS'!$E$33),"0.00E+00"))</f>
        <v>#VALUE!</v>
      </c>
      <c r="BG160" s="49" t="e">
        <f>VALUE(TEXT((AC160*$J160/365*'TOX and EXPO INPUTS'!$E$32/'TOX and EXPO INPUTS'!$E$33),"0.00E+00"))</f>
        <v>#VALUE!</v>
      </c>
      <c r="BH160" s="49" t="e">
        <f>VALUE(TEXT((AD160*$J160/365*'TOX and EXPO INPUTS'!$E$32/'TOX and EXPO INPUTS'!$E$33),"0.00E+00"))</f>
        <v>#VALUE!</v>
      </c>
      <c r="BI160" s="49" t="s">
        <v>222</v>
      </c>
      <c r="BJ160" s="49" t="s">
        <v>222</v>
      </c>
      <c r="BK160" s="64" t="s">
        <v>222</v>
      </c>
      <c r="BL160" s="72" t="e">
        <f>VALUE(TEXT((AB160*$K160/365*'TOX and EXPO INPUTS'!$E$32/'TOX and EXPO INPUTS'!$E$33),"0.00E+00"))</f>
        <v>#VALUE!</v>
      </c>
      <c r="BM160" s="53" t="e">
        <f>VALUE(TEXT((AC160*$K160/365*'TOX and EXPO INPUTS'!$E$32/'TOX and EXPO INPUTS'!$E$33),"0.00E+00"))</f>
        <v>#VALUE!</v>
      </c>
      <c r="BN160" s="53" t="e">
        <f>VALUE(TEXT((AD160*$K160/365*'TOX and EXPO INPUTS'!$E$32/'TOX and EXPO INPUTS'!$E$33),"0.00E+00"))</f>
        <v>#VALUE!</v>
      </c>
      <c r="BO160" s="49" t="s">
        <v>222</v>
      </c>
      <c r="BP160" s="49" t="s">
        <v>222</v>
      </c>
      <c r="BQ160" s="64" t="s">
        <v>222</v>
      </c>
      <c r="BR160" s="69" t="s">
        <v>222</v>
      </c>
      <c r="BS160" s="49" t="s">
        <v>222</v>
      </c>
      <c r="BT160" s="49" t="s">
        <v>222</v>
      </c>
      <c r="BU160" s="64" t="s">
        <v>222</v>
      </c>
      <c r="BV160" s="69" t="s">
        <v>222</v>
      </c>
      <c r="BW160" s="49" t="s">
        <v>222</v>
      </c>
      <c r="BX160" s="49" t="s">
        <v>222</v>
      </c>
      <c r="BY160" s="64" t="s">
        <v>222</v>
      </c>
      <c r="BZ160" s="69" t="e">
        <f>VALUE(TEXT((AP160*$J160/365*'TOX and EXPO INPUTS'!$E$32/'TOX and EXPO INPUTS'!$E$33),"0.00E+00"))</f>
        <v>#VALUE!</v>
      </c>
      <c r="CA160" s="49" t="e">
        <f>VALUE(TEXT((AQ160*$J160/365*'TOX and EXPO INPUTS'!$E$32/'TOX and EXPO INPUTS'!$E$33),"0.00E+00"))</f>
        <v>#VALUE!</v>
      </c>
      <c r="CB160" s="49" t="e">
        <f>VALUE(TEXT((AR160*$J160/365*'TOX and EXPO INPUTS'!$E$32/'TOX and EXPO INPUTS'!$E$33),"0.00E+00"))</f>
        <v>#VALUE!</v>
      </c>
      <c r="CC160" s="49" t="s">
        <v>222</v>
      </c>
      <c r="CD160" s="49" t="s">
        <v>222</v>
      </c>
      <c r="CE160" s="49" t="e">
        <f>VALUE(TEXT((AU160*$J160/365*'TOX and EXPO INPUTS'!$E$32/'TOX and EXPO INPUTS'!$E$33),"0.00E+00"))</f>
        <v>#VALUE!</v>
      </c>
      <c r="CF160" s="49" t="e">
        <f>VALUE(TEXT((AV160*$J160/365*'TOX and EXPO INPUTS'!$E$32/'TOX and EXPO INPUTS'!$E$33),"0.00E+00"))</f>
        <v>#VALUE!</v>
      </c>
      <c r="CG160" s="49" t="e">
        <f>VALUE(TEXT((AW160*$J160/365*'TOX and EXPO INPUTS'!$E$32/'TOX and EXPO INPUTS'!$E$33),"0.00E+00"))</f>
        <v>#VALUE!</v>
      </c>
      <c r="CH160" s="49" t="s">
        <v>222</v>
      </c>
      <c r="CI160" s="49" t="s">
        <v>222</v>
      </c>
      <c r="CJ160" s="49" t="e">
        <f>VALUE(TEXT((AZ160*$J160/365*'TOX and EXPO INPUTS'!$E$32/'TOX and EXPO INPUTS'!$E$33),"0.00E+00"))</f>
        <v>#VALUE!</v>
      </c>
      <c r="CK160" s="49" t="e">
        <f>VALUE(TEXT((BA160*$J160/365*'TOX and EXPO INPUTS'!$E$32/'TOX and EXPO INPUTS'!$E$33),"0.00E+00"))</f>
        <v>#VALUE!</v>
      </c>
      <c r="CL160" s="49" t="e">
        <f>VALUE(TEXT((BB160*$J160/365*'TOX and EXPO INPUTS'!$E$32/'TOX and EXPO INPUTS'!$E$33),"0.00E+00"))</f>
        <v>#VALUE!</v>
      </c>
      <c r="CM160" s="49" t="s">
        <v>222</v>
      </c>
      <c r="CN160" s="49" t="s">
        <v>222</v>
      </c>
      <c r="CO160" s="64" t="e">
        <f>VALUE(TEXT((BE160*$J160/365*'TOX and EXPO INPUTS'!$E$32/'TOX and EXPO INPUTS'!$E$33),"0.00E+00"))</f>
        <v>#VALUE!</v>
      </c>
      <c r="CP160" s="69" t="e">
        <f>VALUE(TEXT((AP160*$K160/365*'TOX and EXPO INPUTS'!$E$32/'TOX and EXPO INPUTS'!$E$33),"0.00E+00"))</f>
        <v>#VALUE!</v>
      </c>
      <c r="CQ160" s="49" t="e">
        <f>VALUE(TEXT((AQ160*$K160/365*'TOX and EXPO INPUTS'!$E$32/'TOX and EXPO INPUTS'!$E$33),"0.00E+00"))</f>
        <v>#VALUE!</v>
      </c>
      <c r="CR160" s="49" t="e">
        <f>VALUE(TEXT((AR160*$K160/365*'TOX and EXPO INPUTS'!$E$32/'TOX and EXPO INPUTS'!$E$33),"0.00E+00"))</f>
        <v>#VALUE!</v>
      </c>
      <c r="CS160" s="49" t="s">
        <v>222</v>
      </c>
      <c r="CT160" s="49" t="s">
        <v>222</v>
      </c>
      <c r="CU160" s="53" t="e">
        <f>VALUE(TEXT((AU160*$K160/365*'TOX and EXPO INPUTS'!$E$32/'TOX and EXPO INPUTS'!$E$33),"0.00E+00"))</f>
        <v>#VALUE!</v>
      </c>
      <c r="CV160" s="53" t="e">
        <f>VALUE(TEXT((AV160*$K160/365*'TOX and EXPO INPUTS'!$E$32/'TOX and EXPO INPUTS'!$E$33),"0.00E+00"))</f>
        <v>#VALUE!</v>
      </c>
      <c r="CW160" s="53" t="e">
        <f>VALUE(TEXT((AW160*$K160/365*'TOX and EXPO INPUTS'!$E$32/'TOX and EXPO INPUTS'!$E$33),"0.00E+00"))</f>
        <v>#VALUE!</v>
      </c>
      <c r="CX160" s="49" t="s">
        <v>222</v>
      </c>
      <c r="CY160" s="49" t="s">
        <v>222</v>
      </c>
      <c r="CZ160" s="53" t="e">
        <f>VALUE(TEXT((AZ160*$K160/365*'TOX and EXPO INPUTS'!$E$32/'TOX and EXPO INPUTS'!$E$33),"0.00E+00"))</f>
        <v>#VALUE!</v>
      </c>
      <c r="DA160" s="53" t="e">
        <f>VALUE(TEXT((BA160*$K160/365*'TOX and EXPO INPUTS'!$E$32/'TOX and EXPO INPUTS'!$E$33),"0.00E+00"))</f>
        <v>#VALUE!</v>
      </c>
      <c r="DB160" s="53" t="e">
        <f>VALUE(TEXT((BB160*$K160/365*'TOX and EXPO INPUTS'!$E$32/'TOX and EXPO INPUTS'!$E$33),"0.00E+00"))</f>
        <v>#VALUE!</v>
      </c>
      <c r="DC160" s="49" t="s">
        <v>222</v>
      </c>
      <c r="DD160" s="49" t="s">
        <v>222</v>
      </c>
      <c r="DE160" s="73" t="e">
        <f>VALUE(TEXT((BE160*$K160/365*'TOX and EXPO INPUTS'!$E$32/'TOX and EXPO INPUTS'!$E$33),"0.00E+00"))</f>
        <v>#VALUE!</v>
      </c>
      <c r="DF160" s="111" t="e">
        <f>VALUE(TEXT((BZ160*'TOX and EXPO INPUTS'!$E$22),"0.00E+00"))</f>
        <v>#VALUE!</v>
      </c>
      <c r="DG160" s="112" t="e">
        <f>VALUE(TEXT((CA160*'TOX and EXPO INPUTS'!$E$22),"0.00E+00"))</f>
        <v>#VALUE!</v>
      </c>
      <c r="DH160" s="112" t="e">
        <f>VALUE(TEXT((CB160*'TOX and EXPO INPUTS'!$E$22),"0.00E+00"))</f>
        <v>#VALUE!</v>
      </c>
      <c r="DI160" s="112" t="s">
        <v>222</v>
      </c>
      <c r="DJ160" s="112" t="s">
        <v>222</v>
      </c>
      <c r="DK160" s="112" t="e">
        <f>VALUE(TEXT((CE160*'TOX and EXPO INPUTS'!$E$22),"0.00E+00"))</f>
        <v>#VALUE!</v>
      </c>
      <c r="DL160" s="108" t="e">
        <f>VALUE(TEXT((CF160*'TOX and EXPO INPUTS'!$E$22),"0.00E+00"))</f>
        <v>#VALUE!</v>
      </c>
      <c r="DM160" s="108" t="e">
        <f>VALUE(TEXT((CG160*'TOX and EXPO INPUTS'!$E$22),"0.00E+00"))</f>
        <v>#VALUE!</v>
      </c>
      <c r="DN160" s="112" t="s">
        <v>222</v>
      </c>
      <c r="DO160" s="112" t="s">
        <v>222</v>
      </c>
      <c r="DP160" s="108" t="e">
        <f>VALUE(TEXT((CJ160*'TOX and EXPO INPUTS'!$E$22),"0.00E+00"))</f>
        <v>#VALUE!</v>
      </c>
      <c r="DQ160" s="108" t="e">
        <f>VALUE(TEXT((CK160*'TOX and EXPO INPUTS'!$E$22),"0.00E+00"))</f>
        <v>#VALUE!</v>
      </c>
      <c r="DR160" s="108" t="e">
        <f>VALUE(TEXT((CL160*'TOX and EXPO INPUTS'!$E$22),"0.00E+00"))</f>
        <v>#VALUE!</v>
      </c>
      <c r="DS160" s="112" t="s">
        <v>222</v>
      </c>
      <c r="DT160" s="112" t="s">
        <v>222</v>
      </c>
      <c r="DU160" s="109" t="e">
        <f>VALUE(TEXT((CO160*'TOX and EXPO INPUTS'!$E$22),"0.00E+00"))</f>
        <v>#VALUE!</v>
      </c>
      <c r="DV160" s="111" t="e">
        <f>VALUE(TEXT((CP160*'TOX and EXPO INPUTS'!$E$22),"0.00E+00"))</f>
        <v>#VALUE!</v>
      </c>
      <c r="DW160" s="112" t="e">
        <f>VALUE(TEXT((CQ160*'TOX and EXPO INPUTS'!$E$22),"0.00E+00"))</f>
        <v>#VALUE!</v>
      </c>
      <c r="DX160" s="112" t="e">
        <f>VALUE(TEXT((CR160*'TOX and EXPO INPUTS'!$E$22),"0.00E+00"))</f>
        <v>#VALUE!</v>
      </c>
      <c r="DY160" s="112" t="s">
        <v>222</v>
      </c>
      <c r="DZ160" s="112" t="s">
        <v>222</v>
      </c>
      <c r="EA160" s="112" t="e">
        <f>VALUE(TEXT((CU160*'TOX and EXPO INPUTS'!$E$22),"0.00E+00"))</f>
        <v>#VALUE!</v>
      </c>
      <c r="EB160" s="108" t="e">
        <f>VALUE(TEXT((CV160*'TOX and EXPO INPUTS'!$E$22),"0.00E+00"))</f>
        <v>#VALUE!</v>
      </c>
      <c r="EC160" s="108" t="e">
        <f>VALUE(TEXT((CW160*'TOX and EXPO INPUTS'!$E$22),"0.00E+00"))</f>
        <v>#VALUE!</v>
      </c>
      <c r="ED160" s="112" t="s">
        <v>222</v>
      </c>
      <c r="EE160" s="112" t="s">
        <v>222</v>
      </c>
      <c r="EF160" s="108" t="e">
        <f>VALUE(TEXT((CZ160*'TOX and EXPO INPUTS'!$E$22),"0.00E+00"))</f>
        <v>#VALUE!</v>
      </c>
      <c r="EG160" s="108" t="e">
        <f>VALUE(TEXT((DA160*'TOX and EXPO INPUTS'!$E$22),"0.00E+00"))</f>
        <v>#VALUE!</v>
      </c>
      <c r="EH160" s="108" t="e">
        <f>VALUE(TEXT((DB160*'TOX and EXPO INPUTS'!$E$22),"0.00E+00"))</f>
        <v>#VALUE!</v>
      </c>
      <c r="EI160" s="112" t="s">
        <v>222</v>
      </c>
      <c r="EJ160" s="112" t="s">
        <v>222</v>
      </c>
      <c r="EK160" s="109" t="e">
        <f>VALUE(TEXT((DE160*'TOX and EXPO INPUTS'!$E$22),"0.00E+00"))</f>
        <v>#VALUE!</v>
      </c>
      <c r="EL160" s="56" t="s">
        <v>70</v>
      </c>
      <c r="EM160" s="36" t="s">
        <v>70</v>
      </c>
      <c r="EN160" s="36" t="s">
        <v>70</v>
      </c>
      <c r="EO160" s="57" t="s">
        <v>70</v>
      </c>
    </row>
    <row r="161" spans="1:145" ht="24" customHeight="1" x14ac:dyDescent="0.25">
      <c r="A161" s="56" t="s">
        <v>4</v>
      </c>
      <c r="B161" s="36" t="s">
        <v>56</v>
      </c>
      <c r="C161" s="36" t="s">
        <v>112</v>
      </c>
      <c r="D161" s="57" t="s">
        <v>70</v>
      </c>
      <c r="E161" s="61" t="s">
        <v>17</v>
      </c>
      <c r="F161" s="92"/>
      <c r="G161" s="65"/>
      <c r="H161" s="70"/>
      <c r="I161" s="65"/>
      <c r="J161" s="100">
        <v>10</v>
      </c>
      <c r="K161" s="100">
        <v>30</v>
      </c>
      <c r="L161" s="70" t="s">
        <v>222</v>
      </c>
      <c r="M161" s="50" t="s">
        <v>222</v>
      </c>
      <c r="N161" s="50" t="s">
        <v>222</v>
      </c>
      <c r="O161" s="50" t="s">
        <v>222</v>
      </c>
      <c r="P161" s="50" t="s">
        <v>222</v>
      </c>
      <c r="Q161" s="65" t="s">
        <v>222</v>
      </c>
      <c r="R161" s="70" t="s">
        <v>222</v>
      </c>
      <c r="S161" s="50" t="s">
        <v>222</v>
      </c>
      <c r="T161" s="50" t="s">
        <v>222</v>
      </c>
      <c r="U161" s="65" t="s">
        <v>222</v>
      </c>
      <c r="V161" s="69" t="s">
        <v>222</v>
      </c>
      <c r="W161" s="49" t="s">
        <v>222</v>
      </c>
      <c r="X161" s="49" t="s">
        <v>222</v>
      </c>
      <c r="Y161" s="49" t="s">
        <v>222</v>
      </c>
      <c r="Z161" s="49" t="s">
        <v>222</v>
      </c>
      <c r="AA161" s="64" t="s">
        <v>222</v>
      </c>
      <c r="AB161" s="69" t="s">
        <v>222</v>
      </c>
      <c r="AC161" s="49" t="s">
        <v>222</v>
      </c>
      <c r="AD161" s="49" t="s">
        <v>222</v>
      </c>
      <c r="AE161" s="49" t="s">
        <v>222</v>
      </c>
      <c r="AF161" s="49" t="s">
        <v>222</v>
      </c>
      <c r="AG161" s="64" t="s">
        <v>222</v>
      </c>
      <c r="AH161" s="69" t="s">
        <v>222</v>
      </c>
      <c r="AI161" s="49" t="s">
        <v>222</v>
      </c>
      <c r="AJ161" s="49" t="s">
        <v>222</v>
      </c>
      <c r="AK161" s="64" t="s">
        <v>222</v>
      </c>
      <c r="AL161" s="69" t="s">
        <v>222</v>
      </c>
      <c r="AM161" s="49" t="s">
        <v>222</v>
      </c>
      <c r="AN161" s="49" t="s">
        <v>222</v>
      </c>
      <c r="AO161" s="64" t="s">
        <v>222</v>
      </c>
      <c r="AP161" s="69" t="s">
        <v>222</v>
      </c>
      <c r="AQ161" s="49" t="s">
        <v>222</v>
      </c>
      <c r="AR161" s="49" t="s">
        <v>222</v>
      </c>
      <c r="AS161" s="49" t="s">
        <v>222</v>
      </c>
      <c r="AT161" s="49" t="s">
        <v>222</v>
      </c>
      <c r="AU161" s="49" t="s">
        <v>222</v>
      </c>
      <c r="AV161" s="49" t="s">
        <v>222</v>
      </c>
      <c r="AW161" s="49" t="s">
        <v>222</v>
      </c>
      <c r="AX161" s="49" t="s">
        <v>222</v>
      </c>
      <c r="AY161" s="49" t="s">
        <v>222</v>
      </c>
      <c r="AZ161" s="49" t="s">
        <v>222</v>
      </c>
      <c r="BA161" s="49" t="s">
        <v>222</v>
      </c>
      <c r="BB161" s="49" t="s">
        <v>222</v>
      </c>
      <c r="BC161" s="49" t="s">
        <v>222</v>
      </c>
      <c r="BD161" s="49" t="s">
        <v>222</v>
      </c>
      <c r="BE161" s="64" t="s">
        <v>222</v>
      </c>
      <c r="BF161" s="69" t="e">
        <f>VALUE(TEXT((AB161*$J161/365*'TOX and EXPO INPUTS'!$E$32/'TOX and EXPO INPUTS'!$E$33),"0.00E+00"))</f>
        <v>#VALUE!</v>
      </c>
      <c r="BG161" s="49" t="e">
        <f>VALUE(TEXT((AC161*$J161/365*'TOX and EXPO INPUTS'!$E$32/'TOX and EXPO INPUTS'!$E$33),"0.00E+00"))</f>
        <v>#VALUE!</v>
      </c>
      <c r="BH161" s="49" t="e">
        <f>VALUE(TEXT((AD161*$J161/365*'TOX and EXPO INPUTS'!$E$32/'TOX and EXPO INPUTS'!$E$33),"0.00E+00"))</f>
        <v>#VALUE!</v>
      </c>
      <c r="BI161" s="49" t="s">
        <v>222</v>
      </c>
      <c r="BJ161" s="49" t="s">
        <v>222</v>
      </c>
      <c r="BK161" s="64" t="s">
        <v>222</v>
      </c>
      <c r="BL161" s="72" t="e">
        <f>VALUE(TEXT((AB161*$K161/365*'TOX and EXPO INPUTS'!$E$32/'TOX and EXPO INPUTS'!$E$33),"0.00E+00"))</f>
        <v>#VALUE!</v>
      </c>
      <c r="BM161" s="53" t="e">
        <f>VALUE(TEXT((AC161*$K161/365*'TOX and EXPO INPUTS'!$E$32/'TOX and EXPO INPUTS'!$E$33),"0.00E+00"))</f>
        <v>#VALUE!</v>
      </c>
      <c r="BN161" s="53" t="e">
        <f>VALUE(TEXT((AD161*$K161/365*'TOX and EXPO INPUTS'!$E$32/'TOX and EXPO INPUTS'!$E$33),"0.00E+00"))</f>
        <v>#VALUE!</v>
      </c>
      <c r="BO161" s="49" t="s">
        <v>222</v>
      </c>
      <c r="BP161" s="49" t="s">
        <v>222</v>
      </c>
      <c r="BQ161" s="64" t="s">
        <v>222</v>
      </c>
      <c r="BR161" s="69" t="s">
        <v>222</v>
      </c>
      <c r="BS161" s="49" t="s">
        <v>222</v>
      </c>
      <c r="BT161" s="49" t="s">
        <v>222</v>
      </c>
      <c r="BU161" s="64" t="s">
        <v>222</v>
      </c>
      <c r="BV161" s="69" t="s">
        <v>222</v>
      </c>
      <c r="BW161" s="49" t="s">
        <v>222</v>
      </c>
      <c r="BX161" s="49" t="s">
        <v>222</v>
      </c>
      <c r="BY161" s="64" t="s">
        <v>222</v>
      </c>
      <c r="BZ161" s="69" t="e">
        <f>VALUE(TEXT((AP161*$J161/365*'TOX and EXPO INPUTS'!$E$32/'TOX and EXPO INPUTS'!$E$33),"0.00E+00"))</f>
        <v>#VALUE!</v>
      </c>
      <c r="CA161" s="49" t="e">
        <f>VALUE(TEXT((AQ161*$J161/365*'TOX and EXPO INPUTS'!$E$32/'TOX and EXPO INPUTS'!$E$33),"0.00E+00"))</f>
        <v>#VALUE!</v>
      </c>
      <c r="CB161" s="49" t="e">
        <f>VALUE(TEXT((AR161*$J161/365*'TOX and EXPO INPUTS'!$E$32/'TOX and EXPO INPUTS'!$E$33),"0.00E+00"))</f>
        <v>#VALUE!</v>
      </c>
      <c r="CC161" s="49" t="s">
        <v>222</v>
      </c>
      <c r="CD161" s="49" t="s">
        <v>222</v>
      </c>
      <c r="CE161" s="49" t="e">
        <f>VALUE(TEXT((AU161*$J161/365*'TOX and EXPO INPUTS'!$E$32/'TOX and EXPO INPUTS'!$E$33),"0.00E+00"))</f>
        <v>#VALUE!</v>
      </c>
      <c r="CF161" s="49" t="e">
        <f>VALUE(TEXT((AV161*$J161/365*'TOX and EXPO INPUTS'!$E$32/'TOX and EXPO INPUTS'!$E$33),"0.00E+00"))</f>
        <v>#VALUE!</v>
      </c>
      <c r="CG161" s="49" t="e">
        <f>VALUE(TEXT((AW161*$J161/365*'TOX and EXPO INPUTS'!$E$32/'TOX and EXPO INPUTS'!$E$33),"0.00E+00"))</f>
        <v>#VALUE!</v>
      </c>
      <c r="CH161" s="49" t="s">
        <v>222</v>
      </c>
      <c r="CI161" s="49" t="s">
        <v>222</v>
      </c>
      <c r="CJ161" s="49" t="e">
        <f>VALUE(TEXT((AZ161*$J161/365*'TOX and EXPO INPUTS'!$E$32/'TOX and EXPO INPUTS'!$E$33),"0.00E+00"))</f>
        <v>#VALUE!</v>
      </c>
      <c r="CK161" s="49" t="e">
        <f>VALUE(TEXT((BA161*$J161/365*'TOX and EXPO INPUTS'!$E$32/'TOX and EXPO INPUTS'!$E$33),"0.00E+00"))</f>
        <v>#VALUE!</v>
      </c>
      <c r="CL161" s="49" t="e">
        <f>VALUE(TEXT((BB161*$J161/365*'TOX and EXPO INPUTS'!$E$32/'TOX and EXPO INPUTS'!$E$33),"0.00E+00"))</f>
        <v>#VALUE!</v>
      </c>
      <c r="CM161" s="49" t="s">
        <v>222</v>
      </c>
      <c r="CN161" s="49" t="s">
        <v>222</v>
      </c>
      <c r="CO161" s="64" t="e">
        <f>VALUE(TEXT((BE161*$J161/365*'TOX and EXPO INPUTS'!$E$32/'TOX and EXPO INPUTS'!$E$33),"0.00E+00"))</f>
        <v>#VALUE!</v>
      </c>
      <c r="CP161" s="69" t="e">
        <f>VALUE(TEXT((AP161*$K161/365*'TOX and EXPO INPUTS'!$E$32/'TOX and EXPO INPUTS'!$E$33),"0.00E+00"))</f>
        <v>#VALUE!</v>
      </c>
      <c r="CQ161" s="49" t="e">
        <f>VALUE(TEXT((AQ161*$K161/365*'TOX and EXPO INPUTS'!$E$32/'TOX and EXPO INPUTS'!$E$33),"0.00E+00"))</f>
        <v>#VALUE!</v>
      </c>
      <c r="CR161" s="49" t="e">
        <f>VALUE(TEXT((AR161*$K161/365*'TOX and EXPO INPUTS'!$E$32/'TOX and EXPO INPUTS'!$E$33),"0.00E+00"))</f>
        <v>#VALUE!</v>
      </c>
      <c r="CS161" s="49" t="s">
        <v>222</v>
      </c>
      <c r="CT161" s="49" t="s">
        <v>222</v>
      </c>
      <c r="CU161" s="53" t="e">
        <f>VALUE(TEXT((AU161*$K161/365*'TOX and EXPO INPUTS'!$E$32/'TOX and EXPO INPUTS'!$E$33),"0.00E+00"))</f>
        <v>#VALUE!</v>
      </c>
      <c r="CV161" s="53" t="e">
        <f>VALUE(TEXT((AV161*$K161/365*'TOX and EXPO INPUTS'!$E$32/'TOX and EXPO INPUTS'!$E$33),"0.00E+00"))</f>
        <v>#VALUE!</v>
      </c>
      <c r="CW161" s="53" t="e">
        <f>VALUE(TEXT((AW161*$K161/365*'TOX and EXPO INPUTS'!$E$32/'TOX and EXPO INPUTS'!$E$33),"0.00E+00"))</f>
        <v>#VALUE!</v>
      </c>
      <c r="CX161" s="49" t="s">
        <v>222</v>
      </c>
      <c r="CY161" s="49" t="s">
        <v>222</v>
      </c>
      <c r="CZ161" s="53" t="e">
        <f>VALUE(TEXT((AZ161*$K161/365*'TOX and EXPO INPUTS'!$E$32/'TOX and EXPO INPUTS'!$E$33),"0.00E+00"))</f>
        <v>#VALUE!</v>
      </c>
      <c r="DA161" s="53" t="e">
        <f>VALUE(TEXT((BA161*$K161/365*'TOX and EXPO INPUTS'!$E$32/'TOX and EXPO INPUTS'!$E$33),"0.00E+00"))</f>
        <v>#VALUE!</v>
      </c>
      <c r="DB161" s="53" t="e">
        <f>VALUE(TEXT((BB161*$K161/365*'TOX and EXPO INPUTS'!$E$32/'TOX and EXPO INPUTS'!$E$33),"0.00E+00"))</f>
        <v>#VALUE!</v>
      </c>
      <c r="DC161" s="49" t="s">
        <v>222</v>
      </c>
      <c r="DD161" s="49" t="s">
        <v>222</v>
      </c>
      <c r="DE161" s="73" t="e">
        <f>VALUE(TEXT((BE161*$K161/365*'TOX and EXPO INPUTS'!$E$32/'TOX and EXPO INPUTS'!$E$33),"0.00E+00"))</f>
        <v>#VALUE!</v>
      </c>
      <c r="DF161" s="111" t="e">
        <f>VALUE(TEXT((BZ161*'TOX and EXPO INPUTS'!$E$22),"0.00E+00"))</f>
        <v>#VALUE!</v>
      </c>
      <c r="DG161" s="112" t="e">
        <f>VALUE(TEXT((CA161*'TOX and EXPO INPUTS'!$E$22),"0.00E+00"))</f>
        <v>#VALUE!</v>
      </c>
      <c r="DH161" s="112" t="e">
        <f>VALUE(TEXT((CB161*'TOX and EXPO INPUTS'!$E$22),"0.00E+00"))</f>
        <v>#VALUE!</v>
      </c>
      <c r="DI161" s="112" t="s">
        <v>222</v>
      </c>
      <c r="DJ161" s="112" t="s">
        <v>222</v>
      </c>
      <c r="DK161" s="112" t="e">
        <f>VALUE(TEXT((CE161*'TOX and EXPO INPUTS'!$E$22),"0.00E+00"))</f>
        <v>#VALUE!</v>
      </c>
      <c r="DL161" s="108" t="e">
        <f>VALUE(TEXT((CF161*'TOX and EXPO INPUTS'!$E$22),"0.00E+00"))</f>
        <v>#VALUE!</v>
      </c>
      <c r="DM161" s="108" t="e">
        <f>VALUE(TEXT((CG161*'TOX and EXPO INPUTS'!$E$22),"0.00E+00"))</f>
        <v>#VALUE!</v>
      </c>
      <c r="DN161" s="112" t="s">
        <v>222</v>
      </c>
      <c r="DO161" s="112" t="s">
        <v>222</v>
      </c>
      <c r="DP161" s="108" t="e">
        <f>VALUE(TEXT((CJ161*'TOX and EXPO INPUTS'!$E$22),"0.00E+00"))</f>
        <v>#VALUE!</v>
      </c>
      <c r="DQ161" s="108" t="e">
        <f>VALUE(TEXT((CK161*'TOX and EXPO INPUTS'!$E$22),"0.00E+00"))</f>
        <v>#VALUE!</v>
      </c>
      <c r="DR161" s="108" t="e">
        <f>VALUE(TEXT((CL161*'TOX and EXPO INPUTS'!$E$22),"0.00E+00"))</f>
        <v>#VALUE!</v>
      </c>
      <c r="DS161" s="112" t="s">
        <v>222</v>
      </c>
      <c r="DT161" s="112" t="s">
        <v>222</v>
      </c>
      <c r="DU161" s="109" t="e">
        <f>VALUE(TEXT((CO161*'TOX and EXPO INPUTS'!$E$22),"0.00E+00"))</f>
        <v>#VALUE!</v>
      </c>
      <c r="DV161" s="111" t="e">
        <f>VALUE(TEXT((CP161*'TOX and EXPO INPUTS'!$E$22),"0.00E+00"))</f>
        <v>#VALUE!</v>
      </c>
      <c r="DW161" s="112" t="e">
        <f>VALUE(TEXT((CQ161*'TOX and EXPO INPUTS'!$E$22),"0.00E+00"))</f>
        <v>#VALUE!</v>
      </c>
      <c r="DX161" s="112" t="e">
        <f>VALUE(TEXT((CR161*'TOX and EXPO INPUTS'!$E$22),"0.00E+00"))</f>
        <v>#VALUE!</v>
      </c>
      <c r="DY161" s="112" t="s">
        <v>222</v>
      </c>
      <c r="DZ161" s="112" t="s">
        <v>222</v>
      </c>
      <c r="EA161" s="112" t="e">
        <f>VALUE(TEXT((CU161*'TOX and EXPO INPUTS'!$E$22),"0.00E+00"))</f>
        <v>#VALUE!</v>
      </c>
      <c r="EB161" s="108" t="e">
        <f>VALUE(TEXT((CV161*'TOX and EXPO INPUTS'!$E$22),"0.00E+00"))</f>
        <v>#VALUE!</v>
      </c>
      <c r="EC161" s="108" t="e">
        <f>VALUE(TEXT((CW161*'TOX and EXPO INPUTS'!$E$22),"0.00E+00"))</f>
        <v>#VALUE!</v>
      </c>
      <c r="ED161" s="112" t="s">
        <v>222</v>
      </c>
      <c r="EE161" s="112" t="s">
        <v>222</v>
      </c>
      <c r="EF161" s="108" t="e">
        <f>VALUE(TEXT((CZ161*'TOX and EXPO INPUTS'!$E$22),"0.00E+00"))</f>
        <v>#VALUE!</v>
      </c>
      <c r="EG161" s="108" t="e">
        <f>VALUE(TEXT((DA161*'TOX and EXPO INPUTS'!$E$22),"0.00E+00"))</f>
        <v>#VALUE!</v>
      </c>
      <c r="EH161" s="108" t="e">
        <f>VALUE(TEXT((DB161*'TOX and EXPO INPUTS'!$E$22),"0.00E+00"))</f>
        <v>#VALUE!</v>
      </c>
      <c r="EI161" s="112" t="s">
        <v>222</v>
      </c>
      <c r="EJ161" s="112" t="s">
        <v>222</v>
      </c>
      <c r="EK161" s="109" t="e">
        <f>VALUE(TEXT((DE161*'TOX and EXPO INPUTS'!$E$22),"0.00E+00"))</f>
        <v>#VALUE!</v>
      </c>
      <c r="EL161" s="56" t="s">
        <v>70</v>
      </c>
      <c r="EM161" s="36" t="s">
        <v>70</v>
      </c>
      <c r="EN161" s="36" t="s">
        <v>70</v>
      </c>
      <c r="EO161" s="57" t="s">
        <v>70</v>
      </c>
    </row>
    <row r="162" spans="1:145" ht="24" customHeight="1" x14ac:dyDescent="0.25">
      <c r="A162" s="56" t="s">
        <v>4</v>
      </c>
      <c r="B162" s="36" t="s">
        <v>56</v>
      </c>
      <c r="C162" s="36" t="s">
        <v>112</v>
      </c>
      <c r="D162" s="57" t="s">
        <v>70</v>
      </c>
      <c r="E162" s="61" t="s">
        <v>18</v>
      </c>
      <c r="F162" s="92"/>
      <c r="G162" s="65"/>
      <c r="H162" s="70"/>
      <c r="I162" s="65"/>
      <c r="J162" s="100">
        <v>10</v>
      </c>
      <c r="K162" s="100">
        <v>30</v>
      </c>
      <c r="L162" s="70" t="s">
        <v>222</v>
      </c>
      <c r="M162" s="50" t="s">
        <v>222</v>
      </c>
      <c r="N162" s="50" t="s">
        <v>222</v>
      </c>
      <c r="O162" s="50" t="s">
        <v>222</v>
      </c>
      <c r="P162" s="50" t="s">
        <v>222</v>
      </c>
      <c r="Q162" s="65" t="s">
        <v>222</v>
      </c>
      <c r="R162" s="70" t="s">
        <v>222</v>
      </c>
      <c r="S162" s="50" t="s">
        <v>222</v>
      </c>
      <c r="T162" s="50" t="s">
        <v>222</v>
      </c>
      <c r="U162" s="65" t="s">
        <v>222</v>
      </c>
      <c r="V162" s="69" t="s">
        <v>222</v>
      </c>
      <c r="W162" s="49" t="s">
        <v>222</v>
      </c>
      <c r="X162" s="49" t="s">
        <v>222</v>
      </c>
      <c r="Y162" s="49" t="s">
        <v>222</v>
      </c>
      <c r="Z162" s="49" t="s">
        <v>222</v>
      </c>
      <c r="AA162" s="64" t="s">
        <v>222</v>
      </c>
      <c r="AB162" s="69" t="s">
        <v>222</v>
      </c>
      <c r="AC162" s="49" t="s">
        <v>222</v>
      </c>
      <c r="AD162" s="49" t="s">
        <v>222</v>
      </c>
      <c r="AE162" s="49" t="s">
        <v>222</v>
      </c>
      <c r="AF162" s="49" t="s">
        <v>222</v>
      </c>
      <c r="AG162" s="64" t="s">
        <v>222</v>
      </c>
      <c r="AH162" s="69" t="s">
        <v>222</v>
      </c>
      <c r="AI162" s="49" t="s">
        <v>222</v>
      </c>
      <c r="AJ162" s="49" t="s">
        <v>222</v>
      </c>
      <c r="AK162" s="64" t="s">
        <v>222</v>
      </c>
      <c r="AL162" s="69" t="s">
        <v>222</v>
      </c>
      <c r="AM162" s="49" t="s">
        <v>222</v>
      </c>
      <c r="AN162" s="49" t="s">
        <v>222</v>
      </c>
      <c r="AO162" s="64" t="s">
        <v>222</v>
      </c>
      <c r="AP162" s="69" t="s">
        <v>222</v>
      </c>
      <c r="AQ162" s="49" t="s">
        <v>222</v>
      </c>
      <c r="AR162" s="49" t="s">
        <v>222</v>
      </c>
      <c r="AS162" s="49" t="s">
        <v>222</v>
      </c>
      <c r="AT162" s="49" t="s">
        <v>222</v>
      </c>
      <c r="AU162" s="49" t="s">
        <v>222</v>
      </c>
      <c r="AV162" s="49" t="s">
        <v>222</v>
      </c>
      <c r="AW162" s="49" t="s">
        <v>222</v>
      </c>
      <c r="AX162" s="49" t="s">
        <v>222</v>
      </c>
      <c r="AY162" s="49" t="s">
        <v>222</v>
      </c>
      <c r="AZ162" s="49" t="s">
        <v>222</v>
      </c>
      <c r="BA162" s="49" t="s">
        <v>222</v>
      </c>
      <c r="BB162" s="49" t="s">
        <v>222</v>
      </c>
      <c r="BC162" s="49" t="s">
        <v>222</v>
      </c>
      <c r="BD162" s="49" t="s">
        <v>222</v>
      </c>
      <c r="BE162" s="64" t="s">
        <v>222</v>
      </c>
      <c r="BF162" s="69" t="e">
        <f>VALUE(TEXT((AB162*$J162/365*'TOX and EXPO INPUTS'!$E$32/'TOX and EXPO INPUTS'!$E$33),"0.00E+00"))</f>
        <v>#VALUE!</v>
      </c>
      <c r="BG162" s="49" t="e">
        <f>VALUE(TEXT((AC162*$J162/365*'TOX and EXPO INPUTS'!$E$32/'TOX and EXPO INPUTS'!$E$33),"0.00E+00"))</f>
        <v>#VALUE!</v>
      </c>
      <c r="BH162" s="49" t="e">
        <f>VALUE(TEXT((AD162*$J162/365*'TOX and EXPO INPUTS'!$E$32/'TOX and EXPO INPUTS'!$E$33),"0.00E+00"))</f>
        <v>#VALUE!</v>
      </c>
      <c r="BI162" s="49" t="s">
        <v>222</v>
      </c>
      <c r="BJ162" s="49" t="s">
        <v>222</v>
      </c>
      <c r="BK162" s="64" t="s">
        <v>222</v>
      </c>
      <c r="BL162" s="72" t="e">
        <f>VALUE(TEXT((AB162*$K162/365*'TOX and EXPO INPUTS'!$E$32/'TOX and EXPO INPUTS'!$E$33),"0.00E+00"))</f>
        <v>#VALUE!</v>
      </c>
      <c r="BM162" s="53" t="e">
        <f>VALUE(TEXT((AC162*$K162/365*'TOX and EXPO INPUTS'!$E$32/'TOX and EXPO INPUTS'!$E$33),"0.00E+00"))</f>
        <v>#VALUE!</v>
      </c>
      <c r="BN162" s="53" t="e">
        <f>VALUE(TEXT((AD162*$K162/365*'TOX and EXPO INPUTS'!$E$32/'TOX and EXPO INPUTS'!$E$33),"0.00E+00"))</f>
        <v>#VALUE!</v>
      </c>
      <c r="BO162" s="49" t="s">
        <v>222</v>
      </c>
      <c r="BP162" s="49" t="s">
        <v>222</v>
      </c>
      <c r="BQ162" s="64" t="s">
        <v>222</v>
      </c>
      <c r="BR162" s="69" t="s">
        <v>222</v>
      </c>
      <c r="BS162" s="49" t="s">
        <v>222</v>
      </c>
      <c r="BT162" s="49" t="s">
        <v>222</v>
      </c>
      <c r="BU162" s="64" t="s">
        <v>222</v>
      </c>
      <c r="BV162" s="69" t="s">
        <v>222</v>
      </c>
      <c r="BW162" s="49" t="s">
        <v>222</v>
      </c>
      <c r="BX162" s="49" t="s">
        <v>222</v>
      </c>
      <c r="BY162" s="64" t="s">
        <v>222</v>
      </c>
      <c r="BZ162" s="69" t="e">
        <f>VALUE(TEXT((AP162*$J162/365*'TOX and EXPO INPUTS'!$E$32/'TOX and EXPO INPUTS'!$E$33),"0.00E+00"))</f>
        <v>#VALUE!</v>
      </c>
      <c r="CA162" s="49" t="e">
        <f>VALUE(TEXT((AQ162*$J162/365*'TOX and EXPO INPUTS'!$E$32/'TOX and EXPO INPUTS'!$E$33),"0.00E+00"))</f>
        <v>#VALUE!</v>
      </c>
      <c r="CB162" s="49" t="e">
        <f>VALUE(TEXT((AR162*$J162/365*'TOX and EXPO INPUTS'!$E$32/'TOX and EXPO INPUTS'!$E$33),"0.00E+00"))</f>
        <v>#VALUE!</v>
      </c>
      <c r="CC162" s="49" t="s">
        <v>222</v>
      </c>
      <c r="CD162" s="49" t="s">
        <v>222</v>
      </c>
      <c r="CE162" s="49" t="e">
        <f>VALUE(TEXT((AU162*$J162/365*'TOX and EXPO INPUTS'!$E$32/'TOX and EXPO INPUTS'!$E$33),"0.00E+00"))</f>
        <v>#VALUE!</v>
      </c>
      <c r="CF162" s="49" t="e">
        <f>VALUE(TEXT((AV162*$J162/365*'TOX and EXPO INPUTS'!$E$32/'TOX and EXPO INPUTS'!$E$33),"0.00E+00"))</f>
        <v>#VALUE!</v>
      </c>
      <c r="CG162" s="49" t="e">
        <f>VALUE(TEXT((AW162*$J162/365*'TOX and EXPO INPUTS'!$E$32/'TOX and EXPO INPUTS'!$E$33),"0.00E+00"))</f>
        <v>#VALUE!</v>
      </c>
      <c r="CH162" s="49" t="s">
        <v>222</v>
      </c>
      <c r="CI162" s="49" t="s">
        <v>222</v>
      </c>
      <c r="CJ162" s="49" t="e">
        <f>VALUE(TEXT((AZ162*$J162/365*'TOX and EXPO INPUTS'!$E$32/'TOX and EXPO INPUTS'!$E$33),"0.00E+00"))</f>
        <v>#VALUE!</v>
      </c>
      <c r="CK162" s="49" t="e">
        <f>VALUE(TEXT((BA162*$J162/365*'TOX and EXPO INPUTS'!$E$32/'TOX and EXPO INPUTS'!$E$33),"0.00E+00"))</f>
        <v>#VALUE!</v>
      </c>
      <c r="CL162" s="49" t="e">
        <f>VALUE(TEXT((BB162*$J162/365*'TOX and EXPO INPUTS'!$E$32/'TOX and EXPO INPUTS'!$E$33),"0.00E+00"))</f>
        <v>#VALUE!</v>
      </c>
      <c r="CM162" s="49" t="s">
        <v>222</v>
      </c>
      <c r="CN162" s="49" t="s">
        <v>222</v>
      </c>
      <c r="CO162" s="64" t="e">
        <f>VALUE(TEXT((BE162*$J162/365*'TOX and EXPO INPUTS'!$E$32/'TOX and EXPO INPUTS'!$E$33),"0.00E+00"))</f>
        <v>#VALUE!</v>
      </c>
      <c r="CP162" s="69" t="e">
        <f>VALUE(TEXT((AP162*$K162/365*'TOX and EXPO INPUTS'!$E$32/'TOX and EXPO INPUTS'!$E$33),"0.00E+00"))</f>
        <v>#VALUE!</v>
      </c>
      <c r="CQ162" s="49" t="e">
        <f>VALUE(TEXT((AQ162*$K162/365*'TOX and EXPO INPUTS'!$E$32/'TOX and EXPO INPUTS'!$E$33),"0.00E+00"))</f>
        <v>#VALUE!</v>
      </c>
      <c r="CR162" s="49" t="e">
        <f>VALUE(TEXT((AR162*$K162/365*'TOX and EXPO INPUTS'!$E$32/'TOX and EXPO INPUTS'!$E$33),"0.00E+00"))</f>
        <v>#VALUE!</v>
      </c>
      <c r="CS162" s="49" t="s">
        <v>222</v>
      </c>
      <c r="CT162" s="49" t="s">
        <v>222</v>
      </c>
      <c r="CU162" s="53" t="e">
        <f>VALUE(TEXT((AU162*$K162/365*'TOX and EXPO INPUTS'!$E$32/'TOX and EXPO INPUTS'!$E$33),"0.00E+00"))</f>
        <v>#VALUE!</v>
      </c>
      <c r="CV162" s="53" t="e">
        <f>VALUE(TEXT((AV162*$K162/365*'TOX and EXPO INPUTS'!$E$32/'TOX and EXPO INPUTS'!$E$33),"0.00E+00"))</f>
        <v>#VALUE!</v>
      </c>
      <c r="CW162" s="53" t="e">
        <f>VALUE(TEXT((AW162*$K162/365*'TOX and EXPO INPUTS'!$E$32/'TOX and EXPO INPUTS'!$E$33),"0.00E+00"))</f>
        <v>#VALUE!</v>
      </c>
      <c r="CX162" s="49" t="s">
        <v>222</v>
      </c>
      <c r="CY162" s="49" t="s">
        <v>222</v>
      </c>
      <c r="CZ162" s="53" t="e">
        <f>VALUE(TEXT((AZ162*$K162/365*'TOX and EXPO INPUTS'!$E$32/'TOX and EXPO INPUTS'!$E$33),"0.00E+00"))</f>
        <v>#VALUE!</v>
      </c>
      <c r="DA162" s="53" t="e">
        <f>VALUE(TEXT((BA162*$K162/365*'TOX and EXPO INPUTS'!$E$32/'TOX and EXPO INPUTS'!$E$33),"0.00E+00"))</f>
        <v>#VALUE!</v>
      </c>
      <c r="DB162" s="53" t="e">
        <f>VALUE(TEXT((BB162*$K162/365*'TOX and EXPO INPUTS'!$E$32/'TOX and EXPO INPUTS'!$E$33),"0.00E+00"))</f>
        <v>#VALUE!</v>
      </c>
      <c r="DC162" s="49" t="s">
        <v>222</v>
      </c>
      <c r="DD162" s="49" t="s">
        <v>222</v>
      </c>
      <c r="DE162" s="73" t="e">
        <f>VALUE(TEXT((BE162*$K162/365*'TOX and EXPO INPUTS'!$E$32/'TOX and EXPO INPUTS'!$E$33),"0.00E+00"))</f>
        <v>#VALUE!</v>
      </c>
      <c r="DF162" s="111" t="e">
        <f>VALUE(TEXT((BZ162*'TOX and EXPO INPUTS'!$E$22),"0.00E+00"))</f>
        <v>#VALUE!</v>
      </c>
      <c r="DG162" s="112" t="e">
        <f>VALUE(TEXT((CA162*'TOX and EXPO INPUTS'!$E$22),"0.00E+00"))</f>
        <v>#VALUE!</v>
      </c>
      <c r="DH162" s="112" t="e">
        <f>VALUE(TEXT((CB162*'TOX and EXPO INPUTS'!$E$22),"0.00E+00"))</f>
        <v>#VALUE!</v>
      </c>
      <c r="DI162" s="112" t="s">
        <v>222</v>
      </c>
      <c r="DJ162" s="112" t="s">
        <v>222</v>
      </c>
      <c r="DK162" s="112" t="e">
        <f>VALUE(TEXT((CE162*'TOX and EXPO INPUTS'!$E$22),"0.00E+00"))</f>
        <v>#VALUE!</v>
      </c>
      <c r="DL162" s="108" t="e">
        <f>VALUE(TEXT((CF162*'TOX and EXPO INPUTS'!$E$22),"0.00E+00"))</f>
        <v>#VALUE!</v>
      </c>
      <c r="DM162" s="108" t="e">
        <f>VALUE(TEXT((CG162*'TOX and EXPO INPUTS'!$E$22),"0.00E+00"))</f>
        <v>#VALUE!</v>
      </c>
      <c r="DN162" s="112" t="s">
        <v>222</v>
      </c>
      <c r="DO162" s="112" t="s">
        <v>222</v>
      </c>
      <c r="DP162" s="108" t="e">
        <f>VALUE(TEXT((CJ162*'TOX and EXPO INPUTS'!$E$22),"0.00E+00"))</f>
        <v>#VALUE!</v>
      </c>
      <c r="DQ162" s="108" t="e">
        <f>VALUE(TEXT((CK162*'TOX and EXPO INPUTS'!$E$22),"0.00E+00"))</f>
        <v>#VALUE!</v>
      </c>
      <c r="DR162" s="108" t="e">
        <f>VALUE(TEXT((CL162*'TOX and EXPO INPUTS'!$E$22),"0.00E+00"))</f>
        <v>#VALUE!</v>
      </c>
      <c r="DS162" s="112" t="s">
        <v>222</v>
      </c>
      <c r="DT162" s="112" t="s">
        <v>222</v>
      </c>
      <c r="DU162" s="109" t="e">
        <f>VALUE(TEXT((CO162*'TOX and EXPO INPUTS'!$E$22),"0.00E+00"))</f>
        <v>#VALUE!</v>
      </c>
      <c r="DV162" s="111" t="e">
        <f>VALUE(TEXT((CP162*'TOX and EXPO INPUTS'!$E$22),"0.00E+00"))</f>
        <v>#VALUE!</v>
      </c>
      <c r="DW162" s="112" t="e">
        <f>VALUE(TEXT((CQ162*'TOX and EXPO INPUTS'!$E$22),"0.00E+00"))</f>
        <v>#VALUE!</v>
      </c>
      <c r="DX162" s="112" t="e">
        <f>VALUE(TEXT((CR162*'TOX and EXPO INPUTS'!$E$22),"0.00E+00"))</f>
        <v>#VALUE!</v>
      </c>
      <c r="DY162" s="112" t="s">
        <v>222</v>
      </c>
      <c r="DZ162" s="112" t="s">
        <v>222</v>
      </c>
      <c r="EA162" s="112" t="e">
        <f>VALUE(TEXT((CU162*'TOX and EXPO INPUTS'!$E$22),"0.00E+00"))</f>
        <v>#VALUE!</v>
      </c>
      <c r="EB162" s="108" t="e">
        <f>VALUE(TEXT((CV162*'TOX and EXPO INPUTS'!$E$22),"0.00E+00"))</f>
        <v>#VALUE!</v>
      </c>
      <c r="EC162" s="108" t="e">
        <f>VALUE(TEXT((CW162*'TOX and EXPO INPUTS'!$E$22),"0.00E+00"))</f>
        <v>#VALUE!</v>
      </c>
      <c r="ED162" s="112" t="s">
        <v>222</v>
      </c>
      <c r="EE162" s="112" t="s">
        <v>222</v>
      </c>
      <c r="EF162" s="108" t="e">
        <f>VALUE(TEXT((CZ162*'TOX and EXPO INPUTS'!$E$22),"0.00E+00"))</f>
        <v>#VALUE!</v>
      </c>
      <c r="EG162" s="108" t="e">
        <f>VALUE(TEXT((DA162*'TOX and EXPO INPUTS'!$E$22),"0.00E+00"))</f>
        <v>#VALUE!</v>
      </c>
      <c r="EH162" s="108" t="e">
        <f>VALUE(TEXT((DB162*'TOX and EXPO INPUTS'!$E$22),"0.00E+00"))</f>
        <v>#VALUE!</v>
      </c>
      <c r="EI162" s="112" t="s">
        <v>222</v>
      </c>
      <c r="EJ162" s="112" t="s">
        <v>222</v>
      </c>
      <c r="EK162" s="109" t="e">
        <f>VALUE(TEXT((DE162*'TOX and EXPO INPUTS'!$E$22),"0.00E+00"))</f>
        <v>#VALUE!</v>
      </c>
      <c r="EL162" s="56" t="s">
        <v>70</v>
      </c>
      <c r="EM162" s="36" t="s">
        <v>70</v>
      </c>
      <c r="EN162" s="36" t="s">
        <v>70</v>
      </c>
      <c r="EO162" s="57" t="s">
        <v>70</v>
      </c>
    </row>
    <row r="163" spans="1:145" ht="24" customHeight="1" x14ac:dyDescent="0.25">
      <c r="A163" s="56" t="s">
        <v>4</v>
      </c>
      <c r="B163" s="36" t="s">
        <v>56</v>
      </c>
      <c r="C163" s="36" t="s">
        <v>112</v>
      </c>
      <c r="D163" s="57" t="s">
        <v>70</v>
      </c>
      <c r="E163" s="61" t="s">
        <v>40</v>
      </c>
      <c r="F163" s="92"/>
      <c r="G163" s="65"/>
      <c r="H163" s="70"/>
      <c r="I163" s="65"/>
      <c r="J163" s="100">
        <v>10</v>
      </c>
      <c r="K163" s="100">
        <v>30</v>
      </c>
      <c r="L163" s="70" t="s">
        <v>222</v>
      </c>
      <c r="M163" s="50" t="s">
        <v>222</v>
      </c>
      <c r="N163" s="50" t="s">
        <v>222</v>
      </c>
      <c r="O163" s="50" t="s">
        <v>222</v>
      </c>
      <c r="P163" s="50" t="s">
        <v>222</v>
      </c>
      <c r="Q163" s="65" t="s">
        <v>222</v>
      </c>
      <c r="R163" s="70" t="s">
        <v>222</v>
      </c>
      <c r="S163" s="50" t="s">
        <v>222</v>
      </c>
      <c r="T163" s="50" t="s">
        <v>222</v>
      </c>
      <c r="U163" s="65" t="s">
        <v>222</v>
      </c>
      <c r="V163" s="69" t="s">
        <v>222</v>
      </c>
      <c r="W163" s="49" t="s">
        <v>222</v>
      </c>
      <c r="X163" s="49" t="s">
        <v>222</v>
      </c>
      <c r="Y163" s="49" t="s">
        <v>222</v>
      </c>
      <c r="Z163" s="49" t="s">
        <v>222</v>
      </c>
      <c r="AA163" s="64" t="s">
        <v>222</v>
      </c>
      <c r="AB163" s="69" t="s">
        <v>222</v>
      </c>
      <c r="AC163" s="49" t="s">
        <v>222</v>
      </c>
      <c r="AD163" s="49" t="s">
        <v>222</v>
      </c>
      <c r="AE163" s="49" t="s">
        <v>222</v>
      </c>
      <c r="AF163" s="49" t="s">
        <v>222</v>
      </c>
      <c r="AG163" s="64" t="s">
        <v>222</v>
      </c>
      <c r="AH163" s="69" t="s">
        <v>222</v>
      </c>
      <c r="AI163" s="49" t="s">
        <v>222</v>
      </c>
      <c r="AJ163" s="49" t="s">
        <v>222</v>
      </c>
      <c r="AK163" s="64" t="s">
        <v>222</v>
      </c>
      <c r="AL163" s="69" t="s">
        <v>222</v>
      </c>
      <c r="AM163" s="49" t="s">
        <v>222</v>
      </c>
      <c r="AN163" s="49" t="s">
        <v>222</v>
      </c>
      <c r="AO163" s="64" t="s">
        <v>222</v>
      </c>
      <c r="AP163" s="69" t="s">
        <v>222</v>
      </c>
      <c r="AQ163" s="49" t="s">
        <v>222</v>
      </c>
      <c r="AR163" s="49" t="s">
        <v>222</v>
      </c>
      <c r="AS163" s="49" t="s">
        <v>222</v>
      </c>
      <c r="AT163" s="49" t="s">
        <v>222</v>
      </c>
      <c r="AU163" s="49" t="s">
        <v>222</v>
      </c>
      <c r="AV163" s="49" t="s">
        <v>222</v>
      </c>
      <c r="AW163" s="49" t="s">
        <v>222</v>
      </c>
      <c r="AX163" s="49" t="s">
        <v>222</v>
      </c>
      <c r="AY163" s="49" t="s">
        <v>222</v>
      </c>
      <c r="AZ163" s="49" t="s">
        <v>222</v>
      </c>
      <c r="BA163" s="49" t="s">
        <v>222</v>
      </c>
      <c r="BB163" s="49" t="s">
        <v>222</v>
      </c>
      <c r="BC163" s="49" t="s">
        <v>222</v>
      </c>
      <c r="BD163" s="49" t="s">
        <v>222</v>
      </c>
      <c r="BE163" s="64" t="s">
        <v>222</v>
      </c>
      <c r="BF163" s="69" t="e">
        <f>VALUE(TEXT((AB163*$J163/365*'TOX and EXPO INPUTS'!$E$32/'TOX and EXPO INPUTS'!$E$33),"0.00E+00"))</f>
        <v>#VALUE!</v>
      </c>
      <c r="BG163" s="49" t="e">
        <f>VALUE(TEXT((AC163*$J163/365*'TOX and EXPO INPUTS'!$E$32/'TOX and EXPO INPUTS'!$E$33),"0.00E+00"))</f>
        <v>#VALUE!</v>
      </c>
      <c r="BH163" s="49" t="e">
        <f>VALUE(TEXT((AD163*$J163/365*'TOX and EXPO INPUTS'!$E$32/'TOX and EXPO INPUTS'!$E$33),"0.00E+00"))</f>
        <v>#VALUE!</v>
      </c>
      <c r="BI163" s="49" t="s">
        <v>222</v>
      </c>
      <c r="BJ163" s="49" t="s">
        <v>222</v>
      </c>
      <c r="BK163" s="64" t="s">
        <v>222</v>
      </c>
      <c r="BL163" s="72" t="e">
        <f>VALUE(TEXT((AB163*$K163/365*'TOX and EXPO INPUTS'!$E$32/'TOX and EXPO INPUTS'!$E$33),"0.00E+00"))</f>
        <v>#VALUE!</v>
      </c>
      <c r="BM163" s="53" t="e">
        <f>VALUE(TEXT((AC163*$K163/365*'TOX and EXPO INPUTS'!$E$32/'TOX and EXPO INPUTS'!$E$33),"0.00E+00"))</f>
        <v>#VALUE!</v>
      </c>
      <c r="BN163" s="53" t="e">
        <f>VALUE(TEXT((AD163*$K163/365*'TOX and EXPO INPUTS'!$E$32/'TOX and EXPO INPUTS'!$E$33),"0.00E+00"))</f>
        <v>#VALUE!</v>
      </c>
      <c r="BO163" s="49" t="s">
        <v>222</v>
      </c>
      <c r="BP163" s="49" t="s">
        <v>222</v>
      </c>
      <c r="BQ163" s="64" t="s">
        <v>222</v>
      </c>
      <c r="BR163" s="69" t="s">
        <v>222</v>
      </c>
      <c r="BS163" s="49" t="s">
        <v>222</v>
      </c>
      <c r="BT163" s="49" t="s">
        <v>222</v>
      </c>
      <c r="BU163" s="64" t="s">
        <v>222</v>
      </c>
      <c r="BV163" s="69" t="s">
        <v>222</v>
      </c>
      <c r="BW163" s="49" t="s">
        <v>222</v>
      </c>
      <c r="BX163" s="49" t="s">
        <v>222</v>
      </c>
      <c r="BY163" s="64" t="s">
        <v>222</v>
      </c>
      <c r="BZ163" s="69" t="e">
        <f>VALUE(TEXT((AP163*$J163/365*'TOX and EXPO INPUTS'!$E$32/'TOX and EXPO INPUTS'!$E$33),"0.00E+00"))</f>
        <v>#VALUE!</v>
      </c>
      <c r="CA163" s="49" t="e">
        <f>VALUE(TEXT((AQ163*$J163/365*'TOX and EXPO INPUTS'!$E$32/'TOX and EXPO INPUTS'!$E$33),"0.00E+00"))</f>
        <v>#VALUE!</v>
      </c>
      <c r="CB163" s="49" t="e">
        <f>VALUE(TEXT((AR163*$J163/365*'TOX and EXPO INPUTS'!$E$32/'TOX and EXPO INPUTS'!$E$33),"0.00E+00"))</f>
        <v>#VALUE!</v>
      </c>
      <c r="CC163" s="49" t="s">
        <v>222</v>
      </c>
      <c r="CD163" s="49" t="s">
        <v>222</v>
      </c>
      <c r="CE163" s="49" t="e">
        <f>VALUE(TEXT((AU163*$J163/365*'TOX and EXPO INPUTS'!$E$32/'TOX and EXPO INPUTS'!$E$33),"0.00E+00"))</f>
        <v>#VALUE!</v>
      </c>
      <c r="CF163" s="49" t="e">
        <f>VALUE(TEXT((AV163*$J163/365*'TOX and EXPO INPUTS'!$E$32/'TOX and EXPO INPUTS'!$E$33),"0.00E+00"))</f>
        <v>#VALUE!</v>
      </c>
      <c r="CG163" s="49" t="e">
        <f>VALUE(TEXT((AW163*$J163/365*'TOX and EXPO INPUTS'!$E$32/'TOX and EXPO INPUTS'!$E$33),"0.00E+00"))</f>
        <v>#VALUE!</v>
      </c>
      <c r="CH163" s="49" t="s">
        <v>222</v>
      </c>
      <c r="CI163" s="49" t="s">
        <v>222</v>
      </c>
      <c r="CJ163" s="49" t="e">
        <f>VALUE(TEXT((AZ163*$J163/365*'TOX and EXPO INPUTS'!$E$32/'TOX and EXPO INPUTS'!$E$33),"0.00E+00"))</f>
        <v>#VALUE!</v>
      </c>
      <c r="CK163" s="49" t="e">
        <f>VALUE(TEXT((BA163*$J163/365*'TOX and EXPO INPUTS'!$E$32/'TOX and EXPO INPUTS'!$E$33),"0.00E+00"))</f>
        <v>#VALUE!</v>
      </c>
      <c r="CL163" s="49" t="e">
        <f>VALUE(TEXT((BB163*$J163/365*'TOX and EXPO INPUTS'!$E$32/'TOX and EXPO INPUTS'!$E$33),"0.00E+00"))</f>
        <v>#VALUE!</v>
      </c>
      <c r="CM163" s="49" t="s">
        <v>222</v>
      </c>
      <c r="CN163" s="49" t="s">
        <v>222</v>
      </c>
      <c r="CO163" s="64" t="e">
        <f>VALUE(TEXT((BE163*$J163/365*'TOX and EXPO INPUTS'!$E$32/'TOX and EXPO INPUTS'!$E$33),"0.00E+00"))</f>
        <v>#VALUE!</v>
      </c>
      <c r="CP163" s="69" t="e">
        <f>VALUE(TEXT((AP163*$K163/365*'TOX and EXPO INPUTS'!$E$32/'TOX and EXPO INPUTS'!$E$33),"0.00E+00"))</f>
        <v>#VALUE!</v>
      </c>
      <c r="CQ163" s="49" t="e">
        <f>VALUE(TEXT((AQ163*$K163/365*'TOX and EXPO INPUTS'!$E$32/'TOX and EXPO INPUTS'!$E$33),"0.00E+00"))</f>
        <v>#VALUE!</v>
      </c>
      <c r="CR163" s="49" t="e">
        <f>VALUE(TEXT((AR163*$K163/365*'TOX and EXPO INPUTS'!$E$32/'TOX and EXPO INPUTS'!$E$33),"0.00E+00"))</f>
        <v>#VALUE!</v>
      </c>
      <c r="CS163" s="49" t="s">
        <v>222</v>
      </c>
      <c r="CT163" s="49" t="s">
        <v>222</v>
      </c>
      <c r="CU163" s="53" t="e">
        <f>VALUE(TEXT((AU163*$K163/365*'TOX and EXPO INPUTS'!$E$32/'TOX and EXPO INPUTS'!$E$33),"0.00E+00"))</f>
        <v>#VALUE!</v>
      </c>
      <c r="CV163" s="53" t="e">
        <f>VALUE(TEXT((AV163*$K163/365*'TOX and EXPO INPUTS'!$E$32/'TOX and EXPO INPUTS'!$E$33),"0.00E+00"))</f>
        <v>#VALUE!</v>
      </c>
      <c r="CW163" s="53" t="e">
        <f>VALUE(TEXT((AW163*$K163/365*'TOX and EXPO INPUTS'!$E$32/'TOX and EXPO INPUTS'!$E$33),"0.00E+00"))</f>
        <v>#VALUE!</v>
      </c>
      <c r="CX163" s="49" t="s">
        <v>222</v>
      </c>
      <c r="CY163" s="49" t="s">
        <v>222</v>
      </c>
      <c r="CZ163" s="53" t="e">
        <f>VALUE(TEXT((AZ163*$K163/365*'TOX and EXPO INPUTS'!$E$32/'TOX and EXPO INPUTS'!$E$33),"0.00E+00"))</f>
        <v>#VALUE!</v>
      </c>
      <c r="DA163" s="53" t="e">
        <f>VALUE(TEXT((BA163*$K163/365*'TOX and EXPO INPUTS'!$E$32/'TOX and EXPO INPUTS'!$E$33),"0.00E+00"))</f>
        <v>#VALUE!</v>
      </c>
      <c r="DB163" s="53" t="e">
        <f>VALUE(TEXT((BB163*$K163/365*'TOX and EXPO INPUTS'!$E$32/'TOX and EXPO INPUTS'!$E$33),"0.00E+00"))</f>
        <v>#VALUE!</v>
      </c>
      <c r="DC163" s="49" t="s">
        <v>222</v>
      </c>
      <c r="DD163" s="49" t="s">
        <v>222</v>
      </c>
      <c r="DE163" s="73" t="e">
        <f>VALUE(TEXT((BE163*$K163/365*'TOX and EXPO INPUTS'!$E$32/'TOX and EXPO INPUTS'!$E$33),"0.00E+00"))</f>
        <v>#VALUE!</v>
      </c>
      <c r="DF163" s="111" t="e">
        <f>VALUE(TEXT((BZ163*'TOX and EXPO INPUTS'!$E$22),"0.00E+00"))</f>
        <v>#VALUE!</v>
      </c>
      <c r="DG163" s="112" t="e">
        <f>VALUE(TEXT((CA163*'TOX and EXPO INPUTS'!$E$22),"0.00E+00"))</f>
        <v>#VALUE!</v>
      </c>
      <c r="DH163" s="112" t="e">
        <f>VALUE(TEXT((CB163*'TOX and EXPO INPUTS'!$E$22),"0.00E+00"))</f>
        <v>#VALUE!</v>
      </c>
      <c r="DI163" s="112" t="s">
        <v>222</v>
      </c>
      <c r="DJ163" s="112" t="s">
        <v>222</v>
      </c>
      <c r="DK163" s="112" t="e">
        <f>VALUE(TEXT((CE163*'TOX and EXPO INPUTS'!$E$22),"0.00E+00"))</f>
        <v>#VALUE!</v>
      </c>
      <c r="DL163" s="108" t="e">
        <f>VALUE(TEXT((CF163*'TOX and EXPO INPUTS'!$E$22),"0.00E+00"))</f>
        <v>#VALUE!</v>
      </c>
      <c r="DM163" s="108" t="e">
        <f>VALUE(TEXT((CG163*'TOX and EXPO INPUTS'!$E$22),"0.00E+00"))</f>
        <v>#VALUE!</v>
      </c>
      <c r="DN163" s="112" t="s">
        <v>222</v>
      </c>
      <c r="DO163" s="112" t="s">
        <v>222</v>
      </c>
      <c r="DP163" s="108" t="e">
        <f>VALUE(TEXT((CJ163*'TOX and EXPO INPUTS'!$E$22),"0.00E+00"))</f>
        <v>#VALUE!</v>
      </c>
      <c r="DQ163" s="108" t="e">
        <f>VALUE(TEXT((CK163*'TOX and EXPO INPUTS'!$E$22),"0.00E+00"))</f>
        <v>#VALUE!</v>
      </c>
      <c r="DR163" s="108" t="e">
        <f>VALUE(TEXT((CL163*'TOX and EXPO INPUTS'!$E$22),"0.00E+00"))</f>
        <v>#VALUE!</v>
      </c>
      <c r="DS163" s="112" t="s">
        <v>222</v>
      </c>
      <c r="DT163" s="112" t="s">
        <v>222</v>
      </c>
      <c r="DU163" s="109" t="e">
        <f>VALUE(TEXT((CO163*'TOX and EXPO INPUTS'!$E$22),"0.00E+00"))</f>
        <v>#VALUE!</v>
      </c>
      <c r="DV163" s="111" t="e">
        <f>VALUE(TEXT((CP163*'TOX and EXPO INPUTS'!$E$22),"0.00E+00"))</f>
        <v>#VALUE!</v>
      </c>
      <c r="DW163" s="112" t="e">
        <f>VALUE(TEXT((CQ163*'TOX and EXPO INPUTS'!$E$22),"0.00E+00"))</f>
        <v>#VALUE!</v>
      </c>
      <c r="DX163" s="112" t="e">
        <f>VALUE(TEXT((CR163*'TOX and EXPO INPUTS'!$E$22),"0.00E+00"))</f>
        <v>#VALUE!</v>
      </c>
      <c r="DY163" s="112" t="s">
        <v>222</v>
      </c>
      <c r="DZ163" s="112" t="s">
        <v>222</v>
      </c>
      <c r="EA163" s="112" t="e">
        <f>VALUE(TEXT((CU163*'TOX and EXPO INPUTS'!$E$22),"0.00E+00"))</f>
        <v>#VALUE!</v>
      </c>
      <c r="EB163" s="108" t="e">
        <f>VALUE(TEXT((CV163*'TOX and EXPO INPUTS'!$E$22),"0.00E+00"))</f>
        <v>#VALUE!</v>
      </c>
      <c r="EC163" s="108" t="e">
        <f>VALUE(TEXT((CW163*'TOX and EXPO INPUTS'!$E$22),"0.00E+00"))</f>
        <v>#VALUE!</v>
      </c>
      <c r="ED163" s="112" t="s">
        <v>222</v>
      </c>
      <c r="EE163" s="112" t="s">
        <v>222</v>
      </c>
      <c r="EF163" s="108" t="e">
        <f>VALUE(TEXT((CZ163*'TOX and EXPO INPUTS'!$E$22),"0.00E+00"))</f>
        <v>#VALUE!</v>
      </c>
      <c r="EG163" s="108" t="e">
        <f>VALUE(TEXT((DA163*'TOX and EXPO INPUTS'!$E$22),"0.00E+00"))</f>
        <v>#VALUE!</v>
      </c>
      <c r="EH163" s="108" t="e">
        <f>VALUE(TEXT((DB163*'TOX and EXPO INPUTS'!$E$22),"0.00E+00"))</f>
        <v>#VALUE!</v>
      </c>
      <c r="EI163" s="112" t="s">
        <v>222</v>
      </c>
      <c r="EJ163" s="112" t="s">
        <v>222</v>
      </c>
      <c r="EK163" s="109" t="e">
        <f>VALUE(TEXT((DE163*'TOX and EXPO INPUTS'!$E$22),"0.00E+00"))</f>
        <v>#VALUE!</v>
      </c>
      <c r="EL163" s="56" t="s">
        <v>70</v>
      </c>
      <c r="EM163" s="36" t="s">
        <v>70</v>
      </c>
      <c r="EN163" s="36" t="s">
        <v>70</v>
      </c>
      <c r="EO163" s="57" t="s">
        <v>70</v>
      </c>
    </row>
    <row r="164" spans="1:145" ht="24" customHeight="1" x14ac:dyDescent="0.25">
      <c r="A164" s="56" t="s">
        <v>4</v>
      </c>
      <c r="B164" s="36" t="s">
        <v>56</v>
      </c>
      <c r="C164" s="36" t="s">
        <v>112</v>
      </c>
      <c r="D164" s="57" t="s">
        <v>70</v>
      </c>
      <c r="E164" s="61" t="s">
        <v>7</v>
      </c>
      <c r="F164" s="92"/>
      <c r="G164" s="65"/>
      <c r="H164" s="70"/>
      <c r="I164" s="65"/>
      <c r="J164" s="100">
        <v>10</v>
      </c>
      <c r="K164" s="100">
        <v>30</v>
      </c>
      <c r="L164" s="70" t="s">
        <v>222</v>
      </c>
      <c r="M164" s="50" t="s">
        <v>222</v>
      </c>
      <c r="N164" s="50" t="s">
        <v>222</v>
      </c>
      <c r="O164" s="50" t="s">
        <v>222</v>
      </c>
      <c r="P164" s="50" t="s">
        <v>222</v>
      </c>
      <c r="Q164" s="65" t="s">
        <v>222</v>
      </c>
      <c r="R164" s="70" t="s">
        <v>222</v>
      </c>
      <c r="S164" s="50" t="s">
        <v>222</v>
      </c>
      <c r="T164" s="50" t="s">
        <v>222</v>
      </c>
      <c r="U164" s="65" t="s">
        <v>222</v>
      </c>
      <c r="V164" s="69" t="s">
        <v>222</v>
      </c>
      <c r="W164" s="49" t="s">
        <v>222</v>
      </c>
      <c r="X164" s="49" t="s">
        <v>222</v>
      </c>
      <c r="Y164" s="49" t="s">
        <v>222</v>
      </c>
      <c r="Z164" s="49" t="s">
        <v>222</v>
      </c>
      <c r="AA164" s="64" t="s">
        <v>222</v>
      </c>
      <c r="AB164" s="69" t="s">
        <v>222</v>
      </c>
      <c r="AC164" s="49" t="s">
        <v>222</v>
      </c>
      <c r="AD164" s="49" t="s">
        <v>222</v>
      </c>
      <c r="AE164" s="49" t="s">
        <v>222</v>
      </c>
      <c r="AF164" s="49" t="s">
        <v>222</v>
      </c>
      <c r="AG164" s="64" t="s">
        <v>222</v>
      </c>
      <c r="AH164" s="69" t="s">
        <v>222</v>
      </c>
      <c r="AI164" s="49" t="s">
        <v>222</v>
      </c>
      <c r="AJ164" s="49" t="s">
        <v>222</v>
      </c>
      <c r="AK164" s="64" t="s">
        <v>222</v>
      </c>
      <c r="AL164" s="69" t="s">
        <v>222</v>
      </c>
      <c r="AM164" s="49" t="s">
        <v>222</v>
      </c>
      <c r="AN164" s="49" t="s">
        <v>222</v>
      </c>
      <c r="AO164" s="64" t="s">
        <v>222</v>
      </c>
      <c r="AP164" s="69" t="s">
        <v>222</v>
      </c>
      <c r="AQ164" s="49" t="s">
        <v>222</v>
      </c>
      <c r="AR164" s="49" t="s">
        <v>222</v>
      </c>
      <c r="AS164" s="49" t="s">
        <v>222</v>
      </c>
      <c r="AT164" s="49" t="s">
        <v>222</v>
      </c>
      <c r="AU164" s="49" t="s">
        <v>222</v>
      </c>
      <c r="AV164" s="49" t="s">
        <v>222</v>
      </c>
      <c r="AW164" s="49" t="s">
        <v>222</v>
      </c>
      <c r="AX164" s="49" t="s">
        <v>222</v>
      </c>
      <c r="AY164" s="49" t="s">
        <v>222</v>
      </c>
      <c r="AZ164" s="49" t="s">
        <v>222</v>
      </c>
      <c r="BA164" s="49" t="s">
        <v>222</v>
      </c>
      <c r="BB164" s="49" t="s">
        <v>222</v>
      </c>
      <c r="BC164" s="49" t="s">
        <v>222</v>
      </c>
      <c r="BD164" s="49" t="s">
        <v>222</v>
      </c>
      <c r="BE164" s="64" t="s">
        <v>222</v>
      </c>
      <c r="BF164" s="69" t="e">
        <f>VALUE(TEXT((AB164*$J164/365*'TOX and EXPO INPUTS'!$E$32/'TOX and EXPO INPUTS'!$E$33),"0.00E+00"))</f>
        <v>#VALUE!</v>
      </c>
      <c r="BG164" s="49" t="e">
        <f>VALUE(TEXT((AC164*$J164/365*'TOX and EXPO INPUTS'!$E$32/'TOX and EXPO INPUTS'!$E$33),"0.00E+00"))</f>
        <v>#VALUE!</v>
      </c>
      <c r="BH164" s="49" t="e">
        <f>VALUE(TEXT((AD164*$J164/365*'TOX and EXPO INPUTS'!$E$32/'TOX and EXPO INPUTS'!$E$33),"0.00E+00"))</f>
        <v>#VALUE!</v>
      </c>
      <c r="BI164" s="49" t="s">
        <v>222</v>
      </c>
      <c r="BJ164" s="49" t="s">
        <v>222</v>
      </c>
      <c r="BK164" s="64" t="s">
        <v>222</v>
      </c>
      <c r="BL164" s="72" t="e">
        <f>VALUE(TEXT((AB164*$K164/365*'TOX and EXPO INPUTS'!$E$32/'TOX and EXPO INPUTS'!$E$33),"0.00E+00"))</f>
        <v>#VALUE!</v>
      </c>
      <c r="BM164" s="53" t="e">
        <f>VALUE(TEXT((AC164*$K164/365*'TOX and EXPO INPUTS'!$E$32/'TOX and EXPO INPUTS'!$E$33),"0.00E+00"))</f>
        <v>#VALUE!</v>
      </c>
      <c r="BN164" s="53" t="e">
        <f>VALUE(TEXT((AD164*$K164/365*'TOX and EXPO INPUTS'!$E$32/'TOX and EXPO INPUTS'!$E$33),"0.00E+00"))</f>
        <v>#VALUE!</v>
      </c>
      <c r="BO164" s="49" t="s">
        <v>222</v>
      </c>
      <c r="BP164" s="49" t="s">
        <v>222</v>
      </c>
      <c r="BQ164" s="64" t="s">
        <v>222</v>
      </c>
      <c r="BR164" s="69" t="s">
        <v>222</v>
      </c>
      <c r="BS164" s="49" t="s">
        <v>222</v>
      </c>
      <c r="BT164" s="49" t="s">
        <v>222</v>
      </c>
      <c r="BU164" s="64" t="s">
        <v>222</v>
      </c>
      <c r="BV164" s="69" t="s">
        <v>222</v>
      </c>
      <c r="BW164" s="49" t="s">
        <v>222</v>
      </c>
      <c r="BX164" s="49" t="s">
        <v>222</v>
      </c>
      <c r="BY164" s="64" t="s">
        <v>222</v>
      </c>
      <c r="BZ164" s="69" t="e">
        <f>VALUE(TEXT((AP164*$J164/365*'TOX and EXPO INPUTS'!$E$32/'TOX and EXPO INPUTS'!$E$33),"0.00E+00"))</f>
        <v>#VALUE!</v>
      </c>
      <c r="CA164" s="49" t="e">
        <f>VALUE(TEXT((AQ164*$J164/365*'TOX and EXPO INPUTS'!$E$32/'TOX and EXPO INPUTS'!$E$33),"0.00E+00"))</f>
        <v>#VALUE!</v>
      </c>
      <c r="CB164" s="49" t="e">
        <f>VALUE(TEXT((AR164*$J164/365*'TOX and EXPO INPUTS'!$E$32/'TOX and EXPO INPUTS'!$E$33),"0.00E+00"))</f>
        <v>#VALUE!</v>
      </c>
      <c r="CC164" s="49" t="s">
        <v>222</v>
      </c>
      <c r="CD164" s="49" t="s">
        <v>222</v>
      </c>
      <c r="CE164" s="49" t="e">
        <f>VALUE(TEXT((AU164*$J164/365*'TOX and EXPO INPUTS'!$E$32/'TOX and EXPO INPUTS'!$E$33),"0.00E+00"))</f>
        <v>#VALUE!</v>
      </c>
      <c r="CF164" s="49" t="e">
        <f>VALUE(TEXT((AV164*$J164/365*'TOX and EXPO INPUTS'!$E$32/'TOX and EXPO INPUTS'!$E$33),"0.00E+00"))</f>
        <v>#VALUE!</v>
      </c>
      <c r="CG164" s="49" t="e">
        <f>VALUE(TEXT((AW164*$J164/365*'TOX and EXPO INPUTS'!$E$32/'TOX and EXPO INPUTS'!$E$33),"0.00E+00"))</f>
        <v>#VALUE!</v>
      </c>
      <c r="CH164" s="49" t="s">
        <v>222</v>
      </c>
      <c r="CI164" s="49" t="s">
        <v>222</v>
      </c>
      <c r="CJ164" s="49" t="e">
        <f>VALUE(TEXT((AZ164*$J164/365*'TOX and EXPO INPUTS'!$E$32/'TOX and EXPO INPUTS'!$E$33),"0.00E+00"))</f>
        <v>#VALUE!</v>
      </c>
      <c r="CK164" s="49" t="e">
        <f>VALUE(TEXT((BA164*$J164/365*'TOX and EXPO INPUTS'!$E$32/'TOX and EXPO INPUTS'!$E$33),"0.00E+00"))</f>
        <v>#VALUE!</v>
      </c>
      <c r="CL164" s="49" t="e">
        <f>VALUE(TEXT((BB164*$J164/365*'TOX and EXPO INPUTS'!$E$32/'TOX and EXPO INPUTS'!$E$33),"0.00E+00"))</f>
        <v>#VALUE!</v>
      </c>
      <c r="CM164" s="49" t="s">
        <v>222</v>
      </c>
      <c r="CN164" s="49" t="s">
        <v>222</v>
      </c>
      <c r="CO164" s="64" t="e">
        <f>VALUE(TEXT((BE164*$J164/365*'TOX and EXPO INPUTS'!$E$32/'TOX and EXPO INPUTS'!$E$33),"0.00E+00"))</f>
        <v>#VALUE!</v>
      </c>
      <c r="CP164" s="69" t="e">
        <f>VALUE(TEXT((AP164*$K164/365*'TOX and EXPO INPUTS'!$E$32/'TOX and EXPO INPUTS'!$E$33),"0.00E+00"))</f>
        <v>#VALUE!</v>
      </c>
      <c r="CQ164" s="49" t="e">
        <f>VALUE(TEXT((AQ164*$K164/365*'TOX and EXPO INPUTS'!$E$32/'TOX and EXPO INPUTS'!$E$33),"0.00E+00"))</f>
        <v>#VALUE!</v>
      </c>
      <c r="CR164" s="49" t="e">
        <f>VALUE(TEXT((AR164*$K164/365*'TOX and EXPO INPUTS'!$E$32/'TOX and EXPO INPUTS'!$E$33),"0.00E+00"))</f>
        <v>#VALUE!</v>
      </c>
      <c r="CS164" s="49" t="s">
        <v>222</v>
      </c>
      <c r="CT164" s="49" t="s">
        <v>222</v>
      </c>
      <c r="CU164" s="53" t="e">
        <f>VALUE(TEXT((AU164*$K164/365*'TOX and EXPO INPUTS'!$E$32/'TOX and EXPO INPUTS'!$E$33),"0.00E+00"))</f>
        <v>#VALUE!</v>
      </c>
      <c r="CV164" s="53" t="e">
        <f>VALUE(TEXT((AV164*$K164/365*'TOX and EXPO INPUTS'!$E$32/'TOX and EXPO INPUTS'!$E$33),"0.00E+00"))</f>
        <v>#VALUE!</v>
      </c>
      <c r="CW164" s="53" t="e">
        <f>VALUE(TEXT((AW164*$K164/365*'TOX and EXPO INPUTS'!$E$32/'TOX and EXPO INPUTS'!$E$33),"0.00E+00"))</f>
        <v>#VALUE!</v>
      </c>
      <c r="CX164" s="49" t="s">
        <v>222</v>
      </c>
      <c r="CY164" s="49" t="s">
        <v>222</v>
      </c>
      <c r="CZ164" s="53" t="e">
        <f>VALUE(TEXT((AZ164*$K164/365*'TOX and EXPO INPUTS'!$E$32/'TOX and EXPO INPUTS'!$E$33),"0.00E+00"))</f>
        <v>#VALUE!</v>
      </c>
      <c r="DA164" s="53" t="e">
        <f>VALUE(TEXT((BA164*$K164/365*'TOX and EXPO INPUTS'!$E$32/'TOX and EXPO INPUTS'!$E$33),"0.00E+00"))</f>
        <v>#VALUE!</v>
      </c>
      <c r="DB164" s="53" t="e">
        <f>VALUE(TEXT((BB164*$K164/365*'TOX and EXPO INPUTS'!$E$32/'TOX and EXPO INPUTS'!$E$33),"0.00E+00"))</f>
        <v>#VALUE!</v>
      </c>
      <c r="DC164" s="49" t="s">
        <v>222</v>
      </c>
      <c r="DD164" s="49" t="s">
        <v>222</v>
      </c>
      <c r="DE164" s="73" t="e">
        <f>VALUE(TEXT((BE164*$K164/365*'TOX and EXPO INPUTS'!$E$32/'TOX and EXPO INPUTS'!$E$33),"0.00E+00"))</f>
        <v>#VALUE!</v>
      </c>
      <c r="DF164" s="111" t="e">
        <f>VALUE(TEXT((BZ164*'TOX and EXPO INPUTS'!$E$22),"0.00E+00"))</f>
        <v>#VALUE!</v>
      </c>
      <c r="DG164" s="112" t="e">
        <f>VALUE(TEXT((CA164*'TOX and EXPO INPUTS'!$E$22),"0.00E+00"))</f>
        <v>#VALUE!</v>
      </c>
      <c r="DH164" s="112" t="e">
        <f>VALUE(TEXT((CB164*'TOX and EXPO INPUTS'!$E$22),"0.00E+00"))</f>
        <v>#VALUE!</v>
      </c>
      <c r="DI164" s="112" t="s">
        <v>222</v>
      </c>
      <c r="DJ164" s="112" t="s">
        <v>222</v>
      </c>
      <c r="DK164" s="112" t="e">
        <f>VALUE(TEXT((CE164*'TOX and EXPO INPUTS'!$E$22),"0.00E+00"))</f>
        <v>#VALUE!</v>
      </c>
      <c r="DL164" s="108" t="e">
        <f>VALUE(TEXT((CF164*'TOX and EXPO INPUTS'!$E$22),"0.00E+00"))</f>
        <v>#VALUE!</v>
      </c>
      <c r="DM164" s="108" t="e">
        <f>VALUE(TEXT((CG164*'TOX and EXPO INPUTS'!$E$22),"0.00E+00"))</f>
        <v>#VALUE!</v>
      </c>
      <c r="DN164" s="112" t="s">
        <v>222</v>
      </c>
      <c r="DO164" s="112" t="s">
        <v>222</v>
      </c>
      <c r="DP164" s="108" t="e">
        <f>VALUE(TEXT((CJ164*'TOX and EXPO INPUTS'!$E$22),"0.00E+00"))</f>
        <v>#VALUE!</v>
      </c>
      <c r="DQ164" s="108" t="e">
        <f>VALUE(TEXT((CK164*'TOX and EXPO INPUTS'!$E$22),"0.00E+00"))</f>
        <v>#VALUE!</v>
      </c>
      <c r="DR164" s="108" t="e">
        <f>VALUE(TEXT((CL164*'TOX and EXPO INPUTS'!$E$22),"0.00E+00"))</f>
        <v>#VALUE!</v>
      </c>
      <c r="DS164" s="112" t="s">
        <v>222</v>
      </c>
      <c r="DT164" s="112" t="s">
        <v>222</v>
      </c>
      <c r="DU164" s="109" t="e">
        <f>VALUE(TEXT((CO164*'TOX and EXPO INPUTS'!$E$22),"0.00E+00"))</f>
        <v>#VALUE!</v>
      </c>
      <c r="DV164" s="111" t="e">
        <f>VALUE(TEXT((CP164*'TOX and EXPO INPUTS'!$E$22),"0.00E+00"))</f>
        <v>#VALUE!</v>
      </c>
      <c r="DW164" s="112" t="e">
        <f>VALUE(TEXT((CQ164*'TOX and EXPO INPUTS'!$E$22),"0.00E+00"))</f>
        <v>#VALUE!</v>
      </c>
      <c r="DX164" s="112" t="e">
        <f>VALUE(TEXT((CR164*'TOX and EXPO INPUTS'!$E$22),"0.00E+00"))</f>
        <v>#VALUE!</v>
      </c>
      <c r="DY164" s="112" t="s">
        <v>222</v>
      </c>
      <c r="DZ164" s="112" t="s">
        <v>222</v>
      </c>
      <c r="EA164" s="112" t="e">
        <f>VALUE(TEXT((CU164*'TOX and EXPO INPUTS'!$E$22),"0.00E+00"))</f>
        <v>#VALUE!</v>
      </c>
      <c r="EB164" s="108" t="e">
        <f>VALUE(TEXT((CV164*'TOX and EXPO INPUTS'!$E$22),"0.00E+00"))</f>
        <v>#VALUE!</v>
      </c>
      <c r="EC164" s="108" t="e">
        <f>VALUE(TEXT((CW164*'TOX and EXPO INPUTS'!$E$22),"0.00E+00"))</f>
        <v>#VALUE!</v>
      </c>
      <c r="ED164" s="112" t="s">
        <v>222</v>
      </c>
      <c r="EE164" s="112" t="s">
        <v>222</v>
      </c>
      <c r="EF164" s="108" t="e">
        <f>VALUE(TEXT((CZ164*'TOX and EXPO INPUTS'!$E$22),"0.00E+00"))</f>
        <v>#VALUE!</v>
      </c>
      <c r="EG164" s="108" t="e">
        <f>VALUE(TEXT((DA164*'TOX and EXPO INPUTS'!$E$22),"0.00E+00"))</f>
        <v>#VALUE!</v>
      </c>
      <c r="EH164" s="108" t="e">
        <f>VALUE(TEXT((DB164*'TOX and EXPO INPUTS'!$E$22),"0.00E+00"))</f>
        <v>#VALUE!</v>
      </c>
      <c r="EI164" s="112" t="s">
        <v>222</v>
      </c>
      <c r="EJ164" s="112" t="s">
        <v>222</v>
      </c>
      <c r="EK164" s="109" t="e">
        <f>VALUE(TEXT((DE164*'TOX and EXPO INPUTS'!$E$22),"0.00E+00"))</f>
        <v>#VALUE!</v>
      </c>
      <c r="EL164" s="56" t="s">
        <v>70</v>
      </c>
      <c r="EM164" s="36" t="s">
        <v>70</v>
      </c>
      <c r="EN164" s="36" t="s">
        <v>70</v>
      </c>
      <c r="EO164" s="57" t="s">
        <v>70</v>
      </c>
    </row>
    <row r="165" spans="1:145" ht="24" customHeight="1" x14ac:dyDescent="0.25">
      <c r="A165" s="56" t="s">
        <v>4</v>
      </c>
      <c r="B165" s="36" t="s">
        <v>56</v>
      </c>
      <c r="C165" s="36" t="s">
        <v>112</v>
      </c>
      <c r="D165" s="57" t="s">
        <v>70</v>
      </c>
      <c r="E165" s="61" t="s">
        <v>59</v>
      </c>
      <c r="F165" s="92"/>
      <c r="G165" s="65"/>
      <c r="H165" s="70"/>
      <c r="I165" s="65"/>
      <c r="J165" s="100">
        <v>10</v>
      </c>
      <c r="K165" s="100">
        <v>30</v>
      </c>
      <c r="L165" s="70" t="s">
        <v>222</v>
      </c>
      <c r="M165" s="50" t="s">
        <v>222</v>
      </c>
      <c r="N165" s="50" t="s">
        <v>222</v>
      </c>
      <c r="O165" s="50" t="s">
        <v>222</v>
      </c>
      <c r="P165" s="50" t="s">
        <v>222</v>
      </c>
      <c r="Q165" s="65" t="s">
        <v>222</v>
      </c>
      <c r="R165" s="70" t="s">
        <v>222</v>
      </c>
      <c r="S165" s="50" t="s">
        <v>222</v>
      </c>
      <c r="T165" s="50" t="s">
        <v>222</v>
      </c>
      <c r="U165" s="65" t="s">
        <v>222</v>
      </c>
      <c r="V165" s="69" t="s">
        <v>222</v>
      </c>
      <c r="W165" s="49" t="s">
        <v>222</v>
      </c>
      <c r="X165" s="49" t="s">
        <v>222</v>
      </c>
      <c r="Y165" s="49" t="s">
        <v>222</v>
      </c>
      <c r="Z165" s="49" t="s">
        <v>222</v>
      </c>
      <c r="AA165" s="64" t="s">
        <v>222</v>
      </c>
      <c r="AB165" s="69" t="s">
        <v>222</v>
      </c>
      <c r="AC165" s="49" t="s">
        <v>222</v>
      </c>
      <c r="AD165" s="49" t="s">
        <v>222</v>
      </c>
      <c r="AE165" s="49" t="s">
        <v>222</v>
      </c>
      <c r="AF165" s="49" t="s">
        <v>222</v>
      </c>
      <c r="AG165" s="64" t="s">
        <v>222</v>
      </c>
      <c r="AH165" s="69" t="s">
        <v>222</v>
      </c>
      <c r="AI165" s="49" t="s">
        <v>222</v>
      </c>
      <c r="AJ165" s="49" t="s">
        <v>222</v>
      </c>
      <c r="AK165" s="64" t="s">
        <v>222</v>
      </c>
      <c r="AL165" s="69" t="s">
        <v>222</v>
      </c>
      <c r="AM165" s="49" t="s">
        <v>222</v>
      </c>
      <c r="AN165" s="49" t="s">
        <v>222</v>
      </c>
      <c r="AO165" s="64" t="s">
        <v>222</v>
      </c>
      <c r="AP165" s="69" t="s">
        <v>222</v>
      </c>
      <c r="AQ165" s="49" t="s">
        <v>222</v>
      </c>
      <c r="AR165" s="49" t="s">
        <v>222</v>
      </c>
      <c r="AS165" s="49" t="s">
        <v>222</v>
      </c>
      <c r="AT165" s="49" t="s">
        <v>222</v>
      </c>
      <c r="AU165" s="49" t="s">
        <v>222</v>
      </c>
      <c r="AV165" s="49" t="s">
        <v>222</v>
      </c>
      <c r="AW165" s="49" t="s">
        <v>222</v>
      </c>
      <c r="AX165" s="49" t="s">
        <v>222</v>
      </c>
      <c r="AY165" s="49" t="s">
        <v>222</v>
      </c>
      <c r="AZ165" s="49" t="s">
        <v>222</v>
      </c>
      <c r="BA165" s="49" t="s">
        <v>222</v>
      </c>
      <c r="BB165" s="49" t="s">
        <v>222</v>
      </c>
      <c r="BC165" s="49" t="s">
        <v>222</v>
      </c>
      <c r="BD165" s="49" t="s">
        <v>222</v>
      </c>
      <c r="BE165" s="64" t="s">
        <v>222</v>
      </c>
      <c r="BF165" s="69" t="e">
        <f>VALUE(TEXT((AB165*$J165/365*'TOX and EXPO INPUTS'!$E$32/'TOX and EXPO INPUTS'!$E$33),"0.00E+00"))</f>
        <v>#VALUE!</v>
      </c>
      <c r="BG165" s="49" t="e">
        <f>VALUE(TEXT((AC165*$J165/365*'TOX and EXPO INPUTS'!$E$32/'TOX and EXPO INPUTS'!$E$33),"0.00E+00"))</f>
        <v>#VALUE!</v>
      </c>
      <c r="BH165" s="49" t="e">
        <f>VALUE(TEXT((AD165*$J165/365*'TOX and EXPO INPUTS'!$E$32/'TOX and EXPO INPUTS'!$E$33),"0.00E+00"))</f>
        <v>#VALUE!</v>
      </c>
      <c r="BI165" s="49" t="s">
        <v>222</v>
      </c>
      <c r="BJ165" s="49" t="s">
        <v>222</v>
      </c>
      <c r="BK165" s="64" t="s">
        <v>222</v>
      </c>
      <c r="BL165" s="72" t="e">
        <f>VALUE(TEXT((AB165*$K165/365*'TOX and EXPO INPUTS'!$E$32/'TOX and EXPO INPUTS'!$E$33),"0.00E+00"))</f>
        <v>#VALUE!</v>
      </c>
      <c r="BM165" s="53" t="e">
        <f>VALUE(TEXT((AC165*$K165/365*'TOX and EXPO INPUTS'!$E$32/'TOX and EXPO INPUTS'!$E$33),"0.00E+00"))</f>
        <v>#VALUE!</v>
      </c>
      <c r="BN165" s="53" t="e">
        <f>VALUE(TEXT((AD165*$K165/365*'TOX and EXPO INPUTS'!$E$32/'TOX and EXPO INPUTS'!$E$33),"0.00E+00"))</f>
        <v>#VALUE!</v>
      </c>
      <c r="BO165" s="49" t="s">
        <v>222</v>
      </c>
      <c r="BP165" s="49" t="s">
        <v>222</v>
      </c>
      <c r="BQ165" s="64" t="s">
        <v>222</v>
      </c>
      <c r="BR165" s="69" t="s">
        <v>222</v>
      </c>
      <c r="BS165" s="49" t="s">
        <v>222</v>
      </c>
      <c r="BT165" s="49" t="s">
        <v>222</v>
      </c>
      <c r="BU165" s="64" t="s">
        <v>222</v>
      </c>
      <c r="BV165" s="69" t="s">
        <v>222</v>
      </c>
      <c r="BW165" s="49" t="s">
        <v>222</v>
      </c>
      <c r="BX165" s="49" t="s">
        <v>222</v>
      </c>
      <c r="BY165" s="64" t="s">
        <v>222</v>
      </c>
      <c r="BZ165" s="69" t="e">
        <f>VALUE(TEXT((AP165*$J165/365*'TOX and EXPO INPUTS'!$E$32/'TOX and EXPO INPUTS'!$E$33),"0.00E+00"))</f>
        <v>#VALUE!</v>
      </c>
      <c r="CA165" s="49" t="e">
        <f>VALUE(TEXT((AQ165*$J165/365*'TOX and EXPO INPUTS'!$E$32/'TOX and EXPO INPUTS'!$E$33),"0.00E+00"))</f>
        <v>#VALUE!</v>
      </c>
      <c r="CB165" s="49" t="e">
        <f>VALUE(TEXT((AR165*$J165/365*'TOX and EXPO INPUTS'!$E$32/'TOX and EXPO INPUTS'!$E$33),"0.00E+00"))</f>
        <v>#VALUE!</v>
      </c>
      <c r="CC165" s="49" t="s">
        <v>222</v>
      </c>
      <c r="CD165" s="49" t="s">
        <v>222</v>
      </c>
      <c r="CE165" s="49" t="e">
        <f>VALUE(TEXT((AU165*$J165/365*'TOX and EXPO INPUTS'!$E$32/'TOX and EXPO INPUTS'!$E$33),"0.00E+00"))</f>
        <v>#VALUE!</v>
      </c>
      <c r="CF165" s="49" t="e">
        <f>VALUE(TEXT((AV165*$J165/365*'TOX and EXPO INPUTS'!$E$32/'TOX and EXPO INPUTS'!$E$33),"0.00E+00"))</f>
        <v>#VALUE!</v>
      </c>
      <c r="CG165" s="49" t="e">
        <f>VALUE(TEXT((AW165*$J165/365*'TOX and EXPO INPUTS'!$E$32/'TOX and EXPO INPUTS'!$E$33),"0.00E+00"))</f>
        <v>#VALUE!</v>
      </c>
      <c r="CH165" s="49" t="s">
        <v>222</v>
      </c>
      <c r="CI165" s="49" t="s">
        <v>222</v>
      </c>
      <c r="CJ165" s="49" t="e">
        <f>VALUE(TEXT((AZ165*$J165/365*'TOX and EXPO INPUTS'!$E$32/'TOX and EXPO INPUTS'!$E$33),"0.00E+00"))</f>
        <v>#VALUE!</v>
      </c>
      <c r="CK165" s="49" t="e">
        <f>VALUE(TEXT((BA165*$J165/365*'TOX and EXPO INPUTS'!$E$32/'TOX and EXPO INPUTS'!$E$33),"0.00E+00"))</f>
        <v>#VALUE!</v>
      </c>
      <c r="CL165" s="49" t="e">
        <f>VALUE(TEXT((BB165*$J165/365*'TOX and EXPO INPUTS'!$E$32/'TOX and EXPO INPUTS'!$E$33),"0.00E+00"))</f>
        <v>#VALUE!</v>
      </c>
      <c r="CM165" s="49" t="s">
        <v>222</v>
      </c>
      <c r="CN165" s="49" t="s">
        <v>222</v>
      </c>
      <c r="CO165" s="64" t="e">
        <f>VALUE(TEXT((BE165*$J165/365*'TOX and EXPO INPUTS'!$E$32/'TOX and EXPO INPUTS'!$E$33),"0.00E+00"))</f>
        <v>#VALUE!</v>
      </c>
      <c r="CP165" s="69" t="e">
        <f>VALUE(TEXT((AP165*$K165/365*'TOX and EXPO INPUTS'!$E$32/'TOX and EXPO INPUTS'!$E$33),"0.00E+00"))</f>
        <v>#VALUE!</v>
      </c>
      <c r="CQ165" s="49" t="e">
        <f>VALUE(TEXT((AQ165*$K165/365*'TOX and EXPO INPUTS'!$E$32/'TOX and EXPO INPUTS'!$E$33),"0.00E+00"))</f>
        <v>#VALUE!</v>
      </c>
      <c r="CR165" s="49" t="e">
        <f>VALUE(TEXT((AR165*$K165/365*'TOX and EXPO INPUTS'!$E$32/'TOX and EXPO INPUTS'!$E$33),"0.00E+00"))</f>
        <v>#VALUE!</v>
      </c>
      <c r="CS165" s="49" t="s">
        <v>222</v>
      </c>
      <c r="CT165" s="49" t="s">
        <v>222</v>
      </c>
      <c r="CU165" s="53" t="e">
        <f>VALUE(TEXT((AU165*$K165/365*'TOX and EXPO INPUTS'!$E$32/'TOX and EXPO INPUTS'!$E$33),"0.00E+00"))</f>
        <v>#VALUE!</v>
      </c>
      <c r="CV165" s="53" t="e">
        <f>VALUE(TEXT((AV165*$K165/365*'TOX and EXPO INPUTS'!$E$32/'TOX and EXPO INPUTS'!$E$33),"0.00E+00"))</f>
        <v>#VALUE!</v>
      </c>
      <c r="CW165" s="53" t="e">
        <f>VALUE(TEXT((AW165*$K165/365*'TOX and EXPO INPUTS'!$E$32/'TOX and EXPO INPUTS'!$E$33),"0.00E+00"))</f>
        <v>#VALUE!</v>
      </c>
      <c r="CX165" s="49" t="s">
        <v>222</v>
      </c>
      <c r="CY165" s="49" t="s">
        <v>222</v>
      </c>
      <c r="CZ165" s="53" t="e">
        <f>VALUE(TEXT((AZ165*$K165/365*'TOX and EXPO INPUTS'!$E$32/'TOX and EXPO INPUTS'!$E$33),"0.00E+00"))</f>
        <v>#VALUE!</v>
      </c>
      <c r="DA165" s="53" t="e">
        <f>VALUE(TEXT((BA165*$K165/365*'TOX and EXPO INPUTS'!$E$32/'TOX and EXPO INPUTS'!$E$33),"0.00E+00"))</f>
        <v>#VALUE!</v>
      </c>
      <c r="DB165" s="53" t="e">
        <f>VALUE(TEXT((BB165*$K165/365*'TOX and EXPO INPUTS'!$E$32/'TOX and EXPO INPUTS'!$E$33),"0.00E+00"))</f>
        <v>#VALUE!</v>
      </c>
      <c r="DC165" s="49" t="s">
        <v>222</v>
      </c>
      <c r="DD165" s="49" t="s">
        <v>222</v>
      </c>
      <c r="DE165" s="73" t="e">
        <f>VALUE(TEXT((BE165*$K165/365*'TOX and EXPO INPUTS'!$E$32/'TOX and EXPO INPUTS'!$E$33),"0.00E+00"))</f>
        <v>#VALUE!</v>
      </c>
      <c r="DF165" s="111" t="e">
        <f>VALUE(TEXT((BZ165*'TOX and EXPO INPUTS'!$E$22),"0.00E+00"))</f>
        <v>#VALUE!</v>
      </c>
      <c r="DG165" s="112" t="e">
        <f>VALUE(TEXT((CA165*'TOX and EXPO INPUTS'!$E$22),"0.00E+00"))</f>
        <v>#VALUE!</v>
      </c>
      <c r="DH165" s="112" t="e">
        <f>VALUE(TEXT((CB165*'TOX and EXPO INPUTS'!$E$22),"0.00E+00"))</f>
        <v>#VALUE!</v>
      </c>
      <c r="DI165" s="112" t="s">
        <v>222</v>
      </c>
      <c r="DJ165" s="112" t="s">
        <v>222</v>
      </c>
      <c r="DK165" s="112" t="e">
        <f>VALUE(TEXT((CE165*'TOX and EXPO INPUTS'!$E$22),"0.00E+00"))</f>
        <v>#VALUE!</v>
      </c>
      <c r="DL165" s="108" t="e">
        <f>VALUE(TEXT((CF165*'TOX and EXPO INPUTS'!$E$22),"0.00E+00"))</f>
        <v>#VALUE!</v>
      </c>
      <c r="DM165" s="108" t="e">
        <f>VALUE(TEXT((CG165*'TOX and EXPO INPUTS'!$E$22),"0.00E+00"))</f>
        <v>#VALUE!</v>
      </c>
      <c r="DN165" s="112" t="s">
        <v>222</v>
      </c>
      <c r="DO165" s="112" t="s">
        <v>222</v>
      </c>
      <c r="DP165" s="108" t="e">
        <f>VALUE(TEXT((CJ165*'TOX and EXPO INPUTS'!$E$22),"0.00E+00"))</f>
        <v>#VALUE!</v>
      </c>
      <c r="DQ165" s="108" t="e">
        <f>VALUE(TEXT((CK165*'TOX and EXPO INPUTS'!$E$22),"0.00E+00"))</f>
        <v>#VALUE!</v>
      </c>
      <c r="DR165" s="108" t="e">
        <f>VALUE(TEXT((CL165*'TOX and EXPO INPUTS'!$E$22),"0.00E+00"))</f>
        <v>#VALUE!</v>
      </c>
      <c r="DS165" s="112" t="s">
        <v>222</v>
      </c>
      <c r="DT165" s="112" t="s">
        <v>222</v>
      </c>
      <c r="DU165" s="109" t="e">
        <f>VALUE(TEXT((CO165*'TOX and EXPO INPUTS'!$E$22),"0.00E+00"))</f>
        <v>#VALUE!</v>
      </c>
      <c r="DV165" s="111" t="e">
        <f>VALUE(TEXT((CP165*'TOX and EXPO INPUTS'!$E$22),"0.00E+00"))</f>
        <v>#VALUE!</v>
      </c>
      <c r="DW165" s="112" t="e">
        <f>VALUE(TEXT((CQ165*'TOX and EXPO INPUTS'!$E$22),"0.00E+00"))</f>
        <v>#VALUE!</v>
      </c>
      <c r="DX165" s="112" t="e">
        <f>VALUE(TEXT((CR165*'TOX and EXPO INPUTS'!$E$22),"0.00E+00"))</f>
        <v>#VALUE!</v>
      </c>
      <c r="DY165" s="112" t="s">
        <v>222</v>
      </c>
      <c r="DZ165" s="112" t="s">
        <v>222</v>
      </c>
      <c r="EA165" s="112" t="e">
        <f>VALUE(TEXT((CU165*'TOX and EXPO INPUTS'!$E$22),"0.00E+00"))</f>
        <v>#VALUE!</v>
      </c>
      <c r="EB165" s="108" t="e">
        <f>VALUE(TEXT((CV165*'TOX and EXPO INPUTS'!$E$22),"0.00E+00"))</f>
        <v>#VALUE!</v>
      </c>
      <c r="EC165" s="108" t="e">
        <f>VALUE(TEXT((CW165*'TOX and EXPO INPUTS'!$E$22),"0.00E+00"))</f>
        <v>#VALUE!</v>
      </c>
      <c r="ED165" s="112" t="s">
        <v>222</v>
      </c>
      <c r="EE165" s="112" t="s">
        <v>222</v>
      </c>
      <c r="EF165" s="108" t="e">
        <f>VALUE(TEXT((CZ165*'TOX and EXPO INPUTS'!$E$22),"0.00E+00"))</f>
        <v>#VALUE!</v>
      </c>
      <c r="EG165" s="108" t="e">
        <f>VALUE(TEXT((DA165*'TOX and EXPO INPUTS'!$E$22),"0.00E+00"))</f>
        <v>#VALUE!</v>
      </c>
      <c r="EH165" s="108" t="e">
        <f>VALUE(TEXT((DB165*'TOX and EXPO INPUTS'!$E$22),"0.00E+00"))</f>
        <v>#VALUE!</v>
      </c>
      <c r="EI165" s="112" t="s">
        <v>222</v>
      </c>
      <c r="EJ165" s="112" t="s">
        <v>222</v>
      </c>
      <c r="EK165" s="109" t="e">
        <f>VALUE(TEXT((DE165*'TOX and EXPO INPUTS'!$E$22),"0.00E+00"))</f>
        <v>#VALUE!</v>
      </c>
      <c r="EL165" s="56" t="s">
        <v>70</v>
      </c>
      <c r="EM165" s="36" t="s">
        <v>70</v>
      </c>
      <c r="EN165" s="36" t="s">
        <v>70</v>
      </c>
      <c r="EO165" s="57" t="s">
        <v>70</v>
      </c>
    </row>
    <row r="166" spans="1:145" ht="24" customHeight="1" x14ac:dyDescent="0.25">
      <c r="A166" s="56" t="s">
        <v>4</v>
      </c>
      <c r="B166" s="36" t="s">
        <v>56</v>
      </c>
      <c r="C166" s="36" t="s">
        <v>112</v>
      </c>
      <c r="D166" s="57" t="s">
        <v>70</v>
      </c>
      <c r="E166" s="61" t="s">
        <v>58</v>
      </c>
      <c r="F166" s="92"/>
      <c r="G166" s="65"/>
      <c r="H166" s="70"/>
      <c r="I166" s="65"/>
      <c r="J166" s="100">
        <v>10</v>
      </c>
      <c r="K166" s="100">
        <v>30</v>
      </c>
      <c r="L166" s="70" t="s">
        <v>222</v>
      </c>
      <c r="M166" s="50" t="s">
        <v>222</v>
      </c>
      <c r="N166" s="50" t="s">
        <v>222</v>
      </c>
      <c r="O166" s="50" t="s">
        <v>222</v>
      </c>
      <c r="P166" s="50" t="s">
        <v>222</v>
      </c>
      <c r="Q166" s="65" t="s">
        <v>222</v>
      </c>
      <c r="R166" s="70" t="s">
        <v>222</v>
      </c>
      <c r="S166" s="50" t="s">
        <v>222</v>
      </c>
      <c r="T166" s="50" t="s">
        <v>222</v>
      </c>
      <c r="U166" s="65" t="s">
        <v>222</v>
      </c>
      <c r="V166" s="69" t="s">
        <v>222</v>
      </c>
      <c r="W166" s="49" t="s">
        <v>222</v>
      </c>
      <c r="X166" s="49" t="s">
        <v>222</v>
      </c>
      <c r="Y166" s="49" t="s">
        <v>222</v>
      </c>
      <c r="Z166" s="49" t="s">
        <v>222</v>
      </c>
      <c r="AA166" s="64" t="s">
        <v>222</v>
      </c>
      <c r="AB166" s="69" t="s">
        <v>222</v>
      </c>
      <c r="AC166" s="49" t="s">
        <v>222</v>
      </c>
      <c r="AD166" s="49" t="s">
        <v>222</v>
      </c>
      <c r="AE166" s="49" t="s">
        <v>222</v>
      </c>
      <c r="AF166" s="49" t="s">
        <v>222</v>
      </c>
      <c r="AG166" s="64" t="s">
        <v>222</v>
      </c>
      <c r="AH166" s="69" t="s">
        <v>222</v>
      </c>
      <c r="AI166" s="49" t="s">
        <v>222</v>
      </c>
      <c r="AJ166" s="49" t="s">
        <v>222</v>
      </c>
      <c r="AK166" s="64" t="s">
        <v>222</v>
      </c>
      <c r="AL166" s="69" t="s">
        <v>222</v>
      </c>
      <c r="AM166" s="49" t="s">
        <v>222</v>
      </c>
      <c r="AN166" s="49" t="s">
        <v>222</v>
      </c>
      <c r="AO166" s="64" t="s">
        <v>222</v>
      </c>
      <c r="AP166" s="69" t="s">
        <v>222</v>
      </c>
      <c r="AQ166" s="49" t="s">
        <v>222</v>
      </c>
      <c r="AR166" s="49" t="s">
        <v>222</v>
      </c>
      <c r="AS166" s="49" t="s">
        <v>222</v>
      </c>
      <c r="AT166" s="49" t="s">
        <v>222</v>
      </c>
      <c r="AU166" s="49" t="s">
        <v>222</v>
      </c>
      <c r="AV166" s="49" t="s">
        <v>222</v>
      </c>
      <c r="AW166" s="49" t="s">
        <v>222</v>
      </c>
      <c r="AX166" s="49" t="s">
        <v>222</v>
      </c>
      <c r="AY166" s="49" t="s">
        <v>222</v>
      </c>
      <c r="AZ166" s="49" t="s">
        <v>222</v>
      </c>
      <c r="BA166" s="49" t="s">
        <v>222</v>
      </c>
      <c r="BB166" s="49" t="s">
        <v>222</v>
      </c>
      <c r="BC166" s="49" t="s">
        <v>222</v>
      </c>
      <c r="BD166" s="49" t="s">
        <v>222</v>
      </c>
      <c r="BE166" s="64" t="s">
        <v>222</v>
      </c>
      <c r="BF166" s="69" t="e">
        <f>VALUE(TEXT((AB166*$J166/365*'TOX and EXPO INPUTS'!$E$32/'TOX and EXPO INPUTS'!$E$33),"0.00E+00"))</f>
        <v>#VALUE!</v>
      </c>
      <c r="BG166" s="49" t="e">
        <f>VALUE(TEXT((AC166*$J166/365*'TOX and EXPO INPUTS'!$E$32/'TOX and EXPO INPUTS'!$E$33),"0.00E+00"))</f>
        <v>#VALUE!</v>
      </c>
      <c r="BH166" s="49" t="e">
        <f>VALUE(TEXT((AD166*$J166/365*'TOX and EXPO INPUTS'!$E$32/'TOX and EXPO INPUTS'!$E$33),"0.00E+00"))</f>
        <v>#VALUE!</v>
      </c>
      <c r="BI166" s="49" t="s">
        <v>222</v>
      </c>
      <c r="BJ166" s="49" t="s">
        <v>222</v>
      </c>
      <c r="BK166" s="64" t="s">
        <v>222</v>
      </c>
      <c r="BL166" s="72" t="e">
        <f>VALUE(TEXT((AB166*$K166/365*'TOX and EXPO INPUTS'!$E$32/'TOX and EXPO INPUTS'!$E$33),"0.00E+00"))</f>
        <v>#VALUE!</v>
      </c>
      <c r="BM166" s="53" t="e">
        <f>VALUE(TEXT((AC166*$K166/365*'TOX and EXPO INPUTS'!$E$32/'TOX and EXPO INPUTS'!$E$33),"0.00E+00"))</f>
        <v>#VALUE!</v>
      </c>
      <c r="BN166" s="53" t="e">
        <f>VALUE(TEXT((AD166*$K166/365*'TOX and EXPO INPUTS'!$E$32/'TOX and EXPO INPUTS'!$E$33),"0.00E+00"))</f>
        <v>#VALUE!</v>
      </c>
      <c r="BO166" s="49" t="s">
        <v>222</v>
      </c>
      <c r="BP166" s="49" t="s">
        <v>222</v>
      </c>
      <c r="BQ166" s="64" t="s">
        <v>222</v>
      </c>
      <c r="BR166" s="69" t="s">
        <v>222</v>
      </c>
      <c r="BS166" s="49" t="s">
        <v>222</v>
      </c>
      <c r="BT166" s="49" t="s">
        <v>222</v>
      </c>
      <c r="BU166" s="64" t="s">
        <v>222</v>
      </c>
      <c r="BV166" s="69" t="s">
        <v>222</v>
      </c>
      <c r="BW166" s="49" t="s">
        <v>222</v>
      </c>
      <c r="BX166" s="49" t="s">
        <v>222</v>
      </c>
      <c r="BY166" s="64" t="s">
        <v>222</v>
      </c>
      <c r="BZ166" s="69" t="e">
        <f>VALUE(TEXT((AP166*$J166/365*'TOX and EXPO INPUTS'!$E$32/'TOX and EXPO INPUTS'!$E$33),"0.00E+00"))</f>
        <v>#VALUE!</v>
      </c>
      <c r="CA166" s="49" t="e">
        <f>VALUE(TEXT((AQ166*$J166/365*'TOX and EXPO INPUTS'!$E$32/'TOX and EXPO INPUTS'!$E$33),"0.00E+00"))</f>
        <v>#VALUE!</v>
      </c>
      <c r="CB166" s="49" t="e">
        <f>VALUE(TEXT((AR166*$J166/365*'TOX and EXPO INPUTS'!$E$32/'TOX and EXPO INPUTS'!$E$33),"0.00E+00"))</f>
        <v>#VALUE!</v>
      </c>
      <c r="CC166" s="49" t="s">
        <v>222</v>
      </c>
      <c r="CD166" s="49" t="s">
        <v>222</v>
      </c>
      <c r="CE166" s="49" t="e">
        <f>VALUE(TEXT((AU166*$J166/365*'TOX and EXPO INPUTS'!$E$32/'TOX and EXPO INPUTS'!$E$33),"0.00E+00"))</f>
        <v>#VALUE!</v>
      </c>
      <c r="CF166" s="49" t="e">
        <f>VALUE(TEXT((AV166*$J166/365*'TOX and EXPO INPUTS'!$E$32/'TOX and EXPO INPUTS'!$E$33),"0.00E+00"))</f>
        <v>#VALUE!</v>
      </c>
      <c r="CG166" s="49" t="e">
        <f>VALUE(TEXT((AW166*$J166/365*'TOX and EXPO INPUTS'!$E$32/'TOX and EXPO INPUTS'!$E$33),"0.00E+00"))</f>
        <v>#VALUE!</v>
      </c>
      <c r="CH166" s="49" t="s">
        <v>222</v>
      </c>
      <c r="CI166" s="49" t="s">
        <v>222</v>
      </c>
      <c r="CJ166" s="49" t="e">
        <f>VALUE(TEXT((AZ166*$J166/365*'TOX and EXPO INPUTS'!$E$32/'TOX and EXPO INPUTS'!$E$33),"0.00E+00"))</f>
        <v>#VALUE!</v>
      </c>
      <c r="CK166" s="49" t="e">
        <f>VALUE(TEXT((BA166*$J166/365*'TOX and EXPO INPUTS'!$E$32/'TOX and EXPO INPUTS'!$E$33),"0.00E+00"))</f>
        <v>#VALUE!</v>
      </c>
      <c r="CL166" s="49" t="e">
        <f>VALUE(TEXT((BB166*$J166/365*'TOX and EXPO INPUTS'!$E$32/'TOX and EXPO INPUTS'!$E$33),"0.00E+00"))</f>
        <v>#VALUE!</v>
      </c>
      <c r="CM166" s="49" t="s">
        <v>222</v>
      </c>
      <c r="CN166" s="49" t="s">
        <v>222</v>
      </c>
      <c r="CO166" s="64" t="e">
        <f>VALUE(TEXT((BE166*$J166/365*'TOX and EXPO INPUTS'!$E$32/'TOX and EXPO INPUTS'!$E$33),"0.00E+00"))</f>
        <v>#VALUE!</v>
      </c>
      <c r="CP166" s="69" t="e">
        <f>VALUE(TEXT((AP166*$K166/365*'TOX and EXPO INPUTS'!$E$32/'TOX and EXPO INPUTS'!$E$33),"0.00E+00"))</f>
        <v>#VALUE!</v>
      </c>
      <c r="CQ166" s="49" t="e">
        <f>VALUE(TEXT((AQ166*$K166/365*'TOX and EXPO INPUTS'!$E$32/'TOX and EXPO INPUTS'!$E$33),"0.00E+00"))</f>
        <v>#VALUE!</v>
      </c>
      <c r="CR166" s="49" t="e">
        <f>VALUE(TEXT((AR166*$K166/365*'TOX and EXPO INPUTS'!$E$32/'TOX and EXPO INPUTS'!$E$33),"0.00E+00"))</f>
        <v>#VALUE!</v>
      </c>
      <c r="CS166" s="49" t="s">
        <v>222</v>
      </c>
      <c r="CT166" s="49" t="s">
        <v>222</v>
      </c>
      <c r="CU166" s="53" t="e">
        <f>VALUE(TEXT((AU166*$K166/365*'TOX and EXPO INPUTS'!$E$32/'TOX and EXPO INPUTS'!$E$33),"0.00E+00"))</f>
        <v>#VALUE!</v>
      </c>
      <c r="CV166" s="53" t="e">
        <f>VALUE(TEXT((AV166*$K166/365*'TOX and EXPO INPUTS'!$E$32/'TOX and EXPO INPUTS'!$E$33),"0.00E+00"))</f>
        <v>#VALUE!</v>
      </c>
      <c r="CW166" s="53" t="e">
        <f>VALUE(TEXT((AW166*$K166/365*'TOX and EXPO INPUTS'!$E$32/'TOX and EXPO INPUTS'!$E$33),"0.00E+00"))</f>
        <v>#VALUE!</v>
      </c>
      <c r="CX166" s="49" t="s">
        <v>222</v>
      </c>
      <c r="CY166" s="49" t="s">
        <v>222</v>
      </c>
      <c r="CZ166" s="53" t="e">
        <f>VALUE(TEXT((AZ166*$K166/365*'TOX and EXPO INPUTS'!$E$32/'TOX and EXPO INPUTS'!$E$33),"0.00E+00"))</f>
        <v>#VALUE!</v>
      </c>
      <c r="DA166" s="53" t="e">
        <f>VALUE(TEXT((BA166*$K166/365*'TOX and EXPO INPUTS'!$E$32/'TOX and EXPO INPUTS'!$E$33),"0.00E+00"))</f>
        <v>#VALUE!</v>
      </c>
      <c r="DB166" s="53" t="e">
        <f>VALUE(TEXT((BB166*$K166/365*'TOX and EXPO INPUTS'!$E$32/'TOX and EXPO INPUTS'!$E$33),"0.00E+00"))</f>
        <v>#VALUE!</v>
      </c>
      <c r="DC166" s="49" t="s">
        <v>222</v>
      </c>
      <c r="DD166" s="49" t="s">
        <v>222</v>
      </c>
      <c r="DE166" s="73" t="e">
        <f>VALUE(TEXT((BE166*$K166/365*'TOX and EXPO INPUTS'!$E$32/'TOX and EXPO INPUTS'!$E$33),"0.00E+00"))</f>
        <v>#VALUE!</v>
      </c>
      <c r="DF166" s="111" t="e">
        <f>VALUE(TEXT((BZ166*'TOX and EXPO INPUTS'!$E$22),"0.00E+00"))</f>
        <v>#VALUE!</v>
      </c>
      <c r="DG166" s="112" t="e">
        <f>VALUE(TEXT((CA166*'TOX and EXPO INPUTS'!$E$22),"0.00E+00"))</f>
        <v>#VALUE!</v>
      </c>
      <c r="DH166" s="112" t="e">
        <f>VALUE(TEXT((CB166*'TOX and EXPO INPUTS'!$E$22),"0.00E+00"))</f>
        <v>#VALUE!</v>
      </c>
      <c r="DI166" s="112" t="s">
        <v>222</v>
      </c>
      <c r="DJ166" s="112" t="s">
        <v>222</v>
      </c>
      <c r="DK166" s="112" t="e">
        <f>VALUE(TEXT((CE166*'TOX and EXPO INPUTS'!$E$22),"0.00E+00"))</f>
        <v>#VALUE!</v>
      </c>
      <c r="DL166" s="108" t="e">
        <f>VALUE(TEXT((CF166*'TOX and EXPO INPUTS'!$E$22),"0.00E+00"))</f>
        <v>#VALUE!</v>
      </c>
      <c r="DM166" s="108" t="e">
        <f>VALUE(TEXT((CG166*'TOX and EXPO INPUTS'!$E$22),"0.00E+00"))</f>
        <v>#VALUE!</v>
      </c>
      <c r="DN166" s="112" t="s">
        <v>222</v>
      </c>
      <c r="DO166" s="112" t="s">
        <v>222</v>
      </c>
      <c r="DP166" s="108" t="e">
        <f>VALUE(TEXT((CJ166*'TOX and EXPO INPUTS'!$E$22),"0.00E+00"))</f>
        <v>#VALUE!</v>
      </c>
      <c r="DQ166" s="108" t="e">
        <f>VALUE(TEXT((CK166*'TOX and EXPO INPUTS'!$E$22),"0.00E+00"))</f>
        <v>#VALUE!</v>
      </c>
      <c r="DR166" s="108" t="e">
        <f>VALUE(TEXT((CL166*'TOX and EXPO INPUTS'!$E$22),"0.00E+00"))</f>
        <v>#VALUE!</v>
      </c>
      <c r="DS166" s="112" t="s">
        <v>222</v>
      </c>
      <c r="DT166" s="112" t="s">
        <v>222</v>
      </c>
      <c r="DU166" s="109" t="e">
        <f>VALUE(TEXT((CO166*'TOX and EXPO INPUTS'!$E$22),"0.00E+00"))</f>
        <v>#VALUE!</v>
      </c>
      <c r="DV166" s="111" t="e">
        <f>VALUE(TEXT((CP166*'TOX and EXPO INPUTS'!$E$22),"0.00E+00"))</f>
        <v>#VALUE!</v>
      </c>
      <c r="DW166" s="112" t="e">
        <f>VALUE(TEXT((CQ166*'TOX and EXPO INPUTS'!$E$22),"0.00E+00"))</f>
        <v>#VALUE!</v>
      </c>
      <c r="DX166" s="112" t="e">
        <f>VALUE(TEXT((CR166*'TOX and EXPO INPUTS'!$E$22),"0.00E+00"))</f>
        <v>#VALUE!</v>
      </c>
      <c r="DY166" s="112" t="s">
        <v>222</v>
      </c>
      <c r="DZ166" s="112" t="s">
        <v>222</v>
      </c>
      <c r="EA166" s="112" t="e">
        <f>VALUE(TEXT((CU166*'TOX and EXPO INPUTS'!$E$22),"0.00E+00"))</f>
        <v>#VALUE!</v>
      </c>
      <c r="EB166" s="108" t="e">
        <f>VALUE(TEXT((CV166*'TOX and EXPO INPUTS'!$E$22),"0.00E+00"))</f>
        <v>#VALUE!</v>
      </c>
      <c r="EC166" s="108" t="e">
        <f>VALUE(TEXT((CW166*'TOX and EXPO INPUTS'!$E$22),"0.00E+00"))</f>
        <v>#VALUE!</v>
      </c>
      <c r="ED166" s="112" t="s">
        <v>222</v>
      </c>
      <c r="EE166" s="112" t="s">
        <v>222</v>
      </c>
      <c r="EF166" s="108" t="e">
        <f>VALUE(TEXT((CZ166*'TOX and EXPO INPUTS'!$E$22),"0.00E+00"))</f>
        <v>#VALUE!</v>
      </c>
      <c r="EG166" s="108" t="e">
        <f>VALUE(TEXT((DA166*'TOX and EXPO INPUTS'!$E$22),"0.00E+00"))</f>
        <v>#VALUE!</v>
      </c>
      <c r="EH166" s="108" t="e">
        <f>VALUE(TEXT((DB166*'TOX and EXPO INPUTS'!$E$22),"0.00E+00"))</f>
        <v>#VALUE!</v>
      </c>
      <c r="EI166" s="112" t="s">
        <v>222</v>
      </c>
      <c r="EJ166" s="112" t="s">
        <v>222</v>
      </c>
      <c r="EK166" s="109" t="e">
        <f>VALUE(TEXT((DE166*'TOX and EXPO INPUTS'!$E$22),"0.00E+00"))</f>
        <v>#VALUE!</v>
      </c>
      <c r="EL166" s="56" t="s">
        <v>70</v>
      </c>
      <c r="EM166" s="36" t="s">
        <v>70</v>
      </c>
      <c r="EN166" s="36" t="s">
        <v>70</v>
      </c>
      <c r="EO166" s="57" t="s">
        <v>70</v>
      </c>
    </row>
    <row r="167" spans="1:145" ht="36" x14ac:dyDescent="0.25">
      <c r="A167" s="56" t="s">
        <v>4</v>
      </c>
      <c r="B167" s="36" t="s">
        <v>74</v>
      </c>
      <c r="C167" s="36" t="s">
        <v>54</v>
      </c>
      <c r="D167" s="57" t="s">
        <v>0</v>
      </c>
      <c r="E167" s="61" t="s">
        <v>501</v>
      </c>
      <c r="F167" s="92"/>
      <c r="G167" s="65"/>
      <c r="H167" s="56"/>
      <c r="I167" s="65"/>
      <c r="J167" s="100">
        <v>10</v>
      </c>
      <c r="K167" s="100">
        <v>30</v>
      </c>
      <c r="L167" s="69">
        <v>227</v>
      </c>
      <c r="M167" s="49">
        <v>51.6</v>
      </c>
      <c r="N167" s="49">
        <v>41.2</v>
      </c>
      <c r="O167" s="53" t="s">
        <v>139</v>
      </c>
      <c r="P167" s="53" t="s">
        <v>139</v>
      </c>
      <c r="Q167" s="66" t="s">
        <v>139</v>
      </c>
      <c r="R167" s="69">
        <v>8.9600000000000009</v>
      </c>
      <c r="S167" s="49">
        <v>1.7920000000000003</v>
      </c>
      <c r="T167" s="49">
        <v>0.89600000000000013</v>
      </c>
      <c r="U167" s="66" t="s">
        <v>139</v>
      </c>
      <c r="V167" s="72">
        <f t="shared" ref="V167:X168" si="196">VALUE(TEXT(((L167/1000)*$F167*$H167),"0.00E+00"))</f>
        <v>0</v>
      </c>
      <c r="W167" s="53">
        <f t="shared" si="196"/>
        <v>0</v>
      </c>
      <c r="X167" s="53">
        <f t="shared" si="196"/>
        <v>0</v>
      </c>
      <c r="Y167" s="53" t="s">
        <v>139</v>
      </c>
      <c r="Z167" s="53" t="s">
        <v>139</v>
      </c>
      <c r="AA167" s="73" t="s">
        <v>139</v>
      </c>
      <c r="AB167" s="72" t="e">
        <f>VALUE(TEXT(((V167*'TOX and EXPO INPUTS'!$E$12)/'TOX and EXPO INPUTS'!$E$27),"0.00E+00"))</f>
        <v>#DIV/0!</v>
      </c>
      <c r="AC167" s="53" t="e">
        <f>VALUE(TEXT(((W167*'TOX and EXPO INPUTS'!$E$12)/'TOX and EXPO INPUTS'!$E$27),"0.00E+00"))</f>
        <v>#DIV/0!</v>
      </c>
      <c r="AD167" s="53" t="e">
        <f>VALUE(TEXT(((X167*'TOX and EXPO INPUTS'!$E$12)/'TOX and EXPO INPUTS'!$E$27),"0.00E+00"))</f>
        <v>#DIV/0!</v>
      </c>
      <c r="AE167" s="53" t="s">
        <v>139</v>
      </c>
      <c r="AF167" s="53" t="s">
        <v>139</v>
      </c>
      <c r="AG167" s="73" t="s">
        <v>139</v>
      </c>
      <c r="AH167" s="72">
        <f t="shared" ref="AH167:AJ168" si="197">VALUE(TEXT(((R167/1000)*$F167*$H167),"0.00E+00"))</f>
        <v>0</v>
      </c>
      <c r="AI167" s="53">
        <f t="shared" si="197"/>
        <v>0</v>
      </c>
      <c r="AJ167" s="53">
        <f t="shared" si="197"/>
        <v>0</v>
      </c>
      <c r="AK167" s="73" t="s">
        <v>139</v>
      </c>
      <c r="AL167" s="72" t="e">
        <f>VALUE(TEXT(((AH167*'TOX and EXPO INPUTS'!$E$20)/'TOX and EXPO INPUTS'!$E$29),"0.00E+00"))</f>
        <v>#DIV/0!</v>
      </c>
      <c r="AM167" s="53" t="e">
        <f>VALUE(TEXT(((AI167*'TOX and EXPO INPUTS'!$E$20)/'TOX and EXPO INPUTS'!$E$29),"0.00E+00"))</f>
        <v>#DIV/0!</v>
      </c>
      <c r="AN167" s="53" t="e">
        <f>VALUE(TEXT(((AJ167*'TOX and EXPO INPUTS'!$E$20)/'TOX and EXPO INPUTS'!$E$29),"0.00E+00"))</f>
        <v>#DIV/0!</v>
      </c>
      <c r="AO167" s="73" t="s">
        <v>139</v>
      </c>
      <c r="AP167" s="72" t="e">
        <f>VALUE(TEXT((AB167+AL167),"0.00E+00"))</f>
        <v>#DIV/0!</v>
      </c>
      <c r="AQ167" s="53" t="e">
        <f>VALUE(TEXT((AC167+AL167),"0.00E+00"))</f>
        <v>#DIV/0!</v>
      </c>
      <c r="AR167" s="53" t="e">
        <f>VALUE(TEXT((AD167+AL167),"0.00E+00"))</f>
        <v>#DIV/0!</v>
      </c>
      <c r="AS167" s="53" t="s">
        <v>139</v>
      </c>
      <c r="AT167" s="53" t="s">
        <v>139</v>
      </c>
      <c r="AU167" s="53" t="e">
        <f>VALUE(TEXT((AB167+AM167),"0.00E+00"))</f>
        <v>#DIV/0!</v>
      </c>
      <c r="AV167" s="53" t="e">
        <f>VALUE(TEXT((AC167+AM167),"0.00E+00"))</f>
        <v>#DIV/0!</v>
      </c>
      <c r="AW167" s="53" t="e">
        <f>VALUE(TEXT((AD167+AM167),"0.00E+00"))</f>
        <v>#DIV/0!</v>
      </c>
      <c r="AX167" s="53" t="s">
        <v>139</v>
      </c>
      <c r="AY167" s="53" t="s">
        <v>139</v>
      </c>
      <c r="AZ167" s="53" t="e">
        <f>VALUE(TEXT((AB167+AN167),"0.00E+00"))</f>
        <v>#DIV/0!</v>
      </c>
      <c r="BA167" s="53" t="e">
        <f>VALUE(TEXT((AC167+AN167),"0.00E+00"))</f>
        <v>#DIV/0!</v>
      </c>
      <c r="BB167" s="53" t="e">
        <f>VALUE(TEXT((AD167+AN167),"0.00E+00"))</f>
        <v>#DIV/0!</v>
      </c>
      <c r="BC167" s="53" t="s">
        <v>139</v>
      </c>
      <c r="BD167" s="53" t="s">
        <v>139</v>
      </c>
      <c r="BE167" s="73" t="s">
        <v>139</v>
      </c>
      <c r="BF167" s="72" t="e">
        <f>VALUE(TEXT((AB167*$J167/365*'TOX and EXPO INPUTS'!$E$32/'TOX and EXPO INPUTS'!$E$33),"0.00E+00"))</f>
        <v>#DIV/0!</v>
      </c>
      <c r="BG167" s="53" t="e">
        <f>VALUE(TEXT((AC167*$J167/365*'TOX and EXPO INPUTS'!$E$32/'TOX and EXPO INPUTS'!$E$33),"0.00E+00"))</f>
        <v>#DIV/0!</v>
      </c>
      <c r="BH167" s="53" t="e">
        <f>VALUE(TEXT((AD167*$J167/365*'TOX and EXPO INPUTS'!$E$32/'TOX and EXPO INPUTS'!$E$33),"0.00E+00"))</f>
        <v>#DIV/0!</v>
      </c>
      <c r="BI167" s="53" t="s">
        <v>139</v>
      </c>
      <c r="BJ167" s="53" t="s">
        <v>139</v>
      </c>
      <c r="BK167" s="73" t="s">
        <v>139</v>
      </c>
      <c r="BL167" s="72" t="e">
        <f>VALUE(TEXT((AB167*$K167/365*'TOX and EXPO INPUTS'!$E$32/'TOX and EXPO INPUTS'!$E$33),"0.00E+00"))</f>
        <v>#DIV/0!</v>
      </c>
      <c r="BM167" s="53" t="e">
        <f>VALUE(TEXT((AC167*$K167/365*'TOX and EXPO INPUTS'!$E$32/'TOX and EXPO INPUTS'!$E$33),"0.00E+00"))</f>
        <v>#DIV/0!</v>
      </c>
      <c r="BN167" s="53" t="e">
        <f>VALUE(TEXT((AD167*$K167/365*'TOX and EXPO INPUTS'!$E$32/'TOX and EXPO INPUTS'!$E$33),"0.00E+00"))</f>
        <v>#DIV/0!</v>
      </c>
      <c r="BO167" s="53" t="s">
        <v>139</v>
      </c>
      <c r="BP167" s="53" t="s">
        <v>139</v>
      </c>
      <c r="BQ167" s="73" t="s">
        <v>139</v>
      </c>
      <c r="BR167" s="72" t="e">
        <f>VALUE(TEXT((AL167*$J167/365*'TOX and EXPO INPUTS'!$E$32/'TOX and EXPO INPUTS'!$E$33),"0.00E+00"))</f>
        <v>#DIV/0!</v>
      </c>
      <c r="BS167" s="53" t="e">
        <f>VALUE(TEXT((AM167*$J167/365*'TOX and EXPO INPUTS'!$E$32/'TOX and EXPO INPUTS'!$E$33),"0.00E+00"))</f>
        <v>#DIV/0!</v>
      </c>
      <c r="BT167" s="53" t="e">
        <f>VALUE(TEXT((AN167*$J167/365*'TOX and EXPO INPUTS'!$E$32/'TOX and EXPO INPUTS'!$E$33),"0.00E+00"))</f>
        <v>#DIV/0!</v>
      </c>
      <c r="BU167" s="73" t="s">
        <v>139</v>
      </c>
      <c r="BV167" s="72" t="e">
        <f>VALUE(TEXT((AL167*$K167/365*'TOX and EXPO INPUTS'!$E$32/'TOX and EXPO INPUTS'!$E$33),"0.00E+00"))</f>
        <v>#DIV/0!</v>
      </c>
      <c r="BW167" s="53" t="e">
        <f>VALUE(TEXT((AM167*$K167/365*'TOX and EXPO INPUTS'!$E$32/'TOX and EXPO INPUTS'!$E$33),"0.00E+00"))</f>
        <v>#DIV/0!</v>
      </c>
      <c r="BX167" s="53" t="e">
        <f>VALUE(TEXT((AN167*$K167/365*'TOX and EXPO INPUTS'!$E$32/'TOX and EXPO INPUTS'!$E$33),"0.00E+00"))</f>
        <v>#DIV/0!</v>
      </c>
      <c r="BY167" s="73" t="s">
        <v>139</v>
      </c>
      <c r="BZ167" s="72" t="e">
        <f>VALUE(TEXT((AP167*$J167/365*'TOX and EXPO INPUTS'!$E$32/'TOX and EXPO INPUTS'!$E$33),"0.00E+00"))</f>
        <v>#DIV/0!</v>
      </c>
      <c r="CA167" s="53" t="e">
        <f>VALUE(TEXT((AQ167*$J167/365*'TOX and EXPO INPUTS'!$E$32/'TOX and EXPO INPUTS'!$E$33),"0.00E+00"))</f>
        <v>#DIV/0!</v>
      </c>
      <c r="CB167" s="53" t="e">
        <f>VALUE(TEXT((AR167*$J167/365*'TOX and EXPO INPUTS'!$E$32/'TOX and EXPO INPUTS'!$E$33),"0.00E+00"))</f>
        <v>#DIV/0!</v>
      </c>
      <c r="CC167" s="53" t="s">
        <v>139</v>
      </c>
      <c r="CD167" s="53" t="s">
        <v>139</v>
      </c>
      <c r="CE167" s="53" t="e">
        <f>VALUE(TEXT((AU167*$J167/365*'TOX and EXPO INPUTS'!$E$32/'TOX and EXPO INPUTS'!$E$33),"0.00E+00"))</f>
        <v>#DIV/0!</v>
      </c>
      <c r="CF167" s="53" t="e">
        <f>VALUE(TEXT((AV167*$J167/365*'TOX and EXPO INPUTS'!$E$32/'TOX and EXPO INPUTS'!$E$33),"0.00E+00"))</f>
        <v>#DIV/0!</v>
      </c>
      <c r="CG167" s="53" t="e">
        <f>VALUE(TEXT((AW167*$J167/365*'TOX and EXPO INPUTS'!$E$32/'TOX and EXPO INPUTS'!$E$33),"0.00E+00"))</f>
        <v>#DIV/0!</v>
      </c>
      <c r="CH167" s="53" t="s">
        <v>139</v>
      </c>
      <c r="CI167" s="53" t="s">
        <v>139</v>
      </c>
      <c r="CJ167" s="53" t="e">
        <f>VALUE(TEXT((AZ167*$J167/365*'TOX and EXPO INPUTS'!$E$32/'TOX and EXPO INPUTS'!$E$33),"0.00E+00"))</f>
        <v>#DIV/0!</v>
      </c>
      <c r="CK167" s="53" t="e">
        <f>VALUE(TEXT((BA167*$J167/365*'TOX and EXPO INPUTS'!$E$32/'TOX and EXPO INPUTS'!$E$33),"0.00E+00"))</f>
        <v>#DIV/0!</v>
      </c>
      <c r="CL167" s="53" t="e">
        <f>VALUE(TEXT((BB167*$J167/365*'TOX and EXPO INPUTS'!$E$32/'TOX and EXPO INPUTS'!$E$33),"0.00E+00"))</f>
        <v>#DIV/0!</v>
      </c>
      <c r="CM167" s="53" t="s">
        <v>139</v>
      </c>
      <c r="CN167" s="53" t="s">
        <v>139</v>
      </c>
      <c r="CO167" s="73" t="e">
        <f>VALUE(TEXT((BE167*$J167/365*'TOX and EXPO INPUTS'!$E$32/'TOX and EXPO INPUTS'!$E$33),"0.00E+00"))</f>
        <v>#VALUE!</v>
      </c>
      <c r="CP167" s="72" t="e">
        <f>VALUE(TEXT((AP167*$K167/365*'TOX and EXPO INPUTS'!$E$32/'TOX and EXPO INPUTS'!$E$33),"0.00E+00"))</f>
        <v>#DIV/0!</v>
      </c>
      <c r="CQ167" s="53" t="e">
        <f>VALUE(TEXT((AQ167*$K167/365*'TOX and EXPO INPUTS'!$E$32/'TOX and EXPO INPUTS'!$E$33),"0.00E+00"))</f>
        <v>#DIV/0!</v>
      </c>
      <c r="CR167" s="53" t="e">
        <f>VALUE(TEXT((AR167*$K167/365*'TOX and EXPO INPUTS'!$E$32/'TOX and EXPO INPUTS'!$E$33),"0.00E+00"))</f>
        <v>#DIV/0!</v>
      </c>
      <c r="CS167" s="53" t="s">
        <v>139</v>
      </c>
      <c r="CT167" s="53" t="s">
        <v>139</v>
      </c>
      <c r="CU167" s="53" t="e">
        <f>VALUE(TEXT((AU167*$K167/365*'TOX and EXPO INPUTS'!$E$32/'TOX and EXPO INPUTS'!$E$33),"0.00E+00"))</f>
        <v>#DIV/0!</v>
      </c>
      <c r="CV167" s="53" t="e">
        <f>VALUE(TEXT((AV167*$K167/365*'TOX and EXPO INPUTS'!$E$32/'TOX and EXPO INPUTS'!$E$33),"0.00E+00"))</f>
        <v>#DIV/0!</v>
      </c>
      <c r="CW167" s="53" t="e">
        <f>VALUE(TEXT((AW167*$K167/365*'TOX and EXPO INPUTS'!$E$32/'TOX and EXPO INPUTS'!$E$33),"0.00E+00"))</f>
        <v>#DIV/0!</v>
      </c>
      <c r="CX167" s="53" t="s">
        <v>139</v>
      </c>
      <c r="CY167" s="53" t="s">
        <v>139</v>
      </c>
      <c r="CZ167" s="53" t="e">
        <f>VALUE(TEXT((AZ167*$K167/365*'TOX and EXPO INPUTS'!$E$32/'TOX and EXPO INPUTS'!$E$33),"0.00E+00"))</f>
        <v>#DIV/0!</v>
      </c>
      <c r="DA167" s="53" t="e">
        <f>VALUE(TEXT((BA167*$K167/365*'TOX and EXPO INPUTS'!$E$32/'TOX and EXPO INPUTS'!$E$33),"0.00E+00"))</f>
        <v>#DIV/0!</v>
      </c>
      <c r="DB167" s="53" t="e">
        <f>VALUE(TEXT((BB167*$K167/365*'TOX and EXPO INPUTS'!$E$32/'TOX and EXPO INPUTS'!$E$33),"0.00E+00"))</f>
        <v>#DIV/0!</v>
      </c>
      <c r="DC167" s="53" t="s">
        <v>139</v>
      </c>
      <c r="DD167" s="53" t="s">
        <v>139</v>
      </c>
      <c r="DE167" s="73" t="e">
        <f>VALUE(TEXT((BE167*$K167/365*'TOX and EXPO INPUTS'!$E$32/'TOX and EXPO INPUTS'!$E$33),"0.00E+00"))</f>
        <v>#VALUE!</v>
      </c>
      <c r="DF167" s="110" t="e">
        <f>VALUE(TEXT((BZ167*'TOX and EXPO INPUTS'!$E$22),"0.00E+00"))</f>
        <v>#DIV/0!</v>
      </c>
      <c r="DG167" s="108" t="e">
        <f>VALUE(TEXT((CA167*'TOX and EXPO INPUTS'!$E$22),"0.00E+00"))</f>
        <v>#DIV/0!</v>
      </c>
      <c r="DH167" s="108" t="e">
        <f>VALUE(TEXT((CB167*'TOX and EXPO INPUTS'!$E$22),"0.00E+00"))</f>
        <v>#DIV/0!</v>
      </c>
      <c r="DI167" s="108" t="s">
        <v>139</v>
      </c>
      <c r="DJ167" s="108" t="s">
        <v>139</v>
      </c>
      <c r="DK167" s="108" t="e">
        <f>VALUE(TEXT((CE167*'TOX and EXPO INPUTS'!$E$22),"0.00E+00"))</f>
        <v>#DIV/0!</v>
      </c>
      <c r="DL167" s="108" t="e">
        <f>VALUE(TEXT((CF167*'TOX and EXPO INPUTS'!$E$22),"0.00E+00"))</f>
        <v>#DIV/0!</v>
      </c>
      <c r="DM167" s="108" t="e">
        <f>VALUE(TEXT((CG167*'TOX and EXPO INPUTS'!$E$22),"0.00E+00"))</f>
        <v>#DIV/0!</v>
      </c>
      <c r="DN167" s="108" t="s">
        <v>139</v>
      </c>
      <c r="DO167" s="108" t="s">
        <v>139</v>
      </c>
      <c r="DP167" s="108" t="e">
        <f>VALUE(TEXT((CJ167*'TOX and EXPO INPUTS'!$E$22),"0.00E+00"))</f>
        <v>#DIV/0!</v>
      </c>
      <c r="DQ167" s="108" t="e">
        <f>VALUE(TEXT((CK167*'TOX and EXPO INPUTS'!$E$22),"0.00E+00"))</f>
        <v>#DIV/0!</v>
      </c>
      <c r="DR167" s="108" t="e">
        <f>VALUE(TEXT((CL167*'TOX and EXPO INPUTS'!$E$22),"0.00E+00"))</f>
        <v>#DIV/0!</v>
      </c>
      <c r="DS167" s="108" t="s">
        <v>139</v>
      </c>
      <c r="DT167" s="108" t="s">
        <v>139</v>
      </c>
      <c r="DU167" s="109" t="e">
        <f>VALUE(TEXT((CO167*'TOX and EXPO INPUTS'!$E$22),"0.00E+00"))</f>
        <v>#VALUE!</v>
      </c>
      <c r="DV167" s="110" t="e">
        <f>VALUE(TEXT((CP167*'TOX and EXPO INPUTS'!$E$22),"0.00E+00"))</f>
        <v>#DIV/0!</v>
      </c>
      <c r="DW167" s="108" t="e">
        <f>VALUE(TEXT((CQ167*'TOX and EXPO INPUTS'!$E$22),"0.00E+00"))</f>
        <v>#DIV/0!</v>
      </c>
      <c r="DX167" s="108" t="e">
        <f>VALUE(TEXT((CR167*'TOX and EXPO INPUTS'!$E$22),"0.00E+00"))</f>
        <v>#DIV/0!</v>
      </c>
      <c r="DY167" s="108" t="s">
        <v>139</v>
      </c>
      <c r="DZ167" s="108" t="s">
        <v>139</v>
      </c>
      <c r="EA167" s="108" t="e">
        <f>VALUE(TEXT((CU167*'TOX and EXPO INPUTS'!$E$22),"0.00E+00"))</f>
        <v>#DIV/0!</v>
      </c>
      <c r="EB167" s="108" t="e">
        <f>VALUE(TEXT((CV167*'TOX and EXPO INPUTS'!$E$22),"0.00E+00"))</f>
        <v>#DIV/0!</v>
      </c>
      <c r="EC167" s="108" t="e">
        <f>VALUE(TEXT((CW167*'TOX and EXPO INPUTS'!$E$22),"0.00E+00"))</f>
        <v>#DIV/0!</v>
      </c>
      <c r="ED167" s="108" t="s">
        <v>139</v>
      </c>
      <c r="EE167" s="108" t="s">
        <v>139</v>
      </c>
      <c r="EF167" s="108" t="e">
        <f>VALUE(TEXT((CZ167*'TOX and EXPO INPUTS'!$E$22),"0.00E+00"))</f>
        <v>#DIV/0!</v>
      </c>
      <c r="EG167" s="108" t="e">
        <f>VALUE(TEXT((DA167*'TOX and EXPO INPUTS'!$E$22),"0.00E+00"))</f>
        <v>#DIV/0!</v>
      </c>
      <c r="EH167" s="108" t="e">
        <f>VALUE(TEXT((DB167*'TOX and EXPO INPUTS'!$E$22),"0.00E+00"))</f>
        <v>#DIV/0!</v>
      </c>
      <c r="EI167" s="108" t="s">
        <v>139</v>
      </c>
      <c r="EJ167" s="108" t="s">
        <v>139</v>
      </c>
      <c r="EK167" s="109" t="e">
        <f>VALUE(TEXT((DE167*'TOX and EXPO INPUTS'!$E$22),"0.00E+00"))</f>
        <v>#VALUE!</v>
      </c>
      <c r="EL167" s="56" t="s">
        <v>89</v>
      </c>
      <c r="EM167" s="36">
        <v>47947801</v>
      </c>
      <c r="EN167" s="36" t="s">
        <v>120</v>
      </c>
      <c r="EO167" s="57" t="s">
        <v>121</v>
      </c>
    </row>
    <row r="168" spans="1:145" ht="36" x14ac:dyDescent="0.25">
      <c r="A168" s="56" t="s">
        <v>4</v>
      </c>
      <c r="B168" s="36" t="s">
        <v>74</v>
      </c>
      <c r="C168" s="36" t="s">
        <v>42</v>
      </c>
      <c r="D168" s="57" t="s">
        <v>0</v>
      </c>
      <c r="E168" s="61" t="s">
        <v>501</v>
      </c>
      <c r="F168" s="92"/>
      <c r="G168" s="65"/>
      <c r="H168" s="56"/>
      <c r="I168" s="65"/>
      <c r="J168" s="100">
        <v>10</v>
      </c>
      <c r="K168" s="100">
        <v>30</v>
      </c>
      <c r="L168" s="69">
        <v>227</v>
      </c>
      <c r="M168" s="49">
        <v>51.6</v>
      </c>
      <c r="N168" s="49">
        <v>41.2</v>
      </c>
      <c r="O168" s="53" t="s">
        <v>139</v>
      </c>
      <c r="P168" s="53" t="s">
        <v>139</v>
      </c>
      <c r="Q168" s="66" t="s">
        <v>139</v>
      </c>
      <c r="R168" s="69">
        <v>8.9600000000000009</v>
      </c>
      <c r="S168" s="49">
        <v>1.7920000000000003</v>
      </c>
      <c r="T168" s="49">
        <v>0.89600000000000013</v>
      </c>
      <c r="U168" s="66" t="s">
        <v>139</v>
      </c>
      <c r="V168" s="72">
        <f t="shared" si="196"/>
        <v>0</v>
      </c>
      <c r="W168" s="53">
        <f t="shared" si="196"/>
        <v>0</v>
      </c>
      <c r="X168" s="53">
        <f t="shared" si="196"/>
        <v>0</v>
      </c>
      <c r="Y168" s="53" t="s">
        <v>139</v>
      </c>
      <c r="Z168" s="53" t="s">
        <v>139</v>
      </c>
      <c r="AA168" s="73" t="s">
        <v>139</v>
      </c>
      <c r="AB168" s="72" t="e">
        <f>VALUE(TEXT(((V168*'TOX and EXPO INPUTS'!$E$12)/'TOX and EXPO INPUTS'!$E$27),"0.00E+00"))</f>
        <v>#DIV/0!</v>
      </c>
      <c r="AC168" s="53" t="e">
        <f>VALUE(TEXT(((W168*'TOX and EXPO INPUTS'!$E$12)/'TOX and EXPO INPUTS'!$E$27),"0.00E+00"))</f>
        <v>#DIV/0!</v>
      </c>
      <c r="AD168" s="53" t="e">
        <f>VALUE(TEXT(((X168*'TOX and EXPO INPUTS'!$E$12)/'TOX and EXPO INPUTS'!$E$27),"0.00E+00"))</f>
        <v>#DIV/0!</v>
      </c>
      <c r="AE168" s="53" t="s">
        <v>139</v>
      </c>
      <c r="AF168" s="53" t="s">
        <v>139</v>
      </c>
      <c r="AG168" s="73" t="s">
        <v>139</v>
      </c>
      <c r="AH168" s="72">
        <f t="shared" si="197"/>
        <v>0</v>
      </c>
      <c r="AI168" s="53">
        <f t="shared" si="197"/>
        <v>0</v>
      </c>
      <c r="AJ168" s="53">
        <f t="shared" si="197"/>
        <v>0</v>
      </c>
      <c r="AK168" s="73" t="s">
        <v>139</v>
      </c>
      <c r="AL168" s="72" t="e">
        <f>VALUE(TEXT(((AH168*'TOX and EXPO INPUTS'!$E$20)/'TOX and EXPO INPUTS'!$E$29),"0.00E+00"))</f>
        <v>#DIV/0!</v>
      </c>
      <c r="AM168" s="53" t="e">
        <f>VALUE(TEXT(((AI168*'TOX and EXPO INPUTS'!$E$20)/'TOX and EXPO INPUTS'!$E$29),"0.00E+00"))</f>
        <v>#DIV/0!</v>
      </c>
      <c r="AN168" s="53" t="e">
        <f>VALUE(TEXT(((AJ168*'TOX and EXPO INPUTS'!$E$20)/'TOX and EXPO INPUTS'!$E$29),"0.00E+00"))</f>
        <v>#DIV/0!</v>
      </c>
      <c r="AO168" s="73" t="s">
        <v>139</v>
      </c>
      <c r="AP168" s="72" t="e">
        <f>VALUE(TEXT((AB168+AL168),"0.00E+00"))</f>
        <v>#DIV/0!</v>
      </c>
      <c r="AQ168" s="53" t="e">
        <f>VALUE(TEXT((AC168+AL168),"0.00E+00"))</f>
        <v>#DIV/0!</v>
      </c>
      <c r="AR168" s="53" t="e">
        <f>VALUE(TEXT((AD168+AL168),"0.00E+00"))</f>
        <v>#DIV/0!</v>
      </c>
      <c r="AS168" s="53" t="s">
        <v>139</v>
      </c>
      <c r="AT168" s="53" t="s">
        <v>139</v>
      </c>
      <c r="AU168" s="53" t="e">
        <f>VALUE(TEXT((AB168+AM168),"0.00E+00"))</f>
        <v>#DIV/0!</v>
      </c>
      <c r="AV168" s="53" t="e">
        <f>VALUE(TEXT((AC168+AM168),"0.00E+00"))</f>
        <v>#DIV/0!</v>
      </c>
      <c r="AW168" s="53" t="e">
        <f>VALUE(TEXT((AD168+AM168),"0.00E+00"))</f>
        <v>#DIV/0!</v>
      </c>
      <c r="AX168" s="53" t="s">
        <v>139</v>
      </c>
      <c r="AY168" s="53" t="s">
        <v>139</v>
      </c>
      <c r="AZ168" s="53" t="e">
        <f>VALUE(TEXT((AB168+AN168),"0.00E+00"))</f>
        <v>#DIV/0!</v>
      </c>
      <c r="BA168" s="53" t="e">
        <f>VALUE(TEXT((AC168+AN168),"0.00E+00"))</f>
        <v>#DIV/0!</v>
      </c>
      <c r="BB168" s="53" t="e">
        <f>VALUE(TEXT((AD168+AN168),"0.00E+00"))</f>
        <v>#DIV/0!</v>
      </c>
      <c r="BC168" s="53" t="s">
        <v>139</v>
      </c>
      <c r="BD168" s="53" t="s">
        <v>139</v>
      </c>
      <c r="BE168" s="73" t="s">
        <v>139</v>
      </c>
      <c r="BF168" s="72" t="e">
        <f>VALUE(TEXT((AB168*$J168/365*'TOX and EXPO INPUTS'!$E$32/'TOX and EXPO INPUTS'!$E$33),"0.00E+00"))</f>
        <v>#DIV/0!</v>
      </c>
      <c r="BG168" s="53" t="e">
        <f>VALUE(TEXT((AC168*$J168/365*'TOX and EXPO INPUTS'!$E$32/'TOX and EXPO INPUTS'!$E$33),"0.00E+00"))</f>
        <v>#DIV/0!</v>
      </c>
      <c r="BH168" s="53" t="e">
        <f>VALUE(TEXT((AD168*$J168/365*'TOX and EXPO INPUTS'!$E$32/'TOX and EXPO INPUTS'!$E$33),"0.00E+00"))</f>
        <v>#DIV/0!</v>
      </c>
      <c r="BI168" s="53" t="s">
        <v>139</v>
      </c>
      <c r="BJ168" s="53" t="s">
        <v>139</v>
      </c>
      <c r="BK168" s="73" t="s">
        <v>139</v>
      </c>
      <c r="BL168" s="72" t="e">
        <f>VALUE(TEXT((AB168*$K168/365*'TOX and EXPO INPUTS'!$E$32/'TOX and EXPO INPUTS'!$E$33),"0.00E+00"))</f>
        <v>#DIV/0!</v>
      </c>
      <c r="BM168" s="53" t="e">
        <f>VALUE(TEXT((AC168*$K168/365*'TOX and EXPO INPUTS'!$E$32/'TOX and EXPO INPUTS'!$E$33),"0.00E+00"))</f>
        <v>#DIV/0!</v>
      </c>
      <c r="BN168" s="53" t="e">
        <f>VALUE(TEXT((AD168*$K168/365*'TOX and EXPO INPUTS'!$E$32/'TOX and EXPO INPUTS'!$E$33),"0.00E+00"))</f>
        <v>#DIV/0!</v>
      </c>
      <c r="BO168" s="53" t="s">
        <v>139</v>
      </c>
      <c r="BP168" s="53" t="s">
        <v>139</v>
      </c>
      <c r="BQ168" s="73" t="s">
        <v>139</v>
      </c>
      <c r="BR168" s="72" t="e">
        <f>VALUE(TEXT((AL168*$J168/365*'TOX and EXPO INPUTS'!$E$32/'TOX and EXPO INPUTS'!$E$33),"0.00E+00"))</f>
        <v>#DIV/0!</v>
      </c>
      <c r="BS168" s="53" t="e">
        <f>VALUE(TEXT((AM168*$J168/365*'TOX and EXPO INPUTS'!$E$32/'TOX and EXPO INPUTS'!$E$33),"0.00E+00"))</f>
        <v>#DIV/0!</v>
      </c>
      <c r="BT168" s="53" t="e">
        <f>VALUE(TEXT((AN168*$J168/365*'TOX and EXPO INPUTS'!$E$32/'TOX and EXPO INPUTS'!$E$33),"0.00E+00"))</f>
        <v>#DIV/0!</v>
      </c>
      <c r="BU168" s="73" t="s">
        <v>139</v>
      </c>
      <c r="BV168" s="72" t="e">
        <f>VALUE(TEXT((AL168*$K168/365*'TOX and EXPO INPUTS'!$E$32/'TOX and EXPO INPUTS'!$E$33),"0.00E+00"))</f>
        <v>#DIV/0!</v>
      </c>
      <c r="BW168" s="53" t="e">
        <f>VALUE(TEXT((AM168*$K168/365*'TOX and EXPO INPUTS'!$E$32/'TOX and EXPO INPUTS'!$E$33),"0.00E+00"))</f>
        <v>#DIV/0!</v>
      </c>
      <c r="BX168" s="53" t="e">
        <f>VALUE(TEXT((AN168*$K168/365*'TOX and EXPO INPUTS'!$E$32/'TOX and EXPO INPUTS'!$E$33),"0.00E+00"))</f>
        <v>#DIV/0!</v>
      </c>
      <c r="BY168" s="73" t="s">
        <v>139</v>
      </c>
      <c r="BZ168" s="72" t="e">
        <f>VALUE(TEXT((AP168*$J168/365*'TOX and EXPO INPUTS'!$E$32/'TOX and EXPO INPUTS'!$E$33),"0.00E+00"))</f>
        <v>#DIV/0!</v>
      </c>
      <c r="CA168" s="53" t="e">
        <f>VALUE(TEXT((AQ168*$J168/365*'TOX and EXPO INPUTS'!$E$32/'TOX and EXPO INPUTS'!$E$33),"0.00E+00"))</f>
        <v>#DIV/0!</v>
      </c>
      <c r="CB168" s="53" t="e">
        <f>VALUE(TEXT((AR168*$J168/365*'TOX and EXPO INPUTS'!$E$32/'TOX and EXPO INPUTS'!$E$33),"0.00E+00"))</f>
        <v>#DIV/0!</v>
      </c>
      <c r="CC168" s="53" t="s">
        <v>139</v>
      </c>
      <c r="CD168" s="53" t="s">
        <v>139</v>
      </c>
      <c r="CE168" s="53" t="e">
        <f>VALUE(TEXT((AU168*$J168/365*'TOX and EXPO INPUTS'!$E$32/'TOX and EXPO INPUTS'!$E$33),"0.00E+00"))</f>
        <v>#DIV/0!</v>
      </c>
      <c r="CF168" s="53" t="e">
        <f>VALUE(TEXT((AV168*$J168/365*'TOX and EXPO INPUTS'!$E$32/'TOX and EXPO INPUTS'!$E$33),"0.00E+00"))</f>
        <v>#DIV/0!</v>
      </c>
      <c r="CG168" s="53" t="e">
        <f>VALUE(TEXT((AW168*$J168/365*'TOX and EXPO INPUTS'!$E$32/'TOX and EXPO INPUTS'!$E$33),"0.00E+00"))</f>
        <v>#DIV/0!</v>
      </c>
      <c r="CH168" s="53" t="s">
        <v>139</v>
      </c>
      <c r="CI168" s="53" t="s">
        <v>139</v>
      </c>
      <c r="CJ168" s="53" t="e">
        <f>VALUE(TEXT((AZ168*$J168/365*'TOX and EXPO INPUTS'!$E$32/'TOX and EXPO INPUTS'!$E$33),"0.00E+00"))</f>
        <v>#DIV/0!</v>
      </c>
      <c r="CK168" s="53" t="e">
        <f>VALUE(TEXT((BA168*$J168/365*'TOX and EXPO INPUTS'!$E$32/'TOX and EXPO INPUTS'!$E$33),"0.00E+00"))</f>
        <v>#DIV/0!</v>
      </c>
      <c r="CL168" s="53" t="e">
        <f>VALUE(TEXT((BB168*$J168/365*'TOX and EXPO INPUTS'!$E$32/'TOX and EXPO INPUTS'!$E$33),"0.00E+00"))</f>
        <v>#DIV/0!</v>
      </c>
      <c r="CM168" s="53" t="s">
        <v>139</v>
      </c>
      <c r="CN168" s="53" t="s">
        <v>139</v>
      </c>
      <c r="CO168" s="73" t="e">
        <f>VALUE(TEXT((BE168*$J168/365*'TOX and EXPO INPUTS'!$E$32/'TOX and EXPO INPUTS'!$E$33),"0.00E+00"))</f>
        <v>#VALUE!</v>
      </c>
      <c r="CP168" s="72" t="e">
        <f>VALUE(TEXT((AP168*$K168/365*'TOX and EXPO INPUTS'!$E$32/'TOX and EXPO INPUTS'!$E$33),"0.00E+00"))</f>
        <v>#DIV/0!</v>
      </c>
      <c r="CQ168" s="53" t="e">
        <f>VALUE(TEXT((AQ168*$K168/365*'TOX and EXPO INPUTS'!$E$32/'TOX and EXPO INPUTS'!$E$33),"0.00E+00"))</f>
        <v>#DIV/0!</v>
      </c>
      <c r="CR168" s="53" t="e">
        <f>VALUE(TEXT((AR168*$K168/365*'TOX and EXPO INPUTS'!$E$32/'TOX and EXPO INPUTS'!$E$33),"0.00E+00"))</f>
        <v>#DIV/0!</v>
      </c>
      <c r="CS168" s="53" t="s">
        <v>139</v>
      </c>
      <c r="CT168" s="53" t="s">
        <v>139</v>
      </c>
      <c r="CU168" s="53" t="e">
        <f>VALUE(TEXT((AU168*$K168/365*'TOX and EXPO INPUTS'!$E$32/'TOX and EXPO INPUTS'!$E$33),"0.00E+00"))</f>
        <v>#DIV/0!</v>
      </c>
      <c r="CV168" s="53" t="e">
        <f>VALUE(TEXT((AV168*$K168/365*'TOX and EXPO INPUTS'!$E$32/'TOX and EXPO INPUTS'!$E$33),"0.00E+00"))</f>
        <v>#DIV/0!</v>
      </c>
      <c r="CW168" s="53" t="e">
        <f>VALUE(TEXT((AW168*$K168/365*'TOX and EXPO INPUTS'!$E$32/'TOX and EXPO INPUTS'!$E$33),"0.00E+00"))</f>
        <v>#DIV/0!</v>
      </c>
      <c r="CX168" s="53" t="s">
        <v>139</v>
      </c>
      <c r="CY168" s="53" t="s">
        <v>139</v>
      </c>
      <c r="CZ168" s="53" t="e">
        <f>VALUE(TEXT((AZ168*$K168/365*'TOX and EXPO INPUTS'!$E$32/'TOX and EXPO INPUTS'!$E$33),"0.00E+00"))</f>
        <v>#DIV/0!</v>
      </c>
      <c r="DA168" s="53" t="e">
        <f>VALUE(TEXT((BA168*$K168/365*'TOX and EXPO INPUTS'!$E$32/'TOX and EXPO INPUTS'!$E$33),"0.00E+00"))</f>
        <v>#DIV/0!</v>
      </c>
      <c r="DB168" s="53" t="e">
        <f>VALUE(TEXT((BB168*$K168/365*'TOX and EXPO INPUTS'!$E$32/'TOX and EXPO INPUTS'!$E$33),"0.00E+00"))</f>
        <v>#DIV/0!</v>
      </c>
      <c r="DC168" s="53" t="s">
        <v>139</v>
      </c>
      <c r="DD168" s="53" t="s">
        <v>139</v>
      </c>
      <c r="DE168" s="73" t="e">
        <f>VALUE(TEXT((BE168*$K168/365*'TOX and EXPO INPUTS'!$E$32/'TOX and EXPO INPUTS'!$E$33),"0.00E+00"))</f>
        <v>#VALUE!</v>
      </c>
      <c r="DF168" s="110" t="e">
        <f>VALUE(TEXT((BZ168*'TOX and EXPO INPUTS'!$E$22),"0.00E+00"))</f>
        <v>#DIV/0!</v>
      </c>
      <c r="DG168" s="108" t="e">
        <f>VALUE(TEXT((CA168*'TOX and EXPO INPUTS'!$E$22),"0.00E+00"))</f>
        <v>#DIV/0!</v>
      </c>
      <c r="DH168" s="108" t="e">
        <f>VALUE(TEXT((CB168*'TOX and EXPO INPUTS'!$E$22),"0.00E+00"))</f>
        <v>#DIV/0!</v>
      </c>
      <c r="DI168" s="108" t="s">
        <v>139</v>
      </c>
      <c r="DJ168" s="108" t="s">
        <v>139</v>
      </c>
      <c r="DK168" s="108" t="e">
        <f>VALUE(TEXT((CE168*'TOX and EXPO INPUTS'!$E$22),"0.00E+00"))</f>
        <v>#DIV/0!</v>
      </c>
      <c r="DL168" s="108" t="e">
        <f>VALUE(TEXT((CF168*'TOX and EXPO INPUTS'!$E$22),"0.00E+00"))</f>
        <v>#DIV/0!</v>
      </c>
      <c r="DM168" s="108" t="e">
        <f>VALUE(TEXT((CG168*'TOX and EXPO INPUTS'!$E$22),"0.00E+00"))</f>
        <v>#DIV/0!</v>
      </c>
      <c r="DN168" s="108" t="s">
        <v>139</v>
      </c>
      <c r="DO168" s="108" t="s">
        <v>139</v>
      </c>
      <c r="DP168" s="108" t="e">
        <f>VALUE(TEXT((CJ168*'TOX and EXPO INPUTS'!$E$22),"0.00E+00"))</f>
        <v>#DIV/0!</v>
      </c>
      <c r="DQ168" s="108" t="e">
        <f>VALUE(TEXT((CK168*'TOX and EXPO INPUTS'!$E$22),"0.00E+00"))</f>
        <v>#DIV/0!</v>
      </c>
      <c r="DR168" s="108" t="e">
        <f>VALUE(TEXT((CL168*'TOX and EXPO INPUTS'!$E$22),"0.00E+00"))</f>
        <v>#DIV/0!</v>
      </c>
      <c r="DS168" s="108" t="s">
        <v>139</v>
      </c>
      <c r="DT168" s="108" t="s">
        <v>139</v>
      </c>
      <c r="DU168" s="109" t="e">
        <f>VALUE(TEXT((CO168*'TOX and EXPO INPUTS'!$E$22),"0.00E+00"))</f>
        <v>#VALUE!</v>
      </c>
      <c r="DV168" s="110" t="e">
        <f>VALUE(TEXT((CP168*'TOX and EXPO INPUTS'!$E$22),"0.00E+00"))</f>
        <v>#DIV/0!</v>
      </c>
      <c r="DW168" s="108" t="e">
        <f>VALUE(TEXT((CQ168*'TOX and EXPO INPUTS'!$E$22),"0.00E+00"))</f>
        <v>#DIV/0!</v>
      </c>
      <c r="DX168" s="108" t="e">
        <f>VALUE(TEXT((CR168*'TOX and EXPO INPUTS'!$E$22),"0.00E+00"))</f>
        <v>#DIV/0!</v>
      </c>
      <c r="DY168" s="108" t="s">
        <v>139</v>
      </c>
      <c r="DZ168" s="108" t="s">
        <v>139</v>
      </c>
      <c r="EA168" s="108" t="e">
        <f>VALUE(TEXT((CU168*'TOX and EXPO INPUTS'!$E$22),"0.00E+00"))</f>
        <v>#DIV/0!</v>
      </c>
      <c r="EB168" s="108" t="e">
        <f>VALUE(TEXT((CV168*'TOX and EXPO INPUTS'!$E$22),"0.00E+00"))</f>
        <v>#DIV/0!</v>
      </c>
      <c r="EC168" s="108" t="e">
        <f>VALUE(TEXT((CW168*'TOX and EXPO INPUTS'!$E$22),"0.00E+00"))</f>
        <v>#DIV/0!</v>
      </c>
      <c r="ED168" s="108" t="s">
        <v>139</v>
      </c>
      <c r="EE168" s="108" t="s">
        <v>139</v>
      </c>
      <c r="EF168" s="108" t="e">
        <f>VALUE(TEXT((CZ168*'TOX and EXPO INPUTS'!$E$22),"0.00E+00"))</f>
        <v>#DIV/0!</v>
      </c>
      <c r="EG168" s="108" t="e">
        <f>VALUE(TEXT((DA168*'TOX and EXPO INPUTS'!$E$22),"0.00E+00"))</f>
        <v>#DIV/0!</v>
      </c>
      <c r="EH168" s="108" t="e">
        <f>VALUE(TEXT((DB168*'TOX and EXPO INPUTS'!$E$22),"0.00E+00"))</f>
        <v>#DIV/0!</v>
      </c>
      <c r="EI168" s="108" t="s">
        <v>139</v>
      </c>
      <c r="EJ168" s="108" t="s">
        <v>139</v>
      </c>
      <c r="EK168" s="109" t="e">
        <f>VALUE(TEXT((DE168*'TOX and EXPO INPUTS'!$E$22),"0.00E+00"))</f>
        <v>#VALUE!</v>
      </c>
      <c r="EL168" s="56" t="s">
        <v>89</v>
      </c>
      <c r="EM168" s="36">
        <v>47947801</v>
      </c>
      <c r="EN168" s="36" t="s">
        <v>120</v>
      </c>
      <c r="EO168" s="57" t="s">
        <v>121</v>
      </c>
    </row>
    <row r="169" spans="1:145" ht="36" x14ac:dyDescent="0.25">
      <c r="A169" s="56" t="s">
        <v>4</v>
      </c>
      <c r="B169" s="36" t="s">
        <v>425</v>
      </c>
      <c r="C169" s="36" t="s">
        <v>129</v>
      </c>
      <c r="D169" s="57" t="s">
        <v>0</v>
      </c>
      <c r="E169" s="61" t="s">
        <v>253</v>
      </c>
      <c r="F169" s="92"/>
      <c r="G169" s="64" t="s">
        <v>143</v>
      </c>
      <c r="H169" s="69">
        <v>60</v>
      </c>
      <c r="I169" s="64" t="s">
        <v>144</v>
      </c>
      <c r="J169" s="100">
        <v>10</v>
      </c>
      <c r="K169" s="100">
        <v>30</v>
      </c>
      <c r="L169" s="69" t="s">
        <v>139</v>
      </c>
      <c r="M169" s="49" t="s">
        <v>139</v>
      </c>
      <c r="N169" s="49" t="s">
        <v>139</v>
      </c>
      <c r="O169" s="49" t="s">
        <v>139</v>
      </c>
      <c r="P169" s="49" t="s">
        <v>139</v>
      </c>
      <c r="Q169" s="64">
        <v>2.08</v>
      </c>
      <c r="R169" s="69" t="s">
        <v>139</v>
      </c>
      <c r="S169" s="49" t="s">
        <v>139</v>
      </c>
      <c r="T169" s="49" t="s">
        <v>139</v>
      </c>
      <c r="U169" s="64">
        <v>4.8999999999999998E-3</v>
      </c>
      <c r="V169" s="72" t="s">
        <v>139</v>
      </c>
      <c r="W169" s="53" t="s">
        <v>139</v>
      </c>
      <c r="X169" s="53" t="s">
        <v>139</v>
      </c>
      <c r="Y169" s="53" t="s">
        <v>139</v>
      </c>
      <c r="Z169" s="53" t="s">
        <v>139</v>
      </c>
      <c r="AA169" s="73">
        <f t="shared" ref="AA169:AA186" si="198">VALUE(TEXT(((Q169/1000)*$F169*$H169),"0.00E+00"))</f>
        <v>0</v>
      </c>
      <c r="AB169" s="72" t="s">
        <v>139</v>
      </c>
      <c r="AC169" s="53" t="s">
        <v>139</v>
      </c>
      <c r="AD169" s="53" t="s">
        <v>139</v>
      </c>
      <c r="AE169" s="53" t="s">
        <v>139</v>
      </c>
      <c r="AF169" s="53" t="s">
        <v>139</v>
      </c>
      <c r="AG169" s="73" t="e">
        <f>VALUE(TEXT(((AA169*'TOX and EXPO INPUTS'!$E$12)/'TOX and EXPO INPUTS'!$E$27),"0.00E+00"))</f>
        <v>#DIV/0!</v>
      </c>
      <c r="AH169" s="72" t="s">
        <v>139</v>
      </c>
      <c r="AI169" s="53" t="s">
        <v>139</v>
      </c>
      <c r="AJ169" s="53" t="s">
        <v>139</v>
      </c>
      <c r="AK169" s="73">
        <f t="shared" ref="AK169:AK186" si="199">VALUE(TEXT(((U169/1000)*$F169*$H169),"0.00E+00"))</f>
        <v>0</v>
      </c>
      <c r="AL169" s="72" t="s">
        <v>139</v>
      </c>
      <c r="AM169" s="53" t="s">
        <v>139</v>
      </c>
      <c r="AN169" s="53" t="s">
        <v>139</v>
      </c>
      <c r="AO169" s="73" t="e">
        <f>VALUE(TEXT(((AK169*'TOX and EXPO INPUTS'!$E$20)/'TOX and EXPO INPUTS'!$E$29),"0.00E+00"))</f>
        <v>#DIV/0!</v>
      </c>
      <c r="AP169" s="72" t="s">
        <v>139</v>
      </c>
      <c r="AQ169" s="53" t="s">
        <v>139</v>
      </c>
      <c r="AR169" s="53" t="s">
        <v>139</v>
      </c>
      <c r="AS169" s="53" t="s">
        <v>139</v>
      </c>
      <c r="AT169" s="53" t="s">
        <v>139</v>
      </c>
      <c r="AU169" s="53" t="s">
        <v>139</v>
      </c>
      <c r="AV169" s="53" t="s">
        <v>139</v>
      </c>
      <c r="AW169" s="53" t="s">
        <v>139</v>
      </c>
      <c r="AX169" s="53" t="s">
        <v>139</v>
      </c>
      <c r="AY169" s="53" t="s">
        <v>139</v>
      </c>
      <c r="AZ169" s="53" t="s">
        <v>139</v>
      </c>
      <c r="BA169" s="53" t="s">
        <v>139</v>
      </c>
      <c r="BB169" s="53" t="s">
        <v>139</v>
      </c>
      <c r="BC169" s="53" t="s">
        <v>139</v>
      </c>
      <c r="BD169" s="53" t="s">
        <v>139</v>
      </c>
      <c r="BE169" s="73" t="e">
        <f t="shared" ref="BE169:BE186" si="200">VALUE(TEXT((AG169+AO169),"0.00E+00"))</f>
        <v>#DIV/0!</v>
      </c>
      <c r="BF169" s="72" t="e">
        <f>VALUE(TEXT((AB169*$J169/365*'TOX and EXPO INPUTS'!$E$32/'TOX and EXPO INPUTS'!$E$33),"0.00E+00"))</f>
        <v>#VALUE!</v>
      </c>
      <c r="BG169" s="53" t="e">
        <f>VALUE(TEXT((AC169*$J169/365*'TOX and EXPO INPUTS'!$E$32/'TOX and EXPO INPUTS'!$E$33),"0.00E+00"))</f>
        <v>#VALUE!</v>
      </c>
      <c r="BH169" s="53" t="e">
        <f>VALUE(TEXT((AD169*$J169/365*'TOX and EXPO INPUTS'!$E$32/'TOX and EXPO INPUTS'!$E$33),"0.00E+00"))</f>
        <v>#VALUE!</v>
      </c>
      <c r="BI169" s="53" t="s">
        <v>139</v>
      </c>
      <c r="BJ169" s="53" t="s">
        <v>139</v>
      </c>
      <c r="BK169" s="73" t="e">
        <f>VALUE(TEXT((AG169*$J169/365*'TOX and EXPO INPUTS'!$E$32/'TOX and EXPO INPUTS'!$E$33),"0.00E+00"))</f>
        <v>#DIV/0!</v>
      </c>
      <c r="BL169" s="72" t="e">
        <f>VALUE(TEXT((AB169*$K169/365*'TOX and EXPO INPUTS'!$E$32/'TOX and EXPO INPUTS'!$E$33),"0.00E+00"))</f>
        <v>#VALUE!</v>
      </c>
      <c r="BM169" s="53" t="e">
        <f>VALUE(TEXT((AC169*$K169/365*'TOX and EXPO INPUTS'!$E$32/'TOX and EXPO INPUTS'!$E$33),"0.00E+00"))</f>
        <v>#VALUE!</v>
      </c>
      <c r="BN169" s="53" t="e">
        <f>VALUE(TEXT((AD169*$K169/365*'TOX and EXPO INPUTS'!$E$32/'TOX and EXPO INPUTS'!$E$33),"0.00E+00"))</f>
        <v>#VALUE!</v>
      </c>
      <c r="BO169" s="53" t="s">
        <v>139</v>
      </c>
      <c r="BP169" s="53" t="s">
        <v>139</v>
      </c>
      <c r="BQ169" s="73" t="e">
        <f>VALUE(TEXT((AG169*$K169/365*'TOX and EXPO INPUTS'!$E$32/'TOX and EXPO INPUTS'!$E$33),"0.00E+00"))</f>
        <v>#DIV/0!</v>
      </c>
      <c r="BR169" s="72" t="s">
        <v>139</v>
      </c>
      <c r="BS169" s="53" t="s">
        <v>139</v>
      </c>
      <c r="BT169" s="53" t="s">
        <v>139</v>
      </c>
      <c r="BU169" s="73" t="e">
        <f>VALUE(TEXT((AO169*$J169/365*'TOX and EXPO INPUTS'!$E$32/'TOX and EXPO INPUTS'!$E$33),"0.00E+00"))</f>
        <v>#DIV/0!</v>
      </c>
      <c r="BV169" s="72" t="s">
        <v>139</v>
      </c>
      <c r="BW169" s="53" t="s">
        <v>139</v>
      </c>
      <c r="BX169" s="53" t="s">
        <v>139</v>
      </c>
      <c r="BY169" s="73" t="e">
        <f>VALUE(TEXT((AO169*$K169/365*'TOX and EXPO INPUTS'!$E$32/'TOX and EXPO INPUTS'!$E$33),"0.00E+00"))</f>
        <v>#DIV/0!</v>
      </c>
      <c r="BZ169" s="72" t="e">
        <f>VALUE(TEXT((AP169*$J169/365*'TOX and EXPO INPUTS'!$E$32/'TOX and EXPO INPUTS'!$E$33),"0.00E+00"))</f>
        <v>#VALUE!</v>
      </c>
      <c r="CA169" s="53" t="e">
        <f>VALUE(TEXT((AQ169*$J169/365*'TOX and EXPO INPUTS'!$E$32/'TOX and EXPO INPUTS'!$E$33),"0.00E+00"))</f>
        <v>#VALUE!</v>
      </c>
      <c r="CB169" s="53" t="e">
        <f>VALUE(TEXT((AR169*$J169/365*'TOX and EXPO INPUTS'!$E$32/'TOX and EXPO INPUTS'!$E$33),"0.00E+00"))</f>
        <v>#VALUE!</v>
      </c>
      <c r="CC169" s="53" t="s">
        <v>139</v>
      </c>
      <c r="CD169" s="53" t="s">
        <v>139</v>
      </c>
      <c r="CE169" s="53" t="e">
        <f>VALUE(TEXT((AU169*$J169/365*'TOX and EXPO INPUTS'!$E$32/'TOX and EXPO INPUTS'!$E$33),"0.00E+00"))</f>
        <v>#VALUE!</v>
      </c>
      <c r="CF169" s="53" t="e">
        <f>VALUE(TEXT((AV169*$J169/365*'TOX and EXPO INPUTS'!$E$32/'TOX and EXPO INPUTS'!$E$33),"0.00E+00"))</f>
        <v>#VALUE!</v>
      </c>
      <c r="CG169" s="53" t="e">
        <f>VALUE(TEXT((AW169*$J169/365*'TOX and EXPO INPUTS'!$E$32/'TOX and EXPO INPUTS'!$E$33),"0.00E+00"))</f>
        <v>#VALUE!</v>
      </c>
      <c r="CH169" s="53" t="s">
        <v>139</v>
      </c>
      <c r="CI169" s="53" t="s">
        <v>139</v>
      </c>
      <c r="CJ169" s="53" t="e">
        <f>VALUE(TEXT((AZ169*$J169/365*'TOX and EXPO INPUTS'!$E$32/'TOX and EXPO INPUTS'!$E$33),"0.00E+00"))</f>
        <v>#VALUE!</v>
      </c>
      <c r="CK169" s="53" t="e">
        <f>VALUE(TEXT((BA169*$J169/365*'TOX and EXPO INPUTS'!$E$32/'TOX and EXPO INPUTS'!$E$33),"0.00E+00"))</f>
        <v>#VALUE!</v>
      </c>
      <c r="CL169" s="53" t="e">
        <f>VALUE(TEXT((BB169*$J169/365*'TOX and EXPO INPUTS'!$E$32/'TOX and EXPO INPUTS'!$E$33),"0.00E+00"))</f>
        <v>#VALUE!</v>
      </c>
      <c r="CM169" s="53" t="s">
        <v>139</v>
      </c>
      <c r="CN169" s="53" t="s">
        <v>139</v>
      </c>
      <c r="CO169" s="73" t="e">
        <f>VALUE(TEXT((BE169*$J169/365*'TOX and EXPO INPUTS'!$E$32/'TOX and EXPO INPUTS'!$E$33),"0.00E+00"))</f>
        <v>#DIV/0!</v>
      </c>
      <c r="CP169" s="72" t="e">
        <f>VALUE(TEXT((AP169*$K169/365*'TOX and EXPO INPUTS'!$E$32/'TOX and EXPO INPUTS'!$E$33),"0.00E+00"))</f>
        <v>#VALUE!</v>
      </c>
      <c r="CQ169" s="53" t="e">
        <f>VALUE(TEXT((AQ169*$K169/365*'TOX and EXPO INPUTS'!$E$32/'TOX and EXPO INPUTS'!$E$33),"0.00E+00"))</f>
        <v>#VALUE!</v>
      </c>
      <c r="CR169" s="53" t="e">
        <f>VALUE(TEXT((AR169*$K169/365*'TOX and EXPO INPUTS'!$E$32/'TOX and EXPO INPUTS'!$E$33),"0.00E+00"))</f>
        <v>#VALUE!</v>
      </c>
      <c r="CS169" s="53" t="s">
        <v>139</v>
      </c>
      <c r="CT169" s="53" t="s">
        <v>139</v>
      </c>
      <c r="CU169" s="53" t="e">
        <f>VALUE(TEXT((AU169*$K169/365*'TOX and EXPO INPUTS'!$E$32/'TOX and EXPO INPUTS'!$E$33),"0.00E+00"))</f>
        <v>#VALUE!</v>
      </c>
      <c r="CV169" s="53" t="e">
        <f>VALUE(TEXT((AV169*$K169/365*'TOX and EXPO INPUTS'!$E$32/'TOX and EXPO INPUTS'!$E$33),"0.00E+00"))</f>
        <v>#VALUE!</v>
      </c>
      <c r="CW169" s="53" t="e">
        <f>VALUE(TEXT((AW169*$K169/365*'TOX and EXPO INPUTS'!$E$32/'TOX and EXPO INPUTS'!$E$33),"0.00E+00"))</f>
        <v>#VALUE!</v>
      </c>
      <c r="CX169" s="53" t="s">
        <v>139</v>
      </c>
      <c r="CY169" s="53" t="s">
        <v>139</v>
      </c>
      <c r="CZ169" s="53" t="e">
        <f>VALUE(TEXT((AZ169*$K169/365*'TOX and EXPO INPUTS'!$E$32/'TOX and EXPO INPUTS'!$E$33),"0.00E+00"))</f>
        <v>#VALUE!</v>
      </c>
      <c r="DA169" s="53" t="e">
        <f>VALUE(TEXT((BA169*$K169/365*'TOX and EXPO INPUTS'!$E$32/'TOX and EXPO INPUTS'!$E$33),"0.00E+00"))</f>
        <v>#VALUE!</v>
      </c>
      <c r="DB169" s="53" t="e">
        <f>VALUE(TEXT((BB169*$K169/365*'TOX and EXPO INPUTS'!$E$32/'TOX and EXPO INPUTS'!$E$33),"0.00E+00"))</f>
        <v>#VALUE!</v>
      </c>
      <c r="DC169" s="53" t="s">
        <v>139</v>
      </c>
      <c r="DD169" s="53" t="s">
        <v>139</v>
      </c>
      <c r="DE169" s="73" t="e">
        <f>VALUE(TEXT((BE169*$K169/365*'TOX and EXPO INPUTS'!$E$32/'TOX and EXPO INPUTS'!$E$33),"0.00E+00"))</f>
        <v>#DIV/0!</v>
      </c>
      <c r="DF169" s="110" t="e">
        <f>VALUE(TEXT((BZ169*'TOX and EXPO INPUTS'!$E$22),"0.00E+00"))</f>
        <v>#VALUE!</v>
      </c>
      <c r="DG169" s="108" t="e">
        <f>VALUE(TEXT((CA169*'TOX and EXPO INPUTS'!$E$22),"0.00E+00"))</f>
        <v>#VALUE!</v>
      </c>
      <c r="DH169" s="108" t="e">
        <f>VALUE(TEXT((CB169*'TOX and EXPO INPUTS'!$E$22),"0.00E+00"))</f>
        <v>#VALUE!</v>
      </c>
      <c r="DI169" s="108" t="s">
        <v>139</v>
      </c>
      <c r="DJ169" s="108" t="s">
        <v>139</v>
      </c>
      <c r="DK169" s="108" t="e">
        <f>VALUE(TEXT((CE169*'TOX and EXPO INPUTS'!$E$22),"0.00E+00"))</f>
        <v>#VALUE!</v>
      </c>
      <c r="DL169" s="108" t="e">
        <f>VALUE(TEXT((CF169*'TOX and EXPO INPUTS'!$E$22),"0.00E+00"))</f>
        <v>#VALUE!</v>
      </c>
      <c r="DM169" s="108" t="e">
        <f>VALUE(TEXT((CG169*'TOX and EXPO INPUTS'!$E$22),"0.00E+00"))</f>
        <v>#VALUE!</v>
      </c>
      <c r="DN169" s="108" t="s">
        <v>139</v>
      </c>
      <c r="DO169" s="108" t="s">
        <v>139</v>
      </c>
      <c r="DP169" s="108" t="e">
        <f>VALUE(TEXT((CJ169*'TOX and EXPO INPUTS'!$E$22),"0.00E+00"))</f>
        <v>#VALUE!</v>
      </c>
      <c r="DQ169" s="108" t="e">
        <f>VALUE(TEXT((CK169*'TOX and EXPO INPUTS'!$E$22),"0.00E+00"))</f>
        <v>#VALUE!</v>
      </c>
      <c r="DR169" s="108" t="e">
        <f>VALUE(TEXT((CL169*'TOX and EXPO INPUTS'!$E$22),"0.00E+00"))</f>
        <v>#VALUE!</v>
      </c>
      <c r="DS169" s="108" t="s">
        <v>139</v>
      </c>
      <c r="DT169" s="108" t="s">
        <v>139</v>
      </c>
      <c r="DU169" s="109" t="e">
        <f>VALUE(TEXT((CO169*'TOX and EXPO INPUTS'!$E$22),"0.00E+00"))</f>
        <v>#DIV/0!</v>
      </c>
      <c r="DV169" s="110" t="e">
        <f>VALUE(TEXT((CP169*'TOX and EXPO INPUTS'!$E$22),"0.00E+00"))</f>
        <v>#VALUE!</v>
      </c>
      <c r="DW169" s="108" t="e">
        <f>VALUE(TEXT((CQ169*'TOX and EXPO INPUTS'!$E$22),"0.00E+00"))</f>
        <v>#VALUE!</v>
      </c>
      <c r="DX169" s="108" t="e">
        <f>VALUE(TEXT((CR169*'TOX and EXPO INPUTS'!$E$22),"0.00E+00"))</f>
        <v>#VALUE!</v>
      </c>
      <c r="DY169" s="108" t="s">
        <v>139</v>
      </c>
      <c r="DZ169" s="108" t="s">
        <v>139</v>
      </c>
      <c r="EA169" s="108" t="e">
        <f>VALUE(TEXT((CU169*'TOX and EXPO INPUTS'!$E$22),"0.00E+00"))</f>
        <v>#VALUE!</v>
      </c>
      <c r="EB169" s="108" t="e">
        <f>VALUE(TEXT((CV169*'TOX and EXPO INPUTS'!$E$22),"0.00E+00"))</f>
        <v>#VALUE!</v>
      </c>
      <c r="EC169" s="108" t="e">
        <f>VALUE(TEXT((CW169*'TOX and EXPO INPUTS'!$E$22),"0.00E+00"))</f>
        <v>#VALUE!</v>
      </c>
      <c r="ED169" s="108" t="s">
        <v>139</v>
      </c>
      <c r="EE169" s="108" t="s">
        <v>139</v>
      </c>
      <c r="EF169" s="108" t="e">
        <f>VALUE(TEXT((CZ169*'TOX and EXPO INPUTS'!$E$22),"0.00E+00"))</f>
        <v>#VALUE!</v>
      </c>
      <c r="EG169" s="108" t="e">
        <f>VALUE(TEXT((DA169*'TOX and EXPO INPUTS'!$E$22),"0.00E+00"))</f>
        <v>#VALUE!</v>
      </c>
      <c r="EH169" s="108" t="e">
        <f>VALUE(TEXT((DB169*'TOX and EXPO INPUTS'!$E$22),"0.00E+00"))</f>
        <v>#VALUE!</v>
      </c>
      <c r="EI169" s="108" t="s">
        <v>139</v>
      </c>
      <c r="EJ169" s="108" t="s">
        <v>139</v>
      </c>
      <c r="EK169" s="109" t="e">
        <f>VALUE(TEXT((DE169*'TOX and EXPO INPUTS'!$E$22),"0.00E+00"))</f>
        <v>#DIV/0!</v>
      </c>
      <c r="EL169" s="69" t="s">
        <v>89</v>
      </c>
      <c r="EM169" s="49">
        <v>48725101</v>
      </c>
      <c r="EN169" s="49" t="s">
        <v>566</v>
      </c>
      <c r="EO169" s="64" t="s">
        <v>567</v>
      </c>
    </row>
    <row r="170" spans="1:145" ht="36" x14ac:dyDescent="0.25">
      <c r="A170" s="56" t="s">
        <v>4</v>
      </c>
      <c r="B170" s="36" t="s">
        <v>425</v>
      </c>
      <c r="C170" s="36" t="s">
        <v>129</v>
      </c>
      <c r="D170" s="57" t="s">
        <v>0</v>
      </c>
      <c r="E170" s="61" t="s">
        <v>562</v>
      </c>
      <c r="F170" s="92"/>
      <c r="G170" s="64" t="s">
        <v>143</v>
      </c>
      <c r="H170" s="69">
        <v>350</v>
      </c>
      <c r="I170" s="64" t="s">
        <v>144</v>
      </c>
      <c r="J170" s="100">
        <v>10</v>
      </c>
      <c r="K170" s="100">
        <v>30</v>
      </c>
      <c r="L170" s="69" t="s">
        <v>139</v>
      </c>
      <c r="M170" s="49" t="s">
        <v>139</v>
      </c>
      <c r="N170" s="49" t="s">
        <v>139</v>
      </c>
      <c r="O170" s="49" t="s">
        <v>139</v>
      </c>
      <c r="P170" s="49" t="s">
        <v>139</v>
      </c>
      <c r="Q170" s="64">
        <v>2.08</v>
      </c>
      <c r="R170" s="69" t="s">
        <v>139</v>
      </c>
      <c r="S170" s="49" t="s">
        <v>139</v>
      </c>
      <c r="T170" s="49" t="s">
        <v>139</v>
      </c>
      <c r="U170" s="64">
        <v>4.8999999999999998E-3</v>
      </c>
      <c r="V170" s="72" t="s">
        <v>139</v>
      </c>
      <c r="W170" s="53" t="s">
        <v>139</v>
      </c>
      <c r="X170" s="53" t="s">
        <v>139</v>
      </c>
      <c r="Y170" s="53" t="s">
        <v>139</v>
      </c>
      <c r="Z170" s="53" t="s">
        <v>139</v>
      </c>
      <c r="AA170" s="73">
        <f t="shared" si="198"/>
        <v>0</v>
      </c>
      <c r="AB170" s="72" t="s">
        <v>139</v>
      </c>
      <c r="AC170" s="53" t="s">
        <v>139</v>
      </c>
      <c r="AD170" s="53" t="s">
        <v>139</v>
      </c>
      <c r="AE170" s="53" t="s">
        <v>139</v>
      </c>
      <c r="AF170" s="53" t="s">
        <v>139</v>
      </c>
      <c r="AG170" s="73" t="e">
        <f>VALUE(TEXT(((AA170*'TOX and EXPO INPUTS'!$E$12)/'TOX and EXPO INPUTS'!$E$27),"0.00E+00"))</f>
        <v>#DIV/0!</v>
      </c>
      <c r="AH170" s="72" t="s">
        <v>139</v>
      </c>
      <c r="AI170" s="53" t="s">
        <v>139</v>
      </c>
      <c r="AJ170" s="53" t="s">
        <v>139</v>
      </c>
      <c r="AK170" s="73">
        <f t="shared" si="199"/>
        <v>0</v>
      </c>
      <c r="AL170" s="72" t="s">
        <v>139</v>
      </c>
      <c r="AM170" s="53" t="s">
        <v>139</v>
      </c>
      <c r="AN170" s="53" t="s">
        <v>139</v>
      </c>
      <c r="AO170" s="73" t="e">
        <f>VALUE(TEXT(((AK170*'TOX and EXPO INPUTS'!$E$20)/'TOX and EXPO INPUTS'!$E$29),"0.00E+00"))</f>
        <v>#DIV/0!</v>
      </c>
      <c r="AP170" s="72" t="s">
        <v>139</v>
      </c>
      <c r="AQ170" s="53" t="s">
        <v>139</v>
      </c>
      <c r="AR170" s="53" t="s">
        <v>139</v>
      </c>
      <c r="AS170" s="53" t="s">
        <v>139</v>
      </c>
      <c r="AT170" s="53" t="s">
        <v>139</v>
      </c>
      <c r="AU170" s="53" t="s">
        <v>139</v>
      </c>
      <c r="AV170" s="53" t="s">
        <v>139</v>
      </c>
      <c r="AW170" s="53" t="s">
        <v>139</v>
      </c>
      <c r="AX170" s="53" t="s">
        <v>139</v>
      </c>
      <c r="AY170" s="53" t="s">
        <v>139</v>
      </c>
      <c r="AZ170" s="53" t="s">
        <v>139</v>
      </c>
      <c r="BA170" s="53" t="s">
        <v>139</v>
      </c>
      <c r="BB170" s="53" t="s">
        <v>139</v>
      </c>
      <c r="BC170" s="53" t="s">
        <v>139</v>
      </c>
      <c r="BD170" s="53" t="s">
        <v>139</v>
      </c>
      <c r="BE170" s="73" t="e">
        <f t="shared" si="200"/>
        <v>#DIV/0!</v>
      </c>
      <c r="BF170" s="72" t="e">
        <f>VALUE(TEXT((AB170*$J170/365*'TOX and EXPO INPUTS'!$E$32/'TOX and EXPO INPUTS'!$E$33),"0.00E+00"))</f>
        <v>#VALUE!</v>
      </c>
      <c r="BG170" s="53" t="e">
        <f>VALUE(TEXT((AC170*$J170/365*'TOX and EXPO INPUTS'!$E$32/'TOX and EXPO INPUTS'!$E$33),"0.00E+00"))</f>
        <v>#VALUE!</v>
      </c>
      <c r="BH170" s="53" t="e">
        <f>VALUE(TEXT((AD170*$J170/365*'TOX and EXPO INPUTS'!$E$32/'TOX and EXPO INPUTS'!$E$33),"0.00E+00"))</f>
        <v>#VALUE!</v>
      </c>
      <c r="BI170" s="53" t="s">
        <v>139</v>
      </c>
      <c r="BJ170" s="53" t="s">
        <v>139</v>
      </c>
      <c r="BK170" s="73" t="e">
        <f>VALUE(TEXT((AG170*$J170/365*'TOX and EXPO INPUTS'!$E$32/'TOX and EXPO INPUTS'!$E$33),"0.00E+00"))</f>
        <v>#DIV/0!</v>
      </c>
      <c r="BL170" s="72" t="e">
        <f>VALUE(TEXT((AB170*$K170/365*'TOX and EXPO INPUTS'!$E$32/'TOX and EXPO INPUTS'!$E$33),"0.00E+00"))</f>
        <v>#VALUE!</v>
      </c>
      <c r="BM170" s="53" t="e">
        <f>VALUE(TEXT((AC170*$K170/365*'TOX and EXPO INPUTS'!$E$32/'TOX and EXPO INPUTS'!$E$33),"0.00E+00"))</f>
        <v>#VALUE!</v>
      </c>
      <c r="BN170" s="53" t="e">
        <f>VALUE(TEXT((AD170*$K170/365*'TOX and EXPO INPUTS'!$E$32/'TOX and EXPO INPUTS'!$E$33),"0.00E+00"))</f>
        <v>#VALUE!</v>
      </c>
      <c r="BO170" s="53" t="s">
        <v>139</v>
      </c>
      <c r="BP170" s="53" t="s">
        <v>139</v>
      </c>
      <c r="BQ170" s="73" t="e">
        <f>VALUE(TEXT((AG170*$K170/365*'TOX and EXPO INPUTS'!$E$32/'TOX and EXPO INPUTS'!$E$33),"0.00E+00"))</f>
        <v>#DIV/0!</v>
      </c>
      <c r="BR170" s="72" t="s">
        <v>139</v>
      </c>
      <c r="BS170" s="53" t="s">
        <v>139</v>
      </c>
      <c r="BT170" s="53" t="s">
        <v>139</v>
      </c>
      <c r="BU170" s="73" t="e">
        <f>VALUE(TEXT((AO170*$J170/365*'TOX and EXPO INPUTS'!$E$32/'TOX and EXPO INPUTS'!$E$33),"0.00E+00"))</f>
        <v>#DIV/0!</v>
      </c>
      <c r="BV170" s="72" t="s">
        <v>139</v>
      </c>
      <c r="BW170" s="53" t="s">
        <v>139</v>
      </c>
      <c r="BX170" s="53" t="s">
        <v>139</v>
      </c>
      <c r="BY170" s="73" t="e">
        <f>VALUE(TEXT((AO170*$K170/365*'TOX and EXPO INPUTS'!$E$32/'TOX and EXPO INPUTS'!$E$33),"0.00E+00"))</f>
        <v>#DIV/0!</v>
      </c>
      <c r="BZ170" s="72" t="e">
        <f>VALUE(TEXT((AP170*$J170/365*'TOX and EXPO INPUTS'!$E$32/'TOX and EXPO INPUTS'!$E$33),"0.00E+00"))</f>
        <v>#VALUE!</v>
      </c>
      <c r="CA170" s="53" t="e">
        <f>VALUE(TEXT((AQ170*$J170/365*'TOX and EXPO INPUTS'!$E$32/'TOX and EXPO INPUTS'!$E$33),"0.00E+00"))</f>
        <v>#VALUE!</v>
      </c>
      <c r="CB170" s="53" t="e">
        <f>VALUE(TEXT((AR170*$J170/365*'TOX and EXPO INPUTS'!$E$32/'TOX and EXPO INPUTS'!$E$33),"0.00E+00"))</f>
        <v>#VALUE!</v>
      </c>
      <c r="CC170" s="53" t="s">
        <v>139</v>
      </c>
      <c r="CD170" s="53" t="s">
        <v>139</v>
      </c>
      <c r="CE170" s="53" t="e">
        <f>VALUE(TEXT((AU170*$J170/365*'TOX and EXPO INPUTS'!$E$32/'TOX and EXPO INPUTS'!$E$33),"0.00E+00"))</f>
        <v>#VALUE!</v>
      </c>
      <c r="CF170" s="53" t="e">
        <f>VALUE(TEXT((AV170*$J170/365*'TOX and EXPO INPUTS'!$E$32/'TOX and EXPO INPUTS'!$E$33),"0.00E+00"))</f>
        <v>#VALUE!</v>
      </c>
      <c r="CG170" s="53" t="e">
        <f>VALUE(TEXT((AW170*$J170/365*'TOX and EXPO INPUTS'!$E$32/'TOX and EXPO INPUTS'!$E$33),"0.00E+00"))</f>
        <v>#VALUE!</v>
      </c>
      <c r="CH170" s="53" t="s">
        <v>139</v>
      </c>
      <c r="CI170" s="53" t="s">
        <v>139</v>
      </c>
      <c r="CJ170" s="53" t="e">
        <f>VALUE(TEXT((AZ170*$J170/365*'TOX and EXPO INPUTS'!$E$32/'TOX and EXPO INPUTS'!$E$33),"0.00E+00"))</f>
        <v>#VALUE!</v>
      </c>
      <c r="CK170" s="53" t="e">
        <f>VALUE(TEXT((BA170*$J170/365*'TOX and EXPO INPUTS'!$E$32/'TOX and EXPO INPUTS'!$E$33),"0.00E+00"))</f>
        <v>#VALUE!</v>
      </c>
      <c r="CL170" s="53" t="e">
        <f>VALUE(TEXT((BB170*$J170/365*'TOX and EXPO INPUTS'!$E$32/'TOX and EXPO INPUTS'!$E$33),"0.00E+00"))</f>
        <v>#VALUE!</v>
      </c>
      <c r="CM170" s="53" t="s">
        <v>139</v>
      </c>
      <c r="CN170" s="53" t="s">
        <v>139</v>
      </c>
      <c r="CO170" s="73" t="e">
        <f>VALUE(TEXT((BE170*$J170/365*'TOX and EXPO INPUTS'!$E$32/'TOX and EXPO INPUTS'!$E$33),"0.00E+00"))</f>
        <v>#DIV/0!</v>
      </c>
      <c r="CP170" s="72" t="e">
        <f>VALUE(TEXT((AP170*$K170/365*'TOX and EXPO INPUTS'!$E$32/'TOX and EXPO INPUTS'!$E$33),"0.00E+00"))</f>
        <v>#VALUE!</v>
      </c>
      <c r="CQ170" s="53" t="e">
        <f>VALUE(TEXT((AQ170*$K170/365*'TOX and EXPO INPUTS'!$E$32/'TOX and EXPO INPUTS'!$E$33),"0.00E+00"))</f>
        <v>#VALUE!</v>
      </c>
      <c r="CR170" s="53" t="e">
        <f>VALUE(TEXT((AR170*$K170/365*'TOX and EXPO INPUTS'!$E$32/'TOX and EXPO INPUTS'!$E$33),"0.00E+00"))</f>
        <v>#VALUE!</v>
      </c>
      <c r="CS170" s="53" t="s">
        <v>139</v>
      </c>
      <c r="CT170" s="53" t="s">
        <v>139</v>
      </c>
      <c r="CU170" s="53" t="e">
        <f>VALUE(TEXT((AU170*$K170/365*'TOX and EXPO INPUTS'!$E$32/'TOX and EXPO INPUTS'!$E$33),"0.00E+00"))</f>
        <v>#VALUE!</v>
      </c>
      <c r="CV170" s="53" t="e">
        <f>VALUE(TEXT((AV170*$K170/365*'TOX and EXPO INPUTS'!$E$32/'TOX and EXPO INPUTS'!$E$33),"0.00E+00"))</f>
        <v>#VALUE!</v>
      </c>
      <c r="CW170" s="53" t="e">
        <f>VALUE(TEXT((AW170*$K170/365*'TOX and EXPO INPUTS'!$E$32/'TOX and EXPO INPUTS'!$E$33),"0.00E+00"))</f>
        <v>#VALUE!</v>
      </c>
      <c r="CX170" s="53" t="s">
        <v>139</v>
      </c>
      <c r="CY170" s="53" t="s">
        <v>139</v>
      </c>
      <c r="CZ170" s="53" t="e">
        <f>VALUE(TEXT((AZ170*$K170/365*'TOX and EXPO INPUTS'!$E$32/'TOX and EXPO INPUTS'!$E$33),"0.00E+00"))</f>
        <v>#VALUE!</v>
      </c>
      <c r="DA170" s="53" t="e">
        <f>VALUE(TEXT((BA170*$K170/365*'TOX and EXPO INPUTS'!$E$32/'TOX and EXPO INPUTS'!$E$33),"0.00E+00"))</f>
        <v>#VALUE!</v>
      </c>
      <c r="DB170" s="53" t="e">
        <f>VALUE(TEXT((BB170*$K170/365*'TOX and EXPO INPUTS'!$E$32/'TOX and EXPO INPUTS'!$E$33),"0.00E+00"))</f>
        <v>#VALUE!</v>
      </c>
      <c r="DC170" s="53" t="s">
        <v>139</v>
      </c>
      <c r="DD170" s="53" t="s">
        <v>139</v>
      </c>
      <c r="DE170" s="73" t="e">
        <f>VALUE(TEXT((BE170*$K170/365*'TOX and EXPO INPUTS'!$E$32/'TOX and EXPO INPUTS'!$E$33),"0.00E+00"))</f>
        <v>#DIV/0!</v>
      </c>
      <c r="DF170" s="110" t="e">
        <f>VALUE(TEXT((BZ170*'TOX and EXPO INPUTS'!$E$22),"0.00E+00"))</f>
        <v>#VALUE!</v>
      </c>
      <c r="DG170" s="108" t="e">
        <f>VALUE(TEXT((CA170*'TOX and EXPO INPUTS'!$E$22),"0.00E+00"))</f>
        <v>#VALUE!</v>
      </c>
      <c r="DH170" s="108" t="e">
        <f>VALUE(TEXT((CB170*'TOX and EXPO INPUTS'!$E$22),"0.00E+00"))</f>
        <v>#VALUE!</v>
      </c>
      <c r="DI170" s="108" t="s">
        <v>139</v>
      </c>
      <c r="DJ170" s="108" t="s">
        <v>139</v>
      </c>
      <c r="DK170" s="108" t="e">
        <f>VALUE(TEXT((CE170*'TOX and EXPO INPUTS'!$E$22),"0.00E+00"))</f>
        <v>#VALUE!</v>
      </c>
      <c r="DL170" s="108" t="e">
        <f>VALUE(TEXT((CF170*'TOX and EXPO INPUTS'!$E$22),"0.00E+00"))</f>
        <v>#VALUE!</v>
      </c>
      <c r="DM170" s="108" t="e">
        <f>VALUE(TEXT((CG170*'TOX and EXPO INPUTS'!$E$22),"0.00E+00"))</f>
        <v>#VALUE!</v>
      </c>
      <c r="DN170" s="108" t="s">
        <v>139</v>
      </c>
      <c r="DO170" s="108" t="s">
        <v>139</v>
      </c>
      <c r="DP170" s="108" t="e">
        <f>VALUE(TEXT((CJ170*'TOX and EXPO INPUTS'!$E$22),"0.00E+00"))</f>
        <v>#VALUE!</v>
      </c>
      <c r="DQ170" s="108" t="e">
        <f>VALUE(TEXT((CK170*'TOX and EXPO INPUTS'!$E$22),"0.00E+00"))</f>
        <v>#VALUE!</v>
      </c>
      <c r="DR170" s="108" t="e">
        <f>VALUE(TEXT((CL170*'TOX and EXPO INPUTS'!$E$22),"0.00E+00"))</f>
        <v>#VALUE!</v>
      </c>
      <c r="DS170" s="108" t="s">
        <v>139</v>
      </c>
      <c r="DT170" s="108" t="s">
        <v>139</v>
      </c>
      <c r="DU170" s="109" t="e">
        <f>VALUE(TEXT((CO170*'TOX and EXPO INPUTS'!$E$22),"0.00E+00"))</f>
        <v>#DIV/0!</v>
      </c>
      <c r="DV170" s="110" t="e">
        <f>VALUE(TEXT((CP170*'TOX and EXPO INPUTS'!$E$22),"0.00E+00"))</f>
        <v>#VALUE!</v>
      </c>
      <c r="DW170" s="108" t="e">
        <f>VALUE(TEXT((CQ170*'TOX and EXPO INPUTS'!$E$22),"0.00E+00"))</f>
        <v>#VALUE!</v>
      </c>
      <c r="DX170" s="108" t="e">
        <f>VALUE(TEXT((CR170*'TOX and EXPO INPUTS'!$E$22),"0.00E+00"))</f>
        <v>#VALUE!</v>
      </c>
      <c r="DY170" s="108" t="s">
        <v>139</v>
      </c>
      <c r="DZ170" s="108" t="s">
        <v>139</v>
      </c>
      <c r="EA170" s="108" t="e">
        <f>VALUE(TEXT((CU170*'TOX and EXPO INPUTS'!$E$22),"0.00E+00"))</f>
        <v>#VALUE!</v>
      </c>
      <c r="EB170" s="108" t="e">
        <f>VALUE(TEXT((CV170*'TOX and EXPO INPUTS'!$E$22),"0.00E+00"))</f>
        <v>#VALUE!</v>
      </c>
      <c r="EC170" s="108" t="e">
        <f>VALUE(TEXT((CW170*'TOX and EXPO INPUTS'!$E$22),"0.00E+00"))</f>
        <v>#VALUE!</v>
      </c>
      <c r="ED170" s="108" t="s">
        <v>139</v>
      </c>
      <c r="EE170" s="108" t="s">
        <v>139</v>
      </c>
      <c r="EF170" s="108" t="e">
        <f>VALUE(TEXT((CZ170*'TOX and EXPO INPUTS'!$E$22),"0.00E+00"))</f>
        <v>#VALUE!</v>
      </c>
      <c r="EG170" s="108" t="e">
        <f>VALUE(TEXT((DA170*'TOX and EXPO INPUTS'!$E$22),"0.00E+00"))</f>
        <v>#VALUE!</v>
      </c>
      <c r="EH170" s="108" t="e">
        <f>VALUE(TEXT((DB170*'TOX and EXPO INPUTS'!$E$22),"0.00E+00"))</f>
        <v>#VALUE!</v>
      </c>
      <c r="EI170" s="108" t="s">
        <v>139</v>
      </c>
      <c r="EJ170" s="108" t="s">
        <v>139</v>
      </c>
      <c r="EK170" s="109" t="e">
        <f>VALUE(TEXT((DE170*'TOX and EXPO INPUTS'!$E$22),"0.00E+00"))</f>
        <v>#DIV/0!</v>
      </c>
      <c r="EL170" s="69" t="s">
        <v>89</v>
      </c>
      <c r="EM170" s="49">
        <v>48725101</v>
      </c>
      <c r="EN170" s="49" t="s">
        <v>566</v>
      </c>
      <c r="EO170" s="64" t="s">
        <v>567</v>
      </c>
    </row>
    <row r="171" spans="1:145" ht="36" x14ac:dyDescent="0.25">
      <c r="A171" s="56" t="s">
        <v>4</v>
      </c>
      <c r="B171" s="36" t="s">
        <v>425</v>
      </c>
      <c r="C171" s="36" t="s">
        <v>129</v>
      </c>
      <c r="D171" s="57" t="s">
        <v>0</v>
      </c>
      <c r="E171" s="61" t="s">
        <v>260</v>
      </c>
      <c r="F171" s="92"/>
      <c r="G171" s="64" t="s">
        <v>143</v>
      </c>
      <c r="H171" s="69">
        <v>350</v>
      </c>
      <c r="I171" s="64" t="s">
        <v>144</v>
      </c>
      <c r="J171" s="100">
        <v>10</v>
      </c>
      <c r="K171" s="100">
        <v>30</v>
      </c>
      <c r="L171" s="69" t="s">
        <v>139</v>
      </c>
      <c r="M171" s="49" t="s">
        <v>139</v>
      </c>
      <c r="N171" s="49" t="s">
        <v>139</v>
      </c>
      <c r="O171" s="49" t="s">
        <v>139</v>
      </c>
      <c r="P171" s="49" t="s">
        <v>139</v>
      </c>
      <c r="Q171" s="64">
        <v>2.08</v>
      </c>
      <c r="R171" s="69" t="s">
        <v>139</v>
      </c>
      <c r="S171" s="49" t="s">
        <v>139</v>
      </c>
      <c r="T171" s="49" t="s">
        <v>139</v>
      </c>
      <c r="U171" s="64">
        <v>4.8999999999999998E-3</v>
      </c>
      <c r="V171" s="72" t="s">
        <v>139</v>
      </c>
      <c r="W171" s="53" t="s">
        <v>139</v>
      </c>
      <c r="X171" s="53" t="s">
        <v>139</v>
      </c>
      <c r="Y171" s="53" t="s">
        <v>139</v>
      </c>
      <c r="Z171" s="53" t="s">
        <v>139</v>
      </c>
      <c r="AA171" s="73">
        <f t="shared" si="198"/>
        <v>0</v>
      </c>
      <c r="AB171" s="72" t="s">
        <v>139</v>
      </c>
      <c r="AC171" s="53" t="s">
        <v>139</v>
      </c>
      <c r="AD171" s="53" t="s">
        <v>139</v>
      </c>
      <c r="AE171" s="53" t="s">
        <v>139</v>
      </c>
      <c r="AF171" s="53" t="s">
        <v>139</v>
      </c>
      <c r="AG171" s="73" t="e">
        <f>VALUE(TEXT(((AA171*'TOX and EXPO INPUTS'!$E$12)/'TOX and EXPO INPUTS'!$E$27),"0.00E+00"))</f>
        <v>#DIV/0!</v>
      </c>
      <c r="AH171" s="72" t="s">
        <v>139</v>
      </c>
      <c r="AI171" s="53" t="s">
        <v>139</v>
      </c>
      <c r="AJ171" s="53" t="s">
        <v>139</v>
      </c>
      <c r="AK171" s="73">
        <f t="shared" si="199"/>
        <v>0</v>
      </c>
      <c r="AL171" s="72" t="s">
        <v>139</v>
      </c>
      <c r="AM171" s="53" t="s">
        <v>139</v>
      </c>
      <c r="AN171" s="53" t="s">
        <v>139</v>
      </c>
      <c r="AO171" s="73" t="e">
        <f>VALUE(TEXT(((AK171*'TOX and EXPO INPUTS'!$E$20)/'TOX and EXPO INPUTS'!$E$29),"0.00E+00"))</f>
        <v>#DIV/0!</v>
      </c>
      <c r="AP171" s="72" t="s">
        <v>139</v>
      </c>
      <c r="AQ171" s="53" t="s">
        <v>139</v>
      </c>
      <c r="AR171" s="53" t="s">
        <v>139</v>
      </c>
      <c r="AS171" s="53" t="s">
        <v>139</v>
      </c>
      <c r="AT171" s="53" t="s">
        <v>139</v>
      </c>
      <c r="AU171" s="53" t="s">
        <v>139</v>
      </c>
      <c r="AV171" s="53" t="s">
        <v>139</v>
      </c>
      <c r="AW171" s="53" t="s">
        <v>139</v>
      </c>
      <c r="AX171" s="53" t="s">
        <v>139</v>
      </c>
      <c r="AY171" s="53" t="s">
        <v>139</v>
      </c>
      <c r="AZ171" s="53" t="s">
        <v>139</v>
      </c>
      <c r="BA171" s="53" t="s">
        <v>139</v>
      </c>
      <c r="BB171" s="53" t="s">
        <v>139</v>
      </c>
      <c r="BC171" s="53" t="s">
        <v>139</v>
      </c>
      <c r="BD171" s="53" t="s">
        <v>139</v>
      </c>
      <c r="BE171" s="73" t="e">
        <f t="shared" si="200"/>
        <v>#DIV/0!</v>
      </c>
      <c r="BF171" s="72" t="e">
        <f>VALUE(TEXT((AB171*$J171/365*'TOX and EXPO INPUTS'!$E$32/'TOX and EXPO INPUTS'!$E$33),"0.00E+00"))</f>
        <v>#VALUE!</v>
      </c>
      <c r="BG171" s="53" t="e">
        <f>VALUE(TEXT((AC171*$J171/365*'TOX and EXPO INPUTS'!$E$32/'TOX and EXPO INPUTS'!$E$33),"0.00E+00"))</f>
        <v>#VALUE!</v>
      </c>
      <c r="BH171" s="53" t="e">
        <f>VALUE(TEXT((AD171*$J171/365*'TOX and EXPO INPUTS'!$E$32/'TOX and EXPO INPUTS'!$E$33),"0.00E+00"))</f>
        <v>#VALUE!</v>
      </c>
      <c r="BI171" s="53" t="s">
        <v>139</v>
      </c>
      <c r="BJ171" s="53" t="s">
        <v>139</v>
      </c>
      <c r="BK171" s="73" t="e">
        <f>VALUE(TEXT((AG171*$J171/365*'TOX and EXPO INPUTS'!$E$32/'TOX and EXPO INPUTS'!$E$33),"0.00E+00"))</f>
        <v>#DIV/0!</v>
      </c>
      <c r="BL171" s="72" t="e">
        <f>VALUE(TEXT((AB171*$K171/365*'TOX and EXPO INPUTS'!$E$32/'TOX and EXPO INPUTS'!$E$33),"0.00E+00"))</f>
        <v>#VALUE!</v>
      </c>
      <c r="BM171" s="53" t="e">
        <f>VALUE(TEXT((AC171*$K171/365*'TOX and EXPO INPUTS'!$E$32/'TOX and EXPO INPUTS'!$E$33),"0.00E+00"))</f>
        <v>#VALUE!</v>
      </c>
      <c r="BN171" s="53" t="e">
        <f>VALUE(TEXT((AD171*$K171/365*'TOX and EXPO INPUTS'!$E$32/'TOX and EXPO INPUTS'!$E$33),"0.00E+00"))</f>
        <v>#VALUE!</v>
      </c>
      <c r="BO171" s="53" t="s">
        <v>139</v>
      </c>
      <c r="BP171" s="53" t="s">
        <v>139</v>
      </c>
      <c r="BQ171" s="73" t="e">
        <f>VALUE(TEXT((AG171*$K171/365*'TOX and EXPO INPUTS'!$E$32/'TOX and EXPO INPUTS'!$E$33),"0.00E+00"))</f>
        <v>#DIV/0!</v>
      </c>
      <c r="BR171" s="72" t="s">
        <v>139</v>
      </c>
      <c r="BS171" s="53" t="s">
        <v>139</v>
      </c>
      <c r="BT171" s="53" t="s">
        <v>139</v>
      </c>
      <c r="BU171" s="73" t="e">
        <f>VALUE(TEXT((AO171*$J171/365*'TOX and EXPO INPUTS'!$E$32/'TOX and EXPO INPUTS'!$E$33),"0.00E+00"))</f>
        <v>#DIV/0!</v>
      </c>
      <c r="BV171" s="72" t="s">
        <v>139</v>
      </c>
      <c r="BW171" s="53" t="s">
        <v>139</v>
      </c>
      <c r="BX171" s="53" t="s">
        <v>139</v>
      </c>
      <c r="BY171" s="73" t="e">
        <f>VALUE(TEXT((AO171*$K171/365*'TOX and EXPO INPUTS'!$E$32/'TOX and EXPO INPUTS'!$E$33),"0.00E+00"))</f>
        <v>#DIV/0!</v>
      </c>
      <c r="BZ171" s="72" t="e">
        <f>VALUE(TEXT((AP171*$J171/365*'TOX and EXPO INPUTS'!$E$32/'TOX and EXPO INPUTS'!$E$33),"0.00E+00"))</f>
        <v>#VALUE!</v>
      </c>
      <c r="CA171" s="53" t="e">
        <f>VALUE(TEXT((AQ171*$J171/365*'TOX and EXPO INPUTS'!$E$32/'TOX and EXPO INPUTS'!$E$33),"0.00E+00"))</f>
        <v>#VALUE!</v>
      </c>
      <c r="CB171" s="53" t="e">
        <f>VALUE(TEXT((AR171*$J171/365*'TOX and EXPO INPUTS'!$E$32/'TOX and EXPO INPUTS'!$E$33),"0.00E+00"))</f>
        <v>#VALUE!</v>
      </c>
      <c r="CC171" s="53" t="s">
        <v>139</v>
      </c>
      <c r="CD171" s="53" t="s">
        <v>139</v>
      </c>
      <c r="CE171" s="53" t="e">
        <f>VALUE(TEXT((AU171*$J171/365*'TOX and EXPO INPUTS'!$E$32/'TOX and EXPO INPUTS'!$E$33),"0.00E+00"))</f>
        <v>#VALUE!</v>
      </c>
      <c r="CF171" s="53" t="e">
        <f>VALUE(TEXT((AV171*$J171/365*'TOX and EXPO INPUTS'!$E$32/'TOX and EXPO INPUTS'!$E$33),"0.00E+00"))</f>
        <v>#VALUE!</v>
      </c>
      <c r="CG171" s="53" t="e">
        <f>VALUE(TEXT((AW171*$J171/365*'TOX and EXPO INPUTS'!$E$32/'TOX and EXPO INPUTS'!$E$33),"0.00E+00"))</f>
        <v>#VALUE!</v>
      </c>
      <c r="CH171" s="53" t="s">
        <v>139</v>
      </c>
      <c r="CI171" s="53" t="s">
        <v>139</v>
      </c>
      <c r="CJ171" s="53" t="e">
        <f>VALUE(TEXT((AZ171*$J171/365*'TOX and EXPO INPUTS'!$E$32/'TOX and EXPO INPUTS'!$E$33),"0.00E+00"))</f>
        <v>#VALUE!</v>
      </c>
      <c r="CK171" s="53" t="e">
        <f>VALUE(TEXT((BA171*$J171/365*'TOX and EXPO INPUTS'!$E$32/'TOX and EXPO INPUTS'!$E$33),"0.00E+00"))</f>
        <v>#VALUE!</v>
      </c>
      <c r="CL171" s="53" t="e">
        <f>VALUE(TEXT((BB171*$J171/365*'TOX and EXPO INPUTS'!$E$32/'TOX and EXPO INPUTS'!$E$33),"0.00E+00"))</f>
        <v>#VALUE!</v>
      </c>
      <c r="CM171" s="53" t="s">
        <v>139</v>
      </c>
      <c r="CN171" s="53" t="s">
        <v>139</v>
      </c>
      <c r="CO171" s="73" t="e">
        <f>VALUE(TEXT((BE171*$J171/365*'TOX and EXPO INPUTS'!$E$32/'TOX and EXPO INPUTS'!$E$33),"0.00E+00"))</f>
        <v>#DIV/0!</v>
      </c>
      <c r="CP171" s="72" t="e">
        <f>VALUE(TEXT((AP171*$K171/365*'TOX and EXPO INPUTS'!$E$32/'TOX and EXPO INPUTS'!$E$33),"0.00E+00"))</f>
        <v>#VALUE!</v>
      </c>
      <c r="CQ171" s="53" t="e">
        <f>VALUE(TEXT((AQ171*$K171/365*'TOX and EXPO INPUTS'!$E$32/'TOX and EXPO INPUTS'!$E$33),"0.00E+00"))</f>
        <v>#VALUE!</v>
      </c>
      <c r="CR171" s="53" t="e">
        <f>VALUE(TEXT((AR171*$K171/365*'TOX and EXPO INPUTS'!$E$32/'TOX and EXPO INPUTS'!$E$33),"0.00E+00"))</f>
        <v>#VALUE!</v>
      </c>
      <c r="CS171" s="53" t="s">
        <v>139</v>
      </c>
      <c r="CT171" s="53" t="s">
        <v>139</v>
      </c>
      <c r="CU171" s="53" t="e">
        <f>VALUE(TEXT((AU171*$K171/365*'TOX and EXPO INPUTS'!$E$32/'TOX and EXPO INPUTS'!$E$33),"0.00E+00"))</f>
        <v>#VALUE!</v>
      </c>
      <c r="CV171" s="53" t="e">
        <f>VALUE(TEXT((AV171*$K171/365*'TOX and EXPO INPUTS'!$E$32/'TOX and EXPO INPUTS'!$E$33),"0.00E+00"))</f>
        <v>#VALUE!</v>
      </c>
      <c r="CW171" s="53" t="e">
        <f>VALUE(TEXT((AW171*$K171/365*'TOX and EXPO INPUTS'!$E$32/'TOX and EXPO INPUTS'!$E$33),"0.00E+00"))</f>
        <v>#VALUE!</v>
      </c>
      <c r="CX171" s="53" t="s">
        <v>139</v>
      </c>
      <c r="CY171" s="53" t="s">
        <v>139</v>
      </c>
      <c r="CZ171" s="53" t="e">
        <f>VALUE(TEXT((AZ171*$K171/365*'TOX and EXPO INPUTS'!$E$32/'TOX and EXPO INPUTS'!$E$33),"0.00E+00"))</f>
        <v>#VALUE!</v>
      </c>
      <c r="DA171" s="53" t="e">
        <f>VALUE(TEXT((BA171*$K171/365*'TOX and EXPO INPUTS'!$E$32/'TOX and EXPO INPUTS'!$E$33),"0.00E+00"))</f>
        <v>#VALUE!</v>
      </c>
      <c r="DB171" s="53" t="e">
        <f>VALUE(TEXT((BB171*$K171/365*'TOX and EXPO INPUTS'!$E$32/'TOX and EXPO INPUTS'!$E$33),"0.00E+00"))</f>
        <v>#VALUE!</v>
      </c>
      <c r="DC171" s="53" t="s">
        <v>139</v>
      </c>
      <c r="DD171" s="53" t="s">
        <v>139</v>
      </c>
      <c r="DE171" s="73" t="e">
        <f>VALUE(TEXT((BE171*$K171/365*'TOX and EXPO INPUTS'!$E$32/'TOX and EXPO INPUTS'!$E$33),"0.00E+00"))</f>
        <v>#DIV/0!</v>
      </c>
      <c r="DF171" s="110" t="e">
        <f>VALUE(TEXT((BZ171*'TOX and EXPO INPUTS'!$E$22),"0.00E+00"))</f>
        <v>#VALUE!</v>
      </c>
      <c r="DG171" s="108" t="e">
        <f>VALUE(TEXT((CA171*'TOX and EXPO INPUTS'!$E$22),"0.00E+00"))</f>
        <v>#VALUE!</v>
      </c>
      <c r="DH171" s="108" t="e">
        <f>VALUE(TEXT((CB171*'TOX and EXPO INPUTS'!$E$22),"0.00E+00"))</f>
        <v>#VALUE!</v>
      </c>
      <c r="DI171" s="108" t="s">
        <v>139</v>
      </c>
      <c r="DJ171" s="108" t="s">
        <v>139</v>
      </c>
      <c r="DK171" s="108" t="e">
        <f>VALUE(TEXT((CE171*'TOX and EXPO INPUTS'!$E$22),"0.00E+00"))</f>
        <v>#VALUE!</v>
      </c>
      <c r="DL171" s="108" t="e">
        <f>VALUE(TEXT((CF171*'TOX and EXPO INPUTS'!$E$22),"0.00E+00"))</f>
        <v>#VALUE!</v>
      </c>
      <c r="DM171" s="108" t="e">
        <f>VALUE(TEXT((CG171*'TOX and EXPO INPUTS'!$E$22),"0.00E+00"))</f>
        <v>#VALUE!</v>
      </c>
      <c r="DN171" s="108" t="s">
        <v>139</v>
      </c>
      <c r="DO171" s="108" t="s">
        <v>139</v>
      </c>
      <c r="DP171" s="108" t="e">
        <f>VALUE(TEXT((CJ171*'TOX and EXPO INPUTS'!$E$22),"0.00E+00"))</f>
        <v>#VALUE!</v>
      </c>
      <c r="DQ171" s="108" t="e">
        <f>VALUE(TEXT((CK171*'TOX and EXPO INPUTS'!$E$22),"0.00E+00"))</f>
        <v>#VALUE!</v>
      </c>
      <c r="DR171" s="108" t="e">
        <f>VALUE(TEXT((CL171*'TOX and EXPO INPUTS'!$E$22),"0.00E+00"))</f>
        <v>#VALUE!</v>
      </c>
      <c r="DS171" s="108" t="s">
        <v>139</v>
      </c>
      <c r="DT171" s="108" t="s">
        <v>139</v>
      </c>
      <c r="DU171" s="109" t="e">
        <f>VALUE(TEXT((CO171*'TOX and EXPO INPUTS'!$E$22),"0.00E+00"))</f>
        <v>#DIV/0!</v>
      </c>
      <c r="DV171" s="110" t="e">
        <f>VALUE(TEXT((CP171*'TOX and EXPO INPUTS'!$E$22),"0.00E+00"))</f>
        <v>#VALUE!</v>
      </c>
      <c r="DW171" s="108" t="e">
        <f>VALUE(TEXT((CQ171*'TOX and EXPO INPUTS'!$E$22),"0.00E+00"))</f>
        <v>#VALUE!</v>
      </c>
      <c r="DX171" s="108" t="e">
        <f>VALUE(TEXT((CR171*'TOX and EXPO INPUTS'!$E$22),"0.00E+00"))</f>
        <v>#VALUE!</v>
      </c>
      <c r="DY171" s="108" t="s">
        <v>139</v>
      </c>
      <c r="DZ171" s="108" t="s">
        <v>139</v>
      </c>
      <c r="EA171" s="108" t="e">
        <f>VALUE(TEXT((CU171*'TOX and EXPO INPUTS'!$E$22),"0.00E+00"))</f>
        <v>#VALUE!</v>
      </c>
      <c r="EB171" s="108" t="e">
        <f>VALUE(TEXT((CV171*'TOX and EXPO INPUTS'!$E$22),"0.00E+00"))</f>
        <v>#VALUE!</v>
      </c>
      <c r="EC171" s="108" t="e">
        <f>VALUE(TEXT((CW171*'TOX and EXPO INPUTS'!$E$22),"0.00E+00"))</f>
        <v>#VALUE!</v>
      </c>
      <c r="ED171" s="108" t="s">
        <v>139</v>
      </c>
      <c r="EE171" s="108" t="s">
        <v>139</v>
      </c>
      <c r="EF171" s="108" t="e">
        <f>VALUE(TEXT((CZ171*'TOX and EXPO INPUTS'!$E$22),"0.00E+00"))</f>
        <v>#VALUE!</v>
      </c>
      <c r="EG171" s="108" t="e">
        <f>VALUE(TEXT((DA171*'TOX and EXPO INPUTS'!$E$22),"0.00E+00"))</f>
        <v>#VALUE!</v>
      </c>
      <c r="EH171" s="108" t="e">
        <f>VALUE(TEXT((DB171*'TOX and EXPO INPUTS'!$E$22),"0.00E+00"))</f>
        <v>#VALUE!</v>
      </c>
      <c r="EI171" s="108" t="s">
        <v>139</v>
      </c>
      <c r="EJ171" s="108" t="s">
        <v>139</v>
      </c>
      <c r="EK171" s="109" t="e">
        <f>VALUE(TEXT((DE171*'TOX and EXPO INPUTS'!$E$22),"0.00E+00"))</f>
        <v>#DIV/0!</v>
      </c>
      <c r="EL171" s="69" t="s">
        <v>89</v>
      </c>
      <c r="EM171" s="49">
        <v>48725101</v>
      </c>
      <c r="EN171" s="49" t="s">
        <v>566</v>
      </c>
      <c r="EO171" s="64" t="s">
        <v>567</v>
      </c>
    </row>
    <row r="172" spans="1:145" ht="36" x14ac:dyDescent="0.25">
      <c r="A172" s="56" t="s">
        <v>4</v>
      </c>
      <c r="B172" s="36" t="s">
        <v>425</v>
      </c>
      <c r="C172" s="36" t="s">
        <v>129</v>
      </c>
      <c r="D172" s="57" t="s">
        <v>0</v>
      </c>
      <c r="E172" s="61" t="s">
        <v>258</v>
      </c>
      <c r="F172" s="92"/>
      <c r="G172" s="64" t="s">
        <v>143</v>
      </c>
      <c r="H172" s="69">
        <v>350</v>
      </c>
      <c r="I172" s="64" t="s">
        <v>144</v>
      </c>
      <c r="J172" s="100">
        <v>10</v>
      </c>
      <c r="K172" s="100">
        <v>30</v>
      </c>
      <c r="L172" s="69" t="s">
        <v>139</v>
      </c>
      <c r="M172" s="49" t="s">
        <v>139</v>
      </c>
      <c r="N172" s="49" t="s">
        <v>139</v>
      </c>
      <c r="O172" s="49" t="s">
        <v>139</v>
      </c>
      <c r="P172" s="49" t="s">
        <v>139</v>
      </c>
      <c r="Q172" s="64">
        <v>2.08</v>
      </c>
      <c r="R172" s="69" t="s">
        <v>139</v>
      </c>
      <c r="S172" s="49" t="s">
        <v>139</v>
      </c>
      <c r="T172" s="49" t="s">
        <v>139</v>
      </c>
      <c r="U172" s="64">
        <v>4.8999999999999998E-3</v>
      </c>
      <c r="V172" s="72" t="s">
        <v>139</v>
      </c>
      <c r="W172" s="53" t="s">
        <v>139</v>
      </c>
      <c r="X172" s="53" t="s">
        <v>139</v>
      </c>
      <c r="Y172" s="53" t="s">
        <v>139</v>
      </c>
      <c r="Z172" s="53" t="s">
        <v>139</v>
      </c>
      <c r="AA172" s="73">
        <f t="shared" si="198"/>
        <v>0</v>
      </c>
      <c r="AB172" s="72" t="s">
        <v>139</v>
      </c>
      <c r="AC172" s="53" t="s">
        <v>139</v>
      </c>
      <c r="AD172" s="53" t="s">
        <v>139</v>
      </c>
      <c r="AE172" s="53" t="s">
        <v>139</v>
      </c>
      <c r="AF172" s="53" t="s">
        <v>139</v>
      </c>
      <c r="AG172" s="73" t="e">
        <f>VALUE(TEXT(((AA172*'TOX and EXPO INPUTS'!$E$12)/'TOX and EXPO INPUTS'!$E$27),"0.00E+00"))</f>
        <v>#DIV/0!</v>
      </c>
      <c r="AH172" s="72" t="s">
        <v>139</v>
      </c>
      <c r="AI172" s="53" t="s">
        <v>139</v>
      </c>
      <c r="AJ172" s="53" t="s">
        <v>139</v>
      </c>
      <c r="AK172" s="73">
        <f t="shared" si="199"/>
        <v>0</v>
      </c>
      <c r="AL172" s="72" t="s">
        <v>139</v>
      </c>
      <c r="AM172" s="53" t="s">
        <v>139</v>
      </c>
      <c r="AN172" s="53" t="s">
        <v>139</v>
      </c>
      <c r="AO172" s="73" t="e">
        <f>VALUE(TEXT(((AK172*'TOX and EXPO INPUTS'!$E$20)/'TOX and EXPO INPUTS'!$E$29),"0.00E+00"))</f>
        <v>#DIV/0!</v>
      </c>
      <c r="AP172" s="72" t="s">
        <v>139</v>
      </c>
      <c r="AQ172" s="53" t="s">
        <v>139</v>
      </c>
      <c r="AR172" s="53" t="s">
        <v>139</v>
      </c>
      <c r="AS172" s="53" t="s">
        <v>139</v>
      </c>
      <c r="AT172" s="53" t="s">
        <v>139</v>
      </c>
      <c r="AU172" s="53" t="s">
        <v>139</v>
      </c>
      <c r="AV172" s="53" t="s">
        <v>139</v>
      </c>
      <c r="AW172" s="53" t="s">
        <v>139</v>
      </c>
      <c r="AX172" s="53" t="s">
        <v>139</v>
      </c>
      <c r="AY172" s="53" t="s">
        <v>139</v>
      </c>
      <c r="AZ172" s="53" t="s">
        <v>139</v>
      </c>
      <c r="BA172" s="53" t="s">
        <v>139</v>
      </c>
      <c r="BB172" s="53" t="s">
        <v>139</v>
      </c>
      <c r="BC172" s="53" t="s">
        <v>139</v>
      </c>
      <c r="BD172" s="53" t="s">
        <v>139</v>
      </c>
      <c r="BE172" s="73" t="e">
        <f t="shared" si="200"/>
        <v>#DIV/0!</v>
      </c>
      <c r="BF172" s="72" t="e">
        <f>VALUE(TEXT((AB172*$J172/365*'TOX and EXPO INPUTS'!$E$32/'TOX and EXPO INPUTS'!$E$33),"0.00E+00"))</f>
        <v>#VALUE!</v>
      </c>
      <c r="BG172" s="53" t="e">
        <f>VALUE(TEXT((AC172*$J172/365*'TOX and EXPO INPUTS'!$E$32/'TOX and EXPO INPUTS'!$E$33),"0.00E+00"))</f>
        <v>#VALUE!</v>
      </c>
      <c r="BH172" s="53" t="e">
        <f>VALUE(TEXT((AD172*$J172/365*'TOX and EXPO INPUTS'!$E$32/'TOX and EXPO INPUTS'!$E$33),"0.00E+00"))</f>
        <v>#VALUE!</v>
      </c>
      <c r="BI172" s="53" t="s">
        <v>139</v>
      </c>
      <c r="BJ172" s="53" t="s">
        <v>139</v>
      </c>
      <c r="BK172" s="73" t="e">
        <f>VALUE(TEXT((AG172*$J172/365*'TOX and EXPO INPUTS'!$E$32/'TOX and EXPO INPUTS'!$E$33),"0.00E+00"))</f>
        <v>#DIV/0!</v>
      </c>
      <c r="BL172" s="72" t="e">
        <f>VALUE(TEXT((AB172*$K172/365*'TOX and EXPO INPUTS'!$E$32/'TOX and EXPO INPUTS'!$E$33),"0.00E+00"))</f>
        <v>#VALUE!</v>
      </c>
      <c r="BM172" s="53" t="e">
        <f>VALUE(TEXT((AC172*$K172/365*'TOX and EXPO INPUTS'!$E$32/'TOX and EXPO INPUTS'!$E$33),"0.00E+00"))</f>
        <v>#VALUE!</v>
      </c>
      <c r="BN172" s="53" t="e">
        <f>VALUE(TEXT((AD172*$K172/365*'TOX and EXPO INPUTS'!$E$32/'TOX and EXPO INPUTS'!$E$33),"0.00E+00"))</f>
        <v>#VALUE!</v>
      </c>
      <c r="BO172" s="53" t="s">
        <v>139</v>
      </c>
      <c r="BP172" s="53" t="s">
        <v>139</v>
      </c>
      <c r="BQ172" s="73" t="e">
        <f>VALUE(TEXT((AG172*$K172/365*'TOX and EXPO INPUTS'!$E$32/'TOX and EXPO INPUTS'!$E$33),"0.00E+00"))</f>
        <v>#DIV/0!</v>
      </c>
      <c r="BR172" s="72" t="s">
        <v>139</v>
      </c>
      <c r="BS172" s="53" t="s">
        <v>139</v>
      </c>
      <c r="BT172" s="53" t="s">
        <v>139</v>
      </c>
      <c r="BU172" s="73" t="e">
        <f>VALUE(TEXT((AO172*$J172/365*'TOX and EXPO INPUTS'!$E$32/'TOX and EXPO INPUTS'!$E$33),"0.00E+00"))</f>
        <v>#DIV/0!</v>
      </c>
      <c r="BV172" s="72" t="s">
        <v>139</v>
      </c>
      <c r="BW172" s="53" t="s">
        <v>139</v>
      </c>
      <c r="BX172" s="53" t="s">
        <v>139</v>
      </c>
      <c r="BY172" s="73" t="e">
        <f>VALUE(TEXT((AO172*$K172/365*'TOX and EXPO INPUTS'!$E$32/'TOX and EXPO INPUTS'!$E$33),"0.00E+00"))</f>
        <v>#DIV/0!</v>
      </c>
      <c r="BZ172" s="72" t="e">
        <f>VALUE(TEXT((AP172*$J172/365*'TOX and EXPO INPUTS'!$E$32/'TOX and EXPO INPUTS'!$E$33),"0.00E+00"))</f>
        <v>#VALUE!</v>
      </c>
      <c r="CA172" s="53" t="e">
        <f>VALUE(TEXT((AQ172*$J172/365*'TOX and EXPO INPUTS'!$E$32/'TOX and EXPO INPUTS'!$E$33),"0.00E+00"))</f>
        <v>#VALUE!</v>
      </c>
      <c r="CB172" s="53" t="e">
        <f>VALUE(TEXT((AR172*$J172/365*'TOX and EXPO INPUTS'!$E$32/'TOX and EXPO INPUTS'!$E$33),"0.00E+00"))</f>
        <v>#VALUE!</v>
      </c>
      <c r="CC172" s="53" t="s">
        <v>139</v>
      </c>
      <c r="CD172" s="53" t="s">
        <v>139</v>
      </c>
      <c r="CE172" s="53" t="e">
        <f>VALUE(TEXT((AU172*$J172/365*'TOX and EXPO INPUTS'!$E$32/'TOX and EXPO INPUTS'!$E$33),"0.00E+00"))</f>
        <v>#VALUE!</v>
      </c>
      <c r="CF172" s="53" t="e">
        <f>VALUE(TEXT((AV172*$J172/365*'TOX and EXPO INPUTS'!$E$32/'TOX and EXPO INPUTS'!$E$33),"0.00E+00"))</f>
        <v>#VALUE!</v>
      </c>
      <c r="CG172" s="53" t="e">
        <f>VALUE(TEXT((AW172*$J172/365*'TOX and EXPO INPUTS'!$E$32/'TOX and EXPO INPUTS'!$E$33),"0.00E+00"))</f>
        <v>#VALUE!</v>
      </c>
      <c r="CH172" s="53" t="s">
        <v>139</v>
      </c>
      <c r="CI172" s="53" t="s">
        <v>139</v>
      </c>
      <c r="CJ172" s="53" t="e">
        <f>VALUE(TEXT((AZ172*$J172/365*'TOX and EXPO INPUTS'!$E$32/'TOX and EXPO INPUTS'!$E$33),"0.00E+00"))</f>
        <v>#VALUE!</v>
      </c>
      <c r="CK172" s="53" t="e">
        <f>VALUE(TEXT((BA172*$J172/365*'TOX and EXPO INPUTS'!$E$32/'TOX and EXPO INPUTS'!$E$33),"0.00E+00"))</f>
        <v>#VALUE!</v>
      </c>
      <c r="CL172" s="53" t="e">
        <f>VALUE(TEXT((BB172*$J172/365*'TOX and EXPO INPUTS'!$E$32/'TOX and EXPO INPUTS'!$E$33),"0.00E+00"))</f>
        <v>#VALUE!</v>
      </c>
      <c r="CM172" s="53" t="s">
        <v>139</v>
      </c>
      <c r="CN172" s="53" t="s">
        <v>139</v>
      </c>
      <c r="CO172" s="73" t="e">
        <f>VALUE(TEXT((BE172*$J172/365*'TOX and EXPO INPUTS'!$E$32/'TOX and EXPO INPUTS'!$E$33),"0.00E+00"))</f>
        <v>#DIV/0!</v>
      </c>
      <c r="CP172" s="72" t="e">
        <f>VALUE(TEXT((AP172*$K172/365*'TOX and EXPO INPUTS'!$E$32/'TOX and EXPO INPUTS'!$E$33),"0.00E+00"))</f>
        <v>#VALUE!</v>
      </c>
      <c r="CQ172" s="53" t="e">
        <f>VALUE(TEXT((AQ172*$K172/365*'TOX and EXPO INPUTS'!$E$32/'TOX and EXPO INPUTS'!$E$33),"0.00E+00"))</f>
        <v>#VALUE!</v>
      </c>
      <c r="CR172" s="53" t="e">
        <f>VALUE(TEXT((AR172*$K172/365*'TOX and EXPO INPUTS'!$E$32/'TOX and EXPO INPUTS'!$E$33),"0.00E+00"))</f>
        <v>#VALUE!</v>
      </c>
      <c r="CS172" s="53" t="s">
        <v>139</v>
      </c>
      <c r="CT172" s="53" t="s">
        <v>139</v>
      </c>
      <c r="CU172" s="53" t="e">
        <f>VALUE(TEXT((AU172*$K172/365*'TOX and EXPO INPUTS'!$E$32/'TOX and EXPO INPUTS'!$E$33),"0.00E+00"))</f>
        <v>#VALUE!</v>
      </c>
      <c r="CV172" s="53" t="e">
        <f>VALUE(TEXT((AV172*$K172/365*'TOX and EXPO INPUTS'!$E$32/'TOX and EXPO INPUTS'!$E$33),"0.00E+00"))</f>
        <v>#VALUE!</v>
      </c>
      <c r="CW172" s="53" t="e">
        <f>VALUE(TEXT((AW172*$K172/365*'TOX and EXPO INPUTS'!$E$32/'TOX and EXPO INPUTS'!$E$33),"0.00E+00"))</f>
        <v>#VALUE!</v>
      </c>
      <c r="CX172" s="53" t="s">
        <v>139</v>
      </c>
      <c r="CY172" s="53" t="s">
        <v>139</v>
      </c>
      <c r="CZ172" s="53" t="e">
        <f>VALUE(TEXT((AZ172*$K172/365*'TOX and EXPO INPUTS'!$E$32/'TOX and EXPO INPUTS'!$E$33),"0.00E+00"))</f>
        <v>#VALUE!</v>
      </c>
      <c r="DA172" s="53" t="e">
        <f>VALUE(TEXT((BA172*$K172/365*'TOX and EXPO INPUTS'!$E$32/'TOX and EXPO INPUTS'!$E$33),"0.00E+00"))</f>
        <v>#VALUE!</v>
      </c>
      <c r="DB172" s="53" t="e">
        <f>VALUE(TEXT((BB172*$K172/365*'TOX and EXPO INPUTS'!$E$32/'TOX and EXPO INPUTS'!$E$33),"0.00E+00"))</f>
        <v>#VALUE!</v>
      </c>
      <c r="DC172" s="53" t="s">
        <v>139</v>
      </c>
      <c r="DD172" s="53" t="s">
        <v>139</v>
      </c>
      <c r="DE172" s="73" t="e">
        <f>VALUE(TEXT((BE172*$K172/365*'TOX and EXPO INPUTS'!$E$32/'TOX and EXPO INPUTS'!$E$33),"0.00E+00"))</f>
        <v>#DIV/0!</v>
      </c>
      <c r="DF172" s="110" t="e">
        <f>VALUE(TEXT((BZ172*'TOX and EXPO INPUTS'!$E$22),"0.00E+00"))</f>
        <v>#VALUE!</v>
      </c>
      <c r="DG172" s="108" t="e">
        <f>VALUE(TEXT((CA172*'TOX and EXPO INPUTS'!$E$22),"0.00E+00"))</f>
        <v>#VALUE!</v>
      </c>
      <c r="DH172" s="108" t="e">
        <f>VALUE(TEXT((CB172*'TOX and EXPO INPUTS'!$E$22),"0.00E+00"))</f>
        <v>#VALUE!</v>
      </c>
      <c r="DI172" s="108" t="s">
        <v>139</v>
      </c>
      <c r="DJ172" s="108" t="s">
        <v>139</v>
      </c>
      <c r="DK172" s="108" t="e">
        <f>VALUE(TEXT((CE172*'TOX and EXPO INPUTS'!$E$22),"0.00E+00"))</f>
        <v>#VALUE!</v>
      </c>
      <c r="DL172" s="108" t="e">
        <f>VALUE(TEXT((CF172*'TOX and EXPO INPUTS'!$E$22),"0.00E+00"))</f>
        <v>#VALUE!</v>
      </c>
      <c r="DM172" s="108" t="e">
        <f>VALUE(TEXT((CG172*'TOX and EXPO INPUTS'!$E$22),"0.00E+00"))</f>
        <v>#VALUE!</v>
      </c>
      <c r="DN172" s="108" t="s">
        <v>139</v>
      </c>
      <c r="DO172" s="108" t="s">
        <v>139</v>
      </c>
      <c r="DP172" s="108" t="e">
        <f>VALUE(TEXT((CJ172*'TOX and EXPO INPUTS'!$E$22),"0.00E+00"))</f>
        <v>#VALUE!</v>
      </c>
      <c r="DQ172" s="108" t="e">
        <f>VALUE(TEXT((CK172*'TOX and EXPO INPUTS'!$E$22),"0.00E+00"))</f>
        <v>#VALUE!</v>
      </c>
      <c r="DR172" s="108" t="e">
        <f>VALUE(TEXT((CL172*'TOX and EXPO INPUTS'!$E$22),"0.00E+00"))</f>
        <v>#VALUE!</v>
      </c>
      <c r="DS172" s="108" t="s">
        <v>139</v>
      </c>
      <c r="DT172" s="108" t="s">
        <v>139</v>
      </c>
      <c r="DU172" s="109" t="e">
        <f>VALUE(TEXT((CO172*'TOX and EXPO INPUTS'!$E$22),"0.00E+00"))</f>
        <v>#DIV/0!</v>
      </c>
      <c r="DV172" s="110" t="e">
        <f>VALUE(TEXT((CP172*'TOX and EXPO INPUTS'!$E$22),"0.00E+00"))</f>
        <v>#VALUE!</v>
      </c>
      <c r="DW172" s="108" t="e">
        <f>VALUE(TEXT((CQ172*'TOX and EXPO INPUTS'!$E$22),"0.00E+00"))</f>
        <v>#VALUE!</v>
      </c>
      <c r="DX172" s="108" t="e">
        <f>VALUE(TEXT((CR172*'TOX and EXPO INPUTS'!$E$22),"0.00E+00"))</f>
        <v>#VALUE!</v>
      </c>
      <c r="DY172" s="108" t="s">
        <v>139</v>
      </c>
      <c r="DZ172" s="108" t="s">
        <v>139</v>
      </c>
      <c r="EA172" s="108" t="e">
        <f>VALUE(TEXT((CU172*'TOX and EXPO INPUTS'!$E$22),"0.00E+00"))</f>
        <v>#VALUE!</v>
      </c>
      <c r="EB172" s="108" t="e">
        <f>VALUE(TEXT((CV172*'TOX and EXPO INPUTS'!$E$22),"0.00E+00"))</f>
        <v>#VALUE!</v>
      </c>
      <c r="EC172" s="108" t="e">
        <f>VALUE(TEXT((CW172*'TOX and EXPO INPUTS'!$E$22),"0.00E+00"))</f>
        <v>#VALUE!</v>
      </c>
      <c r="ED172" s="108" t="s">
        <v>139</v>
      </c>
      <c r="EE172" s="108" t="s">
        <v>139</v>
      </c>
      <c r="EF172" s="108" t="e">
        <f>VALUE(TEXT((CZ172*'TOX and EXPO INPUTS'!$E$22),"0.00E+00"))</f>
        <v>#VALUE!</v>
      </c>
      <c r="EG172" s="108" t="e">
        <f>VALUE(TEXT((DA172*'TOX and EXPO INPUTS'!$E$22),"0.00E+00"))</f>
        <v>#VALUE!</v>
      </c>
      <c r="EH172" s="108" t="e">
        <f>VALUE(TEXT((DB172*'TOX and EXPO INPUTS'!$E$22),"0.00E+00"))</f>
        <v>#VALUE!</v>
      </c>
      <c r="EI172" s="108" t="s">
        <v>139</v>
      </c>
      <c r="EJ172" s="108" t="s">
        <v>139</v>
      </c>
      <c r="EK172" s="109" t="e">
        <f>VALUE(TEXT((DE172*'TOX and EXPO INPUTS'!$E$22),"0.00E+00"))</f>
        <v>#DIV/0!</v>
      </c>
      <c r="EL172" s="69" t="s">
        <v>89</v>
      </c>
      <c r="EM172" s="49">
        <v>48725101</v>
      </c>
      <c r="EN172" s="49" t="s">
        <v>566</v>
      </c>
      <c r="EO172" s="64" t="s">
        <v>567</v>
      </c>
    </row>
    <row r="173" spans="1:145" ht="36" x14ac:dyDescent="0.25">
      <c r="A173" s="56" t="s">
        <v>4</v>
      </c>
      <c r="B173" s="36" t="s">
        <v>425</v>
      </c>
      <c r="C173" s="36" t="s">
        <v>129</v>
      </c>
      <c r="D173" s="57" t="s">
        <v>0</v>
      </c>
      <c r="E173" s="61" t="s">
        <v>257</v>
      </c>
      <c r="F173" s="92"/>
      <c r="G173" s="64" t="s">
        <v>143</v>
      </c>
      <c r="H173" s="69">
        <v>1200</v>
      </c>
      <c r="I173" s="64" t="s">
        <v>144</v>
      </c>
      <c r="J173" s="100">
        <v>10</v>
      </c>
      <c r="K173" s="100">
        <v>30</v>
      </c>
      <c r="L173" s="69" t="s">
        <v>139</v>
      </c>
      <c r="M173" s="49" t="s">
        <v>139</v>
      </c>
      <c r="N173" s="49" t="s">
        <v>139</v>
      </c>
      <c r="O173" s="49" t="s">
        <v>139</v>
      </c>
      <c r="P173" s="49" t="s">
        <v>139</v>
      </c>
      <c r="Q173" s="64">
        <v>2.08</v>
      </c>
      <c r="R173" s="69" t="s">
        <v>139</v>
      </c>
      <c r="S173" s="49" t="s">
        <v>139</v>
      </c>
      <c r="T173" s="49" t="s">
        <v>139</v>
      </c>
      <c r="U173" s="64">
        <v>4.8999999999999998E-3</v>
      </c>
      <c r="V173" s="72" t="s">
        <v>139</v>
      </c>
      <c r="W173" s="53" t="s">
        <v>139</v>
      </c>
      <c r="X173" s="53" t="s">
        <v>139</v>
      </c>
      <c r="Y173" s="53" t="s">
        <v>139</v>
      </c>
      <c r="Z173" s="53" t="s">
        <v>139</v>
      </c>
      <c r="AA173" s="73">
        <f t="shared" si="198"/>
        <v>0</v>
      </c>
      <c r="AB173" s="72" t="s">
        <v>139</v>
      </c>
      <c r="AC173" s="53" t="s">
        <v>139</v>
      </c>
      <c r="AD173" s="53" t="s">
        <v>139</v>
      </c>
      <c r="AE173" s="53" t="s">
        <v>139</v>
      </c>
      <c r="AF173" s="53" t="s">
        <v>139</v>
      </c>
      <c r="AG173" s="73" t="e">
        <f>VALUE(TEXT(((AA173*'TOX and EXPO INPUTS'!$E$12)/'TOX and EXPO INPUTS'!$E$27),"0.00E+00"))</f>
        <v>#DIV/0!</v>
      </c>
      <c r="AH173" s="72" t="s">
        <v>139</v>
      </c>
      <c r="AI173" s="53" t="s">
        <v>139</v>
      </c>
      <c r="AJ173" s="53" t="s">
        <v>139</v>
      </c>
      <c r="AK173" s="73">
        <f t="shared" si="199"/>
        <v>0</v>
      </c>
      <c r="AL173" s="72" t="s">
        <v>139</v>
      </c>
      <c r="AM173" s="53" t="s">
        <v>139</v>
      </c>
      <c r="AN173" s="53" t="s">
        <v>139</v>
      </c>
      <c r="AO173" s="73" t="e">
        <f>VALUE(TEXT(((AK173*'TOX and EXPO INPUTS'!$E$20)/'TOX and EXPO INPUTS'!$E$29),"0.00E+00"))</f>
        <v>#DIV/0!</v>
      </c>
      <c r="AP173" s="72" t="s">
        <v>139</v>
      </c>
      <c r="AQ173" s="53" t="s">
        <v>139</v>
      </c>
      <c r="AR173" s="53" t="s">
        <v>139</v>
      </c>
      <c r="AS173" s="53" t="s">
        <v>139</v>
      </c>
      <c r="AT173" s="53" t="s">
        <v>139</v>
      </c>
      <c r="AU173" s="53" t="s">
        <v>139</v>
      </c>
      <c r="AV173" s="53" t="s">
        <v>139</v>
      </c>
      <c r="AW173" s="53" t="s">
        <v>139</v>
      </c>
      <c r="AX173" s="53" t="s">
        <v>139</v>
      </c>
      <c r="AY173" s="53" t="s">
        <v>139</v>
      </c>
      <c r="AZ173" s="53" t="s">
        <v>139</v>
      </c>
      <c r="BA173" s="53" t="s">
        <v>139</v>
      </c>
      <c r="BB173" s="53" t="s">
        <v>139</v>
      </c>
      <c r="BC173" s="53" t="s">
        <v>139</v>
      </c>
      <c r="BD173" s="53" t="s">
        <v>139</v>
      </c>
      <c r="BE173" s="73" t="e">
        <f t="shared" si="200"/>
        <v>#DIV/0!</v>
      </c>
      <c r="BF173" s="72" t="e">
        <f>VALUE(TEXT((AB173*$J173/365*'TOX and EXPO INPUTS'!$E$32/'TOX and EXPO INPUTS'!$E$33),"0.00E+00"))</f>
        <v>#VALUE!</v>
      </c>
      <c r="BG173" s="53" t="e">
        <f>VALUE(TEXT((AC173*$J173/365*'TOX and EXPO INPUTS'!$E$32/'TOX and EXPO INPUTS'!$E$33),"0.00E+00"))</f>
        <v>#VALUE!</v>
      </c>
      <c r="BH173" s="53" t="e">
        <f>VALUE(TEXT((AD173*$J173/365*'TOX and EXPO INPUTS'!$E$32/'TOX and EXPO INPUTS'!$E$33),"0.00E+00"))</f>
        <v>#VALUE!</v>
      </c>
      <c r="BI173" s="53" t="s">
        <v>139</v>
      </c>
      <c r="BJ173" s="53" t="s">
        <v>139</v>
      </c>
      <c r="BK173" s="73" t="e">
        <f>VALUE(TEXT((AG173*$J173/365*'TOX and EXPO INPUTS'!$E$32/'TOX and EXPO INPUTS'!$E$33),"0.00E+00"))</f>
        <v>#DIV/0!</v>
      </c>
      <c r="BL173" s="72" t="e">
        <f>VALUE(TEXT((AB173*$K173/365*'TOX and EXPO INPUTS'!$E$32/'TOX and EXPO INPUTS'!$E$33),"0.00E+00"))</f>
        <v>#VALUE!</v>
      </c>
      <c r="BM173" s="53" t="e">
        <f>VALUE(TEXT((AC173*$K173/365*'TOX and EXPO INPUTS'!$E$32/'TOX and EXPO INPUTS'!$E$33),"0.00E+00"))</f>
        <v>#VALUE!</v>
      </c>
      <c r="BN173" s="53" t="e">
        <f>VALUE(TEXT((AD173*$K173/365*'TOX and EXPO INPUTS'!$E$32/'TOX and EXPO INPUTS'!$E$33),"0.00E+00"))</f>
        <v>#VALUE!</v>
      </c>
      <c r="BO173" s="53" t="s">
        <v>139</v>
      </c>
      <c r="BP173" s="53" t="s">
        <v>139</v>
      </c>
      <c r="BQ173" s="73" t="e">
        <f>VALUE(TEXT((AG173*$K173/365*'TOX and EXPO INPUTS'!$E$32/'TOX and EXPO INPUTS'!$E$33),"0.00E+00"))</f>
        <v>#DIV/0!</v>
      </c>
      <c r="BR173" s="72" t="s">
        <v>139</v>
      </c>
      <c r="BS173" s="53" t="s">
        <v>139</v>
      </c>
      <c r="BT173" s="53" t="s">
        <v>139</v>
      </c>
      <c r="BU173" s="73" t="e">
        <f>VALUE(TEXT((AO173*$J173/365*'TOX and EXPO INPUTS'!$E$32/'TOX and EXPO INPUTS'!$E$33),"0.00E+00"))</f>
        <v>#DIV/0!</v>
      </c>
      <c r="BV173" s="72" t="s">
        <v>139</v>
      </c>
      <c r="BW173" s="53" t="s">
        <v>139</v>
      </c>
      <c r="BX173" s="53" t="s">
        <v>139</v>
      </c>
      <c r="BY173" s="73" t="e">
        <f>VALUE(TEXT((AO173*$K173/365*'TOX and EXPO INPUTS'!$E$32/'TOX and EXPO INPUTS'!$E$33),"0.00E+00"))</f>
        <v>#DIV/0!</v>
      </c>
      <c r="BZ173" s="72" t="e">
        <f>VALUE(TEXT((AP173*$J173/365*'TOX and EXPO INPUTS'!$E$32/'TOX and EXPO INPUTS'!$E$33),"0.00E+00"))</f>
        <v>#VALUE!</v>
      </c>
      <c r="CA173" s="53" t="e">
        <f>VALUE(TEXT((AQ173*$J173/365*'TOX and EXPO INPUTS'!$E$32/'TOX and EXPO INPUTS'!$E$33),"0.00E+00"))</f>
        <v>#VALUE!</v>
      </c>
      <c r="CB173" s="53" t="e">
        <f>VALUE(TEXT((AR173*$J173/365*'TOX and EXPO INPUTS'!$E$32/'TOX and EXPO INPUTS'!$E$33),"0.00E+00"))</f>
        <v>#VALUE!</v>
      </c>
      <c r="CC173" s="53" t="s">
        <v>139</v>
      </c>
      <c r="CD173" s="53" t="s">
        <v>139</v>
      </c>
      <c r="CE173" s="53" t="e">
        <f>VALUE(TEXT((AU173*$J173/365*'TOX and EXPO INPUTS'!$E$32/'TOX and EXPO INPUTS'!$E$33),"0.00E+00"))</f>
        <v>#VALUE!</v>
      </c>
      <c r="CF173" s="53" t="e">
        <f>VALUE(TEXT((AV173*$J173/365*'TOX and EXPO INPUTS'!$E$32/'TOX and EXPO INPUTS'!$E$33),"0.00E+00"))</f>
        <v>#VALUE!</v>
      </c>
      <c r="CG173" s="53" t="e">
        <f>VALUE(TEXT((AW173*$J173/365*'TOX and EXPO INPUTS'!$E$32/'TOX and EXPO INPUTS'!$E$33),"0.00E+00"))</f>
        <v>#VALUE!</v>
      </c>
      <c r="CH173" s="53" t="s">
        <v>139</v>
      </c>
      <c r="CI173" s="53" t="s">
        <v>139</v>
      </c>
      <c r="CJ173" s="53" t="e">
        <f>VALUE(TEXT((AZ173*$J173/365*'TOX and EXPO INPUTS'!$E$32/'TOX and EXPO INPUTS'!$E$33),"0.00E+00"))</f>
        <v>#VALUE!</v>
      </c>
      <c r="CK173" s="53" t="e">
        <f>VALUE(TEXT((BA173*$J173/365*'TOX and EXPO INPUTS'!$E$32/'TOX and EXPO INPUTS'!$E$33),"0.00E+00"))</f>
        <v>#VALUE!</v>
      </c>
      <c r="CL173" s="53" t="e">
        <f>VALUE(TEXT((BB173*$J173/365*'TOX and EXPO INPUTS'!$E$32/'TOX and EXPO INPUTS'!$E$33),"0.00E+00"))</f>
        <v>#VALUE!</v>
      </c>
      <c r="CM173" s="53" t="s">
        <v>139</v>
      </c>
      <c r="CN173" s="53" t="s">
        <v>139</v>
      </c>
      <c r="CO173" s="73" t="e">
        <f>VALUE(TEXT((BE173*$J173/365*'TOX and EXPO INPUTS'!$E$32/'TOX and EXPO INPUTS'!$E$33),"0.00E+00"))</f>
        <v>#DIV/0!</v>
      </c>
      <c r="CP173" s="72" t="e">
        <f>VALUE(TEXT((AP173*$K173/365*'TOX and EXPO INPUTS'!$E$32/'TOX and EXPO INPUTS'!$E$33),"0.00E+00"))</f>
        <v>#VALUE!</v>
      </c>
      <c r="CQ173" s="53" t="e">
        <f>VALUE(TEXT((AQ173*$K173/365*'TOX and EXPO INPUTS'!$E$32/'TOX and EXPO INPUTS'!$E$33),"0.00E+00"))</f>
        <v>#VALUE!</v>
      </c>
      <c r="CR173" s="53" t="e">
        <f>VALUE(TEXT((AR173*$K173/365*'TOX and EXPO INPUTS'!$E$32/'TOX and EXPO INPUTS'!$E$33),"0.00E+00"))</f>
        <v>#VALUE!</v>
      </c>
      <c r="CS173" s="53" t="s">
        <v>139</v>
      </c>
      <c r="CT173" s="53" t="s">
        <v>139</v>
      </c>
      <c r="CU173" s="53" t="e">
        <f>VALUE(TEXT((AU173*$K173/365*'TOX and EXPO INPUTS'!$E$32/'TOX and EXPO INPUTS'!$E$33),"0.00E+00"))</f>
        <v>#VALUE!</v>
      </c>
      <c r="CV173" s="53" t="e">
        <f>VALUE(TEXT((AV173*$K173/365*'TOX and EXPO INPUTS'!$E$32/'TOX and EXPO INPUTS'!$E$33),"0.00E+00"))</f>
        <v>#VALUE!</v>
      </c>
      <c r="CW173" s="53" t="e">
        <f>VALUE(TEXT((AW173*$K173/365*'TOX and EXPO INPUTS'!$E$32/'TOX and EXPO INPUTS'!$E$33),"0.00E+00"))</f>
        <v>#VALUE!</v>
      </c>
      <c r="CX173" s="53" t="s">
        <v>139</v>
      </c>
      <c r="CY173" s="53" t="s">
        <v>139</v>
      </c>
      <c r="CZ173" s="53" t="e">
        <f>VALUE(TEXT((AZ173*$K173/365*'TOX and EXPO INPUTS'!$E$32/'TOX and EXPO INPUTS'!$E$33),"0.00E+00"))</f>
        <v>#VALUE!</v>
      </c>
      <c r="DA173" s="53" t="e">
        <f>VALUE(TEXT((BA173*$K173/365*'TOX and EXPO INPUTS'!$E$32/'TOX and EXPO INPUTS'!$E$33),"0.00E+00"))</f>
        <v>#VALUE!</v>
      </c>
      <c r="DB173" s="53" t="e">
        <f>VALUE(TEXT((BB173*$K173/365*'TOX and EXPO INPUTS'!$E$32/'TOX and EXPO INPUTS'!$E$33),"0.00E+00"))</f>
        <v>#VALUE!</v>
      </c>
      <c r="DC173" s="53" t="s">
        <v>139</v>
      </c>
      <c r="DD173" s="53" t="s">
        <v>139</v>
      </c>
      <c r="DE173" s="73" t="e">
        <f>VALUE(TEXT((BE173*$K173/365*'TOX and EXPO INPUTS'!$E$32/'TOX and EXPO INPUTS'!$E$33),"0.00E+00"))</f>
        <v>#DIV/0!</v>
      </c>
      <c r="DF173" s="110" t="e">
        <f>VALUE(TEXT((BZ173*'TOX and EXPO INPUTS'!$E$22),"0.00E+00"))</f>
        <v>#VALUE!</v>
      </c>
      <c r="DG173" s="108" t="e">
        <f>VALUE(TEXT((CA173*'TOX and EXPO INPUTS'!$E$22),"0.00E+00"))</f>
        <v>#VALUE!</v>
      </c>
      <c r="DH173" s="108" t="e">
        <f>VALUE(TEXT((CB173*'TOX and EXPO INPUTS'!$E$22),"0.00E+00"))</f>
        <v>#VALUE!</v>
      </c>
      <c r="DI173" s="108" t="s">
        <v>139</v>
      </c>
      <c r="DJ173" s="108" t="s">
        <v>139</v>
      </c>
      <c r="DK173" s="108" t="e">
        <f>VALUE(TEXT((CE173*'TOX and EXPO INPUTS'!$E$22),"0.00E+00"))</f>
        <v>#VALUE!</v>
      </c>
      <c r="DL173" s="108" t="e">
        <f>VALUE(TEXT((CF173*'TOX and EXPO INPUTS'!$E$22),"0.00E+00"))</f>
        <v>#VALUE!</v>
      </c>
      <c r="DM173" s="108" t="e">
        <f>VALUE(TEXT((CG173*'TOX and EXPO INPUTS'!$E$22),"0.00E+00"))</f>
        <v>#VALUE!</v>
      </c>
      <c r="DN173" s="108" t="s">
        <v>139</v>
      </c>
      <c r="DO173" s="108" t="s">
        <v>139</v>
      </c>
      <c r="DP173" s="108" t="e">
        <f>VALUE(TEXT((CJ173*'TOX and EXPO INPUTS'!$E$22),"0.00E+00"))</f>
        <v>#VALUE!</v>
      </c>
      <c r="DQ173" s="108" t="e">
        <f>VALUE(TEXT((CK173*'TOX and EXPO INPUTS'!$E$22),"0.00E+00"))</f>
        <v>#VALUE!</v>
      </c>
      <c r="DR173" s="108" t="e">
        <f>VALUE(TEXT((CL173*'TOX and EXPO INPUTS'!$E$22),"0.00E+00"))</f>
        <v>#VALUE!</v>
      </c>
      <c r="DS173" s="108" t="s">
        <v>139</v>
      </c>
      <c r="DT173" s="108" t="s">
        <v>139</v>
      </c>
      <c r="DU173" s="109" t="e">
        <f>VALUE(TEXT((CO173*'TOX and EXPO INPUTS'!$E$22),"0.00E+00"))</f>
        <v>#DIV/0!</v>
      </c>
      <c r="DV173" s="110" t="e">
        <f>VALUE(TEXT((CP173*'TOX and EXPO INPUTS'!$E$22),"0.00E+00"))</f>
        <v>#VALUE!</v>
      </c>
      <c r="DW173" s="108" t="e">
        <f>VALUE(TEXT((CQ173*'TOX and EXPO INPUTS'!$E$22),"0.00E+00"))</f>
        <v>#VALUE!</v>
      </c>
      <c r="DX173" s="108" t="e">
        <f>VALUE(TEXT((CR173*'TOX and EXPO INPUTS'!$E$22),"0.00E+00"))</f>
        <v>#VALUE!</v>
      </c>
      <c r="DY173" s="108" t="s">
        <v>139</v>
      </c>
      <c r="DZ173" s="108" t="s">
        <v>139</v>
      </c>
      <c r="EA173" s="108" t="e">
        <f>VALUE(TEXT((CU173*'TOX and EXPO INPUTS'!$E$22),"0.00E+00"))</f>
        <v>#VALUE!</v>
      </c>
      <c r="EB173" s="108" t="e">
        <f>VALUE(TEXT((CV173*'TOX and EXPO INPUTS'!$E$22),"0.00E+00"))</f>
        <v>#VALUE!</v>
      </c>
      <c r="EC173" s="108" t="e">
        <f>VALUE(TEXT((CW173*'TOX and EXPO INPUTS'!$E$22),"0.00E+00"))</f>
        <v>#VALUE!</v>
      </c>
      <c r="ED173" s="108" t="s">
        <v>139</v>
      </c>
      <c r="EE173" s="108" t="s">
        <v>139</v>
      </c>
      <c r="EF173" s="108" t="e">
        <f>VALUE(TEXT((CZ173*'TOX and EXPO INPUTS'!$E$22),"0.00E+00"))</f>
        <v>#VALUE!</v>
      </c>
      <c r="EG173" s="108" t="e">
        <f>VALUE(TEXT((DA173*'TOX and EXPO INPUTS'!$E$22),"0.00E+00"))</f>
        <v>#VALUE!</v>
      </c>
      <c r="EH173" s="108" t="e">
        <f>VALUE(TEXT((DB173*'TOX and EXPO INPUTS'!$E$22),"0.00E+00"))</f>
        <v>#VALUE!</v>
      </c>
      <c r="EI173" s="108" t="s">
        <v>139</v>
      </c>
      <c r="EJ173" s="108" t="s">
        <v>139</v>
      </c>
      <c r="EK173" s="109" t="e">
        <f>VALUE(TEXT((DE173*'TOX and EXPO INPUTS'!$E$22),"0.00E+00"))</f>
        <v>#DIV/0!</v>
      </c>
      <c r="EL173" s="69" t="s">
        <v>89</v>
      </c>
      <c r="EM173" s="49">
        <v>48725101</v>
      </c>
      <c r="EN173" s="49" t="s">
        <v>566</v>
      </c>
      <c r="EO173" s="64" t="s">
        <v>567</v>
      </c>
    </row>
    <row r="174" spans="1:145" ht="36" x14ac:dyDescent="0.25">
      <c r="A174" s="56" t="s">
        <v>4</v>
      </c>
      <c r="B174" s="36" t="s">
        <v>425</v>
      </c>
      <c r="C174" s="36" t="s">
        <v>129</v>
      </c>
      <c r="D174" s="57" t="s">
        <v>251</v>
      </c>
      <c r="E174" s="61" t="s">
        <v>5</v>
      </c>
      <c r="F174" s="92"/>
      <c r="G174" s="64" t="s">
        <v>143</v>
      </c>
      <c r="H174" s="69">
        <v>7500</v>
      </c>
      <c r="I174" s="64" t="s">
        <v>144</v>
      </c>
      <c r="J174" s="100">
        <v>10</v>
      </c>
      <c r="K174" s="100">
        <v>30</v>
      </c>
      <c r="L174" s="69" t="s">
        <v>139</v>
      </c>
      <c r="M174" s="49" t="s">
        <v>139</v>
      </c>
      <c r="N174" s="49" t="s">
        <v>139</v>
      </c>
      <c r="O174" s="49" t="s">
        <v>139</v>
      </c>
      <c r="P174" s="49" t="s">
        <v>139</v>
      </c>
      <c r="Q174" s="64">
        <v>2.08</v>
      </c>
      <c r="R174" s="69" t="s">
        <v>139</v>
      </c>
      <c r="S174" s="49" t="s">
        <v>139</v>
      </c>
      <c r="T174" s="49" t="s">
        <v>139</v>
      </c>
      <c r="U174" s="64">
        <v>4.8999999999999998E-3</v>
      </c>
      <c r="V174" s="72" t="s">
        <v>139</v>
      </c>
      <c r="W174" s="53" t="s">
        <v>139</v>
      </c>
      <c r="X174" s="53" t="s">
        <v>139</v>
      </c>
      <c r="Y174" s="53" t="s">
        <v>139</v>
      </c>
      <c r="Z174" s="53" t="s">
        <v>139</v>
      </c>
      <c r="AA174" s="73">
        <f t="shared" si="198"/>
        <v>0</v>
      </c>
      <c r="AB174" s="72" t="s">
        <v>139</v>
      </c>
      <c r="AC174" s="53" t="s">
        <v>139</v>
      </c>
      <c r="AD174" s="53" t="s">
        <v>139</v>
      </c>
      <c r="AE174" s="53" t="s">
        <v>139</v>
      </c>
      <c r="AF174" s="53" t="s">
        <v>139</v>
      </c>
      <c r="AG174" s="73" t="e">
        <f>VALUE(TEXT(((AA174*'TOX and EXPO INPUTS'!$E$12)/'TOX and EXPO INPUTS'!$E$27),"0.00E+00"))</f>
        <v>#DIV/0!</v>
      </c>
      <c r="AH174" s="72" t="s">
        <v>139</v>
      </c>
      <c r="AI174" s="53" t="s">
        <v>139</v>
      </c>
      <c r="AJ174" s="53" t="s">
        <v>139</v>
      </c>
      <c r="AK174" s="73">
        <f t="shared" si="199"/>
        <v>0</v>
      </c>
      <c r="AL174" s="72" t="s">
        <v>139</v>
      </c>
      <c r="AM174" s="53" t="s">
        <v>139</v>
      </c>
      <c r="AN174" s="53" t="s">
        <v>139</v>
      </c>
      <c r="AO174" s="73" t="e">
        <f>VALUE(TEXT(((AK174*'TOX and EXPO INPUTS'!$E$20)/'TOX and EXPO INPUTS'!$E$29),"0.00E+00"))</f>
        <v>#DIV/0!</v>
      </c>
      <c r="AP174" s="72" t="s">
        <v>139</v>
      </c>
      <c r="AQ174" s="53" t="s">
        <v>139</v>
      </c>
      <c r="AR174" s="53" t="s">
        <v>139</v>
      </c>
      <c r="AS174" s="53" t="s">
        <v>139</v>
      </c>
      <c r="AT174" s="53" t="s">
        <v>139</v>
      </c>
      <c r="AU174" s="53" t="s">
        <v>139</v>
      </c>
      <c r="AV174" s="53" t="s">
        <v>139</v>
      </c>
      <c r="AW174" s="53" t="s">
        <v>139</v>
      </c>
      <c r="AX174" s="53" t="s">
        <v>139</v>
      </c>
      <c r="AY174" s="53" t="s">
        <v>139</v>
      </c>
      <c r="AZ174" s="53" t="s">
        <v>139</v>
      </c>
      <c r="BA174" s="53" t="s">
        <v>139</v>
      </c>
      <c r="BB174" s="53" t="s">
        <v>139</v>
      </c>
      <c r="BC174" s="53" t="s">
        <v>139</v>
      </c>
      <c r="BD174" s="53" t="s">
        <v>139</v>
      </c>
      <c r="BE174" s="73" t="e">
        <f t="shared" si="200"/>
        <v>#DIV/0!</v>
      </c>
      <c r="BF174" s="72" t="e">
        <f>VALUE(TEXT((AB174*$J174/365*'TOX and EXPO INPUTS'!$E$32/'TOX and EXPO INPUTS'!$E$33),"0.00E+00"))</f>
        <v>#VALUE!</v>
      </c>
      <c r="BG174" s="53" t="e">
        <f>VALUE(TEXT((AC174*$J174/365*'TOX and EXPO INPUTS'!$E$32/'TOX and EXPO INPUTS'!$E$33),"0.00E+00"))</f>
        <v>#VALUE!</v>
      </c>
      <c r="BH174" s="53" t="e">
        <f>VALUE(TEXT((AD174*$J174/365*'TOX and EXPO INPUTS'!$E$32/'TOX and EXPO INPUTS'!$E$33),"0.00E+00"))</f>
        <v>#VALUE!</v>
      </c>
      <c r="BI174" s="53" t="s">
        <v>139</v>
      </c>
      <c r="BJ174" s="53" t="s">
        <v>139</v>
      </c>
      <c r="BK174" s="73" t="e">
        <f>VALUE(TEXT((AG174*$J174/365*'TOX and EXPO INPUTS'!$E$32/'TOX and EXPO INPUTS'!$E$33),"0.00E+00"))</f>
        <v>#DIV/0!</v>
      </c>
      <c r="BL174" s="72" t="e">
        <f>VALUE(TEXT((AB174*$K174/365*'TOX and EXPO INPUTS'!$E$32/'TOX and EXPO INPUTS'!$E$33),"0.00E+00"))</f>
        <v>#VALUE!</v>
      </c>
      <c r="BM174" s="53" t="e">
        <f>VALUE(TEXT((AC174*$K174/365*'TOX and EXPO INPUTS'!$E$32/'TOX and EXPO INPUTS'!$E$33),"0.00E+00"))</f>
        <v>#VALUE!</v>
      </c>
      <c r="BN174" s="53" t="e">
        <f>VALUE(TEXT((AD174*$K174/365*'TOX and EXPO INPUTS'!$E$32/'TOX and EXPO INPUTS'!$E$33),"0.00E+00"))</f>
        <v>#VALUE!</v>
      </c>
      <c r="BO174" s="53" t="s">
        <v>139</v>
      </c>
      <c r="BP174" s="53" t="s">
        <v>139</v>
      </c>
      <c r="BQ174" s="73" t="e">
        <f>VALUE(TEXT((AG174*$K174/365*'TOX and EXPO INPUTS'!$E$32/'TOX and EXPO INPUTS'!$E$33),"0.00E+00"))</f>
        <v>#DIV/0!</v>
      </c>
      <c r="BR174" s="72" t="s">
        <v>139</v>
      </c>
      <c r="BS174" s="53" t="s">
        <v>139</v>
      </c>
      <c r="BT174" s="53" t="s">
        <v>139</v>
      </c>
      <c r="BU174" s="73" t="e">
        <f>VALUE(TEXT((AO174*$J174/365*'TOX and EXPO INPUTS'!$E$32/'TOX and EXPO INPUTS'!$E$33),"0.00E+00"))</f>
        <v>#DIV/0!</v>
      </c>
      <c r="BV174" s="72" t="s">
        <v>139</v>
      </c>
      <c r="BW174" s="53" t="s">
        <v>139</v>
      </c>
      <c r="BX174" s="53" t="s">
        <v>139</v>
      </c>
      <c r="BY174" s="73" t="e">
        <f>VALUE(TEXT((AO174*$K174/365*'TOX and EXPO INPUTS'!$E$32/'TOX and EXPO INPUTS'!$E$33),"0.00E+00"))</f>
        <v>#DIV/0!</v>
      </c>
      <c r="BZ174" s="72" t="e">
        <f>VALUE(TEXT((AP174*$J174/365*'TOX and EXPO INPUTS'!$E$32/'TOX and EXPO INPUTS'!$E$33),"0.00E+00"))</f>
        <v>#VALUE!</v>
      </c>
      <c r="CA174" s="53" t="e">
        <f>VALUE(TEXT((AQ174*$J174/365*'TOX and EXPO INPUTS'!$E$32/'TOX and EXPO INPUTS'!$E$33),"0.00E+00"))</f>
        <v>#VALUE!</v>
      </c>
      <c r="CB174" s="53" t="e">
        <f>VALUE(TEXT((AR174*$J174/365*'TOX and EXPO INPUTS'!$E$32/'TOX and EXPO INPUTS'!$E$33),"0.00E+00"))</f>
        <v>#VALUE!</v>
      </c>
      <c r="CC174" s="53" t="s">
        <v>139</v>
      </c>
      <c r="CD174" s="53" t="s">
        <v>139</v>
      </c>
      <c r="CE174" s="53" t="e">
        <f>VALUE(TEXT((AU174*$J174/365*'TOX and EXPO INPUTS'!$E$32/'TOX and EXPO INPUTS'!$E$33),"0.00E+00"))</f>
        <v>#VALUE!</v>
      </c>
      <c r="CF174" s="53" t="e">
        <f>VALUE(TEXT((AV174*$J174/365*'TOX and EXPO INPUTS'!$E$32/'TOX and EXPO INPUTS'!$E$33),"0.00E+00"))</f>
        <v>#VALUE!</v>
      </c>
      <c r="CG174" s="53" t="e">
        <f>VALUE(TEXT((AW174*$J174/365*'TOX and EXPO INPUTS'!$E$32/'TOX and EXPO INPUTS'!$E$33),"0.00E+00"))</f>
        <v>#VALUE!</v>
      </c>
      <c r="CH174" s="53" t="s">
        <v>139</v>
      </c>
      <c r="CI174" s="53" t="s">
        <v>139</v>
      </c>
      <c r="CJ174" s="53" t="e">
        <f>VALUE(TEXT((AZ174*$J174/365*'TOX and EXPO INPUTS'!$E$32/'TOX and EXPO INPUTS'!$E$33),"0.00E+00"))</f>
        <v>#VALUE!</v>
      </c>
      <c r="CK174" s="53" t="e">
        <f>VALUE(TEXT((BA174*$J174/365*'TOX and EXPO INPUTS'!$E$32/'TOX and EXPO INPUTS'!$E$33),"0.00E+00"))</f>
        <v>#VALUE!</v>
      </c>
      <c r="CL174" s="53" t="e">
        <f>VALUE(TEXT((BB174*$J174/365*'TOX and EXPO INPUTS'!$E$32/'TOX and EXPO INPUTS'!$E$33),"0.00E+00"))</f>
        <v>#VALUE!</v>
      </c>
      <c r="CM174" s="53" t="s">
        <v>139</v>
      </c>
      <c r="CN174" s="53" t="s">
        <v>139</v>
      </c>
      <c r="CO174" s="73" t="e">
        <f>VALUE(TEXT((BE174*$J174/365*'TOX and EXPO INPUTS'!$E$32/'TOX and EXPO INPUTS'!$E$33),"0.00E+00"))</f>
        <v>#DIV/0!</v>
      </c>
      <c r="CP174" s="72" t="e">
        <f>VALUE(TEXT((AP174*$K174/365*'TOX and EXPO INPUTS'!$E$32/'TOX and EXPO INPUTS'!$E$33),"0.00E+00"))</f>
        <v>#VALUE!</v>
      </c>
      <c r="CQ174" s="53" t="e">
        <f>VALUE(TEXT((AQ174*$K174/365*'TOX and EXPO INPUTS'!$E$32/'TOX and EXPO INPUTS'!$E$33),"0.00E+00"))</f>
        <v>#VALUE!</v>
      </c>
      <c r="CR174" s="53" t="e">
        <f>VALUE(TEXT((AR174*$K174/365*'TOX and EXPO INPUTS'!$E$32/'TOX and EXPO INPUTS'!$E$33),"0.00E+00"))</f>
        <v>#VALUE!</v>
      </c>
      <c r="CS174" s="53" t="s">
        <v>139</v>
      </c>
      <c r="CT174" s="53" t="s">
        <v>139</v>
      </c>
      <c r="CU174" s="53" t="e">
        <f>VALUE(TEXT((AU174*$K174/365*'TOX and EXPO INPUTS'!$E$32/'TOX and EXPO INPUTS'!$E$33),"0.00E+00"))</f>
        <v>#VALUE!</v>
      </c>
      <c r="CV174" s="53" t="e">
        <f>VALUE(TEXT((AV174*$K174/365*'TOX and EXPO INPUTS'!$E$32/'TOX and EXPO INPUTS'!$E$33),"0.00E+00"))</f>
        <v>#VALUE!</v>
      </c>
      <c r="CW174" s="53" t="e">
        <f>VALUE(TEXT((AW174*$K174/365*'TOX and EXPO INPUTS'!$E$32/'TOX and EXPO INPUTS'!$E$33),"0.00E+00"))</f>
        <v>#VALUE!</v>
      </c>
      <c r="CX174" s="53" t="s">
        <v>139</v>
      </c>
      <c r="CY174" s="53" t="s">
        <v>139</v>
      </c>
      <c r="CZ174" s="53" t="e">
        <f>VALUE(TEXT((AZ174*$K174/365*'TOX and EXPO INPUTS'!$E$32/'TOX and EXPO INPUTS'!$E$33),"0.00E+00"))</f>
        <v>#VALUE!</v>
      </c>
      <c r="DA174" s="53" t="e">
        <f>VALUE(TEXT((BA174*$K174/365*'TOX and EXPO INPUTS'!$E$32/'TOX and EXPO INPUTS'!$E$33),"0.00E+00"))</f>
        <v>#VALUE!</v>
      </c>
      <c r="DB174" s="53" t="e">
        <f>VALUE(TEXT((BB174*$K174/365*'TOX and EXPO INPUTS'!$E$32/'TOX and EXPO INPUTS'!$E$33),"0.00E+00"))</f>
        <v>#VALUE!</v>
      </c>
      <c r="DC174" s="53" t="s">
        <v>139</v>
      </c>
      <c r="DD174" s="53" t="s">
        <v>139</v>
      </c>
      <c r="DE174" s="73" t="e">
        <f>VALUE(TEXT((BE174*$K174/365*'TOX and EXPO INPUTS'!$E$32/'TOX and EXPO INPUTS'!$E$33),"0.00E+00"))</f>
        <v>#DIV/0!</v>
      </c>
      <c r="DF174" s="110" t="e">
        <f>VALUE(TEXT((BZ174*'TOX and EXPO INPUTS'!$E$22),"0.00E+00"))</f>
        <v>#VALUE!</v>
      </c>
      <c r="DG174" s="108" t="e">
        <f>VALUE(TEXT((CA174*'TOX and EXPO INPUTS'!$E$22),"0.00E+00"))</f>
        <v>#VALUE!</v>
      </c>
      <c r="DH174" s="108" t="e">
        <f>VALUE(TEXT((CB174*'TOX and EXPO INPUTS'!$E$22),"0.00E+00"))</f>
        <v>#VALUE!</v>
      </c>
      <c r="DI174" s="108" t="s">
        <v>139</v>
      </c>
      <c r="DJ174" s="108" t="s">
        <v>139</v>
      </c>
      <c r="DK174" s="108" t="e">
        <f>VALUE(TEXT((CE174*'TOX and EXPO INPUTS'!$E$22),"0.00E+00"))</f>
        <v>#VALUE!</v>
      </c>
      <c r="DL174" s="108" t="e">
        <f>VALUE(TEXT((CF174*'TOX and EXPO INPUTS'!$E$22),"0.00E+00"))</f>
        <v>#VALUE!</v>
      </c>
      <c r="DM174" s="108" t="e">
        <f>VALUE(TEXT((CG174*'TOX and EXPO INPUTS'!$E$22),"0.00E+00"))</f>
        <v>#VALUE!</v>
      </c>
      <c r="DN174" s="108" t="s">
        <v>139</v>
      </c>
      <c r="DO174" s="108" t="s">
        <v>139</v>
      </c>
      <c r="DP174" s="108" t="e">
        <f>VALUE(TEXT((CJ174*'TOX and EXPO INPUTS'!$E$22),"0.00E+00"))</f>
        <v>#VALUE!</v>
      </c>
      <c r="DQ174" s="108" t="e">
        <f>VALUE(TEXT((CK174*'TOX and EXPO INPUTS'!$E$22),"0.00E+00"))</f>
        <v>#VALUE!</v>
      </c>
      <c r="DR174" s="108" t="e">
        <f>VALUE(TEXT((CL174*'TOX and EXPO INPUTS'!$E$22),"0.00E+00"))</f>
        <v>#VALUE!</v>
      </c>
      <c r="DS174" s="108" t="s">
        <v>139</v>
      </c>
      <c r="DT174" s="108" t="s">
        <v>139</v>
      </c>
      <c r="DU174" s="109" t="e">
        <f>VALUE(TEXT((CO174*'TOX and EXPO INPUTS'!$E$22),"0.00E+00"))</f>
        <v>#DIV/0!</v>
      </c>
      <c r="DV174" s="110" t="e">
        <f>VALUE(TEXT((CP174*'TOX and EXPO INPUTS'!$E$22),"0.00E+00"))</f>
        <v>#VALUE!</v>
      </c>
      <c r="DW174" s="108" t="e">
        <f>VALUE(TEXT((CQ174*'TOX and EXPO INPUTS'!$E$22),"0.00E+00"))</f>
        <v>#VALUE!</v>
      </c>
      <c r="DX174" s="108" t="e">
        <f>VALUE(TEXT((CR174*'TOX and EXPO INPUTS'!$E$22),"0.00E+00"))</f>
        <v>#VALUE!</v>
      </c>
      <c r="DY174" s="108" t="s">
        <v>139</v>
      </c>
      <c r="DZ174" s="108" t="s">
        <v>139</v>
      </c>
      <c r="EA174" s="108" t="e">
        <f>VALUE(TEXT((CU174*'TOX and EXPO INPUTS'!$E$22),"0.00E+00"))</f>
        <v>#VALUE!</v>
      </c>
      <c r="EB174" s="108" t="e">
        <f>VALUE(TEXT((CV174*'TOX and EXPO INPUTS'!$E$22),"0.00E+00"))</f>
        <v>#VALUE!</v>
      </c>
      <c r="EC174" s="108" t="e">
        <f>VALUE(TEXT((CW174*'TOX and EXPO INPUTS'!$E$22),"0.00E+00"))</f>
        <v>#VALUE!</v>
      </c>
      <c r="ED174" s="108" t="s">
        <v>139</v>
      </c>
      <c r="EE174" s="108" t="s">
        <v>139</v>
      </c>
      <c r="EF174" s="108" t="e">
        <f>VALUE(TEXT((CZ174*'TOX and EXPO INPUTS'!$E$22),"0.00E+00"))</f>
        <v>#VALUE!</v>
      </c>
      <c r="EG174" s="108" t="e">
        <f>VALUE(TEXT((DA174*'TOX and EXPO INPUTS'!$E$22),"0.00E+00"))</f>
        <v>#VALUE!</v>
      </c>
      <c r="EH174" s="108" t="e">
        <f>VALUE(TEXT((DB174*'TOX and EXPO INPUTS'!$E$22),"0.00E+00"))</f>
        <v>#VALUE!</v>
      </c>
      <c r="EI174" s="108" t="s">
        <v>139</v>
      </c>
      <c r="EJ174" s="108" t="s">
        <v>139</v>
      </c>
      <c r="EK174" s="109" t="e">
        <f>VALUE(TEXT((DE174*'TOX and EXPO INPUTS'!$E$22),"0.00E+00"))</f>
        <v>#DIV/0!</v>
      </c>
      <c r="EL174" s="69" t="s">
        <v>89</v>
      </c>
      <c r="EM174" s="49">
        <v>48725101</v>
      </c>
      <c r="EN174" s="49" t="s">
        <v>566</v>
      </c>
      <c r="EO174" s="64" t="s">
        <v>567</v>
      </c>
    </row>
    <row r="175" spans="1:145" ht="36" x14ac:dyDescent="0.25">
      <c r="A175" s="56" t="s">
        <v>4</v>
      </c>
      <c r="B175" s="36" t="s">
        <v>425</v>
      </c>
      <c r="C175" s="36" t="s">
        <v>129</v>
      </c>
      <c r="D175" s="57" t="s">
        <v>251</v>
      </c>
      <c r="E175" s="61" t="s">
        <v>252</v>
      </c>
      <c r="F175" s="92"/>
      <c r="G175" s="64" t="s">
        <v>143</v>
      </c>
      <c r="H175" s="69">
        <v>7500</v>
      </c>
      <c r="I175" s="64" t="s">
        <v>144</v>
      </c>
      <c r="J175" s="100">
        <v>10</v>
      </c>
      <c r="K175" s="100">
        <v>30</v>
      </c>
      <c r="L175" s="69" t="s">
        <v>139</v>
      </c>
      <c r="M175" s="49" t="s">
        <v>139</v>
      </c>
      <c r="N175" s="49" t="s">
        <v>139</v>
      </c>
      <c r="O175" s="49" t="s">
        <v>139</v>
      </c>
      <c r="P175" s="49" t="s">
        <v>139</v>
      </c>
      <c r="Q175" s="64">
        <v>2.08</v>
      </c>
      <c r="R175" s="69" t="s">
        <v>139</v>
      </c>
      <c r="S175" s="49" t="s">
        <v>139</v>
      </c>
      <c r="T175" s="49" t="s">
        <v>139</v>
      </c>
      <c r="U175" s="64">
        <v>4.8999999999999998E-3</v>
      </c>
      <c r="V175" s="72" t="s">
        <v>139</v>
      </c>
      <c r="W175" s="53" t="s">
        <v>139</v>
      </c>
      <c r="X175" s="53" t="s">
        <v>139</v>
      </c>
      <c r="Y175" s="53" t="s">
        <v>139</v>
      </c>
      <c r="Z175" s="53" t="s">
        <v>139</v>
      </c>
      <c r="AA175" s="73">
        <f t="shared" si="198"/>
        <v>0</v>
      </c>
      <c r="AB175" s="72" t="s">
        <v>139</v>
      </c>
      <c r="AC175" s="53" t="s">
        <v>139</v>
      </c>
      <c r="AD175" s="53" t="s">
        <v>139</v>
      </c>
      <c r="AE175" s="53" t="s">
        <v>139</v>
      </c>
      <c r="AF175" s="53" t="s">
        <v>139</v>
      </c>
      <c r="AG175" s="73" t="e">
        <f>VALUE(TEXT(((AA175*'TOX and EXPO INPUTS'!$E$12)/'TOX and EXPO INPUTS'!$E$27),"0.00E+00"))</f>
        <v>#DIV/0!</v>
      </c>
      <c r="AH175" s="72" t="s">
        <v>139</v>
      </c>
      <c r="AI175" s="53" t="s">
        <v>139</v>
      </c>
      <c r="AJ175" s="53" t="s">
        <v>139</v>
      </c>
      <c r="AK175" s="73">
        <f t="shared" si="199"/>
        <v>0</v>
      </c>
      <c r="AL175" s="72" t="s">
        <v>139</v>
      </c>
      <c r="AM175" s="53" t="s">
        <v>139</v>
      </c>
      <c r="AN175" s="53" t="s">
        <v>139</v>
      </c>
      <c r="AO175" s="73" t="e">
        <f>VALUE(TEXT(((AK175*'TOX and EXPO INPUTS'!$E$20)/'TOX and EXPO INPUTS'!$E$29),"0.00E+00"))</f>
        <v>#DIV/0!</v>
      </c>
      <c r="AP175" s="72" t="s">
        <v>139</v>
      </c>
      <c r="AQ175" s="53" t="s">
        <v>139</v>
      </c>
      <c r="AR175" s="53" t="s">
        <v>139</v>
      </c>
      <c r="AS175" s="53" t="s">
        <v>139</v>
      </c>
      <c r="AT175" s="53" t="s">
        <v>139</v>
      </c>
      <c r="AU175" s="53" t="s">
        <v>139</v>
      </c>
      <c r="AV175" s="53" t="s">
        <v>139</v>
      </c>
      <c r="AW175" s="53" t="s">
        <v>139</v>
      </c>
      <c r="AX175" s="53" t="s">
        <v>139</v>
      </c>
      <c r="AY175" s="53" t="s">
        <v>139</v>
      </c>
      <c r="AZ175" s="53" t="s">
        <v>139</v>
      </c>
      <c r="BA175" s="53" t="s">
        <v>139</v>
      </c>
      <c r="BB175" s="53" t="s">
        <v>139</v>
      </c>
      <c r="BC175" s="53" t="s">
        <v>139</v>
      </c>
      <c r="BD175" s="53" t="s">
        <v>139</v>
      </c>
      <c r="BE175" s="73" t="e">
        <f t="shared" si="200"/>
        <v>#DIV/0!</v>
      </c>
      <c r="BF175" s="72" t="e">
        <f>VALUE(TEXT((AB175*$J175/365*'TOX and EXPO INPUTS'!$E$32/'TOX and EXPO INPUTS'!$E$33),"0.00E+00"))</f>
        <v>#VALUE!</v>
      </c>
      <c r="BG175" s="53" t="e">
        <f>VALUE(TEXT((AC175*$J175/365*'TOX and EXPO INPUTS'!$E$32/'TOX and EXPO INPUTS'!$E$33),"0.00E+00"))</f>
        <v>#VALUE!</v>
      </c>
      <c r="BH175" s="53" t="e">
        <f>VALUE(TEXT((AD175*$J175/365*'TOX and EXPO INPUTS'!$E$32/'TOX and EXPO INPUTS'!$E$33),"0.00E+00"))</f>
        <v>#VALUE!</v>
      </c>
      <c r="BI175" s="53" t="s">
        <v>139</v>
      </c>
      <c r="BJ175" s="53" t="s">
        <v>139</v>
      </c>
      <c r="BK175" s="73" t="e">
        <f>VALUE(TEXT((AG175*$J175/365*'TOX and EXPO INPUTS'!$E$32/'TOX and EXPO INPUTS'!$E$33),"0.00E+00"))</f>
        <v>#DIV/0!</v>
      </c>
      <c r="BL175" s="72" t="e">
        <f>VALUE(TEXT((AB175*$K175/365*'TOX and EXPO INPUTS'!$E$32/'TOX and EXPO INPUTS'!$E$33),"0.00E+00"))</f>
        <v>#VALUE!</v>
      </c>
      <c r="BM175" s="53" t="e">
        <f>VALUE(TEXT((AC175*$K175/365*'TOX and EXPO INPUTS'!$E$32/'TOX and EXPO INPUTS'!$E$33),"0.00E+00"))</f>
        <v>#VALUE!</v>
      </c>
      <c r="BN175" s="53" t="e">
        <f>VALUE(TEXT((AD175*$K175/365*'TOX and EXPO INPUTS'!$E$32/'TOX and EXPO INPUTS'!$E$33),"0.00E+00"))</f>
        <v>#VALUE!</v>
      </c>
      <c r="BO175" s="53" t="s">
        <v>139</v>
      </c>
      <c r="BP175" s="53" t="s">
        <v>139</v>
      </c>
      <c r="BQ175" s="73" t="e">
        <f>VALUE(TEXT((AG175*$K175/365*'TOX and EXPO INPUTS'!$E$32/'TOX and EXPO INPUTS'!$E$33),"0.00E+00"))</f>
        <v>#DIV/0!</v>
      </c>
      <c r="BR175" s="72" t="s">
        <v>139</v>
      </c>
      <c r="BS175" s="53" t="s">
        <v>139</v>
      </c>
      <c r="BT175" s="53" t="s">
        <v>139</v>
      </c>
      <c r="BU175" s="73" t="e">
        <f>VALUE(TEXT((AO175*$J175/365*'TOX and EXPO INPUTS'!$E$32/'TOX and EXPO INPUTS'!$E$33),"0.00E+00"))</f>
        <v>#DIV/0!</v>
      </c>
      <c r="BV175" s="72" t="s">
        <v>139</v>
      </c>
      <c r="BW175" s="53" t="s">
        <v>139</v>
      </c>
      <c r="BX175" s="53" t="s">
        <v>139</v>
      </c>
      <c r="BY175" s="73" t="e">
        <f>VALUE(TEXT((AO175*$K175/365*'TOX and EXPO INPUTS'!$E$32/'TOX and EXPO INPUTS'!$E$33),"0.00E+00"))</f>
        <v>#DIV/0!</v>
      </c>
      <c r="BZ175" s="72" t="e">
        <f>VALUE(TEXT((AP175*$J175/365*'TOX and EXPO INPUTS'!$E$32/'TOX and EXPO INPUTS'!$E$33),"0.00E+00"))</f>
        <v>#VALUE!</v>
      </c>
      <c r="CA175" s="53" t="e">
        <f>VALUE(TEXT((AQ175*$J175/365*'TOX and EXPO INPUTS'!$E$32/'TOX and EXPO INPUTS'!$E$33),"0.00E+00"))</f>
        <v>#VALUE!</v>
      </c>
      <c r="CB175" s="53" t="e">
        <f>VALUE(TEXT((AR175*$J175/365*'TOX and EXPO INPUTS'!$E$32/'TOX and EXPO INPUTS'!$E$33),"0.00E+00"))</f>
        <v>#VALUE!</v>
      </c>
      <c r="CC175" s="53" t="s">
        <v>139</v>
      </c>
      <c r="CD175" s="53" t="s">
        <v>139</v>
      </c>
      <c r="CE175" s="53" t="e">
        <f>VALUE(TEXT((AU175*$J175/365*'TOX and EXPO INPUTS'!$E$32/'TOX and EXPO INPUTS'!$E$33),"0.00E+00"))</f>
        <v>#VALUE!</v>
      </c>
      <c r="CF175" s="53" t="e">
        <f>VALUE(TEXT((AV175*$J175/365*'TOX and EXPO INPUTS'!$E$32/'TOX and EXPO INPUTS'!$E$33),"0.00E+00"))</f>
        <v>#VALUE!</v>
      </c>
      <c r="CG175" s="53" t="e">
        <f>VALUE(TEXT((AW175*$J175/365*'TOX and EXPO INPUTS'!$E$32/'TOX and EXPO INPUTS'!$E$33),"0.00E+00"))</f>
        <v>#VALUE!</v>
      </c>
      <c r="CH175" s="53" t="s">
        <v>139</v>
      </c>
      <c r="CI175" s="53" t="s">
        <v>139</v>
      </c>
      <c r="CJ175" s="53" t="e">
        <f>VALUE(TEXT((AZ175*$J175/365*'TOX and EXPO INPUTS'!$E$32/'TOX and EXPO INPUTS'!$E$33),"0.00E+00"))</f>
        <v>#VALUE!</v>
      </c>
      <c r="CK175" s="53" t="e">
        <f>VALUE(TEXT((BA175*$J175/365*'TOX and EXPO INPUTS'!$E$32/'TOX and EXPO INPUTS'!$E$33),"0.00E+00"))</f>
        <v>#VALUE!</v>
      </c>
      <c r="CL175" s="53" t="e">
        <f>VALUE(TEXT((BB175*$J175/365*'TOX and EXPO INPUTS'!$E$32/'TOX and EXPO INPUTS'!$E$33),"0.00E+00"))</f>
        <v>#VALUE!</v>
      </c>
      <c r="CM175" s="53" t="s">
        <v>139</v>
      </c>
      <c r="CN175" s="53" t="s">
        <v>139</v>
      </c>
      <c r="CO175" s="73" t="e">
        <f>VALUE(TEXT((BE175*$J175/365*'TOX and EXPO INPUTS'!$E$32/'TOX and EXPO INPUTS'!$E$33),"0.00E+00"))</f>
        <v>#DIV/0!</v>
      </c>
      <c r="CP175" s="72" t="e">
        <f>VALUE(TEXT((AP175*$K175/365*'TOX and EXPO INPUTS'!$E$32/'TOX and EXPO INPUTS'!$E$33),"0.00E+00"))</f>
        <v>#VALUE!</v>
      </c>
      <c r="CQ175" s="53" t="e">
        <f>VALUE(TEXT((AQ175*$K175/365*'TOX and EXPO INPUTS'!$E$32/'TOX and EXPO INPUTS'!$E$33),"0.00E+00"))</f>
        <v>#VALUE!</v>
      </c>
      <c r="CR175" s="53" t="e">
        <f>VALUE(TEXT((AR175*$K175/365*'TOX and EXPO INPUTS'!$E$32/'TOX and EXPO INPUTS'!$E$33),"0.00E+00"))</f>
        <v>#VALUE!</v>
      </c>
      <c r="CS175" s="53" t="s">
        <v>139</v>
      </c>
      <c r="CT175" s="53" t="s">
        <v>139</v>
      </c>
      <c r="CU175" s="53" t="e">
        <f>VALUE(TEXT((AU175*$K175/365*'TOX and EXPO INPUTS'!$E$32/'TOX and EXPO INPUTS'!$E$33),"0.00E+00"))</f>
        <v>#VALUE!</v>
      </c>
      <c r="CV175" s="53" t="e">
        <f>VALUE(TEXT((AV175*$K175/365*'TOX and EXPO INPUTS'!$E$32/'TOX and EXPO INPUTS'!$E$33),"0.00E+00"))</f>
        <v>#VALUE!</v>
      </c>
      <c r="CW175" s="53" t="e">
        <f>VALUE(TEXT((AW175*$K175/365*'TOX and EXPO INPUTS'!$E$32/'TOX and EXPO INPUTS'!$E$33),"0.00E+00"))</f>
        <v>#VALUE!</v>
      </c>
      <c r="CX175" s="53" t="s">
        <v>139</v>
      </c>
      <c r="CY175" s="53" t="s">
        <v>139</v>
      </c>
      <c r="CZ175" s="53" t="e">
        <f>VALUE(TEXT((AZ175*$K175/365*'TOX and EXPO INPUTS'!$E$32/'TOX and EXPO INPUTS'!$E$33),"0.00E+00"))</f>
        <v>#VALUE!</v>
      </c>
      <c r="DA175" s="53" t="e">
        <f>VALUE(TEXT((BA175*$K175/365*'TOX and EXPO INPUTS'!$E$32/'TOX and EXPO INPUTS'!$E$33),"0.00E+00"))</f>
        <v>#VALUE!</v>
      </c>
      <c r="DB175" s="53" t="e">
        <f>VALUE(TEXT((BB175*$K175/365*'TOX and EXPO INPUTS'!$E$32/'TOX and EXPO INPUTS'!$E$33),"0.00E+00"))</f>
        <v>#VALUE!</v>
      </c>
      <c r="DC175" s="53" t="s">
        <v>139</v>
      </c>
      <c r="DD175" s="53" t="s">
        <v>139</v>
      </c>
      <c r="DE175" s="73" t="e">
        <f>VALUE(TEXT((BE175*$K175/365*'TOX and EXPO INPUTS'!$E$32/'TOX and EXPO INPUTS'!$E$33),"0.00E+00"))</f>
        <v>#DIV/0!</v>
      </c>
      <c r="DF175" s="110" t="e">
        <f>VALUE(TEXT((BZ175*'TOX and EXPO INPUTS'!$E$22),"0.00E+00"))</f>
        <v>#VALUE!</v>
      </c>
      <c r="DG175" s="108" t="e">
        <f>VALUE(TEXT((CA175*'TOX and EXPO INPUTS'!$E$22),"0.00E+00"))</f>
        <v>#VALUE!</v>
      </c>
      <c r="DH175" s="108" t="e">
        <f>VALUE(TEXT((CB175*'TOX and EXPO INPUTS'!$E$22),"0.00E+00"))</f>
        <v>#VALUE!</v>
      </c>
      <c r="DI175" s="108" t="s">
        <v>139</v>
      </c>
      <c r="DJ175" s="108" t="s">
        <v>139</v>
      </c>
      <c r="DK175" s="108" t="e">
        <f>VALUE(TEXT((CE175*'TOX and EXPO INPUTS'!$E$22),"0.00E+00"))</f>
        <v>#VALUE!</v>
      </c>
      <c r="DL175" s="108" t="e">
        <f>VALUE(TEXT((CF175*'TOX and EXPO INPUTS'!$E$22),"0.00E+00"))</f>
        <v>#VALUE!</v>
      </c>
      <c r="DM175" s="108" t="e">
        <f>VALUE(TEXT((CG175*'TOX and EXPO INPUTS'!$E$22),"0.00E+00"))</f>
        <v>#VALUE!</v>
      </c>
      <c r="DN175" s="108" t="s">
        <v>139</v>
      </c>
      <c r="DO175" s="108" t="s">
        <v>139</v>
      </c>
      <c r="DP175" s="108" t="e">
        <f>VALUE(TEXT((CJ175*'TOX and EXPO INPUTS'!$E$22),"0.00E+00"))</f>
        <v>#VALUE!</v>
      </c>
      <c r="DQ175" s="108" t="e">
        <f>VALUE(TEXT((CK175*'TOX and EXPO INPUTS'!$E$22),"0.00E+00"))</f>
        <v>#VALUE!</v>
      </c>
      <c r="DR175" s="108" t="e">
        <f>VALUE(TEXT((CL175*'TOX and EXPO INPUTS'!$E$22),"0.00E+00"))</f>
        <v>#VALUE!</v>
      </c>
      <c r="DS175" s="108" t="s">
        <v>139</v>
      </c>
      <c r="DT175" s="108" t="s">
        <v>139</v>
      </c>
      <c r="DU175" s="109" t="e">
        <f>VALUE(TEXT((CO175*'TOX and EXPO INPUTS'!$E$22),"0.00E+00"))</f>
        <v>#DIV/0!</v>
      </c>
      <c r="DV175" s="110" t="e">
        <f>VALUE(TEXT((CP175*'TOX and EXPO INPUTS'!$E$22),"0.00E+00"))</f>
        <v>#VALUE!</v>
      </c>
      <c r="DW175" s="108" t="e">
        <f>VALUE(TEXT((CQ175*'TOX and EXPO INPUTS'!$E$22),"0.00E+00"))</f>
        <v>#VALUE!</v>
      </c>
      <c r="DX175" s="108" t="e">
        <f>VALUE(TEXT((CR175*'TOX and EXPO INPUTS'!$E$22),"0.00E+00"))</f>
        <v>#VALUE!</v>
      </c>
      <c r="DY175" s="108" t="s">
        <v>139</v>
      </c>
      <c r="DZ175" s="108" t="s">
        <v>139</v>
      </c>
      <c r="EA175" s="108" t="e">
        <f>VALUE(TEXT((CU175*'TOX and EXPO INPUTS'!$E$22),"0.00E+00"))</f>
        <v>#VALUE!</v>
      </c>
      <c r="EB175" s="108" t="e">
        <f>VALUE(TEXT((CV175*'TOX and EXPO INPUTS'!$E$22),"0.00E+00"))</f>
        <v>#VALUE!</v>
      </c>
      <c r="EC175" s="108" t="e">
        <f>VALUE(TEXT((CW175*'TOX and EXPO INPUTS'!$E$22),"0.00E+00"))</f>
        <v>#VALUE!</v>
      </c>
      <c r="ED175" s="108" t="s">
        <v>139</v>
      </c>
      <c r="EE175" s="108" t="s">
        <v>139</v>
      </c>
      <c r="EF175" s="108" t="e">
        <f>VALUE(TEXT((CZ175*'TOX and EXPO INPUTS'!$E$22),"0.00E+00"))</f>
        <v>#VALUE!</v>
      </c>
      <c r="EG175" s="108" t="e">
        <f>VALUE(TEXT((DA175*'TOX and EXPO INPUTS'!$E$22),"0.00E+00"))</f>
        <v>#VALUE!</v>
      </c>
      <c r="EH175" s="108" t="e">
        <f>VALUE(TEXT((DB175*'TOX and EXPO INPUTS'!$E$22),"0.00E+00"))</f>
        <v>#VALUE!</v>
      </c>
      <c r="EI175" s="108" t="s">
        <v>139</v>
      </c>
      <c r="EJ175" s="108" t="s">
        <v>139</v>
      </c>
      <c r="EK175" s="109" t="e">
        <f>VALUE(TEXT((DE175*'TOX and EXPO INPUTS'!$E$22),"0.00E+00"))</f>
        <v>#DIV/0!</v>
      </c>
      <c r="EL175" s="69" t="s">
        <v>89</v>
      </c>
      <c r="EM175" s="49">
        <v>48725101</v>
      </c>
      <c r="EN175" s="49" t="s">
        <v>566</v>
      </c>
      <c r="EO175" s="64" t="s">
        <v>567</v>
      </c>
    </row>
    <row r="176" spans="1:145" ht="36" x14ac:dyDescent="0.25">
      <c r="A176" s="56" t="s">
        <v>4</v>
      </c>
      <c r="B176" s="36" t="s">
        <v>425</v>
      </c>
      <c r="C176" s="36" t="s">
        <v>134</v>
      </c>
      <c r="D176" s="57" t="s">
        <v>0</v>
      </c>
      <c r="E176" s="61" t="s">
        <v>253</v>
      </c>
      <c r="F176" s="92"/>
      <c r="G176" s="64" t="s">
        <v>143</v>
      </c>
      <c r="H176" s="69">
        <v>20</v>
      </c>
      <c r="I176" s="64" t="s">
        <v>144</v>
      </c>
      <c r="J176" s="100">
        <v>10</v>
      </c>
      <c r="K176" s="100">
        <v>30</v>
      </c>
      <c r="L176" s="69">
        <v>1770</v>
      </c>
      <c r="M176" s="54">
        <v>1590</v>
      </c>
      <c r="N176" s="49">
        <v>1480</v>
      </c>
      <c r="O176" s="49">
        <v>215</v>
      </c>
      <c r="P176" s="49">
        <v>141</v>
      </c>
      <c r="Q176" s="81">
        <v>14.6</v>
      </c>
      <c r="R176" s="87">
        <v>4.71</v>
      </c>
      <c r="S176" s="49">
        <v>0.94200000000000006</v>
      </c>
      <c r="T176" s="49">
        <v>0.47100000000000003</v>
      </c>
      <c r="U176" s="81">
        <v>6.8000000000000005E-2</v>
      </c>
      <c r="V176" s="72">
        <f t="shared" ref="V176:X191" si="201">VALUE(TEXT(((L176/1000)*$F176*$H176),"0.00E+00"))</f>
        <v>0</v>
      </c>
      <c r="W176" s="53">
        <f t="shared" si="201"/>
        <v>0</v>
      </c>
      <c r="X176" s="53">
        <f t="shared" si="201"/>
        <v>0</v>
      </c>
      <c r="Y176" s="53">
        <f>VALUE(TEXT(((O176/1000)*$F176*$H176),"0.00E+00"))</f>
        <v>0</v>
      </c>
      <c r="Z176" s="53">
        <f>VALUE(TEXT(((P176/1000)*$F176*$H176),"0.00E+00"))</f>
        <v>0</v>
      </c>
      <c r="AA176" s="73">
        <f t="shared" si="198"/>
        <v>0</v>
      </c>
      <c r="AB176" s="72" t="e">
        <f>VALUE(TEXT(((V176*'TOX and EXPO INPUTS'!$E$12)/'TOX and EXPO INPUTS'!$E$27),"0.00E+00"))</f>
        <v>#DIV/0!</v>
      </c>
      <c r="AC176" s="53" t="e">
        <f>VALUE(TEXT(((W176*'TOX and EXPO INPUTS'!$E$12)/'TOX and EXPO INPUTS'!$E$27),"0.00E+00"))</f>
        <v>#DIV/0!</v>
      </c>
      <c r="AD176" s="53" t="e">
        <f>VALUE(TEXT(((X176*'TOX and EXPO INPUTS'!$E$12)/'TOX and EXPO INPUTS'!$E$27),"0.00E+00"))</f>
        <v>#DIV/0!</v>
      </c>
      <c r="AE176" s="53" t="e">
        <f>VALUE(TEXT(((Y176*'TOX and EXPO INPUTS'!$E$12)/'TOX and EXPO INPUTS'!$E$27),"0.00E+00"))</f>
        <v>#DIV/0!</v>
      </c>
      <c r="AF176" s="53" t="e">
        <f>VALUE(TEXT(((Z176*'TOX and EXPO INPUTS'!$E$12)/'TOX and EXPO INPUTS'!$E$27),"0.00E+00"))</f>
        <v>#DIV/0!</v>
      </c>
      <c r="AG176" s="73" t="e">
        <f>VALUE(TEXT(((AA176*'TOX and EXPO INPUTS'!$E$12)/'TOX and EXPO INPUTS'!$E$27),"0.00E+00"))</f>
        <v>#DIV/0!</v>
      </c>
      <c r="AH176" s="72">
        <f t="shared" ref="AH176:AK195" si="202">VALUE(TEXT(((R176/1000)*$F176*$H176),"0.00E+00"))</f>
        <v>0</v>
      </c>
      <c r="AI176" s="53">
        <f t="shared" si="202"/>
        <v>0</v>
      </c>
      <c r="AJ176" s="53">
        <f t="shared" si="202"/>
        <v>0</v>
      </c>
      <c r="AK176" s="73">
        <f t="shared" si="199"/>
        <v>0</v>
      </c>
      <c r="AL176" s="72" t="e">
        <f>VALUE(TEXT(((AH176*'TOX and EXPO INPUTS'!$E$20)/'TOX and EXPO INPUTS'!$E$29),"0.00E+00"))</f>
        <v>#DIV/0!</v>
      </c>
      <c r="AM176" s="53" t="e">
        <f>VALUE(TEXT(((AI176*'TOX and EXPO INPUTS'!$E$20)/'TOX and EXPO INPUTS'!$E$29),"0.00E+00"))</f>
        <v>#DIV/0!</v>
      </c>
      <c r="AN176" s="53" t="e">
        <f>VALUE(TEXT(((AJ176*'TOX and EXPO INPUTS'!$E$20)/'TOX and EXPO INPUTS'!$E$29),"0.00E+00"))</f>
        <v>#DIV/0!</v>
      </c>
      <c r="AO176" s="73" t="e">
        <f>VALUE(TEXT(((AK176*'TOX and EXPO INPUTS'!$E$20)/'TOX and EXPO INPUTS'!$E$29),"0.00E+00"))</f>
        <v>#DIV/0!</v>
      </c>
      <c r="AP176" s="72" t="e">
        <f t="shared" ref="AP176:AP191" si="203">VALUE(TEXT((AB176+AL176),"0.00E+00"))</f>
        <v>#DIV/0!</v>
      </c>
      <c r="AQ176" s="53" t="e">
        <f t="shared" ref="AQ176:AQ191" si="204">VALUE(TEXT((AC176+AL176),"0.00E+00"))</f>
        <v>#DIV/0!</v>
      </c>
      <c r="AR176" s="53" t="e">
        <f t="shared" ref="AR176:AR191" si="205">VALUE(TEXT((AD176+AL176),"0.00E+00"))</f>
        <v>#DIV/0!</v>
      </c>
      <c r="AS176" s="53" t="e">
        <f>VALUE(TEXT((AE176+AL176),"0.00E+00"))</f>
        <v>#DIV/0!</v>
      </c>
      <c r="AT176" s="53" t="e">
        <f>VALUE(TEXT((AF176+AL176),"0.00E+00"))</f>
        <v>#DIV/0!</v>
      </c>
      <c r="AU176" s="53" t="e">
        <f>VALUE(TEXT((AB176+AM176),"0.00E+00"))</f>
        <v>#DIV/0!</v>
      </c>
      <c r="AV176" s="53" t="e">
        <f t="shared" ref="AV176:AV191" si="206">VALUE(TEXT((AC176+AM176),"0.00E+00"))</f>
        <v>#DIV/0!</v>
      </c>
      <c r="AW176" s="53" t="e">
        <f t="shared" ref="AW176:AW191" si="207">VALUE(TEXT((AD176+AM176),"0.00E+00"))</f>
        <v>#DIV/0!</v>
      </c>
      <c r="AX176" s="53" t="e">
        <f>VALUE(TEXT((AE176+AM176),"0.00E+00"))</f>
        <v>#DIV/0!</v>
      </c>
      <c r="AY176" s="53" t="e">
        <f>VALUE(TEXT((AF176+AM176),"0.00E+00"))</f>
        <v>#DIV/0!</v>
      </c>
      <c r="AZ176" s="53" t="e">
        <f t="shared" ref="AZ176:AZ191" si="208">VALUE(TEXT((AB176+AN176),"0.00E+00"))</f>
        <v>#DIV/0!</v>
      </c>
      <c r="BA176" s="53" t="e">
        <f t="shared" ref="BA176:BA191" si="209">VALUE(TEXT((AC176+AN176),"0.00E+00"))</f>
        <v>#DIV/0!</v>
      </c>
      <c r="BB176" s="53" t="e">
        <f t="shared" ref="BB176:BB191" si="210">VALUE(TEXT((AD176+AN176),"0.00E+00"))</f>
        <v>#DIV/0!</v>
      </c>
      <c r="BC176" s="53" t="e">
        <f>VALUE(TEXT((AE176+AN176),"0.00E+00"))</f>
        <v>#DIV/0!</v>
      </c>
      <c r="BD176" s="53" t="e">
        <f>VALUE(TEXT((AF176+AN176),"0.00E+00"))</f>
        <v>#DIV/0!</v>
      </c>
      <c r="BE176" s="73" t="e">
        <f t="shared" si="200"/>
        <v>#DIV/0!</v>
      </c>
      <c r="BF176" s="72" t="e">
        <f>VALUE(TEXT((AB176*$J176/365*'TOX and EXPO INPUTS'!$E$32/'TOX and EXPO INPUTS'!$E$33),"0.00E+00"))</f>
        <v>#DIV/0!</v>
      </c>
      <c r="BG176" s="53" t="e">
        <f>VALUE(TEXT((AC176*$J176/365*'TOX and EXPO INPUTS'!$E$32/'TOX and EXPO INPUTS'!$E$33),"0.00E+00"))</f>
        <v>#DIV/0!</v>
      </c>
      <c r="BH176" s="53" t="e">
        <f>VALUE(TEXT((AD176*$J176/365*'TOX and EXPO INPUTS'!$E$32/'TOX and EXPO INPUTS'!$E$33),"0.00E+00"))</f>
        <v>#DIV/0!</v>
      </c>
      <c r="BI176" s="53" t="e">
        <f>VALUE(TEXT((AE176*$J176/365*'TOX and EXPO INPUTS'!$E$32/'TOX and EXPO INPUTS'!$E$33),"0.00E+00"))</f>
        <v>#DIV/0!</v>
      </c>
      <c r="BJ176" s="53" t="e">
        <f>VALUE(TEXT((AF176*$J176/365*'TOX and EXPO INPUTS'!$E$32/'TOX and EXPO INPUTS'!$E$33),"0.00E+00"))</f>
        <v>#DIV/0!</v>
      </c>
      <c r="BK176" s="73" t="e">
        <f>VALUE(TEXT((AG176*$J176/365*'TOX and EXPO INPUTS'!$E$32/'TOX and EXPO INPUTS'!$E$33),"0.00E+00"))</f>
        <v>#DIV/0!</v>
      </c>
      <c r="BL176" s="72" t="e">
        <f>VALUE(TEXT((AB176*$K176/365*'TOX and EXPO INPUTS'!$E$32/'TOX and EXPO INPUTS'!$E$33),"0.00E+00"))</f>
        <v>#DIV/0!</v>
      </c>
      <c r="BM176" s="53" t="e">
        <f>VALUE(TEXT((AC176*$K176/365*'TOX and EXPO INPUTS'!$E$32/'TOX and EXPO INPUTS'!$E$33),"0.00E+00"))</f>
        <v>#DIV/0!</v>
      </c>
      <c r="BN176" s="53" t="e">
        <f>VALUE(TEXT((AD176*$K176/365*'TOX and EXPO INPUTS'!$E$32/'TOX and EXPO INPUTS'!$E$33),"0.00E+00"))</f>
        <v>#DIV/0!</v>
      </c>
      <c r="BO176" s="53" t="e">
        <f>VALUE(TEXT((AE176*$K176/365*'TOX and EXPO INPUTS'!$E$32/'TOX and EXPO INPUTS'!$E$33),"0.00E+00"))</f>
        <v>#DIV/0!</v>
      </c>
      <c r="BP176" s="53" t="e">
        <f>VALUE(TEXT((AF176*$K176/365*'TOX and EXPO INPUTS'!$E$32/'TOX and EXPO INPUTS'!$E$33),"0.00E+00"))</f>
        <v>#DIV/0!</v>
      </c>
      <c r="BQ176" s="73" t="e">
        <f>VALUE(TEXT((AG176*$K176/365*'TOX and EXPO INPUTS'!$E$32/'TOX and EXPO INPUTS'!$E$33),"0.00E+00"))</f>
        <v>#DIV/0!</v>
      </c>
      <c r="BR176" s="72" t="e">
        <f>VALUE(TEXT((AL176*$J176/365*'TOX and EXPO INPUTS'!$E$32/'TOX and EXPO INPUTS'!$E$33),"0.00E+00"))</f>
        <v>#DIV/0!</v>
      </c>
      <c r="BS176" s="53" t="e">
        <f>VALUE(TEXT((AM176*$J176/365*'TOX and EXPO INPUTS'!$E$32/'TOX and EXPO INPUTS'!$E$33),"0.00E+00"))</f>
        <v>#DIV/0!</v>
      </c>
      <c r="BT176" s="53" t="e">
        <f>VALUE(TEXT((AN176*$J176/365*'TOX and EXPO INPUTS'!$E$32/'TOX and EXPO INPUTS'!$E$33),"0.00E+00"))</f>
        <v>#DIV/0!</v>
      </c>
      <c r="BU176" s="73" t="e">
        <f>VALUE(TEXT((AO176*$J176/365*'TOX and EXPO INPUTS'!$E$32/'TOX and EXPO INPUTS'!$E$33),"0.00E+00"))</f>
        <v>#DIV/0!</v>
      </c>
      <c r="BV176" s="72" t="e">
        <f>VALUE(TEXT((AL176*$K176/365*'TOX and EXPO INPUTS'!$E$32/'TOX and EXPO INPUTS'!$E$33),"0.00E+00"))</f>
        <v>#DIV/0!</v>
      </c>
      <c r="BW176" s="53" t="e">
        <f>VALUE(TEXT((AM176*$K176/365*'TOX and EXPO INPUTS'!$E$32/'TOX and EXPO INPUTS'!$E$33),"0.00E+00"))</f>
        <v>#DIV/0!</v>
      </c>
      <c r="BX176" s="53" t="e">
        <f>VALUE(TEXT((AN176*$K176/365*'TOX and EXPO INPUTS'!$E$32/'TOX and EXPO INPUTS'!$E$33),"0.00E+00"))</f>
        <v>#DIV/0!</v>
      </c>
      <c r="BY176" s="73" t="e">
        <f>VALUE(TEXT((AO176*$K176/365*'TOX and EXPO INPUTS'!$E$32/'TOX and EXPO INPUTS'!$E$33),"0.00E+00"))</f>
        <v>#DIV/0!</v>
      </c>
      <c r="BZ176" s="72" t="e">
        <f>VALUE(TEXT((AP176*$J176/365*'TOX and EXPO INPUTS'!$E$32/'TOX and EXPO INPUTS'!$E$33),"0.00E+00"))</f>
        <v>#DIV/0!</v>
      </c>
      <c r="CA176" s="53" t="e">
        <f>VALUE(TEXT((AQ176*$J176/365*'TOX and EXPO INPUTS'!$E$32/'TOX and EXPO INPUTS'!$E$33),"0.00E+00"))</f>
        <v>#DIV/0!</v>
      </c>
      <c r="CB176" s="53" t="e">
        <f>VALUE(TEXT((AR176*$J176/365*'TOX and EXPO INPUTS'!$E$32/'TOX and EXPO INPUTS'!$E$33),"0.00E+00"))</f>
        <v>#DIV/0!</v>
      </c>
      <c r="CC176" s="53" t="e">
        <f>VALUE(TEXT((AS176*$J176/365*'TOX and EXPO INPUTS'!$E$32/'TOX and EXPO INPUTS'!$E$33),"0.00E+00"))</f>
        <v>#DIV/0!</v>
      </c>
      <c r="CD176" s="53" t="e">
        <f>VALUE(TEXT((AT176*$J176/365*'TOX and EXPO INPUTS'!$E$32/'TOX and EXPO INPUTS'!$E$33),"0.00E+00"))</f>
        <v>#DIV/0!</v>
      </c>
      <c r="CE176" s="53" t="e">
        <f>VALUE(TEXT((AU176*$J176/365*'TOX and EXPO INPUTS'!$E$32/'TOX and EXPO INPUTS'!$E$33),"0.00E+00"))</f>
        <v>#DIV/0!</v>
      </c>
      <c r="CF176" s="53" t="e">
        <f>VALUE(TEXT((AV176*$J176/365*'TOX and EXPO INPUTS'!$E$32/'TOX and EXPO INPUTS'!$E$33),"0.00E+00"))</f>
        <v>#DIV/0!</v>
      </c>
      <c r="CG176" s="53" t="e">
        <f>VALUE(TEXT((AW176*$J176/365*'TOX and EXPO INPUTS'!$E$32/'TOX and EXPO INPUTS'!$E$33),"0.00E+00"))</f>
        <v>#DIV/0!</v>
      </c>
      <c r="CH176" s="53" t="e">
        <f>VALUE(TEXT((AX176*$J176/365*'TOX and EXPO INPUTS'!$E$32/'TOX and EXPO INPUTS'!$E$33),"0.00E+00"))</f>
        <v>#DIV/0!</v>
      </c>
      <c r="CI176" s="53" t="e">
        <f>VALUE(TEXT((AY176*$J176/365*'TOX and EXPO INPUTS'!$E$32/'TOX and EXPO INPUTS'!$E$33),"0.00E+00"))</f>
        <v>#DIV/0!</v>
      </c>
      <c r="CJ176" s="53" t="e">
        <f>VALUE(TEXT((AZ176*$J176/365*'TOX and EXPO INPUTS'!$E$32/'TOX and EXPO INPUTS'!$E$33),"0.00E+00"))</f>
        <v>#DIV/0!</v>
      </c>
      <c r="CK176" s="53" t="e">
        <f>VALUE(TEXT((BA176*$J176/365*'TOX and EXPO INPUTS'!$E$32/'TOX and EXPO INPUTS'!$E$33),"0.00E+00"))</f>
        <v>#DIV/0!</v>
      </c>
      <c r="CL176" s="53" t="e">
        <f>VALUE(TEXT((BB176*$J176/365*'TOX and EXPO INPUTS'!$E$32/'TOX and EXPO INPUTS'!$E$33),"0.00E+00"))</f>
        <v>#DIV/0!</v>
      </c>
      <c r="CM176" s="53" t="e">
        <f>VALUE(TEXT((BC176*$J176/365*'TOX and EXPO INPUTS'!$E$32/'TOX and EXPO INPUTS'!$E$33),"0.00E+00"))</f>
        <v>#DIV/0!</v>
      </c>
      <c r="CN176" s="53" t="e">
        <f>VALUE(TEXT((BD176*$J176/365*'TOX and EXPO INPUTS'!$E$32/'TOX and EXPO INPUTS'!$E$33),"0.00E+00"))</f>
        <v>#DIV/0!</v>
      </c>
      <c r="CO176" s="73" t="e">
        <f>VALUE(TEXT((BE176*$J176/365*'TOX and EXPO INPUTS'!$E$32/'TOX and EXPO INPUTS'!$E$33),"0.00E+00"))</f>
        <v>#DIV/0!</v>
      </c>
      <c r="CP176" s="72" t="e">
        <f>VALUE(TEXT((AP176*$K176/365*'TOX and EXPO INPUTS'!$E$32/'TOX and EXPO INPUTS'!$E$33),"0.00E+00"))</f>
        <v>#DIV/0!</v>
      </c>
      <c r="CQ176" s="53" t="e">
        <f>VALUE(TEXT((AQ176*$K176/365*'TOX and EXPO INPUTS'!$E$32/'TOX and EXPO INPUTS'!$E$33),"0.00E+00"))</f>
        <v>#DIV/0!</v>
      </c>
      <c r="CR176" s="53" t="e">
        <f>VALUE(TEXT((AR176*$K176/365*'TOX and EXPO INPUTS'!$E$32/'TOX and EXPO INPUTS'!$E$33),"0.00E+00"))</f>
        <v>#DIV/0!</v>
      </c>
      <c r="CS176" s="53" t="e">
        <f>VALUE(TEXT((AS176*$K176/365*'TOX and EXPO INPUTS'!$E$32/'TOX and EXPO INPUTS'!$E$33),"0.00E+00"))</f>
        <v>#DIV/0!</v>
      </c>
      <c r="CT176" s="53" t="e">
        <f>VALUE(TEXT((AT176*$K176/365*'TOX and EXPO INPUTS'!$E$32/'TOX and EXPO INPUTS'!$E$33),"0.00E+00"))</f>
        <v>#DIV/0!</v>
      </c>
      <c r="CU176" s="53" t="e">
        <f>VALUE(TEXT((AU176*$K176/365*'TOX and EXPO INPUTS'!$E$32/'TOX and EXPO INPUTS'!$E$33),"0.00E+00"))</f>
        <v>#DIV/0!</v>
      </c>
      <c r="CV176" s="53" t="e">
        <f>VALUE(TEXT((AV176*$K176/365*'TOX and EXPO INPUTS'!$E$32/'TOX and EXPO INPUTS'!$E$33),"0.00E+00"))</f>
        <v>#DIV/0!</v>
      </c>
      <c r="CW176" s="53" t="e">
        <f>VALUE(TEXT((AW176*$K176/365*'TOX and EXPO INPUTS'!$E$32/'TOX and EXPO INPUTS'!$E$33),"0.00E+00"))</f>
        <v>#DIV/0!</v>
      </c>
      <c r="CX176" s="53" t="e">
        <f>VALUE(TEXT((AX176*$K176/365*'TOX and EXPO INPUTS'!$E$32/'TOX and EXPO INPUTS'!$E$33),"0.00E+00"))</f>
        <v>#DIV/0!</v>
      </c>
      <c r="CY176" s="53" t="e">
        <f>VALUE(TEXT((AY176*$K176/365*'TOX and EXPO INPUTS'!$E$32/'TOX and EXPO INPUTS'!$E$33),"0.00E+00"))</f>
        <v>#DIV/0!</v>
      </c>
      <c r="CZ176" s="53" t="e">
        <f>VALUE(TEXT((AZ176*$K176/365*'TOX and EXPO INPUTS'!$E$32/'TOX and EXPO INPUTS'!$E$33),"0.00E+00"))</f>
        <v>#DIV/0!</v>
      </c>
      <c r="DA176" s="53" t="e">
        <f>VALUE(TEXT((BA176*$K176/365*'TOX and EXPO INPUTS'!$E$32/'TOX and EXPO INPUTS'!$E$33),"0.00E+00"))</f>
        <v>#DIV/0!</v>
      </c>
      <c r="DB176" s="53" t="e">
        <f>VALUE(TEXT((BB176*$K176/365*'TOX and EXPO INPUTS'!$E$32/'TOX and EXPO INPUTS'!$E$33),"0.00E+00"))</f>
        <v>#DIV/0!</v>
      </c>
      <c r="DC176" s="53" t="e">
        <f>VALUE(TEXT((BC176*$K176/365*'TOX and EXPO INPUTS'!$E$32/'TOX and EXPO INPUTS'!$E$33),"0.00E+00"))</f>
        <v>#DIV/0!</v>
      </c>
      <c r="DD176" s="53" t="e">
        <f>VALUE(TEXT((BD176*$K176/365*'TOX and EXPO INPUTS'!$E$32/'TOX and EXPO INPUTS'!$E$33),"0.00E+00"))</f>
        <v>#DIV/0!</v>
      </c>
      <c r="DE176" s="73" t="e">
        <f>VALUE(TEXT((BE176*$K176/365*'TOX and EXPO INPUTS'!$E$32/'TOX and EXPO INPUTS'!$E$33),"0.00E+00"))</f>
        <v>#DIV/0!</v>
      </c>
      <c r="DF176" s="110" t="e">
        <f>VALUE(TEXT((BZ176*'TOX and EXPO INPUTS'!$E$22),"0.00E+00"))</f>
        <v>#DIV/0!</v>
      </c>
      <c r="DG176" s="108" t="e">
        <f>VALUE(TEXT((CA176*'TOX and EXPO INPUTS'!$E$22),"0.00E+00"))</f>
        <v>#DIV/0!</v>
      </c>
      <c r="DH176" s="108" t="e">
        <f>VALUE(TEXT((CB176*'TOX and EXPO INPUTS'!$E$22),"0.00E+00"))</f>
        <v>#DIV/0!</v>
      </c>
      <c r="DI176" s="108" t="e">
        <f>VALUE(TEXT((CC176*'TOX and EXPO INPUTS'!$E$22),"0.00E+00"))</f>
        <v>#DIV/0!</v>
      </c>
      <c r="DJ176" s="108" t="e">
        <f>VALUE(TEXT((CD176*'TOX and EXPO INPUTS'!$E$22),"0.00E+00"))</f>
        <v>#DIV/0!</v>
      </c>
      <c r="DK176" s="108" t="e">
        <f>VALUE(TEXT((CE176*'TOX and EXPO INPUTS'!$E$22),"0.00E+00"))</f>
        <v>#DIV/0!</v>
      </c>
      <c r="DL176" s="108" t="e">
        <f>VALUE(TEXT((CF176*'TOX and EXPO INPUTS'!$E$22),"0.00E+00"))</f>
        <v>#DIV/0!</v>
      </c>
      <c r="DM176" s="108" t="e">
        <f>VALUE(TEXT((CG176*'TOX and EXPO INPUTS'!$E$22),"0.00E+00"))</f>
        <v>#DIV/0!</v>
      </c>
      <c r="DN176" s="108" t="e">
        <f>VALUE(TEXT((CH176*'TOX and EXPO INPUTS'!$E$22),"0.00E+00"))</f>
        <v>#DIV/0!</v>
      </c>
      <c r="DO176" s="108" t="e">
        <f>VALUE(TEXT((CI176*'TOX and EXPO INPUTS'!$E$22),"0.00E+00"))</f>
        <v>#DIV/0!</v>
      </c>
      <c r="DP176" s="108" t="e">
        <f>VALUE(TEXT((CJ176*'TOX and EXPO INPUTS'!$E$22),"0.00E+00"))</f>
        <v>#DIV/0!</v>
      </c>
      <c r="DQ176" s="108" t="e">
        <f>VALUE(TEXT((CK176*'TOX and EXPO INPUTS'!$E$22),"0.00E+00"))</f>
        <v>#DIV/0!</v>
      </c>
      <c r="DR176" s="108" t="e">
        <f>VALUE(TEXT((CL176*'TOX and EXPO INPUTS'!$E$22),"0.00E+00"))</f>
        <v>#DIV/0!</v>
      </c>
      <c r="DS176" s="108" t="e">
        <f>VALUE(TEXT((CM176*'TOX and EXPO INPUTS'!$E$22),"0.00E+00"))</f>
        <v>#DIV/0!</v>
      </c>
      <c r="DT176" s="108" t="e">
        <f>VALUE(TEXT((CN176*'TOX and EXPO INPUTS'!$E$22),"0.00E+00"))</f>
        <v>#DIV/0!</v>
      </c>
      <c r="DU176" s="109" t="e">
        <f>VALUE(TEXT((CO176*'TOX and EXPO INPUTS'!$E$22),"0.00E+00"))</f>
        <v>#DIV/0!</v>
      </c>
      <c r="DV176" s="110" t="e">
        <f>VALUE(TEXT((CP176*'TOX and EXPO INPUTS'!$E$22),"0.00E+00"))</f>
        <v>#DIV/0!</v>
      </c>
      <c r="DW176" s="108" t="e">
        <f>VALUE(TEXT((CQ176*'TOX and EXPO INPUTS'!$E$22),"0.00E+00"))</f>
        <v>#DIV/0!</v>
      </c>
      <c r="DX176" s="108" t="e">
        <f>VALUE(TEXT((CR176*'TOX and EXPO INPUTS'!$E$22),"0.00E+00"))</f>
        <v>#DIV/0!</v>
      </c>
      <c r="DY176" s="108" t="e">
        <f>VALUE(TEXT((CS176*'TOX and EXPO INPUTS'!$E$22),"0.00E+00"))</f>
        <v>#DIV/0!</v>
      </c>
      <c r="DZ176" s="108" t="e">
        <f>VALUE(TEXT((CT176*'TOX and EXPO INPUTS'!$E$22),"0.00E+00"))</f>
        <v>#DIV/0!</v>
      </c>
      <c r="EA176" s="108" t="e">
        <f>VALUE(TEXT((CU176*'TOX and EXPO INPUTS'!$E$22),"0.00E+00"))</f>
        <v>#DIV/0!</v>
      </c>
      <c r="EB176" s="108" t="e">
        <f>VALUE(TEXT((CV176*'TOX and EXPO INPUTS'!$E$22),"0.00E+00"))</f>
        <v>#DIV/0!</v>
      </c>
      <c r="EC176" s="108" t="e">
        <f>VALUE(TEXT((CW176*'TOX and EXPO INPUTS'!$E$22),"0.00E+00"))</f>
        <v>#DIV/0!</v>
      </c>
      <c r="ED176" s="108" t="e">
        <f>VALUE(TEXT((CX176*'TOX and EXPO INPUTS'!$E$22),"0.00E+00"))</f>
        <v>#DIV/0!</v>
      </c>
      <c r="EE176" s="108" t="e">
        <f>VALUE(TEXT((CY176*'TOX and EXPO INPUTS'!$E$22),"0.00E+00"))</f>
        <v>#DIV/0!</v>
      </c>
      <c r="EF176" s="108" t="e">
        <f>VALUE(TEXT((CZ176*'TOX and EXPO INPUTS'!$E$22),"0.00E+00"))</f>
        <v>#DIV/0!</v>
      </c>
      <c r="EG176" s="108" t="e">
        <f>VALUE(TEXT((DA176*'TOX and EXPO INPUTS'!$E$22),"0.00E+00"))</f>
        <v>#DIV/0!</v>
      </c>
      <c r="EH176" s="108" t="e">
        <f>VALUE(TEXT((DB176*'TOX and EXPO INPUTS'!$E$22),"0.00E+00"))</f>
        <v>#DIV/0!</v>
      </c>
      <c r="EI176" s="108" t="e">
        <f>VALUE(TEXT((DC176*'TOX and EXPO INPUTS'!$E$22),"0.00E+00"))</f>
        <v>#DIV/0!</v>
      </c>
      <c r="EJ176" s="108" t="e">
        <f>VALUE(TEXT((DD176*'TOX and EXPO INPUTS'!$E$22),"0.00E+00"))</f>
        <v>#DIV/0!</v>
      </c>
      <c r="EK176" s="109" t="e">
        <f>VALUE(TEXT((DE176*'TOX and EXPO INPUTS'!$E$22),"0.00E+00"))</f>
        <v>#DIV/0!</v>
      </c>
      <c r="EL176" s="56" t="s">
        <v>89</v>
      </c>
      <c r="EM176" s="36" t="s">
        <v>149</v>
      </c>
      <c r="EN176" s="36" t="s">
        <v>151</v>
      </c>
      <c r="EO176" s="57" t="s">
        <v>150</v>
      </c>
    </row>
    <row r="177" spans="1:145" ht="36" x14ac:dyDescent="0.25">
      <c r="A177" s="56" t="s">
        <v>4</v>
      </c>
      <c r="B177" s="36" t="s">
        <v>425</v>
      </c>
      <c r="C177" s="36" t="s">
        <v>134</v>
      </c>
      <c r="D177" s="57" t="s">
        <v>0</v>
      </c>
      <c r="E177" s="61" t="s">
        <v>562</v>
      </c>
      <c r="F177" s="92"/>
      <c r="G177" s="64" t="s">
        <v>143</v>
      </c>
      <c r="H177" s="69">
        <v>40</v>
      </c>
      <c r="I177" s="64" t="s">
        <v>144</v>
      </c>
      <c r="J177" s="100">
        <v>10</v>
      </c>
      <c r="K177" s="100">
        <v>30</v>
      </c>
      <c r="L177" s="69">
        <v>1770</v>
      </c>
      <c r="M177" s="54">
        <v>1590</v>
      </c>
      <c r="N177" s="49">
        <v>1480</v>
      </c>
      <c r="O177" s="49">
        <v>215</v>
      </c>
      <c r="P177" s="49">
        <v>141</v>
      </c>
      <c r="Q177" s="81">
        <v>14.6</v>
      </c>
      <c r="R177" s="87">
        <v>4.71</v>
      </c>
      <c r="S177" s="49">
        <v>0.94200000000000006</v>
      </c>
      <c r="T177" s="49">
        <v>0.47100000000000003</v>
      </c>
      <c r="U177" s="81">
        <v>6.8000000000000005E-2</v>
      </c>
      <c r="V177" s="72">
        <f t="shared" si="201"/>
        <v>0</v>
      </c>
      <c r="W177" s="53">
        <f t="shared" si="201"/>
        <v>0</v>
      </c>
      <c r="X177" s="53">
        <f t="shared" si="201"/>
        <v>0</v>
      </c>
      <c r="Y177" s="53">
        <f>VALUE(TEXT(((O177/1000)*$F177*$H177),"0.00E+00"))</f>
        <v>0</v>
      </c>
      <c r="Z177" s="53">
        <f>VALUE(TEXT(((P177/1000)*$F177*$H177),"0.00E+00"))</f>
        <v>0</v>
      </c>
      <c r="AA177" s="73">
        <f t="shared" si="198"/>
        <v>0</v>
      </c>
      <c r="AB177" s="72" t="e">
        <f>VALUE(TEXT(((V177*'TOX and EXPO INPUTS'!$E$12)/'TOX and EXPO INPUTS'!$E$27),"0.00E+00"))</f>
        <v>#DIV/0!</v>
      </c>
      <c r="AC177" s="53" t="e">
        <f>VALUE(TEXT(((W177*'TOX and EXPO INPUTS'!$E$12)/'TOX and EXPO INPUTS'!$E$27),"0.00E+00"))</f>
        <v>#DIV/0!</v>
      </c>
      <c r="AD177" s="53" t="e">
        <f>VALUE(TEXT(((X177*'TOX and EXPO INPUTS'!$E$12)/'TOX and EXPO INPUTS'!$E$27),"0.00E+00"))</f>
        <v>#DIV/0!</v>
      </c>
      <c r="AE177" s="53" t="e">
        <f>VALUE(TEXT(((Y177*'TOX and EXPO INPUTS'!$E$12)/'TOX and EXPO INPUTS'!$E$27),"0.00E+00"))</f>
        <v>#DIV/0!</v>
      </c>
      <c r="AF177" s="53" t="e">
        <f>VALUE(TEXT(((Z177*'TOX and EXPO INPUTS'!$E$12)/'TOX and EXPO INPUTS'!$E$27),"0.00E+00"))</f>
        <v>#DIV/0!</v>
      </c>
      <c r="AG177" s="73" t="e">
        <f>VALUE(TEXT(((AA177*'TOX and EXPO INPUTS'!$E$12)/'TOX and EXPO INPUTS'!$E$27),"0.00E+00"))</f>
        <v>#DIV/0!</v>
      </c>
      <c r="AH177" s="72">
        <f t="shared" si="202"/>
        <v>0</v>
      </c>
      <c r="AI177" s="53">
        <f t="shared" si="202"/>
        <v>0</v>
      </c>
      <c r="AJ177" s="53">
        <f t="shared" si="202"/>
        <v>0</v>
      </c>
      <c r="AK177" s="73">
        <f t="shared" si="199"/>
        <v>0</v>
      </c>
      <c r="AL177" s="72" t="e">
        <f>VALUE(TEXT(((AH177*'TOX and EXPO INPUTS'!$E$20)/'TOX and EXPO INPUTS'!$E$29),"0.00E+00"))</f>
        <v>#DIV/0!</v>
      </c>
      <c r="AM177" s="53" t="e">
        <f>VALUE(TEXT(((AI177*'TOX and EXPO INPUTS'!$E$20)/'TOX and EXPO INPUTS'!$E$29),"0.00E+00"))</f>
        <v>#DIV/0!</v>
      </c>
      <c r="AN177" s="53" t="e">
        <f>VALUE(TEXT(((AJ177*'TOX and EXPO INPUTS'!$E$20)/'TOX and EXPO INPUTS'!$E$29),"0.00E+00"))</f>
        <v>#DIV/0!</v>
      </c>
      <c r="AO177" s="73" t="e">
        <f>VALUE(TEXT(((AK177*'TOX and EXPO INPUTS'!$E$20)/'TOX and EXPO INPUTS'!$E$29),"0.00E+00"))</f>
        <v>#DIV/0!</v>
      </c>
      <c r="AP177" s="72" t="e">
        <f t="shared" si="203"/>
        <v>#DIV/0!</v>
      </c>
      <c r="AQ177" s="53" t="e">
        <f t="shared" si="204"/>
        <v>#DIV/0!</v>
      </c>
      <c r="AR177" s="53" t="e">
        <f t="shared" si="205"/>
        <v>#DIV/0!</v>
      </c>
      <c r="AS177" s="53" t="e">
        <f>VALUE(TEXT((AE177+AL177),"0.00E+00"))</f>
        <v>#DIV/0!</v>
      </c>
      <c r="AT177" s="53" t="e">
        <f>VALUE(TEXT((AF177+AL177),"0.00E+00"))</f>
        <v>#DIV/0!</v>
      </c>
      <c r="AU177" s="53" t="e">
        <f>VALUE(TEXT((AB177+AM177),"0.00E+00"))</f>
        <v>#DIV/0!</v>
      </c>
      <c r="AV177" s="53" t="e">
        <f>VALUE(TEXT((AC177+AM177),"0.00E+00"))</f>
        <v>#DIV/0!</v>
      </c>
      <c r="AW177" s="53" t="e">
        <f t="shared" si="207"/>
        <v>#DIV/0!</v>
      </c>
      <c r="AX177" s="53" t="e">
        <f>VALUE(TEXT((AE177+AM177),"0.00E+00"))</f>
        <v>#DIV/0!</v>
      </c>
      <c r="AY177" s="53" t="e">
        <f>VALUE(TEXT((AF177+AM177),"0.00E+00"))</f>
        <v>#DIV/0!</v>
      </c>
      <c r="AZ177" s="53" t="e">
        <f t="shared" si="208"/>
        <v>#DIV/0!</v>
      </c>
      <c r="BA177" s="53" t="e">
        <f t="shared" si="209"/>
        <v>#DIV/0!</v>
      </c>
      <c r="BB177" s="53" t="e">
        <f t="shared" si="210"/>
        <v>#DIV/0!</v>
      </c>
      <c r="BC177" s="53" t="e">
        <f>VALUE(TEXT((AE177+AN177),"0.00E+00"))</f>
        <v>#DIV/0!</v>
      </c>
      <c r="BD177" s="53" t="e">
        <f>VALUE(TEXT((AF177+AN177),"0.00E+00"))</f>
        <v>#DIV/0!</v>
      </c>
      <c r="BE177" s="73" t="e">
        <f t="shared" si="200"/>
        <v>#DIV/0!</v>
      </c>
      <c r="BF177" s="72" t="e">
        <f>VALUE(TEXT((AB177*$J177/365*'TOX and EXPO INPUTS'!$E$32/'TOX and EXPO INPUTS'!$E$33),"0.00E+00"))</f>
        <v>#DIV/0!</v>
      </c>
      <c r="BG177" s="53" t="e">
        <f>VALUE(TEXT((AC177*$J177/365*'TOX and EXPO INPUTS'!$E$32/'TOX and EXPO INPUTS'!$E$33),"0.00E+00"))</f>
        <v>#DIV/0!</v>
      </c>
      <c r="BH177" s="53" t="e">
        <f>VALUE(TEXT((AD177*$J177/365*'TOX and EXPO INPUTS'!$E$32/'TOX and EXPO INPUTS'!$E$33),"0.00E+00"))</f>
        <v>#DIV/0!</v>
      </c>
      <c r="BI177" s="53" t="e">
        <f>VALUE(TEXT((AE177*$J177/365*'TOX and EXPO INPUTS'!$E$32/'TOX and EXPO INPUTS'!$E$33),"0.00E+00"))</f>
        <v>#DIV/0!</v>
      </c>
      <c r="BJ177" s="53" t="e">
        <f>VALUE(TEXT((AF177*$J177/365*'TOX and EXPO INPUTS'!$E$32/'TOX and EXPO INPUTS'!$E$33),"0.00E+00"))</f>
        <v>#DIV/0!</v>
      </c>
      <c r="BK177" s="73" t="e">
        <f>VALUE(TEXT((AG177*$J177/365*'TOX and EXPO INPUTS'!$E$32/'TOX and EXPO INPUTS'!$E$33),"0.00E+00"))</f>
        <v>#DIV/0!</v>
      </c>
      <c r="BL177" s="72" t="e">
        <f>VALUE(TEXT((AB177*$K177/365*'TOX and EXPO INPUTS'!$E$32/'TOX and EXPO INPUTS'!$E$33),"0.00E+00"))</f>
        <v>#DIV/0!</v>
      </c>
      <c r="BM177" s="53" t="e">
        <f>VALUE(TEXT((AC177*$K177/365*'TOX and EXPO INPUTS'!$E$32/'TOX and EXPO INPUTS'!$E$33),"0.00E+00"))</f>
        <v>#DIV/0!</v>
      </c>
      <c r="BN177" s="53" t="e">
        <f>VALUE(TEXT((AD177*$K177/365*'TOX and EXPO INPUTS'!$E$32/'TOX and EXPO INPUTS'!$E$33),"0.00E+00"))</f>
        <v>#DIV/0!</v>
      </c>
      <c r="BO177" s="53" t="e">
        <f>VALUE(TEXT((AE177*$K177/365*'TOX and EXPO INPUTS'!$E$32/'TOX and EXPO INPUTS'!$E$33),"0.00E+00"))</f>
        <v>#DIV/0!</v>
      </c>
      <c r="BP177" s="53" t="e">
        <f>VALUE(TEXT((AF177*$K177/365*'TOX and EXPO INPUTS'!$E$32/'TOX and EXPO INPUTS'!$E$33),"0.00E+00"))</f>
        <v>#DIV/0!</v>
      </c>
      <c r="BQ177" s="73" t="e">
        <f>VALUE(TEXT((AG177*$K177/365*'TOX and EXPO INPUTS'!$E$32/'TOX and EXPO INPUTS'!$E$33),"0.00E+00"))</f>
        <v>#DIV/0!</v>
      </c>
      <c r="BR177" s="72" t="e">
        <f>VALUE(TEXT((AL177*$J177/365*'TOX and EXPO INPUTS'!$E$32/'TOX and EXPO INPUTS'!$E$33),"0.00E+00"))</f>
        <v>#DIV/0!</v>
      </c>
      <c r="BS177" s="53" t="e">
        <f>VALUE(TEXT((AM177*$J177/365*'TOX and EXPO INPUTS'!$E$32/'TOX and EXPO INPUTS'!$E$33),"0.00E+00"))</f>
        <v>#DIV/0!</v>
      </c>
      <c r="BT177" s="53" t="e">
        <f>VALUE(TEXT((AN177*$J177/365*'TOX and EXPO INPUTS'!$E$32/'TOX and EXPO INPUTS'!$E$33),"0.00E+00"))</f>
        <v>#DIV/0!</v>
      </c>
      <c r="BU177" s="73" t="e">
        <f>VALUE(TEXT((AO177*$J177/365*'TOX and EXPO INPUTS'!$E$32/'TOX and EXPO INPUTS'!$E$33),"0.00E+00"))</f>
        <v>#DIV/0!</v>
      </c>
      <c r="BV177" s="72" t="e">
        <f>VALUE(TEXT((AL177*$K177/365*'TOX and EXPO INPUTS'!$E$32/'TOX and EXPO INPUTS'!$E$33),"0.00E+00"))</f>
        <v>#DIV/0!</v>
      </c>
      <c r="BW177" s="53" t="e">
        <f>VALUE(TEXT((AM177*$K177/365*'TOX and EXPO INPUTS'!$E$32/'TOX and EXPO INPUTS'!$E$33),"0.00E+00"))</f>
        <v>#DIV/0!</v>
      </c>
      <c r="BX177" s="53" t="e">
        <f>VALUE(TEXT((AN177*$K177/365*'TOX and EXPO INPUTS'!$E$32/'TOX and EXPO INPUTS'!$E$33),"0.00E+00"))</f>
        <v>#DIV/0!</v>
      </c>
      <c r="BY177" s="73" t="e">
        <f>VALUE(TEXT((AO177*$K177/365*'TOX and EXPO INPUTS'!$E$32/'TOX and EXPO INPUTS'!$E$33),"0.00E+00"))</f>
        <v>#DIV/0!</v>
      </c>
      <c r="BZ177" s="72" t="e">
        <f>VALUE(TEXT((AP177*$J177/365*'TOX and EXPO INPUTS'!$E$32/'TOX and EXPO INPUTS'!$E$33),"0.00E+00"))</f>
        <v>#DIV/0!</v>
      </c>
      <c r="CA177" s="53" t="e">
        <f>VALUE(TEXT((AQ177*$J177/365*'TOX and EXPO INPUTS'!$E$32/'TOX and EXPO INPUTS'!$E$33),"0.00E+00"))</f>
        <v>#DIV/0!</v>
      </c>
      <c r="CB177" s="53" t="e">
        <f>VALUE(TEXT((AR177*$J177/365*'TOX and EXPO INPUTS'!$E$32/'TOX and EXPO INPUTS'!$E$33),"0.00E+00"))</f>
        <v>#DIV/0!</v>
      </c>
      <c r="CC177" s="53" t="e">
        <f>VALUE(TEXT((AS177*$J177/365*'TOX and EXPO INPUTS'!$E$32/'TOX and EXPO INPUTS'!$E$33),"0.00E+00"))</f>
        <v>#DIV/0!</v>
      </c>
      <c r="CD177" s="53" t="e">
        <f>VALUE(TEXT((AT177*$J177/365*'TOX and EXPO INPUTS'!$E$32/'TOX and EXPO INPUTS'!$E$33),"0.00E+00"))</f>
        <v>#DIV/0!</v>
      </c>
      <c r="CE177" s="53" t="e">
        <f>VALUE(TEXT((AU177*$J177/365*'TOX and EXPO INPUTS'!$E$32/'TOX and EXPO INPUTS'!$E$33),"0.00E+00"))</f>
        <v>#DIV/0!</v>
      </c>
      <c r="CF177" s="53" t="e">
        <f>VALUE(TEXT((AV177*$J177/365*'TOX and EXPO INPUTS'!$E$32/'TOX and EXPO INPUTS'!$E$33),"0.00E+00"))</f>
        <v>#DIV/0!</v>
      </c>
      <c r="CG177" s="53" t="e">
        <f>VALUE(TEXT((AW177*$J177/365*'TOX and EXPO INPUTS'!$E$32/'TOX and EXPO INPUTS'!$E$33),"0.00E+00"))</f>
        <v>#DIV/0!</v>
      </c>
      <c r="CH177" s="53" t="e">
        <f>VALUE(TEXT((AX177*$J177/365*'TOX and EXPO INPUTS'!$E$32/'TOX and EXPO INPUTS'!$E$33),"0.00E+00"))</f>
        <v>#DIV/0!</v>
      </c>
      <c r="CI177" s="53" t="e">
        <f>VALUE(TEXT((AY177*$J177/365*'TOX and EXPO INPUTS'!$E$32/'TOX and EXPO INPUTS'!$E$33),"0.00E+00"))</f>
        <v>#DIV/0!</v>
      </c>
      <c r="CJ177" s="53" t="e">
        <f>VALUE(TEXT((AZ177*$J177/365*'TOX and EXPO INPUTS'!$E$32/'TOX and EXPO INPUTS'!$E$33),"0.00E+00"))</f>
        <v>#DIV/0!</v>
      </c>
      <c r="CK177" s="53" t="e">
        <f>VALUE(TEXT((BA177*$J177/365*'TOX and EXPO INPUTS'!$E$32/'TOX and EXPO INPUTS'!$E$33),"0.00E+00"))</f>
        <v>#DIV/0!</v>
      </c>
      <c r="CL177" s="53" t="e">
        <f>VALUE(TEXT((BB177*$J177/365*'TOX and EXPO INPUTS'!$E$32/'TOX and EXPO INPUTS'!$E$33),"0.00E+00"))</f>
        <v>#DIV/0!</v>
      </c>
      <c r="CM177" s="53" t="e">
        <f>VALUE(TEXT((BC177*$J177/365*'TOX and EXPO INPUTS'!$E$32/'TOX and EXPO INPUTS'!$E$33),"0.00E+00"))</f>
        <v>#DIV/0!</v>
      </c>
      <c r="CN177" s="53" t="e">
        <f>VALUE(TEXT((BD177*$J177/365*'TOX and EXPO INPUTS'!$E$32/'TOX and EXPO INPUTS'!$E$33),"0.00E+00"))</f>
        <v>#DIV/0!</v>
      </c>
      <c r="CO177" s="73" t="e">
        <f>VALUE(TEXT((BE177*$J177/365*'TOX and EXPO INPUTS'!$E$32/'TOX and EXPO INPUTS'!$E$33),"0.00E+00"))</f>
        <v>#DIV/0!</v>
      </c>
      <c r="CP177" s="72" t="e">
        <f>VALUE(TEXT((AP177*$K177/365*'TOX and EXPO INPUTS'!$E$32/'TOX and EXPO INPUTS'!$E$33),"0.00E+00"))</f>
        <v>#DIV/0!</v>
      </c>
      <c r="CQ177" s="53" t="e">
        <f>VALUE(TEXT((AQ177*$K177/365*'TOX and EXPO INPUTS'!$E$32/'TOX and EXPO INPUTS'!$E$33),"0.00E+00"))</f>
        <v>#DIV/0!</v>
      </c>
      <c r="CR177" s="53" t="e">
        <f>VALUE(TEXT((AR177*$K177/365*'TOX and EXPO INPUTS'!$E$32/'TOX and EXPO INPUTS'!$E$33),"0.00E+00"))</f>
        <v>#DIV/0!</v>
      </c>
      <c r="CS177" s="53" t="e">
        <f>VALUE(TEXT((AS177*$K177/365*'TOX and EXPO INPUTS'!$E$32/'TOX and EXPO INPUTS'!$E$33),"0.00E+00"))</f>
        <v>#DIV/0!</v>
      </c>
      <c r="CT177" s="53" t="e">
        <f>VALUE(TEXT((AT177*$K177/365*'TOX and EXPO INPUTS'!$E$32/'TOX and EXPO INPUTS'!$E$33),"0.00E+00"))</f>
        <v>#DIV/0!</v>
      </c>
      <c r="CU177" s="53" t="e">
        <f>VALUE(TEXT((AU177*$K177/365*'TOX and EXPO INPUTS'!$E$32/'TOX and EXPO INPUTS'!$E$33),"0.00E+00"))</f>
        <v>#DIV/0!</v>
      </c>
      <c r="CV177" s="53" t="e">
        <f>VALUE(TEXT((AV177*$K177/365*'TOX and EXPO INPUTS'!$E$32/'TOX and EXPO INPUTS'!$E$33),"0.00E+00"))</f>
        <v>#DIV/0!</v>
      </c>
      <c r="CW177" s="53" t="e">
        <f>VALUE(TEXT((AW177*$K177/365*'TOX and EXPO INPUTS'!$E$32/'TOX and EXPO INPUTS'!$E$33),"0.00E+00"))</f>
        <v>#DIV/0!</v>
      </c>
      <c r="CX177" s="53" t="e">
        <f>VALUE(TEXT((AX177*$K177/365*'TOX and EXPO INPUTS'!$E$32/'TOX and EXPO INPUTS'!$E$33),"0.00E+00"))</f>
        <v>#DIV/0!</v>
      </c>
      <c r="CY177" s="53" t="e">
        <f>VALUE(TEXT((AY177*$K177/365*'TOX and EXPO INPUTS'!$E$32/'TOX and EXPO INPUTS'!$E$33),"0.00E+00"))</f>
        <v>#DIV/0!</v>
      </c>
      <c r="CZ177" s="53" t="e">
        <f>VALUE(TEXT((AZ177*$K177/365*'TOX and EXPO INPUTS'!$E$32/'TOX and EXPO INPUTS'!$E$33),"0.00E+00"))</f>
        <v>#DIV/0!</v>
      </c>
      <c r="DA177" s="53" t="e">
        <f>VALUE(TEXT((BA177*$K177/365*'TOX and EXPO INPUTS'!$E$32/'TOX and EXPO INPUTS'!$E$33),"0.00E+00"))</f>
        <v>#DIV/0!</v>
      </c>
      <c r="DB177" s="53" t="e">
        <f>VALUE(TEXT((BB177*$K177/365*'TOX and EXPO INPUTS'!$E$32/'TOX and EXPO INPUTS'!$E$33),"0.00E+00"))</f>
        <v>#DIV/0!</v>
      </c>
      <c r="DC177" s="53" t="e">
        <f>VALUE(TEXT((BC177*$K177/365*'TOX and EXPO INPUTS'!$E$32/'TOX and EXPO INPUTS'!$E$33),"0.00E+00"))</f>
        <v>#DIV/0!</v>
      </c>
      <c r="DD177" s="53" t="e">
        <f>VALUE(TEXT((BD177*$K177/365*'TOX and EXPO INPUTS'!$E$32/'TOX and EXPO INPUTS'!$E$33),"0.00E+00"))</f>
        <v>#DIV/0!</v>
      </c>
      <c r="DE177" s="73" t="e">
        <f>VALUE(TEXT((BE177*$K177/365*'TOX and EXPO INPUTS'!$E$32/'TOX and EXPO INPUTS'!$E$33),"0.00E+00"))</f>
        <v>#DIV/0!</v>
      </c>
      <c r="DF177" s="110" t="e">
        <f>VALUE(TEXT((BZ177*'TOX and EXPO INPUTS'!$E$22),"0.00E+00"))</f>
        <v>#DIV/0!</v>
      </c>
      <c r="DG177" s="108" t="e">
        <f>VALUE(TEXT((CA177*'TOX and EXPO INPUTS'!$E$22),"0.00E+00"))</f>
        <v>#DIV/0!</v>
      </c>
      <c r="DH177" s="108" t="e">
        <f>VALUE(TEXT((CB177*'TOX and EXPO INPUTS'!$E$22),"0.00E+00"))</f>
        <v>#DIV/0!</v>
      </c>
      <c r="DI177" s="108" t="e">
        <f>VALUE(TEXT((CC177*'TOX and EXPO INPUTS'!$E$22),"0.00E+00"))</f>
        <v>#DIV/0!</v>
      </c>
      <c r="DJ177" s="108" t="e">
        <f>VALUE(TEXT((CD177*'TOX and EXPO INPUTS'!$E$22),"0.00E+00"))</f>
        <v>#DIV/0!</v>
      </c>
      <c r="DK177" s="108" t="e">
        <f>VALUE(TEXT((CE177*'TOX and EXPO INPUTS'!$E$22),"0.00E+00"))</f>
        <v>#DIV/0!</v>
      </c>
      <c r="DL177" s="108" t="e">
        <f>VALUE(TEXT((CF177*'TOX and EXPO INPUTS'!$E$22),"0.00E+00"))</f>
        <v>#DIV/0!</v>
      </c>
      <c r="DM177" s="108" t="e">
        <f>VALUE(TEXT((CG177*'TOX and EXPO INPUTS'!$E$22),"0.00E+00"))</f>
        <v>#DIV/0!</v>
      </c>
      <c r="DN177" s="108" t="e">
        <f>VALUE(TEXT((CH177*'TOX and EXPO INPUTS'!$E$22),"0.00E+00"))</f>
        <v>#DIV/0!</v>
      </c>
      <c r="DO177" s="108" t="e">
        <f>VALUE(TEXT((CI177*'TOX and EXPO INPUTS'!$E$22),"0.00E+00"))</f>
        <v>#DIV/0!</v>
      </c>
      <c r="DP177" s="108" t="e">
        <f>VALUE(TEXT((CJ177*'TOX and EXPO INPUTS'!$E$22),"0.00E+00"))</f>
        <v>#DIV/0!</v>
      </c>
      <c r="DQ177" s="108" t="e">
        <f>VALUE(TEXT((CK177*'TOX and EXPO INPUTS'!$E$22),"0.00E+00"))</f>
        <v>#DIV/0!</v>
      </c>
      <c r="DR177" s="108" t="e">
        <f>VALUE(TEXT((CL177*'TOX and EXPO INPUTS'!$E$22),"0.00E+00"))</f>
        <v>#DIV/0!</v>
      </c>
      <c r="DS177" s="108" t="e">
        <f>VALUE(TEXT((CM177*'TOX and EXPO INPUTS'!$E$22),"0.00E+00"))</f>
        <v>#DIV/0!</v>
      </c>
      <c r="DT177" s="108" t="e">
        <f>VALUE(TEXT((CN177*'TOX and EXPO INPUTS'!$E$22),"0.00E+00"))</f>
        <v>#DIV/0!</v>
      </c>
      <c r="DU177" s="109" t="e">
        <f>VALUE(TEXT((CO177*'TOX and EXPO INPUTS'!$E$22),"0.00E+00"))</f>
        <v>#DIV/0!</v>
      </c>
      <c r="DV177" s="110" t="e">
        <f>VALUE(TEXT((CP177*'TOX and EXPO INPUTS'!$E$22),"0.00E+00"))</f>
        <v>#DIV/0!</v>
      </c>
      <c r="DW177" s="108" t="e">
        <f>VALUE(TEXT((CQ177*'TOX and EXPO INPUTS'!$E$22),"0.00E+00"))</f>
        <v>#DIV/0!</v>
      </c>
      <c r="DX177" s="108" t="e">
        <f>VALUE(TEXT((CR177*'TOX and EXPO INPUTS'!$E$22),"0.00E+00"))</f>
        <v>#DIV/0!</v>
      </c>
      <c r="DY177" s="108" t="e">
        <f>VALUE(TEXT((CS177*'TOX and EXPO INPUTS'!$E$22),"0.00E+00"))</f>
        <v>#DIV/0!</v>
      </c>
      <c r="DZ177" s="108" t="e">
        <f>VALUE(TEXT((CT177*'TOX and EXPO INPUTS'!$E$22),"0.00E+00"))</f>
        <v>#DIV/0!</v>
      </c>
      <c r="EA177" s="108" t="e">
        <f>VALUE(TEXT((CU177*'TOX and EXPO INPUTS'!$E$22),"0.00E+00"))</f>
        <v>#DIV/0!</v>
      </c>
      <c r="EB177" s="108" t="e">
        <f>VALUE(TEXT((CV177*'TOX and EXPO INPUTS'!$E$22),"0.00E+00"))</f>
        <v>#DIV/0!</v>
      </c>
      <c r="EC177" s="108" t="e">
        <f>VALUE(TEXT((CW177*'TOX and EXPO INPUTS'!$E$22),"0.00E+00"))</f>
        <v>#DIV/0!</v>
      </c>
      <c r="ED177" s="108" t="e">
        <f>VALUE(TEXT((CX177*'TOX and EXPO INPUTS'!$E$22),"0.00E+00"))</f>
        <v>#DIV/0!</v>
      </c>
      <c r="EE177" s="108" t="e">
        <f>VALUE(TEXT((CY177*'TOX and EXPO INPUTS'!$E$22),"0.00E+00"))</f>
        <v>#DIV/0!</v>
      </c>
      <c r="EF177" s="108" t="e">
        <f>VALUE(TEXT((CZ177*'TOX and EXPO INPUTS'!$E$22),"0.00E+00"))</f>
        <v>#DIV/0!</v>
      </c>
      <c r="EG177" s="108" t="e">
        <f>VALUE(TEXT((DA177*'TOX and EXPO INPUTS'!$E$22),"0.00E+00"))</f>
        <v>#DIV/0!</v>
      </c>
      <c r="EH177" s="108" t="e">
        <f>VALUE(TEXT((DB177*'TOX and EXPO INPUTS'!$E$22),"0.00E+00"))</f>
        <v>#DIV/0!</v>
      </c>
      <c r="EI177" s="108" t="e">
        <f>VALUE(TEXT((DC177*'TOX and EXPO INPUTS'!$E$22),"0.00E+00"))</f>
        <v>#DIV/0!</v>
      </c>
      <c r="EJ177" s="108" t="e">
        <f>VALUE(TEXT((DD177*'TOX and EXPO INPUTS'!$E$22),"0.00E+00"))</f>
        <v>#DIV/0!</v>
      </c>
      <c r="EK177" s="109" t="e">
        <f>VALUE(TEXT((DE177*'TOX and EXPO INPUTS'!$E$22),"0.00E+00"))</f>
        <v>#DIV/0!</v>
      </c>
      <c r="EL177" s="56" t="s">
        <v>89</v>
      </c>
      <c r="EM177" s="36" t="s">
        <v>149</v>
      </c>
      <c r="EN177" s="36" t="s">
        <v>151</v>
      </c>
      <c r="EO177" s="57" t="s">
        <v>150</v>
      </c>
    </row>
    <row r="178" spans="1:145" ht="36" x14ac:dyDescent="0.25">
      <c r="A178" s="56" t="s">
        <v>4</v>
      </c>
      <c r="B178" s="36" t="s">
        <v>425</v>
      </c>
      <c r="C178" s="36" t="s">
        <v>131</v>
      </c>
      <c r="D178" s="57" t="s">
        <v>0</v>
      </c>
      <c r="E178" s="61" t="s">
        <v>133</v>
      </c>
      <c r="F178" s="92"/>
      <c r="G178" s="64" t="s">
        <v>143</v>
      </c>
      <c r="H178" s="69">
        <v>5</v>
      </c>
      <c r="I178" s="64" t="s">
        <v>144</v>
      </c>
      <c r="J178" s="100">
        <v>10</v>
      </c>
      <c r="K178" s="100">
        <v>30</v>
      </c>
      <c r="L178" s="69">
        <v>78.599999999999994</v>
      </c>
      <c r="M178" s="54">
        <v>16.100000000000001</v>
      </c>
      <c r="N178" s="49">
        <v>12.6</v>
      </c>
      <c r="O178" s="53" t="s">
        <v>139</v>
      </c>
      <c r="P178" s="53" t="s">
        <v>139</v>
      </c>
      <c r="Q178" s="81">
        <v>5.0999999999999996</v>
      </c>
      <c r="R178" s="87">
        <v>0.34</v>
      </c>
      <c r="S178" s="49">
        <v>6.8000000000000005E-2</v>
      </c>
      <c r="T178" s="49">
        <v>3.4000000000000002E-2</v>
      </c>
      <c r="U178" s="81">
        <v>4.2999999999999997E-2</v>
      </c>
      <c r="V178" s="72">
        <f t="shared" si="201"/>
        <v>0</v>
      </c>
      <c r="W178" s="53">
        <f t="shared" si="201"/>
        <v>0</v>
      </c>
      <c r="X178" s="53">
        <f t="shared" si="201"/>
        <v>0</v>
      </c>
      <c r="Y178" s="53" t="s">
        <v>139</v>
      </c>
      <c r="Z178" s="53" t="s">
        <v>139</v>
      </c>
      <c r="AA178" s="73">
        <f t="shared" si="198"/>
        <v>0</v>
      </c>
      <c r="AB178" s="72" t="e">
        <f>VALUE(TEXT(((V178*'TOX and EXPO INPUTS'!$E$12)/'TOX and EXPO INPUTS'!$E$27),"0.00E+00"))</f>
        <v>#DIV/0!</v>
      </c>
      <c r="AC178" s="53" t="e">
        <f>VALUE(TEXT(((W178*'TOX and EXPO INPUTS'!$E$12)/'TOX and EXPO INPUTS'!$E$27),"0.00E+00"))</f>
        <v>#DIV/0!</v>
      </c>
      <c r="AD178" s="53" t="e">
        <f>VALUE(TEXT(((X178*'TOX and EXPO INPUTS'!$E$12)/'TOX and EXPO INPUTS'!$E$27),"0.00E+00"))</f>
        <v>#DIV/0!</v>
      </c>
      <c r="AE178" s="53" t="s">
        <v>139</v>
      </c>
      <c r="AF178" s="53" t="s">
        <v>139</v>
      </c>
      <c r="AG178" s="73" t="e">
        <f>VALUE(TEXT(((AA178*'TOX and EXPO INPUTS'!$E$12)/'TOX and EXPO INPUTS'!$E$27),"0.00E+00"))</f>
        <v>#DIV/0!</v>
      </c>
      <c r="AH178" s="72">
        <f t="shared" si="202"/>
        <v>0</v>
      </c>
      <c r="AI178" s="53">
        <f t="shared" si="202"/>
        <v>0</v>
      </c>
      <c r="AJ178" s="53">
        <f t="shared" si="202"/>
        <v>0</v>
      </c>
      <c r="AK178" s="73">
        <f t="shared" si="199"/>
        <v>0</v>
      </c>
      <c r="AL178" s="72" t="e">
        <f>VALUE(TEXT(((AH178*'TOX and EXPO INPUTS'!$E$20)/'TOX and EXPO INPUTS'!$E$29),"0.00E+00"))</f>
        <v>#DIV/0!</v>
      </c>
      <c r="AM178" s="53" t="e">
        <f>VALUE(TEXT(((AI178*'TOX and EXPO INPUTS'!$E$20)/'TOX and EXPO INPUTS'!$E$29),"0.00E+00"))</f>
        <v>#DIV/0!</v>
      </c>
      <c r="AN178" s="53" t="e">
        <f>VALUE(TEXT(((AJ178*'TOX and EXPO INPUTS'!$E$20)/'TOX and EXPO INPUTS'!$E$29),"0.00E+00"))</f>
        <v>#DIV/0!</v>
      </c>
      <c r="AO178" s="73" t="e">
        <f>VALUE(TEXT(((AK178*'TOX and EXPO INPUTS'!$E$20)/'TOX and EXPO INPUTS'!$E$29),"0.00E+00"))</f>
        <v>#DIV/0!</v>
      </c>
      <c r="AP178" s="72" t="e">
        <f t="shared" si="203"/>
        <v>#DIV/0!</v>
      </c>
      <c r="AQ178" s="53" t="e">
        <f t="shared" si="204"/>
        <v>#DIV/0!</v>
      </c>
      <c r="AR178" s="53" t="e">
        <f t="shared" si="205"/>
        <v>#DIV/0!</v>
      </c>
      <c r="AS178" s="53" t="s">
        <v>139</v>
      </c>
      <c r="AT178" s="53" t="s">
        <v>139</v>
      </c>
      <c r="AU178" s="53" t="e">
        <f t="shared" ref="AU178:AU191" si="211">VALUE(TEXT((AB178+AM178),"0.00E+00"))</f>
        <v>#DIV/0!</v>
      </c>
      <c r="AV178" s="53" t="e">
        <f t="shared" si="206"/>
        <v>#DIV/0!</v>
      </c>
      <c r="AW178" s="53" t="e">
        <f t="shared" si="207"/>
        <v>#DIV/0!</v>
      </c>
      <c r="AX178" s="53" t="s">
        <v>139</v>
      </c>
      <c r="AY178" s="53" t="s">
        <v>139</v>
      </c>
      <c r="AZ178" s="53" t="e">
        <f t="shared" si="208"/>
        <v>#DIV/0!</v>
      </c>
      <c r="BA178" s="53" t="e">
        <f t="shared" si="209"/>
        <v>#DIV/0!</v>
      </c>
      <c r="BB178" s="53" t="e">
        <f t="shared" si="210"/>
        <v>#DIV/0!</v>
      </c>
      <c r="BC178" s="53" t="s">
        <v>139</v>
      </c>
      <c r="BD178" s="53" t="s">
        <v>139</v>
      </c>
      <c r="BE178" s="73" t="e">
        <f t="shared" si="200"/>
        <v>#DIV/0!</v>
      </c>
      <c r="BF178" s="72" t="e">
        <f>VALUE(TEXT((AB178*$J178/365*'TOX and EXPO INPUTS'!$E$32/'TOX and EXPO INPUTS'!$E$33),"0.00E+00"))</f>
        <v>#DIV/0!</v>
      </c>
      <c r="BG178" s="53" t="e">
        <f>VALUE(TEXT((AC178*$J178/365*'TOX and EXPO INPUTS'!$E$32/'TOX and EXPO INPUTS'!$E$33),"0.00E+00"))</f>
        <v>#DIV/0!</v>
      </c>
      <c r="BH178" s="53" t="e">
        <f>VALUE(TEXT((AD178*$J178/365*'TOX and EXPO INPUTS'!$E$32/'TOX and EXPO INPUTS'!$E$33),"0.00E+00"))</f>
        <v>#DIV/0!</v>
      </c>
      <c r="BI178" s="53" t="s">
        <v>139</v>
      </c>
      <c r="BJ178" s="53" t="s">
        <v>139</v>
      </c>
      <c r="BK178" s="73" t="e">
        <f>VALUE(TEXT((AG178*$J178/365*'TOX and EXPO INPUTS'!$E$32/'TOX and EXPO INPUTS'!$E$33),"0.00E+00"))</f>
        <v>#DIV/0!</v>
      </c>
      <c r="BL178" s="72" t="e">
        <f>VALUE(TEXT((AB178*$K178/365*'TOX and EXPO INPUTS'!$E$32/'TOX and EXPO INPUTS'!$E$33),"0.00E+00"))</f>
        <v>#DIV/0!</v>
      </c>
      <c r="BM178" s="53" t="e">
        <f>VALUE(TEXT((AC178*$K178/365*'TOX and EXPO INPUTS'!$E$32/'TOX and EXPO INPUTS'!$E$33),"0.00E+00"))</f>
        <v>#DIV/0!</v>
      </c>
      <c r="BN178" s="53" t="e">
        <f>VALUE(TEXT((AD178*$K178/365*'TOX and EXPO INPUTS'!$E$32/'TOX and EXPO INPUTS'!$E$33),"0.00E+00"))</f>
        <v>#DIV/0!</v>
      </c>
      <c r="BO178" s="53" t="s">
        <v>139</v>
      </c>
      <c r="BP178" s="53" t="s">
        <v>139</v>
      </c>
      <c r="BQ178" s="73" t="e">
        <f>VALUE(TEXT((AG178*$K178/365*'TOX and EXPO INPUTS'!$E$32/'TOX and EXPO INPUTS'!$E$33),"0.00E+00"))</f>
        <v>#DIV/0!</v>
      </c>
      <c r="BR178" s="72" t="e">
        <f>VALUE(TEXT((AL178*$J178/365*'TOX and EXPO INPUTS'!$E$32/'TOX and EXPO INPUTS'!$E$33),"0.00E+00"))</f>
        <v>#DIV/0!</v>
      </c>
      <c r="BS178" s="53" t="e">
        <f>VALUE(TEXT((AM178*$J178/365*'TOX and EXPO INPUTS'!$E$32/'TOX and EXPO INPUTS'!$E$33),"0.00E+00"))</f>
        <v>#DIV/0!</v>
      </c>
      <c r="BT178" s="53" t="e">
        <f>VALUE(TEXT((AN178*$J178/365*'TOX and EXPO INPUTS'!$E$32/'TOX and EXPO INPUTS'!$E$33),"0.00E+00"))</f>
        <v>#DIV/0!</v>
      </c>
      <c r="BU178" s="73" t="e">
        <f>VALUE(TEXT((AO178*$J178/365*'TOX and EXPO INPUTS'!$E$32/'TOX and EXPO INPUTS'!$E$33),"0.00E+00"))</f>
        <v>#DIV/0!</v>
      </c>
      <c r="BV178" s="72" t="e">
        <f>VALUE(TEXT((AL178*$K178/365*'TOX and EXPO INPUTS'!$E$32/'TOX and EXPO INPUTS'!$E$33),"0.00E+00"))</f>
        <v>#DIV/0!</v>
      </c>
      <c r="BW178" s="53" t="e">
        <f>VALUE(TEXT((AM178*$K178/365*'TOX and EXPO INPUTS'!$E$32/'TOX and EXPO INPUTS'!$E$33),"0.00E+00"))</f>
        <v>#DIV/0!</v>
      </c>
      <c r="BX178" s="53" t="e">
        <f>VALUE(TEXT((AN178*$K178/365*'TOX and EXPO INPUTS'!$E$32/'TOX and EXPO INPUTS'!$E$33),"0.00E+00"))</f>
        <v>#DIV/0!</v>
      </c>
      <c r="BY178" s="73" t="e">
        <f>VALUE(TEXT((AO178*$K178/365*'TOX and EXPO INPUTS'!$E$32/'TOX and EXPO INPUTS'!$E$33),"0.00E+00"))</f>
        <v>#DIV/0!</v>
      </c>
      <c r="BZ178" s="72" t="e">
        <f>VALUE(TEXT((AP178*$J178/365*'TOX and EXPO INPUTS'!$E$32/'TOX and EXPO INPUTS'!$E$33),"0.00E+00"))</f>
        <v>#DIV/0!</v>
      </c>
      <c r="CA178" s="53" t="e">
        <f>VALUE(TEXT((AQ178*$J178/365*'TOX and EXPO INPUTS'!$E$32/'TOX and EXPO INPUTS'!$E$33),"0.00E+00"))</f>
        <v>#DIV/0!</v>
      </c>
      <c r="CB178" s="53" t="e">
        <f>VALUE(TEXT((AR178*$J178/365*'TOX and EXPO INPUTS'!$E$32/'TOX and EXPO INPUTS'!$E$33),"0.00E+00"))</f>
        <v>#DIV/0!</v>
      </c>
      <c r="CC178" s="53" t="e">
        <f>VALUE(TEXT((AS178*$J178/365*'TOX and EXPO INPUTS'!$E$32/'TOX and EXPO INPUTS'!$E$33),"0.00E+00"))</f>
        <v>#VALUE!</v>
      </c>
      <c r="CD178" s="53" t="e">
        <f>VALUE(TEXT((AT178*$J178/365*'TOX and EXPO INPUTS'!$E$32/'TOX and EXPO INPUTS'!$E$33),"0.00E+00"))</f>
        <v>#VALUE!</v>
      </c>
      <c r="CE178" s="53" t="e">
        <f>VALUE(TEXT((AU178*$J178/365*'TOX and EXPO INPUTS'!$E$32/'TOX and EXPO INPUTS'!$E$33),"0.00E+00"))</f>
        <v>#DIV/0!</v>
      </c>
      <c r="CF178" s="53" t="e">
        <f>VALUE(TEXT((AV178*$J178/365*'TOX and EXPO INPUTS'!$E$32/'TOX and EXPO INPUTS'!$E$33),"0.00E+00"))</f>
        <v>#DIV/0!</v>
      </c>
      <c r="CG178" s="53" t="e">
        <f>VALUE(TEXT((AW178*$J178/365*'TOX and EXPO INPUTS'!$E$32/'TOX and EXPO INPUTS'!$E$33),"0.00E+00"))</f>
        <v>#DIV/0!</v>
      </c>
      <c r="CH178" s="53" t="e">
        <f>VALUE(TEXT((AX178*$J178/365*'TOX and EXPO INPUTS'!$E$32/'TOX and EXPO INPUTS'!$E$33),"0.00E+00"))</f>
        <v>#VALUE!</v>
      </c>
      <c r="CI178" s="53" t="e">
        <f>VALUE(TEXT((AY178*$J178/365*'TOX and EXPO INPUTS'!$E$32/'TOX and EXPO INPUTS'!$E$33),"0.00E+00"))</f>
        <v>#VALUE!</v>
      </c>
      <c r="CJ178" s="53" t="e">
        <f>VALUE(TEXT((AZ178*$J178/365*'TOX and EXPO INPUTS'!$E$32/'TOX and EXPO INPUTS'!$E$33),"0.00E+00"))</f>
        <v>#DIV/0!</v>
      </c>
      <c r="CK178" s="53" t="e">
        <f>VALUE(TEXT((BA178*$J178/365*'TOX and EXPO INPUTS'!$E$32/'TOX and EXPO INPUTS'!$E$33),"0.00E+00"))</f>
        <v>#DIV/0!</v>
      </c>
      <c r="CL178" s="53" t="e">
        <f>VALUE(TEXT((BB178*$J178/365*'TOX and EXPO INPUTS'!$E$32/'TOX and EXPO INPUTS'!$E$33),"0.00E+00"))</f>
        <v>#DIV/0!</v>
      </c>
      <c r="CM178" s="53" t="e">
        <f>VALUE(TEXT((BC178*$J178/365*'TOX and EXPO INPUTS'!$E$32/'TOX and EXPO INPUTS'!$E$33),"0.00E+00"))</f>
        <v>#VALUE!</v>
      </c>
      <c r="CN178" s="53" t="e">
        <f>VALUE(TEXT((BD178*$J178/365*'TOX and EXPO INPUTS'!$E$32/'TOX and EXPO INPUTS'!$E$33),"0.00E+00"))</f>
        <v>#VALUE!</v>
      </c>
      <c r="CO178" s="73" t="e">
        <f>VALUE(TEXT((BE178*$J178/365*'TOX and EXPO INPUTS'!$E$32/'TOX and EXPO INPUTS'!$E$33),"0.00E+00"))</f>
        <v>#DIV/0!</v>
      </c>
      <c r="CP178" s="72" t="e">
        <f>VALUE(TEXT((AP178*$K178/365*'TOX and EXPO INPUTS'!$E$32/'TOX and EXPO INPUTS'!$E$33),"0.00E+00"))</f>
        <v>#DIV/0!</v>
      </c>
      <c r="CQ178" s="53" t="e">
        <f>VALUE(TEXT((AQ178*$K178/365*'TOX and EXPO INPUTS'!$E$32/'TOX and EXPO INPUTS'!$E$33),"0.00E+00"))</f>
        <v>#DIV/0!</v>
      </c>
      <c r="CR178" s="53" t="e">
        <f>VALUE(TEXT((AR178*$K178/365*'TOX and EXPO INPUTS'!$E$32/'TOX and EXPO INPUTS'!$E$33),"0.00E+00"))</f>
        <v>#DIV/0!</v>
      </c>
      <c r="CS178" s="53" t="e">
        <f>VALUE(TEXT((AS178*$K178/365*'TOX and EXPO INPUTS'!$E$32/'TOX and EXPO INPUTS'!$E$33),"0.00E+00"))</f>
        <v>#VALUE!</v>
      </c>
      <c r="CT178" s="53" t="e">
        <f>VALUE(TEXT((AT178*$K178/365*'TOX and EXPO INPUTS'!$E$32/'TOX and EXPO INPUTS'!$E$33),"0.00E+00"))</f>
        <v>#VALUE!</v>
      </c>
      <c r="CU178" s="53" t="e">
        <f>VALUE(TEXT((AU178*$K178/365*'TOX and EXPO INPUTS'!$E$32/'TOX and EXPO INPUTS'!$E$33),"0.00E+00"))</f>
        <v>#DIV/0!</v>
      </c>
      <c r="CV178" s="53" t="e">
        <f>VALUE(TEXT((AV178*$K178/365*'TOX and EXPO INPUTS'!$E$32/'TOX and EXPO INPUTS'!$E$33),"0.00E+00"))</f>
        <v>#DIV/0!</v>
      </c>
      <c r="CW178" s="53" t="e">
        <f>VALUE(TEXT((AW178*$K178/365*'TOX and EXPO INPUTS'!$E$32/'TOX and EXPO INPUTS'!$E$33),"0.00E+00"))</f>
        <v>#DIV/0!</v>
      </c>
      <c r="CX178" s="53" t="e">
        <f>VALUE(TEXT((AX178*$K178/365*'TOX and EXPO INPUTS'!$E$32/'TOX and EXPO INPUTS'!$E$33),"0.00E+00"))</f>
        <v>#VALUE!</v>
      </c>
      <c r="CY178" s="53" t="e">
        <f>VALUE(TEXT((AY178*$K178/365*'TOX and EXPO INPUTS'!$E$32/'TOX and EXPO INPUTS'!$E$33),"0.00E+00"))</f>
        <v>#VALUE!</v>
      </c>
      <c r="CZ178" s="53" t="e">
        <f>VALUE(TEXT((AZ178*$K178/365*'TOX and EXPO INPUTS'!$E$32/'TOX and EXPO INPUTS'!$E$33),"0.00E+00"))</f>
        <v>#DIV/0!</v>
      </c>
      <c r="DA178" s="53" t="e">
        <f>VALUE(TEXT((BA178*$K178/365*'TOX and EXPO INPUTS'!$E$32/'TOX and EXPO INPUTS'!$E$33),"0.00E+00"))</f>
        <v>#DIV/0!</v>
      </c>
      <c r="DB178" s="53" t="e">
        <f>VALUE(TEXT((BB178*$K178/365*'TOX and EXPO INPUTS'!$E$32/'TOX and EXPO INPUTS'!$E$33),"0.00E+00"))</f>
        <v>#DIV/0!</v>
      </c>
      <c r="DC178" s="53" t="e">
        <f>VALUE(TEXT((BC178*$K178/365*'TOX and EXPO INPUTS'!$E$32/'TOX and EXPO INPUTS'!$E$33),"0.00E+00"))</f>
        <v>#VALUE!</v>
      </c>
      <c r="DD178" s="53" t="e">
        <f>VALUE(TEXT((BD178*$K178/365*'TOX and EXPO INPUTS'!$E$32/'TOX and EXPO INPUTS'!$E$33),"0.00E+00"))</f>
        <v>#VALUE!</v>
      </c>
      <c r="DE178" s="73" t="e">
        <f>VALUE(TEXT((BE178*$K178/365*'TOX and EXPO INPUTS'!$E$32/'TOX and EXPO INPUTS'!$E$33),"0.00E+00"))</f>
        <v>#DIV/0!</v>
      </c>
      <c r="DF178" s="110" t="e">
        <f>VALUE(TEXT((BZ178*'TOX and EXPO INPUTS'!$E$22),"0.00E+00"))</f>
        <v>#DIV/0!</v>
      </c>
      <c r="DG178" s="108" t="e">
        <f>VALUE(TEXT((CA178*'TOX and EXPO INPUTS'!$E$22),"0.00E+00"))</f>
        <v>#DIV/0!</v>
      </c>
      <c r="DH178" s="108" t="e">
        <f>VALUE(TEXT((CB178*'TOX and EXPO INPUTS'!$E$22),"0.00E+00"))</f>
        <v>#DIV/0!</v>
      </c>
      <c r="DI178" s="108" t="e">
        <f>VALUE(TEXT((CC178*'TOX and EXPO INPUTS'!$E$22),"0.00E+00"))</f>
        <v>#VALUE!</v>
      </c>
      <c r="DJ178" s="108" t="e">
        <f>VALUE(TEXT((CD178*'TOX and EXPO INPUTS'!$E$22),"0.00E+00"))</f>
        <v>#VALUE!</v>
      </c>
      <c r="DK178" s="108" t="e">
        <f>VALUE(TEXT((CE178*'TOX and EXPO INPUTS'!$E$22),"0.00E+00"))</f>
        <v>#DIV/0!</v>
      </c>
      <c r="DL178" s="108" t="e">
        <f>VALUE(TEXT((CF178*'TOX and EXPO INPUTS'!$E$22),"0.00E+00"))</f>
        <v>#DIV/0!</v>
      </c>
      <c r="DM178" s="108" t="e">
        <f>VALUE(TEXT((CG178*'TOX and EXPO INPUTS'!$E$22),"0.00E+00"))</f>
        <v>#DIV/0!</v>
      </c>
      <c r="DN178" s="108" t="e">
        <f>VALUE(TEXT((CH178*'TOX and EXPO INPUTS'!$E$22),"0.00E+00"))</f>
        <v>#VALUE!</v>
      </c>
      <c r="DO178" s="108" t="e">
        <f>VALUE(TEXT((CI178*'TOX and EXPO INPUTS'!$E$22),"0.00E+00"))</f>
        <v>#VALUE!</v>
      </c>
      <c r="DP178" s="108" t="e">
        <f>VALUE(TEXT((CJ178*'TOX and EXPO INPUTS'!$E$22),"0.00E+00"))</f>
        <v>#DIV/0!</v>
      </c>
      <c r="DQ178" s="108" t="e">
        <f>VALUE(TEXT((CK178*'TOX and EXPO INPUTS'!$E$22),"0.00E+00"))</f>
        <v>#DIV/0!</v>
      </c>
      <c r="DR178" s="108" t="e">
        <f>VALUE(TEXT((CL178*'TOX and EXPO INPUTS'!$E$22),"0.00E+00"))</f>
        <v>#DIV/0!</v>
      </c>
      <c r="DS178" s="108" t="e">
        <f>VALUE(TEXT((CM178*'TOX and EXPO INPUTS'!$E$22),"0.00E+00"))</f>
        <v>#VALUE!</v>
      </c>
      <c r="DT178" s="108" t="e">
        <f>VALUE(TEXT((CN178*'TOX and EXPO INPUTS'!$E$22),"0.00E+00"))</f>
        <v>#VALUE!</v>
      </c>
      <c r="DU178" s="109" t="e">
        <f>VALUE(TEXT((CO178*'TOX and EXPO INPUTS'!$E$22),"0.00E+00"))</f>
        <v>#DIV/0!</v>
      </c>
      <c r="DV178" s="110" t="e">
        <f>VALUE(TEXT((CP178*'TOX and EXPO INPUTS'!$E$22),"0.00E+00"))</f>
        <v>#DIV/0!</v>
      </c>
      <c r="DW178" s="108" t="e">
        <f>VALUE(TEXT((CQ178*'TOX and EXPO INPUTS'!$E$22),"0.00E+00"))</f>
        <v>#DIV/0!</v>
      </c>
      <c r="DX178" s="108" t="e">
        <f>VALUE(TEXT((CR178*'TOX and EXPO INPUTS'!$E$22),"0.00E+00"))</f>
        <v>#DIV/0!</v>
      </c>
      <c r="DY178" s="108" t="e">
        <f>VALUE(TEXT((CS178*'TOX and EXPO INPUTS'!$E$22),"0.00E+00"))</f>
        <v>#VALUE!</v>
      </c>
      <c r="DZ178" s="108" t="e">
        <f>VALUE(TEXT((CT178*'TOX and EXPO INPUTS'!$E$22),"0.00E+00"))</f>
        <v>#VALUE!</v>
      </c>
      <c r="EA178" s="108" t="e">
        <f>VALUE(TEXT((CU178*'TOX and EXPO INPUTS'!$E$22),"0.00E+00"))</f>
        <v>#DIV/0!</v>
      </c>
      <c r="EB178" s="108" t="e">
        <f>VALUE(TEXT((CV178*'TOX and EXPO INPUTS'!$E$22),"0.00E+00"))</f>
        <v>#DIV/0!</v>
      </c>
      <c r="EC178" s="108" t="e">
        <f>VALUE(TEXT((CW178*'TOX and EXPO INPUTS'!$E$22),"0.00E+00"))</f>
        <v>#DIV/0!</v>
      </c>
      <c r="ED178" s="108" t="e">
        <f>VALUE(TEXT((CX178*'TOX and EXPO INPUTS'!$E$22),"0.00E+00"))</f>
        <v>#VALUE!</v>
      </c>
      <c r="EE178" s="108" t="e">
        <f>VALUE(TEXT((CY178*'TOX and EXPO INPUTS'!$E$22),"0.00E+00"))</f>
        <v>#VALUE!</v>
      </c>
      <c r="EF178" s="108" t="e">
        <f>VALUE(TEXT((CZ178*'TOX and EXPO INPUTS'!$E$22),"0.00E+00"))</f>
        <v>#DIV/0!</v>
      </c>
      <c r="EG178" s="108" t="e">
        <f>VALUE(TEXT((DA178*'TOX and EXPO INPUTS'!$E$22),"0.00E+00"))</f>
        <v>#DIV/0!</v>
      </c>
      <c r="EH178" s="108" t="e">
        <f>VALUE(TEXT((DB178*'TOX and EXPO INPUTS'!$E$22),"0.00E+00"))</f>
        <v>#DIV/0!</v>
      </c>
      <c r="EI178" s="108" t="e">
        <f>VALUE(TEXT((DC178*'TOX and EXPO INPUTS'!$E$22),"0.00E+00"))</f>
        <v>#VALUE!</v>
      </c>
      <c r="EJ178" s="108" t="e">
        <f>VALUE(TEXT((DD178*'TOX and EXPO INPUTS'!$E$22),"0.00E+00"))</f>
        <v>#VALUE!</v>
      </c>
      <c r="EK178" s="109" t="e">
        <f>VALUE(TEXT((DE178*'TOX and EXPO INPUTS'!$E$22),"0.00E+00"))</f>
        <v>#DIV/0!</v>
      </c>
      <c r="EL178" s="56" t="s">
        <v>152</v>
      </c>
      <c r="EM178" s="36" t="s">
        <v>155</v>
      </c>
      <c r="EN178" s="36" t="s">
        <v>154</v>
      </c>
      <c r="EO178" s="57" t="s">
        <v>153</v>
      </c>
    </row>
    <row r="179" spans="1:145" ht="36" x14ac:dyDescent="0.25">
      <c r="A179" s="56" t="s">
        <v>4</v>
      </c>
      <c r="B179" s="36" t="s">
        <v>425</v>
      </c>
      <c r="C179" s="36" t="s">
        <v>131</v>
      </c>
      <c r="D179" s="57" t="s">
        <v>0</v>
      </c>
      <c r="E179" s="61" t="s">
        <v>147</v>
      </c>
      <c r="F179" s="92"/>
      <c r="G179" s="64" t="s">
        <v>143</v>
      </c>
      <c r="H179" s="69">
        <v>40</v>
      </c>
      <c r="I179" s="64" t="s">
        <v>144</v>
      </c>
      <c r="J179" s="100">
        <v>10</v>
      </c>
      <c r="K179" s="100">
        <v>30</v>
      </c>
      <c r="L179" s="69">
        <v>78.599999999999994</v>
      </c>
      <c r="M179" s="54">
        <v>16.100000000000001</v>
      </c>
      <c r="N179" s="49">
        <v>12.6</v>
      </c>
      <c r="O179" s="53" t="s">
        <v>139</v>
      </c>
      <c r="P179" s="53" t="s">
        <v>139</v>
      </c>
      <c r="Q179" s="81">
        <v>5.0999999999999996</v>
      </c>
      <c r="R179" s="87">
        <v>0.34</v>
      </c>
      <c r="S179" s="49">
        <v>6.8000000000000005E-2</v>
      </c>
      <c r="T179" s="49">
        <v>3.4000000000000002E-2</v>
      </c>
      <c r="U179" s="81">
        <v>4.2999999999999997E-2</v>
      </c>
      <c r="V179" s="72">
        <f t="shared" si="201"/>
        <v>0</v>
      </c>
      <c r="W179" s="53">
        <f t="shared" si="201"/>
        <v>0</v>
      </c>
      <c r="X179" s="53">
        <f t="shared" si="201"/>
        <v>0</v>
      </c>
      <c r="Y179" s="53" t="s">
        <v>139</v>
      </c>
      <c r="Z179" s="53" t="s">
        <v>139</v>
      </c>
      <c r="AA179" s="73">
        <f t="shared" si="198"/>
        <v>0</v>
      </c>
      <c r="AB179" s="72" t="e">
        <f>VALUE(TEXT(((V179*'TOX and EXPO INPUTS'!$E$12)/'TOX and EXPO INPUTS'!$E$27),"0.00E+00"))</f>
        <v>#DIV/0!</v>
      </c>
      <c r="AC179" s="53" t="e">
        <f>VALUE(TEXT(((W179*'TOX and EXPO INPUTS'!$E$12)/'TOX and EXPO INPUTS'!$E$27),"0.00E+00"))</f>
        <v>#DIV/0!</v>
      </c>
      <c r="AD179" s="53" t="e">
        <f>VALUE(TEXT(((X179*'TOX and EXPO INPUTS'!$E$12)/'TOX and EXPO INPUTS'!$E$27),"0.00E+00"))</f>
        <v>#DIV/0!</v>
      </c>
      <c r="AE179" s="53" t="s">
        <v>139</v>
      </c>
      <c r="AF179" s="53" t="s">
        <v>139</v>
      </c>
      <c r="AG179" s="73" t="e">
        <f>VALUE(TEXT(((AA179*'TOX and EXPO INPUTS'!$E$12)/'TOX and EXPO INPUTS'!$E$27),"0.00E+00"))</f>
        <v>#DIV/0!</v>
      </c>
      <c r="AH179" s="72">
        <f t="shared" si="202"/>
        <v>0</v>
      </c>
      <c r="AI179" s="53">
        <f t="shared" si="202"/>
        <v>0</v>
      </c>
      <c r="AJ179" s="53">
        <f t="shared" si="202"/>
        <v>0</v>
      </c>
      <c r="AK179" s="73">
        <f t="shared" si="199"/>
        <v>0</v>
      </c>
      <c r="AL179" s="72" t="e">
        <f>VALUE(TEXT(((AH179*'TOX and EXPO INPUTS'!$E$20)/'TOX and EXPO INPUTS'!$E$29),"0.00E+00"))</f>
        <v>#DIV/0!</v>
      </c>
      <c r="AM179" s="53" t="e">
        <f>VALUE(TEXT(((AI179*'TOX and EXPO INPUTS'!$E$20)/'TOX and EXPO INPUTS'!$E$29),"0.00E+00"))</f>
        <v>#DIV/0!</v>
      </c>
      <c r="AN179" s="53" t="e">
        <f>VALUE(TEXT(((AJ179*'TOX and EXPO INPUTS'!$E$20)/'TOX and EXPO INPUTS'!$E$29),"0.00E+00"))</f>
        <v>#DIV/0!</v>
      </c>
      <c r="AO179" s="73" t="e">
        <f>VALUE(TEXT(((AK179*'TOX and EXPO INPUTS'!$E$20)/'TOX and EXPO INPUTS'!$E$29),"0.00E+00"))</f>
        <v>#DIV/0!</v>
      </c>
      <c r="AP179" s="72" t="e">
        <f t="shared" si="203"/>
        <v>#DIV/0!</v>
      </c>
      <c r="AQ179" s="53" t="e">
        <f t="shared" si="204"/>
        <v>#DIV/0!</v>
      </c>
      <c r="AR179" s="53" t="e">
        <f t="shared" si="205"/>
        <v>#DIV/0!</v>
      </c>
      <c r="AS179" s="53" t="s">
        <v>139</v>
      </c>
      <c r="AT179" s="53" t="s">
        <v>139</v>
      </c>
      <c r="AU179" s="53" t="e">
        <f t="shared" si="211"/>
        <v>#DIV/0!</v>
      </c>
      <c r="AV179" s="53" t="e">
        <f t="shared" si="206"/>
        <v>#DIV/0!</v>
      </c>
      <c r="AW179" s="53" t="e">
        <f t="shared" si="207"/>
        <v>#DIV/0!</v>
      </c>
      <c r="AX179" s="53" t="s">
        <v>139</v>
      </c>
      <c r="AY179" s="53" t="s">
        <v>139</v>
      </c>
      <c r="AZ179" s="53" t="e">
        <f t="shared" si="208"/>
        <v>#DIV/0!</v>
      </c>
      <c r="BA179" s="53" t="e">
        <f t="shared" si="209"/>
        <v>#DIV/0!</v>
      </c>
      <c r="BB179" s="53" t="e">
        <f t="shared" si="210"/>
        <v>#DIV/0!</v>
      </c>
      <c r="BC179" s="53" t="s">
        <v>139</v>
      </c>
      <c r="BD179" s="53" t="s">
        <v>139</v>
      </c>
      <c r="BE179" s="73" t="e">
        <f t="shared" si="200"/>
        <v>#DIV/0!</v>
      </c>
      <c r="BF179" s="72" t="e">
        <f>VALUE(TEXT((AB179*$J179/365*'TOX and EXPO INPUTS'!$E$32/'TOX and EXPO INPUTS'!$E$33),"0.00E+00"))</f>
        <v>#DIV/0!</v>
      </c>
      <c r="BG179" s="53" t="e">
        <f>VALUE(TEXT((AC179*$J179/365*'TOX and EXPO INPUTS'!$E$32/'TOX and EXPO INPUTS'!$E$33),"0.00E+00"))</f>
        <v>#DIV/0!</v>
      </c>
      <c r="BH179" s="53" t="e">
        <f>VALUE(TEXT((AD179*$J179/365*'TOX and EXPO INPUTS'!$E$32/'TOX and EXPO INPUTS'!$E$33),"0.00E+00"))</f>
        <v>#DIV/0!</v>
      </c>
      <c r="BI179" s="53" t="s">
        <v>139</v>
      </c>
      <c r="BJ179" s="53" t="s">
        <v>139</v>
      </c>
      <c r="BK179" s="73" t="e">
        <f>VALUE(TEXT((AG179*$J179/365*'TOX and EXPO INPUTS'!$E$32/'TOX and EXPO INPUTS'!$E$33),"0.00E+00"))</f>
        <v>#DIV/0!</v>
      </c>
      <c r="BL179" s="72" t="e">
        <f>VALUE(TEXT((AB179*$K179/365*'TOX and EXPO INPUTS'!$E$32/'TOX and EXPO INPUTS'!$E$33),"0.00E+00"))</f>
        <v>#DIV/0!</v>
      </c>
      <c r="BM179" s="53" t="e">
        <f>VALUE(TEXT((AC179*$K179/365*'TOX and EXPO INPUTS'!$E$32/'TOX and EXPO INPUTS'!$E$33),"0.00E+00"))</f>
        <v>#DIV/0!</v>
      </c>
      <c r="BN179" s="53" t="e">
        <f>VALUE(TEXT((AD179*$K179/365*'TOX and EXPO INPUTS'!$E$32/'TOX and EXPO INPUTS'!$E$33),"0.00E+00"))</f>
        <v>#DIV/0!</v>
      </c>
      <c r="BO179" s="53" t="s">
        <v>139</v>
      </c>
      <c r="BP179" s="53" t="s">
        <v>139</v>
      </c>
      <c r="BQ179" s="73" t="e">
        <f>VALUE(TEXT((AG179*$K179/365*'TOX and EXPO INPUTS'!$E$32/'TOX and EXPO INPUTS'!$E$33),"0.00E+00"))</f>
        <v>#DIV/0!</v>
      </c>
      <c r="BR179" s="72" t="e">
        <f>VALUE(TEXT((AL179*$J179/365*'TOX and EXPO INPUTS'!$E$32/'TOX and EXPO INPUTS'!$E$33),"0.00E+00"))</f>
        <v>#DIV/0!</v>
      </c>
      <c r="BS179" s="53" t="e">
        <f>VALUE(TEXT((AM179*$J179/365*'TOX and EXPO INPUTS'!$E$32/'TOX and EXPO INPUTS'!$E$33),"0.00E+00"))</f>
        <v>#DIV/0!</v>
      </c>
      <c r="BT179" s="53" t="e">
        <f>VALUE(TEXT((AN179*$J179/365*'TOX and EXPO INPUTS'!$E$32/'TOX and EXPO INPUTS'!$E$33),"0.00E+00"))</f>
        <v>#DIV/0!</v>
      </c>
      <c r="BU179" s="73" t="e">
        <f>VALUE(TEXT((AO179*$J179/365*'TOX and EXPO INPUTS'!$E$32/'TOX and EXPO INPUTS'!$E$33),"0.00E+00"))</f>
        <v>#DIV/0!</v>
      </c>
      <c r="BV179" s="72" t="e">
        <f>VALUE(TEXT((AL179*$K179/365*'TOX and EXPO INPUTS'!$E$32/'TOX and EXPO INPUTS'!$E$33),"0.00E+00"))</f>
        <v>#DIV/0!</v>
      </c>
      <c r="BW179" s="53" t="e">
        <f>VALUE(TEXT((AM179*$K179/365*'TOX and EXPO INPUTS'!$E$32/'TOX and EXPO INPUTS'!$E$33),"0.00E+00"))</f>
        <v>#DIV/0!</v>
      </c>
      <c r="BX179" s="53" t="e">
        <f>VALUE(TEXT((AN179*$K179/365*'TOX and EXPO INPUTS'!$E$32/'TOX and EXPO INPUTS'!$E$33),"0.00E+00"))</f>
        <v>#DIV/0!</v>
      </c>
      <c r="BY179" s="73" t="e">
        <f>VALUE(TEXT((AO179*$K179/365*'TOX and EXPO INPUTS'!$E$32/'TOX and EXPO INPUTS'!$E$33),"0.00E+00"))</f>
        <v>#DIV/0!</v>
      </c>
      <c r="BZ179" s="72" t="e">
        <f>VALUE(TEXT((AP179*$J179/365*'TOX and EXPO INPUTS'!$E$32/'TOX and EXPO INPUTS'!$E$33),"0.00E+00"))</f>
        <v>#DIV/0!</v>
      </c>
      <c r="CA179" s="53" t="e">
        <f>VALUE(TEXT((AQ179*$J179/365*'TOX and EXPO INPUTS'!$E$32/'TOX and EXPO INPUTS'!$E$33),"0.00E+00"))</f>
        <v>#DIV/0!</v>
      </c>
      <c r="CB179" s="53" t="e">
        <f>VALUE(TEXT((AR179*$J179/365*'TOX and EXPO INPUTS'!$E$32/'TOX and EXPO INPUTS'!$E$33),"0.00E+00"))</f>
        <v>#DIV/0!</v>
      </c>
      <c r="CC179" s="53" t="e">
        <f>VALUE(TEXT((AS179*$J179/365*'TOX and EXPO INPUTS'!$E$32/'TOX and EXPO INPUTS'!$E$33),"0.00E+00"))</f>
        <v>#VALUE!</v>
      </c>
      <c r="CD179" s="53" t="e">
        <f>VALUE(TEXT((AT179*$J179/365*'TOX and EXPO INPUTS'!$E$32/'TOX and EXPO INPUTS'!$E$33),"0.00E+00"))</f>
        <v>#VALUE!</v>
      </c>
      <c r="CE179" s="53" t="e">
        <f>VALUE(TEXT((AU179*$J179/365*'TOX and EXPO INPUTS'!$E$32/'TOX and EXPO INPUTS'!$E$33),"0.00E+00"))</f>
        <v>#DIV/0!</v>
      </c>
      <c r="CF179" s="53" t="e">
        <f>VALUE(TEXT((AV179*$J179/365*'TOX and EXPO INPUTS'!$E$32/'TOX and EXPO INPUTS'!$E$33),"0.00E+00"))</f>
        <v>#DIV/0!</v>
      </c>
      <c r="CG179" s="53" t="e">
        <f>VALUE(TEXT((AW179*$J179/365*'TOX and EXPO INPUTS'!$E$32/'TOX and EXPO INPUTS'!$E$33),"0.00E+00"))</f>
        <v>#DIV/0!</v>
      </c>
      <c r="CH179" s="53" t="e">
        <f>VALUE(TEXT((AX179*$J179/365*'TOX and EXPO INPUTS'!$E$32/'TOX and EXPO INPUTS'!$E$33),"0.00E+00"))</f>
        <v>#VALUE!</v>
      </c>
      <c r="CI179" s="53" t="e">
        <f>VALUE(TEXT((AY179*$J179/365*'TOX and EXPO INPUTS'!$E$32/'TOX and EXPO INPUTS'!$E$33),"0.00E+00"))</f>
        <v>#VALUE!</v>
      </c>
      <c r="CJ179" s="53" t="e">
        <f>VALUE(TEXT((AZ179*$J179/365*'TOX and EXPO INPUTS'!$E$32/'TOX and EXPO INPUTS'!$E$33),"0.00E+00"))</f>
        <v>#DIV/0!</v>
      </c>
      <c r="CK179" s="53" t="e">
        <f>VALUE(TEXT((BA179*$J179/365*'TOX and EXPO INPUTS'!$E$32/'TOX and EXPO INPUTS'!$E$33),"0.00E+00"))</f>
        <v>#DIV/0!</v>
      </c>
      <c r="CL179" s="53" t="e">
        <f>VALUE(TEXT((BB179*$J179/365*'TOX and EXPO INPUTS'!$E$32/'TOX and EXPO INPUTS'!$E$33),"0.00E+00"))</f>
        <v>#DIV/0!</v>
      </c>
      <c r="CM179" s="53" t="e">
        <f>VALUE(TEXT((BC179*$J179/365*'TOX and EXPO INPUTS'!$E$32/'TOX and EXPO INPUTS'!$E$33),"0.00E+00"))</f>
        <v>#VALUE!</v>
      </c>
      <c r="CN179" s="53" t="e">
        <f>VALUE(TEXT((BD179*$J179/365*'TOX and EXPO INPUTS'!$E$32/'TOX and EXPO INPUTS'!$E$33),"0.00E+00"))</f>
        <v>#VALUE!</v>
      </c>
      <c r="CO179" s="73" t="e">
        <f>VALUE(TEXT((BE179*$J179/365*'TOX and EXPO INPUTS'!$E$32/'TOX and EXPO INPUTS'!$E$33),"0.00E+00"))</f>
        <v>#DIV/0!</v>
      </c>
      <c r="CP179" s="72" t="e">
        <f>VALUE(TEXT((AP179*$K179/365*'TOX and EXPO INPUTS'!$E$32/'TOX and EXPO INPUTS'!$E$33),"0.00E+00"))</f>
        <v>#DIV/0!</v>
      </c>
      <c r="CQ179" s="53" t="e">
        <f>VALUE(TEXT((AQ179*$K179/365*'TOX and EXPO INPUTS'!$E$32/'TOX and EXPO INPUTS'!$E$33),"0.00E+00"))</f>
        <v>#DIV/0!</v>
      </c>
      <c r="CR179" s="53" t="e">
        <f>VALUE(TEXT((AR179*$K179/365*'TOX and EXPO INPUTS'!$E$32/'TOX and EXPO INPUTS'!$E$33),"0.00E+00"))</f>
        <v>#DIV/0!</v>
      </c>
      <c r="CS179" s="53" t="e">
        <f>VALUE(TEXT((AS179*$K179/365*'TOX and EXPO INPUTS'!$E$32/'TOX and EXPO INPUTS'!$E$33),"0.00E+00"))</f>
        <v>#VALUE!</v>
      </c>
      <c r="CT179" s="53" t="e">
        <f>VALUE(TEXT((AT179*$K179/365*'TOX and EXPO INPUTS'!$E$32/'TOX and EXPO INPUTS'!$E$33),"0.00E+00"))</f>
        <v>#VALUE!</v>
      </c>
      <c r="CU179" s="53" t="e">
        <f>VALUE(TEXT((AU179*$K179/365*'TOX and EXPO INPUTS'!$E$32/'TOX and EXPO INPUTS'!$E$33),"0.00E+00"))</f>
        <v>#DIV/0!</v>
      </c>
      <c r="CV179" s="53" t="e">
        <f>VALUE(TEXT((AV179*$K179/365*'TOX and EXPO INPUTS'!$E$32/'TOX and EXPO INPUTS'!$E$33),"0.00E+00"))</f>
        <v>#DIV/0!</v>
      </c>
      <c r="CW179" s="53" t="e">
        <f>VALUE(TEXT((AW179*$K179/365*'TOX and EXPO INPUTS'!$E$32/'TOX and EXPO INPUTS'!$E$33),"0.00E+00"))</f>
        <v>#DIV/0!</v>
      </c>
      <c r="CX179" s="53" t="e">
        <f>VALUE(TEXT((AX179*$K179/365*'TOX and EXPO INPUTS'!$E$32/'TOX and EXPO INPUTS'!$E$33),"0.00E+00"))</f>
        <v>#VALUE!</v>
      </c>
      <c r="CY179" s="53" t="e">
        <f>VALUE(TEXT((AY179*$K179/365*'TOX and EXPO INPUTS'!$E$32/'TOX and EXPO INPUTS'!$E$33),"0.00E+00"))</f>
        <v>#VALUE!</v>
      </c>
      <c r="CZ179" s="53" t="e">
        <f>VALUE(TEXT((AZ179*$K179/365*'TOX and EXPO INPUTS'!$E$32/'TOX and EXPO INPUTS'!$E$33),"0.00E+00"))</f>
        <v>#DIV/0!</v>
      </c>
      <c r="DA179" s="53" t="e">
        <f>VALUE(TEXT((BA179*$K179/365*'TOX and EXPO INPUTS'!$E$32/'TOX and EXPO INPUTS'!$E$33),"0.00E+00"))</f>
        <v>#DIV/0!</v>
      </c>
      <c r="DB179" s="53" t="e">
        <f>VALUE(TEXT((BB179*$K179/365*'TOX and EXPO INPUTS'!$E$32/'TOX and EXPO INPUTS'!$E$33),"0.00E+00"))</f>
        <v>#DIV/0!</v>
      </c>
      <c r="DC179" s="53" t="e">
        <f>VALUE(TEXT((BC179*$K179/365*'TOX and EXPO INPUTS'!$E$32/'TOX and EXPO INPUTS'!$E$33),"0.00E+00"))</f>
        <v>#VALUE!</v>
      </c>
      <c r="DD179" s="53" t="e">
        <f>VALUE(TEXT((BD179*$K179/365*'TOX and EXPO INPUTS'!$E$32/'TOX and EXPO INPUTS'!$E$33),"0.00E+00"))</f>
        <v>#VALUE!</v>
      </c>
      <c r="DE179" s="73" t="e">
        <f>VALUE(TEXT((BE179*$K179/365*'TOX and EXPO INPUTS'!$E$32/'TOX and EXPO INPUTS'!$E$33),"0.00E+00"))</f>
        <v>#DIV/0!</v>
      </c>
      <c r="DF179" s="110" t="e">
        <f>VALUE(TEXT((BZ179*'TOX and EXPO INPUTS'!$E$22),"0.00E+00"))</f>
        <v>#DIV/0!</v>
      </c>
      <c r="DG179" s="108" t="e">
        <f>VALUE(TEXT((CA179*'TOX and EXPO INPUTS'!$E$22),"0.00E+00"))</f>
        <v>#DIV/0!</v>
      </c>
      <c r="DH179" s="108" t="e">
        <f>VALUE(TEXT((CB179*'TOX and EXPO INPUTS'!$E$22),"0.00E+00"))</f>
        <v>#DIV/0!</v>
      </c>
      <c r="DI179" s="108" t="e">
        <f>VALUE(TEXT((CC179*'TOX and EXPO INPUTS'!$E$22),"0.00E+00"))</f>
        <v>#VALUE!</v>
      </c>
      <c r="DJ179" s="108" t="e">
        <f>VALUE(TEXT((CD179*'TOX and EXPO INPUTS'!$E$22),"0.00E+00"))</f>
        <v>#VALUE!</v>
      </c>
      <c r="DK179" s="108" t="e">
        <f>VALUE(TEXT((CE179*'TOX and EXPO INPUTS'!$E$22),"0.00E+00"))</f>
        <v>#DIV/0!</v>
      </c>
      <c r="DL179" s="108" t="e">
        <f>VALUE(TEXT((CF179*'TOX and EXPO INPUTS'!$E$22),"0.00E+00"))</f>
        <v>#DIV/0!</v>
      </c>
      <c r="DM179" s="108" t="e">
        <f>VALUE(TEXT((CG179*'TOX and EXPO INPUTS'!$E$22),"0.00E+00"))</f>
        <v>#DIV/0!</v>
      </c>
      <c r="DN179" s="108" t="e">
        <f>VALUE(TEXT((CH179*'TOX and EXPO INPUTS'!$E$22),"0.00E+00"))</f>
        <v>#VALUE!</v>
      </c>
      <c r="DO179" s="108" t="e">
        <f>VALUE(TEXT((CI179*'TOX and EXPO INPUTS'!$E$22),"0.00E+00"))</f>
        <v>#VALUE!</v>
      </c>
      <c r="DP179" s="108" t="e">
        <f>VALUE(TEXT((CJ179*'TOX and EXPO INPUTS'!$E$22),"0.00E+00"))</f>
        <v>#DIV/0!</v>
      </c>
      <c r="DQ179" s="108" t="e">
        <f>VALUE(TEXT((CK179*'TOX and EXPO INPUTS'!$E$22),"0.00E+00"))</f>
        <v>#DIV/0!</v>
      </c>
      <c r="DR179" s="108" t="e">
        <f>VALUE(TEXT((CL179*'TOX and EXPO INPUTS'!$E$22),"0.00E+00"))</f>
        <v>#DIV/0!</v>
      </c>
      <c r="DS179" s="108" t="e">
        <f>VALUE(TEXT((CM179*'TOX and EXPO INPUTS'!$E$22),"0.00E+00"))</f>
        <v>#VALUE!</v>
      </c>
      <c r="DT179" s="108" t="e">
        <f>VALUE(TEXT((CN179*'TOX and EXPO INPUTS'!$E$22),"0.00E+00"))</f>
        <v>#VALUE!</v>
      </c>
      <c r="DU179" s="109" t="e">
        <f>VALUE(TEXT((CO179*'TOX and EXPO INPUTS'!$E$22),"0.00E+00"))</f>
        <v>#DIV/0!</v>
      </c>
      <c r="DV179" s="110" t="e">
        <f>VALUE(TEXT((CP179*'TOX and EXPO INPUTS'!$E$22),"0.00E+00"))</f>
        <v>#DIV/0!</v>
      </c>
      <c r="DW179" s="108" t="e">
        <f>VALUE(TEXT((CQ179*'TOX and EXPO INPUTS'!$E$22),"0.00E+00"))</f>
        <v>#DIV/0!</v>
      </c>
      <c r="DX179" s="108" t="e">
        <f>VALUE(TEXT((CR179*'TOX and EXPO INPUTS'!$E$22),"0.00E+00"))</f>
        <v>#DIV/0!</v>
      </c>
      <c r="DY179" s="108" t="e">
        <f>VALUE(TEXT((CS179*'TOX and EXPO INPUTS'!$E$22),"0.00E+00"))</f>
        <v>#VALUE!</v>
      </c>
      <c r="DZ179" s="108" t="e">
        <f>VALUE(TEXT((CT179*'TOX and EXPO INPUTS'!$E$22),"0.00E+00"))</f>
        <v>#VALUE!</v>
      </c>
      <c r="EA179" s="108" t="e">
        <f>VALUE(TEXT((CU179*'TOX and EXPO INPUTS'!$E$22),"0.00E+00"))</f>
        <v>#DIV/0!</v>
      </c>
      <c r="EB179" s="108" t="e">
        <f>VALUE(TEXT((CV179*'TOX and EXPO INPUTS'!$E$22),"0.00E+00"))</f>
        <v>#DIV/0!</v>
      </c>
      <c r="EC179" s="108" t="e">
        <f>VALUE(TEXT((CW179*'TOX and EXPO INPUTS'!$E$22),"0.00E+00"))</f>
        <v>#DIV/0!</v>
      </c>
      <c r="ED179" s="108" t="e">
        <f>VALUE(TEXT((CX179*'TOX and EXPO INPUTS'!$E$22),"0.00E+00"))</f>
        <v>#VALUE!</v>
      </c>
      <c r="EE179" s="108" t="e">
        <f>VALUE(TEXT((CY179*'TOX and EXPO INPUTS'!$E$22),"0.00E+00"))</f>
        <v>#VALUE!</v>
      </c>
      <c r="EF179" s="108" t="e">
        <f>VALUE(TEXT((CZ179*'TOX and EXPO INPUTS'!$E$22),"0.00E+00"))</f>
        <v>#DIV/0!</v>
      </c>
      <c r="EG179" s="108" t="e">
        <f>VALUE(TEXT((DA179*'TOX and EXPO INPUTS'!$E$22),"0.00E+00"))</f>
        <v>#DIV/0!</v>
      </c>
      <c r="EH179" s="108" t="e">
        <f>VALUE(TEXT((DB179*'TOX and EXPO INPUTS'!$E$22),"0.00E+00"))</f>
        <v>#DIV/0!</v>
      </c>
      <c r="EI179" s="108" t="e">
        <f>VALUE(TEXT((DC179*'TOX and EXPO INPUTS'!$E$22),"0.00E+00"))</f>
        <v>#VALUE!</v>
      </c>
      <c r="EJ179" s="108" t="e">
        <f>VALUE(TEXT((DD179*'TOX and EXPO INPUTS'!$E$22),"0.00E+00"))</f>
        <v>#VALUE!</v>
      </c>
      <c r="EK179" s="109" t="e">
        <f>VALUE(TEXT((DE179*'TOX and EXPO INPUTS'!$E$22),"0.00E+00"))</f>
        <v>#DIV/0!</v>
      </c>
      <c r="EL179" s="56" t="s">
        <v>152</v>
      </c>
      <c r="EM179" s="36" t="s">
        <v>155</v>
      </c>
      <c r="EN179" s="36" t="s">
        <v>154</v>
      </c>
      <c r="EO179" s="57" t="s">
        <v>153</v>
      </c>
    </row>
    <row r="180" spans="1:145" ht="36" x14ac:dyDescent="0.25">
      <c r="A180" s="56" t="s">
        <v>4</v>
      </c>
      <c r="B180" s="36" t="s">
        <v>425</v>
      </c>
      <c r="C180" s="36" t="s">
        <v>131</v>
      </c>
      <c r="D180" s="57" t="s">
        <v>0</v>
      </c>
      <c r="E180" s="61" t="s">
        <v>132</v>
      </c>
      <c r="F180" s="92"/>
      <c r="G180" s="64" t="s">
        <v>143</v>
      </c>
      <c r="H180" s="69">
        <v>40</v>
      </c>
      <c r="I180" s="64" t="s">
        <v>144</v>
      </c>
      <c r="J180" s="100">
        <v>10</v>
      </c>
      <c r="K180" s="100">
        <v>30</v>
      </c>
      <c r="L180" s="69">
        <v>78.599999999999994</v>
      </c>
      <c r="M180" s="54">
        <v>16.100000000000001</v>
      </c>
      <c r="N180" s="49">
        <v>12.6</v>
      </c>
      <c r="O180" s="53" t="s">
        <v>139</v>
      </c>
      <c r="P180" s="53" t="s">
        <v>139</v>
      </c>
      <c r="Q180" s="81">
        <v>5.0999999999999996</v>
      </c>
      <c r="R180" s="87">
        <v>0.34</v>
      </c>
      <c r="S180" s="49">
        <v>6.8000000000000005E-2</v>
      </c>
      <c r="T180" s="49">
        <v>3.4000000000000002E-2</v>
      </c>
      <c r="U180" s="81">
        <v>4.2999999999999997E-2</v>
      </c>
      <c r="V180" s="72">
        <f t="shared" si="201"/>
        <v>0</v>
      </c>
      <c r="W180" s="53">
        <f t="shared" si="201"/>
        <v>0</v>
      </c>
      <c r="X180" s="53">
        <f t="shared" si="201"/>
        <v>0</v>
      </c>
      <c r="Y180" s="53" t="s">
        <v>139</v>
      </c>
      <c r="Z180" s="53" t="s">
        <v>139</v>
      </c>
      <c r="AA180" s="73">
        <f t="shared" si="198"/>
        <v>0</v>
      </c>
      <c r="AB180" s="72" t="e">
        <f>VALUE(TEXT(((V180*'TOX and EXPO INPUTS'!$E$12)/'TOX and EXPO INPUTS'!$E$27),"0.00E+00"))</f>
        <v>#DIV/0!</v>
      </c>
      <c r="AC180" s="53" t="e">
        <f>VALUE(TEXT(((W180*'TOX and EXPO INPUTS'!$E$12)/'TOX and EXPO INPUTS'!$E$27),"0.00E+00"))</f>
        <v>#DIV/0!</v>
      </c>
      <c r="AD180" s="53" t="e">
        <f>VALUE(TEXT(((X180*'TOX and EXPO INPUTS'!$E$12)/'TOX and EXPO INPUTS'!$E$27),"0.00E+00"))</f>
        <v>#DIV/0!</v>
      </c>
      <c r="AE180" s="53" t="s">
        <v>139</v>
      </c>
      <c r="AF180" s="53" t="s">
        <v>139</v>
      </c>
      <c r="AG180" s="73" t="e">
        <f>VALUE(TEXT(((AA180*'TOX and EXPO INPUTS'!$E$12)/'TOX and EXPO INPUTS'!$E$27),"0.00E+00"))</f>
        <v>#DIV/0!</v>
      </c>
      <c r="AH180" s="72">
        <f t="shared" si="202"/>
        <v>0</v>
      </c>
      <c r="AI180" s="53">
        <f t="shared" si="202"/>
        <v>0</v>
      </c>
      <c r="AJ180" s="53">
        <f t="shared" si="202"/>
        <v>0</v>
      </c>
      <c r="AK180" s="73">
        <f t="shared" si="199"/>
        <v>0</v>
      </c>
      <c r="AL180" s="72" t="e">
        <f>VALUE(TEXT(((AH180*'TOX and EXPO INPUTS'!$E$20)/'TOX and EXPO INPUTS'!$E$29),"0.00E+00"))</f>
        <v>#DIV/0!</v>
      </c>
      <c r="AM180" s="53" t="e">
        <f>VALUE(TEXT(((AI180*'TOX and EXPO INPUTS'!$E$20)/'TOX and EXPO INPUTS'!$E$29),"0.00E+00"))</f>
        <v>#DIV/0!</v>
      </c>
      <c r="AN180" s="53" t="e">
        <f>VALUE(TEXT(((AJ180*'TOX and EXPO INPUTS'!$E$20)/'TOX and EXPO INPUTS'!$E$29),"0.00E+00"))</f>
        <v>#DIV/0!</v>
      </c>
      <c r="AO180" s="73" t="e">
        <f>VALUE(TEXT(((AK180*'TOX and EXPO INPUTS'!$E$20)/'TOX and EXPO INPUTS'!$E$29),"0.00E+00"))</f>
        <v>#DIV/0!</v>
      </c>
      <c r="AP180" s="72" t="e">
        <f t="shared" si="203"/>
        <v>#DIV/0!</v>
      </c>
      <c r="AQ180" s="53" t="e">
        <f t="shared" si="204"/>
        <v>#DIV/0!</v>
      </c>
      <c r="AR180" s="53" t="e">
        <f t="shared" si="205"/>
        <v>#DIV/0!</v>
      </c>
      <c r="AS180" s="53" t="s">
        <v>139</v>
      </c>
      <c r="AT180" s="53" t="s">
        <v>139</v>
      </c>
      <c r="AU180" s="53" t="e">
        <f t="shared" si="211"/>
        <v>#DIV/0!</v>
      </c>
      <c r="AV180" s="53" t="e">
        <f t="shared" si="206"/>
        <v>#DIV/0!</v>
      </c>
      <c r="AW180" s="53" t="e">
        <f t="shared" si="207"/>
        <v>#DIV/0!</v>
      </c>
      <c r="AX180" s="53" t="s">
        <v>139</v>
      </c>
      <c r="AY180" s="53" t="s">
        <v>139</v>
      </c>
      <c r="AZ180" s="53" t="e">
        <f t="shared" si="208"/>
        <v>#DIV/0!</v>
      </c>
      <c r="BA180" s="53" t="e">
        <f t="shared" si="209"/>
        <v>#DIV/0!</v>
      </c>
      <c r="BB180" s="53" t="e">
        <f t="shared" si="210"/>
        <v>#DIV/0!</v>
      </c>
      <c r="BC180" s="53" t="s">
        <v>139</v>
      </c>
      <c r="BD180" s="53" t="s">
        <v>139</v>
      </c>
      <c r="BE180" s="73" t="e">
        <f t="shared" si="200"/>
        <v>#DIV/0!</v>
      </c>
      <c r="BF180" s="72" t="e">
        <f>VALUE(TEXT((AB180*$J180/365*'TOX and EXPO INPUTS'!$E$32/'TOX and EXPO INPUTS'!$E$33),"0.00E+00"))</f>
        <v>#DIV/0!</v>
      </c>
      <c r="BG180" s="53" t="e">
        <f>VALUE(TEXT((AC180*$J180/365*'TOX and EXPO INPUTS'!$E$32/'TOX and EXPO INPUTS'!$E$33),"0.00E+00"))</f>
        <v>#DIV/0!</v>
      </c>
      <c r="BH180" s="53" t="e">
        <f>VALUE(TEXT((AD180*$J180/365*'TOX and EXPO INPUTS'!$E$32/'TOX and EXPO INPUTS'!$E$33),"0.00E+00"))</f>
        <v>#DIV/0!</v>
      </c>
      <c r="BI180" s="53" t="s">
        <v>139</v>
      </c>
      <c r="BJ180" s="53" t="s">
        <v>139</v>
      </c>
      <c r="BK180" s="73" t="e">
        <f>VALUE(TEXT((AG180*$J180/365*'TOX and EXPO INPUTS'!$E$32/'TOX and EXPO INPUTS'!$E$33),"0.00E+00"))</f>
        <v>#DIV/0!</v>
      </c>
      <c r="BL180" s="72" t="e">
        <f>VALUE(TEXT((AB180*$K180/365*'TOX and EXPO INPUTS'!$E$32/'TOX and EXPO INPUTS'!$E$33),"0.00E+00"))</f>
        <v>#DIV/0!</v>
      </c>
      <c r="BM180" s="53" t="e">
        <f>VALUE(TEXT((AC180*$K180/365*'TOX and EXPO INPUTS'!$E$32/'TOX and EXPO INPUTS'!$E$33),"0.00E+00"))</f>
        <v>#DIV/0!</v>
      </c>
      <c r="BN180" s="53" t="e">
        <f>VALUE(TEXT((AD180*$K180/365*'TOX and EXPO INPUTS'!$E$32/'TOX and EXPO INPUTS'!$E$33),"0.00E+00"))</f>
        <v>#DIV/0!</v>
      </c>
      <c r="BO180" s="53" t="s">
        <v>139</v>
      </c>
      <c r="BP180" s="53" t="s">
        <v>139</v>
      </c>
      <c r="BQ180" s="73" t="e">
        <f>VALUE(TEXT((AG180*$K180/365*'TOX and EXPO INPUTS'!$E$32/'TOX and EXPO INPUTS'!$E$33),"0.00E+00"))</f>
        <v>#DIV/0!</v>
      </c>
      <c r="BR180" s="72" t="e">
        <f>VALUE(TEXT((AL180*$J180/365*'TOX and EXPO INPUTS'!$E$32/'TOX and EXPO INPUTS'!$E$33),"0.00E+00"))</f>
        <v>#DIV/0!</v>
      </c>
      <c r="BS180" s="53" t="e">
        <f>VALUE(TEXT((AM180*$J180/365*'TOX and EXPO INPUTS'!$E$32/'TOX and EXPO INPUTS'!$E$33),"0.00E+00"))</f>
        <v>#DIV/0!</v>
      </c>
      <c r="BT180" s="53" t="e">
        <f>VALUE(TEXT((AN180*$J180/365*'TOX and EXPO INPUTS'!$E$32/'TOX and EXPO INPUTS'!$E$33),"0.00E+00"))</f>
        <v>#DIV/0!</v>
      </c>
      <c r="BU180" s="73" t="e">
        <f>VALUE(TEXT((AO180*$J180/365*'TOX and EXPO INPUTS'!$E$32/'TOX and EXPO INPUTS'!$E$33),"0.00E+00"))</f>
        <v>#DIV/0!</v>
      </c>
      <c r="BV180" s="72" t="e">
        <f>VALUE(TEXT((AL180*$K180/365*'TOX and EXPO INPUTS'!$E$32/'TOX and EXPO INPUTS'!$E$33),"0.00E+00"))</f>
        <v>#DIV/0!</v>
      </c>
      <c r="BW180" s="53" t="e">
        <f>VALUE(TEXT((AM180*$K180/365*'TOX and EXPO INPUTS'!$E$32/'TOX and EXPO INPUTS'!$E$33),"0.00E+00"))</f>
        <v>#DIV/0!</v>
      </c>
      <c r="BX180" s="53" t="e">
        <f>VALUE(TEXT((AN180*$K180/365*'TOX and EXPO INPUTS'!$E$32/'TOX and EXPO INPUTS'!$E$33),"0.00E+00"))</f>
        <v>#DIV/0!</v>
      </c>
      <c r="BY180" s="73" t="e">
        <f>VALUE(TEXT((AO180*$K180/365*'TOX and EXPO INPUTS'!$E$32/'TOX and EXPO INPUTS'!$E$33),"0.00E+00"))</f>
        <v>#DIV/0!</v>
      </c>
      <c r="BZ180" s="72" t="e">
        <f>VALUE(TEXT((AP180*$J180/365*'TOX and EXPO INPUTS'!$E$32/'TOX and EXPO INPUTS'!$E$33),"0.00E+00"))</f>
        <v>#DIV/0!</v>
      </c>
      <c r="CA180" s="53" t="e">
        <f>VALUE(TEXT((AQ180*$J180/365*'TOX and EXPO INPUTS'!$E$32/'TOX and EXPO INPUTS'!$E$33),"0.00E+00"))</f>
        <v>#DIV/0!</v>
      </c>
      <c r="CB180" s="53" t="e">
        <f>VALUE(TEXT((AR180*$J180/365*'TOX and EXPO INPUTS'!$E$32/'TOX and EXPO INPUTS'!$E$33),"0.00E+00"))</f>
        <v>#DIV/0!</v>
      </c>
      <c r="CC180" s="53" t="e">
        <f>VALUE(TEXT((AS180*$J180/365*'TOX and EXPO INPUTS'!$E$32/'TOX and EXPO INPUTS'!$E$33),"0.00E+00"))</f>
        <v>#VALUE!</v>
      </c>
      <c r="CD180" s="53" t="e">
        <f>VALUE(TEXT((AT180*$J180/365*'TOX and EXPO INPUTS'!$E$32/'TOX and EXPO INPUTS'!$E$33),"0.00E+00"))</f>
        <v>#VALUE!</v>
      </c>
      <c r="CE180" s="53" t="e">
        <f>VALUE(TEXT((AU180*$J180/365*'TOX and EXPO INPUTS'!$E$32/'TOX and EXPO INPUTS'!$E$33),"0.00E+00"))</f>
        <v>#DIV/0!</v>
      </c>
      <c r="CF180" s="53" t="e">
        <f>VALUE(TEXT((AV180*$J180/365*'TOX and EXPO INPUTS'!$E$32/'TOX and EXPO INPUTS'!$E$33),"0.00E+00"))</f>
        <v>#DIV/0!</v>
      </c>
      <c r="CG180" s="53" t="e">
        <f>VALUE(TEXT((AW180*$J180/365*'TOX and EXPO INPUTS'!$E$32/'TOX and EXPO INPUTS'!$E$33),"0.00E+00"))</f>
        <v>#DIV/0!</v>
      </c>
      <c r="CH180" s="53" t="e">
        <f>VALUE(TEXT((AX180*$J180/365*'TOX and EXPO INPUTS'!$E$32/'TOX and EXPO INPUTS'!$E$33),"0.00E+00"))</f>
        <v>#VALUE!</v>
      </c>
      <c r="CI180" s="53" t="e">
        <f>VALUE(TEXT((AY180*$J180/365*'TOX and EXPO INPUTS'!$E$32/'TOX and EXPO INPUTS'!$E$33),"0.00E+00"))</f>
        <v>#VALUE!</v>
      </c>
      <c r="CJ180" s="53" t="e">
        <f>VALUE(TEXT((AZ180*$J180/365*'TOX and EXPO INPUTS'!$E$32/'TOX and EXPO INPUTS'!$E$33),"0.00E+00"))</f>
        <v>#DIV/0!</v>
      </c>
      <c r="CK180" s="53" t="e">
        <f>VALUE(TEXT((BA180*$J180/365*'TOX and EXPO INPUTS'!$E$32/'TOX and EXPO INPUTS'!$E$33),"0.00E+00"))</f>
        <v>#DIV/0!</v>
      </c>
      <c r="CL180" s="53" t="e">
        <f>VALUE(TEXT((BB180*$J180/365*'TOX and EXPO INPUTS'!$E$32/'TOX and EXPO INPUTS'!$E$33),"0.00E+00"))</f>
        <v>#DIV/0!</v>
      </c>
      <c r="CM180" s="53" t="e">
        <f>VALUE(TEXT((BC180*$J180/365*'TOX and EXPO INPUTS'!$E$32/'TOX and EXPO INPUTS'!$E$33),"0.00E+00"))</f>
        <v>#VALUE!</v>
      </c>
      <c r="CN180" s="53" t="e">
        <f>VALUE(TEXT((BD180*$J180/365*'TOX and EXPO INPUTS'!$E$32/'TOX and EXPO INPUTS'!$E$33),"0.00E+00"))</f>
        <v>#VALUE!</v>
      </c>
      <c r="CO180" s="73" t="e">
        <f>VALUE(TEXT((BE180*$J180/365*'TOX and EXPO INPUTS'!$E$32/'TOX and EXPO INPUTS'!$E$33),"0.00E+00"))</f>
        <v>#DIV/0!</v>
      </c>
      <c r="CP180" s="72" t="e">
        <f>VALUE(TEXT((AP180*$K180/365*'TOX and EXPO INPUTS'!$E$32/'TOX and EXPO INPUTS'!$E$33),"0.00E+00"))</f>
        <v>#DIV/0!</v>
      </c>
      <c r="CQ180" s="53" t="e">
        <f>VALUE(TEXT((AQ180*$K180/365*'TOX and EXPO INPUTS'!$E$32/'TOX and EXPO INPUTS'!$E$33),"0.00E+00"))</f>
        <v>#DIV/0!</v>
      </c>
      <c r="CR180" s="53" t="e">
        <f>VALUE(TEXT((AR180*$K180/365*'TOX and EXPO INPUTS'!$E$32/'TOX and EXPO INPUTS'!$E$33),"0.00E+00"))</f>
        <v>#DIV/0!</v>
      </c>
      <c r="CS180" s="53" t="e">
        <f>VALUE(TEXT((AS180*$K180/365*'TOX and EXPO INPUTS'!$E$32/'TOX and EXPO INPUTS'!$E$33),"0.00E+00"))</f>
        <v>#VALUE!</v>
      </c>
      <c r="CT180" s="53" t="e">
        <f>VALUE(TEXT((AT180*$K180/365*'TOX and EXPO INPUTS'!$E$32/'TOX and EXPO INPUTS'!$E$33),"0.00E+00"))</f>
        <v>#VALUE!</v>
      </c>
      <c r="CU180" s="53" t="e">
        <f>VALUE(TEXT((AU180*$K180/365*'TOX and EXPO INPUTS'!$E$32/'TOX and EXPO INPUTS'!$E$33),"0.00E+00"))</f>
        <v>#DIV/0!</v>
      </c>
      <c r="CV180" s="53" t="e">
        <f>VALUE(TEXT((AV180*$K180/365*'TOX and EXPO INPUTS'!$E$32/'TOX and EXPO INPUTS'!$E$33),"0.00E+00"))</f>
        <v>#DIV/0!</v>
      </c>
      <c r="CW180" s="53" t="e">
        <f>VALUE(TEXT((AW180*$K180/365*'TOX and EXPO INPUTS'!$E$32/'TOX and EXPO INPUTS'!$E$33),"0.00E+00"))</f>
        <v>#DIV/0!</v>
      </c>
      <c r="CX180" s="53" t="e">
        <f>VALUE(TEXT((AX180*$K180/365*'TOX and EXPO INPUTS'!$E$32/'TOX and EXPO INPUTS'!$E$33),"0.00E+00"))</f>
        <v>#VALUE!</v>
      </c>
      <c r="CY180" s="53" t="e">
        <f>VALUE(TEXT((AY180*$K180/365*'TOX and EXPO INPUTS'!$E$32/'TOX and EXPO INPUTS'!$E$33),"0.00E+00"))</f>
        <v>#VALUE!</v>
      </c>
      <c r="CZ180" s="53" t="e">
        <f>VALUE(TEXT((AZ180*$K180/365*'TOX and EXPO INPUTS'!$E$32/'TOX and EXPO INPUTS'!$E$33),"0.00E+00"))</f>
        <v>#DIV/0!</v>
      </c>
      <c r="DA180" s="53" t="e">
        <f>VALUE(TEXT((BA180*$K180/365*'TOX and EXPO INPUTS'!$E$32/'TOX and EXPO INPUTS'!$E$33),"0.00E+00"))</f>
        <v>#DIV/0!</v>
      </c>
      <c r="DB180" s="53" t="e">
        <f>VALUE(TEXT((BB180*$K180/365*'TOX and EXPO INPUTS'!$E$32/'TOX and EXPO INPUTS'!$E$33),"0.00E+00"))</f>
        <v>#DIV/0!</v>
      </c>
      <c r="DC180" s="53" t="e">
        <f>VALUE(TEXT((BC180*$K180/365*'TOX and EXPO INPUTS'!$E$32/'TOX and EXPO INPUTS'!$E$33),"0.00E+00"))</f>
        <v>#VALUE!</v>
      </c>
      <c r="DD180" s="53" t="e">
        <f>VALUE(TEXT((BD180*$K180/365*'TOX and EXPO INPUTS'!$E$32/'TOX and EXPO INPUTS'!$E$33),"0.00E+00"))</f>
        <v>#VALUE!</v>
      </c>
      <c r="DE180" s="73" t="e">
        <f>VALUE(TEXT((BE180*$K180/365*'TOX and EXPO INPUTS'!$E$32/'TOX and EXPO INPUTS'!$E$33),"0.00E+00"))</f>
        <v>#DIV/0!</v>
      </c>
      <c r="DF180" s="110" t="e">
        <f>VALUE(TEXT((BZ180*'TOX and EXPO INPUTS'!$E$22),"0.00E+00"))</f>
        <v>#DIV/0!</v>
      </c>
      <c r="DG180" s="108" t="e">
        <f>VALUE(TEXT((CA180*'TOX and EXPO INPUTS'!$E$22),"0.00E+00"))</f>
        <v>#DIV/0!</v>
      </c>
      <c r="DH180" s="108" t="e">
        <f>VALUE(TEXT((CB180*'TOX and EXPO INPUTS'!$E$22),"0.00E+00"))</f>
        <v>#DIV/0!</v>
      </c>
      <c r="DI180" s="108" t="e">
        <f>VALUE(TEXT((CC180*'TOX and EXPO INPUTS'!$E$22),"0.00E+00"))</f>
        <v>#VALUE!</v>
      </c>
      <c r="DJ180" s="108" t="e">
        <f>VALUE(TEXT((CD180*'TOX and EXPO INPUTS'!$E$22),"0.00E+00"))</f>
        <v>#VALUE!</v>
      </c>
      <c r="DK180" s="108" t="e">
        <f>VALUE(TEXT((CE180*'TOX and EXPO INPUTS'!$E$22),"0.00E+00"))</f>
        <v>#DIV/0!</v>
      </c>
      <c r="DL180" s="108" t="e">
        <f>VALUE(TEXT((CF180*'TOX and EXPO INPUTS'!$E$22),"0.00E+00"))</f>
        <v>#DIV/0!</v>
      </c>
      <c r="DM180" s="108" t="e">
        <f>VALUE(TEXT((CG180*'TOX and EXPO INPUTS'!$E$22),"0.00E+00"))</f>
        <v>#DIV/0!</v>
      </c>
      <c r="DN180" s="108" t="e">
        <f>VALUE(TEXT((CH180*'TOX and EXPO INPUTS'!$E$22),"0.00E+00"))</f>
        <v>#VALUE!</v>
      </c>
      <c r="DO180" s="108" t="e">
        <f>VALUE(TEXT((CI180*'TOX and EXPO INPUTS'!$E$22),"0.00E+00"))</f>
        <v>#VALUE!</v>
      </c>
      <c r="DP180" s="108" t="e">
        <f>VALUE(TEXT((CJ180*'TOX and EXPO INPUTS'!$E$22),"0.00E+00"))</f>
        <v>#DIV/0!</v>
      </c>
      <c r="DQ180" s="108" t="e">
        <f>VALUE(TEXT((CK180*'TOX and EXPO INPUTS'!$E$22),"0.00E+00"))</f>
        <v>#DIV/0!</v>
      </c>
      <c r="DR180" s="108" t="e">
        <f>VALUE(TEXT((CL180*'TOX and EXPO INPUTS'!$E$22),"0.00E+00"))</f>
        <v>#DIV/0!</v>
      </c>
      <c r="DS180" s="108" t="e">
        <f>VALUE(TEXT((CM180*'TOX and EXPO INPUTS'!$E$22),"0.00E+00"))</f>
        <v>#VALUE!</v>
      </c>
      <c r="DT180" s="108" t="e">
        <f>VALUE(TEXT((CN180*'TOX and EXPO INPUTS'!$E$22),"0.00E+00"))</f>
        <v>#VALUE!</v>
      </c>
      <c r="DU180" s="109" t="e">
        <f>VALUE(TEXT((CO180*'TOX and EXPO INPUTS'!$E$22),"0.00E+00"))</f>
        <v>#DIV/0!</v>
      </c>
      <c r="DV180" s="110" t="e">
        <f>VALUE(TEXT((CP180*'TOX and EXPO INPUTS'!$E$22),"0.00E+00"))</f>
        <v>#DIV/0!</v>
      </c>
      <c r="DW180" s="108" t="e">
        <f>VALUE(TEXT((CQ180*'TOX and EXPO INPUTS'!$E$22),"0.00E+00"))</f>
        <v>#DIV/0!</v>
      </c>
      <c r="DX180" s="108" t="e">
        <f>VALUE(TEXT((CR180*'TOX and EXPO INPUTS'!$E$22),"0.00E+00"))</f>
        <v>#DIV/0!</v>
      </c>
      <c r="DY180" s="108" t="e">
        <f>VALUE(TEXT((CS180*'TOX and EXPO INPUTS'!$E$22),"0.00E+00"))</f>
        <v>#VALUE!</v>
      </c>
      <c r="DZ180" s="108" t="e">
        <f>VALUE(TEXT((CT180*'TOX and EXPO INPUTS'!$E$22),"0.00E+00"))</f>
        <v>#VALUE!</v>
      </c>
      <c r="EA180" s="108" t="e">
        <f>VALUE(TEXT((CU180*'TOX and EXPO INPUTS'!$E$22),"0.00E+00"))</f>
        <v>#DIV/0!</v>
      </c>
      <c r="EB180" s="108" t="e">
        <f>VALUE(TEXT((CV180*'TOX and EXPO INPUTS'!$E$22),"0.00E+00"))</f>
        <v>#DIV/0!</v>
      </c>
      <c r="EC180" s="108" t="e">
        <f>VALUE(TEXT((CW180*'TOX and EXPO INPUTS'!$E$22),"0.00E+00"))</f>
        <v>#DIV/0!</v>
      </c>
      <c r="ED180" s="108" t="e">
        <f>VALUE(TEXT((CX180*'TOX and EXPO INPUTS'!$E$22),"0.00E+00"))</f>
        <v>#VALUE!</v>
      </c>
      <c r="EE180" s="108" t="e">
        <f>VALUE(TEXT((CY180*'TOX and EXPO INPUTS'!$E$22),"0.00E+00"))</f>
        <v>#VALUE!</v>
      </c>
      <c r="EF180" s="108" t="e">
        <f>VALUE(TEXT((CZ180*'TOX and EXPO INPUTS'!$E$22),"0.00E+00"))</f>
        <v>#DIV/0!</v>
      </c>
      <c r="EG180" s="108" t="e">
        <f>VALUE(TEXT((DA180*'TOX and EXPO INPUTS'!$E$22),"0.00E+00"))</f>
        <v>#DIV/0!</v>
      </c>
      <c r="EH180" s="108" t="e">
        <f>VALUE(TEXT((DB180*'TOX and EXPO INPUTS'!$E$22),"0.00E+00"))</f>
        <v>#DIV/0!</v>
      </c>
      <c r="EI180" s="108" t="e">
        <f>VALUE(TEXT((DC180*'TOX and EXPO INPUTS'!$E$22),"0.00E+00"))</f>
        <v>#VALUE!</v>
      </c>
      <c r="EJ180" s="108" t="e">
        <f>VALUE(TEXT((DD180*'TOX and EXPO INPUTS'!$E$22),"0.00E+00"))</f>
        <v>#VALUE!</v>
      </c>
      <c r="EK180" s="109" t="e">
        <f>VALUE(TEXT((DE180*'TOX and EXPO INPUTS'!$E$22),"0.00E+00"))</f>
        <v>#DIV/0!</v>
      </c>
      <c r="EL180" s="56" t="s">
        <v>152</v>
      </c>
      <c r="EM180" s="36" t="s">
        <v>155</v>
      </c>
      <c r="EN180" s="36" t="s">
        <v>154</v>
      </c>
      <c r="EO180" s="57" t="s">
        <v>153</v>
      </c>
    </row>
    <row r="181" spans="1:145" ht="36" x14ac:dyDescent="0.25">
      <c r="A181" s="56" t="s">
        <v>4</v>
      </c>
      <c r="B181" s="36" t="s">
        <v>425</v>
      </c>
      <c r="C181" s="36" t="s">
        <v>131</v>
      </c>
      <c r="D181" s="57" t="s">
        <v>0</v>
      </c>
      <c r="E181" s="61" t="s">
        <v>253</v>
      </c>
      <c r="F181" s="92"/>
      <c r="G181" s="64" t="s">
        <v>143</v>
      </c>
      <c r="H181" s="69">
        <v>60</v>
      </c>
      <c r="I181" s="64" t="s">
        <v>144</v>
      </c>
      <c r="J181" s="100">
        <v>10</v>
      </c>
      <c r="K181" s="100">
        <v>30</v>
      </c>
      <c r="L181" s="69">
        <v>78.599999999999994</v>
      </c>
      <c r="M181" s="54">
        <v>16.100000000000001</v>
      </c>
      <c r="N181" s="49">
        <v>12.6</v>
      </c>
      <c r="O181" s="53" t="s">
        <v>139</v>
      </c>
      <c r="P181" s="53" t="s">
        <v>139</v>
      </c>
      <c r="Q181" s="81">
        <v>5.0999999999999996</v>
      </c>
      <c r="R181" s="87">
        <v>0.34</v>
      </c>
      <c r="S181" s="49">
        <v>6.8000000000000005E-2</v>
      </c>
      <c r="T181" s="49">
        <v>3.4000000000000002E-2</v>
      </c>
      <c r="U181" s="81">
        <v>4.2999999999999997E-2</v>
      </c>
      <c r="V181" s="72">
        <f t="shared" si="201"/>
        <v>0</v>
      </c>
      <c r="W181" s="53">
        <f t="shared" si="201"/>
        <v>0</v>
      </c>
      <c r="X181" s="53">
        <f t="shared" si="201"/>
        <v>0</v>
      </c>
      <c r="Y181" s="53" t="s">
        <v>139</v>
      </c>
      <c r="Z181" s="53" t="s">
        <v>139</v>
      </c>
      <c r="AA181" s="73">
        <f t="shared" si="198"/>
        <v>0</v>
      </c>
      <c r="AB181" s="72" t="e">
        <f>VALUE(TEXT(((V181*'TOX and EXPO INPUTS'!$E$12)/'TOX and EXPO INPUTS'!$E$27),"0.00E+00"))</f>
        <v>#DIV/0!</v>
      </c>
      <c r="AC181" s="53" t="e">
        <f>VALUE(TEXT(((W181*'TOX and EXPO INPUTS'!$E$12)/'TOX and EXPO INPUTS'!$E$27),"0.00E+00"))</f>
        <v>#DIV/0!</v>
      </c>
      <c r="AD181" s="53" t="e">
        <f>VALUE(TEXT(((X181*'TOX and EXPO INPUTS'!$E$12)/'TOX and EXPO INPUTS'!$E$27),"0.00E+00"))</f>
        <v>#DIV/0!</v>
      </c>
      <c r="AE181" s="53" t="s">
        <v>139</v>
      </c>
      <c r="AF181" s="53" t="s">
        <v>139</v>
      </c>
      <c r="AG181" s="73" t="e">
        <f>VALUE(TEXT(((AA181*'TOX and EXPO INPUTS'!$E$12)/'TOX and EXPO INPUTS'!$E$27),"0.00E+00"))</f>
        <v>#DIV/0!</v>
      </c>
      <c r="AH181" s="72">
        <f t="shared" si="202"/>
        <v>0</v>
      </c>
      <c r="AI181" s="53">
        <f t="shared" si="202"/>
        <v>0</v>
      </c>
      <c r="AJ181" s="53">
        <f t="shared" si="202"/>
        <v>0</v>
      </c>
      <c r="AK181" s="73">
        <f t="shared" si="199"/>
        <v>0</v>
      </c>
      <c r="AL181" s="72" t="e">
        <f>VALUE(TEXT(((AH181*'TOX and EXPO INPUTS'!$E$20)/'TOX and EXPO INPUTS'!$E$29),"0.00E+00"))</f>
        <v>#DIV/0!</v>
      </c>
      <c r="AM181" s="53" t="e">
        <f>VALUE(TEXT(((AI181*'TOX and EXPO INPUTS'!$E$20)/'TOX and EXPO INPUTS'!$E$29),"0.00E+00"))</f>
        <v>#DIV/0!</v>
      </c>
      <c r="AN181" s="53" t="e">
        <f>VALUE(TEXT(((AJ181*'TOX and EXPO INPUTS'!$E$20)/'TOX and EXPO INPUTS'!$E$29),"0.00E+00"))</f>
        <v>#DIV/0!</v>
      </c>
      <c r="AO181" s="73" t="e">
        <f>VALUE(TEXT(((AK181*'TOX and EXPO INPUTS'!$E$20)/'TOX and EXPO INPUTS'!$E$29),"0.00E+00"))</f>
        <v>#DIV/0!</v>
      </c>
      <c r="AP181" s="72" t="e">
        <f t="shared" si="203"/>
        <v>#DIV/0!</v>
      </c>
      <c r="AQ181" s="53" t="e">
        <f t="shared" si="204"/>
        <v>#DIV/0!</v>
      </c>
      <c r="AR181" s="53" t="e">
        <f t="shared" si="205"/>
        <v>#DIV/0!</v>
      </c>
      <c r="AS181" s="53" t="s">
        <v>139</v>
      </c>
      <c r="AT181" s="53" t="s">
        <v>139</v>
      </c>
      <c r="AU181" s="53" t="e">
        <f t="shared" si="211"/>
        <v>#DIV/0!</v>
      </c>
      <c r="AV181" s="53" t="e">
        <f t="shared" si="206"/>
        <v>#DIV/0!</v>
      </c>
      <c r="AW181" s="53" t="e">
        <f t="shared" si="207"/>
        <v>#DIV/0!</v>
      </c>
      <c r="AX181" s="53" t="s">
        <v>139</v>
      </c>
      <c r="AY181" s="53" t="s">
        <v>139</v>
      </c>
      <c r="AZ181" s="53" t="e">
        <f t="shared" si="208"/>
        <v>#DIV/0!</v>
      </c>
      <c r="BA181" s="53" t="e">
        <f t="shared" si="209"/>
        <v>#DIV/0!</v>
      </c>
      <c r="BB181" s="53" t="e">
        <f t="shared" si="210"/>
        <v>#DIV/0!</v>
      </c>
      <c r="BC181" s="53" t="s">
        <v>139</v>
      </c>
      <c r="BD181" s="53" t="s">
        <v>139</v>
      </c>
      <c r="BE181" s="73" t="e">
        <f t="shared" si="200"/>
        <v>#DIV/0!</v>
      </c>
      <c r="BF181" s="72" t="e">
        <f>VALUE(TEXT((AB181*$J181/365*'TOX and EXPO INPUTS'!$E$32/'TOX and EXPO INPUTS'!$E$33),"0.00E+00"))</f>
        <v>#DIV/0!</v>
      </c>
      <c r="BG181" s="53" t="e">
        <f>VALUE(TEXT((AC181*$J181/365*'TOX and EXPO INPUTS'!$E$32/'TOX and EXPO INPUTS'!$E$33),"0.00E+00"))</f>
        <v>#DIV/0!</v>
      </c>
      <c r="BH181" s="53" t="e">
        <f>VALUE(TEXT((AD181*$J181/365*'TOX and EXPO INPUTS'!$E$32/'TOX and EXPO INPUTS'!$E$33),"0.00E+00"))</f>
        <v>#DIV/0!</v>
      </c>
      <c r="BI181" s="53" t="s">
        <v>139</v>
      </c>
      <c r="BJ181" s="53" t="s">
        <v>139</v>
      </c>
      <c r="BK181" s="73" t="e">
        <f>VALUE(TEXT((AG181*$J181/365*'TOX and EXPO INPUTS'!$E$32/'TOX and EXPO INPUTS'!$E$33),"0.00E+00"))</f>
        <v>#DIV/0!</v>
      </c>
      <c r="BL181" s="72" t="e">
        <f>VALUE(TEXT((AB181*$K181/365*'TOX and EXPO INPUTS'!$E$32/'TOX and EXPO INPUTS'!$E$33),"0.00E+00"))</f>
        <v>#DIV/0!</v>
      </c>
      <c r="BM181" s="53" t="e">
        <f>VALUE(TEXT((AC181*$K181/365*'TOX and EXPO INPUTS'!$E$32/'TOX and EXPO INPUTS'!$E$33),"0.00E+00"))</f>
        <v>#DIV/0!</v>
      </c>
      <c r="BN181" s="53" t="e">
        <f>VALUE(TEXT((AD181*$K181/365*'TOX and EXPO INPUTS'!$E$32/'TOX and EXPO INPUTS'!$E$33),"0.00E+00"))</f>
        <v>#DIV/0!</v>
      </c>
      <c r="BO181" s="53" t="s">
        <v>139</v>
      </c>
      <c r="BP181" s="53" t="s">
        <v>139</v>
      </c>
      <c r="BQ181" s="73" t="e">
        <f>VALUE(TEXT((AG181*$K181/365*'TOX and EXPO INPUTS'!$E$32/'TOX and EXPO INPUTS'!$E$33),"0.00E+00"))</f>
        <v>#DIV/0!</v>
      </c>
      <c r="BR181" s="72" t="e">
        <f>VALUE(TEXT((AL181*$J181/365*'TOX and EXPO INPUTS'!$E$32/'TOX and EXPO INPUTS'!$E$33),"0.00E+00"))</f>
        <v>#DIV/0!</v>
      </c>
      <c r="BS181" s="53" t="e">
        <f>VALUE(TEXT((AM181*$J181/365*'TOX and EXPO INPUTS'!$E$32/'TOX and EXPO INPUTS'!$E$33),"0.00E+00"))</f>
        <v>#DIV/0!</v>
      </c>
      <c r="BT181" s="53" t="e">
        <f>VALUE(TEXT((AN181*$J181/365*'TOX and EXPO INPUTS'!$E$32/'TOX and EXPO INPUTS'!$E$33),"0.00E+00"))</f>
        <v>#DIV/0!</v>
      </c>
      <c r="BU181" s="73" t="e">
        <f>VALUE(TEXT((AO181*$J181/365*'TOX and EXPO INPUTS'!$E$32/'TOX and EXPO INPUTS'!$E$33),"0.00E+00"))</f>
        <v>#DIV/0!</v>
      </c>
      <c r="BV181" s="72" t="e">
        <f>VALUE(TEXT((AL181*$K181/365*'TOX and EXPO INPUTS'!$E$32/'TOX and EXPO INPUTS'!$E$33),"0.00E+00"))</f>
        <v>#DIV/0!</v>
      </c>
      <c r="BW181" s="53" t="e">
        <f>VALUE(TEXT((AM181*$K181/365*'TOX and EXPO INPUTS'!$E$32/'TOX and EXPO INPUTS'!$E$33),"0.00E+00"))</f>
        <v>#DIV/0!</v>
      </c>
      <c r="BX181" s="53" t="e">
        <f>VALUE(TEXT((AN181*$K181/365*'TOX and EXPO INPUTS'!$E$32/'TOX and EXPO INPUTS'!$E$33),"0.00E+00"))</f>
        <v>#DIV/0!</v>
      </c>
      <c r="BY181" s="73" t="e">
        <f>VALUE(TEXT((AO181*$K181/365*'TOX and EXPO INPUTS'!$E$32/'TOX and EXPO INPUTS'!$E$33),"0.00E+00"))</f>
        <v>#DIV/0!</v>
      </c>
      <c r="BZ181" s="72" t="e">
        <f>VALUE(TEXT((AP181*$J181/365*'TOX and EXPO INPUTS'!$E$32/'TOX and EXPO INPUTS'!$E$33),"0.00E+00"))</f>
        <v>#DIV/0!</v>
      </c>
      <c r="CA181" s="53" t="e">
        <f>VALUE(TEXT((AQ181*$J181/365*'TOX and EXPO INPUTS'!$E$32/'TOX and EXPO INPUTS'!$E$33),"0.00E+00"))</f>
        <v>#DIV/0!</v>
      </c>
      <c r="CB181" s="53" t="e">
        <f>VALUE(TEXT((AR181*$J181/365*'TOX and EXPO INPUTS'!$E$32/'TOX and EXPO INPUTS'!$E$33),"0.00E+00"))</f>
        <v>#DIV/0!</v>
      </c>
      <c r="CC181" s="53" t="e">
        <f>VALUE(TEXT((AS181*$J181/365*'TOX and EXPO INPUTS'!$E$32/'TOX and EXPO INPUTS'!$E$33),"0.00E+00"))</f>
        <v>#VALUE!</v>
      </c>
      <c r="CD181" s="53" t="e">
        <f>VALUE(TEXT((AT181*$J181/365*'TOX and EXPO INPUTS'!$E$32/'TOX and EXPO INPUTS'!$E$33),"0.00E+00"))</f>
        <v>#VALUE!</v>
      </c>
      <c r="CE181" s="53" t="e">
        <f>VALUE(TEXT((AU181*$J181/365*'TOX and EXPO INPUTS'!$E$32/'TOX and EXPO INPUTS'!$E$33),"0.00E+00"))</f>
        <v>#DIV/0!</v>
      </c>
      <c r="CF181" s="53" t="e">
        <f>VALUE(TEXT((AV181*$J181/365*'TOX and EXPO INPUTS'!$E$32/'TOX and EXPO INPUTS'!$E$33),"0.00E+00"))</f>
        <v>#DIV/0!</v>
      </c>
      <c r="CG181" s="53" t="e">
        <f>VALUE(TEXT((AW181*$J181/365*'TOX and EXPO INPUTS'!$E$32/'TOX and EXPO INPUTS'!$E$33),"0.00E+00"))</f>
        <v>#DIV/0!</v>
      </c>
      <c r="CH181" s="53" t="e">
        <f>VALUE(TEXT((AX181*$J181/365*'TOX and EXPO INPUTS'!$E$32/'TOX and EXPO INPUTS'!$E$33),"0.00E+00"))</f>
        <v>#VALUE!</v>
      </c>
      <c r="CI181" s="53" t="e">
        <f>VALUE(TEXT((AY181*$J181/365*'TOX and EXPO INPUTS'!$E$32/'TOX and EXPO INPUTS'!$E$33),"0.00E+00"))</f>
        <v>#VALUE!</v>
      </c>
      <c r="CJ181" s="53" t="e">
        <f>VALUE(TEXT((AZ181*$J181/365*'TOX and EXPO INPUTS'!$E$32/'TOX and EXPO INPUTS'!$E$33),"0.00E+00"))</f>
        <v>#DIV/0!</v>
      </c>
      <c r="CK181" s="53" t="e">
        <f>VALUE(TEXT((BA181*$J181/365*'TOX and EXPO INPUTS'!$E$32/'TOX and EXPO INPUTS'!$E$33),"0.00E+00"))</f>
        <v>#DIV/0!</v>
      </c>
      <c r="CL181" s="53" t="e">
        <f>VALUE(TEXT((BB181*$J181/365*'TOX and EXPO INPUTS'!$E$32/'TOX and EXPO INPUTS'!$E$33),"0.00E+00"))</f>
        <v>#DIV/0!</v>
      </c>
      <c r="CM181" s="53" t="e">
        <f>VALUE(TEXT((BC181*$J181/365*'TOX and EXPO INPUTS'!$E$32/'TOX and EXPO INPUTS'!$E$33),"0.00E+00"))</f>
        <v>#VALUE!</v>
      </c>
      <c r="CN181" s="53" t="e">
        <f>VALUE(TEXT((BD181*$J181/365*'TOX and EXPO INPUTS'!$E$32/'TOX and EXPO INPUTS'!$E$33),"0.00E+00"))</f>
        <v>#VALUE!</v>
      </c>
      <c r="CO181" s="73" t="e">
        <f>VALUE(TEXT((BE181*$J181/365*'TOX and EXPO INPUTS'!$E$32/'TOX and EXPO INPUTS'!$E$33),"0.00E+00"))</f>
        <v>#DIV/0!</v>
      </c>
      <c r="CP181" s="72" t="e">
        <f>VALUE(TEXT((AP181*$K181/365*'TOX and EXPO INPUTS'!$E$32/'TOX and EXPO INPUTS'!$E$33),"0.00E+00"))</f>
        <v>#DIV/0!</v>
      </c>
      <c r="CQ181" s="53" t="e">
        <f>VALUE(TEXT((AQ181*$K181/365*'TOX and EXPO INPUTS'!$E$32/'TOX and EXPO INPUTS'!$E$33),"0.00E+00"))</f>
        <v>#DIV/0!</v>
      </c>
      <c r="CR181" s="53" t="e">
        <f>VALUE(TEXT((AR181*$K181/365*'TOX and EXPO INPUTS'!$E$32/'TOX and EXPO INPUTS'!$E$33),"0.00E+00"))</f>
        <v>#DIV/0!</v>
      </c>
      <c r="CS181" s="53" t="e">
        <f>VALUE(TEXT((AS181*$K181/365*'TOX and EXPO INPUTS'!$E$32/'TOX and EXPO INPUTS'!$E$33),"0.00E+00"))</f>
        <v>#VALUE!</v>
      </c>
      <c r="CT181" s="53" t="e">
        <f>VALUE(TEXT((AT181*$K181/365*'TOX and EXPO INPUTS'!$E$32/'TOX and EXPO INPUTS'!$E$33),"0.00E+00"))</f>
        <v>#VALUE!</v>
      </c>
      <c r="CU181" s="53" t="e">
        <f>VALUE(TEXT((AU181*$K181/365*'TOX and EXPO INPUTS'!$E$32/'TOX and EXPO INPUTS'!$E$33),"0.00E+00"))</f>
        <v>#DIV/0!</v>
      </c>
      <c r="CV181" s="53" t="e">
        <f>VALUE(TEXT((AV181*$K181/365*'TOX and EXPO INPUTS'!$E$32/'TOX and EXPO INPUTS'!$E$33),"0.00E+00"))</f>
        <v>#DIV/0!</v>
      </c>
      <c r="CW181" s="53" t="e">
        <f>VALUE(TEXT((AW181*$K181/365*'TOX and EXPO INPUTS'!$E$32/'TOX and EXPO INPUTS'!$E$33),"0.00E+00"))</f>
        <v>#DIV/0!</v>
      </c>
      <c r="CX181" s="53" t="e">
        <f>VALUE(TEXT((AX181*$K181/365*'TOX and EXPO INPUTS'!$E$32/'TOX and EXPO INPUTS'!$E$33),"0.00E+00"))</f>
        <v>#VALUE!</v>
      </c>
      <c r="CY181" s="53" t="e">
        <f>VALUE(TEXT((AY181*$K181/365*'TOX and EXPO INPUTS'!$E$32/'TOX and EXPO INPUTS'!$E$33),"0.00E+00"))</f>
        <v>#VALUE!</v>
      </c>
      <c r="CZ181" s="53" t="e">
        <f>VALUE(TEXT((AZ181*$K181/365*'TOX and EXPO INPUTS'!$E$32/'TOX and EXPO INPUTS'!$E$33),"0.00E+00"))</f>
        <v>#DIV/0!</v>
      </c>
      <c r="DA181" s="53" t="e">
        <f>VALUE(TEXT((BA181*$K181/365*'TOX and EXPO INPUTS'!$E$32/'TOX and EXPO INPUTS'!$E$33),"0.00E+00"))</f>
        <v>#DIV/0!</v>
      </c>
      <c r="DB181" s="53" t="e">
        <f>VALUE(TEXT((BB181*$K181/365*'TOX and EXPO INPUTS'!$E$32/'TOX and EXPO INPUTS'!$E$33),"0.00E+00"))</f>
        <v>#DIV/0!</v>
      </c>
      <c r="DC181" s="53" t="e">
        <f>VALUE(TEXT((BC181*$K181/365*'TOX and EXPO INPUTS'!$E$32/'TOX and EXPO INPUTS'!$E$33),"0.00E+00"))</f>
        <v>#VALUE!</v>
      </c>
      <c r="DD181" s="53" t="e">
        <f>VALUE(TEXT((BD181*$K181/365*'TOX and EXPO INPUTS'!$E$32/'TOX and EXPO INPUTS'!$E$33),"0.00E+00"))</f>
        <v>#VALUE!</v>
      </c>
      <c r="DE181" s="73" t="e">
        <f>VALUE(TEXT((BE181*$K181/365*'TOX and EXPO INPUTS'!$E$32/'TOX and EXPO INPUTS'!$E$33),"0.00E+00"))</f>
        <v>#DIV/0!</v>
      </c>
      <c r="DF181" s="110" t="e">
        <f>VALUE(TEXT((BZ181*'TOX and EXPO INPUTS'!$E$22),"0.00E+00"))</f>
        <v>#DIV/0!</v>
      </c>
      <c r="DG181" s="108" t="e">
        <f>VALUE(TEXT((CA181*'TOX and EXPO INPUTS'!$E$22),"0.00E+00"))</f>
        <v>#DIV/0!</v>
      </c>
      <c r="DH181" s="108" t="e">
        <f>VALUE(TEXT((CB181*'TOX and EXPO INPUTS'!$E$22),"0.00E+00"))</f>
        <v>#DIV/0!</v>
      </c>
      <c r="DI181" s="108" t="e">
        <f>VALUE(TEXT((CC181*'TOX and EXPO INPUTS'!$E$22),"0.00E+00"))</f>
        <v>#VALUE!</v>
      </c>
      <c r="DJ181" s="108" t="e">
        <f>VALUE(TEXT((CD181*'TOX and EXPO INPUTS'!$E$22),"0.00E+00"))</f>
        <v>#VALUE!</v>
      </c>
      <c r="DK181" s="108" t="e">
        <f>VALUE(TEXT((CE181*'TOX and EXPO INPUTS'!$E$22),"0.00E+00"))</f>
        <v>#DIV/0!</v>
      </c>
      <c r="DL181" s="108" t="e">
        <f>VALUE(TEXT((CF181*'TOX and EXPO INPUTS'!$E$22),"0.00E+00"))</f>
        <v>#DIV/0!</v>
      </c>
      <c r="DM181" s="108" t="e">
        <f>VALUE(TEXT((CG181*'TOX and EXPO INPUTS'!$E$22),"0.00E+00"))</f>
        <v>#DIV/0!</v>
      </c>
      <c r="DN181" s="108" t="e">
        <f>VALUE(TEXT((CH181*'TOX and EXPO INPUTS'!$E$22),"0.00E+00"))</f>
        <v>#VALUE!</v>
      </c>
      <c r="DO181" s="108" t="e">
        <f>VALUE(TEXT((CI181*'TOX and EXPO INPUTS'!$E$22),"0.00E+00"))</f>
        <v>#VALUE!</v>
      </c>
      <c r="DP181" s="108" t="e">
        <f>VALUE(TEXT((CJ181*'TOX and EXPO INPUTS'!$E$22),"0.00E+00"))</f>
        <v>#DIV/0!</v>
      </c>
      <c r="DQ181" s="108" t="e">
        <f>VALUE(TEXT((CK181*'TOX and EXPO INPUTS'!$E$22),"0.00E+00"))</f>
        <v>#DIV/0!</v>
      </c>
      <c r="DR181" s="108" t="e">
        <f>VALUE(TEXT((CL181*'TOX and EXPO INPUTS'!$E$22),"0.00E+00"))</f>
        <v>#DIV/0!</v>
      </c>
      <c r="DS181" s="108" t="e">
        <f>VALUE(TEXT((CM181*'TOX and EXPO INPUTS'!$E$22),"0.00E+00"))</f>
        <v>#VALUE!</v>
      </c>
      <c r="DT181" s="108" t="e">
        <f>VALUE(TEXT((CN181*'TOX and EXPO INPUTS'!$E$22),"0.00E+00"))</f>
        <v>#VALUE!</v>
      </c>
      <c r="DU181" s="109" t="e">
        <f>VALUE(TEXT((CO181*'TOX and EXPO INPUTS'!$E$22),"0.00E+00"))</f>
        <v>#DIV/0!</v>
      </c>
      <c r="DV181" s="110" t="e">
        <f>VALUE(TEXT((CP181*'TOX and EXPO INPUTS'!$E$22),"0.00E+00"))</f>
        <v>#DIV/0!</v>
      </c>
      <c r="DW181" s="108" t="e">
        <f>VALUE(TEXT((CQ181*'TOX and EXPO INPUTS'!$E$22),"0.00E+00"))</f>
        <v>#DIV/0!</v>
      </c>
      <c r="DX181" s="108" t="e">
        <f>VALUE(TEXT((CR181*'TOX and EXPO INPUTS'!$E$22),"0.00E+00"))</f>
        <v>#DIV/0!</v>
      </c>
      <c r="DY181" s="108" t="e">
        <f>VALUE(TEXT((CS181*'TOX and EXPO INPUTS'!$E$22),"0.00E+00"))</f>
        <v>#VALUE!</v>
      </c>
      <c r="DZ181" s="108" t="e">
        <f>VALUE(TEXT((CT181*'TOX and EXPO INPUTS'!$E$22),"0.00E+00"))</f>
        <v>#VALUE!</v>
      </c>
      <c r="EA181" s="108" t="e">
        <f>VALUE(TEXT((CU181*'TOX and EXPO INPUTS'!$E$22),"0.00E+00"))</f>
        <v>#DIV/0!</v>
      </c>
      <c r="EB181" s="108" t="e">
        <f>VALUE(TEXT((CV181*'TOX and EXPO INPUTS'!$E$22),"0.00E+00"))</f>
        <v>#DIV/0!</v>
      </c>
      <c r="EC181" s="108" t="e">
        <f>VALUE(TEXT((CW181*'TOX and EXPO INPUTS'!$E$22),"0.00E+00"))</f>
        <v>#DIV/0!</v>
      </c>
      <c r="ED181" s="108" t="e">
        <f>VALUE(TEXT((CX181*'TOX and EXPO INPUTS'!$E$22),"0.00E+00"))</f>
        <v>#VALUE!</v>
      </c>
      <c r="EE181" s="108" t="e">
        <f>VALUE(TEXT((CY181*'TOX and EXPO INPUTS'!$E$22),"0.00E+00"))</f>
        <v>#VALUE!</v>
      </c>
      <c r="EF181" s="108" t="e">
        <f>VALUE(TEXT((CZ181*'TOX and EXPO INPUTS'!$E$22),"0.00E+00"))</f>
        <v>#DIV/0!</v>
      </c>
      <c r="EG181" s="108" t="e">
        <f>VALUE(TEXT((DA181*'TOX and EXPO INPUTS'!$E$22),"0.00E+00"))</f>
        <v>#DIV/0!</v>
      </c>
      <c r="EH181" s="108" t="e">
        <f>VALUE(TEXT((DB181*'TOX and EXPO INPUTS'!$E$22),"0.00E+00"))</f>
        <v>#DIV/0!</v>
      </c>
      <c r="EI181" s="108" t="e">
        <f>VALUE(TEXT((DC181*'TOX and EXPO INPUTS'!$E$22),"0.00E+00"))</f>
        <v>#VALUE!</v>
      </c>
      <c r="EJ181" s="108" t="e">
        <f>VALUE(TEXT((DD181*'TOX and EXPO INPUTS'!$E$22),"0.00E+00"))</f>
        <v>#VALUE!</v>
      </c>
      <c r="EK181" s="109" t="e">
        <f>VALUE(TEXT((DE181*'TOX and EXPO INPUTS'!$E$22),"0.00E+00"))</f>
        <v>#DIV/0!</v>
      </c>
      <c r="EL181" s="56" t="s">
        <v>152</v>
      </c>
      <c r="EM181" s="36" t="s">
        <v>155</v>
      </c>
      <c r="EN181" s="36" t="s">
        <v>154</v>
      </c>
      <c r="EO181" s="57" t="s">
        <v>153</v>
      </c>
    </row>
    <row r="182" spans="1:145" ht="36" x14ac:dyDescent="0.25">
      <c r="A182" s="56" t="s">
        <v>4</v>
      </c>
      <c r="B182" s="36" t="s">
        <v>425</v>
      </c>
      <c r="C182" s="36" t="s">
        <v>131</v>
      </c>
      <c r="D182" s="57" t="s">
        <v>0</v>
      </c>
      <c r="E182" s="61" t="s">
        <v>256</v>
      </c>
      <c r="F182" s="92"/>
      <c r="G182" s="64" t="s">
        <v>143</v>
      </c>
      <c r="H182" s="69">
        <v>60</v>
      </c>
      <c r="I182" s="64" t="s">
        <v>144</v>
      </c>
      <c r="J182" s="100">
        <v>10</v>
      </c>
      <c r="K182" s="100">
        <v>30</v>
      </c>
      <c r="L182" s="69">
        <v>78.599999999999994</v>
      </c>
      <c r="M182" s="54">
        <v>16.100000000000001</v>
      </c>
      <c r="N182" s="49">
        <v>12.6</v>
      </c>
      <c r="O182" s="53" t="s">
        <v>139</v>
      </c>
      <c r="P182" s="53" t="s">
        <v>139</v>
      </c>
      <c r="Q182" s="81">
        <v>5.0999999999999996</v>
      </c>
      <c r="R182" s="87">
        <v>0.34</v>
      </c>
      <c r="S182" s="49">
        <v>6.8000000000000005E-2</v>
      </c>
      <c r="T182" s="49">
        <v>3.4000000000000002E-2</v>
      </c>
      <c r="U182" s="81">
        <v>4.2999999999999997E-2</v>
      </c>
      <c r="V182" s="72">
        <f t="shared" si="201"/>
        <v>0</v>
      </c>
      <c r="W182" s="53">
        <f t="shared" si="201"/>
        <v>0</v>
      </c>
      <c r="X182" s="53">
        <f t="shared" si="201"/>
        <v>0</v>
      </c>
      <c r="Y182" s="53" t="s">
        <v>139</v>
      </c>
      <c r="Z182" s="53" t="s">
        <v>139</v>
      </c>
      <c r="AA182" s="73">
        <f t="shared" si="198"/>
        <v>0</v>
      </c>
      <c r="AB182" s="72" t="e">
        <f>VALUE(TEXT(((V182*'TOX and EXPO INPUTS'!$E$12)/'TOX and EXPO INPUTS'!$E$27),"0.00E+00"))</f>
        <v>#DIV/0!</v>
      </c>
      <c r="AC182" s="53" t="e">
        <f>VALUE(TEXT(((W182*'TOX and EXPO INPUTS'!$E$12)/'TOX and EXPO INPUTS'!$E$27),"0.00E+00"))</f>
        <v>#DIV/0!</v>
      </c>
      <c r="AD182" s="53" t="e">
        <f>VALUE(TEXT(((X182*'TOX and EXPO INPUTS'!$E$12)/'TOX and EXPO INPUTS'!$E$27),"0.00E+00"))</f>
        <v>#DIV/0!</v>
      </c>
      <c r="AE182" s="53" t="s">
        <v>139</v>
      </c>
      <c r="AF182" s="53" t="s">
        <v>139</v>
      </c>
      <c r="AG182" s="73" t="e">
        <f>VALUE(TEXT(((AA182*'TOX and EXPO INPUTS'!$E$12)/'TOX and EXPO INPUTS'!$E$27),"0.00E+00"))</f>
        <v>#DIV/0!</v>
      </c>
      <c r="AH182" s="72">
        <f t="shared" si="202"/>
        <v>0</v>
      </c>
      <c r="AI182" s="53">
        <f t="shared" si="202"/>
        <v>0</v>
      </c>
      <c r="AJ182" s="53">
        <f t="shared" si="202"/>
        <v>0</v>
      </c>
      <c r="AK182" s="73">
        <f t="shared" si="199"/>
        <v>0</v>
      </c>
      <c r="AL182" s="72" t="e">
        <f>VALUE(TEXT(((AH182*'TOX and EXPO INPUTS'!$E$20)/'TOX and EXPO INPUTS'!$E$29),"0.00E+00"))</f>
        <v>#DIV/0!</v>
      </c>
      <c r="AM182" s="53" t="e">
        <f>VALUE(TEXT(((AI182*'TOX and EXPO INPUTS'!$E$20)/'TOX and EXPO INPUTS'!$E$29),"0.00E+00"))</f>
        <v>#DIV/0!</v>
      </c>
      <c r="AN182" s="53" t="e">
        <f>VALUE(TEXT(((AJ182*'TOX and EXPO INPUTS'!$E$20)/'TOX and EXPO INPUTS'!$E$29),"0.00E+00"))</f>
        <v>#DIV/0!</v>
      </c>
      <c r="AO182" s="73" t="e">
        <f>VALUE(TEXT(((AK182*'TOX and EXPO INPUTS'!$E$20)/'TOX and EXPO INPUTS'!$E$29),"0.00E+00"))</f>
        <v>#DIV/0!</v>
      </c>
      <c r="AP182" s="72" t="e">
        <f t="shared" si="203"/>
        <v>#DIV/0!</v>
      </c>
      <c r="AQ182" s="53" t="e">
        <f t="shared" si="204"/>
        <v>#DIV/0!</v>
      </c>
      <c r="AR182" s="53" t="e">
        <f t="shared" si="205"/>
        <v>#DIV/0!</v>
      </c>
      <c r="AS182" s="53" t="s">
        <v>139</v>
      </c>
      <c r="AT182" s="53" t="s">
        <v>139</v>
      </c>
      <c r="AU182" s="53" t="e">
        <f t="shared" si="211"/>
        <v>#DIV/0!</v>
      </c>
      <c r="AV182" s="53" t="e">
        <f t="shared" si="206"/>
        <v>#DIV/0!</v>
      </c>
      <c r="AW182" s="53" t="e">
        <f t="shared" si="207"/>
        <v>#DIV/0!</v>
      </c>
      <c r="AX182" s="53" t="s">
        <v>139</v>
      </c>
      <c r="AY182" s="53" t="s">
        <v>139</v>
      </c>
      <c r="AZ182" s="53" t="e">
        <f t="shared" si="208"/>
        <v>#DIV/0!</v>
      </c>
      <c r="BA182" s="53" t="e">
        <f t="shared" si="209"/>
        <v>#DIV/0!</v>
      </c>
      <c r="BB182" s="53" t="e">
        <f t="shared" si="210"/>
        <v>#DIV/0!</v>
      </c>
      <c r="BC182" s="53" t="s">
        <v>139</v>
      </c>
      <c r="BD182" s="53" t="s">
        <v>139</v>
      </c>
      <c r="BE182" s="73" t="e">
        <f t="shared" si="200"/>
        <v>#DIV/0!</v>
      </c>
      <c r="BF182" s="72" t="e">
        <f>VALUE(TEXT((AB182*$J182/365*'TOX and EXPO INPUTS'!$E$32/'TOX and EXPO INPUTS'!$E$33),"0.00E+00"))</f>
        <v>#DIV/0!</v>
      </c>
      <c r="BG182" s="53" t="e">
        <f>VALUE(TEXT((AC182*$J182/365*'TOX and EXPO INPUTS'!$E$32/'TOX and EXPO INPUTS'!$E$33),"0.00E+00"))</f>
        <v>#DIV/0!</v>
      </c>
      <c r="BH182" s="53" t="e">
        <f>VALUE(TEXT((AD182*$J182/365*'TOX and EXPO INPUTS'!$E$32/'TOX and EXPO INPUTS'!$E$33),"0.00E+00"))</f>
        <v>#DIV/0!</v>
      </c>
      <c r="BI182" s="53" t="s">
        <v>139</v>
      </c>
      <c r="BJ182" s="53" t="s">
        <v>139</v>
      </c>
      <c r="BK182" s="73" t="e">
        <f>VALUE(TEXT((AG182*$J182/365*'TOX and EXPO INPUTS'!$E$32/'TOX and EXPO INPUTS'!$E$33),"0.00E+00"))</f>
        <v>#DIV/0!</v>
      </c>
      <c r="BL182" s="72" t="e">
        <f>VALUE(TEXT((AB182*$K182/365*'TOX and EXPO INPUTS'!$E$32/'TOX and EXPO INPUTS'!$E$33),"0.00E+00"))</f>
        <v>#DIV/0!</v>
      </c>
      <c r="BM182" s="53" t="e">
        <f>VALUE(TEXT((AC182*$K182/365*'TOX and EXPO INPUTS'!$E$32/'TOX and EXPO INPUTS'!$E$33),"0.00E+00"))</f>
        <v>#DIV/0!</v>
      </c>
      <c r="BN182" s="53" t="e">
        <f>VALUE(TEXT((AD182*$K182/365*'TOX and EXPO INPUTS'!$E$32/'TOX and EXPO INPUTS'!$E$33),"0.00E+00"))</f>
        <v>#DIV/0!</v>
      </c>
      <c r="BO182" s="53" t="s">
        <v>139</v>
      </c>
      <c r="BP182" s="53" t="s">
        <v>139</v>
      </c>
      <c r="BQ182" s="73" t="e">
        <f>VALUE(TEXT((AG182*$K182/365*'TOX and EXPO INPUTS'!$E$32/'TOX and EXPO INPUTS'!$E$33),"0.00E+00"))</f>
        <v>#DIV/0!</v>
      </c>
      <c r="BR182" s="72" t="e">
        <f>VALUE(TEXT((AL182*$J182/365*'TOX and EXPO INPUTS'!$E$32/'TOX and EXPO INPUTS'!$E$33),"0.00E+00"))</f>
        <v>#DIV/0!</v>
      </c>
      <c r="BS182" s="53" t="e">
        <f>VALUE(TEXT((AM182*$J182/365*'TOX and EXPO INPUTS'!$E$32/'TOX and EXPO INPUTS'!$E$33),"0.00E+00"))</f>
        <v>#DIV/0!</v>
      </c>
      <c r="BT182" s="53" t="e">
        <f>VALUE(TEXT((AN182*$J182/365*'TOX and EXPO INPUTS'!$E$32/'TOX and EXPO INPUTS'!$E$33),"0.00E+00"))</f>
        <v>#DIV/0!</v>
      </c>
      <c r="BU182" s="73" t="e">
        <f>VALUE(TEXT((AO182*$J182/365*'TOX and EXPO INPUTS'!$E$32/'TOX and EXPO INPUTS'!$E$33),"0.00E+00"))</f>
        <v>#DIV/0!</v>
      </c>
      <c r="BV182" s="72" t="e">
        <f>VALUE(TEXT((AL182*$K182/365*'TOX and EXPO INPUTS'!$E$32/'TOX and EXPO INPUTS'!$E$33),"0.00E+00"))</f>
        <v>#DIV/0!</v>
      </c>
      <c r="BW182" s="53" t="e">
        <f>VALUE(TEXT((AM182*$K182/365*'TOX and EXPO INPUTS'!$E$32/'TOX and EXPO INPUTS'!$E$33),"0.00E+00"))</f>
        <v>#DIV/0!</v>
      </c>
      <c r="BX182" s="53" t="e">
        <f>VALUE(TEXT((AN182*$K182/365*'TOX and EXPO INPUTS'!$E$32/'TOX and EXPO INPUTS'!$E$33),"0.00E+00"))</f>
        <v>#DIV/0!</v>
      </c>
      <c r="BY182" s="73" t="e">
        <f>VALUE(TEXT((AO182*$K182/365*'TOX and EXPO INPUTS'!$E$32/'TOX and EXPO INPUTS'!$E$33),"0.00E+00"))</f>
        <v>#DIV/0!</v>
      </c>
      <c r="BZ182" s="72" t="e">
        <f>VALUE(TEXT((AP182*$J182/365*'TOX and EXPO INPUTS'!$E$32/'TOX and EXPO INPUTS'!$E$33),"0.00E+00"))</f>
        <v>#DIV/0!</v>
      </c>
      <c r="CA182" s="53" t="e">
        <f>VALUE(TEXT((AQ182*$J182/365*'TOX and EXPO INPUTS'!$E$32/'TOX and EXPO INPUTS'!$E$33),"0.00E+00"))</f>
        <v>#DIV/0!</v>
      </c>
      <c r="CB182" s="53" t="e">
        <f>VALUE(TEXT((AR182*$J182/365*'TOX and EXPO INPUTS'!$E$32/'TOX and EXPO INPUTS'!$E$33),"0.00E+00"))</f>
        <v>#DIV/0!</v>
      </c>
      <c r="CC182" s="53" t="e">
        <f>VALUE(TEXT((AS182*$J182/365*'TOX and EXPO INPUTS'!$E$32/'TOX and EXPO INPUTS'!$E$33),"0.00E+00"))</f>
        <v>#VALUE!</v>
      </c>
      <c r="CD182" s="53" t="e">
        <f>VALUE(TEXT((AT182*$J182/365*'TOX and EXPO INPUTS'!$E$32/'TOX and EXPO INPUTS'!$E$33),"0.00E+00"))</f>
        <v>#VALUE!</v>
      </c>
      <c r="CE182" s="53" t="e">
        <f>VALUE(TEXT((AU182*$J182/365*'TOX and EXPO INPUTS'!$E$32/'TOX and EXPO INPUTS'!$E$33),"0.00E+00"))</f>
        <v>#DIV/0!</v>
      </c>
      <c r="CF182" s="53" t="e">
        <f>VALUE(TEXT((AV182*$J182/365*'TOX and EXPO INPUTS'!$E$32/'TOX and EXPO INPUTS'!$E$33),"0.00E+00"))</f>
        <v>#DIV/0!</v>
      </c>
      <c r="CG182" s="53" t="e">
        <f>VALUE(TEXT((AW182*$J182/365*'TOX and EXPO INPUTS'!$E$32/'TOX and EXPO INPUTS'!$E$33),"0.00E+00"))</f>
        <v>#DIV/0!</v>
      </c>
      <c r="CH182" s="53" t="e">
        <f>VALUE(TEXT((AX182*$J182/365*'TOX and EXPO INPUTS'!$E$32/'TOX and EXPO INPUTS'!$E$33),"0.00E+00"))</f>
        <v>#VALUE!</v>
      </c>
      <c r="CI182" s="53" t="e">
        <f>VALUE(TEXT((AY182*$J182/365*'TOX and EXPO INPUTS'!$E$32/'TOX and EXPO INPUTS'!$E$33),"0.00E+00"))</f>
        <v>#VALUE!</v>
      </c>
      <c r="CJ182" s="53" t="e">
        <f>VALUE(TEXT((AZ182*$J182/365*'TOX and EXPO INPUTS'!$E$32/'TOX and EXPO INPUTS'!$E$33),"0.00E+00"))</f>
        <v>#DIV/0!</v>
      </c>
      <c r="CK182" s="53" t="e">
        <f>VALUE(TEXT((BA182*$J182/365*'TOX and EXPO INPUTS'!$E$32/'TOX and EXPO INPUTS'!$E$33),"0.00E+00"))</f>
        <v>#DIV/0!</v>
      </c>
      <c r="CL182" s="53" t="e">
        <f>VALUE(TEXT((BB182*$J182/365*'TOX and EXPO INPUTS'!$E$32/'TOX and EXPO INPUTS'!$E$33),"0.00E+00"))</f>
        <v>#DIV/0!</v>
      </c>
      <c r="CM182" s="53" t="e">
        <f>VALUE(TEXT((BC182*$J182/365*'TOX and EXPO INPUTS'!$E$32/'TOX and EXPO INPUTS'!$E$33),"0.00E+00"))</f>
        <v>#VALUE!</v>
      </c>
      <c r="CN182" s="53" t="e">
        <f>VALUE(TEXT((BD182*$J182/365*'TOX and EXPO INPUTS'!$E$32/'TOX and EXPO INPUTS'!$E$33),"0.00E+00"))</f>
        <v>#VALUE!</v>
      </c>
      <c r="CO182" s="73" t="e">
        <f>VALUE(TEXT((BE182*$J182/365*'TOX and EXPO INPUTS'!$E$32/'TOX and EXPO INPUTS'!$E$33),"0.00E+00"))</f>
        <v>#DIV/0!</v>
      </c>
      <c r="CP182" s="72" t="e">
        <f>VALUE(TEXT((AP182*$K182/365*'TOX and EXPO INPUTS'!$E$32/'TOX and EXPO INPUTS'!$E$33),"0.00E+00"))</f>
        <v>#DIV/0!</v>
      </c>
      <c r="CQ182" s="53" t="e">
        <f>VALUE(TEXT((AQ182*$K182/365*'TOX and EXPO INPUTS'!$E$32/'TOX and EXPO INPUTS'!$E$33),"0.00E+00"))</f>
        <v>#DIV/0!</v>
      </c>
      <c r="CR182" s="53" t="e">
        <f>VALUE(TEXT((AR182*$K182/365*'TOX and EXPO INPUTS'!$E$32/'TOX and EXPO INPUTS'!$E$33),"0.00E+00"))</f>
        <v>#DIV/0!</v>
      </c>
      <c r="CS182" s="53" t="e">
        <f>VALUE(TEXT((AS182*$K182/365*'TOX and EXPO INPUTS'!$E$32/'TOX and EXPO INPUTS'!$E$33),"0.00E+00"))</f>
        <v>#VALUE!</v>
      </c>
      <c r="CT182" s="53" t="e">
        <f>VALUE(TEXT((AT182*$K182/365*'TOX and EXPO INPUTS'!$E$32/'TOX and EXPO INPUTS'!$E$33),"0.00E+00"))</f>
        <v>#VALUE!</v>
      </c>
      <c r="CU182" s="53" t="e">
        <f>VALUE(TEXT((AU182*$K182/365*'TOX and EXPO INPUTS'!$E$32/'TOX and EXPO INPUTS'!$E$33),"0.00E+00"))</f>
        <v>#DIV/0!</v>
      </c>
      <c r="CV182" s="53" t="e">
        <f>VALUE(TEXT((AV182*$K182/365*'TOX and EXPO INPUTS'!$E$32/'TOX and EXPO INPUTS'!$E$33),"0.00E+00"))</f>
        <v>#DIV/0!</v>
      </c>
      <c r="CW182" s="53" t="e">
        <f>VALUE(TEXT((AW182*$K182/365*'TOX and EXPO INPUTS'!$E$32/'TOX and EXPO INPUTS'!$E$33),"0.00E+00"))</f>
        <v>#DIV/0!</v>
      </c>
      <c r="CX182" s="53" t="e">
        <f>VALUE(TEXT((AX182*$K182/365*'TOX and EXPO INPUTS'!$E$32/'TOX and EXPO INPUTS'!$E$33),"0.00E+00"))</f>
        <v>#VALUE!</v>
      </c>
      <c r="CY182" s="53" t="e">
        <f>VALUE(TEXT((AY182*$K182/365*'TOX and EXPO INPUTS'!$E$32/'TOX and EXPO INPUTS'!$E$33),"0.00E+00"))</f>
        <v>#VALUE!</v>
      </c>
      <c r="CZ182" s="53" t="e">
        <f>VALUE(TEXT((AZ182*$K182/365*'TOX and EXPO INPUTS'!$E$32/'TOX and EXPO INPUTS'!$E$33),"0.00E+00"))</f>
        <v>#DIV/0!</v>
      </c>
      <c r="DA182" s="53" t="e">
        <f>VALUE(TEXT((BA182*$K182/365*'TOX and EXPO INPUTS'!$E$32/'TOX and EXPO INPUTS'!$E$33),"0.00E+00"))</f>
        <v>#DIV/0!</v>
      </c>
      <c r="DB182" s="53" t="e">
        <f>VALUE(TEXT((BB182*$K182/365*'TOX and EXPO INPUTS'!$E$32/'TOX and EXPO INPUTS'!$E$33),"0.00E+00"))</f>
        <v>#DIV/0!</v>
      </c>
      <c r="DC182" s="53" t="e">
        <f>VALUE(TEXT((BC182*$K182/365*'TOX and EXPO INPUTS'!$E$32/'TOX and EXPO INPUTS'!$E$33),"0.00E+00"))</f>
        <v>#VALUE!</v>
      </c>
      <c r="DD182" s="53" t="e">
        <f>VALUE(TEXT((BD182*$K182/365*'TOX and EXPO INPUTS'!$E$32/'TOX and EXPO INPUTS'!$E$33),"0.00E+00"))</f>
        <v>#VALUE!</v>
      </c>
      <c r="DE182" s="73" t="e">
        <f>VALUE(TEXT((BE182*$K182/365*'TOX and EXPO INPUTS'!$E$32/'TOX and EXPO INPUTS'!$E$33),"0.00E+00"))</f>
        <v>#DIV/0!</v>
      </c>
      <c r="DF182" s="110" t="e">
        <f>VALUE(TEXT((BZ182*'TOX and EXPO INPUTS'!$E$22),"0.00E+00"))</f>
        <v>#DIV/0!</v>
      </c>
      <c r="DG182" s="108" t="e">
        <f>VALUE(TEXT((CA182*'TOX and EXPO INPUTS'!$E$22),"0.00E+00"))</f>
        <v>#DIV/0!</v>
      </c>
      <c r="DH182" s="108" t="e">
        <f>VALUE(TEXT((CB182*'TOX and EXPO INPUTS'!$E$22),"0.00E+00"))</f>
        <v>#DIV/0!</v>
      </c>
      <c r="DI182" s="108" t="e">
        <f>VALUE(TEXT((CC182*'TOX and EXPO INPUTS'!$E$22),"0.00E+00"))</f>
        <v>#VALUE!</v>
      </c>
      <c r="DJ182" s="108" t="e">
        <f>VALUE(TEXT((CD182*'TOX and EXPO INPUTS'!$E$22),"0.00E+00"))</f>
        <v>#VALUE!</v>
      </c>
      <c r="DK182" s="108" t="e">
        <f>VALUE(TEXT((CE182*'TOX and EXPO INPUTS'!$E$22),"0.00E+00"))</f>
        <v>#DIV/0!</v>
      </c>
      <c r="DL182" s="108" t="e">
        <f>VALUE(TEXT((CF182*'TOX and EXPO INPUTS'!$E$22),"0.00E+00"))</f>
        <v>#DIV/0!</v>
      </c>
      <c r="DM182" s="108" t="e">
        <f>VALUE(TEXT((CG182*'TOX and EXPO INPUTS'!$E$22),"0.00E+00"))</f>
        <v>#DIV/0!</v>
      </c>
      <c r="DN182" s="108" t="e">
        <f>VALUE(TEXT((CH182*'TOX and EXPO INPUTS'!$E$22),"0.00E+00"))</f>
        <v>#VALUE!</v>
      </c>
      <c r="DO182" s="108" t="e">
        <f>VALUE(TEXT((CI182*'TOX and EXPO INPUTS'!$E$22),"0.00E+00"))</f>
        <v>#VALUE!</v>
      </c>
      <c r="DP182" s="108" t="e">
        <f>VALUE(TEXT((CJ182*'TOX and EXPO INPUTS'!$E$22),"0.00E+00"))</f>
        <v>#DIV/0!</v>
      </c>
      <c r="DQ182" s="108" t="e">
        <f>VALUE(TEXT((CK182*'TOX and EXPO INPUTS'!$E$22),"0.00E+00"))</f>
        <v>#DIV/0!</v>
      </c>
      <c r="DR182" s="108" t="e">
        <f>VALUE(TEXT((CL182*'TOX and EXPO INPUTS'!$E$22),"0.00E+00"))</f>
        <v>#DIV/0!</v>
      </c>
      <c r="DS182" s="108" t="e">
        <f>VALUE(TEXT((CM182*'TOX and EXPO INPUTS'!$E$22),"0.00E+00"))</f>
        <v>#VALUE!</v>
      </c>
      <c r="DT182" s="108" t="e">
        <f>VALUE(TEXT((CN182*'TOX and EXPO INPUTS'!$E$22),"0.00E+00"))</f>
        <v>#VALUE!</v>
      </c>
      <c r="DU182" s="109" t="e">
        <f>VALUE(TEXT((CO182*'TOX and EXPO INPUTS'!$E$22),"0.00E+00"))</f>
        <v>#DIV/0!</v>
      </c>
      <c r="DV182" s="110" t="e">
        <f>VALUE(TEXT((CP182*'TOX and EXPO INPUTS'!$E$22),"0.00E+00"))</f>
        <v>#DIV/0!</v>
      </c>
      <c r="DW182" s="108" t="e">
        <f>VALUE(TEXT((CQ182*'TOX and EXPO INPUTS'!$E$22),"0.00E+00"))</f>
        <v>#DIV/0!</v>
      </c>
      <c r="DX182" s="108" t="e">
        <f>VALUE(TEXT((CR182*'TOX and EXPO INPUTS'!$E$22),"0.00E+00"))</f>
        <v>#DIV/0!</v>
      </c>
      <c r="DY182" s="108" t="e">
        <f>VALUE(TEXT((CS182*'TOX and EXPO INPUTS'!$E$22),"0.00E+00"))</f>
        <v>#VALUE!</v>
      </c>
      <c r="DZ182" s="108" t="e">
        <f>VALUE(TEXT((CT182*'TOX and EXPO INPUTS'!$E$22),"0.00E+00"))</f>
        <v>#VALUE!</v>
      </c>
      <c r="EA182" s="108" t="e">
        <f>VALUE(TEXT((CU182*'TOX and EXPO INPUTS'!$E$22),"0.00E+00"))</f>
        <v>#DIV/0!</v>
      </c>
      <c r="EB182" s="108" t="e">
        <f>VALUE(TEXT((CV182*'TOX and EXPO INPUTS'!$E$22),"0.00E+00"))</f>
        <v>#DIV/0!</v>
      </c>
      <c r="EC182" s="108" t="e">
        <f>VALUE(TEXT((CW182*'TOX and EXPO INPUTS'!$E$22),"0.00E+00"))</f>
        <v>#DIV/0!</v>
      </c>
      <c r="ED182" s="108" t="e">
        <f>VALUE(TEXT((CX182*'TOX and EXPO INPUTS'!$E$22),"0.00E+00"))</f>
        <v>#VALUE!</v>
      </c>
      <c r="EE182" s="108" t="e">
        <f>VALUE(TEXT((CY182*'TOX and EXPO INPUTS'!$E$22),"0.00E+00"))</f>
        <v>#VALUE!</v>
      </c>
      <c r="EF182" s="108" t="e">
        <f>VALUE(TEXT((CZ182*'TOX and EXPO INPUTS'!$E$22),"0.00E+00"))</f>
        <v>#DIV/0!</v>
      </c>
      <c r="EG182" s="108" t="e">
        <f>VALUE(TEXT((DA182*'TOX and EXPO INPUTS'!$E$22),"0.00E+00"))</f>
        <v>#DIV/0!</v>
      </c>
      <c r="EH182" s="108" t="e">
        <f>VALUE(TEXT((DB182*'TOX and EXPO INPUTS'!$E$22),"0.00E+00"))</f>
        <v>#DIV/0!</v>
      </c>
      <c r="EI182" s="108" t="e">
        <f>VALUE(TEXT((DC182*'TOX and EXPO INPUTS'!$E$22),"0.00E+00"))</f>
        <v>#VALUE!</v>
      </c>
      <c r="EJ182" s="108" t="e">
        <f>VALUE(TEXT((DD182*'TOX and EXPO INPUTS'!$E$22),"0.00E+00"))</f>
        <v>#VALUE!</v>
      </c>
      <c r="EK182" s="109" t="e">
        <f>VALUE(TEXT((DE182*'TOX and EXPO INPUTS'!$E$22),"0.00E+00"))</f>
        <v>#DIV/0!</v>
      </c>
      <c r="EL182" s="56" t="s">
        <v>152</v>
      </c>
      <c r="EM182" s="36" t="s">
        <v>155</v>
      </c>
      <c r="EN182" s="36" t="s">
        <v>154</v>
      </c>
      <c r="EO182" s="57" t="s">
        <v>153</v>
      </c>
    </row>
    <row r="183" spans="1:145" ht="36" x14ac:dyDescent="0.25">
      <c r="A183" s="56" t="s">
        <v>4</v>
      </c>
      <c r="B183" s="36" t="s">
        <v>425</v>
      </c>
      <c r="C183" s="36" t="s">
        <v>131</v>
      </c>
      <c r="D183" s="57" t="s">
        <v>0</v>
      </c>
      <c r="E183" s="61" t="s">
        <v>260</v>
      </c>
      <c r="F183" s="92"/>
      <c r="G183" s="64" t="s">
        <v>143</v>
      </c>
      <c r="H183" s="69">
        <v>80</v>
      </c>
      <c r="I183" s="64" t="s">
        <v>144</v>
      </c>
      <c r="J183" s="100">
        <v>10</v>
      </c>
      <c r="K183" s="100">
        <v>30</v>
      </c>
      <c r="L183" s="69">
        <v>78.599999999999994</v>
      </c>
      <c r="M183" s="54">
        <v>16.100000000000001</v>
      </c>
      <c r="N183" s="49">
        <v>12.6</v>
      </c>
      <c r="O183" s="53" t="s">
        <v>139</v>
      </c>
      <c r="P183" s="53" t="s">
        <v>139</v>
      </c>
      <c r="Q183" s="81">
        <v>5.0999999999999996</v>
      </c>
      <c r="R183" s="87">
        <v>0.34</v>
      </c>
      <c r="S183" s="49">
        <v>6.8000000000000005E-2</v>
      </c>
      <c r="T183" s="49">
        <v>3.4000000000000002E-2</v>
      </c>
      <c r="U183" s="81">
        <v>4.2999999999999997E-2</v>
      </c>
      <c r="V183" s="72">
        <f t="shared" si="201"/>
        <v>0</v>
      </c>
      <c r="W183" s="53">
        <f t="shared" si="201"/>
        <v>0</v>
      </c>
      <c r="X183" s="53">
        <f t="shared" si="201"/>
        <v>0</v>
      </c>
      <c r="Y183" s="53" t="s">
        <v>139</v>
      </c>
      <c r="Z183" s="53" t="s">
        <v>139</v>
      </c>
      <c r="AA183" s="73">
        <f t="shared" si="198"/>
        <v>0</v>
      </c>
      <c r="AB183" s="72" t="e">
        <f>VALUE(TEXT(((V183*'TOX and EXPO INPUTS'!$E$12)/'TOX and EXPO INPUTS'!$E$27),"0.00E+00"))</f>
        <v>#DIV/0!</v>
      </c>
      <c r="AC183" s="53" t="e">
        <f>VALUE(TEXT(((W183*'TOX and EXPO INPUTS'!$E$12)/'TOX and EXPO INPUTS'!$E$27),"0.00E+00"))</f>
        <v>#DIV/0!</v>
      </c>
      <c r="AD183" s="53" t="e">
        <f>VALUE(TEXT(((X183*'TOX and EXPO INPUTS'!$E$12)/'TOX and EXPO INPUTS'!$E$27),"0.00E+00"))</f>
        <v>#DIV/0!</v>
      </c>
      <c r="AE183" s="53" t="s">
        <v>139</v>
      </c>
      <c r="AF183" s="53" t="s">
        <v>139</v>
      </c>
      <c r="AG183" s="73" t="e">
        <f>VALUE(TEXT(((AA183*'TOX and EXPO INPUTS'!$E$12)/'TOX and EXPO INPUTS'!$E$27),"0.00E+00"))</f>
        <v>#DIV/0!</v>
      </c>
      <c r="AH183" s="72">
        <f t="shared" si="202"/>
        <v>0</v>
      </c>
      <c r="AI183" s="53">
        <f t="shared" si="202"/>
        <v>0</v>
      </c>
      <c r="AJ183" s="53">
        <f t="shared" si="202"/>
        <v>0</v>
      </c>
      <c r="AK183" s="73">
        <f t="shared" si="199"/>
        <v>0</v>
      </c>
      <c r="AL183" s="72" t="e">
        <f>VALUE(TEXT(((AH183*'TOX and EXPO INPUTS'!$E$20)/'TOX and EXPO INPUTS'!$E$29),"0.00E+00"))</f>
        <v>#DIV/0!</v>
      </c>
      <c r="AM183" s="53" t="e">
        <f>VALUE(TEXT(((AI183*'TOX and EXPO INPUTS'!$E$20)/'TOX and EXPO INPUTS'!$E$29),"0.00E+00"))</f>
        <v>#DIV/0!</v>
      </c>
      <c r="AN183" s="53" t="e">
        <f>VALUE(TEXT(((AJ183*'TOX and EXPO INPUTS'!$E$20)/'TOX and EXPO INPUTS'!$E$29),"0.00E+00"))</f>
        <v>#DIV/0!</v>
      </c>
      <c r="AO183" s="73" t="e">
        <f>VALUE(TEXT(((AK183*'TOX and EXPO INPUTS'!$E$20)/'TOX and EXPO INPUTS'!$E$29),"0.00E+00"))</f>
        <v>#DIV/0!</v>
      </c>
      <c r="AP183" s="72" t="e">
        <f t="shared" si="203"/>
        <v>#DIV/0!</v>
      </c>
      <c r="AQ183" s="53" t="e">
        <f t="shared" si="204"/>
        <v>#DIV/0!</v>
      </c>
      <c r="AR183" s="53" t="e">
        <f t="shared" si="205"/>
        <v>#DIV/0!</v>
      </c>
      <c r="AS183" s="53" t="s">
        <v>139</v>
      </c>
      <c r="AT183" s="53" t="s">
        <v>139</v>
      </c>
      <c r="AU183" s="53" t="e">
        <f t="shared" si="211"/>
        <v>#DIV/0!</v>
      </c>
      <c r="AV183" s="53" t="e">
        <f t="shared" si="206"/>
        <v>#DIV/0!</v>
      </c>
      <c r="AW183" s="53" t="e">
        <f t="shared" si="207"/>
        <v>#DIV/0!</v>
      </c>
      <c r="AX183" s="53" t="s">
        <v>139</v>
      </c>
      <c r="AY183" s="53" t="s">
        <v>139</v>
      </c>
      <c r="AZ183" s="53" t="e">
        <f t="shared" si="208"/>
        <v>#DIV/0!</v>
      </c>
      <c r="BA183" s="53" t="e">
        <f t="shared" si="209"/>
        <v>#DIV/0!</v>
      </c>
      <c r="BB183" s="53" t="e">
        <f t="shared" si="210"/>
        <v>#DIV/0!</v>
      </c>
      <c r="BC183" s="53" t="s">
        <v>139</v>
      </c>
      <c r="BD183" s="53" t="s">
        <v>139</v>
      </c>
      <c r="BE183" s="73" t="e">
        <f t="shared" si="200"/>
        <v>#DIV/0!</v>
      </c>
      <c r="BF183" s="72" t="e">
        <f>VALUE(TEXT((AB183*$J183/365*'TOX and EXPO INPUTS'!$E$32/'TOX and EXPO INPUTS'!$E$33),"0.00E+00"))</f>
        <v>#DIV/0!</v>
      </c>
      <c r="BG183" s="53" t="e">
        <f>VALUE(TEXT((AC183*$J183/365*'TOX and EXPO INPUTS'!$E$32/'TOX and EXPO INPUTS'!$E$33),"0.00E+00"))</f>
        <v>#DIV/0!</v>
      </c>
      <c r="BH183" s="53" t="e">
        <f>VALUE(TEXT((AD183*$J183/365*'TOX and EXPO INPUTS'!$E$32/'TOX and EXPO INPUTS'!$E$33),"0.00E+00"))</f>
        <v>#DIV/0!</v>
      </c>
      <c r="BI183" s="53" t="s">
        <v>139</v>
      </c>
      <c r="BJ183" s="53" t="s">
        <v>139</v>
      </c>
      <c r="BK183" s="73" t="e">
        <f>VALUE(TEXT((AG183*$J183/365*'TOX and EXPO INPUTS'!$E$32/'TOX and EXPO INPUTS'!$E$33),"0.00E+00"))</f>
        <v>#DIV/0!</v>
      </c>
      <c r="BL183" s="72" t="e">
        <f>VALUE(TEXT((AB183*$K183/365*'TOX and EXPO INPUTS'!$E$32/'TOX and EXPO INPUTS'!$E$33),"0.00E+00"))</f>
        <v>#DIV/0!</v>
      </c>
      <c r="BM183" s="53" t="e">
        <f>VALUE(TEXT((AC183*$K183/365*'TOX and EXPO INPUTS'!$E$32/'TOX and EXPO INPUTS'!$E$33),"0.00E+00"))</f>
        <v>#DIV/0!</v>
      </c>
      <c r="BN183" s="53" t="e">
        <f>VALUE(TEXT((AD183*$K183/365*'TOX and EXPO INPUTS'!$E$32/'TOX and EXPO INPUTS'!$E$33),"0.00E+00"))</f>
        <v>#DIV/0!</v>
      </c>
      <c r="BO183" s="53" t="s">
        <v>139</v>
      </c>
      <c r="BP183" s="53" t="s">
        <v>139</v>
      </c>
      <c r="BQ183" s="73" t="e">
        <f>VALUE(TEXT((AG183*$K183/365*'TOX and EXPO INPUTS'!$E$32/'TOX and EXPO INPUTS'!$E$33),"0.00E+00"))</f>
        <v>#DIV/0!</v>
      </c>
      <c r="BR183" s="72" t="e">
        <f>VALUE(TEXT((AL183*$J183/365*'TOX and EXPO INPUTS'!$E$32/'TOX and EXPO INPUTS'!$E$33),"0.00E+00"))</f>
        <v>#DIV/0!</v>
      </c>
      <c r="BS183" s="53" t="e">
        <f>VALUE(TEXT((AM183*$J183/365*'TOX and EXPO INPUTS'!$E$32/'TOX and EXPO INPUTS'!$E$33),"0.00E+00"))</f>
        <v>#DIV/0!</v>
      </c>
      <c r="BT183" s="53" t="e">
        <f>VALUE(TEXT((AN183*$J183/365*'TOX and EXPO INPUTS'!$E$32/'TOX and EXPO INPUTS'!$E$33),"0.00E+00"))</f>
        <v>#DIV/0!</v>
      </c>
      <c r="BU183" s="73" t="e">
        <f>VALUE(TEXT((AO183*$J183/365*'TOX and EXPO INPUTS'!$E$32/'TOX and EXPO INPUTS'!$E$33),"0.00E+00"))</f>
        <v>#DIV/0!</v>
      </c>
      <c r="BV183" s="72" t="e">
        <f>VALUE(TEXT((AL183*$K183/365*'TOX and EXPO INPUTS'!$E$32/'TOX and EXPO INPUTS'!$E$33),"0.00E+00"))</f>
        <v>#DIV/0!</v>
      </c>
      <c r="BW183" s="53" t="e">
        <f>VALUE(TEXT((AM183*$K183/365*'TOX and EXPO INPUTS'!$E$32/'TOX and EXPO INPUTS'!$E$33),"0.00E+00"))</f>
        <v>#DIV/0!</v>
      </c>
      <c r="BX183" s="53" t="e">
        <f>VALUE(TEXT((AN183*$K183/365*'TOX and EXPO INPUTS'!$E$32/'TOX and EXPO INPUTS'!$E$33),"0.00E+00"))</f>
        <v>#DIV/0!</v>
      </c>
      <c r="BY183" s="73" t="e">
        <f>VALUE(TEXT((AO183*$K183/365*'TOX and EXPO INPUTS'!$E$32/'TOX and EXPO INPUTS'!$E$33),"0.00E+00"))</f>
        <v>#DIV/0!</v>
      </c>
      <c r="BZ183" s="72" t="e">
        <f>VALUE(TEXT((AP183*$J183/365*'TOX and EXPO INPUTS'!$E$32/'TOX and EXPO INPUTS'!$E$33),"0.00E+00"))</f>
        <v>#DIV/0!</v>
      </c>
      <c r="CA183" s="53" t="e">
        <f>VALUE(TEXT((AQ183*$J183/365*'TOX and EXPO INPUTS'!$E$32/'TOX and EXPO INPUTS'!$E$33),"0.00E+00"))</f>
        <v>#DIV/0!</v>
      </c>
      <c r="CB183" s="53" t="e">
        <f>VALUE(TEXT((AR183*$J183/365*'TOX and EXPO INPUTS'!$E$32/'TOX and EXPO INPUTS'!$E$33),"0.00E+00"))</f>
        <v>#DIV/0!</v>
      </c>
      <c r="CC183" s="53" t="e">
        <f>VALUE(TEXT((AS183*$J183/365*'TOX and EXPO INPUTS'!$E$32/'TOX and EXPO INPUTS'!$E$33),"0.00E+00"))</f>
        <v>#VALUE!</v>
      </c>
      <c r="CD183" s="53" t="e">
        <f>VALUE(TEXT((AT183*$J183/365*'TOX and EXPO INPUTS'!$E$32/'TOX and EXPO INPUTS'!$E$33),"0.00E+00"))</f>
        <v>#VALUE!</v>
      </c>
      <c r="CE183" s="53" t="e">
        <f>VALUE(TEXT((AU183*$J183/365*'TOX and EXPO INPUTS'!$E$32/'TOX and EXPO INPUTS'!$E$33),"0.00E+00"))</f>
        <v>#DIV/0!</v>
      </c>
      <c r="CF183" s="53" t="e">
        <f>VALUE(TEXT((AV183*$J183/365*'TOX and EXPO INPUTS'!$E$32/'TOX and EXPO INPUTS'!$E$33),"0.00E+00"))</f>
        <v>#DIV/0!</v>
      </c>
      <c r="CG183" s="53" t="e">
        <f>VALUE(TEXT((AW183*$J183/365*'TOX and EXPO INPUTS'!$E$32/'TOX and EXPO INPUTS'!$E$33),"0.00E+00"))</f>
        <v>#DIV/0!</v>
      </c>
      <c r="CH183" s="53" t="e">
        <f>VALUE(TEXT((AX183*$J183/365*'TOX and EXPO INPUTS'!$E$32/'TOX and EXPO INPUTS'!$E$33),"0.00E+00"))</f>
        <v>#VALUE!</v>
      </c>
      <c r="CI183" s="53" t="e">
        <f>VALUE(TEXT((AY183*$J183/365*'TOX and EXPO INPUTS'!$E$32/'TOX and EXPO INPUTS'!$E$33),"0.00E+00"))</f>
        <v>#VALUE!</v>
      </c>
      <c r="CJ183" s="53" t="e">
        <f>VALUE(TEXT((AZ183*$J183/365*'TOX and EXPO INPUTS'!$E$32/'TOX and EXPO INPUTS'!$E$33),"0.00E+00"))</f>
        <v>#DIV/0!</v>
      </c>
      <c r="CK183" s="53" t="e">
        <f>VALUE(TEXT((BA183*$J183/365*'TOX and EXPO INPUTS'!$E$32/'TOX and EXPO INPUTS'!$E$33),"0.00E+00"))</f>
        <v>#DIV/0!</v>
      </c>
      <c r="CL183" s="53" t="e">
        <f>VALUE(TEXT((BB183*$J183/365*'TOX and EXPO INPUTS'!$E$32/'TOX and EXPO INPUTS'!$E$33),"0.00E+00"))</f>
        <v>#DIV/0!</v>
      </c>
      <c r="CM183" s="53" t="e">
        <f>VALUE(TEXT((BC183*$J183/365*'TOX and EXPO INPUTS'!$E$32/'TOX and EXPO INPUTS'!$E$33),"0.00E+00"))</f>
        <v>#VALUE!</v>
      </c>
      <c r="CN183" s="53" t="e">
        <f>VALUE(TEXT((BD183*$J183/365*'TOX and EXPO INPUTS'!$E$32/'TOX and EXPO INPUTS'!$E$33),"0.00E+00"))</f>
        <v>#VALUE!</v>
      </c>
      <c r="CO183" s="73" t="e">
        <f>VALUE(TEXT((BE183*$J183/365*'TOX and EXPO INPUTS'!$E$32/'TOX and EXPO INPUTS'!$E$33),"0.00E+00"))</f>
        <v>#DIV/0!</v>
      </c>
      <c r="CP183" s="72" t="e">
        <f>VALUE(TEXT((AP183*$K183/365*'TOX and EXPO INPUTS'!$E$32/'TOX and EXPO INPUTS'!$E$33),"0.00E+00"))</f>
        <v>#DIV/0!</v>
      </c>
      <c r="CQ183" s="53" t="e">
        <f>VALUE(TEXT((AQ183*$K183/365*'TOX and EXPO INPUTS'!$E$32/'TOX and EXPO INPUTS'!$E$33),"0.00E+00"))</f>
        <v>#DIV/0!</v>
      </c>
      <c r="CR183" s="53" t="e">
        <f>VALUE(TEXT((AR183*$K183/365*'TOX and EXPO INPUTS'!$E$32/'TOX and EXPO INPUTS'!$E$33),"0.00E+00"))</f>
        <v>#DIV/0!</v>
      </c>
      <c r="CS183" s="53" t="e">
        <f>VALUE(TEXT((AS183*$K183/365*'TOX and EXPO INPUTS'!$E$32/'TOX and EXPO INPUTS'!$E$33),"0.00E+00"))</f>
        <v>#VALUE!</v>
      </c>
      <c r="CT183" s="53" t="e">
        <f>VALUE(TEXT((AT183*$K183/365*'TOX and EXPO INPUTS'!$E$32/'TOX and EXPO INPUTS'!$E$33),"0.00E+00"))</f>
        <v>#VALUE!</v>
      </c>
      <c r="CU183" s="53" t="e">
        <f>VALUE(TEXT((AU183*$K183/365*'TOX and EXPO INPUTS'!$E$32/'TOX and EXPO INPUTS'!$E$33),"0.00E+00"))</f>
        <v>#DIV/0!</v>
      </c>
      <c r="CV183" s="53" t="e">
        <f>VALUE(TEXT((AV183*$K183/365*'TOX and EXPO INPUTS'!$E$32/'TOX and EXPO INPUTS'!$E$33),"0.00E+00"))</f>
        <v>#DIV/0!</v>
      </c>
      <c r="CW183" s="53" t="e">
        <f>VALUE(TEXT((AW183*$K183/365*'TOX and EXPO INPUTS'!$E$32/'TOX and EXPO INPUTS'!$E$33),"0.00E+00"))</f>
        <v>#DIV/0!</v>
      </c>
      <c r="CX183" s="53" t="e">
        <f>VALUE(TEXT((AX183*$K183/365*'TOX and EXPO INPUTS'!$E$32/'TOX and EXPO INPUTS'!$E$33),"0.00E+00"))</f>
        <v>#VALUE!</v>
      </c>
      <c r="CY183" s="53" t="e">
        <f>VALUE(TEXT((AY183*$K183/365*'TOX and EXPO INPUTS'!$E$32/'TOX and EXPO INPUTS'!$E$33),"0.00E+00"))</f>
        <v>#VALUE!</v>
      </c>
      <c r="CZ183" s="53" t="e">
        <f>VALUE(TEXT((AZ183*$K183/365*'TOX and EXPO INPUTS'!$E$32/'TOX and EXPO INPUTS'!$E$33),"0.00E+00"))</f>
        <v>#DIV/0!</v>
      </c>
      <c r="DA183" s="53" t="e">
        <f>VALUE(TEXT((BA183*$K183/365*'TOX and EXPO INPUTS'!$E$32/'TOX and EXPO INPUTS'!$E$33),"0.00E+00"))</f>
        <v>#DIV/0!</v>
      </c>
      <c r="DB183" s="53" t="e">
        <f>VALUE(TEXT((BB183*$K183/365*'TOX and EXPO INPUTS'!$E$32/'TOX and EXPO INPUTS'!$E$33),"0.00E+00"))</f>
        <v>#DIV/0!</v>
      </c>
      <c r="DC183" s="53" t="e">
        <f>VALUE(TEXT((BC183*$K183/365*'TOX and EXPO INPUTS'!$E$32/'TOX and EXPO INPUTS'!$E$33),"0.00E+00"))</f>
        <v>#VALUE!</v>
      </c>
      <c r="DD183" s="53" t="e">
        <f>VALUE(TEXT((BD183*$K183/365*'TOX and EXPO INPUTS'!$E$32/'TOX and EXPO INPUTS'!$E$33),"0.00E+00"))</f>
        <v>#VALUE!</v>
      </c>
      <c r="DE183" s="73" t="e">
        <f>VALUE(TEXT((BE183*$K183/365*'TOX and EXPO INPUTS'!$E$32/'TOX and EXPO INPUTS'!$E$33),"0.00E+00"))</f>
        <v>#DIV/0!</v>
      </c>
      <c r="DF183" s="110" t="e">
        <f>VALUE(TEXT((BZ183*'TOX and EXPO INPUTS'!$E$22),"0.00E+00"))</f>
        <v>#DIV/0!</v>
      </c>
      <c r="DG183" s="108" t="e">
        <f>VALUE(TEXT((CA183*'TOX and EXPO INPUTS'!$E$22),"0.00E+00"))</f>
        <v>#DIV/0!</v>
      </c>
      <c r="DH183" s="108" t="e">
        <f>VALUE(TEXT((CB183*'TOX and EXPO INPUTS'!$E$22),"0.00E+00"))</f>
        <v>#DIV/0!</v>
      </c>
      <c r="DI183" s="108" t="e">
        <f>VALUE(TEXT((CC183*'TOX and EXPO INPUTS'!$E$22),"0.00E+00"))</f>
        <v>#VALUE!</v>
      </c>
      <c r="DJ183" s="108" t="e">
        <f>VALUE(TEXT((CD183*'TOX and EXPO INPUTS'!$E$22),"0.00E+00"))</f>
        <v>#VALUE!</v>
      </c>
      <c r="DK183" s="108" t="e">
        <f>VALUE(TEXT((CE183*'TOX and EXPO INPUTS'!$E$22),"0.00E+00"))</f>
        <v>#DIV/0!</v>
      </c>
      <c r="DL183" s="108" t="e">
        <f>VALUE(TEXT((CF183*'TOX and EXPO INPUTS'!$E$22),"0.00E+00"))</f>
        <v>#DIV/0!</v>
      </c>
      <c r="DM183" s="108" t="e">
        <f>VALUE(TEXT((CG183*'TOX and EXPO INPUTS'!$E$22),"0.00E+00"))</f>
        <v>#DIV/0!</v>
      </c>
      <c r="DN183" s="108" t="e">
        <f>VALUE(TEXT((CH183*'TOX and EXPO INPUTS'!$E$22),"0.00E+00"))</f>
        <v>#VALUE!</v>
      </c>
      <c r="DO183" s="108" t="e">
        <f>VALUE(TEXT((CI183*'TOX and EXPO INPUTS'!$E$22),"0.00E+00"))</f>
        <v>#VALUE!</v>
      </c>
      <c r="DP183" s="108" t="e">
        <f>VALUE(TEXT((CJ183*'TOX and EXPO INPUTS'!$E$22),"0.00E+00"))</f>
        <v>#DIV/0!</v>
      </c>
      <c r="DQ183" s="108" t="e">
        <f>VALUE(TEXT((CK183*'TOX and EXPO INPUTS'!$E$22),"0.00E+00"))</f>
        <v>#DIV/0!</v>
      </c>
      <c r="DR183" s="108" t="e">
        <f>VALUE(TEXT((CL183*'TOX and EXPO INPUTS'!$E$22),"0.00E+00"))</f>
        <v>#DIV/0!</v>
      </c>
      <c r="DS183" s="108" t="e">
        <f>VALUE(TEXT((CM183*'TOX and EXPO INPUTS'!$E$22),"0.00E+00"))</f>
        <v>#VALUE!</v>
      </c>
      <c r="DT183" s="108" t="e">
        <f>VALUE(TEXT((CN183*'TOX and EXPO INPUTS'!$E$22),"0.00E+00"))</f>
        <v>#VALUE!</v>
      </c>
      <c r="DU183" s="109" t="e">
        <f>VALUE(TEXT((CO183*'TOX and EXPO INPUTS'!$E$22),"0.00E+00"))</f>
        <v>#DIV/0!</v>
      </c>
      <c r="DV183" s="110" t="e">
        <f>VALUE(TEXT((CP183*'TOX and EXPO INPUTS'!$E$22),"0.00E+00"))</f>
        <v>#DIV/0!</v>
      </c>
      <c r="DW183" s="108" t="e">
        <f>VALUE(TEXT((CQ183*'TOX and EXPO INPUTS'!$E$22),"0.00E+00"))</f>
        <v>#DIV/0!</v>
      </c>
      <c r="DX183" s="108" t="e">
        <f>VALUE(TEXT((CR183*'TOX and EXPO INPUTS'!$E$22),"0.00E+00"))</f>
        <v>#DIV/0!</v>
      </c>
      <c r="DY183" s="108" t="e">
        <f>VALUE(TEXT((CS183*'TOX and EXPO INPUTS'!$E$22),"0.00E+00"))</f>
        <v>#VALUE!</v>
      </c>
      <c r="DZ183" s="108" t="e">
        <f>VALUE(TEXT((CT183*'TOX and EXPO INPUTS'!$E$22),"0.00E+00"))</f>
        <v>#VALUE!</v>
      </c>
      <c r="EA183" s="108" t="e">
        <f>VALUE(TEXT((CU183*'TOX and EXPO INPUTS'!$E$22),"0.00E+00"))</f>
        <v>#DIV/0!</v>
      </c>
      <c r="EB183" s="108" t="e">
        <f>VALUE(TEXT((CV183*'TOX and EXPO INPUTS'!$E$22),"0.00E+00"))</f>
        <v>#DIV/0!</v>
      </c>
      <c r="EC183" s="108" t="e">
        <f>VALUE(TEXT((CW183*'TOX and EXPO INPUTS'!$E$22),"0.00E+00"))</f>
        <v>#DIV/0!</v>
      </c>
      <c r="ED183" s="108" t="e">
        <f>VALUE(TEXT((CX183*'TOX and EXPO INPUTS'!$E$22),"0.00E+00"))</f>
        <v>#VALUE!</v>
      </c>
      <c r="EE183" s="108" t="e">
        <f>VALUE(TEXT((CY183*'TOX and EXPO INPUTS'!$E$22),"0.00E+00"))</f>
        <v>#VALUE!</v>
      </c>
      <c r="EF183" s="108" t="e">
        <f>VALUE(TEXT((CZ183*'TOX and EXPO INPUTS'!$E$22),"0.00E+00"))</f>
        <v>#DIV/0!</v>
      </c>
      <c r="EG183" s="108" t="e">
        <f>VALUE(TEXT((DA183*'TOX and EXPO INPUTS'!$E$22),"0.00E+00"))</f>
        <v>#DIV/0!</v>
      </c>
      <c r="EH183" s="108" t="e">
        <f>VALUE(TEXT((DB183*'TOX and EXPO INPUTS'!$E$22),"0.00E+00"))</f>
        <v>#DIV/0!</v>
      </c>
      <c r="EI183" s="108" t="e">
        <f>VALUE(TEXT((DC183*'TOX and EXPO INPUTS'!$E$22),"0.00E+00"))</f>
        <v>#VALUE!</v>
      </c>
      <c r="EJ183" s="108" t="e">
        <f>VALUE(TEXT((DD183*'TOX and EXPO INPUTS'!$E$22),"0.00E+00"))</f>
        <v>#VALUE!</v>
      </c>
      <c r="EK183" s="109" t="e">
        <f>VALUE(TEXT((DE183*'TOX and EXPO INPUTS'!$E$22),"0.00E+00"))</f>
        <v>#DIV/0!</v>
      </c>
      <c r="EL183" s="56" t="s">
        <v>152</v>
      </c>
      <c r="EM183" s="36" t="s">
        <v>155</v>
      </c>
      <c r="EN183" s="36" t="s">
        <v>154</v>
      </c>
      <c r="EO183" s="57" t="s">
        <v>153</v>
      </c>
    </row>
    <row r="184" spans="1:145" ht="36" x14ac:dyDescent="0.25">
      <c r="A184" s="56" t="s">
        <v>4</v>
      </c>
      <c r="B184" s="36" t="s">
        <v>425</v>
      </c>
      <c r="C184" s="36" t="s">
        <v>131</v>
      </c>
      <c r="D184" s="57" t="s">
        <v>0</v>
      </c>
      <c r="E184" s="61" t="s">
        <v>562</v>
      </c>
      <c r="F184" s="92"/>
      <c r="G184" s="64" t="s">
        <v>143</v>
      </c>
      <c r="H184" s="69">
        <v>40</v>
      </c>
      <c r="I184" s="64" t="s">
        <v>144</v>
      </c>
      <c r="J184" s="100">
        <v>10</v>
      </c>
      <c r="K184" s="100">
        <v>30</v>
      </c>
      <c r="L184" s="69">
        <v>78.599999999999994</v>
      </c>
      <c r="M184" s="54">
        <v>16.100000000000001</v>
      </c>
      <c r="N184" s="49">
        <v>12.6</v>
      </c>
      <c r="O184" s="53" t="s">
        <v>139</v>
      </c>
      <c r="P184" s="53" t="s">
        <v>139</v>
      </c>
      <c r="Q184" s="81">
        <v>5.0999999999999996</v>
      </c>
      <c r="R184" s="87">
        <v>0.34</v>
      </c>
      <c r="S184" s="49">
        <v>6.8000000000000005E-2</v>
      </c>
      <c r="T184" s="49">
        <v>3.4000000000000002E-2</v>
      </c>
      <c r="U184" s="81">
        <v>4.2999999999999997E-2</v>
      </c>
      <c r="V184" s="72">
        <f t="shared" ref="V184" si="212">VALUE(TEXT(((L184/1000)*$F184*$H184),"0.00E+00"))</f>
        <v>0</v>
      </c>
      <c r="W184" s="53">
        <f t="shared" ref="W184" si="213">VALUE(TEXT(((M184/1000)*$F184*$H184),"0.00E+00"))</f>
        <v>0</v>
      </c>
      <c r="X184" s="53">
        <f t="shared" ref="X184" si="214">VALUE(TEXT(((N184/1000)*$F184*$H184),"0.00E+00"))</f>
        <v>0</v>
      </c>
      <c r="Y184" s="53" t="s">
        <v>139</v>
      </c>
      <c r="Z184" s="53" t="s">
        <v>139</v>
      </c>
      <c r="AA184" s="73">
        <f t="shared" ref="AA184" si="215">VALUE(TEXT(((Q184/1000)*$F184*$H184),"0.00E+00"))</f>
        <v>0</v>
      </c>
      <c r="AB184" s="72" t="e">
        <f>VALUE(TEXT(((V184*'TOX and EXPO INPUTS'!$E$12)/'TOX and EXPO INPUTS'!$E$27),"0.00E+00"))</f>
        <v>#DIV/0!</v>
      </c>
      <c r="AC184" s="53" t="e">
        <f>VALUE(TEXT(((W184*'TOX and EXPO INPUTS'!$E$12)/'TOX and EXPO INPUTS'!$E$27),"0.00E+00"))</f>
        <v>#DIV/0!</v>
      </c>
      <c r="AD184" s="53" t="e">
        <f>VALUE(TEXT(((X184*'TOX and EXPO INPUTS'!$E$12)/'TOX and EXPO INPUTS'!$E$27),"0.00E+00"))</f>
        <v>#DIV/0!</v>
      </c>
      <c r="AE184" s="53" t="s">
        <v>139</v>
      </c>
      <c r="AF184" s="53" t="s">
        <v>139</v>
      </c>
      <c r="AG184" s="73" t="e">
        <f>VALUE(TEXT(((AA184*'TOX and EXPO INPUTS'!$E$12)/'TOX and EXPO INPUTS'!$E$27),"0.00E+00"))</f>
        <v>#DIV/0!</v>
      </c>
      <c r="AH184" s="72">
        <f t="shared" ref="AH184" si="216">VALUE(TEXT(((R184/1000)*$F184*$H184),"0.00E+00"))</f>
        <v>0</v>
      </c>
      <c r="AI184" s="53">
        <f t="shared" ref="AI184" si="217">VALUE(TEXT(((S184/1000)*$F184*$H184),"0.00E+00"))</f>
        <v>0</v>
      </c>
      <c r="AJ184" s="53">
        <f t="shared" ref="AJ184" si="218">VALUE(TEXT(((T184/1000)*$F184*$H184),"0.00E+00"))</f>
        <v>0</v>
      </c>
      <c r="AK184" s="73">
        <f t="shared" ref="AK184" si="219">VALUE(TEXT(((U184/1000)*$F184*$H184),"0.00E+00"))</f>
        <v>0</v>
      </c>
      <c r="AL184" s="72" t="e">
        <f>VALUE(TEXT(((AH184*'TOX and EXPO INPUTS'!$E$20)/'TOX and EXPO INPUTS'!$E$29),"0.00E+00"))</f>
        <v>#DIV/0!</v>
      </c>
      <c r="AM184" s="53" t="e">
        <f>VALUE(TEXT(((AI184*'TOX and EXPO INPUTS'!$E$20)/'TOX and EXPO INPUTS'!$E$29),"0.00E+00"))</f>
        <v>#DIV/0!</v>
      </c>
      <c r="AN184" s="53" t="e">
        <f>VALUE(TEXT(((AJ184*'TOX and EXPO INPUTS'!$E$20)/'TOX and EXPO INPUTS'!$E$29),"0.00E+00"))</f>
        <v>#DIV/0!</v>
      </c>
      <c r="AO184" s="73" t="e">
        <f>VALUE(TEXT(((AK184*'TOX and EXPO INPUTS'!$E$20)/'TOX and EXPO INPUTS'!$E$29),"0.00E+00"))</f>
        <v>#DIV/0!</v>
      </c>
      <c r="AP184" s="72" t="e">
        <f t="shared" ref="AP184" si="220">VALUE(TEXT((AB184+AL184),"0.00E+00"))</f>
        <v>#DIV/0!</v>
      </c>
      <c r="AQ184" s="53" t="e">
        <f t="shared" ref="AQ184" si="221">VALUE(TEXT((AC184+AL184),"0.00E+00"))</f>
        <v>#DIV/0!</v>
      </c>
      <c r="AR184" s="53" t="e">
        <f t="shared" ref="AR184" si="222">VALUE(TEXT((AD184+AL184),"0.00E+00"))</f>
        <v>#DIV/0!</v>
      </c>
      <c r="AS184" s="53" t="s">
        <v>139</v>
      </c>
      <c r="AT184" s="53" t="s">
        <v>139</v>
      </c>
      <c r="AU184" s="53" t="e">
        <f t="shared" ref="AU184" si="223">VALUE(TEXT((AB184+AM184),"0.00E+00"))</f>
        <v>#DIV/0!</v>
      </c>
      <c r="AV184" s="53" t="e">
        <f t="shared" ref="AV184" si="224">VALUE(TEXT((AC184+AM184),"0.00E+00"))</f>
        <v>#DIV/0!</v>
      </c>
      <c r="AW184" s="53" t="e">
        <f t="shared" ref="AW184" si="225">VALUE(TEXT((AD184+AM184),"0.00E+00"))</f>
        <v>#DIV/0!</v>
      </c>
      <c r="AX184" s="53" t="s">
        <v>139</v>
      </c>
      <c r="AY184" s="53" t="s">
        <v>139</v>
      </c>
      <c r="AZ184" s="53" t="e">
        <f t="shared" ref="AZ184" si="226">VALUE(TEXT((AB184+AN184),"0.00E+00"))</f>
        <v>#DIV/0!</v>
      </c>
      <c r="BA184" s="53" t="e">
        <f t="shared" ref="BA184" si="227">VALUE(TEXT((AC184+AN184),"0.00E+00"))</f>
        <v>#DIV/0!</v>
      </c>
      <c r="BB184" s="53" t="e">
        <f t="shared" ref="BB184" si="228">VALUE(TEXT((AD184+AN184),"0.00E+00"))</f>
        <v>#DIV/0!</v>
      </c>
      <c r="BC184" s="53" t="s">
        <v>139</v>
      </c>
      <c r="BD184" s="53" t="s">
        <v>139</v>
      </c>
      <c r="BE184" s="73" t="e">
        <f t="shared" ref="BE184" si="229">VALUE(TEXT((AG184+AO184),"0.00E+00"))</f>
        <v>#DIV/0!</v>
      </c>
      <c r="BF184" s="72" t="e">
        <f>VALUE(TEXT((AB184*$J184/365*'TOX and EXPO INPUTS'!$E$32/'TOX and EXPO INPUTS'!$E$33),"0.00E+00"))</f>
        <v>#DIV/0!</v>
      </c>
      <c r="BG184" s="53" t="e">
        <f>VALUE(TEXT((AC184*$J184/365*'TOX and EXPO INPUTS'!$E$32/'TOX and EXPO INPUTS'!$E$33),"0.00E+00"))</f>
        <v>#DIV/0!</v>
      </c>
      <c r="BH184" s="53" t="e">
        <f>VALUE(TEXT((AD184*$J184/365*'TOX and EXPO INPUTS'!$E$32/'TOX and EXPO INPUTS'!$E$33),"0.00E+00"))</f>
        <v>#DIV/0!</v>
      </c>
      <c r="BI184" s="53" t="s">
        <v>139</v>
      </c>
      <c r="BJ184" s="53" t="s">
        <v>139</v>
      </c>
      <c r="BK184" s="73" t="e">
        <f>VALUE(TEXT((AG184*$J184/365*'TOX and EXPO INPUTS'!$E$32/'TOX and EXPO INPUTS'!$E$33),"0.00E+00"))</f>
        <v>#DIV/0!</v>
      </c>
      <c r="BL184" s="72" t="e">
        <f>VALUE(TEXT((AB184*$K184/365*'TOX and EXPO INPUTS'!$E$32/'TOX and EXPO INPUTS'!$E$33),"0.00E+00"))</f>
        <v>#DIV/0!</v>
      </c>
      <c r="BM184" s="53" t="e">
        <f>VALUE(TEXT((AC184*$K184/365*'TOX and EXPO INPUTS'!$E$32/'TOX and EXPO INPUTS'!$E$33),"0.00E+00"))</f>
        <v>#DIV/0!</v>
      </c>
      <c r="BN184" s="53" t="e">
        <f>VALUE(TEXT((AD184*$K184/365*'TOX and EXPO INPUTS'!$E$32/'TOX and EXPO INPUTS'!$E$33),"0.00E+00"))</f>
        <v>#DIV/0!</v>
      </c>
      <c r="BO184" s="53" t="s">
        <v>139</v>
      </c>
      <c r="BP184" s="53" t="s">
        <v>139</v>
      </c>
      <c r="BQ184" s="73" t="e">
        <f>VALUE(TEXT((AG184*$K184/365*'TOX and EXPO INPUTS'!$E$32/'TOX and EXPO INPUTS'!$E$33),"0.00E+00"))</f>
        <v>#DIV/0!</v>
      </c>
      <c r="BR184" s="72" t="e">
        <f>VALUE(TEXT((AL184*$J184/365*'TOX and EXPO INPUTS'!$E$32/'TOX and EXPO INPUTS'!$E$33),"0.00E+00"))</f>
        <v>#DIV/0!</v>
      </c>
      <c r="BS184" s="53" t="e">
        <f>VALUE(TEXT((AM184*$J184/365*'TOX and EXPO INPUTS'!$E$32/'TOX and EXPO INPUTS'!$E$33),"0.00E+00"))</f>
        <v>#DIV/0!</v>
      </c>
      <c r="BT184" s="53" t="e">
        <f>VALUE(TEXT((AN184*$J184/365*'TOX and EXPO INPUTS'!$E$32/'TOX and EXPO INPUTS'!$E$33),"0.00E+00"))</f>
        <v>#DIV/0!</v>
      </c>
      <c r="BU184" s="73" t="e">
        <f>VALUE(TEXT((AO184*$J184/365*'TOX and EXPO INPUTS'!$E$32/'TOX and EXPO INPUTS'!$E$33),"0.00E+00"))</f>
        <v>#DIV/0!</v>
      </c>
      <c r="BV184" s="72" t="e">
        <f>VALUE(TEXT((AL184*$K184/365*'TOX and EXPO INPUTS'!$E$32/'TOX and EXPO INPUTS'!$E$33),"0.00E+00"))</f>
        <v>#DIV/0!</v>
      </c>
      <c r="BW184" s="53" t="e">
        <f>VALUE(TEXT((AM184*$K184/365*'TOX and EXPO INPUTS'!$E$32/'TOX and EXPO INPUTS'!$E$33),"0.00E+00"))</f>
        <v>#DIV/0!</v>
      </c>
      <c r="BX184" s="53" t="e">
        <f>VALUE(TEXT((AN184*$K184/365*'TOX and EXPO INPUTS'!$E$32/'TOX and EXPO INPUTS'!$E$33),"0.00E+00"))</f>
        <v>#DIV/0!</v>
      </c>
      <c r="BY184" s="73" t="e">
        <f>VALUE(TEXT((AO184*$K184/365*'TOX and EXPO INPUTS'!$E$32/'TOX and EXPO INPUTS'!$E$33),"0.00E+00"))</f>
        <v>#DIV/0!</v>
      </c>
      <c r="BZ184" s="72" t="e">
        <f>VALUE(TEXT((AP184*$J184/365*'TOX and EXPO INPUTS'!$E$32/'TOX and EXPO INPUTS'!$E$33),"0.00E+00"))</f>
        <v>#DIV/0!</v>
      </c>
      <c r="CA184" s="53" t="e">
        <f>VALUE(TEXT((AQ184*$J184/365*'TOX and EXPO INPUTS'!$E$32/'TOX and EXPO INPUTS'!$E$33),"0.00E+00"))</f>
        <v>#DIV/0!</v>
      </c>
      <c r="CB184" s="53" t="e">
        <f>VALUE(TEXT((AR184*$J184/365*'TOX and EXPO INPUTS'!$E$32/'TOX and EXPO INPUTS'!$E$33),"0.00E+00"))</f>
        <v>#DIV/0!</v>
      </c>
      <c r="CC184" s="53" t="e">
        <f>VALUE(TEXT((AS184*$J184/365*'TOX and EXPO INPUTS'!$E$32/'TOX and EXPO INPUTS'!$E$33),"0.00E+00"))</f>
        <v>#VALUE!</v>
      </c>
      <c r="CD184" s="53" t="e">
        <f>VALUE(TEXT((AT184*$J184/365*'TOX and EXPO INPUTS'!$E$32/'TOX and EXPO INPUTS'!$E$33),"0.00E+00"))</f>
        <v>#VALUE!</v>
      </c>
      <c r="CE184" s="53" t="e">
        <f>VALUE(TEXT((AU184*$J184/365*'TOX and EXPO INPUTS'!$E$32/'TOX and EXPO INPUTS'!$E$33),"0.00E+00"))</f>
        <v>#DIV/0!</v>
      </c>
      <c r="CF184" s="53" t="e">
        <f>VALUE(TEXT((AV184*$J184/365*'TOX and EXPO INPUTS'!$E$32/'TOX and EXPO INPUTS'!$E$33),"0.00E+00"))</f>
        <v>#DIV/0!</v>
      </c>
      <c r="CG184" s="53" t="e">
        <f>VALUE(TEXT((AW184*$J184/365*'TOX and EXPO INPUTS'!$E$32/'TOX and EXPO INPUTS'!$E$33),"0.00E+00"))</f>
        <v>#DIV/0!</v>
      </c>
      <c r="CH184" s="53" t="e">
        <f>VALUE(TEXT((AX184*$J184/365*'TOX and EXPO INPUTS'!$E$32/'TOX and EXPO INPUTS'!$E$33),"0.00E+00"))</f>
        <v>#VALUE!</v>
      </c>
      <c r="CI184" s="53" t="e">
        <f>VALUE(TEXT((AY184*$J184/365*'TOX and EXPO INPUTS'!$E$32/'TOX and EXPO INPUTS'!$E$33),"0.00E+00"))</f>
        <v>#VALUE!</v>
      </c>
      <c r="CJ184" s="53" t="e">
        <f>VALUE(TEXT((AZ184*$J184/365*'TOX and EXPO INPUTS'!$E$32/'TOX and EXPO INPUTS'!$E$33),"0.00E+00"))</f>
        <v>#DIV/0!</v>
      </c>
      <c r="CK184" s="53" t="e">
        <f>VALUE(TEXT((BA184*$J184/365*'TOX and EXPO INPUTS'!$E$32/'TOX and EXPO INPUTS'!$E$33),"0.00E+00"))</f>
        <v>#DIV/0!</v>
      </c>
      <c r="CL184" s="53" t="e">
        <f>VALUE(TEXT((BB184*$J184/365*'TOX and EXPO INPUTS'!$E$32/'TOX and EXPO INPUTS'!$E$33),"0.00E+00"))</f>
        <v>#DIV/0!</v>
      </c>
      <c r="CM184" s="53" t="e">
        <f>VALUE(TEXT((BC184*$J184/365*'TOX and EXPO INPUTS'!$E$32/'TOX and EXPO INPUTS'!$E$33),"0.00E+00"))</f>
        <v>#VALUE!</v>
      </c>
      <c r="CN184" s="53" t="e">
        <f>VALUE(TEXT((BD184*$J184/365*'TOX and EXPO INPUTS'!$E$32/'TOX and EXPO INPUTS'!$E$33),"0.00E+00"))</f>
        <v>#VALUE!</v>
      </c>
      <c r="CO184" s="73" t="e">
        <f>VALUE(TEXT((BE184*$J184/365*'TOX and EXPO INPUTS'!$E$32/'TOX and EXPO INPUTS'!$E$33),"0.00E+00"))</f>
        <v>#DIV/0!</v>
      </c>
      <c r="CP184" s="72" t="e">
        <f>VALUE(TEXT((AP184*$K184/365*'TOX and EXPO INPUTS'!$E$32/'TOX and EXPO INPUTS'!$E$33),"0.00E+00"))</f>
        <v>#DIV/0!</v>
      </c>
      <c r="CQ184" s="53" t="e">
        <f>VALUE(TEXT((AQ184*$K184/365*'TOX and EXPO INPUTS'!$E$32/'TOX and EXPO INPUTS'!$E$33),"0.00E+00"))</f>
        <v>#DIV/0!</v>
      </c>
      <c r="CR184" s="53" t="e">
        <f>VALUE(TEXT((AR184*$K184/365*'TOX and EXPO INPUTS'!$E$32/'TOX and EXPO INPUTS'!$E$33),"0.00E+00"))</f>
        <v>#DIV/0!</v>
      </c>
      <c r="CS184" s="53" t="e">
        <f>VALUE(TEXT((AS184*$K184/365*'TOX and EXPO INPUTS'!$E$32/'TOX and EXPO INPUTS'!$E$33),"0.00E+00"))</f>
        <v>#VALUE!</v>
      </c>
      <c r="CT184" s="53" t="e">
        <f>VALUE(TEXT((AT184*$K184/365*'TOX and EXPO INPUTS'!$E$32/'TOX and EXPO INPUTS'!$E$33),"0.00E+00"))</f>
        <v>#VALUE!</v>
      </c>
      <c r="CU184" s="53" t="e">
        <f>VALUE(TEXT((AU184*$K184/365*'TOX and EXPO INPUTS'!$E$32/'TOX and EXPO INPUTS'!$E$33),"0.00E+00"))</f>
        <v>#DIV/0!</v>
      </c>
      <c r="CV184" s="53" t="e">
        <f>VALUE(TEXT((AV184*$K184/365*'TOX and EXPO INPUTS'!$E$32/'TOX and EXPO INPUTS'!$E$33),"0.00E+00"))</f>
        <v>#DIV/0!</v>
      </c>
      <c r="CW184" s="53" t="e">
        <f>VALUE(TEXT((AW184*$K184/365*'TOX and EXPO INPUTS'!$E$32/'TOX and EXPO INPUTS'!$E$33),"0.00E+00"))</f>
        <v>#DIV/0!</v>
      </c>
      <c r="CX184" s="53" t="e">
        <f>VALUE(TEXT((AX184*$K184/365*'TOX and EXPO INPUTS'!$E$32/'TOX and EXPO INPUTS'!$E$33),"0.00E+00"))</f>
        <v>#VALUE!</v>
      </c>
      <c r="CY184" s="53" t="e">
        <f>VALUE(TEXT((AY184*$K184/365*'TOX and EXPO INPUTS'!$E$32/'TOX and EXPO INPUTS'!$E$33),"0.00E+00"))</f>
        <v>#VALUE!</v>
      </c>
      <c r="CZ184" s="53" t="e">
        <f>VALUE(TEXT((AZ184*$K184/365*'TOX and EXPO INPUTS'!$E$32/'TOX and EXPO INPUTS'!$E$33),"0.00E+00"))</f>
        <v>#DIV/0!</v>
      </c>
      <c r="DA184" s="53" t="e">
        <f>VALUE(TEXT((BA184*$K184/365*'TOX and EXPO INPUTS'!$E$32/'TOX and EXPO INPUTS'!$E$33),"0.00E+00"))</f>
        <v>#DIV/0!</v>
      </c>
      <c r="DB184" s="53" t="e">
        <f>VALUE(TEXT((BB184*$K184/365*'TOX and EXPO INPUTS'!$E$32/'TOX and EXPO INPUTS'!$E$33),"0.00E+00"))</f>
        <v>#DIV/0!</v>
      </c>
      <c r="DC184" s="53" t="e">
        <f>VALUE(TEXT((BC184*$K184/365*'TOX and EXPO INPUTS'!$E$32/'TOX and EXPO INPUTS'!$E$33),"0.00E+00"))</f>
        <v>#VALUE!</v>
      </c>
      <c r="DD184" s="53" t="e">
        <f>VALUE(TEXT((BD184*$K184/365*'TOX and EXPO INPUTS'!$E$32/'TOX and EXPO INPUTS'!$E$33),"0.00E+00"))</f>
        <v>#VALUE!</v>
      </c>
      <c r="DE184" s="73" t="e">
        <f>VALUE(TEXT((BE184*$K184/365*'TOX and EXPO INPUTS'!$E$32/'TOX and EXPO INPUTS'!$E$33),"0.00E+00"))</f>
        <v>#DIV/0!</v>
      </c>
      <c r="DF184" s="110" t="e">
        <f>VALUE(TEXT((BZ184*'TOX and EXPO INPUTS'!$E$22),"0.00E+00"))</f>
        <v>#DIV/0!</v>
      </c>
      <c r="DG184" s="108" t="e">
        <f>VALUE(TEXT((CA184*'TOX and EXPO INPUTS'!$E$22),"0.00E+00"))</f>
        <v>#DIV/0!</v>
      </c>
      <c r="DH184" s="108" t="e">
        <f>VALUE(TEXT((CB184*'TOX and EXPO INPUTS'!$E$22),"0.00E+00"))</f>
        <v>#DIV/0!</v>
      </c>
      <c r="DI184" s="108" t="e">
        <f>VALUE(TEXT((CC184*'TOX and EXPO INPUTS'!$E$22),"0.00E+00"))</f>
        <v>#VALUE!</v>
      </c>
      <c r="DJ184" s="108" t="e">
        <f>VALUE(TEXT((CD184*'TOX and EXPO INPUTS'!$E$22),"0.00E+00"))</f>
        <v>#VALUE!</v>
      </c>
      <c r="DK184" s="108" t="e">
        <f>VALUE(TEXT((CE184*'TOX and EXPO INPUTS'!$E$22),"0.00E+00"))</f>
        <v>#DIV/0!</v>
      </c>
      <c r="DL184" s="108" t="e">
        <f>VALUE(TEXT((CF184*'TOX and EXPO INPUTS'!$E$22),"0.00E+00"))</f>
        <v>#DIV/0!</v>
      </c>
      <c r="DM184" s="108" t="e">
        <f>VALUE(TEXT((CG184*'TOX and EXPO INPUTS'!$E$22),"0.00E+00"))</f>
        <v>#DIV/0!</v>
      </c>
      <c r="DN184" s="108" t="e">
        <f>VALUE(TEXT((CH184*'TOX and EXPO INPUTS'!$E$22),"0.00E+00"))</f>
        <v>#VALUE!</v>
      </c>
      <c r="DO184" s="108" t="e">
        <f>VALUE(TEXT((CI184*'TOX and EXPO INPUTS'!$E$22),"0.00E+00"))</f>
        <v>#VALUE!</v>
      </c>
      <c r="DP184" s="108" t="e">
        <f>VALUE(TEXT((CJ184*'TOX and EXPO INPUTS'!$E$22),"0.00E+00"))</f>
        <v>#DIV/0!</v>
      </c>
      <c r="DQ184" s="108" t="e">
        <f>VALUE(TEXT((CK184*'TOX and EXPO INPUTS'!$E$22),"0.00E+00"))</f>
        <v>#DIV/0!</v>
      </c>
      <c r="DR184" s="108" t="e">
        <f>VALUE(TEXT((CL184*'TOX and EXPO INPUTS'!$E$22),"0.00E+00"))</f>
        <v>#DIV/0!</v>
      </c>
      <c r="DS184" s="108" t="e">
        <f>VALUE(TEXT((CM184*'TOX and EXPO INPUTS'!$E$22),"0.00E+00"))</f>
        <v>#VALUE!</v>
      </c>
      <c r="DT184" s="108" t="e">
        <f>VALUE(TEXT((CN184*'TOX and EXPO INPUTS'!$E$22),"0.00E+00"))</f>
        <v>#VALUE!</v>
      </c>
      <c r="DU184" s="109" t="e">
        <f>VALUE(TEXT((CO184*'TOX and EXPO INPUTS'!$E$22),"0.00E+00"))</f>
        <v>#DIV/0!</v>
      </c>
      <c r="DV184" s="110" t="e">
        <f>VALUE(TEXT((CP184*'TOX and EXPO INPUTS'!$E$22),"0.00E+00"))</f>
        <v>#DIV/0!</v>
      </c>
      <c r="DW184" s="108" t="e">
        <f>VALUE(TEXT((CQ184*'TOX and EXPO INPUTS'!$E$22),"0.00E+00"))</f>
        <v>#DIV/0!</v>
      </c>
      <c r="DX184" s="108" t="e">
        <f>VALUE(TEXT((CR184*'TOX and EXPO INPUTS'!$E$22),"0.00E+00"))</f>
        <v>#DIV/0!</v>
      </c>
      <c r="DY184" s="108" t="e">
        <f>VALUE(TEXT((CS184*'TOX and EXPO INPUTS'!$E$22),"0.00E+00"))</f>
        <v>#VALUE!</v>
      </c>
      <c r="DZ184" s="108" t="e">
        <f>VALUE(TEXT((CT184*'TOX and EXPO INPUTS'!$E$22),"0.00E+00"))</f>
        <v>#VALUE!</v>
      </c>
      <c r="EA184" s="108" t="e">
        <f>VALUE(TEXT((CU184*'TOX and EXPO INPUTS'!$E$22),"0.00E+00"))</f>
        <v>#DIV/0!</v>
      </c>
      <c r="EB184" s="108" t="e">
        <f>VALUE(TEXT((CV184*'TOX and EXPO INPUTS'!$E$22),"0.00E+00"))</f>
        <v>#DIV/0!</v>
      </c>
      <c r="EC184" s="108" t="e">
        <f>VALUE(TEXT((CW184*'TOX and EXPO INPUTS'!$E$22),"0.00E+00"))</f>
        <v>#DIV/0!</v>
      </c>
      <c r="ED184" s="108" t="e">
        <f>VALUE(TEXT((CX184*'TOX and EXPO INPUTS'!$E$22),"0.00E+00"))</f>
        <v>#VALUE!</v>
      </c>
      <c r="EE184" s="108" t="e">
        <f>VALUE(TEXT((CY184*'TOX and EXPO INPUTS'!$E$22),"0.00E+00"))</f>
        <v>#VALUE!</v>
      </c>
      <c r="EF184" s="108" t="e">
        <f>VALUE(TEXT((CZ184*'TOX and EXPO INPUTS'!$E$22),"0.00E+00"))</f>
        <v>#DIV/0!</v>
      </c>
      <c r="EG184" s="108" t="e">
        <f>VALUE(TEXT((DA184*'TOX and EXPO INPUTS'!$E$22),"0.00E+00"))</f>
        <v>#DIV/0!</v>
      </c>
      <c r="EH184" s="108" t="e">
        <f>VALUE(TEXT((DB184*'TOX and EXPO INPUTS'!$E$22),"0.00E+00"))</f>
        <v>#DIV/0!</v>
      </c>
      <c r="EI184" s="108" t="e">
        <f>VALUE(TEXT((DC184*'TOX and EXPO INPUTS'!$E$22),"0.00E+00"))</f>
        <v>#VALUE!</v>
      </c>
      <c r="EJ184" s="108" t="e">
        <f>VALUE(TEXT((DD184*'TOX and EXPO INPUTS'!$E$22),"0.00E+00"))</f>
        <v>#VALUE!</v>
      </c>
      <c r="EK184" s="109" t="e">
        <f>VALUE(TEXT((DE184*'TOX and EXPO INPUTS'!$E$22),"0.00E+00"))</f>
        <v>#DIV/0!</v>
      </c>
      <c r="EL184" s="56" t="s">
        <v>152</v>
      </c>
      <c r="EM184" s="36" t="s">
        <v>155</v>
      </c>
      <c r="EN184" s="36" t="s">
        <v>154</v>
      </c>
      <c r="EO184" s="57" t="s">
        <v>153</v>
      </c>
    </row>
    <row r="185" spans="1:145" ht="36" x14ac:dyDescent="0.25">
      <c r="A185" s="56" t="s">
        <v>4</v>
      </c>
      <c r="B185" s="36" t="s">
        <v>425</v>
      </c>
      <c r="C185" s="36" t="s">
        <v>131</v>
      </c>
      <c r="D185" s="57" t="s">
        <v>0</v>
      </c>
      <c r="E185" s="61" t="s">
        <v>258</v>
      </c>
      <c r="F185" s="92"/>
      <c r="G185" s="64" t="s">
        <v>143</v>
      </c>
      <c r="H185" s="69">
        <v>80</v>
      </c>
      <c r="I185" s="64" t="s">
        <v>144</v>
      </c>
      <c r="J185" s="100">
        <v>10</v>
      </c>
      <c r="K185" s="100">
        <v>30</v>
      </c>
      <c r="L185" s="69">
        <v>78.599999999999994</v>
      </c>
      <c r="M185" s="54">
        <v>16.100000000000001</v>
      </c>
      <c r="N185" s="49">
        <v>12.6</v>
      </c>
      <c r="O185" s="53" t="s">
        <v>139</v>
      </c>
      <c r="P185" s="53" t="s">
        <v>139</v>
      </c>
      <c r="Q185" s="81">
        <v>5.0999999999999996</v>
      </c>
      <c r="R185" s="87">
        <v>0.34</v>
      </c>
      <c r="S185" s="49">
        <v>6.8000000000000005E-2</v>
      </c>
      <c r="T185" s="49">
        <v>3.4000000000000002E-2</v>
      </c>
      <c r="U185" s="81">
        <v>4.2999999999999997E-2</v>
      </c>
      <c r="V185" s="72">
        <f t="shared" si="201"/>
        <v>0</v>
      </c>
      <c r="W185" s="53">
        <f t="shared" si="201"/>
        <v>0</v>
      </c>
      <c r="X185" s="53">
        <f t="shared" si="201"/>
        <v>0</v>
      </c>
      <c r="Y185" s="53" t="s">
        <v>139</v>
      </c>
      <c r="Z185" s="53" t="s">
        <v>139</v>
      </c>
      <c r="AA185" s="73">
        <f t="shared" si="198"/>
        <v>0</v>
      </c>
      <c r="AB185" s="72" t="e">
        <f>VALUE(TEXT(((V185*'TOX and EXPO INPUTS'!$E$12)/'TOX and EXPO INPUTS'!$E$27),"0.00E+00"))</f>
        <v>#DIV/0!</v>
      </c>
      <c r="AC185" s="53" t="e">
        <f>VALUE(TEXT(((W185*'TOX and EXPO INPUTS'!$E$12)/'TOX and EXPO INPUTS'!$E$27),"0.00E+00"))</f>
        <v>#DIV/0!</v>
      </c>
      <c r="AD185" s="53" t="e">
        <f>VALUE(TEXT(((X185*'TOX and EXPO INPUTS'!$E$12)/'TOX and EXPO INPUTS'!$E$27),"0.00E+00"))</f>
        <v>#DIV/0!</v>
      </c>
      <c r="AE185" s="53" t="s">
        <v>139</v>
      </c>
      <c r="AF185" s="53" t="s">
        <v>139</v>
      </c>
      <c r="AG185" s="73" t="e">
        <f>VALUE(TEXT(((AA185*'TOX and EXPO INPUTS'!$E$12)/'TOX and EXPO INPUTS'!$E$27),"0.00E+00"))</f>
        <v>#DIV/0!</v>
      </c>
      <c r="AH185" s="72">
        <f t="shared" si="202"/>
        <v>0</v>
      </c>
      <c r="AI185" s="53">
        <f t="shared" si="202"/>
        <v>0</v>
      </c>
      <c r="AJ185" s="53">
        <f t="shared" si="202"/>
        <v>0</v>
      </c>
      <c r="AK185" s="73">
        <f t="shared" si="199"/>
        <v>0</v>
      </c>
      <c r="AL185" s="72" t="e">
        <f>VALUE(TEXT(((AH185*'TOX and EXPO INPUTS'!$E$20)/'TOX and EXPO INPUTS'!$E$29),"0.00E+00"))</f>
        <v>#DIV/0!</v>
      </c>
      <c r="AM185" s="53" t="e">
        <f>VALUE(TEXT(((AI185*'TOX and EXPO INPUTS'!$E$20)/'TOX and EXPO INPUTS'!$E$29),"0.00E+00"))</f>
        <v>#DIV/0!</v>
      </c>
      <c r="AN185" s="53" t="e">
        <f>VALUE(TEXT(((AJ185*'TOX and EXPO INPUTS'!$E$20)/'TOX and EXPO INPUTS'!$E$29),"0.00E+00"))</f>
        <v>#DIV/0!</v>
      </c>
      <c r="AO185" s="73" t="e">
        <f>VALUE(TEXT(((AK185*'TOX and EXPO INPUTS'!$E$20)/'TOX and EXPO INPUTS'!$E$29),"0.00E+00"))</f>
        <v>#DIV/0!</v>
      </c>
      <c r="AP185" s="72" t="e">
        <f t="shared" si="203"/>
        <v>#DIV/0!</v>
      </c>
      <c r="AQ185" s="53" t="e">
        <f t="shared" si="204"/>
        <v>#DIV/0!</v>
      </c>
      <c r="AR185" s="53" t="e">
        <f t="shared" si="205"/>
        <v>#DIV/0!</v>
      </c>
      <c r="AS185" s="53" t="s">
        <v>139</v>
      </c>
      <c r="AT185" s="53" t="s">
        <v>139</v>
      </c>
      <c r="AU185" s="53" t="e">
        <f t="shared" si="211"/>
        <v>#DIV/0!</v>
      </c>
      <c r="AV185" s="53" t="e">
        <f t="shared" si="206"/>
        <v>#DIV/0!</v>
      </c>
      <c r="AW185" s="53" t="e">
        <f t="shared" si="207"/>
        <v>#DIV/0!</v>
      </c>
      <c r="AX185" s="53" t="s">
        <v>139</v>
      </c>
      <c r="AY185" s="53" t="s">
        <v>139</v>
      </c>
      <c r="AZ185" s="53" t="e">
        <f t="shared" si="208"/>
        <v>#DIV/0!</v>
      </c>
      <c r="BA185" s="53" t="e">
        <f t="shared" si="209"/>
        <v>#DIV/0!</v>
      </c>
      <c r="BB185" s="53" t="e">
        <f t="shared" si="210"/>
        <v>#DIV/0!</v>
      </c>
      <c r="BC185" s="53" t="s">
        <v>139</v>
      </c>
      <c r="BD185" s="53" t="s">
        <v>139</v>
      </c>
      <c r="BE185" s="73" t="e">
        <f t="shared" si="200"/>
        <v>#DIV/0!</v>
      </c>
      <c r="BF185" s="72" t="e">
        <f>VALUE(TEXT((AB185*$J185/365*'TOX and EXPO INPUTS'!$E$32/'TOX and EXPO INPUTS'!$E$33),"0.00E+00"))</f>
        <v>#DIV/0!</v>
      </c>
      <c r="BG185" s="53" t="e">
        <f>VALUE(TEXT((AC185*$J185/365*'TOX and EXPO INPUTS'!$E$32/'TOX and EXPO INPUTS'!$E$33),"0.00E+00"))</f>
        <v>#DIV/0!</v>
      </c>
      <c r="BH185" s="53" t="e">
        <f>VALUE(TEXT((AD185*$J185/365*'TOX and EXPO INPUTS'!$E$32/'TOX and EXPO INPUTS'!$E$33),"0.00E+00"))</f>
        <v>#DIV/0!</v>
      </c>
      <c r="BI185" s="53" t="s">
        <v>139</v>
      </c>
      <c r="BJ185" s="53" t="s">
        <v>139</v>
      </c>
      <c r="BK185" s="73" t="e">
        <f>VALUE(TEXT((AG185*$J185/365*'TOX and EXPO INPUTS'!$E$32/'TOX and EXPO INPUTS'!$E$33),"0.00E+00"))</f>
        <v>#DIV/0!</v>
      </c>
      <c r="BL185" s="72" t="e">
        <f>VALUE(TEXT((AB185*$K185/365*'TOX and EXPO INPUTS'!$E$32/'TOX and EXPO INPUTS'!$E$33),"0.00E+00"))</f>
        <v>#DIV/0!</v>
      </c>
      <c r="BM185" s="53" t="e">
        <f>VALUE(TEXT((AC185*$K185/365*'TOX and EXPO INPUTS'!$E$32/'TOX and EXPO INPUTS'!$E$33),"0.00E+00"))</f>
        <v>#DIV/0!</v>
      </c>
      <c r="BN185" s="53" t="e">
        <f>VALUE(TEXT((AD185*$K185/365*'TOX and EXPO INPUTS'!$E$32/'TOX and EXPO INPUTS'!$E$33),"0.00E+00"))</f>
        <v>#DIV/0!</v>
      </c>
      <c r="BO185" s="53" t="s">
        <v>139</v>
      </c>
      <c r="BP185" s="53" t="s">
        <v>139</v>
      </c>
      <c r="BQ185" s="73" t="e">
        <f>VALUE(TEXT((AG185*$K185/365*'TOX and EXPO INPUTS'!$E$32/'TOX and EXPO INPUTS'!$E$33),"0.00E+00"))</f>
        <v>#DIV/0!</v>
      </c>
      <c r="BR185" s="72" t="e">
        <f>VALUE(TEXT((AL185*$J185/365*'TOX and EXPO INPUTS'!$E$32/'TOX and EXPO INPUTS'!$E$33),"0.00E+00"))</f>
        <v>#DIV/0!</v>
      </c>
      <c r="BS185" s="53" t="e">
        <f>VALUE(TEXT((AM185*$J185/365*'TOX and EXPO INPUTS'!$E$32/'TOX and EXPO INPUTS'!$E$33),"0.00E+00"))</f>
        <v>#DIV/0!</v>
      </c>
      <c r="BT185" s="53" t="e">
        <f>VALUE(TEXT((AN185*$J185/365*'TOX and EXPO INPUTS'!$E$32/'TOX and EXPO INPUTS'!$E$33),"0.00E+00"))</f>
        <v>#DIV/0!</v>
      </c>
      <c r="BU185" s="73" t="e">
        <f>VALUE(TEXT((AO185*$J185/365*'TOX and EXPO INPUTS'!$E$32/'TOX and EXPO INPUTS'!$E$33),"0.00E+00"))</f>
        <v>#DIV/0!</v>
      </c>
      <c r="BV185" s="72" t="e">
        <f>VALUE(TEXT((AL185*$K185/365*'TOX and EXPO INPUTS'!$E$32/'TOX and EXPO INPUTS'!$E$33),"0.00E+00"))</f>
        <v>#DIV/0!</v>
      </c>
      <c r="BW185" s="53" t="e">
        <f>VALUE(TEXT((AM185*$K185/365*'TOX and EXPO INPUTS'!$E$32/'TOX and EXPO INPUTS'!$E$33),"0.00E+00"))</f>
        <v>#DIV/0!</v>
      </c>
      <c r="BX185" s="53" t="e">
        <f>VALUE(TEXT((AN185*$K185/365*'TOX and EXPO INPUTS'!$E$32/'TOX and EXPO INPUTS'!$E$33),"0.00E+00"))</f>
        <v>#DIV/0!</v>
      </c>
      <c r="BY185" s="73" t="e">
        <f>VALUE(TEXT((AO185*$K185/365*'TOX and EXPO INPUTS'!$E$32/'TOX and EXPO INPUTS'!$E$33),"0.00E+00"))</f>
        <v>#DIV/0!</v>
      </c>
      <c r="BZ185" s="72" t="e">
        <f>VALUE(TEXT((AP185*$J185/365*'TOX and EXPO INPUTS'!$E$32/'TOX and EXPO INPUTS'!$E$33),"0.00E+00"))</f>
        <v>#DIV/0!</v>
      </c>
      <c r="CA185" s="53" t="e">
        <f>VALUE(TEXT((AQ185*$J185/365*'TOX and EXPO INPUTS'!$E$32/'TOX and EXPO INPUTS'!$E$33),"0.00E+00"))</f>
        <v>#DIV/0!</v>
      </c>
      <c r="CB185" s="53" t="e">
        <f>VALUE(TEXT((AR185*$J185/365*'TOX and EXPO INPUTS'!$E$32/'TOX and EXPO INPUTS'!$E$33),"0.00E+00"))</f>
        <v>#DIV/0!</v>
      </c>
      <c r="CC185" s="53" t="e">
        <f>VALUE(TEXT((AS185*$J185/365*'TOX and EXPO INPUTS'!$E$32/'TOX and EXPO INPUTS'!$E$33),"0.00E+00"))</f>
        <v>#VALUE!</v>
      </c>
      <c r="CD185" s="53" t="e">
        <f>VALUE(TEXT((AT185*$J185/365*'TOX and EXPO INPUTS'!$E$32/'TOX and EXPO INPUTS'!$E$33),"0.00E+00"))</f>
        <v>#VALUE!</v>
      </c>
      <c r="CE185" s="53" t="e">
        <f>VALUE(TEXT((AU185*$J185/365*'TOX and EXPO INPUTS'!$E$32/'TOX and EXPO INPUTS'!$E$33),"0.00E+00"))</f>
        <v>#DIV/0!</v>
      </c>
      <c r="CF185" s="53" t="e">
        <f>VALUE(TEXT((AV185*$J185/365*'TOX and EXPO INPUTS'!$E$32/'TOX and EXPO INPUTS'!$E$33),"0.00E+00"))</f>
        <v>#DIV/0!</v>
      </c>
      <c r="CG185" s="53" t="e">
        <f>VALUE(TEXT((AW185*$J185/365*'TOX and EXPO INPUTS'!$E$32/'TOX and EXPO INPUTS'!$E$33),"0.00E+00"))</f>
        <v>#DIV/0!</v>
      </c>
      <c r="CH185" s="53" t="e">
        <f>VALUE(TEXT((AX185*$J185/365*'TOX and EXPO INPUTS'!$E$32/'TOX and EXPO INPUTS'!$E$33),"0.00E+00"))</f>
        <v>#VALUE!</v>
      </c>
      <c r="CI185" s="53" t="e">
        <f>VALUE(TEXT((AY185*$J185/365*'TOX and EXPO INPUTS'!$E$32/'TOX and EXPO INPUTS'!$E$33),"0.00E+00"))</f>
        <v>#VALUE!</v>
      </c>
      <c r="CJ185" s="53" t="e">
        <f>VALUE(TEXT((AZ185*$J185/365*'TOX and EXPO INPUTS'!$E$32/'TOX and EXPO INPUTS'!$E$33),"0.00E+00"))</f>
        <v>#DIV/0!</v>
      </c>
      <c r="CK185" s="53" t="e">
        <f>VALUE(TEXT((BA185*$J185/365*'TOX and EXPO INPUTS'!$E$32/'TOX and EXPO INPUTS'!$E$33),"0.00E+00"))</f>
        <v>#DIV/0!</v>
      </c>
      <c r="CL185" s="53" t="e">
        <f>VALUE(TEXT((BB185*$J185/365*'TOX and EXPO INPUTS'!$E$32/'TOX and EXPO INPUTS'!$E$33),"0.00E+00"))</f>
        <v>#DIV/0!</v>
      </c>
      <c r="CM185" s="53" t="e">
        <f>VALUE(TEXT((BC185*$J185/365*'TOX and EXPO INPUTS'!$E$32/'TOX and EXPO INPUTS'!$E$33),"0.00E+00"))</f>
        <v>#VALUE!</v>
      </c>
      <c r="CN185" s="53" t="e">
        <f>VALUE(TEXT((BD185*$J185/365*'TOX and EXPO INPUTS'!$E$32/'TOX and EXPO INPUTS'!$E$33),"0.00E+00"))</f>
        <v>#VALUE!</v>
      </c>
      <c r="CO185" s="73" t="e">
        <f>VALUE(TEXT((BE185*$J185/365*'TOX and EXPO INPUTS'!$E$32/'TOX and EXPO INPUTS'!$E$33),"0.00E+00"))</f>
        <v>#DIV/0!</v>
      </c>
      <c r="CP185" s="72" t="e">
        <f>VALUE(TEXT((AP185*$K185/365*'TOX and EXPO INPUTS'!$E$32/'TOX and EXPO INPUTS'!$E$33),"0.00E+00"))</f>
        <v>#DIV/0!</v>
      </c>
      <c r="CQ185" s="53" t="e">
        <f>VALUE(TEXT((AQ185*$K185/365*'TOX and EXPO INPUTS'!$E$32/'TOX and EXPO INPUTS'!$E$33),"0.00E+00"))</f>
        <v>#DIV/0!</v>
      </c>
      <c r="CR185" s="53" t="e">
        <f>VALUE(TEXT((AR185*$K185/365*'TOX and EXPO INPUTS'!$E$32/'TOX and EXPO INPUTS'!$E$33),"0.00E+00"))</f>
        <v>#DIV/0!</v>
      </c>
      <c r="CS185" s="53" t="e">
        <f>VALUE(TEXT((AS185*$K185/365*'TOX and EXPO INPUTS'!$E$32/'TOX and EXPO INPUTS'!$E$33),"0.00E+00"))</f>
        <v>#VALUE!</v>
      </c>
      <c r="CT185" s="53" t="e">
        <f>VALUE(TEXT((AT185*$K185/365*'TOX and EXPO INPUTS'!$E$32/'TOX and EXPO INPUTS'!$E$33),"0.00E+00"))</f>
        <v>#VALUE!</v>
      </c>
      <c r="CU185" s="53" t="e">
        <f>VALUE(TEXT((AU185*$K185/365*'TOX and EXPO INPUTS'!$E$32/'TOX and EXPO INPUTS'!$E$33),"0.00E+00"))</f>
        <v>#DIV/0!</v>
      </c>
      <c r="CV185" s="53" t="e">
        <f>VALUE(TEXT((AV185*$K185/365*'TOX and EXPO INPUTS'!$E$32/'TOX and EXPO INPUTS'!$E$33),"0.00E+00"))</f>
        <v>#DIV/0!</v>
      </c>
      <c r="CW185" s="53" t="e">
        <f>VALUE(TEXT((AW185*$K185/365*'TOX and EXPO INPUTS'!$E$32/'TOX and EXPO INPUTS'!$E$33),"0.00E+00"))</f>
        <v>#DIV/0!</v>
      </c>
      <c r="CX185" s="53" t="e">
        <f>VALUE(TEXT((AX185*$K185/365*'TOX and EXPO INPUTS'!$E$32/'TOX and EXPO INPUTS'!$E$33),"0.00E+00"))</f>
        <v>#VALUE!</v>
      </c>
      <c r="CY185" s="53" t="e">
        <f>VALUE(TEXT((AY185*$K185/365*'TOX and EXPO INPUTS'!$E$32/'TOX and EXPO INPUTS'!$E$33),"0.00E+00"))</f>
        <v>#VALUE!</v>
      </c>
      <c r="CZ185" s="53" t="e">
        <f>VALUE(TEXT((AZ185*$K185/365*'TOX and EXPO INPUTS'!$E$32/'TOX and EXPO INPUTS'!$E$33),"0.00E+00"))</f>
        <v>#DIV/0!</v>
      </c>
      <c r="DA185" s="53" t="e">
        <f>VALUE(TEXT((BA185*$K185/365*'TOX and EXPO INPUTS'!$E$32/'TOX and EXPO INPUTS'!$E$33),"0.00E+00"))</f>
        <v>#DIV/0!</v>
      </c>
      <c r="DB185" s="53" t="e">
        <f>VALUE(TEXT((BB185*$K185/365*'TOX and EXPO INPUTS'!$E$32/'TOX and EXPO INPUTS'!$E$33),"0.00E+00"))</f>
        <v>#DIV/0!</v>
      </c>
      <c r="DC185" s="53" t="e">
        <f>VALUE(TEXT((BC185*$K185/365*'TOX and EXPO INPUTS'!$E$32/'TOX and EXPO INPUTS'!$E$33),"0.00E+00"))</f>
        <v>#VALUE!</v>
      </c>
      <c r="DD185" s="53" t="e">
        <f>VALUE(TEXT((BD185*$K185/365*'TOX and EXPO INPUTS'!$E$32/'TOX and EXPO INPUTS'!$E$33),"0.00E+00"))</f>
        <v>#VALUE!</v>
      </c>
      <c r="DE185" s="73" t="e">
        <f>VALUE(TEXT((BE185*$K185/365*'TOX and EXPO INPUTS'!$E$32/'TOX and EXPO INPUTS'!$E$33),"0.00E+00"))</f>
        <v>#DIV/0!</v>
      </c>
      <c r="DF185" s="110" t="e">
        <f>VALUE(TEXT((BZ185*'TOX and EXPO INPUTS'!$E$22),"0.00E+00"))</f>
        <v>#DIV/0!</v>
      </c>
      <c r="DG185" s="108" t="e">
        <f>VALUE(TEXT((CA185*'TOX and EXPO INPUTS'!$E$22),"0.00E+00"))</f>
        <v>#DIV/0!</v>
      </c>
      <c r="DH185" s="108" t="e">
        <f>VALUE(TEXT((CB185*'TOX and EXPO INPUTS'!$E$22),"0.00E+00"))</f>
        <v>#DIV/0!</v>
      </c>
      <c r="DI185" s="108" t="e">
        <f>VALUE(TEXT((CC185*'TOX and EXPO INPUTS'!$E$22),"0.00E+00"))</f>
        <v>#VALUE!</v>
      </c>
      <c r="DJ185" s="108" t="e">
        <f>VALUE(TEXT((CD185*'TOX and EXPO INPUTS'!$E$22),"0.00E+00"))</f>
        <v>#VALUE!</v>
      </c>
      <c r="DK185" s="108" t="e">
        <f>VALUE(TEXT((CE185*'TOX and EXPO INPUTS'!$E$22),"0.00E+00"))</f>
        <v>#DIV/0!</v>
      </c>
      <c r="DL185" s="108" t="e">
        <f>VALUE(TEXT((CF185*'TOX and EXPO INPUTS'!$E$22),"0.00E+00"))</f>
        <v>#DIV/0!</v>
      </c>
      <c r="DM185" s="108" t="e">
        <f>VALUE(TEXT((CG185*'TOX and EXPO INPUTS'!$E$22),"0.00E+00"))</f>
        <v>#DIV/0!</v>
      </c>
      <c r="DN185" s="108" t="e">
        <f>VALUE(TEXT((CH185*'TOX and EXPO INPUTS'!$E$22),"0.00E+00"))</f>
        <v>#VALUE!</v>
      </c>
      <c r="DO185" s="108" t="e">
        <f>VALUE(TEXT((CI185*'TOX and EXPO INPUTS'!$E$22),"0.00E+00"))</f>
        <v>#VALUE!</v>
      </c>
      <c r="DP185" s="108" t="e">
        <f>VALUE(TEXT((CJ185*'TOX and EXPO INPUTS'!$E$22),"0.00E+00"))</f>
        <v>#DIV/0!</v>
      </c>
      <c r="DQ185" s="108" t="e">
        <f>VALUE(TEXT((CK185*'TOX and EXPO INPUTS'!$E$22),"0.00E+00"))</f>
        <v>#DIV/0!</v>
      </c>
      <c r="DR185" s="108" t="e">
        <f>VALUE(TEXT((CL185*'TOX and EXPO INPUTS'!$E$22),"0.00E+00"))</f>
        <v>#DIV/0!</v>
      </c>
      <c r="DS185" s="108" t="e">
        <f>VALUE(TEXT((CM185*'TOX and EXPO INPUTS'!$E$22),"0.00E+00"))</f>
        <v>#VALUE!</v>
      </c>
      <c r="DT185" s="108" t="e">
        <f>VALUE(TEXT((CN185*'TOX and EXPO INPUTS'!$E$22),"0.00E+00"))</f>
        <v>#VALUE!</v>
      </c>
      <c r="DU185" s="109" t="e">
        <f>VALUE(TEXT((CO185*'TOX and EXPO INPUTS'!$E$22),"0.00E+00"))</f>
        <v>#DIV/0!</v>
      </c>
      <c r="DV185" s="110" t="e">
        <f>VALUE(TEXT((CP185*'TOX and EXPO INPUTS'!$E$22),"0.00E+00"))</f>
        <v>#DIV/0!</v>
      </c>
      <c r="DW185" s="108" t="e">
        <f>VALUE(TEXT((CQ185*'TOX and EXPO INPUTS'!$E$22),"0.00E+00"))</f>
        <v>#DIV/0!</v>
      </c>
      <c r="DX185" s="108" t="e">
        <f>VALUE(TEXT((CR185*'TOX and EXPO INPUTS'!$E$22),"0.00E+00"))</f>
        <v>#DIV/0!</v>
      </c>
      <c r="DY185" s="108" t="e">
        <f>VALUE(TEXT((CS185*'TOX and EXPO INPUTS'!$E$22),"0.00E+00"))</f>
        <v>#VALUE!</v>
      </c>
      <c r="DZ185" s="108" t="e">
        <f>VALUE(TEXT((CT185*'TOX and EXPO INPUTS'!$E$22),"0.00E+00"))</f>
        <v>#VALUE!</v>
      </c>
      <c r="EA185" s="108" t="e">
        <f>VALUE(TEXT((CU185*'TOX and EXPO INPUTS'!$E$22),"0.00E+00"))</f>
        <v>#DIV/0!</v>
      </c>
      <c r="EB185" s="108" t="e">
        <f>VALUE(TEXT((CV185*'TOX and EXPO INPUTS'!$E$22),"0.00E+00"))</f>
        <v>#DIV/0!</v>
      </c>
      <c r="EC185" s="108" t="e">
        <f>VALUE(TEXT((CW185*'TOX and EXPO INPUTS'!$E$22),"0.00E+00"))</f>
        <v>#DIV/0!</v>
      </c>
      <c r="ED185" s="108" t="e">
        <f>VALUE(TEXT((CX185*'TOX and EXPO INPUTS'!$E$22),"0.00E+00"))</f>
        <v>#VALUE!</v>
      </c>
      <c r="EE185" s="108" t="e">
        <f>VALUE(TEXT((CY185*'TOX and EXPO INPUTS'!$E$22),"0.00E+00"))</f>
        <v>#VALUE!</v>
      </c>
      <c r="EF185" s="108" t="e">
        <f>VALUE(TEXT((CZ185*'TOX and EXPO INPUTS'!$E$22),"0.00E+00"))</f>
        <v>#DIV/0!</v>
      </c>
      <c r="EG185" s="108" t="e">
        <f>VALUE(TEXT((DA185*'TOX and EXPO INPUTS'!$E$22),"0.00E+00"))</f>
        <v>#DIV/0!</v>
      </c>
      <c r="EH185" s="108" t="e">
        <f>VALUE(TEXT((DB185*'TOX and EXPO INPUTS'!$E$22),"0.00E+00"))</f>
        <v>#DIV/0!</v>
      </c>
      <c r="EI185" s="108" t="e">
        <f>VALUE(TEXT((DC185*'TOX and EXPO INPUTS'!$E$22),"0.00E+00"))</f>
        <v>#VALUE!</v>
      </c>
      <c r="EJ185" s="108" t="e">
        <f>VALUE(TEXT((DD185*'TOX and EXPO INPUTS'!$E$22),"0.00E+00"))</f>
        <v>#VALUE!</v>
      </c>
      <c r="EK185" s="109" t="e">
        <f>VALUE(TEXT((DE185*'TOX and EXPO INPUTS'!$E$22),"0.00E+00"))</f>
        <v>#DIV/0!</v>
      </c>
      <c r="EL185" s="56" t="s">
        <v>152</v>
      </c>
      <c r="EM185" s="36" t="s">
        <v>155</v>
      </c>
      <c r="EN185" s="36" t="s">
        <v>154</v>
      </c>
      <c r="EO185" s="57" t="s">
        <v>153</v>
      </c>
    </row>
    <row r="186" spans="1:145" ht="36" x14ac:dyDescent="0.25">
      <c r="A186" s="56" t="s">
        <v>4</v>
      </c>
      <c r="B186" s="36" t="s">
        <v>425</v>
      </c>
      <c r="C186" s="36" t="s">
        <v>131</v>
      </c>
      <c r="D186" s="57" t="s">
        <v>0</v>
      </c>
      <c r="E186" s="61" t="s">
        <v>257</v>
      </c>
      <c r="F186" s="92"/>
      <c r="G186" s="64" t="s">
        <v>143</v>
      </c>
      <c r="H186" s="69">
        <v>200</v>
      </c>
      <c r="I186" s="64" t="s">
        <v>144</v>
      </c>
      <c r="J186" s="100">
        <v>10</v>
      </c>
      <c r="K186" s="100">
        <v>30</v>
      </c>
      <c r="L186" s="69">
        <v>78.599999999999994</v>
      </c>
      <c r="M186" s="54">
        <v>16.100000000000001</v>
      </c>
      <c r="N186" s="49">
        <v>12.6</v>
      </c>
      <c r="O186" s="53" t="s">
        <v>139</v>
      </c>
      <c r="P186" s="53" t="s">
        <v>139</v>
      </c>
      <c r="Q186" s="81">
        <v>5.0999999999999996</v>
      </c>
      <c r="R186" s="87">
        <v>0.34</v>
      </c>
      <c r="S186" s="49">
        <v>6.8000000000000005E-2</v>
      </c>
      <c r="T186" s="49">
        <v>3.4000000000000002E-2</v>
      </c>
      <c r="U186" s="81">
        <v>4.2999999999999997E-2</v>
      </c>
      <c r="V186" s="72">
        <f t="shared" si="201"/>
        <v>0</v>
      </c>
      <c r="W186" s="53">
        <f t="shared" si="201"/>
        <v>0</v>
      </c>
      <c r="X186" s="53">
        <f t="shared" si="201"/>
        <v>0</v>
      </c>
      <c r="Y186" s="53" t="s">
        <v>139</v>
      </c>
      <c r="Z186" s="53" t="s">
        <v>139</v>
      </c>
      <c r="AA186" s="73">
        <f t="shared" si="198"/>
        <v>0</v>
      </c>
      <c r="AB186" s="72" t="e">
        <f>VALUE(TEXT(((V186*'TOX and EXPO INPUTS'!$E$12)/'TOX and EXPO INPUTS'!$E$27),"0.00E+00"))</f>
        <v>#DIV/0!</v>
      </c>
      <c r="AC186" s="53" t="e">
        <f>VALUE(TEXT(((W186*'TOX and EXPO INPUTS'!$E$12)/'TOX and EXPO INPUTS'!$E$27),"0.00E+00"))</f>
        <v>#DIV/0!</v>
      </c>
      <c r="AD186" s="53" t="e">
        <f>VALUE(TEXT(((X186*'TOX and EXPO INPUTS'!$E$12)/'TOX and EXPO INPUTS'!$E$27),"0.00E+00"))</f>
        <v>#DIV/0!</v>
      </c>
      <c r="AE186" s="53" t="s">
        <v>139</v>
      </c>
      <c r="AF186" s="53" t="s">
        <v>139</v>
      </c>
      <c r="AG186" s="73" t="e">
        <f>VALUE(TEXT(((AA186*'TOX and EXPO INPUTS'!$E$12)/'TOX and EXPO INPUTS'!$E$27),"0.00E+00"))</f>
        <v>#DIV/0!</v>
      </c>
      <c r="AH186" s="72">
        <f t="shared" si="202"/>
        <v>0</v>
      </c>
      <c r="AI186" s="53">
        <f t="shared" si="202"/>
        <v>0</v>
      </c>
      <c r="AJ186" s="53">
        <f t="shared" si="202"/>
        <v>0</v>
      </c>
      <c r="AK186" s="73">
        <f t="shared" si="199"/>
        <v>0</v>
      </c>
      <c r="AL186" s="72" t="e">
        <f>VALUE(TEXT(((AH186*'TOX and EXPO INPUTS'!$E$20)/'TOX and EXPO INPUTS'!$E$29),"0.00E+00"))</f>
        <v>#DIV/0!</v>
      </c>
      <c r="AM186" s="53" t="e">
        <f>VALUE(TEXT(((AI186*'TOX and EXPO INPUTS'!$E$20)/'TOX and EXPO INPUTS'!$E$29),"0.00E+00"))</f>
        <v>#DIV/0!</v>
      </c>
      <c r="AN186" s="53" t="e">
        <f>VALUE(TEXT(((AJ186*'TOX and EXPO INPUTS'!$E$20)/'TOX and EXPO INPUTS'!$E$29),"0.00E+00"))</f>
        <v>#DIV/0!</v>
      </c>
      <c r="AO186" s="73" t="e">
        <f>VALUE(TEXT(((AK186*'TOX and EXPO INPUTS'!$E$20)/'TOX and EXPO INPUTS'!$E$29),"0.00E+00"))</f>
        <v>#DIV/0!</v>
      </c>
      <c r="AP186" s="72" t="e">
        <f t="shared" si="203"/>
        <v>#DIV/0!</v>
      </c>
      <c r="AQ186" s="53" t="e">
        <f t="shared" si="204"/>
        <v>#DIV/0!</v>
      </c>
      <c r="AR186" s="53" t="e">
        <f t="shared" si="205"/>
        <v>#DIV/0!</v>
      </c>
      <c r="AS186" s="53" t="s">
        <v>139</v>
      </c>
      <c r="AT186" s="53" t="s">
        <v>139</v>
      </c>
      <c r="AU186" s="53" t="e">
        <f t="shared" si="211"/>
        <v>#DIV/0!</v>
      </c>
      <c r="AV186" s="53" t="e">
        <f t="shared" si="206"/>
        <v>#DIV/0!</v>
      </c>
      <c r="AW186" s="53" t="e">
        <f t="shared" si="207"/>
        <v>#DIV/0!</v>
      </c>
      <c r="AX186" s="53" t="s">
        <v>139</v>
      </c>
      <c r="AY186" s="53" t="s">
        <v>139</v>
      </c>
      <c r="AZ186" s="53" t="e">
        <f t="shared" si="208"/>
        <v>#DIV/0!</v>
      </c>
      <c r="BA186" s="53" t="e">
        <f t="shared" si="209"/>
        <v>#DIV/0!</v>
      </c>
      <c r="BB186" s="53" t="e">
        <f t="shared" si="210"/>
        <v>#DIV/0!</v>
      </c>
      <c r="BC186" s="53" t="s">
        <v>139</v>
      </c>
      <c r="BD186" s="53" t="s">
        <v>139</v>
      </c>
      <c r="BE186" s="73" t="e">
        <f t="shared" si="200"/>
        <v>#DIV/0!</v>
      </c>
      <c r="BF186" s="72" t="e">
        <f>VALUE(TEXT((AB186*$J186/365*'TOX and EXPO INPUTS'!$E$32/'TOX and EXPO INPUTS'!$E$33),"0.00E+00"))</f>
        <v>#DIV/0!</v>
      </c>
      <c r="BG186" s="53" t="e">
        <f>VALUE(TEXT((AC186*$J186/365*'TOX and EXPO INPUTS'!$E$32/'TOX and EXPO INPUTS'!$E$33),"0.00E+00"))</f>
        <v>#DIV/0!</v>
      </c>
      <c r="BH186" s="53" t="e">
        <f>VALUE(TEXT((AD186*$J186/365*'TOX and EXPO INPUTS'!$E$32/'TOX and EXPO INPUTS'!$E$33),"0.00E+00"))</f>
        <v>#DIV/0!</v>
      </c>
      <c r="BI186" s="53" t="s">
        <v>139</v>
      </c>
      <c r="BJ186" s="53" t="s">
        <v>139</v>
      </c>
      <c r="BK186" s="73" t="e">
        <f>VALUE(TEXT((AG186*$J186/365*'TOX and EXPO INPUTS'!$E$32/'TOX and EXPO INPUTS'!$E$33),"0.00E+00"))</f>
        <v>#DIV/0!</v>
      </c>
      <c r="BL186" s="72" t="e">
        <f>VALUE(TEXT((AB186*$K186/365*'TOX and EXPO INPUTS'!$E$32/'TOX and EXPO INPUTS'!$E$33),"0.00E+00"))</f>
        <v>#DIV/0!</v>
      </c>
      <c r="BM186" s="53" t="e">
        <f>VALUE(TEXT((AC186*$K186/365*'TOX and EXPO INPUTS'!$E$32/'TOX and EXPO INPUTS'!$E$33),"0.00E+00"))</f>
        <v>#DIV/0!</v>
      </c>
      <c r="BN186" s="53" t="e">
        <f>VALUE(TEXT((AD186*$K186/365*'TOX and EXPO INPUTS'!$E$32/'TOX and EXPO INPUTS'!$E$33),"0.00E+00"))</f>
        <v>#DIV/0!</v>
      </c>
      <c r="BO186" s="53" t="s">
        <v>139</v>
      </c>
      <c r="BP186" s="53" t="s">
        <v>139</v>
      </c>
      <c r="BQ186" s="73" t="e">
        <f>VALUE(TEXT((AG186*$K186/365*'TOX and EXPO INPUTS'!$E$32/'TOX and EXPO INPUTS'!$E$33),"0.00E+00"))</f>
        <v>#DIV/0!</v>
      </c>
      <c r="BR186" s="72" t="e">
        <f>VALUE(TEXT((AL186*$J186/365*'TOX and EXPO INPUTS'!$E$32/'TOX and EXPO INPUTS'!$E$33),"0.00E+00"))</f>
        <v>#DIV/0!</v>
      </c>
      <c r="BS186" s="53" t="e">
        <f>VALUE(TEXT((AM186*$J186/365*'TOX and EXPO INPUTS'!$E$32/'TOX and EXPO INPUTS'!$E$33),"0.00E+00"))</f>
        <v>#DIV/0!</v>
      </c>
      <c r="BT186" s="53" t="e">
        <f>VALUE(TEXT((AN186*$J186/365*'TOX and EXPO INPUTS'!$E$32/'TOX and EXPO INPUTS'!$E$33),"0.00E+00"))</f>
        <v>#DIV/0!</v>
      </c>
      <c r="BU186" s="73" t="e">
        <f>VALUE(TEXT((AO186*$J186/365*'TOX and EXPO INPUTS'!$E$32/'TOX and EXPO INPUTS'!$E$33),"0.00E+00"))</f>
        <v>#DIV/0!</v>
      </c>
      <c r="BV186" s="72" t="e">
        <f>VALUE(TEXT((AL186*$K186/365*'TOX and EXPO INPUTS'!$E$32/'TOX and EXPO INPUTS'!$E$33),"0.00E+00"))</f>
        <v>#DIV/0!</v>
      </c>
      <c r="BW186" s="53" t="e">
        <f>VALUE(TEXT((AM186*$K186/365*'TOX and EXPO INPUTS'!$E$32/'TOX and EXPO INPUTS'!$E$33),"0.00E+00"))</f>
        <v>#DIV/0!</v>
      </c>
      <c r="BX186" s="53" t="e">
        <f>VALUE(TEXT((AN186*$K186/365*'TOX and EXPO INPUTS'!$E$32/'TOX and EXPO INPUTS'!$E$33),"0.00E+00"))</f>
        <v>#DIV/0!</v>
      </c>
      <c r="BY186" s="73" t="e">
        <f>VALUE(TEXT((AO186*$K186/365*'TOX and EXPO INPUTS'!$E$32/'TOX and EXPO INPUTS'!$E$33),"0.00E+00"))</f>
        <v>#DIV/0!</v>
      </c>
      <c r="BZ186" s="72" t="e">
        <f>VALUE(TEXT((AP186*$J186/365*'TOX and EXPO INPUTS'!$E$32/'TOX and EXPO INPUTS'!$E$33),"0.00E+00"))</f>
        <v>#DIV/0!</v>
      </c>
      <c r="CA186" s="53" t="e">
        <f>VALUE(TEXT((AQ186*$J186/365*'TOX and EXPO INPUTS'!$E$32/'TOX and EXPO INPUTS'!$E$33),"0.00E+00"))</f>
        <v>#DIV/0!</v>
      </c>
      <c r="CB186" s="53" t="e">
        <f>VALUE(TEXT((AR186*$J186/365*'TOX and EXPO INPUTS'!$E$32/'TOX and EXPO INPUTS'!$E$33),"0.00E+00"))</f>
        <v>#DIV/0!</v>
      </c>
      <c r="CC186" s="53" t="e">
        <f>VALUE(TEXT((AS186*$J186/365*'TOX and EXPO INPUTS'!$E$32/'TOX and EXPO INPUTS'!$E$33),"0.00E+00"))</f>
        <v>#VALUE!</v>
      </c>
      <c r="CD186" s="53" t="e">
        <f>VALUE(TEXT((AT186*$J186/365*'TOX and EXPO INPUTS'!$E$32/'TOX and EXPO INPUTS'!$E$33),"0.00E+00"))</f>
        <v>#VALUE!</v>
      </c>
      <c r="CE186" s="53" t="e">
        <f>VALUE(TEXT((AU186*$J186/365*'TOX and EXPO INPUTS'!$E$32/'TOX and EXPO INPUTS'!$E$33),"0.00E+00"))</f>
        <v>#DIV/0!</v>
      </c>
      <c r="CF186" s="53" t="e">
        <f>VALUE(TEXT((AV186*$J186/365*'TOX and EXPO INPUTS'!$E$32/'TOX and EXPO INPUTS'!$E$33),"0.00E+00"))</f>
        <v>#DIV/0!</v>
      </c>
      <c r="CG186" s="53" t="e">
        <f>VALUE(TEXT((AW186*$J186/365*'TOX and EXPO INPUTS'!$E$32/'TOX and EXPO INPUTS'!$E$33),"0.00E+00"))</f>
        <v>#DIV/0!</v>
      </c>
      <c r="CH186" s="53" t="e">
        <f>VALUE(TEXT((AX186*$J186/365*'TOX and EXPO INPUTS'!$E$32/'TOX and EXPO INPUTS'!$E$33),"0.00E+00"))</f>
        <v>#VALUE!</v>
      </c>
      <c r="CI186" s="53" t="e">
        <f>VALUE(TEXT((AY186*$J186/365*'TOX and EXPO INPUTS'!$E$32/'TOX and EXPO INPUTS'!$E$33),"0.00E+00"))</f>
        <v>#VALUE!</v>
      </c>
      <c r="CJ186" s="53" t="e">
        <f>VALUE(TEXT((AZ186*$J186/365*'TOX and EXPO INPUTS'!$E$32/'TOX and EXPO INPUTS'!$E$33),"0.00E+00"))</f>
        <v>#DIV/0!</v>
      </c>
      <c r="CK186" s="53" t="e">
        <f>VALUE(TEXT((BA186*$J186/365*'TOX and EXPO INPUTS'!$E$32/'TOX and EXPO INPUTS'!$E$33),"0.00E+00"))</f>
        <v>#DIV/0!</v>
      </c>
      <c r="CL186" s="53" t="e">
        <f>VALUE(TEXT((BB186*$J186/365*'TOX and EXPO INPUTS'!$E$32/'TOX and EXPO INPUTS'!$E$33),"0.00E+00"))</f>
        <v>#DIV/0!</v>
      </c>
      <c r="CM186" s="53" t="e">
        <f>VALUE(TEXT((BC186*$J186/365*'TOX and EXPO INPUTS'!$E$32/'TOX and EXPO INPUTS'!$E$33),"0.00E+00"))</f>
        <v>#VALUE!</v>
      </c>
      <c r="CN186" s="53" t="e">
        <f>VALUE(TEXT((BD186*$J186/365*'TOX and EXPO INPUTS'!$E$32/'TOX and EXPO INPUTS'!$E$33),"0.00E+00"))</f>
        <v>#VALUE!</v>
      </c>
      <c r="CO186" s="73" t="e">
        <f>VALUE(TEXT((BE186*$J186/365*'TOX and EXPO INPUTS'!$E$32/'TOX and EXPO INPUTS'!$E$33),"0.00E+00"))</f>
        <v>#DIV/0!</v>
      </c>
      <c r="CP186" s="72" t="e">
        <f>VALUE(TEXT((AP186*$K186/365*'TOX and EXPO INPUTS'!$E$32/'TOX and EXPO INPUTS'!$E$33),"0.00E+00"))</f>
        <v>#DIV/0!</v>
      </c>
      <c r="CQ186" s="53" t="e">
        <f>VALUE(TEXT((AQ186*$K186/365*'TOX and EXPO INPUTS'!$E$32/'TOX and EXPO INPUTS'!$E$33),"0.00E+00"))</f>
        <v>#DIV/0!</v>
      </c>
      <c r="CR186" s="53" t="e">
        <f>VALUE(TEXT((AR186*$K186/365*'TOX and EXPO INPUTS'!$E$32/'TOX and EXPO INPUTS'!$E$33),"0.00E+00"))</f>
        <v>#DIV/0!</v>
      </c>
      <c r="CS186" s="53" t="e">
        <f>VALUE(TEXT((AS186*$K186/365*'TOX and EXPO INPUTS'!$E$32/'TOX and EXPO INPUTS'!$E$33),"0.00E+00"))</f>
        <v>#VALUE!</v>
      </c>
      <c r="CT186" s="53" t="e">
        <f>VALUE(TEXT((AT186*$K186/365*'TOX and EXPO INPUTS'!$E$32/'TOX and EXPO INPUTS'!$E$33),"0.00E+00"))</f>
        <v>#VALUE!</v>
      </c>
      <c r="CU186" s="53" t="e">
        <f>VALUE(TEXT((AU186*$K186/365*'TOX and EXPO INPUTS'!$E$32/'TOX and EXPO INPUTS'!$E$33),"0.00E+00"))</f>
        <v>#DIV/0!</v>
      </c>
      <c r="CV186" s="53" t="e">
        <f>VALUE(TEXT((AV186*$K186/365*'TOX and EXPO INPUTS'!$E$32/'TOX and EXPO INPUTS'!$E$33),"0.00E+00"))</f>
        <v>#DIV/0!</v>
      </c>
      <c r="CW186" s="53" t="e">
        <f>VALUE(TEXT((AW186*$K186/365*'TOX and EXPO INPUTS'!$E$32/'TOX and EXPO INPUTS'!$E$33),"0.00E+00"))</f>
        <v>#DIV/0!</v>
      </c>
      <c r="CX186" s="53" t="e">
        <f>VALUE(TEXT((AX186*$K186/365*'TOX and EXPO INPUTS'!$E$32/'TOX and EXPO INPUTS'!$E$33),"0.00E+00"))</f>
        <v>#VALUE!</v>
      </c>
      <c r="CY186" s="53" t="e">
        <f>VALUE(TEXT((AY186*$K186/365*'TOX and EXPO INPUTS'!$E$32/'TOX and EXPO INPUTS'!$E$33),"0.00E+00"))</f>
        <v>#VALUE!</v>
      </c>
      <c r="CZ186" s="53" t="e">
        <f>VALUE(TEXT((AZ186*$K186/365*'TOX and EXPO INPUTS'!$E$32/'TOX and EXPO INPUTS'!$E$33),"0.00E+00"))</f>
        <v>#DIV/0!</v>
      </c>
      <c r="DA186" s="53" t="e">
        <f>VALUE(TEXT((BA186*$K186/365*'TOX and EXPO INPUTS'!$E$32/'TOX and EXPO INPUTS'!$E$33),"0.00E+00"))</f>
        <v>#DIV/0!</v>
      </c>
      <c r="DB186" s="53" t="e">
        <f>VALUE(TEXT((BB186*$K186/365*'TOX and EXPO INPUTS'!$E$32/'TOX and EXPO INPUTS'!$E$33),"0.00E+00"))</f>
        <v>#DIV/0!</v>
      </c>
      <c r="DC186" s="53" t="e">
        <f>VALUE(TEXT((BC186*$K186/365*'TOX and EXPO INPUTS'!$E$32/'TOX and EXPO INPUTS'!$E$33),"0.00E+00"))</f>
        <v>#VALUE!</v>
      </c>
      <c r="DD186" s="53" t="e">
        <f>VALUE(TEXT((BD186*$K186/365*'TOX and EXPO INPUTS'!$E$32/'TOX and EXPO INPUTS'!$E$33),"0.00E+00"))</f>
        <v>#VALUE!</v>
      </c>
      <c r="DE186" s="73" t="e">
        <f>VALUE(TEXT((BE186*$K186/365*'TOX and EXPO INPUTS'!$E$32/'TOX and EXPO INPUTS'!$E$33),"0.00E+00"))</f>
        <v>#DIV/0!</v>
      </c>
      <c r="DF186" s="110" t="e">
        <f>VALUE(TEXT((BZ186*'TOX and EXPO INPUTS'!$E$22),"0.00E+00"))</f>
        <v>#DIV/0!</v>
      </c>
      <c r="DG186" s="108" t="e">
        <f>VALUE(TEXT((CA186*'TOX and EXPO INPUTS'!$E$22),"0.00E+00"))</f>
        <v>#DIV/0!</v>
      </c>
      <c r="DH186" s="108" t="e">
        <f>VALUE(TEXT((CB186*'TOX and EXPO INPUTS'!$E$22),"0.00E+00"))</f>
        <v>#DIV/0!</v>
      </c>
      <c r="DI186" s="108" t="e">
        <f>VALUE(TEXT((CC186*'TOX and EXPO INPUTS'!$E$22),"0.00E+00"))</f>
        <v>#VALUE!</v>
      </c>
      <c r="DJ186" s="108" t="e">
        <f>VALUE(TEXT((CD186*'TOX and EXPO INPUTS'!$E$22),"0.00E+00"))</f>
        <v>#VALUE!</v>
      </c>
      <c r="DK186" s="108" t="e">
        <f>VALUE(TEXT((CE186*'TOX and EXPO INPUTS'!$E$22),"0.00E+00"))</f>
        <v>#DIV/0!</v>
      </c>
      <c r="DL186" s="108" t="e">
        <f>VALUE(TEXT((CF186*'TOX and EXPO INPUTS'!$E$22),"0.00E+00"))</f>
        <v>#DIV/0!</v>
      </c>
      <c r="DM186" s="108" t="e">
        <f>VALUE(TEXT((CG186*'TOX and EXPO INPUTS'!$E$22),"0.00E+00"))</f>
        <v>#DIV/0!</v>
      </c>
      <c r="DN186" s="108" t="e">
        <f>VALUE(TEXT((CH186*'TOX and EXPO INPUTS'!$E$22),"0.00E+00"))</f>
        <v>#VALUE!</v>
      </c>
      <c r="DO186" s="108" t="e">
        <f>VALUE(TEXT((CI186*'TOX and EXPO INPUTS'!$E$22),"0.00E+00"))</f>
        <v>#VALUE!</v>
      </c>
      <c r="DP186" s="108" t="e">
        <f>VALUE(TEXT((CJ186*'TOX and EXPO INPUTS'!$E$22),"0.00E+00"))</f>
        <v>#DIV/0!</v>
      </c>
      <c r="DQ186" s="108" t="e">
        <f>VALUE(TEXT((CK186*'TOX and EXPO INPUTS'!$E$22),"0.00E+00"))</f>
        <v>#DIV/0!</v>
      </c>
      <c r="DR186" s="108" t="e">
        <f>VALUE(TEXT((CL186*'TOX and EXPO INPUTS'!$E$22),"0.00E+00"))</f>
        <v>#DIV/0!</v>
      </c>
      <c r="DS186" s="108" t="e">
        <f>VALUE(TEXT((CM186*'TOX and EXPO INPUTS'!$E$22),"0.00E+00"))</f>
        <v>#VALUE!</v>
      </c>
      <c r="DT186" s="108" t="e">
        <f>VALUE(TEXT((CN186*'TOX and EXPO INPUTS'!$E$22),"0.00E+00"))</f>
        <v>#VALUE!</v>
      </c>
      <c r="DU186" s="109" t="e">
        <f>VALUE(TEXT((CO186*'TOX and EXPO INPUTS'!$E$22),"0.00E+00"))</f>
        <v>#DIV/0!</v>
      </c>
      <c r="DV186" s="110" t="e">
        <f>VALUE(TEXT((CP186*'TOX and EXPO INPUTS'!$E$22),"0.00E+00"))</f>
        <v>#DIV/0!</v>
      </c>
      <c r="DW186" s="108" t="e">
        <f>VALUE(TEXT((CQ186*'TOX and EXPO INPUTS'!$E$22),"0.00E+00"))</f>
        <v>#DIV/0!</v>
      </c>
      <c r="DX186" s="108" t="e">
        <f>VALUE(TEXT((CR186*'TOX and EXPO INPUTS'!$E$22),"0.00E+00"))</f>
        <v>#DIV/0!</v>
      </c>
      <c r="DY186" s="108" t="e">
        <f>VALUE(TEXT((CS186*'TOX and EXPO INPUTS'!$E$22),"0.00E+00"))</f>
        <v>#VALUE!</v>
      </c>
      <c r="DZ186" s="108" t="e">
        <f>VALUE(TEXT((CT186*'TOX and EXPO INPUTS'!$E$22),"0.00E+00"))</f>
        <v>#VALUE!</v>
      </c>
      <c r="EA186" s="108" t="e">
        <f>VALUE(TEXT((CU186*'TOX and EXPO INPUTS'!$E$22),"0.00E+00"))</f>
        <v>#DIV/0!</v>
      </c>
      <c r="EB186" s="108" t="e">
        <f>VALUE(TEXT((CV186*'TOX and EXPO INPUTS'!$E$22),"0.00E+00"))</f>
        <v>#DIV/0!</v>
      </c>
      <c r="EC186" s="108" t="e">
        <f>VALUE(TEXT((CW186*'TOX and EXPO INPUTS'!$E$22),"0.00E+00"))</f>
        <v>#DIV/0!</v>
      </c>
      <c r="ED186" s="108" t="e">
        <f>VALUE(TEXT((CX186*'TOX and EXPO INPUTS'!$E$22),"0.00E+00"))</f>
        <v>#VALUE!</v>
      </c>
      <c r="EE186" s="108" t="e">
        <f>VALUE(TEXT((CY186*'TOX and EXPO INPUTS'!$E$22),"0.00E+00"))</f>
        <v>#VALUE!</v>
      </c>
      <c r="EF186" s="108" t="e">
        <f>VALUE(TEXT((CZ186*'TOX and EXPO INPUTS'!$E$22),"0.00E+00"))</f>
        <v>#DIV/0!</v>
      </c>
      <c r="EG186" s="108" t="e">
        <f>VALUE(TEXT((DA186*'TOX and EXPO INPUTS'!$E$22),"0.00E+00"))</f>
        <v>#DIV/0!</v>
      </c>
      <c r="EH186" s="108" t="e">
        <f>VALUE(TEXT((DB186*'TOX and EXPO INPUTS'!$E$22),"0.00E+00"))</f>
        <v>#DIV/0!</v>
      </c>
      <c r="EI186" s="108" t="e">
        <f>VALUE(TEXT((DC186*'TOX and EXPO INPUTS'!$E$22),"0.00E+00"))</f>
        <v>#VALUE!</v>
      </c>
      <c r="EJ186" s="108" t="e">
        <f>VALUE(TEXT((DD186*'TOX and EXPO INPUTS'!$E$22),"0.00E+00"))</f>
        <v>#VALUE!</v>
      </c>
      <c r="EK186" s="109" t="e">
        <f>VALUE(TEXT((DE186*'TOX and EXPO INPUTS'!$E$22),"0.00E+00"))</f>
        <v>#DIV/0!</v>
      </c>
      <c r="EL186" s="56" t="s">
        <v>152</v>
      </c>
      <c r="EM186" s="36" t="s">
        <v>155</v>
      </c>
      <c r="EN186" s="36" t="s">
        <v>154</v>
      </c>
      <c r="EO186" s="57" t="s">
        <v>153</v>
      </c>
    </row>
    <row r="187" spans="1:145" ht="24" x14ac:dyDescent="0.25">
      <c r="A187" s="56" t="s">
        <v>4</v>
      </c>
      <c r="B187" s="36" t="s">
        <v>425</v>
      </c>
      <c r="C187" s="36" t="s">
        <v>76</v>
      </c>
      <c r="D187" s="57" t="s">
        <v>0</v>
      </c>
      <c r="E187" s="61" t="s">
        <v>126</v>
      </c>
      <c r="F187" s="92"/>
      <c r="G187" s="66" t="s">
        <v>145</v>
      </c>
      <c r="H187" s="63">
        <v>1000</v>
      </c>
      <c r="I187" s="66" t="s">
        <v>146</v>
      </c>
      <c r="J187" s="100">
        <v>10</v>
      </c>
      <c r="K187" s="100">
        <v>30</v>
      </c>
      <c r="L187" s="63">
        <v>1300</v>
      </c>
      <c r="M187" s="51">
        <v>390</v>
      </c>
      <c r="N187" s="51">
        <v>290</v>
      </c>
      <c r="O187" s="53" t="s">
        <v>139</v>
      </c>
      <c r="P187" s="53" t="s">
        <v>139</v>
      </c>
      <c r="Q187" s="66" t="s">
        <v>139</v>
      </c>
      <c r="R187" s="63">
        <v>3.9</v>
      </c>
      <c r="S187" s="53">
        <v>0.78</v>
      </c>
      <c r="T187" s="53">
        <v>0.39</v>
      </c>
      <c r="U187" s="66" t="s">
        <v>139</v>
      </c>
      <c r="V187" s="72">
        <f t="shared" si="201"/>
        <v>0</v>
      </c>
      <c r="W187" s="53">
        <f t="shared" si="201"/>
        <v>0</v>
      </c>
      <c r="X187" s="53">
        <f t="shared" si="201"/>
        <v>0</v>
      </c>
      <c r="Y187" s="53" t="s">
        <v>139</v>
      </c>
      <c r="Z187" s="53" t="s">
        <v>139</v>
      </c>
      <c r="AA187" s="73" t="s">
        <v>139</v>
      </c>
      <c r="AB187" s="72" t="e">
        <f>VALUE(TEXT(((V187*'TOX and EXPO INPUTS'!$E$12)/'TOX and EXPO INPUTS'!$E$27),"0.00E+00"))</f>
        <v>#DIV/0!</v>
      </c>
      <c r="AC187" s="53" t="e">
        <f>VALUE(TEXT(((W187*'TOX and EXPO INPUTS'!$E$12)/'TOX and EXPO INPUTS'!$E$27),"0.00E+00"))</f>
        <v>#DIV/0!</v>
      </c>
      <c r="AD187" s="53" t="e">
        <f>VALUE(TEXT(((X187*'TOX and EXPO INPUTS'!$E$12)/'TOX and EXPO INPUTS'!$E$27),"0.00E+00"))</f>
        <v>#DIV/0!</v>
      </c>
      <c r="AE187" s="53" t="s">
        <v>139</v>
      </c>
      <c r="AF187" s="53" t="s">
        <v>139</v>
      </c>
      <c r="AG187" s="73" t="s">
        <v>139</v>
      </c>
      <c r="AH187" s="72">
        <f t="shared" si="202"/>
        <v>0</v>
      </c>
      <c r="AI187" s="53">
        <f t="shared" si="202"/>
        <v>0</v>
      </c>
      <c r="AJ187" s="53">
        <f t="shared" si="202"/>
        <v>0</v>
      </c>
      <c r="AK187" s="73" t="s">
        <v>139</v>
      </c>
      <c r="AL187" s="72" t="e">
        <f>VALUE(TEXT(((AH187*'TOX and EXPO INPUTS'!$E$20)/'TOX and EXPO INPUTS'!$E$29),"0.00E+00"))</f>
        <v>#DIV/0!</v>
      </c>
      <c r="AM187" s="53" t="e">
        <f>VALUE(TEXT(((AI187*'TOX and EXPO INPUTS'!$E$20)/'TOX and EXPO INPUTS'!$E$29),"0.00E+00"))</f>
        <v>#DIV/0!</v>
      </c>
      <c r="AN187" s="53" t="e">
        <f>VALUE(TEXT(((AJ187*'TOX and EXPO INPUTS'!$E$20)/'TOX and EXPO INPUTS'!$E$29),"0.00E+00"))</f>
        <v>#DIV/0!</v>
      </c>
      <c r="AO187" s="73" t="s">
        <v>139</v>
      </c>
      <c r="AP187" s="72" t="e">
        <f t="shared" si="203"/>
        <v>#DIV/0!</v>
      </c>
      <c r="AQ187" s="53" t="e">
        <f t="shared" si="204"/>
        <v>#DIV/0!</v>
      </c>
      <c r="AR187" s="53" t="e">
        <f t="shared" si="205"/>
        <v>#DIV/0!</v>
      </c>
      <c r="AS187" s="53" t="s">
        <v>139</v>
      </c>
      <c r="AT187" s="53" t="s">
        <v>139</v>
      </c>
      <c r="AU187" s="53" t="e">
        <f t="shared" si="211"/>
        <v>#DIV/0!</v>
      </c>
      <c r="AV187" s="53" t="e">
        <f t="shared" si="206"/>
        <v>#DIV/0!</v>
      </c>
      <c r="AW187" s="53" t="e">
        <f t="shared" si="207"/>
        <v>#DIV/0!</v>
      </c>
      <c r="AX187" s="53" t="s">
        <v>139</v>
      </c>
      <c r="AY187" s="53" t="s">
        <v>139</v>
      </c>
      <c r="AZ187" s="53" t="e">
        <f t="shared" si="208"/>
        <v>#DIV/0!</v>
      </c>
      <c r="BA187" s="53" t="e">
        <f t="shared" si="209"/>
        <v>#DIV/0!</v>
      </c>
      <c r="BB187" s="53" t="e">
        <f t="shared" si="210"/>
        <v>#DIV/0!</v>
      </c>
      <c r="BC187" s="53" t="s">
        <v>139</v>
      </c>
      <c r="BD187" s="53" t="s">
        <v>139</v>
      </c>
      <c r="BE187" s="73" t="s">
        <v>139</v>
      </c>
      <c r="BF187" s="72" t="e">
        <f>VALUE(TEXT((AB187*$J187/365*'TOX and EXPO INPUTS'!$E$32/'TOX and EXPO INPUTS'!$E$33),"0.00E+00"))</f>
        <v>#DIV/0!</v>
      </c>
      <c r="BG187" s="53" t="e">
        <f>VALUE(TEXT((AC187*$J187/365*'TOX and EXPO INPUTS'!$E$32/'TOX and EXPO INPUTS'!$E$33),"0.00E+00"))</f>
        <v>#DIV/0!</v>
      </c>
      <c r="BH187" s="53" t="e">
        <f>VALUE(TEXT((AD187*$J187/365*'TOX and EXPO INPUTS'!$E$32/'TOX and EXPO INPUTS'!$E$33),"0.00E+00"))</f>
        <v>#DIV/0!</v>
      </c>
      <c r="BI187" s="53" t="s">
        <v>139</v>
      </c>
      <c r="BJ187" s="53" t="s">
        <v>139</v>
      </c>
      <c r="BK187" s="73" t="s">
        <v>139</v>
      </c>
      <c r="BL187" s="72" t="e">
        <f>VALUE(TEXT((AB187*$K187/365*'TOX and EXPO INPUTS'!$E$32/'TOX and EXPO INPUTS'!$E$33),"0.00E+00"))</f>
        <v>#DIV/0!</v>
      </c>
      <c r="BM187" s="53" t="e">
        <f>VALUE(TEXT((AC187*$K187/365*'TOX and EXPO INPUTS'!$E$32/'TOX and EXPO INPUTS'!$E$33),"0.00E+00"))</f>
        <v>#DIV/0!</v>
      </c>
      <c r="BN187" s="53" t="e">
        <f>VALUE(TEXT((AD187*$K187/365*'TOX and EXPO INPUTS'!$E$32/'TOX and EXPO INPUTS'!$E$33),"0.00E+00"))</f>
        <v>#DIV/0!</v>
      </c>
      <c r="BO187" s="53" t="s">
        <v>139</v>
      </c>
      <c r="BP187" s="53" t="s">
        <v>139</v>
      </c>
      <c r="BQ187" s="73" t="s">
        <v>139</v>
      </c>
      <c r="BR187" s="72" t="e">
        <f>VALUE(TEXT((AL187*$J187/365*'TOX and EXPO INPUTS'!$E$32/'TOX and EXPO INPUTS'!$E$33),"0.00E+00"))</f>
        <v>#DIV/0!</v>
      </c>
      <c r="BS187" s="53" t="e">
        <f>VALUE(TEXT((AM187*$J187/365*'TOX and EXPO INPUTS'!$E$32/'TOX and EXPO INPUTS'!$E$33),"0.00E+00"))</f>
        <v>#DIV/0!</v>
      </c>
      <c r="BT187" s="53" t="e">
        <f>VALUE(TEXT((AN187*$J187/365*'TOX and EXPO INPUTS'!$E$32/'TOX and EXPO INPUTS'!$E$33),"0.00E+00"))</f>
        <v>#DIV/0!</v>
      </c>
      <c r="BU187" s="73" t="s">
        <v>139</v>
      </c>
      <c r="BV187" s="72" t="e">
        <f>VALUE(TEXT((AL187*$K187/365*'TOX and EXPO INPUTS'!$E$32/'TOX and EXPO INPUTS'!$E$33),"0.00E+00"))</f>
        <v>#DIV/0!</v>
      </c>
      <c r="BW187" s="53" t="e">
        <f>VALUE(TEXT((AM187*$K187/365*'TOX and EXPO INPUTS'!$E$32/'TOX and EXPO INPUTS'!$E$33),"0.00E+00"))</f>
        <v>#DIV/0!</v>
      </c>
      <c r="BX187" s="53" t="e">
        <f>VALUE(TEXT((AN187*$K187/365*'TOX and EXPO INPUTS'!$E$32/'TOX and EXPO INPUTS'!$E$33),"0.00E+00"))</f>
        <v>#DIV/0!</v>
      </c>
      <c r="BY187" s="73" t="s">
        <v>139</v>
      </c>
      <c r="BZ187" s="72" t="e">
        <f>VALUE(TEXT((AP187*$J187/365*'TOX and EXPO INPUTS'!$E$32/'TOX and EXPO INPUTS'!$E$33),"0.00E+00"))</f>
        <v>#DIV/0!</v>
      </c>
      <c r="CA187" s="53" t="e">
        <f>VALUE(TEXT((AQ187*$J187/365*'TOX and EXPO INPUTS'!$E$32/'TOX and EXPO INPUTS'!$E$33),"0.00E+00"))</f>
        <v>#DIV/0!</v>
      </c>
      <c r="CB187" s="53" t="e">
        <f>VALUE(TEXT((AR187*$J187/365*'TOX and EXPO INPUTS'!$E$32/'TOX and EXPO INPUTS'!$E$33),"0.00E+00"))</f>
        <v>#DIV/0!</v>
      </c>
      <c r="CC187" s="53" t="e">
        <f>VALUE(TEXT((AS187*$J187/365*'TOX and EXPO INPUTS'!$E$32/'TOX and EXPO INPUTS'!$E$33),"0.00E+00"))</f>
        <v>#VALUE!</v>
      </c>
      <c r="CD187" s="53" t="e">
        <f>VALUE(TEXT((AT187*$J187/365*'TOX and EXPO INPUTS'!$E$32/'TOX and EXPO INPUTS'!$E$33),"0.00E+00"))</f>
        <v>#VALUE!</v>
      </c>
      <c r="CE187" s="53" t="e">
        <f>VALUE(TEXT((AU187*$J187/365*'TOX and EXPO INPUTS'!$E$32/'TOX and EXPO INPUTS'!$E$33),"0.00E+00"))</f>
        <v>#DIV/0!</v>
      </c>
      <c r="CF187" s="53" t="e">
        <f>VALUE(TEXT((AV187*$J187/365*'TOX and EXPO INPUTS'!$E$32/'TOX and EXPO INPUTS'!$E$33),"0.00E+00"))</f>
        <v>#DIV/0!</v>
      </c>
      <c r="CG187" s="53" t="e">
        <f>VALUE(TEXT((AW187*$J187/365*'TOX and EXPO INPUTS'!$E$32/'TOX and EXPO INPUTS'!$E$33),"0.00E+00"))</f>
        <v>#DIV/0!</v>
      </c>
      <c r="CH187" s="53" t="e">
        <f>VALUE(TEXT((AX187*$J187/365*'TOX and EXPO INPUTS'!$E$32/'TOX and EXPO INPUTS'!$E$33),"0.00E+00"))</f>
        <v>#VALUE!</v>
      </c>
      <c r="CI187" s="53" t="e">
        <f>VALUE(TEXT((AY187*$J187/365*'TOX and EXPO INPUTS'!$E$32/'TOX and EXPO INPUTS'!$E$33),"0.00E+00"))</f>
        <v>#VALUE!</v>
      </c>
      <c r="CJ187" s="53" t="e">
        <f>VALUE(TEXT((AZ187*$J187/365*'TOX and EXPO INPUTS'!$E$32/'TOX and EXPO INPUTS'!$E$33),"0.00E+00"))</f>
        <v>#DIV/0!</v>
      </c>
      <c r="CK187" s="53" t="e">
        <f>VALUE(TEXT((BA187*$J187/365*'TOX and EXPO INPUTS'!$E$32/'TOX and EXPO INPUTS'!$E$33),"0.00E+00"))</f>
        <v>#DIV/0!</v>
      </c>
      <c r="CL187" s="53" t="e">
        <f>VALUE(TEXT((BB187*$J187/365*'TOX and EXPO INPUTS'!$E$32/'TOX and EXPO INPUTS'!$E$33),"0.00E+00"))</f>
        <v>#DIV/0!</v>
      </c>
      <c r="CM187" s="53" t="e">
        <f>VALUE(TEXT((BC187*$J187/365*'TOX and EXPO INPUTS'!$E$32/'TOX and EXPO INPUTS'!$E$33),"0.00E+00"))</f>
        <v>#VALUE!</v>
      </c>
      <c r="CN187" s="53" t="e">
        <f>VALUE(TEXT((BD187*$J187/365*'TOX and EXPO INPUTS'!$E$32/'TOX and EXPO INPUTS'!$E$33),"0.00E+00"))</f>
        <v>#VALUE!</v>
      </c>
      <c r="CO187" s="73" t="e">
        <f>VALUE(TEXT((BE187*$J187/365*'TOX and EXPO INPUTS'!$E$32/'TOX and EXPO INPUTS'!$E$33),"0.00E+00"))</f>
        <v>#VALUE!</v>
      </c>
      <c r="CP187" s="72" t="e">
        <f>VALUE(TEXT((AP187*$K187/365*'TOX and EXPO INPUTS'!$E$32/'TOX and EXPO INPUTS'!$E$33),"0.00E+00"))</f>
        <v>#DIV/0!</v>
      </c>
      <c r="CQ187" s="53" t="e">
        <f>VALUE(TEXT((AQ187*$K187/365*'TOX and EXPO INPUTS'!$E$32/'TOX and EXPO INPUTS'!$E$33),"0.00E+00"))</f>
        <v>#DIV/0!</v>
      </c>
      <c r="CR187" s="53" t="e">
        <f>VALUE(TEXT((AR187*$K187/365*'TOX and EXPO INPUTS'!$E$32/'TOX and EXPO INPUTS'!$E$33),"0.00E+00"))</f>
        <v>#DIV/0!</v>
      </c>
      <c r="CS187" s="53" t="e">
        <f>VALUE(TEXT((AS187*$K187/365*'TOX and EXPO INPUTS'!$E$32/'TOX and EXPO INPUTS'!$E$33),"0.00E+00"))</f>
        <v>#VALUE!</v>
      </c>
      <c r="CT187" s="53" t="e">
        <f>VALUE(TEXT((AT187*$K187/365*'TOX and EXPO INPUTS'!$E$32/'TOX and EXPO INPUTS'!$E$33),"0.00E+00"))</f>
        <v>#VALUE!</v>
      </c>
      <c r="CU187" s="53" t="e">
        <f>VALUE(TEXT((AU187*$K187/365*'TOX and EXPO INPUTS'!$E$32/'TOX and EXPO INPUTS'!$E$33),"0.00E+00"))</f>
        <v>#DIV/0!</v>
      </c>
      <c r="CV187" s="53" t="e">
        <f>VALUE(TEXT((AV187*$K187/365*'TOX and EXPO INPUTS'!$E$32/'TOX and EXPO INPUTS'!$E$33),"0.00E+00"))</f>
        <v>#DIV/0!</v>
      </c>
      <c r="CW187" s="53" t="e">
        <f>VALUE(TEXT((AW187*$K187/365*'TOX and EXPO INPUTS'!$E$32/'TOX and EXPO INPUTS'!$E$33),"0.00E+00"))</f>
        <v>#DIV/0!</v>
      </c>
      <c r="CX187" s="53" t="e">
        <f>VALUE(TEXT((AX187*$K187/365*'TOX and EXPO INPUTS'!$E$32/'TOX and EXPO INPUTS'!$E$33),"0.00E+00"))</f>
        <v>#VALUE!</v>
      </c>
      <c r="CY187" s="53" t="e">
        <f>VALUE(TEXT((AY187*$K187/365*'TOX and EXPO INPUTS'!$E$32/'TOX and EXPO INPUTS'!$E$33),"0.00E+00"))</f>
        <v>#VALUE!</v>
      </c>
      <c r="CZ187" s="53" t="e">
        <f>VALUE(TEXT((AZ187*$K187/365*'TOX and EXPO INPUTS'!$E$32/'TOX and EXPO INPUTS'!$E$33),"0.00E+00"))</f>
        <v>#DIV/0!</v>
      </c>
      <c r="DA187" s="53" t="e">
        <f>VALUE(TEXT((BA187*$K187/365*'TOX and EXPO INPUTS'!$E$32/'TOX and EXPO INPUTS'!$E$33),"0.00E+00"))</f>
        <v>#DIV/0!</v>
      </c>
      <c r="DB187" s="53" t="e">
        <f>VALUE(TEXT((BB187*$K187/365*'TOX and EXPO INPUTS'!$E$32/'TOX and EXPO INPUTS'!$E$33),"0.00E+00"))</f>
        <v>#DIV/0!</v>
      </c>
      <c r="DC187" s="53" t="e">
        <f>VALUE(TEXT((BC187*$K187/365*'TOX and EXPO INPUTS'!$E$32/'TOX and EXPO INPUTS'!$E$33),"0.00E+00"))</f>
        <v>#VALUE!</v>
      </c>
      <c r="DD187" s="53" t="e">
        <f>VALUE(TEXT((BD187*$K187/365*'TOX and EXPO INPUTS'!$E$32/'TOX and EXPO INPUTS'!$E$33),"0.00E+00"))</f>
        <v>#VALUE!</v>
      </c>
      <c r="DE187" s="73" t="e">
        <f>VALUE(TEXT((BE187*$K187/365*'TOX and EXPO INPUTS'!$E$32/'TOX and EXPO INPUTS'!$E$33),"0.00E+00"))</f>
        <v>#VALUE!</v>
      </c>
      <c r="DF187" s="110" t="e">
        <f>VALUE(TEXT((BZ187*'TOX and EXPO INPUTS'!$E$22),"0.00E+00"))</f>
        <v>#DIV/0!</v>
      </c>
      <c r="DG187" s="108" t="e">
        <f>VALUE(TEXT((CA187*'TOX and EXPO INPUTS'!$E$22),"0.00E+00"))</f>
        <v>#DIV/0!</v>
      </c>
      <c r="DH187" s="108" t="e">
        <f>VALUE(TEXT((CB187*'TOX and EXPO INPUTS'!$E$22),"0.00E+00"))</f>
        <v>#DIV/0!</v>
      </c>
      <c r="DI187" s="108" t="e">
        <f>VALUE(TEXT((CC187*'TOX and EXPO INPUTS'!$E$22),"0.00E+00"))</f>
        <v>#VALUE!</v>
      </c>
      <c r="DJ187" s="108" t="e">
        <f>VALUE(TEXT((CD187*'TOX and EXPO INPUTS'!$E$22),"0.00E+00"))</f>
        <v>#VALUE!</v>
      </c>
      <c r="DK187" s="108" t="e">
        <f>VALUE(TEXT((CE187*'TOX and EXPO INPUTS'!$E$22),"0.00E+00"))</f>
        <v>#DIV/0!</v>
      </c>
      <c r="DL187" s="108" t="e">
        <f>VALUE(TEXT((CF187*'TOX and EXPO INPUTS'!$E$22),"0.00E+00"))</f>
        <v>#DIV/0!</v>
      </c>
      <c r="DM187" s="108" t="e">
        <f>VALUE(TEXT((CG187*'TOX and EXPO INPUTS'!$E$22),"0.00E+00"))</f>
        <v>#DIV/0!</v>
      </c>
      <c r="DN187" s="108" t="e">
        <f>VALUE(TEXT((CH187*'TOX and EXPO INPUTS'!$E$22),"0.00E+00"))</f>
        <v>#VALUE!</v>
      </c>
      <c r="DO187" s="108" t="e">
        <f>VALUE(TEXT((CI187*'TOX and EXPO INPUTS'!$E$22),"0.00E+00"))</f>
        <v>#VALUE!</v>
      </c>
      <c r="DP187" s="108" t="e">
        <f>VALUE(TEXT((CJ187*'TOX and EXPO INPUTS'!$E$22),"0.00E+00"))</f>
        <v>#DIV/0!</v>
      </c>
      <c r="DQ187" s="108" t="e">
        <f>VALUE(TEXT((CK187*'TOX and EXPO INPUTS'!$E$22),"0.00E+00"))</f>
        <v>#DIV/0!</v>
      </c>
      <c r="DR187" s="108" t="e">
        <f>VALUE(TEXT((CL187*'TOX and EXPO INPUTS'!$E$22),"0.00E+00"))</f>
        <v>#DIV/0!</v>
      </c>
      <c r="DS187" s="108" t="e">
        <f>VALUE(TEXT((CM187*'TOX and EXPO INPUTS'!$E$22),"0.00E+00"))</f>
        <v>#VALUE!</v>
      </c>
      <c r="DT187" s="108" t="e">
        <f>VALUE(TEXT((CN187*'TOX and EXPO INPUTS'!$E$22),"0.00E+00"))</f>
        <v>#VALUE!</v>
      </c>
      <c r="DU187" s="109" t="e">
        <f>VALUE(TEXT((CO187*'TOX and EXPO INPUTS'!$E$22),"0.00E+00"))</f>
        <v>#VALUE!</v>
      </c>
      <c r="DV187" s="110" t="e">
        <f>VALUE(TEXT((CP187*'TOX and EXPO INPUTS'!$E$22),"0.00E+00"))</f>
        <v>#DIV/0!</v>
      </c>
      <c r="DW187" s="108" t="e">
        <f>VALUE(TEXT((CQ187*'TOX and EXPO INPUTS'!$E$22),"0.00E+00"))</f>
        <v>#DIV/0!</v>
      </c>
      <c r="DX187" s="108" t="e">
        <f>VALUE(TEXT((CR187*'TOX and EXPO INPUTS'!$E$22),"0.00E+00"))</f>
        <v>#DIV/0!</v>
      </c>
      <c r="DY187" s="108" t="e">
        <f>VALUE(TEXT((CS187*'TOX and EXPO INPUTS'!$E$22),"0.00E+00"))</f>
        <v>#VALUE!</v>
      </c>
      <c r="DZ187" s="108" t="e">
        <f>VALUE(TEXT((CT187*'TOX and EXPO INPUTS'!$E$22),"0.00E+00"))</f>
        <v>#VALUE!</v>
      </c>
      <c r="EA187" s="108" t="e">
        <f>VALUE(TEXT((CU187*'TOX and EXPO INPUTS'!$E$22),"0.00E+00"))</f>
        <v>#DIV/0!</v>
      </c>
      <c r="EB187" s="108" t="e">
        <f>VALUE(TEXT((CV187*'TOX and EXPO INPUTS'!$E$22),"0.00E+00"))</f>
        <v>#DIV/0!</v>
      </c>
      <c r="EC187" s="108" t="e">
        <f>VALUE(TEXT((CW187*'TOX and EXPO INPUTS'!$E$22),"0.00E+00"))</f>
        <v>#DIV/0!</v>
      </c>
      <c r="ED187" s="108" t="e">
        <f>VALUE(TEXT((CX187*'TOX and EXPO INPUTS'!$E$22),"0.00E+00"))</f>
        <v>#VALUE!</v>
      </c>
      <c r="EE187" s="108" t="e">
        <f>VALUE(TEXT((CY187*'TOX and EXPO INPUTS'!$E$22),"0.00E+00"))</f>
        <v>#VALUE!</v>
      </c>
      <c r="EF187" s="108" t="e">
        <f>VALUE(TEXT((CZ187*'TOX and EXPO INPUTS'!$E$22),"0.00E+00"))</f>
        <v>#DIV/0!</v>
      </c>
      <c r="EG187" s="108" t="e">
        <f>VALUE(TEXT((DA187*'TOX and EXPO INPUTS'!$E$22),"0.00E+00"))</f>
        <v>#DIV/0!</v>
      </c>
      <c r="EH187" s="108" t="e">
        <f>VALUE(TEXT((DB187*'TOX and EXPO INPUTS'!$E$22),"0.00E+00"))</f>
        <v>#DIV/0!</v>
      </c>
      <c r="EI187" s="108" t="e">
        <f>VALUE(TEXT((DC187*'TOX and EXPO INPUTS'!$E$22),"0.00E+00"))</f>
        <v>#VALUE!</v>
      </c>
      <c r="EJ187" s="108" t="e">
        <f>VALUE(TEXT((DD187*'TOX and EXPO INPUTS'!$E$22),"0.00E+00"))</f>
        <v>#VALUE!</v>
      </c>
      <c r="EK187" s="109" t="e">
        <f>VALUE(TEXT((DE187*'TOX and EXPO INPUTS'!$E$22),"0.00E+00"))</f>
        <v>#VALUE!</v>
      </c>
      <c r="EL187" s="56" t="s">
        <v>77</v>
      </c>
      <c r="EM187" s="36" t="s">
        <v>70</v>
      </c>
      <c r="EN187" s="36" t="s">
        <v>183</v>
      </c>
      <c r="EO187" s="57" t="s">
        <v>70</v>
      </c>
    </row>
    <row r="188" spans="1:145" ht="24" x14ac:dyDescent="0.25">
      <c r="A188" s="56" t="s">
        <v>4</v>
      </c>
      <c r="B188" s="36" t="s">
        <v>559</v>
      </c>
      <c r="C188" s="36" t="s">
        <v>135</v>
      </c>
      <c r="D188" s="57" t="s">
        <v>563</v>
      </c>
      <c r="E188" s="61" t="s">
        <v>258</v>
      </c>
      <c r="F188" s="92"/>
      <c r="G188" s="64" t="s">
        <v>143</v>
      </c>
      <c r="H188" s="69">
        <v>320</v>
      </c>
      <c r="I188" s="64" t="s">
        <v>144</v>
      </c>
      <c r="J188" s="100">
        <v>10</v>
      </c>
      <c r="K188" s="100">
        <v>30</v>
      </c>
      <c r="L188" s="69">
        <v>9.9</v>
      </c>
      <c r="M188" s="49">
        <v>7.2</v>
      </c>
      <c r="N188" s="49">
        <v>4.2</v>
      </c>
      <c r="O188" s="53" t="s">
        <v>139</v>
      </c>
      <c r="P188" s="53" t="s">
        <v>139</v>
      </c>
      <c r="Q188" s="64">
        <v>3</v>
      </c>
      <c r="R188" s="69">
        <v>1.2</v>
      </c>
      <c r="S188" s="49">
        <v>0.24</v>
      </c>
      <c r="T188" s="49">
        <v>0.12</v>
      </c>
      <c r="U188" s="64">
        <v>0.22</v>
      </c>
      <c r="V188" s="72">
        <f t="shared" ref="V188" si="230">VALUE(TEXT(((L188/1000)*$F188*$H188),"0.00E+00"))</f>
        <v>0</v>
      </c>
      <c r="W188" s="53">
        <f t="shared" ref="W188" si="231">VALUE(TEXT(((M188/1000)*$F188*$H188),"0.00E+00"))</f>
        <v>0</v>
      </c>
      <c r="X188" s="53">
        <f t="shared" ref="X188" si="232">VALUE(TEXT(((N188/1000)*$F188*$H188),"0.00E+00"))</f>
        <v>0</v>
      </c>
      <c r="Y188" s="53" t="s">
        <v>139</v>
      </c>
      <c r="Z188" s="53" t="s">
        <v>139</v>
      </c>
      <c r="AA188" s="73">
        <f t="shared" ref="AA188" si="233">VALUE(TEXT(((Q188/1000)*$F188*$H188),"0.00E+00"))</f>
        <v>0</v>
      </c>
      <c r="AB188" s="72" t="e">
        <f>VALUE(TEXT(((V188*'TOX and EXPO INPUTS'!$E$12)/'TOX and EXPO INPUTS'!$E$27),"0.00E+00"))</f>
        <v>#DIV/0!</v>
      </c>
      <c r="AC188" s="53" t="e">
        <f>VALUE(TEXT(((W188*'TOX and EXPO INPUTS'!$E$12)/'TOX and EXPO INPUTS'!$E$27),"0.00E+00"))</f>
        <v>#DIV/0!</v>
      </c>
      <c r="AD188" s="53" t="e">
        <f>VALUE(TEXT(((X188*'TOX and EXPO INPUTS'!$E$12)/'TOX and EXPO INPUTS'!$E$27),"0.00E+00"))</f>
        <v>#DIV/0!</v>
      </c>
      <c r="AE188" s="53" t="s">
        <v>139</v>
      </c>
      <c r="AF188" s="53" t="s">
        <v>139</v>
      </c>
      <c r="AG188" s="73" t="e">
        <f>VALUE(TEXT(((AA188*'TOX and EXPO INPUTS'!$E$12)/'TOX and EXPO INPUTS'!$E$27),"0.00E+00"))</f>
        <v>#DIV/0!</v>
      </c>
      <c r="AH188" s="72">
        <f t="shared" ref="AH188" si="234">VALUE(TEXT(((R188/1000)*$F188*$H188),"0.00E+00"))</f>
        <v>0</v>
      </c>
      <c r="AI188" s="53">
        <f t="shared" ref="AI188" si="235">VALUE(TEXT(((S188/1000)*$F188*$H188),"0.00E+00"))</f>
        <v>0</v>
      </c>
      <c r="AJ188" s="53">
        <f t="shared" ref="AJ188" si="236">VALUE(TEXT(((T188/1000)*$F188*$H188),"0.00E+00"))</f>
        <v>0</v>
      </c>
      <c r="AK188" s="73">
        <f t="shared" ref="AK188" si="237">VALUE(TEXT(((U188/1000)*$F188*$H188),"0.00E+00"))</f>
        <v>0</v>
      </c>
      <c r="AL188" s="72" t="e">
        <f>VALUE(TEXT(((AH188*'TOX and EXPO INPUTS'!$E$20)/'TOX and EXPO INPUTS'!$E$29),"0.00E+00"))</f>
        <v>#DIV/0!</v>
      </c>
      <c r="AM188" s="53" t="e">
        <f>VALUE(TEXT(((AI188*'TOX and EXPO INPUTS'!$E$20)/'TOX and EXPO INPUTS'!$E$29),"0.00E+00"))</f>
        <v>#DIV/0!</v>
      </c>
      <c r="AN188" s="53" t="e">
        <f>VALUE(TEXT(((AJ188*'TOX and EXPO INPUTS'!$E$20)/'TOX and EXPO INPUTS'!$E$29),"0.00E+00"))</f>
        <v>#DIV/0!</v>
      </c>
      <c r="AO188" s="73" t="e">
        <f>VALUE(TEXT(((AK188*'TOX and EXPO INPUTS'!$E$20)/'TOX and EXPO INPUTS'!$E$29),"0.00E+00"))</f>
        <v>#DIV/0!</v>
      </c>
      <c r="AP188" s="72" t="e">
        <f t="shared" ref="AP188" si="238">VALUE(TEXT((AB188+AL188),"0.00E+00"))</f>
        <v>#DIV/0!</v>
      </c>
      <c r="AQ188" s="53" t="e">
        <f t="shared" ref="AQ188" si="239">VALUE(TEXT((AC188+AL188),"0.00E+00"))</f>
        <v>#DIV/0!</v>
      </c>
      <c r="AR188" s="53" t="e">
        <f t="shared" ref="AR188" si="240">VALUE(TEXT((AD188+AL188),"0.00E+00"))</f>
        <v>#DIV/0!</v>
      </c>
      <c r="AS188" s="53" t="s">
        <v>139</v>
      </c>
      <c r="AT188" s="53" t="s">
        <v>139</v>
      </c>
      <c r="AU188" s="53" t="e">
        <f t="shared" ref="AU188" si="241">VALUE(TEXT((AB188+AM188),"0.00E+00"))</f>
        <v>#DIV/0!</v>
      </c>
      <c r="AV188" s="53" t="e">
        <f t="shared" ref="AV188" si="242">VALUE(TEXT((AC188+AM188),"0.00E+00"))</f>
        <v>#DIV/0!</v>
      </c>
      <c r="AW188" s="53" t="e">
        <f t="shared" ref="AW188" si="243">VALUE(TEXT((AD188+AM188),"0.00E+00"))</f>
        <v>#DIV/0!</v>
      </c>
      <c r="AX188" s="53" t="s">
        <v>139</v>
      </c>
      <c r="AY188" s="53" t="s">
        <v>139</v>
      </c>
      <c r="AZ188" s="53" t="e">
        <f t="shared" ref="AZ188" si="244">VALUE(TEXT((AB188+AN188),"0.00E+00"))</f>
        <v>#DIV/0!</v>
      </c>
      <c r="BA188" s="53" t="e">
        <f t="shared" ref="BA188" si="245">VALUE(TEXT((AC188+AN188),"0.00E+00"))</f>
        <v>#DIV/0!</v>
      </c>
      <c r="BB188" s="53" t="e">
        <f t="shared" ref="BB188" si="246">VALUE(TEXT((AD188+AN188),"0.00E+00"))</f>
        <v>#DIV/0!</v>
      </c>
      <c r="BC188" s="53" t="s">
        <v>139</v>
      </c>
      <c r="BD188" s="53" t="s">
        <v>139</v>
      </c>
      <c r="BE188" s="73" t="e">
        <f t="shared" ref="BE188" si="247">VALUE(TEXT((AG188+AO188),"0.00E+00"))</f>
        <v>#DIV/0!</v>
      </c>
      <c r="BF188" s="72" t="e">
        <f>VALUE(TEXT((AB188*$J188/365*'TOX and EXPO INPUTS'!$E$32/'TOX and EXPO INPUTS'!$E$33),"0.00E+00"))</f>
        <v>#DIV/0!</v>
      </c>
      <c r="BG188" s="53" t="e">
        <f>VALUE(TEXT((AC188*$J188/365*'TOX and EXPO INPUTS'!$E$32/'TOX and EXPO INPUTS'!$E$33),"0.00E+00"))</f>
        <v>#DIV/0!</v>
      </c>
      <c r="BH188" s="53" t="e">
        <f>VALUE(TEXT((AD188*$J188/365*'TOX and EXPO INPUTS'!$E$32/'TOX and EXPO INPUTS'!$E$33),"0.00E+00"))</f>
        <v>#DIV/0!</v>
      </c>
      <c r="BI188" s="53" t="s">
        <v>139</v>
      </c>
      <c r="BJ188" s="53" t="s">
        <v>139</v>
      </c>
      <c r="BK188" s="73" t="e">
        <f>VALUE(TEXT((AG188*$J188/365*'TOX and EXPO INPUTS'!$E$32/'TOX and EXPO INPUTS'!$E$33),"0.00E+00"))</f>
        <v>#DIV/0!</v>
      </c>
      <c r="BL188" s="72" t="e">
        <f>VALUE(TEXT((AB188*$K188/365*'TOX and EXPO INPUTS'!$E$32/'TOX and EXPO INPUTS'!$E$33),"0.00E+00"))</f>
        <v>#DIV/0!</v>
      </c>
      <c r="BM188" s="53" t="e">
        <f>VALUE(TEXT((AC188*$K188/365*'TOX and EXPO INPUTS'!$E$32/'TOX and EXPO INPUTS'!$E$33),"0.00E+00"))</f>
        <v>#DIV/0!</v>
      </c>
      <c r="BN188" s="53" t="e">
        <f>VALUE(TEXT((AD188*$K188/365*'TOX and EXPO INPUTS'!$E$32/'TOX and EXPO INPUTS'!$E$33),"0.00E+00"))</f>
        <v>#DIV/0!</v>
      </c>
      <c r="BO188" s="53" t="s">
        <v>139</v>
      </c>
      <c r="BP188" s="53" t="s">
        <v>139</v>
      </c>
      <c r="BQ188" s="73" t="e">
        <f>VALUE(TEXT((AG188*$K188/365*'TOX and EXPO INPUTS'!$E$32/'TOX and EXPO INPUTS'!$E$33),"0.00E+00"))</f>
        <v>#DIV/0!</v>
      </c>
      <c r="BR188" s="72" t="e">
        <f>VALUE(TEXT((AL188*$J188/365*'TOX and EXPO INPUTS'!$E$32/'TOX and EXPO INPUTS'!$E$33),"0.00E+00"))</f>
        <v>#DIV/0!</v>
      </c>
      <c r="BS188" s="53" t="e">
        <f>VALUE(TEXT((AM188*$J188/365*'TOX and EXPO INPUTS'!$E$32/'TOX and EXPO INPUTS'!$E$33),"0.00E+00"))</f>
        <v>#DIV/0!</v>
      </c>
      <c r="BT188" s="53" t="e">
        <f>VALUE(TEXT((AN188*$J188/365*'TOX and EXPO INPUTS'!$E$32/'TOX and EXPO INPUTS'!$E$33),"0.00E+00"))</f>
        <v>#DIV/0!</v>
      </c>
      <c r="BU188" s="73" t="e">
        <f>VALUE(TEXT((AO188*$J188/365*'TOX and EXPO INPUTS'!$E$32/'TOX and EXPO INPUTS'!$E$33),"0.00E+00"))</f>
        <v>#DIV/0!</v>
      </c>
      <c r="BV188" s="72" t="e">
        <f>VALUE(TEXT((AL188*$K188/365*'TOX and EXPO INPUTS'!$E$32/'TOX and EXPO INPUTS'!$E$33),"0.00E+00"))</f>
        <v>#DIV/0!</v>
      </c>
      <c r="BW188" s="53" t="e">
        <f>VALUE(TEXT((AM188*$K188/365*'TOX and EXPO INPUTS'!$E$32/'TOX and EXPO INPUTS'!$E$33),"0.00E+00"))</f>
        <v>#DIV/0!</v>
      </c>
      <c r="BX188" s="53" t="e">
        <f>VALUE(TEXT((AN188*$K188/365*'TOX and EXPO INPUTS'!$E$32/'TOX and EXPO INPUTS'!$E$33),"0.00E+00"))</f>
        <v>#DIV/0!</v>
      </c>
      <c r="BY188" s="73" t="e">
        <f>VALUE(TEXT((AO188*$K188/365*'TOX and EXPO INPUTS'!$E$32/'TOX and EXPO INPUTS'!$E$33),"0.00E+00"))</f>
        <v>#DIV/0!</v>
      </c>
      <c r="BZ188" s="72" t="e">
        <f>VALUE(TEXT((AP188*$J188/365*'TOX and EXPO INPUTS'!$E$32/'TOX and EXPO INPUTS'!$E$33),"0.00E+00"))</f>
        <v>#DIV/0!</v>
      </c>
      <c r="CA188" s="53" t="e">
        <f>VALUE(TEXT((AQ188*$J188/365*'TOX and EXPO INPUTS'!$E$32/'TOX and EXPO INPUTS'!$E$33),"0.00E+00"))</f>
        <v>#DIV/0!</v>
      </c>
      <c r="CB188" s="53" t="e">
        <f>VALUE(TEXT((AR188*$J188/365*'TOX and EXPO INPUTS'!$E$32/'TOX and EXPO INPUTS'!$E$33),"0.00E+00"))</f>
        <v>#DIV/0!</v>
      </c>
      <c r="CC188" s="53" t="e">
        <f>VALUE(TEXT((AS188*$J188/365*'TOX and EXPO INPUTS'!$E$32/'TOX and EXPO INPUTS'!$E$33),"0.00E+00"))</f>
        <v>#VALUE!</v>
      </c>
      <c r="CD188" s="53" t="e">
        <f>VALUE(TEXT((AT188*$J188/365*'TOX and EXPO INPUTS'!$E$32/'TOX and EXPO INPUTS'!$E$33),"0.00E+00"))</f>
        <v>#VALUE!</v>
      </c>
      <c r="CE188" s="53" t="e">
        <f>VALUE(TEXT((AU188*$J188/365*'TOX and EXPO INPUTS'!$E$32/'TOX and EXPO INPUTS'!$E$33),"0.00E+00"))</f>
        <v>#DIV/0!</v>
      </c>
      <c r="CF188" s="53" t="e">
        <f>VALUE(TEXT((AV188*$J188/365*'TOX and EXPO INPUTS'!$E$32/'TOX and EXPO INPUTS'!$E$33),"0.00E+00"))</f>
        <v>#DIV/0!</v>
      </c>
      <c r="CG188" s="53" t="e">
        <f>VALUE(TEXT((AW188*$J188/365*'TOX and EXPO INPUTS'!$E$32/'TOX and EXPO INPUTS'!$E$33),"0.00E+00"))</f>
        <v>#DIV/0!</v>
      </c>
      <c r="CH188" s="53" t="e">
        <f>VALUE(TEXT((AX188*$J188/365*'TOX and EXPO INPUTS'!$E$32/'TOX and EXPO INPUTS'!$E$33),"0.00E+00"))</f>
        <v>#VALUE!</v>
      </c>
      <c r="CI188" s="53" t="e">
        <f>VALUE(TEXT((AY188*$J188/365*'TOX and EXPO INPUTS'!$E$32/'TOX and EXPO INPUTS'!$E$33),"0.00E+00"))</f>
        <v>#VALUE!</v>
      </c>
      <c r="CJ188" s="53" t="e">
        <f>VALUE(TEXT((AZ188*$J188/365*'TOX and EXPO INPUTS'!$E$32/'TOX and EXPO INPUTS'!$E$33),"0.00E+00"))</f>
        <v>#DIV/0!</v>
      </c>
      <c r="CK188" s="53" t="e">
        <f>VALUE(TEXT((BA188*$J188/365*'TOX and EXPO INPUTS'!$E$32/'TOX and EXPO INPUTS'!$E$33),"0.00E+00"))</f>
        <v>#DIV/0!</v>
      </c>
      <c r="CL188" s="53" t="e">
        <f>VALUE(TEXT((BB188*$J188/365*'TOX and EXPO INPUTS'!$E$32/'TOX and EXPO INPUTS'!$E$33),"0.00E+00"))</f>
        <v>#DIV/0!</v>
      </c>
      <c r="CM188" s="53" t="e">
        <f>VALUE(TEXT((BC188*$J188/365*'TOX and EXPO INPUTS'!$E$32/'TOX and EXPO INPUTS'!$E$33),"0.00E+00"))</f>
        <v>#VALUE!</v>
      </c>
      <c r="CN188" s="53" t="e">
        <f>VALUE(TEXT((BD188*$J188/365*'TOX and EXPO INPUTS'!$E$32/'TOX and EXPO INPUTS'!$E$33),"0.00E+00"))</f>
        <v>#VALUE!</v>
      </c>
      <c r="CO188" s="73" t="e">
        <f>VALUE(TEXT((BE188*$J188/365*'TOX and EXPO INPUTS'!$E$32/'TOX and EXPO INPUTS'!$E$33),"0.00E+00"))</f>
        <v>#DIV/0!</v>
      </c>
      <c r="CP188" s="72" t="e">
        <f>VALUE(TEXT((AP188*$K188/365*'TOX and EXPO INPUTS'!$E$32/'TOX and EXPO INPUTS'!$E$33),"0.00E+00"))</f>
        <v>#DIV/0!</v>
      </c>
      <c r="CQ188" s="53" t="e">
        <f>VALUE(TEXT((AQ188*$K188/365*'TOX and EXPO INPUTS'!$E$32/'TOX and EXPO INPUTS'!$E$33),"0.00E+00"))</f>
        <v>#DIV/0!</v>
      </c>
      <c r="CR188" s="53" t="e">
        <f>VALUE(TEXT((AR188*$K188/365*'TOX and EXPO INPUTS'!$E$32/'TOX and EXPO INPUTS'!$E$33),"0.00E+00"))</f>
        <v>#DIV/0!</v>
      </c>
      <c r="CS188" s="53" t="e">
        <f>VALUE(TEXT((AS188*$K188/365*'TOX and EXPO INPUTS'!$E$32/'TOX and EXPO INPUTS'!$E$33),"0.00E+00"))</f>
        <v>#VALUE!</v>
      </c>
      <c r="CT188" s="53" t="e">
        <f>VALUE(TEXT((AT188*$K188/365*'TOX and EXPO INPUTS'!$E$32/'TOX and EXPO INPUTS'!$E$33),"0.00E+00"))</f>
        <v>#VALUE!</v>
      </c>
      <c r="CU188" s="53" t="e">
        <f>VALUE(TEXT((AU188*$K188/365*'TOX and EXPO INPUTS'!$E$32/'TOX and EXPO INPUTS'!$E$33),"0.00E+00"))</f>
        <v>#DIV/0!</v>
      </c>
      <c r="CV188" s="53" t="e">
        <f>VALUE(TEXT((AV188*$K188/365*'TOX and EXPO INPUTS'!$E$32/'TOX and EXPO INPUTS'!$E$33),"0.00E+00"))</f>
        <v>#DIV/0!</v>
      </c>
      <c r="CW188" s="53" t="e">
        <f>VALUE(TEXT((AW188*$K188/365*'TOX and EXPO INPUTS'!$E$32/'TOX and EXPO INPUTS'!$E$33),"0.00E+00"))</f>
        <v>#DIV/0!</v>
      </c>
      <c r="CX188" s="53" t="e">
        <f>VALUE(TEXT((AX188*$K188/365*'TOX and EXPO INPUTS'!$E$32/'TOX and EXPO INPUTS'!$E$33),"0.00E+00"))</f>
        <v>#VALUE!</v>
      </c>
      <c r="CY188" s="53" t="e">
        <f>VALUE(TEXT((AY188*$K188/365*'TOX and EXPO INPUTS'!$E$32/'TOX and EXPO INPUTS'!$E$33),"0.00E+00"))</f>
        <v>#VALUE!</v>
      </c>
      <c r="CZ188" s="53" t="e">
        <f>VALUE(TEXT((AZ188*$K188/365*'TOX and EXPO INPUTS'!$E$32/'TOX and EXPO INPUTS'!$E$33),"0.00E+00"))</f>
        <v>#DIV/0!</v>
      </c>
      <c r="DA188" s="53" t="e">
        <f>VALUE(TEXT((BA188*$K188/365*'TOX and EXPO INPUTS'!$E$32/'TOX and EXPO INPUTS'!$E$33),"0.00E+00"))</f>
        <v>#DIV/0!</v>
      </c>
      <c r="DB188" s="53" t="e">
        <f>VALUE(TEXT((BB188*$K188/365*'TOX and EXPO INPUTS'!$E$32/'TOX and EXPO INPUTS'!$E$33),"0.00E+00"))</f>
        <v>#DIV/0!</v>
      </c>
      <c r="DC188" s="53" t="e">
        <f>VALUE(TEXT((BC188*$K188/365*'TOX and EXPO INPUTS'!$E$32/'TOX and EXPO INPUTS'!$E$33),"0.00E+00"))</f>
        <v>#VALUE!</v>
      </c>
      <c r="DD188" s="53" t="e">
        <f>VALUE(TEXT((BD188*$K188/365*'TOX and EXPO INPUTS'!$E$32/'TOX and EXPO INPUTS'!$E$33),"0.00E+00"))</f>
        <v>#VALUE!</v>
      </c>
      <c r="DE188" s="73" t="e">
        <f>VALUE(TEXT((BE188*$K188/365*'TOX and EXPO INPUTS'!$E$32/'TOX and EXPO INPUTS'!$E$33),"0.00E+00"))</f>
        <v>#DIV/0!</v>
      </c>
      <c r="DF188" s="110" t="e">
        <f>VALUE(TEXT((BZ188*'TOX and EXPO INPUTS'!$E$22),"0.00E+00"))</f>
        <v>#DIV/0!</v>
      </c>
      <c r="DG188" s="108" t="e">
        <f>VALUE(TEXT((CA188*'TOX and EXPO INPUTS'!$E$22),"0.00E+00"))</f>
        <v>#DIV/0!</v>
      </c>
      <c r="DH188" s="108" t="e">
        <f>VALUE(TEXT((CB188*'TOX and EXPO INPUTS'!$E$22),"0.00E+00"))</f>
        <v>#DIV/0!</v>
      </c>
      <c r="DI188" s="108" t="e">
        <f>VALUE(TEXT((CC188*'TOX and EXPO INPUTS'!$E$22),"0.00E+00"))</f>
        <v>#VALUE!</v>
      </c>
      <c r="DJ188" s="108" t="e">
        <f>VALUE(TEXT((CD188*'TOX and EXPO INPUTS'!$E$22),"0.00E+00"))</f>
        <v>#VALUE!</v>
      </c>
      <c r="DK188" s="108" t="e">
        <f>VALUE(TEXT((CE188*'TOX and EXPO INPUTS'!$E$22),"0.00E+00"))</f>
        <v>#DIV/0!</v>
      </c>
      <c r="DL188" s="108" t="e">
        <f>VALUE(TEXT((CF188*'TOX and EXPO INPUTS'!$E$22),"0.00E+00"))</f>
        <v>#DIV/0!</v>
      </c>
      <c r="DM188" s="108" t="e">
        <f>VALUE(TEXT((CG188*'TOX and EXPO INPUTS'!$E$22),"0.00E+00"))</f>
        <v>#DIV/0!</v>
      </c>
      <c r="DN188" s="108" t="e">
        <f>VALUE(TEXT((CH188*'TOX and EXPO INPUTS'!$E$22),"0.00E+00"))</f>
        <v>#VALUE!</v>
      </c>
      <c r="DO188" s="108" t="e">
        <f>VALUE(TEXT((CI188*'TOX and EXPO INPUTS'!$E$22),"0.00E+00"))</f>
        <v>#VALUE!</v>
      </c>
      <c r="DP188" s="108" t="e">
        <f>VALUE(TEXT((CJ188*'TOX and EXPO INPUTS'!$E$22),"0.00E+00"))</f>
        <v>#DIV/0!</v>
      </c>
      <c r="DQ188" s="108" t="e">
        <f>VALUE(TEXT((CK188*'TOX and EXPO INPUTS'!$E$22),"0.00E+00"))</f>
        <v>#DIV/0!</v>
      </c>
      <c r="DR188" s="108" t="e">
        <f>VALUE(TEXT((CL188*'TOX and EXPO INPUTS'!$E$22),"0.00E+00"))</f>
        <v>#DIV/0!</v>
      </c>
      <c r="DS188" s="108" t="e">
        <f>VALUE(TEXT((CM188*'TOX and EXPO INPUTS'!$E$22),"0.00E+00"))</f>
        <v>#VALUE!</v>
      </c>
      <c r="DT188" s="108" t="e">
        <f>VALUE(TEXT((CN188*'TOX and EXPO INPUTS'!$E$22),"0.00E+00"))</f>
        <v>#VALUE!</v>
      </c>
      <c r="DU188" s="109" t="e">
        <f>VALUE(TEXT((CO188*'TOX and EXPO INPUTS'!$E$22),"0.00E+00"))</f>
        <v>#DIV/0!</v>
      </c>
      <c r="DV188" s="110" t="e">
        <f>VALUE(TEXT((CP188*'TOX and EXPO INPUTS'!$E$22),"0.00E+00"))</f>
        <v>#DIV/0!</v>
      </c>
      <c r="DW188" s="108" t="e">
        <f>VALUE(TEXT((CQ188*'TOX and EXPO INPUTS'!$E$22),"0.00E+00"))</f>
        <v>#DIV/0!</v>
      </c>
      <c r="DX188" s="108" t="e">
        <f>VALUE(TEXT((CR188*'TOX and EXPO INPUTS'!$E$22),"0.00E+00"))</f>
        <v>#DIV/0!</v>
      </c>
      <c r="DY188" s="108" t="e">
        <f>VALUE(TEXT((CS188*'TOX and EXPO INPUTS'!$E$22),"0.00E+00"))</f>
        <v>#VALUE!</v>
      </c>
      <c r="DZ188" s="108" t="e">
        <f>VALUE(TEXT((CT188*'TOX and EXPO INPUTS'!$E$22),"0.00E+00"))</f>
        <v>#VALUE!</v>
      </c>
      <c r="EA188" s="108" t="e">
        <f>VALUE(TEXT((CU188*'TOX and EXPO INPUTS'!$E$22),"0.00E+00"))</f>
        <v>#DIV/0!</v>
      </c>
      <c r="EB188" s="108" t="e">
        <f>VALUE(TEXT((CV188*'TOX and EXPO INPUTS'!$E$22),"0.00E+00"))</f>
        <v>#DIV/0!</v>
      </c>
      <c r="EC188" s="108" t="e">
        <f>VALUE(TEXT((CW188*'TOX and EXPO INPUTS'!$E$22),"0.00E+00"))</f>
        <v>#DIV/0!</v>
      </c>
      <c r="ED188" s="108" t="e">
        <f>VALUE(TEXT((CX188*'TOX and EXPO INPUTS'!$E$22),"0.00E+00"))</f>
        <v>#VALUE!</v>
      </c>
      <c r="EE188" s="108" t="e">
        <f>VALUE(TEXT((CY188*'TOX and EXPO INPUTS'!$E$22),"0.00E+00"))</f>
        <v>#VALUE!</v>
      </c>
      <c r="EF188" s="108" t="e">
        <f>VALUE(TEXT((CZ188*'TOX and EXPO INPUTS'!$E$22),"0.00E+00"))</f>
        <v>#DIV/0!</v>
      </c>
      <c r="EG188" s="108" t="e">
        <f>VALUE(TEXT((DA188*'TOX and EXPO INPUTS'!$E$22),"0.00E+00"))</f>
        <v>#DIV/0!</v>
      </c>
      <c r="EH188" s="108" t="e">
        <f>VALUE(TEXT((DB188*'TOX and EXPO INPUTS'!$E$22),"0.00E+00"))</f>
        <v>#DIV/0!</v>
      </c>
      <c r="EI188" s="108" t="e">
        <f>VALUE(TEXT((DC188*'TOX and EXPO INPUTS'!$E$22),"0.00E+00"))</f>
        <v>#VALUE!</v>
      </c>
      <c r="EJ188" s="108" t="e">
        <f>VALUE(TEXT((DD188*'TOX and EXPO INPUTS'!$E$22),"0.00E+00"))</f>
        <v>#VALUE!</v>
      </c>
      <c r="EK188" s="109" t="e">
        <f>VALUE(TEXT((DE188*'TOX and EXPO INPUTS'!$E$22),"0.00E+00"))</f>
        <v>#DIV/0!</v>
      </c>
      <c r="EL188" s="69" t="s">
        <v>77</v>
      </c>
      <c r="EM188" s="49" t="s">
        <v>70</v>
      </c>
      <c r="EN188" s="49" t="s">
        <v>185</v>
      </c>
      <c r="EO188" s="64" t="s">
        <v>70</v>
      </c>
    </row>
    <row r="189" spans="1:145" ht="24" x14ac:dyDescent="0.25">
      <c r="A189" s="56" t="s">
        <v>4</v>
      </c>
      <c r="B189" s="36" t="s">
        <v>559</v>
      </c>
      <c r="C189" s="36" t="s">
        <v>135</v>
      </c>
      <c r="D189" s="57" t="s">
        <v>564</v>
      </c>
      <c r="E189" s="61" t="s">
        <v>258</v>
      </c>
      <c r="F189" s="92"/>
      <c r="G189" s="64" t="s">
        <v>143</v>
      </c>
      <c r="H189" s="69">
        <v>160</v>
      </c>
      <c r="I189" s="64" t="s">
        <v>144</v>
      </c>
      <c r="J189" s="100">
        <v>10</v>
      </c>
      <c r="K189" s="100">
        <v>30</v>
      </c>
      <c r="L189" s="69">
        <v>9.9</v>
      </c>
      <c r="M189" s="49">
        <v>7.2</v>
      </c>
      <c r="N189" s="49">
        <v>4.2</v>
      </c>
      <c r="O189" s="53" t="s">
        <v>139</v>
      </c>
      <c r="P189" s="53" t="s">
        <v>139</v>
      </c>
      <c r="Q189" s="64">
        <v>3</v>
      </c>
      <c r="R189" s="69">
        <v>1.2</v>
      </c>
      <c r="S189" s="49">
        <v>0.24</v>
      </c>
      <c r="T189" s="49">
        <v>0.12</v>
      </c>
      <c r="U189" s="64">
        <v>0.22</v>
      </c>
      <c r="V189" s="72">
        <f t="shared" si="201"/>
        <v>0</v>
      </c>
      <c r="W189" s="53">
        <f t="shared" si="201"/>
        <v>0</v>
      </c>
      <c r="X189" s="53">
        <f t="shared" si="201"/>
        <v>0</v>
      </c>
      <c r="Y189" s="53" t="s">
        <v>139</v>
      </c>
      <c r="Z189" s="53" t="s">
        <v>139</v>
      </c>
      <c r="AA189" s="73">
        <f t="shared" ref="AA189" si="248">VALUE(TEXT(((Q189/1000)*$F189*$H189),"0.00E+00"))</f>
        <v>0</v>
      </c>
      <c r="AB189" s="72" t="e">
        <f>VALUE(TEXT(((V189*'TOX and EXPO INPUTS'!$E$12)/'TOX and EXPO INPUTS'!$E$27),"0.00E+00"))</f>
        <v>#DIV/0!</v>
      </c>
      <c r="AC189" s="53" t="e">
        <f>VALUE(TEXT(((W189*'TOX and EXPO INPUTS'!$E$12)/'TOX and EXPO INPUTS'!$E$27),"0.00E+00"))</f>
        <v>#DIV/0!</v>
      </c>
      <c r="AD189" s="53" t="e">
        <f>VALUE(TEXT(((X189*'TOX and EXPO INPUTS'!$E$12)/'TOX and EXPO INPUTS'!$E$27),"0.00E+00"))</f>
        <v>#DIV/0!</v>
      </c>
      <c r="AE189" s="53" t="s">
        <v>139</v>
      </c>
      <c r="AF189" s="53" t="s">
        <v>139</v>
      </c>
      <c r="AG189" s="73" t="e">
        <f>VALUE(TEXT(((AA189*'TOX and EXPO INPUTS'!$E$12)/'TOX and EXPO INPUTS'!$E$27),"0.00E+00"))</f>
        <v>#DIV/0!</v>
      </c>
      <c r="AH189" s="72">
        <f t="shared" si="202"/>
        <v>0</v>
      </c>
      <c r="AI189" s="53">
        <f t="shared" si="202"/>
        <v>0</v>
      </c>
      <c r="AJ189" s="53">
        <f t="shared" si="202"/>
        <v>0</v>
      </c>
      <c r="AK189" s="73">
        <f t="shared" ref="AK189" si="249">VALUE(TEXT(((U189/1000)*$F189*$H189),"0.00E+00"))</f>
        <v>0</v>
      </c>
      <c r="AL189" s="72" t="e">
        <f>VALUE(TEXT(((AH189*'TOX and EXPO INPUTS'!$E$20)/'TOX and EXPO INPUTS'!$E$29),"0.00E+00"))</f>
        <v>#DIV/0!</v>
      </c>
      <c r="AM189" s="53" t="e">
        <f>VALUE(TEXT(((AI189*'TOX and EXPO INPUTS'!$E$20)/'TOX and EXPO INPUTS'!$E$29),"0.00E+00"))</f>
        <v>#DIV/0!</v>
      </c>
      <c r="AN189" s="53" t="e">
        <f>VALUE(TEXT(((AJ189*'TOX and EXPO INPUTS'!$E$20)/'TOX and EXPO INPUTS'!$E$29),"0.00E+00"))</f>
        <v>#DIV/0!</v>
      </c>
      <c r="AO189" s="73" t="e">
        <f>VALUE(TEXT(((AK189*'TOX and EXPO INPUTS'!$E$20)/'TOX and EXPO INPUTS'!$E$29),"0.00E+00"))</f>
        <v>#DIV/0!</v>
      </c>
      <c r="AP189" s="72" t="e">
        <f t="shared" si="203"/>
        <v>#DIV/0!</v>
      </c>
      <c r="AQ189" s="53" t="e">
        <f t="shared" si="204"/>
        <v>#DIV/0!</v>
      </c>
      <c r="AR189" s="53" t="e">
        <f t="shared" si="205"/>
        <v>#DIV/0!</v>
      </c>
      <c r="AS189" s="53" t="s">
        <v>139</v>
      </c>
      <c r="AT189" s="53" t="s">
        <v>139</v>
      </c>
      <c r="AU189" s="53" t="e">
        <f t="shared" si="211"/>
        <v>#DIV/0!</v>
      </c>
      <c r="AV189" s="53" t="e">
        <f t="shared" si="206"/>
        <v>#DIV/0!</v>
      </c>
      <c r="AW189" s="53" t="e">
        <f t="shared" si="207"/>
        <v>#DIV/0!</v>
      </c>
      <c r="AX189" s="53" t="s">
        <v>139</v>
      </c>
      <c r="AY189" s="53" t="s">
        <v>139</v>
      </c>
      <c r="AZ189" s="53" t="e">
        <f t="shared" si="208"/>
        <v>#DIV/0!</v>
      </c>
      <c r="BA189" s="53" t="e">
        <f t="shared" si="209"/>
        <v>#DIV/0!</v>
      </c>
      <c r="BB189" s="53" t="e">
        <f t="shared" si="210"/>
        <v>#DIV/0!</v>
      </c>
      <c r="BC189" s="53" t="s">
        <v>139</v>
      </c>
      <c r="BD189" s="53" t="s">
        <v>139</v>
      </c>
      <c r="BE189" s="73" t="e">
        <f t="shared" ref="BE189" si="250">VALUE(TEXT((AG189+AO189),"0.00E+00"))</f>
        <v>#DIV/0!</v>
      </c>
      <c r="BF189" s="72" t="e">
        <f>VALUE(TEXT((AB189*$J189/365*'TOX and EXPO INPUTS'!$E$32/'TOX and EXPO INPUTS'!$E$33),"0.00E+00"))</f>
        <v>#DIV/0!</v>
      </c>
      <c r="BG189" s="53" t="e">
        <f>VALUE(TEXT((AC189*$J189/365*'TOX and EXPO INPUTS'!$E$32/'TOX and EXPO INPUTS'!$E$33),"0.00E+00"))</f>
        <v>#DIV/0!</v>
      </c>
      <c r="BH189" s="53" t="e">
        <f>VALUE(TEXT((AD189*$J189/365*'TOX and EXPO INPUTS'!$E$32/'TOX and EXPO INPUTS'!$E$33),"0.00E+00"))</f>
        <v>#DIV/0!</v>
      </c>
      <c r="BI189" s="53" t="s">
        <v>139</v>
      </c>
      <c r="BJ189" s="53" t="s">
        <v>139</v>
      </c>
      <c r="BK189" s="73" t="e">
        <f>VALUE(TEXT((AG189*$J189/365*'TOX and EXPO INPUTS'!$E$32/'TOX and EXPO INPUTS'!$E$33),"0.00E+00"))</f>
        <v>#DIV/0!</v>
      </c>
      <c r="BL189" s="72" t="e">
        <f>VALUE(TEXT((AB189*$K189/365*'TOX and EXPO INPUTS'!$E$32/'TOX and EXPO INPUTS'!$E$33),"0.00E+00"))</f>
        <v>#DIV/0!</v>
      </c>
      <c r="BM189" s="53" t="e">
        <f>VALUE(TEXT((AC189*$K189/365*'TOX and EXPO INPUTS'!$E$32/'TOX and EXPO INPUTS'!$E$33),"0.00E+00"))</f>
        <v>#DIV/0!</v>
      </c>
      <c r="BN189" s="53" t="e">
        <f>VALUE(TEXT((AD189*$K189/365*'TOX and EXPO INPUTS'!$E$32/'TOX and EXPO INPUTS'!$E$33),"0.00E+00"))</f>
        <v>#DIV/0!</v>
      </c>
      <c r="BO189" s="53" t="s">
        <v>139</v>
      </c>
      <c r="BP189" s="53" t="s">
        <v>139</v>
      </c>
      <c r="BQ189" s="73" t="e">
        <f>VALUE(TEXT((AG189*$K189/365*'TOX and EXPO INPUTS'!$E$32/'TOX and EXPO INPUTS'!$E$33),"0.00E+00"))</f>
        <v>#DIV/0!</v>
      </c>
      <c r="BR189" s="72" t="e">
        <f>VALUE(TEXT((AL189*$J189/365*'TOX and EXPO INPUTS'!$E$32/'TOX and EXPO INPUTS'!$E$33),"0.00E+00"))</f>
        <v>#DIV/0!</v>
      </c>
      <c r="BS189" s="53" t="e">
        <f>VALUE(TEXT((AM189*$J189/365*'TOX and EXPO INPUTS'!$E$32/'TOX and EXPO INPUTS'!$E$33),"0.00E+00"))</f>
        <v>#DIV/0!</v>
      </c>
      <c r="BT189" s="53" t="e">
        <f>VALUE(TEXT((AN189*$J189/365*'TOX and EXPO INPUTS'!$E$32/'TOX and EXPO INPUTS'!$E$33),"0.00E+00"))</f>
        <v>#DIV/0!</v>
      </c>
      <c r="BU189" s="73" t="e">
        <f>VALUE(TEXT((AO189*$J189/365*'TOX and EXPO INPUTS'!$E$32/'TOX and EXPO INPUTS'!$E$33),"0.00E+00"))</f>
        <v>#DIV/0!</v>
      </c>
      <c r="BV189" s="72" t="e">
        <f>VALUE(TEXT((AL189*$K189/365*'TOX and EXPO INPUTS'!$E$32/'TOX and EXPO INPUTS'!$E$33),"0.00E+00"))</f>
        <v>#DIV/0!</v>
      </c>
      <c r="BW189" s="53" t="e">
        <f>VALUE(TEXT((AM189*$K189/365*'TOX and EXPO INPUTS'!$E$32/'TOX and EXPO INPUTS'!$E$33),"0.00E+00"))</f>
        <v>#DIV/0!</v>
      </c>
      <c r="BX189" s="53" t="e">
        <f>VALUE(TEXT((AN189*$K189/365*'TOX and EXPO INPUTS'!$E$32/'TOX and EXPO INPUTS'!$E$33),"0.00E+00"))</f>
        <v>#DIV/0!</v>
      </c>
      <c r="BY189" s="73" t="e">
        <f>VALUE(TEXT((AO189*$K189/365*'TOX and EXPO INPUTS'!$E$32/'TOX and EXPO INPUTS'!$E$33),"0.00E+00"))</f>
        <v>#DIV/0!</v>
      </c>
      <c r="BZ189" s="72" t="e">
        <f>VALUE(TEXT((AP189*$J189/365*'TOX and EXPO INPUTS'!$E$32/'TOX and EXPO INPUTS'!$E$33),"0.00E+00"))</f>
        <v>#DIV/0!</v>
      </c>
      <c r="CA189" s="53" t="e">
        <f>VALUE(TEXT((AQ189*$J189/365*'TOX and EXPO INPUTS'!$E$32/'TOX and EXPO INPUTS'!$E$33),"0.00E+00"))</f>
        <v>#DIV/0!</v>
      </c>
      <c r="CB189" s="53" t="e">
        <f>VALUE(TEXT((AR189*$J189/365*'TOX and EXPO INPUTS'!$E$32/'TOX and EXPO INPUTS'!$E$33),"0.00E+00"))</f>
        <v>#DIV/0!</v>
      </c>
      <c r="CC189" s="53" t="e">
        <f>VALUE(TEXT((AS189*$J189/365*'TOX and EXPO INPUTS'!$E$32/'TOX and EXPO INPUTS'!$E$33),"0.00E+00"))</f>
        <v>#VALUE!</v>
      </c>
      <c r="CD189" s="53" t="e">
        <f>VALUE(TEXT((AT189*$J189/365*'TOX and EXPO INPUTS'!$E$32/'TOX and EXPO INPUTS'!$E$33),"0.00E+00"))</f>
        <v>#VALUE!</v>
      </c>
      <c r="CE189" s="53" t="e">
        <f>VALUE(TEXT((AU189*$J189/365*'TOX and EXPO INPUTS'!$E$32/'TOX and EXPO INPUTS'!$E$33),"0.00E+00"))</f>
        <v>#DIV/0!</v>
      </c>
      <c r="CF189" s="53" t="e">
        <f>VALUE(TEXT((AV189*$J189/365*'TOX and EXPO INPUTS'!$E$32/'TOX and EXPO INPUTS'!$E$33),"0.00E+00"))</f>
        <v>#DIV/0!</v>
      </c>
      <c r="CG189" s="53" t="e">
        <f>VALUE(TEXT((AW189*$J189/365*'TOX and EXPO INPUTS'!$E$32/'TOX and EXPO INPUTS'!$E$33),"0.00E+00"))</f>
        <v>#DIV/0!</v>
      </c>
      <c r="CH189" s="53" t="e">
        <f>VALUE(TEXT((AX189*$J189/365*'TOX and EXPO INPUTS'!$E$32/'TOX and EXPO INPUTS'!$E$33),"0.00E+00"))</f>
        <v>#VALUE!</v>
      </c>
      <c r="CI189" s="53" t="e">
        <f>VALUE(TEXT((AY189*$J189/365*'TOX and EXPO INPUTS'!$E$32/'TOX and EXPO INPUTS'!$E$33),"0.00E+00"))</f>
        <v>#VALUE!</v>
      </c>
      <c r="CJ189" s="53" t="e">
        <f>VALUE(TEXT((AZ189*$J189/365*'TOX and EXPO INPUTS'!$E$32/'TOX and EXPO INPUTS'!$E$33),"0.00E+00"))</f>
        <v>#DIV/0!</v>
      </c>
      <c r="CK189" s="53" t="e">
        <f>VALUE(TEXT((BA189*$J189/365*'TOX and EXPO INPUTS'!$E$32/'TOX and EXPO INPUTS'!$E$33),"0.00E+00"))</f>
        <v>#DIV/0!</v>
      </c>
      <c r="CL189" s="53" t="e">
        <f>VALUE(TEXT((BB189*$J189/365*'TOX and EXPO INPUTS'!$E$32/'TOX and EXPO INPUTS'!$E$33),"0.00E+00"))</f>
        <v>#DIV/0!</v>
      </c>
      <c r="CM189" s="53" t="e">
        <f>VALUE(TEXT((BC189*$J189/365*'TOX and EXPO INPUTS'!$E$32/'TOX and EXPO INPUTS'!$E$33),"0.00E+00"))</f>
        <v>#VALUE!</v>
      </c>
      <c r="CN189" s="53" t="e">
        <f>VALUE(TEXT((BD189*$J189/365*'TOX and EXPO INPUTS'!$E$32/'TOX and EXPO INPUTS'!$E$33),"0.00E+00"))</f>
        <v>#VALUE!</v>
      </c>
      <c r="CO189" s="73" t="e">
        <f>VALUE(TEXT((BE189*$J189/365*'TOX and EXPO INPUTS'!$E$32/'TOX and EXPO INPUTS'!$E$33),"0.00E+00"))</f>
        <v>#DIV/0!</v>
      </c>
      <c r="CP189" s="72" t="e">
        <f>VALUE(TEXT((AP189*$K189/365*'TOX and EXPO INPUTS'!$E$32/'TOX and EXPO INPUTS'!$E$33),"0.00E+00"))</f>
        <v>#DIV/0!</v>
      </c>
      <c r="CQ189" s="53" t="e">
        <f>VALUE(TEXT((AQ189*$K189/365*'TOX and EXPO INPUTS'!$E$32/'TOX and EXPO INPUTS'!$E$33),"0.00E+00"))</f>
        <v>#DIV/0!</v>
      </c>
      <c r="CR189" s="53" t="e">
        <f>VALUE(TEXT((AR189*$K189/365*'TOX and EXPO INPUTS'!$E$32/'TOX and EXPO INPUTS'!$E$33),"0.00E+00"))</f>
        <v>#DIV/0!</v>
      </c>
      <c r="CS189" s="53" t="e">
        <f>VALUE(TEXT((AS189*$K189/365*'TOX and EXPO INPUTS'!$E$32/'TOX and EXPO INPUTS'!$E$33),"0.00E+00"))</f>
        <v>#VALUE!</v>
      </c>
      <c r="CT189" s="53" t="e">
        <f>VALUE(TEXT((AT189*$K189/365*'TOX and EXPO INPUTS'!$E$32/'TOX and EXPO INPUTS'!$E$33),"0.00E+00"))</f>
        <v>#VALUE!</v>
      </c>
      <c r="CU189" s="53" t="e">
        <f>VALUE(TEXT((AU189*$K189/365*'TOX and EXPO INPUTS'!$E$32/'TOX and EXPO INPUTS'!$E$33),"0.00E+00"))</f>
        <v>#DIV/0!</v>
      </c>
      <c r="CV189" s="53" t="e">
        <f>VALUE(TEXT((AV189*$K189/365*'TOX and EXPO INPUTS'!$E$32/'TOX and EXPO INPUTS'!$E$33),"0.00E+00"))</f>
        <v>#DIV/0!</v>
      </c>
      <c r="CW189" s="53" t="e">
        <f>VALUE(TEXT((AW189*$K189/365*'TOX and EXPO INPUTS'!$E$32/'TOX and EXPO INPUTS'!$E$33),"0.00E+00"))</f>
        <v>#DIV/0!</v>
      </c>
      <c r="CX189" s="53" t="e">
        <f>VALUE(TEXT((AX189*$K189/365*'TOX and EXPO INPUTS'!$E$32/'TOX and EXPO INPUTS'!$E$33),"0.00E+00"))</f>
        <v>#VALUE!</v>
      </c>
      <c r="CY189" s="53" t="e">
        <f>VALUE(TEXT((AY189*$K189/365*'TOX and EXPO INPUTS'!$E$32/'TOX and EXPO INPUTS'!$E$33),"0.00E+00"))</f>
        <v>#VALUE!</v>
      </c>
      <c r="CZ189" s="53" t="e">
        <f>VALUE(TEXT((AZ189*$K189/365*'TOX and EXPO INPUTS'!$E$32/'TOX and EXPO INPUTS'!$E$33),"0.00E+00"))</f>
        <v>#DIV/0!</v>
      </c>
      <c r="DA189" s="53" t="e">
        <f>VALUE(TEXT((BA189*$K189/365*'TOX and EXPO INPUTS'!$E$32/'TOX and EXPO INPUTS'!$E$33),"0.00E+00"))</f>
        <v>#DIV/0!</v>
      </c>
      <c r="DB189" s="53" t="e">
        <f>VALUE(TEXT((BB189*$K189/365*'TOX and EXPO INPUTS'!$E$32/'TOX and EXPO INPUTS'!$E$33),"0.00E+00"))</f>
        <v>#DIV/0!</v>
      </c>
      <c r="DC189" s="53" t="e">
        <f>VALUE(TEXT((BC189*$K189/365*'TOX and EXPO INPUTS'!$E$32/'TOX and EXPO INPUTS'!$E$33),"0.00E+00"))</f>
        <v>#VALUE!</v>
      </c>
      <c r="DD189" s="53" t="e">
        <f>VALUE(TEXT((BD189*$K189/365*'TOX and EXPO INPUTS'!$E$32/'TOX and EXPO INPUTS'!$E$33),"0.00E+00"))</f>
        <v>#VALUE!</v>
      </c>
      <c r="DE189" s="73" t="e">
        <f>VALUE(TEXT((BE189*$K189/365*'TOX and EXPO INPUTS'!$E$32/'TOX and EXPO INPUTS'!$E$33),"0.00E+00"))</f>
        <v>#DIV/0!</v>
      </c>
      <c r="DF189" s="110" t="e">
        <f>VALUE(TEXT((BZ189*'TOX and EXPO INPUTS'!$E$22),"0.00E+00"))</f>
        <v>#DIV/0!</v>
      </c>
      <c r="DG189" s="108" t="e">
        <f>VALUE(TEXT((CA189*'TOX and EXPO INPUTS'!$E$22),"0.00E+00"))</f>
        <v>#DIV/0!</v>
      </c>
      <c r="DH189" s="108" t="e">
        <f>VALUE(TEXT((CB189*'TOX and EXPO INPUTS'!$E$22),"0.00E+00"))</f>
        <v>#DIV/0!</v>
      </c>
      <c r="DI189" s="108" t="e">
        <f>VALUE(TEXT((CC189*'TOX and EXPO INPUTS'!$E$22),"0.00E+00"))</f>
        <v>#VALUE!</v>
      </c>
      <c r="DJ189" s="108" t="e">
        <f>VALUE(TEXT((CD189*'TOX and EXPO INPUTS'!$E$22),"0.00E+00"))</f>
        <v>#VALUE!</v>
      </c>
      <c r="DK189" s="108" t="e">
        <f>VALUE(TEXT((CE189*'TOX and EXPO INPUTS'!$E$22),"0.00E+00"))</f>
        <v>#DIV/0!</v>
      </c>
      <c r="DL189" s="108" t="e">
        <f>VALUE(TEXT((CF189*'TOX and EXPO INPUTS'!$E$22),"0.00E+00"))</f>
        <v>#DIV/0!</v>
      </c>
      <c r="DM189" s="108" t="e">
        <f>VALUE(TEXT((CG189*'TOX and EXPO INPUTS'!$E$22),"0.00E+00"))</f>
        <v>#DIV/0!</v>
      </c>
      <c r="DN189" s="108" t="e">
        <f>VALUE(TEXT((CH189*'TOX and EXPO INPUTS'!$E$22),"0.00E+00"))</f>
        <v>#VALUE!</v>
      </c>
      <c r="DO189" s="108" t="e">
        <f>VALUE(TEXT((CI189*'TOX and EXPO INPUTS'!$E$22),"0.00E+00"))</f>
        <v>#VALUE!</v>
      </c>
      <c r="DP189" s="108" t="e">
        <f>VALUE(TEXT((CJ189*'TOX and EXPO INPUTS'!$E$22),"0.00E+00"))</f>
        <v>#DIV/0!</v>
      </c>
      <c r="DQ189" s="108" t="e">
        <f>VALUE(TEXT((CK189*'TOX and EXPO INPUTS'!$E$22),"0.00E+00"))</f>
        <v>#DIV/0!</v>
      </c>
      <c r="DR189" s="108" t="e">
        <f>VALUE(TEXT((CL189*'TOX and EXPO INPUTS'!$E$22),"0.00E+00"))</f>
        <v>#DIV/0!</v>
      </c>
      <c r="DS189" s="108" t="e">
        <f>VALUE(TEXT((CM189*'TOX and EXPO INPUTS'!$E$22),"0.00E+00"))</f>
        <v>#VALUE!</v>
      </c>
      <c r="DT189" s="108" t="e">
        <f>VALUE(TEXT((CN189*'TOX and EXPO INPUTS'!$E$22),"0.00E+00"))</f>
        <v>#VALUE!</v>
      </c>
      <c r="DU189" s="109" t="e">
        <f>VALUE(TEXT((CO189*'TOX and EXPO INPUTS'!$E$22),"0.00E+00"))</f>
        <v>#DIV/0!</v>
      </c>
      <c r="DV189" s="110" t="e">
        <f>VALUE(TEXT((CP189*'TOX and EXPO INPUTS'!$E$22),"0.00E+00"))</f>
        <v>#DIV/0!</v>
      </c>
      <c r="DW189" s="108" t="e">
        <f>VALUE(TEXT((CQ189*'TOX and EXPO INPUTS'!$E$22),"0.00E+00"))</f>
        <v>#DIV/0!</v>
      </c>
      <c r="DX189" s="108" t="e">
        <f>VALUE(TEXT((CR189*'TOX and EXPO INPUTS'!$E$22),"0.00E+00"))</f>
        <v>#DIV/0!</v>
      </c>
      <c r="DY189" s="108" t="e">
        <f>VALUE(TEXT((CS189*'TOX and EXPO INPUTS'!$E$22),"0.00E+00"))</f>
        <v>#VALUE!</v>
      </c>
      <c r="DZ189" s="108" t="e">
        <f>VALUE(TEXT((CT189*'TOX and EXPO INPUTS'!$E$22),"0.00E+00"))</f>
        <v>#VALUE!</v>
      </c>
      <c r="EA189" s="108" t="e">
        <f>VALUE(TEXT((CU189*'TOX and EXPO INPUTS'!$E$22),"0.00E+00"))</f>
        <v>#DIV/0!</v>
      </c>
      <c r="EB189" s="108" t="e">
        <f>VALUE(TEXT((CV189*'TOX and EXPO INPUTS'!$E$22),"0.00E+00"))</f>
        <v>#DIV/0!</v>
      </c>
      <c r="EC189" s="108" t="e">
        <f>VALUE(TEXT((CW189*'TOX and EXPO INPUTS'!$E$22),"0.00E+00"))</f>
        <v>#DIV/0!</v>
      </c>
      <c r="ED189" s="108" t="e">
        <f>VALUE(TEXT((CX189*'TOX and EXPO INPUTS'!$E$22),"0.00E+00"))</f>
        <v>#VALUE!</v>
      </c>
      <c r="EE189" s="108" t="e">
        <f>VALUE(TEXT((CY189*'TOX and EXPO INPUTS'!$E$22),"0.00E+00"))</f>
        <v>#VALUE!</v>
      </c>
      <c r="EF189" s="108" t="e">
        <f>VALUE(TEXT((CZ189*'TOX and EXPO INPUTS'!$E$22),"0.00E+00"))</f>
        <v>#DIV/0!</v>
      </c>
      <c r="EG189" s="108" t="e">
        <f>VALUE(TEXT((DA189*'TOX and EXPO INPUTS'!$E$22),"0.00E+00"))</f>
        <v>#DIV/0!</v>
      </c>
      <c r="EH189" s="108" t="e">
        <f>VALUE(TEXT((DB189*'TOX and EXPO INPUTS'!$E$22),"0.00E+00"))</f>
        <v>#DIV/0!</v>
      </c>
      <c r="EI189" s="108" t="e">
        <f>VALUE(TEXT((DC189*'TOX and EXPO INPUTS'!$E$22),"0.00E+00"))</f>
        <v>#VALUE!</v>
      </c>
      <c r="EJ189" s="108" t="e">
        <f>VALUE(TEXT((DD189*'TOX and EXPO INPUTS'!$E$22),"0.00E+00"))</f>
        <v>#VALUE!</v>
      </c>
      <c r="EK189" s="109" t="e">
        <f>VALUE(TEXT((DE189*'TOX and EXPO INPUTS'!$E$22),"0.00E+00"))</f>
        <v>#DIV/0!</v>
      </c>
      <c r="EL189" s="69" t="s">
        <v>77</v>
      </c>
      <c r="EM189" s="49" t="s">
        <v>70</v>
      </c>
      <c r="EN189" s="49" t="s">
        <v>185</v>
      </c>
      <c r="EO189" s="64" t="s">
        <v>70</v>
      </c>
    </row>
    <row r="190" spans="1:145" ht="24" x14ac:dyDescent="0.25">
      <c r="A190" s="56" t="s">
        <v>4</v>
      </c>
      <c r="B190" s="36" t="s">
        <v>559</v>
      </c>
      <c r="C190" s="36" t="s">
        <v>135</v>
      </c>
      <c r="D190" s="57" t="s">
        <v>563</v>
      </c>
      <c r="E190" s="61" t="s">
        <v>257</v>
      </c>
      <c r="F190" s="92"/>
      <c r="G190" s="64" t="s">
        <v>143</v>
      </c>
      <c r="H190" s="69">
        <v>320</v>
      </c>
      <c r="I190" s="64" t="s">
        <v>144</v>
      </c>
      <c r="J190" s="100">
        <v>10</v>
      </c>
      <c r="K190" s="100">
        <v>30</v>
      </c>
      <c r="L190" s="69">
        <v>9.9</v>
      </c>
      <c r="M190" s="49">
        <v>7.2</v>
      </c>
      <c r="N190" s="49">
        <v>4.2</v>
      </c>
      <c r="O190" s="53" t="s">
        <v>139</v>
      </c>
      <c r="P190" s="53" t="s">
        <v>139</v>
      </c>
      <c r="Q190" s="64">
        <v>3</v>
      </c>
      <c r="R190" s="69">
        <v>1.2</v>
      </c>
      <c r="S190" s="49">
        <v>0.24</v>
      </c>
      <c r="T190" s="49">
        <v>0.12</v>
      </c>
      <c r="U190" s="64">
        <v>0.22</v>
      </c>
      <c r="V190" s="72">
        <f t="shared" ref="V190" si="251">VALUE(TEXT(((L190/1000)*$F190*$H190),"0.00E+00"))</f>
        <v>0</v>
      </c>
      <c r="W190" s="53">
        <f t="shared" ref="W190" si="252">VALUE(TEXT(((M190/1000)*$F190*$H190),"0.00E+00"))</f>
        <v>0</v>
      </c>
      <c r="X190" s="53">
        <f t="shared" ref="X190" si="253">VALUE(TEXT(((N190/1000)*$F190*$H190),"0.00E+00"))</f>
        <v>0</v>
      </c>
      <c r="Y190" s="53" t="s">
        <v>139</v>
      </c>
      <c r="Z190" s="53" t="s">
        <v>139</v>
      </c>
      <c r="AA190" s="73">
        <f t="shared" ref="AA190" si="254">VALUE(TEXT(((Q190/1000)*$F190*$H190),"0.00E+00"))</f>
        <v>0</v>
      </c>
      <c r="AB190" s="72" t="e">
        <f>VALUE(TEXT(((V190*'TOX and EXPO INPUTS'!$E$12)/'TOX and EXPO INPUTS'!$E$27),"0.00E+00"))</f>
        <v>#DIV/0!</v>
      </c>
      <c r="AC190" s="53" t="e">
        <f>VALUE(TEXT(((W190*'TOX and EXPO INPUTS'!$E$12)/'TOX and EXPO INPUTS'!$E$27),"0.00E+00"))</f>
        <v>#DIV/0!</v>
      </c>
      <c r="AD190" s="53" t="e">
        <f>VALUE(TEXT(((X190*'TOX and EXPO INPUTS'!$E$12)/'TOX and EXPO INPUTS'!$E$27),"0.00E+00"))</f>
        <v>#DIV/0!</v>
      </c>
      <c r="AE190" s="53" t="s">
        <v>139</v>
      </c>
      <c r="AF190" s="53" t="s">
        <v>139</v>
      </c>
      <c r="AG190" s="73" t="e">
        <f>VALUE(TEXT(((AA190*'TOX and EXPO INPUTS'!$E$12)/'TOX and EXPO INPUTS'!$E$27),"0.00E+00"))</f>
        <v>#DIV/0!</v>
      </c>
      <c r="AH190" s="72">
        <f t="shared" ref="AH190" si="255">VALUE(TEXT(((R190/1000)*$F190*$H190),"0.00E+00"))</f>
        <v>0</v>
      </c>
      <c r="AI190" s="53">
        <f t="shared" ref="AI190" si="256">VALUE(TEXT(((S190/1000)*$F190*$H190),"0.00E+00"))</f>
        <v>0</v>
      </c>
      <c r="AJ190" s="53">
        <f t="shared" ref="AJ190" si="257">VALUE(TEXT(((T190/1000)*$F190*$H190),"0.00E+00"))</f>
        <v>0</v>
      </c>
      <c r="AK190" s="73">
        <f t="shared" ref="AK190" si="258">VALUE(TEXT(((U190/1000)*$F190*$H190),"0.00E+00"))</f>
        <v>0</v>
      </c>
      <c r="AL190" s="72" t="e">
        <f>VALUE(TEXT(((AH190*'TOX and EXPO INPUTS'!$E$20)/'TOX and EXPO INPUTS'!$E$29),"0.00E+00"))</f>
        <v>#DIV/0!</v>
      </c>
      <c r="AM190" s="53" t="e">
        <f>VALUE(TEXT(((AI190*'TOX and EXPO INPUTS'!$E$20)/'TOX and EXPO INPUTS'!$E$29),"0.00E+00"))</f>
        <v>#DIV/0!</v>
      </c>
      <c r="AN190" s="53" t="e">
        <f>VALUE(TEXT(((AJ190*'TOX and EXPO INPUTS'!$E$20)/'TOX and EXPO INPUTS'!$E$29),"0.00E+00"))</f>
        <v>#DIV/0!</v>
      </c>
      <c r="AO190" s="73" t="e">
        <f>VALUE(TEXT(((AK190*'TOX and EXPO INPUTS'!$E$20)/'TOX and EXPO INPUTS'!$E$29),"0.00E+00"))</f>
        <v>#DIV/0!</v>
      </c>
      <c r="AP190" s="72" t="e">
        <f t="shared" ref="AP190" si="259">VALUE(TEXT((AB190+AL190),"0.00E+00"))</f>
        <v>#DIV/0!</v>
      </c>
      <c r="AQ190" s="53" t="e">
        <f t="shared" ref="AQ190" si="260">VALUE(TEXT((AC190+AL190),"0.00E+00"))</f>
        <v>#DIV/0!</v>
      </c>
      <c r="AR190" s="53" t="e">
        <f t="shared" ref="AR190" si="261">VALUE(TEXT((AD190+AL190),"0.00E+00"))</f>
        <v>#DIV/0!</v>
      </c>
      <c r="AS190" s="53" t="s">
        <v>139</v>
      </c>
      <c r="AT190" s="53" t="s">
        <v>139</v>
      </c>
      <c r="AU190" s="53" t="e">
        <f t="shared" ref="AU190" si="262">VALUE(TEXT((AB190+AM190),"0.00E+00"))</f>
        <v>#DIV/0!</v>
      </c>
      <c r="AV190" s="53" t="e">
        <f t="shared" ref="AV190" si="263">VALUE(TEXT((AC190+AM190),"0.00E+00"))</f>
        <v>#DIV/0!</v>
      </c>
      <c r="AW190" s="53" t="e">
        <f t="shared" ref="AW190" si="264">VALUE(TEXT((AD190+AM190),"0.00E+00"))</f>
        <v>#DIV/0!</v>
      </c>
      <c r="AX190" s="53" t="s">
        <v>139</v>
      </c>
      <c r="AY190" s="53" t="s">
        <v>139</v>
      </c>
      <c r="AZ190" s="53" t="e">
        <f t="shared" ref="AZ190" si="265">VALUE(TEXT((AB190+AN190),"0.00E+00"))</f>
        <v>#DIV/0!</v>
      </c>
      <c r="BA190" s="53" t="e">
        <f t="shared" ref="BA190" si="266">VALUE(TEXT((AC190+AN190),"0.00E+00"))</f>
        <v>#DIV/0!</v>
      </c>
      <c r="BB190" s="53" t="e">
        <f t="shared" ref="BB190" si="267">VALUE(TEXT((AD190+AN190),"0.00E+00"))</f>
        <v>#DIV/0!</v>
      </c>
      <c r="BC190" s="53" t="s">
        <v>139</v>
      </c>
      <c r="BD190" s="53" t="s">
        <v>139</v>
      </c>
      <c r="BE190" s="73" t="e">
        <f t="shared" ref="BE190" si="268">VALUE(TEXT((AG190+AO190),"0.00E+00"))</f>
        <v>#DIV/0!</v>
      </c>
      <c r="BF190" s="72" t="e">
        <f>VALUE(TEXT((AB190*$J190/365*'TOX and EXPO INPUTS'!$E$32/'TOX and EXPO INPUTS'!$E$33),"0.00E+00"))</f>
        <v>#DIV/0!</v>
      </c>
      <c r="BG190" s="53" t="e">
        <f>VALUE(TEXT((AC190*$J190/365*'TOX and EXPO INPUTS'!$E$32/'TOX and EXPO INPUTS'!$E$33),"0.00E+00"))</f>
        <v>#DIV/0!</v>
      </c>
      <c r="BH190" s="53" t="e">
        <f>VALUE(TEXT((AD190*$J190/365*'TOX and EXPO INPUTS'!$E$32/'TOX and EXPO INPUTS'!$E$33),"0.00E+00"))</f>
        <v>#DIV/0!</v>
      </c>
      <c r="BI190" s="53" t="s">
        <v>139</v>
      </c>
      <c r="BJ190" s="53" t="s">
        <v>139</v>
      </c>
      <c r="BK190" s="73" t="e">
        <f>VALUE(TEXT((AG190*$J190/365*'TOX and EXPO INPUTS'!$E$32/'TOX and EXPO INPUTS'!$E$33),"0.00E+00"))</f>
        <v>#DIV/0!</v>
      </c>
      <c r="BL190" s="72" t="e">
        <f>VALUE(TEXT((AB190*$K190/365*'TOX and EXPO INPUTS'!$E$32/'TOX and EXPO INPUTS'!$E$33),"0.00E+00"))</f>
        <v>#DIV/0!</v>
      </c>
      <c r="BM190" s="53" t="e">
        <f>VALUE(TEXT((AC190*$K190/365*'TOX and EXPO INPUTS'!$E$32/'TOX and EXPO INPUTS'!$E$33),"0.00E+00"))</f>
        <v>#DIV/0!</v>
      </c>
      <c r="BN190" s="53" t="e">
        <f>VALUE(TEXT((AD190*$K190/365*'TOX and EXPO INPUTS'!$E$32/'TOX and EXPO INPUTS'!$E$33),"0.00E+00"))</f>
        <v>#DIV/0!</v>
      </c>
      <c r="BO190" s="53" t="s">
        <v>139</v>
      </c>
      <c r="BP190" s="53" t="s">
        <v>139</v>
      </c>
      <c r="BQ190" s="73" t="e">
        <f>VALUE(TEXT((AG190*$K190/365*'TOX and EXPO INPUTS'!$E$32/'TOX and EXPO INPUTS'!$E$33),"0.00E+00"))</f>
        <v>#DIV/0!</v>
      </c>
      <c r="BR190" s="72" t="e">
        <f>VALUE(TEXT((AL190*$J190/365*'TOX and EXPO INPUTS'!$E$32/'TOX and EXPO INPUTS'!$E$33),"0.00E+00"))</f>
        <v>#DIV/0!</v>
      </c>
      <c r="BS190" s="53" t="e">
        <f>VALUE(TEXT((AM190*$J190/365*'TOX and EXPO INPUTS'!$E$32/'TOX and EXPO INPUTS'!$E$33),"0.00E+00"))</f>
        <v>#DIV/0!</v>
      </c>
      <c r="BT190" s="53" t="e">
        <f>VALUE(TEXT((AN190*$J190/365*'TOX and EXPO INPUTS'!$E$32/'TOX and EXPO INPUTS'!$E$33),"0.00E+00"))</f>
        <v>#DIV/0!</v>
      </c>
      <c r="BU190" s="73" t="e">
        <f>VALUE(TEXT((AO190*$J190/365*'TOX and EXPO INPUTS'!$E$32/'TOX and EXPO INPUTS'!$E$33),"0.00E+00"))</f>
        <v>#DIV/0!</v>
      </c>
      <c r="BV190" s="72" t="e">
        <f>VALUE(TEXT((AL190*$K190/365*'TOX and EXPO INPUTS'!$E$32/'TOX and EXPO INPUTS'!$E$33),"0.00E+00"))</f>
        <v>#DIV/0!</v>
      </c>
      <c r="BW190" s="53" t="e">
        <f>VALUE(TEXT((AM190*$K190/365*'TOX and EXPO INPUTS'!$E$32/'TOX and EXPO INPUTS'!$E$33),"0.00E+00"))</f>
        <v>#DIV/0!</v>
      </c>
      <c r="BX190" s="53" t="e">
        <f>VALUE(TEXT((AN190*$K190/365*'TOX and EXPO INPUTS'!$E$32/'TOX and EXPO INPUTS'!$E$33),"0.00E+00"))</f>
        <v>#DIV/0!</v>
      </c>
      <c r="BY190" s="73" t="e">
        <f>VALUE(TEXT((AO190*$K190/365*'TOX and EXPO INPUTS'!$E$32/'TOX and EXPO INPUTS'!$E$33),"0.00E+00"))</f>
        <v>#DIV/0!</v>
      </c>
      <c r="BZ190" s="72" t="e">
        <f>VALUE(TEXT((AP190*$J190/365*'TOX and EXPO INPUTS'!$E$32/'TOX and EXPO INPUTS'!$E$33),"0.00E+00"))</f>
        <v>#DIV/0!</v>
      </c>
      <c r="CA190" s="53" t="e">
        <f>VALUE(TEXT((AQ190*$J190/365*'TOX and EXPO INPUTS'!$E$32/'TOX and EXPO INPUTS'!$E$33),"0.00E+00"))</f>
        <v>#DIV/0!</v>
      </c>
      <c r="CB190" s="53" t="e">
        <f>VALUE(TEXT((AR190*$J190/365*'TOX and EXPO INPUTS'!$E$32/'TOX and EXPO INPUTS'!$E$33),"0.00E+00"))</f>
        <v>#DIV/0!</v>
      </c>
      <c r="CC190" s="53" t="e">
        <f>VALUE(TEXT((AS190*$J190/365*'TOX and EXPO INPUTS'!$E$32/'TOX and EXPO INPUTS'!$E$33),"0.00E+00"))</f>
        <v>#VALUE!</v>
      </c>
      <c r="CD190" s="53" t="e">
        <f>VALUE(TEXT((AT190*$J190/365*'TOX and EXPO INPUTS'!$E$32/'TOX and EXPO INPUTS'!$E$33),"0.00E+00"))</f>
        <v>#VALUE!</v>
      </c>
      <c r="CE190" s="53" t="e">
        <f>VALUE(TEXT((AU190*$J190/365*'TOX and EXPO INPUTS'!$E$32/'TOX and EXPO INPUTS'!$E$33),"0.00E+00"))</f>
        <v>#DIV/0!</v>
      </c>
      <c r="CF190" s="53" t="e">
        <f>VALUE(TEXT((AV190*$J190/365*'TOX and EXPO INPUTS'!$E$32/'TOX and EXPO INPUTS'!$E$33),"0.00E+00"))</f>
        <v>#DIV/0!</v>
      </c>
      <c r="CG190" s="53" t="e">
        <f>VALUE(TEXT((AW190*$J190/365*'TOX and EXPO INPUTS'!$E$32/'TOX and EXPO INPUTS'!$E$33),"0.00E+00"))</f>
        <v>#DIV/0!</v>
      </c>
      <c r="CH190" s="53" t="e">
        <f>VALUE(TEXT((AX190*$J190/365*'TOX and EXPO INPUTS'!$E$32/'TOX and EXPO INPUTS'!$E$33),"0.00E+00"))</f>
        <v>#VALUE!</v>
      </c>
      <c r="CI190" s="53" t="e">
        <f>VALUE(TEXT((AY190*$J190/365*'TOX and EXPO INPUTS'!$E$32/'TOX and EXPO INPUTS'!$E$33),"0.00E+00"))</f>
        <v>#VALUE!</v>
      </c>
      <c r="CJ190" s="53" t="e">
        <f>VALUE(TEXT((AZ190*$J190/365*'TOX and EXPO INPUTS'!$E$32/'TOX and EXPO INPUTS'!$E$33),"0.00E+00"))</f>
        <v>#DIV/0!</v>
      </c>
      <c r="CK190" s="53" t="e">
        <f>VALUE(TEXT((BA190*$J190/365*'TOX and EXPO INPUTS'!$E$32/'TOX and EXPO INPUTS'!$E$33),"0.00E+00"))</f>
        <v>#DIV/0!</v>
      </c>
      <c r="CL190" s="53" t="e">
        <f>VALUE(TEXT((BB190*$J190/365*'TOX and EXPO INPUTS'!$E$32/'TOX and EXPO INPUTS'!$E$33),"0.00E+00"))</f>
        <v>#DIV/0!</v>
      </c>
      <c r="CM190" s="53" t="e">
        <f>VALUE(TEXT((BC190*$J190/365*'TOX and EXPO INPUTS'!$E$32/'TOX and EXPO INPUTS'!$E$33),"0.00E+00"))</f>
        <v>#VALUE!</v>
      </c>
      <c r="CN190" s="53" t="e">
        <f>VALUE(TEXT((BD190*$J190/365*'TOX and EXPO INPUTS'!$E$32/'TOX and EXPO INPUTS'!$E$33),"0.00E+00"))</f>
        <v>#VALUE!</v>
      </c>
      <c r="CO190" s="73" t="e">
        <f>VALUE(TEXT((BE190*$J190/365*'TOX and EXPO INPUTS'!$E$32/'TOX and EXPO INPUTS'!$E$33),"0.00E+00"))</f>
        <v>#DIV/0!</v>
      </c>
      <c r="CP190" s="72" t="e">
        <f>VALUE(TEXT((AP190*$K190/365*'TOX and EXPO INPUTS'!$E$32/'TOX and EXPO INPUTS'!$E$33),"0.00E+00"))</f>
        <v>#DIV/0!</v>
      </c>
      <c r="CQ190" s="53" t="e">
        <f>VALUE(TEXT((AQ190*$K190/365*'TOX and EXPO INPUTS'!$E$32/'TOX and EXPO INPUTS'!$E$33),"0.00E+00"))</f>
        <v>#DIV/0!</v>
      </c>
      <c r="CR190" s="53" t="e">
        <f>VALUE(TEXT((AR190*$K190/365*'TOX and EXPO INPUTS'!$E$32/'TOX and EXPO INPUTS'!$E$33),"0.00E+00"))</f>
        <v>#DIV/0!</v>
      </c>
      <c r="CS190" s="53" t="e">
        <f>VALUE(TEXT((AS190*$K190/365*'TOX and EXPO INPUTS'!$E$32/'TOX and EXPO INPUTS'!$E$33),"0.00E+00"))</f>
        <v>#VALUE!</v>
      </c>
      <c r="CT190" s="53" t="e">
        <f>VALUE(TEXT((AT190*$K190/365*'TOX and EXPO INPUTS'!$E$32/'TOX and EXPO INPUTS'!$E$33),"0.00E+00"))</f>
        <v>#VALUE!</v>
      </c>
      <c r="CU190" s="53" t="e">
        <f>VALUE(TEXT((AU190*$K190/365*'TOX and EXPO INPUTS'!$E$32/'TOX and EXPO INPUTS'!$E$33),"0.00E+00"))</f>
        <v>#DIV/0!</v>
      </c>
      <c r="CV190" s="53" t="e">
        <f>VALUE(TEXT((AV190*$K190/365*'TOX and EXPO INPUTS'!$E$32/'TOX and EXPO INPUTS'!$E$33),"0.00E+00"))</f>
        <v>#DIV/0!</v>
      </c>
      <c r="CW190" s="53" t="e">
        <f>VALUE(TEXT((AW190*$K190/365*'TOX and EXPO INPUTS'!$E$32/'TOX and EXPO INPUTS'!$E$33),"0.00E+00"))</f>
        <v>#DIV/0!</v>
      </c>
      <c r="CX190" s="53" t="e">
        <f>VALUE(TEXT((AX190*$K190/365*'TOX and EXPO INPUTS'!$E$32/'TOX and EXPO INPUTS'!$E$33),"0.00E+00"))</f>
        <v>#VALUE!</v>
      </c>
      <c r="CY190" s="53" t="e">
        <f>VALUE(TEXT((AY190*$K190/365*'TOX and EXPO INPUTS'!$E$32/'TOX and EXPO INPUTS'!$E$33),"0.00E+00"))</f>
        <v>#VALUE!</v>
      </c>
      <c r="CZ190" s="53" t="e">
        <f>VALUE(TEXT((AZ190*$K190/365*'TOX and EXPO INPUTS'!$E$32/'TOX and EXPO INPUTS'!$E$33),"0.00E+00"))</f>
        <v>#DIV/0!</v>
      </c>
      <c r="DA190" s="53" t="e">
        <f>VALUE(TEXT((BA190*$K190/365*'TOX and EXPO INPUTS'!$E$32/'TOX and EXPO INPUTS'!$E$33),"0.00E+00"))</f>
        <v>#DIV/0!</v>
      </c>
      <c r="DB190" s="53" t="e">
        <f>VALUE(TEXT((BB190*$K190/365*'TOX and EXPO INPUTS'!$E$32/'TOX and EXPO INPUTS'!$E$33),"0.00E+00"))</f>
        <v>#DIV/0!</v>
      </c>
      <c r="DC190" s="53" t="e">
        <f>VALUE(TEXT((BC190*$K190/365*'TOX and EXPO INPUTS'!$E$32/'TOX and EXPO INPUTS'!$E$33),"0.00E+00"))</f>
        <v>#VALUE!</v>
      </c>
      <c r="DD190" s="53" t="e">
        <f>VALUE(TEXT((BD190*$K190/365*'TOX and EXPO INPUTS'!$E$32/'TOX and EXPO INPUTS'!$E$33),"0.00E+00"))</f>
        <v>#VALUE!</v>
      </c>
      <c r="DE190" s="73" t="e">
        <f>VALUE(TEXT((BE190*$K190/365*'TOX and EXPO INPUTS'!$E$32/'TOX and EXPO INPUTS'!$E$33),"0.00E+00"))</f>
        <v>#DIV/0!</v>
      </c>
      <c r="DF190" s="110" t="e">
        <f>VALUE(TEXT((BZ190*'TOX and EXPO INPUTS'!$E$22),"0.00E+00"))</f>
        <v>#DIV/0!</v>
      </c>
      <c r="DG190" s="108" t="e">
        <f>VALUE(TEXT((CA190*'TOX and EXPO INPUTS'!$E$22),"0.00E+00"))</f>
        <v>#DIV/0!</v>
      </c>
      <c r="DH190" s="108" t="e">
        <f>VALUE(TEXT((CB190*'TOX and EXPO INPUTS'!$E$22),"0.00E+00"))</f>
        <v>#DIV/0!</v>
      </c>
      <c r="DI190" s="108" t="e">
        <f>VALUE(TEXT((CC190*'TOX and EXPO INPUTS'!$E$22),"0.00E+00"))</f>
        <v>#VALUE!</v>
      </c>
      <c r="DJ190" s="108" t="e">
        <f>VALUE(TEXT((CD190*'TOX and EXPO INPUTS'!$E$22),"0.00E+00"))</f>
        <v>#VALUE!</v>
      </c>
      <c r="DK190" s="108" t="e">
        <f>VALUE(TEXT((CE190*'TOX and EXPO INPUTS'!$E$22),"0.00E+00"))</f>
        <v>#DIV/0!</v>
      </c>
      <c r="DL190" s="108" t="e">
        <f>VALUE(TEXT((CF190*'TOX and EXPO INPUTS'!$E$22),"0.00E+00"))</f>
        <v>#DIV/0!</v>
      </c>
      <c r="DM190" s="108" t="e">
        <f>VALUE(TEXT((CG190*'TOX and EXPO INPUTS'!$E$22),"0.00E+00"))</f>
        <v>#DIV/0!</v>
      </c>
      <c r="DN190" s="108" t="e">
        <f>VALUE(TEXT((CH190*'TOX and EXPO INPUTS'!$E$22),"0.00E+00"))</f>
        <v>#VALUE!</v>
      </c>
      <c r="DO190" s="108" t="e">
        <f>VALUE(TEXT((CI190*'TOX and EXPO INPUTS'!$E$22),"0.00E+00"))</f>
        <v>#VALUE!</v>
      </c>
      <c r="DP190" s="108" t="e">
        <f>VALUE(TEXT((CJ190*'TOX and EXPO INPUTS'!$E$22),"0.00E+00"))</f>
        <v>#DIV/0!</v>
      </c>
      <c r="DQ190" s="108" t="e">
        <f>VALUE(TEXT((CK190*'TOX and EXPO INPUTS'!$E$22),"0.00E+00"))</f>
        <v>#DIV/0!</v>
      </c>
      <c r="DR190" s="108" t="e">
        <f>VALUE(TEXT((CL190*'TOX and EXPO INPUTS'!$E$22),"0.00E+00"))</f>
        <v>#DIV/0!</v>
      </c>
      <c r="DS190" s="108" t="e">
        <f>VALUE(TEXT((CM190*'TOX and EXPO INPUTS'!$E$22),"0.00E+00"))</f>
        <v>#VALUE!</v>
      </c>
      <c r="DT190" s="108" t="e">
        <f>VALUE(TEXT((CN190*'TOX and EXPO INPUTS'!$E$22),"0.00E+00"))</f>
        <v>#VALUE!</v>
      </c>
      <c r="DU190" s="109" t="e">
        <f>VALUE(TEXT((CO190*'TOX and EXPO INPUTS'!$E$22),"0.00E+00"))</f>
        <v>#DIV/0!</v>
      </c>
      <c r="DV190" s="110" t="e">
        <f>VALUE(TEXT((CP190*'TOX and EXPO INPUTS'!$E$22),"0.00E+00"))</f>
        <v>#DIV/0!</v>
      </c>
      <c r="DW190" s="108" t="e">
        <f>VALUE(TEXT((CQ190*'TOX and EXPO INPUTS'!$E$22),"0.00E+00"))</f>
        <v>#DIV/0!</v>
      </c>
      <c r="DX190" s="108" t="e">
        <f>VALUE(TEXT((CR190*'TOX and EXPO INPUTS'!$E$22),"0.00E+00"))</f>
        <v>#DIV/0!</v>
      </c>
      <c r="DY190" s="108" t="e">
        <f>VALUE(TEXT((CS190*'TOX and EXPO INPUTS'!$E$22),"0.00E+00"))</f>
        <v>#VALUE!</v>
      </c>
      <c r="DZ190" s="108" t="e">
        <f>VALUE(TEXT((CT190*'TOX and EXPO INPUTS'!$E$22),"0.00E+00"))</f>
        <v>#VALUE!</v>
      </c>
      <c r="EA190" s="108" t="e">
        <f>VALUE(TEXT((CU190*'TOX and EXPO INPUTS'!$E$22),"0.00E+00"))</f>
        <v>#DIV/0!</v>
      </c>
      <c r="EB190" s="108" t="e">
        <f>VALUE(TEXT((CV190*'TOX and EXPO INPUTS'!$E$22),"0.00E+00"))</f>
        <v>#DIV/0!</v>
      </c>
      <c r="EC190" s="108" t="e">
        <f>VALUE(TEXT((CW190*'TOX and EXPO INPUTS'!$E$22),"0.00E+00"))</f>
        <v>#DIV/0!</v>
      </c>
      <c r="ED190" s="108" t="e">
        <f>VALUE(TEXT((CX190*'TOX and EXPO INPUTS'!$E$22),"0.00E+00"))</f>
        <v>#VALUE!</v>
      </c>
      <c r="EE190" s="108" t="e">
        <f>VALUE(TEXT((CY190*'TOX and EXPO INPUTS'!$E$22),"0.00E+00"))</f>
        <v>#VALUE!</v>
      </c>
      <c r="EF190" s="108" t="e">
        <f>VALUE(TEXT((CZ190*'TOX and EXPO INPUTS'!$E$22),"0.00E+00"))</f>
        <v>#DIV/0!</v>
      </c>
      <c r="EG190" s="108" t="e">
        <f>VALUE(TEXT((DA190*'TOX and EXPO INPUTS'!$E$22),"0.00E+00"))</f>
        <v>#DIV/0!</v>
      </c>
      <c r="EH190" s="108" t="e">
        <f>VALUE(TEXT((DB190*'TOX and EXPO INPUTS'!$E$22),"0.00E+00"))</f>
        <v>#DIV/0!</v>
      </c>
      <c r="EI190" s="108" t="e">
        <f>VALUE(TEXT((DC190*'TOX and EXPO INPUTS'!$E$22),"0.00E+00"))</f>
        <v>#VALUE!</v>
      </c>
      <c r="EJ190" s="108" t="e">
        <f>VALUE(TEXT((DD190*'TOX and EXPO INPUTS'!$E$22),"0.00E+00"))</f>
        <v>#VALUE!</v>
      </c>
      <c r="EK190" s="109" t="e">
        <f>VALUE(TEXT((DE190*'TOX and EXPO INPUTS'!$E$22),"0.00E+00"))</f>
        <v>#DIV/0!</v>
      </c>
      <c r="EL190" s="69" t="s">
        <v>77</v>
      </c>
      <c r="EM190" s="49" t="s">
        <v>70</v>
      </c>
      <c r="EN190" s="49" t="s">
        <v>185</v>
      </c>
      <c r="EO190" s="64" t="s">
        <v>70</v>
      </c>
    </row>
    <row r="191" spans="1:145" ht="24" x14ac:dyDescent="0.25">
      <c r="A191" s="56" t="s">
        <v>4</v>
      </c>
      <c r="B191" s="36" t="s">
        <v>559</v>
      </c>
      <c r="C191" s="36" t="s">
        <v>135</v>
      </c>
      <c r="D191" s="57" t="s">
        <v>564</v>
      </c>
      <c r="E191" s="61" t="s">
        <v>257</v>
      </c>
      <c r="F191" s="92"/>
      <c r="G191" s="64" t="s">
        <v>143</v>
      </c>
      <c r="H191" s="69">
        <v>160</v>
      </c>
      <c r="I191" s="64" t="s">
        <v>144</v>
      </c>
      <c r="J191" s="100">
        <v>10</v>
      </c>
      <c r="K191" s="100">
        <v>30</v>
      </c>
      <c r="L191" s="69">
        <v>9.9</v>
      </c>
      <c r="M191" s="49">
        <v>7.2</v>
      </c>
      <c r="N191" s="49">
        <v>4.2</v>
      </c>
      <c r="O191" s="53" t="s">
        <v>139</v>
      </c>
      <c r="P191" s="53" t="s">
        <v>139</v>
      </c>
      <c r="Q191" s="64">
        <v>3</v>
      </c>
      <c r="R191" s="69">
        <v>1.2</v>
      </c>
      <c r="S191" s="49">
        <v>0.24</v>
      </c>
      <c r="T191" s="49">
        <v>0.12</v>
      </c>
      <c r="U191" s="64">
        <v>0.22</v>
      </c>
      <c r="V191" s="72">
        <f t="shared" si="201"/>
        <v>0</v>
      </c>
      <c r="W191" s="53">
        <f t="shared" si="201"/>
        <v>0</v>
      </c>
      <c r="X191" s="53">
        <f t="shared" si="201"/>
        <v>0</v>
      </c>
      <c r="Y191" s="53" t="s">
        <v>139</v>
      </c>
      <c r="Z191" s="53" t="s">
        <v>139</v>
      </c>
      <c r="AA191" s="73">
        <f t="shared" ref="AA191:AA196" si="269">VALUE(TEXT(((Q191/1000)*$F191*$H191),"0.00E+00"))</f>
        <v>0</v>
      </c>
      <c r="AB191" s="72" t="e">
        <f>VALUE(TEXT(((V191*'TOX and EXPO INPUTS'!$E$12)/'TOX and EXPO INPUTS'!$E$27),"0.00E+00"))</f>
        <v>#DIV/0!</v>
      </c>
      <c r="AC191" s="53" t="e">
        <f>VALUE(TEXT(((W191*'TOX and EXPO INPUTS'!$E$12)/'TOX and EXPO INPUTS'!$E$27),"0.00E+00"))</f>
        <v>#DIV/0!</v>
      </c>
      <c r="AD191" s="53" t="e">
        <f>VALUE(TEXT(((X191*'TOX and EXPO INPUTS'!$E$12)/'TOX and EXPO INPUTS'!$E$27),"0.00E+00"))</f>
        <v>#DIV/0!</v>
      </c>
      <c r="AE191" s="53" t="s">
        <v>139</v>
      </c>
      <c r="AF191" s="53" t="s">
        <v>139</v>
      </c>
      <c r="AG191" s="73" t="e">
        <f>VALUE(TEXT(((AA191*'TOX and EXPO INPUTS'!$E$12)/'TOX and EXPO INPUTS'!$E$27),"0.00E+00"))</f>
        <v>#DIV/0!</v>
      </c>
      <c r="AH191" s="72">
        <f t="shared" si="202"/>
        <v>0</v>
      </c>
      <c r="AI191" s="53">
        <f t="shared" si="202"/>
        <v>0</v>
      </c>
      <c r="AJ191" s="53">
        <f t="shared" si="202"/>
        <v>0</v>
      </c>
      <c r="AK191" s="73">
        <f t="shared" si="202"/>
        <v>0</v>
      </c>
      <c r="AL191" s="72" t="e">
        <f>VALUE(TEXT(((AH191*'TOX and EXPO INPUTS'!$E$20)/'TOX and EXPO INPUTS'!$E$29),"0.00E+00"))</f>
        <v>#DIV/0!</v>
      </c>
      <c r="AM191" s="53" t="e">
        <f>VALUE(TEXT(((AI191*'TOX and EXPO INPUTS'!$E$20)/'TOX and EXPO INPUTS'!$E$29),"0.00E+00"))</f>
        <v>#DIV/0!</v>
      </c>
      <c r="AN191" s="53" t="e">
        <f>VALUE(TEXT(((AJ191*'TOX and EXPO INPUTS'!$E$20)/'TOX and EXPO INPUTS'!$E$29),"0.00E+00"))</f>
        <v>#DIV/0!</v>
      </c>
      <c r="AO191" s="73" t="e">
        <f>VALUE(TEXT(((AK191*'TOX and EXPO INPUTS'!$E$20)/'TOX and EXPO INPUTS'!$E$29),"0.00E+00"))</f>
        <v>#DIV/0!</v>
      </c>
      <c r="AP191" s="72" t="e">
        <f t="shared" si="203"/>
        <v>#DIV/0!</v>
      </c>
      <c r="AQ191" s="53" t="e">
        <f t="shared" si="204"/>
        <v>#DIV/0!</v>
      </c>
      <c r="AR191" s="53" t="e">
        <f t="shared" si="205"/>
        <v>#DIV/0!</v>
      </c>
      <c r="AS191" s="53" t="s">
        <v>139</v>
      </c>
      <c r="AT191" s="53" t="s">
        <v>139</v>
      </c>
      <c r="AU191" s="53" t="e">
        <f t="shared" si="211"/>
        <v>#DIV/0!</v>
      </c>
      <c r="AV191" s="53" t="e">
        <f t="shared" si="206"/>
        <v>#DIV/0!</v>
      </c>
      <c r="AW191" s="53" t="e">
        <f t="shared" si="207"/>
        <v>#DIV/0!</v>
      </c>
      <c r="AX191" s="53" t="s">
        <v>139</v>
      </c>
      <c r="AY191" s="53" t="s">
        <v>139</v>
      </c>
      <c r="AZ191" s="53" t="e">
        <f t="shared" si="208"/>
        <v>#DIV/0!</v>
      </c>
      <c r="BA191" s="53" t="e">
        <f t="shared" si="209"/>
        <v>#DIV/0!</v>
      </c>
      <c r="BB191" s="53" t="e">
        <f t="shared" si="210"/>
        <v>#DIV/0!</v>
      </c>
      <c r="BC191" s="53" t="s">
        <v>139</v>
      </c>
      <c r="BD191" s="53" t="s">
        <v>139</v>
      </c>
      <c r="BE191" s="73" t="e">
        <f t="shared" ref="BE191:BE196" si="270">VALUE(TEXT((AG191+AO191),"0.00E+00"))</f>
        <v>#DIV/0!</v>
      </c>
      <c r="BF191" s="72" t="e">
        <f>VALUE(TEXT((AB191*$J191/365*'TOX and EXPO INPUTS'!$E$32/'TOX and EXPO INPUTS'!$E$33),"0.00E+00"))</f>
        <v>#DIV/0!</v>
      </c>
      <c r="BG191" s="53" t="e">
        <f>VALUE(TEXT((AC191*$J191/365*'TOX and EXPO INPUTS'!$E$32/'TOX and EXPO INPUTS'!$E$33),"0.00E+00"))</f>
        <v>#DIV/0!</v>
      </c>
      <c r="BH191" s="53" t="e">
        <f>VALUE(TEXT((AD191*$J191/365*'TOX and EXPO INPUTS'!$E$32/'TOX and EXPO INPUTS'!$E$33),"0.00E+00"))</f>
        <v>#DIV/0!</v>
      </c>
      <c r="BI191" s="53" t="s">
        <v>139</v>
      </c>
      <c r="BJ191" s="53" t="s">
        <v>139</v>
      </c>
      <c r="BK191" s="73" t="e">
        <f>VALUE(TEXT((AG191*$J191/365*'TOX and EXPO INPUTS'!$E$32/'TOX and EXPO INPUTS'!$E$33),"0.00E+00"))</f>
        <v>#DIV/0!</v>
      </c>
      <c r="BL191" s="72" t="e">
        <f>VALUE(TEXT((AB191*$K191/365*'TOX and EXPO INPUTS'!$E$32/'TOX and EXPO INPUTS'!$E$33),"0.00E+00"))</f>
        <v>#DIV/0!</v>
      </c>
      <c r="BM191" s="53" t="e">
        <f>VALUE(TEXT((AC191*$K191/365*'TOX and EXPO INPUTS'!$E$32/'TOX and EXPO INPUTS'!$E$33),"0.00E+00"))</f>
        <v>#DIV/0!</v>
      </c>
      <c r="BN191" s="53" t="e">
        <f>VALUE(TEXT((AD191*$K191/365*'TOX and EXPO INPUTS'!$E$32/'TOX and EXPO INPUTS'!$E$33),"0.00E+00"))</f>
        <v>#DIV/0!</v>
      </c>
      <c r="BO191" s="53" t="s">
        <v>139</v>
      </c>
      <c r="BP191" s="53" t="s">
        <v>139</v>
      </c>
      <c r="BQ191" s="73" t="e">
        <f>VALUE(TEXT((AG191*$K191/365*'TOX and EXPO INPUTS'!$E$32/'TOX and EXPO INPUTS'!$E$33),"0.00E+00"))</f>
        <v>#DIV/0!</v>
      </c>
      <c r="BR191" s="72" t="e">
        <f>VALUE(TEXT((AL191*$J191/365*'TOX and EXPO INPUTS'!$E$32/'TOX and EXPO INPUTS'!$E$33),"0.00E+00"))</f>
        <v>#DIV/0!</v>
      </c>
      <c r="BS191" s="53" t="e">
        <f>VALUE(TEXT((AM191*$J191/365*'TOX and EXPO INPUTS'!$E$32/'TOX and EXPO INPUTS'!$E$33),"0.00E+00"))</f>
        <v>#DIV/0!</v>
      </c>
      <c r="BT191" s="53" t="e">
        <f>VALUE(TEXT((AN191*$J191/365*'TOX and EXPO INPUTS'!$E$32/'TOX and EXPO INPUTS'!$E$33),"0.00E+00"))</f>
        <v>#DIV/0!</v>
      </c>
      <c r="BU191" s="73" t="e">
        <f>VALUE(TEXT((AO191*$J191/365*'TOX and EXPO INPUTS'!$E$32/'TOX and EXPO INPUTS'!$E$33),"0.00E+00"))</f>
        <v>#DIV/0!</v>
      </c>
      <c r="BV191" s="72" t="e">
        <f>VALUE(TEXT((AL191*$K191/365*'TOX and EXPO INPUTS'!$E$32/'TOX and EXPO INPUTS'!$E$33),"0.00E+00"))</f>
        <v>#DIV/0!</v>
      </c>
      <c r="BW191" s="53" t="e">
        <f>VALUE(TEXT((AM191*$K191/365*'TOX and EXPO INPUTS'!$E$32/'TOX and EXPO INPUTS'!$E$33),"0.00E+00"))</f>
        <v>#DIV/0!</v>
      </c>
      <c r="BX191" s="53" t="e">
        <f>VALUE(TEXT((AN191*$K191/365*'TOX and EXPO INPUTS'!$E$32/'TOX and EXPO INPUTS'!$E$33),"0.00E+00"))</f>
        <v>#DIV/0!</v>
      </c>
      <c r="BY191" s="73" t="e">
        <f>VALUE(TEXT((AO191*$K191/365*'TOX and EXPO INPUTS'!$E$32/'TOX and EXPO INPUTS'!$E$33),"0.00E+00"))</f>
        <v>#DIV/0!</v>
      </c>
      <c r="BZ191" s="72" t="e">
        <f>VALUE(TEXT((AP191*$J191/365*'TOX and EXPO INPUTS'!$E$32/'TOX and EXPO INPUTS'!$E$33),"0.00E+00"))</f>
        <v>#DIV/0!</v>
      </c>
      <c r="CA191" s="53" t="e">
        <f>VALUE(TEXT((AQ191*$J191/365*'TOX and EXPO INPUTS'!$E$32/'TOX and EXPO INPUTS'!$E$33),"0.00E+00"))</f>
        <v>#DIV/0!</v>
      </c>
      <c r="CB191" s="53" t="e">
        <f>VALUE(TEXT((AR191*$J191/365*'TOX and EXPO INPUTS'!$E$32/'TOX and EXPO INPUTS'!$E$33),"0.00E+00"))</f>
        <v>#DIV/0!</v>
      </c>
      <c r="CC191" s="53" t="e">
        <f>VALUE(TEXT((AS191*$J191/365*'TOX and EXPO INPUTS'!$E$32/'TOX and EXPO INPUTS'!$E$33),"0.00E+00"))</f>
        <v>#VALUE!</v>
      </c>
      <c r="CD191" s="53" t="e">
        <f>VALUE(TEXT((AT191*$J191/365*'TOX and EXPO INPUTS'!$E$32/'TOX and EXPO INPUTS'!$E$33),"0.00E+00"))</f>
        <v>#VALUE!</v>
      </c>
      <c r="CE191" s="53" t="e">
        <f>VALUE(TEXT((AU191*$J191/365*'TOX and EXPO INPUTS'!$E$32/'TOX and EXPO INPUTS'!$E$33),"0.00E+00"))</f>
        <v>#DIV/0!</v>
      </c>
      <c r="CF191" s="53" t="e">
        <f>VALUE(TEXT((AV191*$J191/365*'TOX and EXPO INPUTS'!$E$32/'TOX and EXPO INPUTS'!$E$33),"0.00E+00"))</f>
        <v>#DIV/0!</v>
      </c>
      <c r="CG191" s="53" t="e">
        <f>VALUE(TEXT((AW191*$J191/365*'TOX and EXPO INPUTS'!$E$32/'TOX and EXPO INPUTS'!$E$33),"0.00E+00"))</f>
        <v>#DIV/0!</v>
      </c>
      <c r="CH191" s="53" t="e">
        <f>VALUE(TEXT((AX191*$J191/365*'TOX and EXPO INPUTS'!$E$32/'TOX and EXPO INPUTS'!$E$33),"0.00E+00"))</f>
        <v>#VALUE!</v>
      </c>
      <c r="CI191" s="53" t="e">
        <f>VALUE(TEXT((AY191*$J191/365*'TOX and EXPO INPUTS'!$E$32/'TOX and EXPO INPUTS'!$E$33),"0.00E+00"))</f>
        <v>#VALUE!</v>
      </c>
      <c r="CJ191" s="53" t="e">
        <f>VALUE(TEXT((AZ191*$J191/365*'TOX and EXPO INPUTS'!$E$32/'TOX and EXPO INPUTS'!$E$33),"0.00E+00"))</f>
        <v>#DIV/0!</v>
      </c>
      <c r="CK191" s="53" t="e">
        <f>VALUE(TEXT((BA191*$J191/365*'TOX and EXPO INPUTS'!$E$32/'TOX and EXPO INPUTS'!$E$33),"0.00E+00"))</f>
        <v>#DIV/0!</v>
      </c>
      <c r="CL191" s="53" t="e">
        <f>VALUE(TEXT((BB191*$J191/365*'TOX and EXPO INPUTS'!$E$32/'TOX and EXPO INPUTS'!$E$33),"0.00E+00"))</f>
        <v>#DIV/0!</v>
      </c>
      <c r="CM191" s="53" t="e">
        <f>VALUE(TEXT((BC191*$J191/365*'TOX and EXPO INPUTS'!$E$32/'TOX and EXPO INPUTS'!$E$33),"0.00E+00"))</f>
        <v>#VALUE!</v>
      </c>
      <c r="CN191" s="53" t="e">
        <f>VALUE(TEXT((BD191*$J191/365*'TOX and EXPO INPUTS'!$E$32/'TOX and EXPO INPUTS'!$E$33),"0.00E+00"))</f>
        <v>#VALUE!</v>
      </c>
      <c r="CO191" s="73" t="e">
        <f>VALUE(TEXT((BE191*$J191/365*'TOX and EXPO INPUTS'!$E$32/'TOX and EXPO INPUTS'!$E$33),"0.00E+00"))</f>
        <v>#DIV/0!</v>
      </c>
      <c r="CP191" s="72" t="e">
        <f>VALUE(TEXT((AP191*$K191/365*'TOX and EXPO INPUTS'!$E$32/'TOX and EXPO INPUTS'!$E$33),"0.00E+00"))</f>
        <v>#DIV/0!</v>
      </c>
      <c r="CQ191" s="53" t="e">
        <f>VALUE(TEXT((AQ191*$K191/365*'TOX and EXPO INPUTS'!$E$32/'TOX and EXPO INPUTS'!$E$33),"0.00E+00"))</f>
        <v>#DIV/0!</v>
      </c>
      <c r="CR191" s="53" t="e">
        <f>VALUE(TEXT((AR191*$K191/365*'TOX and EXPO INPUTS'!$E$32/'TOX and EXPO INPUTS'!$E$33),"0.00E+00"))</f>
        <v>#DIV/0!</v>
      </c>
      <c r="CS191" s="53" t="e">
        <f>VALUE(TEXT((AS191*$K191/365*'TOX and EXPO INPUTS'!$E$32/'TOX and EXPO INPUTS'!$E$33),"0.00E+00"))</f>
        <v>#VALUE!</v>
      </c>
      <c r="CT191" s="53" t="e">
        <f>VALUE(TEXT((AT191*$K191/365*'TOX and EXPO INPUTS'!$E$32/'TOX and EXPO INPUTS'!$E$33),"0.00E+00"))</f>
        <v>#VALUE!</v>
      </c>
      <c r="CU191" s="53" t="e">
        <f>VALUE(TEXT((AU191*$K191/365*'TOX and EXPO INPUTS'!$E$32/'TOX and EXPO INPUTS'!$E$33),"0.00E+00"))</f>
        <v>#DIV/0!</v>
      </c>
      <c r="CV191" s="53" t="e">
        <f>VALUE(TEXT((AV191*$K191/365*'TOX and EXPO INPUTS'!$E$32/'TOX and EXPO INPUTS'!$E$33),"0.00E+00"))</f>
        <v>#DIV/0!</v>
      </c>
      <c r="CW191" s="53" t="e">
        <f>VALUE(TEXT((AW191*$K191/365*'TOX and EXPO INPUTS'!$E$32/'TOX and EXPO INPUTS'!$E$33),"0.00E+00"))</f>
        <v>#DIV/0!</v>
      </c>
      <c r="CX191" s="53" t="e">
        <f>VALUE(TEXT((AX191*$K191/365*'TOX and EXPO INPUTS'!$E$32/'TOX and EXPO INPUTS'!$E$33),"0.00E+00"))</f>
        <v>#VALUE!</v>
      </c>
      <c r="CY191" s="53" t="e">
        <f>VALUE(TEXT((AY191*$K191/365*'TOX and EXPO INPUTS'!$E$32/'TOX and EXPO INPUTS'!$E$33),"0.00E+00"))</f>
        <v>#VALUE!</v>
      </c>
      <c r="CZ191" s="53" t="e">
        <f>VALUE(TEXT((AZ191*$K191/365*'TOX and EXPO INPUTS'!$E$32/'TOX and EXPO INPUTS'!$E$33),"0.00E+00"))</f>
        <v>#DIV/0!</v>
      </c>
      <c r="DA191" s="53" t="e">
        <f>VALUE(TEXT((BA191*$K191/365*'TOX and EXPO INPUTS'!$E$32/'TOX and EXPO INPUTS'!$E$33),"0.00E+00"))</f>
        <v>#DIV/0!</v>
      </c>
      <c r="DB191" s="53" t="e">
        <f>VALUE(TEXT((BB191*$K191/365*'TOX and EXPO INPUTS'!$E$32/'TOX and EXPO INPUTS'!$E$33),"0.00E+00"))</f>
        <v>#DIV/0!</v>
      </c>
      <c r="DC191" s="53" t="e">
        <f>VALUE(TEXT((BC191*$K191/365*'TOX and EXPO INPUTS'!$E$32/'TOX and EXPO INPUTS'!$E$33),"0.00E+00"))</f>
        <v>#VALUE!</v>
      </c>
      <c r="DD191" s="53" t="e">
        <f>VALUE(TEXT((BD191*$K191/365*'TOX and EXPO INPUTS'!$E$32/'TOX and EXPO INPUTS'!$E$33),"0.00E+00"))</f>
        <v>#VALUE!</v>
      </c>
      <c r="DE191" s="73" t="e">
        <f>VALUE(TEXT((BE191*$K191/365*'TOX and EXPO INPUTS'!$E$32/'TOX and EXPO INPUTS'!$E$33),"0.00E+00"))</f>
        <v>#DIV/0!</v>
      </c>
      <c r="DF191" s="110" t="e">
        <f>VALUE(TEXT((BZ191*'TOX and EXPO INPUTS'!$E$22),"0.00E+00"))</f>
        <v>#DIV/0!</v>
      </c>
      <c r="DG191" s="108" t="e">
        <f>VALUE(TEXT((CA191*'TOX and EXPO INPUTS'!$E$22),"0.00E+00"))</f>
        <v>#DIV/0!</v>
      </c>
      <c r="DH191" s="108" t="e">
        <f>VALUE(TEXT((CB191*'TOX and EXPO INPUTS'!$E$22),"0.00E+00"))</f>
        <v>#DIV/0!</v>
      </c>
      <c r="DI191" s="108" t="e">
        <f>VALUE(TEXT((CC191*'TOX and EXPO INPUTS'!$E$22),"0.00E+00"))</f>
        <v>#VALUE!</v>
      </c>
      <c r="DJ191" s="108" t="e">
        <f>VALUE(TEXT((CD191*'TOX and EXPO INPUTS'!$E$22),"0.00E+00"))</f>
        <v>#VALUE!</v>
      </c>
      <c r="DK191" s="108" t="e">
        <f>VALUE(TEXT((CE191*'TOX and EXPO INPUTS'!$E$22),"0.00E+00"))</f>
        <v>#DIV/0!</v>
      </c>
      <c r="DL191" s="108" t="e">
        <f>VALUE(TEXT((CF191*'TOX and EXPO INPUTS'!$E$22),"0.00E+00"))</f>
        <v>#DIV/0!</v>
      </c>
      <c r="DM191" s="108" t="e">
        <f>VALUE(TEXT((CG191*'TOX and EXPO INPUTS'!$E$22),"0.00E+00"))</f>
        <v>#DIV/0!</v>
      </c>
      <c r="DN191" s="108" t="e">
        <f>VALUE(TEXT((CH191*'TOX and EXPO INPUTS'!$E$22),"0.00E+00"))</f>
        <v>#VALUE!</v>
      </c>
      <c r="DO191" s="108" t="e">
        <f>VALUE(TEXT((CI191*'TOX and EXPO INPUTS'!$E$22),"0.00E+00"))</f>
        <v>#VALUE!</v>
      </c>
      <c r="DP191" s="108" t="e">
        <f>VALUE(TEXT((CJ191*'TOX and EXPO INPUTS'!$E$22),"0.00E+00"))</f>
        <v>#DIV/0!</v>
      </c>
      <c r="DQ191" s="108" t="e">
        <f>VALUE(TEXT((CK191*'TOX and EXPO INPUTS'!$E$22),"0.00E+00"))</f>
        <v>#DIV/0!</v>
      </c>
      <c r="DR191" s="108" t="e">
        <f>VALUE(TEXT((CL191*'TOX and EXPO INPUTS'!$E$22),"0.00E+00"))</f>
        <v>#DIV/0!</v>
      </c>
      <c r="DS191" s="108" t="e">
        <f>VALUE(TEXT((CM191*'TOX and EXPO INPUTS'!$E$22),"0.00E+00"))</f>
        <v>#VALUE!</v>
      </c>
      <c r="DT191" s="108" t="e">
        <f>VALUE(TEXT((CN191*'TOX and EXPO INPUTS'!$E$22),"0.00E+00"))</f>
        <v>#VALUE!</v>
      </c>
      <c r="DU191" s="109" t="e">
        <f>VALUE(TEXT((CO191*'TOX and EXPO INPUTS'!$E$22),"0.00E+00"))</f>
        <v>#DIV/0!</v>
      </c>
      <c r="DV191" s="110" t="e">
        <f>VALUE(TEXT((CP191*'TOX and EXPO INPUTS'!$E$22),"0.00E+00"))</f>
        <v>#DIV/0!</v>
      </c>
      <c r="DW191" s="108" t="e">
        <f>VALUE(TEXT((CQ191*'TOX and EXPO INPUTS'!$E$22),"0.00E+00"))</f>
        <v>#DIV/0!</v>
      </c>
      <c r="DX191" s="108" t="e">
        <f>VALUE(TEXT((CR191*'TOX and EXPO INPUTS'!$E$22),"0.00E+00"))</f>
        <v>#DIV/0!</v>
      </c>
      <c r="DY191" s="108" t="e">
        <f>VALUE(TEXT((CS191*'TOX and EXPO INPUTS'!$E$22),"0.00E+00"))</f>
        <v>#VALUE!</v>
      </c>
      <c r="DZ191" s="108" t="e">
        <f>VALUE(TEXT((CT191*'TOX and EXPO INPUTS'!$E$22),"0.00E+00"))</f>
        <v>#VALUE!</v>
      </c>
      <c r="EA191" s="108" t="e">
        <f>VALUE(TEXT((CU191*'TOX and EXPO INPUTS'!$E$22),"0.00E+00"))</f>
        <v>#DIV/0!</v>
      </c>
      <c r="EB191" s="108" t="e">
        <f>VALUE(TEXT((CV191*'TOX and EXPO INPUTS'!$E$22),"0.00E+00"))</f>
        <v>#DIV/0!</v>
      </c>
      <c r="EC191" s="108" t="e">
        <f>VALUE(TEXT((CW191*'TOX and EXPO INPUTS'!$E$22),"0.00E+00"))</f>
        <v>#DIV/0!</v>
      </c>
      <c r="ED191" s="108" t="e">
        <f>VALUE(TEXT((CX191*'TOX and EXPO INPUTS'!$E$22),"0.00E+00"))</f>
        <v>#VALUE!</v>
      </c>
      <c r="EE191" s="108" t="e">
        <f>VALUE(TEXT((CY191*'TOX and EXPO INPUTS'!$E$22),"0.00E+00"))</f>
        <v>#VALUE!</v>
      </c>
      <c r="EF191" s="108" t="e">
        <f>VALUE(TEXT((CZ191*'TOX and EXPO INPUTS'!$E$22),"0.00E+00"))</f>
        <v>#DIV/0!</v>
      </c>
      <c r="EG191" s="108" t="e">
        <f>VALUE(TEXT((DA191*'TOX and EXPO INPUTS'!$E$22),"0.00E+00"))</f>
        <v>#DIV/0!</v>
      </c>
      <c r="EH191" s="108" t="e">
        <f>VALUE(TEXT((DB191*'TOX and EXPO INPUTS'!$E$22),"0.00E+00"))</f>
        <v>#DIV/0!</v>
      </c>
      <c r="EI191" s="108" t="e">
        <f>VALUE(TEXT((DC191*'TOX and EXPO INPUTS'!$E$22),"0.00E+00"))</f>
        <v>#VALUE!</v>
      </c>
      <c r="EJ191" s="108" t="e">
        <f>VALUE(TEXT((DD191*'TOX and EXPO INPUTS'!$E$22),"0.00E+00"))</f>
        <v>#VALUE!</v>
      </c>
      <c r="EK191" s="109" t="e">
        <f>VALUE(TEXT((DE191*'TOX and EXPO INPUTS'!$E$22),"0.00E+00"))</f>
        <v>#DIV/0!</v>
      </c>
      <c r="EL191" s="69" t="s">
        <v>77</v>
      </c>
      <c r="EM191" s="49" t="s">
        <v>70</v>
      </c>
      <c r="EN191" s="49" t="s">
        <v>185</v>
      </c>
      <c r="EO191" s="64" t="s">
        <v>70</v>
      </c>
    </row>
    <row r="192" spans="1:145" ht="12" customHeight="1" x14ac:dyDescent="0.25">
      <c r="A192" s="56" t="s">
        <v>4</v>
      </c>
      <c r="B192" s="36" t="s">
        <v>50</v>
      </c>
      <c r="C192" s="36" t="s">
        <v>129</v>
      </c>
      <c r="D192" s="57" t="s">
        <v>0</v>
      </c>
      <c r="E192" s="61" t="s">
        <v>562</v>
      </c>
      <c r="F192" s="92"/>
      <c r="G192" s="64" t="s">
        <v>143</v>
      </c>
      <c r="H192" s="69">
        <v>350</v>
      </c>
      <c r="I192" s="64" t="s">
        <v>144</v>
      </c>
      <c r="J192" s="100">
        <v>10</v>
      </c>
      <c r="K192" s="100">
        <v>30</v>
      </c>
      <c r="L192" s="69" t="s">
        <v>139</v>
      </c>
      <c r="M192" s="49" t="s">
        <v>139</v>
      </c>
      <c r="N192" s="49" t="s">
        <v>139</v>
      </c>
      <c r="O192" s="49" t="s">
        <v>139</v>
      </c>
      <c r="P192" s="49" t="s">
        <v>139</v>
      </c>
      <c r="Q192" s="64">
        <v>1.7</v>
      </c>
      <c r="R192" s="69" t="s">
        <v>139</v>
      </c>
      <c r="S192" s="49" t="s">
        <v>139</v>
      </c>
      <c r="T192" s="49" t="s">
        <v>139</v>
      </c>
      <c r="U192" s="64">
        <v>1.3</v>
      </c>
      <c r="V192" s="72" t="s">
        <v>139</v>
      </c>
      <c r="W192" s="53" t="s">
        <v>139</v>
      </c>
      <c r="X192" s="53" t="s">
        <v>139</v>
      </c>
      <c r="Y192" s="53" t="s">
        <v>139</v>
      </c>
      <c r="Z192" s="53" t="s">
        <v>139</v>
      </c>
      <c r="AA192" s="73">
        <f t="shared" si="269"/>
        <v>0</v>
      </c>
      <c r="AB192" s="72" t="s">
        <v>139</v>
      </c>
      <c r="AC192" s="53" t="s">
        <v>139</v>
      </c>
      <c r="AD192" s="53" t="s">
        <v>139</v>
      </c>
      <c r="AE192" s="53" t="s">
        <v>139</v>
      </c>
      <c r="AF192" s="53" t="s">
        <v>139</v>
      </c>
      <c r="AG192" s="73" t="e">
        <f>VALUE(TEXT(((AA192*'TOX and EXPO INPUTS'!$E$12)/'TOX and EXPO INPUTS'!$E$27),"0.00E+00"))</f>
        <v>#DIV/0!</v>
      </c>
      <c r="AH192" s="72" t="s">
        <v>139</v>
      </c>
      <c r="AI192" s="53" t="s">
        <v>139</v>
      </c>
      <c r="AJ192" s="53" t="s">
        <v>139</v>
      </c>
      <c r="AK192" s="73">
        <f t="shared" si="202"/>
        <v>0</v>
      </c>
      <c r="AL192" s="72" t="s">
        <v>139</v>
      </c>
      <c r="AM192" s="53" t="s">
        <v>139</v>
      </c>
      <c r="AN192" s="53" t="s">
        <v>139</v>
      </c>
      <c r="AO192" s="73" t="e">
        <f>VALUE(TEXT(((AK192*'TOX and EXPO INPUTS'!$E$20)/'TOX and EXPO INPUTS'!$E$29),"0.00E+00"))</f>
        <v>#DIV/0!</v>
      </c>
      <c r="AP192" s="72" t="s">
        <v>139</v>
      </c>
      <c r="AQ192" s="53" t="s">
        <v>139</v>
      </c>
      <c r="AR192" s="53" t="s">
        <v>139</v>
      </c>
      <c r="AS192" s="53" t="s">
        <v>139</v>
      </c>
      <c r="AT192" s="53" t="s">
        <v>139</v>
      </c>
      <c r="AU192" s="53" t="s">
        <v>139</v>
      </c>
      <c r="AV192" s="53" t="s">
        <v>139</v>
      </c>
      <c r="AW192" s="53" t="s">
        <v>139</v>
      </c>
      <c r="AX192" s="53" t="s">
        <v>139</v>
      </c>
      <c r="AY192" s="53" t="s">
        <v>139</v>
      </c>
      <c r="AZ192" s="53" t="s">
        <v>139</v>
      </c>
      <c r="BA192" s="53" t="s">
        <v>139</v>
      </c>
      <c r="BB192" s="53" t="s">
        <v>139</v>
      </c>
      <c r="BC192" s="53" t="s">
        <v>139</v>
      </c>
      <c r="BD192" s="53" t="s">
        <v>139</v>
      </c>
      <c r="BE192" s="73" t="e">
        <f t="shared" si="270"/>
        <v>#DIV/0!</v>
      </c>
      <c r="BF192" s="72" t="e">
        <f>VALUE(TEXT((AB192*$J192/365*'TOX and EXPO INPUTS'!$E$32/'TOX and EXPO INPUTS'!$E$33),"0.00E+00"))</f>
        <v>#VALUE!</v>
      </c>
      <c r="BG192" s="53" t="e">
        <f>VALUE(TEXT((AC192*$J192/365*'TOX and EXPO INPUTS'!$E$32/'TOX and EXPO INPUTS'!$E$33),"0.00E+00"))</f>
        <v>#VALUE!</v>
      </c>
      <c r="BH192" s="53" t="e">
        <f>VALUE(TEXT((AD192*$J192/365*'TOX and EXPO INPUTS'!$E$32/'TOX and EXPO INPUTS'!$E$33),"0.00E+00"))</f>
        <v>#VALUE!</v>
      </c>
      <c r="BI192" s="53" t="s">
        <v>139</v>
      </c>
      <c r="BJ192" s="53" t="s">
        <v>139</v>
      </c>
      <c r="BK192" s="73" t="e">
        <f>VALUE(TEXT((AG192*$J192/365*'TOX and EXPO INPUTS'!$E$32/'TOX and EXPO INPUTS'!$E$33),"0.00E+00"))</f>
        <v>#DIV/0!</v>
      </c>
      <c r="BL192" s="72" t="e">
        <f>VALUE(TEXT((AB192*$K192/365*'TOX and EXPO INPUTS'!$E$32/'TOX and EXPO INPUTS'!$E$33),"0.00E+00"))</f>
        <v>#VALUE!</v>
      </c>
      <c r="BM192" s="53" t="e">
        <f>VALUE(TEXT((AC192*$K192/365*'TOX and EXPO INPUTS'!$E$32/'TOX and EXPO INPUTS'!$E$33),"0.00E+00"))</f>
        <v>#VALUE!</v>
      </c>
      <c r="BN192" s="53" t="e">
        <f>VALUE(TEXT((AD192*$K192/365*'TOX and EXPO INPUTS'!$E$32/'TOX and EXPO INPUTS'!$E$33),"0.00E+00"))</f>
        <v>#VALUE!</v>
      </c>
      <c r="BO192" s="53" t="s">
        <v>139</v>
      </c>
      <c r="BP192" s="53" t="s">
        <v>139</v>
      </c>
      <c r="BQ192" s="73" t="e">
        <f>VALUE(TEXT((AG192*$K192/365*'TOX and EXPO INPUTS'!$E$32/'TOX and EXPO INPUTS'!$E$33),"0.00E+00"))</f>
        <v>#DIV/0!</v>
      </c>
      <c r="BR192" s="72" t="s">
        <v>139</v>
      </c>
      <c r="BS192" s="53" t="s">
        <v>139</v>
      </c>
      <c r="BT192" s="53" t="s">
        <v>139</v>
      </c>
      <c r="BU192" s="73" t="e">
        <f>VALUE(TEXT((AO192*$J192/365*'TOX and EXPO INPUTS'!$E$32/'TOX and EXPO INPUTS'!$E$33),"0.00E+00"))</f>
        <v>#DIV/0!</v>
      </c>
      <c r="BV192" s="72" t="s">
        <v>139</v>
      </c>
      <c r="BW192" s="53" t="s">
        <v>139</v>
      </c>
      <c r="BX192" s="53" t="s">
        <v>139</v>
      </c>
      <c r="BY192" s="73" t="e">
        <f>VALUE(TEXT((AO192*$K192/365*'TOX and EXPO INPUTS'!$E$32/'TOX and EXPO INPUTS'!$E$33),"0.00E+00"))</f>
        <v>#DIV/0!</v>
      </c>
      <c r="BZ192" s="72" t="e">
        <f>VALUE(TEXT((AP192*$J192/365*'TOX and EXPO INPUTS'!$E$32/'TOX and EXPO INPUTS'!$E$33),"0.00E+00"))</f>
        <v>#VALUE!</v>
      </c>
      <c r="CA192" s="53" t="e">
        <f>VALUE(TEXT((AQ192*$J192/365*'TOX and EXPO INPUTS'!$E$32/'TOX and EXPO INPUTS'!$E$33),"0.00E+00"))</f>
        <v>#VALUE!</v>
      </c>
      <c r="CB192" s="53" t="e">
        <f>VALUE(TEXT((AR192*$J192/365*'TOX and EXPO INPUTS'!$E$32/'TOX and EXPO INPUTS'!$E$33),"0.00E+00"))</f>
        <v>#VALUE!</v>
      </c>
      <c r="CC192" s="53" t="e">
        <f>VALUE(TEXT((AS192*$J192/365*'TOX and EXPO INPUTS'!$E$32/'TOX and EXPO INPUTS'!$E$33),"0.00E+00"))</f>
        <v>#VALUE!</v>
      </c>
      <c r="CD192" s="53" t="e">
        <f>VALUE(TEXT((AT192*$J192/365*'TOX and EXPO INPUTS'!$E$32/'TOX and EXPO INPUTS'!$E$33),"0.00E+00"))</f>
        <v>#VALUE!</v>
      </c>
      <c r="CE192" s="53" t="e">
        <f>VALUE(TEXT((AU192*$J192/365*'TOX and EXPO INPUTS'!$E$32/'TOX and EXPO INPUTS'!$E$33),"0.00E+00"))</f>
        <v>#VALUE!</v>
      </c>
      <c r="CF192" s="53" t="e">
        <f>VALUE(TEXT((AV192*$J192/365*'TOX and EXPO INPUTS'!$E$32/'TOX and EXPO INPUTS'!$E$33),"0.00E+00"))</f>
        <v>#VALUE!</v>
      </c>
      <c r="CG192" s="53" t="e">
        <f>VALUE(TEXT((AW192*$J192/365*'TOX and EXPO INPUTS'!$E$32/'TOX and EXPO INPUTS'!$E$33),"0.00E+00"))</f>
        <v>#VALUE!</v>
      </c>
      <c r="CH192" s="53" t="e">
        <f>VALUE(TEXT((AX192*$J192/365*'TOX and EXPO INPUTS'!$E$32/'TOX and EXPO INPUTS'!$E$33),"0.00E+00"))</f>
        <v>#VALUE!</v>
      </c>
      <c r="CI192" s="53" t="e">
        <f>VALUE(TEXT((AY192*$J192/365*'TOX and EXPO INPUTS'!$E$32/'TOX and EXPO INPUTS'!$E$33),"0.00E+00"))</f>
        <v>#VALUE!</v>
      </c>
      <c r="CJ192" s="53" t="e">
        <f>VALUE(TEXT((AZ192*$J192/365*'TOX and EXPO INPUTS'!$E$32/'TOX and EXPO INPUTS'!$E$33),"0.00E+00"))</f>
        <v>#VALUE!</v>
      </c>
      <c r="CK192" s="53" t="e">
        <f>VALUE(TEXT((BA192*$J192/365*'TOX and EXPO INPUTS'!$E$32/'TOX and EXPO INPUTS'!$E$33),"0.00E+00"))</f>
        <v>#VALUE!</v>
      </c>
      <c r="CL192" s="53" t="e">
        <f>VALUE(TEXT((BB192*$J192/365*'TOX and EXPO INPUTS'!$E$32/'TOX and EXPO INPUTS'!$E$33),"0.00E+00"))</f>
        <v>#VALUE!</v>
      </c>
      <c r="CM192" s="53" t="e">
        <f>VALUE(TEXT((BC192*$J192/365*'TOX and EXPO INPUTS'!$E$32/'TOX and EXPO INPUTS'!$E$33),"0.00E+00"))</f>
        <v>#VALUE!</v>
      </c>
      <c r="CN192" s="53" t="e">
        <f>VALUE(TEXT((BD192*$J192/365*'TOX and EXPO INPUTS'!$E$32/'TOX and EXPO INPUTS'!$E$33),"0.00E+00"))</f>
        <v>#VALUE!</v>
      </c>
      <c r="CO192" s="73" t="e">
        <f>VALUE(TEXT((BE192*$J192/365*'TOX and EXPO INPUTS'!$E$32/'TOX and EXPO INPUTS'!$E$33),"0.00E+00"))</f>
        <v>#DIV/0!</v>
      </c>
      <c r="CP192" s="72" t="e">
        <f>VALUE(TEXT((AP192*$K192/365*'TOX and EXPO INPUTS'!$E$32/'TOX and EXPO INPUTS'!$E$33),"0.00E+00"))</f>
        <v>#VALUE!</v>
      </c>
      <c r="CQ192" s="53" t="e">
        <f>VALUE(TEXT((AQ192*$K192/365*'TOX and EXPO INPUTS'!$E$32/'TOX and EXPO INPUTS'!$E$33),"0.00E+00"))</f>
        <v>#VALUE!</v>
      </c>
      <c r="CR192" s="53" t="e">
        <f>VALUE(TEXT((AR192*$K192/365*'TOX and EXPO INPUTS'!$E$32/'TOX and EXPO INPUTS'!$E$33),"0.00E+00"))</f>
        <v>#VALUE!</v>
      </c>
      <c r="CS192" s="53" t="e">
        <f>VALUE(TEXT((AS192*$K192/365*'TOX and EXPO INPUTS'!$E$32/'TOX and EXPO INPUTS'!$E$33),"0.00E+00"))</f>
        <v>#VALUE!</v>
      </c>
      <c r="CT192" s="53" t="e">
        <f>VALUE(TEXT((AT192*$K192/365*'TOX and EXPO INPUTS'!$E$32/'TOX and EXPO INPUTS'!$E$33),"0.00E+00"))</f>
        <v>#VALUE!</v>
      </c>
      <c r="CU192" s="53" t="e">
        <f>VALUE(TEXT((AU192*$K192/365*'TOX and EXPO INPUTS'!$E$32/'TOX and EXPO INPUTS'!$E$33),"0.00E+00"))</f>
        <v>#VALUE!</v>
      </c>
      <c r="CV192" s="53" t="e">
        <f>VALUE(TEXT((AV192*$K192/365*'TOX and EXPO INPUTS'!$E$32/'TOX and EXPO INPUTS'!$E$33),"0.00E+00"))</f>
        <v>#VALUE!</v>
      </c>
      <c r="CW192" s="53" t="e">
        <f>VALUE(TEXT((AW192*$K192/365*'TOX and EXPO INPUTS'!$E$32/'TOX and EXPO INPUTS'!$E$33),"0.00E+00"))</f>
        <v>#VALUE!</v>
      </c>
      <c r="CX192" s="53" t="e">
        <f>VALUE(TEXT((AX192*$K192/365*'TOX and EXPO INPUTS'!$E$32/'TOX and EXPO INPUTS'!$E$33),"0.00E+00"))</f>
        <v>#VALUE!</v>
      </c>
      <c r="CY192" s="53" t="e">
        <f>VALUE(TEXT((AY192*$K192/365*'TOX and EXPO INPUTS'!$E$32/'TOX and EXPO INPUTS'!$E$33),"0.00E+00"))</f>
        <v>#VALUE!</v>
      </c>
      <c r="CZ192" s="53" t="e">
        <f>VALUE(TEXT((AZ192*$K192/365*'TOX and EXPO INPUTS'!$E$32/'TOX and EXPO INPUTS'!$E$33),"0.00E+00"))</f>
        <v>#VALUE!</v>
      </c>
      <c r="DA192" s="53" t="e">
        <f>VALUE(TEXT((BA192*$K192/365*'TOX and EXPO INPUTS'!$E$32/'TOX and EXPO INPUTS'!$E$33),"0.00E+00"))</f>
        <v>#VALUE!</v>
      </c>
      <c r="DB192" s="53" t="e">
        <f>VALUE(TEXT((BB192*$K192/365*'TOX and EXPO INPUTS'!$E$32/'TOX and EXPO INPUTS'!$E$33),"0.00E+00"))</f>
        <v>#VALUE!</v>
      </c>
      <c r="DC192" s="53" t="e">
        <f>VALUE(TEXT((BC192*$K192/365*'TOX and EXPO INPUTS'!$E$32/'TOX and EXPO INPUTS'!$E$33),"0.00E+00"))</f>
        <v>#VALUE!</v>
      </c>
      <c r="DD192" s="53" t="e">
        <f>VALUE(TEXT((BD192*$K192/365*'TOX and EXPO INPUTS'!$E$32/'TOX and EXPO INPUTS'!$E$33),"0.00E+00"))</f>
        <v>#VALUE!</v>
      </c>
      <c r="DE192" s="73" t="e">
        <f>VALUE(TEXT((BE192*$K192/365*'TOX and EXPO INPUTS'!$E$32/'TOX and EXPO INPUTS'!$E$33),"0.00E+00"))</f>
        <v>#DIV/0!</v>
      </c>
      <c r="DF192" s="110" t="e">
        <f>VALUE(TEXT((BZ192*'TOX and EXPO INPUTS'!$E$22),"0.00E+00"))</f>
        <v>#VALUE!</v>
      </c>
      <c r="DG192" s="108" t="e">
        <f>VALUE(TEXT((CA192*'TOX and EXPO INPUTS'!$E$22),"0.00E+00"))</f>
        <v>#VALUE!</v>
      </c>
      <c r="DH192" s="108" t="e">
        <f>VALUE(TEXT((CB192*'TOX and EXPO INPUTS'!$E$22),"0.00E+00"))</f>
        <v>#VALUE!</v>
      </c>
      <c r="DI192" s="108" t="e">
        <f>VALUE(TEXT((CC192*'TOX and EXPO INPUTS'!$E$22),"0.00E+00"))</f>
        <v>#VALUE!</v>
      </c>
      <c r="DJ192" s="108" t="e">
        <f>VALUE(TEXT((CD192*'TOX and EXPO INPUTS'!$E$22),"0.00E+00"))</f>
        <v>#VALUE!</v>
      </c>
      <c r="DK192" s="108" t="e">
        <f>VALUE(TEXT((CE192*'TOX and EXPO INPUTS'!$E$22),"0.00E+00"))</f>
        <v>#VALUE!</v>
      </c>
      <c r="DL192" s="108" t="e">
        <f>VALUE(TEXT((CF192*'TOX and EXPO INPUTS'!$E$22),"0.00E+00"))</f>
        <v>#VALUE!</v>
      </c>
      <c r="DM192" s="108" t="e">
        <f>VALUE(TEXT((CG192*'TOX and EXPO INPUTS'!$E$22),"0.00E+00"))</f>
        <v>#VALUE!</v>
      </c>
      <c r="DN192" s="108" t="e">
        <f>VALUE(TEXT((CH192*'TOX and EXPO INPUTS'!$E$22),"0.00E+00"))</f>
        <v>#VALUE!</v>
      </c>
      <c r="DO192" s="108" t="e">
        <f>VALUE(TEXT((CI192*'TOX and EXPO INPUTS'!$E$22),"0.00E+00"))</f>
        <v>#VALUE!</v>
      </c>
      <c r="DP192" s="108" t="e">
        <f>VALUE(TEXT((CJ192*'TOX and EXPO INPUTS'!$E$22),"0.00E+00"))</f>
        <v>#VALUE!</v>
      </c>
      <c r="DQ192" s="108" t="e">
        <f>VALUE(TEXT((CK192*'TOX and EXPO INPUTS'!$E$22),"0.00E+00"))</f>
        <v>#VALUE!</v>
      </c>
      <c r="DR192" s="108" t="e">
        <f>VALUE(TEXT((CL192*'TOX and EXPO INPUTS'!$E$22),"0.00E+00"))</f>
        <v>#VALUE!</v>
      </c>
      <c r="DS192" s="108" t="e">
        <f>VALUE(TEXT((CM192*'TOX and EXPO INPUTS'!$E$22),"0.00E+00"))</f>
        <v>#VALUE!</v>
      </c>
      <c r="DT192" s="108" t="e">
        <f>VALUE(TEXT((CN192*'TOX and EXPO INPUTS'!$E$22),"0.00E+00"))</f>
        <v>#VALUE!</v>
      </c>
      <c r="DU192" s="109" t="e">
        <f>VALUE(TEXT((CO192*'TOX and EXPO INPUTS'!$E$22),"0.00E+00"))</f>
        <v>#DIV/0!</v>
      </c>
      <c r="DV192" s="110" t="e">
        <f>VALUE(TEXT((CP192*'TOX and EXPO INPUTS'!$E$22),"0.00E+00"))</f>
        <v>#VALUE!</v>
      </c>
      <c r="DW192" s="108" t="e">
        <f>VALUE(TEXT((CQ192*'TOX and EXPO INPUTS'!$E$22),"0.00E+00"))</f>
        <v>#VALUE!</v>
      </c>
      <c r="DX192" s="108" t="e">
        <f>VALUE(TEXT((CR192*'TOX and EXPO INPUTS'!$E$22),"0.00E+00"))</f>
        <v>#VALUE!</v>
      </c>
      <c r="DY192" s="108" t="e">
        <f>VALUE(TEXT((CS192*'TOX and EXPO INPUTS'!$E$22),"0.00E+00"))</f>
        <v>#VALUE!</v>
      </c>
      <c r="DZ192" s="108" t="e">
        <f>VALUE(TEXT((CT192*'TOX and EXPO INPUTS'!$E$22),"0.00E+00"))</f>
        <v>#VALUE!</v>
      </c>
      <c r="EA192" s="108" t="e">
        <f>VALUE(TEXT((CU192*'TOX and EXPO INPUTS'!$E$22),"0.00E+00"))</f>
        <v>#VALUE!</v>
      </c>
      <c r="EB192" s="108" t="e">
        <f>VALUE(TEXT((CV192*'TOX and EXPO INPUTS'!$E$22),"0.00E+00"))</f>
        <v>#VALUE!</v>
      </c>
      <c r="EC192" s="108" t="e">
        <f>VALUE(TEXT((CW192*'TOX and EXPO INPUTS'!$E$22),"0.00E+00"))</f>
        <v>#VALUE!</v>
      </c>
      <c r="ED192" s="108" t="e">
        <f>VALUE(TEXT((CX192*'TOX and EXPO INPUTS'!$E$22),"0.00E+00"))</f>
        <v>#VALUE!</v>
      </c>
      <c r="EE192" s="108" t="e">
        <f>VALUE(TEXT((CY192*'TOX and EXPO INPUTS'!$E$22),"0.00E+00"))</f>
        <v>#VALUE!</v>
      </c>
      <c r="EF192" s="108" t="e">
        <f>VALUE(TEXT((CZ192*'TOX and EXPO INPUTS'!$E$22),"0.00E+00"))</f>
        <v>#VALUE!</v>
      </c>
      <c r="EG192" s="108" t="e">
        <f>VALUE(TEXT((DA192*'TOX and EXPO INPUTS'!$E$22),"0.00E+00"))</f>
        <v>#VALUE!</v>
      </c>
      <c r="EH192" s="108" t="e">
        <f>VALUE(TEXT((DB192*'TOX and EXPO INPUTS'!$E$22),"0.00E+00"))</f>
        <v>#VALUE!</v>
      </c>
      <c r="EI192" s="108" t="e">
        <f>VALUE(TEXT((DC192*'TOX and EXPO INPUTS'!$E$22),"0.00E+00"))</f>
        <v>#VALUE!</v>
      </c>
      <c r="EJ192" s="108" t="e">
        <f>VALUE(TEXT((DD192*'TOX and EXPO INPUTS'!$E$22),"0.00E+00"))</f>
        <v>#VALUE!</v>
      </c>
      <c r="EK192" s="109" t="e">
        <f>VALUE(TEXT((DE192*'TOX and EXPO INPUTS'!$E$22),"0.00E+00"))</f>
        <v>#DIV/0!</v>
      </c>
      <c r="EL192" s="69" t="s">
        <v>77</v>
      </c>
      <c r="EM192" s="49" t="s">
        <v>70</v>
      </c>
      <c r="EN192" s="49" t="s">
        <v>199</v>
      </c>
      <c r="EO192" s="64" t="s">
        <v>70</v>
      </c>
    </row>
    <row r="193" spans="1:145" ht="12" customHeight="1" x14ac:dyDescent="0.25">
      <c r="A193" s="56" t="s">
        <v>4</v>
      </c>
      <c r="B193" s="36" t="s">
        <v>50</v>
      </c>
      <c r="C193" s="36" t="s">
        <v>129</v>
      </c>
      <c r="D193" s="57" t="s">
        <v>0</v>
      </c>
      <c r="E193" s="61" t="s">
        <v>260</v>
      </c>
      <c r="F193" s="92"/>
      <c r="G193" s="64" t="s">
        <v>143</v>
      </c>
      <c r="H193" s="69">
        <v>350</v>
      </c>
      <c r="I193" s="64" t="s">
        <v>144</v>
      </c>
      <c r="J193" s="100">
        <v>10</v>
      </c>
      <c r="K193" s="100">
        <v>30</v>
      </c>
      <c r="L193" s="69" t="s">
        <v>139</v>
      </c>
      <c r="M193" s="49" t="s">
        <v>139</v>
      </c>
      <c r="N193" s="49" t="s">
        <v>139</v>
      </c>
      <c r="O193" s="49" t="s">
        <v>139</v>
      </c>
      <c r="P193" s="49" t="s">
        <v>139</v>
      </c>
      <c r="Q193" s="64">
        <v>1.7</v>
      </c>
      <c r="R193" s="69" t="s">
        <v>139</v>
      </c>
      <c r="S193" s="49" t="s">
        <v>139</v>
      </c>
      <c r="T193" s="49" t="s">
        <v>139</v>
      </c>
      <c r="U193" s="64">
        <v>1.3</v>
      </c>
      <c r="V193" s="72" t="s">
        <v>139</v>
      </c>
      <c r="W193" s="53" t="s">
        <v>139</v>
      </c>
      <c r="X193" s="53" t="s">
        <v>139</v>
      </c>
      <c r="Y193" s="53" t="s">
        <v>139</v>
      </c>
      <c r="Z193" s="53" t="s">
        <v>139</v>
      </c>
      <c r="AA193" s="73">
        <f t="shared" si="269"/>
        <v>0</v>
      </c>
      <c r="AB193" s="72" t="s">
        <v>139</v>
      </c>
      <c r="AC193" s="53" t="s">
        <v>139</v>
      </c>
      <c r="AD193" s="53" t="s">
        <v>139</v>
      </c>
      <c r="AE193" s="53" t="s">
        <v>139</v>
      </c>
      <c r="AF193" s="53" t="s">
        <v>139</v>
      </c>
      <c r="AG193" s="73" t="e">
        <f>VALUE(TEXT(((AA193*'TOX and EXPO INPUTS'!$E$12)/'TOX and EXPO INPUTS'!$E$27),"0.00E+00"))</f>
        <v>#DIV/0!</v>
      </c>
      <c r="AH193" s="72" t="s">
        <v>139</v>
      </c>
      <c r="AI193" s="53" t="s">
        <v>139</v>
      </c>
      <c r="AJ193" s="53" t="s">
        <v>139</v>
      </c>
      <c r="AK193" s="73">
        <f t="shared" si="202"/>
        <v>0</v>
      </c>
      <c r="AL193" s="72" t="s">
        <v>139</v>
      </c>
      <c r="AM193" s="53" t="s">
        <v>139</v>
      </c>
      <c r="AN193" s="53" t="s">
        <v>139</v>
      </c>
      <c r="AO193" s="73" t="e">
        <f>VALUE(TEXT(((AK193*'TOX and EXPO INPUTS'!$E$20)/'TOX and EXPO INPUTS'!$E$29),"0.00E+00"))</f>
        <v>#DIV/0!</v>
      </c>
      <c r="AP193" s="72" t="s">
        <v>139</v>
      </c>
      <c r="AQ193" s="53" t="s">
        <v>139</v>
      </c>
      <c r="AR193" s="53" t="s">
        <v>139</v>
      </c>
      <c r="AS193" s="53" t="s">
        <v>139</v>
      </c>
      <c r="AT193" s="53" t="s">
        <v>139</v>
      </c>
      <c r="AU193" s="53" t="s">
        <v>139</v>
      </c>
      <c r="AV193" s="53" t="s">
        <v>139</v>
      </c>
      <c r="AW193" s="53" t="s">
        <v>139</v>
      </c>
      <c r="AX193" s="53" t="s">
        <v>139</v>
      </c>
      <c r="AY193" s="53" t="s">
        <v>139</v>
      </c>
      <c r="AZ193" s="53" t="s">
        <v>139</v>
      </c>
      <c r="BA193" s="53" t="s">
        <v>139</v>
      </c>
      <c r="BB193" s="53" t="s">
        <v>139</v>
      </c>
      <c r="BC193" s="53" t="s">
        <v>139</v>
      </c>
      <c r="BD193" s="53" t="s">
        <v>139</v>
      </c>
      <c r="BE193" s="73" t="e">
        <f t="shared" si="270"/>
        <v>#DIV/0!</v>
      </c>
      <c r="BF193" s="72" t="e">
        <f>VALUE(TEXT((AB193*$J193/365*'TOX and EXPO INPUTS'!$E$32/'TOX and EXPO INPUTS'!$E$33),"0.00E+00"))</f>
        <v>#VALUE!</v>
      </c>
      <c r="BG193" s="53" t="e">
        <f>VALUE(TEXT((AC193*$J193/365*'TOX and EXPO INPUTS'!$E$32/'TOX and EXPO INPUTS'!$E$33),"0.00E+00"))</f>
        <v>#VALUE!</v>
      </c>
      <c r="BH193" s="53" t="e">
        <f>VALUE(TEXT((AD193*$J193/365*'TOX and EXPO INPUTS'!$E$32/'TOX and EXPO INPUTS'!$E$33),"0.00E+00"))</f>
        <v>#VALUE!</v>
      </c>
      <c r="BI193" s="53" t="s">
        <v>139</v>
      </c>
      <c r="BJ193" s="53" t="s">
        <v>139</v>
      </c>
      <c r="BK193" s="73" t="e">
        <f>VALUE(TEXT((AG193*$J193/365*'TOX and EXPO INPUTS'!$E$32/'TOX and EXPO INPUTS'!$E$33),"0.00E+00"))</f>
        <v>#DIV/0!</v>
      </c>
      <c r="BL193" s="72" t="e">
        <f>VALUE(TEXT((AB193*$K193/365*'TOX and EXPO INPUTS'!$E$32/'TOX and EXPO INPUTS'!$E$33),"0.00E+00"))</f>
        <v>#VALUE!</v>
      </c>
      <c r="BM193" s="53" t="e">
        <f>VALUE(TEXT((AC193*$K193/365*'TOX and EXPO INPUTS'!$E$32/'TOX and EXPO INPUTS'!$E$33),"0.00E+00"))</f>
        <v>#VALUE!</v>
      </c>
      <c r="BN193" s="53" t="e">
        <f>VALUE(TEXT((AD193*$K193/365*'TOX and EXPO INPUTS'!$E$32/'TOX and EXPO INPUTS'!$E$33),"0.00E+00"))</f>
        <v>#VALUE!</v>
      </c>
      <c r="BO193" s="53" t="s">
        <v>139</v>
      </c>
      <c r="BP193" s="53" t="s">
        <v>139</v>
      </c>
      <c r="BQ193" s="73" t="e">
        <f>VALUE(TEXT((AG193*$K193/365*'TOX and EXPO INPUTS'!$E$32/'TOX and EXPO INPUTS'!$E$33),"0.00E+00"))</f>
        <v>#DIV/0!</v>
      </c>
      <c r="BR193" s="72" t="s">
        <v>139</v>
      </c>
      <c r="BS193" s="53" t="s">
        <v>139</v>
      </c>
      <c r="BT193" s="53" t="s">
        <v>139</v>
      </c>
      <c r="BU193" s="73" t="e">
        <f>VALUE(TEXT((AO193*$J193/365*'TOX and EXPO INPUTS'!$E$32/'TOX and EXPO INPUTS'!$E$33),"0.00E+00"))</f>
        <v>#DIV/0!</v>
      </c>
      <c r="BV193" s="72" t="s">
        <v>139</v>
      </c>
      <c r="BW193" s="53" t="s">
        <v>139</v>
      </c>
      <c r="BX193" s="53" t="s">
        <v>139</v>
      </c>
      <c r="BY193" s="73" t="e">
        <f>VALUE(TEXT((AO193*$K193/365*'TOX and EXPO INPUTS'!$E$32/'TOX and EXPO INPUTS'!$E$33),"0.00E+00"))</f>
        <v>#DIV/0!</v>
      </c>
      <c r="BZ193" s="72" t="e">
        <f>VALUE(TEXT((AP193*$J193/365*'TOX and EXPO INPUTS'!$E$32/'TOX and EXPO INPUTS'!$E$33),"0.00E+00"))</f>
        <v>#VALUE!</v>
      </c>
      <c r="CA193" s="53" t="e">
        <f>VALUE(TEXT((AQ193*$J193/365*'TOX and EXPO INPUTS'!$E$32/'TOX and EXPO INPUTS'!$E$33),"0.00E+00"))</f>
        <v>#VALUE!</v>
      </c>
      <c r="CB193" s="53" t="e">
        <f>VALUE(TEXT((AR193*$J193/365*'TOX and EXPO INPUTS'!$E$32/'TOX and EXPO INPUTS'!$E$33),"0.00E+00"))</f>
        <v>#VALUE!</v>
      </c>
      <c r="CC193" s="53" t="e">
        <f>VALUE(TEXT((AS193*$J193/365*'TOX and EXPO INPUTS'!$E$32/'TOX and EXPO INPUTS'!$E$33),"0.00E+00"))</f>
        <v>#VALUE!</v>
      </c>
      <c r="CD193" s="53" t="e">
        <f>VALUE(TEXT((AT193*$J193/365*'TOX and EXPO INPUTS'!$E$32/'TOX and EXPO INPUTS'!$E$33),"0.00E+00"))</f>
        <v>#VALUE!</v>
      </c>
      <c r="CE193" s="53" t="e">
        <f>VALUE(TEXT((AU193*$J193/365*'TOX and EXPO INPUTS'!$E$32/'TOX and EXPO INPUTS'!$E$33),"0.00E+00"))</f>
        <v>#VALUE!</v>
      </c>
      <c r="CF193" s="53" t="e">
        <f>VALUE(TEXT((AV193*$J193/365*'TOX and EXPO INPUTS'!$E$32/'TOX and EXPO INPUTS'!$E$33),"0.00E+00"))</f>
        <v>#VALUE!</v>
      </c>
      <c r="CG193" s="53" t="e">
        <f>VALUE(TEXT((AW193*$J193/365*'TOX and EXPO INPUTS'!$E$32/'TOX and EXPO INPUTS'!$E$33),"0.00E+00"))</f>
        <v>#VALUE!</v>
      </c>
      <c r="CH193" s="53" t="e">
        <f>VALUE(TEXT((AX193*$J193/365*'TOX and EXPO INPUTS'!$E$32/'TOX and EXPO INPUTS'!$E$33),"0.00E+00"))</f>
        <v>#VALUE!</v>
      </c>
      <c r="CI193" s="53" t="e">
        <f>VALUE(TEXT((AY193*$J193/365*'TOX and EXPO INPUTS'!$E$32/'TOX and EXPO INPUTS'!$E$33),"0.00E+00"))</f>
        <v>#VALUE!</v>
      </c>
      <c r="CJ193" s="53" t="e">
        <f>VALUE(TEXT((AZ193*$J193/365*'TOX and EXPO INPUTS'!$E$32/'TOX and EXPO INPUTS'!$E$33),"0.00E+00"))</f>
        <v>#VALUE!</v>
      </c>
      <c r="CK193" s="53" t="e">
        <f>VALUE(TEXT((BA193*$J193/365*'TOX and EXPO INPUTS'!$E$32/'TOX and EXPO INPUTS'!$E$33),"0.00E+00"))</f>
        <v>#VALUE!</v>
      </c>
      <c r="CL193" s="53" t="e">
        <f>VALUE(TEXT((BB193*$J193/365*'TOX and EXPO INPUTS'!$E$32/'TOX and EXPO INPUTS'!$E$33),"0.00E+00"))</f>
        <v>#VALUE!</v>
      </c>
      <c r="CM193" s="53" t="e">
        <f>VALUE(TEXT((BC193*$J193/365*'TOX and EXPO INPUTS'!$E$32/'TOX and EXPO INPUTS'!$E$33),"0.00E+00"))</f>
        <v>#VALUE!</v>
      </c>
      <c r="CN193" s="53" t="e">
        <f>VALUE(TEXT((BD193*$J193/365*'TOX and EXPO INPUTS'!$E$32/'TOX and EXPO INPUTS'!$E$33),"0.00E+00"))</f>
        <v>#VALUE!</v>
      </c>
      <c r="CO193" s="73" t="e">
        <f>VALUE(TEXT((BE193*$J193/365*'TOX and EXPO INPUTS'!$E$32/'TOX and EXPO INPUTS'!$E$33),"0.00E+00"))</f>
        <v>#DIV/0!</v>
      </c>
      <c r="CP193" s="72" t="e">
        <f>VALUE(TEXT((AP193*$K193/365*'TOX and EXPO INPUTS'!$E$32/'TOX and EXPO INPUTS'!$E$33),"0.00E+00"))</f>
        <v>#VALUE!</v>
      </c>
      <c r="CQ193" s="53" t="e">
        <f>VALUE(TEXT((AQ193*$K193/365*'TOX and EXPO INPUTS'!$E$32/'TOX and EXPO INPUTS'!$E$33),"0.00E+00"))</f>
        <v>#VALUE!</v>
      </c>
      <c r="CR193" s="53" t="e">
        <f>VALUE(TEXT((AR193*$K193/365*'TOX and EXPO INPUTS'!$E$32/'TOX and EXPO INPUTS'!$E$33),"0.00E+00"))</f>
        <v>#VALUE!</v>
      </c>
      <c r="CS193" s="53" t="e">
        <f>VALUE(TEXT((AS193*$K193/365*'TOX and EXPO INPUTS'!$E$32/'TOX and EXPO INPUTS'!$E$33),"0.00E+00"))</f>
        <v>#VALUE!</v>
      </c>
      <c r="CT193" s="53" t="e">
        <f>VALUE(TEXT((AT193*$K193/365*'TOX and EXPO INPUTS'!$E$32/'TOX and EXPO INPUTS'!$E$33),"0.00E+00"))</f>
        <v>#VALUE!</v>
      </c>
      <c r="CU193" s="53" t="e">
        <f>VALUE(TEXT((AU193*$K193/365*'TOX and EXPO INPUTS'!$E$32/'TOX and EXPO INPUTS'!$E$33),"0.00E+00"))</f>
        <v>#VALUE!</v>
      </c>
      <c r="CV193" s="53" t="e">
        <f>VALUE(TEXT((AV193*$K193/365*'TOX and EXPO INPUTS'!$E$32/'TOX and EXPO INPUTS'!$E$33),"0.00E+00"))</f>
        <v>#VALUE!</v>
      </c>
      <c r="CW193" s="53" t="e">
        <f>VALUE(TEXT((AW193*$K193/365*'TOX and EXPO INPUTS'!$E$32/'TOX and EXPO INPUTS'!$E$33),"0.00E+00"))</f>
        <v>#VALUE!</v>
      </c>
      <c r="CX193" s="53" t="e">
        <f>VALUE(TEXT((AX193*$K193/365*'TOX and EXPO INPUTS'!$E$32/'TOX and EXPO INPUTS'!$E$33),"0.00E+00"))</f>
        <v>#VALUE!</v>
      </c>
      <c r="CY193" s="53" t="e">
        <f>VALUE(TEXT((AY193*$K193/365*'TOX and EXPO INPUTS'!$E$32/'TOX and EXPO INPUTS'!$E$33),"0.00E+00"))</f>
        <v>#VALUE!</v>
      </c>
      <c r="CZ193" s="53" t="e">
        <f>VALUE(TEXT((AZ193*$K193/365*'TOX and EXPO INPUTS'!$E$32/'TOX and EXPO INPUTS'!$E$33),"0.00E+00"))</f>
        <v>#VALUE!</v>
      </c>
      <c r="DA193" s="53" t="e">
        <f>VALUE(TEXT((BA193*$K193/365*'TOX and EXPO INPUTS'!$E$32/'TOX and EXPO INPUTS'!$E$33),"0.00E+00"))</f>
        <v>#VALUE!</v>
      </c>
      <c r="DB193" s="53" t="e">
        <f>VALUE(TEXT((BB193*$K193/365*'TOX and EXPO INPUTS'!$E$32/'TOX and EXPO INPUTS'!$E$33),"0.00E+00"))</f>
        <v>#VALUE!</v>
      </c>
      <c r="DC193" s="53" t="e">
        <f>VALUE(TEXT((BC193*$K193/365*'TOX and EXPO INPUTS'!$E$32/'TOX and EXPO INPUTS'!$E$33),"0.00E+00"))</f>
        <v>#VALUE!</v>
      </c>
      <c r="DD193" s="53" t="e">
        <f>VALUE(TEXT((BD193*$K193/365*'TOX and EXPO INPUTS'!$E$32/'TOX and EXPO INPUTS'!$E$33),"0.00E+00"))</f>
        <v>#VALUE!</v>
      </c>
      <c r="DE193" s="73" t="e">
        <f>VALUE(TEXT((BE193*$K193/365*'TOX and EXPO INPUTS'!$E$32/'TOX and EXPO INPUTS'!$E$33),"0.00E+00"))</f>
        <v>#DIV/0!</v>
      </c>
      <c r="DF193" s="110" t="e">
        <f>VALUE(TEXT((BZ193*'TOX and EXPO INPUTS'!$E$22),"0.00E+00"))</f>
        <v>#VALUE!</v>
      </c>
      <c r="DG193" s="108" t="e">
        <f>VALUE(TEXT((CA193*'TOX and EXPO INPUTS'!$E$22),"0.00E+00"))</f>
        <v>#VALUE!</v>
      </c>
      <c r="DH193" s="108" t="e">
        <f>VALUE(TEXT((CB193*'TOX and EXPO INPUTS'!$E$22),"0.00E+00"))</f>
        <v>#VALUE!</v>
      </c>
      <c r="DI193" s="108" t="e">
        <f>VALUE(TEXT((CC193*'TOX and EXPO INPUTS'!$E$22),"0.00E+00"))</f>
        <v>#VALUE!</v>
      </c>
      <c r="DJ193" s="108" t="e">
        <f>VALUE(TEXT((CD193*'TOX and EXPO INPUTS'!$E$22),"0.00E+00"))</f>
        <v>#VALUE!</v>
      </c>
      <c r="DK193" s="108" t="e">
        <f>VALUE(TEXT((CE193*'TOX and EXPO INPUTS'!$E$22),"0.00E+00"))</f>
        <v>#VALUE!</v>
      </c>
      <c r="DL193" s="108" t="e">
        <f>VALUE(TEXT((CF193*'TOX and EXPO INPUTS'!$E$22),"0.00E+00"))</f>
        <v>#VALUE!</v>
      </c>
      <c r="DM193" s="108" t="e">
        <f>VALUE(TEXT((CG193*'TOX and EXPO INPUTS'!$E$22),"0.00E+00"))</f>
        <v>#VALUE!</v>
      </c>
      <c r="DN193" s="108" t="e">
        <f>VALUE(TEXT((CH193*'TOX and EXPO INPUTS'!$E$22),"0.00E+00"))</f>
        <v>#VALUE!</v>
      </c>
      <c r="DO193" s="108" t="e">
        <f>VALUE(TEXT((CI193*'TOX and EXPO INPUTS'!$E$22),"0.00E+00"))</f>
        <v>#VALUE!</v>
      </c>
      <c r="DP193" s="108" t="e">
        <f>VALUE(TEXT((CJ193*'TOX and EXPO INPUTS'!$E$22),"0.00E+00"))</f>
        <v>#VALUE!</v>
      </c>
      <c r="DQ193" s="108" t="e">
        <f>VALUE(TEXT((CK193*'TOX and EXPO INPUTS'!$E$22),"0.00E+00"))</f>
        <v>#VALUE!</v>
      </c>
      <c r="DR193" s="108" t="e">
        <f>VALUE(TEXT((CL193*'TOX and EXPO INPUTS'!$E$22),"0.00E+00"))</f>
        <v>#VALUE!</v>
      </c>
      <c r="DS193" s="108" t="e">
        <f>VALUE(TEXT((CM193*'TOX and EXPO INPUTS'!$E$22),"0.00E+00"))</f>
        <v>#VALUE!</v>
      </c>
      <c r="DT193" s="108" t="e">
        <f>VALUE(TEXT((CN193*'TOX and EXPO INPUTS'!$E$22),"0.00E+00"))</f>
        <v>#VALUE!</v>
      </c>
      <c r="DU193" s="109" t="e">
        <f>VALUE(TEXT((CO193*'TOX and EXPO INPUTS'!$E$22),"0.00E+00"))</f>
        <v>#DIV/0!</v>
      </c>
      <c r="DV193" s="110" t="e">
        <f>VALUE(TEXT((CP193*'TOX and EXPO INPUTS'!$E$22),"0.00E+00"))</f>
        <v>#VALUE!</v>
      </c>
      <c r="DW193" s="108" t="e">
        <f>VALUE(TEXT((CQ193*'TOX and EXPO INPUTS'!$E$22),"0.00E+00"))</f>
        <v>#VALUE!</v>
      </c>
      <c r="DX193" s="108" t="e">
        <f>VALUE(TEXT((CR193*'TOX and EXPO INPUTS'!$E$22),"0.00E+00"))</f>
        <v>#VALUE!</v>
      </c>
      <c r="DY193" s="108" t="e">
        <f>VALUE(TEXT((CS193*'TOX and EXPO INPUTS'!$E$22),"0.00E+00"))</f>
        <v>#VALUE!</v>
      </c>
      <c r="DZ193" s="108" t="e">
        <f>VALUE(TEXT((CT193*'TOX and EXPO INPUTS'!$E$22),"0.00E+00"))</f>
        <v>#VALUE!</v>
      </c>
      <c r="EA193" s="108" t="e">
        <f>VALUE(TEXT((CU193*'TOX and EXPO INPUTS'!$E$22),"0.00E+00"))</f>
        <v>#VALUE!</v>
      </c>
      <c r="EB193" s="108" t="e">
        <f>VALUE(TEXT((CV193*'TOX and EXPO INPUTS'!$E$22),"0.00E+00"))</f>
        <v>#VALUE!</v>
      </c>
      <c r="EC193" s="108" t="e">
        <f>VALUE(TEXT((CW193*'TOX and EXPO INPUTS'!$E$22),"0.00E+00"))</f>
        <v>#VALUE!</v>
      </c>
      <c r="ED193" s="108" t="e">
        <f>VALUE(TEXT((CX193*'TOX and EXPO INPUTS'!$E$22),"0.00E+00"))</f>
        <v>#VALUE!</v>
      </c>
      <c r="EE193" s="108" t="e">
        <f>VALUE(TEXT((CY193*'TOX and EXPO INPUTS'!$E$22),"0.00E+00"))</f>
        <v>#VALUE!</v>
      </c>
      <c r="EF193" s="108" t="e">
        <f>VALUE(TEXT((CZ193*'TOX and EXPO INPUTS'!$E$22),"0.00E+00"))</f>
        <v>#VALUE!</v>
      </c>
      <c r="EG193" s="108" t="e">
        <f>VALUE(TEXT((DA193*'TOX and EXPO INPUTS'!$E$22),"0.00E+00"))</f>
        <v>#VALUE!</v>
      </c>
      <c r="EH193" s="108" t="e">
        <f>VALUE(TEXT((DB193*'TOX and EXPO INPUTS'!$E$22),"0.00E+00"))</f>
        <v>#VALUE!</v>
      </c>
      <c r="EI193" s="108" t="e">
        <f>VALUE(TEXT((DC193*'TOX and EXPO INPUTS'!$E$22),"0.00E+00"))</f>
        <v>#VALUE!</v>
      </c>
      <c r="EJ193" s="108" t="e">
        <f>VALUE(TEXT((DD193*'TOX and EXPO INPUTS'!$E$22),"0.00E+00"))</f>
        <v>#VALUE!</v>
      </c>
      <c r="EK193" s="109" t="e">
        <f>VALUE(TEXT((DE193*'TOX and EXPO INPUTS'!$E$22),"0.00E+00"))</f>
        <v>#DIV/0!</v>
      </c>
      <c r="EL193" s="69" t="s">
        <v>77</v>
      </c>
      <c r="EM193" s="49" t="s">
        <v>70</v>
      </c>
      <c r="EN193" s="49" t="s">
        <v>199</v>
      </c>
      <c r="EO193" s="64" t="s">
        <v>70</v>
      </c>
    </row>
    <row r="194" spans="1:145" ht="12" customHeight="1" x14ac:dyDescent="0.25">
      <c r="A194" s="56" t="s">
        <v>4</v>
      </c>
      <c r="B194" s="36" t="s">
        <v>50</v>
      </c>
      <c r="C194" s="36" t="s">
        <v>129</v>
      </c>
      <c r="D194" s="57" t="s">
        <v>0</v>
      </c>
      <c r="E194" s="61" t="s">
        <v>258</v>
      </c>
      <c r="F194" s="92"/>
      <c r="G194" s="64" t="s">
        <v>143</v>
      </c>
      <c r="H194" s="69">
        <v>350</v>
      </c>
      <c r="I194" s="64" t="s">
        <v>144</v>
      </c>
      <c r="J194" s="100">
        <v>10</v>
      </c>
      <c r="K194" s="100">
        <v>30</v>
      </c>
      <c r="L194" s="69" t="s">
        <v>139</v>
      </c>
      <c r="M194" s="49" t="s">
        <v>139</v>
      </c>
      <c r="N194" s="49" t="s">
        <v>139</v>
      </c>
      <c r="O194" s="49" t="s">
        <v>139</v>
      </c>
      <c r="P194" s="49" t="s">
        <v>139</v>
      </c>
      <c r="Q194" s="64">
        <v>1.7</v>
      </c>
      <c r="R194" s="69" t="s">
        <v>139</v>
      </c>
      <c r="S194" s="49" t="s">
        <v>139</v>
      </c>
      <c r="T194" s="49" t="s">
        <v>139</v>
      </c>
      <c r="U194" s="64">
        <v>1.3</v>
      </c>
      <c r="V194" s="72" t="s">
        <v>139</v>
      </c>
      <c r="W194" s="53" t="s">
        <v>139</v>
      </c>
      <c r="X194" s="53" t="s">
        <v>139</v>
      </c>
      <c r="Y194" s="53" t="s">
        <v>139</v>
      </c>
      <c r="Z194" s="53" t="s">
        <v>139</v>
      </c>
      <c r="AA194" s="73">
        <f t="shared" si="269"/>
        <v>0</v>
      </c>
      <c r="AB194" s="72" t="s">
        <v>139</v>
      </c>
      <c r="AC194" s="53" t="s">
        <v>139</v>
      </c>
      <c r="AD194" s="53" t="s">
        <v>139</v>
      </c>
      <c r="AE194" s="53" t="s">
        <v>139</v>
      </c>
      <c r="AF194" s="53" t="s">
        <v>139</v>
      </c>
      <c r="AG194" s="73" t="e">
        <f>VALUE(TEXT(((AA194*'TOX and EXPO INPUTS'!$E$12)/'TOX and EXPO INPUTS'!$E$27),"0.00E+00"))</f>
        <v>#DIV/0!</v>
      </c>
      <c r="AH194" s="72" t="s">
        <v>139</v>
      </c>
      <c r="AI194" s="53" t="s">
        <v>139</v>
      </c>
      <c r="AJ194" s="53" t="s">
        <v>139</v>
      </c>
      <c r="AK194" s="73">
        <f t="shared" si="202"/>
        <v>0</v>
      </c>
      <c r="AL194" s="72" t="s">
        <v>139</v>
      </c>
      <c r="AM194" s="53" t="s">
        <v>139</v>
      </c>
      <c r="AN194" s="53" t="s">
        <v>139</v>
      </c>
      <c r="AO194" s="73" t="e">
        <f>VALUE(TEXT(((AK194*'TOX and EXPO INPUTS'!$E$20)/'TOX and EXPO INPUTS'!$E$29),"0.00E+00"))</f>
        <v>#DIV/0!</v>
      </c>
      <c r="AP194" s="72" t="s">
        <v>139</v>
      </c>
      <c r="AQ194" s="53" t="s">
        <v>139</v>
      </c>
      <c r="AR194" s="53" t="s">
        <v>139</v>
      </c>
      <c r="AS194" s="53" t="s">
        <v>139</v>
      </c>
      <c r="AT194" s="53" t="s">
        <v>139</v>
      </c>
      <c r="AU194" s="53" t="s">
        <v>139</v>
      </c>
      <c r="AV194" s="53" t="s">
        <v>139</v>
      </c>
      <c r="AW194" s="53" t="s">
        <v>139</v>
      </c>
      <c r="AX194" s="53" t="s">
        <v>139</v>
      </c>
      <c r="AY194" s="53" t="s">
        <v>139</v>
      </c>
      <c r="AZ194" s="53" t="s">
        <v>139</v>
      </c>
      <c r="BA194" s="53" t="s">
        <v>139</v>
      </c>
      <c r="BB194" s="53" t="s">
        <v>139</v>
      </c>
      <c r="BC194" s="53" t="s">
        <v>139</v>
      </c>
      <c r="BD194" s="53" t="s">
        <v>139</v>
      </c>
      <c r="BE194" s="73" t="e">
        <f t="shared" si="270"/>
        <v>#DIV/0!</v>
      </c>
      <c r="BF194" s="72" t="e">
        <f>VALUE(TEXT((AB194*$J194/365*'TOX and EXPO INPUTS'!$E$32/'TOX and EXPO INPUTS'!$E$33),"0.00E+00"))</f>
        <v>#VALUE!</v>
      </c>
      <c r="BG194" s="53" t="e">
        <f>VALUE(TEXT((AC194*$J194/365*'TOX and EXPO INPUTS'!$E$32/'TOX and EXPO INPUTS'!$E$33),"0.00E+00"))</f>
        <v>#VALUE!</v>
      </c>
      <c r="BH194" s="53" t="e">
        <f>VALUE(TEXT((AD194*$J194/365*'TOX and EXPO INPUTS'!$E$32/'TOX and EXPO INPUTS'!$E$33),"0.00E+00"))</f>
        <v>#VALUE!</v>
      </c>
      <c r="BI194" s="53" t="s">
        <v>139</v>
      </c>
      <c r="BJ194" s="53" t="s">
        <v>139</v>
      </c>
      <c r="BK194" s="73" t="e">
        <f>VALUE(TEXT((AG194*$J194/365*'TOX and EXPO INPUTS'!$E$32/'TOX and EXPO INPUTS'!$E$33),"0.00E+00"))</f>
        <v>#DIV/0!</v>
      </c>
      <c r="BL194" s="72" t="e">
        <f>VALUE(TEXT((AB194*$K194/365*'TOX and EXPO INPUTS'!$E$32/'TOX and EXPO INPUTS'!$E$33),"0.00E+00"))</f>
        <v>#VALUE!</v>
      </c>
      <c r="BM194" s="53" t="e">
        <f>VALUE(TEXT((AC194*$K194/365*'TOX and EXPO INPUTS'!$E$32/'TOX and EXPO INPUTS'!$E$33),"0.00E+00"))</f>
        <v>#VALUE!</v>
      </c>
      <c r="BN194" s="53" t="e">
        <f>VALUE(TEXT((AD194*$K194/365*'TOX and EXPO INPUTS'!$E$32/'TOX and EXPO INPUTS'!$E$33),"0.00E+00"))</f>
        <v>#VALUE!</v>
      </c>
      <c r="BO194" s="53" t="s">
        <v>139</v>
      </c>
      <c r="BP194" s="53" t="s">
        <v>139</v>
      </c>
      <c r="BQ194" s="73" t="e">
        <f>VALUE(TEXT((AG194*$K194/365*'TOX and EXPO INPUTS'!$E$32/'TOX and EXPO INPUTS'!$E$33),"0.00E+00"))</f>
        <v>#DIV/0!</v>
      </c>
      <c r="BR194" s="72" t="s">
        <v>139</v>
      </c>
      <c r="BS194" s="53" t="s">
        <v>139</v>
      </c>
      <c r="BT194" s="53" t="s">
        <v>139</v>
      </c>
      <c r="BU194" s="73" t="e">
        <f>VALUE(TEXT((AO194*$J194/365*'TOX and EXPO INPUTS'!$E$32/'TOX and EXPO INPUTS'!$E$33),"0.00E+00"))</f>
        <v>#DIV/0!</v>
      </c>
      <c r="BV194" s="72" t="s">
        <v>139</v>
      </c>
      <c r="BW194" s="53" t="s">
        <v>139</v>
      </c>
      <c r="BX194" s="53" t="s">
        <v>139</v>
      </c>
      <c r="BY194" s="73" t="e">
        <f>VALUE(TEXT((AO194*$K194/365*'TOX and EXPO INPUTS'!$E$32/'TOX and EXPO INPUTS'!$E$33),"0.00E+00"))</f>
        <v>#DIV/0!</v>
      </c>
      <c r="BZ194" s="72" t="e">
        <f>VALUE(TEXT((AP194*$J194/365*'TOX and EXPO INPUTS'!$E$32/'TOX and EXPO INPUTS'!$E$33),"0.00E+00"))</f>
        <v>#VALUE!</v>
      </c>
      <c r="CA194" s="53" t="e">
        <f>VALUE(TEXT((AQ194*$J194/365*'TOX and EXPO INPUTS'!$E$32/'TOX and EXPO INPUTS'!$E$33),"0.00E+00"))</f>
        <v>#VALUE!</v>
      </c>
      <c r="CB194" s="53" t="e">
        <f>VALUE(TEXT((AR194*$J194/365*'TOX and EXPO INPUTS'!$E$32/'TOX and EXPO INPUTS'!$E$33),"0.00E+00"))</f>
        <v>#VALUE!</v>
      </c>
      <c r="CC194" s="53" t="e">
        <f>VALUE(TEXT((AS194*$J194/365*'TOX and EXPO INPUTS'!$E$32/'TOX and EXPO INPUTS'!$E$33),"0.00E+00"))</f>
        <v>#VALUE!</v>
      </c>
      <c r="CD194" s="53" t="e">
        <f>VALUE(TEXT((AT194*$J194/365*'TOX and EXPO INPUTS'!$E$32/'TOX and EXPO INPUTS'!$E$33),"0.00E+00"))</f>
        <v>#VALUE!</v>
      </c>
      <c r="CE194" s="53" t="e">
        <f>VALUE(TEXT((AU194*$J194/365*'TOX and EXPO INPUTS'!$E$32/'TOX and EXPO INPUTS'!$E$33),"0.00E+00"))</f>
        <v>#VALUE!</v>
      </c>
      <c r="CF194" s="53" t="e">
        <f>VALUE(TEXT((AV194*$J194/365*'TOX and EXPO INPUTS'!$E$32/'TOX and EXPO INPUTS'!$E$33),"0.00E+00"))</f>
        <v>#VALUE!</v>
      </c>
      <c r="CG194" s="53" t="e">
        <f>VALUE(TEXT((AW194*$J194/365*'TOX and EXPO INPUTS'!$E$32/'TOX and EXPO INPUTS'!$E$33),"0.00E+00"))</f>
        <v>#VALUE!</v>
      </c>
      <c r="CH194" s="53" t="e">
        <f>VALUE(TEXT((AX194*$J194/365*'TOX and EXPO INPUTS'!$E$32/'TOX and EXPO INPUTS'!$E$33),"0.00E+00"))</f>
        <v>#VALUE!</v>
      </c>
      <c r="CI194" s="53" t="e">
        <f>VALUE(TEXT((AY194*$J194/365*'TOX and EXPO INPUTS'!$E$32/'TOX and EXPO INPUTS'!$E$33),"0.00E+00"))</f>
        <v>#VALUE!</v>
      </c>
      <c r="CJ194" s="53" t="e">
        <f>VALUE(TEXT((AZ194*$J194/365*'TOX and EXPO INPUTS'!$E$32/'TOX and EXPO INPUTS'!$E$33),"0.00E+00"))</f>
        <v>#VALUE!</v>
      </c>
      <c r="CK194" s="53" t="e">
        <f>VALUE(TEXT((BA194*$J194/365*'TOX and EXPO INPUTS'!$E$32/'TOX and EXPO INPUTS'!$E$33),"0.00E+00"))</f>
        <v>#VALUE!</v>
      </c>
      <c r="CL194" s="53" t="e">
        <f>VALUE(TEXT((BB194*$J194/365*'TOX and EXPO INPUTS'!$E$32/'TOX and EXPO INPUTS'!$E$33),"0.00E+00"))</f>
        <v>#VALUE!</v>
      </c>
      <c r="CM194" s="53" t="e">
        <f>VALUE(TEXT((BC194*$J194/365*'TOX and EXPO INPUTS'!$E$32/'TOX and EXPO INPUTS'!$E$33),"0.00E+00"))</f>
        <v>#VALUE!</v>
      </c>
      <c r="CN194" s="53" t="e">
        <f>VALUE(TEXT((BD194*$J194/365*'TOX and EXPO INPUTS'!$E$32/'TOX and EXPO INPUTS'!$E$33),"0.00E+00"))</f>
        <v>#VALUE!</v>
      </c>
      <c r="CO194" s="73" t="e">
        <f>VALUE(TEXT((BE194*$J194/365*'TOX and EXPO INPUTS'!$E$32/'TOX and EXPO INPUTS'!$E$33),"0.00E+00"))</f>
        <v>#DIV/0!</v>
      </c>
      <c r="CP194" s="72" t="e">
        <f>VALUE(TEXT((AP194*$K194/365*'TOX and EXPO INPUTS'!$E$32/'TOX and EXPO INPUTS'!$E$33),"0.00E+00"))</f>
        <v>#VALUE!</v>
      </c>
      <c r="CQ194" s="53" t="e">
        <f>VALUE(TEXT((AQ194*$K194/365*'TOX and EXPO INPUTS'!$E$32/'TOX and EXPO INPUTS'!$E$33),"0.00E+00"))</f>
        <v>#VALUE!</v>
      </c>
      <c r="CR194" s="53" t="e">
        <f>VALUE(TEXT((AR194*$K194/365*'TOX and EXPO INPUTS'!$E$32/'TOX and EXPO INPUTS'!$E$33),"0.00E+00"))</f>
        <v>#VALUE!</v>
      </c>
      <c r="CS194" s="53" t="e">
        <f>VALUE(TEXT((AS194*$K194/365*'TOX and EXPO INPUTS'!$E$32/'TOX and EXPO INPUTS'!$E$33),"0.00E+00"))</f>
        <v>#VALUE!</v>
      </c>
      <c r="CT194" s="53" t="e">
        <f>VALUE(TEXT((AT194*$K194/365*'TOX and EXPO INPUTS'!$E$32/'TOX and EXPO INPUTS'!$E$33),"0.00E+00"))</f>
        <v>#VALUE!</v>
      </c>
      <c r="CU194" s="53" t="e">
        <f>VALUE(TEXT((AU194*$K194/365*'TOX and EXPO INPUTS'!$E$32/'TOX and EXPO INPUTS'!$E$33),"0.00E+00"))</f>
        <v>#VALUE!</v>
      </c>
      <c r="CV194" s="53" t="e">
        <f>VALUE(TEXT((AV194*$K194/365*'TOX and EXPO INPUTS'!$E$32/'TOX and EXPO INPUTS'!$E$33),"0.00E+00"))</f>
        <v>#VALUE!</v>
      </c>
      <c r="CW194" s="53" t="e">
        <f>VALUE(TEXT((AW194*$K194/365*'TOX and EXPO INPUTS'!$E$32/'TOX and EXPO INPUTS'!$E$33),"0.00E+00"))</f>
        <v>#VALUE!</v>
      </c>
      <c r="CX194" s="53" t="e">
        <f>VALUE(TEXT((AX194*$K194/365*'TOX and EXPO INPUTS'!$E$32/'TOX and EXPO INPUTS'!$E$33),"0.00E+00"))</f>
        <v>#VALUE!</v>
      </c>
      <c r="CY194" s="53" t="e">
        <f>VALUE(TEXT((AY194*$K194/365*'TOX and EXPO INPUTS'!$E$32/'TOX and EXPO INPUTS'!$E$33),"0.00E+00"))</f>
        <v>#VALUE!</v>
      </c>
      <c r="CZ194" s="53" t="e">
        <f>VALUE(TEXT((AZ194*$K194/365*'TOX and EXPO INPUTS'!$E$32/'TOX and EXPO INPUTS'!$E$33),"0.00E+00"))</f>
        <v>#VALUE!</v>
      </c>
      <c r="DA194" s="53" t="e">
        <f>VALUE(TEXT((BA194*$K194/365*'TOX and EXPO INPUTS'!$E$32/'TOX and EXPO INPUTS'!$E$33),"0.00E+00"))</f>
        <v>#VALUE!</v>
      </c>
      <c r="DB194" s="53" t="e">
        <f>VALUE(TEXT((BB194*$K194/365*'TOX and EXPO INPUTS'!$E$32/'TOX and EXPO INPUTS'!$E$33),"0.00E+00"))</f>
        <v>#VALUE!</v>
      </c>
      <c r="DC194" s="53" t="e">
        <f>VALUE(TEXT((BC194*$K194/365*'TOX and EXPO INPUTS'!$E$32/'TOX and EXPO INPUTS'!$E$33),"0.00E+00"))</f>
        <v>#VALUE!</v>
      </c>
      <c r="DD194" s="53" t="e">
        <f>VALUE(TEXT((BD194*$K194/365*'TOX and EXPO INPUTS'!$E$32/'TOX and EXPO INPUTS'!$E$33),"0.00E+00"))</f>
        <v>#VALUE!</v>
      </c>
      <c r="DE194" s="73" t="e">
        <f>VALUE(TEXT((BE194*$K194/365*'TOX and EXPO INPUTS'!$E$32/'TOX and EXPO INPUTS'!$E$33),"0.00E+00"))</f>
        <v>#DIV/0!</v>
      </c>
      <c r="DF194" s="110" t="e">
        <f>VALUE(TEXT((BZ194*'TOX and EXPO INPUTS'!$E$22),"0.00E+00"))</f>
        <v>#VALUE!</v>
      </c>
      <c r="DG194" s="108" t="e">
        <f>VALUE(TEXT((CA194*'TOX and EXPO INPUTS'!$E$22),"0.00E+00"))</f>
        <v>#VALUE!</v>
      </c>
      <c r="DH194" s="108" t="e">
        <f>VALUE(TEXT((CB194*'TOX and EXPO INPUTS'!$E$22),"0.00E+00"))</f>
        <v>#VALUE!</v>
      </c>
      <c r="DI194" s="108" t="e">
        <f>VALUE(TEXT((CC194*'TOX and EXPO INPUTS'!$E$22),"0.00E+00"))</f>
        <v>#VALUE!</v>
      </c>
      <c r="DJ194" s="108" t="e">
        <f>VALUE(TEXT((CD194*'TOX and EXPO INPUTS'!$E$22),"0.00E+00"))</f>
        <v>#VALUE!</v>
      </c>
      <c r="DK194" s="108" t="e">
        <f>VALUE(TEXT((CE194*'TOX and EXPO INPUTS'!$E$22),"0.00E+00"))</f>
        <v>#VALUE!</v>
      </c>
      <c r="DL194" s="108" t="e">
        <f>VALUE(TEXT((CF194*'TOX and EXPO INPUTS'!$E$22),"0.00E+00"))</f>
        <v>#VALUE!</v>
      </c>
      <c r="DM194" s="108" t="e">
        <f>VALUE(TEXT((CG194*'TOX and EXPO INPUTS'!$E$22),"0.00E+00"))</f>
        <v>#VALUE!</v>
      </c>
      <c r="DN194" s="108" t="e">
        <f>VALUE(TEXT((CH194*'TOX and EXPO INPUTS'!$E$22),"0.00E+00"))</f>
        <v>#VALUE!</v>
      </c>
      <c r="DO194" s="108" t="e">
        <f>VALUE(TEXT((CI194*'TOX and EXPO INPUTS'!$E$22),"0.00E+00"))</f>
        <v>#VALUE!</v>
      </c>
      <c r="DP194" s="108" t="e">
        <f>VALUE(TEXT((CJ194*'TOX and EXPO INPUTS'!$E$22),"0.00E+00"))</f>
        <v>#VALUE!</v>
      </c>
      <c r="DQ194" s="108" t="e">
        <f>VALUE(TEXT((CK194*'TOX and EXPO INPUTS'!$E$22),"0.00E+00"))</f>
        <v>#VALUE!</v>
      </c>
      <c r="DR194" s="108" t="e">
        <f>VALUE(TEXT((CL194*'TOX and EXPO INPUTS'!$E$22),"0.00E+00"))</f>
        <v>#VALUE!</v>
      </c>
      <c r="DS194" s="108" t="e">
        <f>VALUE(TEXT((CM194*'TOX and EXPO INPUTS'!$E$22),"0.00E+00"))</f>
        <v>#VALUE!</v>
      </c>
      <c r="DT194" s="108" t="e">
        <f>VALUE(TEXT((CN194*'TOX and EXPO INPUTS'!$E$22),"0.00E+00"))</f>
        <v>#VALUE!</v>
      </c>
      <c r="DU194" s="109" t="e">
        <f>VALUE(TEXT((CO194*'TOX and EXPO INPUTS'!$E$22),"0.00E+00"))</f>
        <v>#DIV/0!</v>
      </c>
      <c r="DV194" s="110" t="e">
        <f>VALUE(TEXT((CP194*'TOX and EXPO INPUTS'!$E$22),"0.00E+00"))</f>
        <v>#VALUE!</v>
      </c>
      <c r="DW194" s="108" t="e">
        <f>VALUE(TEXT((CQ194*'TOX and EXPO INPUTS'!$E$22),"0.00E+00"))</f>
        <v>#VALUE!</v>
      </c>
      <c r="DX194" s="108" t="e">
        <f>VALUE(TEXT((CR194*'TOX and EXPO INPUTS'!$E$22),"0.00E+00"))</f>
        <v>#VALUE!</v>
      </c>
      <c r="DY194" s="108" t="e">
        <f>VALUE(TEXT((CS194*'TOX and EXPO INPUTS'!$E$22),"0.00E+00"))</f>
        <v>#VALUE!</v>
      </c>
      <c r="DZ194" s="108" t="e">
        <f>VALUE(TEXT((CT194*'TOX and EXPO INPUTS'!$E$22),"0.00E+00"))</f>
        <v>#VALUE!</v>
      </c>
      <c r="EA194" s="108" t="e">
        <f>VALUE(TEXT((CU194*'TOX and EXPO INPUTS'!$E$22),"0.00E+00"))</f>
        <v>#VALUE!</v>
      </c>
      <c r="EB194" s="108" t="e">
        <f>VALUE(TEXT((CV194*'TOX and EXPO INPUTS'!$E$22),"0.00E+00"))</f>
        <v>#VALUE!</v>
      </c>
      <c r="EC194" s="108" t="e">
        <f>VALUE(TEXT((CW194*'TOX and EXPO INPUTS'!$E$22),"0.00E+00"))</f>
        <v>#VALUE!</v>
      </c>
      <c r="ED194" s="108" t="e">
        <f>VALUE(TEXT((CX194*'TOX and EXPO INPUTS'!$E$22),"0.00E+00"))</f>
        <v>#VALUE!</v>
      </c>
      <c r="EE194" s="108" t="e">
        <f>VALUE(TEXT((CY194*'TOX and EXPO INPUTS'!$E$22),"0.00E+00"))</f>
        <v>#VALUE!</v>
      </c>
      <c r="EF194" s="108" t="e">
        <f>VALUE(TEXT((CZ194*'TOX and EXPO INPUTS'!$E$22),"0.00E+00"))</f>
        <v>#VALUE!</v>
      </c>
      <c r="EG194" s="108" t="e">
        <f>VALUE(TEXT((DA194*'TOX and EXPO INPUTS'!$E$22),"0.00E+00"))</f>
        <v>#VALUE!</v>
      </c>
      <c r="EH194" s="108" t="e">
        <f>VALUE(TEXT((DB194*'TOX and EXPO INPUTS'!$E$22),"0.00E+00"))</f>
        <v>#VALUE!</v>
      </c>
      <c r="EI194" s="108" t="e">
        <f>VALUE(TEXT((DC194*'TOX and EXPO INPUTS'!$E$22),"0.00E+00"))</f>
        <v>#VALUE!</v>
      </c>
      <c r="EJ194" s="108" t="e">
        <f>VALUE(TEXT((DD194*'TOX and EXPO INPUTS'!$E$22),"0.00E+00"))</f>
        <v>#VALUE!</v>
      </c>
      <c r="EK194" s="109" t="e">
        <f>VALUE(TEXT((DE194*'TOX and EXPO INPUTS'!$E$22),"0.00E+00"))</f>
        <v>#DIV/0!</v>
      </c>
      <c r="EL194" s="69" t="s">
        <v>77</v>
      </c>
      <c r="EM194" s="49" t="s">
        <v>70</v>
      </c>
      <c r="EN194" s="49" t="s">
        <v>199</v>
      </c>
      <c r="EO194" s="64" t="s">
        <v>70</v>
      </c>
    </row>
    <row r="195" spans="1:145" ht="12" customHeight="1" x14ac:dyDescent="0.25">
      <c r="A195" s="56" t="s">
        <v>4</v>
      </c>
      <c r="B195" s="36" t="s">
        <v>50</v>
      </c>
      <c r="C195" s="36" t="s">
        <v>129</v>
      </c>
      <c r="D195" s="57" t="s">
        <v>0</v>
      </c>
      <c r="E195" s="61" t="s">
        <v>257</v>
      </c>
      <c r="F195" s="92"/>
      <c r="G195" s="64" t="s">
        <v>143</v>
      </c>
      <c r="H195" s="69">
        <v>1200</v>
      </c>
      <c r="I195" s="64" t="s">
        <v>144</v>
      </c>
      <c r="J195" s="100">
        <v>10</v>
      </c>
      <c r="K195" s="100">
        <v>30</v>
      </c>
      <c r="L195" s="69" t="s">
        <v>139</v>
      </c>
      <c r="M195" s="49" t="s">
        <v>139</v>
      </c>
      <c r="N195" s="49" t="s">
        <v>139</v>
      </c>
      <c r="O195" s="49" t="s">
        <v>139</v>
      </c>
      <c r="P195" s="49" t="s">
        <v>139</v>
      </c>
      <c r="Q195" s="64">
        <v>1.7</v>
      </c>
      <c r="R195" s="69" t="s">
        <v>139</v>
      </c>
      <c r="S195" s="49" t="s">
        <v>139</v>
      </c>
      <c r="T195" s="49" t="s">
        <v>139</v>
      </c>
      <c r="U195" s="64">
        <v>1.3</v>
      </c>
      <c r="V195" s="72" t="s">
        <v>139</v>
      </c>
      <c r="W195" s="53" t="s">
        <v>139</v>
      </c>
      <c r="X195" s="53" t="s">
        <v>139</v>
      </c>
      <c r="Y195" s="53" t="s">
        <v>139</v>
      </c>
      <c r="Z195" s="53" t="s">
        <v>139</v>
      </c>
      <c r="AA195" s="73">
        <f t="shared" si="269"/>
        <v>0</v>
      </c>
      <c r="AB195" s="72" t="s">
        <v>139</v>
      </c>
      <c r="AC195" s="53" t="s">
        <v>139</v>
      </c>
      <c r="AD195" s="53" t="s">
        <v>139</v>
      </c>
      <c r="AE195" s="53" t="s">
        <v>139</v>
      </c>
      <c r="AF195" s="53" t="s">
        <v>139</v>
      </c>
      <c r="AG195" s="73" t="e">
        <f>VALUE(TEXT(((AA195*'TOX and EXPO INPUTS'!$E$12)/'TOX and EXPO INPUTS'!$E$27),"0.00E+00"))</f>
        <v>#DIV/0!</v>
      </c>
      <c r="AH195" s="72" t="s">
        <v>139</v>
      </c>
      <c r="AI195" s="53" t="s">
        <v>139</v>
      </c>
      <c r="AJ195" s="53" t="s">
        <v>139</v>
      </c>
      <c r="AK195" s="73">
        <f t="shared" si="202"/>
        <v>0</v>
      </c>
      <c r="AL195" s="72" t="s">
        <v>139</v>
      </c>
      <c r="AM195" s="53" t="s">
        <v>139</v>
      </c>
      <c r="AN195" s="53" t="s">
        <v>139</v>
      </c>
      <c r="AO195" s="73" t="e">
        <f>VALUE(TEXT(((AK195*'TOX and EXPO INPUTS'!$E$20)/'TOX and EXPO INPUTS'!$E$29),"0.00E+00"))</f>
        <v>#DIV/0!</v>
      </c>
      <c r="AP195" s="72" t="s">
        <v>139</v>
      </c>
      <c r="AQ195" s="53" t="s">
        <v>139</v>
      </c>
      <c r="AR195" s="53" t="s">
        <v>139</v>
      </c>
      <c r="AS195" s="53" t="s">
        <v>139</v>
      </c>
      <c r="AT195" s="53" t="s">
        <v>139</v>
      </c>
      <c r="AU195" s="53" t="s">
        <v>139</v>
      </c>
      <c r="AV195" s="53" t="s">
        <v>139</v>
      </c>
      <c r="AW195" s="53" t="s">
        <v>139</v>
      </c>
      <c r="AX195" s="53" t="s">
        <v>139</v>
      </c>
      <c r="AY195" s="53" t="s">
        <v>139</v>
      </c>
      <c r="AZ195" s="53" t="s">
        <v>139</v>
      </c>
      <c r="BA195" s="53" t="s">
        <v>139</v>
      </c>
      <c r="BB195" s="53" t="s">
        <v>139</v>
      </c>
      <c r="BC195" s="53" t="s">
        <v>139</v>
      </c>
      <c r="BD195" s="53" t="s">
        <v>139</v>
      </c>
      <c r="BE195" s="73" t="e">
        <f t="shared" si="270"/>
        <v>#DIV/0!</v>
      </c>
      <c r="BF195" s="72" t="e">
        <f>VALUE(TEXT((AB195*$J195/365*'TOX and EXPO INPUTS'!$E$32/'TOX and EXPO INPUTS'!$E$33),"0.00E+00"))</f>
        <v>#VALUE!</v>
      </c>
      <c r="BG195" s="53" t="e">
        <f>VALUE(TEXT((AC195*$J195/365*'TOX and EXPO INPUTS'!$E$32/'TOX and EXPO INPUTS'!$E$33),"0.00E+00"))</f>
        <v>#VALUE!</v>
      </c>
      <c r="BH195" s="53" t="e">
        <f>VALUE(TEXT((AD195*$J195/365*'TOX and EXPO INPUTS'!$E$32/'TOX and EXPO INPUTS'!$E$33),"0.00E+00"))</f>
        <v>#VALUE!</v>
      </c>
      <c r="BI195" s="53" t="s">
        <v>139</v>
      </c>
      <c r="BJ195" s="53" t="s">
        <v>139</v>
      </c>
      <c r="BK195" s="73" t="e">
        <f>VALUE(TEXT((AG195*$J195/365*'TOX and EXPO INPUTS'!$E$32/'TOX and EXPO INPUTS'!$E$33),"0.00E+00"))</f>
        <v>#DIV/0!</v>
      </c>
      <c r="BL195" s="72" t="e">
        <f>VALUE(TEXT((AB195*$K195/365*'TOX and EXPO INPUTS'!$E$32/'TOX and EXPO INPUTS'!$E$33),"0.00E+00"))</f>
        <v>#VALUE!</v>
      </c>
      <c r="BM195" s="53" t="e">
        <f>VALUE(TEXT((AC195*$K195/365*'TOX and EXPO INPUTS'!$E$32/'TOX and EXPO INPUTS'!$E$33),"0.00E+00"))</f>
        <v>#VALUE!</v>
      </c>
      <c r="BN195" s="53" t="e">
        <f>VALUE(TEXT((AD195*$K195/365*'TOX and EXPO INPUTS'!$E$32/'TOX and EXPO INPUTS'!$E$33),"0.00E+00"))</f>
        <v>#VALUE!</v>
      </c>
      <c r="BO195" s="53" t="s">
        <v>139</v>
      </c>
      <c r="BP195" s="53" t="s">
        <v>139</v>
      </c>
      <c r="BQ195" s="73" t="e">
        <f>VALUE(TEXT((AG195*$K195/365*'TOX and EXPO INPUTS'!$E$32/'TOX and EXPO INPUTS'!$E$33),"0.00E+00"))</f>
        <v>#DIV/0!</v>
      </c>
      <c r="BR195" s="72" t="s">
        <v>139</v>
      </c>
      <c r="BS195" s="53" t="s">
        <v>139</v>
      </c>
      <c r="BT195" s="53" t="s">
        <v>139</v>
      </c>
      <c r="BU195" s="73" t="e">
        <f>VALUE(TEXT((AO195*$J195/365*'TOX and EXPO INPUTS'!$E$32/'TOX and EXPO INPUTS'!$E$33),"0.00E+00"))</f>
        <v>#DIV/0!</v>
      </c>
      <c r="BV195" s="72" t="s">
        <v>139</v>
      </c>
      <c r="BW195" s="53" t="s">
        <v>139</v>
      </c>
      <c r="BX195" s="53" t="s">
        <v>139</v>
      </c>
      <c r="BY195" s="73" t="e">
        <f>VALUE(TEXT((AO195*$K195/365*'TOX and EXPO INPUTS'!$E$32/'TOX and EXPO INPUTS'!$E$33),"0.00E+00"))</f>
        <v>#DIV/0!</v>
      </c>
      <c r="BZ195" s="72" t="e">
        <f>VALUE(TEXT((AP195*$J195/365*'TOX and EXPO INPUTS'!$E$32/'TOX and EXPO INPUTS'!$E$33),"0.00E+00"))</f>
        <v>#VALUE!</v>
      </c>
      <c r="CA195" s="53" t="e">
        <f>VALUE(TEXT((AQ195*$J195/365*'TOX and EXPO INPUTS'!$E$32/'TOX and EXPO INPUTS'!$E$33),"0.00E+00"))</f>
        <v>#VALUE!</v>
      </c>
      <c r="CB195" s="53" t="e">
        <f>VALUE(TEXT((AR195*$J195/365*'TOX and EXPO INPUTS'!$E$32/'TOX and EXPO INPUTS'!$E$33),"0.00E+00"))</f>
        <v>#VALUE!</v>
      </c>
      <c r="CC195" s="53" t="e">
        <f>VALUE(TEXT((AS195*$J195/365*'TOX and EXPO INPUTS'!$E$32/'TOX and EXPO INPUTS'!$E$33),"0.00E+00"))</f>
        <v>#VALUE!</v>
      </c>
      <c r="CD195" s="53" t="e">
        <f>VALUE(TEXT((AT195*$J195/365*'TOX and EXPO INPUTS'!$E$32/'TOX and EXPO INPUTS'!$E$33),"0.00E+00"))</f>
        <v>#VALUE!</v>
      </c>
      <c r="CE195" s="53" t="e">
        <f>VALUE(TEXT((AU195*$J195/365*'TOX and EXPO INPUTS'!$E$32/'TOX and EXPO INPUTS'!$E$33),"0.00E+00"))</f>
        <v>#VALUE!</v>
      </c>
      <c r="CF195" s="53" t="e">
        <f>VALUE(TEXT((AV195*$J195/365*'TOX and EXPO INPUTS'!$E$32/'TOX and EXPO INPUTS'!$E$33),"0.00E+00"))</f>
        <v>#VALUE!</v>
      </c>
      <c r="CG195" s="53" t="e">
        <f>VALUE(TEXT((AW195*$J195/365*'TOX and EXPO INPUTS'!$E$32/'TOX and EXPO INPUTS'!$E$33),"0.00E+00"))</f>
        <v>#VALUE!</v>
      </c>
      <c r="CH195" s="53" t="e">
        <f>VALUE(TEXT((AX195*$J195/365*'TOX and EXPO INPUTS'!$E$32/'TOX and EXPO INPUTS'!$E$33),"0.00E+00"))</f>
        <v>#VALUE!</v>
      </c>
      <c r="CI195" s="53" t="e">
        <f>VALUE(TEXT((AY195*$J195/365*'TOX and EXPO INPUTS'!$E$32/'TOX and EXPO INPUTS'!$E$33),"0.00E+00"))</f>
        <v>#VALUE!</v>
      </c>
      <c r="CJ195" s="53" t="e">
        <f>VALUE(TEXT((AZ195*$J195/365*'TOX and EXPO INPUTS'!$E$32/'TOX and EXPO INPUTS'!$E$33),"0.00E+00"))</f>
        <v>#VALUE!</v>
      </c>
      <c r="CK195" s="53" t="e">
        <f>VALUE(TEXT((BA195*$J195/365*'TOX and EXPO INPUTS'!$E$32/'TOX and EXPO INPUTS'!$E$33),"0.00E+00"))</f>
        <v>#VALUE!</v>
      </c>
      <c r="CL195" s="53" t="e">
        <f>VALUE(TEXT((BB195*$J195/365*'TOX and EXPO INPUTS'!$E$32/'TOX and EXPO INPUTS'!$E$33),"0.00E+00"))</f>
        <v>#VALUE!</v>
      </c>
      <c r="CM195" s="53" t="e">
        <f>VALUE(TEXT((BC195*$J195/365*'TOX and EXPO INPUTS'!$E$32/'TOX and EXPO INPUTS'!$E$33),"0.00E+00"))</f>
        <v>#VALUE!</v>
      </c>
      <c r="CN195" s="53" t="e">
        <f>VALUE(TEXT((BD195*$J195/365*'TOX and EXPO INPUTS'!$E$32/'TOX and EXPO INPUTS'!$E$33),"0.00E+00"))</f>
        <v>#VALUE!</v>
      </c>
      <c r="CO195" s="73" t="e">
        <f>VALUE(TEXT((BE195*$J195/365*'TOX and EXPO INPUTS'!$E$32/'TOX and EXPO INPUTS'!$E$33),"0.00E+00"))</f>
        <v>#DIV/0!</v>
      </c>
      <c r="CP195" s="72" t="e">
        <f>VALUE(TEXT((AP195*$K195/365*'TOX and EXPO INPUTS'!$E$32/'TOX and EXPO INPUTS'!$E$33),"0.00E+00"))</f>
        <v>#VALUE!</v>
      </c>
      <c r="CQ195" s="53" t="e">
        <f>VALUE(TEXT((AQ195*$K195/365*'TOX and EXPO INPUTS'!$E$32/'TOX and EXPO INPUTS'!$E$33),"0.00E+00"))</f>
        <v>#VALUE!</v>
      </c>
      <c r="CR195" s="53" t="e">
        <f>VALUE(TEXT((AR195*$K195/365*'TOX and EXPO INPUTS'!$E$32/'TOX and EXPO INPUTS'!$E$33),"0.00E+00"))</f>
        <v>#VALUE!</v>
      </c>
      <c r="CS195" s="53" t="e">
        <f>VALUE(TEXT((AS195*$K195/365*'TOX and EXPO INPUTS'!$E$32/'TOX and EXPO INPUTS'!$E$33),"0.00E+00"))</f>
        <v>#VALUE!</v>
      </c>
      <c r="CT195" s="53" t="e">
        <f>VALUE(TEXT((AT195*$K195/365*'TOX and EXPO INPUTS'!$E$32/'TOX and EXPO INPUTS'!$E$33),"0.00E+00"))</f>
        <v>#VALUE!</v>
      </c>
      <c r="CU195" s="53" t="e">
        <f>VALUE(TEXT((AU195*$K195/365*'TOX and EXPO INPUTS'!$E$32/'TOX and EXPO INPUTS'!$E$33),"0.00E+00"))</f>
        <v>#VALUE!</v>
      </c>
      <c r="CV195" s="53" t="e">
        <f>VALUE(TEXT((AV195*$K195/365*'TOX and EXPO INPUTS'!$E$32/'TOX and EXPO INPUTS'!$E$33),"0.00E+00"))</f>
        <v>#VALUE!</v>
      </c>
      <c r="CW195" s="53" t="e">
        <f>VALUE(TEXT((AW195*$K195/365*'TOX and EXPO INPUTS'!$E$32/'TOX and EXPO INPUTS'!$E$33),"0.00E+00"))</f>
        <v>#VALUE!</v>
      </c>
      <c r="CX195" s="53" t="e">
        <f>VALUE(TEXT((AX195*$K195/365*'TOX and EXPO INPUTS'!$E$32/'TOX and EXPO INPUTS'!$E$33),"0.00E+00"))</f>
        <v>#VALUE!</v>
      </c>
      <c r="CY195" s="53" t="e">
        <f>VALUE(TEXT((AY195*$K195/365*'TOX and EXPO INPUTS'!$E$32/'TOX and EXPO INPUTS'!$E$33),"0.00E+00"))</f>
        <v>#VALUE!</v>
      </c>
      <c r="CZ195" s="53" t="e">
        <f>VALUE(TEXT((AZ195*$K195/365*'TOX and EXPO INPUTS'!$E$32/'TOX and EXPO INPUTS'!$E$33),"0.00E+00"))</f>
        <v>#VALUE!</v>
      </c>
      <c r="DA195" s="53" t="e">
        <f>VALUE(TEXT((BA195*$K195/365*'TOX and EXPO INPUTS'!$E$32/'TOX and EXPO INPUTS'!$E$33),"0.00E+00"))</f>
        <v>#VALUE!</v>
      </c>
      <c r="DB195" s="53" t="e">
        <f>VALUE(TEXT((BB195*$K195/365*'TOX and EXPO INPUTS'!$E$32/'TOX and EXPO INPUTS'!$E$33),"0.00E+00"))</f>
        <v>#VALUE!</v>
      </c>
      <c r="DC195" s="53" t="e">
        <f>VALUE(TEXT((BC195*$K195/365*'TOX and EXPO INPUTS'!$E$32/'TOX and EXPO INPUTS'!$E$33),"0.00E+00"))</f>
        <v>#VALUE!</v>
      </c>
      <c r="DD195" s="53" t="e">
        <f>VALUE(TEXT((BD195*$K195/365*'TOX and EXPO INPUTS'!$E$32/'TOX and EXPO INPUTS'!$E$33),"0.00E+00"))</f>
        <v>#VALUE!</v>
      </c>
      <c r="DE195" s="73" t="e">
        <f>VALUE(TEXT((BE195*$K195/365*'TOX and EXPO INPUTS'!$E$32/'TOX and EXPO INPUTS'!$E$33),"0.00E+00"))</f>
        <v>#DIV/0!</v>
      </c>
      <c r="DF195" s="110" t="e">
        <f>VALUE(TEXT((BZ195*'TOX and EXPO INPUTS'!$E$22),"0.00E+00"))</f>
        <v>#VALUE!</v>
      </c>
      <c r="DG195" s="108" t="e">
        <f>VALUE(TEXT((CA195*'TOX and EXPO INPUTS'!$E$22),"0.00E+00"))</f>
        <v>#VALUE!</v>
      </c>
      <c r="DH195" s="108" t="e">
        <f>VALUE(TEXT((CB195*'TOX and EXPO INPUTS'!$E$22),"0.00E+00"))</f>
        <v>#VALUE!</v>
      </c>
      <c r="DI195" s="108" t="e">
        <f>VALUE(TEXT((CC195*'TOX and EXPO INPUTS'!$E$22),"0.00E+00"))</f>
        <v>#VALUE!</v>
      </c>
      <c r="DJ195" s="108" t="e">
        <f>VALUE(TEXT((CD195*'TOX and EXPO INPUTS'!$E$22),"0.00E+00"))</f>
        <v>#VALUE!</v>
      </c>
      <c r="DK195" s="108" t="e">
        <f>VALUE(TEXT((CE195*'TOX and EXPO INPUTS'!$E$22),"0.00E+00"))</f>
        <v>#VALUE!</v>
      </c>
      <c r="DL195" s="108" t="e">
        <f>VALUE(TEXT((CF195*'TOX and EXPO INPUTS'!$E$22),"0.00E+00"))</f>
        <v>#VALUE!</v>
      </c>
      <c r="DM195" s="108" t="e">
        <f>VALUE(TEXT((CG195*'TOX and EXPO INPUTS'!$E$22),"0.00E+00"))</f>
        <v>#VALUE!</v>
      </c>
      <c r="DN195" s="108" t="e">
        <f>VALUE(TEXT((CH195*'TOX and EXPO INPUTS'!$E$22),"0.00E+00"))</f>
        <v>#VALUE!</v>
      </c>
      <c r="DO195" s="108" t="e">
        <f>VALUE(TEXT((CI195*'TOX and EXPO INPUTS'!$E$22),"0.00E+00"))</f>
        <v>#VALUE!</v>
      </c>
      <c r="DP195" s="108" t="e">
        <f>VALUE(TEXT((CJ195*'TOX and EXPO INPUTS'!$E$22),"0.00E+00"))</f>
        <v>#VALUE!</v>
      </c>
      <c r="DQ195" s="108" t="e">
        <f>VALUE(TEXT((CK195*'TOX and EXPO INPUTS'!$E$22),"0.00E+00"))</f>
        <v>#VALUE!</v>
      </c>
      <c r="DR195" s="108" t="e">
        <f>VALUE(TEXT((CL195*'TOX and EXPO INPUTS'!$E$22),"0.00E+00"))</f>
        <v>#VALUE!</v>
      </c>
      <c r="DS195" s="108" t="e">
        <f>VALUE(TEXT((CM195*'TOX and EXPO INPUTS'!$E$22),"0.00E+00"))</f>
        <v>#VALUE!</v>
      </c>
      <c r="DT195" s="108" t="e">
        <f>VALUE(TEXT((CN195*'TOX and EXPO INPUTS'!$E$22),"0.00E+00"))</f>
        <v>#VALUE!</v>
      </c>
      <c r="DU195" s="109" t="e">
        <f>VALUE(TEXT((CO195*'TOX and EXPO INPUTS'!$E$22),"0.00E+00"))</f>
        <v>#DIV/0!</v>
      </c>
      <c r="DV195" s="110" t="e">
        <f>VALUE(TEXT((CP195*'TOX and EXPO INPUTS'!$E$22),"0.00E+00"))</f>
        <v>#VALUE!</v>
      </c>
      <c r="DW195" s="108" t="e">
        <f>VALUE(TEXT((CQ195*'TOX and EXPO INPUTS'!$E$22),"0.00E+00"))</f>
        <v>#VALUE!</v>
      </c>
      <c r="DX195" s="108" t="e">
        <f>VALUE(TEXT((CR195*'TOX and EXPO INPUTS'!$E$22),"0.00E+00"))</f>
        <v>#VALUE!</v>
      </c>
      <c r="DY195" s="108" t="e">
        <f>VALUE(TEXT((CS195*'TOX and EXPO INPUTS'!$E$22),"0.00E+00"))</f>
        <v>#VALUE!</v>
      </c>
      <c r="DZ195" s="108" t="e">
        <f>VALUE(TEXT((CT195*'TOX and EXPO INPUTS'!$E$22),"0.00E+00"))</f>
        <v>#VALUE!</v>
      </c>
      <c r="EA195" s="108" t="e">
        <f>VALUE(TEXT((CU195*'TOX and EXPO INPUTS'!$E$22),"0.00E+00"))</f>
        <v>#VALUE!</v>
      </c>
      <c r="EB195" s="108" t="e">
        <f>VALUE(TEXT((CV195*'TOX and EXPO INPUTS'!$E$22),"0.00E+00"))</f>
        <v>#VALUE!</v>
      </c>
      <c r="EC195" s="108" t="e">
        <f>VALUE(TEXT((CW195*'TOX and EXPO INPUTS'!$E$22),"0.00E+00"))</f>
        <v>#VALUE!</v>
      </c>
      <c r="ED195" s="108" t="e">
        <f>VALUE(TEXT((CX195*'TOX and EXPO INPUTS'!$E$22),"0.00E+00"))</f>
        <v>#VALUE!</v>
      </c>
      <c r="EE195" s="108" t="e">
        <f>VALUE(TEXT((CY195*'TOX and EXPO INPUTS'!$E$22),"0.00E+00"))</f>
        <v>#VALUE!</v>
      </c>
      <c r="EF195" s="108" t="e">
        <f>VALUE(TEXT((CZ195*'TOX and EXPO INPUTS'!$E$22),"0.00E+00"))</f>
        <v>#VALUE!</v>
      </c>
      <c r="EG195" s="108" t="e">
        <f>VALUE(TEXT((DA195*'TOX and EXPO INPUTS'!$E$22),"0.00E+00"))</f>
        <v>#VALUE!</v>
      </c>
      <c r="EH195" s="108" t="e">
        <f>VALUE(TEXT((DB195*'TOX and EXPO INPUTS'!$E$22),"0.00E+00"))</f>
        <v>#VALUE!</v>
      </c>
      <c r="EI195" s="108" t="e">
        <f>VALUE(TEXT((DC195*'TOX and EXPO INPUTS'!$E$22),"0.00E+00"))</f>
        <v>#VALUE!</v>
      </c>
      <c r="EJ195" s="108" t="e">
        <f>VALUE(TEXT((DD195*'TOX and EXPO INPUTS'!$E$22),"0.00E+00"))</f>
        <v>#VALUE!</v>
      </c>
      <c r="EK195" s="109" t="e">
        <f>VALUE(TEXT((DE195*'TOX and EXPO INPUTS'!$E$22),"0.00E+00"))</f>
        <v>#DIV/0!</v>
      </c>
      <c r="EL195" s="69" t="s">
        <v>77</v>
      </c>
      <c r="EM195" s="49" t="s">
        <v>70</v>
      </c>
      <c r="EN195" s="49" t="s">
        <v>199</v>
      </c>
      <c r="EO195" s="64" t="s">
        <v>70</v>
      </c>
    </row>
    <row r="196" spans="1:145" ht="24" customHeight="1" x14ac:dyDescent="0.25">
      <c r="A196" s="56" t="s">
        <v>4</v>
      </c>
      <c r="B196" s="36" t="s">
        <v>50</v>
      </c>
      <c r="C196" s="36" t="s">
        <v>129</v>
      </c>
      <c r="D196" s="57" t="s">
        <v>0</v>
      </c>
      <c r="E196" s="61" t="s">
        <v>253</v>
      </c>
      <c r="F196" s="92"/>
      <c r="G196" s="64" t="s">
        <v>143</v>
      </c>
      <c r="H196" s="69">
        <v>60</v>
      </c>
      <c r="I196" s="64" t="s">
        <v>144</v>
      </c>
      <c r="J196" s="100">
        <v>10</v>
      </c>
      <c r="K196" s="100">
        <v>30</v>
      </c>
      <c r="L196" s="69" t="s">
        <v>139</v>
      </c>
      <c r="M196" s="49" t="s">
        <v>139</v>
      </c>
      <c r="N196" s="49" t="s">
        <v>139</v>
      </c>
      <c r="O196" s="49" t="s">
        <v>139</v>
      </c>
      <c r="P196" s="49" t="s">
        <v>139</v>
      </c>
      <c r="Q196" s="64">
        <v>1.7</v>
      </c>
      <c r="R196" s="69" t="s">
        <v>139</v>
      </c>
      <c r="S196" s="49" t="s">
        <v>139</v>
      </c>
      <c r="T196" s="49" t="s">
        <v>139</v>
      </c>
      <c r="U196" s="64">
        <v>1.3</v>
      </c>
      <c r="V196" s="72" t="s">
        <v>139</v>
      </c>
      <c r="W196" s="53" t="s">
        <v>139</v>
      </c>
      <c r="X196" s="53" t="s">
        <v>139</v>
      </c>
      <c r="Y196" s="53" t="s">
        <v>139</v>
      </c>
      <c r="Z196" s="53" t="s">
        <v>139</v>
      </c>
      <c r="AA196" s="73">
        <f t="shared" si="269"/>
        <v>0</v>
      </c>
      <c r="AB196" s="72" t="s">
        <v>139</v>
      </c>
      <c r="AC196" s="53" t="s">
        <v>139</v>
      </c>
      <c r="AD196" s="53" t="s">
        <v>139</v>
      </c>
      <c r="AE196" s="53" t="s">
        <v>139</v>
      </c>
      <c r="AF196" s="53" t="s">
        <v>139</v>
      </c>
      <c r="AG196" s="73" t="e">
        <f>VALUE(TEXT(((AA196*'TOX and EXPO INPUTS'!$E$12)/'TOX and EXPO INPUTS'!$E$27),"0.00E+00"))</f>
        <v>#DIV/0!</v>
      </c>
      <c r="AH196" s="72" t="s">
        <v>139</v>
      </c>
      <c r="AI196" s="53" t="s">
        <v>139</v>
      </c>
      <c r="AJ196" s="53" t="s">
        <v>139</v>
      </c>
      <c r="AK196" s="73">
        <f t="shared" ref="AK196" si="271">VALUE(TEXT(((U196/1000)*$F196*$H196),"0.00E+00"))</f>
        <v>0</v>
      </c>
      <c r="AL196" s="72" t="s">
        <v>139</v>
      </c>
      <c r="AM196" s="53" t="s">
        <v>139</v>
      </c>
      <c r="AN196" s="53" t="s">
        <v>139</v>
      </c>
      <c r="AO196" s="73" t="e">
        <f>VALUE(TEXT(((AK196*'TOX and EXPO INPUTS'!$E$20)/'TOX and EXPO INPUTS'!$E$29),"0.00E+00"))</f>
        <v>#DIV/0!</v>
      </c>
      <c r="AP196" s="72" t="s">
        <v>139</v>
      </c>
      <c r="AQ196" s="53" t="s">
        <v>139</v>
      </c>
      <c r="AR196" s="53" t="s">
        <v>139</v>
      </c>
      <c r="AS196" s="53" t="s">
        <v>139</v>
      </c>
      <c r="AT196" s="53" t="s">
        <v>139</v>
      </c>
      <c r="AU196" s="53" t="s">
        <v>139</v>
      </c>
      <c r="AV196" s="53" t="s">
        <v>139</v>
      </c>
      <c r="AW196" s="53" t="s">
        <v>139</v>
      </c>
      <c r="AX196" s="53" t="s">
        <v>139</v>
      </c>
      <c r="AY196" s="53" t="s">
        <v>139</v>
      </c>
      <c r="AZ196" s="53" t="s">
        <v>139</v>
      </c>
      <c r="BA196" s="53" t="s">
        <v>139</v>
      </c>
      <c r="BB196" s="53" t="s">
        <v>139</v>
      </c>
      <c r="BC196" s="53" t="s">
        <v>139</v>
      </c>
      <c r="BD196" s="53" t="s">
        <v>139</v>
      </c>
      <c r="BE196" s="73" t="e">
        <f t="shared" si="270"/>
        <v>#DIV/0!</v>
      </c>
      <c r="BF196" s="72" t="e">
        <f>VALUE(TEXT((AB196*$J196/365*'TOX and EXPO INPUTS'!$E$32/'TOX and EXPO INPUTS'!$E$33),"0.00E+00"))</f>
        <v>#VALUE!</v>
      </c>
      <c r="BG196" s="53" t="e">
        <f>VALUE(TEXT((AC196*$J196/365*'TOX and EXPO INPUTS'!$E$32/'TOX and EXPO INPUTS'!$E$33),"0.00E+00"))</f>
        <v>#VALUE!</v>
      </c>
      <c r="BH196" s="53" t="e">
        <f>VALUE(TEXT((AD196*$J196/365*'TOX and EXPO INPUTS'!$E$32/'TOX and EXPO INPUTS'!$E$33),"0.00E+00"))</f>
        <v>#VALUE!</v>
      </c>
      <c r="BI196" s="53" t="s">
        <v>139</v>
      </c>
      <c r="BJ196" s="53" t="s">
        <v>139</v>
      </c>
      <c r="BK196" s="73" t="e">
        <f>VALUE(TEXT((AG196*$J196/365*'TOX and EXPO INPUTS'!$E$32/'TOX and EXPO INPUTS'!$E$33),"0.00E+00"))</f>
        <v>#DIV/0!</v>
      </c>
      <c r="BL196" s="72" t="e">
        <f>VALUE(TEXT((AB196*$K196/365*'TOX and EXPO INPUTS'!$E$32/'TOX and EXPO INPUTS'!$E$33),"0.00E+00"))</f>
        <v>#VALUE!</v>
      </c>
      <c r="BM196" s="53" t="e">
        <f>VALUE(TEXT((AC196*$K196/365*'TOX and EXPO INPUTS'!$E$32/'TOX and EXPO INPUTS'!$E$33),"0.00E+00"))</f>
        <v>#VALUE!</v>
      </c>
      <c r="BN196" s="53" t="e">
        <f>VALUE(TEXT((AD196*$K196/365*'TOX and EXPO INPUTS'!$E$32/'TOX and EXPO INPUTS'!$E$33),"0.00E+00"))</f>
        <v>#VALUE!</v>
      </c>
      <c r="BO196" s="53" t="s">
        <v>139</v>
      </c>
      <c r="BP196" s="53" t="s">
        <v>139</v>
      </c>
      <c r="BQ196" s="73" t="e">
        <f>VALUE(TEXT((AG196*$K196/365*'TOX and EXPO INPUTS'!$E$32/'TOX and EXPO INPUTS'!$E$33),"0.00E+00"))</f>
        <v>#DIV/0!</v>
      </c>
      <c r="BR196" s="72" t="s">
        <v>139</v>
      </c>
      <c r="BS196" s="53" t="s">
        <v>139</v>
      </c>
      <c r="BT196" s="53" t="s">
        <v>139</v>
      </c>
      <c r="BU196" s="73" t="e">
        <f>VALUE(TEXT((AO196*$J196/365*'TOX and EXPO INPUTS'!$E$32/'TOX and EXPO INPUTS'!$E$33),"0.00E+00"))</f>
        <v>#DIV/0!</v>
      </c>
      <c r="BV196" s="72" t="s">
        <v>139</v>
      </c>
      <c r="BW196" s="53" t="s">
        <v>139</v>
      </c>
      <c r="BX196" s="53" t="s">
        <v>139</v>
      </c>
      <c r="BY196" s="73" t="e">
        <f>VALUE(TEXT((AO196*$K196/365*'TOX and EXPO INPUTS'!$E$32/'TOX and EXPO INPUTS'!$E$33),"0.00E+00"))</f>
        <v>#DIV/0!</v>
      </c>
      <c r="BZ196" s="72" t="e">
        <f>VALUE(TEXT((AP196*$J196/365*'TOX and EXPO INPUTS'!$E$32/'TOX and EXPO INPUTS'!$E$33),"0.00E+00"))</f>
        <v>#VALUE!</v>
      </c>
      <c r="CA196" s="53" t="e">
        <f>VALUE(TEXT((AQ196*$J196/365*'TOX and EXPO INPUTS'!$E$32/'TOX and EXPO INPUTS'!$E$33),"0.00E+00"))</f>
        <v>#VALUE!</v>
      </c>
      <c r="CB196" s="53" t="e">
        <f>VALUE(TEXT((AR196*$J196/365*'TOX and EXPO INPUTS'!$E$32/'TOX and EXPO INPUTS'!$E$33),"0.00E+00"))</f>
        <v>#VALUE!</v>
      </c>
      <c r="CC196" s="53" t="e">
        <f>VALUE(TEXT((AS196*$J196/365*'TOX and EXPO INPUTS'!$E$32/'TOX and EXPO INPUTS'!$E$33),"0.00E+00"))</f>
        <v>#VALUE!</v>
      </c>
      <c r="CD196" s="53" t="e">
        <f>VALUE(TEXT((AT196*$J196/365*'TOX and EXPO INPUTS'!$E$32/'TOX and EXPO INPUTS'!$E$33),"0.00E+00"))</f>
        <v>#VALUE!</v>
      </c>
      <c r="CE196" s="53" t="e">
        <f>VALUE(TEXT((AU196*$J196/365*'TOX and EXPO INPUTS'!$E$32/'TOX and EXPO INPUTS'!$E$33),"0.00E+00"))</f>
        <v>#VALUE!</v>
      </c>
      <c r="CF196" s="53" t="e">
        <f>VALUE(TEXT((AV196*$J196/365*'TOX and EXPO INPUTS'!$E$32/'TOX and EXPO INPUTS'!$E$33),"0.00E+00"))</f>
        <v>#VALUE!</v>
      </c>
      <c r="CG196" s="53" t="e">
        <f>VALUE(TEXT((AW196*$J196/365*'TOX and EXPO INPUTS'!$E$32/'TOX and EXPO INPUTS'!$E$33),"0.00E+00"))</f>
        <v>#VALUE!</v>
      </c>
      <c r="CH196" s="53" t="e">
        <f>VALUE(TEXT((AX196*$J196/365*'TOX and EXPO INPUTS'!$E$32/'TOX and EXPO INPUTS'!$E$33),"0.00E+00"))</f>
        <v>#VALUE!</v>
      </c>
      <c r="CI196" s="53" t="e">
        <f>VALUE(TEXT((AY196*$J196/365*'TOX and EXPO INPUTS'!$E$32/'TOX and EXPO INPUTS'!$E$33),"0.00E+00"))</f>
        <v>#VALUE!</v>
      </c>
      <c r="CJ196" s="53" t="e">
        <f>VALUE(TEXT((AZ196*$J196/365*'TOX and EXPO INPUTS'!$E$32/'TOX and EXPO INPUTS'!$E$33),"0.00E+00"))</f>
        <v>#VALUE!</v>
      </c>
      <c r="CK196" s="53" t="e">
        <f>VALUE(TEXT((BA196*$J196/365*'TOX and EXPO INPUTS'!$E$32/'TOX and EXPO INPUTS'!$E$33),"0.00E+00"))</f>
        <v>#VALUE!</v>
      </c>
      <c r="CL196" s="53" t="e">
        <f>VALUE(TEXT((BB196*$J196/365*'TOX and EXPO INPUTS'!$E$32/'TOX and EXPO INPUTS'!$E$33),"0.00E+00"))</f>
        <v>#VALUE!</v>
      </c>
      <c r="CM196" s="53" t="e">
        <f>VALUE(TEXT((BC196*$J196/365*'TOX and EXPO INPUTS'!$E$32/'TOX and EXPO INPUTS'!$E$33),"0.00E+00"))</f>
        <v>#VALUE!</v>
      </c>
      <c r="CN196" s="53" t="e">
        <f>VALUE(TEXT((BD196*$J196/365*'TOX and EXPO INPUTS'!$E$32/'TOX and EXPO INPUTS'!$E$33),"0.00E+00"))</f>
        <v>#VALUE!</v>
      </c>
      <c r="CO196" s="73" t="e">
        <f>VALUE(TEXT((BE196*$J196/365*'TOX and EXPO INPUTS'!$E$32/'TOX and EXPO INPUTS'!$E$33),"0.00E+00"))</f>
        <v>#DIV/0!</v>
      </c>
      <c r="CP196" s="72" t="e">
        <f>VALUE(TEXT((AP196*$K196/365*'TOX and EXPO INPUTS'!$E$32/'TOX and EXPO INPUTS'!$E$33),"0.00E+00"))</f>
        <v>#VALUE!</v>
      </c>
      <c r="CQ196" s="53" t="e">
        <f>VALUE(TEXT((AQ196*$K196/365*'TOX and EXPO INPUTS'!$E$32/'TOX and EXPO INPUTS'!$E$33),"0.00E+00"))</f>
        <v>#VALUE!</v>
      </c>
      <c r="CR196" s="53" t="e">
        <f>VALUE(TEXT((AR196*$K196/365*'TOX and EXPO INPUTS'!$E$32/'TOX and EXPO INPUTS'!$E$33),"0.00E+00"))</f>
        <v>#VALUE!</v>
      </c>
      <c r="CS196" s="53" t="e">
        <f>VALUE(TEXT((AS196*$K196/365*'TOX and EXPO INPUTS'!$E$32/'TOX and EXPO INPUTS'!$E$33),"0.00E+00"))</f>
        <v>#VALUE!</v>
      </c>
      <c r="CT196" s="53" t="e">
        <f>VALUE(TEXT((AT196*$K196/365*'TOX and EXPO INPUTS'!$E$32/'TOX and EXPO INPUTS'!$E$33),"0.00E+00"))</f>
        <v>#VALUE!</v>
      </c>
      <c r="CU196" s="53" t="e">
        <f>VALUE(TEXT((AU196*$K196/365*'TOX and EXPO INPUTS'!$E$32/'TOX and EXPO INPUTS'!$E$33),"0.00E+00"))</f>
        <v>#VALUE!</v>
      </c>
      <c r="CV196" s="53" t="e">
        <f>VALUE(TEXT((AV196*$K196/365*'TOX and EXPO INPUTS'!$E$32/'TOX and EXPO INPUTS'!$E$33),"0.00E+00"))</f>
        <v>#VALUE!</v>
      </c>
      <c r="CW196" s="53" t="e">
        <f>VALUE(TEXT((AW196*$K196/365*'TOX and EXPO INPUTS'!$E$32/'TOX and EXPO INPUTS'!$E$33),"0.00E+00"))</f>
        <v>#VALUE!</v>
      </c>
      <c r="CX196" s="53" t="e">
        <f>VALUE(TEXT((AX196*$K196/365*'TOX and EXPO INPUTS'!$E$32/'TOX and EXPO INPUTS'!$E$33),"0.00E+00"))</f>
        <v>#VALUE!</v>
      </c>
      <c r="CY196" s="53" t="e">
        <f>VALUE(TEXT((AY196*$K196/365*'TOX and EXPO INPUTS'!$E$32/'TOX and EXPO INPUTS'!$E$33),"0.00E+00"))</f>
        <v>#VALUE!</v>
      </c>
      <c r="CZ196" s="53" t="e">
        <f>VALUE(TEXT((AZ196*$K196/365*'TOX and EXPO INPUTS'!$E$32/'TOX and EXPO INPUTS'!$E$33),"0.00E+00"))</f>
        <v>#VALUE!</v>
      </c>
      <c r="DA196" s="53" t="e">
        <f>VALUE(TEXT((BA196*$K196/365*'TOX and EXPO INPUTS'!$E$32/'TOX and EXPO INPUTS'!$E$33),"0.00E+00"))</f>
        <v>#VALUE!</v>
      </c>
      <c r="DB196" s="53" t="e">
        <f>VALUE(TEXT((BB196*$K196/365*'TOX and EXPO INPUTS'!$E$32/'TOX and EXPO INPUTS'!$E$33),"0.00E+00"))</f>
        <v>#VALUE!</v>
      </c>
      <c r="DC196" s="53" t="e">
        <f>VALUE(TEXT((BC196*$K196/365*'TOX and EXPO INPUTS'!$E$32/'TOX and EXPO INPUTS'!$E$33),"0.00E+00"))</f>
        <v>#VALUE!</v>
      </c>
      <c r="DD196" s="53" t="e">
        <f>VALUE(TEXT((BD196*$K196/365*'TOX and EXPO INPUTS'!$E$32/'TOX and EXPO INPUTS'!$E$33),"0.00E+00"))</f>
        <v>#VALUE!</v>
      </c>
      <c r="DE196" s="73" t="e">
        <f>VALUE(TEXT((BE196*$K196/365*'TOX and EXPO INPUTS'!$E$32/'TOX and EXPO INPUTS'!$E$33),"0.00E+00"))</f>
        <v>#DIV/0!</v>
      </c>
      <c r="DF196" s="110" t="e">
        <f>VALUE(TEXT((BZ196*'TOX and EXPO INPUTS'!$E$22),"0.00E+00"))</f>
        <v>#VALUE!</v>
      </c>
      <c r="DG196" s="108" t="e">
        <f>VALUE(TEXT((CA196*'TOX and EXPO INPUTS'!$E$22),"0.00E+00"))</f>
        <v>#VALUE!</v>
      </c>
      <c r="DH196" s="108" t="e">
        <f>VALUE(TEXT((CB196*'TOX and EXPO INPUTS'!$E$22),"0.00E+00"))</f>
        <v>#VALUE!</v>
      </c>
      <c r="DI196" s="108" t="e">
        <f>VALUE(TEXT((CC196*'TOX and EXPO INPUTS'!$E$22),"0.00E+00"))</f>
        <v>#VALUE!</v>
      </c>
      <c r="DJ196" s="108" t="e">
        <f>VALUE(TEXT((CD196*'TOX and EXPO INPUTS'!$E$22),"0.00E+00"))</f>
        <v>#VALUE!</v>
      </c>
      <c r="DK196" s="108" t="e">
        <f>VALUE(TEXT((CE196*'TOX and EXPO INPUTS'!$E$22),"0.00E+00"))</f>
        <v>#VALUE!</v>
      </c>
      <c r="DL196" s="108" t="e">
        <f>VALUE(TEXT((CF196*'TOX and EXPO INPUTS'!$E$22),"0.00E+00"))</f>
        <v>#VALUE!</v>
      </c>
      <c r="DM196" s="108" t="e">
        <f>VALUE(TEXT((CG196*'TOX and EXPO INPUTS'!$E$22),"0.00E+00"))</f>
        <v>#VALUE!</v>
      </c>
      <c r="DN196" s="108" t="e">
        <f>VALUE(TEXT((CH196*'TOX and EXPO INPUTS'!$E$22),"0.00E+00"))</f>
        <v>#VALUE!</v>
      </c>
      <c r="DO196" s="108" t="e">
        <f>VALUE(TEXT((CI196*'TOX and EXPO INPUTS'!$E$22),"0.00E+00"))</f>
        <v>#VALUE!</v>
      </c>
      <c r="DP196" s="108" t="e">
        <f>VALUE(TEXT((CJ196*'TOX and EXPO INPUTS'!$E$22),"0.00E+00"))</f>
        <v>#VALUE!</v>
      </c>
      <c r="DQ196" s="108" t="e">
        <f>VALUE(TEXT((CK196*'TOX and EXPO INPUTS'!$E$22),"0.00E+00"))</f>
        <v>#VALUE!</v>
      </c>
      <c r="DR196" s="108" t="e">
        <f>VALUE(TEXT((CL196*'TOX and EXPO INPUTS'!$E$22),"0.00E+00"))</f>
        <v>#VALUE!</v>
      </c>
      <c r="DS196" s="108" t="e">
        <f>VALUE(TEXT((CM196*'TOX and EXPO INPUTS'!$E$22),"0.00E+00"))</f>
        <v>#VALUE!</v>
      </c>
      <c r="DT196" s="108" t="e">
        <f>VALUE(TEXT((CN196*'TOX and EXPO INPUTS'!$E$22),"0.00E+00"))</f>
        <v>#VALUE!</v>
      </c>
      <c r="DU196" s="109" t="e">
        <f>VALUE(TEXT((CO196*'TOX and EXPO INPUTS'!$E$22),"0.00E+00"))</f>
        <v>#DIV/0!</v>
      </c>
      <c r="DV196" s="110" t="e">
        <f>VALUE(TEXT((CP196*'TOX and EXPO INPUTS'!$E$22),"0.00E+00"))</f>
        <v>#VALUE!</v>
      </c>
      <c r="DW196" s="108" t="e">
        <f>VALUE(TEXT((CQ196*'TOX and EXPO INPUTS'!$E$22),"0.00E+00"))</f>
        <v>#VALUE!</v>
      </c>
      <c r="DX196" s="108" t="e">
        <f>VALUE(TEXT((CR196*'TOX and EXPO INPUTS'!$E$22),"0.00E+00"))</f>
        <v>#VALUE!</v>
      </c>
      <c r="DY196" s="108" t="e">
        <f>VALUE(TEXT((CS196*'TOX and EXPO INPUTS'!$E$22),"0.00E+00"))</f>
        <v>#VALUE!</v>
      </c>
      <c r="DZ196" s="108" t="e">
        <f>VALUE(TEXT((CT196*'TOX and EXPO INPUTS'!$E$22),"0.00E+00"))</f>
        <v>#VALUE!</v>
      </c>
      <c r="EA196" s="108" t="e">
        <f>VALUE(TEXT((CU196*'TOX and EXPO INPUTS'!$E$22),"0.00E+00"))</f>
        <v>#VALUE!</v>
      </c>
      <c r="EB196" s="108" t="e">
        <f>VALUE(TEXT((CV196*'TOX and EXPO INPUTS'!$E$22),"0.00E+00"))</f>
        <v>#VALUE!</v>
      </c>
      <c r="EC196" s="108" t="e">
        <f>VALUE(TEXT((CW196*'TOX and EXPO INPUTS'!$E$22),"0.00E+00"))</f>
        <v>#VALUE!</v>
      </c>
      <c r="ED196" s="108" t="e">
        <f>VALUE(TEXT((CX196*'TOX and EXPO INPUTS'!$E$22),"0.00E+00"))</f>
        <v>#VALUE!</v>
      </c>
      <c r="EE196" s="108" t="e">
        <f>VALUE(TEXT((CY196*'TOX and EXPO INPUTS'!$E$22),"0.00E+00"))</f>
        <v>#VALUE!</v>
      </c>
      <c r="EF196" s="108" t="e">
        <f>VALUE(TEXT((CZ196*'TOX and EXPO INPUTS'!$E$22),"0.00E+00"))</f>
        <v>#VALUE!</v>
      </c>
      <c r="EG196" s="108" t="e">
        <f>VALUE(TEXT((DA196*'TOX and EXPO INPUTS'!$E$22),"0.00E+00"))</f>
        <v>#VALUE!</v>
      </c>
      <c r="EH196" s="108" t="e">
        <f>VALUE(TEXT((DB196*'TOX and EXPO INPUTS'!$E$22),"0.00E+00"))</f>
        <v>#VALUE!</v>
      </c>
      <c r="EI196" s="108" t="e">
        <f>VALUE(TEXT((DC196*'TOX and EXPO INPUTS'!$E$22),"0.00E+00"))</f>
        <v>#VALUE!</v>
      </c>
      <c r="EJ196" s="108" t="e">
        <f>VALUE(TEXT((DD196*'TOX and EXPO INPUTS'!$E$22),"0.00E+00"))</f>
        <v>#VALUE!</v>
      </c>
      <c r="EK196" s="109" t="e">
        <f>VALUE(TEXT((DE196*'TOX and EXPO INPUTS'!$E$22),"0.00E+00"))</f>
        <v>#DIV/0!</v>
      </c>
      <c r="EL196" s="69" t="s">
        <v>77</v>
      </c>
      <c r="EM196" s="49" t="s">
        <v>70</v>
      </c>
      <c r="EN196" s="49" t="s">
        <v>199</v>
      </c>
      <c r="EO196" s="64" t="s">
        <v>70</v>
      </c>
    </row>
    <row r="197" spans="1:145" x14ac:dyDescent="0.25">
      <c r="A197" s="56" t="s">
        <v>4</v>
      </c>
      <c r="B197" s="36" t="s">
        <v>50</v>
      </c>
      <c r="C197" s="36" t="s">
        <v>24</v>
      </c>
      <c r="D197" s="57" t="s">
        <v>0</v>
      </c>
      <c r="E197" s="61" t="s">
        <v>562</v>
      </c>
      <c r="F197" s="92"/>
      <c r="G197" s="64"/>
      <c r="H197" s="56"/>
      <c r="I197" s="64"/>
      <c r="J197" s="100">
        <v>10</v>
      </c>
      <c r="K197" s="100">
        <v>30</v>
      </c>
      <c r="L197" s="70">
        <v>104000</v>
      </c>
      <c r="M197" s="50">
        <v>71000</v>
      </c>
      <c r="N197" s="50">
        <v>40280</v>
      </c>
      <c r="O197" s="53" t="s">
        <v>139</v>
      </c>
      <c r="P197" s="53" t="s">
        <v>139</v>
      </c>
      <c r="Q197" s="66" t="s">
        <v>139</v>
      </c>
      <c r="R197" s="70">
        <v>470</v>
      </c>
      <c r="S197" s="49">
        <v>94</v>
      </c>
      <c r="T197" s="49">
        <v>47</v>
      </c>
      <c r="U197" s="66" t="s">
        <v>139</v>
      </c>
      <c r="V197" s="72">
        <f t="shared" ref="V197:X216" si="272">VALUE(TEXT(((L197/1000)*$F197*$H197),"0.00E+00"))</f>
        <v>0</v>
      </c>
      <c r="W197" s="53">
        <f t="shared" si="272"/>
        <v>0</v>
      </c>
      <c r="X197" s="53">
        <f t="shared" si="272"/>
        <v>0</v>
      </c>
      <c r="Y197" s="53" t="s">
        <v>139</v>
      </c>
      <c r="Z197" s="53" t="s">
        <v>139</v>
      </c>
      <c r="AA197" s="73" t="s">
        <v>139</v>
      </c>
      <c r="AB197" s="72" t="e">
        <f>VALUE(TEXT(((V197*'TOX and EXPO INPUTS'!$E$12)/'TOX and EXPO INPUTS'!$E$27),"0.00E+00"))</f>
        <v>#DIV/0!</v>
      </c>
      <c r="AC197" s="53" t="e">
        <f>VALUE(TEXT(((W197*'TOX and EXPO INPUTS'!$E$12)/'TOX and EXPO INPUTS'!$E$27),"0.00E+00"))</f>
        <v>#DIV/0!</v>
      </c>
      <c r="AD197" s="53" t="e">
        <f>VALUE(TEXT(((X197*'TOX and EXPO INPUTS'!$E$12)/'TOX and EXPO INPUTS'!$E$27),"0.00E+00"))</f>
        <v>#DIV/0!</v>
      </c>
      <c r="AE197" s="53" t="s">
        <v>139</v>
      </c>
      <c r="AF197" s="53" t="s">
        <v>139</v>
      </c>
      <c r="AG197" s="73" t="s">
        <v>139</v>
      </c>
      <c r="AH197" s="72">
        <f t="shared" ref="AH197:AK216" si="273">VALUE(TEXT(((R197/1000)*$F197*$H197),"0.00E+00"))</f>
        <v>0</v>
      </c>
      <c r="AI197" s="53">
        <f t="shared" si="273"/>
        <v>0</v>
      </c>
      <c r="AJ197" s="53">
        <f t="shared" si="273"/>
        <v>0</v>
      </c>
      <c r="AK197" s="73" t="s">
        <v>139</v>
      </c>
      <c r="AL197" s="72" t="e">
        <f>VALUE(TEXT(((AH197*'TOX and EXPO INPUTS'!$E$20)/'TOX and EXPO INPUTS'!$E$29),"0.00E+00"))</f>
        <v>#DIV/0!</v>
      </c>
      <c r="AM197" s="53" t="e">
        <f>VALUE(TEXT(((AI197*'TOX and EXPO INPUTS'!$E$20)/'TOX and EXPO INPUTS'!$E$29),"0.00E+00"))</f>
        <v>#DIV/0!</v>
      </c>
      <c r="AN197" s="53" t="e">
        <f>VALUE(TEXT(((AJ197*'TOX and EXPO INPUTS'!$E$20)/'TOX and EXPO INPUTS'!$E$29),"0.00E+00"))</f>
        <v>#DIV/0!</v>
      </c>
      <c r="AO197" s="73" t="s">
        <v>139</v>
      </c>
      <c r="AP197" s="72" t="e">
        <f t="shared" ref="AP197:AP216" si="274">VALUE(TEXT((AB197+AL197),"0.00E+00"))</f>
        <v>#DIV/0!</v>
      </c>
      <c r="AQ197" s="53" t="e">
        <f t="shared" ref="AQ197:AQ216" si="275">VALUE(TEXT((AC197+AL197),"0.00E+00"))</f>
        <v>#DIV/0!</v>
      </c>
      <c r="AR197" s="53" t="e">
        <f t="shared" ref="AR197:AR216" si="276">VALUE(TEXT((AD197+AL197),"0.00E+00"))</f>
        <v>#DIV/0!</v>
      </c>
      <c r="AS197" s="53" t="s">
        <v>139</v>
      </c>
      <c r="AT197" s="53" t="s">
        <v>139</v>
      </c>
      <c r="AU197" s="53" t="e">
        <f t="shared" ref="AU197:AU216" si="277">VALUE(TEXT((AB197+AM197),"0.00E+00"))</f>
        <v>#DIV/0!</v>
      </c>
      <c r="AV197" s="53" t="e">
        <f t="shared" ref="AV197:AV216" si="278">VALUE(TEXT((AC197+AM197),"0.00E+00"))</f>
        <v>#DIV/0!</v>
      </c>
      <c r="AW197" s="53" t="e">
        <f t="shared" ref="AW197:AW216" si="279">VALUE(TEXT((AD197+AM197),"0.00E+00"))</f>
        <v>#DIV/0!</v>
      </c>
      <c r="AX197" s="53" t="s">
        <v>139</v>
      </c>
      <c r="AY197" s="53" t="s">
        <v>139</v>
      </c>
      <c r="AZ197" s="53" t="e">
        <f t="shared" ref="AZ197:AZ216" si="280">VALUE(TEXT((AB197+AN197),"0.00E+00"))</f>
        <v>#DIV/0!</v>
      </c>
      <c r="BA197" s="53" t="e">
        <f t="shared" ref="BA197:BA216" si="281">VALUE(TEXT((AC197+AN197),"0.00E+00"))</f>
        <v>#DIV/0!</v>
      </c>
      <c r="BB197" s="53" t="e">
        <f t="shared" ref="BB197:BB216" si="282">VALUE(TEXT((AD197+AN197),"0.00E+00"))</f>
        <v>#DIV/0!</v>
      </c>
      <c r="BC197" s="53" t="s">
        <v>139</v>
      </c>
      <c r="BD197" s="53" t="s">
        <v>139</v>
      </c>
      <c r="BE197" s="73" t="s">
        <v>139</v>
      </c>
      <c r="BF197" s="72" t="e">
        <f>VALUE(TEXT((AB197*$J197/365*'TOX and EXPO INPUTS'!$E$32/'TOX and EXPO INPUTS'!$E$33),"0.00E+00"))</f>
        <v>#DIV/0!</v>
      </c>
      <c r="BG197" s="53" t="e">
        <f>VALUE(TEXT((AC197*$J197/365*'TOX and EXPO INPUTS'!$E$32/'TOX and EXPO INPUTS'!$E$33),"0.00E+00"))</f>
        <v>#DIV/0!</v>
      </c>
      <c r="BH197" s="53" t="e">
        <f>VALUE(TEXT((AD197*$J197/365*'TOX and EXPO INPUTS'!$E$32/'TOX and EXPO INPUTS'!$E$33),"0.00E+00"))</f>
        <v>#DIV/0!</v>
      </c>
      <c r="BI197" s="53" t="s">
        <v>139</v>
      </c>
      <c r="BJ197" s="53" t="s">
        <v>139</v>
      </c>
      <c r="BK197" s="73" t="s">
        <v>139</v>
      </c>
      <c r="BL197" s="72" t="e">
        <f>VALUE(TEXT((AB197*$K197/365*'TOX and EXPO INPUTS'!$E$32/'TOX and EXPO INPUTS'!$E$33),"0.00E+00"))</f>
        <v>#DIV/0!</v>
      </c>
      <c r="BM197" s="53" t="e">
        <f>VALUE(TEXT((AC197*$K197/365*'TOX and EXPO INPUTS'!$E$32/'TOX and EXPO INPUTS'!$E$33),"0.00E+00"))</f>
        <v>#DIV/0!</v>
      </c>
      <c r="BN197" s="53" t="e">
        <f>VALUE(TEXT((AD197*$K197/365*'TOX and EXPO INPUTS'!$E$32/'TOX and EXPO INPUTS'!$E$33),"0.00E+00"))</f>
        <v>#DIV/0!</v>
      </c>
      <c r="BO197" s="53" t="s">
        <v>139</v>
      </c>
      <c r="BP197" s="53" t="s">
        <v>139</v>
      </c>
      <c r="BQ197" s="73" t="s">
        <v>139</v>
      </c>
      <c r="BR197" s="72" t="e">
        <f>VALUE(TEXT((AL197*$J197/365*'TOX and EXPO INPUTS'!$E$32/'TOX and EXPO INPUTS'!$E$33),"0.00E+00"))</f>
        <v>#DIV/0!</v>
      </c>
      <c r="BS197" s="53" t="e">
        <f>VALUE(TEXT((AM197*$J197/365*'TOX and EXPO INPUTS'!$E$32/'TOX and EXPO INPUTS'!$E$33),"0.00E+00"))</f>
        <v>#DIV/0!</v>
      </c>
      <c r="BT197" s="53" t="e">
        <f>VALUE(TEXT((AN197*$J197/365*'TOX and EXPO INPUTS'!$E$32/'TOX and EXPO INPUTS'!$E$33),"0.00E+00"))</f>
        <v>#DIV/0!</v>
      </c>
      <c r="BU197" s="73" t="s">
        <v>139</v>
      </c>
      <c r="BV197" s="72" t="e">
        <f>VALUE(TEXT((AL197*$K197/365*'TOX and EXPO INPUTS'!$E$32/'TOX and EXPO INPUTS'!$E$33),"0.00E+00"))</f>
        <v>#DIV/0!</v>
      </c>
      <c r="BW197" s="53" t="e">
        <f>VALUE(TEXT((AM197*$K197/365*'TOX and EXPO INPUTS'!$E$32/'TOX and EXPO INPUTS'!$E$33),"0.00E+00"))</f>
        <v>#DIV/0!</v>
      </c>
      <c r="BX197" s="53" t="e">
        <f>VALUE(TEXT((AN197*$K197/365*'TOX and EXPO INPUTS'!$E$32/'TOX and EXPO INPUTS'!$E$33),"0.00E+00"))</f>
        <v>#DIV/0!</v>
      </c>
      <c r="BY197" s="73" t="s">
        <v>139</v>
      </c>
      <c r="BZ197" s="72" t="e">
        <f>VALUE(TEXT((AP197*$J197/365*'TOX and EXPO INPUTS'!$E$32/'TOX and EXPO INPUTS'!$E$33),"0.00E+00"))</f>
        <v>#DIV/0!</v>
      </c>
      <c r="CA197" s="53" t="e">
        <f>VALUE(TEXT((AQ197*$J197/365*'TOX and EXPO INPUTS'!$E$32/'TOX and EXPO INPUTS'!$E$33),"0.00E+00"))</f>
        <v>#DIV/0!</v>
      </c>
      <c r="CB197" s="53" t="e">
        <f>VALUE(TEXT((AR197*$J197/365*'TOX and EXPO INPUTS'!$E$32/'TOX and EXPO INPUTS'!$E$33),"0.00E+00"))</f>
        <v>#DIV/0!</v>
      </c>
      <c r="CC197" s="53" t="e">
        <f>VALUE(TEXT((AS197*$J197/365*'TOX and EXPO INPUTS'!$E$32/'TOX and EXPO INPUTS'!$E$33),"0.00E+00"))</f>
        <v>#VALUE!</v>
      </c>
      <c r="CD197" s="53" t="e">
        <f>VALUE(TEXT((AT197*$J197/365*'TOX and EXPO INPUTS'!$E$32/'TOX and EXPO INPUTS'!$E$33),"0.00E+00"))</f>
        <v>#VALUE!</v>
      </c>
      <c r="CE197" s="53" t="e">
        <f>VALUE(TEXT((AU197*$J197/365*'TOX and EXPO INPUTS'!$E$32/'TOX and EXPO INPUTS'!$E$33),"0.00E+00"))</f>
        <v>#DIV/0!</v>
      </c>
      <c r="CF197" s="53" t="e">
        <f>VALUE(TEXT((AV197*$J197/365*'TOX and EXPO INPUTS'!$E$32/'TOX and EXPO INPUTS'!$E$33),"0.00E+00"))</f>
        <v>#DIV/0!</v>
      </c>
      <c r="CG197" s="53" t="e">
        <f>VALUE(TEXT((AW197*$J197/365*'TOX and EXPO INPUTS'!$E$32/'TOX and EXPO INPUTS'!$E$33),"0.00E+00"))</f>
        <v>#DIV/0!</v>
      </c>
      <c r="CH197" s="53" t="e">
        <f>VALUE(TEXT((AX197*$J197/365*'TOX and EXPO INPUTS'!$E$32/'TOX and EXPO INPUTS'!$E$33),"0.00E+00"))</f>
        <v>#VALUE!</v>
      </c>
      <c r="CI197" s="53" t="e">
        <f>VALUE(TEXT((AY197*$J197/365*'TOX and EXPO INPUTS'!$E$32/'TOX and EXPO INPUTS'!$E$33),"0.00E+00"))</f>
        <v>#VALUE!</v>
      </c>
      <c r="CJ197" s="53" t="e">
        <f>VALUE(TEXT((AZ197*$J197/365*'TOX and EXPO INPUTS'!$E$32/'TOX and EXPO INPUTS'!$E$33),"0.00E+00"))</f>
        <v>#DIV/0!</v>
      </c>
      <c r="CK197" s="53" t="e">
        <f>VALUE(TEXT((BA197*$J197/365*'TOX and EXPO INPUTS'!$E$32/'TOX and EXPO INPUTS'!$E$33),"0.00E+00"))</f>
        <v>#DIV/0!</v>
      </c>
      <c r="CL197" s="53" t="e">
        <f>VALUE(TEXT((BB197*$J197/365*'TOX and EXPO INPUTS'!$E$32/'TOX and EXPO INPUTS'!$E$33),"0.00E+00"))</f>
        <v>#DIV/0!</v>
      </c>
      <c r="CM197" s="53" t="e">
        <f>VALUE(TEXT((BC197*$J197/365*'TOX and EXPO INPUTS'!$E$32/'TOX and EXPO INPUTS'!$E$33),"0.00E+00"))</f>
        <v>#VALUE!</v>
      </c>
      <c r="CN197" s="53" t="e">
        <f>VALUE(TEXT((BD197*$J197/365*'TOX and EXPO INPUTS'!$E$32/'TOX and EXPO INPUTS'!$E$33),"0.00E+00"))</f>
        <v>#VALUE!</v>
      </c>
      <c r="CO197" s="73" t="e">
        <f>VALUE(TEXT((BE197*$J197/365*'TOX and EXPO INPUTS'!$E$32/'TOX and EXPO INPUTS'!$E$33),"0.00E+00"))</f>
        <v>#VALUE!</v>
      </c>
      <c r="CP197" s="72" t="e">
        <f>VALUE(TEXT((AP197*$K197/365*'TOX and EXPO INPUTS'!$E$32/'TOX and EXPO INPUTS'!$E$33),"0.00E+00"))</f>
        <v>#DIV/0!</v>
      </c>
      <c r="CQ197" s="53" t="e">
        <f>VALUE(TEXT((AQ197*$K197/365*'TOX and EXPO INPUTS'!$E$32/'TOX and EXPO INPUTS'!$E$33),"0.00E+00"))</f>
        <v>#DIV/0!</v>
      </c>
      <c r="CR197" s="53" t="e">
        <f>VALUE(TEXT((AR197*$K197/365*'TOX and EXPO INPUTS'!$E$32/'TOX and EXPO INPUTS'!$E$33),"0.00E+00"))</f>
        <v>#DIV/0!</v>
      </c>
      <c r="CS197" s="53" t="e">
        <f>VALUE(TEXT((AS197*$K197/365*'TOX and EXPO INPUTS'!$E$32/'TOX and EXPO INPUTS'!$E$33),"0.00E+00"))</f>
        <v>#VALUE!</v>
      </c>
      <c r="CT197" s="53" t="e">
        <f>VALUE(TEXT((AT197*$K197/365*'TOX and EXPO INPUTS'!$E$32/'TOX and EXPO INPUTS'!$E$33),"0.00E+00"))</f>
        <v>#VALUE!</v>
      </c>
      <c r="CU197" s="53" t="e">
        <f>VALUE(TEXT((AU197*$K197/365*'TOX and EXPO INPUTS'!$E$32/'TOX and EXPO INPUTS'!$E$33),"0.00E+00"))</f>
        <v>#DIV/0!</v>
      </c>
      <c r="CV197" s="53" t="e">
        <f>VALUE(TEXT((AV197*$K197/365*'TOX and EXPO INPUTS'!$E$32/'TOX and EXPO INPUTS'!$E$33),"0.00E+00"))</f>
        <v>#DIV/0!</v>
      </c>
      <c r="CW197" s="53" t="e">
        <f>VALUE(TEXT((AW197*$K197/365*'TOX and EXPO INPUTS'!$E$32/'TOX and EXPO INPUTS'!$E$33),"0.00E+00"))</f>
        <v>#DIV/0!</v>
      </c>
      <c r="CX197" s="53" t="e">
        <f>VALUE(TEXT((AX197*$K197/365*'TOX and EXPO INPUTS'!$E$32/'TOX and EXPO INPUTS'!$E$33),"0.00E+00"))</f>
        <v>#VALUE!</v>
      </c>
      <c r="CY197" s="53" t="e">
        <f>VALUE(TEXT((AY197*$K197/365*'TOX and EXPO INPUTS'!$E$32/'TOX and EXPO INPUTS'!$E$33),"0.00E+00"))</f>
        <v>#VALUE!</v>
      </c>
      <c r="CZ197" s="53" t="e">
        <f>VALUE(TEXT((AZ197*$K197/365*'TOX and EXPO INPUTS'!$E$32/'TOX and EXPO INPUTS'!$E$33),"0.00E+00"))</f>
        <v>#DIV/0!</v>
      </c>
      <c r="DA197" s="53" t="e">
        <f>VALUE(TEXT((BA197*$K197/365*'TOX and EXPO INPUTS'!$E$32/'TOX and EXPO INPUTS'!$E$33),"0.00E+00"))</f>
        <v>#DIV/0!</v>
      </c>
      <c r="DB197" s="53" t="e">
        <f>VALUE(TEXT((BB197*$K197/365*'TOX and EXPO INPUTS'!$E$32/'TOX and EXPO INPUTS'!$E$33),"0.00E+00"))</f>
        <v>#DIV/0!</v>
      </c>
      <c r="DC197" s="53" t="e">
        <f>VALUE(TEXT((BC197*$K197/365*'TOX and EXPO INPUTS'!$E$32/'TOX and EXPO INPUTS'!$E$33),"0.00E+00"))</f>
        <v>#VALUE!</v>
      </c>
      <c r="DD197" s="53" t="e">
        <f>VALUE(TEXT((BD197*$K197/365*'TOX and EXPO INPUTS'!$E$32/'TOX and EXPO INPUTS'!$E$33),"0.00E+00"))</f>
        <v>#VALUE!</v>
      </c>
      <c r="DE197" s="73" t="e">
        <f>VALUE(TEXT((BE197*$K197/365*'TOX and EXPO INPUTS'!$E$32/'TOX and EXPO INPUTS'!$E$33),"0.00E+00"))</f>
        <v>#VALUE!</v>
      </c>
      <c r="DF197" s="110" t="e">
        <f>VALUE(TEXT((BZ197*'TOX and EXPO INPUTS'!$E$22),"0.00E+00"))</f>
        <v>#DIV/0!</v>
      </c>
      <c r="DG197" s="108" t="e">
        <f>VALUE(TEXT((CA197*'TOX and EXPO INPUTS'!$E$22),"0.00E+00"))</f>
        <v>#DIV/0!</v>
      </c>
      <c r="DH197" s="108" t="e">
        <f>VALUE(TEXT((CB197*'TOX and EXPO INPUTS'!$E$22),"0.00E+00"))</f>
        <v>#DIV/0!</v>
      </c>
      <c r="DI197" s="108" t="e">
        <f>VALUE(TEXT((CC197*'TOX and EXPO INPUTS'!$E$22),"0.00E+00"))</f>
        <v>#VALUE!</v>
      </c>
      <c r="DJ197" s="108" t="e">
        <f>VALUE(TEXT((CD197*'TOX and EXPO INPUTS'!$E$22),"0.00E+00"))</f>
        <v>#VALUE!</v>
      </c>
      <c r="DK197" s="108" t="e">
        <f>VALUE(TEXT((CE197*'TOX and EXPO INPUTS'!$E$22),"0.00E+00"))</f>
        <v>#DIV/0!</v>
      </c>
      <c r="DL197" s="108" t="e">
        <f>VALUE(TEXT((CF197*'TOX and EXPO INPUTS'!$E$22),"0.00E+00"))</f>
        <v>#DIV/0!</v>
      </c>
      <c r="DM197" s="108" t="e">
        <f>VALUE(TEXT((CG197*'TOX and EXPO INPUTS'!$E$22),"0.00E+00"))</f>
        <v>#DIV/0!</v>
      </c>
      <c r="DN197" s="108" t="e">
        <f>VALUE(TEXT((CH197*'TOX and EXPO INPUTS'!$E$22),"0.00E+00"))</f>
        <v>#VALUE!</v>
      </c>
      <c r="DO197" s="108" t="e">
        <f>VALUE(TEXT((CI197*'TOX and EXPO INPUTS'!$E$22),"0.00E+00"))</f>
        <v>#VALUE!</v>
      </c>
      <c r="DP197" s="108" t="e">
        <f>VALUE(TEXT((CJ197*'TOX and EXPO INPUTS'!$E$22),"0.00E+00"))</f>
        <v>#DIV/0!</v>
      </c>
      <c r="DQ197" s="108" t="e">
        <f>VALUE(TEXT((CK197*'TOX and EXPO INPUTS'!$E$22),"0.00E+00"))</f>
        <v>#DIV/0!</v>
      </c>
      <c r="DR197" s="108" t="e">
        <f>VALUE(TEXT((CL197*'TOX and EXPO INPUTS'!$E$22),"0.00E+00"))</f>
        <v>#DIV/0!</v>
      </c>
      <c r="DS197" s="108" t="e">
        <f>VALUE(TEXT((CM197*'TOX and EXPO INPUTS'!$E$22),"0.00E+00"))</f>
        <v>#VALUE!</v>
      </c>
      <c r="DT197" s="108" t="e">
        <f>VALUE(TEXT((CN197*'TOX and EXPO INPUTS'!$E$22),"0.00E+00"))</f>
        <v>#VALUE!</v>
      </c>
      <c r="DU197" s="109" t="e">
        <f>VALUE(TEXT((CO197*'TOX and EXPO INPUTS'!$E$22),"0.00E+00"))</f>
        <v>#VALUE!</v>
      </c>
      <c r="DV197" s="110" t="e">
        <f>VALUE(TEXT((CP197*'TOX and EXPO INPUTS'!$E$22),"0.00E+00"))</f>
        <v>#DIV/0!</v>
      </c>
      <c r="DW197" s="108" t="e">
        <f>VALUE(TEXT((CQ197*'TOX and EXPO INPUTS'!$E$22),"0.00E+00"))</f>
        <v>#DIV/0!</v>
      </c>
      <c r="DX197" s="108" t="e">
        <f>VALUE(TEXT((CR197*'TOX and EXPO INPUTS'!$E$22),"0.00E+00"))</f>
        <v>#DIV/0!</v>
      </c>
      <c r="DY197" s="108" t="e">
        <f>VALUE(TEXT((CS197*'TOX and EXPO INPUTS'!$E$22),"0.00E+00"))</f>
        <v>#VALUE!</v>
      </c>
      <c r="DZ197" s="108" t="e">
        <f>VALUE(TEXT((CT197*'TOX and EXPO INPUTS'!$E$22),"0.00E+00"))</f>
        <v>#VALUE!</v>
      </c>
      <c r="EA197" s="108" t="e">
        <f>VALUE(TEXT((CU197*'TOX and EXPO INPUTS'!$E$22),"0.00E+00"))</f>
        <v>#DIV/0!</v>
      </c>
      <c r="EB197" s="108" t="e">
        <f>VALUE(TEXT((CV197*'TOX and EXPO INPUTS'!$E$22),"0.00E+00"))</f>
        <v>#DIV/0!</v>
      </c>
      <c r="EC197" s="108" t="e">
        <f>VALUE(TEXT((CW197*'TOX and EXPO INPUTS'!$E$22),"0.00E+00"))</f>
        <v>#DIV/0!</v>
      </c>
      <c r="ED197" s="108" t="e">
        <f>VALUE(TEXT((CX197*'TOX and EXPO INPUTS'!$E$22),"0.00E+00"))</f>
        <v>#VALUE!</v>
      </c>
      <c r="EE197" s="108" t="e">
        <f>VALUE(TEXT((CY197*'TOX and EXPO INPUTS'!$E$22),"0.00E+00"))</f>
        <v>#VALUE!</v>
      </c>
      <c r="EF197" s="108" t="e">
        <f>VALUE(TEXT((CZ197*'TOX and EXPO INPUTS'!$E$22),"0.00E+00"))</f>
        <v>#DIV/0!</v>
      </c>
      <c r="EG197" s="108" t="e">
        <f>VALUE(TEXT((DA197*'TOX and EXPO INPUTS'!$E$22),"0.00E+00"))</f>
        <v>#DIV/0!</v>
      </c>
      <c r="EH197" s="108" t="e">
        <f>VALUE(TEXT((DB197*'TOX and EXPO INPUTS'!$E$22),"0.00E+00"))</f>
        <v>#DIV/0!</v>
      </c>
      <c r="EI197" s="108" t="e">
        <f>VALUE(TEXT((DC197*'TOX and EXPO INPUTS'!$E$22),"0.00E+00"))</f>
        <v>#VALUE!</v>
      </c>
      <c r="EJ197" s="108" t="e">
        <f>VALUE(TEXT((DD197*'TOX and EXPO INPUTS'!$E$22),"0.00E+00"))</f>
        <v>#VALUE!</v>
      </c>
      <c r="EK197" s="109" t="e">
        <f>VALUE(TEXT((DE197*'TOX and EXPO INPUTS'!$E$22),"0.00E+00"))</f>
        <v>#VALUE!</v>
      </c>
      <c r="EL197" s="56" t="s">
        <v>77</v>
      </c>
      <c r="EM197" s="36" t="s">
        <v>70</v>
      </c>
      <c r="EN197" s="36" t="s">
        <v>186</v>
      </c>
      <c r="EO197" s="57" t="s">
        <v>70</v>
      </c>
    </row>
    <row r="198" spans="1:145" ht="24" x14ac:dyDescent="0.25">
      <c r="A198" s="56" t="s">
        <v>4</v>
      </c>
      <c r="B198" s="36" t="s">
        <v>50</v>
      </c>
      <c r="C198" s="36" t="s">
        <v>24</v>
      </c>
      <c r="D198" s="57" t="s">
        <v>0</v>
      </c>
      <c r="E198" s="61" t="s">
        <v>256</v>
      </c>
      <c r="F198" s="92"/>
      <c r="G198" s="64"/>
      <c r="H198" s="56"/>
      <c r="I198" s="64"/>
      <c r="J198" s="100">
        <v>10</v>
      </c>
      <c r="K198" s="100">
        <v>30</v>
      </c>
      <c r="L198" s="70">
        <v>104000</v>
      </c>
      <c r="M198" s="50">
        <v>71000</v>
      </c>
      <c r="N198" s="50">
        <v>40280</v>
      </c>
      <c r="O198" s="53" t="s">
        <v>139</v>
      </c>
      <c r="P198" s="53" t="s">
        <v>139</v>
      </c>
      <c r="Q198" s="66" t="s">
        <v>139</v>
      </c>
      <c r="R198" s="70">
        <v>470</v>
      </c>
      <c r="S198" s="49">
        <v>94</v>
      </c>
      <c r="T198" s="49">
        <v>47</v>
      </c>
      <c r="U198" s="66" t="s">
        <v>139</v>
      </c>
      <c r="V198" s="72">
        <f t="shared" si="272"/>
        <v>0</v>
      </c>
      <c r="W198" s="53">
        <f t="shared" si="272"/>
        <v>0</v>
      </c>
      <c r="X198" s="53">
        <f t="shared" si="272"/>
        <v>0</v>
      </c>
      <c r="Y198" s="53" t="s">
        <v>139</v>
      </c>
      <c r="Z198" s="53" t="s">
        <v>139</v>
      </c>
      <c r="AA198" s="73" t="s">
        <v>139</v>
      </c>
      <c r="AB198" s="72" t="e">
        <f>VALUE(TEXT(((V198*'TOX and EXPO INPUTS'!$E$12)/'TOX and EXPO INPUTS'!$E$27),"0.00E+00"))</f>
        <v>#DIV/0!</v>
      </c>
      <c r="AC198" s="53" t="e">
        <f>VALUE(TEXT(((W198*'TOX and EXPO INPUTS'!$E$12)/'TOX and EXPO INPUTS'!$E$27),"0.00E+00"))</f>
        <v>#DIV/0!</v>
      </c>
      <c r="AD198" s="53" t="e">
        <f>VALUE(TEXT(((X198*'TOX and EXPO INPUTS'!$E$12)/'TOX and EXPO INPUTS'!$E$27),"0.00E+00"))</f>
        <v>#DIV/0!</v>
      </c>
      <c r="AE198" s="53" t="s">
        <v>139</v>
      </c>
      <c r="AF198" s="53" t="s">
        <v>139</v>
      </c>
      <c r="AG198" s="73" t="s">
        <v>139</v>
      </c>
      <c r="AH198" s="72">
        <f t="shared" si="273"/>
        <v>0</v>
      </c>
      <c r="AI198" s="53">
        <f t="shared" si="273"/>
        <v>0</v>
      </c>
      <c r="AJ198" s="53">
        <f t="shared" si="273"/>
        <v>0</v>
      </c>
      <c r="AK198" s="73" t="s">
        <v>139</v>
      </c>
      <c r="AL198" s="72" t="e">
        <f>VALUE(TEXT(((AH198*'TOX and EXPO INPUTS'!$E$20)/'TOX and EXPO INPUTS'!$E$29),"0.00E+00"))</f>
        <v>#DIV/0!</v>
      </c>
      <c r="AM198" s="53" t="e">
        <f>VALUE(TEXT(((AI198*'TOX and EXPO INPUTS'!$E$20)/'TOX and EXPO INPUTS'!$E$29),"0.00E+00"))</f>
        <v>#DIV/0!</v>
      </c>
      <c r="AN198" s="53" t="e">
        <f>VALUE(TEXT(((AJ198*'TOX and EXPO INPUTS'!$E$20)/'TOX and EXPO INPUTS'!$E$29),"0.00E+00"))</f>
        <v>#DIV/0!</v>
      </c>
      <c r="AO198" s="73" t="s">
        <v>139</v>
      </c>
      <c r="AP198" s="72" t="e">
        <f t="shared" si="274"/>
        <v>#DIV/0!</v>
      </c>
      <c r="AQ198" s="53" t="e">
        <f t="shared" si="275"/>
        <v>#DIV/0!</v>
      </c>
      <c r="AR198" s="53" t="e">
        <f t="shared" si="276"/>
        <v>#DIV/0!</v>
      </c>
      <c r="AS198" s="53" t="s">
        <v>139</v>
      </c>
      <c r="AT198" s="53" t="s">
        <v>139</v>
      </c>
      <c r="AU198" s="53" t="e">
        <f t="shared" si="277"/>
        <v>#DIV/0!</v>
      </c>
      <c r="AV198" s="53" t="e">
        <f t="shared" si="278"/>
        <v>#DIV/0!</v>
      </c>
      <c r="AW198" s="53" t="e">
        <f t="shared" si="279"/>
        <v>#DIV/0!</v>
      </c>
      <c r="AX198" s="53" t="s">
        <v>139</v>
      </c>
      <c r="AY198" s="53" t="s">
        <v>139</v>
      </c>
      <c r="AZ198" s="53" t="e">
        <f t="shared" si="280"/>
        <v>#DIV/0!</v>
      </c>
      <c r="BA198" s="53" t="e">
        <f t="shared" si="281"/>
        <v>#DIV/0!</v>
      </c>
      <c r="BB198" s="53" t="e">
        <f t="shared" si="282"/>
        <v>#DIV/0!</v>
      </c>
      <c r="BC198" s="53" t="s">
        <v>139</v>
      </c>
      <c r="BD198" s="53" t="s">
        <v>139</v>
      </c>
      <c r="BE198" s="73" t="s">
        <v>139</v>
      </c>
      <c r="BF198" s="72" t="e">
        <f>VALUE(TEXT((AB198*$J198/365*'TOX and EXPO INPUTS'!$E$32/'TOX and EXPO INPUTS'!$E$33),"0.00E+00"))</f>
        <v>#DIV/0!</v>
      </c>
      <c r="BG198" s="53" t="e">
        <f>VALUE(TEXT((AC198*$J198/365*'TOX and EXPO INPUTS'!$E$32/'TOX and EXPO INPUTS'!$E$33),"0.00E+00"))</f>
        <v>#DIV/0!</v>
      </c>
      <c r="BH198" s="53" t="e">
        <f>VALUE(TEXT((AD198*$J198/365*'TOX and EXPO INPUTS'!$E$32/'TOX and EXPO INPUTS'!$E$33),"0.00E+00"))</f>
        <v>#DIV/0!</v>
      </c>
      <c r="BI198" s="53" t="s">
        <v>139</v>
      </c>
      <c r="BJ198" s="53" t="s">
        <v>139</v>
      </c>
      <c r="BK198" s="73" t="s">
        <v>139</v>
      </c>
      <c r="BL198" s="72" t="e">
        <f>VALUE(TEXT((AB198*$K198/365*'TOX and EXPO INPUTS'!$E$32/'TOX and EXPO INPUTS'!$E$33),"0.00E+00"))</f>
        <v>#DIV/0!</v>
      </c>
      <c r="BM198" s="53" t="e">
        <f>VALUE(TEXT((AC198*$K198/365*'TOX and EXPO INPUTS'!$E$32/'TOX and EXPO INPUTS'!$E$33),"0.00E+00"))</f>
        <v>#DIV/0!</v>
      </c>
      <c r="BN198" s="53" t="e">
        <f>VALUE(TEXT((AD198*$K198/365*'TOX and EXPO INPUTS'!$E$32/'TOX and EXPO INPUTS'!$E$33),"0.00E+00"))</f>
        <v>#DIV/0!</v>
      </c>
      <c r="BO198" s="53" t="s">
        <v>139</v>
      </c>
      <c r="BP198" s="53" t="s">
        <v>139</v>
      </c>
      <c r="BQ198" s="73" t="s">
        <v>139</v>
      </c>
      <c r="BR198" s="72" t="e">
        <f>VALUE(TEXT((AL198*$J198/365*'TOX and EXPO INPUTS'!$E$32/'TOX and EXPO INPUTS'!$E$33),"0.00E+00"))</f>
        <v>#DIV/0!</v>
      </c>
      <c r="BS198" s="53" t="e">
        <f>VALUE(TEXT((AM198*$J198/365*'TOX and EXPO INPUTS'!$E$32/'TOX and EXPO INPUTS'!$E$33),"0.00E+00"))</f>
        <v>#DIV/0!</v>
      </c>
      <c r="BT198" s="53" t="e">
        <f>VALUE(TEXT((AN198*$J198/365*'TOX and EXPO INPUTS'!$E$32/'TOX and EXPO INPUTS'!$E$33),"0.00E+00"))</f>
        <v>#DIV/0!</v>
      </c>
      <c r="BU198" s="73" t="s">
        <v>139</v>
      </c>
      <c r="BV198" s="72" t="e">
        <f>VALUE(TEXT((AL198*$K198/365*'TOX and EXPO INPUTS'!$E$32/'TOX and EXPO INPUTS'!$E$33),"0.00E+00"))</f>
        <v>#DIV/0!</v>
      </c>
      <c r="BW198" s="53" t="e">
        <f>VALUE(TEXT((AM198*$K198/365*'TOX and EXPO INPUTS'!$E$32/'TOX and EXPO INPUTS'!$E$33),"0.00E+00"))</f>
        <v>#DIV/0!</v>
      </c>
      <c r="BX198" s="53" t="e">
        <f>VALUE(TEXT((AN198*$K198/365*'TOX and EXPO INPUTS'!$E$32/'TOX and EXPO INPUTS'!$E$33),"0.00E+00"))</f>
        <v>#DIV/0!</v>
      </c>
      <c r="BY198" s="73" t="s">
        <v>139</v>
      </c>
      <c r="BZ198" s="72" t="e">
        <f>VALUE(TEXT((AP198*$J198/365*'TOX and EXPO INPUTS'!$E$32/'TOX and EXPO INPUTS'!$E$33),"0.00E+00"))</f>
        <v>#DIV/0!</v>
      </c>
      <c r="CA198" s="53" t="e">
        <f>VALUE(TEXT((AQ198*$J198/365*'TOX and EXPO INPUTS'!$E$32/'TOX and EXPO INPUTS'!$E$33),"0.00E+00"))</f>
        <v>#DIV/0!</v>
      </c>
      <c r="CB198" s="53" t="e">
        <f>VALUE(TEXT((AR198*$J198/365*'TOX and EXPO INPUTS'!$E$32/'TOX and EXPO INPUTS'!$E$33),"0.00E+00"))</f>
        <v>#DIV/0!</v>
      </c>
      <c r="CC198" s="53" t="e">
        <f>VALUE(TEXT((AS198*$J198/365*'TOX and EXPO INPUTS'!$E$32/'TOX and EXPO INPUTS'!$E$33),"0.00E+00"))</f>
        <v>#VALUE!</v>
      </c>
      <c r="CD198" s="53" t="e">
        <f>VALUE(TEXT((AT198*$J198/365*'TOX and EXPO INPUTS'!$E$32/'TOX and EXPO INPUTS'!$E$33),"0.00E+00"))</f>
        <v>#VALUE!</v>
      </c>
      <c r="CE198" s="53" t="e">
        <f>VALUE(TEXT((AU198*$J198/365*'TOX and EXPO INPUTS'!$E$32/'TOX and EXPO INPUTS'!$E$33),"0.00E+00"))</f>
        <v>#DIV/0!</v>
      </c>
      <c r="CF198" s="53" t="e">
        <f>VALUE(TEXT((AV198*$J198/365*'TOX and EXPO INPUTS'!$E$32/'TOX and EXPO INPUTS'!$E$33),"0.00E+00"))</f>
        <v>#DIV/0!</v>
      </c>
      <c r="CG198" s="53" t="e">
        <f>VALUE(TEXT((AW198*$J198/365*'TOX and EXPO INPUTS'!$E$32/'TOX and EXPO INPUTS'!$E$33),"0.00E+00"))</f>
        <v>#DIV/0!</v>
      </c>
      <c r="CH198" s="53" t="e">
        <f>VALUE(TEXT((AX198*$J198/365*'TOX and EXPO INPUTS'!$E$32/'TOX and EXPO INPUTS'!$E$33),"0.00E+00"))</f>
        <v>#VALUE!</v>
      </c>
      <c r="CI198" s="53" t="e">
        <f>VALUE(TEXT((AY198*$J198/365*'TOX and EXPO INPUTS'!$E$32/'TOX and EXPO INPUTS'!$E$33),"0.00E+00"))</f>
        <v>#VALUE!</v>
      </c>
      <c r="CJ198" s="53" t="e">
        <f>VALUE(TEXT((AZ198*$J198/365*'TOX and EXPO INPUTS'!$E$32/'TOX and EXPO INPUTS'!$E$33),"0.00E+00"))</f>
        <v>#DIV/0!</v>
      </c>
      <c r="CK198" s="53" t="e">
        <f>VALUE(TEXT((BA198*$J198/365*'TOX and EXPO INPUTS'!$E$32/'TOX and EXPO INPUTS'!$E$33),"0.00E+00"))</f>
        <v>#DIV/0!</v>
      </c>
      <c r="CL198" s="53" t="e">
        <f>VALUE(TEXT((BB198*$J198/365*'TOX and EXPO INPUTS'!$E$32/'TOX and EXPO INPUTS'!$E$33),"0.00E+00"))</f>
        <v>#DIV/0!</v>
      </c>
      <c r="CM198" s="53" t="e">
        <f>VALUE(TEXT((BC198*$J198/365*'TOX and EXPO INPUTS'!$E$32/'TOX and EXPO INPUTS'!$E$33),"0.00E+00"))</f>
        <v>#VALUE!</v>
      </c>
      <c r="CN198" s="53" t="e">
        <f>VALUE(TEXT((BD198*$J198/365*'TOX and EXPO INPUTS'!$E$32/'TOX and EXPO INPUTS'!$E$33),"0.00E+00"))</f>
        <v>#VALUE!</v>
      </c>
      <c r="CO198" s="73" t="e">
        <f>VALUE(TEXT((BE198*$J198/365*'TOX and EXPO INPUTS'!$E$32/'TOX and EXPO INPUTS'!$E$33),"0.00E+00"))</f>
        <v>#VALUE!</v>
      </c>
      <c r="CP198" s="72" t="e">
        <f>VALUE(TEXT((AP198*$K198/365*'TOX and EXPO INPUTS'!$E$32/'TOX and EXPO INPUTS'!$E$33),"0.00E+00"))</f>
        <v>#DIV/0!</v>
      </c>
      <c r="CQ198" s="53" t="e">
        <f>VALUE(TEXT((AQ198*$K198/365*'TOX and EXPO INPUTS'!$E$32/'TOX and EXPO INPUTS'!$E$33),"0.00E+00"))</f>
        <v>#DIV/0!</v>
      </c>
      <c r="CR198" s="53" t="e">
        <f>VALUE(TEXT((AR198*$K198/365*'TOX and EXPO INPUTS'!$E$32/'TOX and EXPO INPUTS'!$E$33),"0.00E+00"))</f>
        <v>#DIV/0!</v>
      </c>
      <c r="CS198" s="53" t="e">
        <f>VALUE(TEXT((AS198*$K198/365*'TOX and EXPO INPUTS'!$E$32/'TOX and EXPO INPUTS'!$E$33),"0.00E+00"))</f>
        <v>#VALUE!</v>
      </c>
      <c r="CT198" s="53" t="e">
        <f>VALUE(TEXT((AT198*$K198/365*'TOX and EXPO INPUTS'!$E$32/'TOX and EXPO INPUTS'!$E$33),"0.00E+00"))</f>
        <v>#VALUE!</v>
      </c>
      <c r="CU198" s="53" t="e">
        <f>VALUE(TEXT((AU198*$K198/365*'TOX and EXPO INPUTS'!$E$32/'TOX and EXPO INPUTS'!$E$33),"0.00E+00"))</f>
        <v>#DIV/0!</v>
      </c>
      <c r="CV198" s="53" t="e">
        <f>VALUE(TEXT((AV198*$K198/365*'TOX and EXPO INPUTS'!$E$32/'TOX and EXPO INPUTS'!$E$33),"0.00E+00"))</f>
        <v>#DIV/0!</v>
      </c>
      <c r="CW198" s="53" t="e">
        <f>VALUE(TEXT((AW198*$K198/365*'TOX and EXPO INPUTS'!$E$32/'TOX and EXPO INPUTS'!$E$33),"0.00E+00"))</f>
        <v>#DIV/0!</v>
      </c>
      <c r="CX198" s="53" t="e">
        <f>VALUE(TEXT((AX198*$K198/365*'TOX and EXPO INPUTS'!$E$32/'TOX and EXPO INPUTS'!$E$33),"0.00E+00"))</f>
        <v>#VALUE!</v>
      </c>
      <c r="CY198" s="53" t="e">
        <f>VALUE(TEXT((AY198*$K198/365*'TOX and EXPO INPUTS'!$E$32/'TOX and EXPO INPUTS'!$E$33),"0.00E+00"))</f>
        <v>#VALUE!</v>
      </c>
      <c r="CZ198" s="53" t="e">
        <f>VALUE(TEXT((AZ198*$K198/365*'TOX and EXPO INPUTS'!$E$32/'TOX and EXPO INPUTS'!$E$33),"0.00E+00"))</f>
        <v>#DIV/0!</v>
      </c>
      <c r="DA198" s="53" t="e">
        <f>VALUE(TEXT((BA198*$K198/365*'TOX and EXPO INPUTS'!$E$32/'TOX and EXPO INPUTS'!$E$33),"0.00E+00"))</f>
        <v>#DIV/0!</v>
      </c>
      <c r="DB198" s="53" t="e">
        <f>VALUE(TEXT((BB198*$K198/365*'TOX and EXPO INPUTS'!$E$32/'TOX and EXPO INPUTS'!$E$33),"0.00E+00"))</f>
        <v>#DIV/0!</v>
      </c>
      <c r="DC198" s="53" t="e">
        <f>VALUE(TEXT((BC198*$K198/365*'TOX and EXPO INPUTS'!$E$32/'TOX and EXPO INPUTS'!$E$33),"0.00E+00"))</f>
        <v>#VALUE!</v>
      </c>
      <c r="DD198" s="53" t="e">
        <f>VALUE(TEXT((BD198*$K198/365*'TOX and EXPO INPUTS'!$E$32/'TOX and EXPO INPUTS'!$E$33),"0.00E+00"))</f>
        <v>#VALUE!</v>
      </c>
      <c r="DE198" s="73" t="e">
        <f>VALUE(TEXT((BE198*$K198/365*'TOX and EXPO INPUTS'!$E$32/'TOX and EXPO INPUTS'!$E$33),"0.00E+00"))</f>
        <v>#VALUE!</v>
      </c>
      <c r="DF198" s="110" t="e">
        <f>VALUE(TEXT((BZ198*'TOX and EXPO INPUTS'!$E$22),"0.00E+00"))</f>
        <v>#DIV/0!</v>
      </c>
      <c r="DG198" s="108" t="e">
        <f>VALUE(TEXT((CA198*'TOX and EXPO INPUTS'!$E$22),"0.00E+00"))</f>
        <v>#DIV/0!</v>
      </c>
      <c r="DH198" s="108" t="e">
        <f>VALUE(TEXT((CB198*'TOX and EXPO INPUTS'!$E$22),"0.00E+00"))</f>
        <v>#DIV/0!</v>
      </c>
      <c r="DI198" s="108" t="e">
        <f>VALUE(TEXT((CC198*'TOX and EXPO INPUTS'!$E$22),"0.00E+00"))</f>
        <v>#VALUE!</v>
      </c>
      <c r="DJ198" s="108" t="e">
        <f>VALUE(TEXT((CD198*'TOX and EXPO INPUTS'!$E$22),"0.00E+00"))</f>
        <v>#VALUE!</v>
      </c>
      <c r="DK198" s="108" t="e">
        <f>VALUE(TEXT((CE198*'TOX and EXPO INPUTS'!$E$22),"0.00E+00"))</f>
        <v>#DIV/0!</v>
      </c>
      <c r="DL198" s="108" t="e">
        <f>VALUE(TEXT((CF198*'TOX and EXPO INPUTS'!$E$22),"0.00E+00"))</f>
        <v>#DIV/0!</v>
      </c>
      <c r="DM198" s="108" t="e">
        <f>VALUE(TEXT((CG198*'TOX and EXPO INPUTS'!$E$22),"0.00E+00"))</f>
        <v>#DIV/0!</v>
      </c>
      <c r="DN198" s="108" t="e">
        <f>VALUE(TEXT((CH198*'TOX and EXPO INPUTS'!$E$22),"0.00E+00"))</f>
        <v>#VALUE!</v>
      </c>
      <c r="DO198" s="108" t="e">
        <f>VALUE(TEXT((CI198*'TOX and EXPO INPUTS'!$E$22),"0.00E+00"))</f>
        <v>#VALUE!</v>
      </c>
      <c r="DP198" s="108" t="e">
        <f>VALUE(TEXT((CJ198*'TOX and EXPO INPUTS'!$E$22),"0.00E+00"))</f>
        <v>#DIV/0!</v>
      </c>
      <c r="DQ198" s="108" t="e">
        <f>VALUE(TEXT((CK198*'TOX and EXPO INPUTS'!$E$22),"0.00E+00"))</f>
        <v>#DIV/0!</v>
      </c>
      <c r="DR198" s="108" t="e">
        <f>VALUE(TEXT((CL198*'TOX and EXPO INPUTS'!$E$22),"0.00E+00"))</f>
        <v>#DIV/0!</v>
      </c>
      <c r="DS198" s="108" t="e">
        <f>VALUE(TEXT((CM198*'TOX and EXPO INPUTS'!$E$22),"0.00E+00"))</f>
        <v>#VALUE!</v>
      </c>
      <c r="DT198" s="108" t="e">
        <f>VALUE(TEXT((CN198*'TOX and EXPO INPUTS'!$E$22),"0.00E+00"))</f>
        <v>#VALUE!</v>
      </c>
      <c r="DU198" s="109" t="e">
        <f>VALUE(TEXT((CO198*'TOX and EXPO INPUTS'!$E$22),"0.00E+00"))</f>
        <v>#VALUE!</v>
      </c>
      <c r="DV198" s="110" t="e">
        <f>VALUE(TEXT((CP198*'TOX and EXPO INPUTS'!$E$22),"0.00E+00"))</f>
        <v>#DIV/0!</v>
      </c>
      <c r="DW198" s="108" t="e">
        <f>VALUE(TEXT((CQ198*'TOX and EXPO INPUTS'!$E$22),"0.00E+00"))</f>
        <v>#DIV/0!</v>
      </c>
      <c r="DX198" s="108" t="e">
        <f>VALUE(TEXT((CR198*'TOX and EXPO INPUTS'!$E$22),"0.00E+00"))</f>
        <v>#DIV/0!</v>
      </c>
      <c r="DY198" s="108" t="e">
        <f>VALUE(TEXT((CS198*'TOX and EXPO INPUTS'!$E$22),"0.00E+00"))</f>
        <v>#VALUE!</v>
      </c>
      <c r="DZ198" s="108" t="e">
        <f>VALUE(TEXT((CT198*'TOX and EXPO INPUTS'!$E$22),"0.00E+00"))</f>
        <v>#VALUE!</v>
      </c>
      <c r="EA198" s="108" t="e">
        <f>VALUE(TEXT((CU198*'TOX and EXPO INPUTS'!$E$22),"0.00E+00"))</f>
        <v>#DIV/0!</v>
      </c>
      <c r="EB198" s="108" t="e">
        <f>VALUE(TEXT((CV198*'TOX and EXPO INPUTS'!$E$22),"0.00E+00"))</f>
        <v>#DIV/0!</v>
      </c>
      <c r="EC198" s="108" t="e">
        <f>VALUE(TEXT((CW198*'TOX and EXPO INPUTS'!$E$22),"0.00E+00"))</f>
        <v>#DIV/0!</v>
      </c>
      <c r="ED198" s="108" t="e">
        <f>VALUE(TEXT((CX198*'TOX and EXPO INPUTS'!$E$22),"0.00E+00"))</f>
        <v>#VALUE!</v>
      </c>
      <c r="EE198" s="108" t="e">
        <f>VALUE(TEXT((CY198*'TOX and EXPO INPUTS'!$E$22),"0.00E+00"))</f>
        <v>#VALUE!</v>
      </c>
      <c r="EF198" s="108" t="e">
        <f>VALUE(TEXT((CZ198*'TOX and EXPO INPUTS'!$E$22),"0.00E+00"))</f>
        <v>#DIV/0!</v>
      </c>
      <c r="EG198" s="108" t="e">
        <f>VALUE(TEXT((DA198*'TOX and EXPO INPUTS'!$E$22),"0.00E+00"))</f>
        <v>#DIV/0!</v>
      </c>
      <c r="EH198" s="108" t="e">
        <f>VALUE(TEXT((DB198*'TOX and EXPO INPUTS'!$E$22),"0.00E+00"))</f>
        <v>#DIV/0!</v>
      </c>
      <c r="EI198" s="108" t="e">
        <f>VALUE(TEXT((DC198*'TOX and EXPO INPUTS'!$E$22),"0.00E+00"))</f>
        <v>#VALUE!</v>
      </c>
      <c r="EJ198" s="108" t="e">
        <f>VALUE(TEXT((DD198*'TOX and EXPO INPUTS'!$E$22),"0.00E+00"))</f>
        <v>#VALUE!</v>
      </c>
      <c r="EK198" s="109" t="e">
        <f>VALUE(TEXT((DE198*'TOX and EXPO INPUTS'!$E$22),"0.00E+00"))</f>
        <v>#VALUE!</v>
      </c>
      <c r="EL198" s="56" t="s">
        <v>77</v>
      </c>
      <c r="EM198" s="36" t="s">
        <v>70</v>
      </c>
      <c r="EN198" s="36" t="s">
        <v>186</v>
      </c>
      <c r="EO198" s="57" t="s">
        <v>70</v>
      </c>
    </row>
    <row r="199" spans="1:145" x14ac:dyDescent="0.25">
      <c r="A199" s="56" t="s">
        <v>4</v>
      </c>
      <c r="B199" s="36" t="s">
        <v>50</v>
      </c>
      <c r="C199" s="36" t="s">
        <v>24</v>
      </c>
      <c r="D199" s="57" t="s">
        <v>0</v>
      </c>
      <c r="E199" s="61" t="s">
        <v>44</v>
      </c>
      <c r="F199" s="92"/>
      <c r="G199" s="64"/>
      <c r="H199" s="56"/>
      <c r="I199" s="64"/>
      <c r="J199" s="100">
        <v>10</v>
      </c>
      <c r="K199" s="100">
        <v>30</v>
      </c>
      <c r="L199" s="70">
        <v>104000</v>
      </c>
      <c r="M199" s="50">
        <v>71000</v>
      </c>
      <c r="N199" s="50">
        <v>40280</v>
      </c>
      <c r="O199" s="53" t="s">
        <v>139</v>
      </c>
      <c r="P199" s="53" t="s">
        <v>139</v>
      </c>
      <c r="Q199" s="66" t="s">
        <v>139</v>
      </c>
      <c r="R199" s="70">
        <v>470</v>
      </c>
      <c r="S199" s="49">
        <v>94</v>
      </c>
      <c r="T199" s="49">
        <v>47</v>
      </c>
      <c r="U199" s="66" t="s">
        <v>139</v>
      </c>
      <c r="V199" s="72">
        <f t="shared" si="272"/>
        <v>0</v>
      </c>
      <c r="W199" s="53">
        <f t="shared" si="272"/>
        <v>0</v>
      </c>
      <c r="X199" s="53">
        <f t="shared" si="272"/>
        <v>0</v>
      </c>
      <c r="Y199" s="53" t="s">
        <v>139</v>
      </c>
      <c r="Z199" s="53" t="s">
        <v>139</v>
      </c>
      <c r="AA199" s="73" t="s">
        <v>139</v>
      </c>
      <c r="AB199" s="72" t="e">
        <f>VALUE(TEXT(((V199*'TOX and EXPO INPUTS'!$E$12)/'TOX and EXPO INPUTS'!$E$27),"0.00E+00"))</f>
        <v>#DIV/0!</v>
      </c>
      <c r="AC199" s="53" t="e">
        <f>VALUE(TEXT(((W199*'TOX and EXPO INPUTS'!$E$12)/'TOX and EXPO INPUTS'!$E$27),"0.00E+00"))</f>
        <v>#DIV/0!</v>
      </c>
      <c r="AD199" s="53" t="e">
        <f>VALUE(TEXT(((X199*'TOX and EXPO INPUTS'!$E$12)/'TOX and EXPO INPUTS'!$E$27),"0.00E+00"))</f>
        <v>#DIV/0!</v>
      </c>
      <c r="AE199" s="53" t="s">
        <v>139</v>
      </c>
      <c r="AF199" s="53" t="s">
        <v>139</v>
      </c>
      <c r="AG199" s="73" t="s">
        <v>139</v>
      </c>
      <c r="AH199" s="72">
        <f t="shared" si="273"/>
        <v>0</v>
      </c>
      <c r="AI199" s="53">
        <f t="shared" si="273"/>
        <v>0</v>
      </c>
      <c r="AJ199" s="53">
        <f t="shared" si="273"/>
        <v>0</v>
      </c>
      <c r="AK199" s="73" t="s">
        <v>139</v>
      </c>
      <c r="AL199" s="72" t="e">
        <f>VALUE(TEXT(((AH199*'TOX and EXPO INPUTS'!$E$20)/'TOX and EXPO INPUTS'!$E$29),"0.00E+00"))</f>
        <v>#DIV/0!</v>
      </c>
      <c r="AM199" s="53" t="e">
        <f>VALUE(TEXT(((AI199*'TOX and EXPO INPUTS'!$E$20)/'TOX and EXPO INPUTS'!$E$29),"0.00E+00"))</f>
        <v>#DIV/0!</v>
      </c>
      <c r="AN199" s="53" t="e">
        <f>VALUE(TEXT(((AJ199*'TOX and EXPO INPUTS'!$E$20)/'TOX and EXPO INPUTS'!$E$29),"0.00E+00"))</f>
        <v>#DIV/0!</v>
      </c>
      <c r="AO199" s="73" t="s">
        <v>139</v>
      </c>
      <c r="AP199" s="72" t="e">
        <f t="shared" si="274"/>
        <v>#DIV/0!</v>
      </c>
      <c r="AQ199" s="53" t="e">
        <f t="shared" si="275"/>
        <v>#DIV/0!</v>
      </c>
      <c r="AR199" s="53" t="e">
        <f t="shared" si="276"/>
        <v>#DIV/0!</v>
      </c>
      <c r="AS199" s="53" t="s">
        <v>139</v>
      </c>
      <c r="AT199" s="53" t="s">
        <v>139</v>
      </c>
      <c r="AU199" s="53" t="e">
        <f t="shared" si="277"/>
        <v>#DIV/0!</v>
      </c>
      <c r="AV199" s="53" t="e">
        <f t="shared" si="278"/>
        <v>#DIV/0!</v>
      </c>
      <c r="AW199" s="53" t="e">
        <f t="shared" si="279"/>
        <v>#DIV/0!</v>
      </c>
      <c r="AX199" s="53" t="s">
        <v>139</v>
      </c>
      <c r="AY199" s="53" t="s">
        <v>139</v>
      </c>
      <c r="AZ199" s="53" t="e">
        <f t="shared" si="280"/>
        <v>#DIV/0!</v>
      </c>
      <c r="BA199" s="53" t="e">
        <f t="shared" si="281"/>
        <v>#DIV/0!</v>
      </c>
      <c r="BB199" s="53" t="e">
        <f t="shared" si="282"/>
        <v>#DIV/0!</v>
      </c>
      <c r="BC199" s="53" t="s">
        <v>139</v>
      </c>
      <c r="BD199" s="53" t="s">
        <v>139</v>
      </c>
      <c r="BE199" s="73" t="s">
        <v>139</v>
      </c>
      <c r="BF199" s="72" t="e">
        <f>VALUE(TEXT((AB199*$J199/365*'TOX and EXPO INPUTS'!$E$32/'TOX and EXPO INPUTS'!$E$33),"0.00E+00"))</f>
        <v>#DIV/0!</v>
      </c>
      <c r="BG199" s="53" t="e">
        <f>VALUE(TEXT((AC199*$J199/365*'TOX and EXPO INPUTS'!$E$32/'TOX and EXPO INPUTS'!$E$33),"0.00E+00"))</f>
        <v>#DIV/0!</v>
      </c>
      <c r="BH199" s="53" t="e">
        <f>VALUE(TEXT((AD199*$J199/365*'TOX and EXPO INPUTS'!$E$32/'TOX and EXPO INPUTS'!$E$33),"0.00E+00"))</f>
        <v>#DIV/0!</v>
      </c>
      <c r="BI199" s="53" t="s">
        <v>139</v>
      </c>
      <c r="BJ199" s="53" t="s">
        <v>139</v>
      </c>
      <c r="BK199" s="73" t="s">
        <v>139</v>
      </c>
      <c r="BL199" s="72" t="e">
        <f>VALUE(TEXT((AB199*$K199/365*'TOX and EXPO INPUTS'!$E$32/'TOX and EXPO INPUTS'!$E$33),"0.00E+00"))</f>
        <v>#DIV/0!</v>
      </c>
      <c r="BM199" s="53" t="e">
        <f>VALUE(TEXT((AC199*$K199/365*'TOX and EXPO INPUTS'!$E$32/'TOX and EXPO INPUTS'!$E$33),"0.00E+00"))</f>
        <v>#DIV/0!</v>
      </c>
      <c r="BN199" s="53" t="e">
        <f>VALUE(TEXT((AD199*$K199/365*'TOX and EXPO INPUTS'!$E$32/'TOX and EXPO INPUTS'!$E$33),"0.00E+00"))</f>
        <v>#DIV/0!</v>
      </c>
      <c r="BO199" s="53" t="s">
        <v>139</v>
      </c>
      <c r="BP199" s="53" t="s">
        <v>139</v>
      </c>
      <c r="BQ199" s="73" t="s">
        <v>139</v>
      </c>
      <c r="BR199" s="72" t="e">
        <f>VALUE(TEXT((AL199*$J199/365*'TOX and EXPO INPUTS'!$E$32/'TOX and EXPO INPUTS'!$E$33),"0.00E+00"))</f>
        <v>#DIV/0!</v>
      </c>
      <c r="BS199" s="53" t="e">
        <f>VALUE(TEXT((AM199*$J199/365*'TOX and EXPO INPUTS'!$E$32/'TOX and EXPO INPUTS'!$E$33),"0.00E+00"))</f>
        <v>#DIV/0!</v>
      </c>
      <c r="BT199" s="53" t="e">
        <f>VALUE(TEXT((AN199*$J199/365*'TOX and EXPO INPUTS'!$E$32/'TOX and EXPO INPUTS'!$E$33),"0.00E+00"))</f>
        <v>#DIV/0!</v>
      </c>
      <c r="BU199" s="73" t="s">
        <v>139</v>
      </c>
      <c r="BV199" s="72" t="e">
        <f>VALUE(TEXT((AL199*$K199/365*'TOX and EXPO INPUTS'!$E$32/'TOX and EXPO INPUTS'!$E$33),"0.00E+00"))</f>
        <v>#DIV/0!</v>
      </c>
      <c r="BW199" s="53" t="e">
        <f>VALUE(TEXT((AM199*$K199/365*'TOX and EXPO INPUTS'!$E$32/'TOX and EXPO INPUTS'!$E$33),"0.00E+00"))</f>
        <v>#DIV/0!</v>
      </c>
      <c r="BX199" s="53" t="e">
        <f>VALUE(TEXT((AN199*$K199/365*'TOX and EXPO INPUTS'!$E$32/'TOX and EXPO INPUTS'!$E$33),"0.00E+00"))</f>
        <v>#DIV/0!</v>
      </c>
      <c r="BY199" s="73" t="s">
        <v>139</v>
      </c>
      <c r="BZ199" s="72" t="e">
        <f>VALUE(TEXT((AP199*$J199/365*'TOX and EXPO INPUTS'!$E$32/'TOX and EXPO INPUTS'!$E$33),"0.00E+00"))</f>
        <v>#DIV/0!</v>
      </c>
      <c r="CA199" s="53" t="e">
        <f>VALUE(TEXT((AQ199*$J199/365*'TOX and EXPO INPUTS'!$E$32/'TOX and EXPO INPUTS'!$E$33),"0.00E+00"))</f>
        <v>#DIV/0!</v>
      </c>
      <c r="CB199" s="53" t="e">
        <f>VALUE(TEXT((AR199*$J199/365*'TOX and EXPO INPUTS'!$E$32/'TOX and EXPO INPUTS'!$E$33),"0.00E+00"))</f>
        <v>#DIV/0!</v>
      </c>
      <c r="CC199" s="53" t="e">
        <f>VALUE(TEXT((AS199*$J199/365*'TOX and EXPO INPUTS'!$E$32/'TOX and EXPO INPUTS'!$E$33),"0.00E+00"))</f>
        <v>#VALUE!</v>
      </c>
      <c r="CD199" s="53" t="e">
        <f>VALUE(TEXT((AT199*$J199/365*'TOX and EXPO INPUTS'!$E$32/'TOX and EXPO INPUTS'!$E$33),"0.00E+00"))</f>
        <v>#VALUE!</v>
      </c>
      <c r="CE199" s="53" t="e">
        <f>VALUE(TEXT((AU199*$J199/365*'TOX and EXPO INPUTS'!$E$32/'TOX and EXPO INPUTS'!$E$33),"0.00E+00"))</f>
        <v>#DIV/0!</v>
      </c>
      <c r="CF199" s="53" t="e">
        <f>VALUE(TEXT((AV199*$J199/365*'TOX and EXPO INPUTS'!$E$32/'TOX and EXPO INPUTS'!$E$33),"0.00E+00"))</f>
        <v>#DIV/0!</v>
      </c>
      <c r="CG199" s="53" t="e">
        <f>VALUE(TEXT((AW199*$J199/365*'TOX and EXPO INPUTS'!$E$32/'TOX and EXPO INPUTS'!$E$33),"0.00E+00"))</f>
        <v>#DIV/0!</v>
      </c>
      <c r="CH199" s="53" t="e">
        <f>VALUE(TEXT((AX199*$J199/365*'TOX and EXPO INPUTS'!$E$32/'TOX and EXPO INPUTS'!$E$33),"0.00E+00"))</f>
        <v>#VALUE!</v>
      </c>
      <c r="CI199" s="53" t="e">
        <f>VALUE(TEXT((AY199*$J199/365*'TOX and EXPO INPUTS'!$E$32/'TOX and EXPO INPUTS'!$E$33),"0.00E+00"))</f>
        <v>#VALUE!</v>
      </c>
      <c r="CJ199" s="53" t="e">
        <f>VALUE(TEXT((AZ199*$J199/365*'TOX and EXPO INPUTS'!$E$32/'TOX and EXPO INPUTS'!$E$33),"0.00E+00"))</f>
        <v>#DIV/0!</v>
      </c>
      <c r="CK199" s="53" t="e">
        <f>VALUE(TEXT((BA199*$J199/365*'TOX and EXPO INPUTS'!$E$32/'TOX and EXPO INPUTS'!$E$33),"0.00E+00"))</f>
        <v>#DIV/0!</v>
      </c>
      <c r="CL199" s="53" t="e">
        <f>VALUE(TEXT((BB199*$J199/365*'TOX and EXPO INPUTS'!$E$32/'TOX and EXPO INPUTS'!$E$33),"0.00E+00"))</f>
        <v>#DIV/0!</v>
      </c>
      <c r="CM199" s="53" t="e">
        <f>VALUE(TEXT((BC199*$J199/365*'TOX and EXPO INPUTS'!$E$32/'TOX and EXPO INPUTS'!$E$33),"0.00E+00"))</f>
        <v>#VALUE!</v>
      </c>
      <c r="CN199" s="53" t="e">
        <f>VALUE(TEXT((BD199*$J199/365*'TOX and EXPO INPUTS'!$E$32/'TOX and EXPO INPUTS'!$E$33),"0.00E+00"))</f>
        <v>#VALUE!</v>
      </c>
      <c r="CO199" s="73" t="e">
        <f>VALUE(TEXT((BE199*$J199/365*'TOX and EXPO INPUTS'!$E$32/'TOX and EXPO INPUTS'!$E$33),"0.00E+00"))</f>
        <v>#VALUE!</v>
      </c>
      <c r="CP199" s="72" t="e">
        <f>VALUE(TEXT((AP199*$K199/365*'TOX and EXPO INPUTS'!$E$32/'TOX and EXPO INPUTS'!$E$33),"0.00E+00"))</f>
        <v>#DIV/0!</v>
      </c>
      <c r="CQ199" s="53" t="e">
        <f>VALUE(TEXT((AQ199*$K199/365*'TOX and EXPO INPUTS'!$E$32/'TOX and EXPO INPUTS'!$E$33),"0.00E+00"))</f>
        <v>#DIV/0!</v>
      </c>
      <c r="CR199" s="53" t="e">
        <f>VALUE(TEXT((AR199*$K199/365*'TOX and EXPO INPUTS'!$E$32/'TOX and EXPO INPUTS'!$E$33),"0.00E+00"))</f>
        <v>#DIV/0!</v>
      </c>
      <c r="CS199" s="53" t="e">
        <f>VALUE(TEXT((AS199*$K199/365*'TOX and EXPO INPUTS'!$E$32/'TOX and EXPO INPUTS'!$E$33),"0.00E+00"))</f>
        <v>#VALUE!</v>
      </c>
      <c r="CT199" s="53" t="e">
        <f>VALUE(TEXT((AT199*$K199/365*'TOX and EXPO INPUTS'!$E$32/'TOX and EXPO INPUTS'!$E$33),"0.00E+00"))</f>
        <v>#VALUE!</v>
      </c>
      <c r="CU199" s="53" t="e">
        <f>VALUE(TEXT((AU199*$K199/365*'TOX and EXPO INPUTS'!$E$32/'TOX and EXPO INPUTS'!$E$33),"0.00E+00"))</f>
        <v>#DIV/0!</v>
      </c>
      <c r="CV199" s="53" t="e">
        <f>VALUE(TEXT((AV199*$K199/365*'TOX and EXPO INPUTS'!$E$32/'TOX and EXPO INPUTS'!$E$33),"0.00E+00"))</f>
        <v>#DIV/0!</v>
      </c>
      <c r="CW199" s="53" t="e">
        <f>VALUE(TEXT((AW199*$K199/365*'TOX and EXPO INPUTS'!$E$32/'TOX and EXPO INPUTS'!$E$33),"0.00E+00"))</f>
        <v>#DIV/0!</v>
      </c>
      <c r="CX199" s="53" t="e">
        <f>VALUE(TEXT((AX199*$K199/365*'TOX and EXPO INPUTS'!$E$32/'TOX and EXPO INPUTS'!$E$33),"0.00E+00"))</f>
        <v>#VALUE!</v>
      </c>
      <c r="CY199" s="53" t="e">
        <f>VALUE(TEXT((AY199*$K199/365*'TOX and EXPO INPUTS'!$E$32/'TOX and EXPO INPUTS'!$E$33),"0.00E+00"))</f>
        <v>#VALUE!</v>
      </c>
      <c r="CZ199" s="53" t="e">
        <f>VALUE(TEXT((AZ199*$K199/365*'TOX and EXPO INPUTS'!$E$32/'TOX and EXPO INPUTS'!$E$33),"0.00E+00"))</f>
        <v>#DIV/0!</v>
      </c>
      <c r="DA199" s="53" t="e">
        <f>VALUE(TEXT((BA199*$K199/365*'TOX and EXPO INPUTS'!$E$32/'TOX and EXPO INPUTS'!$E$33),"0.00E+00"))</f>
        <v>#DIV/0!</v>
      </c>
      <c r="DB199" s="53" t="e">
        <f>VALUE(TEXT((BB199*$K199/365*'TOX and EXPO INPUTS'!$E$32/'TOX and EXPO INPUTS'!$E$33),"0.00E+00"))</f>
        <v>#DIV/0!</v>
      </c>
      <c r="DC199" s="53" t="e">
        <f>VALUE(TEXT((BC199*$K199/365*'TOX and EXPO INPUTS'!$E$32/'TOX and EXPO INPUTS'!$E$33),"0.00E+00"))</f>
        <v>#VALUE!</v>
      </c>
      <c r="DD199" s="53" t="e">
        <f>VALUE(TEXT((BD199*$K199/365*'TOX and EXPO INPUTS'!$E$32/'TOX and EXPO INPUTS'!$E$33),"0.00E+00"))</f>
        <v>#VALUE!</v>
      </c>
      <c r="DE199" s="73" t="e">
        <f>VALUE(TEXT((BE199*$K199/365*'TOX and EXPO INPUTS'!$E$32/'TOX and EXPO INPUTS'!$E$33),"0.00E+00"))</f>
        <v>#VALUE!</v>
      </c>
      <c r="DF199" s="110" t="e">
        <f>VALUE(TEXT((BZ199*'TOX and EXPO INPUTS'!$E$22),"0.00E+00"))</f>
        <v>#DIV/0!</v>
      </c>
      <c r="DG199" s="108" t="e">
        <f>VALUE(TEXT((CA199*'TOX and EXPO INPUTS'!$E$22),"0.00E+00"))</f>
        <v>#DIV/0!</v>
      </c>
      <c r="DH199" s="108" t="e">
        <f>VALUE(TEXT((CB199*'TOX and EXPO INPUTS'!$E$22),"0.00E+00"))</f>
        <v>#DIV/0!</v>
      </c>
      <c r="DI199" s="108" t="e">
        <f>VALUE(TEXT((CC199*'TOX and EXPO INPUTS'!$E$22),"0.00E+00"))</f>
        <v>#VALUE!</v>
      </c>
      <c r="DJ199" s="108" t="e">
        <f>VALUE(TEXT((CD199*'TOX and EXPO INPUTS'!$E$22),"0.00E+00"))</f>
        <v>#VALUE!</v>
      </c>
      <c r="DK199" s="108" t="e">
        <f>VALUE(TEXT((CE199*'TOX and EXPO INPUTS'!$E$22),"0.00E+00"))</f>
        <v>#DIV/0!</v>
      </c>
      <c r="DL199" s="108" t="e">
        <f>VALUE(TEXT((CF199*'TOX and EXPO INPUTS'!$E$22),"0.00E+00"))</f>
        <v>#DIV/0!</v>
      </c>
      <c r="DM199" s="108" t="e">
        <f>VALUE(TEXT((CG199*'TOX and EXPO INPUTS'!$E$22),"0.00E+00"))</f>
        <v>#DIV/0!</v>
      </c>
      <c r="DN199" s="108" t="e">
        <f>VALUE(TEXT((CH199*'TOX and EXPO INPUTS'!$E$22),"0.00E+00"))</f>
        <v>#VALUE!</v>
      </c>
      <c r="DO199" s="108" t="e">
        <f>VALUE(TEXT((CI199*'TOX and EXPO INPUTS'!$E$22),"0.00E+00"))</f>
        <v>#VALUE!</v>
      </c>
      <c r="DP199" s="108" t="e">
        <f>VALUE(TEXT((CJ199*'TOX and EXPO INPUTS'!$E$22),"0.00E+00"))</f>
        <v>#DIV/0!</v>
      </c>
      <c r="DQ199" s="108" t="e">
        <f>VALUE(TEXT((CK199*'TOX and EXPO INPUTS'!$E$22),"0.00E+00"))</f>
        <v>#DIV/0!</v>
      </c>
      <c r="DR199" s="108" t="e">
        <f>VALUE(TEXT((CL199*'TOX and EXPO INPUTS'!$E$22),"0.00E+00"))</f>
        <v>#DIV/0!</v>
      </c>
      <c r="DS199" s="108" t="e">
        <f>VALUE(TEXT((CM199*'TOX and EXPO INPUTS'!$E$22),"0.00E+00"))</f>
        <v>#VALUE!</v>
      </c>
      <c r="DT199" s="108" t="e">
        <f>VALUE(TEXT((CN199*'TOX and EXPO INPUTS'!$E$22),"0.00E+00"))</f>
        <v>#VALUE!</v>
      </c>
      <c r="DU199" s="109" t="e">
        <f>VALUE(TEXT((CO199*'TOX and EXPO INPUTS'!$E$22),"0.00E+00"))</f>
        <v>#VALUE!</v>
      </c>
      <c r="DV199" s="110" t="e">
        <f>VALUE(TEXT((CP199*'TOX and EXPO INPUTS'!$E$22),"0.00E+00"))</f>
        <v>#DIV/0!</v>
      </c>
      <c r="DW199" s="108" t="e">
        <f>VALUE(TEXT((CQ199*'TOX and EXPO INPUTS'!$E$22),"0.00E+00"))</f>
        <v>#DIV/0!</v>
      </c>
      <c r="DX199" s="108" t="e">
        <f>VALUE(TEXT((CR199*'TOX and EXPO INPUTS'!$E$22),"0.00E+00"))</f>
        <v>#DIV/0!</v>
      </c>
      <c r="DY199" s="108" t="e">
        <f>VALUE(TEXT((CS199*'TOX and EXPO INPUTS'!$E$22),"0.00E+00"))</f>
        <v>#VALUE!</v>
      </c>
      <c r="DZ199" s="108" t="e">
        <f>VALUE(TEXT((CT199*'TOX and EXPO INPUTS'!$E$22),"0.00E+00"))</f>
        <v>#VALUE!</v>
      </c>
      <c r="EA199" s="108" t="e">
        <f>VALUE(TEXT((CU199*'TOX and EXPO INPUTS'!$E$22),"0.00E+00"))</f>
        <v>#DIV/0!</v>
      </c>
      <c r="EB199" s="108" t="e">
        <f>VALUE(TEXT((CV199*'TOX and EXPO INPUTS'!$E$22),"0.00E+00"))</f>
        <v>#DIV/0!</v>
      </c>
      <c r="EC199" s="108" t="e">
        <f>VALUE(TEXT((CW199*'TOX and EXPO INPUTS'!$E$22),"0.00E+00"))</f>
        <v>#DIV/0!</v>
      </c>
      <c r="ED199" s="108" t="e">
        <f>VALUE(TEXT((CX199*'TOX and EXPO INPUTS'!$E$22),"0.00E+00"))</f>
        <v>#VALUE!</v>
      </c>
      <c r="EE199" s="108" t="e">
        <f>VALUE(TEXT((CY199*'TOX and EXPO INPUTS'!$E$22),"0.00E+00"))</f>
        <v>#VALUE!</v>
      </c>
      <c r="EF199" s="108" t="e">
        <f>VALUE(TEXT((CZ199*'TOX and EXPO INPUTS'!$E$22),"0.00E+00"))</f>
        <v>#DIV/0!</v>
      </c>
      <c r="EG199" s="108" t="e">
        <f>VALUE(TEXT((DA199*'TOX and EXPO INPUTS'!$E$22),"0.00E+00"))</f>
        <v>#DIV/0!</v>
      </c>
      <c r="EH199" s="108" t="e">
        <f>VALUE(TEXT((DB199*'TOX and EXPO INPUTS'!$E$22),"0.00E+00"))</f>
        <v>#DIV/0!</v>
      </c>
      <c r="EI199" s="108" t="e">
        <f>VALUE(TEXT((DC199*'TOX and EXPO INPUTS'!$E$22),"0.00E+00"))</f>
        <v>#VALUE!</v>
      </c>
      <c r="EJ199" s="108" t="e">
        <f>VALUE(TEXT((DD199*'TOX and EXPO INPUTS'!$E$22),"0.00E+00"))</f>
        <v>#VALUE!</v>
      </c>
      <c r="EK199" s="109" t="e">
        <f>VALUE(TEXT((DE199*'TOX and EXPO INPUTS'!$E$22),"0.00E+00"))</f>
        <v>#VALUE!</v>
      </c>
      <c r="EL199" s="56" t="s">
        <v>77</v>
      </c>
      <c r="EM199" s="36" t="s">
        <v>70</v>
      </c>
      <c r="EN199" s="36" t="s">
        <v>186</v>
      </c>
      <c r="EO199" s="57" t="s">
        <v>70</v>
      </c>
    </row>
    <row r="200" spans="1:145" x14ac:dyDescent="0.25">
      <c r="A200" s="56" t="s">
        <v>4</v>
      </c>
      <c r="B200" s="36" t="s">
        <v>50</v>
      </c>
      <c r="C200" s="36" t="s">
        <v>24</v>
      </c>
      <c r="D200" s="57" t="s">
        <v>0</v>
      </c>
      <c r="E200" s="61" t="s">
        <v>16</v>
      </c>
      <c r="F200" s="92"/>
      <c r="G200" s="64"/>
      <c r="H200" s="56"/>
      <c r="I200" s="64"/>
      <c r="J200" s="100">
        <v>10</v>
      </c>
      <c r="K200" s="100">
        <v>30</v>
      </c>
      <c r="L200" s="70">
        <v>104000</v>
      </c>
      <c r="M200" s="50">
        <v>71000</v>
      </c>
      <c r="N200" s="50">
        <v>40280</v>
      </c>
      <c r="O200" s="53" t="s">
        <v>139</v>
      </c>
      <c r="P200" s="53" t="s">
        <v>139</v>
      </c>
      <c r="Q200" s="66" t="s">
        <v>139</v>
      </c>
      <c r="R200" s="70">
        <v>470</v>
      </c>
      <c r="S200" s="49">
        <v>94</v>
      </c>
      <c r="T200" s="49">
        <v>47</v>
      </c>
      <c r="U200" s="66" t="s">
        <v>139</v>
      </c>
      <c r="V200" s="72">
        <f t="shared" si="272"/>
        <v>0</v>
      </c>
      <c r="W200" s="53">
        <f t="shared" si="272"/>
        <v>0</v>
      </c>
      <c r="X200" s="53">
        <f t="shared" si="272"/>
        <v>0</v>
      </c>
      <c r="Y200" s="53" t="s">
        <v>139</v>
      </c>
      <c r="Z200" s="53" t="s">
        <v>139</v>
      </c>
      <c r="AA200" s="73" t="s">
        <v>139</v>
      </c>
      <c r="AB200" s="72" t="e">
        <f>VALUE(TEXT(((V200*'TOX and EXPO INPUTS'!$E$12)/'TOX and EXPO INPUTS'!$E$27),"0.00E+00"))</f>
        <v>#DIV/0!</v>
      </c>
      <c r="AC200" s="53" t="e">
        <f>VALUE(TEXT(((W200*'TOX and EXPO INPUTS'!$E$12)/'TOX and EXPO INPUTS'!$E$27),"0.00E+00"))</f>
        <v>#DIV/0!</v>
      </c>
      <c r="AD200" s="53" t="e">
        <f>VALUE(TEXT(((X200*'TOX and EXPO INPUTS'!$E$12)/'TOX and EXPO INPUTS'!$E$27),"0.00E+00"))</f>
        <v>#DIV/0!</v>
      </c>
      <c r="AE200" s="53" t="s">
        <v>139</v>
      </c>
      <c r="AF200" s="53" t="s">
        <v>139</v>
      </c>
      <c r="AG200" s="73" t="s">
        <v>139</v>
      </c>
      <c r="AH200" s="72">
        <f t="shared" si="273"/>
        <v>0</v>
      </c>
      <c r="AI200" s="53">
        <f t="shared" si="273"/>
        <v>0</v>
      </c>
      <c r="AJ200" s="53">
        <f t="shared" si="273"/>
        <v>0</v>
      </c>
      <c r="AK200" s="73" t="s">
        <v>139</v>
      </c>
      <c r="AL200" s="72" t="e">
        <f>VALUE(TEXT(((AH200*'TOX and EXPO INPUTS'!$E$20)/'TOX and EXPO INPUTS'!$E$29),"0.00E+00"))</f>
        <v>#DIV/0!</v>
      </c>
      <c r="AM200" s="53" t="e">
        <f>VALUE(TEXT(((AI200*'TOX and EXPO INPUTS'!$E$20)/'TOX and EXPO INPUTS'!$E$29),"0.00E+00"))</f>
        <v>#DIV/0!</v>
      </c>
      <c r="AN200" s="53" t="e">
        <f>VALUE(TEXT(((AJ200*'TOX and EXPO INPUTS'!$E$20)/'TOX and EXPO INPUTS'!$E$29),"0.00E+00"))</f>
        <v>#DIV/0!</v>
      </c>
      <c r="AO200" s="73" t="s">
        <v>139</v>
      </c>
      <c r="AP200" s="72" t="e">
        <f t="shared" si="274"/>
        <v>#DIV/0!</v>
      </c>
      <c r="AQ200" s="53" t="e">
        <f t="shared" si="275"/>
        <v>#DIV/0!</v>
      </c>
      <c r="AR200" s="53" t="e">
        <f t="shared" si="276"/>
        <v>#DIV/0!</v>
      </c>
      <c r="AS200" s="53" t="s">
        <v>139</v>
      </c>
      <c r="AT200" s="53" t="s">
        <v>139</v>
      </c>
      <c r="AU200" s="53" t="e">
        <f t="shared" si="277"/>
        <v>#DIV/0!</v>
      </c>
      <c r="AV200" s="53" t="e">
        <f t="shared" si="278"/>
        <v>#DIV/0!</v>
      </c>
      <c r="AW200" s="53" t="e">
        <f t="shared" si="279"/>
        <v>#DIV/0!</v>
      </c>
      <c r="AX200" s="53" t="s">
        <v>139</v>
      </c>
      <c r="AY200" s="53" t="s">
        <v>139</v>
      </c>
      <c r="AZ200" s="53" t="e">
        <f t="shared" si="280"/>
        <v>#DIV/0!</v>
      </c>
      <c r="BA200" s="53" t="e">
        <f t="shared" si="281"/>
        <v>#DIV/0!</v>
      </c>
      <c r="BB200" s="53" t="e">
        <f t="shared" si="282"/>
        <v>#DIV/0!</v>
      </c>
      <c r="BC200" s="53" t="s">
        <v>139</v>
      </c>
      <c r="BD200" s="53" t="s">
        <v>139</v>
      </c>
      <c r="BE200" s="73" t="s">
        <v>139</v>
      </c>
      <c r="BF200" s="72" t="e">
        <f>VALUE(TEXT((AB200*$J200/365*'TOX and EXPO INPUTS'!$E$32/'TOX and EXPO INPUTS'!$E$33),"0.00E+00"))</f>
        <v>#DIV/0!</v>
      </c>
      <c r="BG200" s="53" t="e">
        <f>VALUE(TEXT((AC200*$J200/365*'TOX and EXPO INPUTS'!$E$32/'TOX and EXPO INPUTS'!$E$33),"0.00E+00"))</f>
        <v>#DIV/0!</v>
      </c>
      <c r="BH200" s="53" t="e">
        <f>VALUE(TEXT((AD200*$J200/365*'TOX and EXPO INPUTS'!$E$32/'TOX and EXPO INPUTS'!$E$33),"0.00E+00"))</f>
        <v>#DIV/0!</v>
      </c>
      <c r="BI200" s="53" t="s">
        <v>139</v>
      </c>
      <c r="BJ200" s="53" t="s">
        <v>139</v>
      </c>
      <c r="BK200" s="73" t="s">
        <v>139</v>
      </c>
      <c r="BL200" s="72" t="e">
        <f>VALUE(TEXT((AB200*$K200/365*'TOX and EXPO INPUTS'!$E$32/'TOX and EXPO INPUTS'!$E$33),"0.00E+00"))</f>
        <v>#DIV/0!</v>
      </c>
      <c r="BM200" s="53" t="e">
        <f>VALUE(TEXT((AC200*$K200/365*'TOX and EXPO INPUTS'!$E$32/'TOX and EXPO INPUTS'!$E$33),"0.00E+00"))</f>
        <v>#DIV/0!</v>
      </c>
      <c r="BN200" s="53" t="e">
        <f>VALUE(TEXT((AD200*$K200/365*'TOX and EXPO INPUTS'!$E$32/'TOX and EXPO INPUTS'!$E$33),"0.00E+00"))</f>
        <v>#DIV/0!</v>
      </c>
      <c r="BO200" s="53" t="s">
        <v>139</v>
      </c>
      <c r="BP200" s="53" t="s">
        <v>139</v>
      </c>
      <c r="BQ200" s="73" t="s">
        <v>139</v>
      </c>
      <c r="BR200" s="72" t="e">
        <f>VALUE(TEXT((AL200*$J200/365*'TOX and EXPO INPUTS'!$E$32/'TOX and EXPO INPUTS'!$E$33),"0.00E+00"))</f>
        <v>#DIV/0!</v>
      </c>
      <c r="BS200" s="53" t="e">
        <f>VALUE(TEXT((AM200*$J200/365*'TOX and EXPO INPUTS'!$E$32/'TOX and EXPO INPUTS'!$E$33),"0.00E+00"))</f>
        <v>#DIV/0!</v>
      </c>
      <c r="BT200" s="53" t="e">
        <f>VALUE(TEXT((AN200*$J200/365*'TOX and EXPO INPUTS'!$E$32/'TOX and EXPO INPUTS'!$E$33),"0.00E+00"))</f>
        <v>#DIV/0!</v>
      </c>
      <c r="BU200" s="73" t="s">
        <v>139</v>
      </c>
      <c r="BV200" s="72" t="e">
        <f>VALUE(TEXT((AL200*$K200/365*'TOX and EXPO INPUTS'!$E$32/'TOX and EXPO INPUTS'!$E$33),"0.00E+00"))</f>
        <v>#DIV/0!</v>
      </c>
      <c r="BW200" s="53" t="e">
        <f>VALUE(TEXT((AM200*$K200/365*'TOX and EXPO INPUTS'!$E$32/'TOX and EXPO INPUTS'!$E$33),"0.00E+00"))</f>
        <v>#DIV/0!</v>
      </c>
      <c r="BX200" s="53" t="e">
        <f>VALUE(TEXT((AN200*$K200/365*'TOX and EXPO INPUTS'!$E$32/'TOX and EXPO INPUTS'!$E$33),"0.00E+00"))</f>
        <v>#DIV/0!</v>
      </c>
      <c r="BY200" s="73" t="s">
        <v>139</v>
      </c>
      <c r="BZ200" s="72" t="e">
        <f>VALUE(TEXT((AP200*$J200/365*'TOX and EXPO INPUTS'!$E$32/'TOX and EXPO INPUTS'!$E$33),"0.00E+00"))</f>
        <v>#DIV/0!</v>
      </c>
      <c r="CA200" s="53" t="e">
        <f>VALUE(TEXT((AQ200*$J200/365*'TOX and EXPO INPUTS'!$E$32/'TOX and EXPO INPUTS'!$E$33),"0.00E+00"))</f>
        <v>#DIV/0!</v>
      </c>
      <c r="CB200" s="53" t="e">
        <f>VALUE(TEXT((AR200*$J200/365*'TOX and EXPO INPUTS'!$E$32/'TOX and EXPO INPUTS'!$E$33),"0.00E+00"))</f>
        <v>#DIV/0!</v>
      </c>
      <c r="CC200" s="53" t="e">
        <f>VALUE(TEXT((AS200*$J200/365*'TOX and EXPO INPUTS'!$E$32/'TOX and EXPO INPUTS'!$E$33),"0.00E+00"))</f>
        <v>#VALUE!</v>
      </c>
      <c r="CD200" s="53" t="e">
        <f>VALUE(TEXT((AT200*$J200/365*'TOX and EXPO INPUTS'!$E$32/'TOX and EXPO INPUTS'!$E$33),"0.00E+00"))</f>
        <v>#VALUE!</v>
      </c>
      <c r="CE200" s="53" t="e">
        <f>VALUE(TEXT((AU200*$J200/365*'TOX and EXPO INPUTS'!$E$32/'TOX and EXPO INPUTS'!$E$33),"0.00E+00"))</f>
        <v>#DIV/0!</v>
      </c>
      <c r="CF200" s="53" t="e">
        <f>VALUE(TEXT((AV200*$J200/365*'TOX and EXPO INPUTS'!$E$32/'TOX and EXPO INPUTS'!$E$33),"0.00E+00"))</f>
        <v>#DIV/0!</v>
      </c>
      <c r="CG200" s="53" t="e">
        <f>VALUE(TEXT((AW200*$J200/365*'TOX and EXPO INPUTS'!$E$32/'TOX and EXPO INPUTS'!$E$33),"0.00E+00"))</f>
        <v>#DIV/0!</v>
      </c>
      <c r="CH200" s="53" t="e">
        <f>VALUE(TEXT((AX200*$J200/365*'TOX and EXPO INPUTS'!$E$32/'TOX and EXPO INPUTS'!$E$33),"0.00E+00"))</f>
        <v>#VALUE!</v>
      </c>
      <c r="CI200" s="53" t="e">
        <f>VALUE(TEXT((AY200*$J200/365*'TOX and EXPO INPUTS'!$E$32/'TOX and EXPO INPUTS'!$E$33),"0.00E+00"))</f>
        <v>#VALUE!</v>
      </c>
      <c r="CJ200" s="53" t="e">
        <f>VALUE(TEXT((AZ200*$J200/365*'TOX and EXPO INPUTS'!$E$32/'TOX and EXPO INPUTS'!$E$33),"0.00E+00"))</f>
        <v>#DIV/0!</v>
      </c>
      <c r="CK200" s="53" t="e">
        <f>VALUE(TEXT((BA200*$J200/365*'TOX and EXPO INPUTS'!$E$32/'TOX and EXPO INPUTS'!$E$33),"0.00E+00"))</f>
        <v>#DIV/0!</v>
      </c>
      <c r="CL200" s="53" t="e">
        <f>VALUE(TEXT((BB200*$J200/365*'TOX and EXPO INPUTS'!$E$32/'TOX and EXPO INPUTS'!$E$33),"0.00E+00"))</f>
        <v>#DIV/0!</v>
      </c>
      <c r="CM200" s="53" t="e">
        <f>VALUE(TEXT((BC200*$J200/365*'TOX and EXPO INPUTS'!$E$32/'TOX and EXPO INPUTS'!$E$33),"0.00E+00"))</f>
        <v>#VALUE!</v>
      </c>
      <c r="CN200" s="53" t="e">
        <f>VALUE(TEXT((BD200*$J200/365*'TOX and EXPO INPUTS'!$E$32/'TOX and EXPO INPUTS'!$E$33),"0.00E+00"))</f>
        <v>#VALUE!</v>
      </c>
      <c r="CO200" s="73" t="e">
        <f>VALUE(TEXT((BE200*$J200/365*'TOX and EXPO INPUTS'!$E$32/'TOX and EXPO INPUTS'!$E$33),"0.00E+00"))</f>
        <v>#VALUE!</v>
      </c>
      <c r="CP200" s="72" t="e">
        <f>VALUE(TEXT((AP200*$K200/365*'TOX and EXPO INPUTS'!$E$32/'TOX and EXPO INPUTS'!$E$33),"0.00E+00"))</f>
        <v>#DIV/0!</v>
      </c>
      <c r="CQ200" s="53" t="e">
        <f>VALUE(TEXT((AQ200*$K200/365*'TOX and EXPO INPUTS'!$E$32/'TOX and EXPO INPUTS'!$E$33),"0.00E+00"))</f>
        <v>#DIV/0!</v>
      </c>
      <c r="CR200" s="53" t="e">
        <f>VALUE(TEXT((AR200*$K200/365*'TOX and EXPO INPUTS'!$E$32/'TOX and EXPO INPUTS'!$E$33),"0.00E+00"))</f>
        <v>#DIV/0!</v>
      </c>
      <c r="CS200" s="53" t="e">
        <f>VALUE(TEXT((AS200*$K200/365*'TOX and EXPO INPUTS'!$E$32/'TOX and EXPO INPUTS'!$E$33),"0.00E+00"))</f>
        <v>#VALUE!</v>
      </c>
      <c r="CT200" s="53" t="e">
        <f>VALUE(TEXT((AT200*$K200/365*'TOX and EXPO INPUTS'!$E$32/'TOX and EXPO INPUTS'!$E$33),"0.00E+00"))</f>
        <v>#VALUE!</v>
      </c>
      <c r="CU200" s="53" t="e">
        <f>VALUE(TEXT((AU200*$K200/365*'TOX and EXPO INPUTS'!$E$32/'TOX and EXPO INPUTS'!$E$33),"0.00E+00"))</f>
        <v>#DIV/0!</v>
      </c>
      <c r="CV200" s="53" t="e">
        <f>VALUE(TEXT((AV200*$K200/365*'TOX and EXPO INPUTS'!$E$32/'TOX and EXPO INPUTS'!$E$33),"0.00E+00"))</f>
        <v>#DIV/0!</v>
      </c>
      <c r="CW200" s="53" t="e">
        <f>VALUE(TEXT((AW200*$K200/365*'TOX and EXPO INPUTS'!$E$32/'TOX and EXPO INPUTS'!$E$33),"0.00E+00"))</f>
        <v>#DIV/0!</v>
      </c>
      <c r="CX200" s="53" t="e">
        <f>VALUE(TEXT((AX200*$K200/365*'TOX and EXPO INPUTS'!$E$32/'TOX and EXPO INPUTS'!$E$33),"0.00E+00"))</f>
        <v>#VALUE!</v>
      </c>
      <c r="CY200" s="53" t="e">
        <f>VALUE(TEXT((AY200*$K200/365*'TOX and EXPO INPUTS'!$E$32/'TOX and EXPO INPUTS'!$E$33),"0.00E+00"))</f>
        <v>#VALUE!</v>
      </c>
      <c r="CZ200" s="53" t="e">
        <f>VALUE(TEXT((AZ200*$K200/365*'TOX and EXPO INPUTS'!$E$32/'TOX and EXPO INPUTS'!$E$33),"0.00E+00"))</f>
        <v>#DIV/0!</v>
      </c>
      <c r="DA200" s="53" t="e">
        <f>VALUE(TEXT((BA200*$K200/365*'TOX and EXPO INPUTS'!$E$32/'TOX and EXPO INPUTS'!$E$33),"0.00E+00"))</f>
        <v>#DIV/0!</v>
      </c>
      <c r="DB200" s="53" t="e">
        <f>VALUE(TEXT((BB200*$K200/365*'TOX and EXPO INPUTS'!$E$32/'TOX and EXPO INPUTS'!$E$33),"0.00E+00"))</f>
        <v>#DIV/0!</v>
      </c>
      <c r="DC200" s="53" t="e">
        <f>VALUE(TEXT((BC200*$K200/365*'TOX and EXPO INPUTS'!$E$32/'TOX and EXPO INPUTS'!$E$33),"0.00E+00"))</f>
        <v>#VALUE!</v>
      </c>
      <c r="DD200" s="53" t="e">
        <f>VALUE(TEXT((BD200*$K200/365*'TOX and EXPO INPUTS'!$E$32/'TOX and EXPO INPUTS'!$E$33),"0.00E+00"))</f>
        <v>#VALUE!</v>
      </c>
      <c r="DE200" s="73" t="e">
        <f>VALUE(TEXT((BE200*$K200/365*'TOX and EXPO INPUTS'!$E$32/'TOX and EXPO INPUTS'!$E$33),"0.00E+00"))</f>
        <v>#VALUE!</v>
      </c>
      <c r="DF200" s="110" t="e">
        <f>VALUE(TEXT((BZ200*'TOX and EXPO INPUTS'!$E$22),"0.00E+00"))</f>
        <v>#DIV/0!</v>
      </c>
      <c r="DG200" s="108" t="e">
        <f>VALUE(TEXT((CA200*'TOX and EXPO INPUTS'!$E$22),"0.00E+00"))</f>
        <v>#DIV/0!</v>
      </c>
      <c r="DH200" s="108" t="e">
        <f>VALUE(TEXT((CB200*'TOX and EXPO INPUTS'!$E$22),"0.00E+00"))</f>
        <v>#DIV/0!</v>
      </c>
      <c r="DI200" s="108" t="e">
        <f>VALUE(TEXT((CC200*'TOX and EXPO INPUTS'!$E$22),"0.00E+00"))</f>
        <v>#VALUE!</v>
      </c>
      <c r="DJ200" s="108" t="e">
        <f>VALUE(TEXT((CD200*'TOX and EXPO INPUTS'!$E$22),"0.00E+00"))</f>
        <v>#VALUE!</v>
      </c>
      <c r="DK200" s="108" t="e">
        <f>VALUE(TEXT((CE200*'TOX and EXPO INPUTS'!$E$22),"0.00E+00"))</f>
        <v>#DIV/0!</v>
      </c>
      <c r="DL200" s="108" t="e">
        <f>VALUE(TEXT((CF200*'TOX and EXPO INPUTS'!$E$22),"0.00E+00"))</f>
        <v>#DIV/0!</v>
      </c>
      <c r="DM200" s="108" t="e">
        <f>VALUE(TEXT((CG200*'TOX and EXPO INPUTS'!$E$22),"0.00E+00"))</f>
        <v>#DIV/0!</v>
      </c>
      <c r="DN200" s="108" t="e">
        <f>VALUE(TEXT((CH200*'TOX and EXPO INPUTS'!$E$22),"0.00E+00"))</f>
        <v>#VALUE!</v>
      </c>
      <c r="DO200" s="108" t="e">
        <f>VALUE(TEXT((CI200*'TOX and EXPO INPUTS'!$E$22),"0.00E+00"))</f>
        <v>#VALUE!</v>
      </c>
      <c r="DP200" s="108" t="e">
        <f>VALUE(TEXT((CJ200*'TOX and EXPO INPUTS'!$E$22),"0.00E+00"))</f>
        <v>#DIV/0!</v>
      </c>
      <c r="DQ200" s="108" t="e">
        <f>VALUE(TEXT((CK200*'TOX and EXPO INPUTS'!$E$22),"0.00E+00"))</f>
        <v>#DIV/0!</v>
      </c>
      <c r="DR200" s="108" t="e">
        <f>VALUE(TEXT((CL200*'TOX and EXPO INPUTS'!$E$22),"0.00E+00"))</f>
        <v>#DIV/0!</v>
      </c>
      <c r="DS200" s="108" t="e">
        <f>VALUE(TEXT((CM200*'TOX and EXPO INPUTS'!$E$22),"0.00E+00"))</f>
        <v>#VALUE!</v>
      </c>
      <c r="DT200" s="108" t="e">
        <f>VALUE(TEXT((CN200*'TOX and EXPO INPUTS'!$E$22),"0.00E+00"))</f>
        <v>#VALUE!</v>
      </c>
      <c r="DU200" s="109" t="e">
        <f>VALUE(TEXT((CO200*'TOX and EXPO INPUTS'!$E$22),"0.00E+00"))</f>
        <v>#VALUE!</v>
      </c>
      <c r="DV200" s="110" t="e">
        <f>VALUE(TEXT((CP200*'TOX and EXPO INPUTS'!$E$22),"0.00E+00"))</f>
        <v>#DIV/0!</v>
      </c>
      <c r="DW200" s="108" t="e">
        <f>VALUE(TEXT((CQ200*'TOX and EXPO INPUTS'!$E$22),"0.00E+00"))</f>
        <v>#DIV/0!</v>
      </c>
      <c r="DX200" s="108" t="e">
        <f>VALUE(TEXT((CR200*'TOX and EXPO INPUTS'!$E$22),"0.00E+00"))</f>
        <v>#DIV/0!</v>
      </c>
      <c r="DY200" s="108" t="e">
        <f>VALUE(TEXT((CS200*'TOX and EXPO INPUTS'!$E$22),"0.00E+00"))</f>
        <v>#VALUE!</v>
      </c>
      <c r="DZ200" s="108" t="e">
        <f>VALUE(TEXT((CT200*'TOX and EXPO INPUTS'!$E$22),"0.00E+00"))</f>
        <v>#VALUE!</v>
      </c>
      <c r="EA200" s="108" t="e">
        <f>VALUE(TEXT((CU200*'TOX and EXPO INPUTS'!$E$22),"0.00E+00"))</f>
        <v>#DIV/0!</v>
      </c>
      <c r="EB200" s="108" t="e">
        <f>VALUE(TEXT((CV200*'TOX and EXPO INPUTS'!$E$22),"0.00E+00"))</f>
        <v>#DIV/0!</v>
      </c>
      <c r="EC200" s="108" t="e">
        <f>VALUE(TEXT((CW200*'TOX and EXPO INPUTS'!$E$22),"0.00E+00"))</f>
        <v>#DIV/0!</v>
      </c>
      <c r="ED200" s="108" t="e">
        <f>VALUE(TEXT((CX200*'TOX and EXPO INPUTS'!$E$22),"0.00E+00"))</f>
        <v>#VALUE!</v>
      </c>
      <c r="EE200" s="108" t="e">
        <f>VALUE(TEXT((CY200*'TOX and EXPO INPUTS'!$E$22),"0.00E+00"))</f>
        <v>#VALUE!</v>
      </c>
      <c r="EF200" s="108" t="e">
        <f>VALUE(TEXT((CZ200*'TOX and EXPO INPUTS'!$E$22),"0.00E+00"))</f>
        <v>#DIV/0!</v>
      </c>
      <c r="EG200" s="108" t="e">
        <f>VALUE(TEXT((DA200*'TOX and EXPO INPUTS'!$E$22),"0.00E+00"))</f>
        <v>#DIV/0!</v>
      </c>
      <c r="EH200" s="108" t="e">
        <f>VALUE(TEXT((DB200*'TOX and EXPO INPUTS'!$E$22),"0.00E+00"))</f>
        <v>#DIV/0!</v>
      </c>
      <c r="EI200" s="108" t="e">
        <f>VALUE(TEXT((DC200*'TOX and EXPO INPUTS'!$E$22),"0.00E+00"))</f>
        <v>#VALUE!</v>
      </c>
      <c r="EJ200" s="108" t="e">
        <f>VALUE(TEXT((DD200*'TOX and EXPO INPUTS'!$E$22),"0.00E+00"))</f>
        <v>#VALUE!</v>
      </c>
      <c r="EK200" s="109" t="e">
        <f>VALUE(TEXT((DE200*'TOX and EXPO INPUTS'!$E$22),"0.00E+00"))</f>
        <v>#VALUE!</v>
      </c>
      <c r="EL200" s="56" t="s">
        <v>77</v>
      </c>
      <c r="EM200" s="36" t="s">
        <v>70</v>
      </c>
      <c r="EN200" s="36" t="s">
        <v>186</v>
      </c>
      <c r="EO200" s="57" t="s">
        <v>70</v>
      </c>
    </row>
    <row r="201" spans="1:145" ht="24" x14ac:dyDescent="0.25">
      <c r="A201" s="56" t="s">
        <v>4</v>
      </c>
      <c r="B201" s="36" t="s">
        <v>50</v>
      </c>
      <c r="C201" s="36" t="s">
        <v>24</v>
      </c>
      <c r="D201" s="57" t="s">
        <v>0</v>
      </c>
      <c r="E201" s="61" t="s">
        <v>253</v>
      </c>
      <c r="F201" s="92"/>
      <c r="G201" s="64"/>
      <c r="H201" s="56"/>
      <c r="I201" s="64"/>
      <c r="J201" s="100">
        <v>10</v>
      </c>
      <c r="K201" s="100">
        <v>30</v>
      </c>
      <c r="L201" s="70">
        <v>104000</v>
      </c>
      <c r="M201" s="50">
        <v>71000</v>
      </c>
      <c r="N201" s="50">
        <v>40280</v>
      </c>
      <c r="O201" s="53" t="s">
        <v>139</v>
      </c>
      <c r="P201" s="53" t="s">
        <v>139</v>
      </c>
      <c r="Q201" s="66" t="s">
        <v>139</v>
      </c>
      <c r="R201" s="70">
        <v>470</v>
      </c>
      <c r="S201" s="49">
        <v>94</v>
      </c>
      <c r="T201" s="49">
        <v>47</v>
      </c>
      <c r="U201" s="66" t="s">
        <v>139</v>
      </c>
      <c r="V201" s="72">
        <f t="shared" si="272"/>
        <v>0</v>
      </c>
      <c r="W201" s="53">
        <f t="shared" si="272"/>
        <v>0</v>
      </c>
      <c r="X201" s="53">
        <f t="shared" si="272"/>
        <v>0</v>
      </c>
      <c r="Y201" s="53" t="s">
        <v>139</v>
      </c>
      <c r="Z201" s="53" t="s">
        <v>139</v>
      </c>
      <c r="AA201" s="73" t="s">
        <v>139</v>
      </c>
      <c r="AB201" s="72" t="e">
        <f>VALUE(TEXT(((V201*'TOX and EXPO INPUTS'!$E$12)/'TOX and EXPO INPUTS'!$E$27),"0.00E+00"))</f>
        <v>#DIV/0!</v>
      </c>
      <c r="AC201" s="53" t="e">
        <f>VALUE(TEXT(((W201*'TOX and EXPO INPUTS'!$E$12)/'TOX and EXPO INPUTS'!$E$27),"0.00E+00"))</f>
        <v>#DIV/0!</v>
      </c>
      <c r="AD201" s="53" t="e">
        <f>VALUE(TEXT(((X201*'TOX and EXPO INPUTS'!$E$12)/'TOX and EXPO INPUTS'!$E$27),"0.00E+00"))</f>
        <v>#DIV/0!</v>
      </c>
      <c r="AE201" s="53" t="s">
        <v>139</v>
      </c>
      <c r="AF201" s="53" t="s">
        <v>139</v>
      </c>
      <c r="AG201" s="73" t="s">
        <v>139</v>
      </c>
      <c r="AH201" s="72">
        <f t="shared" si="273"/>
        <v>0</v>
      </c>
      <c r="AI201" s="53">
        <f t="shared" si="273"/>
        <v>0</v>
      </c>
      <c r="AJ201" s="53">
        <f t="shared" si="273"/>
        <v>0</v>
      </c>
      <c r="AK201" s="73" t="s">
        <v>139</v>
      </c>
      <c r="AL201" s="72" t="e">
        <f>VALUE(TEXT(((AH201*'TOX and EXPO INPUTS'!$E$20)/'TOX and EXPO INPUTS'!$E$29),"0.00E+00"))</f>
        <v>#DIV/0!</v>
      </c>
      <c r="AM201" s="53" t="e">
        <f>VALUE(TEXT(((AI201*'TOX and EXPO INPUTS'!$E$20)/'TOX and EXPO INPUTS'!$E$29),"0.00E+00"))</f>
        <v>#DIV/0!</v>
      </c>
      <c r="AN201" s="53" t="e">
        <f>VALUE(TEXT(((AJ201*'TOX and EXPO INPUTS'!$E$20)/'TOX and EXPO INPUTS'!$E$29),"0.00E+00"))</f>
        <v>#DIV/0!</v>
      </c>
      <c r="AO201" s="73" t="s">
        <v>139</v>
      </c>
      <c r="AP201" s="72" t="e">
        <f t="shared" si="274"/>
        <v>#DIV/0!</v>
      </c>
      <c r="AQ201" s="53" t="e">
        <f t="shared" si="275"/>
        <v>#DIV/0!</v>
      </c>
      <c r="AR201" s="53" t="e">
        <f t="shared" si="276"/>
        <v>#DIV/0!</v>
      </c>
      <c r="AS201" s="53" t="s">
        <v>139</v>
      </c>
      <c r="AT201" s="53" t="s">
        <v>139</v>
      </c>
      <c r="AU201" s="53" t="e">
        <f t="shared" si="277"/>
        <v>#DIV/0!</v>
      </c>
      <c r="AV201" s="53" t="e">
        <f t="shared" si="278"/>
        <v>#DIV/0!</v>
      </c>
      <c r="AW201" s="53" t="e">
        <f t="shared" si="279"/>
        <v>#DIV/0!</v>
      </c>
      <c r="AX201" s="53" t="s">
        <v>139</v>
      </c>
      <c r="AY201" s="53" t="s">
        <v>139</v>
      </c>
      <c r="AZ201" s="53" t="e">
        <f t="shared" si="280"/>
        <v>#DIV/0!</v>
      </c>
      <c r="BA201" s="53" t="e">
        <f t="shared" si="281"/>
        <v>#DIV/0!</v>
      </c>
      <c r="BB201" s="53" t="e">
        <f t="shared" si="282"/>
        <v>#DIV/0!</v>
      </c>
      <c r="BC201" s="53" t="s">
        <v>139</v>
      </c>
      <c r="BD201" s="53" t="s">
        <v>139</v>
      </c>
      <c r="BE201" s="73" t="s">
        <v>139</v>
      </c>
      <c r="BF201" s="72" t="e">
        <f>VALUE(TEXT((AB201*$J201/365*'TOX and EXPO INPUTS'!$E$32/'TOX and EXPO INPUTS'!$E$33),"0.00E+00"))</f>
        <v>#DIV/0!</v>
      </c>
      <c r="BG201" s="53" t="e">
        <f>VALUE(TEXT((AC201*$J201/365*'TOX and EXPO INPUTS'!$E$32/'TOX and EXPO INPUTS'!$E$33),"0.00E+00"))</f>
        <v>#DIV/0!</v>
      </c>
      <c r="BH201" s="53" t="e">
        <f>VALUE(TEXT((AD201*$J201/365*'TOX and EXPO INPUTS'!$E$32/'TOX and EXPO INPUTS'!$E$33),"0.00E+00"))</f>
        <v>#DIV/0!</v>
      </c>
      <c r="BI201" s="53" t="s">
        <v>139</v>
      </c>
      <c r="BJ201" s="53" t="s">
        <v>139</v>
      </c>
      <c r="BK201" s="73" t="s">
        <v>139</v>
      </c>
      <c r="BL201" s="72" t="e">
        <f>VALUE(TEXT((AB201*$K201/365*'TOX and EXPO INPUTS'!$E$32/'TOX and EXPO INPUTS'!$E$33),"0.00E+00"))</f>
        <v>#DIV/0!</v>
      </c>
      <c r="BM201" s="53" t="e">
        <f>VALUE(TEXT((AC201*$K201/365*'TOX and EXPO INPUTS'!$E$32/'TOX and EXPO INPUTS'!$E$33),"0.00E+00"))</f>
        <v>#DIV/0!</v>
      </c>
      <c r="BN201" s="53" t="e">
        <f>VALUE(TEXT((AD201*$K201/365*'TOX and EXPO INPUTS'!$E$32/'TOX and EXPO INPUTS'!$E$33),"0.00E+00"))</f>
        <v>#DIV/0!</v>
      </c>
      <c r="BO201" s="53" t="s">
        <v>139</v>
      </c>
      <c r="BP201" s="53" t="s">
        <v>139</v>
      </c>
      <c r="BQ201" s="73" t="s">
        <v>139</v>
      </c>
      <c r="BR201" s="72" t="e">
        <f>VALUE(TEXT((AL201*$J201/365*'TOX and EXPO INPUTS'!$E$32/'TOX and EXPO INPUTS'!$E$33),"0.00E+00"))</f>
        <v>#DIV/0!</v>
      </c>
      <c r="BS201" s="53" t="e">
        <f>VALUE(TEXT((AM201*$J201/365*'TOX and EXPO INPUTS'!$E$32/'TOX and EXPO INPUTS'!$E$33),"0.00E+00"))</f>
        <v>#DIV/0!</v>
      </c>
      <c r="BT201" s="53" t="e">
        <f>VALUE(TEXT((AN201*$J201/365*'TOX and EXPO INPUTS'!$E$32/'TOX and EXPO INPUTS'!$E$33),"0.00E+00"))</f>
        <v>#DIV/0!</v>
      </c>
      <c r="BU201" s="73" t="s">
        <v>139</v>
      </c>
      <c r="BV201" s="72" t="e">
        <f>VALUE(TEXT((AL201*$K201/365*'TOX and EXPO INPUTS'!$E$32/'TOX and EXPO INPUTS'!$E$33),"0.00E+00"))</f>
        <v>#DIV/0!</v>
      </c>
      <c r="BW201" s="53" t="e">
        <f>VALUE(TEXT((AM201*$K201/365*'TOX and EXPO INPUTS'!$E$32/'TOX and EXPO INPUTS'!$E$33),"0.00E+00"))</f>
        <v>#DIV/0!</v>
      </c>
      <c r="BX201" s="53" t="e">
        <f>VALUE(TEXT((AN201*$K201/365*'TOX and EXPO INPUTS'!$E$32/'TOX and EXPO INPUTS'!$E$33),"0.00E+00"))</f>
        <v>#DIV/0!</v>
      </c>
      <c r="BY201" s="73" t="s">
        <v>139</v>
      </c>
      <c r="BZ201" s="72" t="e">
        <f>VALUE(TEXT((AP201*$J201/365*'TOX and EXPO INPUTS'!$E$32/'TOX and EXPO INPUTS'!$E$33),"0.00E+00"))</f>
        <v>#DIV/0!</v>
      </c>
      <c r="CA201" s="53" t="e">
        <f>VALUE(TEXT((AQ201*$J201/365*'TOX and EXPO INPUTS'!$E$32/'TOX and EXPO INPUTS'!$E$33),"0.00E+00"))</f>
        <v>#DIV/0!</v>
      </c>
      <c r="CB201" s="53" t="e">
        <f>VALUE(TEXT((AR201*$J201/365*'TOX and EXPO INPUTS'!$E$32/'TOX and EXPO INPUTS'!$E$33),"0.00E+00"))</f>
        <v>#DIV/0!</v>
      </c>
      <c r="CC201" s="53" t="e">
        <f>VALUE(TEXT((AS201*$J201/365*'TOX and EXPO INPUTS'!$E$32/'TOX and EXPO INPUTS'!$E$33),"0.00E+00"))</f>
        <v>#VALUE!</v>
      </c>
      <c r="CD201" s="53" t="e">
        <f>VALUE(TEXT((AT201*$J201/365*'TOX and EXPO INPUTS'!$E$32/'TOX and EXPO INPUTS'!$E$33),"0.00E+00"))</f>
        <v>#VALUE!</v>
      </c>
      <c r="CE201" s="53" t="e">
        <f>VALUE(TEXT((AU201*$J201/365*'TOX and EXPO INPUTS'!$E$32/'TOX and EXPO INPUTS'!$E$33),"0.00E+00"))</f>
        <v>#DIV/0!</v>
      </c>
      <c r="CF201" s="53" t="e">
        <f>VALUE(TEXT((AV201*$J201/365*'TOX and EXPO INPUTS'!$E$32/'TOX and EXPO INPUTS'!$E$33),"0.00E+00"))</f>
        <v>#DIV/0!</v>
      </c>
      <c r="CG201" s="53" t="e">
        <f>VALUE(TEXT((AW201*$J201/365*'TOX and EXPO INPUTS'!$E$32/'TOX and EXPO INPUTS'!$E$33),"0.00E+00"))</f>
        <v>#DIV/0!</v>
      </c>
      <c r="CH201" s="53" t="e">
        <f>VALUE(TEXT((AX201*$J201/365*'TOX and EXPO INPUTS'!$E$32/'TOX and EXPO INPUTS'!$E$33),"0.00E+00"))</f>
        <v>#VALUE!</v>
      </c>
      <c r="CI201" s="53" t="e">
        <f>VALUE(TEXT((AY201*$J201/365*'TOX and EXPO INPUTS'!$E$32/'TOX and EXPO INPUTS'!$E$33),"0.00E+00"))</f>
        <v>#VALUE!</v>
      </c>
      <c r="CJ201" s="53" t="e">
        <f>VALUE(TEXT((AZ201*$J201/365*'TOX and EXPO INPUTS'!$E$32/'TOX and EXPO INPUTS'!$E$33),"0.00E+00"))</f>
        <v>#DIV/0!</v>
      </c>
      <c r="CK201" s="53" t="e">
        <f>VALUE(TEXT((BA201*$J201/365*'TOX and EXPO INPUTS'!$E$32/'TOX and EXPO INPUTS'!$E$33),"0.00E+00"))</f>
        <v>#DIV/0!</v>
      </c>
      <c r="CL201" s="53" t="e">
        <f>VALUE(TEXT((BB201*$J201/365*'TOX and EXPO INPUTS'!$E$32/'TOX and EXPO INPUTS'!$E$33),"0.00E+00"))</f>
        <v>#DIV/0!</v>
      </c>
      <c r="CM201" s="53" t="e">
        <f>VALUE(TEXT((BC201*$J201/365*'TOX and EXPO INPUTS'!$E$32/'TOX and EXPO INPUTS'!$E$33),"0.00E+00"))</f>
        <v>#VALUE!</v>
      </c>
      <c r="CN201" s="53" t="e">
        <f>VALUE(TEXT((BD201*$J201/365*'TOX and EXPO INPUTS'!$E$32/'TOX and EXPO INPUTS'!$E$33),"0.00E+00"))</f>
        <v>#VALUE!</v>
      </c>
      <c r="CO201" s="73" t="e">
        <f>VALUE(TEXT((BE201*$J201/365*'TOX and EXPO INPUTS'!$E$32/'TOX and EXPO INPUTS'!$E$33),"0.00E+00"))</f>
        <v>#VALUE!</v>
      </c>
      <c r="CP201" s="72" t="e">
        <f>VALUE(TEXT((AP201*$K201/365*'TOX and EXPO INPUTS'!$E$32/'TOX and EXPO INPUTS'!$E$33),"0.00E+00"))</f>
        <v>#DIV/0!</v>
      </c>
      <c r="CQ201" s="53" t="e">
        <f>VALUE(TEXT((AQ201*$K201/365*'TOX and EXPO INPUTS'!$E$32/'TOX and EXPO INPUTS'!$E$33),"0.00E+00"))</f>
        <v>#DIV/0!</v>
      </c>
      <c r="CR201" s="53" t="e">
        <f>VALUE(TEXT((AR201*$K201/365*'TOX and EXPO INPUTS'!$E$32/'TOX and EXPO INPUTS'!$E$33),"0.00E+00"))</f>
        <v>#DIV/0!</v>
      </c>
      <c r="CS201" s="53" t="e">
        <f>VALUE(TEXT((AS201*$K201/365*'TOX and EXPO INPUTS'!$E$32/'TOX and EXPO INPUTS'!$E$33),"0.00E+00"))</f>
        <v>#VALUE!</v>
      </c>
      <c r="CT201" s="53" t="e">
        <f>VALUE(TEXT((AT201*$K201/365*'TOX and EXPO INPUTS'!$E$32/'TOX and EXPO INPUTS'!$E$33),"0.00E+00"))</f>
        <v>#VALUE!</v>
      </c>
      <c r="CU201" s="53" t="e">
        <f>VALUE(TEXT((AU201*$K201/365*'TOX and EXPO INPUTS'!$E$32/'TOX and EXPO INPUTS'!$E$33),"0.00E+00"))</f>
        <v>#DIV/0!</v>
      </c>
      <c r="CV201" s="53" t="e">
        <f>VALUE(TEXT((AV201*$K201/365*'TOX and EXPO INPUTS'!$E$32/'TOX and EXPO INPUTS'!$E$33),"0.00E+00"))</f>
        <v>#DIV/0!</v>
      </c>
      <c r="CW201" s="53" t="e">
        <f>VALUE(TEXT((AW201*$K201/365*'TOX and EXPO INPUTS'!$E$32/'TOX and EXPO INPUTS'!$E$33),"0.00E+00"))</f>
        <v>#DIV/0!</v>
      </c>
      <c r="CX201" s="53" t="e">
        <f>VALUE(TEXT((AX201*$K201/365*'TOX and EXPO INPUTS'!$E$32/'TOX and EXPO INPUTS'!$E$33),"0.00E+00"))</f>
        <v>#VALUE!</v>
      </c>
      <c r="CY201" s="53" t="e">
        <f>VALUE(TEXT((AY201*$K201/365*'TOX and EXPO INPUTS'!$E$32/'TOX and EXPO INPUTS'!$E$33),"0.00E+00"))</f>
        <v>#VALUE!</v>
      </c>
      <c r="CZ201" s="53" t="e">
        <f>VALUE(TEXT((AZ201*$K201/365*'TOX and EXPO INPUTS'!$E$32/'TOX and EXPO INPUTS'!$E$33),"0.00E+00"))</f>
        <v>#DIV/0!</v>
      </c>
      <c r="DA201" s="53" t="e">
        <f>VALUE(TEXT((BA201*$K201/365*'TOX and EXPO INPUTS'!$E$32/'TOX and EXPO INPUTS'!$E$33),"0.00E+00"))</f>
        <v>#DIV/0!</v>
      </c>
      <c r="DB201" s="53" t="e">
        <f>VALUE(TEXT((BB201*$K201/365*'TOX and EXPO INPUTS'!$E$32/'TOX and EXPO INPUTS'!$E$33),"0.00E+00"))</f>
        <v>#DIV/0!</v>
      </c>
      <c r="DC201" s="53" t="e">
        <f>VALUE(TEXT((BC201*$K201/365*'TOX and EXPO INPUTS'!$E$32/'TOX and EXPO INPUTS'!$E$33),"0.00E+00"))</f>
        <v>#VALUE!</v>
      </c>
      <c r="DD201" s="53" t="e">
        <f>VALUE(TEXT((BD201*$K201/365*'TOX and EXPO INPUTS'!$E$32/'TOX and EXPO INPUTS'!$E$33),"0.00E+00"))</f>
        <v>#VALUE!</v>
      </c>
      <c r="DE201" s="73" t="e">
        <f>VALUE(TEXT((BE201*$K201/365*'TOX and EXPO INPUTS'!$E$32/'TOX and EXPO INPUTS'!$E$33),"0.00E+00"))</f>
        <v>#VALUE!</v>
      </c>
      <c r="DF201" s="110" t="e">
        <f>VALUE(TEXT((BZ201*'TOX and EXPO INPUTS'!$E$22),"0.00E+00"))</f>
        <v>#DIV/0!</v>
      </c>
      <c r="DG201" s="108" t="e">
        <f>VALUE(TEXT((CA201*'TOX and EXPO INPUTS'!$E$22),"0.00E+00"))</f>
        <v>#DIV/0!</v>
      </c>
      <c r="DH201" s="108" t="e">
        <f>VALUE(TEXT((CB201*'TOX and EXPO INPUTS'!$E$22),"0.00E+00"))</f>
        <v>#DIV/0!</v>
      </c>
      <c r="DI201" s="108" t="e">
        <f>VALUE(TEXT((CC201*'TOX and EXPO INPUTS'!$E$22),"0.00E+00"))</f>
        <v>#VALUE!</v>
      </c>
      <c r="DJ201" s="108" t="e">
        <f>VALUE(TEXT((CD201*'TOX and EXPO INPUTS'!$E$22),"0.00E+00"))</f>
        <v>#VALUE!</v>
      </c>
      <c r="DK201" s="108" t="e">
        <f>VALUE(TEXT((CE201*'TOX and EXPO INPUTS'!$E$22),"0.00E+00"))</f>
        <v>#DIV/0!</v>
      </c>
      <c r="DL201" s="108" t="e">
        <f>VALUE(TEXT((CF201*'TOX and EXPO INPUTS'!$E$22),"0.00E+00"))</f>
        <v>#DIV/0!</v>
      </c>
      <c r="DM201" s="108" t="e">
        <f>VALUE(TEXT((CG201*'TOX and EXPO INPUTS'!$E$22),"0.00E+00"))</f>
        <v>#DIV/0!</v>
      </c>
      <c r="DN201" s="108" t="e">
        <f>VALUE(TEXT((CH201*'TOX and EXPO INPUTS'!$E$22),"0.00E+00"))</f>
        <v>#VALUE!</v>
      </c>
      <c r="DO201" s="108" t="e">
        <f>VALUE(TEXT((CI201*'TOX and EXPO INPUTS'!$E$22),"0.00E+00"))</f>
        <v>#VALUE!</v>
      </c>
      <c r="DP201" s="108" t="e">
        <f>VALUE(TEXT((CJ201*'TOX and EXPO INPUTS'!$E$22),"0.00E+00"))</f>
        <v>#DIV/0!</v>
      </c>
      <c r="DQ201" s="108" t="e">
        <f>VALUE(TEXT((CK201*'TOX and EXPO INPUTS'!$E$22),"0.00E+00"))</f>
        <v>#DIV/0!</v>
      </c>
      <c r="DR201" s="108" t="e">
        <f>VALUE(TEXT((CL201*'TOX and EXPO INPUTS'!$E$22),"0.00E+00"))</f>
        <v>#DIV/0!</v>
      </c>
      <c r="DS201" s="108" t="e">
        <f>VALUE(TEXT((CM201*'TOX and EXPO INPUTS'!$E$22),"0.00E+00"))</f>
        <v>#VALUE!</v>
      </c>
      <c r="DT201" s="108" t="e">
        <f>VALUE(TEXT((CN201*'TOX and EXPO INPUTS'!$E$22),"0.00E+00"))</f>
        <v>#VALUE!</v>
      </c>
      <c r="DU201" s="109" t="e">
        <f>VALUE(TEXT((CO201*'TOX and EXPO INPUTS'!$E$22),"0.00E+00"))</f>
        <v>#VALUE!</v>
      </c>
      <c r="DV201" s="110" t="e">
        <f>VALUE(TEXT((CP201*'TOX and EXPO INPUTS'!$E$22),"0.00E+00"))</f>
        <v>#DIV/0!</v>
      </c>
      <c r="DW201" s="108" t="e">
        <f>VALUE(TEXT((CQ201*'TOX and EXPO INPUTS'!$E$22),"0.00E+00"))</f>
        <v>#DIV/0!</v>
      </c>
      <c r="DX201" s="108" t="e">
        <f>VALUE(TEXT((CR201*'TOX and EXPO INPUTS'!$E$22),"0.00E+00"))</f>
        <v>#DIV/0!</v>
      </c>
      <c r="DY201" s="108" t="e">
        <f>VALUE(TEXT((CS201*'TOX and EXPO INPUTS'!$E$22),"0.00E+00"))</f>
        <v>#VALUE!</v>
      </c>
      <c r="DZ201" s="108" t="e">
        <f>VALUE(TEXT((CT201*'TOX and EXPO INPUTS'!$E$22),"0.00E+00"))</f>
        <v>#VALUE!</v>
      </c>
      <c r="EA201" s="108" t="e">
        <f>VALUE(TEXT((CU201*'TOX and EXPO INPUTS'!$E$22),"0.00E+00"))</f>
        <v>#DIV/0!</v>
      </c>
      <c r="EB201" s="108" t="e">
        <f>VALUE(TEXT((CV201*'TOX and EXPO INPUTS'!$E$22),"0.00E+00"))</f>
        <v>#DIV/0!</v>
      </c>
      <c r="EC201" s="108" t="e">
        <f>VALUE(TEXT((CW201*'TOX and EXPO INPUTS'!$E$22),"0.00E+00"))</f>
        <v>#DIV/0!</v>
      </c>
      <c r="ED201" s="108" t="e">
        <f>VALUE(TEXT((CX201*'TOX and EXPO INPUTS'!$E$22),"0.00E+00"))</f>
        <v>#VALUE!</v>
      </c>
      <c r="EE201" s="108" t="e">
        <f>VALUE(TEXT((CY201*'TOX and EXPO INPUTS'!$E$22),"0.00E+00"))</f>
        <v>#VALUE!</v>
      </c>
      <c r="EF201" s="108" t="e">
        <f>VALUE(TEXT((CZ201*'TOX and EXPO INPUTS'!$E$22),"0.00E+00"))</f>
        <v>#DIV/0!</v>
      </c>
      <c r="EG201" s="108" t="e">
        <f>VALUE(TEXT((DA201*'TOX and EXPO INPUTS'!$E$22),"0.00E+00"))</f>
        <v>#DIV/0!</v>
      </c>
      <c r="EH201" s="108" t="e">
        <f>VALUE(TEXT((DB201*'TOX and EXPO INPUTS'!$E$22),"0.00E+00"))</f>
        <v>#DIV/0!</v>
      </c>
      <c r="EI201" s="108" t="e">
        <f>VALUE(TEXT((DC201*'TOX and EXPO INPUTS'!$E$22),"0.00E+00"))</f>
        <v>#VALUE!</v>
      </c>
      <c r="EJ201" s="108" t="e">
        <f>VALUE(TEXT((DD201*'TOX and EXPO INPUTS'!$E$22),"0.00E+00"))</f>
        <v>#VALUE!</v>
      </c>
      <c r="EK201" s="109" t="e">
        <f>VALUE(TEXT((DE201*'TOX and EXPO INPUTS'!$E$22),"0.00E+00"))</f>
        <v>#VALUE!</v>
      </c>
      <c r="EL201" s="56" t="s">
        <v>77</v>
      </c>
      <c r="EM201" s="36" t="s">
        <v>70</v>
      </c>
      <c r="EN201" s="36" t="s">
        <v>186</v>
      </c>
      <c r="EO201" s="57" t="s">
        <v>70</v>
      </c>
    </row>
    <row r="202" spans="1:145" x14ac:dyDescent="0.25">
      <c r="A202" s="56" t="s">
        <v>4</v>
      </c>
      <c r="B202" s="36" t="s">
        <v>50</v>
      </c>
      <c r="C202" s="36" t="s">
        <v>24</v>
      </c>
      <c r="D202" s="57" t="s">
        <v>0</v>
      </c>
      <c r="E202" s="61" t="s">
        <v>33</v>
      </c>
      <c r="F202" s="92"/>
      <c r="G202" s="64"/>
      <c r="H202" s="56"/>
      <c r="I202" s="64"/>
      <c r="J202" s="100">
        <v>10</v>
      </c>
      <c r="K202" s="100">
        <v>30</v>
      </c>
      <c r="L202" s="70">
        <v>104000</v>
      </c>
      <c r="M202" s="50">
        <v>71000</v>
      </c>
      <c r="N202" s="50">
        <v>40280</v>
      </c>
      <c r="O202" s="53" t="s">
        <v>139</v>
      </c>
      <c r="P202" s="53" t="s">
        <v>139</v>
      </c>
      <c r="Q202" s="66" t="s">
        <v>139</v>
      </c>
      <c r="R202" s="70">
        <v>470</v>
      </c>
      <c r="S202" s="49">
        <v>94</v>
      </c>
      <c r="T202" s="49">
        <v>47</v>
      </c>
      <c r="U202" s="66" t="s">
        <v>139</v>
      </c>
      <c r="V202" s="72">
        <f t="shared" si="272"/>
        <v>0</v>
      </c>
      <c r="W202" s="53">
        <f t="shared" si="272"/>
        <v>0</v>
      </c>
      <c r="X202" s="53">
        <f t="shared" si="272"/>
        <v>0</v>
      </c>
      <c r="Y202" s="53" t="s">
        <v>139</v>
      </c>
      <c r="Z202" s="53" t="s">
        <v>139</v>
      </c>
      <c r="AA202" s="73" t="s">
        <v>139</v>
      </c>
      <c r="AB202" s="72" t="e">
        <f>VALUE(TEXT(((V202*'TOX and EXPO INPUTS'!$E$12)/'TOX and EXPO INPUTS'!$E$27),"0.00E+00"))</f>
        <v>#DIV/0!</v>
      </c>
      <c r="AC202" s="53" t="e">
        <f>VALUE(TEXT(((W202*'TOX and EXPO INPUTS'!$E$12)/'TOX and EXPO INPUTS'!$E$27),"0.00E+00"))</f>
        <v>#DIV/0!</v>
      </c>
      <c r="AD202" s="53" t="e">
        <f>VALUE(TEXT(((X202*'TOX and EXPO INPUTS'!$E$12)/'TOX and EXPO INPUTS'!$E$27),"0.00E+00"))</f>
        <v>#DIV/0!</v>
      </c>
      <c r="AE202" s="53" t="s">
        <v>139</v>
      </c>
      <c r="AF202" s="53" t="s">
        <v>139</v>
      </c>
      <c r="AG202" s="73" t="s">
        <v>139</v>
      </c>
      <c r="AH202" s="72">
        <f t="shared" si="273"/>
        <v>0</v>
      </c>
      <c r="AI202" s="53">
        <f t="shared" si="273"/>
        <v>0</v>
      </c>
      <c r="AJ202" s="53">
        <f t="shared" si="273"/>
        <v>0</v>
      </c>
      <c r="AK202" s="73" t="s">
        <v>139</v>
      </c>
      <c r="AL202" s="72" t="e">
        <f>VALUE(TEXT(((AH202*'TOX and EXPO INPUTS'!$E$20)/'TOX and EXPO INPUTS'!$E$29),"0.00E+00"))</f>
        <v>#DIV/0!</v>
      </c>
      <c r="AM202" s="53" t="e">
        <f>VALUE(TEXT(((AI202*'TOX and EXPO INPUTS'!$E$20)/'TOX and EXPO INPUTS'!$E$29),"0.00E+00"))</f>
        <v>#DIV/0!</v>
      </c>
      <c r="AN202" s="53" t="e">
        <f>VALUE(TEXT(((AJ202*'TOX and EXPO INPUTS'!$E$20)/'TOX and EXPO INPUTS'!$E$29),"0.00E+00"))</f>
        <v>#DIV/0!</v>
      </c>
      <c r="AO202" s="73" t="s">
        <v>139</v>
      </c>
      <c r="AP202" s="72" t="e">
        <f t="shared" si="274"/>
        <v>#DIV/0!</v>
      </c>
      <c r="AQ202" s="53" t="e">
        <f t="shared" si="275"/>
        <v>#DIV/0!</v>
      </c>
      <c r="AR202" s="53" t="e">
        <f t="shared" si="276"/>
        <v>#DIV/0!</v>
      </c>
      <c r="AS202" s="53" t="s">
        <v>139</v>
      </c>
      <c r="AT202" s="53" t="s">
        <v>139</v>
      </c>
      <c r="AU202" s="53" t="e">
        <f t="shared" si="277"/>
        <v>#DIV/0!</v>
      </c>
      <c r="AV202" s="53" t="e">
        <f t="shared" si="278"/>
        <v>#DIV/0!</v>
      </c>
      <c r="AW202" s="53" t="e">
        <f t="shared" si="279"/>
        <v>#DIV/0!</v>
      </c>
      <c r="AX202" s="53" t="s">
        <v>139</v>
      </c>
      <c r="AY202" s="53" t="s">
        <v>139</v>
      </c>
      <c r="AZ202" s="53" t="e">
        <f t="shared" si="280"/>
        <v>#DIV/0!</v>
      </c>
      <c r="BA202" s="53" t="e">
        <f t="shared" si="281"/>
        <v>#DIV/0!</v>
      </c>
      <c r="BB202" s="53" t="e">
        <f t="shared" si="282"/>
        <v>#DIV/0!</v>
      </c>
      <c r="BC202" s="53" t="s">
        <v>139</v>
      </c>
      <c r="BD202" s="53" t="s">
        <v>139</v>
      </c>
      <c r="BE202" s="73" t="s">
        <v>139</v>
      </c>
      <c r="BF202" s="72" t="e">
        <f>VALUE(TEXT((AB202*$J202/365*'TOX and EXPO INPUTS'!$E$32/'TOX and EXPO INPUTS'!$E$33),"0.00E+00"))</f>
        <v>#DIV/0!</v>
      </c>
      <c r="BG202" s="53" t="e">
        <f>VALUE(TEXT((AC202*$J202/365*'TOX and EXPO INPUTS'!$E$32/'TOX and EXPO INPUTS'!$E$33),"0.00E+00"))</f>
        <v>#DIV/0!</v>
      </c>
      <c r="BH202" s="53" t="e">
        <f>VALUE(TEXT((AD202*$J202/365*'TOX and EXPO INPUTS'!$E$32/'TOX and EXPO INPUTS'!$E$33),"0.00E+00"))</f>
        <v>#DIV/0!</v>
      </c>
      <c r="BI202" s="53" t="s">
        <v>139</v>
      </c>
      <c r="BJ202" s="53" t="s">
        <v>139</v>
      </c>
      <c r="BK202" s="73" t="s">
        <v>139</v>
      </c>
      <c r="BL202" s="72" t="e">
        <f>VALUE(TEXT((AB202*$K202/365*'TOX and EXPO INPUTS'!$E$32/'TOX and EXPO INPUTS'!$E$33),"0.00E+00"))</f>
        <v>#DIV/0!</v>
      </c>
      <c r="BM202" s="53" t="e">
        <f>VALUE(TEXT((AC202*$K202/365*'TOX and EXPO INPUTS'!$E$32/'TOX and EXPO INPUTS'!$E$33),"0.00E+00"))</f>
        <v>#DIV/0!</v>
      </c>
      <c r="BN202" s="53" t="e">
        <f>VALUE(TEXT((AD202*$K202/365*'TOX and EXPO INPUTS'!$E$32/'TOX and EXPO INPUTS'!$E$33),"0.00E+00"))</f>
        <v>#DIV/0!</v>
      </c>
      <c r="BO202" s="53" t="s">
        <v>139</v>
      </c>
      <c r="BP202" s="53" t="s">
        <v>139</v>
      </c>
      <c r="BQ202" s="73" t="s">
        <v>139</v>
      </c>
      <c r="BR202" s="72" t="e">
        <f>VALUE(TEXT((AL202*$J202/365*'TOX and EXPO INPUTS'!$E$32/'TOX and EXPO INPUTS'!$E$33),"0.00E+00"))</f>
        <v>#DIV/0!</v>
      </c>
      <c r="BS202" s="53" t="e">
        <f>VALUE(TEXT((AM202*$J202/365*'TOX and EXPO INPUTS'!$E$32/'TOX and EXPO INPUTS'!$E$33),"0.00E+00"))</f>
        <v>#DIV/0!</v>
      </c>
      <c r="BT202" s="53" t="e">
        <f>VALUE(TEXT((AN202*$J202/365*'TOX and EXPO INPUTS'!$E$32/'TOX and EXPO INPUTS'!$E$33),"0.00E+00"))</f>
        <v>#DIV/0!</v>
      </c>
      <c r="BU202" s="73" t="s">
        <v>139</v>
      </c>
      <c r="BV202" s="72" t="e">
        <f>VALUE(TEXT((AL202*$K202/365*'TOX and EXPO INPUTS'!$E$32/'TOX and EXPO INPUTS'!$E$33),"0.00E+00"))</f>
        <v>#DIV/0!</v>
      </c>
      <c r="BW202" s="53" t="e">
        <f>VALUE(TEXT((AM202*$K202/365*'TOX and EXPO INPUTS'!$E$32/'TOX and EXPO INPUTS'!$E$33),"0.00E+00"))</f>
        <v>#DIV/0!</v>
      </c>
      <c r="BX202" s="53" t="e">
        <f>VALUE(TEXT((AN202*$K202/365*'TOX and EXPO INPUTS'!$E$32/'TOX and EXPO INPUTS'!$E$33),"0.00E+00"))</f>
        <v>#DIV/0!</v>
      </c>
      <c r="BY202" s="73" t="s">
        <v>139</v>
      </c>
      <c r="BZ202" s="72" t="e">
        <f>VALUE(TEXT((AP202*$J202/365*'TOX and EXPO INPUTS'!$E$32/'TOX and EXPO INPUTS'!$E$33),"0.00E+00"))</f>
        <v>#DIV/0!</v>
      </c>
      <c r="CA202" s="53" t="e">
        <f>VALUE(TEXT((AQ202*$J202/365*'TOX and EXPO INPUTS'!$E$32/'TOX and EXPO INPUTS'!$E$33),"0.00E+00"))</f>
        <v>#DIV/0!</v>
      </c>
      <c r="CB202" s="53" t="e">
        <f>VALUE(TEXT((AR202*$J202/365*'TOX and EXPO INPUTS'!$E$32/'TOX and EXPO INPUTS'!$E$33),"0.00E+00"))</f>
        <v>#DIV/0!</v>
      </c>
      <c r="CC202" s="53" t="e">
        <f>VALUE(TEXT((AS202*$J202/365*'TOX and EXPO INPUTS'!$E$32/'TOX and EXPO INPUTS'!$E$33),"0.00E+00"))</f>
        <v>#VALUE!</v>
      </c>
      <c r="CD202" s="53" t="e">
        <f>VALUE(TEXT((AT202*$J202/365*'TOX and EXPO INPUTS'!$E$32/'TOX and EXPO INPUTS'!$E$33),"0.00E+00"))</f>
        <v>#VALUE!</v>
      </c>
      <c r="CE202" s="53" t="e">
        <f>VALUE(TEXT((AU202*$J202/365*'TOX and EXPO INPUTS'!$E$32/'TOX and EXPO INPUTS'!$E$33),"0.00E+00"))</f>
        <v>#DIV/0!</v>
      </c>
      <c r="CF202" s="53" t="e">
        <f>VALUE(TEXT((AV202*$J202/365*'TOX and EXPO INPUTS'!$E$32/'TOX and EXPO INPUTS'!$E$33),"0.00E+00"))</f>
        <v>#DIV/0!</v>
      </c>
      <c r="CG202" s="53" t="e">
        <f>VALUE(TEXT((AW202*$J202/365*'TOX and EXPO INPUTS'!$E$32/'TOX and EXPO INPUTS'!$E$33),"0.00E+00"))</f>
        <v>#DIV/0!</v>
      </c>
      <c r="CH202" s="53" t="e">
        <f>VALUE(TEXT((AX202*$J202/365*'TOX and EXPO INPUTS'!$E$32/'TOX and EXPO INPUTS'!$E$33),"0.00E+00"))</f>
        <v>#VALUE!</v>
      </c>
      <c r="CI202" s="53" t="e">
        <f>VALUE(TEXT((AY202*$J202/365*'TOX and EXPO INPUTS'!$E$32/'TOX and EXPO INPUTS'!$E$33),"0.00E+00"))</f>
        <v>#VALUE!</v>
      </c>
      <c r="CJ202" s="53" t="e">
        <f>VALUE(TEXT((AZ202*$J202/365*'TOX and EXPO INPUTS'!$E$32/'TOX and EXPO INPUTS'!$E$33),"0.00E+00"))</f>
        <v>#DIV/0!</v>
      </c>
      <c r="CK202" s="53" t="e">
        <f>VALUE(TEXT((BA202*$J202/365*'TOX and EXPO INPUTS'!$E$32/'TOX and EXPO INPUTS'!$E$33),"0.00E+00"))</f>
        <v>#DIV/0!</v>
      </c>
      <c r="CL202" s="53" t="e">
        <f>VALUE(TEXT((BB202*$J202/365*'TOX and EXPO INPUTS'!$E$32/'TOX and EXPO INPUTS'!$E$33),"0.00E+00"))</f>
        <v>#DIV/0!</v>
      </c>
      <c r="CM202" s="53" t="e">
        <f>VALUE(TEXT((BC202*$J202/365*'TOX and EXPO INPUTS'!$E$32/'TOX and EXPO INPUTS'!$E$33),"0.00E+00"))</f>
        <v>#VALUE!</v>
      </c>
      <c r="CN202" s="53" t="e">
        <f>VALUE(TEXT((BD202*$J202/365*'TOX and EXPO INPUTS'!$E$32/'TOX and EXPO INPUTS'!$E$33),"0.00E+00"))</f>
        <v>#VALUE!</v>
      </c>
      <c r="CO202" s="73" t="e">
        <f>VALUE(TEXT((BE202*$J202/365*'TOX and EXPO INPUTS'!$E$32/'TOX and EXPO INPUTS'!$E$33),"0.00E+00"))</f>
        <v>#VALUE!</v>
      </c>
      <c r="CP202" s="72" t="e">
        <f>VALUE(TEXT((AP202*$K202/365*'TOX and EXPO INPUTS'!$E$32/'TOX and EXPO INPUTS'!$E$33),"0.00E+00"))</f>
        <v>#DIV/0!</v>
      </c>
      <c r="CQ202" s="53" t="e">
        <f>VALUE(TEXT((AQ202*$K202/365*'TOX and EXPO INPUTS'!$E$32/'TOX and EXPO INPUTS'!$E$33),"0.00E+00"))</f>
        <v>#DIV/0!</v>
      </c>
      <c r="CR202" s="53" t="e">
        <f>VALUE(TEXT((AR202*$K202/365*'TOX and EXPO INPUTS'!$E$32/'TOX and EXPO INPUTS'!$E$33),"0.00E+00"))</f>
        <v>#DIV/0!</v>
      </c>
      <c r="CS202" s="53" t="e">
        <f>VALUE(TEXT((AS202*$K202/365*'TOX and EXPO INPUTS'!$E$32/'TOX and EXPO INPUTS'!$E$33),"0.00E+00"))</f>
        <v>#VALUE!</v>
      </c>
      <c r="CT202" s="53" t="e">
        <f>VALUE(TEXT((AT202*$K202/365*'TOX and EXPO INPUTS'!$E$32/'TOX and EXPO INPUTS'!$E$33),"0.00E+00"))</f>
        <v>#VALUE!</v>
      </c>
      <c r="CU202" s="53" t="e">
        <f>VALUE(TEXT((AU202*$K202/365*'TOX and EXPO INPUTS'!$E$32/'TOX and EXPO INPUTS'!$E$33),"0.00E+00"))</f>
        <v>#DIV/0!</v>
      </c>
      <c r="CV202" s="53" t="e">
        <f>VALUE(TEXT((AV202*$K202/365*'TOX and EXPO INPUTS'!$E$32/'TOX and EXPO INPUTS'!$E$33),"0.00E+00"))</f>
        <v>#DIV/0!</v>
      </c>
      <c r="CW202" s="53" t="e">
        <f>VALUE(TEXT((AW202*$K202/365*'TOX and EXPO INPUTS'!$E$32/'TOX and EXPO INPUTS'!$E$33),"0.00E+00"))</f>
        <v>#DIV/0!</v>
      </c>
      <c r="CX202" s="53" t="e">
        <f>VALUE(TEXT((AX202*$K202/365*'TOX and EXPO INPUTS'!$E$32/'TOX and EXPO INPUTS'!$E$33),"0.00E+00"))</f>
        <v>#VALUE!</v>
      </c>
      <c r="CY202" s="53" t="e">
        <f>VALUE(TEXT((AY202*$K202/365*'TOX and EXPO INPUTS'!$E$32/'TOX and EXPO INPUTS'!$E$33),"0.00E+00"))</f>
        <v>#VALUE!</v>
      </c>
      <c r="CZ202" s="53" t="e">
        <f>VALUE(TEXT((AZ202*$K202/365*'TOX and EXPO INPUTS'!$E$32/'TOX and EXPO INPUTS'!$E$33),"0.00E+00"))</f>
        <v>#DIV/0!</v>
      </c>
      <c r="DA202" s="53" t="e">
        <f>VALUE(TEXT((BA202*$K202/365*'TOX and EXPO INPUTS'!$E$32/'TOX and EXPO INPUTS'!$E$33),"0.00E+00"))</f>
        <v>#DIV/0!</v>
      </c>
      <c r="DB202" s="53" t="e">
        <f>VALUE(TEXT((BB202*$K202/365*'TOX and EXPO INPUTS'!$E$32/'TOX and EXPO INPUTS'!$E$33),"0.00E+00"))</f>
        <v>#DIV/0!</v>
      </c>
      <c r="DC202" s="53" t="e">
        <f>VALUE(TEXT((BC202*$K202/365*'TOX and EXPO INPUTS'!$E$32/'TOX and EXPO INPUTS'!$E$33),"0.00E+00"))</f>
        <v>#VALUE!</v>
      </c>
      <c r="DD202" s="53" t="e">
        <f>VALUE(TEXT((BD202*$K202/365*'TOX and EXPO INPUTS'!$E$32/'TOX and EXPO INPUTS'!$E$33),"0.00E+00"))</f>
        <v>#VALUE!</v>
      </c>
      <c r="DE202" s="73" t="e">
        <f>VALUE(TEXT((BE202*$K202/365*'TOX and EXPO INPUTS'!$E$32/'TOX and EXPO INPUTS'!$E$33),"0.00E+00"))</f>
        <v>#VALUE!</v>
      </c>
      <c r="DF202" s="110" t="e">
        <f>VALUE(TEXT((BZ202*'TOX and EXPO INPUTS'!$E$22),"0.00E+00"))</f>
        <v>#DIV/0!</v>
      </c>
      <c r="DG202" s="108" t="e">
        <f>VALUE(TEXT((CA202*'TOX and EXPO INPUTS'!$E$22),"0.00E+00"))</f>
        <v>#DIV/0!</v>
      </c>
      <c r="DH202" s="108" t="e">
        <f>VALUE(TEXT((CB202*'TOX and EXPO INPUTS'!$E$22),"0.00E+00"))</f>
        <v>#DIV/0!</v>
      </c>
      <c r="DI202" s="108" t="e">
        <f>VALUE(TEXT((CC202*'TOX and EXPO INPUTS'!$E$22),"0.00E+00"))</f>
        <v>#VALUE!</v>
      </c>
      <c r="DJ202" s="108" t="e">
        <f>VALUE(TEXT((CD202*'TOX and EXPO INPUTS'!$E$22),"0.00E+00"))</f>
        <v>#VALUE!</v>
      </c>
      <c r="DK202" s="108" t="e">
        <f>VALUE(TEXT((CE202*'TOX and EXPO INPUTS'!$E$22),"0.00E+00"))</f>
        <v>#DIV/0!</v>
      </c>
      <c r="DL202" s="108" t="e">
        <f>VALUE(TEXT((CF202*'TOX and EXPO INPUTS'!$E$22),"0.00E+00"))</f>
        <v>#DIV/0!</v>
      </c>
      <c r="DM202" s="108" t="e">
        <f>VALUE(TEXT((CG202*'TOX and EXPO INPUTS'!$E$22),"0.00E+00"))</f>
        <v>#DIV/0!</v>
      </c>
      <c r="DN202" s="108" t="e">
        <f>VALUE(TEXT((CH202*'TOX and EXPO INPUTS'!$E$22),"0.00E+00"))</f>
        <v>#VALUE!</v>
      </c>
      <c r="DO202" s="108" t="e">
        <f>VALUE(TEXT((CI202*'TOX and EXPO INPUTS'!$E$22),"0.00E+00"))</f>
        <v>#VALUE!</v>
      </c>
      <c r="DP202" s="108" t="e">
        <f>VALUE(TEXT((CJ202*'TOX and EXPO INPUTS'!$E$22),"0.00E+00"))</f>
        <v>#DIV/0!</v>
      </c>
      <c r="DQ202" s="108" t="e">
        <f>VALUE(TEXT((CK202*'TOX and EXPO INPUTS'!$E$22),"0.00E+00"))</f>
        <v>#DIV/0!</v>
      </c>
      <c r="DR202" s="108" t="e">
        <f>VALUE(TEXT((CL202*'TOX and EXPO INPUTS'!$E$22),"0.00E+00"))</f>
        <v>#DIV/0!</v>
      </c>
      <c r="DS202" s="108" t="e">
        <f>VALUE(TEXT((CM202*'TOX and EXPO INPUTS'!$E$22),"0.00E+00"))</f>
        <v>#VALUE!</v>
      </c>
      <c r="DT202" s="108" t="e">
        <f>VALUE(TEXT((CN202*'TOX and EXPO INPUTS'!$E$22),"0.00E+00"))</f>
        <v>#VALUE!</v>
      </c>
      <c r="DU202" s="109" t="e">
        <f>VALUE(TEXT((CO202*'TOX and EXPO INPUTS'!$E$22),"0.00E+00"))</f>
        <v>#VALUE!</v>
      </c>
      <c r="DV202" s="110" t="e">
        <f>VALUE(TEXT((CP202*'TOX and EXPO INPUTS'!$E$22),"0.00E+00"))</f>
        <v>#DIV/0!</v>
      </c>
      <c r="DW202" s="108" t="e">
        <f>VALUE(TEXT((CQ202*'TOX and EXPO INPUTS'!$E$22),"0.00E+00"))</f>
        <v>#DIV/0!</v>
      </c>
      <c r="DX202" s="108" t="e">
        <f>VALUE(TEXT((CR202*'TOX and EXPO INPUTS'!$E$22),"0.00E+00"))</f>
        <v>#DIV/0!</v>
      </c>
      <c r="DY202" s="108" t="e">
        <f>VALUE(TEXT((CS202*'TOX and EXPO INPUTS'!$E$22),"0.00E+00"))</f>
        <v>#VALUE!</v>
      </c>
      <c r="DZ202" s="108" t="e">
        <f>VALUE(TEXT((CT202*'TOX and EXPO INPUTS'!$E$22),"0.00E+00"))</f>
        <v>#VALUE!</v>
      </c>
      <c r="EA202" s="108" t="e">
        <f>VALUE(TEXT((CU202*'TOX and EXPO INPUTS'!$E$22),"0.00E+00"))</f>
        <v>#DIV/0!</v>
      </c>
      <c r="EB202" s="108" t="e">
        <f>VALUE(TEXT((CV202*'TOX and EXPO INPUTS'!$E$22),"0.00E+00"))</f>
        <v>#DIV/0!</v>
      </c>
      <c r="EC202" s="108" t="e">
        <f>VALUE(TEXT((CW202*'TOX and EXPO INPUTS'!$E$22),"0.00E+00"))</f>
        <v>#DIV/0!</v>
      </c>
      <c r="ED202" s="108" t="e">
        <f>VALUE(TEXT((CX202*'TOX and EXPO INPUTS'!$E$22),"0.00E+00"))</f>
        <v>#VALUE!</v>
      </c>
      <c r="EE202" s="108" t="e">
        <f>VALUE(TEXT((CY202*'TOX and EXPO INPUTS'!$E$22),"0.00E+00"))</f>
        <v>#VALUE!</v>
      </c>
      <c r="EF202" s="108" t="e">
        <f>VALUE(TEXT((CZ202*'TOX and EXPO INPUTS'!$E$22),"0.00E+00"))</f>
        <v>#DIV/0!</v>
      </c>
      <c r="EG202" s="108" t="e">
        <f>VALUE(TEXT((DA202*'TOX and EXPO INPUTS'!$E$22),"0.00E+00"))</f>
        <v>#DIV/0!</v>
      </c>
      <c r="EH202" s="108" t="e">
        <f>VALUE(TEXT((DB202*'TOX and EXPO INPUTS'!$E$22),"0.00E+00"))</f>
        <v>#DIV/0!</v>
      </c>
      <c r="EI202" s="108" t="e">
        <f>VALUE(TEXT((DC202*'TOX and EXPO INPUTS'!$E$22),"0.00E+00"))</f>
        <v>#VALUE!</v>
      </c>
      <c r="EJ202" s="108" t="e">
        <f>VALUE(TEXT((DD202*'TOX and EXPO INPUTS'!$E$22),"0.00E+00"))</f>
        <v>#VALUE!</v>
      </c>
      <c r="EK202" s="109" t="e">
        <f>VALUE(TEXT((DE202*'TOX and EXPO INPUTS'!$E$22),"0.00E+00"))</f>
        <v>#VALUE!</v>
      </c>
      <c r="EL202" s="56" t="s">
        <v>77</v>
      </c>
      <c r="EM202" s="36" t="s">
        <v>70</v>
      </c>
      <c r="EN202" s="36" t="s">
        <v>186</v>
      </c>
      <c r="EO202" s="57" t="s">
        <v>70</v>
      </c>
    </row>
    <row r="203" spans="1:145" x14ac:dyDescent="0.25">
      <c r="A203" s="56" t="s">
        <v>4</v>
      </c>
      <c r="B203" s="36" t="s">
        <v>50</v>
      </c>
      <c r="C203" s="36" t="s">
        <v>24</v>
      </c>
      <c r="D203" s="57" t="s">
        <v>0</v>
      </c>
      <c r="E203" s="61" t="s">
        <v>6</v>
      </c>
      <c r="F203" s="92"/>
      <c r="G203" s="64"/>
      <c r="H203" s="56"/>
      <c r="I203" s="64"/>
      <c r="J203" s="100">
        <v>10</v>
      </c>
      <c r="K203" s="100">
        <v>30</v>
      </c>
      <c r="L203" s="70">
        <v>104000</v>
      </c>
      <c r="M203" s="50">
        <v>71000</v>
      </c>
      <c r="N203" s="50">
        <v>40280</v>
      </c>
      <c r="O203" s="53" t="s">
        <v>139</v>
      </c>
      <c r="P203" s="53" t="s">
        <v>139</v>
      </c>
      <c r="Q203" s="66" t="s">
        <v>139</v>
      </c>
      <c r="R203" s="70">
        <v>470</v>
      </c>
      <c r="S203" s="49">
        <v>94</v>
      </c>
      <c r="T203" s="49">
        <v>47</v>
      </c>
      <c r="U203" s="66" t="s">
        <v>139</v>
      </c>
      <c r="V203" s="72">
        <f t="shared" si="272"/>
        <v>0</v>
      </c>
      <c r="W203" s="53">
        <f t="shared" si="272"/>
        <v>0</v>
      </c>
      <c r="X203" s="53">
        <f t="shared" si="272"/>
        <v>0</v>
      </c>
      <c r="Y203" s="53" t="s">
        <v>139</v>
      </c>
      <c r="Z203" s="53" t="s">
        <v>139</v>
      </c>
      <c r="AA203" s="73" t="s">
        <v>139</v>
      </c>
      <c r="AB203" s="72" t="e">
        <f>VALUE(TEXT(((V203*'TOX and EXPO INPUTS'!$E$12)/'TOX and EXPO INPUTS'!$E$27),"0.00E+00"))</f>
        <v>#DIV/0!</v>
      </c>
      <c r="AC203" s="53" t="e">
        <f>VALUE(TEXT(((W203*'TOX and EXPO INPUTS'!$E$12)/'TOX and EXPO INPUTS'!$E$27),"0.00E+00"))</f>
        <v>#DIV/0!</v>
      </c>
      <c r="AD203" s="53" t="e">
        <f>VALUE(TEXT(((X203*'TOX and EXPO INPUTS'!$E$12)/'TOX and EXPO INPUTS'!$E$27),"0.00E+00"))</f>
        <v>#DIV/0!</v>
      </c>
      <c r="AE203" s="53" t="s">
        <v>139</v>
      </c>
      <c r="AF203" s="53" t="s">
        <v>139</v>
      </c>
      <c r="AG203" s="73" t="s">
        <v>139</v>
      </c>
      <c r="AH203" s="72">
        <f t="shared" si="273"/>
        <v>0</v>
      </c>
      <c r="AI203" s="53">
        <f t="shared" si="273"/>
        <v>0</v>
      </c>
      <c r="AJ203" s="53">
        <f t="shared" si="273"/>
        <v>0</v>
      </c>
      <c r="AK203" s="73" t="s">
        <v>139</v>
      </c>
      <c r="AL203" s="72" t="e">
        <f>VALUE(TEXT(((AH203*'TOX and EXPO INPUTS'!$E$20)/'TOX and EXPO INPUTS'!$E$29),"0.00E+00"))</f>
        <v>#DIV/0!</v>
      </c>
      <c r="AM203" s="53" t="e">
        <f>VALUE(TEXT(((AI203*'TOX and EXPO INPUTS'!$E$20)/'TOX and EXPO INPUTS'!$E$29),"0.00E+00"))</f>
        <v>#DIV/0!</v>
      </c>
      <c r="AN203" s="53" t="e">
        <f>VALUE(TEXT(((AJ203*'TOX and EXPO INPUTS'!$E$20)/'TOX and EXPO INPUTS'!$E$29),"0.00E+00"))</f>
        <v>#DIV/0!</v>
      </c>
      <c r="AO203" s="73" t="s">
        <v>139</v>
      </c>
      <c r="AP203" s="72" t="e">
        <f t="shared" si="274"/>
        <v>#DIV/0!</v>
      </c>
      <c r="AQ203" s="53" t="e">
        <f t="shared" si="275"/>
        <v>#DIV/0!</v>
      </c>
      <c r="AR203" s="53" t="e">
        <f t="shared" si="276"/>
        <v>#DIV/0!</v>
      </c>
      <c r="AS203" s="53" t="s">
        <v>139</v>
      </c>
      <c r="AT203" s="53" t="s">
        <v>139</v>
      </c>
      <c r="AU203" s="53" t="e">
        <f t="shared" si="277"/>
        <v>#DIV/0!</v>
      </c>
      <c r="AV203" s="53" t="e">
        <f t="shared" si="278"/>
        <v>#DIV/0!</v>
      </c>
      <c r="AW203" s="53" t="e">
        <f t="shared" si="279"/>
        <v>#DIV/0!</v>
      </c>
      <c r="AX203" s="53" t="s">
        <v>139</v>
      </c>
      <c r="AY203" s="53" t="s">
        <v>139</v>
      </c>
      <c r="AZ203" s="53" t="e">
        <f t="shared" si="280"/>
        <v>#DIV/0!</v>
      </c>
      <c r="BA203" s="53" t="e">
        <f t="shared" si="281"/>
        <v>#DIV/0!</v>
      </c>
      <c r="BB203" s="53" t="e">
        <f t="shared" si="282"/>
        <v>#DIV/0!</v>
      </c>
      <c r="BC203" s="53" t="s">
        <v>139</v>
      </c>
      <c r="BD203" s="53" t="s">
        <v>139</v>
      </c>
      <c r="BE203" s="73" t="s">
        <v>139</v>
      </c>
      <c r="BF203" s="72" t="e">
        <f>VALUE(TEXT((AB203*$J203/365*'TOX and EXPO INPUTS'!$E$32/'TOX and EXPO INPUTS'!$E$33),"0.00E+00"))</f>
        <v>#DIV/0!</v>
      </c>
      <c r="BG203" s="53" t="e">
        <f>VALUE(TEXT((AC203*$J203/365*'TOX and EXPO INPUTS'!$E$32/'TOX and EXPO INPUTS'!$E$33),"0.00E+00"))</f>
        <v>#DIV/0!</v>
      </c>
      <c r="BH203" s="53" t="e">
        <f>VALUE(TEXT((AD203*$J203/365*'TOX and EXPO INPUTS'!$E$32/'TOX and EXPO INPUTS'!$E$33),"0.00E+00"))</f>
        <v>#DIV/0!</v>
      </c>
      <c r="BI203" s="53" t="s">
        <v>139</v>
      </c>
      <c r="BJ203" s="53" t="s">
        <v>139</v>
      </c>
      <c r="BK203" s="73" t="s">
        <v>139</v>
      </c>
      <c r="BL203" s="72" t="e">
        <f>VALUE(TEXT((AB203*$K203/365*'TOX and EXPO INPUTS'!$E$32/'TOX and EXPO INPUTS'!$E$33),"0.00E+00"))</f>
        <v>#DIV/0!</v>
      </c>
      <c r="BM203" s="53" t="e">
        <f>VALUE(TEXT((AC203*$K203/365*'TOX and EXPO INPUTS'!$E$32/'TOX and EXPO INPUTS'!$E$33),"0.00E+00"))</f>
        <v>#DIV/0!</v>
      </c>
      <c r="BN203" s="53" t="e">
        <f>VALUE(TEXT((AD203*$K203/365*'TOX and EXPO INPUTS'!$E$32/'TOX and EXPO INPUTS'!$E$33),"0.00E+00"))</f>
        <v>#DIV/0!</v>
      </c>
      <c r="BO203" s="53" t="s">
        <v>139</v>
      </c>
      <c r="BP203" s="53" t="s">
        <v>139</v>
      </c>
      <c r="BQ203" s="73" t="s">
        <v>139</v>
      </c>
      <c r="BR203" s="72" t="e">
        <f>VALUE(TEXT((AL203*$J203/365*'TOX and EXPO INPUTS'!$E$32/'TOX and EXPO INPUTS'!$E$33),"0.00E+00"))</f>
        <v>#DIV/0!</v>
      </c>
      <c r="BS203" s="53" t="e">
        <f>VALUE(TEXT((AM203*$J203/365*'TOX and EXPO INPUTS'!$E$32/'TOX and EXPO INPUTS'!$E$33),"0.00E+00"))</f>
        <v>#DIV/0!</v>
      </c>
      <c r="BT203" s="53" t="e">
        <f>VALUE(TEXT((AN203*$J203/365*'TOX and EXPO INPUTS'!$E$32/'TOX and EXPO INPUTS'!$E$33),"0.00E+00"))</f>
        <v>#DIV/0!</v>
      </c>
      <c r="BU203" s="73" t="s">
        <v>139</v>
      </c>
      <c r="BV203" s="72" t="e">
        <f>VALUE(TEXT((AL203*$K203/365*'TOX and EXPO INPUTS'!$E$32/'TOX and EXPO INPUTS'!$E$33),"0.00E+00"))</f>
        <v>#DIV/0!</v>
      </c>
      <c r="BW203" s="53" t="e">
        <f>VALUE(TEXT((AM203*$K203/365*'TOX and EXPO INPUTS'!$E$32/'TOX and EXPO INPUTS'!$E$33),"0.00E+00"))</f>
        <v>#DIV/0!</v>
      </c>
      <c r="BX203" s="53" t="e">
        <f>VALUE(TEXT((AN203*$K203/365*'TOX and EXPO INPUTS'!$E$32/'TOX and EXPO INPUTS'!$E$33),"0.00E+00"))</f>
        <v>#DIV/0!</v>
      </c>
      <c r="BY203" s="73" t="s">
        <v>139</v>
      </c>
      <c r="BZ203" s="72" t="e">
        <f>VALUE(TEXT((AP203*$J203/365*'TOX and EXPO INPUTS'!$E$32/'TOX and EXPO INPUTS'!$E$33),"0.00E+00"))</f>
        <v>#DIV/0!</v>
      </c>
      <c r="CA203" s="53" t="e">
        <f>VALUE(TEXT((AQ203*$J203/365*'TOX and EXPO INPUTS'!$E$32/'TOX and EXPO INPUTS'!$E$33),"0.00E+00"))</f>
        <v>#DIV/0!</v>
      </c>
      <c r="CB203" s="53" t="e">
        <f>VALUE(TEXT((AR203*$J203/365*'TOX and EXPO INPUTS'!$E$32/'TOX and EXPO INPUTS'!$E$33),"0.00E+00"))</f>
        <v>#DIV/0!</v>
      </c>
      <c r="CC203" s="53" t="e">
        <f>VALUE(TEXT((AS203*$J203/365*'TOX and EXPO INPUTS'!$E$32/'TOX and EXPO INPUTS'!$E$33),"0.00E+00"))</f>
        <v>#VALUE!</v>
      </c>
      <c r="CD203" s="53" t="e">
        <f>VALUE(TEXT((AT203*$J203/365*'TOX and EXPO INPUTS'!$E$32/'TOX and EXPO INPUTS'!$E$33),"0.00E+00"))</f>
        <v>#VALUE!</v>
      </c>
      <c r="CE203" s="53" t="e">
        <f>VALUE(TEXT((AU203*$J203/365*'TOX and EXPO INPUTS'!$E$32/'TOX and EXPO INPUTS'!$E$33),"0.00E+00"))</f>
        <v>#DIV/0!</v>
      </c>
      <c r="CF203" s="53" t="e">
        <f>VALUE(TEXT((AV203*$J203/365*'TOX and EXPO INPUTS'!$E$32/'TOX and EXPO INPUTS'!$E$33),"0.00E+00"))</f>
        <v>#DIV/0!</v>
      </c>
      <c r="CG203" s="53" t="e">
        <f>VALUE(TEXT((AW203*$J203/365*'TOX and EXPO INPUTS'!$E$32/'TOX and EXPO INPUTS'!$E$33),"0.00E+00"))</f>
        <v>#DIV/0!</v>
      </c>
      <c r="CH203" s="53" t="e">
        <f>VALUE(TEXT((AX203*$J203/365*'TOX and EXPO INPUTS'!$E$32/'TOX and EXPO INPUTS'!$E$33),"0.00E+00"))</f>
        <v>#VALUE!</v>
      </c>
      <c r="CI203" s="53" t="e">
        <f>VALUE(TEXT((AY203*$J203/365*'TOX and EXPO INPUTS'!$E$32/'TOX and EXPO INPUTS'!$E$33),"0.00E+00"))</f>
        <v>#VALUE!</v>
      </c>
      <c r="CJ203" s="53" t="e">
        <f>VALUE(TEXT((AZ203*$J203/365*'TOX and EXPO INPUTS'!$E$32/'TOX and EXPO INPUTS'!$E$33),"0.00E+00"))</f>
        <v>#DIV/0!</v>
      </c>
      <c r="CK203" s="53" t="e">
        <f>VALUE(TEXT((BA203*$J203/365*'TOX and EXPO INPUTS'!$E$32/'TOX and EXPO INPUTS'!$E$33),"0.00E+00"))</f>
        <v>#DIV/0!</v>
      </c>
      <c r="CL203" s="53" t="e">
        <f>VALUE(TEXT((BB203*$J203/365*'TOX and EXPO INPUTS'!$E$32/'TOX and EXPO INPUTS'!$E$33),"0.00E+00"))</f>
        <v>#DIV/0!</v>
      </c>
      <c r="CM203" s="53" t="e">
        <f>VALUE(TEXT((BC203*$J203/365*'TOX and EXPO INPUTS'!$E$32/'TOX and EXPO INPUTS'!$E$33),"0.00E+00"))</f>
        <v>#VALUE!</v>
      </c>
      <c r="CN203" s="53" t="e">
        <f>VALUE(TEXT((BD203*$J203/365*'TOX and EXPO INPUTS'!$E$32/'TOX and EXPO INPUTS'!$E$33),"0.00E+00"))</f>
        <v>#VALUE!</v>
      </c>
      <c r="CO203" s="73" t="e">
        <f>VALUE(TEXT((BE203*$J203/365*'TOX and EXPO INPUTS'!$E$32/'TOX and EXPO INPUTS'!$E$33),"0.00E+00"))</f>
        <v>#VALUE!</v>
      </c>
      <c r="CP203" s="72" t="e">
        <f>VALUE(TEXT((AP203*$K203/365*'TOX and EXPO INPUTS'!$E$32/'TOX and EXPO INPUTS'!$E$33),"0.00E+00"))</f>
        <v>#DIV/0!</v>
      </c>
      <c r="CQ203" s="53" t="e">
        <f>VALUE(TEXT((AQ203*$K203/365*'TOX and EXPO INPUTS'!$E$32/'TOX and EXPO INPUTS'!$E$33),"0.00E+00"))</f>
        <v>#DIV/0!</v>
      </c>
      <c r="CR203" s="53" t="e">
        <f>VALUE(TEXT((AR203*$K203/365*'TOX and EXPO INPUTS'!$E$32/'TOX and EXPO INPUTS'!$E$33),"0.00E+00"))</f>
        <v>#DIV/0!</v>
      </c>
      <c r="CS203" s="53" t="e">
        <f>VALUE(TEXT((AS203*$K203/365*'TOX and EXPO INPUTS'!$E$32/'TOX and EXPO INPUTS'!$E$33),"0.00E+00"))</f>
        <v>#VALUE!</v>
      </c>
      <c r="CT203" s="53" t="e">
        <f>VALUE(TEXT((AT203*$K203/365*'TOX and EXPO INPUTS'!$E$32/'TOX and EXPO INPUTS'!$E$33),"0.00E+00"))</f>
        <v>#VALUE!</v>
      </c>
      <c r="CU203" s="53" t="e">
        <f>VALUE(TEXT((AU203*$K203/365*'TOX and EXPO INPUTS'!$E$32/'TOX and EXPO INPUTS'!$E$33),"0.00E+00"))</f>
        <v>#DIV/0!</v>
      </c>
      <c r="CV203" s="53" t="e">
        <f>VALUE(TEXT((AV203*$K203/365*'TOX and EXPO INPUTS'!$E$32/'TOX and EXPO INPUTS'!$E$33),"0.00E+00"))</f>
        <v>#DIV/0!</v>
      </c>
      <c r="CW203" s="53" t="e">
        <f>VALUE(TEXT((AW203*$K203/365*'TOX and EXPO INPUTS'!$E$32/'TOX and EXPO INPUTS'!$E$33),"0.00E+00"))</f>
        <v>#DIV/0!</v>
      </c>
      <c r="CX203" s="53" t="e">
        <f>VALUE(TEXT((AX203*$K203/365*'TOX and EXPO INPUTS'!$E$32/'TOX and EXPO INPUTS'!$E$33),"0.00E+00"))</f>
        <v>#VALUE!</v>
      </c>
      <c r="CY203" s="53" t="e">
        <f>VALUE(TEXT((AY203*$K203/365*'TOX and EXPO INPUTS'!$E$32/'TOX and EXPO INPUTS'!$E$33),"0.00E+00"))</f>
        <v>#VALUE!</v>
      </c>
      <c r="CZ203" s="53" t="e">
        <f>VALUE(TEXT((AZ203*$K203/365*'TOX and EXPO INPUTS'!$E$32/'TOX and EXPO INPUTS'!$E$33),"0.00E+00"))</f>
        <v>#DIV/0!</v>
      </c>
      <c r="DA203" s="53" t="e">
        <f>VALUE(TEXT((BA203*$K203/365*'TOX and EXPO INPUTS'!$E$32/'TOX and EXPO INPUTS'!$E$33),"0.00E+00"))</f>
        <v>#DIV/0!</v>
      </c>
      <c r="DB203" s="53" t="e">
        <f>VALUE(TEXT((BB203*$K203/365*'TOX and EXPO INPUTS'!$E$32/'TOX and EXPO INPUTS'!$E$33),"0.00E+00"))</f>
        <v>#DIV/0!</v>
      </c>
      <c r="DC203" s="53" t="e">
        <f>VALUE(TEXT((BC203*$K203/365*'TOX and EXPO INPUTS'!$E$32/'TOX and EXPO INPUTS'!$E$33),"0.00E+00"))</f>
        <v>#VALUE!</v>
      </c>
      <c r="DD203" s="53" t="e">
        <f>VALUE(TEXT((BD203*$K203/365*'TOX and EXPO INPUTS'!$E$32/'TOX and EXPO INPUTS'!$E$33),"0.00E+00"))</f>
        <v>#VALUE!</v>
      </c>
      <c r="DE203" s="73" t="e">
        <f>VALUE(TEXT((BE203*$K203/365*'TOX and EXPO INPUTS'!$E$32/'TOX and EXPO INPUTS'!$E$33),"0.00E+00"))</f>
        <v>#VALUE!</v>
      </c>
      <c r="DF203" s="110" t="e">
        <f>VALUE(TEXT((BZ203*'TOX and EXPO INPUTS'!$E$22),"0.00E+00"))</f>
        <v>#DIV/0!</v>
      </c>
      <c r="DG203" s="108" t="e">
        <f>VALUE(TEXT((CA203*'TOX and EXPO INPUTS'!$E$22),"0.00E+00"))</f>
        <v>#DIV/0!</v>
      </c>
      <c r="DH203" s="108" t="e">
        <f>VALUE(TEXT((CB203*'TOX and EXPO INPUTS'!$E$22),"0.00E+00"))</f>
        <v>#DIV/0!</v>
      </c>
      <c r="DI203" s="108" t="e">
        <f>VALUE(TEXT((CC203*'TOX and EXPO INPUTS'!$E$22),"0.00E+00"))</f>
        <v>#VALUE!</v>
      </c>
      <c r="DJ203" s="108" t="e">
        <f>VALUE(TEXT((CD203*'TOX and EXPO INPUTS'!$E$22),"0.00E+00"))</f>
        <v>#VALUE!</v>
      </c>
      <c r="DK203" s="108" t="e">
        <f>VALUE(TEXT((CE203*'TOX and EXPO INPUTS'!$E$22),"0.00E+00"))</f>
        <v>#DIV/0!</v>
      </c>
      <c r="DL203" s="108" t="e">
        <f>VALUE(TEXT((CF203*'TOX and EXPO INPUTS'!$E$22),"0.00E+00"))</f>
        <v>#DIV/0!</v>
      </c>
      <c r="DM203" s="108" t="e">
        <f>VALUE(TEXT((CG203*'TOX and EXPO INPUTS'!$E$22),"0.00E+00"))</f>
        <v>#DIV/0!</v>
      </c>
      <c r="DN203" s="108" t="e">
        <f>VALUE(TEXT((CH203*'TOX and EXPO INPUTS'!$E$22),"0.00E+00"))</f>
        <v>#VALUE!</v>
      </c>
      <c r="DO203" s="108" t="e">
        <f>VALUE(TEXT((CI203*'TOX and EXPO INPUTS'!$E$22),"0.00E+00"))</f>
        <v>#VALUE!</v>
      </c>
      <c r="DP203" s="108" t="e">
        <f>VALUE(TEXT((CJ203*'TOX and EXPO INPUTS'!$E$22),"0.00E+00"))</f>
        <v>#DIV/0!</v>
      </c>
      <c r="DQ203" s="108" t="e">
        <f>VALUE(TEXT((CK203*'TOX and EXPO INPUTS'!$E$22),"0.00E+00"))</f>
        <v>#DIV/0!</v>
      </c>
      <c r="DR203" s="108" t="e">
        <f>VALUE(TEXT((CL203*'TOX and EXPO INPUTS'!$E$22),"0.00E+00"))</f>
        <v>#DIV/0!</v>
      </c>
      <c r="DS203" s="108" t="e">
        <f>VALUE(TEXT((CM203*'TOX and EXPO INPUTS'!$E$22),"0.00E+00"))</f>
        <v>#VALUE!</v>
      </c>
      <c r="DT203" s="108" t="e">
        <f>VALUE(TEXT((CN203*'TOX and EXPO INPUTS'!$E$22),"0.00E+00"))</f>
        <v>#VALUE!</v>
      </c>
      <c r="DU203" s="109" t="e">
        <f>VALUE(TEXT((CO203*'TOX and EXPO INPUTS'!$E$22),"0.00E+00"))</f>
        <v>#VALUE!</v>
      </c>
      <c r="DV203" s="110" t="e">
        <f>VALUE(TEXT((CP203*'TOX and EXPO INPUTS'!$E$22),"0.00E+00"))</f>
        <v>#DIV/0!</v>
      </c>
      <c r="DW203" s="108" t="e">
        <f>VALUE(TEXT((CQ203*'TOX and EXPO INPUTS'!$E$22),"0.00E+00"))</f>
        <v>#DIV/0!</v>
      </c>
      <c r="DX203" s="108" t="e">
        <f>VALUE(TEXT((CR203*'TOX and EXPO INPUTS'!$E$22),"0.00E+00"))</f>
        <v>#DIV/0!</v>
      </c>
      <c r="DY203" s="108" t="e">
        <f>VALUE(TEXT((CS203*'TOX and EXPO INPUTS'!$E$22),"0.00E+00"))</f>
        <v>#VALUE!</v>
      </c>
      <c r="DZ203" s="108" t="e">
        <f>VALUE(TEXT((CT203*'TOX and EXPO INPUTS'!$E$22),"0.00E+00"))</f>
        <v>#VALUE!</v>
      </c>
      <c r="EA203" s="108" t="e">
        <f>VALUE(TEXT((CU203*'TOX and EXPO INPUTS'!$E$22),"0.00E+00"))</f>
        <v>#DIV/0!</v>
      </c>
      <c r="EB203" s="108" t="e">
        <f>VALUE(TEXT((CV203*'TOX and EXPO INPUTS'!$E$22),"0.00E+00"))</f>
        <v>#DIV/0!</v>
      </c>
      <c r="EC203" s="108" t="e">
        <f>VALUE(TEXT((CW203*'TOX and EXPO INPUTS'!$E$22),"0.00E+00"))</f>
        <v>#DIV/0!</v>
      </c>
      <c r="ED203" s="108" t="e">
        <f>VALUE(TEXT((CX203*'TOX and EXPO INPUTS'!$E$22),"0.00E+00"))</f>
        <v>#VALUE!</v>
      </c>
      <c r="EE203" s="108" t="e">
        <f>VALUE(TEXT((CY203*'TOX and EXPO INPUTS'!$E$22),"0.00E+00"))</f>
        <v>#VALUE!</v>
      </c>
      <c r="EF203" s="108" t="e">
        <f>VALUE(TEXT((CZ203*'TOX and EXPO INPUTS'!$E$22),"0.00E+00"))</f>
        <v>#DIV/0!</v>
      </c>
      <c r="EG203" s="108" t="e">
        <f>VALUE(TEXT((DA203*'TOX and EXPO INPUTS'!$E$22),"0.00E+00"))</f>
        <v>#DIV/0!</v>
      </c>
      <c r="EH203" s="108" t="e">
        <f>VALUE(TEXT((DB203*'TOX and EXPO INPUTS'!$E$22),"0.00E+00"))</f>
        <v>#DIV/0!</v>
      </c>
      <c r="EI203" s="108" t="e">
        <f>VALUE(TEXT((DC203*'TOX and EXPO INPUTS'!$E$22),"0.00E+00"))</f>
        <v>#VALUE!</v>
      </c>
      <c r="EJ203" s="108" t="e">
        <f>VALUE(TEXT((DD203*'TOX and EXPO INPUTS'!$E$22),"0.00E+00"))</f>
        <v>#VALUE!</v>
      </c>
      <c r="EK203" s="109" t="e">
        <f>VALUE(TEXT((DE203*'TOX and EXPO INPUTS'!$E$22),"0.00E+00"))</f>
        <v>#VALUE!</v>
      </c>
      <c r="EL203" s="56" t="s">
        <v>77</v>
      </c>
      <c r="EM203" s="36" t="s">
        <v>70</v>
      </c>
      <c r="EN203" s="36" t="s">
        <v>186</v>
      </c>
      <c r="EO203" s="57" t="s">
        <v>70</v>
      </c>
    </row>
    <row r="204" spans="1:145" ht="24" x14ac:dyDescent="0.25">
      <c r="A204" s="56" t="s">
        <v>4</v>
      </c>
      <c r="B204" s="36" t="s">
        <v>50</v>
      </c>
      <c r="C204" s="36" t="s">
        <v>24</v>
      </c>
      <c r="D204" s="57" t="s">
        <v>0</v>
      </c>
      <c r="E204" s="61" t="s">
        <v>53</v>
      </c>
      <c r="F204" s="92"/>
      <c r="G204" s="64"/>
      <c r="H204" s="56"/>
      <c r="I204" s="64"/>
      <c r="J204" s="100">
        <v>10</v>
      </c>
      <c r="K204" s="100">
        <v>30</v>
      </c>
      <c r="L204" s="70">
        <v>104000</v>
      </c>
      <c r="M204" s="50">
        <v>71000</v>
      </c>
      <c r="N204" s="50">
        <v>40280</v>
      </c>
      <c r="O204" s="53" t="s">
        <v>139</v>
      </c>
      <c r="P204" s="53" t="s">
        <v>139</v>
      </c>
      <c r="Q204" s="66" t="s">
        <v>139</v>
      </c>
      <c r="R204" s="70">
        <v>470</v>
      </c>
      <c r="S204" s="49">
        <v>94</v>
      </c>
      <c r="T204" s="49">
        <v>47</v>
      </c>
      <c r="U204" s="66" t="s">
        <v>139</v>
      </c>
      <c r="V204" s="72">
        <f t="shared" si="272"/>
        <v>0</v>
      </c>
      <c r="W204" s="53">
        <f t="shared" si="272"/>
        <v>0</v>
      </c>
      <c r="X204" s="53">
        <f t="shared" si="272"/>
        <v>0</v>
      </c>
      <c r="Y204" s="53" t="s">
        <v>139</v>
      </c>
      <c r="Z204" s="53" t="s">
        <v>139</v>
      </c>
      <c r="AA204" s="73" t="s">
        <v>139</v>
      </c>
      <c r="AB204" s="72" t="e">
        <f>VALUE(TEXT(((V204*'TOX and EXPO INPUTS'!$E$12)/'TOX and EXPO INPUTS'!$E$27),"0.00E+00"))</f>
        <v>#DIV/0!</v>
      </c>
      <c r="AC204" s="53" t="e">
        <f>VALUE(TEXT(((W204*'TOX and EXPO INPUTS'!$E$12)/'TOX and EXPO INPUTS'!$E$27),"0.00E+00"))</f>
        <v>#DIV/0!</v>
      </c>
      <c r="AD204" s="53" t="e">
        <f>VALUE(TEXT(((X204*'TOX and EXPO INPUTS'!$E$12)/'TOX and EXPO INPUTS'!$E$27),"0.00E+00"))</f>
        <v>#DIV/0!</v>
      </c>
      <c r="AE204" s="53" t="s">
        <v>139</v>
      </c>
      <c r="AF204" s="53" t="s">
        <v>139</v>
      </c>
      <c r="AG204" s="73" t="s">
        <v>139</v>
      </c>
      <c r="AH204" s="72">
        <f t="shared" si="273"/>
        <v>0</v>
      </c>
      <c r="AI204" s="53">
        <f t="shared" si="273"/>
        <v>0</v>
      </c>
      <c r="AJ204" s="53">
        <f t="shared" si="273"/>
        <v>0</v>
      </c>
      <c r="AK204" s="73" t="s">
        <v>139</v>
      </c>
      <c r="AL204" s="72" t="e">
        <f>VALUE(TEXT(((AH204*'TOX and EXPO INPUTS'!$E$20)/'TOX and EXPO INPUTS'!$E$29),"0.00E+00"))</f>
        <v>#DIV/0!</v>
      </c>
      <c r="AM204" s="53" t="e">
        <f>VALUE(TEXT(((AI204*'TOX and EXPO INPUTS'!$E$20)/'TOX and EXPO INPUTS'!$E$29),"0.00E+00"))</f>
        <v>#DIV/0!</v>
      </c>
      <c r="AN204" s="53" t="e">
        <f>VALUE(TEXT(((AJ204*'TOX and EXPO INPUTS'!$E$20)/'TOX and EXPO INPUTS'!$E$29),"0.00E+00"))</f>
        <v>#DIV/0!</v>
      </c>
      <c r="AO204" s="73" t="s">
        <v>139</v>
      </c>
      <c r="AP204" s="72" t="e">
        <f t="shared" si="274"/>
        <v>#DIV/0!</v>
      </c>
      <c r="AQ204" s="53" t="e">
        <f t="shared" si="275"/>
        <v>#DIV/0!</v>
      </c>
      <c r="AR204" s="53" t="e">
        <f t="shared" si="276"/>
        <v>#DIV/0!</v>
      </c>
      <c r="AS204" s="53" t="s">
        <v>139</v>
      </c>
      <c r="AT204" s="53" t="s">
        <v>139</v>
      </c>
      <c r="AU204" s="53" t="e">
        <f t="shared" si="277"/>
        <v>#DIV/0!</v>
      </c>
      <c r="AV204" s="53" t="e">
        <f t="shared" si="278"/>
        <v>#DIV/0!</v>
      </c>
      <c r="AW204" s="53" t="e">
        <f t="shared" si="279"/>
        <v>#DIV/0!</v>
      </c>
      <c r="AX204" s="53" t="s">
        <v>139</v>
      </c>
      <c r="AY204" s="53" t="s">
        <v>139</v>
      </c>
      <c r="AZ204" s="53" t="e">
        <f t="shared" si="280"/>
        <v>#DIV/0!</v>
      </c>
      <c r="BA204" s="53" t="e">
        <f t="shared" si="281"/>
        <v>#DIV/0!</v>
      </c>
      <c r="BB204" s="53" t="e">
        <f t="shared" si="282"/>
        <v>#DIV/0!</v>
      </c>
      <c r="BC204" s="53" t="s">
        <v>139</v>
      </c>
      <c r="BD204" s="53" t="s">
        <v>139</v>
      </c>
      <c r="BE204" s="73" t="s">
        <v>139</v>
      </c>
      <c r="BF204" s="72" t="e">
        <f>VALUE(TEXT((AB204*$J204/365*'TOX and EXPO INPUTS'!$E$32/'TOX and EXPO INPUTS'!$E$33),"0.00E+00"))</f>
        <v>#DIV/0!</v>
      </c>
      <c r="BG204" s="53" t="e">
        <f>VALUE(TEXT((AC204*$J204/365*'TOX and EXPO INPUTS'!$E$32/'TOX and EXPO INPUTS'!$E$33),"0.00E+00"))</f>
        <v>#DIV/0!</v>
      </c>
      <c r="BH204" s="53" t="e">
        <f>VALUE(TEXT((AD204*$J204/365*'TOX and EXPO INPUTS'!$E$32/'TOX and EXPO INPUTS'!$E$33),"0.00E+00"))</f>
        <v>#DIV/0!</v>
      </c>
      <c r="BI204" s="53" t="s">
        <v>139</v>
      </c>
      <c r="BJ204" s="53" t="s">
        <v>139</v>
      </c>
      <c r="BK204" s="73" t="s">
        <v>139</v>
      </c>
      <c r="BL204" s="72" t="e">
        <f>VALUE(TEXT((AB204*$K204/365*'TOX and EXPO INPUTS'!$E$32/'TOX and EXPO INPUTS'!$E$33),"0.00E+00"))</f>
        <v>#DIV/0!</v>
      </c>
      <c r="BM204" s="53" t="e">
        <f>VALUE(TEXT((AC204*$K204/365*'TOX and EXPO INPUTS'!$E$32/'TOX and EXPO INPUTS'!$E$33),"0.00E+00"))</f>
        <v>#DIV/0!</v>
      </c>
      <c r="BN204" s="53" t="e">
        <f>VALUE(TEXT((AD204*$K204/365*'TOX and EXPO INPUTS'!$E$32/'TOX and EXPO INPUTS'!$E$33),"0.00E+00"))</f>
        <v>#DIV/0!</v>
      </c>
      <c r="BO204" s="53" t="s">
        <v>139</v>
      </c>
      <c r="BP204" s="53" t="s">
        <v>139</v>
      </c>
      <c r="BQ204" s="73" t="s">
        <v>139</v>
      </c>
      <c r="BR204" s="72" t="e">
        <f>VALUE(TEXT((AL204*$J204/365*'TOX and EXPO INPUTS'!$E$32/'TOX and EXPO INPUTS'!$E$33),"0.00E+00"))</f>
        <v>#DIV/0!</v>
      </c>
      <c r="BS204" s="53" t="e">
        <f>VALUE(TEXT((AM204*$J204/365*'TOX and EXPO INPUTS'!$E$32/'TOX and EXPO INPUTS'!$E$33),"0.00E+00"))</f>
        <v>#DIV/0!</v>
      </c>
      <c r="BT204" s="53" t="e">
        <f>VALUE(TEXT((AN204*$J204/365*'TOX and EXPO INPUTS'!$E$32/'TOX and EXPO INPUTS'!$E$33),"0.00E+00"))</f>
        <v>#DIV/0!</v>
      </c>
      <c r="BU204" s="73" t="s">
        <v>139</v>
      </c>
      <c r="BV204" s="72" t="e">
        <f>VALUE(TEXT((AL204*$K204/365*'TOX and EXPO INPUTS'!$E$32/'TOX and EXPO INPUTS'!$E$33),"0.00E+00"))</f>
        <v>#DIV/0!</v>
      </c>
      <c r="BW204" s="53" t="e">
        <f>VALUE(TEXT((AM204*$K204/365*'TOX and EXPO INPUTS'!$E$32/'TOX and EXPO INPUTS'!$E$33),"0.00E+00"))</f>
        <v>#DIV/0!</v>
      </c>
      <c r="BX204" s="53" t="e">
        <f>VALUE(TEXT((AN204*$K204/365*'TOX and EXPO INPUTS'!$E$32/'TOX and EXPO INPUTS'!$E$33),"0.00E+00"))</f>
        <v>#DIV/0!</v>
      </c>
      <c r="BY204" s="73" t="s">
        <v>139</v>
      </c>
      <c r="BZ204" s="72" t="e">
        <f>VALUE(TEXT((AP204*$J204/365*'TOX and EXPO INPUTS'!$E$32/'TOX and EXPO INPUTS'!$E$33),"0.00E+00"))</f>
        <v>#DIV/0!</v>
      </c>
      <c r="CA204" s="53" t="e">
        <f>VALUE(TEXT((AQ204*$J204/365*'TOX and EXPO INPUTS'!$E$32/'TOX and EXPO INPUTS'!$E$33),"0.00E+00"))</f>
        <v>#DIV/0!</v>
      </c>
      <c r="CB204" s="53" t="e">
        <f>VALUE(TEXT((AR204*$J204/365*'TOX and EXPO INPUTS'!$E$32/'TOX and EXPO INPUTS'!$E$33),"0.00E+00"))</f>
        <v>#DIV/0!</v>
      </c>
      <c r="CC204" s="53" t="e">
        <f>VALUE(TEXT((AS204*$J204/365*'TOX and EXPO INPUTS'!$E$32/'TOX and EXPO INPUTS'!$E$33),"0.00E+00"))</f>
        <v>#VALUE!</v>
      </c>
      <c r="CD204" s="53" t="e">
        <f>VALUE(TEXT((AT204*$J204/365*'TOX and EXPO INPUTS'!$E$32/'TOX and EXPO INPUTS'!$E$33),"0.00E+00"))</f>
        <v>#VALUE!</v>
      </c>
      <c r="CE204" s="53" t="e">
        <f>VALUE(TEXT((AU204*$J204/365*'TOX and EXPO INPUTS'!$E$32/'TOX and EXPO INPUTS'!$E$33),"0.00E+00"))</f>
        <v>#DIV/0!</v>
      </c>
      <c r="CF204" s="53" t="e">
        <f>VALUE(TEXT((AV204*$J204/365*'TOX and EXPO INPUTS'!$E$32/'TOX and EXPO INPUTS'!$E$33),"0.00E+00"))</f>
        <v>#DIV/0!</v>
      </c>
      <c r="CG204" s="53" t="e">
        <f>VALUE(TEXT((AW204*$J204/365*'TOX and EXPO INPUTS'!$E$32/'TOX and EXPO INPUTS'!$E$33),"0.00E+00"))</f>
        <v>#DIV/0!</v>
      </c>
      <c r="CH204" s="53" t="e">
        <f>VALUE(TEXT((AX204*$J204/365*'TOX and EXPO INPUTS'!$E$32/'TOX and EXPO INPUTS'!$E$33),"0.00E+00"))</f>
        <v>#VALUE!</v>
      </c>
      <c r="CI204" s="53" t="e">
        <f>VALUE(TEXT((AY204*$J204/365*'TOX and EXPO INPUTS'!$E$32/'TOX and EXPO INPUTS'!$E$33),"0.00E+00"))</f>
        <v>#VALUE!</v>
      </c>
      <c r="CJ204" s="53" t="e">
        <f>VALUE(TEXT((AZ204*$J204/365*'TOX and EXPO INPUTS'!$E$32/'TOX and EXPO INPUTS'!$E$33),"0.00E+00"))</f>
        <v>#DIV/0!</v>
      </c>
      <c r="CK204" s="53" t="e">
        <f>VALUE(TEXT((BA204*$J204/365*'TOX and EXPO INPUTS'!$E$32/'TOX and EXPO INPUTS'!$E$33),"0.00E+00"))</f>
        <v>#DIV/0!</v>
      </c>
      <c r="CL204" s="53" t="e">
        <f>VALUE(TEXT((BB204*$J204/365*'TOX and EXPO INPUTS'!$E$32/'TOX and EXPO INPUTS'!$E$33),"0.00E+00"))</f>
        <v>#DIV/0!</v>
      </c>
      <c r="CM204" s="53" t="e">
        <f>VALUE(TEXT((BC204*$J204/365*'TOX and EXPO INPUTS'!$E$32/'TOX and EXPO INPUTS'!$E$33),"0.00E+00"))</f>
        <v>#VALUE!</v>
      </c>
      <c r="CN204" s="53" t="e">
        <f>VALUE(TEXT((BD204*$J204/365*'TOX and EXPO INPUTS'!$E$32/'TOX and EXPO INPUTS'!$E$33),"0.00E+00"))</f>
        <v>#VALUE!</v>
      </c>
      <c r="CO204" s="73" t="e">
        <f>VALUE(TEXT((BE204*$J204/365*'TOX and EXPO INPUTS'!$E$32/'TOX and EXPO INPUTS'!$E$33),"0.00E+00"))</f>
        <v>#VALUE!</v>
      </c>
      <c r="CP204" s="72" t="e">
        <f>VALUE(TEXT((AP204*$K204/365*'TOX and EXPO INPUTS'!$E$32/'TOX and EXPO INPUTS'!$E$33),"0.00E+00"))</f>
        <v>#DIV/0!</v>
      </c>
      <c r="CQ204" s="53" t="e">
        <f>VALUE(TEXT((AQ204*$K204/365*'TOX and EXPO INPUTS'!$E$32/'TOX and EXPO INPUTS'!$E$33),"0.00E+00"))</f>
        <v>#DIV/0!</v>
      </c>
      <c r="CR204" s="53" t="e">
        <f>VALUE(TEXT((AR204*$K204/365*'TOX and EXPO INPUTS'!$E$32/'TOX and EXPO INPUTS'!$E$33),"0.00E+00"))</f>
        <v>#DIV/0!</v>
      </c>
      <c r="CS204" s="53" t="e">
        <f>VALUE(TEXT((AS204*$K204/365*'TOX and EXPO INPUTS'!$E$32/'TOX and EXPO INPUTS'!$E$33),"0.00E+00"))</f>
        <v>#VALUE!</v>
      </c>
      <c r="CT204" s="53" t="e">
        <f>VALUE(TEXT((AT204*$K204/365*'TOX and EXPO INPUTS'!$E$32/'TOX and EXPO INPUTS'!$E$33),"0.00E+00"))</f>
        <v>#VALUE!</v>
      </c>
      <c r="CU204" s="53" t="e">
        <f>VALUE(TEXT((AU204*$K204/365*'TOX and EXPO INPUTS'!$E$32/'TOX and EXPO INPUTS'!$E$33),"0.00E+00"))</f>
        <v>#DIV/0!</v>
      </c>
      <c r="CV204" s="53" t="e">
        <f>VALUE(TEXT((AV204*$K204/365*'TOX and EXPO INPUTS'!$E$32/'TOX and EXPO INPUTS'!$E$33),"0.00E+00"))</f>
        <v>#DIV/0!</v>
      </c>
      <c r="CW204" s="53" t="e">
        <f>VALUE(TEXT((AW204*$K204/365*'TOX and EXPO INPUTS'!$E$32/'TOX and EXPO INPUTS'!$E$33),"0.00E+00"))</f>
        <v>#DIV/0!</v>
      </c>
      <c r="CX204" s="53" t="e">
        <f>VALUE(TEXT((AX204*$K204/365*'TOX and EXPO INPUTS'!$E$32/'TOX and EXPO INPUTS'!$E$33),"0.00E+00"))</f>
        <v>#VALUE!</v>
      </c>
      <c r="CY204" s="53" t="e">
        <f>VALUE(TEXT((AY204*$K204/365*'TOX and EXPO INPUTS'!$E$32/'TOX and EXPO INPUTS'!$E$33),"0.00E+00"))</f>
        <v>#VALUE!</v>
      </c>
      <c r="CZ204" s="53" t="e">
        <f>VALUE(TEXT((AZ204*$K204/365*'TOX and EXPO INPUTS'!$E$32/'TOX and EXPO INPUTS'!$E$33),"0.00E+00"))</f>
        <v>#DIV/0!</v>
      </c>
      <c r="DA204" s="53" t="e">
        <f>VALUE(TEXT((BA204*$K204/365*'TOX and EXPO INPUTS'!$E$32/'TOX and EXPO INPUTS'!$E$33),"0.00E+00"))</f>
        <v>#DIV/0!</v>
      </c>
      <c r="DB204" s="53" t="e">
        <f>VALUE(TEXT((BB204*$K204/365*'TOX and EXPO INPUTS'!$E$32/'TOX and EXPO INPUTS'!$E$33),"0.00E+00"))</f>
        <v>#DIV/0!</v>
      </c>
      <c r="DC204" s="53" t="e">
        <f>VALUE(TEXT((BC204*$K204/365*'TOX and EXPO INPUTS'!$E$32/'TOX and EXPO INPUTS'!$E$33),"0.00E+00"))</f>
        <v>#VALUE!</v>
      </c>
      <c r="DD204" s="53" t="e">
        <f>VALUE(TEXT((BD204*$K204/365*'TOX and EXPO INPUTS'!$E$32/'TOX and EXPO INPUTS'!$E$33),"0.00E+00"))</f>
        <v>#VALUE!</v>
      </c>
      <c r="DE204" s="73" t="e">
        <f>VALUE(TEXT((BE204*$K204/365*'TOX and EXPO INPUTS'!$E$32/'TOX and EXPO INPUTS'!$E$33),"0.00E+00"))</f>
        <v>#VALUE!</v>
      </c>
      <c r="DF204" s="110" t="e">
        <f>VALUE(TEXT((BZ204*'TOX and EXPO INPUTS'!$E$22),"0.00E+00"))</f>
        <v>#DIV/0!</v>
      </c>
      <c r="DG204" s="108" t="e">
        <f>VALUE(TEXT((CA204*'TOX and EXPO INPUTS'!$E$22),"0.00E+00"))</f>
        <v>#DIV/0!</v>
      </c>
      <c r="DH204" s="108" t="e">
        <f>VALUE(TEXT((CB204*'TOX and EXPO INPUTS'!$E$22),"0.00E+00"))</f>
        <v>#DIV/0!</v>
      </c>
      <c r="DI204" s="108" t="e">
        <f>VALUE(TEXT((CC204*'TOX and EXPO INPUTS'!$E$22),"0.00E+00"))</f>
        <v>#VALUE!</v>
      </c>
      <c r="DJ204" s="108" t="e">
        <f>VALUE(TEXT((CD204*'TOX and EXPO INPUTS'!$E$22),"0.00E+00"))</f>
        <v>#VALUE!</v>
      </c>
      <c r="DK204" s="108" t="e">
        <f>VALUE(TEXT((CE204*'TOX and EXPO INPUTS'!$E$22),"0.00E+00"))</f>
        <v>#DIV/0!</v>
      </c>
      <c r="DL204" s="108" t="e">
        <f>VALUE(TEXT((CF204*'TOX and EXPO INPUTS'!$E$22),"0.00E+00"))</f>
        <v>#DIV/0!</v>
      </c>
      <c r="DM204" s="108" t="e">
        <f>VALUE(TEXT((CG204*'TOX and EXPO INPUTS'!$E$22),"0.00E+00"))</f>
        <v>#DIV/0!</v>
      </c>
      <c r="DN204" s="108" t="e">
        <f>VALUE(TEXT((CH204*'TOX and EXPO INPUTS'!$E$22),"0.00E+00"))</f>
        <v>#VALUE!</v>
      </c>
      <c r="DO204" s="108" t="e">
        <f>VALUE(TEXT((CI204*'TOX and EXPO INPUTS'!$E$22),"0.00E+00"))</f>
        <v>#VALUE!</v>
      </c>
      <c r="DP204" s="108" t="e">
        <f>VALUE(TEXT((CJ204*'TOX and EXPO INPUTS'!$E$22),"0.00E+00"))</f>
        <v>#DIV/0!</v>
      </c>
      <c r="DQ204" s="108" t="e">
        <f>VALUE(TEXT((CK204*'TOX and EXPO INPUTS'!$E$22),"0.00E+00"))</f>
        <v>#DIV/0!</v>
      </c>
      <c r="DR204" s="108" t="e">
        <f>VALUE(TEXT((CL204*'TOX and EXPO INPUTS'!$E$22),"0.00E+00"))</f>
        <v>#DIV/0!</v>
      </c>
      <c r="DS204" s="108" t="e">
        <f>VALUE(TEXT((CM204*'TOX and EXPO INPUTS'!$E$22),"0.00E+00"))</f>
        <v>#VALUE!</v>
      </c>
      <c r="DT204" s="108" t="e">
        <f>VALUE(TEXT((CN204*'TOX and EXPO INPUTS'!$E$22),"0.00E+00"))</f>
        <v>#VALUE!</v>
      </c>
      <c r="DU204" s="109" t="e">
        <f>VALUE(TEXT((CO204*'TOX and EXPO INPUTS'!$E$22),"0.00E+00"))</f>
        <v>#VALUE!</v>
      </c>
      <c r="DV204" s="110" t="e">
        <f>VALUE(TEXT((CP204*'TOX and EXPO INPUTS'!$E$22),"0.00E+00"))</f>
        <v>#DIV/0!</v>
      </c>
      <c r="DW204" s="108" t="e">
        <f>VALUE(TEXT((CQ204*'TOX and EXPO INPUTS'!$E$22),"0.00E+00"))</f>
        <v>#DIV/0!</v>
      </c>
      <c r="DX204" s="108" t="e">
        <f>VALUE(TEXT((CR204*'TOX and EXPO INPUTS'!$E$22),"0.00E+00"))</f>
        <v>#DIV/0!</v>
      </c>
      <c r="DY204" s="108" t="e">
        <f>VALUE(TEXT((CS204*'TOX and EXPO INPUTS'!$E$22),"0.00E+00"))</f>
        <v>#VALUE!</v>
      </c>
      <c r="DZ204" s="108" t="e">
        <f>VALUE(TEXT((CT204*'TOX and EXPO INPUTS'!$E$22),"0.00E+00"))</f>
        <v>#VALUE!</v>
      </c>
      <c r="EA204" s="108" t="e">
        <f>VALUE(TEXT((CU204*'TOX and EXPO INPUTS'!$E$22),"0.00E+00"))</f>
        <v>#DIV/0!</v>
      </c>
      <c r="EB204" s="108" t="e">
        <f>VALUE(TEXT((CV204*'TOX and EXPO INPUTS'!$E$22),"0.00E+00"))</f>
        <v>#DIV/0!</v>
      </c>
      <c r="EC204" s="108" t="e">
        <f>VALUE(TEXT((CW204*'TOX and EXPO INPUTS'!$E$22),"0.00E+00"))</f>
        <v>#DIV/0!</v>
      </c>
      <c r="ED204" s="108" t="e">
        <f>VALUE(TEXT((CX204*'TOX and EXPO INPUTS'!$E$22),"0.00E+00"))</f>
        <v>#VALUE!</v>
      </c>
      <c r="EE204" s="108" t="e">
        <f>VALUE(TEXT((CY204*'TOX and EXPO INPUTS'!$E$22),"0.00E+00"))</f>
        <v>#VALUE!</v>
      </c>
      <c r="EF204" s="108" t="e">
        <f>VALUE(TEXT((CZ204*'TOX and EXPO INPUTS'!$E$22),"0.00E+00"))</f>
        <v>#DIV/0!</v>
      </c>
      <c r="EG204" s="108" t="e">
        <f>VALUE(TEXT((DA204*'TOX and EXPO INPUTS'!$E$22),"0.00E+00"))</f>
        <v>#DIV/0!</v>
      </c>
      <c r="EH204" s="108" t="e">
        <f>VALUE(TEXT((DB204*'TOX and EXPO INPUTS'!$E$22),"0.00E+00"))</f>
        <v>#DIV/0!</v>
      </c>
      <c r="EI204" s="108" t="e">
        <f>VALUE(TEXT((DC204*'TOX and EXPO INPUTS'!$E$22),"0.00E+00"))</f>
        <v>#VALUE!</v>
      </c>
      <c r="EJ204" s="108" t="e">
        <f>VALUE(TEXT((DD204*'TOX and EXPO INPUTS'!$E$22),"0.00E+00"))</f>
        <v>#VALUE!</v>
      </c>
      <c r="EK204" s="109" t="e">
        <f>VALUE(TEXT((DE204*'TOX and EXPO INPUTS'!$E$22),"0.00E+00"))</f>
        <v>#VALUE!</v>
      </c>
      <c r="EL204" s="56" t="s">
        <v>77</v>
      </c>
      <c r="EM204" s="36" t="s">
        <v>70</v>
      </c>
      <c r="EN204" s="36" t="s">
        <v>186</v>
      </c>
      <c r="EO204" s="57" t="s">
        <v>70</v>
      </c>
    </row>
    <row r="205" spans="1:145" x14ac:dyDescent="0.25">
      <c r="A205" s="56" t="s">
        <v>4</v>
      </c>
      <c r="B205" s="36" t="s">
        <v>50</v>
      </c>
      <c r="C205" s="36" t="s">
        <v>24</v>
      </c>
      <c r="D205" s="57" t="s">
        <v>0</v>
      </c>
      <c r="E205" s="61" t="s">
        <v>18</v>
      </c>
      <c r="F205" s="92"/>
      <c r="G205" s="64"/>
      <c r="H205" s="56"/>
      <c r="I205" s="64"/>
      <c r="J205" s="100">
        <v>10</v>
      </c>
      <c r="K205" s="100">
        <v>30</v>
      </c>
      <c r="L205" s="70">
        <v>104000</v>
      </c>
      <c r="M205" s="50">
        <v>71000</v>
      </c>
      <c r="N205" s="50">
        <v>40280</v>
      </c>
      <c r="O205" s="53" t="s">
        <v>139</v>
      </c>
      <c r="P205" s="53" t="s">
        <v>139</v>
      </c>
      <c r="Q205" s="66" t="s">
        <v>139</v>
      </c>
      <c r="R205" s="70">
        <v>470</v>
      </c>
      <c r="S205" s="49">
        <v>94</v>
      </c>
      <c r="T205" s="49">
        <v>47</v>
      </c>
      <c r="U205" s="66" t="s">
        <v>139</v>
      </c>
      <c r="V205" s="72">
        <f t="shared" si="272"/>
        <v>0</v>
      </c>
      <c r="W205" s="53">
        <f t="shared" si="272"/>
        <v>0</v>
      </c>
      <c r="X205" s="53">
        <f t="shared" si="272"/>
        <v>0</v>
      </c>
      <c r="Y205" s="53" t="s">
        <v>139</v>
      </c>
      <c r="Z205" s="53" t="s">
        <v>139</v>
      </c>
      <c r="AA205" s="73" t="s">
        <v>139</v>
      </c>
      <c r="AB205" s="72" t="e">
        <f>VALUE(TEXT(((V205*'TOX and EXPO INPUTS'!$E$12)/'TOX and EXPO INPUTS'!$E$27),"0.00E+00"))</f>
        <v>#DIV/0!</v>
      </c>
      <c r="AC205" s="53" t="e">
        <f>VALUE(TEXT(((W205*'TOX and EXPO INPUTS'!$E$12)/'TOX and EXPO INPUTS'!$E$27),"0.00E+00"))</f>
        <v>#DIV/0!</v>
      </c>
      <c r="AD205" s="53" t="e">
        <f>VALUE(TEXT(((X205*'TOX and EXPO INPUTS'!$E$12)/'TOX and EXPO INPUTS'!$E$27),"0.00E+00"))</f>
        <v>#DIV/0!</v>
      </c>
      <c r="AE205" s="53" t="s">
        <v>139</v>
      </c>
      <c r="AF205" s="53" t="s">
        <v>139</v>
      </c>
      <c r="AG205" s="73" t="s">
        <v>139</v>
      </c>
      <c r="AH205" s="72">
        <f t="shared" si="273"/>
        <v>0</v>
      </c>
      <c r="AI205" s="53">
        <f t="shared" si="273"/>
        <v>0</v>
      </c>
      <c r="AJ205" s="53">
        <f t="shared" si="273"/>
        <v>0</v>
      </c>
      <c r="AK205" s="73" t="s">
        <v>139</v>
      </c>
      <c r="AL205" s="72" t="e">
        <f>VALUE(TEXT(((AH205*'TOX and EXPO INPUTS'!$E$20)/'TOX and EXPO INPUTS'!$E$29),"0.00E+00"))</f>
        <v>#DIV/0!</v>
      </c>
      <c r="AM205" s="53" t="e">
        <f>VALUE(TEXT(((AI205*'TOX and EXPO INPUTS'!$E$20)/'TOX and EXPO INPUTS'!$E$29),"0.00E+00"))</f>
        <v>#DIV/0!</v>
      </c>
      <c r="AN205" s="53" t="e">
        <f>VALUE(TEXT(((AJ205*'TOX and EXPO INPUTS'!$E$20)/'TOX and EXPO INPUTS'!$E$29),"0.00E+00"))</f>
        <v>#DIV/0!</v>
      </c>
      <c r="AO205" s="73" t="s">
        <v>139</v>
      </c>
      <c r="AP205" s="72" t="e">
        <f t="shared" si="274"/>
        <v>#DIV/0!</v>
      </c>
      <c r="AQ205" s="53" t="e">
        <f t="shared" si="275"/>
        <v>#DIV/0!</v>
      </c>
      <c r="AR205" s="53" t="e">
        <f t="shared" si="276"/>
        <v>#DIV/0!</v>
      </c>
      <c r="AS205" s="53" t="s">
        <v>139</v>
      </c>
      <c r="AT205" s="53" t="s">
        <v>139</v>
      </c>
      <c r="AU205" s="53" t="e">
        <f t="shared" si="277"/>
        <v>#DIV/0!</v>
      </c>
      <c r="AV205" s="53" t="e">
        <f t="shared" si="278"/>
        <v>#DIV/0!</v>
      </c>
      <c r="AW205" s="53" t="e">
        <f t="shared" si="279"/>
        <v>#DIV/0!</v>
      </c>
      <c r="AX205" s="53" t="s">
        <v>139</v>
      </c>
      <c r="AY205" s="53" t="s">
        <v>139</v>
      </c>
      <c r="AZ205" s="53" t="e">
        <f t="shared" si="280"/>
        <v>#DIV/0!</v>
      </c>
      <c r="BA205" s="53" t="e">
        <f t="shared" si="281"/>
        <v>#DIV/0!</v>
      </c>
      <c r="BB205" s="53" t="e">
        <f t="shared" si="282"/>
        <v>#DIV/0!</v>
      </c>
      <c r="BC205" s="53" t="s">
        <v>139</v>
      </c>
      <c r="BD205" s="53" t="s">
        <v>139</v>
      </c>
      <c r="BE205" s="73" t="s">
        <v>139</v>
      </c>
      <c r="BF205" s="72" t="e">
        <f>VALUE(TEXT((AB205*$J205/365*'TOX and EXPO INPUTS'!$E$32/'TOX and EXPO INPUTS'!$E$33),"0.00E+00"))</f>
        <v>#DIV/0!</v>
      </c>
      <c r="BG205" s="53" t="e">
        <f>VALUE(TEXT((AC205*$J205/365*'TOX and EXPO INPUTS'!$E$32/'TOX and EXPO INPUTS'!$E$33),"0.00E+00"))</f>
        <v>#DIV/0!</v>
      </c>
      <c r="BH205" s="53" t="e">
        <f>VALUE(TEXT((AD205*$J205/365*'TOX and EXPO INPUTS'!$E$32/'TOX and EXPO INPUTS'!$E$33),"0.00E+00"))</f>
        <v>#DIV/0!</v>
      </c>
      <c r="BI205" s="53" t="s">
        <v>139</v>
      </c>
      <c r="BJ205" s="53" t="s">
        <v>139</v>
      </c>
      <c r="BK205" s="73" t="s">
        <v>139</v>
      </c>
      <c r="BL205" s="72" t="e">
        <f>VALUE(TEXT((AB205*$K205/365*'TOX and EXPO INPUTS'!$E$32/'TOX and EXPO INPUTS'!$E$33),"0.00E+00"))</f>
        <v>#DIV/0!</v>
      </c>
      <c r="BM205" s="53" t="e">
        <f>VALUE(TEXT((AC205*$K205/365*'TOX and EXPO INPUTS'!$E$32/'TOX and EXPO INPUTS'!$E$33),"0.00E+00"))</f>
        <v>#DIV/0!</v>
      </c>
      <c r="BN205" s="53" t="e">
        <f>VALUE(TEXT((AD205*$K205/365*'TOX and EXPO INPUTS'!$E$32/'TOX and EXPO INPUTS'!$E$33),"0.00E+00"))</f>
        <v>#DIV/0!</v>
      </c>
      <c r="BO205" s="53" t="s">
        <v>139</v>
      </c>
      <c r="BP205" s="53" t="s">
        <v>139</v>
      </c>
      <c r="BQ205" s="73" t="s">
        <v>139</v>
      </c>
      <c r="BR205" s="72" t="e">
        <f>VALUE(TEXT((AL205*$J205/365*'TOX and EXPO INPUTS'!$E$32/'TOX and EXPO INPUTS'!$E$33),"0.00E+00"))</f>
        <v>#DIV/0!</v>
      </c>
      <c r="BS205" s="53" t="e">
        <f>VALUE(TEXT((AM205*$J205/365*'TOX and EXPO INPUTS'!$E$32/'TOX and EXPO INPUTS'!$E$33),"0.00E+00"))</f>
        <v>#DIV/0!</v>
      </c>
      <c r="BT205" s="53" t="e">
        <f>VALUE(TEXT((AN205*$J205/365*'TOX and EXPO INPUTS'!$E$32/'TOX and EXPO INPUTS'!$E$33),"0.00E+00"))</f>
        <v>#DIV/0!</v>
      </c>
      <c r="BU205" s="73" t="s">
        <v>139</v>
      </c>
      <c r="BV205" s="72" t="e">
        <f>VALUE(TEXT((AL205*$K205/365*'TOX and EXPO INPUTS'!$E$32/'TOX and EXPO INPUTS'!$E$33),"0.00E+00"))</f>
        <v>#DIV/0!</v>
      </c>
      <c r="BW205" s="53" t="e">
        <f>VALUE(TEXT((AM205*$K205/365*'TOX and EXPO INPUTS'!$E$32/'TOX and EXPO INPUTS'!$E$33),"0.00E+00"))</f>
        <v>#DIV/0!</v>
      </c>
      <c r="BX205" s="53" t="e">
        <f>VALUE(TEXT((AN205*$K205/365*'TOX and EXPO INPUTS'!$E$32/'TOX and EXPO INPUTS'!$E$33),"0.00E+00"))</f>
        <v>#DIV/0!</v>
      </c>
      <c r="BY205" s="73" t="s">
        <v>139</v>
      </c>
      <c r="BZ205" s="72" t="e">
        <f>VALUE(TEXT((AP205*$J205/365*'TOX and EXPO INPUTS'!$E$32/'TOX and EXPO INPUTS'!$E$33),"0.00E+00"))</f>
        <v>#DIV/0!</v>
      </c>
      <c r="CA205" s="53" t="e">
        <f>VALUE(TEXT((AQ205*$J205/365*'TOX and EXPO INPUTS'!$E$32/'TOX and EXPO INPUTS'!$E$33),"0.00E+00"))</f>
        <v>#DIV/0!</v>
      </c>
      <c r="CB205" s="53" t="e">
        <f>VALUE(TEXT((AR205*$J205/365*'TOX and EXPO INPUTS'!$E$32/'TOX and EXPO INPUTS'!$E$33),"0.00E+00"))</f>
        <v>#DIV/0!</v>
      </c>
      <c r="CC205" s="53" t="e">
        <f>VALUE(TEXT((AS205*$J205/365*'TOX and EXPO INPUTS'!$E$32/'TOX and EXPO INPUTS'!$E$33),"0.00E+00"))</f>
        <v>#VALUE!</v>
      </c>
      <c r="CD205" s="53" t="e">
        <f>VALUE(TEXT((AT205*$J205/365*'TOX and EXPO INPUTS'!$E$32/'TOX and EXPO INPUTS'!$E$33),"0.00E+00"))</f>
        <v>#VALUE!</v>
      </c>
      <c r="CE205" s="53" t="e">
        <f>VALUE(TEXT((AU205*$J205/365*'TOX and EXPO INPUTS'!$E$32/'TOX and EXPO INPUTS'!$E$33),"0.00E+00"))</f>
        <v>#DIV/0!</v>
      </c>
      <c r="CF205" s="53" t="e">
        <f>VALUE(TEXT((AV205*$J205/365*'TOX and EXPO INPUTS'!$E$32/'TOX and EXPO INPUTS'!$E$33),"0.00E+00"))</f>
        <v>#DIV/0!</v>
      </c>
      <c r="CG205" s="53" t="e">
        <f>VALUE(TEXT((AW205*$J205/365*'TOX and EXPO INPUTS'!$E$32/'TOX and EXPO INPUTS'!$E$33),"0.00E+00"))</f>
        <v>#DIV/0!</v>
      </c>
      <c r="CH205" s="53" t="e">
        <f>VALUE(TEXT((AX205*$J205/365*'TOX and EXPO INPUTS'!$E$32/'TOX and EXPO INPUTS'!$E$33),"0.00E+00"))</f>
        <v>#VALUE!</v>
      </c>
      <c r="CI205" s="53" t="e">
        <f>VALUE(TEXT((AY205*$J205/365*'TOX and EXPO INPUTS'!$E$32/'TOX and EXPO INPUTS'!$E$33),"0.00E+00"))</f>
        <v>#VALUE!</v>
      </c>
      <c r="CJ205" s="53" t="e">
        <f>VALUE(TEXT((AZ205*$J205/365*'TOX and EXPO INPUTS'!$E$32/'TOX and EXPO INPUTS'!$E$33),"0.00E+00"))</f>
        <v>#DIV/0!</v>
      </c>
      <c r="CK205" s="53" t="e">
        <f>VALUE(TEXT((BA205*$J205/365*'TOX and EXPO INPUTS'!$E$32/'TOX and EXPO INPUTS'!$E$33),"0.00E+00"))</f>
        <v>#DIV/0!</v>
      </c>
      <c r="CL205" s="53" t="e">
        <f>VALUE(TEXT((BB205*$J205/365*'TOX and EXPO INPUTS'!$E$32/'TOX and EXPO INPUTS'!$E$33),"0.00E+00"))</f>
        <v>#DIV/0!</v>
      </c>
      <c r="CM205" s="53" t="e">
        <f>VALUE(TEXT((BC205*$J205/365*'TOX and EXPO INPUTS'!$E$32/'TOX and EXPO INPUTS'!$E$33),"0.00E+00"))</f>
        <v>#VALUE!</v>
      </c>
      <c r="CN205" s="53" t="e">
        <f>VALUE(TEXT((BD205*$J205/365*'TOX and EXPO INPUTS'!$E$32/'TOX and EXPO INPUTS'!$E$33),"0.00E+00"))</f>
        <v>#VALUE!</v>
      </c>
      <c r="CO205" s="73" t="e">
        <f>VALUE(TEXT((BE205*$J205/365*'TOX and EXPO INPUTS'!$E$32/'TOX and EXPO INPUTS'!$E$33),"0.00E+00"))</f>
        <v>#VALUE!</v>
      </c>
      <c r="CP205" s="72" t="e">
        <f>VALUE(TEXT((AP205*$K205/365*'TOX and EXPO INPUTS'!$E$32/'TOX and EXPO INPUTS'!$E$33),"0.00E+00"))</f>
        <v>#DIV/0!</v>
      </c>
      <c r="CQ205" s="53" t="e">
        <f>VALUE(TEXT((AQ205*$K205/365*'TOX and EXPO INPUTS'!$E$32/'TOX and EXPO INPUTS'!$E$33),"0.00E+00"))</f>
        <v>#DIV/0!</v>
      </c>
      <c r="CR205" s="53" t="e">
        <f>VALUE(TEXT((AR205*$K205/365*'TOX and EXPO INPUTS'!$E$32/'TOX and EXPO INPUTS'!$E$33),"0.00E+00"))</f>
        <v>#DIV/0!</v>
      </c>
      <c r="CS205" s="53" t="e">
        <f>VALUE(TEXT((AS205*$K205/365*'TOX and EXPO INPUTS'!$E$32/'TOX and EXPO INPUTS'!$E$33),"0.00E+00"))</f>
        <v>#VALUE!</v>
      </c>
      <c r="CT205" s="53" t="e">
        <f>VALUE(TEXT((AT205*$K205/365*'TOX and EXPO INPUTS'!$E$32/'TOX and EXPO INPUTS'!$E$33),"0.00E+00"))</f>
        <v>#VALUE!</v>
      </c>
      <c r="CU205" s="53" t="e">
        <f>VALUE(TEXT((AU205*$K205/365*'TOX and EXPO INPUTS'!$E$32/'TOX and EXPO INPUTS'!$E$33),"0.00E+00"))</f>
        <v>#DIV/0!</v>
      </c>
      <c r="CV205" s="53" t="e">
        <f>VALUE(TEXT((AV205*$K205/365*'TOX and EXPO INPUTS'!$E$32/'TOX and EXPO INPUTS'!$E$33),"0.00E+00"))</f>
        <v>#DIV/0!</v>
      </c>
      <c r="CW205" s="53" t="e">
        <f>VALUE(TEXT((AW205*$K205/365*'TOX and EXPO INPUTS'!$E$32/'TOX and EXPO INPUTS'!$E$33),"0.00E+00"))</f>
        <v>#DIV/0!</v>
      </c>
      <c r="CX205" s="53" t="e">
        <f>VALUE(TEXT((AX205*$K205/365*'TOX and EXPO INPUTS'!$E$32/'TOX and EXPO INPUTS'!$E$33),"0.00E+00"))</f>
        <v>#VALUE!</v>
      </c>
      <c r="CY205" s="53" t="e">
        <f>VALUE(TEXT((AY205*$K205/365*'TOX and EXPO INPUTS'!$E$32/'TOX and EXPO INPUTS'!$E$33),"0.00E+00"))</f>
        <v>#VALUE!</v>
      </c>
      <c r="CZ205" s="53" t="e">
        <f>VALUE(TEXT((AZ205*$K205/365*'TOX and EXPO INPUTS'!$E$32/'TOX and EXPO INPUTS'!$E$33),"0.00E+00"))</f>
        <v>#DIV/0!</v>
      </c>
      <c r="DA205" s="53" t="e">
        <f>VALUE(TEXT((BA205*$K205/365*'TOX and EXPO INPUTS'!$E$32/'TOX and EXPO INPUTS'!$E$33),"0.00E+00"))</f>
        <v>#DIV/0!</v>
      </c>
      <c r="DB205" s="53" t="e">
        <f>VALUE(TEXT((BB205*$K205/365*'TOX and EXPO INPUTS'!$E$32/'TOX and EXPO INPUTS'!$E$33),"0.00E+00"))</f>
        <v>#DIV/0!</v>
      </c>
      <c r="DC205" s="53" t="e">
        <f>VALUE(TEXT((BC205*$K205/365*'TOX and EXPO INPUTS'!$E$32/'TOX and EXPO INPUTS'!$E$33),"0.00E+00"))</f>
        <v>#VALUE!</v>
      </c>
      <c r="DD205" s="53" t="e">
        <f>VALUE(TEXT((BD205*$K205/365*'TOX and EXPO INPUTS'!$E$32/'TOX and EXPO INPUTS'!$E$33),"0.00E+00"))</f>
        <v>#VALUE!</v>
      </c>
      <c r="DE205" s="73" t="e">
        <f>VALUE(TEXT((BE205*$K205/365*'TOX and EXPO INPUTS'!$E$32/'TOX and EXPO INPUTS'!$E$33),"0.00E+00"))</f>
        <v>#VALUE!</v>
      </c>
      <c r="DF205" s="110" t="e">
        <f>VALUE(TEXT((BZ205*'TOX and EXPO INPUTS'!$E$22),"0.00E+00"))</f>
        <v>#DIV/0!</v>
      </c>
      <c r="DG205" s="108" t="e">
        <f>VALUE(TEXT((CA205*'TOX and EXPO INPUTS'!$E$22),"0.00E+00"))</f>
        <v>#DIV/0!</v>
      </c>
      <c r="DH205" s="108" t="e">
        <f>VALUE(TEXT((CB205*'TOX and EXPO INPUTS'!$E$22),"0.00E+00"))</f>
        <v>#DIV/0!</v>
      </c>
      <c r="DI205" s="108" t="e">
        <f>VALUE(TEXT((CC205*'TOX and EXPO INPUTS'!$E$22),"0.00E+00"))</f>
        <v>#VALUE!</v>
      </c>
      <c r="DJ205" s="108" t="e">
        <f>VALUE(TEXT((CD205*'TOX and EXPO INPUTS'!$E$22),"0.00E+00"))</f>
        <v>#VALUE!</v>
      </c>
      <c r="DK205" s="108" t="e">
        <f>VALUE(TEXT((CE205*'TOX and EXPO INPUTS'!$E$22),"0.00E+00"))</f>
        <v>#DIV/0!</v>
      </c>
      <c r="DL205" s="108" t="e">
        <f>VALUE(TEXT((CF205*'TOX and EXPO INPUTS'!$E$22),"0.00E+00"))</f>
        <v>#DIV/0!</v>
      </c>
      <c r="DM205" s="108" t="e">
        <f>VALUE(TEXT((CG205*'TOX and EXPO INPUTS'!$E$22),"0.00E+00"))</f>
        <v>#DIV/0!</v>
      </c>
      <c r="DN205" s="108" t="e">
        <f>VALUE(TEXT((CH205*'TOX and EXPO INPUTS'!$E$22),"0.00E+00"))</f>
        <v>#VALUE!</v>
      </c>
      <c r="DO205" s="108" t="e">
        <f>VALUE(TEXT((CI205*'TOX and EXPO INPUTS'!$E$22),"0.00E+00"))</f>
        <v>#VALUE!</v>
      </c>
      <c r="DP205" s="108" t="e">
        <f>VALUE(TEXT((CJ205*'TOX and EXPO INPUTS'!$E$22),"0.00E+00"))</f>
        <v>#DIV/0!</v>
      </c>
      <c r="DQ205" s="108" t="e">
        <f>VALUE(TEXT((CK205*'TOX and EXPO INPUTS'!$E$22),"0.00E+00"))</f>
        <v>#DIV/0!</v>
      </c>
      <c r="DR205" s="108" t="e">
        <f>VALUE(TEXT((CL205*'TOX and EXPO INPUTS'!$E$22),"0.00E+00"))</f>
        <v>#DIV/0!</v>
      </c>
      <c r="DS205" s="108" t="e">
        <f>VALUE(TEXT((CM205*'TOX and EXPO INPUTS'!$E$22),"0.00E+00"))</f>
        <v>#VALUE!</v>
      </c>
      <c r="DT205" s="108" t="e">
        <f>VALUE(TEXT((CN205*'TOX and EXPO INPUTS'!$E$22),"0.00E+00"))</f>
        <v>#VALUE!</v>
      </c>
      <c r="DU205" s="109" t="e">
        <f>VALUE(TEXT((CO205*'TOX and EXPO INPUTS'!$E$22),"0.00E+00"))</f>
        <v>#VALUE!</v>
      </c>
      <c r="DV205" s="110" t="e">
        <f>VALUE(TEXT((CP205*'TOX and EXPO INPUTS'!$E$22),"0.00E+00"))</f>
        <v>#DIV/0!</v>
      </c>
      <c r="DW205" s="108" t="e">
        <f>VALUE(TEXT((CQ205*'TOX and EXPO INPUTS'!$E$22),"0.00E+00"))</f>
        <v>#DIV/0!</v>
      </c>
      <c r="DX205" s="108" t="e">
        <f>VALUE(TEXT((CR205*'TOX and EXPO INPUTS'!$E$22),"0.00E+00"))</f>
        <v>#DIV/0!</v>
      </c>
      <c r="DY205" s="108" t="e">
        <f>VALUE(TEXT((CS205*'TOX and EXPO INPUTS'!$E$22),"0.00E+00"))</f>
        <v>#VALUE!</v>
      </c>
      <c r="DZ205" s="108" t="e">
        <f>VALUE(TEXT((CT205*'TOX and EXPO INPUTS'!$E$22),"0.00E+00"))</f>
        <v>#VALUE!</v>
      </c>
      <c r="EA205" s="108" t="e">
        <f>VALUE(TEXT((CU205*'TOX and EXPO INPUTS'!$E$22),"0.00E+00"))</f>
        <v>#DIV/0!</v>
      </c>
      <c r="EB205" s="108" t="e">
        <f>VALUE(TEXT((CV205*'TOX and EXPO INPUTS'!$E$22),"0.00E+00"))</f>
        <v>#DIV/0!</v>
      </c>
      <c r="EC205" s="108" t="e">
        <f>VALUE(TEXT((CW205*'TOX and EXPO INPUTS'!$E$22),"0.00E+00"))</f>
        <v>#DIV/0!</v>
      </c>
      <c r="ED205" s="108" t="e">
        <f>VALUE(TEXT((CX205*'TOX and EXPO INPUTS'!$E$22),"0.00E+00"))</f>
        <v>#VALUE!</v>
      </c>
      <c r="EE205" s="108" t="e">
        <f>VALUE(TEXT((CY205*'TOX and EXPO INPUTS'!$E$22),"0.00E+00"))</f>
        <v>#VALUE!</v>
      </c>
      <c r="EF205" s="108" t="e">
        <f>VALUE(TEXT((CZ205*'TOX and EXPO INPUTS'!$E$22),"0.00E+00"))</f>
        <v>#DIV/0!</v>
      </c>
      <c r="EG205" s="108" t="e">
        <f>VALUE(TEXT((DA205*'TOX and EXPO INPUTS'!$E$22),"0.00E+00"))</f>
        <v>#DIV/0!</v>
      </c>
      <c r="EH205" s="108" t="e">
        <f>VALUE(TEXT((DB205*'TOX and EXPO INPUTS'!$E$22),"0.00E+00"))</f>
        <v>#DIV/0!</v>
      </c>
      <c r="EI205" s="108" t="e">
        <f>VALUE(TEXT((DC205*'TOX and EXPO INPUTS'!$E$22),"0.00E+00"))</f>
        <v>#VALUE!</v>
      </c>
      <c r="EJ205" s="108" t="e">
        <f>VALUE(TEXT((DD205*'TOX and EXPO INPUTS'!$E$22),"0.00E+00"))</f>
        <v>#VALUE!</v>
      </c>
      <c r="EK205" s="109" t="e">
        <f>VALUE(TEXT((DE205*'TOX and EXPO INPUTS'!$E$22),"0.00E+00"))</f>
        <v>#VALUE!</v>
      </c>
      <c r="EL205" s="56" t="s">
        <v>77</v>
      </c>
      <c r="EM205" s="36" t="s">
        <v>70</v>
      </c>
      <c r="EN205" s="36" t="s">
        <v>186</v>
      </c>
      <c r="EO205" s="57" t="s">
        <v>70</v>
      </c>
    </row>
    <row r="206" spans="1:145" ht="24" x14ac:dyDescent="0.25">
      <c r="A206" s="56" t="s">
        <v>4</v>
      </c>
      <c r="B206" s="36" t="s">
        <v>50</v>
      </c>
      <c r="C206" s="36" t="s">
        <v>24</v>
      </c>
      <c r="D206" s="57" t="s">
        <v>0</v>
      </c>
      <c r="E206" s="61" t="s">
        <v>40</v>
      </c>
      <c r="F206" s="92"/>
      <c r="G206" s="66" t="s">
        <v>143</v>
      </c>
      <c r="H206" s="56">
        <v>1</v>
      </c>
      <c r="I206" s="66" t="s">
        <v>144</v>
      </c>
      <c r="J206" s="100">
        <v>10</v>
      </c>
      <c r="K206" s="100">
        <v>30</v>
      </c>
      <c r="L206" s="70">
        <v>104000</v>
      </c>
      <c r="M206" s="50">
        <v>71000</v>
      </c>
      <c r="N206" s="50">
        <v>40280</v>
      </c>
      <c r="O206" s="53" t="s">
        <v>139</v>
      </c>
      <c r="P206" s="53" t="s">
        <v>139</v>
      </c>
      <c r="Q206" s="66" t="s">
        <v>139</v>
      </c>
      <c r="R206" s="70">
        <v>470</v>
      </c>
      <c r="S206" s="49">
        <v>94</v>
      </c>
      <c r="T206" s="49">
        <v>47</v>
      </c>
      <c r="U206" s="66" t="s">
        <v>139</v>
      </c>
      <c r="V206" s="72">
        <f t="shared" si="272"/>
        <v>0</v>
      </c>
      <c r="W206" s="53">
        <f t="shared" si="272"/>
        <v>0</v>
      </c>
      <c r="X206" s="53">
        <f t="shared" si="272"/>
        <v>0</v>
      </c>
      <c r="Y206" s="53" t="s">
        <v>139</v>
      </c>
      <c r="Z206" s="53" t="s">
        <v>139</v>
      </c>
      <c r="AA206" s="73" t="s">
        <v>139</v>
      </c>
      <c r="AB206" s="72" t="e">
        <f>VALUE(TEXT(((V206*'TOX and EXPO INPUTS'!$E$12)/'TOX and EXPO INPUTS'!$E$27),"0.00E+00"))</f>
        <v>#DIV/0!</v>
      </c>
      <c r="AC206" s="53" t="e">
        <f>VALUE(TEXT(((W206*'TOX and EXPO INPUTS'!$E$12)/'TOX and EXPO INPUTS'!$E$27),"0.00E+00"))</f>
        <v>#DIV/0!</v>
      </c>
      <c r="AD206" s="53" t="e">
        <f>VALUE(TEXT(((X206*'TOX and EXPO INPUTS'!$E$12)/'TOX and EXPO INPUTS'!$E$27),"0.00E+00"))</f>
        <v>#DIV/0!</v>
      </c>
      <c r="AE206" s="53" t="s">
        <v>139</v>
      </c>
      <c r="AF206" s="53" t="s">
        <v>139</v>
      </c>
      <c r="AG206" s="73" t="s">
        <v>139</v>
      </c>
      <c r="AH206" s="72">
        <f t="shared" si="273"/>
        <v>0</v>
      </c>
      <c r="AI206" s="53">
        <f t="shared" si="273"/>
        <v>0</v>
      </c>
      <c r="AJ206" s="53">
        <f t="shared" si="273"/>
        <v>0</v>
      </c>
      <c r="AK206" s="73" t="s">
        <v>139</v>
      </c>
      <c r="AL206" s="72" t="e">
        <f>VALUE(TEXT(((AH206*'TOX and EXPO INPUTS'!$E$20)/'TOX and EXPO INPUTS'!$E$29),"0.00E+00"))</f>
        <v>#DIV/0!</v>
      </c>
      <c r="AM206" s="53" t="e">
        <f>VALUE(TEXT(((AI206*'TOX and EXPO INPUTS'!$E$20)/'TOX and EXPO INPUTS'!$E$29),"0.00E+00"))</f>
        <v>#DIV/0!</v>
      </c>
      <c r="AN206" s="53" t="e">
        <f>VALUE(TEXT(((AJ206*'TOX and EXPO INPUTS'!$E$20)/'TOX and EXPO INPUTS'!$E$29),"0.00E+00"))</f>
        <v>#DIV/0!</v>
      </c>
      <c r="AO206" s="73" t="s">
        <v>139</v>
      </c>
      <c r="AP206" s="72" t="e">
        <f t="shared" si="274"/>
        <v>#DIV/0!</v>
      </c>
      <c r="AQ206" s="53" t="e">
        <f t="shared" si="275"/>
        <v>#DIV/0!</v>
      </c>
      <c r="AR206" s="53" t="e">
        <f t="shared" si="276"/>
        <v>#DIV/0!</v>
      </c>
      <c r="AS206" s="53" t="s">
        <v>139</v>
      </c>
      <c r="AT206" s="53" t="s">
        <v>139</v>
      </c>
      <c r="AU206" s="53" t="e">
        <f t="shared" si="277"/>
        <v>#DIV/0!</v>
      </c>
      <c r="AV206" s="53" t="e">
        <f t="shared" si="278"/>
        <v>#DIV/0!</v>
      </c>
      <c r="AW206" s="53" t="e">
        <f t="shared" si="279"/>
        <v>#DIV/0!</v>
      </c>
      <c r="AX206" s="53" t="s">
        <v>139</v>
      </c>
      <c r="AY206" s="53" t="s">
        <v>139</v>
      </c>
      <c r="AZ206" s="53" t="e">
        <f t="shared" si="280"/>
        <v>#DIV/0!</v>
      </c>
      <c r="BA206" s="53" t="e">
        <f t="shared" si="281"/>
        <v>#DIV/0!</v>
      </c>
      <c r="BB206" s="53" t="e">
        <f t="shared" si="282"/>
        <v>#DIV/0!</v>
      </c>
      <c r="BC206" s="53" t="s">
        <v>139</v>
      </c>
      <c r="BD206" s="53" t="s">
        <v>139</v>
      </c>
      <c r="BE206" s="73" t="s">
        <v>139</v>
      </c>
      <c r="BF206" s="72" t="e">
        <f>VALUE(TEXT((AB206*$J206/365*'TOX and EXPO INPUTS'!$E$32/'TOX and EXPO INPUTS'!$E$33),"0.00E+00"))</f>
        <v>#DIV/0!</v>
      </c>
      <c r="BG206" s="53" t="e">
        <f>VALUE(TEXT((AC206*$J206/365*'TOX and EXPO INPUTS'!$E$32/'TOX and EXPO INPUTS'!$E$33),"0.00E+00"))</f>
        <v>#DIV/0!</v>
      </c>
      <c r="BH206" s="53" t="e">
        <f>VALUE(TEXT((AD206*$J206/365*'TOX and EXPO INPUTS'!$E$32/'TOX and EXPO INPUTS'!$E$33),"0.00E+00"))</f>
        <v>#DIV/0!</v>
      </c>
      <c r="BI206" s="53" t="s">
        <v>139</v>
      </c>
      <c r="BJ206" s="53" t="s">
        <v>139</v>
      </c>
      <c r="BK206" s="73" t="s">
        <v>139</v>
      </c>
      <c r="BL206" s="72" t="e">
        <f>VALUE(TEXT((AB206*$K206/365*'TOX and EXPO INPUTS'!$E$32/'TOX and EXPO INPUTS'!$E$33),"0.00E+00"))</f>
        <v>#DIV/0!</v>
      </c>
      <c r="BM206" s="53" t="e">
        <f>VALUE(TEXT((AC206*$K206/365*'TOX and EXPO INPUTS'!$E$32/'TOX and EXPO INPUTS'!$E$33),"0.00E+00"))</f>
        <v>#DIV/0!</v>
      </c>
      <c r="BN206" s="53" t="e">
        <f>VALUE(TEXT((AD206*$K206/365*'TOX and EXPO INPUTS'!$E$32/'TOX and EXPO INPUTS'!$E$33),"0.00E+00"))</f>
        <v>#DIV/0!</v>
      </c>
      <c r="BO206" s="53" t="s">
        <v>139</v>
      </c>
      <c r="BP206" s="53" t="s">
        <v>139</v>
      </c>
      <c r="BQ206" s="73" t="s">
        <v>139</v>
      </c>
      <c r="BR206" s="72" t="e">
        <f>VALUE(TEXT((AL206*$J206/365*'TOX and EXPO INPUTS'!$E$32/'TOX and EXPO INPUTS'!$E$33),"0.00E+00"))</f>
        <v>#DIV/0!</v>
      </c>
      <c r="BS206" s="53" t="e">
        <f>VALUE(TEXT((AM206*$J206/365*'TOX and EXPO INPUTS'!$E$32/'TOX and EXPO INPUTS'!$E$33),"0.00E+00"))</f>
        <v>#DIV/0!</v>
      </c>
      <c r="BT206" s="53" t="e">
        <f>VALUE(TEXT((AN206*$J206/365*'TOX and EXPO INPUTS'!$E$32/'TOX and EXPO INPUTS'!$E$33),"0.00E+00"))</f>
        <v>#DIV/0!</v>
      </c>
      <c r="BU206" s="73" t="s">
        <v>139</v>
      </c>
      <c r="BV206" s="72" t="e">
        <f>VALUE(TEXT((AL206*$K206/365*'TOX and EXPO INPUTS'!$E$32/'TOX and EXPO INPUTS'!$E$33),"0.00E+00"))</f>
        <v>#DIV/0!</v>
      </c>
      <c r="BW206" s="53" t="e">
        <f>VALUE(TEXT((AM206*$K206/365*'TOX and EXPO INPUTS'!$E$32/'TOX and EXPO INPUTS'!$E$33),"0.00E+00"))</f>
        <v>#DIV/0!</v>
      </c>
      <c r="BX206" s="53" t="e">
        <f>VALUE(TEXT((AN206*$K206/365*'TOX and EXPO INPUTS'!$E$32/'TOX and EXPO INPUTS'!$E$33),"0.00E+00"))</f>
        <v>#DIV/0!</v>
      </c>
      <c r="BY206" s="73" t="s">
        <v>139</v>
      </c>
      <c r="BZ206" s="72" t="e">
        <f>VALUE(TEXT((AP206*$J206/365*'TOX and EXPO INPUTS'!$E$32/'TOX and EXPO INPUTS'!$E$33),"0.00E+00"))</f>
        <v>#DIV/0!</v>
      </c>
      <c r="CA206" s="53" t="e">
        <f>VALUE(TEXT((AQ206*$J206/365*'TOX and EXPO INPUTS'!$E$32/'TOX and EXPO INPUTS'!$E$33),"0.00E+00"))</f>
        <v>#DIV/0!</v>
      </c>
      <c r="CB206" s="53" t="e">
        <f>VALUE(TEXT((AR206*$J206/365*'TOX and EXPO INPUTS'!$E$32/'TOX and EXPO INPUTS'!$E$33),"0.00E+00"))</f>
        <v>#DIV/0!</v>
      </c>
      <c r="CC206" s="53" t="e">
        <f>VALUE(TEXT((AS206*$J206/365*'TOX and EXPO INPUTS'!$E$32/'TOX and EXPO INPUTS'!$E$33),"0.00E+00"))</f>
        <v>#VALUE!</v>
      </c>
      <c r="CD206" s="53" t="e">
        <f>VALUE(TEXT((AT206*$J206/365*'TOX and EXPO INPUTS'!$E$32/'TOX and EXPO INPUTS'!$E$33),"0.00E+00"))</f>
        <v>#VALUE!</v>
      </c>
      <c r="CE206" s="53" t="e">
        <f>VALUE(TEXT((AU206*$J206/365*'TOX and EXPO INPUTS'!$E$32/'TOX and EXPO INPUTS'!$E$33),"0.00E+00"))</f>
        <v>#DIV/0!</v>
      </c>
      <c r="CF206" s="53" t="e">
        <f>VALUE(TEXT((AV206*$J206/365*'TOX and EXPO INPUTS'!$E$32/'TOX and EXPO INPUTS'!$E$33),"0.00E+00"))</f>
        <v>#DIV/0!</v>
      </c>
      <c r="CG206" s="53" t="e">
        <f>VALUE(TEXT((AW206*$J206/365*'TOX and EXPO INPUTS'!$E$32/'TOX and EXPO INPUTS'!$E$33),"0.00E+00"))</f>
        <v>#DIV/0!</v>
      </c>
      <c r="CH206" s="53" t="e">
        <f>VALUE(TEXT((AX206*$J206/365*'TOX and EXPO INPUTS'!$E$32/'TOX and EXPO INPUTS'!$E$33),"0.00E+00"))</f>
        <v>#VALUE!</v>
      </c>
      <c r="CI206" s="53" t="e">
        <f>VALUE(TEXT((AY206*$J206/365*'TOX and EXPO INPUTS'!$E$32/'TOX and EXPO INPUTS'!$E$33),"0.00E+00"))</f>
        <v>#VALUE!</v>
      </c>
      <c r="CJ206" s="53" t="e">
        <f>VALUE(TEXT((AZ206*$J206/365*'TOX and EXPO INPUTS'!$E$32/'TOX and EXPO INPUTS'!$E$33),"0.00E+00"))</f>
        <v>#DIV/0!</v>
      </c>
      <c r="CK206" s="53" t="e">
        <f>VALUE(TEXT((BA206*$J206/365*'TOX and EXPO INPUTS'!$E$32/'TOX and EXPO INPUTS'!$E$33),"0.00E+00"))</f>
        <v>#DIV/0!</v>
      </c>
      <c r="CL206" s="53" t="e">
        <f>VALUE(TEXT((BB206*$J206/365*'TOX and EXPO INPUTS'!$E$32/'TOX and EXPO INPUTS'!$E$33),"0.00E+00"))</f>
        <v>#DIV/0!</v>
      </c>
      <c r="CM206" s="53" t="e">
        <f>VALUE(TEXT((BC206*$J206/365*'TOX and EXPO INPUTS'!$E$32/'TOX and EXPO INPUTS'!$E$33),"0.00E+00"))</f>
        <v>#VALUE!</v>
      </c>
      <c r="CN206" s="53" t="e">
        <f>VALUE(TEXT((BD206*$J206/365*'TOX and EXPO INPUTS'!$E$32/'TOX and EXPO INPUTS'!$E$33),"0.00E+00"))</f>
        <v>#VALUE!</v>
      </c>
      <c r="CO206" s="73" t="e">
        <f>VALUE(TEXT((BE206*$J206/365*'TOX and EXPO INPUTS'!$E$32/'TOX and EXPO INPUTS'!$E$33),"0.00E+00"))</f>
        <v>#VALUE!</v>
      </c>
      <c r="CP206" s="72" t="e">
        <f>VALUE(TEXT((AP206*$K206/365*'TOX and EXPO INPUTS'!$E$32/'TOX and EXPO INPUTS'!$E$33),"0.00E+00"))</f>
        <v>#DIV/0!</v>
      </c>
      <c r="CQ206" s="53" t="e">
        <f>VALUE(TEXT((AQ206*$K206/365*'TOX and EXPO INPUTS'!$E$32/'TOX and EXPO INPUTS'!$E$33),"0.00E+00"))</f>
        <v>#DIV/0!</v>
      </c>
      <c r="CR206" s="53" t="e">
        <f>VALUE(TEXT((AR206*$K206/365*'TOX and EXPO INPUTS'!$E$32/'TOX and EXPO INPUTS'!$E$33),"0.00E+00"))</f>
        <v>#DIV/0!</v>
      </c>
      <c r="CS206" s="53" t="e">
        <f>VALUE(TEXT((AS206*$K206/365*'TOX and EXPO INPUTS'!$E$32/'TOX and EXPO INPUTS'!$E$33),"0.00E+00"))</f>
        <v>#VALUE!</v>
      </c>
      <c r="CT206" s="53" t="e">
        <f>VALUE(TEXT((AT206*$K206/365*'TOX and EXPO INPUTS'!$E$32/'TOX and EXPO INPUTS'!$E$33),"0.00E+00"))</f>
        <v>#VALUE!</v>
      </c>
      <c r="CU206" s="53" t="e">
        <f>VALUE(TEXT((AU206*$K206/365*'TOX and EXPO INPUTS'!$E$32/'TOX and EXPO INPUTS'!$E$33),"0.00E+00"))</f>
        <v>#DIV/0!</v>
      </c>
      <c r="CV206" s="53" t="e">
        <f>VALUE(TEXT((AV206*$K206/365*'TOX and EXPO INPUTS'!$E$32/'TOX and EXPO INPUTS'!$E$33),"0.00E+00"))</f>
        <v>#DIV/0!</v>
      </c>
      <c r="CW206" s="53" t="e">
        <f>VALUE(TEXT((AW206*$K206/365*'TOX and EXPO INPUTS'!$E$32/'TOX and EXPO INPUTS'!$E$33),"0.00E+00"))</f>
        <v>#DIV/0!</v>
      </c>
      <c r="CX206" s="53" t="e">
        <f>VALUE(TEXT((AX206*$K206/365*'TOX and EXPO INPUTS'!$E$32/'TOX and EXPO INPUTS'!$E$33),"0.00E+00"))</f>
        <v>#VALUE!</v>
      </c>
      <c r="CY206" s="53" t="e">
        <f>VALUE(TEXT((AY206*$K206/365*'TOX and EXPO INPUTS'!$E$32/'TOX and EXPO INPUTS'!$E$33),"0.00E+00"))</f>
        <v>#VALUE!</v>
      </c>
      <c r="CZ206" s="53" t="e">
        <f>VALUE(TEXT((AZ206*$K206/365*'TOX and EXPO INPUTS'!$E$32/'TOX and EXPO INPUTS'!$E$33),"0.00E+00"))</f>
        <v>#DIV/0!</v>
      </c>
      <c r="DA206" s="53" t="e">
        <f>VALUE(TEXT((BA206*$K206/365*'TOX and EXPO INPUTS'!$E$32/'TOX and EXPO INPUTS'!$E$33),"0.00E+00"))</f>
        <v>#DIV/0!</v>
      </c>
      <c r="DB206" s="53" t="e">
        <f>VALUE(TEXT((BB206*$K206/365*'TOX and EXPO INPUTS'!$E$32/'TOX and EXPO INPUTS'!$E$33),"0.00E+00"))</f>
        <v>#DIV/0!</v>
      </c>
      <c r="DC206" s="53" t="e">
        <f>VALUE(TEXT((BC206*$K206/365*'TOX and EXPO INPUTS'!$E$32/'TOX and EXPO INPUTS'!$E$33),"0.00E+00"))</f>
        <v>#VALUE!</v>
      </c>
      <c r="DD206" s="53" t="e">
        <f>VALUE(TEXT((BD206*$K206/365*'TOX and EXPO INPUTS'!$E$32/'TOX and EXPO INPUTS'!$E$33),"0.00E+00"))</f>
        <v>#VALUE!</v>
      </c>
      <c r="DE206" s="73" t="e">
        <f>VALUE(TEXT((BE206*$K206/365*'TOX and EXPO INPUTS'!$E$32/'TOX and EXPO INPUTS'!$E$33),"0.00E+00"))</f>
        <v>#VALUE!</v>
      </c>
      <c r="DF206" s="110" t="e">
        <f>VALUE(TEXT((BZ206*'TOX and EXPO INPUTS'!$E$22),"0.00E+00"))</f>
        <v>#DIV/0!</v>
      </c>
      <c r="DG206" s="108" t="e">
        <f>VALUE(TEXT((CA206*'TOX and EXPO INPUTS'!$E$22),"0.00E+00"))</f>
        <v>#DIV/0!</v>
      </c>
      <c r="DH206" s="108" t="e">
        <f>VALUE(TEXT((CB206*'TOX and EXPO INPUTS'!$E$22),"0.00E+00"))</f>
        <v>#DIV/0!</v>
      </c>
      <c r="DI206" s="108" t="e">
        <f>VALUE(TEXT((CC206*'TOX and EXPO INPUTS'!$E$22),"0.00E+00"))</f>
        <v>#VALUE!</v>
      </c>
      <c r="DJ206" s="108" t="e">
        <f>VALUE(TEXT((CD206*'TOX and EXPO INPUTS'!$E$22),"0.00E+00"))</f>
        <v>#VALUE!</v>
      </c>
      <c r="DK206" s="108" t="e">
        <f>VALUE(TEXT((CE206*'TOX and EXPO INPUTS'!$E$22),"0.00E+00"))</f>
        <v>#DIV/0!</v>
      </c>
      <c r="DL206" s="108" t="e">
        <f>VALUE(TEXT((CF206*'TOX and EXPO INPUTS'!$E$22),"0.00E+00"))</f>
        <v>#DIV/0!</v>
      </c>
      <c r="DM206" s="108" t="e">
        <f>VALUE(TEXT((CG206*'TOX and EXPO INPUTS'!$E$22),"0.00E+00"))</f>
        <v>#DIV/0!</v>
      </c>
      <c r="DN206" s="108" t="e">
        <f>VALUE(TEXT((CH206*'TOX and EXPO INPUTS'!$E$22),"0.00E+00"))</f>
        <v>#VALUE!</v>
      </c>
      <c r="DO206" s="108" t="e">
        <f>VALUE(TEXT((CI206*'TOX and EXPO INPUTS'!$E$22),"0.00E+00"))</f>
        <v>#VALUE!</v>
      </c>
      <c r="DP206" s="108" t="e">
        <f>VALUE(TEXT((CJ206*'TOX and EXPO INPUTS'!$E$22),"0.00E+00"))</f>
        <v>#DIV/0!</v>
      </c>
      <c r="DQ206" s="108" t="e">
        <f>VALUE(TEXT((CK206*'TOX and EXPO INPUTS'!$E$22),"0.00E+00"))</f>
        <v>#DIV/0!</v>
      </c>
      <c r="DR206" s="108" t="e">
        <f>VALUE(TEXT((CL206*'TOX and EXPO INPUTS'!$E$22),"0.00E+00"))</f>
        <v>#DIV/0!</v>
      </c>
      <c r="DS206" s="108" t="e">
        <f>VALUE(TEXT((CM206*'TOX and EXPO INPUTS'!$E$22),"0.00E+00"))</f>
        <v>#VALUE!</v>
      </c>
      <c r="DT206" s="108" t="e">
        <f>VALUE(TEXT((CN206*'TOX and EXPO INPUTS'!$E$22),"0.00E+00"))</f>
        <v>#VALUE!</v>
      </c>
      <c r="DU206" s="109" t="e">
        <f>VALUE(TEXT((CO206*'TOX and EXPO INPUTS'!$E$22),"0.00E+00"))</f>
        <v>#VALUE!</v>
      </c>
      <c r="DV206" s="110" t="e">
        <f>VALUE(TEXT((CP206*'TOX and EXPO INPUTS'!$E$22),"0.00E+00"))</f>
        <v>#DIV/0!</v>
      </c>
      <c r="DW206" s="108" t="e">
        <f>VALUE(TEXT((CQ206*'TOX and EXPO INPUTS'!$E$22),"0.00E+00"))</f>
        <v>#DIV/0!</v>
      </c>
      <c r="DX206" s="108" t="e">
        <f>VALUE(TEXT((CR206*'TOX and EXPO INPUTS'!$E$22),"0.00E+00"))</f>
        <v>#DIV/0!</v>
      </c>
      <c r="DY206" s="108" t="e">
        <f>VALUE(TEXT((CS206*'TOX and EXPO INPUTS'!$E$22),"0.00E+00"))</f>
        <v>#VALUE!</v>
      </c>
      <c r="DZ206" s="108" t="e">
        <f>VALUE(TEXT((CT206*'TOX and EXPO INPUTS'!$E$22),"0.00E+00"))</f>
        <v>#VALUE!</v>
      </c>
      <c r="EA206" s="108" t="e">
        <f>VALUE(TEXT((CU206*'TOX and EXPO INPUTS'!$E$22),"0.00E+00"))</f>
        <v>#DIV/0!</v>
      </c>
      <c r="EB206" s="108" t="e">
        <f>VALUE(TEXT((CV206*'TOX and EXPO INPUTS'!$E$22),"0.00E+00"))</f>
        <v>#DIV/0!</v>
      </c>
      <c r="EC206" s="108" t="e">
        <f>VALUE(TEXT((CW206*'TOX and EXPO INPUTS'!$E$22),"0.00E+00"))</f>
        <v>#DIV/0!</v>
      </c>
      <c r="ED206" s="108" t="e">
        <f>VALUE(TEXT((CX206*'TOX and EXPO INPUTS'!$E$22),"0.00E+00"))</f>
        <v>#VALUE!</v>
      </c>
      <c r="EE206" s="108" t="e">
        <f>VALUE(TEXT((CY206*'TOX and EXPO INPUTS'!$E$22),"0.00E+00"))</f>
        <v>#VALUE!</v>
      </c>
      <c r="EF206" s="108" t="e">
        <f>VALUE(TEXT((CZ206*'TOX and EXPO INPUTS'!$E$22),"0.00E+00"))</f>
        <v>#DIV/0!</v>
      </c>
      <c r="EG206" s="108" t="e">
        <f>VALUE(TEXT((DA206*'TOX and EXPO INPUTS'!$E$22),"0.00E+00"))</f>
        <v>#DIV/0!</v>
      </c>
      <c r="EH206" s="108" t="e">
        <f>VALUE(TEXT((DB206*'TOX and EXPO INPUTS'!$E$22),"0.00E+00"))</f>
        <v>#DIV/0!</v>
      </c>
      <c r="EI206" s="108" t="e">
        <f>VALUE(TEXT((DC206*'TOX and EXPO INPUTS'!$E$22),"0.00E+00"))</f>
        <v>#VALUE!</v>
      </c>
      <c r="EJ206" s="108" t="e">
        <f>VALUE(TEXT((DD206*'TOX and EXPO INPUTS'!$E$22),"0.00E+00"))</f>
        <v>#VALUE!</v>
      </c>
      <c r="EK206" s="109" t="e">
        <f>VALUE(TEXT((DE206*'TOX and EXPO INPUTS'!$E$22),"0.00E+00"))</f>
        <v>#VALUE!</v>
      </c>
      <c r="EL206" s="56" t="s">
        <v>77</v>
      </c>
      <c r="EM206" s="36" t="s">
        <v>70</v>
      </c>
      <c r="EN206" s="36" t="s">
        <v>186</v>
      </c>
      <c r="EO206" s="57" t="s">
        <v>70</v>
      </c>
    </row>
    <row r="207" spans="1:145" x14ac:dyDescent="0.25">
      <c r="A207" s="56" t="s">
        <v>4</v>
      </c>
      <c r="B207" s="36" t="s">
        <v>50</v>
      </c>
      <c r="C207" s="36" t="s">
        <v>24</v>
      </c>
      <c r="D207" s="57" t="s">
        <v>0</v>
      </c>
      <c r="E207" s="61" t="s">
        <v>7</v>
      </c>
      <c r="F207" s="92"/>
      <c r="G207" s="64"/>
      <c r="H207" s="56"/>
      <c r="I207" s="64"/>
      <c r="J207" s="100">
        <v>10</v>
      </c>
      <c r="K207" s="100">
        <v>30</v>
      </c>
      <c r="L207" s="70">
        <v>104000</v>
      </c>
      <c r="M207" s="50">
        <v>71000</v>
      </c>
      <c r="N207" s="50">
        <v>40280</v>
      </c>
      <c r="O207" s="53" t="s">
        <v>139</v>
      </c>
      <c r="P207" s="53" t="s">
        <v>139</v>
      </c>
      <c r="Q207" s="66" t="s">
        <v>139</v>
      </c>
      <c r="R207" s="70">
        <v>470</v>
      </c>
      <c r="S207" s="49">
        <v>94</v>
      </c>
      <c r="T207" s="49">
        <v>47</v>
      </c>
      <c r="U207" s="66" t="s">
        <v>139</v>
      </c>
      <c r="V207" s="72">
        <f t="shared" si="272"/>
        <v>0</v>
      </c>
      <c r="W207" s="53">
        <f t="shared" si="272"/>
        <v>0</v>
      </c>
      <c r="X207" s="53">
        <f t="shared" si="272"/>
        <v>0</v>
      </c>
      <c r="Y207" s="53" t="s">
        <v>139</v>
      </c>
      <c r="Z207" s="53" t="s">
        <v>139</v>
      </c>
      <c r="AA207" s="73" t="s">
        <v>139</v>
      </c>
      <c r="AB207" s="72" t="e">
        <f>VALUE(TEXT(((V207*'TOX and EXPO INPUTS'!$E$12)/'TOX and EXPO INPUTS'!$E$27),"0.00E+00"))</f>
        <v>#DIV/0!</v>
      </c>
      <c r="AC207" s="53" t="e">
        <f>VALUE(TEXT(((W207*'TOX and EXPO INPUTS'!$E$12)/'TOX and EXPO INPUTS'!$E$27),"0.00E+00"))</f>
        <v>#DIV/0!</v>
      </c>
      <c r="AD207" s="53" t="e">
        <f>VALUE(TEXT(((X207*'TOX and EXPO INPUTS'!$E$12)/'TOX and EXPO INPUTS'!$E$27),"0.00E+00"))</f>
        <v>#DIV/0!</v>
      </c>
      <c r="AE207" s="53" t="s">
        <v>139</v>
      </c>
      <c r="AF207" s="53" t="s">
        <v>139</v>
      </c>
      <c r="AG207" s="73" t="s">
        <v>139</v>
      </c>
      <c r="AH207" s="72">
        <f t="shared" si="273"/>
        <v>0</v>
      </c>
      <c r="AI207" s="53">
        <f t="shared" si="273"/>
        <v>0</v>
      </c>
      <c r="AJ207" s="53">
        <f t="shared" si="273"/>
        <v>0</v>
      </c>
      <c r="AK207" s="73" t="s">
        <v>139</v>
      </c>
      <c r="AL207" s="72" t="e">
        <f>VALUE(TEXT(((AH207*'TOX and EXPO INPUTS'!$E$20)/'TOX and EXPO INPUTS'!$E$29),"0.00E+00"))</f>
        <v>#DIV/0!</v>
      </c>
      <c r="AM207" s="53" t="e">
        <f>VALUE(TEXT(((AI207*'TOX and EXPO INPUTS'!$E$20)/'TOX and EXPO INPUTS'!$E$29),"0.00E+00"))</f>
        <v>#DIV/0!</v>
      </c>
      <c r="AN207" s="53" t="e">
        <f>VALUE(TEXT(((AJ207*'TOX and EXPO INPUTS'!$E$20)/'TOX and EXPO INPUTS'!$E$29),"0.00E+00"))</f>
        <v>#DIV/0!</v>
      </c>
      <c r="AO207" s="73" t="s">
        <v>139</v>
      </c>
      <c r="AP207" s="72" t="e">
        <f t="shared" si="274"/>
        <v>#DIV/0!</v>
      </c>
      <c r="AQ207" s="53" t="e">
        <f t="shared" si="275"/>
        <v>#DIV/0!</v>
      </c>
      <c r="AR207" s="53" t="e">
        <f t="shared" si="276"/>
        <v>#DIV/0!</v>
      </c>
      <c r="AS207" s="53" t="s">
        <v>139</v>
      </c>
      <c r="AT207" s="53" t="s">
        <v>139</v>
      </c>
      <c r="AU207" s="53" t="e">
        <f t="shared" si="277"/>
        <v>#DIV/0!</v>
      </c>
      <c r="AV207" s="53" t="e">
        <f t="shared" si="278"/>
        <v>#DIV/0!</v>
      </c>
      <c r="AW207" s="53" t="e">
        <f t="shared" si="279"/>
        <v>#DIV/0!</v>
      </c>
      <c r="AX207" s="53" t="s">
        <v>139</v>
      </c>
      <c r="AY207" s="53" t="s">
        <v>139</v>
      </c>
      <c r="AZ207" s="53" t="e">
        <f t="shared" si="280"/>
        <v>#DIV/0!</v>
      </c>
      <c r="BA207" s="53" t="e">
        <f t="shared" si="281"/>
        <v>#DIV/0!</v>
      </c>
      <c r="BB207" s="53" t="e">
        <f t="shared" si="282"/>
        <v>#DIV/0!</v>
      </c>
      <c r="BC207" s="53" t="s">
        <v>139</v>
      </c>
      <c r="BD207" s="53" t="s">
        <v>139</v>
      </c>
      <c r="BE207" s="73" t="s">
        <v>139</v>
      </c>
      <c r="BF207" s="72" t="e">
        <f>VALUE(TEXT((AB207*$J207/365*'TOX and EXPO INPUTS'!$E$32/'TOX and EXPO INPUTS'!$E$33),"0.00E+00"))</f>
        <v>#DIV/0!</v>
      </c>
      <c r="BG207" s="53" t="e">
        <f>VALUE(TEXT((AC207*$J207/365*'TOX and EXPO INPUTS'!$E$32/'TOX and EXPO INPUTS'!$E$33),"0.00E+00"))</f>
        <v>#DIV/0!</v>
      </c>
      <c r="BH207" s="53" t="e">
        <f>VALUE(TEXT((AD207*$J207/365*'TOX and EXPO INPUTS'!$E$32/'TOX and EXPO INPUTS'!$E$33),"0.00E+00"))</f>
        <v>#DIV/0!</v>
      </c>
      <c r="BI207" s="53" t="s">
        <v>139</v>
      </c>
      <c r="BJ207" s="53" t="s">
        <v>139</v>
      </c>
      <c r="BK207" s="73" t="s">
        <v>139</v>
      </c>
      <c r="BL207" s="72" t="e">
        <f>VALUE(TEXT((AB207*$K207/365*'TOX and EXPO INPUTS'!$E$32/'TOX and EXPO INPUTS'!$E$33),"0.00E+00"))</f>
        <v>#DIV/0!</v>
      </c>
      <c r="BM207" s="53" t="e">
        <f>VALUE(TEXT((AC207*$K207/365*'TOX and EXPO INPUTS'!$E$32/'TOX and EXPO INPUTS'!$E$33),"0.00E+00"))</f>
        <v>#DIV/0!</v>
      </c>
      <c r="BN207" s="53" t="e">
        <f>VALUE(TEXT((AD207*$K207/365*'TOX and EXPO INPUTS'!$E$32/'TOX and EXPO INPUTS'!$E$33),"0.00E+00"))</f>
        <v>#DIV/0!</v>
      </c>
      <c r="BO207" s="53" t="s">
        <v>139</v>
      </c>
      <c r="BP207" s="53" t="s">
        <v>139</v>
      </c>
      <c r="BQ207" s="73" t="s">
        <v>139</v>
      </c>
      <c r="BR207" s="72" t="e">
        <f>VALUE(TEXT((AL207*$J207/365*'TOX and EXPO INPUTS'!$E$32/'TOX and EXPO INPUTS'!$E$33),"0.00E+00"))</f>
        <v>#DIV/0!</v>
      </c>
      <c r="BS207" s="53" t="e">
        <f>VALUE(TEXT((AM207*$J207/365*'TOX and EXPO INPUTS'!$E$32/'TOX and EXPO INPUTS'!$E$33),"0.00E+00"))</f>
        <v>#DIV/0!</v>
      </c>
      <c r="BT207" s="53" t="e">
        <f>VALUE(TEXT((AN207*$J207/365*'TOX and EXPO INPUTS'!$E$32/'TOX and EXPO INPUTS'!$E$33),"0.00E+00"))</f>
        <v>#DIV/0!</v>
      </c>
      <c r="BU207" s="73" t="s">
        <v>139</v>
      </c>
      <c r="BV207" s="72" t="e">
        <f>VALUE(TEXT((AL207*$K207/365*'TOX and EXPO INPUTS'!$E$32/'TOX and EXPO INPUTS'!$E$33),"0.00E+00"))</f>
        <v>#DIV/0!</v>
      </c>
      <c r="BW207" s="53" t="e">
        <f>VALUE(TEXT((AM207*$K207/365*'TOX and EXPO INPUTS'!$E$32/'TOX and EXPO INPUTS'!$E$33),"0.00E+00"))</f>
        <v>#DIV/0!</v>
      </c>
      <c r="BX207" s="53" t="e">
        <f>VALUE(TEXT((AN207*$K207/365*'TOX and EXPO INPUTS'!$E$32/'TOX and EXPO INPUTS'!$E$33),"0.00E+00"))</f>
        <v>#DIV/0!</v>
      </c>
      <c r="BY207" s="73" t="s">
        <v>139</v>
      </c>
      <c r="BZ207" s="72" t="e">
        <f>VALUE(TEXT((AP207*$J207/365*'TOX and EXPO INPUTS'!$E$32/'TOX and EXPO INPUTS'!$E$33),"0.00E+00"))</f>
        <v>#DIV/0!</v>
      </c>
      <c r="CA207" s="53" t="e">
        <f>VALUE(TEXT((AQ207*$J207/365*'TOX and EXPO INPUTS'!$E$32/'TOX and EXPO INPUTS'!$E$33),"0.00E+00"))</f>
        <v>#DIV/0!</v>
      </c>
      <c r="CB207" s="53" t="e">
        <f>VALUE(TEXT((AR207*$J207/365*'TOX and EXPO INPUTS'!$E$32/'TOX and EXPO INPUTS'!$E$33),"0.00E+00"))</f>
        <v>#DIV/0!</v>
      </c>
      <c r="CC207" s="53" t="e">
        <f>VALUE(TEXT((AS207*$J207/365*'TOX and EXPO INPUTS'!$E$32/'TOX and EXPO INPUTS'!$E$33),"0.00E+00"))</f>
        <v>#VALUE!</v>
      </c>
      <c r="CD207" s="53" t="e">
        <f>VALUE(TEXT((AT207*$J207/365*'TOX and EXPO INPUTS'!$E$32/'TOX and EXPO INPUTS'!$E$33),"0.00E+00"))</f>
        <v>#VALUE!</v>
      </c>
      <c r="CE207" s="53" t="e">
        <f>VALUE(TEXT((AU207*$J207/365*'TOX and EXPO INPUTS'!$E$32/'TOX and EXPO INPUTS'!$E$33),"0.00E+00"))</f>
        <v>#DIV/0!</v>
      </c>
      <c r="CF207" s="53" t="e">
        <f>VALUE(TEXT((AV207*$J207/365*'TOX and EXPO INPUTS'!$E$32/'TOX and EXPO INPUTS'!$E$33),"0.00E+00"))</f>
        <v>#DIV/0!</v>
      </c>
      <c r="CG207" s="53" t="e">
        <f>VALUE(TEXT((AW207*$J207/365*'TOX and EXPO INPUTS'!$E$32/'TOX and EXPO INPUTS'!$E$33),"0.00E+00"))</f>
        <v>#DIV/0!</v>
      </c>
      <c r="CH207" s="53" t="e">
        <f>VALUE(TEXT((AX207*$J207/365*'TOX and EXPO INPUTS'!$E$32/'TOX and EXPO INPUTS'!$E$33),"0.00E+00"))</f>
        <v>#VALUE!</v>
      </c>
      <c r="CI207" s="53" t="e">
        <f>VALUE(TEXT((AY207*$J207/365*'TOX and EXPO INPUTS'!$E$32/'TOX and EXPO INPUTS'!$E$33),"0.00E+00"))</f>
        <v>#VALUE!</v>
      </c>
      <c r="CJ207" s="53" t="e">
        <f>VALUE(TEXT((AZ207*$J207/365*'TOX and EXPO INPUTS'!$E$32/'TOX and EXPO INPUTS'!$E$33),"0.00E+00"))</f>
        <v>#DIV/0!</v>
      </c>
      <c r="CK207" s="53" t="e">
        <f>VALUE(TEXT((BA207*$J207/365*'TOX and EXPO INPUTS'!$E$32/'TOX and EXPO INPUTS'!$E$33),"0.00E+00"))</f>
        <v>#DIV/0!</v>
      </c>
      <c r="CL207" s="53" t="e">
        <f>VALUE(TEXT((BB207*$J207/365*'TOX and EXPO INPUTS'!$E$32/'TOX and EXPO INPUTS'!$E$33),"0.00E+00"))</f>
        <v>#DIV/0!</v>
      </c>
      <c r="CM207" s="53" t="e">
        <f>VALUE(TEXT((BC207*$J207/365*'TOX and EXPO INPUTS'!$E$32/'TOX and EXPO INPUTS'!$E$33),"0.00E+00"))</f>
        <v>#VALUE!</v>
      </c>
      <c r="CN207" s="53" t="e">
        <f>VALUE(TEXT((BD207*$J207/365*'TOX and EXPO INPUTS'!$E$32/'TOX and EXPO INPUTS'!$E$33),"0.00E+00"))</f>
        <v>#VALUE!</v>
      </c>
      <c r="CO207" s="73" t="e">
        <f>VALUE(TEXT((BE207*$J207/365*'TOX and EXPO INPUTS'!$E$32/'TOX and EXPO INPUTS'!$E$33),"0.00E+00"))</f>
        <v>#VALUE!</v>
      </c>
      <c r="CP207" s="72" t="e">
        <f>VALUE(TEXT((AP207*$K207/365*'TOX and EXPO INPUTS'!$E$32/'TOX and EXPO INPUTS'!$E$33),"0.00E+00"))</f>
        <v>#DIV/0!</v>
      </c>
      <c r="CQ207" s="53" t="e">
        <f>VALUE(TEXT((AQ207*$K207/365*'TOX and EXPO INPUTS'!$E$32/'TOX and EXPO INPUTS'!$E$33),"0.00E+00"))</f>
        <v>#DIV/0!</v>
      </c>
      <c r="CR207" s="53" t="e">
        <f>VALUE(TEXT((AR207*$K207/365*'TOX and EXPO INPUTS'!$E$32/'TOX and EXPO INPUTS'!$E$33),"0.00E+00"))</f>
        <v>#DIV/0!</v>
      </c>
      <c r="CS207" s="53" t="e">
        <f>VALUE(TEXT((AS207*$K207/365*'TOX and EXPO INPUTS'!$E$32/'TOX and EXPO INPUTS'!$E$33),"0.00E+00"))</f>
        <v>#VALUE!</v>
      </c>
      <c r="CT207" s="53" t="e">
        <f>VALUE(TEXT((AT207*$K207/365*'TOX and EXPO INPUTS'!$E$32/'TOX and EXPO INPUTS'!$E$33),"0.00E+00"))</f>
        <v>#VALUE!</v>
      </c>
      <c r="CU207" s="53" t="e">
        <f>VALUE(TEXT((AU207*$K207/365*'TOX and EXPO INPUTS'!$E$32/'TOX and EXPO INPUTS'!$E$33),"0.00E+00"))</f>
        <v>#DIV/0!</v>
      </c>
      <c r="CV207" s="53" t="e">
        <f>VALUE(TEXT((AV207*$K207/365*'TOX and EXPO INPUTS'!$E$32/'TOX and EXPO INPUTS'!$E$33),"0.00E+00"))</f>
        <v>#DIV/0!</v>
      </c>
      <c r="CW207" s="53" t="e">
        <f>VALUE(TEXT((AW207*$K207/365*'TOX and EXPO INPUTS'!$E$32/'TOX and EXPO INPUTS'!$E$33),"0.00E+00"))</f>
        <v>#DIV/0!</v>
      </c>
      <c r="CX207" s="53" t="e">
        <f>VALUE(TEXT((AX207*$K207/365*'TOX and EXPO INPUTS'!$E$32/'TOX and EXPO INPUTS'!$E$33),"0.00E+00"))</f>
        <v>#VALUE!</v>
      </c>
      <c r="CY207" s="53" t="e">
        <f>VALUE(TEXT((AY207*$K207/365*'TOX and EXPO INPUTS'!$E$32/'TOX and EXPO INPUTS'!$E$33),"0.00E+00"))</f>
        <v>#VALUE!</v>
      </c>
      <c r="CZ207" s="53" t="e">
        <f>VALUE(TEXT((AZ207*$K207/365*'TOX and EXPO INPUTS'!$E$32/'TOX and EXPO INPUTS'!$E$33),"0.00E+00"))</f>
        <v>#DIV/0!</v>
      </c>
      <c r="DA207" s="53" t="e">
        <f>VALUE(TEXT((BA207*$K207/365*'TOX and EXPO INPUTS'!$E$32/'TOX and EXPO INPUTS'!$E$33),"0.00E+00"))</f>
        <v>#DIV/0!</v>
      </c>
      <c r="DB207" s="53" t="e">
        <f>VALUE(TEXT((BB207*$K207/365*'TOX and EXPO INPUTS'!$E$32/'TOX and EXPO INPUTS'!$E$33),"0.00E+00"))</f>
        <v>#DIV/0!</v>
      </c>
      <c r="DC207" s="53" t="e">
        <f>VALUE(TEXT((BC207*$K207/365*'TOX and EXPO INPUTS'!$E$32/'TOX and EXPO INPUTS'!$E$33),"0.00E+00"))</f>
        <v>#VALUE!</v>
      </c>
      <c r="DD207" s="53" t="e">
        <f>VALUE(TEXT((BD207*$K207/365*'TOX and EXPO INPUTS'!$E$32/'TOX and EXPO INPUTS'!$E$33),"0.00E+00"))</f>
        <v>#VALUE!</v>
      </c>
      <c r="DE207" s="73" t="e">
        <f>VALUE(TEXT((BE207*$K207/365*'TOX and EXPO INPUTS'!$E$32/'TOX and EXPO INPUTS'!$E$33),"0.00E+00"))</f>
        <v>#VALUE!</v>
      </c>
      <c r="DF207" s="110" t="e">
        <f>VALUE(TEXT((BZ207*'TOX and EXPO INPUTS'!$E$22),"0.00E+00"))</f>
        <v>#DIV/0!</v>
      </c>
      <c r="DG207" s="108" t="e">
        <f>VALUE(TEXT((CA207*'TOX and EXPO INPUTS'!$E$22),"0.00E+00"))</f>
        <v>#DIV/0!</v>
      </c>
      <c r="DH207" s="108" t="e">
        <f>VALUE(TEXT((CB207*'TOX and EXPO INPUTS'!$E$22),"0.00E+00"))</f>
        <v>#DIV/0!</v>
      </c>
      <c r="DI207" s="108" t="e">
        <f>VALUE(TEXT((CC207*'TOX and EXPO INPUTS'!$E$22),"0.00E+00"))</f>
        <v>#VALUE!</v>
      </c>
      <c r="DJ207" s="108" t="e">
        <f>VALUE(TEXT((CD207*'TOX and EXPO INPUTS'!$E$22),"0.00E+00"))</f>
        <v>#VALUE!</v>
      </c>
      <c r="DK207" s="108" t="e">
        <f>VALUE(TEXT((CE207*'TOX and EXPO INPUTS'!$E$22),"0.00E+00"))</f>
        <v>#DIV/0!</v>
      </c>
      <c r="DL207" s="108" t="e">
        <f>VALUE(TEXT((CF207*'TOX and EXPO INPUTS'!$E$22),"0.00E+00"))</f>
        <v>#DIV/0!</v>
      </c>
      <c r="DM207" s="108" t="e">
        <f>VALUE(TEXT((CG207*'TOX and EXPO INPUTS'!$E$22),"0.00E+00"))</f>
        <v>#DIV/0!</v>
      </c>
      <c r="DN207" s="108" t="e">
        <f>VALUE(TEXT((CH207*'TOX and EXPO INPUTS'!$E$22),"0.00E+00"))</f>
        <v>#VALUE!</v>
      </c>
      <c r="DO207" s="108" t="e">
        <f>VALUE(TEXT((CI207*'TOX and EXPO INPUTS'!$E$22),"0.00E+00"))</f>
        <v>#VALUE!</v>
      </c>
      <c r="DP207" s="108" t="e">
        <f>VALUE(TEXT((CJ207*'TOX and EXPO INPUTS'!$E$22),"0.00E+00"))</f>
        <v>#DIV/0!</v>
      </c>
      <c r="DQ207" s="108" t="e">
        <f>VALUE(TEXT((CK207*'TOX and EXPO INPUTS'!$E$22),"0.00E+00"))</f>
        <v>#DIV/0!</v>
      </c>
      <c r="DR207" s="108" t="e">
        <f>VALUE(TEXT((CL207*'TOX and EXPO INPUTS'!$E$22),"0.00E+00"))</f>
        <v>#DIV/0!</v>
      </c>
      <c r="DS207" s="108" t="e">
        <f>VALUE(TEXT((CM207*'TOX and EXPO INPUTS'!$E$22),"0.00E+00"))</f>
        <v>#VALUE!</v>
      </c>
      <c r="DT207" s="108" t="e">
        <f>VALUE(TEXT((CN207*'TOX and EXPO INPUTS'!$E$22),"0.00E+00"))</f>
        <v>#VALUE!</v>
      </c>
      <c r="DU207" s="109" t="e">
        <f>VALUE(TEXT((CO207*'TOX and EXPO INPUTS'!$E$22),"0.00E+00"))</f>
        <v>#VALUE!</v>
      </c>
      <c r="DV207" s="110" t="e">
        <f>VALUE(TEXT((CP207*'TOX and EXPO INPUTS'!$E$22),"0.00E+00"))</f>
        <v>#DIV/0!</v>
      </c>
      <c r="DW207" s="108" t="e">
        <f>VALUE(TEXT((CQ207*'TOX and EXPO INPUTS'!$E$22),"0.00E+00"))</f>
        <v>#DIV/0!</v>
      </c>
      <c r="DX207" s="108" t="e">
        <f>VALUE(TEXT((CR207*'TOX and EXPO INPUTS'!$E$22),"0.00E+00"))</f>
        <v>#DIV/0!</v>
      </c>
      <c r="DY207" s="108" t="e">
        <f>VALUE(TEXT((CS207*'TOX and EXPO INPUTS'!$E$22),"0.00E+00"))</f>
        <v>#VALUE!</v>
      </c>
      <c r="DZ207" s="108" t="e">
        <f>VALUE(TEXT((CT207*'TOX and EXPO INPUTS'!$E$22),"0.00E+00"))</f>
        <v>#VALUE!</v>
      </c>
      <c r="EA207" s="108" t="e">
        <f>VALUE(TEXT((CU207*'TOX and EXPO INPUTS'!$E$22),"0.00E+00"))</f>
        <v>#DIV/0!</v>
      </c>
      <c r="EB207" s="108" t="e">
        <f>VALUE(TEXT((CV207*'TOX and EXPO INPUTS'!$E$22),"0.00E+00"))</f>
        <v>#DIV/0!</v>
      </c>
      <c r="EC207" s="108" t="e">
        <f>VALUE(TEXT((CW207*'TOX and EXPO INPUTS'!$E$22),"0.00E+00"))</f>
        <v>#DIV/0!</v>
      </c>
      <c r="ED207" s="108" t="e">
        <f>VALUE(TEXT((CX207*'TOX and EXPO INPUTS'!$E$22),"0.00E+00"))</f>
        <v>#VALUE!</v>
      </c>
      <c r="EE207" s="108" t="e">
        <f>VALUE(TEXT((CY207*'TOX and EXPO INPUTS'!$E$22),"0.00E+00"))</f>
        <v>#VALUE!</v>
      </c>
      <c r="EF207" s="108" t="e">
        <f>VALUE(TEXT((CZ207*'TOX and EXPO INPUTS'!$E$22),"0.00E+00"))</f>
        <v>#DIV/0!</v>
      </c>
      <c r="EG207" s="108" t="e">
        <f>VALUE(TEXT((DA207*'TOX and EXPO INPUTS'!$E$22),"0.00E+00"))</f>
        <v>#DIV/0!</v>
      </c>
      <c r="EH207" s="108" t="e">
        <f>VALUE(TEXT((DB207*'TOX and EXPO INPUTS'!$E$22),"0.00E+00"))</f>
        <v>#DIV/0!</v>
      </c>
      <c r="EI207" s="108" t="e">
        <f>VALUE(TEXT((DC207*'TOX and EXPO INPUTS'!$E$22),"0.00E+00"))</f>
        <v>#VALUE!</v>
      </c>
      <c r="EJ207" s="108" t="e">
        <f>VALUE(TEXT((DD207*'TOX and EXPO INPUTS'!$E$22),"0.00E+00"))</f>
        <v>#VALUE!</v>
      </c>
      <c r="EK207" s="109" t="e">
        <f>VALUE(TEXT((DE207*'TOX and EXPO INPUTS'!$E$22),"0.00E+00"))</f>
        <v>#VALUE!</v>
      </c>
      <c r="EL207" s="56" t="s">
        <v>77</v>
      </c>
      <c r="EM207" s="36" t="s">
        <v>70</v>
      </c>
      <c r="EN207" s="36" t="s">
        <v>186</v>
      </c>
      <c r="EO207" s="57" t="s">
        <v>70</v>
      </c>
    </row>
    <row r="208" spans="1:145" x14ac:dyDescent="0.25">
      <c r="A208" s="56" t="s">
        <v>4</v>
      </c>
      <c r="B208" s="36" t="s">
        <v>50</v>
      </c>
      <c r="C208" s="36" t="s">
        <v>24</v>
      </c>
      <c r="D208" s="57" t="s">
        <v>21</v>
      </c>
      <c r="E208" s="61" t="s">
        <v>31</v>
      </c>
      <c r="F208" s="92"/>
      <c r="G208" s="64"/>
      <c r="H208" s="56"/>
      <c r="I208" s="64"/>
      <c r="J208" s="100">
        <v>10</v>
      </c>
      <c r="K208" s="100">
        <v>30</v>
      </c>
      <c r="L208" s="70">
        <v>104000</v>
      </c>
      <c r="M208" s="50">
        <v>71000</v>
      </c>
      <c r="N208" s="50">
        <v>40280</v>
      </c>
      <c r="O208" s="53" t="s">
        <v>139</v>
      </c>
      <c r="P208" s="53" t="s">
        <v>139</v>
      </c>
      <c r="Q208" s="66" t="s">
        <v>139</v>
      </c>
      <c r="R208" s="70">
        <v>470</v>
      </c>
      <c r="S208" s="49">
        <v>94</v>
      </c>
      <c r="T208" s="49">
        <v>47</v>
      </c>
      <c r="U208" s="66" t="s">
        <v>139</v>
      </c>
      <c r="V208" s="72">
        <f t="shared" si="272"/>
        <v>0</v>
      </c>
      <c r="W208" s="53">
        <f t="shared" si="272"/>
        <v>0</v>
      </c>
      <c r="X208" s="53">
        <f t="shared" si="272"/>
        <v>0</v>
      </c>
      <c r="Y208" s="53" t="s">
        <v>139</v>
      </c>
      <c r="Z208" s="53" t="s">
        <v>139</v>
      </c>
      <c r="AA208" s="73" t="s">
        <v>139</v>
      </c>
      <c r="AB208" s="72" t="e">
        <f>VALUE(TEXT(((V208*'TOX and EXPO INPUTS'!$E$12)/'TOX and EXPO INPUTS'!$E$27),"0.00E+00"))</f>
        <v>#DIV/0!</v>
      </c>
      <c r="AC208" s="53" t="e">
        <f>VALUE(TEXT(((W208*'TOX and EXPO INPUTS'!$E$12)/'TOX and EXPO INPUTS'!$E$27),"0.00E+00"))</f>
        <v>#DIV/0!</v>
      </c>
      <c r="AD208" s="53" t="e">
        <f>VALUE(TEXT(((X208*'TOX and EXPO INPUTS'!$E$12)/'TOX and EXPO INPUTS'!$E$27),"0.00E+00"))</f>
        <v>#DIV/0!</v>
      </c>
      <c r="AE208" s="53" t="s">
        <v>139</v>
      </c>
      <c r="AF208" s="53" t="s">
        <v>139</v>
      </c>
      <c r="AG208" s="73" t="s">
        <v>139</v>
      </c>
      <c r="AH208" s="72">
        <f t="shared" si="273"/>
        <v>0</v>
      </c>
      <c r="AI208" s="53">
        <f t="shared" si="273"/>
        <v>0</v>
      </c>
      <c r="AJ208" s="53">
        <f t="shared" si="273"/>
        <v>0</v>
      </c>
      <c r="AK208" s="73" t="s">
        <v>139</v>
      </c>
      <c r="AL208" s="72" t="e">
        <f>VALUE(TEXT(((AH208*'TOX and EXPO INPUTS'!$E$20)/'TOX and EXPO INPUTS'!$E$29),"0.00E+00"))</f>
        <v>#DIV/0!</v>
      </c>
      <c r="AM208" s="53" t="e">
        <f>VALUE(TEXT(((AI208*'TOX and EXPO INPUTS'!$E$20)/'TOX and EXPO INPUTS'!$E$29),"0.00E+00"))</f>
        <v>#DIV/0!</v>
      </c>
      <c r="AN208" s="53" t="e">
        <f>VALUE(TEXT(((AJ208*'TOX and EXPO INPUTS'!$E$20)/'TOX and EXPO INPUTS'!$E$29),"0.00E+00"))</f>
        <v>#DIV/0!</v>
      </c>
      <c r="AO208" s="73" t="s">
        <v>139</v>
      </c>
      <c r="AP208" s="72" t="e">
        <f t="shared" si="274"/>
        <v>#DIV/0!</v>
      </c>
      <c r="AQ208" s="53" t="e">
        <f t="shared" si="275"/>
        <v>#DIV/0!</v>
      </c>
      <c r="AR208" s="53" t="e">
        <f t="shared" si="276"/>
        <v>#DIV/0!</v>
      </c>
      <c r="AS208" s="53" t="s">
        <v>139</v>
      </c>
      <c r="AT208" s="53" t="s">
        <v>139</v>
      </c>
      <c r="AU208" s="53" t="e">
        <f t="shared" si="277"/>
        <v>#DIV/0!</v>
      </c>
      <c r="AV208" s="53" t="e">
        <f t="shared" si="278"/>
        <v>#DIV/0!</v>
      </c>
      <c r="AW208" s="53" t="e">
        <f t="shared" si="279"/>
        <v>#DIV/0!</v>
      </c>
      <c r="AX208" s="53" t="s">
        <v>139</v>
      </c>
      <c r="AY208" s="53" t="s">
        <v>139</v>
      </c>
      <c r="AZ208" s="53" t="e">
        <f t="shared" si="280"/>
        <v>#DIV/0!</v>
      </c>
      <c r="BA208" s="53" t="e">
        <f t="shared" si="281"/>
        <v>#DIV/0!</v>
      </c>
      <c r="BB208" s="53" t="e">
        <f t="shared" si="282"/>
        <v>#DIV/0!</v>
      </c>
      <c r="BC208" s="53" t="s">
        <v>139</v>
      </c>
      <c r="BD208" s="53" t="s">
        <v>139</v>
      </c>
      <c r="BE208" s="73" t="s">
        <v>139</v>
      </c>
      <c r="BF208" s="72" t="e">
        <f>VALUE(TEXT((AB208*$J208/365*'TOX and EXPO INPUTS'!$E$32/'TOX and EXPO INPUTS'!$E$33),"0.00E+00"))</f>
        <v>#DIV/0!</v>
      </c>
      <c r="BG208" s="53" t="e">
        <f>VALUE(TEXT((AC208*$J208/365*'TOX and EXPO INPUTS'!$E$32/'TOX and EXPO INPUTS'!$E$33),"0.00E+00"))</f>
        <v>#DIV/0!</v>
      </c>
      <c r="BH208" s="53" t="e">
        <f>VALUE(TEXT((AD208*$J208/365*'TOX and EXPO INPUTS'!$E$32/'TOX and EXPO INPUTS'!$E$33),"0.00E+00"))</f>
        <v>#DIV/0!</v>
      </c>
      <c r="BI208" s="53" t="s">
        <v>139</v>
      </c>
      <c r="BJ208" s="53" t="s">
        <v>139</v>
      </c>
      <c r="BK208" s="73" t="s">
        <v>139</v>
      </c>
      <c r="BL208" s="72" t="e">
        <f>VALUE(TEXT((AB208*$K208/365*'TOX and EXPO INPUTS'!$E$32/'TOX and EXPO INPUTS'!$E$33),"0.00E+00"))</f>
        <v>#DIV/0!</v>
      </c>
      <c r="BM208" s="53" t="e">
        <f>VALUE(TEXT((AC208*$K208/365*'TOX and EXPO INPUTS'!$E$32/'TOX and EXPO INPUTS'!$E$33),"0.00E+00"))</f>
        <v>#DIV/0!</v>
      </c>
      <c r="BN208" s="53" t="e">
        <f>VALUE(TEXT((AD208*$K208/365*'TOX and EXPO INPUTS'!$E$32/'TOX and EXPO INPUTS'!$E$33),"0.00E+00"))</f>
        <v>#DIV/0!</v>
      </c>
      <c r="BO208" s="53" t="s">
        <v>139</v>
      </c>
      <c r="BP208" s="53" t="s">
        <v>139</v>
      </c>
      <c r="BQ208" s="73" t="s">
        <v>139</v>
      </c>
      <c r="BR208" s="72" t="e">
        <f>VALUE(TEXT((AL208*$J208/365*'TOX and EXPO INPUTS'!$E$32/'TOX and EXPO INPUTS'!$E$33),"0.00E+00"))</f>
        <v>#DIV/0!</v>
      </c>
      <c r="BS208" s="53" t="e">
        <f>VALUE(TEXT((AM208*$J208/365*'TOX and EXPO INPUTS'!$E$32/'TOX and EXPO INPUTS'!$E$33),"0.00E+00"))</f>
        <v>#DIV/0!</v>
      </c>
      <c r="BT208" s="53" t="e">
        <f>VALUE(TEXT((AN208*$J208/365*'TOX and EXPO INPUTS'!$E$32/'TOX and EXPO INPUTS'!$E$33),"0.00E+00"))</f>
        <v>#DIV/0!</v>
      </c>
      <c r="BU208" s="73" t="s">
        <v>139</v>
      </c>
      <c r="BV208" s="72" t="e">
        <f>VALUE(TEXT((AL208*$K208/365*'TOX and EXPO INPUTS'!$E$32/'TOX and EXPO INPUTS'!$E$33),"0.00E+00"))</f>
        <v>#DIV/0!</v>
      </c>
      <c r="BW208" s="53" t="e">
        <f>VALUE(TEXT((AM208*$K208/365*'TOX and EXPO INPUTS'!$E$32/'TOX and EXPO INPUTS'!$E$33),"0.00E+00"))</f>
        <v>#DIV/0!</v>
      </c>
      <c r="BX208" s="53" t="e">
        <f>VALUE(TEXT((AN208*$K208/365*'TOX and EXPO INPUTS'!$E$32/'TOX and EXPO INPUTS'!$E$33),"0.00E+00"))</f>
        <v>#DIV/0!</v>
      </c>
      <c r="BY208" s="73" t="s">
        <v>139</v>
      </c>
      <c r="BZ208" s="72" t="e">
        <f>VALUE(TEXT((AP208*$J208/365*'TOX and EXPO INPUTS'!$E$32/'TOX and EXPO INPUTS'!$E$33),"0.00E+00"))</f>
        <v>#DIV/0!</v>
      </c>
      <c r="CA208" s="53" t="e">
        <f>VALUE(TEXT((AQ208*$J208/365*'TOX and EXPO INPUTS'!$E$32/'TOX and EXPO INPUTS'!$E$33),"0.00E+00"))</f>
        <v>#DIV/0!</v>
      </c>
      <c r="CB208" s="53" t="e">
        <f>VALUE(TEXT((AR208*$J208/365*'TOX and EXPO INPUTS'!$E$32/'TOX and EXPO INPUTS'!$E$33),"0.00E+00"))</f>
        <v>#DIV/0!</v>
      </c>
      <c r="CC208" s="53" t="e">
        <f>VALUE(TEXT((AS208*$J208/365*'TOX and EXPO INPUTS'!$E$32/'TOX and EXPO INPUTS'!$E$33),"0.00E+00"))</f>
        <v>#VALUE!</v>
      </c>
      <c r="CD208" s="53" t="e">
        <f>VALUE(TEXT((AT208*$J208/365*'TOX and EXPO INPUTS'!$E$32/'TOX and EXPO INPUTS'!$E$33),"0.00E+00"))</f>
        <v>#VALUE!</v>
      </c>
      <c r="CE208" s="53" t="e">
        <f>VALUE(TEXT((AU208*$J208/365*'TOX and EXPO INPUTS'!$E$32/'TOX and EXPO INPUTS'!$E$33),"0.00E+00"))</f>
        <v>#DIV/0!</v>
      </c>
      <c r="CF208" s="53" t="e">
        <f>VALUE(TEXT((AV208*$J208/365*'TOX and EXPO INPUTS'!$E$32/'TOX and EXPO INPUTS'!$E$33),"0.00E+00"))</f>
        <v>#DIV/0!</v>
      </c>
      <c r="CG208" s="53" t="e">
        <f>VALUE(TEXT((AW208*$J208/365*'TOX and EXPO INPUTS'!$E$32/'TOX and EXPO INPUTS'!$E$33),"0.00E+00"))</f>
        <v>#DIV/0!</v>
      </c>
      <c r="CH208" s="53" t="e">
        <f>VALUE(TEXT((AX208*$J208/365*'TOX and EXPO INPUTS'!$E$32/'TOX and EXPO INPUTS'!$E$33),"0.00E+00"))</f>
        <v>#VALUE!</v>
      </c>
      <c r="CI208" s="53" t="e">
        <f>VALUE(TEXT((AY208*$J208/365*'TOX and EXPO INPUTS'!$E$32/'TOX and EXPO INPUTS'!$E$33),"0.00E+00"))</f>
        <v>#VALUE!</v>
      </c>
      <c r="CJ208" s="53" t="e">
        <f>VALUE(TEXT((AZ208*$J208/365*'TOX and EXPO INPUTS'!$E$32/'TOX and EXPO INPUTS'!$E$33),"0.00E+00"))</f>
        <v>#DIV/0!</v>
      </c>
      <c r="CK208" s="53" t="e">
        <f>VALUE(TEXT((BA208*$J208/365*'TOX and EXPO INPUTS'!$E$32/'TOX and EXPO INPUTS'!$E$33),"0.00E+00"))</f>
        <v>#DIV/0!</v>
      </c>
      <c r="CL208" s="53" t="e">
        <f>VALUE(TEXT((BB208*$J208/365*'TOX and EXPO INPUTS'!$E$32/'TOX and EXPO INPUTS'!$E$33),"0.00E+00"))</f>
        <v>#DIV/0!</v>
      </c>
      <c r="CM208" s="53" t="e">
        <f>VALUE(TEXT((BC208*$J208/365*'TOX and EXPO INPUTS'!$E$32/'TOX and EXPO INPUTS'!$E$33),"0.00E+00"))</f>
        <v>#VALUE!</v>
      </c>
      <c r="CN208" s="53" t="e">
        <f>VALUE(TEXT((BD208*$J208/365*'TOX and EXPO INPUTS'!$E$32/'TOX and EXPO INPUTS'!$E$33),"0.00E+00"))</f>
        <v>#VALUE!</v>
      </c>
      <c r="CO208" s="73" t="e">
        <f>VALUE(TEXT((BE208*$J208/365*'TOX and EXPO INPUTS'!$E$32/'TOX and EXPO INPUTS'!$E$33),"0.00E+00"))</f>
        <v>#VALUE!</v>
      </c>
      <c r="CP208" s="72" t="e">
        <f>VALUE(TEXT((AP208*$K208/365*'TOX and EXPO INPUTS'!$E$32/'TOX and EXPO INPUTS'!$E$33),"0.00E+00"))</f>
        <v>#DIV/0!</v>
      </c>
      <c r="CQ208" s="53" t="e">
        <f>VALUE(TEXT((AQ208*$K208/365*'TOX and EXPO INPUTS'!$E$32/'TOX and EXPO INPUTS'!$E$33),"0.00E+00"))</f>
        <v>#DIV/0!</v>
      </c>
      <c r="CR208" s="53" t="e">
        <f>VALUE(TEXT((AR208*$K208/365*'TOX and EXPO INPUTS'!$E$32/'TOX and EXPO INPUTS'!$E$33),"0.00E+00"))</f>
        <v>#DIV/0!</v>
      </c>
      <c r="CS208" s="53" t="e">
        <f>VALUE(TEXT((AS208*$K208/365*'TOX and EXPO INPUTS'!$E$32/'TOX and EXPO INPUTS'!$E$33),"0.00E+00"))</f>
        <v>#VALUE!</v>
      </c>
      <c r="CT208" s="53" t="e">
        <f>VALUE(TEXT((AT208*$K208/365*'TOX and EXPO INPUTS'!$E$32/'TOX and EXPO INPUTS'!$E$33),"0.00E+00"))</f>
        <v>#VALUE!</v>
      </c>
      <c r="CU208" s="53" t="e">
        <f>VALUE(TEXT((AU208*$K208/365*'TOX and EXPO INPUTS'!$E$32/'TOX and EXPO INPUTS'!$E$33),"0.00E+00"))</f>
        <v>#DIV/0!</v>
      </c>
      <c r="CV208" s="53" t="e">
        <f>VALUE(TEXT((AV208*$K208/365*'TOX and EXPO INPUTS'!$E$32/'TOX and EXPO INPUTS'!$E$33),"0.00E+00"))</f>
        <v>#DIV/0!</v>
      </c>
      <c r="CW208" s="53" t="e">
        <f>VALUE(TEXT((AW208*$K208/365*'TOX and EXPO INPUTS'!$E$32/'TOX and EXPO INPUTS'!$E$33),"0.00E+00"))</f>
        <v>#DIV/0!</v>
      </c>
      <c r="CX208" s="53" t="e">
        <f>VALUE(TEXT((AX208*$K208/365*'TOX and EXPO INPUTS'!$E$32/'TOX and EXPO INPUTS'!$E$33),"0.00E+00"))</f>
        <v>#VALUE!</v>
      </c>
      <c r="CY208" s="53" t="e">
        <f>VALUE(TEXT((AY208*$K208/365*'TOX and EXPO INPUTS'!$E$32/'TOX and EXPO INPUTS'!$E$33),"0.00E+00"))</f>
        <v>#VALUE!</v>
      </c>
      <c r="CZ208" s="53" t="e">
        <f>VALUE(TEXT((AZ208*$K208/365*'TOX and EXPO INPUTS'!$E$32/'TOX and EXPO INPUTS'!$E$33),"0.00E+00"))</f>
        <v>#DIV/0!</v>
      </c>
      <c r="DA208" s="53" t="e">
        <f>VALUE(TEXT((BA208*$K208/365*'TOX and EXPO INPUTS'!$E$32/'TOX and EXPO INPUTS'!$E$33),"0.00E+00"))</f>
        <v>#DIV/0!</v>
      </c>
      <c r="DB208" s="53" t="e">
        <f>VALUE(TEXT((BB208*$K208/365*'TOX and EXPO INPUTS'!$E$32/'TOX and EXPO INPUTS'!$E$33),"0.00E+00"))</f>
        <v>#DIV/0!</v>
      </c>
      <c r="DC208" s="53" t="e">
        <f>VALUE(TEXT((BC208*$K208/365*'TOX and EXPO INPUTS'!$E$32/'TOX and EXPO INPUTS'!$E$33),"0.00E+00"))</f>
        <v>#VALUE!</v>
      </c>
      <c r="DD208" s="53" t="e">
        <f>VALUE(TEXT((BD208*$K208/365*'TOX and EXPO INPUTS'!$E$32/'TOX and EXPO INPUTS'!$E$33),"0.00E+00"))</f>
        <v>#VALUE!</v>
      </c>
      <c r="DE208" s="73" t="e">
        <f>VALUE(TEXT((BE208*$K208/365*'TOX and EXPO INPUTS'!$E$32/'TOX and EXPO INPUTS'!$E$33),"0.00E+00"))</f>
        <v>#VALUE!</v>
      </c>
      <c r="DF208" s="110" t="e">
        <f>VALUE(TEXT((BZ208*'TOX and EXPO INPUTS'!$E$22),"0.00E+00"))</f>
        <v>#DIV/0!</v>
      </c>
      <c r="DG208" s="108" t="e">
        <f>VALUE(TEXT((CA208*'TOX and EXPO INPUTS'!$E$22),"0.00E+00"))</f>
        <v>#DIV/0!</v>
      </c>
      <c r="DH208" s="108" t="e">
        <f>VALUE(TEXT((CB208*'TOX and EXPO INPUTS'!$E$22),"0.00E+00"))</f>
        <v>#DIV/0!</v>
      </c>
      <c r="DI208" s="108" t="e">
        <f>VALUE(TEXT((CC208*'TOX and EXPO INPUTS'!$E$22),"0.00E+00"))</f>
        <v>#VALUE!</v>
      </c>
      <c r="DJ208" s="108" t="e">
        <f>VALUE(TEXT((CD208*'TOX and EXPO INPUTS'!$E$22),"0.00E+00"))</f>
        <v>#VALUE!</v>
      </c>
      <c r="DK208" s="108" t="e">
        <f>VALUE(TEXT((CE208*'TOX and EXPO INPUTS'!$E$22),"0.00E+00"))</f>
        <v>#DIV/0!</v>
      </c>
      <c r="DL208" s="108" t="e">
        <f>VALUE(TEXT((CF208*'TOX and EXPO INPUTS'!$E$22),"0.00E+00"))</f>
        <v>#DIV/0!</v>
      </c>
      <c r="DM208" s="108" t="e">
        <f>VALUE(TEXT((CG208*'TOX and EXPO INPUTS'!$E$22),"0.00E+00"))</f>
        <v>#DIV/0!</v>
      </c>
      <c r="DN208" s="108" t="e">
        <f>VALUE(TEXT((CH208*'TOX and EXPO INPUTS'!$E$22),"0.00E+00"))</f>
        <v>#VALUE!</v>
      </c>
      <c r="DO208" s="108" t="e">
        <f>VALUE(TEXT((CI208*'TOX and EXPO INPUTS'!$E$22),"0.00E+00"))</f>
        <v>#VALUE!</v>
      </c>
      <c r="DP208" s="108" t="e">
        <f>VALUE(TEXT((CJ208*'TOX and EXPO INPUTS'!$E$22),"0.00E+00"))</f>
        <v>#DIV/0!</v>
      </c>
      <c r="DQ208" s="108" t="e">
        <f>VALUE(TEXT((CK208*'TOX and EXPO INPUTS'!$E$22),"0.00E+00"))</f>
        <v>#DIV/0!</v>
      </c>
      <c r="DR208" s="108" t="e">
        <f>VALUE(TEXT((CL208*'TOX and EXPO INPUTS'!$E$22),"0.00E+00"))</f>
        <v>#DIV/0!</v>
      </c>
      <c r="DS208" s="108" t="e">
        <f>VALUE(TEXT((CM208*'TOX and EXPO INPUTS'!$E$22),"0.00E+00"))</f>
        <v>#VALUE!</v>
      </c>
      <c r="DT208" s="108" t="e">
        <f>VALUE(TEXT((CN208*'TOX and EXPO INPUTS'!$E$22),"0.00E+00"))</f>
        <v>#VALUE!</v>
      </c>
      <c r="DU208" s="109" t="e">
        <f>VALUE(TEXT((CO208*'TOX and EXPO INPUTS'!$E$22),"0.00E+00"))</f>
        <v>#VALUE!</v>
      </c>
      <c r="DV208" s="110" t="e">
        <f>VALUE(TEXT((CP208*'TOX and EXPO INPUTS'!$E$22),"0.00E+00"))</f>
        <v>#DIV/0!</v>
      </c>
      <c r="DW208" s="108" t="e">
        <f>VALUE(TEXT((CQ208*'TOX and EXPO INPUTS'!$E$22),"0.00E+00"))</f>
        <v>#DIV/0!</v>
      </c>
      <c r="DX208" s="108" t="e">
        <f>VALUE(TEXT((CR208*'TOX and EXPO INPUTS'!$E$22),"0.00E+00"))</f>
        <v>#DIV/0!</v>
      </c>
      <c r="DY208" s="108" t="e">
        <f>VALUE(TEXT((CS208*'TOX and EXPO INPUTS'!$E$22),"0.00E+00"))</f>
        <v>#VALUE!</v>
      </c>
      <c r="DZ208" s="108" t="e">
        <f>VALUE(TEXT((CT208*'TOX and EXPO INPUTS'!$E$22),"0.00E+00"))</f>
        <v>#VALUE!</v>
      </c>
      <c r="EA208" s="108" t="e">
        <f>VALUE(TEXT((CU208*'TOX and EXPO INPUTS'!$E$22),"0.00E+00"))</f>
        <v>#DIV/0!</v>
      </c>
      <c r="EB208" s="108" t="e">
        <f>VALUE(TEXT((CV208*'TOX and EXPO INPUTS'!$E$22),"0.00E+00"))</f>
        <v>#DIV/0!</v>
      </c>
      <c r="EC208" s="108" t="e">
        <f>VALUE(TEXT((CW208*'TOX and EXPO INPUTS'!$E$22),"0.00E+00"))</f>
        <v>#DIV/0!</v>
      </c>
      <c r="ED208" s="108" t="e">
        <f>VALUE(TEXT((CX208*'TOX and EXPO INPUTS'!$E$22),"0.00E+00"))</f>
        <v>#VALUE!</v>
      </c>
      <c r="EE208" s="108" t="e">
        <f>VALUE(TEXT((CY208*'TOX and EXPO INPUTS'!$E$22),"0.00E+00"))</f>
        <v>#VALUE!</v>
      </c>
      <c r="EF208" s="108" t="e">
        <f>VALUE(TEXT((CZ208*'TOX and EXPO INPUTS'!$E$22),"0.00E+00"))</f>
        <v>#DIV/0!</v>
      </c>
      <c r="EG208" s="108" t="e">
        <f>VALUE(TEXT((DA208*'TOX and EXPO INPUTS'!$E$22),"0.00E+00"))</f>
        <v>#DIV/0!</v>
      </c>
      <c r="EH208" s="108" t="e">
        <f>VALUE(TEXT((DB208*'TOX and EXPO INPUTS'!$E$22),"0.00E+00"))</f>
        <v>#DIV/0!</v>
      </c>
      <c r="EI208" s="108" t="e">
        <f>VALUE(TEXT((DC208*'TOX and EXPO INPUTS'!$E$22),"0.00E+00"))</f>
        <v>#VALUE!</v>
      </c>
      <c r="EJ208" s="108" t="e">
        <f>VALUE(TEXT((DD208*'TOX and EXPO INPUTS'!$E$22),"0.00E+00"))</f>
        <v>#VALUE!</v>
      </c>
      <c r="EK208" s="109" t="e">
        <f>VALUE(TEXT((DE208*'TOX and EXPO INPUTS'!$E$22),"0.00E+00"))</f>
        <v>#VALUE!</v>
      </c>
      <c r="EL208" s="56" t="s">
        <v>77</v>
      </c>
      <c r="EM208" s="36" t="s">
        <v>70</v>
      </c>
      <c r="EN208" s="36" t="s">
        <v>186</v>
      </c>
      <c r="EO208" s="57" t="s">
        <v>70</v>
      </c>
    </row>
    <row r="209" spans="1:145" ht="24" x14ac:dyDescent="0.25">
      <c r="A209" s="56" t="s">
        <v>4</v>
      </c>
      <c r="B209" s="36" t="s">
        <v>50</v>
      </c>
      <c r="C209" s="36" t="s">
        <v>135</v>
      </c>
      <c r="D209" s="57" t="s">
        <v>0</v>
      </c>
      <c r="E209" s="61" t="s">
        <v>256</v>
      </c>
      <c r="F209" s="92"/>
      <c r="G209" s="64" t="s">
        <v>143</v>
      </c>
      <c r="H209" s="69">
        <v>60</v>
      </c>
      <c r="I209" s="64" t="s">
        <v>144</v>
      </c>
      <c r="J209" s="100">
        <v>10</v>
      </c>
      <c r="K209" s="100">
        <v>30</v>
      </c>
      <c r="L209" s="69">
        <v>9.9</v>
      </c>
      <c r="M209" s="49">
        <v>7.2</v>
      </c>
      <c r="N209" s="49">
        <v>4.2</v>
      </c>
      <c r="O209" s="53" t="s">
        <v>139</v>
      </c>
      <c r="P209" s="53" t="s">
        <v>139</v>
      </c>
      <c r="Q209" s="64">
        <v>2</v>
      </c>
      <c r="R209" s="69">
        <v>1.2</v>
      </c>
      <c r="S209" s="49">
        <v>0.24</v>
      </c>
      <c r="T209" s="49">
        <v>0.12</v>
      </c>
      <c r="U209" s="64">
        <v>0.22</v>
      </c>
      <c r="V209" s="72">
        <f t="shared" si="272"/>
        <v>0</v>
      </c>
      <c r="W209" s="53">
        <f t="shared" si="272"/>
        <v>0</v>
      </c>
      <c r="X209" s="53">
        <f t="shared" si="272"/>
        <v>0</v>
      </c>
      <c r="Y209" s="53" t="s">
        <v>139</v>
      </c>
      <c r="Z209" s="53" t="s">
        <v>139</v>
      </c>
      <c r="AA209" s="73">
        <f t="shared" ref="AA209:AA216" si="283">VALUE(TEXT(((Q209/1000)*$F209*$H209),"0.00E+00"))</f>
        <v>0</v>
      </c>
      <c r="AB209" s="72" t="e">
        <f>VALUE(TEXT(((V209*'TOX and EXPO INPUTS'!$E$12)/'TOX and EXPO INPUTS'!$E$27),"0.00E+00"))</f>
        <v>#DIV/0!</v>
      </c>
      <c r="AC209" s="53" t="e">
        <f>VALUE(TEXT(((W209*'TOX and EXPO INPUTS'!$E$12)/'TOX and EXPO INPUTS'!$E$27),"0.00E+00"))</f>
        <v>#DIV/0!</v>
      </c>
      <c r="AD209" s="53" t="e">
        <f>VALUE(TEXT(((X209*'TOX and EXPO INPUTS'!$E$12)/'TOX and EXPO INPUTS'!$E$27),"0.00E+00"))</f>
        <v>#DIV/0!</v>
      </c>
      <c r="AE209" s="53" t="s">
        <v>139</v>
      </c>
      <c r="AF209" s="53" t="s">
        <v>139</v>
      </c>
      <c r="AG209" s="73" t="e">
        <f>VALUE(TEXT(((AA209*'TOX and EXPO INPUTS'!$E$12)/'TOX and EXPO INPUTS'!$E$27),"0.00E+00"))</f>
        <v>#DIV/0!</v>
      </c>
      <c r="AH209" s="72">
        <f t="shared" si="273"/>
        <v>0</v>
      </c>
      <c r="AI209" s="53">
        <f t="shared" si="273"/>
        <v>0</v>
      </c>
      <c r="AJ209" s="53">
        <f t="shared" si="273"/>
        <v>0</v>
      </c>
      <c r="AK209" s="73">
        <f t="shared" si="273"/>
        <v>0</v>
      </c>
      <c r="AL209" s="72" t="e">
        <f>VALUE(TEXT(((AH209*'TOX and EXPO INPUTS'!$E$20)/'TOX and EXPO INPUTS'!$E$29),"0.00E+00"))</f>
        <v>#DIV/0!</v>
      </c>
      <c r="AM209" s="53" t="e">
        <f>VALUE(TEXT(((AI209*'TOX and EXPO INPUTS'!$E$20)/'TOX and EXPO INPUTS'!$E$29),"0.00E+00"))</f>
        <v>#DIV/0!</v>
      </c>
      <c r="AN209" s="53" t="e">
        <f>VALUE(TEXT(((AJ209*'TOX and EXPO INPUTS'!$E$20)/'TOX and EXPO INPUTS'!$E$29),"0.00E+00"))</f>
        <v>#DIV/0!</v>
      </c>
      <c r="AO209" s="73" t="e">
        <f>VALUE(TEXT(((AK209*'TOX and EXPO INPUTS'!$E$20)/'TOX and EXPO INPUTS'!$E$29),"0.00E+00"))</f>
        <v>#DIV/0!</v>
      </c>
      <c r="AP209" s="72" t="e">
        <f t="shared" si="274"/>
        <v>#DIV/0!</v>
      </c>
      <c r="AQ209" s="53" t="e">
        <f t="shared" si="275"/>
        <v>#DIV/0!</v>
      </c>
      <c r="AR209" s="53" t="e">
        <f t="shared" si="276"/>
        <v>#DIV/0!</v>
      </c>
      <c r="AS209" s="53" t="s">
        <v>139</v>
      </c>
      <c r="AT209" s="53" t="s">
        <v>139</v>
      </c>
      <c r="AU209" s="53" t="e">
        <f t="shared" si="277"/>
        <v>#DIV/0!</v>
      </c>
      <c r="AV209" s="53" t="e">
        <f t="shared" si="278"/>
        <v>#DIV/0!</v>
      </c>
      <c r="AW209" s="53" t="e">
        <f t="shared" si="279"/>
        <v>#DIV/0!</v>
      </c>
      <c r="AX209" s="53" t="s">
        <v>139</v>
      </c>
      <c r="AY209" s="53" t="s">
        <v>139</v>
      </c>
      <c r="AZ209" s="53" t="e">
        <f t="shared" si="280"/>
        <v>#DIV/0!</v>
      </c>
      <c r="BA209" s="53" t="e">
        <f t="shared" si="281"/>
        <v>#DIV/0!</v>
      </c>
      <c r="BB209" s="53" t="e">
        <f t="shared" si="282"/>
        <v>#DIV/0!</v>
      </c>
      <c r="BC209" s="53" t="s">
        <v>139</v>
      </c>
      <c r="BD209" s="53" t="s">
        <v>139</v>
      </c>
      <c r="BE209" s="73" t="e">
        <f t="shared" ref="BE209:BE216" si="284">VALUE(TEXT((AG209+AO209),"0.00E+00"))</f>
        <v>#DIV/0!</v>
      </c>
      <c r="BF209" s="72" t="e">
        <f>VALUE(TEXT((AB209*$J209/365*'TOX and EXPO INPUTS'!$E$32/'TOX and EXPO INPUTS'!$E$33),"0.00E+00"))</f>
        <v>#DIV/0!</v>
      </c>
      <c r="BG209" s="53" t="e">
        <f>VALUE(TEXT((AC209*$J209/365*'TOX and EXPO INPUTS'!$E$32/'TOX and EXPO INPUTS'!$E$33),"0.00E+00"))</f>
        <v>#DIV/0!</v>
      </c>
      <c r="BH209" s="53" t="e">
        <f>VALUE(TEXT((AD209*$J209/365*'TOX and EXPO INPUTS'!$E$32/'TOX and EXPO INPUTS'!$E$33),"0.00E+00"))</f>
        <v>#DIV/0!</v>
      </c>
      <c r="BI209" s="53" t="s">
        <v>139</v>
      </c>
      <c r="BJ209" s="53" t="s">
        <v>139</v>
      </c>
      <c r="BK209" s="73" t="e">
        <f>VALUE(TEXT((AG209*$J209/365*'TOX and EXPO INPUTS'!$E$32/'TOX and EXPO INPUTS'!$E$33),"0.00E+00"))</f>
        <v>#DIV/0!</v>
      </c>
      <c r="BL209" s="72" t="e">
        <f>VALUE(TEXT((AB209*$K209/365*'TOX and EXPO INPUTS'!$E$32/'TOX and EXPO INPUTS'!$E$33),"0.00E+00"))</f>
        <v>#DIV/0!</v>
      </c>
      <c r="BM209" s="53" t="e">
        <f>VALUE(TEXT((AC209*$K209/365*'TOX and EXPO INPUTS'!$E$32/'TOX and EXPO INPUTS'!$E$33),"0.00E+00"))</f>
        <v>#DIV/0!</v>
      </c>
      <c r="BN209" s="53" t="e">
        <f>VALUE(TEXT((AD209*$K209/365*'TOX and EXPO INPUTS'!$E$32/'TOX and EXPO INPUTS'!$E$33),"0.00E+00"))</f>
        <v>#DIV/0!</v>
      </c>
      <c r="BO209" s="53" t="s">
        <v>139</v>
      </c>
      <c r="BP209" s="53" t="s">
        <v>139</v>
      </c>
      <c r="BQ209" s="73" t="e">
        <f>VALUE(TEXT((AG209*$K209/365*'TOX and EXPO INPUTS'!$E$32/'TOX and EXPO INPUTS'!$E$33),"0.00E+00"))</f>
        <v>#DIV/0!</v>
      </c>
      <c r="BR209" s="72" t="e">
        <f>VALUE(TEXT((AL209*$J209/365*'TOX and EXPO INPUTS'!$E$32/'TOX and EXPO INPUTS'!$E$33),"0.00E+00"))</f>
        <v>#DIV/0!</v>
      </c>
      <c r="BS209" s="53" t="e">
        <f>VALUE(TEXT((AM209*$J209/365*'TOX and EXPO INPUTS'!$E$32/'TOX and EXPO INPUTS'!$E$33),"0.00E+00"))</f>
        <v>#DIV/0!</v>
      </c>
      <c r="BT209" s="53" t="e">
        <f>VALUE(TEXT((AN209*$J209/365*'TOX and EXPO INPUTS'!$E$32/'TOX and EXPO INPUTS'!$E$33),"0.00E+00"))</f>
        <v>#DIV/0!</v>
      </c>
      <c r="BU209" s="73" t="e">
        <f>VALUE(TEXT((AO209*$J209/365*'TOX and EXPO INPUTS'!$E$32/'TOX and EXPO INPUTS'!$E$33),"0.00E+00"))</f>
        <v>#DIV/0!</v>
      </c>
      <c r="BV209" s="72" t="e">
        <f>VALUE(TEXT((AL209*$K209/365*'TOX and EXPO INPUTS'!$E$32/'TOX and EXPO INPUTS'!$E$33),"0.00E+00"))</f>
        <v>#DIV/0!</v>
      </c>
      <c r="BW209" s="53" t="e">
        <f>VALUE(TEXT((AM209*$K209/365*'TOX and EXPO INPUTS'!$E$32/'TOX and EXPO INPUTS'!$E$33),"0.00E+00"))</f>
        <v>#DIV/0!</v>
      </c>
      <c r="BX209" s="53" t="e">
        <f>VALUE(TEXT((AN209*$K209/365*'TOX and EXPO INPUTS'!$E$32/'TOX and EXPO INPUTS'!$E$33),"0.00E+00"))</f>
        <v>#DIV/0!</v>
      </c>
      <c r="BY209" s="73" t="e">
        <f>VALUE(TEXT((AO209*$K209/365*'TOX and EXPO INPUTS'!$E$32/'TOX and EXPO INPUTS'!$E$33),"0.00E+00"))</f>
        <v>#DIV/0!</v>
      </c>
      <c r="BZ209" s="72" t="e">
        <f>VALUE(TEXT((AP209*$J209/365*'TOX and EXPO INPUTS'!$E$32/'TOX and EXPO INPUTS'!$E$33),"0.00E+00"))</f>
        <v>#DIV/0!</v>
      </c>
      <c r="CA209" s="53" t="e">
        <f>VALUE(TEXT((AQ209*$J209/365*'TOX and EXPO INPUTS'!$E$32/'TOX and EXPO INPUTS'!$E$33),"0.00E+00"))</f>
        <v>#DIV/0!</v>
      </c>
      <c r="CB209" s="53" t="e">
        <f>VALUE(TEXT((AR209*$J209/365*'TOX and EXPO INPUTS'!$E$32/'TOX and EXPO INPUTS'!$E$33),"0.00E+00"))</f>
        <v>#DIV/0!</v>
      </c>
      <c r="CC209" s="53" t="e">
        <f>VALUE(TEXT((AS209*$J209/365*'TOX and EXPO INPUTS'!$E$32/'TOX and EXPO INPUTS'!$E$33),"0.00E+00"))</f>
        <v>#VALUE!</v>
      </c>
      <c r="CD209" s="53" t="e">
        <f>VALUE(TEXT((AT209*$J209/365*'TOX and EXPO INPUTS'!$E$32/'TOX and EXPO INPUTS'!$E$33),"0.00E+00"))</f>
        <v>#VALUE!</v>
      </c>
      <c r="CE209" s="53" t="e">
        <f>VALUE(TEXT((AU209*$J209/365*'TOX and EXPO INPUTS'!$E$32/'TOX and EXPO INPUTS'!$E$33),"0.00E+00"))</f>
        <v>#DIV/0!</v>
      </c>
      <c r="CF209" s="53" t="e">
        <f>VALUE(TEXT((AV209*$J209/365*'TOX and EXPO INPUTS'!$E$32/'TOX and EXPO INPUTS'!$E$33),"0.00E+00"))</f>
        <v>#DIV/0!</v>
      </c>
      <c r="CG209" s="53" t="e">
        <f>VALUE(TEXT((AW209*$J209/365*'TOX and EXPO INPUTS'!$E$32/'TOX and EXPO INPUTS'!$E$33),"0.00E+00"))</f>
        <v>#DIV/0!</v>
      </c>
      <c r="CH209" s="53" t="e">
        <f>VALUE(TEXT((AX209*$J209/365*'TOX and EXPO INPUTS'!$E$32/'TOX and EXPO INPUTS'!$E$33),"0.00E+00"))</f>
        <v>#VALUE!</v>
      </c>
      <c r="CI209" s="53" t="e">
        <f>VALUE(TEXT((AY209*$J209/365*'TOX and EXPO INPUTS'!$E$32/'TOX and EXPO INPUTS'!$E$33),"0.00E+00"))</f>
        <v>#VALUE!</v>
      </c>
      <c r="CJ209" s="53" t="e">
        <f>VALUE(TEXT((AZ209*$J209/365*'TOX and EXPO INPUTS'!$E$32/'TOX and EXPO INPUTS'!$E$33),"0.00E+00"))</f>
        <v>#DIV/0!</v>
      </c>
      <c r="CK209" s="53" t="e">
        <f>VALUE(TEXT((BA209*$J209/365*'TOX and EXPO INPUTS'!$E$32/'TOX and EXPO INPUTS'!$E$33),"0.00E+00"))</f>
        <v>#DIV/0!</v>
      </c>
      <c r="CL209" s="53" t="e">
        <f>VALUE(TEXT((BB209*$J209/365*'TOX and EXPO INPUTS'!$E$32/'TOX and EXPO INPUTS'!$E$33),"0.00E+00"))</f>
        <v>#DIV/0!</v>
      </c>
      <c r="CM209" s="53" t="e">
        <f>VALUE(TEXT((BC209*$J209/365*'TOX and EXPO INPUTS'!$E$32/'TOX and EXPO INPUTS'!$E$33),"0.00E+00"))</f>
        <v>#VALUE!</v>
      </c>
      <c r="CN209" s="53" t="e">
        <f>VALUE(TEXT((BD209*$J209/365*'TOX and EXPO INPUTS'!$E$32/'TOX and EXPO INPUTS'!$E$33),"0.00E+00"))</f>
        <v>#VALUE!</v>
      </c>
      <c r="CO209" s="73" t="e">
        <f>VALUE(TEXT((BE209*$J209/365*'TOX and EXPO INPUTS'!$E$32/'TOX and EXPO INPUTS'!$E$33),"0.00E+00"))</f>
        <v>#DIV/0!</v>
      </c>
      <c r="CP209" s="72" t="e">
        <f>VALUE(TEXT((AP209*$K209/365*'TOX and EXPO INPUTS'!$E$32/'TOX and EXPO INPUTS'!$E$33),"0.00E+00"))</f>
        <v>#DIV/0!</v>
      </c>
      <c r="CQ209" s="53" t="e">
        <f>VALUE(TEXT((AQ209*$K209/365*'TOX and EXPO INPUTS'!$E$32/'TOX and EXPO INPUTS'!$E$33),"0.00E+00"))</f>
        <v>#DIV/0!</v>
      </c>
      <c r="CR209" s="53" t="e">
        <f>VALUE(TEXT((AR209*$K209/365*'TOX and EXPO INPUTS'!$E$32/'TOX and EXPO INPUTS'!$E$33),"0.00E+00"))</f>
        <v>#DIV/0!</v>
      </c>
      <c r="CS209" s="53" t="e">
        <f>VALUE(TEXT((AS209*$K209/365*'TOX and EXPO INPUTS'!$E$32/'TOX and EXPO INPUTS'!$E$33),"0.00E+00"))</f>
        <v>#VALUE!</v>
      </c>
      <c r="CT209" s="53" t="e">
        <f>VALUE(TEXT((AT209*$K209/365*'TOX and EXPO INPUTS'!$E$32/'TOX and EXPO INPUTS'!$E$33),"0.00E+00"))</f>
        <v>#VALUE!</v>
      </c>
      <c r="CU209" s="53" t="e">
        <f>VALUE(TEXT((AU209*$K209/365*'TOX and EXPO INPUTS'!$E$32/'TOX and EXPO INPUTS'!$E$33),"0.00E+00"))</f>
        <v>#DIV/0!</v>
      </c>
      <c r="CV209" s="53" t="e">
        <f>VALUE(TEXT((AV209*$K209/365*'TOX and EXPO INPUTS'!$E$32/'TOX and EXPO INPUTS'!$E$33),"0.00E+00"))</f>
        <v>#DIV/0!</v>
      </c>
      <c r="CW209" s="53" t="e">
        <f>VALUE(TEXT((AW209*$K209/365*'TOX and EXPO INPUTS'!$E$32/'TOX and EXPO INPUTS'!$E$33),"0.00E+00"))</f>
        <v>#DIV/0!</v>
      </c>
      <c r="CX209" s="53" t="e">
        <f>VALUE(TEXT((AX209*$K209/365*'TOX and EXPO INPUTS'!$E$32/'TOX and EXPO INPUTS'!$E$33),"0.00E+00"))</f>
        <v>#VALUE!</v>
      </c>
      <c r="CY209" s="53" t="e">
        <f>VALUE(TEXT((AY209*$K209/365*'TOX and EXPO INPUTS'!$E$32/'TOX and EXPO INPUTS'!$E$33),"0.00E+00"))</f>
        <v>#VALUE!</v>
      </c>
      <c r="CZ209" s="53" t="e">
        <f>VALUE(TEXT((AZ209*$K209/365*'TOX and EXPO INPUTS'!$E$32/'TOX and EXPO INPUTS'!$E$33),"0.00E+00"))</f>
        <v>#DIV/0!</v>
      </c>
      <c r="DA209" s="53" t="e">
        <f>VALUE(TEXT((BA209*$K209/365*'TOX and EXPO INPUTS'!$E$32/'TOX and EXPO INPUTS'!$E$33),"0.00E+00"))</f>
        <v>#DIV/0!</v>
      </c>
      <c r="DB209" s="53" t="e">
        <f>VALUE(TEXT((BB209*$K209/365*'TOX and EXPO INPUTS'!$E$32/'TOX and EXPO INPUTS'!$E$33),"0.00E+00"))</f>
        <v>#DIV/0!</v>
      </c>
      <c r="DC209" s="53" t="e">
        <f>VALUE(TEXT((BC209*$K209/365*'TOX and EXPO INPUTS'!$E$32/'TOX and EXPO INPUTS'!$E$33),"0.00E+00"))</f>
        <v>#VALUE!</v>
      </c>
      <c r="DD209" s="53" t="e">
        <f>VALUE(TEXT((BD209*$K209/365*'TOX and EXPO INPUTS'!$E$32/'TOX and EXPO INPUTS'!$E$33),"0.00E+00"))</f>
        <v>#VALUE!</v>
      </c>
      <c r="DE209" s="73" t="e">
        <f>VALUE(TEXT((BE209*$K209/365*'TOX and EXPO INPUTS'!$E$32/'TOX and EXPO INPUTS'!$E$33),"0.00E+00"))</f>
        <v>#DIV/0!</v>
      </c>
      <c r="DF209" s="110" t="e">
        <f>VALUE(TEXT((BZ209*'TOX and EXPO INPUTS'!$E$22),"0.00E+00"))</f>
        <v>#DIV/0!</v>
      </c>
      <c r="DG209" s="108" t="e">
        <f>VALUE(TEXT((CA209*'TOX and EXPO INPUTS'!$E$22),"0.00E+00"))</f>
        <v>#DIV/0!</v>
      </c>
      <c r="DH209" s="108" t="e">
        <f>VALUE(TEXT((CB209*'TOX and EXPO INPUTS'!$E$22),"0.00E+00"))</f>
        <v>#DIV/0!</v>
      </c>
      <c r="DI209" s="108" t="e">
        <f>VALUE(TEXT((CC209*'TOX and EXPO INPUTS'!$E$22),"0.00E+00"))</f>
        <v>#VALUE!</v>
      </c>
      <c r="DJ209" s="108" t="e">
        <f>VALUE(TEXT((CD209*'TOX and EXPO INPUTS'!$E$22),"0.00E+00"))</f>
        <v>#VALUE!</v>
      </c>
      <c r="DK209" s="108" t="e">
        <f>VALUE(TEXT((CE209*'TOX and EXPO INPUTS'!$E$22),"0.00E+00"))</f>
        <v>#DIV/0!</v>
      </c>
      <c r="DL209" s="108" t="e">
        <f>VALUE(TEXT((CF209*'TOX and EXPO INPUTS'!$E$22),"0.00E+00"))</f>
        <v>#DIV/0!</v>
      </c>
      <c r="DM209" s="108" t="e">
        <f>VALUE(TEXT((CG209*'TOX and EXPO INPUTS'!$E$22),"0.00E+00"))</f>
        <v>#DIV/0!</v>
      </c>
      <c r="DN209" s="108" t="e">
        <f>VALUE(TEXT((CH209*'TOX and EXPO INPUTS'!$E$22),"0.00E+00"))</f>
        <v>#VALUE!</v>
      </c>
      <c r="DO209" s="108" t="e">
        <f>VALUE(TEXT((CI209*'TOX and EXPO INPUTS'!$E$22),"0.00E+00"))</f>
        <v>#VALUE!</v>
      </c>
      <c r="DP209" s="108" t="e">
        <f>VALUE(TEXT((CJ209*'TOX and EXPO INPUTS'!$E$22),"0.00E+00"))</f>
        <v>#DIV/0!</v>
      </c>
      <c r="DQ209" s="108" t="e">
        <f>VALUE(TEXT((CK209*'TOX and EXPO INPUTS'!$E$22),"0.00E+00"))</f>
        <v>#DIV/0!</v>
      </c>
      <c r="DR209" s="108" t="e">
        <f>VALUE(TEXT((CL209*'TOX and EXPO INPUTS'!$E$22),"0.00E+00"))</f>
        <v>#DIV/0!</v>
      </c>
      <c r="DS209" s="108" t="e">
        <f>VALUE(TEXT((CM209*'TOX and EXPO INPUTS'!$E$22),"0.00E+00"))</f>
        <v>#VALUE!</v>
      </c>
      <c r="DT209" s="108" t="e">
        <f>VALUE(TEXT((CN209*'TOX and EXPO INPUTS'!$E$22),"0.00E+00"))</f>
        <v>#VALUE!</v>
      </c>
      <c r="DU209" s="109" t="e">
        <f>VALUE(TEXT((CO209*'TOX and EXPO INPUTS'!$E$22),"0.00E+00"))</f>
        <v>#DIV/0!</v>
      </c>
      <c r="DV209" s="110" t="e">
        <f>VALUE(TEXT((CP209*'TOX and EXPO INPUTS'!$E$22),"0.00E+00"))</f>
        <v>#DIV/0!</v>
      </c>
      <c r="DW209" s="108" t="e">
        <f>VALUE(TEXT((CQ209*'TOX and EXPO INPUTS'!$E$22),"0.00E+00"))</f>
        <v>#DIV/0!</v>
      </c>
      <c r="DX209" s="108" t="e">
        <f>VALUE(TEXT((CR209*'TOX and EXPO INPUTS'!$E$22),"0.00E+00"))</f>
        <v>#DIV/0!</v>
      </c>
      <c r="DY209" s="108" t="e">
        <f>VALUE(TEXT((CS209*'TOX and EXPO INPUTS'!$E$22),"0.00E+00"))</f>
        <v>#VALUE!</v>
      </c>
      <c r="DZ209" s="108" t="e">
        <f>VALUE(TEXT((CT209*'TOX and EXPO INPUTS'!$E$22),"0.00E+00"))</f>
        <v>#VALUE!</v>
      </c>
      <c r="EA209" s="108" t="e">
        <f>VALUE(TEXT((CU209*'TOX and EXPO INPUTS'!$E$22),"0.00E+00"))</f>
        <v>#DIV/0!</v>
      </c>
      <c r="EB209" s="108" t="e">
        <f>VALUE(TEXT((CV209*'TOX and EXPO INPUTS'!$E$22),"0.00E+00"))</f>
        <v>#DIV/0!</v>
      </c>
      <c r="EC209" s="108" t="e">
        <f>VALUE(TEXT((CW209*'TOX and EXPO INPUTS'!$E$22),"0.00E+00"))</f>
        <v>#DIV/0!</v>
      </c>
      <c r="ED209" s="108" t="e">
        <f>VALUE(TEXT((CX209*'TOX and EXPO INPUTS'!$E$22),"0.00E+00"))</f>
        <v>#VALUE!</v>
      </c>
      <c r="EE209" s="108" t="e">
        <f>VALUE(TEXT((CY209*'TOX and EXPO INPUTS'!$E$22),"0.00E+00"))</f>
        <v>#VALUE!</v>
      </c>
      <c r="EF209" s="108" t="e">
        <f>VALUE(TEXT((CZ209*'TOX and EXPO INPUTS'!$E$22),"0.00E+00"))</f>
        <v>#DIV/0!</v>
      </c>
      <c r="EG209" s="108" t="e">
        <f>VALUE(TEXT((DA209*'TOX and EXPO INPUTS'!$E$22),"0.00E+00"))</f>
        <v>#DIV/0!</v>
      </c>
      <c r="EH209" s="108" t="e">
        <f>VALUE(TEXT((DB209*'TOX and EXPO INPUTS'!$E$22),"0.00E+00"))</f>
        <v>#DIV/0!</v>
      </c>
      <c r="EI209" s="108" t="e">
        <f>VALUE(TEXT((DC209*'TOX and EXPO INPUTS'!$E$22),"0.00E+00"))</f>
        <v>#VALUE!</v>
      </c>
      <c r="EJ209" s="108" t="e">
        <f>VALUE(TEXT((DD209*'TOX and EXPO INPUTS'!$E$22),"0.00E+00"))</f>
        <v>#VALUE!</v>
      </c>
      <c r="EK209" s="109" t="e">
        <f>VALUE(TEXT((DE209*'TOX and EXPO INPUTS'!$E$22),"0.00E+00"))</f>
        <v>#DIV/0!</v>
      </c>
      <c r="EL209" s="69" t="s">
        <v>77</v>
      </c>
      <c r="EM209" s="49" t="s">
        <v>70</v>
      </c>
      <c r="EN209" s="49" t="s">
        <v>185</v>
      </c>
      <c r="EO209" s="64" t="s">
        <v>70</v>
      </c>
    </row>
    <row r="210" spans="1:145" ht="24" x14ac:dyDescent="0.25">
      <c r="A210" s="56" t="s">
        <v>4</v>
      </c>
      <c r="B210" s="36" t="s">
        <v>50</v>
      </c>
      <c r="C210" s="36" t="s">
        <v>135</v>
      </c>
      <c r="D210" s="57" t="s">
        <v>0</v>
      </c>
      <c r="E210" s="61" t="s">
        <v>132</v>
      </c>
      <c r="F210" s="92"/>
      <c r="G210" s="64" t="s">
        <v>143</v>
      </c>
      <c r="H210" s="69">
        <v>40</v>
      </c>
      <c r="I210" s="64" t="s">
        <v>144</v>
      </c>
      <c r="J210" s="100">
        <v>10</v>
      </c>
      <c r="K210" s="100">
        <v>30</v>
      </c>
      <c r="L210" s="69">
        <v>9.9</v>
      </c>
      <c r="M210" s="49">
        <v>7.2</v>
      </c>
      <c r="N210" s="49">
        <v>4.2</v>
      </c>
      <c r="O210" s="53" t="s">
        <v>139</v>
      </c>
      <c r="P210" s="53" t="s">
        <v>139</v>
      </c>
      <c r="Q210" s="64">
        <v>2</v>
      </c>
      <c r="R210" s="69">
        <v>1.2</v>
      </c>
      <c r="S210" s="49">
        <v>0.24</v>
      </c>
      <c r="T210" s="49">
        <v>0.12</v>
      </c>
      <c r="U210" s="64">
        <v>0.22</v>
      </c>
      <c r="V210" s="72">
        <f t="shared" si="272"/>
        <v>0</v>
      </c>
      <c r="W210" s="53">
        <f t="shared" si="272"/>
        <v>0</v>
      </c>
      <c r="X210" s="53">
        <f t="shared" si="272"/>
        <v>0</v>
      </c>
      <c r="Y210" s="53" t="s">
        <v>139</v>
      </c>
      <c r="Z210" s="53" t="s">
        <v>139</v>
      </c>
      <c r="AA210" s="73">
        <f t="shared" si="283"/>
        <v>0</v>
      </c>
      <c r="AB210" s="72" t="e">
        <f>VALUE(TEXT(((V210*'TOX and EXPO INPUTS'!$E$12)/'TOX and EXPO INPUTS'!$E$27),"0.00E+00"))</f>
        <v>#DIV/0!</v>
      </c>
      <c r="AC210" s="53" t="e">
        <f>VALUE(TEXT(((W210*'TOX and EXPO INPUTS'!$E$12)/'TOX and EXPO INPUTS'!$E$27),"0.00E+00"))</f>
        <v>#DIV/0!</v>
      </c>
      <c r="AD210" s="53" t="e">
        <f>VALUE(TEXT(((X210*'TOX and EXPO INPUTS'!$E$12)/'TOX and EXPO INPUTS'!$E$27),"0.00E+00"))</f>
        <v>#DIV/0!</v>
      </c>
      <c r="AE210" s="53" t="s">
        <v>139</v>
      </c>
      <c r="AF210" s="53" t="s">
        <v>139</v>
      </c>
      <c r="AG210" s="73" t="e">
        <f>VALUE(TEXT(((AA210*'TOX and EXPO INPUTS'!$E$12)/'TOX and EXPO INPUTS'!$E$27),"0.00E+00"))</f>
        <v>#DIV/0!</v>
      </c>
      <c r="AH210" s="72">
        <f t="shared" si="273"/>
        <v>0</v>
      </c>
      <c r="AI210" s="53">
        <f t="shared" si="273"/>
        <v>0</v>
      </c>
      <c r="AJ210" s="53">
        <f t="shared" si="273"/>
        <v>0</v>
      </c>
      <c r="AK210" s="73">
        <f t="shared" si="273"/>
        <v>0</v>
      </c>
      <c r="AL210" s="72" t="e">
        <f>VALUE(TEXT(((AH210*'TOX and EXPO INPUTS'!$E$20)/'TOX and EXPO INPUTS'!$E$29),"0.00E+00"))</f>
        <v>#DIV/0!</v>
      </c>
      <c r="AM210" s="53" t="e">
        <f>VALUE(TEXT(((AI210*'TOX and EXPO INPUTS'!$E$20)/'TOX and EXPO INPUTS'!$E$29),"0.00E+00"))</f>
        <v>#DIV/0!</v>
      </c>
      <c r="AN210" s="53" t="e">
        <f>VALUE(TEXT(((AJ210*'TOX and EXPO INPUTS'!$E$20)/'TOX and EXPO INPUTS'!$E$29),"0.00E+00"))</f>
        <v>#DIV/0!</v>
      </c>
      <c r="AO210" s="73" t="e">
        <f>VALUE(TEXT(((AK210*'TOX and EXPO INPUTS'!$E$20)/'TOX and EXPO INPUTS'!$E$29),"0.00E+00"))</f>
        <v>#DIV/0!</v>
      </c>
      <c r="AP210" s="72" t="e">
        <f t="shared" si="274"/>
        <v>#DIV/0!</v>
      </c>
      <c r="AQ210" s="53" t="e">
        <f t="shared" si="275"/>
        <v>#DIV/0!</v>
      </c>
      <c r="AR210" s="53" t="e">
        <f t="shared" si="276"/>
        <v>#DIV/0!</v>
      </c>
      <c r="AS210" s="53" t="s">
        <v>139</v>
      </c>
      <c r="AT210" s="53" t="s">
        <v>139</v>
      </c>
      <c r="AU210" s="53" t="e">
        <f t="shared" si="277"/>
        <v>#DIV/0!</v>
      </c>
      <c r="AV210" s="53" t="e">
        <f t="shared" si="278"/>
        <v>#DIV/0!</v>
      </c>
      <c r="AW210" s="53" t="e">
        <f t="shared" si="279"/>
        <v>#DIV/0!</v>
      </c>
      <c r="AX210" s="53" t="s">
        <v>139</v>
      </c>
      <c r="AY210" s="53" t="s">
        <v>139</v>
      </c>
      <c r="AZ210" s="53" t="e">
        <f t="shared" si="280"/>
        <v>#DIV/0!</v>
      </c>
      <c r="BA210" s="53" t="e">
        <f t="shared" si="281"/>
        <v>#DIV/0!</v>
      </c>
      <c r="BB210" s="53" t="e">
        <f t="shared" si="282"/>
        <v>#DIV/0!</v>
      </c>
      <c r="BC210" s="53" t="s">
        <v>139</v>
      </c>
      <c r="BD210" s="53" t="s">
        <v>139</v>
      </c>
      <c r="BE210" s="73" t="e">
        <f t="shared" si="284"/>
        <v>#DIV/0!</v>
      </c>
      <c r="BF210" s="72" t="e">
        <f>VALUE(TEXT((AB210*$J210/365*'TOX and EXPO INPUTS'!$E$32/'TOX and EXPO INPUTS'!$E$33),"0.00E+00"))</f>
        <v>#DIV/0!</v>
      </c>
      <c r="BG210" s="53" t="e">
        <f>VALUE(TEXT((AC210*$J210/365*'TOX and EXPO INPUTS'!$E$32/'TOX and EXPO INPUTS'!$E$33),"0.00E+00"))</f>
        <v>#DIV/0!</v>
      </c>
      <c r="BH210" s="53" t="e">
        <f>VALUE(TEXT((AD210*$J210/365*'TOX and EXPO INPUTS'!$E$32/'TOX and EXPO INPUTS'!$E$33),"0.00E+00"))</f>
        <v>#DIV/0!</v>
      </c>
      <c r="BI210" s="53" t="s">
        <v>139</v>
      </c>
      <c r="BJ210" s="53" t="s">
        <v>139</v>
      </c>
      <c r="BK210" s="73" t="e">
        <f>VALUE(TEXT((AG210*$J210/365*'TOX and EXPO INPUTS'!$E$32/'TOX and EXPO INPUTS'!$E$33),"0.00E+00"))</f>
        <v>#DIV/0!</v>
      </c>
      <c r="BL210" s="72" t="e">
        <f>VALUE(TEXT((AB210*$K210/365*'TOX and EXPO INPUTS'!$E$32/'TOX and EXPO INPUTS'!$E$33),"0.00E+00"))</f>
        <v>#DIV/0!</v>
      </c>
      <c r="BM210" s="53" t="e">
        <f>VALUE(TEXT((AC210*$K210/365*'TOX and EXPO INPUTS'!$E$32/'TOX and EXPO INPUTS'!$E$33),"0.00E+00"))</f>
        <v>#DIV/0!</v>
      </c>
      <c r="BN210" s="53" t="e">
        <f>VALUE(TEXT((AD210*$K210/365*'TOX and EXPO INPUTS'!$E$32/'TOX and EXPO INPUTS'!$E$33),"0.00E+00"))</f>
        <v>#DIV/0!</v>
      </c>
      <c r="BO210" s="53" t="s">
        <v>139</v>
      </c>
      <c r="BP210" s="53" t="s">
        <v>139</v>
      </c>
      <c r="BQ210" s="73" t="e">
        <f>VALUE(TEXT((AG210*$K210/365*'TOX and EXPO INPUTS'!$E$32/'TOX and EXPO INPUTS'!$E$33),"0.00E+00"))</f>
        <v>#DIV/0!</v>
      </c>
      <c r="BR210" s="72" t="e">
        <f>VALUE(TEXT((AL210*$J210/365*'TOX and EXPO INPUTS'!$E$32/'TOX and EXPO INPUTS'!$E$33),"0.00E+00"))</f>
        <v>#DIV/0!</v>
      </c>
      <c r="BS210" s="53" t="e">
        <f>VALUE(TEXT((AM210*$J210/365*'TOX and EXPO INPUTS'!$E$32/'TOX and EXPO INPUTS'!$E$33),"0.00E+00"))</f>
        <v>#DIV/0!</v>
      </c>
      <c r="BT210" s="53" t="e">
        <f>VALUE(TEXT((AN210*$J210/365*'TOX and EXPO INPUTS'!$E$32/'TOX and EXPO INPUTS'!$E$33),"0.00E+00"))</f>
        <v>#DIV/0!</v>
      </c>
      <c r="BU210" s="73" t="e">
        <f>VALUE(TEXT((AO210*$J210/365*'TOX and EXPO INPUTS'!$E$32/'TOX and EXPO INPUTS'!$E$33),"0.00E+00"))</f>
        <v>#DIV/0!</v>
      </c>
      <c r="BV210" s="72" t="e">
        <f>VALUE(TEXT((AL210*$K210/365*'TOX and EXPO INPUTS'!$E$32/'TOX and EXPO INPUTS'!$E$33),"0.00E+00"))</f>
        <v>#DIV/0!</v>
      </c>
      <c r="BW210" s="53" t="e">
        <f>VALUE(TEXT((AM210*$K210/365*'TOX and EXPO INPUTS'!$E$32/'TOX and EXPO INPUTS'!$E$33),"0.00E+00"))</f>
        <v>#DIV/0!</v>
      </c>
      <c r="BX210" s="53" t="e">
        <f>VALUE(TEXT((AN210*$K210/365*'TOX and EXPO INPUTS'!$E$32/'TOX and EXPO INPUTS'!$E$33),"0.00E+00"))</f>
        <v>#DIV/0!</v>
      </c>
      <c r="BY210" s="73" t="e">
        <f>VALUE(TEXT((AO210*$K210/365*'TOX and EXPO INPUTS'!$E$32/'TOX and EXPO INPUTS'!$E$33),"0.00E+00"))</f>
        <v>#DIV/0!</v>
      </c>
      <c r="BZ210" s="72" t="e">
        <f>VALUE(TEXT((AP210*$J210/365*'TOX and EXPO INPUTS'!$E$32/'TOX and EXPO INPUTS'!$E$33),"0.00E+00"))</f>
        <v>#DIV/0!</v>
      </c>
      <c r="CA210" s="53" t="e">
        <f>VALUE(TEXT((AQ210*$J210/365*'TOX and EXPO INPUTS'!$E$32/'TOX and EXPO INPUTS'!$E$33),"0.00E+00"))</f>
        <v>#DIV/0!</v>
      </c>
      <c r="CB210" s="53" t="e">
        <f>VALUE(TEXT((AR210*$J210/365*'TOX and EXPO INPUTS'!$E$32/'TOX and EXPO INPUTS'!$E$33),"0.00E+00"))</f>
        <v>#DIV/0!</v>
      </c>
      <c r="CC210" s="53" t="e">
        <f>VALUE(TEXT((AS210*$J210/365*'TOX and EXPO INPUTS'!$E$32/'TOX and EXPO INPUTS'!$E$33),"0.00E+00"))</f>
        <v>#VALUE!</v>
      </c>
      <c r="CD210" s="53" t="e">
        <f>VALUE(TEXT((AT210*$J210/365*'TOX and EXPO INPUTS'!$E$32/'TOX and EXPO INPUTS'!$E$33),"0.00E+00"))</f>
        <v>#VALUE!</v>
      </c>
      <c r="CE210" s="53" t="e">
        <f>VALUE(TEXT((AU210*$J210/365*'TOX and EXPO INPUTS'!$E$32/'TOX and EXPO INPUTS'!$E$33),"0.00E+00"))</f>
        <v>#DIV/0!</v>
      </c>
      <c r="CF210" s="53" t="e">
        <f>VALUE(TEXT((AV210*$J210/365*'TOX and EXPO INPUTS'!$E$32/'TOX and EXPO INPUTS'!$E$33),"0.00E+00"))</f>
        <v>#DIV/0!</v>
      </c>
      <c r="CG210" s="53" t="e">
        <f>VALUE(TEXT((AW210*$J210/365*'TOX and EXPO INPUTS'!$E$32/'TOX and EXPO INPUTS'!$E$33),"0.00E+00"))</f>
        <v>#DIV/0!</v>
      </c>
      <c r="CH210" s="53" t="e">
        <f>VALUE(TEXT((AX210*$J210/365*'TOX and EXPO INPUTS'!$E$32/'TOX and EXPO INPUTS'!$E$33),"0.00E+00"))</f>
        <v>#VALUE!</v>
      </c>
      <c r="CI210" s="53" t="e">
        <f>VALUE(TEXT((AY210*$J210/365*'TOX and EXPO INPUTS'!$E$32/'TOX and EXPO INPUTS'!$E$33),"0.00E+00"))</f>
        <v>#VALUE!</v>
      </c>
      <c r="CJ210" s="53" t="e">
        <f>VALUE(TEXT((AZ210*$J210/365*'TOX and EXPO INPUTS'!$E$32/'TOX and EXPO INPUTS'!$E$33),"0.00E+00"))</f>
        <v>#DIV/0!</v>
      </c>
      <c r="CK210" s="53" t="e">
        <f>VALUE(TEXT((BA210*$J210/365*'TOX and EXPO INPUTS'!$E$32/'TOX and EXPO INPUTS'!$E$33),"0.00E+00"))</f>
        <v>#DIV/0!</v>
      </c>
      <c r="CL210" s="53" t="e">
        <f>VALUE(TEXT((BB210*$J210/365*'TOX and EXPO INPUTS'!$E$32/'TOX and EXPO INPUTS'!$E$33),"0.00E+00"))</f>
        <v>#DIV/0!</v>
      </c>
      <c r="CM210" s="53" t="e">
        <f>VALUE(TEXT((BC210*$J210/365*'TOX and EXPO INPUTS'!$E$32/'TOX and EXPO INPUTS'!$E$33),"0.00E+00"))</f>
        <v>#VALUE!</v>
      </c>
      <c r="CN210" s="53" t="e">
        <f>VALUE(TEXT((BD210*$J210/365*'TOX and EXPO INPUTS'!$E$32/'TOX and EXPO INPUTS'!$E$33),"0.00E+00"))</f>
        <v>#VALUE!</v>
      </c>
      <c r="CO210" s="73" t="e">
        <f>VALUE(TEXT((BE210*$J210/365*'TOX and EXPO INPUTS'!$E$32/'TOX and EXPO INPUTS'!$E$33),"0.00E+00"))</f>
        <v>#DIV/0!</v>
      </c>
      <c r="CP210" s="72" t="e">
        <f>VALUE(TEXT((AP210*$K210/365*'TOX and EXPO INPUTS'!$E$32/'TOX and EXPO INPUTS'!$E$33),"0.00E+00"))</f>
        <v>#DIV/0!</v>
      </c>
      <c r="CQ210" s="53" t="e">
        <f>VALUE(TEXT((AQ210*$K210/365*'TOX and EXPO INPUTS'!$E$32/'TOX and EXPO INPUTS'!$E$33),"0.00E+00"))</f>
        <v>#DIV/0!</v>
      </c>
      <c r="CR210" s="53" t="e">
        <f>VALUE(TEXT((AR210*$K210/365*'TOX and EXPO INPUTS'!$E$32/'TOX and EXPO INPUTS'!$E$33),"0.00E+00"))</f>
        <v>#DIV/0!</v>
      </c>
      <c r="CS210" s="53" t="e">
        <f>VALUE(TEXT((AS210*$K210/365*'TOX and EXPO INPUTS'!$E$32/'TOX and EXPO INPUTS'!$E$33),"0.00E+00"))</f>
        <v>#VALUE!</v>
      </c>
      <c r="CT210" s="53" t="e">
        <f>VALUE(TEXT((AT210*$K210/365*'TOX and EXPO INPUTS'!$E$32/'TOX and EXPO INPUTS'!$E$33),"0.00E+00"))</f>
        <v>#VALUE!</v>
      </c>
      <c r="CU210" s="53" t="e">
        <f>VALUE(TEXT((AU210*$K210/365*'TOX and EXPO INPUTS'!$E$32/'TOX and EXPO INPUTS'!$E$33),"0.00E+00"))</f>
        <v>#DIV/0!</v>
      </c>
      <c r="CV210" s="53" t="e">
        <f>VALUE(TEXT((AV210*$K210/365*'TOX and EXPO INPUTS'!$E$32/'TOX and EXPO INPUTS'!$E$33),"0.00E+00"))</f>
        <v>#DIV/0!</v>
      </c>
      <c r="CW210" s="53" t="e">
        <f>VALUE(TEXT((AW210*$K210/365*'TOX and EXPO INPUTS'!$E$32/'TOX and EXPO INPUTS'!$E$33),"0.00E+00"))</f>
        <v>#DIV/0!</v>
      </c>
      <c r="CX210" s="53" t="e">
        <f>VALUE(TEXT((AX210*$K210/365*'TOX and EXPO INPUTS'!$E$32/'TOX and EXPO INPUTS'!$E$33),"0.00E+00"))</f>
        <v>#VALUE!</v>
      </c>
      <c r="CY210" s="53" t="e">
        <f>VALUE(TEXT((AY210*$K210/365*'TOX and EXPO INPUTS'!$E$32/'TOX and EXPO INPUTS'!$E$33),"0.00E+00"))</f>
        <v>#VALUE!</v>
      </c>
      <c r="CZ210" s="53" t="e">
        <f>VALUE(TEXT((AZ210*$K210/365*'TOX and EXPO INPUTS'!$E$32/'TOX and EXPO INPUTS'!$E$33),"0.00E+00"))</f>
        <v>#DIV/0!</v>
      </c>
      <c r="DA210" s="53" t="e">
        <f>VALUE(TEXT((BA210*$K210/365*'TOX and EXPO INPUTS'!$E$32/'TOX and EXPO INPUTS'!$E$33),"0.00E+00"))</f>
        <v>#DIV/0!</v>
      </c>
      <c r="DB210" s="53" t="e">
        <f>VALUE(TEXT((BB210*$K210/365*'TOX and EXPO INPUTS'!$E$32/'TOX and EXPO INPUTS'!$E$33),"0.00E+00"))</f>
        <v>#DIV/0!</v>
      </c>
      <c r="DC210" s="53" t="e">
        <f>VALUE(TEXT((BC210*$K210/365*'TOX and EXPO INPUTS'!$E$32/'TOX and EXPO INPUTS'!$E$33),"0.00E+00"))</f>
        <v>#VALUE!</v>
      </c>
      <c r="DD210" s="53" t="e">
        <f>VALUE(TEXT((BD210*$K210/365*'TOX and EXPO INPUTS'!$E$32/'TOX and EXPO INPUTS'!$E$33),"0.00E+00"))</f>
        <v>#VALUE!</v>
      </c>
      <c r="DE210" s="73" t="e">
        <f>VALUE(TEXT((BE210*$K210/365*'TOX and EXPO INPUTS'!$E$32/'TOX and EXPO INPUTS'!$E$33),"0.00E+00"))</f>
        <v>#DIV/0!</v>
      </c>
      <c r="DF210" s="110" t="e">
        <f>VALUE(TEXT((BZ210*'TOX and EXPO INPUTS'!$E$22),"0.00E+00"))</f>
        <v>#DIV/0!</v>
      </c>
      <c r="DG210" s="108" t="e">
        <f>VALUE(TEXT((CA210*'TOX and EXPO INPUTS'!$E$22),"0.00E+00"))</f>
        <v>#DIV/0!</v>
      </c>
      <c r="DH210" s="108" t="e">
        <f>VALUE(TEXT((CB210*'TOX and EXPO INPUTS'!$E$22),"0.00E+00"))</f>
        <v>#DIV/0!</v>
      </c>
      <c r="DI210" s="108" t="e">
        <f>VALUE(TEXT((CC210*'TOX and EXPO INPUTS'!$E$22),"0.00E+00"))</f>
        <v>#VALUE!</v>
      </c>
      <c r="DJ210" s="108" t="e">
        <f>VALUE(TEXT((CD210*'TOX and EXPO INPUTS'!$E$22),"0.00E+00"))</f>
        <v>#VALUE!</v>
      </c>
      <c r="DK210" s="108" t="e">
        <f>VALUE(TEXT((CE210*'TOX and EXPO INPUTS'!$E$22),"0.00E+00"))</f>
        <v>#DIV/0!</v>
      </c>
      <c r="DL210" s="108" t="e">
        <f>VALUE(TEXT((CF210*'TOX and EXPO INPUTS'!$E$22),"0.00E+00"))</f>
        <v>#DIV/0!</v>
      </c>
      <c r="DM210" s="108" t="e">
        <f>VALUE(TEXT((CG210*'TOX and EXPO INPUTS'!$E$22),"0.00E+00"))</f>
        <v>#DIV/0!</v>
      </c>
      <c r="DN210" s="108" t="e">
        <f>VALUE(TEXT((CH210*'TOX and EXPO INPUTS'!$E$22),"0.00E+00"))</f>
        <v>#VALUE!</v>
      </c>
      <c r="DO210" s="108" t="e">
        <f>VALUE(TEXT((CI210*'TOX and EXPO INPUTS'!$E$22),"0.00E+00"))</f>
        <v>#VALUE!</v>
      </c>
      <c r="DP210" s="108" t="e">
        <f>VALUE(TEXT((CJ210*'TOX and EXPO INPUTS'!$E$22),"0.00E+00"))</f>
        <v>#DIV/0!</v>
      </c>
      <c r="DQ210" s="108" t="e">
        <f>VALUE(TEXT((CK210*'TOX and EXPO INPUTS'!$E$22),"0.00E+00"))</f>
        <v>#DIV/0!</v>
      </c>
      <c r="DR210" s="108" t="e">
        <f>VALUE(TEXT((CL210*'TOX and EXPO INPUTS'!$E$22),"0.00E+00"))</f>
        <v>#DIV/0!</v>
      </c>
      <c r="DS210" s="108" t="e">
        <f>VALUE(TEXT((CM210*'TOX and EXPO INPUTS'!$E$22),"0.00E+00"))</f>
        <v>#VALUE!</v>
      </c>
      <c r="DT210" s="108" t="e">
        <f>VALUE(TEXT((CN210*'TOX and EXPO INPUTS'!$E$22),"0.00E+00"))</f>
        <v>#VALUE!</v>
      </c>
      <c r="DU210" s="109" t="e">
        <f>VALUE(TEXT((CO210*'TOX and EXPO INPUTS'!$E$22),"0.00E+00"))</f>
        <v>#DIV/0!</v>
      </c>
      <c r="DV210" s="110" t="e">
        <f>VALUE(TEXT((CP210*'TOX and EXPO INPUTS'!$E$22),"0.00E+00"))</f>
        <v>#DIV/0!</v>
      </c>
      <c r="DW210" s="108" t="e">
        <f>VALUE(TEXT((CQ210*'TOX and EXPO INPUTS'!$E$22),"0.00E+00"))</f>
        <v>#DIV/0!</v>
      </c>
      <c r="DX210" s="108" t="e">
        <f>VALUE(TEXT((CR210*'TOX and EXPO INPUTS'!$E$22),"0.00E+00"))</f>
        <v>#DIV/0!</v>
      </c>
      <c r="DY210" s="108" t="e">
        <f>VALUE(TEXT((CS210*'TOX and EXPO INPUTS'!$E$22),"0.00E+00"))</f>
        <v>#VALUE!</v>
      </c>
      <c r="DZ210" s="108" t="e">
        <f>VALUE(TEXT((CT210*'TOX and EXPO INPUTS'!$E$22),"0.00E+00"))</f>
        <v>#VALUE!</v>
      </c>
      <c r="EA210" s="108" t="e">
        <f>VALUE(TEXT((CU210*'TOX and EXPO INPUTS'!$E$22),"0.00E+00"))</f>
        <v>#DIV/0!</v>
      </c>
      <c r="EB210" s="108" t="e">
        <f>VALUE(TEXT((CV210*'TOX and EXPO INPUTS'!$E$22),"0.00E+00"))</f>
        <v>#DIV/0!</v>
      </c>
      <c r="EC210" s="108" t="e">
        <f>VALUE(TEXT((CW210*'TOX and EXPO INPUTS'!$E$22),"0.00E+00"))</f>
        <v>#DIV/0!</v>
      </c>
      <c r="ED210" s="108" t="e">
        <f>VALUE(TEXT((CX210*'TOX and EXPO INPUTS'!$E$22),"0.00E+00"))</f>
        <v>#VALUE!</v>
      </c>
      <c r="EE210" s="108" t="e">
        <f>VALUE(TEXT((CY210*'TOX and EXPO INPUTS'!$E$22),"0.00E+00"))</f>
        <v>#VALUE!</v>
      </c>
      <c r="EF210" s="108" t="e">
        <f>VALUE(TEXT((CZ210*'TOX and EXPO INPUTS'!$E$22),"0.00E+00"))</f>
        <v>#DIV/0!</v>
      </c>
      <c r="EG210" s="108" t="e">
        <f>VALUE(TEXT((DA210*'TOX and EXPO INPUTS'!$E$22),"0.00E+00"))</f>
        <v>#DIV/0!</v>
      </c>
      <c r="EH210" s="108" t="e">
        <f>VALUE(TEXT((DB210*'TOX and EXPO INPUTS'!$E$22),"0.00E+00"))</f>
        <v>#DIV/0!</v>
      </c>
      <c r="EI210" s="108" t="e">
        <f>VALUE(TEXT((DC210*'TOX and EXPO INPUTS'!$E$22),"0.00E+00"))</f>
        <v>#VALUE!</v>
      </c>
      <c r="EJ210" s="108" t="e">
        <f>VALUE(TEXT((DD210*'TOX and EXPO INPUTS'!$E$22),"0.00E+00"))</f>
        <v>#VALUE!</v>
      </c>
      <c r="EK210" s="109" t="e">
        <f>VALUE(TEXT((DE210*'TOX and EXPO INPUTS'!$E$22),"0.00E+00"))</f>
        <v>#DIV/0!</v>
      </c>
      <c r="EL210" s="69" t="s">
        <v>77</v>
      </c>
      <c r="EM210" s="49" t="s">
        <v>70</v>
      </c>
      <c r="EN210" s="49" t="s">
        <v>185</v>
      </c>
      <c r="EO210" s="64" t="s">
        <v>70</v>
      </c>
    </row>
    <row r="211" spans="1:145" ht="24" x14ac:dyDescent="0.25">
      <c r="A211" s="56" t="s">
        <v>4</v>
      </c>
      <c r="B211" s="36" t="s">
        <v>50</v>
      </c>
      <c r="C211" s="36" t="s">
        <v>135</v>
      </c>
      <c r="D211" s="57" t="s">
        <v>0</v>
      </c>
      <c r="E211" s="61" t="s">
        <v>147</v>
      </c>
      <c r="F211" s="92"/>
      <c r="G211" s="64" t="s">
        <v>143</v>
      </c>
      <c r="H211" s="69">
        <v>40</v>
      </c>
      <c r="I211" s="64" t="s">
        <v>144</v>
      </c>
      <c r="J211" s="100">
        <v>10</v>
      </c>
      <c r="K211" s="100">
        <v>30</v>
      </c>
      <c r="L211" s="69">
        <v>9.9</v>
      </c>
      <c r="M211" s="49">
        <v>7.2</v>
      </c>
      <c r="N211" s="49">
        <v>4.2</v>
      </c>
      <c r="O211" s="53" t="s">
        <v>139</v>
      </c>
      <c r="P211" s="53" t="s">
        <v>139</v>
      </c>
      <c r="Q211" s="64">
        <v>2</v>
      </c>
      <c r="R211" s="69">
        <v>1.2</v>
      </c>
      <c r="S211" s="49">
        <v>0.24</v>
      </c>
      <c r="T211" s="49">
        <v>0.12</v>
      </c>
      <c r="U211" s="64">
        <v>0.22</v>
      </c>
      <c r="V211" s="72">
        <f t="shared" si="272"/>
        <v>0</v>
      </c>
      <c r="W211" s="53">
        <f t="shared" si="272"/>
        <v>0</v>
      </c>
      <c r="X211" s="53">
        <f t="shared" si="272"/>
        <v>0</v>
      </c>
      <c r="Y211" s="53" t="s">
        <v>139</v>
      </c>
      <c r="Z211" s="53" t="s">
        <v>139</v>
      </c>
      <c r="AA211" s="73">
        <f t="shared" si="283"/>
        <v>0</v>
      </c>
      <c r="AB211" s="72" t="e">
        <f>VALUE(TEXT(((V211*'TOX and EXPO INPUTS'!$E$12)/'TOX and EXPO INPUTS'!$E$27),"0.00E+00"))</f>
        <v>#DIV/0!</v>
      </c>
      <c r="AC211" s="53" t="e">
        <f>VALUE(TEXT(((W211*'TOX and EXPO INPUTS'!$E$12)/'TOX and EXPO INPUTS'!$E$27),"0.00E+00"))</f>
        <v>#DIV/0!</v>
      </c>
      <c r="AD211" s="53" t="e">
        <f>VALUE(TEXT(((X211*'TOX and EXPO INPUTS'!$E$12)/'TOX and EXPO INPUTS'!$E$27),"0.00E+00"))</f>
        <v>#DIV/0!</v>
      </c>
      <c r="AE211" s="53" t="s">
        <v>139</v>
      </c>
      <c r="AF211" s="53" t="s">
        <v>139</v>
      </c>
      <c r="AG211" s="73" t="e">
        <f>VALUE(TEXT(((AA211*'TOX and EXPO INPUTS'!$E$12)/'TOX and EXPO INPUTS'!$E$27),"0.00E+00"))</f>
        <v>#DIV/0!</v>
      </c>
      <c r="AH211" s="72">
        <f t="shared" si="273"/>
        <v>0</v>
      </c>
      <c r="AI211" s="53">
        <f t="shared" si="273"/>
        <v>0</v>
      </c>
      <c r="AJ211" s="53">
        <f t="shared" si="273"/>
        <v>0</v>
      </c>
      <c r="AK211" s="73">
        <f t="shared" si="273"/>
        <v>0</v>
      </c>
      <c r="AL211" s="72" t="e">
        <f>VALUE(TEXT(((AH211*'TOX and EXPO INPUTS'!$E$20)/'TOX and EXPO INPUTS'!$E$29),"0.00E+00"))</f>
        <v>#DIV/0!</v>
      </c>
      <c r="AM211" s="53" t="e">
        <f>VALUE(TEXT(((AI211*'TOX and EXPO INPUTS'!$E$20)/'TOX and EXPO INPUTS'!$E$29),"0.00E+00"))</f>
        <v>#DIV/0!</v>
      </c>
      <c r="AN211" s="53" t="e">
        <f>VALUE(TEXT(((AJ211*'TOX and EXPO INPUTS'!$E$20)/'TOX and EXPO INPUTS'!$E$29),"0.00E+00"))</f>
        <v>#DIV/0!</v>
      </c>
      <c r="AO211" s="73" t="e">
        <f>VALUE(TEXT(((AK211*'TOX and EXPO INPUTS'!$E$20)/'TOX and EXPO INPUTS'!$E$29),"0.00E+00"))</f>
        <v>#DIV/0!</v>
      </c>
      <c r="AP211" s="72" t="e">
        <f t="shared" si="274"/>
        <v>#DIV/0!</v>
      </c>
      <c r="AQ211" s="53" t="e">
        <f t="shared" si="275"/>
        <v>#DIV/0!</v>
      </c>
      <c r="AR211" s="53" t="e">
        <f t="shared" si="276"/>
        <v>#DIV/0!</v>
      </c>
      <c r="AS211" s="53" t="s">
        <v>139</v>
      </c>
      <c r="AT211" s="53" t="s">
        <v>139</v>
      </c>
      <c r="AU211" s="53" t="e">
        <f t="shared" si="277"/>
        <v>#DIV/0!</v>
      </c>
      <c r="AV211" s="53" t="e">
        <f t="shared" si="278"/>
        <v>#DIV/0!</v>
      </c>
      <c r="AW211" s="53" t="e">
        <f t="shared" si="279"/>
        <v>#DIV/0!</v>
      </c>
      <c r="AX211" s="53" t="s">
        <v>139</v>
      </c>
      <c r="AY211" s="53" t="s">
        <v>139</v>
      </c>
      <c r="AZ211" s="53" t="e">
        <f t="shared" si="280"/>
        <v>#DIV/0!</v>
      </c>
      <c r="BA211" s="53" t="e">
        <f t="shared" si="281"/>
        <v>#DIV/0!</v>
      </c>
      <c r="BB211" s="53" t="e">
        <f t="shared" si="282"/>
        <v>#DIV/0!</v>
      </c>
      <c r="BC211" s="53" t="s">
        <v>139</v>
      </c>
      <c r="BD211" s="53" t="s">
        <v>139</v>
      </c>
      <c r="BE211" s="73" t="e">
        <f t="shared" si="284"/>
        <v>#DIV/0!</v>
      </c>
      <c r="BF211" s="72" t="e">
        <f>VALUE(TEXT((AB211*$J211/365*'TOX and EXPO INPUTS'!$E$32/'TOX and EXPO INPUTS'!$E$33),"0.00E+00"))</f>
        <v>#DIV/0!</v>
      </c>
      <c r="BG211" s="53" t="e">
        <f>VALUE(TEXT((AC211*$J211/365*'TOX and EXPO INPUTS'!$E$32/'TOX and EXPO INPUTS'!$E$33),"0.00E+00"))</f>
        <v>#DIV/0!</v>
      </c>
      <c r="BH211" s="53" t="e">
        <f>VALUE(TEXT((AD211*$J211/365*'TOX and EXPO INPUTS'!$E$32/'TOX and EXPO INPUTS'!$E$33),"0.00E+00"))</f>
        <v>#DIV/0!</v>
      </c>
      <c r="BI211" s="53" t="s">
        <v>139</v>
      </c>
      <c r="BJ211" s="53" t="s">
        <v>139</v>
      </c>
      <c r="BK211" s="73" t="e">
        <f>VALUE(TEXT((AG211*$J211/365*'TOX and EXPO INPUTS'!$E$32/'TOX and EXPO INPUTS'!$E$33),"0.00E+00"))</f>
        <v>#DIV/0!</v>
      </c>
      <c r="BL211" s="72" t="e">
        <f>VALUE(TEXT((AB211*$K211/365*'TOX and EXPO INPUTS'!$E$32/'TOX and EXPO INPUTS'!$E$33),"0.00E+00"))</f>
        <v>#DIV/0!</v>
      </c>
      <c r="BM211" s="53" t="e">
        <f>VALUE(TEXT((AC211*$K211/365*'TOX and EXPO INPUTS'!$E$32/'TOX and EXPO INPUTS'!$E$33),"0.00E+00"))</f>
        <v>#DIV/0!</v>
      </c>
      <c r="BN211" s="53" t="e">
        <f>VALUE(TEXT((AD211*$K211/365*'TOX and EXPO INPUTS'!$E$32/'TOX and EXPO INPUTS'!$E$33),"0.00E+00"))</f>
        <v>#DIV/0!</v>
      </c>
      <c r="BO211" s="53" t="s">
        <v>139</v>
      </c>
      <c r="BP211" s="53" t="s">
        <v>139</v>
      </c>
      <c r="BQ211" s="73" t="e">
        <f>VALUE(TEXT((AG211*$K211/365*'TOX and EXPO INPUTS'!$E$32/'TOX and EXPO INPUTS'!$E$33),"0.00E+00"))</f>
        <v>#DIV/0!</v>
      </c>
      <c r="BR211" s="72" t="e">
        <f>VALUE(TEXT((AL211*$J211/365*'TOX and EXPO INPUTS'!$E$32/'TOX and EXPO INPUTS'!$E$33),"0.00E+00"))</f>
        <v>#DIV/0!</v>
      </c>
      <c r="BS211" s="53" t="e">
        <f>VALUE(TEXT((AM211*$J211/365*'TOX and EXPO INPUTS'!$E$32/'TOX and EXPO INPUTS'!$E$33),"0.00E+00"))</f>
        <v>#DIV/0!</v>
      </c>
      <c r="BT211" s="53" t="e">
        <f>VALUE(TEXT((AN211*$J211/365*'TOX and EXPO INPUTS'!$E$32/'TOX and EXPO INPUTS'!$E$33),"0.00E+00"))</f>
        <v>#DIV/0!</v>
      </c>
      <c r="BU211" s="73" t="e">
        <f>VALUE(TEXT((AO211*$J211/365*'TOX and EXPO INPUTS'!$E$32/'TOX and EXPO INPUTS'!$E$33),"0.00E+00"))</f>
        <v>#DIV/0!</v>
      </c>
      <c r="BV211" s="72" t="e">
        <f>VALUE(TEXT((AL211*$K211/365*'TOX and EXPO INPUTS'!$E$32/'TOX and EXPO INPUTS'!$E$33),"0.00E+00"))</f>
        <v>#DIV/0!</v>
      </c>
      <c r="BW211" s="53" t="e">
        <f>VALUE(TEXT((AM211*$K211/365*'TOX and EXPO INPUTS'!$E$32/'TOX and EXPO INPUTS'!$E$33),"0.00E+00"))</f>
        <v>#DIV/0!</v>
      </c>
      <c r="BX211" s="53" t="e">
        <f>VALUE(TEXT((AN211*$K211/365*'TOX and EXPO INPUTS'!$E$32/'TOX and EXPO INPUTS'!$E$33),"0.00E+00"))</f>
        <v>#DIV/0!</v>
      </c>
      <c r="BY211" s="73" t="e">
        <f>VALUE(TEXT((AO211*$K211/365*'TOX and EXPO INPUTS'!$E$32/'TOX and EXPO INPUTS'!$E$33),"0.00E+00"))</f>
        <v>#DIV/0!</v>
      </c>
      <c r="BZ211" s="72" t="e">
        <f>VALUE(TEXT((AP211*$J211/365*'TOX and EXPO INPUTS'!$E$32/'TOX and EXPO INPUTS'!$E$33),"0.00E+00"))</f>
        <v>#DIV/0!</v>
      </c>
      <c r="CA211" s="53" t="e">
        <f>VALUE(TEXT((AQ211*$J211/365*'TOX and EXPO INPUTS'!$E$32/'TOX and EXPO INPUTS'!$E$33),"0.00E+00"))</f>
        <v>#DIV/0!</v>
      </c>
      <c r="CB211" s="53" t="e">
        <f>VALUE(TEXT((AR211*$J211/365*'TOX and EXPO INPUTS'!$E$32/'TOX and EXPO INPUTS'!$E$33),"0.00E+00"))</f>
        <v>#DIV/0!</v>
      </c>
      <c r="CC211" s="53" t="e">
        <f>VALUE(TEXT((AS211*$J211/365*'TOX and EXPO INPUTS'!$E$32/'TOX and EXPO INPUTS'!$E$33),"0.00E+00"))</f>
        <v>#VALUE!</v>
      </c>
      <c r="CD211" s="53" t="e">
        <f>VALUE(TEXT((AT211*$J211/365*'TOX and EXPO INPUTS'!$E$32/'TOX and EXPO INPUTS'!$E$33),"0.00E+00"))</f>
        <v>#VALUE!</v>
      </c>
      <c r="CE211" s="53" t="e">
        <f>VALUE(TEXT((AU211*$J211/365*'TOX and EXPO INPUTS'!$E$32/'TOX and EXPO INPUTS'!$E$33),"0.00E+00"))</f>
        <v>#DIV/0!</v>
      </c>
      <c r="CF211" s="53" t="e">
        <f>VALUE(TEXT((AV211*$J211/365*'TOX and EXPO INPUTS'!$E$32/'TOX and EXPO INPUTS'!$E$33),"0.00E+00"))</f>
        <v>#DIV/0!</v>
      </c>
      <c r="CG211" s="53" t="e">
        <f>VALUE(TEXT((AW211*$J211/365*'TOX and EXPO INPUTS'!$E$32/'TOX and EXPO INPUTS'!$E$33),"0.00E+00"))</f>
        <v>#DIV/0!</v>
      </c>
      <c r="CH211" s="53" t="e">
        <f>VALUE(TEXT((AX211*$J211/365*'TOX and EXPO INPUTS'!$E$32/'TOX and EXPO INPUTS'!$E$33),"0.00E+00"))</f>
        <v>#VALUE!</v>
      </c>
      <c r="CI211" s="53" t="e">
        <f>VALUE(TEXT((AY211*$J211/365*'TOX and EXPO INPUTS'!$E$32/'TOX and EXPO INPUTS'!$E$33),"0.00E+00"))</f>
        <v>#VALUE!</v>
      </c>
      <c r="CJ211" s="53" t="e">
        <f>VALUE(TEXT((AZ211*$J211/365*'TOX and EXPO INPUTS'!$E$32/'TOX and EXPO INPUTS'!$E$33),"0.00E+00"))</f>
        <v>#DIV/0!</v>
      </c>
      <c r="CK211" s="53" t="e">
        <f>VALUE(TEXT((BA211*$J211/365*'TOX and EXPO INPUTS'!$E$32/'TOX and EXPO INPUTS'!$E$33),"0.00E+00"))</f>
        <v>#DIV/0!</v>
      </c>
      <c r="CL211" s="53" t="e">
        <f>VALUE(TEXT((BB211*$J211/365*'TOX and EXPO INPUTS'!$E$32/'TOX and EXPO INPUTS'!$E$33),"0.00E+00"))</f>
        <v>#DIV/0!</v>
      </c>
      <c r="CM211" s="53" t="e">
        <f>VALUE(TEXT((BC211*$J211/365*'TOX and EXPO INPUTS'!$E$32/'TOX and EXPO INPUTS'!$E$33),"0.00E+00"))</f>
        <v>#VALUE!</v>
      </c>
      <c r="CN211" s="53" t="e">
        <f>VALUE(TEXT((BD211*$J211/365*'TOX and EXPO INPUTS'!$E$32/'TOX and EXPO INPUTS'!$E$33),"0.00E+00"))</f>
        <v>#VALUE!</v>
      </c>
      <c r="CO211" s="73" t="e">
        <f>VALUE(TEXT((BE211*$J211/365*'TOX and EXPO INPUTS'!$E$32/'TOX and EXPO INPUTS'!$E$33),"0.00E+00"))</f>
        <v>#DIV/0!</v>
      </c>
      <c r="CP211" s="72" t="e">
        <f>VALUE(TEXT((AP211*$K211/365*'TOX and EXPO INPUTS'!$E$32/'TOX and EXPO INPUTS'!$E$33),"0.00E+00"))</f>
        <v>#DIV/0!</v>
      </c>
      <c r="CQ211" s="53" t="e">
        <f>VALUE(TEXT((AQ211*$K211/365*'TOX and EXPO INPUTS'!$E$32/'TOX and EXPO INPUTS'!$E$33),"0.00E+00"))</f>
        <v>#DIV/0!</v>
      </c>
      <c r="CR211" s="53" t="e">
        <f>VALUE(TEXT((AR211*$K211/365*'TOX and EXPO INPUTS'!$E$32/'TOX and EXPO INPUTS'!$E$33),"0.00E+00"))</f>
        <v>#DIV/0!</v>
      </c>
      <c r="CS211" s="53" t="e">
        <f>VALUE(TEXT((AS211*$K211/365*'TOX and EXPO INPUTS'!$E$32/'TOX and EXPO INPUTS'!$E$33),"0.00E+00"))</f>
        <v>#VALUE!</v>
      </c>
      <c r="CT211" s="53" t="e">
        <f>VALUE(TEXT((AT211*$K211/365*'TOX and EXPO INPUTS'!$E$32/'TOX and EXPO INPUTS'!$E$33),"0.00E+00"))</f>
        <v>#VALUE!</v>
      </c>
      <c r="CU211" s="53" t="e">
        <f>VALUE(TEXT((AU211*$K211/365*'TOX and EXPO INPUTS'!$E$32/'TOX and EXPO INPUTS'!$E$33),"0.00E+00"))</f>
        <v>#DIV/0!</v>
      </c>
      <c r="CV211" s="53" t="e">
        <f>VALUE(TEXT((AV211*$K211/365*'TOX and EXPO INPUTS'!$E$32/'TOX and EXPO INPUTS'!$E$33),"0.00E+00"))</f>
        <v>#DIV/0!</v>
      </c>
      <c r="CW211" s="53" t="e">
        <f>VALUE(TEXT((AW211*$K211/365*'TOX and EXPO INPUTS'!$E$32/'TOX and EXPO INPUTS'!$E$33),"0.00E+00"))</f>
        <v>#DIV/0!</v>
      </c>
      <c r="CX211" s="53" t="e">
        <f>VALUE(TEXT((AX211*$K211/365*'TOX and EXPO INPUTS'!$E$32/'TOX and EXPO INPUTS'!$E$33),"0.00E+00"))</f>
        <v>#VALUE!</v>
      </c>
      <c r="CY211" s="53" t="e">
        <f>VALUE(TEXT((AY211*$K211/365*'TOX and EXPO INPUTS'!$E$32/'TOX and EXPO INPUTS'!$E$33),"0.00E+00"))</f>
        <v>#VALUE!</v>
      </c>
      <c r="CZ211" s="53" t="e">
        <f>VALUE(TEXT((AZ211*$K211/365*'TOX and EXPO INPUTS'!$E$32/'TOX and EXPO INPUTS'!$E$33),"0.00E+00"))</f>
        <v>#DIV/0!</v>
      </c>
      <c r="DA211" s="53" t="e">
        <f>VALUE(TEXT((BA211*$K211/365*'TOX and EXPO INPUTS'!$E$32/'TOX and EXPO INPUTS'!$E$33),"0.00E+00"))</f>
        <v>#DIV/0!</v>
      </c>
      <c r="DB211" s="53" t="e">
        <f>VALUE(TEXT((BB211*$K211/365*'TOX and EXPO INPUTS'!$E$32/'TOX and EXPO INPUTS'!$E$33),"0.00E+00"))</f>
        <v>#DIV/0!</v>
      </c>
      <c r="DC211" s="53" t="e">
        <f>VALUE(TEXT((BC211*$K211/365*'TOX and EXPO INPUTS'!$E$32/'TOX and EXPO INPUTS'!$E$33),"0.00E+00"))</f>
        <v>#VALUE!</v>
      </c>
      <c r="DD211" s="53" t="e">
        <f>VALUE(TEXT((BD211*$K211/365*'TOX and EXPO INPUTS'!$E$32/'TOX and EXPO INPUTS'!$E$33),"0.00E+00"))</f>
        <v>#VALUE!</v>
      </c>
      <c r="DE211" s="73" t="e">
        <f>VALUE(TEXT((BE211*$K211/365*'TOX and EXPO INPUTS'!$E$32/'TOX and EXPO INPUTS'!$E$33),"0.00E+00"))</f>
        <v>#DIV/0!</v>
      </c>
      <c r="DF211" s="110" t="e">
        <f>VALUE(TEXT((BZ211*'TOX and EXPO INPUTS'!$E$22),"0.00E+00"))</f>
        <v>#DIV/0!</v>
      </c>
      <c r="DG211" s="108" t="e">
        <f>VALUE(TEXT((CA211*'TOX and EXPO INPUTS'!$E$22),"0.00E+00"))</f>
        <v>#DIV/0!</v>
      </c>
      <c r="DH211" s="108" t="e">
        <f>VALUE(TEXT((CB211*'TOX and EXPO INPUTS'!$E$22),"0.00E+00"))</f>
        <v>#DIV/0!</v>
      </c>
      <c r="DI211" s="108" t="e">
        <f>VALUE(TEXT((CC211*'TOX and EXPO INPUTS'!$E$22),"0.00E+00"))</f>
        <v>#VALUE!</v>
      </c>
      <c r="DJ211" s="108" t="e">
        <f>VALUE(TEXT((CD211*'TOX and EXPO INPUTS'!$E$22),"0.00E+00"))</f>
        <v>#VALUE!</v>
      </c>
      <c r="DK211" s="108" t="e">
        <f>VALUE(TEXT((CE211*'TOX and EXPO INPUTS'!$E$22),"0.00E+00"))</f>
        <v>#DIV/0!</v>
      </c>
      <c r="DL211" s="108" t="e">
        <f>VALUE(TEXT((CF211*'TOX and EXPO INPUTS'!$E$22),"0.00E+00"))</f>
        <v>#DIV/0!</v>
      </c>
      <c r="DM211" s="108" t="e">
        <f>VALUE(TEXT((CG211*'TOX and EXPO INPUTS'!$E$22),"0.00E+00"))</f>
        <v>#DIV/0!</v>
      </c>
      <c r="DN211" s="108" t="e">
        <f>VALUE(TEXT((CH211*'TOX and EXPO INPUTS'!$E$22),"0.00E+00"))</f>
        <v>#VALUE!</v>
      </c>
      <c r="DO211" s="108" t="e">
        <f>VALUE(TEXT((CI211*'TOX and EXPO INPUTS'!$E$22),"0.00E+00"))</f>
        <v>#VALUE!</v>
      </c>
      <c r="DP211" s="108" t="e">
        <f>VALUE(TEXT((CJ211*'TOX and EXPO INPUTS'!$E$22),"0.00E+00"))</f>
        <v>#DIV/0!</v>
      </c>
      <c r="DQ211" s="108" t="e">
        <f>VALUE(TEXT((CK211*'TOX and EXPO INPUTS'!$E$22),"0.00E+00"))</f>
        <v>#DIV/0!</v>
      </c>
      <c r="DR211" s="108" t="e">
        <f>VALUE(TEXT((CL211*'TOX and EXPO INPUTS'!$E$22),"0.00E+00"))</f>
        <v>#DIV/0!</v>
      </c>
      <c r="DS211" s="108" t="e">
        <f>VALUE(TEXT((CM211*'TOX and EXPO INPUTS'!$E$22),"0.00E+00"))</f>
        <v>#VALUE!</v>
      </c>
      <c r="DT211" s="108" t="e">
        <f>VALUE(TEXT((CN211*'TOX and EXPO INPUTS'!$E$22),"0.00E+00"))</f>
        <v>#VALUE!</v>
      </c>
      <c r="DU211" s="109" t="e">
        <f>VALUE(TEXT((CO211*'TOX and EXPO INPUTS'!$E$22),"0.00E+00"))</f>
        <v>#DIV/0!</v>
      </c>
      <c r="DV211" s="110" t="e">
        <f>VALUE(TEXT((CP211*'TOX and EXPO INPUTS'!$E$22),"0.00E+00"))</f>
        <v>#DIV/0!</v>
      </c>
      <c r="DW211" s="108" t="e">
        <f>VALUE(TEXT((CQ211*'TOX and EXPO INPUTS'!$E$22),"0.00E+00"))</f>
        <v>#DIV/0!</v>
      </c>
      <c r="DX211" s="108" t="e">
        <f>VALUE(TEXT((CR211*'TOX and EXPO INPUTS'!$E$22),"0.00E+00"))</f>
        <v>#DIV/0!</v>
      </c>
      <c r="DY211" s="108" t="e">
        <f>VALUE(TEXT((CS211*'TOX and EXPO INPUTS'!$E$22),"0.00E+00"))</f>
        <v>#VALUE!</v>
      </c>
      <c r="DZ211" s="108" t="e">
        <f>VALUE(TEXT((CT211*'TOX and EXPO INPUTS'!$E$22),"0.00E+00"))</f>
        <v>#VALUE!</v>
      </c>
      <c r="EA211" s="108" t="e">
        <f>VALUE(TEXT((CU211*'TOX and EXPO INPUTS'!$E$22),"0.00E+00"))</f>
        <v>#DIV/0!</v>
      </c>
      <c r="EB211" s="108" t="e">
        <f>VALUE(TEXT((CV211*'TOX and EXPO INPUTS'!$E$22),"0.00E+00"))</f>
        <v>#DIV/0!</v>
      </c>
      <c r="EC211" s="108" t="e">
        <f>VALUE(TEXT((CW211*'TOX and EXPO INPUTS'!$E$22),"0.00E+00"))</f>
        <v>#DIV/0!</v>
      </c>
      <c r="ED211" s="108" t="e">
        <f>VALUE(TEXT((CX211*'TOX and EXPO INPUTS'!$E$22),"0.00E+00"))</f>
        <v>#VALUE!</v>
      </c>
      <c r="EE211" s="108" t="e">
        <f>VALUE(TEXT((CY211*'TOX and EXPO INPUTS'!$E$22),"0.00E+00"))</f>
        <v>#VALUE!</v>
      </c>
      <c r="EF211" s="108" t="e">
        <f>VALUE(TEXT((CZ211*'TOX and EXPO INPUTS'!$E$22),"0.00E+00"))</f>
        <v>#DIV/0!</v>
      </c>
      <c r="EG211" s="108" t="e">
        <f>VALUE(TEXT((DA211*'TOX and EXPO INPUTS'!$E$22),"0.00E+00"))</f>
        <v>#DIV/0!</v>
      </c>
      <c r="EH211" s="108" t="e">
        <f>VALUE(TEXT((DB211*'TOX and EXPO INPUTS'!$E$22),"0.00E+00"))</f>
        <v>#DIV/0!</v>
      </c>
      <c r="EI211" s="108" t="e">
        <f>VALUE(TEXT((DC211*'TOX and EXPO INPUTS'!$E$22),"0.00E+00"))</f>
        <v>#VALUE!</v>
      </c>
      <c r="EJ211" s="108" t="e">
        <f>VALUE(TEXT((DD211*'TOX and EXPO INPUTS'!$E$22),"0.00E+00"))</f>
        <v>#VALUE!</v>
      </c>
      <c r="EK211" s="109" t="e">
        <f>VALUE(TEXT((DE211*'TOX and EXPO INPUTS'!$E$22),"0.00E+00"))</f>
        <v>#DIV/0!</v>
      </c>
      <c r="EL211" s="69" t="s">
        <v>77</v>
      </c>
      <c r="EM211" s="49" t="s">
        <v>70</v>
      </c>
      <c r="EN211" s="49" t="s">
        <v>185</v>
      </c>
      <c r="EO211" s="64" t="s">
        <v>70</v>
      </c>
    </row>
    <row r="212" spans="1:145" ht="24" x14ac:dyDescent="0.25">
      <c r="A212" s="56" t="s">
        <v>4</v>
      </c>
      <c r="B212" s="36" t="s">
        <v>50</v>
      </c>
      <c r="C212" s="36" t="s">
        <v>135</v>
      </c>
      <c r="D212" s="57" t="s">
        <v>0</v>
      </c>
      <c r="E212" s="61" t="s">
        <v>133</v>
      </c>
      <c r="F212" s="92"/>
      <c r="G212" s="64" t="s">
        <v>143</v>
      </c>
      <c r="H212" s="69">
        <v>5</v>
      </c>
      <c r="I212" s="64" t="s">
        <v>144</v>
      </c>
      <c r="J212" s="100">
        <v>10</v>
      </c>
      <c r="K212" s="100">
        <v>30</v>
      </c>
      <c r="L212" s="69">
        <v>9.9</v>
      </c>
      <c r="M212" s="49">
        <v>7.2</v>
      </c>
      <c r="N212" s="49">
        <v>4.2</v>
      </c>
      <c r="O212" s="53" t="s">
        <v>139</v>
      </c>
      <c r="P212" s="53" t="s">
        <v>139</v>
      </c>
      <c r="Q212" s="64">
        <v>2</v>
      </c>
      <c r="R212" s="69">
        <v>1.2</v>
      </c>
      <c r="S212" s="49">
        <v>0.24</v>
      </c>
      <c r="T212" s="49">
        <v>0.12</v>
      </c>
      <c r="U212" s="64">
        <v>0.22</v>
      </c>
      <c r="V212" s="72">
        <f t="shared" si="272"/>
        <v>0</v>
      </c>
      <c r="W212" s="53">
        <f t="shared" si="272"/>
        <v>0</v>
      </c>
      <c r="X212" s="53">
        <f t="shared" si="272"/>
        <v>0</v>
      </c>
      <c r="Y212" s="53" t="s">
        <v>139</v>
      </c>
      <c r="Z212" s="53" t="s">
        <v>139</v>
      </c>
      <c r="AA212" s="73">
        <f t="shared" si="283"/>
        <v>0</v>
      </c>
      <c r="AB212" s="72" t="e">
        <f>VALUE(TEXT(((V212*'TOX and EXPO INPUTS'!$E$12)/'TOX and EXPO INPUTS'!$E$27),"0.00E+00"))</f>
        <v>#DIV/0!</v>
      </c>
      <c r="AC212" s="53" t="e">
        <f>VALUE(TEXT(((W212*'TOX and EXPO INPUTS'!$E$12)/'TOX and EXPO INPUTS'!$E$27),"0.00E+00"))</f>
        <v>#DIV/0!</v>
      </c>
      <c r="AD212" s="53" t="e">
        <f>VALUE(TEXT(((X212*'TOX and EXPO INPUTS'!$E$12)/'TOX and EXPO INPUTS'!$E$27),"0.00E+00"))</f>
        <v>#DIV/0!</v>
      </c>
      <c r="AE212" s="53" t="s">
        <v>139</v>
      </c>
      <c r="AF212" s="53" t="s">
        <v>139</v>
      </c>
      <c r="AG212" s="73" t="e">
        <f>VALUE(TEXT(((AA212*'TOX and EXPO INPUTS'!$E$12)/'TOX and EXPO INPUTS'!$E$27),"0.00E+00"))</f>
        <v>#DIV/0!</v>
      </c>
      <c r="AH212" s="72">
        <f t="shared" si="273"/>
        <v>0</v>
      </c>
      <c r="AI212" s="53">
        <f t="shared" si="273"/>
        <v>0</v>
      </c>
      <c r="AJ212" s="53">
        <f t="shared" si="273"/>
        <v>0</v>
      </c>
      <c r="AK212" s="73">
        <f t="shared" si="273"/>
        <v>0</v>
      </c>
      <c r="AL212" s="72" t="e">
        <f>VALUE(TEXT(((AH212*'TOX and EXPO INPUTS'!$E$20)/'TOX and EXPO INPUTS'!$E$29),"0.00E+00"))</f>
        <v>#DIV/0!</v>
      </c>
      <c r="AM212" s="53" t="e">
        <f>VALUE(TEXT(((AI212*'TOX and EXPO INPUTS'!$E$20)/'TOX and EXPO INPUTS'!$E$29),"0.00E+00"))</f>
        <v>#DIV/0!</v>
      </c>
      <c r="AN212" s="53" t="e">
        <f>VALUE(TEXT(((AJ212*'TOX and EXPO INPUTS'!$E$20)/'TOX and EXPO INPUTS'!$E$29),"0.00E+00"))</f>
        <v>#DIV/0!</v>
      </c>
      <c r="AO212" s="73" t="e">
        <f>VALUE(TEXT(((AK212*'TOX and EXPO INPUTS'!$E$20)/'TOX and EXPO INPUTS'!$E$29),"0.00E+00"))</f>
        <v>#DIV/0!</v>
      </c>
      <c r="AP212" s="72" t="e">
        <f t="shared" si="274"/>
        <v>#DIV/0!</v>
      </c>
      <c r="AQ212" s="53" t="e">
        <f t="shared" si="275"/>
        <v>#DIV/0!</v>
      </c>
      <c r="AR212" s="53" t="e">
        <f t="shared" si="276"/>
        <v>#DIV/0!</v>
      </c>
      <c r="AS212" s="53" t="s">
        <v>139</v>
      </c>
      <c r="AT212" s="53" t="s">
        <v>139</v>
      </c>
      <c r="AU212" s="53" t="e">
        <f t="shared" si="277"/>
        <v>#DIV/0!</v>
      </c>
      <c r="AV212" s="53" t="e">
        <f t="shared" si="278"/>
        <v>#DIV/0!</v>
      </c>
      <c r="AW212" s="53" t="e">
        <f t="shared" si="279"/>
        <v>#DIV/0!</v>
      </c>
      <c r="AX212" s="53" t="s">
        <v>139</v>
      </c>
      <c r="AY212" s="53" t="s">
        <v>139</v>
      </c>
      <c r="AZ212" s="53" t="e">
        <f t="shared" si="280"/>
        <v>#DIV/0!</v>
      </c>
      <c r="BA212" s="53" t="e">
        <f t="shared" si="281"/>
        <v>#DIV/0!</v>
      </c>
      <c r="BB212" s="53" t="e">
        <f t="shared" si="282"/>
        <v>#DIV/0!</v>
      </c>
      <c r="BC212" s="53" t="s">
        <v>139</v>
      </c>
      <c r="BD212" s="53" t="s">
        <v>139</v>
      </c>
      <c r="BE212" s="73" t="e">
        <f t="shared" si="284"/>
        <v>#DIV/0!</v>
      </c>
      <c r="BF212" s="72" t="e">
        <f>VALUE(TEXT((AB212*$J212/365*'TOX and EXPO INPUTS'!$E$32/'TOX and EXPO INPUTS'!$E$33),"0.00E+00"))</f>
        <v>#DIV/0!</v>
      </c>
      <c r="BG212" s="53" t="e">
        <f>VALUE(TEXT((AC212*$J212/365*'TOX and EXPO INPUTS'!$E$32/'TOX and EXPO INPUTS'!$E$33),"0.00E+00"))</f>
        <v>#DIV/0!</v>
      </c>
      <c r="BH212" s="53" t="e">
        <f>VALUE(TEXT((AD212*$J212/365*'TOX and EXPO INPUTS'!$E$32/'TOX and EXPO INPUTS'!$E$33),"0.00E+00"))</f>
        <v>#DIV/0!</v>
      </c>
      <c r="BI212" s="53" t="s">
        <v>139</v>
      </c>
      <c r="BJ212" s="53" t="s">
        <v>139</v>
      </c>
      <c r="BK212" s="73" t="e">
        <f>VALUE(TEXT((AG212*$J212/365*'TOX and EXPO INPUTS'!$E$32/'TOX and EXPO INPUTS'!$E$33),"0.00E+00"))</f>
        <v>#DIV/0!</v>
      </c>
      <c r="BL212" s="72" t="e">
        <f>VALUE(TEXT((AB212*$K212/365*'TOX and EXPO INPUTS'!$E$32/'TOX and EXPO INPUTS'!$E$33),"0.00E+00"))</f>
        <v>#DIV/0!</v>
      </c>
      <c r="BM212" s="53" t="e">
        <f>VALUE(TEXT((AC212*$K212/365*'TOX and EXPO INPUTS'!$E$32/'TOX and EXPO INPUTS'!$E$33),"0.00E+00"))</f>
        <v>#DIV/0!</v>
      </c>
      <c r="BN212" s="53" t="e">
        <f>VALUE(TEXT((AD212*$K212/365*'TOX and EXPO INPUTS'!$E$32/'TOX and EXPO INPUTS'!$E$33),"0.00E+00"))</f>
        <v>#DIV/0!</v>
      </c>
      <c r="BO212" s="53" t="s">
        <v>139</v>
      </c>
      <c r="BP212" s="53" t="s">
        <v>139</v>
      </c>
      <c r="BQ212" s="73" t="e">
        <f>VALUE(TEXT((AG212*$K212/365*'TOX and EXPO INPUTS'!$E$32/'TOX and EXPO INPUTS'!$E$33),"0.00E+00"))</f>
        <v>#DIV/0!</v>
      </c>
      <c r="BR212" s="72" t="e">
        <f>VALUE(TEXT((AL212*$J212/365*'TOX and EXPO INPUTS'!$E$32/'TOX and EXPO INPUTS'!$E$33),"0.00E+00"))</f>
        <v>#DIV/0!</v>
      </c>
      <c r="BS212" s="53" t="e">
        <f>VALUE(TEXT((AM212*$J212/365*'TOX and EXPO INPUTS'!$E$32/'TOX and EXPO INPUTS'!$E$33),"0.00E+00"))</f>
        <v>#DIV/0!</v>
      </c>
      <c r="BT212" s="53" t="e">
        <f>VALUE(TEXT((AN212*$J212/365*'TOX and EXPO INPUTS'!$E$32/'TOX and EXPO INPUTS'!$E$33),"0.00E+00"))</f>
        <v>#DIV/0!</v>
      </c>
      <c r="BU212" s="73" t="e">
        <f>VALUE(TEXT((AO212*$J212/365*'TOX and EXPO INPUTS'!$E$32/'TOX and EXPO INPUTS'!$E$33),"0.00E+00"))</f>
        <v>#DIV/0!</v>
      </c>
      <c r="BV212" s="72" t="e">
        <f>VALUE(TEXT((AL212*$K212/365*'TOX and EXPO INPUTS'!$E$32/'TOX and EXPO INPUTS'!$E$33),"0.00E+00"))</f>
        <v>#DIV/0!</v>
      </c>
      <c r="BW212" s="53" t="e">
        <f>VALUE(TEXT((AM212*$K212/365*'TOX and EXPO INPUTS'!$E$32/'TOX and EXPO INPUTS'!$E$33),"0.00E+00"))</f>
        <v>#DIV/0!</v>
      </c>
      <c r="BX212" s="53" t="e">
        <f>VALUE(TEXT((AN212*$K212/365*'TOX and EXPO INPUTS'!$E$32/'TOX and EXPO INPUTS'!$E$33),"0.00E+00"))</f>
        <v>#DIV/0!</v>
      </c>
      <c r="BY212" s="73" t="e">
        <f>VALUE(TEXT((AO212*$K212/365*'TOX and EXPO INPUTS'!$E$32/'TOX and EXPO INPUTS'!$E$33),"0.00E+00"))</f>
        <v>#DIV/0!</v>
      </c>
      <c r="BZ212" s="72" t="e">
        <f>VALUE(TEXT((AP212*$J212/365*'TOX and EXPO INPUTS'!$E$32/'TOX and EXPO INPUTS'!$E$33),"0.00E+00"))</f>
        <v>#DIV/0!</v>
      </c>
      <c r="CA212" s="53" t="e">
        <f>VALUE(TEXT((AQ212*$J212/365*'TOX and EXPO INPUTS'!$E$32/'TOX and EXPO INPUTS'!$E$33),"0.00E+00"))</f>
        <v>#DIV/0!</v>
      </c>
      <c r="CB212" s="53" t="e">
        <f>VALUE(TEXT((AR212*$J212/365*'TOX and EXPO INPUTS'!$E$32/'TOX and EXPO INPUTS'!$E$33),"0.00E+00"))</f>
        <v>#DIV/0!</v>
      </c>
      <c r="CC212" s="53" t="e">
        <f>VALUE(TEXT((AS212*$J212/365*'TOX and EXPO INPUTS'!$E$32/'TOX and EXPO INPUTS'!$E$33),"0.00E+00"))</f>
        <v>#VALUE!</v>
      </c>
      <c r="CD212" s="53" t="e">
        <f>VALUE(TEXT((AT212*$J212/365*'TOX and EXPO INPUTS'!$E$32/'TOX and EXPO INPUTS'!$E$33),"0.00E+00"))</f>
        <v>#VALUE!</v>
      </c>
      <c r="CE212" s="53" t="e">
        <f>VALUE(TEXT((AU212*$J212/365*'TOX and EXPO INPUTS'!$E$32/'TOX and EXPO INPUTS'!$E$33),"0.00E+00"))</f>
        <v>#DIV/0!</v>
      </c>
      <c r="CF212" s="53" t="e">
        <f>VALUE(TEXT((AV212*$J212/365*'TOX and EXPO INPUTS'!$E$32/'TOX and EXPO INPUTS'!$E$33),"0.00E+00"))</f>
        <v>#DIV/0!</v>
      </c>
      <c r="CG212" s="53" t="e">
        <f>VALUE(TEXT((AW212*$J212/365*'TOX and EXPO INPUTS'!$E$32/'TOX and EXPO INPUTS'!$E$33),"0.00E+00"))</f>
        <v>#DIV/0!</v>
      </c>
      <c r="CH212" s="53" t="e">
        <f>VALUE(TEXT((AX212*$J212/365*'TOX and EXPO INPUTS'!$E$32/'TOX and EXPO INPUTS'!$E$33),"0.00E+00"))</f>
        <v>#VALUE!</v>
      </c>
      <c r="CI212" s="53" t="e">
        <f>VALUE(TEXT((AY212*$J212/365*'TOX and EXPO INPUTS'!$E$32/'TOX and EXPO INPUTS'!$E$33),"0.00E+00"))</f>
        <v>#VALUE!</v>
      </c>
      <c r="CJ212" s="53" t="e">
        <f>VALUE(TEXT((AZ212*$J212/365*'TOX and EXPO INPUTS'!$E$32/'TOX and EXPO INPUTS'!$E$33),"0.00E+00"))</f>
        <v>#DIV/0!</v>
      </c>
      <c r="CK212" s="53" t="e">
        <f>VALUE(TEXT((BA212*$J212/365*'TOX and EXPO INPUTS'!$E$32/'TOX and EXPO INPUTS'!$E$33),"0.00E+00"))</f>
        <v>#DIV/0!</v>
      </c>
      <c r="CL212" s="53" t="e">
        <f>VALUE(TEXT((BB212*$J212/365*'TOX and EXPO INPUTS'!$E$32/'TOX and EXPO INPUTS'!$E$33),"0.00E+00"))</f>
        <v>#DIV/0!</v>
      </c>
      <c r="CM212" s="53" t="e">
        <f>VALUE(TEXT((BC212*$J212/365*'TOX and EXPO INPUTS'!$E$32/'TOX and EXPO INPUTS'!$E$33),"0.00E+00"))</f>
        <v>#VALUE!</v>
      </c>
      <c r="CN212" s="53" t="e">
        <f>VALUE(TEXT((BD212*$J212/365*'TOX and EXPO INPUTS'!$E$32/'TOX and EXPO INPUTS'!$E$33),"0.00E+00"))</f>
        <v>#VALUE!</v>
      </c>
      <c r="CO212" s="73" t="e">
        <f>VALUE(TEXT((BE212*$J212/365*'TOX and EXPO INPUTS'!$E$32/'TOX and EXPO INPUTS'!$E$33),"0.00E+00"))</f>
        <v>#DIV/0!</v>
      </c>
      <c r="CP212" s="72" t="e">
        <f>VALUE(TEXT((AP212*$K212/365*'TOX and EXPO INPUTS'!$E$32/'TOX and EXPO INPUTS'!$E$33),"0.00E+00"))</f>
        <v>#DIV/0!</v>
      </c>
      <c r="CQ212" s="53" t="e">
        <f>VALUE(TEXT((AQ212*$K212/365*'TOX and EXPO INPUTS'!$E$32/'TOX and EXPO INPUTS'!$E$33),"0.00E+00"))</f>
        <v>#DIV/0!</v>
      </c>
      <c r="CR212" s="53" t="e">
        <f>VALUE(TEXT((AR212*$K212/365*'TOX and EXPO INPUTS'!$E$32/'TOX and EXPO INPUTS'!$E$33),"0.00E+00"))</f>
        <v>#DIV/0!</v>
      </c>
      <c r="CS212" s="53" t="e">
        <f>VALUE(TEXT((AS212*$K212/365*'TOX and EXPO INPUTS'!$E$32/'TOX and EXPO INPUTS'!$E$33),"0.00E+00"))</f>
        <v>#VALUE!</v>
      </c>
      <c r="CT212" s="53" t="e">
        <f>VALUE(TEXT((AT212*$K212/365*'TOX and EXPO INPUTS'!$E$32/'TOX and EXPO INPUTS'!$E$33),"0.00E+00"))</f>
        <v>#VALUE!</v>
      </c>
      <c r="CU212" s="53" t="e">
        <f>VALUE(TEXT((AU212*$K212/365*'TOX and EXPO INPUTS'!$E$32/'TOX and EXPO INPUTS'!$E$33),"0.00E+00"))</f>
        <v>#DIV/0!</v>
      </c>
      <c r="CV212" s="53" t="e">
        <f>VALUE(TEXT((AV212*$K212/365*'TOX and EXPO INPUTS'!$E$32/'TOX and EXPO INPUTS'!$E$33),"0.00E+00"))</f>
        <v>#DIV/0!</v>
      </c>
      <c r="CW212" s="53" t="e">
        <f>VALUE(TEXT((AW212*$K212/365*'TOX and EXPO INPUTS'!$E$32/'TOX and EXPO INPUTS'!$E$33),"0.00E+00"))</f>
        <v>#DIV/0!</v>
      </c>
      <c r="CX212" s="53" t="e">
        <f>VALUE(TEXT((AX212*$K212/365*'TOX and EXPO INPUTS'!$E$32/'TOX and EXPO INPUTS'!$E$33),"0.00E+00"))</f>
        <v>#VALUE!</v>
      </c>
      <c r="CY212" s="53" t="e">
        <f>VALUE(TEXT((AY212*$K212/365*'TOX and EXPO INPUTS'!$E$32/'TOX and EXPO INPUTS'!$E$33),"0.00E+00"))</f>
        <v>#VALUE!</v>
      </c>
      <c r="CZ212" s="53" t="e">
        <f>VALUE(TEXT((AZ212*$K212/365*'TOX and EXPO INPUTS'!$E$32/'TOX and EXPO INPUTS'!$E$33),"0.00E+00"))</f>
        <v>#DIV/0!</v>
      </c>
      <c r="DA212" s="53" t="e">
        <f>VALUE(TEXT((BA212*$K212/365*'TOX and EXPO INPUTS'!$E$32/'TOX and EXPO INPUTS'!$E$33),"0.00E+00"))</f>
        <v>#DIV/0!</v>
      </c>
      <c r="DB212" s="53" t="e">
        <f>VALUE(TEXT((BB212*$K212/365*'TOX and EXPO INPUTS'!$E$32/'TOX and EXPO INPUTS'!$E$33),"0.00E+00"))</f>
        <v>#DIV/0!</v>
      </c>
      <c r="DC212" s="53" t="e">
        <f>VALUE(TEXT((BC212*$K212/365*'TOX and EXPO INPUTS'!$E$32/'TOX and EXPO INPUTS'!$E$33),"0.00E+00"))</f>
        <v>#VALUE!</v>
      </c>
      <c r="DD212" s="53" t="e">
        <f>VALUE(TEXT((BD212*$K212/365*'TOX and EXPO INPUTS'!$E$32/'TOX and EXPO INPUTS'!$E$33),"0.00E+00"))</f>
        <v>#VALUE!</v>
      </c>
      <c r="DE212" s="73" t="e">
        <f>VALUE(TEXT((BE212*$K212/365*'TOX and EXPO INPUTS'!$E$32/'TOX and EXPO INPUTS'!$E$33),"0.00E+00"))</f>
        <v>#DIV/0!</v>
      </c>
      <c r="DF212" s="110" t="e">
        <f>VALUE(TEXT((BZ212*'TOX and EXPO INPUTS'!$E$22),"0.00E+00"))</f>
        <v>#DIV/0!</v>
      </c>
      <c r="DG212" s="108" t="e">
        <f>VALUE(TEXT((CA212*'TOX and EXPO INPUTS'!$E$22),"0.00E+00"))</f>
        <v>#DIV/0!</v>
      </c>
      <c r="DH212" s="108" t="e">
        <f>VALUE(TEXT((CB212*'TOX and EXPO INPUTS'!$E$22),"0.00E+00"))</f>
        <v>#DIV/0!</v>
      </c>
      <c r="DI212" s="108" t="e">
        <f>VALUE(TEXT((CC212*'TOX and EXPO INPUTS'!$E$22),"0.00E+00"))</f>
        <v>#VALUE!</v>
      </c>
      <c r="DJ212" s="108" t="e">
        <f>VALUE(TEXT((CD212*'TOX and EXPO INPUTS'!$E$22),"0.00E+00"))</f>
        <v>#VALUE!</v>
      </c>
      <c r="DK212" s="108" t="e">
        <f>VALUE(TEXT((CE212*'TOX and EXPO INPUTS'!$E$22),"0.00E+00"))</f>
        <v>#DIV/0!</v>
      </c>
      <c r="DL212" s="108" t="e">
        <f>VALUE(TEXT((CF212*'TOX and EXPO INPUTS'!$E$22),"0.00E+00"))</f>
        <v>#DIV/0!</v>
      </c>
      <c r="DM212" s="108" t="e">
        <f>VALUE(TEXT((CG212*'TOX and EXPO INPUTS'!$E$22),"0.00E+00"))</f>
        <v>#DIV/0!</v>
      </c>
      <c r="DN212" s="108" t="e">
        <f>VALUE(TEXT((CH212*'TOX and EXPO INPUTS'!$E$22),"0.00E+00"))</f>
        <v>#VALUE!</v>
      </c>
      <c r="DO212" s="108" t="e">
        <f>VALUE(TEXT((CI212*'TOX and EXPO INPUTS'!$E$22),"0.00E+00"))</f>
        <v>#VALUE!</v>
      </c>
      <c r="DP212" s="108" t="e">
        <f>VALUE(TEXT((CJ212*'TOX and EXPO INPUTS'!$E$22),"0.00E+00"))</f>
        <v>#DIV/0!</v>
      </c>
      <c r="DQ212" s="108" t="e">
        <f>VALUE(TEXT((CK212*'TOX and EXPO INPUTS'!$E$22),"0.00E+00"))</f>
        <v>#DIV/0!</v>
      </c>
      <c r="DR212" s="108" t="e">
        <f>VALUE(TEXT((CL212*'TOX and EXPO INPUTS'!$E$22),"0.00E+00"))</f>
        <v>#DIV/0!</v>
      </c>
      <c r="DS212" s="108" t="e">
        <f>VALUE(TEXT((CM212*'TOX and EXPO INPUTS'!$E$22),"0.00E+00"))</f>
        <v>#VALUE!</v>
      </c>
      <c r="DT212" s="108" t="e">
        <f>VALUE(TEXT((CN212*'TOX and EXPO INPUTS'!$E$22),"0.00E+00"))</f>
        <v>#VALUE!</v>
      </c>
      <c r="DU212" s="109" t="e">
        <f>VALUE(TEXT((CO212*'TOX and EXPO INPUTS'!$E$22),"0.00E+00"))</f>
        <v>#DIV/0!</v>
      </c>
      <c r="DV212" s="110" t="e">
        <f>VALUE(TEXT((CP212*'TOX and EXPO INPUTS'!$E$22),"0.00E+00"))</f>
        <v>#DIV/0!</v>
      </c>
      <c r="DW212" s="108" t="e">
        <f>VALUE(TEXT((CQ212*'TOX and EXPO INPUTS'!$E$22),"0.00E+00"))</f>
        <v>#DIV/0!</v>
      </c>
      <c r="DX212" s="108" t="e">
        <f>VALUE(TEXT((CR212*'TOX and EXPO INPUTS'!$E$22),"0.00E+00"))</f>
        <v>#DIV/0!</v>
      </c>
      <c r="DY212" s="108" t="e">
        <f>VALUE(TEXT((CS212*'TOX and EXPO INPUTS'!$E$22),"0.00E+00"))</f>
        <v>#VALUE!</v>
      </c>
      <c r="DZ212" s="108" t="e">
        <f>VALUE(TEXT((CT212*'TOX and EXPO INPUTS'!$E$22),"0.00E+00"))</f>
        <v>#VALUE!</v>
      </c>
      <c r="EA212" s="108" t="e">
        <f>VALUE(TEXT((CU212*'TOX and EXPO INPUTS'!$E$22),"0.00E+00"))</f>
        <v>#DIV/0!</v>
      </c>
      <c r="EB212" s="108" t="e">
        <f>VALUE(TEXT((CV212*'TOX and EXPO INPUTS'!$E$22),"0.00E+00"))</f>
        <v>#DIV/0!</v>
      </c>
      <c r="EC212" s="108" t="e">
        <f>VALUE(TEXT((CW212*'TOX and EXPO INPUTS'!$E$22),"0.00E+00"))</f>
        <v>#DIV/0!</v>
      </c>
      <c r="ED212" s="108" t="e">
        <f>VALUE(TEXT((CX212*'TOX and EXPO INPUTS'!$E$22),"0.00E+00"))</f>
        <v>#VALUE!</v>
      </c>
      <c r="EE212" s="108" t="e">
        <f>VALUE(TEXT((CY212*'TOX and EXPO INPUTS'!$E$22),"0.00E+00"))</f>
        <v>#VALUE!</v>
      </c>
      <c r="EF212" s="108" t="e">
        <f>VALUE(TEXT((CZ212*'TOX and EXPO INPUTS'!$E$22),"0.00E+00"))</f>
        <v>#DIV/0!</v>
      </c>
      <c r="EG212" s="108" t="e">
        <f>VALUE(TEXT((DA212*'TOX and EXPO INPUTS'!$E$22),"0.00E+00"))</f>
        <v>#DIV/0!</v>
      </c>
      <c r="EH212" s="108" t="e">
        <f>VALUE(TEXT((DB212*'TOX and EXPO INPUTS'!$E$22),"0.00E+00"))</f>
        <v>#DIV/0!</v>
      </c>
      <c r="EI212" s="108" t="e">
        <f>VALUE(TEXT((DC212*'TOX and EXPO INPUTS'!$E$22),"0.00E+00"))</f>
        <v>#VALUE!</v>
      </c>
      <c r="EJ212" s="108" t="e">
        <f>VALUE(TEXT((DD212*'TOX and EXPO INPUTS'!$E$22),"0.00E+00"))</f>
        <v>#VALUE!</v>
      </c>
      <c r="EK212" s="109" t="e">
        <f>VALUE(TEXT((DE212*'TOX and EXPO INPUTS'!$E$22),"0.00E+00"))</f>
        <v>#DIV/0!</v>
      </c>
      <c r="EL212" s="69" t="s">
        <v>77</v>
      </c>
      <c r="EM212" s="49" t="s">
        <v>70</v>
      </c>
      <c r="EN212" s="49" t="s">
        <v>185</v>
      </c>
      <c r="EO212" s="64" t="s">
        <v>70</v>
      </c>
    </row>
    <row r="213" spans="1:145" ht="24" x14ac:dyDescent="0.25">
      <c r="A213" s="56" t="s">
        <v>4</v>
      </c>
      <c r="B213" s="36" t="s">
        <v>50</v>
      </c>
      <c r="C213" s="36" t="s">
        <v>135</v>
      </c>
      <c r="D213" s="57" t="s">
        <v>0</v>
      </c>
      <c r="E213" s="61" t="s">
        <v>260</v>
      </c>
      <c r="F213" s="92"/>
      <c r="G213" s="64" t="s">
        <v>143</v>
      </c>
      <c r="H213" s="69">
        <v>80</v>
      </c>
      <c r="I213" s="64" t="s">
        <v>144</v>
      </c>
      <c r="J213" s="100">
        <v>10</v>
      </c>
      <c r="K213" s="100">
        <v>30</v>
      </c>
      <c r="L213" s="69">
        <v>9.9</v>
      </c>
      <c r="M213" s="49">
        <v>7.2</v>
      </c>
      <c r="N213" s="49">
        <v>4.2</v>
      </c>
      <c r="O213" s="53" t="s">
        <v>139</v>
      </c>
      <c r="P213" s="53" t="s">
        <v>139</v>
      </c>
      <c r="Q213" s="64">
        <v>2</v>
      </c>
      <c r="R213" s="69">
        <v>1.2</v>
      </c>
      <c r="S213" s="49">
        <v>0.24</v>
      </c>
      <c r="T213" s="49">
        <v>0.12</v>
      </c>
      <c r="U213" s="64">
        <v>0.22</v>
      </c>
      <c r="V213" s="72">
        <f t="shared" si="272"/>
        <v>0</v>
      </c>
      <c r="W213" s="53">
        <f t="shared" si="272"/>
        <v>0</v>
      </c>
      <c r="X213" s="53">
        <f t="shared" si="272"/>
        <v>0</v>
      </c>
      <c r="Y213" s="53" t="s">
        <v>139</v>
      </c>
      <c r="Z213" s="53" t="s">
        <v>139</v>
      </c>
      <c r="AA213" s="73">
        <f t="shared" si="283"/>
        <v>0</v>
      </c>
      <c r="AB213" s="72" t="e">
        <f>VALUE(TEXT(((V213*'TOX and EXPO INPUTS'!$E$12)/'TOX and EXPO INPUTS'!$E$27),"0.00E+00"))</f>
        <v>#DIV/0!</v>
      </c>
      <c r="AC213" s="53" t="e">
        <f>VALUE(TEXT(((W213*'TOX and EXPO INPUTS'!$E$12)/'TOX and EXPO INPUTS'!$E$27),"0.00E+00"))</f>
        <v>#DIV/0!</v>
      </c>
      <c r="AD213" s="53" t="e">
        <f>VALUE(TEXT(((X213*'TOX and EXPO INPUTS'!$E$12)/'TOX and EXPO INPUTS'!$E$27),"0.00E+00"))</f>
        <v>#DIV/0!</v>
      </c>
      <c r="AE213" s="53" t="s">
        <v>139</v>
      </c>
      <c r="AF213" s="53" t="s">
        <v>139</v>
      </c>
      <c r="AG213" s="73" t="e">
        <f>VALUE(TEXT(((AA213*'TOX and EXPO INPUTS'!$E$12)/'TOX and EXPO INPUTS'!$E$27),"0.00E+00"))</f>
        <v>#DIV/0!</v>
      </c>
      <c r="AH213" s="72">
        <f t="shared" si="273"/>
        <v>0</v>
      </c>
      <c r="AI213" s="53">
        <f t="shared" si="273"/>
        <v>0</v>
      </c>
      <c r="AJ213" s="53">
        <f t="shared" si="273"/>
        <v>0</v>
      </c>
      <c r="AK213" s="73">
        <f t="shared" si="273"/>
        <v>0</v>
      </c>
      <c r="AL213" s="72" t="e">
        <f>VALUE(TEXT(((AH213*'TOX and EXPO INPUTS'!$E$20)/'TOX and EXPO INPUTS'!$E$29),"0.00E+00"))</f>
        <v>#DIV/0!</v>
      </c>
      <c r="AM213" s="53" t="e">
        <f>VALUE(TEXT(((AI213*'TOX and EXPO INPUTS'!$E$20)/'TOX and EXPO INPUTS'!$E$29),"0.00E+00"))</f>
        <v>#DIV/0!</v>
      </c>
      <c r="AN213" s="53" t="e">
        <f>VALUE(TEXT(((AJ213*'TOX and EXPO INPUTS'!$E$20)/'TOX and EXPO INPUTS'!$E$29),"0.00E+00"))</f>
        <v>#DIV/0!</v>
      </c>
      <c r="AO213" s="73" t="e">
        <f>VALUE(TEXT(((AK213*'TOX and EXPO INPUTS'!$E$20)/'TOX and EXPO INPUTS'!$E$29),"0.00E+00"))</f>
        <v>#DIV/0!</v>
      </c>
      <c r="AP213" s="72" t="e">
        <f t="shared" si="274"/>
        <v>#DIV/0!</v>
      </c>
      <c r="AQ213" s="53" t="e">
        <f t="shared" si="275"/>
        <v>#DIV/0!</v>
      </c>
      <c r="AR213" s="53" t="e">
        <f t="shared" si="276"/>
        <v>#DIV/0!</v>
      </c>
      <c r="AS213" s="53" t="s">
        <v>139</v>
      </c>
      <c r="AT213" s="53" t="s">
        <v>139</v>
      </c>
      <c r="AU213" s="53" t="e">
        <f t="shared" si="277"/>
        <v>#DIV/0!</v>
      </c>
      <c r="AV213" s="53" t="e">
        <f t="shared" si="278"/>
        <v>#DIV/0!</v>
      </c>
      <c r="AW213" s="53" t="e">
        <f t="shared" si="279"/>
        <v>#DIV/0!</v>
      </c>
      <c r="AX213" s="53" t="s">
        <v>139</v>
      </c>
      <c r="AY213" s="53" t="s">
        <v>139</v>
      </c>
      <c r="AZ213" s="53" t="e">
        <f t="shared" si="280"/>
        <v>#DIV/0!</v>
      </c>
      <c r="BA213" s="53" t="e">
        <f t="shared" si="281"/>
        <v>#DIV/0!</v>
      </c>
      <c r="BB213" s="53" t="e">
        <f t="shared" si="282"/>
        <v>#DIV/0!</v>
      </c>
      <c r="BC213" s="53" t="s">
        <v>139</v>
      </c>
      <c r="BD213" s="53" t="s">
        <v>139</v>
      </c>
      <c r="BE213" s="73" t="e">
        <f t="shared" si="284"/>
        <v>#DIV/0!</v>
      </c>
      <c r="BF213" s="72" t="e">
        <f>VALUE(TEXT((AB213*$J213/365*'TOX and EXPO INPUTS'!$E$32/'TOX and EXPO INPUTS'!$E$33),"0.00E+00"))</f>
        <v>#DIV/0!</v>
      </c>
      <c r="BG213" s="53" t="e">
        <f>VALUE(TEXT((AC213*$J213/365*'TOX and EXPO INPUTS'!$E$32/'TOX and EXPO INPUTS'!$E$33),"0.00E+00"))</f>
        <v>#DIV/0!</v>
      </c>
      <c r="BH213" s="53" t="e">
        <f>VALUE(TEXT((AD213*$J213/365*'TOX and EXPO INPUTS'!$E$32/'TOX and EXPO INPUTS'!$E$33),"0.00E+00"))</f>
        <v>#DIV/0!</v>
      </c>
      <c r="BI213" s="53" t="s">
        <v>139</v>
      </c>
      <c r="BJ213" s="53" t="s">
        <v>139</v>
      </c>
      <c r="BK213" s="73" t="e">
        <f>VALUE(TEXT((AG213*$J213/365*'TOX and EXPO INPUTS'!$E$32/'TOX and EXPO INPUTS'!$E$33),"0.00E+00"))</f>
        <v>#DIV/0!</v>
      </c>
      <c r="BL213" s="72" t="e">
        <f>VALUE(TEXT((AB213*$K213/365*'TOX and EXPO INPUTS'!$E$32/'TOX and EXPO INPUTS'!$E$33),"0.00E+00"))</f>
        <v>#DIV/0!</v>
      </c>
      <c r="BM213" s="53" t="e">
        <f>VALUE(TEXT((AC213*$K213/365*'TOX and EXPO INPUTS'!$E$32/'TOX and EXPO INPUTS'!$E$33),"0.00E+00"))</f>
        <v>#DIV/0!</v>
      </c>
      <c r="BN213" s="53" t="e">
        <f>VALUE(TEXT((AD213*$K213/365*'TOX and EXPO INPUTS'!$E$32/'TOX and EXPO INPUTS'!$E$33),"0.00E+00"))</f>
        <v>#DIV/0!</v>
      </c>
      <c r="BO213" s="53" t="s">
        <v>139</v>
      </c>
      <c r="BP213" s="53" t="s">
        <v>139</v>
      </c>
      <c r="BQ213" s="73" t="e">
        <f>VALUE(TEXT((AG213*$K213/365*'TOX and EXPO INPUTS'!$E$32/'TOX and EXPO INPUTS'!$E$33),"0.00E+00"))</f>
        <v>#DIV/0!</v>
      </c>
      <c r="BR213" s="72" t="e">
        <f>VALUE(TEXT((AL213*$J213/365*'TOX and EXPO INPUTS'!$E$32/'TOX and EXPO INPUTS'!$E$33),"0.00E+00"))</f>
        <v>#DIV/0!</v>
      </c>
      <c r="BS213" s="53" t="e">
        <f>VALUE(TEXT((AM213*$J213/365*'TOX and EXPO INPUTS'!$E$32/'TOX and EXPO INPUTS'!$E$33),"0.00E+00"))</f>
        <v>#DIV/0!</v>
      </c>
      <c r="BT213" s="53" t="e">
        <f>VALUE(TEXT((AN213*$J213/365*'TOX and EXPO INPUTS'!$E$32/'TOX and EXPO INPUTS'!$E$33),"0.00E+00"))</f>
        <v>#DIV/0!</v>
      </c>
      <c r="BU213" s="73" t="e">
        <f>VALUE(TEXT((AO213*$J213/365*'TOX and EXPO INPUTS'!$E$32/'TOX and EXPO INPUTS'!$E$33),"0.00E+00"))</f>
        <v>#DIV/0!</v>
      </c>
      <c r="BV213" s="72" t="e">
        <f>VALUE(TEXT((AL213*$K213/365*'TOX and EXPO INPUTS'!$E$32/'TOX and EXPO INPUTS'!$E$33),"0.00E+00"))</f>
        <v>#DIV/0!</v>
      </c>
      <c r="BW213" s="53" t="e">
        <f>VALUE(TEXT((AM213*$K213/365*'TOX and EXPO INPUTS'!$E$32/'TOX and EXPO INPUTS'!$E$33),"0.00E+00"))</f>
        <v>#DIV/0!</v>
      </c>
      <c r="BX213" s="53" t="e">
        <f>VALUE(TEXT((AN213*$K213/365*'TOX and EXPO INPUTS'!$E$32/'TOX and EXPO INPUTS'!$E$33),"0.00E+00"))</f>
        <v>#DIV/0!</v>
      </c>
      <c r="BY213" s="73" t="e">
        <f>VALUE(TEXT((AO213*$K213/365*'TOX and EXPO INPUTS'!$E$32/'TOX and EXPO INPUTS'!$E$33),"0.00E+00"))</f>
        <v>#DIV/0!</v>
      </c>
      <c r="BZ213" s="72" t="e">
        <f>VALUE(TEXT((AP213*$J213/365*'TOX and EXPO INPUTS'!$E$32/'TOX and EXPO INPUTS'!$E$33),"0.00E+00"))</f>
        <v>#DIV/0!</v>
      </c>
      <c r="CA213" s="53" t="e">
        <f>VALUE(TEXT((AQ213*$J213/365*'TOX and EXPO INPUTS'!$E$32/'TOX and EXPO INPUTS'!$E$33),"0.00E+00"))</f>
        <v>#DIV/0!</v>
      </c>
      <c r="CB213" s="53" t="e">
        <f>VALUE(TEXT((AR213*$J213/365*'TOX and EXPO INPUTS'!$E$32/'TOX and EXPO INPUTS'!$E$33),"0.00E+00"))</f>
        <v>#DIV/0!</v>
      </c>
      <c r="CC213" s="53" t="e">
        <f>VALUE(TEXT((AS213*$J213/365*'TOX and EXPO INPUTS'!$E$32/'TOX and EXPO INPUTS'!$E$33),"0.00E+00"))</f>
        <v>#VALUE!</v>
      </c>
      <c r="CD213" s="53" t="e">
        <f>VALUE(TEXT((AT213*$J213/365*'TOX and EXPO INPUTS'!$E$32/'TOX and EXPO INPUTS'!$E$33),"0.00E+00"))</f>
        <v>#VALUE!</v>
      </c>
      <c r="CE213" s="53" t="e">
        <f>VALUE(TEXT((AU213*$J213/365*'TOX and EXPO INPUTS'!$E$32/'TOX and EXPO INPUTS'!$E$33),"0.00E+00"))</f>
        <v>#DIV/0!</v>
      </c>
      <c r="CF213" s="53" t="e">
        <f>VALUE(TEXT((AV213*$J213/365*'TOX and EXPO INPUTS'!$E$32/'TOX and EXPO INPUTS'!$E$33),"0.00E+00"))</f>
        <v>#DIV/0!</v>
      </c>
      <c r="CG213" s="53" t="e">
        <f>VALUE(TEXT((AW213*$J213/365*'TOX and EXPO INPUTS'!$E$32/'TOX and EXPO INPUTS'!$E$33),"0.00E+00"))</f>
        <v>#DIV/0!</v>
      </c>
      <c r="CH213" s="53" t="e">
        <f>VALUE(TEXT((AX213*$J213/365*'TOX and EXPO INPUTS'!$E$32/'TOX and EXPO INPUTS'!$E$33),"0.00E+00"))</f>
        <v>#VALUE!</v>
      </c>
      <c r="CI213" s="53" t="e">
        <f>VALUE(TEXT((AY213*$J213/365*'TOX and EXPO INPUTS'!$E$32/'TOX and EXPO INPUTS'!$E$33),"0.00E+00"))</f>
        <v>#VALUE!</v>
      </c>
      <c r="CJ213" s="53" t="e">
        <f>VALUE(TEXT((AZ213*$J213/365*'TOX and EXPO INPUTS'!$E$32/'TOX and EXPO INPUTS'!$E$33),"0.00E+00"))</f>
        <v>#DIV/0!</v>
      </c>
      <c r="CK213" s="53" t="e">
        <f>VALUE(TEXT((BA213*$J213/365*'TOX and EXPO INPUTS'!$E$32/'TOX and EXPO INPUTS'!$E$33),"0.00E+00"))</f>
        <v>#DIV/0!</v>
      </c>
      <c r="CL213" s="53" t="e">
        <f>VALUE(TEXT((BB213*$J213/365*'TOX and EXPO INPUTS'!$E$32/'TOX and EXPO INPUTS'!$E$33),"0.00E+00"))</f>
        <v>#DIV/0!</v>
      </c>
      <c r="CM213" s="53" t="e">
        <f>VALUE(TEXT((BC213*$J213/365*'TOX and EXPO INPUTS'!$E$32/'TOX and EXPO INPUTS'!$E$33),"0.00E+00"))</f>
        <v>#VALUE!</v>
      </c>
      <c r="CN213" s="53" t="e">
        <f>VALUE(TEXT((BD213*$J213/365*'TOX and EXPO INPUTS'!$E$32/'TOX and EXPO INPUTS'!$E$33),"0.00E+00"))</f>
        <v>#VALUE!</v>
      </c>
      <c r="CO213" s="73" t="e">
        <f>VALUE(TEXT((BE213*$J213/365*'TOX and EXPO INPUTS'!$E$32/'TOX and EXPO INPUTS'!$E$33),"0.00E+00"))</f>
        <v>#DIV/0!</v>
      </c>
      <c r="CP213" s="72" t="e">
        <f>VALUE(TEXT((AP213*$K213/365*'TOX and EXPO INPUTS'!$E$32/'TOX and EXPO INPUTS'!$E$33),"0.00E+00"))</f>
        <v>#DIV/0!</v>
      </c>
      <c r="CQ213" s="53" t="e">
        <f>VALUE(TEXT((AQ213*$K213/365*'TOX and EXPO INPUTS'!$E$32/'TOX and EXPO INPUTS'!$E$33),"0.00E+00"))</f>
        <v>#DIV/0!</v>
      </c>
      <c r="CR213" s="53" t="e">
        <f>VALUE(TEXT((AR213*$K213/365*'TOX and EXPO INPUTS'!$E$32/'TOX and EXPO INPUTS'!$E$33),"0.00E+00"))</f>
        <v>#DIV/0!</v>
      </c>
      <c r="CS213" s="53" t="e">
        <f>VALUE(TEXT((AS213*$K213/365*'TOX and EXPO INPUTS'!$E$32/'TOX and EXPO INPUTS'!$E$33),"0.00E+00"))</f>
        <v>#VALUE!</v>
      </c>
      <c r="CT213" s="53" t="e">
        <f>VALUE(TEXT((AT213*$K213/365*'TOX and EXPO INPUTS'!$E$32/'TOX and EXPO INPUTS'!$E$33),"0.00E+00"))</f>
        <v>#VALUE!</v>
      </c>
      <c r="CU213" s="53" t="e">
        <f>VALUE(TEXT((AU213*$K213/365*'TOX and EXPO INPUTS'!$E$32/'TOX and EXPO INPUTS'!$E$33),"0.00E+00"))</f>
        <v>#DIV/0!</v>
      </c>
      <c r="CV213" s="53" t="e">
        <f>VALUE(TEXT((AV213*$K213/365*'TOX and EXPO INPUTS'!$E$32/'TOX and EXPO INPUTS'!$E$33),"0.00E+00"))</f>
        <v>#DIV/0!</v>
      </c>
      <c r="CW213" s="53" t="e">
        <f>VALUE(TEXT((AW213*$K213/365*'TOX and EXPO INPUTS'!$E$32/'TOX and EXPO INPUTS'!$E$33),"0.00E+00"))</f>
        <v>#DIV/0!</v>
      </c>
      <c r="CX213" s="53" t="e">
        <f>VALUE(TEXT((AX213*$K213/365*'TOX and EXPO INPUTS'!$E$32/'TOX and EXPO INPUTS'!$E$33),"0.00E+00"))</f>
        <v>#VALUE!</v>
      </c>
      <c r="CY213" s="53" t="e">
        <f>VALUE(TEXT((AY213*$K213/365*'TOX and EXPO INPUTS'!$E$32/'TOX and EXPO INPUTS'!$E$33),"0.00E+00"))</f>
        <v>#VALUE!</v>
      </c>
      <c r="CZ213" s="53" t="e">
        <f>VALUE(TEXT((AZ213*$K213/365*'TOX and EXPO INPUTS'!$E$32/'TOX and EXPO INPUTS'!$E$33),"0.00E+00"))</f>
        <v>#DIV/0!</v>
      </c>
      <c r="DA213" s="53" t="e">
        <f>VALUE(TEXT((BA213*$K213/365*'TOX and EXPO INPUTS'!$E$32/'TOX and EXPO INPUTS'!$E$33),"0.00E+00"))</f>
        <v>#DIV/0!</v>
      </c>
      <c r="DB213" s="53" t="e">
        <f>VALUE(TEXT((BB213*$K213/365*'TOX and EXPO INPUTS'!$E$32/'TOX and EXPO INPUTS'!$E$33),"0.00E+00"))</f>
        <v>#DIV/0!</v>
      </c>
      <c r="DC213" s="53" t="e">
        <f>VALUE(TEXT((BC213*$K213/365*'TOX and EXPO INPUTS'!$E$32/'TOX and EXPO INPUTS'!$E$33),"0.00E+00"))</f>
        <v>#VALUE!</v>
      </c>
      <c r="DD213" s="53" t="e">
        <f>VALUE(TEXT((BD213*$K213/365*'TOX and EXPO INPUTS'!$E$32/'TOX and EXPO INPUTS'!$E$33),"0.00E+00"))</f>
        <v>#VALUE!</v>
      </c>
      <c r="DE213" s="73" t="e">
        <f>VALUE(TEXT((BE213*$K213/365*'TOX and EXPO INPUTS'!$E$32/'TOX and EXPO INPUTS'!$E$33),"0.00E+00"))</f>
        <v>#DIV/0!</v>
      </c>
      <c r="DF213" s="110" t="e">
        <f>VALUE(TEXT((BZ213*'TOX and EXPO INPUTS'!$E$22),"0.00E+00"))</f>
        <v>#DIV/0!</v>
      </c>
      <c r="DG213" s="108" t="e">
        <f>VALUE(TEXT((CA213*'TOX and EXPO INPUTS'!$E$22),"0.00E+00"))</f>
        <v>#DIV/0!</v>
      </c>
      <c r="DH213" s="108" t="e">
        <f>VALUE(TEXT((CB213*'TOX and EXPO INPUTS'!$E$22),"0.00E+00"))</f>
        <v>#DIV/0!</v>
      </c>
      <c r="DI213" s="108" t="e">
        <f>VALUE(TEXT((CC213*'TOX and EXPO INPUTS'!$E$22),"0.00E+00"))</f>
        <v>#VALUE!</v>
      </c>
      <c r="DJ213" s="108" t="e">
        <f>VALUE(TEXT((CD213*'TOX and EXPO INPUTS'!$E$22),"0.00E+00"))</f>
        <v>#VALUE!</v>
      </c>
      <c r="DK213" s="108" t="e">
        <f>VALUE(TEXT((CE213*'TOX and EXPO INPUTS'!$E$22),"0.00E+00"))</f>
        <v>#DIV/0!</v>
      </c>
      <c r="DL213" s="108" t="e">
        <f>VALUE(TEXT((CF213*'TOX and EXPO INPUTS'!$E$22),"0.00E+00"))</f>
        <v>#DIV/0!</v>
      </c>
      <c r="DM213" s="108" t="e">
        <f>VALUE(TEXT((CG213*'TOX and EXPO INPUTS'!$E$22),"0.00E+00"))</f>
        <v>#DIV/0!</v>
      </c>
      <c r="DN213" s="108" t="e">
        <f>VALUE(TEXT((CH213*'TOX and EXPO INPUTS'!$E$22),"0.00E+00"))</f>
        <v>#VALUE!</v>
      </c>
      <c r="DO213" s="108" t="e">
        <f>VALUE(TEXT((CI213*'TOX and EXPO INPUTS'!$E$22),"0.00E+00"))</f>
        <v>#VALUE!</v>
      </c>
      <c r="DP213" s="108" t="e">
        <f>VALUE(TEXT((CJ213*'TOX and EXPO INPUTS'!$E$22),"0.00E+00"))</f>
        <v>#DIV/0!</v>
      </c>
      <c r="DQ213" s="108" t="e">
        <f>VALUE(TEXT((CK213*'TOX and EXPO INPUTS'!$E$22),"0.00E+00"))</f>
        <v>#DIV/0!</v>
      </c>
      <c r="DR213" s="108" t="e">
        <f>VALUE(TEXT((CL213*'TOX and EXPO INPUTS'!$E$22),"0.00E+00"))</f>
        <v>#DIV/0!</v>
      </c>
      <c r="DS213" s="108" t="e">
        <f>VALUE(TEXT((CM213*'TOX and EXPO INPUTS'!$E$22),"0.00E+00"))</f>
        <v>#VALUE!</v>
      </c>
      <c r="DT213" s="108" t="e">
        <f>VALUE(TEXT((CN213*'TOX and EXPO INPUTS'!$E$22),"0.00E+00"))</f>
        <v>#VALUE!</v>
      </c>
      <c r="DU213" s="109" t="e">
        <f>VALUE(TEXT((CO213*'TOX and EXPO INPUTS'!$E$22),"0.00E+00"))</f>
        <v>#DIV/0!</v>
      </c>
      <c r="DV213" s="110" t="e">
        <f>VALUE(TEXT((CP213*'TOX and EXPO INPUTS'!$E$22),"0.00E+00"))</f>
        <v>#DIV/0!</v>
      </c>
      <c r="DW213" s="108" t="e">
        <f>VALUE(TEXT((CQ213*'TOX and EXPO INPUTS'!$E$22),"0.00E+00"))</f>
        <v>#DIV/0!</v>
      </c>
      <c r="DX213" s="108" t="e">
        <f>VALUE(TEXT((CR213*'TOX and EXPO INPUTS'!$E$22),"0.00E+00"))</f>
        <v>#DIV/0!</v>
      </c>
      <c r="DY213" s="108" t="e">
        <f>VALUE(TEXT((CS213*'TOX and EXPO INPUTS'!$E$22),"0.00E+00"))</f>
        <v>#VALUE!</v>
      </c>
      <c r="DZ213" s="108" t="e">
        <f>VALUE(TEXT((CT213*'TOX and EXPO INPUTS'!$E$22),"0.00E+00"))</f>
        <v>#VALUE!</v>
      </c>
      <c r="EA213" s="108" t="e">
        <f>VALUE(TEXT((CU213*'TOX and EXPO INPUTS'!$E$22),"0.00E+00"))</f>
        <v>#DIV/0!</v>
      </c>
      <c r="EB213" s="108" t="e">
        <f>VALUE(TEXT((CV213*'TOX and EXPO INPUTS'!$E$22),"0.00E+00"))</f>
        <v>#DIV/0!</v>
      </c>
      <c r="EC213" s="108" t="e">
        <f>VALUE(TEXT((CW213*'TOX and EXPO INPUTS'!$E$22),"0.00E+00"))</f>
        <v>#DIV/0!</v>
      </c>
      <c r="ED213" s="108" t="e">
        <f>VALUE(TEXT((CX213*'TOX and EXPO INPUTS'!$E$22),"0.00E+00"))</f>
        <v>#VALUE!</v>
      </c>
      <c r="EE213" s="108" t="e">
        <f>VALUE(TEXT((CY213*'TOX and EXPO INPUTS'!$E$22),"0.00E+00"))</f>
        <v>#VALUE!</v>
      </c>
      <c r="EF213" s="108" t="e">
        <f>VALUE(TEXT((CZ213*'TOX and EXPO INPUTS'!$E$22),"0.00E+00"))</f>
        <v>#DIV/0!</v>
      </c>
      <c r="EG213" s="108" t="e">
        <f>VALUE(TEXT((DA213*'TOX and EXPO INPUTS'!$E$22),"0.00E+00"))</f>
        <v>#DIV/0!</v>
      </c>
      <c r="EH213" s="108" t="e">
        <f>VALUE(TEXT((DB213*'TOX and EXPO INPUTS'!$E$22),"0.00E+00"))</f>
        <v>#DIV/0!</v>
      </c>
      <c r="EI213" s="108" t="e">
        <f>VALUE(TEXT((DC213*'TOX and EXPO INPUTS'!$E$22),"0.00E+00"))</f>
        <v>#VALUE!</v>
      </c>
      <c r="EJ213" s="108" t="e">
        <f>VALUE(TEXT((DD213*'TOX and EXPO INPUTS'!$E$22),"0.00E+00"))</f>
        <v>#VALUE!</v>
      </c>
      <c r="EK213" s="109" t="e">
        <f>VALUE(TEXT((DE213*'TOX and EXPO INPUTS'!$E$22),"0.00E+00"))</f>
        <v>#DIV/0!</v>
      </c>
      <c r="EL213" s="69" t="s">
        <v>77</v>
      </c>
      <c r="EM213" s="49" t="s">
        <v>70</v>
      </c>
      <c r="EN213" s="49" t="s">
        <v>185</v>
      </c>
      <c r="EO213" s="64" t="s">
        <v>70</v>
      </c>
    </row>
    <row r="214" spans="1:145" ht="24" x14ac:dyDescent="0.25">
      <c r="A214" s="56" t="s">
        <v>4</v>
      </c>
      <c r="B214" s="36" t="s">
        <v>50</v>
      </c>
      <c r="C214" s="36" t="s">
        <v>135</v>
      </c>
      <c r="D214" s="57" t="s">
        <v>0</v>
      </c>
      <c r="E214" s="61" t="s">
        <v>258</v>
      </c>
      <c r="F214" s="92"/>
      <c r="G214" s="64" t="s">
        <v>143</v>
      </c>
      <c r="H214" s="69">
        <v>80</v>
      </c>
      <c r="I214" s="64" t="s">
        <v>144</v>
      </c>
      <c r="J214" s="100">
        <v>10</v>
      </c>
      <c r="K214" s="100">
        <v>30</v>
      </c>
      <c r="L214" s="69">
        <v>9.9</v>
      </c>
      <c r="M214" s="49">
        <v>7.2</v>
      </c>
      <c r="N214" s="49">
        <v>4.2</v>
      </c>
      <c r="O214" s="53" t="s">
        <v>139</v>
      </c>
      <c r="P214" s="53" t="s">
        <v>139</v>
      </c>
      <c r="Q214" s="64">
        <v>2</v>
      </c>
      <c r="R214" s="69">
        <v>1.2</v>
      </c>
      <c r="S214" s="49">
        <v>0.24</v>
      </c>
      <c r="T214" s="49">
        <v>0.12</v>
      </c>
      <c r="U214" s="64">
        <v>0.22</v>
      </c>
      <c r="V214" s="72">
        <f t="shared" si="272"/>
        <v>0</v>
      </c>
      <c r="W214" s="53">
        <f t="shared" si="272"/>
        <v>0</v>
      </c>
      <c r="X214" s="53">
        <f t="shared" si="272"/>
        <v>0</v>
      </c>
      <c r="Y214" s="53" t="s">
        <v>139</v>
      </c>
      <c r="Z214" s="53" t="s">
        <v>139</v>
      </c>
      <c r="AA214" s="73">
        <f t="shared" si="283"/>
        <v>0</v>
      </c>
      <c r="AB214" s="72" t="e">
        <f>VALUE(TEXT(((V214*'TOX and EXPO INPUTS'!$E$12)/'TOX and EXPO INPUTS'!$E$27),"0.00E+00"))</f>
        <v>#DIV/0!</v>
      </c>
      <c r="AC214" s="53" t="e">
        <f>VALUE(TEXT(((W214*'TOX and EXPO INPUTS'!$E$12)/'TOX and EXPO INPUTS'!$E$27),"0.00E+00"))</f>
        <v>#DIV/0!</v>
      </c>
      <c r="AD214" s="53" t="e">
        <f>VALUE(TEXT(((X214*'TOX and EXPO INPUTS'!$E$12)/'TOX and EXPO INPUTS'!$E$27),"0.00E+00"))</f>
        <v>#DIV/0!</v>
      </c>
      <c r="AE214" s="53" t="s">
        <v>139</v>
      </c>
      <c r="AF214" s="53" t="s">
        <v>139</v>
      </c>
      <c r="AG214" s="73" t="e">
        <f>VALUE(TEXT(((AA214*'TOX and EXPO INPUTS'!$E$12)/'TOX and EXPO INPUTS'!$E$27),"0.00E+00"))</f>
        <v>#DIV/0!</v>
      </c>
      <c r="AH214" s="72">
        <f t="shared" si="273"/>
        <v>0</v>
      </c>
      <c r="AI214" s="53">
        <f t="shared" si="273"/>
        <v>0</v>
      </c>
      <c r="AJ214" s="53">
        <f t="shared" si="273"/>
        <v>0</v>
      </c>
      <c r="AK214" s="73">
        <f t="shared" si="273"/>
        <v>0</v>
      </c>
      <c r="AL214" s="72" t="e">
        <f>VALUE(TEXT(((AH214*'TOX and EXPO INPUTS'!$E$20)/'TOX and EXPO INPUTS'!$E$29),"0.00E+00"))</f>
        <v>#DIV/0!</v>
      </c>
      <c r="AM214" s="53" t="e">
        <f>VALUE(TEXT(((AI214*'TOX and EXPO INPUTS'!$E$20)/'TOX and EXPO INPUTS'!$E$29),"0.00E+00"))</f>
        <v>#DIV/0!</v>
      </c>
      <c r="AN214" s="53" t="e">
        <f>VALUE(TEXT(((AJ214*'TOX and EXPO INPUTS'!$E$20)/'TOX and EXPO INPUTS'!$E$29),"0.00E+00"))</f>
        <v>#DIV/0!</v>
      </c>
      <c r="AO214" s="73" t="e">
        <f>VALUE(TEXT(((AK214*'TOX and EXPO INPUTS'!$E$20)/'TOX and EXPO INPUTS'!$E$29),"0.00E+00"))</f>
        <v>#DIV/0!</v>
      </c>
      <c r="AP214" s="72" t="e">
        <f t="shared" si="274"/>
        <v>#DIV/0!</v>
      </c>
      <c r="AQ214" s="53" t="e">
        <f t="shared" si="275"/>
        <v>#DIV/0!</v>
      </c>
      <c r="AR214" s="53" t="e">
        <f t="shared" si="276"/>
        <v>#DIV/0!</v>
      </c>
      <c r="AS214" s="53" t="s">
        <v>139</v>
      </c>
      <c r="AT214" s="53" t="s">
        <v>139</v>
      </c>
      <c r="AU214" s="53" t="e">
        <f t="shared" si="277"/>
        <v>#DIV/0!</v>
      </c>
      <c r="AV214" s="53" t="e">
        <f t="shared" si="278"/>
        <v>#DIV/0!</v>
      </c>
      <c r="AW214" s="53" t="e">
        <f t="shared" si="279"/>
        <v>#DIV/0!</v>
      </c>
      <c r="AX214" s="53" t="s">
        <v>139</v>
      </c>
      <c r="AY214" s="53" t="s">
        <v>139</v>
      </c>
      <c r="AZ214" s="53" t="e">
        <f t="shared" si="280"/>
        <v>#DIV/0!</v>
      </c>
      <c r="BA214" s="53" t="e">
        <f t="shared" si="281"/>
        <v>#DIV/0!</v>
      </c>
      <c r="BB214" s="53" t="e">
        <f t="shared" si="282"/>
        <v>#DIV/0!</v>
      </c>
      <c r="BC214" s="53" t="s">
        <v>139</v>
      </c>
      <c r="BD214" s="53" t="s">
        <v>139</v>
      </c>
      <c r="BE214" s="73" t="e">
        <f t="shared" si="284"/>
        <v>#DIV/0!</v>
      </c>
      <c r="BF214" s="72" t="e">
        <f>VALUE(TEXT((AB214*$J214/365*'TOX and EXPO INPUTS'!$E$32/'TOX and EXPO INPUTS'!$E$33),"0.00E+00"))</f>
        <v>#DIV/0!</v>
      </c>
      <c r="BG214" s="53" t="e">
        <f>VALUE(TEXT((AC214*$J214/365*'TOX and EXPO INPUTS'!$E$32/'TOX and EXPO INPUTS'!$E$33),"0.00E+00"))</f>
        <v>#DIV/0!</v>
      </c>
      <c r="BH214" s="53" t="e">
        <f>VALUE(TEXT((AD214*$J214/365*'TOX and EXPO INPUTS'!$E$32/'TOX and EXPO INPUTS'!$E$33),"0.00E+00"))</f>
        <v>#DIV/0!</v>
      </c>
      <c r="BI214" s="53" t="s">
        <v>139</v>
      </c>
      <c r="BJ214" s="53" t="s">
        <v>139</v>
      </c>
      <c r="BK214" s="73" t="e">
        <f>VALUE(TEXT((AG214*$J214/365*'TOX and EXPO INPUTS'!$E$32/'TOX and EXPO INPUTS'!$E$33),"0.00E+00"))</f>
        <v>#DIV/0!</v>
      </c>
      <c r="BL214" s="72" t="e">
        <f>VALUE(TEXT((AB214*$K214/365*'TOX and EXPO INPUTS'!$E$32/'TOX and EXPO INPUTS'!$E$33),"0.00E+00"))</f>
        <v>#DIV/0!</v>
      </c>
      <c r="BM214" s="53" t="e">
        <f>VALUE(TEXT((AC214*$K214/365*'TOX and EXPO INPUTS'!$E$32/'TOX and EXPO INPUTS'!$E$33),"0.00E+00"))</f>
        <v>#DIV/0!</v>
      </c>
      <c r="BN214" s="53" t="e">
        <f>VALUE(TEXT((AD214*$K214/365*'TOX and EXPO INPUTS'!$E$32/'TOX and EXPO INPUTS'!$E$33),"0.00E+00"))</f>
        <v>#DIV/0!</v>
      </c>
      <c r="BO214" s="53" t="s">
        <v>139</v>
      </c>
      <c r="BP214" s="53" t="s">
        <v>139</v>
      </c>
      <c r="BQ214" s="73" t="e">
        <f>VALUE(TEXT((AG214*$K214/365*'TOX and EXPO INPUTS'!$E$32/'TOX and EXPO INPUTS'!$E$33),"0.00E+00"))</f>
        <v>#DIV/0!</v>
      </c>
      <c r="BR214" s="72" t="e">
        <f>VALUE(TEXT((AL214*$J214/365*'TOX and EXPO INPUTS'!$E$32/'TOX and EXPO INPUTS'!$E$33),"0.00E+00"))</f>
        <v>#DIV/0!</v>
      </c>
      <c r="BS214" s="53" t="e">
        <f>VALUE(TEXT((AM214*$J214/365*'TOX and EXPO INPUTS'!$E$32/'TOX and EXPO INPUTS'!$E$33),"0.00E+00"))</f>
        <v>#DIV/0!</v>
      </c>
      <c r="BT214" s="53" t="e">
        <f>VALUE(TEXT((AN214*$J214/365*'TOX and EXPO INPUTS'!$E$32/'TOX and EXPO INPUTS'!$E$33),"0.00E+00"))</f>
        <v>#DIV/0!</v>
      </c>
      <c r="BU214" s="73" t="e">
        <f>VALUE(TEXT((AO214*$J214/365*'TOX and EXPO INPUTS'!$E$32/'TOX and EXPO INPUTS'!$E$33),"0.00E+00"))</f>
        <v>#DIV/0!</v>
      </c>
      <c r="BV214" s="72" t="e">
        <f>VALUE(TEXT((AL214*$K214/365*'TOX and EXPO INPUTS'!$E$32/'TOX and EXPO INPUTS'!$E$33),"0.00E+00"))</f>
        <v>#DIV/0!</v>
      </c>
      <c r="BW214" s="53" t="e">
        <f>VALUE(TEXT((AM214*$K214/365*'TOX and EXPO INPUTS'!$E$32/'TOX and EXPO INPUTS'!$E$33),"0.00E+00"))</f>
        <v>#DIV/0!</v>
      </c>
      <c r="BX214" s="53" t="e">
        <f>VALUE(TEXT((AN214*$K214/365*'TOX and EXPO INPUTS'!$E$32/'TOX and EXPO INPUTS'!$E$33),"0.00E+00"))</f>
        <v>#DIV/0!</v>
      </c>
      <c r="BY214" s="73" t="e">
        <f>VALUE(TEXT((AO214*$K214/365*'TOX and EXPO INPUTS'!$E$32/'TOX and EXPO INPUTS'!$E$33),"0.00E+00"))</f>
        <v>#DIV/0!</v>
      </c>
      <c r="BZ214" s="72" t="e">
        <f>VALUE(TEXT((AP214*$J214/365*'TOX and EXPO INPUTS'!$E$32/'TOX and EXPO INPUTS'!$E$33),"0.00E+00"))</f>
        <v>#DIV/0!</v>
      </c>
      <c r="CA214" s="53" t="e">
        <f>VALUE(TEXT((AQ214*$J214/365*'TOX and EXPO INPUTS'!$E$32/'TOX and EXPO INPUTS'!$E$33),"0.00E+00"))</f>
        <v>#DIV/0!</v>
      </c>
      <c r="CB214" s="53" t="e">
        <f>VALUE(TEXT((AR214*$J214/365*'TOX and EXPO INPUTS'!$E$32/'TOX and EXPO INPUTS'!$E$33),"0.00E+00"))</f>
        <v>#DIV/0!</v>
      </c>
      <c r="CC214" s="53" t="e">
        <f>VALUE(TEXT((AS214*$J214/365*'TOX and EXPO INPUTS'!$E$32/'TOX and EXPO INPUTS'!$E$33),"0.00E+00"))</f>
        <v>#VALUE!</v>
      </c>
      <c r="CD214" s="53" t="e">
        <f>VALUE(TEXT((AT214*$J214/365*'TOX and EXPO INPUTS'!$E$32/'TOX and EXPO INPUTS'!$E$33),"0.00E+00"))</f>
        <v>#VALUE!</v>
      </c>
      <c r="CE214" s="53" t="e">
        <f>VALUE(TEXT((AU214*$J214/365*'TOX and EXPO INPUTS'!$E$32/'TOX and EXPO INPUTS'!$E$33),"0.00E+00"))</f>
        <v>#DIV/0!</v>
      </c>
      <c r="CF214" s="53" t="e">
        <f>VALUE(TEXT((AV214*$J214/365*'TOX and EXPO INPUTS'!$E$32/'TOX and EXPO INPUTS'!$E$33),"0.00E+00"))</f>
        <v>#DIV/0!</v>
      </c>
      <c r="CG214" s="53" t="e">
        <f>VALUE(TEXT((AW214*$J214/365*'TOX and EXPO INPUTS'!$E$32/'TOX and EXPO INPUTS'!$E$33),"0.00E+00"))</f>
        <v>#DIV/0!</v>
      </c>
      <c r="CH214" s="53" t="e">
        <f>VALUE(TEXT((AX214*$J214/365*'TOX and EXPO INPUTS'!$E$32/'TOX and EXPO INPUTS'!$E$33),"0.00E+00"))</f>
        <v>#VALUE!</v>
      </c>
      <c r="CI214" s="53" t="e">
        <f>VALUE(TEXT((AY214*$J214/365*'TOX and EXPO INPUTS'!$E$32/'TOX and EXPO INPUTS'!$E$33),"0.00E+00"))</f>
        <v>#VALUE!</v>
      </c>
      <c r="CJ214" s="53" t="e">
        <f>VALUE(TEXT((AZ214*$J214/365*'TOX and EXPO INPUTS'!$E$32/'TOX and EXPO INPUTS'!$E$33),"0.00E+00"))</f>
        <v>#DIV/0!</v>
      </c>
      <c r="CK214" s="53" t="e">
        <f>VALUE(TEXT((BA214*$J214/365*'TOX and EXPO INPUTS'!$E$32/'TOX and EXPO INPUTS'!$E$33),"0.00E+00"))</f>
        <v>#DIV/0!</v>
      </c>
      <c r="CL214" s="53" t="e">
        <f>VALUE(TEXT((BB214*$J214/365*'TOX and EXPO INPUTS'!$E$32/'TOX and EXPO INPUTS'!$E$33),"0.00E+00"))</f>
        <v>#DIV/0!</v>
      </c>
      <c r="CM214" s="53" t="e">
        <f>VALUE(TEXT((BC214*$J214/365*'TOX and EXPO INPUTS'!$E$32/'TOX and EXPO INPUTS'!$E$33),"0.00E+00"))</f>
        <v>#VALUE!</v>
      </c>
      <c r="CN214" s="53" t="e">
        <f>VALUE(TEXT((BD214*$J214/365*'TOX and EXPO INPUTS'!$E$32/'TOX and EXPO INPUTS'!$E$33),"0.00E+00"))</f>
        <v>#VALUE!</v>
      </c>
      <c r="CO214" s="73" t="e">
        <f>VALUE(TEXT((BE214*$J214/365*'TOX and EXPO INPUTS'!$E$32/'TOX and EXPO INPUTS'!$E$33),"0.00E+00"))</f>
        <v>#DIV/0!</v>
      </c>
      <c r="CP214" s="72" t="e">
        <f>VALUE(TEXT((AP214*$K214/365*'TOX and EXPO INPUTS'!$E$32/'TOX and EXPO INPUTS'!$E$33),"0.00E+00"))</f>
        <v>#DIV/0!</v>
      </c>
      <c r="CQ214" s="53" t="e">
        <f>VALUE(TEXT((AQ214*$K214/365*'TOX and EXPO INPUTS'!$E$32/'TOX and EXPO INPUTS'!$E$33),"0.00E+00"))</f>
        <v>#DIV/0!</v>
      </c>
      <c r="CR214" s="53" t="e">
        <f>VALUE(TEXT((AR214*$K214/365*'TOX and EXPO INPUTS'!$E$32/'TOX and EXPO INPUTS'!$E$33),"0.00E+00"))</f>
        <v>#DIV/0!</v>
      </c>
      <c r="CS214" s="53" t="e">
        <f>VALUE(TEXT((AS214*$K214/365*'TOX and EXPO INPUTS'!$E$32/'TOX and EXPO INPUTS'!$E$33),"0.00E+00"))</f>
        <v>#VALUE!</v>
      </c>
      <c r="CT214" s="53" t="e">
        <f>VALUE(TEXT((AT214*$K214/365*'TOX and EXPO INPUTS'!$E$32/'TOX and EXPO INPUTS'!$E$33),"0.00E+00"))</f>
        <v>#VALUE!</v>
      </c>
      <c r="CU214" s="53" t="e">
        <f>VALUE(TEXT((AU214*$K214/365*'TOX and EXPO INPUTS'!$E$32/'TOX and EXPO INPUTS'!$E$33),"0.00E+00"))</f>
        <v>#DIV/0!</v>
      </c>
      <c r="CV214" s="53" t="e">
        <f>VALUE(TEXT((AV214*$K214/365*'TOX and EXPO INPUTS'!$E$32/'TOX and EXPO INPUTS'!$E$33),"0.00E+00"))</f>
        <v>#DIV/0!</v>
      </c>
      <c r="CW214" s="53" t="e">
        <f>VALUE(TEXT((AW214*$K214/365*'TOX and EXPO INPUTS'!$E$32/'TOX and EXPO INPUTS'!$E$33),"0.00E+00"))</f>
        <v>#DIV/0!</v>
      </c>
      <c r="CX214" s="53" t="e">
        <f>VALUE(TEXT((AX214*$K214/365*'TOX and EXPO INPUTS'!$E$32/'TOX and EXPO INPUTS'!$E$33),"0.00E+00"))</f>
        <v>#VALUE!</v>
      </c>
      <c r="CY214" s="53" t="e">
        <f>VALUE(TEXT((AY214*$K214/365*'TOX and EXPO INPUTS'!$E$32/'TOX and EXPO INPUTS'!$E$33),"0.00E+00"))</f>
        <v>#VALUE!</v>
      </c>
      <c r="CZ214" s="53" t="e">
        <f>VALUE(TEXT((AZ214*$K214/365*'TOX and EXPO INPUTS'!$E$32/'TOX and EXPO INPUTS'!$E$33),"0.00E+00"))</f>
        <v>#DIV/0!</v>
      </c>
      <c r="DA214" s="53" t="e">
        <f>VALUE(TEXT((BA214*$K214/365*'TOX and EXPO INPUTS'!$E$32/'TOX and EXPO INPUTS'!$E$33),"0.00E+00"))</f>
        <v>#DIV/0!</v>
      </c>
      <c r="DB214" s="53" t="e">
        <f>VALUE(TEXT((BB214*$K214/365*'TOX and EXPO INPUTS'!$E$32/'TOX and EXPO INPUTS'!$E$33),"0.00E+00"))</f>
        <v>#DIV/0!</v>
      </c>
      <c r="DC214" s="53" t="e">
        <f>VALUE(TEXT((BC214*$K214/365*'TOX and EXPO INPUTS'!$E$32/'TOX and EXPO INPUTS'!$E$33),"0.00E+00"))</f>
        <v>#VALUE!</v>
      </c>
      <c r="DD214" s="53" t="e">
        <f>VALUE(TEXT((BD214*$K214/365*'TOX and EXPO INPUTS'!$E$32/'TOX and EXPO INPUTS'!$E$33),"0.00E+00"))</f>
        <v>#VALUE!</v>
      </c>
      <c r="DE214" s="73" t="e">
        <f>VALUE(TEXT((BE214*$K214/365*'TOX and EXPO INPUTS'!$E$32/'TOX and EXPO INPUTS'!$E$33),"0.00E+00"))</f>
        <v>#DIV/0!</v>
      </c>
      <c r="DF214" s="110" t="e">
        <f>VALUE(TEXT((BZ214*'TOX and EXPO INPUTS'!$E$22),"0.00E+00"))</f>
        <v>#DIV/0!</v>
      </c>
      <c r="DG214" s="108" t="e">
        <f>VALUE(TEXT((CA214*'TOX and EXPO INPUTS'!$E$22),"0.00E+00"))</f>
        <v>#DIV/0!</v>
      </c>
      <c r="DH214" s="108" t="e">
        <f>VALUE(TEXT((CB214*'TOX and EXPO INPUTS'!$E$22),"0.00E+00"))</f>
        <v>#DIV/0!</v>
      </c>
      <c r="DI214" s="108" t="e">
        <f>VALUE(TEXT((CC214*'TOX and EXPO INPUTS'!$E$22),"0.00E+00"))</f>
        <v>#VALUE!</v>
      </c>
      <c r="DJ214" s="108" t="e">
        <f>VALUE(TEXT((CD214*'TOX and EXPO INPUTS'!$E$22),"0.00E+00"))</f>
        <v>#VALUE!</v>
      </c>
      <c r="DK214" s="108" t="e">
        <f>VALUE(TEXT((CE214*'TOX and EXPO INPUTS'!$E$22),"0.00E+00"))</f>
        <v>#DIV/0!</v>
      </c>
      <c r="DL214" s="108" t="e">
        <f>VALUE(TEXT((CF214*'TOX and EXPO INPUTS'!$E$22),"0.00E+00"))</f>
        <v>#DIV/0!</v>
      </c>
      <c r="DM214" s="108" t="e">
        <f>VALUE(TEXT((CG214*'TOX and EXPO INPUTS'!$E$22),"0.00E+00"))</f>
        <v>#DIV/0!</v>
      </c>
      <c r="DN214" s="108" t="e">
        <f>VALUE(TEXT((CH214*'TOX and EXPO INPUTS'!$E$22),"0.00E+00"))</f>
        <v>#VALUE!</v>
      </c>
      <c r="DO214" s="108" t="e">
        <f>VALUE(TEXT((CI214*'TOX and EXPO INPUTS'!$E$22),"0.00E+00"))</f>
        <v>#VALUE!</v>
      </c>
      <c r="DP214" s="108" t="e">
        <f>VALUE(TEXT((CJ214*'TOX and EXPO INPUTS'!$E$22),"0.00E+00"))</f>
        <v>#DIV/0!</v>
      </c>
      <c r="DQ214" s="108" t="e">
        <f>VALUE(TEXT((CK214*'TOX and EXPO INPUTS'!$E$22),"0.00E+00"))</f>
        <v>#DIV/0!</v>
      </c>
      <c r="DR214" s="108" t="e">
        <f>VALUE(TEXT((CL214*'TOX and EXPO INPUTS'!$E$22),"0.00E+00"))</f>
        <v>#DIV/0!</v>
      </c>
      <c r="DS214" s="108" t="e">
        <f>VALUE(TEXT((CM214*'TOX and EXPO INPUTS'!$E$22),"0.00E+00"))</f>
        <v>#VALUE!</v>
      </c>
      <c r="DT214" s="108" t="e">
        <f>VALUE(TEXT((CN214*'TOX and EXPO INPUTS'!$E$22),"0.00E+00"))</f>
        <v>#VALUE!</v>
      </c>
      <c r="DU214" s="109" t="e">
        <f>VALUE(TEXT((CO214*'TOX and EXPO INPUTS'!$E$22),"0.00E+00"))</f>
        <v>#DIV/0!</v>
      </c>
      <c r="DV214" s="110" t="e">
        <f>VALUE(TEXT((CP214*'TOX and EXPO INPUTS'!$E$22),"0.00E+00"))</f>
        <v>#DIV/0!</v>
      </c>
      <c r="DW214" s="108" t="e">
        <f>VALUE(TEXT((CQ214*'TOX and EXPO INPUTS'!$E$22),"0.00E+00"))</f>
        <v>#DIV/0!</v>
      </c>
      <c r="DX214" s="108" t="e">
        <f>VALUE(TEXT((CR214*'TOX and EXPO INPUTS'!$E$22),"0.00E+00"))</f>
        <v>#DIV/0!</v>
      </c>
      <c r="DY214" s="108" t="e">
        <f>VALUE(TEXT((CS214*'TOX and EXPO INPUTS'!$E$22),"0.00E+00"))</f>
        <v>#VALUE!</v>
      </c>
      <c r="DZ214" s="108" t="e">
        <f>VALUE(TEXT((CT214*'TOX and EXPO INPUTS'!$E$22),"0.00E+00"))</f>
        <v>#VALUE!</v>
      </c>
      <c r="EA214" s="108" t="e">
        <f>VALUE(TEXT((CU214*'TOX and EXPO INPUTS'!$E$22),"0.00E+00"))</f>
        <v>#DIV/0!</v>
      </c>
      <c r="EB214" s="108" t="e">
        <f>VALUE(TEXT((CV214*'TOX and EXPO INPUTS'!$E$22),"0.00E+00"))</f>
        <v>#DIV/0!</v>
      </c>
      <c r="EC214" s="108" t="e">
        <f>VALUE(TEXT((CW214*'TOX and EXPO INPUTS'!$E$22),"0.00E+00"))</f>
        <v>#DIV/0!</v>
      </c>
      <c r="ED214" s="108" t="e">
        <f>VALUE(TEXT((CX214*'TOX and EXPO INPUTS'!$E$22),"0.00E+00"))</f>
        <v>#VALUE!</v>
      </c>
      <c r="EE214" s="108" t="e">
        <f>VALUE(TEXT((CY214*'TOX and EXPO INPUTS'!$E$22),"0.00E+00"))</f>
        <v>#VALUE!</v>
      </c>
      <c r="EF214" s="108" t="e">
        <f>VALUE(TEXT((CZ214*'TOX and EXPO INPUTS'!$E$22),"0.00E+00"))</f>
        <v>#DIV/0!</v>
      </c>
      <c r="EG214" s="108" t="e">
        <f>VALUE(TEXT((DA214*'TOX and EXPO INPUTS'!$E$22),"0.00E+00"))</f>
        <v>#DIV/0!</v>
      </c>
      <c r="EH214" s="108" t="e">
        <f>VALUE(TEXT((DB214*'TOX and EXPO INPUTS'!$E$22),"0.00E+00"))</f>
        <v>#DIV/0!</v>
      </c>
      <c r="EI214" s="108" t="e">
        <f>VALUE(TEXT((DC214*'TOX and EXPO INPUTS'!$E$22),"0.00E+00"))</f>
        <v>#VALUE!</v>
      </c>
      <c r="EJ214" s="108" t="e">
        <f>VALUE(TEXT((DD214*'TOX and EXPO INPUTS'!$E$22),"0.00E+00"))</f>
        <v>#VALUE!</v>
      </c>
      <c r="EK214" s="109" t="e">
        <f>VALUE(TEXT((DE214*'TOX and EXPO INPUTS'!$E$22),"0.00E+00"))</f>
        <v>#DIV/0!</v>
      </c>
      <c r="EL214" s="69" t="s">
        <v>77</v>
      </c>
      <c r="EM214" s="49" t="s">
        <v>70</v>
      </c>
      <c r="EN214" s="49" t="s">
        <v>185</v>
      </c>
      <c r="EO214" s="64" t="s">
        <v>70</v>
      </c>
    </row>
    <row r="215" spans="1:145" ht="24" x14ac:dyDescent="0.25">
      <c r="A215" s="56" t="s">
        <v>4</v>
      </c>
      <c r="B215" s="36" t="s">
        <v>50</v>
      </c>
      <c r="C215" s="36" t="s">
        <v>135</v>
      </c>
      <c r="D215" s="57" t="s">
        <v>0</v>
      </c>
      <c r="E215" s="61" t="s">
        <v>257</v>
      </c>
      <c r="F215" s="92"/>
      <c r="G215" s="64" t="s">
        <v>143</v>
      </c>
      <c r="H215" s="69">
        <v>200</v>
      </c>
      <c r="I215" s="64" t="s">
        <v>144</v>
      </c>
      <c r="J215" s="100">
        <v>10</v>
      </c>
      <c r="K215" s="100">
        <v>30</v>
      </c>
      <c r="L215" s="69">
        <v>9.9</v>
      </c>
      <c r="M215" s="49">
        <v>7.2</v>
      </c>
      <c r="N215" s="49">
        <v>4.2</v>
      </c>
      <c r="O215" s="53" t="s">
        <v>139</v>
      </c>
      <c r="P215" s="53" t="s">
        <v>139</v>
      </c>
      <c r="Q215" s="64">
        <v>2</v>
      </c>
      <c r="R215" s="69">
        <v>1.2</v>
      </c>
      <c r="S215" s="49">
        <v>0.24</v>
      </c>
      <c r="T215" s="49">
        <v>0.12</v>
      </c>
      <c r="U215" s="64">
        <v>0.22</v>
      </c>
      <c r="V215" s="72">
        <f t="shared" si="272"/>
        <v>0</v>
      </c>
      <c r="W215" s="53">
        <f t="shared" si="272"/>
        <v>0</v>
      </c>
      <c r="X215" s="53">
        <f t="shared" si="272"/>
        <v>0</v>
      </c>
      <c r="Y215" s="53" t="s">
        <v>139</v>
      </c>
      <c r="Z215" s="53" t="s">
        <v>139</v>
      </c>
      <c r="AA215" s="73">
        <f t="shared" si="283"/>
        <v>0</v>
      </c>
      <c r="AB215" s="72" t="e">
        <f>VALUE(TEXT(((V215*'TOX and EXPO INPUTS'!$E$12)/'TOX and EXPO INPUTS'!$E$27),"0.00E+00"))</f>
        <v>#DIV/0!</v>
      </c>
      <c r="AC215" s="53" t="e">
        <f>VALUE(TEXT(((W215*'TOX and EXPO INPUTS'!$E$12)/'TOX and EXPO INPUTS'!$E$27),"0.00E+00"))</f>
        <v>#DIV/0!</v>
      </c>
      <c r="AD215" s="53" t="e">
        <f>VALUE(TEXT(((X215*'TOX and EXPO INPUTS'!$E$12)/'TOX and EXPO INPUTS'!$E$27),"0.00E+00"))</f>
        <v>#DIV/0!</v>
      </c>
      <c r="AE215" s="53" t="s">
        <v>139</v>
      </c>
      <c r="AF215" s="53" t="s">
        <v>139</v>
      </c>
      <c r="AG215" s="73" t="e">
        <f>VALUE(TEXT(((AA215*'TOX and EXPO INPUTS'!$E$12)/'TOX and EXPO INPUTS'!$E$27),"0.00E+00"))</f>
        <v>#DIV/0!</v>
      </c>
      <c r="AH215" s="72">
        <f t="shared" si="273"/>
        <v>0</v>
      </c>
      <c r="AI215" s="53">
        <f t="shared" si="273"/>
        <v>0</v>
      </c>
      <c r="AJ215" s="53">
        <f t="shared" si="273"/>
        <v>0</v>
      </c>
      <c r="AK215" s="73">
        <f t="shared" si="273"/>
        <v>0</v>
      </c>
      <c r="AL215" s="72" t="e">
        <f>VALUE(TEXT(((AH215*'TOX and EXPO INPUTS'!$E$20)/'TOX and EXPO INPUTS'!$E$29),"0.00E+00"))</f>
        <v>#DIV/0!</v>
      </c>
      <c r="AM215" s="53" t="e">
        <f>VALUE(TEXT(((AI215*'TOX and EXPO INPUTS'!$E$20)/'TOX and EXPO INPUTS'!$E$29),"0.00E+00"))</f>
        <v>#DIV/0!</v>
      </c>
      <c r="AN215" s="53" t="e">
        <f>VALUE(TEXT(((AJ215*'TOX and EXPO INPUTS'!$E$20)/'TOX and EXPO INPUTS'!$E$29),"0.00E+00"))</f>
        <v>#DIV/0!</v>
      </c>
      <c r="AO215" s="73" t="e">
        <f>VALUE(TEXT(((AK215*'TOX and EXPO INPUTS'!$E$20)/'TOX and EXPO INPUTS'!$E$29),"0.00E+00"))</f>
        <v>#DIV/0!</v>
      </c>
      <c r="AP215" s="72" t="e">
        <f t="shared" si="274"/>
        <v>#DIV/0!</v>
      </c>
      <c r="AQ215" s="53" t="e">
        <f t="shared" si="275"/>
        <v>#DIV/0!</v>
      </c>
      <c r="AR215" s="53" t="e">
        <f t="shared" si="276"/>
        <v>#DIV/0!</v>
      </c>
      <c r="AS215" s="53" t="s">
        <v>139</v>
      </c>
      <c r="AT215" s="53" t="s">
        <v>139</v>
      </c>
      <c r="AU215" s="53" t="e">
        <f t="shared" si="277"/>
        <v>#DIV/0!</v>
      </c>
      <c r="AV215" s="53" t="e">
        <f t="shared" si="278"/>
        <v>#DIV/0!</v>
      </c>
      <c r="AW215" s="53" t="e">
        <f t="shared" si="279"/>
        <v>#DIV/0!</v>
      </c>
      <c r="AX215" s="53" t="s">
        <v>139</v>
      </c>
      <c r="AY215" s="53" t="s">
        <v>139</v>
      </c>
      <c r="AZ215" s="53" t="e">
        <f t="shared" si="280"/>
        <v>#DIV/0!</v>
      </c>
      <c r="BA215" s="53" t="e">
        <f t="shared" si="281"/>
        <v>#DIV/0!</v>
      </c>
      <c r="BB215" s="53" t="e">
        <f t="shared" si="282"/>
        <v>#DIV/0!</v>
      </c>
      <c r="BC215" s="53" t="s">
        <v>139</v>
      </c>
      <c r="BD215" s="53" t="s">
        <v>139</v>
      </c>
      <c r="BE215" s="73" t="e">
        <f t="shared" si="284"/>
        <v>#DIV/0!</v>
      </c>
      <c r="BF215" s="72" t="e">
        <f>VALUE(TEXT((AB215*$J215/365*'TOX and EXPO INPUTS'!$E$32/'TOX and EXPO INPUTS'!$E$33),"0.00E+00"))</f>
        <v>#DIV/0!</v>
      </c>
      <c r="BG215" s="53" t="e">
        <f>VALUE(TEXT((AC215*$J215/365*'TOX and EXPO INPUTS'!$E$32/'TOX and EXPO INPUTS'!$E$33),"0.00E+00"))</f>
        <v>#DIV/0!</v>
      </c>
      <c r="BH215" s="53" t="e">
        <f>VALUE(TEXT((AD215*$J215/365*'TOX and EXPO INPUTS'!$E$32/'TOX and EXPO INPUTS'!$E$33),"0.00E+00"))</f>
        <v>#DIV/0!</v>
      </c>
      <c r="BI215" s="53" t="s">
        <v>139</v>
      </c>
      <c r="BJ215" s="53" t="s">
        <v>139</v>
      </c>
      <c r="BK215" s="73" t="e">
        <f>VALUE(TEXT((AG215*$J215/365*'TOX and EXPO INPUTS'!$E$32/'TOX and EXPO INPUTS'!$E$33),"0.00E+00"))</f>
        <v>#DIV/0!</v>
      </c>
      <c r="BL215" s="72" t="e">
        <f>VALUE(TEXT((AB215*$K215/365*'TOX and EXPO INPUTS'!$E$32/'TOX and EXPO INPUTS'!$E$33),"0.00E+00"))</f>
        <v>#DIV/0!</v>
      </c>
      <c r="BM215" s="53" t="e">
        <f>VALUE(TEXT((AC215*$K215/365*'TOX and EXPO INPUTS'!$E$32/'TOX and EXPO INPUTS'!$E$33),"0.00E+00"))</f>
        <v>#DIV/0!</v>
      </c>
      <c r="BN215" s="53" t="e">
        <f>VALUE(TEXT((AD215*$K215/365*'TOX and EXPO INPUTS'!$E$32/'TOX and EXPO INPUTS'!$E$33),"0.00E+00"))</f>
        <v>#DIV/0!</v>
      </c>
      <c r="BO215" s="53" t="s">
        <v>139</v>
      </c>
      <c r="BP215" s="53" t="s">
        <v>139</v>
      </c>
      <c r="BQ215" s="73" t="e">
        <f>VALUE(TEXT((AG215*$K215/365*'TOX and EXPO INPUTS'!$E$32/'TOX and EXPO INPUTS'!$E$33),"0.00E+00"))</f>
        <v>#DIV/0!</v>
      </c>
      <c r="BR215" s="72" t="e">
        <f>VALUE(TEXT((AL215*$J215/365*'TOX and EXPO INPUTS'!$E$32/'TOX and EXPO INPUTS'!$E$33),"0.00E+00"))</f>
        <v>#DIV/0!</v>
      </c>
      <c r="BS215" s="53" t="e">
        <f>VALUE(TEXT((AM215*$J215/365*'TOX and EXPO INPUTS'!$E$32/'TOX and EXPO INPUTS'!$E$33),"0.00E+00"))</f>
        <v>#DIV/0!</v>
      </c>
      <c r="BT215" s="53" t="e">
        <f>VALUE(TEXT((AN215*$J215/365*'TOX and EXPO INPUTS'!$E$32/'TOX and EXPO INPUTS'!$E$33),"0.00E+00"))</f>
        <v>#DIV/0!</v>
      </c>
      <c r="BU215" s="73" t="e">
        <f>VALUE(TEXT((AO215*$J215/365*'TOX and EXPO INPUTS'!$E$32/'TOX and EXPO INPUTS'!$E$33),"0.00E+00"))</f>
        <v>#DIV/0!</v>
      </c>
      <c r="BV215" s="72" t="e">
        <f>VALUE(TEXT((AL215*$K215/365*'TOX and EXPO INPUTS'!$E$32/'TOX and EXPO INPUTS'!$E$33),"0.00E+00"))</f>
        <v>#DIV/0!</v>
      </c>
      <c r="BW215" s="53" t="e">
        <f>VALUE(TEXT((AM215*$K215/365*'TOX and EXPO INPUTS'!$E$32/'TOX and EXPO INPUTS'!$E$33),"0.00E+00"))</f>
        <v>#DIV/0!</v>
      </c>
      <c r="BX215" s="53" t="e">
        <f>VALUE(TEXT((AN215*$K215/365*'TOX and EXPO INPUTS'!$E$32/'TOX and EXPO INPUTS'!$E$33),"0.00E+00"))</f>
        <v>#DIV/0!</v>
      </c>
      <c r="BY215" s="73" t="e">
        <f>VALUE(TEXT((AO215*$K215/365*'TOX and EXPO INPUTS'!$E$32/'TOX and EXPO INPUTS'!$E$33),"0.00E+00"))</f>
        <v>#DIV/0!</v>
      </c>
      <c r="BZ215" s="72" t="e">
        <f>VALUE(TEXT((AP215*$J215/365*'TOX and EXPO INPUTS'!$E$32/'TOX and EXPO INPUTS'!$E$33),"0.00E+00"))</f>
        <v>#DIV/0!</v>
      </c>
      <c r="CA215" s="53" t="e">
        <f>VALUE(TEXT((AQ215*$J215/365*'TOX and EXPO INPUTS'!$E$32/'TOX and EXPO INPUTS'!$E$33),"0.00E+00"))</f>
        <v>#DIV/0!</v>
      </c>
      <c r="CB215" s="53" t="e">
        <f>VALUE(TEXT((AR215*$J215/365*'TOX and EXPO INPUTS'!$E$32/'TOX and EXPO INPUTS'!$E$33),"0.00E+00"))</f>
        <v>#DIV/0!</v>
      </c>
      <c r="CC215" s="53" t="e">
        <f>VALUE(TEXT((AS215*$J215/365*'TOX and EXPO INPUTS'!$E$32/'TOX and EXPO INPUTS'!$E$33),"0.00E+00"))</f>
        <v>#VALUE!</v>
      </c>
      <c r="CD215" s="53" t="e">
        <f>VALUE(TEXT((AT215*$J215/365*'TOX and EXPO INPUTS'!$E$32/'TOX and EXPO INPUTS'!$E$33),"0.00E+00"))</f>
        <v>#VALUE!</v>
      </c>
      <c r="CE215" s="53" t="e">
        <f>VALUE(TEXT((AU215*$J215/365*'TOX and EXPO INPUTS'!$E$32/'TOX and EXPO INPUTS'!$E$33),"0.00E+00"))</f>
        <v>#DIV/0!</v>
      </c>
      <c r="CF215" s="53" t="e">
        <f>VALUE(TEXT((AV215*$J215/365*'TOX and EXPO INPUTS'!$E$32/'TOX and EXPO INPUTS'!$E$33),"0.00E+00"))</f>
        <v>#DIV/0!</v>
      </c>
      <c r="CG215" s="53" t="e">
        <f>VALUE(TEXT((AW215*$J215/365*'TOX and EXPO INPUTS'!$E$32/'TOX and EXPO INPUTS'!$E$33),"0.00E+00"))</f>
        <v>#DIV/0!</v>
      </c>
      <c r="CH215" s="53" t="e">
        <f>VALUE(TEXT((AX215*$J215/365*'TOX and EXPO INPUTS'!$E$32/'TOX and EXPO INPUTS'!$E$33),"0.00E+00"))</f>
        <v>#VALUE!</v>
      </c>
      <c r="CI215" s="53" t="e">
        <f>VALUE(TEXT((AY215*$J215/365*'TOX and EXPO INPUTS'!$E$32/'TOX and EXPO INPUTS'!$E$33),"0.00E+00"))</f>
        <v>#VALUE!</v>
      </c>
      <c r="CJ215" s="53" t="e">
        <f>VALUE(TEXT((AZ215*$J215/365*'TOX and EXPO INPUTS'!$E$32/'TOX and EXPO INPUTS'!$E$33),"0.00E+00"))</f>
        <v>#DIV/0!</v>
      </c>
      <c r="CK215" s="53" t="e">
        <f>VALUE(TEXT((BA215*$J215/365*'TOX and EXPO INPUTS'!$E$32/'TOX and EXPO INPUTS'!$E$33),"0.00E+00"))</f>
        <v>#DIV/0!</v>
      </c>
      <c r="CL215" s="53" t="e">
        <f>VALUE(TEXT((BB215*$J215/365*'TOX and EXPO INPUTS'!$E$32/'TOX and EXPO INPUTS'!$E$33),"0.00E+00"))</f>
        <v>#DIV/0!</v>
      </c>
      <c r="CM215" s="53" t="e">
        <f>VALUE(TEXT((BC215*$J215/365*'TOX and EXPO INPUTS'!$E$32/'TOX and EXPO INPUTS'!$E$33),"0.00E+00"))</f>
        <v>#VALUE!</v>
      </c>
      <c r="CN215" s="53" t="e">
        <f>VALUE(TEXT((BD215*$J215/365*'TOX and EXPO INPUTS'!$E$32/'TOX and EXPO INPUTS'!$E$33),"0.00E+00"))</f>
        <v>#VALUE!</v>
      </c>
      <c r="CO215" s="73" t="e">
        <f>VALUE(TEXT((BE215*$J215/365*'TOX and EXPO INPUTS'!$E$32/'TOX and EXPO INPUTS'!$E$33),"0.00E+00"))</f>
        <v>#DIV/0!</v>
      </c>
      <c r="CP215" s="72" t="e">
        <f>VALUE(TEXT((AP215*$K215/365*'TOX and EXPO INPUTS'!$E$32/'TOX and EXPO INPUTS'!$E$33),"0.00E+00"))</f>
        <v>#DIV/0!</v>
      </c>
      <c r="CQ215" s="53" t="e">
        <f>VALUE(TEXT((AQ215*$K215/365*'TOX and EXPO INPUTS'!$E$32/'TOX and EXPO INPUTS'!$E$33),"0.00E+00"))</f>
        <v>#DIV/0!</v>
      </c>
      <c r="CR215" s="53" t="e">
        <f>VALUE(TEXT((AR215*$K215/365*'TOX and EXPO INPUTS'!$E$32/'TOX and EXPO INPUTS'!$E$33),"0.00E+00"))</f>
        <v>#DIV/0!</v>
      </c>
      <c r="CS215" s="53" t="e">
        <f>VALUE(TEXT((AS215*$K215/365*'TOX and EXPO INPUTS'!$E$32/'TOX and EXPO INPUTS'!$E$33),"0.00E+00"))</f>
        <v>#VALUE!</v>
      </c>
      <c r="CT215" s="53" t="e">
        <f>VALUE(TEXT((AT215*$K215/365*'TOX and EXPO INPUTS'!$E$32/'TOX and EXPO INPUTS'!$E$33),"0.00E+00"))</f>
        <v>#VALUE!</v>
      </c>
      <c r="CU215" s="53" t="e">
        <f>VALUE(TEXT((AU215*$K215/365*'TOX and EXPO INPUTS'!$E$32/'TOX and EXPO INPUTS'!$E$33),"0.00E+00"))</f>
        <v>#DIV/0!</v>
      </c>
      <c r="CV215" s="53" t="e">
        <f>VALUE(TEXT((AV215*$K215/365*'TOX and EXPO INPUTS'!$E$32/'TOX and EXPO INPUTS'!$E$33),"0.00E+00"))</f>
        <v>#DIV/0!</v>
      </c>
      <c r="CW215" s="53" t="e">
        <f>VALUE(TEXT((AW215*$K215/365*'TOX and EXPO INPUTS'!$E$32/'TOX and EXPO INPUTS'!$E$33),"0.00E+00"))</f>
        <v>#DIV/0!</v>
      </c>
      <c r="CX215" s="53" t="e">
        <f>VALUE(TEXT((AX215*$K215/365*'TOX and EXPO INPUTS'!$E$32/'TOX and EXPO INPUTS'!$E$33),"0.00E+00"))</f>
        <v>#VALUE!</v>
      </c>
      <c r="CY215" s="53" t="e">
        <f>VALUE(TEXT((AY215*$K215/365*'TOX and EXPO INPUTS'!$E$32/'TOX and EXPO INPUTS'!$E$33),"0.00E+00"))</f>
        <v>#VALUE!</v>
      </c>
      <c r="CZ215" s="53" t="e">
        <f>VALUE(TEXT((AZ215*$K215/365*'TOX and EXPO INPUTS'!$E$32/'TOX and EXPO INPUTS'!$E$33),"0.00E+00"))</f>
        <v>#DIV/0!</v>
      </c>
      <c r="DA215" s="53" t="e">
        <f>VALUE(TEXT((BA215*$K215/365*'TOX and EXPO INPUTS'!$E$32/'TOX and EXPO INPUTS'!$E$33),"0.00E+00"))</f>
        <v>#DIV/0!</v>
      </c>
      <c r="DB215" s="53" t="e">
        <f>VALUE(TEXT((BB215*$K215/365*'TOX and EXPO INPUTS'!$E$32/'TOX and EXPO INPUTS'!$E$33),"0.00E+00"))</f>
        <v>#DIV/0!</v>
      </c>
      <c r="DC215" s="53" t="e">
        <f>VALUE(TEXT((BC215*$K215/365*'TOX and EXPO INPUTS'!$E$32/'TOX and EXPO INPUTS'!$E$33),"0.00E+00"))</f>
        <v>#VALUE!</v>
      </c>
      <c r="DD215" s="53" t="e">
        <f>VALUE(TEXT((BD215*$K215/365*'TOX and EXPO INPUTS'!$E$32/'TOX and EXPO INPUTS'!$E$33),"0.00E+00"))</f>
        <v>#VALUE!</v>
      </c>
      <c r="DE215" s="73" t="e">
        <f>VALUE(TEXT((BE215*$K215/365*'TOX and EXPO INPUTS'!$E$32/'TOX and EXPO INPUTS'!$E$33),"0.00E+00"))</f>
        <v>#DIV/0!</v>
      </c>
      <c r="DF215" s="110" t="e">
        <f>VALUE(TEXT((BZ215*'TOX and EXPO INPUTS'!$E$22),"0.00E+00"))</f>
        <v>#DIV/0!</v>
      </c>
      <c r="DG215" s="108" t="e">
        <f>VALUE(TEXT((CA215*'TOX and EXPO INPUTS'!$E$22),"0.00E+00"))</f>
        <v>#DIV/0!</v>
      </c>
      <c r="DH215" s="108" t="e">
        <f>VALUE(TEXT((CB215*'TOX and EXPO INPUTS'!$E$22),"0.00E+00"))</f>
        <v>#DIV/0!</v>
      </c>
      <c r="DI215" s="108" t="e">
        <f>VALUE(TEXT((CC215*'TOX and EXPO INPUTS'!$E$22),"0.00E+00"))</f>
        <v>#VALUE!</v>
      </c>
      <c r="DJ215" s="108" t="e">
        <f>VALUE(TEXT((CD215*'TOX and EXPO INPUTS'!$E$22),"0.00E+00"))</f>
        <v>#VALUE!</v>
      </c>
      <c r="DK215" s="108" t="e">
        <f>VALUE(TEXT((CE215*'TOX and EXPO INPUTS'!$E$22),"0.00E+00"))</f>
        <v>#DIV/0!</v>
      </c>
      <c r="DL215" s="108" t="e">
        <f>VALUE(TEXT((CF215*'TOX and EXPO INPUTS'!$E$22),"0.00E+00"))</f>
        <v>#DIV/0!</v>
      </c>
      <c r="DM215" s="108" t="e">
        <f>VALUE(TEXT((CG215*'TOX and EXPO INPUTS'!$E$22),"0.00E+00"))</f>
        <v>#DIV/0!</v>
      </c>
      <c r="DN215" s="108" t="e">
        <f>VALUE(TEXT((CH215*'TOX and EXPO INPUTS'!$E$22),"0.00E+00"))</f>
        <v>#VALUE!</v>
      </c>
      <c r="DO215" s="108" t="e">
        <f>VALUE(TEXT((CI215*'TOX and EXPO INPUTS'!$E$22),"0.00E+00"))</f>
        <v>#VALUE!</v>
      </c>
      <c r="DP215" s="108" t="e">
        <f>VALUE(TEXT((CJ215*'TOX and EXPO INPUTS'!$E$22),"0.00E+00"))</f>
        <v>#DIV/0!</v>
      </c>
      <c r="DQ215" s="108" t="e">
        <f>VALUE(TEXT((CK215*'TOX and EXPO INPUTS'!$E$22),"0.00E+00"))</f>
        <v>#DIV/0!</v>
      </c>
      <c r="DR215" s="108" t="e">
        <f>VALUE(TEXT((CL215*'TOX and EXPO INPUTS'!$E$22),"0.00E+00"))</f>
        <v>#DIV/0!</v>
      </c>
      <c r="DS215" s="108" t="e">
        <f>VALUE(TEXT((CM215*'TOX and EXPO INPUTS'!$E$22),"0.00E+00"))</f>
        <v>#VALUE!</v>
      </c>
      <c r="DT215" s="108" t="e">
        <f>VALUE(TEXT((CN215*'TOX and EXPO INPUTS'!$E$22),"0.00E+00"))</f>
        <v>#VALUE!</v>
      </c>
      <c r="DU215" s="109" t="e">
        <f>VALUE(TEXT((CO215*'TOX and EXPO INPUTS'!$E$22),"0.00E+00"))</f>
        <v>#DIV/0!</v>
      </c>
      <c r="DV215" s="110" t="e">
        <f>VALUE(TEXT((CP215*'TOX and EXPO INPUTS'!$E$22),"0.00E+00"))</f>
        <v>#DIV/0!</v>
      </c>
      <c r="DW215" s="108" t="e">
        <f>VALUE(TEXT((CQ215*'TOX and EXPO INPUTS'!$E$22),"0.00E+00"))</f>
        <v>#DIV/0!</v>
      </c>
      <c r="DX215" s="108" t="e">
        <f>VALUE(TEXT((CR215*'TOX and EXPO INPUTS'!$E$22),"0.00E+00"))</f>
        <v>#DIV/0!</v>
      </c>
      <c r="DY215" s="108" t="e">
        <f>VALUE(TEXT((CS215*'TOX and EXPO INPUTS'!$E$22),"0.00E+00"))</f>
        <v>#VALUE!</v>
      </c>
      <c r="DZ215" s="108" t="e">
        <f>VALUE(TEXT((CT215*'TOX and EXPO INPUTS'!$E$22),"0.00E+00"))</f>
        <v>#VALUE!</v>
      </c>
      <c r="EA215" s="108" t="e">
        <f>VALUE(TEXT((CU215*'TOX and EXPO INPUTS'!$E$22),"0.00E+00"))</f>
        <v>#DIV/0!</v>
      </c>
      <c r="EB215" s="108" t="e">
        <f>VALUE(TEXT((CV215*'TOX and EXPO INPUTS'!$E$22),"0.00E+00"))</f>
        <v>#DIV/0!</v>
      </c>
      <c r="EC215" s="108" t="e">
        <f>VALUE(TEXT((CW215*'TOX and EXPO INPUTS'!$E$22),"0.00E+00"))</f>
        <v>#DIV/0!</v>
      </c>
      <c r="ED215" s="108" t="e">
        <f>VALUE(TEXT((CX215*'TOX and EXPO INPUTS'!$E$22),"0.00E+00"))</f>
        <v>#VALUE!</v>
      </c>
      <c r="EE215" s="108" t="e">
        <f>VALUE(TEXT((CY215*'TOX and EXPO INPUTS'!$E$22),"0.00E+00"))</f>
        <v>#VALUE!</v>
      </c>
      <c r="EF215" s="108" t="e">
        <f>VALUE(TEXT((CZ215*'TOX and EXPO INPUTS'!$E$22),"0.00E+00"))</f>
        <v>#DIV/0!</v>
      </c>
      <c r="EG215" s="108" t="e">
        <f>VALUE(TEXT((DA215*'TOX and EXPO INPUTS'!$E$22),"0.00E+00"))</f>
        <v>#DIV/0!</v>
      </c>
      <c r="EH215" s="108" t="e">
        <f>VALUE(TEXT((DB215*'TOX and EXPO INPUTS'!$E$22),"0.00E+00"))</f>
        <v>#DIV/0!</v>
      </c>
      <c r="EI215" s="108" t="e">
        <f>VALUE(TEXT((DC215*'TOX and EXPO INPUTS'!$E$22),"0.00E+00"))</f>
        <v>#VALUE!</v>
      </c>
      <c r="EJ215" s="108" t="e">
        <f>VALUE(TEXT((DD215*'TOX and EXPO INPUTS'!$E$22),"0.00E+00"))</f>
        <v>#VALUE!</v>
      </c>
      <c r="EK215" s="109" t="e">
        <f>VALUE(TEXT((DE215*'TOX and EXPO INPUTS'!$E$22),"0.00E+00"))</f>
        <v>#DIV/0!</v>
      </c>
      <c r="EL215" s="69" t="s">
        <v>77</v>
      </c>
      <c r="EM215" s="49" t="s">
        <v>70</v>
      </c>
      <c r="EN215" s="49" t="s">
        <v>185</v>
      </c>
      <c r="EO215" s="64" t="s">
        <v>70</v>
      </c>
    </row>
    <row r="216" spans="1:145" ht="24" x14ac:dyDescent="0.25">
      <c r="A216" s="56" t="s">
        <v>4</v>
      </c>
      <c r="B216" s="36" t="s">
        <v>50</v>
      </c>
      <c r="C216" s="36" t="s">
        <v>135</v>
      </c>
      <c r="D216" s="57" t="s">
        <v>0</v>
      </c>
      <c r="E216" s="61" t="s">
        <v>253</v>
      </c>
      <c r="F216" s="92"/>
      <c r="G216" s="64" t="s">
        <v>143</v>
      </c>
      <c r="H216" s="69">
        <v>60</v>
      </c>
      <c r="I216" s="64" t="s">
        <v>144</v>
      </c>
      <c r="J216" s="100">
        <v>10</v>
      </c>
      <c r="K216" s="100">
        <v>30</v>
      </c>
      <c r="L216" s="69">
        <v>9.9</v>
      </c>
      <c r="M216" s="49">
        <v>7.2</v>
      </c>
      <c r="N216" s="49">
        <v>4.2</v>
      </c>
      <c r="O216" s="53" t="s">
        <v>139</v>
      </c>
      <c r="P216" s="53" t="s">
        <v>139</v>
      </c>
      <c r="Q216" s="64">
        <v>2</v>
      </c>
      <c r="R216" s="69">
        <v>1.2</v>
      </c>
      <c r="S216" s="49">
        <v>0.24</v>
      </c>
      <c r="T216" s="49">
        <v>0.12</v>
      </c>
      <c r="U216" s="64">
        <v>0.22</v>
      </c>
      <c r="V216" s="72">
        <f t="shared" si="272"/>
        <v>0</v>
      </c>
      <c r="W216" s="53">
        <f t="shared" si="272"/>
        <v>0</v>
      </c>
      <c r="X216" s="53">
        <f t="shared" si="272"/>
        <v>0</v>
      </c>
      <c r="Y216" s="53" t="s">
        <v>139</v>
      </c>
      <c r="Z216" s="53" t="s">
        <v>139</v>
      </c>
      <c r="AA216" s="73">
        <f t="shared" si="283"/>
        <v>0</v>
      </c>
      <c r="AB216" s="72" t="e">
        <f>VALUE(TEXT(((V216*'TOX and EXPO INPUTS'!$E$12)/'TOX and EXPO INPUTS'!$E$27),"0.00E+00"))</f>
        <v>#DIV/0!</v>
      </c>
      <c r="AC216" s="53" t="e">
        <f>VALUE(TEXT(((W216*'TOX and EXPO INPUTS'!$E$12)/'TOX and EXPO INPUTS'!$E$27),"0.00E+00"))</f>
        <v>#DIV/0!</v>
      </c>
      <c r="AD216" s="53" t="e">
        <f>VALUE(TEXT(((X216*'TOX and EXPO INPUTS'!$E$12)/'TOX and EXPO INPUTS'!$E$27),"0.00E+00"))</f>
        <v>#DIV/0!</v>
      </c>
      <c r="AE216" s="53" t="s">
        <v>139</v>
      </c>
      <c r="AF216" s="53" t="s">
        <v>139</v>
      </c>
      <c r="AG216" s="73" t="e">
        <f>VALUE(TEXT(((AA216*'TOX and EXPO INPUTS'!$E$12)/'TOX and EXPO INPUTS'!$E$27),"0.00E+00"))</f>
        <v>#DIV/0!</v>
      </c>
      <c r="AH216" s="72">
        <f t="shared" si="273"/>
        <v>0</v>
      </c>
      <c r="AI216" s="53">
        <f t="shared" si="273"/>
        <v>0</v>
      </c>
      <c r="AJ216" s="53">
        <f t="shared" si="273"/>
        <v>0</v>
      </c>
      <c r="AK216" s="73">
        <f t="shared" si="273"/>
        <v>0</v>
      </c>
      <c r="AL216" s="72" t="e">
        <f>VALUE(TEXT(((AH216*'TOX and EXPO INPUTS'!$E$20)/'TOX and EXPO INPUTS'!$E$29),"0.00E+00"))</f>
        <v>#DIV/0!</v>
      </c>
      <c r="AM216" s="53" t="e">
        <f>VALUE(TEXT(((AI216*'TOX and EXPO INPUTS'!$E$20)/'TOX and EXPO INPUTS'!$E$29),"0.00E+00"))</f>
        <v>#DIV/0!</v>
      </c>
      <c r="AN216" s="53" t="e">
        <f>VALUE(TEXT(((AJ216*'TOX and EXPO INPUTS'!$E$20)/'TOX and EXPO INPUTS'!$E$29),"0.00E+00"))</f>
        <v>#DIV/0!</v>
      </c>
      <c r="AO216" s="73" t="e">
        <f>VALUE(TEXT(((AK216*'TOX and EXPO INPUTS'!$E$20)/'TOX and EXPO INPUTS'!$E$29),"0.00E+00"))</f>
        <v>#DIV/0!</v>
      </c>
      <c r="AP216" s="72" t="e">
        <f t="shared" si="274"/>
        <v>#DIV/0!</v>
      </c>
      <c r="AQ216" s="53" t="e">
        <f t="shared" si="275"/>
        <v>#DIV/0!</v>
      </c>
      <c r="AR216" s="53" t="e">
        <f t="shared" si="276"/>
        <v>#DIV/0!</v>
      </c>
      <c r="AS216" s="53" t="s">
        <v>139</v>
      </c>
      <c r="AT216" s="53" t="s">
        <v>139</v>
      </c>
      <c r="AU216" s="53" t="e">
        <f t="shared" si="277"/>
        <v>#DIV/0!</v>
      </c>
      <c r="AV216" s="53" t="e">
        <f t="shared" si="278"/>
        <v>#DIV/0!</v>
      </c>
      <c r="AW216" s="53" t="e">
        <f t="shared" si="279"/>
        <v>#DIV/0!</v>
      </c>
      <c r="AX216" s="53" t="s">
        <v>139</v>
      </c>
      <c r="AY216" s="53" t="s">
        <v>139</v>
      </c>
      <c r="AZ216" s="53" t="e">
        <f t="shared" si="280"/>
        <v>#DIV/0!</v>
      </c>
      <c r="BA216" s="53" t="e">
        <f t="shared" si="281"/>
        <v>#DIV/0!</v>
      </c>
      <c r="BB216" s="53" t="e">
        <f t="shared" si="282"/>
        <v>#DIV/0!</v>
      </c>
      <c r="BC216" s="53" t="s">
        <v>139</v>
      </c>
      <c r="BD216" s="53" t="s">
        <v>139</v>
      </c>
      <c r="BE216" s="73" t="e">
        <f t="shared" si="284"/>
        <v>#DIV/0!</v>
      </c>
      <c r="BF216" s="72" t="e">
        <f>VALUE(TEXT((AB216*$J216/365*'TOX and EXPO INPUTS'!$E$32/'TOX and EXPO INPUTS'!$E$33),"0.00E+00"))</f>
        <v>#DIV/0!</v>
      </c>
      <c r="BG216" s="53" t="e">
        <f>VALUE(TEXT((AC216*$J216/365*'TOX and EXPO INPUTS'!$E$32/'TOX and EXPO INPUTS'!$E$33),"0.00E+00"))</f>
        <v>#DIV/0!</v>
      </c>
      <c r="BH216" s="53" t="e">
        <f>VALUE(TEXT((AD216*$J216/365*'TOX and EXPO INPUTS'!$E$32/'TOX and EXPO INPUTS'!$E$33),"0.00E+00"))</f>
        <v>#DIV/0!</v>
      </c>
      <c r="BI216" s="53" t="s">
        <v>139</v>
      </c>
      <c r="BJ216" s="53" t="s">
        <v>139</v>
      </c>
      <c r="BK216" s="73" t="e">
        <f>VALUE(TEXT((AG216*$J216/365*'TOX and EXPO INPUTS'!$E$32/'TOX and EXPO INPUTS'!$E$33),"0.00E+00"))</f>
        <v>#DIV/0!</v>
      </c>
      <c r="BL216" s="72" t="e">
        <f>VALUE(TEXT((AB216*$K216/365*'TOX and EXPO INPUTS'!$E$32/'TOX and EXPO INPUTS'!$E$33),"0.00E+00"))</f>
        <v>#DIV/0!</v>
      </c>
      <c r="BM216" s="53" t="e">
        <f>VALUE(TEXT((AC216*$K216/365*'TOX and EXPO INPUTS'!$E$32/'TOX and EXPO INPUTS'!$E$33),"0.00E+00"))</f>
        <v>#DIV/0!</v>
      </c>
      <c r="BN216" s="53" t="e">
        <f>VALUE(TEXT((AD216*$K216/365*'TOX and EXPO INPUTS'!$E$32/'TOX and EXPO INPUTS'!$E$33),"0.00E+00"))</f>
        <v>#DIV/0!</v>
      </c>
      <c r="BO216" s="53" t="s">
        <v>139</v>
      </c>
      <c r="BP216" s="53" t="s">
        <v>139</v>
      </c>
      <c r="BQ216" s="73" t="e">
        <f>VALUE(TEXT((AG216*$K216/365*'TOX and EXPO INPUTS'!$E$32/'TOX and EXPO INPUTS'!$E$33),"0.00E+00"))</f>
        <v>#DIV/0!</v>
      </c>
      <c r="BR216" s="72" t="e">
        <f>VALUE(TEXT((AL216*$J216/365*'TOX and EXPO INPUTS'!$E$32/'TOX and EXPO INPUTS'!$E$33),"0.00E+00"))</f>
        <v>#DIV/0!</v>
      </c>
      <c r="BS216" s="53" t="e">
        <f>VALUE(TEXT((AM216*$J216/365*'TOX and EXPO INPUTS'!$E$32/'TOX and EXPO INPUTS'!$E$33),"0.00E+00"))</f>
        <v>#DIV/0!</v>
      </c>
      <c r="BT216" s="53" t="e">
        <f>VALUE(TEXT((AN216*$J216/365*'TOX and EXPO INPUTS'!$E$32/'TOX and EXPO INPUTS'!$E$33),"0.00E+00"))</f>
        <v>#DIV/0!</v>
      </c>
      <c r="BU216" s="73" t="e">
        <f>VALUE(TEXT((AO216*$J216/365*'TOX and EXPO INPUTS'!$E$32/'TOX and EXPO INPUTS'!$E$33),"0.00E+00"))</f>
        <v>#DIV/0!</v>
      </c>
      <c r="BV216" s="72" t="e">
        <f>VALUE(TEXT((AL216*$K216/365*'TOX and EXPO INPUTS'!$E$32/'TOX and EXPO INPUTS'!$E$33),"0.00E+00"))</f>
        <v>#DIV/0!</v>
      </c>
      <c r="BW216" s="53" t="e">
        <f>VALUE(TEXT((AM216*$K216/365*'TOX and EXPO INPUTS'!$E$32/'TOX and EXPO INPUTS'!$E$33),"0.00E+00"))</f>
        <v>#DIV/0!</v>
      </c>
      <c r="BX216" s="53" t="e">
        <f>VALUE(TEXT((AN216*$K216/365*'TOX and EXPO INPUTS'!$E$32/'TOX and EXPO INPUTS'!$E$33),"0.00E+00"))</f>
        <v>#DIV/0!</v>
      </c>
      <c r="BY216" s="73" t="e">
        <f>VALUE(TEXT((AO216*$K216/365*'TOX and EXPO INPUTS'!$E$32/'TOX and EXPO INPUTS'!$E$33),"0.00E+00"))</f>
        <v>#DIV/0!</v>
      </c>
      <c r="BZ216" s="72" t="e">
        <f>VALUE(TEXT((AP216*$J216/365*'TOX and EXPO INPUTS'!$E$32/'TOX and EXPO INPUTS'!$E$33),"0.00E+00"))</f>
        <v>#DIV/0!</v>
      </c>
      <c r="CA216" s="53" t="e">
        <f>VALUE(TEXT((AQ216*$J216/365*'TOX and EXPO INPUTS'!$E$32/'TOX and EXPO INPUTS'!$E$33),"0.00E+00"))</f>
        <v>#DIV/0!</v>
      </c>
      <c r="CB216" s="53" t="e">
        <f>VALUE(TEXT((AR216*$J216/365*'TOX and EXPO INPUTS'!$E$32/'TOX and EXPO INPUTS'!$E$33),"0.00E+00"))</f>
        <v>#DIV/0!</v>
      </c>
      <c r="CC216" s="53" t="e">
        <f>VALUE(TEXT((AS216*$J216/365*'TOX and EXPO INPUTS'!$E$32/'TOX and EXPO INPUTS'!$E$33),"0.00E+00"))</f>
        <v>#VALUE!</v>
      </c>
      <c r="CD216" s="53" t="e">
        <f>VALUE(TEXT((AT216*$J216/365*'TOX and EXPO INPUTS'!$E$32/'TOX and EXPO INPUTS'!$E$33),"0.00E+00"))</f>
        <v>#VALUE!</v>
      </c>
      <c r="CE216" s="53" t="e">
        <f>VALUE(TEXT((AU216*$J216/365*'TOX and EXPO INPUTS'!$E$32/'TOX and EXPO INPUTS'!$E$33),"0.00E+00"))</f>
        <v>#DIV/0!</v>
      </c>
      <c r="CF216" s="53" t="e">
        <f>VALUE(TEXT((AV216*$J216/365*'TOX and EXPO INPUTS'!$E$32/'TOX and EXPO INPUTS'!$E$33),"0.00E+00"))</f>
        <v>#DIV/0!</v>
      </c>
      <c r="CG216" s="53" t="e">
        <f>VALUE(TEXT((AW216*$J216/365*'TOX and EXPO INPUTS'!$E$32/'TOX and EXPO INPUTS'!$E$33),"0.00E+00"))</f>
        <v>#DIV/0!</v>
      </c>
      <c r="CH216" s="53" t="e">
        <f>VALUE(TEXT((AX216*$J216/365*'TOX and EXPO INPUTS'!$E$32/'TOX and EXPO INPUTS'!$E$33),"0.00E+00"))</f>
        <v>#VALUE!</v>
      </c>
      <c r="CI216" s="53" t="e">
        <f>VALUE(TEXT((AY216*$J216/365*'TOX and EXPO INPUTS'!$E$32/'TOX and EXPO INPUTS'!$E$33),"0.00E+00"))</f>
        <v>#VALUE!</v>
      </c>
      <c r="CJ216" s="53" t="e">
        <f>VALUE(TEXT((AZ216*$J216/365*'TOX and EXPO INPUTS'!$E$32/'TOX and EXPO INPUTS'!$E$33),"0.00E+00"))</f>
        <v>#DIV/0!</v>
      </c>
      <c r="CK216" s="53" t="e">
        <f>VALUE(TEXT((BA216*$J216/365*'TOX and EXPO INPUTS'!$E$32/'TOX and EXPO INPUTS'!$E$33),"0.00E+00"))</f>
        <v>#DIV/0!</v>
      </c>
      <c r="CL216" s="53" t="e">
        <f>VALUE(TEXT((BB216*$J216/365*'TOX and EXPO INPUTS'!$E$32/'TOX and EXPO INPUTS'!$E$33),"0.00E+00"))</f>
        <v>#DIV/0!</v>
      </c>
      <c r="CM216" s="53" t="e">
        <f>VALUE(TEXT((BC216*$J216/365*'TOX and EXPO INPUTS'!$E$32/'TOX and EXPO INPUTS'!$E$33),"0.00E+00"))</f>
        <v>#VALUE!</v>
      </c>
      <c r="CN216" s="53" t="e">
        <f>VALUE(TEXT((BD216*$J216/365*'TOX and EXPO INPUTS'!$E$32/'TOX and EXPO INPUTS'!$E$33),"0.00E+00"))</f>
        <v>#VALUE!</v>
      </c>
      <c r="CO216" s="73" t="e">
        <f>VALUE(TEXT((BE216*$J216/365*'TOX and EXPO INPUTS'!$E$32/'TOX and EXPO INPUTS'!$E$33),"0.00E+00"))</f>
        <v>#DIV/0!</v>
      </c>
      <c r="CP216" s="72" t="e">
        <f>VALUE(TEXT((AP216*$K216/365*'TOX and EXPO INPUTS'!$E$32/'TOX and EXPO INPUTS'!$E$33),"0.00E+00"))</f>
        <v>#DIV/0!</v>
      </c>
      <c r="CQ216" s="53" t="e">
        <f>VALUE(TEXT((AQ216*$K216/365*'TOX and EXPO INPUTS'!$E$32/'TOX and EXPO INPUTS'!$E$33),"0.00E+00"))</f>
        <v>#DIV/0!</v>
      </c>
      <c r="CR216" s="53" t="e">
        <f>VALUE(TEXT((AR216*$K216/365*'TOX and EXPO INPUTS'!$E$32/'TOX and EXPO INPUTS'!$E$33),"0.00E+00"))</f>
        <v>#DIV/0!</v>
      </c>
      <c r="CS216" s="53" t="e">
        <f>VALUE(TEXT((AS216*$K216/365*'TOX and EXPO INPUTS'!$E$32/'TOX and EXPO INPUTS'!$E$33),"0.00E+00"))</f>
        <v>#VALUE!</v>
      </c>
      <c r="CT216" s="53" t="e">
        <f>VALUE(TEXT((AT216*$K216/365*'TOX and EXPO INPUTS'!$E$32/'TOX and EXPO INPUTS'!$E$33),"0.00E+00"))</f>
        <v>#VALUE!</v>
      </c>
      <c r="CU216" s="53" t="e">
        <f>VALUE(TEXT((AU216*$K216/365*'TOX and EXPO INPUTS'!$E$32/'TOX and EXPO INPUTS'!$E$33),"0.00E+00"))</f>
        <v>#DIV/0!</v>
      </c>
      <c r="CV216" s="53" t="e">
        <f>VALUE(TEXT((AV216*$K216/365*'TOX and EXPO INPUTS'!$E$32/'TOX and EXPO INPUTS'!$E$33),"0.00E+00"))</f>
        <v>#DIV/0!</v>
      </c>
      <c r="CW216" s="53" t="e">
        <f>VALUE(TEXT((AW216*$K216/365*'TOX and EXPO INPUTS'!$E$32/'TOX and EXPO INPUTS'!$E$33),"0.00E+00"))</f>
        <v>#DIV/0!</v>
      </c>
      <c r="CX216" s="53" t="e">
        <f>VALUE(TEXT((AX216*$K216/365*'TOX and EXPO INPUTS'!$E$32/'TOX and EXPO INPUTS'!$E$33),"0.00E+00"))</f>
        <v>#VALUE!</v>
      </c>
      <c r="CY216" s="53" t="e">
        <f>VALUE(TEXT((AY216*$K216/365*'TOX and EXPO INPUTS'!$E$32/'TOX and EXPO INPUTS'!$E$33),"0.00E+00"))</f>
        <v>#VALUE!</v>
      </c>
      <c r="CZ216" s="53" t="e">
        <f>VALUE(TEXT((AZ216*$K216/365*'TOX and EXPO INPUTS'!$E$32/'TOX and EXPO INPUTS'!$E$33),"0.00E+00"))</f>
        <v>#DIV/0!</v>
      </c>
      <c r="DA216" s="53" t="e">
        <f>VALUE(TEXT((BA216*$K216/365*'TOX and EXPO INPUTS'!$E$32/'TOX and EXPO INPUTS'!$E$33),"0.00E+00"))</f>
        <v>#DIV/0!</v>
      </c>
      <c r="DB216" s="53" t="e">
        <f>VALUE(TEXT((BB216*$K216/365*'TOX and EXPO INPUTS'!$E$32/'TOX and EXPO INPUTS'!$E$33),"0.00E+00"))</f>
        <v>#DIV/0!</v>
      </c>
      <c r="DC216" s="53" t="e">
        <f>VALUE(TEXT((BC216*$K216/365*'TOX and EXPO INPUTS'!$E$32/'TOX and EXPO INPUTS'!$E$33),"0.00E+00"))</f>
        <v>#VALUE!</v>
      </c>
      <c r="DD216" s="53" t="e">
        <f>VALUE(TEXT((BD216*$K216/365*'TOX and EXPO INPUTS'!$E$32/'TOX and EXPO INPUTS'!$E$33),"0.00E+00"))</f>
        <v>#VALUE!</v>
      </c>
      <c r="DE216" s="73" t="e">
        <f>VALUE(TEXT((BE216*$K216/365*'TOX and EXPO INPUTS'!$E$32/'TOX and EXPO INPUTS'!$E$33),"0.00E+00"))</f>
        <v>#DIV/0!</v>
      </c>
      <c r="DF216" s="110" t="e">
        <f>VALUE(TEXT((BZ216*'TOX and EXPO INPUTS'!$E$22),"0.00E+00"))</f>
        <v>#DIV/0!</v>
      </c>
      <c r="DG216" s="108" t="e">
        <f>VALUE(TEXT((CA216*'TOX and EXPO INPUTS'!$E$22),"0.00E+00"))</f>
        <v>#DIV/0!</v>
      </c>
      <c r="DH216" s="108" t="e">
        <f>VALUE(TEXT((CB216*'TOX and EXPO INPUTS'!$E$22),"0.00E+00"))</f>
        <v>#DIV/0!</v>
      </c>
      <c r="DI216" s="108" t="e">
        <f>VALUE(TEXT((CC216*'TOX and EXPO INPUTS'!$E$22),"0.00E+00"))</f>
        <v>#VALUE!</v>
      </c>
      <c r="DJ216" s="108" t="e">
        <f>VALUE(TEXT((CD216*'TOX and EXPO INPUTS'!$E$22),"0.00E+00"))</f>
        <v>#VALUE!</v>
      </c>
      <c r="DK216" s="108" t="e">
        <f>VALUE(TEXT((CE216*'TOX and EXPO INPUTS'!$E$22),"0.00E+00"))</f>
        <v>#DIV/0!</v>
      </c>
      <c r="DL216" s="108" t="e">
        <f>VALUE(TEXT((CF216*'TOX and EXPO INPUTS'!$E$22),"0.00E+00"))</f>
        <v>#DIV/0!</v>
      </c>
      <c r="DM216" s="108" t="e">
        <f>VALUE(TEXT((CG216*'TOX and EXPO INPUTS'!$E$22),"0.00E+00"))</f>
        <v>#DIV/0!</v>
      </c>
      <c r="DN216" s="108" t="e">
        <f>VALUE(TEXT((CH216*'TOX and EXPO INPUTS'!$E$22),"0.00E+00"))</f>
        <v>#VALUE!</v>
      </c>
      <c r="DO216" s="108" t="e">
        <f>VALUE(TEXT((CI216*'TOX and EXPO INPUTS'!$E$22),"0.00E+00"))</f>
        <v>#VALUE!</v>
      </c>
      <c r="DP216" s="108" t="e">
        <f>VALUE(TEXT((CJ216*'TOX and EXPO INPUTS'!$E$22),"0.00E+00"))</f>
        <v>#DIV/0!</v>
      </c>
      <c r="DQ216" s="108" t="e">
        <f>VALUE(TEXT((CK216*'TOX and EXPO INPUTS'!$E$22),"0.00E+00"))</f>
        <v>#DIV/0!</v>
      </c>
      <c r="DR216" s="108" t="e">
        <f>VALUE(TEXT((CL216*'TOX and EXPO INPUTS'!$E$22),"0.00E+00"))</f>
        <v>#DIV/0!</v>
      </c>
      <c r="DS216" s="108" t="e">
        <f>VALUE(TEXT((CM216*'TOX and EXPO INPUTS'!$E$22),"0.00E+00"))</f>
        <v>#VALUE!</v>
      </c>
      <c r="DT216" s="108" t="e">
        <f>VALUE(TEXT((CN216*'TOX and EXPO INPUTS'!$E$22),"0.00E+00"))</f>
        <v>#VALUE!</v>
      </c>
      <c r="DU216" s="109" t="e">
        <f>VALUE(TEXT((CO216*'TOX and EXPO INPUTS'!$E$22),"0.00E+00"))</f>
        <v>#DIV/0!</v>
      </c>
      <c r="DV216" s="110" t="e">
        <f>VALUE(TEXT((CP216*'TOX and EXPO INPUTS'!$E$22),"0.00E+00"))</f>
        <v>#DIV/0!</v>
      </c>
      <c r="DW216" s="108" t="e">
        <f>VALUE(TEXT((CQ216*'TOX and EXPO INPUTS'!$E$22),"0.00E+00"))</f>
        <v>#DIV/0!</v>
      </c>
      <c r="DX216" s="108" t="e">
        <f>VALUE(TEXT((CR216*'TOX and EXPO INPUTS'!$E$22),"0.00E+00"))</f>
        <v>#DIV/0!</v>
      </c>
      <c r="DY216" s="108" t="e">
        <f>VALUE(TEXT((CS216*'TOX and EXPO INPUTS'!$E$22),"0.00E+00"))</f>
        <v>#VALUE!</v>
      </c>
      <c r="DZ216" s="108" t="e">
        <f>VALUE(TEXT((CT216*'TOX and EXPO INPUTS'!$E$22),"0.00E+00"))</f>
        <v>#VALUE!</v>
      </c>
      <c r="EA216" s="108" t="e">
        <f>VALUE(TEXT((CU216*'TOX and EXPO INPUTS'!$E$22),"0.00E+00"))</f>
        <v>#DIV/0!</v>
      </c>
      <c r="EB216" s="108" t="e">
        <f>VALUE(TEXT((CV216*'TOX and EXPO INPUTS'!$E$22),"0.00E+00"))</f>
        <v>#DIV/0!</v>
      </c>
      <c r="EC216" s="108" t="e">
        <f>VALUE(TEXT((CW216*'TOX and EXPO INPUTS'!$E$22),"0.00E+00"))</f>
        <v>#DIV/0!</v>
      </c>
      <c r="ED216" s="108" t="e">
        <f>VALUE(TEXT((CX216*'TOX and EXPO INPUTS'!$E$22),"0.00E+00"))</f>
        <v>#VALUE!</v>
      </c>
      <c r="EE216" s="108" t="e">
        <f>VALUE(TEXT((CY216*'TOX and EXPO INPUTS'!$E$22),"0.00E+00"))</f>
        <v>#VALUE!</v>
      </c>
      <c r="EF216" s="108" t="e">
        <f>VALUE(TEXT((CZ216*'TOX and EXPO INPUTS'!$E$22),"0.00E+00"))</f>
        <v>#DIV/0!</v>
      </c>
      <c r="EG216" s="108" t="e">
        <f>VALUE(TEXT((DA216*'TOX and EXPO INPUTS'!$E$22),"0.00E+00"))</f>
        <v>#DIV/0!</v>
      </c>
      <c r="EH216" s="108" t="e">
        <f>VALUE(TEXT((DB216*'TOX and EXPO INPUTS'!$E$22),"0.00E+00"))</f>
        <v>#DIV/0!</v>
      </c>
      <c r="EI216" s="108" t="e">
        <f>VALUE(TEXT((DC216*'TOX and EXPO INPUTS'!$E$22),"0.00E+00"))</f>
        <v>#VALUE!</v>
      </c>
      <c r="EJ216" s="108" t="e">
        <f>VALUE(TEXT((DD216*'TOX and EXPO INPUTS'!$E$22),"0.00E+00"))</f>
        <v>#VALUE!</v>
      </c>
      <c r="EK216" s="109" t="e">
        <f>VALUE(TEXT((DE216*'TOX and EXPO INPUTS'!$E$22),"0.00E+00"))</f>
        <v>#DIV/0!</v>
      </c>
      <c r="EL216" s="69" t="s">
        <v>77</v>
      </c>
      <c r="EM216" s="49" t="s">
        <v>70</v>
      </c>
      <c r="EN216" s="49" t="s">
        <v>185</v>
      </c>
      <c r="EO216" s="64" t="s">
        <v>70</v>
      </c>
    </row>
    <row r="217" spans="1:145" ht="24" customHeight="1" x14ac:dyDescent="0.25">
      <c r="A217" s="56" t="s">
        <v>4</v>
      </c>
      <c r="B217" s="36" t="s">
        <v>69</v>
      </c>
      <c r="C217" s="36" t="s">
        <v>35</v>
      </c>
      <c r="D217" s="57" t="s">
        <v>1</v>
      </c>
      <c r="E217" s="61" t="s">
        <v>17</v>
      </c>
      <c r="F217" s="92"/>
      <c r="G217" s="65"/>
      <c r="H217" s="70"/>
      <c r="I217" s="65"/>
      <c r="J217" s="100">
        <v>10</v>
      </c>
      <c r="K217" s="100">
        <v>30</v>
      </c>
      <c r="L217" s="70" t="s">
        <v>222</v>
      </c>
      <c r="M217" s="50" t="s">
        <v>222</v>
      </c>
      <c r="N217" s="50" t="s">
        <v>222</v>
      </c>
      <c r="O217" s="50" t="s">
        <v>222</v>
      </c>
      <c r="P217" s="50" t="s">
        <v>222</v>
      </c>
      <c r="Q217" s="65" t="s">
        <v>222</v>
      </c>
      <c r="R217" s="70" t="s">
        <v>222</v>
      </c>
      <c r="S217" s="50" t="s">
        <v>222</v>
      </c>
      <c r="T217" s="50" t="s">
        <v>222</v>
      </c>
      <c r="U217" s="65" t="s">
        <v>222</v>
      </c>
      <c r="V217" s="69" t="s">
        <v>222</v>
      </c>
      <c r="W217" s="49" t="s">
        <v>222</v>
      </c>
      <c r="X217" s="49" t="s">
        <v>222</v>
      </c>
      <c r="Y217" s="49" t="s">
        <v>222</v>
      </c>
      <c r="Z217" s="49" t="s">
        <v>222</v>
      </c>
      <c r="AA217" s="64" t="s">
        <v>222</v>
      </c>
      <c r="AB217" s="69" t="s">
        <v>222</v>
      </c>
      <c r="AC217" s="49" t="s">
        <v>222</v>
      </c>
      <c r="AD217" s="49" t="s">
        <v>222</v>
      </c>
      <c r="AE217" s="49" t="s">
        <v>222</v>
      </c>
      <c r="AF217" s="49" t="s">
        <v>222</v>
      </c>
      <c r="AG217" s="64" t="s">
        <v>222</v>
      </c>
      <c r="AH217" s="69" t="s">
        <v>222</v>
      </c>
      <c r="AI217" s="49" t="s">
        <v>222</v>
      </c>
      <c r="AJ217" s="49" t="s">
        <v>222</v>
      </c>
      <c r="AK217" s="64" t="s">
        <v>222</v>
      </c>
      <c r="AL217" s="69" t="s">
        <v>222</v>
      </c>
      <c r="AM217" s="49" t="s">
        <v>222</v>
      </c>
      <c r="AN217" s="49" t="s">
        <v>222</v>
      </c>
      <c r="AO217" s="64" t="s">
        <v>222</v>
      </c>
      <c r="AP217" s="69" t="s">
        <v>222</v>
      </c>
      <c r="AQ217" s="49" t="s">
        <v>222</v>
      </c>
      <c r="AR217" s="49" t="s">
        <v>222</v>
      </c>
      <c r="AS217" s="49" t="s">
        <v>222</v>
      </c>
      <c r="AT217" s="49" t="s">
        <v>222</v>
      </c>
      <c r="AU217" s="49" t="s">
        <v>222</v>
      </c>
      <c r="AV217" s="49" t="s">
        <v>222</v>
      </c>
      <c r="AW217" s="49" t="s">
        <v>222</v>
      </c>
      <c r="AX217" s="49" t="s">
        <v>222</v>
      </c>
      <c r="AY217" s="49" t="s">
        <v>222</v>
      </c>
      <c r="AZ217" s="49" t="s">
        <v>222</v>
      </c>
      <c r="BA217" s="49" t="s">
        <v>222</v>
      </c>
      <c r="BB217" s="49" t="s">
        <v>222</v>
      </c>
      <c r="BC217" s="49" t="s">
        <v>222</v>
      </c>
      <c r="BD217" s="49" t="s">
        <v>222</v>
      </c>
      <c r="BE217" s="64" t="s">
        <v>222</v>
      </c>
      <c r="BF217" s="69" t="e">
        <f>VALUE(TEXT((AB217*$J217/365*'TOX and EXPO INPUTS'!$E$32/'TOX and EXPO INPUTS'!$E$33),"0.00E+00"))</f>
        <v>#VALUE!</v>
      </c>
      <c r="BG217" s="49" t="e">
        <f>VALUE(TEXT((AC217*$J217/365*'TOX and EXPO INPUTS'!$E$32/'TOX and EXPO INPUTS'!$E$33),"0.00E+00"))</f>
        <v>#VALUE!</v>
      </c>
      <c r="BH217" s="49" t="e">
        <f>VALUE(TEXT((AD217*$J217/365*'TOX and EXPO INPUTS'!$E$32/'TOX and EXPO INPUTS'!$E$33),"0.00E+00"))</f>
        <v>#VALUE!</v>
      </c>
      <c r="BI217" s="49" t="s">
        <v>222</v>
      </c>
      <c r="BJ217" s="49" t="s">
        <v>222</v>
      </c>
      <c r="BK217" s="64" t="s">
        <v>222</v>
      </c>
      <c r="BL217" s="72" t="e">
        <f>VALUE(TEXT((AB217*$K217/365*'TOX and EXPO INPUTS'!$E$32/'TOX and EXPO INPUTS'!$E$33),"0.00E+00"))</f>
        <v>#VALUE!</v>
      </c>
      <c r="BM217" s="53" t="e">
        <f>VALUE(TEXT((AC217*$K217/365*'TOX and EXPO INPUTS'!$E$32/'TOX and EXPO INPUTS'!$E$33),"0.00E+00"))</f>
        <v>#VALUE!</v>
      </c>
      <c r="BN217" s="53" t="e">
        <f>VALUE(TEXT((AD217*$K217/365*'TOX and EXPO INPUTS'!$E$32/'TOX and EXPO INPUTS'!$E$33),"0.00E+00"))</f>
        <v>#VALUE!</v>
      </c>
      <c r="BO217" s="49" t="s">
        <v>222</v>
      </c>
      <c r="BP217" s="49" t="s">
        <v>222</v>
      </c>
      <c r="BQ217" s="64" t="s">
        <v>222</v>
      </c>
      <c r="BR217" s="69" t="s">
        <v>222</v>
      </c>
      <c r="BS217" s="49" t="s">
        <v>222</v>
      </c>
      <c r="BT217" s="49" t="s">
        <v>222</v>
      </c>
      <c r="BU217" s="64" t="s">
        <v>222</v>
      </c>
      <c r="BV217" s="69" t="s">
        <v>222</v>
      </c>
      <c r="BW217" s="49" t="s">
        <v>222</v>
      </c>
      <c r="BX217" s="49" t="s">
        <v>222</v>
      </c>
      <c r="BY217" s="64" t="s">
        <v>222</v>
      </c>
      <c r="BZ217" s="69" t="e">
        <f>VALUE(TEXT((AP217*$J217/365*'TOX and EXPO INPUTS'!$E$32/'TOX and EXPO INPUTS'!$E$33),"0.00E+00"))</f>
        <v>#VALUE!</v>
      </c>
      <c r="CA217" s="49" t="e">
        <f>VALUE(TEXT((AQ217*$J217/365*'TOX and EXPO INPUTS'!$E$32/'TOX and EXPO INPUTS'!$E$33),"0.00E+00"))</f>
        <v>#VALUE!</v>
      </c>
      <c r="CB217" s="49" t="e">
        <f>VALUE(TEXT((AR217*$J217/365*'TOX and EXPO INPUTS'!$E$32/'TOX and EXPO INPUTS'!$E$33),"0.00E+00"))</f>
        <v>#VALUE!</v>
      </c>
      <c r="CC217" s="49" t="e">
        <f>VALUE(TEXT((AS217*$J217/365*'TOX and EXPO INPUTS'!$E$32/'TOX and EXPO INPUTS'!$E$33),"0.00E+00"))</f>
        <v>#VALUE!</v>
      </c>
      <c r="CD217" s="49" t="e">
        <f>VALUE(TEXT((AT217*$J217/365*'TOX and EXPO INPUTS'!$E$32/'TOX and EXPO INPUTS'!$E$33),"0.00E+00"))</f>
        <v>#VALUE!</v>
      </c>
      <c r="CE217" s="49" t="e">
        <f>VALUE(TEXT((AU217*$J217/365*'TOX and EXPO INPUTS'!$E$32/'TOX and EXPO INPUTS'!$E$33),"0.00E+00"))</f>
        <v>#VALUE!</v>
      </c>
      <c r="CF217" s="49" t="e">
        <f>VALUE(TEXT((AV217*$J217/365*'TOX and EXPO INPUTS'!$E$32/'TOX and EXPO INPUTS'!$E$33),"0.00E+00"))</f>
        <v>#VALUE!</v>
      </c>
      <c r="CG217" s="49" t="e">
        <f>VALUE(TEXT((AW217*$J217/365*'TOX and EXPO INPUTS'!$E$32/'TOX and EXPO INPUTS'!$E$33),"0.00E+00"))</f>
        <v>#VALUE!</v>
      </c>
      <c r="CH217" s="49" t="e">
        <f>VALUE(TEXT((AX217*$J217/365*'TOX and EXPO INPUTS'!$E$32/'TOX and EXPO INPUTS'!$E$33),"0.00E+00"))</f>
        <v>#VALUE!</v>
      </c>
      <c r="CI217" s="49" t="e">
        <f>VALUE(TEXT((AY217*$J217/365*'TOX and EXPO INPUTS'!$E$32/'TOX and EXPO INPUTS'!$E$33),"0.00E+00"))</f>
        <v>#VALUE!</v>
      </c>
      <c r="CJ217" s="49" t="e">
        <f>VALUE(TEXT((AZ217*$J217/365*'TOX and EXPO INPUTS'!$E$32/'TOX and EXPO INPUTS'!$E$33),"0.00E+00"))</f>
        <v>#VALUE!</v>
      </c>
      <c r="CK217" s="49" t="e">
        <f>VALUE(TEXT((BA217*$J217/365*'TOX and EXPO INPUTS'!$E$32/'TOX and EXPO INPUTS'!$E$33),"0.00E+00"))</f>
        <v>#VALUE!</v>
      </c>
      <c r="CL217" s="49" t="e">
        <f>VALUE(TEXT((BB217*$J217/365*'TOX and EXPO INPUTS'!$E$32/'TOX and EXPO INPUTS'!$E$33),"0.00E+00"))</f>
        <v>#VALUE!</v>
      </c>
      <c r="CM217" s="49" t="e">
        <f>VALUE(TEXT((BC217*$J217/365*'TOX and EXPO INPUTS'!$E$32/'TOX and EXPO INPUTS'!$E$33),"0.00E+00"))</f>
        <v>#VALUE!</v>
      </c>
      <c r="CN217" s="49" t="e">
        <f>VALUE(TEXT((BD217*$J217/365*'TOX and EXPO INPUTS'!$E$32/'TOX and EXPO INPUTS'!$E$33),"0.00E+00"))</f>
        <v>#VALUE!</v>
      </c>
      <c r="CO217" s="64" t="s">
        <v>222</v>
      </c>
      <c r="CP217" s="69" t="e">
        <f>VALUE(TEXT((AP217*$K217/365*'TOX and EXPO INPUTS'!$E$32/'TOX and EXPO INPUTS'!$E$33),"0.00E+00"))</f>
        <v>#VALUE!</v>
      </c>
      <c r="CQ217" s="49" t="e">
        <f>VALUE(TEXT((AQ217*$K217/365*'TOX and EXPO INPUTS'!$E$32/'TOX and EXPO INPUTS'!$E$33),"0.00E+00"))</f>
        <v>#VALUE!</v>
      </c>
      <c r="CR217" s="49" t="e">
        <f>VALUE(TEXT((AR217*$K217/365*'TOX and EXPO INPUTS'!$E$32/'TOX and EXPO INPUTS'!$E$33),"0.00E+00"))</f>
        <v>#VALUE!</v>
      </c>
      <c r="CS217" s="53" t="e">
        <f>VALUE(TEXT((AS217*$K217/365*'TOX and EXPO INPUTS'!$E$32/'TOX and EXPO INPUTS'!$E$33),"0.00E+00"))</f>
        <v>#VALUE!</v>
      </c>
      <c r="CT217" s="53" t="e">
        <f>VALUE(TEXT((AT217*$K217/365*'TOX and EXPO INPUTS'!$E$32/'TOX and EXPO INPUTS'!$E$33),"0.00E+00"))</f>
        <v>#VALUE!</v>
      </c>
      <c r="CU217" s="53" t="e">
        <f>VALUE(TEXT((AU217*$K217/365*'TOX and EXPO INPUTS'!$E$32/'TOX and EXPO INPUTS'!$E$33),"0.00E+00"))</f>
        <v>#VALUE!</v>
      </c>
      <c r="CV217" s="53" t="e">
        <f>VALUE(TEXT((AV217*$K217/365*'TOX and EXPO INPUTS'!$E$32/'TOX and EXPO INPUTS'!$E$33),"0.00E+00"))</f>
        <v>#VALUE!</v>
      </c>
      <c r="CW217" s="53" t="e">
        <f>VALUE(TEXT((AW217*$K217/365*'TOX and EXPO INPUTS'!$E$32/'TOX and EXPO INPUTS'!$E$33),"0.00E+00"))</f>
        <v>#VALUE!</v>
      </c>
      <c r="CX217" s="53" t="e">
        <f>VALUE(TEXT((AX217*$K217/365*'TOX and EXPO INPUTS'!$E$32/'TOX and EXPO INPUTS'!$E$33),"0.00E+00"))</f>
        <v>#VALUE!</v>
      </c>
      <c r="CY217" s="53" t="e">
        <f>VALUE(TEXT((AY217*$K217/365*'TOX and EXPO INPUTS'!$E$32/'TOX and EXPO INPUTS'!$E$33),"0.00E+00"))</f>
        <v>#VALUE!</v>
      </c>
      <c r="CZ217" s="53" t="e">
        <f>VALUE(TEXT((AZ217*$K217/365*'TOX and EXPO INPUTS'!$E$32/'TOX and EXPO INPUTS'!$E$33),"0.00E+00"))</f>
        <v>#VALUE!</v>
      </c>
      <c r="DA217" s="53" t="e">
        <f>VALUE(TEXT((BA217*$K217/365*'TOX and EXPO INPUTS'!$E$32/'TOX and EXPO INPUTS'!$E$33),"0.00E+00"))</f>
        <v>#VALUE!</v>
      </c>
      <c r="DB217" s="53" t="e">
        <f>VALUE(TEXT((BB217*$K217/365*'TOX and EXPO INPUTS'!$E$32/'TOX and EXPO INPUTS'!$E$33),"0.00E+00"))</f>
        <v>#VALUE!</v>
      </c>
      <c r="DC217" s="53" t="e">
        <f>VALUE(TEXT((BC217*$K217/365*'TOX and EXPO INPUTS'!$E$32/'TOX and EXPO INPUTS'!$E$33),"0.00E+00"))</f>
        <v>#VALUE!</v>
      </c>
      <c r="DD217" s="53" t="e">
        <f>VALUE(TEXT((BD217*$K217/365*'TOX and EXPO INPUTS'!$E$32/'TOX and EXPO INPUTS'!$E$33),"0.00E+00"))</f>
        <v>#VALUE!</v>
      </c>
      <c r="DE217" s="64" t="s">
        <v>222</v>
      </c>
      <c r="DF217" s="111" t="e">
        <f>VALUE(TEXT((BZ217*'TOX and EXPO INPUTS'!$E$22),"0.00E+00"))</f>
        <v>#VALUE!</v>
      </c>
      <c r="DG217" s="112" t="e">
        <f>VALUE(TEXT((CA217*'TOX and EXPO INPUTS'!$E$22),"0.00E+00"))</f>
        <v>#VALUE!</v>
      </c>
      <c r="DH217" s="112" t="e">
        <f>VALUE(TEXT((CB217*'TOX and EXPO INPUTS'!$E$22),"0.00E+00"))</f>
        <v>#VALUE!</v>
      </c>
      <c r="DI217" s="112" t="e">
        <f>VALUE(TEXT((CC217*'TOX and EXPO INPUTS'!$E$22),"0.00E+00"))</f>
        <v>#VALUE!</v>
      </c>
      <c r="DJ217" s="112" t="e">
        <f>VALUE(TEXT((CD217*'TOX and EXPO INPUTS'!$E$22),"0.00E+00"))</f>
        <v>#VALUE!</v>
      </c>
      <c r="DK217" s="112" t="e">
        <f>VALUE(TEXT((CE217*'TOX and EXPO INPUTS'!$E$22),"0.00E+00"))</f>
        <v>#VALUE!</v>
      </c>
      <c r="DL217" s="108" t="e">
        <f>VALUE(TEXT((CF217*'TOX and EXPO INPUTS'!$E$22),"0.00E+00"))</f>
        <v>#VALUE!</v>
      </c>
      <c r="DM217" s="108" t="e">
        <f>VALUE(TEXT((CG217*'TOX and EXPO INPUTS'!$E$22),"0.00E+00"))</f>
        <v>#VALUE!</v>
      </c>
      <c r="DN217" s="108" t="e">
        <f>VALUE(TEXT((CH217*'TOX and EXPO INPUTS'!$E$22),"0.00E+00"))</f>
        <v>#VALUE!</v>
      </c>
      <c r="DO217" s="108" t="e">
        <f>VALUE(TEXT((CI217*'TOX and EXPO INPUTS'!$E$22),"0.00E+00"))</f>
        <v>#VALUE!</v>
      </c>
      <c r="DP217" s="108" t="e">
        <f>VALUE(TEXT((CJ217*'TOX and EXPO INPUTS'!$E$22),"0.00E+00"))</f>
        <v>#VALUE!</v>
      </c>
      <c r="DQ217" s="108" t="e">
        <f>VALUE(TEXT((CK217*'TOX and EXPO INPUTS'!$E$22),"0.00E+00"))</f>
        <v>#VALUE!</v>
      </c>
      <c r="DR217" s="108" t="e">
        <f>VALUE(TEXT((CL217*'TOX and EXPO INPUTS'!$E$22),"0.00E+00"))</f>
        <v>#VALUE!</v>
      </c>
      <c r="DS217" s="108" t="e">
        <f>VALUE(TEXT((CM217*'TOX and EXPO INPUTS'!$E$22),"0.00E+00"))</f>
        <v>#VALUE!</v>
      </c>
      <c r="DT217" s="108" t="e">
        <f>VALUE(TEXT((CN217*'TOX and EXPO INPUTS'!$E$22),"0.00E+00"))</f>
        <v>#VALUE!</v>
      </c>
      <c r="DU217" s="113" t="s">
        <v>222</v>
      </c>
      <c r="DV217" s="111" t="e">
        <f>VALUE(TEXT((CP217*'TOX and EXPO INPUTS'!$E$22),"0.00E+00"))</f>
        <v>#VALUE!</v>
      </c>
      <c r="DW217" s="112" t="e">
        <f>VALUE(TEXT((CQ217*'TOX and EXPO INPUTS'!$E$22),"0.00E+00"))</f>
        <v>#VALUE!</v>
      </c>
      <c r="DX217" s="112" t="e">
        <f>VALUE(TEXT((CR217*'TOX and EXPO INPUTS'!$E$22),"0.00E+00"))</f>
        <v>#VALUE!</v>
      </c>
      <c r="DY217" s="112" t="e">
        <f>VALUE(TEXT((CS217*'TOX and EXPO INPUTS'!$E$22),"0.00E+00"))</f>
        <v>#VALUE!</v>
      </c>
      <c r="DZ217" s="112" t="e">
        <f>VALUE(TEXT((CT217*'TOX and EXPO INPUTS'!$E$22),"0.00E+00"))</f>
        <v>#VALUE!</v>
      </c>
      <c r="EA217" s="112" t="e">
        <f>VALUE(TEXT((CU217*'TOX and EXPO INPUTS'!$E$22),"0.00E+00"))</f>
        <v>#VALUE!</v>
      </c>
      <c r="EB217" s="108" t="e">
        <f>VALUE(TEXT((CV217*'TOX and EXPO INPUTS'!$E$22),"0.00E+00"))</f>
        <v>#VALUE!</v>
      </c>
      <c r="EC217" s="108" t="e">
        <f>VALUE(TEXT((CW217*'TOX and EXPO INPUTS'!$E$22),"0.00E+00"))</f>
        <v>#VALUE!</v>
      </c>
      <c r="ED217" s="108" t="e">
        <f>VALUE(TEXT((CX217*'TOX and EXPO INPUTS'!$E$22),"0.00E+00"))</f>
        <v>#VALUE!</v>
      </c>
      <c r="EE217" s="108" t="e">
        <f>VALUE(TEXT((CY217*'TOX and EXPO INPUTS'!$E$22),"0.00E+00"))</f>
        <v>#VALUE!</v>
      </c>
      <c r="EF217" s="108" t="e">
        <f>VALUE(TEXT((CZ217*'TOX and EXPO INPUTS'!$E$22),"0.00E+00"))</f>
        <v>#VALUE!</v>
      </c>
      <c r="EG217" s="108" t="e">
        <f>VALUE(TEXT((DA217*'TOX and EXPO INPUTS'!$E$22),"0.00E+00"))</f>
        <v>#VALUE!</v>
      </c>
      <c r="EH217" s="108" t="e">
        <f>VALUE(TEXT((DB217*'TOX and EXPO INPUTS'!$E$22),"0.00E+00"))</f>
        <v>#VALUE!</v>
      </c>
      <c r="EI217" s="108" t="e">
        <f>VALUE(TEXT((DC217*'TOX and EXPO INPUTS'!$E$22),"0.00E+00"))</f>
        <v>#VALUE!</v>
      </c>
      <c r="EJ217" s="108" t="e">
        <f>VALUE(TEXT((DD217*'TOX and EXPO INPUTS'!$E$22),"0.00E+00"))</f>
        <v>#VALUE!</v>
      </c>
      <c r="EK217" s="113" t="s">
        <v>222</v>
      </c>
      <c r="EL217" s="56" t="s">
        <v>70</v>
      </c>
      <c r="EM217" s="36" t="s">
        <v>70</v>
      </c>
      <c r="EN217" s="36" t="s">
        <v>70</v>
      </c>
      <c r="EO217" s="57" t="s">
        <v>70</v>
      </c>
    </row>
    <row r="218" spans="1:145" ht="24" customHeight="1" x14ac:dyDescent="0.25">
      <c r="A218" s="56" t="s">
        <v>4</v>
      </c>
      <c r="B218" s="36" t="s">
        <v>69</v>
      </c>
      <c r="C218" s="36" t="s">
        <v>35</v>
      </c>
      <c r="D218" s="57" t="s">
        <v>1</v>
      </c>
      <c r="E218" s="61" t="s">
        <v>18</v>
      </c>
      <c r="F218" s="92"/>
      <c r="G218" s="65"/>
      <c r="H218" s="70"/>
      <c r="I218" s="65"/>
      <c r="J218" s="100">
        <v>10</v>
      </c>
      <c r="K218" s="100">
        <v>30</v>
      </c>
      <c r="L218" s="70" t="s">
        <v>222</v>
      </c>
      <c r="M218" s="50" t="s">
        <v>222</v>
      </c>
      <c r="N218" s="50" t="s">
        <v>222</v>
      </c>
      <c r="O218" s="50" t="s">
        <v>222</v>
      </c>
      <c r="P218" s="50" t="s">
        <v>222</v>
      </c>
      <c r="Q218" s="65" t="s">
        <v>222</v>
      </c>
      <c r="R218" s="70" t="s">
        <v>222</v>
      </c>
      <c r="S218" s="50" t="s">
        <v>222</v>
      </c>
      <c r="T218" s="50" t="s">
        <v>222</v>
      </c>
      <c r="U218" s="65" t="s">
        <v>222</v>
      </c>
      <c r="V218" s="69" t="s">
        <v>222</v>
      </c>
      <c r="W218" s="49" t="s">
        <v>222</v>
      </c>
      <c r="X218" s="49" t="s">
        <v>222</v>
      </c>
      <c r="Y218" s="49" t="s">
        <v>222</v>
      </c>
      <c r="Z218" s="49" t="s">
        <v>222</v>
      </c>
      <c r="AA218" s="64" t="s">
        <v>222</v>
      </c>
      <c r="AB218" s="69" t="s">
        <v>222</v>
      </c>
      <c r="AC218" s="49" t="s">
        <v>222</v>
      </c>
      <c r="AD218" s="49" t="s">
        <v>222</v>
      </c>
      <c r="AE218" s="49" t="s">
        <v>222</v>
      </c>
      <c r="AF218" s="49" t="s">
        <v>222</v>
      </c>
      <c r="AG218" s="64" t="s">
        <v>222</v>
      </c>
      <c r="AH218" s="69" t="s">
        <v>222</v>
      </c>
      <c r="AI218" s="49" t="s">
        <v>222</v>
      </c>
      <c r="AJ218" s="49" t="s">
        <v>222</v>
      </c>
      <c r="AK218" s="64" t="s">
        <v>222</v>
      </c>
      <c r="AL218" s="69" t="s">
        <v>222</v>
      </c>
      <c r="AM218" s="49" t="s">
        <v>222</v>
      </c>
      <c r="AN218" s="49" t="s">
        <v>222</v>
      </c>
      <c r="AO218" s="64" t="s">
        <v>222</v>
      </c>
      <c r="AP218" s="69" t="s">
        <v>222</v>
      </c>
      <c r="AQ218" s="49" t="s">
        <v>222</v>
      </c>
      <c r="AR218" s="49" t="s">
        <v>222</v>
      </c>
      <c r="AS218" s="49" t="s">
        <v>222</v>
      </c>
      <c r="AT218" s="49" t="s">
        <v>222</v>
      </c>
      <c r="AU218" s="49" t="s">
        <v>222</v>
      </c>
      <c r="AV218" s="49" t="s">
        <v>222</v>
      </c>
      <c r="AW218" s="49" t="s">
        <v>222</v>
      </c>
      <c r="AX218" s="49" t="s">
        <v>222</v>
      </c>
      <c r="AY218" s="49" t="s">
        <v>222</v>
      </c>
      <c r="AZ218" s="49" t="s">
        <v>222</v>
      </c>
      <c r="BA218" s="49" t="s">
        <v>222</v>
      </c>
      <c r="BB218" s="49" t="s">
        <v>222</v>
      </c>
      <c r="BC218" s="49" t="s">
        <v>222</v>
      </c>
      <c r="BD218" s="49" t="s">
        <v>222</v>
      </c>
      <c r="BE218" s="64" t="s">
        <v>222</v>
      </c>
      <c r="BF218" s="69" t="e">
        <f>VALUE(TEXT((AB218*$J218/365*'TOX and EXPO INPUTS'!$E$32/'TOX and EXPO INPUTS'!$E$33),"0.00E+00"))</f>
        <v>#VALUE!</v>
      </c>
      <c r="BG218" s="49" t="e">
        <f>VALUE(TEXT((AC218*$J218/365*'TOX and EXPO INPUTS'!$E$32/'TOX and EXPO INPUTS'!$E$33),"0.00E+00"))</f>
        <v>#VALUE!</v>
      </c>
      <c r="BH218" s="49" t="e">
        <f>VALUE(TEXT((AD218*$J218/365*'TOX and EXPO INPUTS'!$E$32/'TOX and EXPO INPUTS'!$E$33),"0.00E+00"))</f>
        <v>#VALUE!</v>
      </c>
      <c r="BI218" s="49" t="s">
        <v>222</v>
      </c>
      <c r="BJ218" s="49" t="s">
        <v>222</v>
      </c>
      <c r="BK218" s="64" t="s">
        <v>222</v>
      </c>
      <c r="BL218" s="72" t="e">
        <f>VALUE(TEXT((AB218*$K218/365*'TOX and EXPO INPUTS'!$E$32/'TOX and EXPO INPUTS'!$E$33),"0.00E+00"))</f>
        <v>#VALUE!</v>
      </c>
      <c r="BM218" s="53" t="e">
        <f>VALUE(TEXT((AC218*$K218/365*'TOX and EXPO INPUTS'!$E$32/'TOX and EXPO INPUTS'!$E$33),"0.00E+00"))</f>
        <v>#VALUE!</v>
      </c>
      <c r="BN218" s="53" t="e">
        <f>VALUE(TEXT((AD218*$K218/365*'TOX and EXPO INPUTS'!$E$32/'TOX and EXPO INPUTS'!$E$33),"0.00E+00"))</f>
        <v>#VALUE!</v>
      </c>
      <c r="BO218" s="49" t="s">
        <v>222</v>
      </c>
      <c r="BP218" s="49" t="s">
        <v>222</v>
      </c>
      <c r="BQ218" s="64" t="s">
        <v>222</v>
      </c>
      <c r="BR218" s="69" t="s">
        <v>222</v>
      </c>
      <c r="BS218" s="49" t="s">
        <v>222</v>
      </c>
      <c r="BT218" s="49" t="s">
        <v>222</v>
      </c>
      <c r="BU218" s="64" t="s">
        <v>222</v>
      </c>
      <c r="BV218" s="69" t="s">
        <v>222</v>
      </c>
      <c r="BW218" s="49" t="s">
        <v>222</v>
      </c>
      <c r="BX218" s="49" t="s">
        <v>222</v>
      </c>
      <c r="BY218" s="64" t="s">
        <v>222</v>
      </c>
      <c r="BZ218" s="69" t="e">
        <f>VALUE(TEXT((AP218*$J218/365*'TOX and EXPO INPUTS'!$E$32/'TOX and EXPO INPUTS'!$E$33),"0.00E+00"))</f>
        <v>#VALUE!</v>
      </c>
      <c r="CA218" s="49" t="e">
        <f>VALUE(TEXT((AQ218*$J218/365*'TOX and EXPO INPUTS'!$E$32/'TOX and EXPO INPUTS'!$E$33),"0.00E+00"))</f>
        <v>#VALUE!</v>
      </c>
      <c r="CB218" s="49" t="e">
        <f>VALUE(TEXT((AR218*$J218/365*'TOX and EXPO INPUTS'!$E$32/'TOX and EXPO INPUTS'!$E$33),"0.00E+00"))</f>
        <v>#VALUE!</v>
      </c>
      <c r="CC218" s="49" t="e">
        <f>VALUE(TEXT((AS218*$J218/365*'TOX and EXPO INPUTS'!$E$32/'TOX and EXPO INPUTS'!$E$33),"0.00E+00"))</f>
        <v>#VALUE!</v>
      </c>
      <c r="CD218" s="49" t="e">
        <f>VALUE(TEXT((AT218*$J218/365*'TOX and EXPO INPUTS'!$E$32/'TOX and EXPO INPUTS'!$E$33),"0.00E+00"))</f>
        <v>#VALUE!</v>
      </c>
      <c r="CE218" s="49" t="e">
        <f>VALUE(TEXT((AU218*$J218/365*'TOX and EXPO INPUTS'!$E$32/'TOX and EXPO INPUTS'!$E$33),"0.00E+00"))</f>
        <v>#VALUE!</v>
      </c>
      <c r="CF218" s="49" t="e">
        <f>VALUE(TEXT((AV218*$J218/365*'TOX and EXPO INPUTS'!$E$32/'TOX and EXPO INPUTS'!$E$33),"0.00E+00"))</f>
        <v>#VALUE!</v>
      </c>
      <c r="CG218" s="49" t="e">
        <f>VALUE(TEXT((AW218*$J218/365*'TOX and EXPO INPUTS'!$E$32/'TOX and EXPO INPUTS'!$E$33),"0.00E+00"))</f>
        <v>#VALUE!</v>
      </c>
      <c r="CH218" s="49" t="e">
        <f>VALUE(TEXT((AX218*$J218/365*'TOX and EXPO INPUTS'!$E$32/'TOX and EXPO INPUTS'!$E$33),"0.00E+00"))</f>
        <v>#VALUE!</v>
      </c>
      <c r="CI218" s="49" t="e">
        <f>VALUE(TEXT((AY218*$J218/365*'TOX and EXPO INPUTS'!$E$32/'TOX and EXPO INPUTS'!$E$33),"0.00E+00"))</f>
        <v>#VALUE!</v>
      </c>
      <c r="CJ218" s="49" t="e">
        <f>VALUE(TEXT((AZ218*$J218/365*'TOX and EXPO INPUTS'!$E$32/'TOX and EXPO INPUTS'!$E$33),"0.00E+00"))</f>
        <v>#VALUE!</v>
      </c>
      <c r="CK218" s="49" t="e">
        <f>VALUE(TEXT((BA218*$J218/365*'TOX and EXPO INPUTS'!$E$32/'TOX and EXPO INPUTS'!$E$33),"0.00E+00"))</f>
        <v>#VALUE!</v>
      </c>
      <c r="CL218" s="49" t="e">
        <f>VALUE(TEXT((BB218*$J218/365*'TOX and EXPO INPUTS'!$E$32/'TOX and EXPO INPUTS'!$E$33),"0.00E+00"))</f>
        <v>#VALUE!</v>
      </c>
      <c r="CM218" s="49" t="e">
        <f>VALUE(TEXT((BC218*$J218/365*'TOX and EXPO INPUTS'!$E$32/'TOX and EXPO INPUTS'!$E$33),"0.00E+00"))</f>
        <v>#VALUE!</v>
      </c>
      <c r="CN218" s="49" t="e">
        <f>VALUE(TEXT((BD218*$J218/365*'TOX and EXPO INPUTS'!$E$32/'TOX and EXPO INPUTS'!$E$33),"0.00E+00"))</f>
        <v>#VALUE!</v>
      </c>
      <c r="CO218" s="64" t="s">
        <v>222</v>
      </c>
      <c r="CP218" s="69" t="e">
        <f>VALUE(TEXT((AP218*$K218/365*'TOX and EXPO INPUTS'!$E$32/'TOX and EXPO INPUTS'!$E$33),"0.00E+00"))</f>
        <v>#VALUE!</v>
      </c>
      <c r="CQ218" s="49" t="e">
        <f>VALUE(TEXT((AQ218*$K218/365*'TOX and EXPO INPUTS'!$E$32/'TOX and EXPO INPUTS'!$E$33),"0.00E+00"))</f>
        <v>#VALUE!</v>
      </c>
      <c r="CR218" s="49" t="e">
        <f>VALUE(TEXT((AR218*$K218/365*'TOX and EXPO INPUTS'!$E$32/'TOX and EXPO INPUTS'!$E$33),"0.00E+00"))</f>
        <v>#VALUE!</v>
      </c>
      <c r="CS218" s="53" t="e">
        <f>VALUE(TEXT((AS218*$K218/365*'TOX and EXPO INPUTS'!$E$32/'TOX and EXPO INPUTS'!$E$33),"0.00E+00"))</f>
        <v>#VALUE!</v>
      </c>
      <c r="CT218" s="53" t="e">
        <f>VALUE(TEXT((AT218*$K218/365*'TOX and EXPO INPUTS'!$E$32/'TOX and EXPO INPUTS'!$E$33),"0.00E+00"))</f>
        <v>#VALUE!</v>
      </c>
      <c r="CU218" s="53" t="e">
        <f>VALUE(TEXT((AU218*$K218/365*'TOX and EXPO INPUTS'!$E$32/'TOX and EXPO INPUTS'!$E$33),"0.00E+00"))</f>
        <v>#VALUE!</v>
      </c>
      <c r="CV218" s="53" t="e">
        <f>VALUE(TEXT((AV218*$K218/365*'TOX and EXPO INPUTS'!$E$32/'TOX and EXPO INPUTS'!$E$33),"0.00E+00"))</f>
        <v>#VALUE!</v>
      </c>
      <c r="CW218" s="53" t="e">
        <f>VALUE(TEXT((AW218*$K218/365*'TOX and EXPO INPUTS'!$E$32/'TOX and EXPO INPUTS'!$E$33),"0.00E+00"))</f>
        <v>#VALUE!</v>
      </c>
      <c r="CX218" s="53" t="e">
        <f>VALUE(TEXT((AX218*$K218/365*'TOX and EXPO INPUTS'!$E$32/'TOX and EXPO INPUTS'!$E$33),"0.00E+00"))</f>
        <v>#VALUE!</v>
      </c>
      <c r="CY218" s="53" t="e">
        <f>VALUE(TEXT((AY218*$K218/365*'TOX and EXPO INPUTS'!$E$32/'TOX and EXPO INPUTS'!$E$33),"0.00E+00"))</f>
        <v>#VALUE!</v>
      </c>
      <c r="CZ218" s="53" t="e">
        <f>VALUE(TEXT((AZ218*$K218/365*'TOX and EXPO INPUTS'!$E$32/'TOX and EXPO INPUTS'!$E$33),"0.00E+00"))</f>
        <v>#VALUE!</v>
      </c>
      <c r="DA218" s="53" t="e">
        <f>VALUE(TEXT((BA218*$K218/365*'TOX and EXPO INPUTS'!$E$32/'TOX and EXPO INPUTS'!$E$33),"0.00E+00"))</f>
        <v>#VALUE!</v>
      </c>
      <c r="DB218" s="53" t="e">
        <f>VALUE(TEXT((BB218*$K218/365*'TOX and EXPO INPUTS'!$E$32/'TOX and EXPO INPUTS'!$E$33),"0.00E+00"))</f>
        <v>#VALUE!</v>
      </c>
      <c r="DC218" s="53" t="e">
        <f>VALUE(TEXT((BC218*$K218/365*'TOX and EXPO INPUTS'!$E$32/'TOX and EXPO INPUTS'!$E$33),"0.00E+00"))</f>
        <v>#VALUE!</v>
      </c>
      <c r="DD218" s="53" t="e">
        <f>VALUE(TEXT((BD218*$K218/365*'TOX and EXPO INPUTS'!$E$32/'TOX and EXPO INPUTS'!$E$33),"0.00E+00"))</f>
        <v>#VALUE!</v>
      </c>
      <c r="DE218" s="64" t="s">
        <v>222</v>
      </c>
      <c r="DF218" s="111" t="e">
        <f>VALUE(TEXT((BZ218*'TOX and EXPO INPUTS'!$E$22),"0.00E+00"))</f>
        <v>#VALUE!</v>
      </c>
      <c r="DG218" s="112" t="e">
        <f>VALUE(TEXT((CA218*'TOX and EXPO INPUTS'!$E$22),"0.00E+00"))</f>
        <v>#VALUE!</v>
      </c>
      <c r="DH218" s="112" t="e">
        <f>VALUE(TEXT((CB218*'TOX and EXPO INPUTS'!$E$22),"0.00E+00"))</f>
        <v>#VALUE!</v>
      </c>
      <c r="DI218" s="112" t="e">
        <f>VALUE(TEXT((CC218*'TOX and EXPO INPUTS'!$E$22),"0.00E+00"))</f>
        <v>#VALUE!</v>
      </c>
      <c r="DJ218" s="112" t="e">
        <f>VALUE(TEXT((CD218*'TOX and EXPO INPUTS'!$E$22),"0.00E+00"))</f>
        <v>#VALUE!</v>
      </c>
      <c r="DK218" s="112" t="e">
        <f>VALUE(TEXT((CE218*'TOX and EXPO INPUTS'!$E$22),"0.00E+00"))</f>
        <v>#VALUE!</v>
      </c>
      <c r="DL218" s="108" t="e">
        <f>VALUE(TEXT((CF218*'TOX and EXPO INPUTS'!$E$22),"0.00E+00"))</f>
        <v>#VALUE!</v>
      </c>
      <c r="DM218" s="108" t="e">
        <f>VALUE(TEXT((CG218*'TOX and EXPO INPUTS'!$E$22),"0.00E+00"))</f>
        <v>#VALUE!</v>
      </c>
      <c r="DN218" s="108" t="e">
        <f>VALUE(TEXT((CH218*'TOX and EXPO INPUTS'!$E$22),"0.00E+00"))</f>
        <v>#VALUE!</v>
      </c>
      <c r="DO218" s="108" t="e">
        <f>VALUE(TEXT((CI218*'TOX and EXPO INPUTS'!$E$22),"0.00E+00"))</f>
        <v>#VALUE!</v>
      </c>
      <c r="DP218" s="108" t="e">
        <f>VALUE(TEXT((CJ218*'TOX and EXPO INPUTS'!$E$22),"0.00E+00"))</f>
        <v>#VALUE!</v>
      </c>
      <c r="DQ218" s="108" t="e">
        <f>VALUE(TEXT((CK218*'TOX and EXPO INPUTS'!$E$22),"0.00E+00"))</f>
        <v>#VALUE!</v>
      </c>
      <c r="DR218" s="108" t="e">
        <f>VALUE(TEXT((CL218*'TOX and EXPO INPUTS'!$E$22),"0.00E+00"))</f>
        <v>#VALUE!</v>
      </c>
      <c r="DS218" s="108" t="e">
        <f>VALUE(TEXT((CM218*'TOX and EXPO INPUTS'!$E$22),"0.00E+00"))</f>
        <v>#VALUE!</v>
      </c>
      <c r="DT218" s="108" t="e">
        <f>VALUE(TEXT((CN218*'TOX and EXPO INPUTS'!$E$22),"0.00E+00"))</f>
        <v>#VALUE!</v>
      </c>
      <c r="DU218" s="113" t="s">
        <v>222</v>
      </c>
      <c r="DV218" s="111" t="e">
        <f>VALUE(TEXT((CP218*'TOX and EXPO INPUTS'!$E$22),"0.00E+00"))</f>
        <v>#VALUE!</v>
      </c>
      <c r="DW218" s="112" t="e">
        <f>VALUE(TEXT((CQ218*'TOX and EXPO INPUTS'!$E$22),"0.00E+00"))</f>
        <v>#VALUE!</v>
      </c>
      <c r="DX218" s="112" t="e">
        <f>VALUE(TEXT((CR218*'TOX and EXPO INPUTS'!$E$22),"0.00E+00"))</f>
        <v>#VALUE!</v>
      </c>
      <c r="DY218" s="112" t="e">
        <f>VALUE(TEXT((CS218*'TOX and EXPO INPUTS'!$E$22),"0.00E+00"))</f>
        <v>#VALUE!</v>
      </c>
      <c r="DZ218" s="112" t="e">
        <f>VALUE(TEXT((CT218*'TOX and EXPO INPUTS'!$E$22),"0.00E+00"))</f>
        <v>#VALUE!</v>
      </c>
      <c r="EA218" s="112" t="e">
        <f>VALUE(TEXT((CU218*'TOX and EXPO INPUTS'!$E$22),"0.00E+00"))</f>
        <v>#VALUE!</v>
      </c>
      <c r="EB218" s="108" t="e">
        <f>VALUE(TEXT((CV218*'TOX and EXPO INPUTS'!$E$22),"0.00E+00"))</f>
        <v>#VALUE!</v>
      </c>
      <c r="EC218" s="108" t="e">
        <f>VALUE(TEXT((CW218*'TOX and EXPO INPUTS'!$E$22),"0.00E+00"))</f>
        <v>#VALUE!</v>
      </c>
      <c r="ED218" s="108" t="e">
        <f>VALUE(TEXT((CX218*'TOX and EXPO INPUTS'!$E$22),"0.00E+00"))</f>
        <v>#VALUE!</v>
      </c>
      <c r="EE218" s="108" t="e">
        <f>VALUE(TEXT((CY218*'TOX and EXPO INPUTS'!$E$22),"0.00E+00"))</f>
        <v>#VALUE!</v>
      </c>
      <c r="EF218" s="108" t="e">
        <f>VALUE(TEXT((CZ218*'TOX and EXPO INPUTS'!$E$22),"0.00E+00"))</f>
        <v>#VALUE!</v>
      </c>
      <c r="EG218" s="108" t="e">
        <f>VALUE(TEXT((DA218*'TOX and EXPO INPUTS'!$E$22),"0.00E+00"))</f>
        <v>#VALUE!</v>
      </c>
      <c r="EH218" s="108" t="e">
        <f>VALUE(TEXT((DB218*'TOX and EXPO INPUTS'!$E$22),"0.00E+00"))</f>
        <v>#VALUE!</v>
      </c>
      <c r="EI218" s="108" t="e">
        <f>VALUE(TEXT((DC218*'TOX and EXPO INPUTS'!$E$22),"0.00E+00"))</f>
        <v>#VALUE!</v>
      </c>
      <c r="EJ218" s="108" t="e">
        <f>VALUE(TEXT((DD218*'TOX and EXPO INPUTS'!$E$22),"0.00E+00"))</f>
        <v>#VALUE!</v>
      </c>
      <c r="EK218" s="113" t="s">
        <v>222</v>
      </c>
      <c r="EL218" s="56" t="s">
        <v>70</v>
      </c>
      <c r="EM218" s="36" t="s">
        <v>70</v>
      </c>
      <c r="EN218" s="36" t="s">
        <v>70</v>
      </c>
      <c r="EO218" s="57" t="s">
        <v>70</v>
      </c>
    </row>
    <row r="219" spans="1:145" ht="24" customHeight="1" x14ac:dyDescent="0.25">
      <c r="A219" s="56" t="s">
        <v>4</v>
      </c>
      <c r="B219" s="36" t="s">
        <v>69</v>
      </c>
      <c r="C219" s="36" t="s">
        <v>35</v>
      </c>
      <c r="D219" s="57" t="s">
        <v>68</v>
      </c>
      <c r="E219" s="61" t="s">
        <v>7</v>
      </c>
      <c r="F219" s="92"/>
      <c r="G219" s="65"/>
      <c r="H219" s="70"/>
      <c r="I219" s="65"/>
      <c r="J219" s="100">
        <v>10</v>
      </c>
      <c r="K219" s="100">
        <v>30</v>
      </c>
      <c r="L219" s="70" t="s">
        <v>222</v>
      </c>
      <c r="M219" s="50" t="s">
        <v>222</v>
      </c>
      <c r="N219" s="50" t="s">
        <v>222</v>
      </c>
      <c r="O219" s="50" t="s">
        <v>222</v>
      </c>
      <c r="P219" s="50" t="s">
        <v>222</v>
      </c>
      <c r="Q219" s="65" t="s">
        <v>222</v>
      </c>
      <c r="R219" s="70" t="s">
        <v>222</v>
      </c>
      <c r="S219" s="50" t="s">
        <v>222</v>
      </c>
      <c r="T219" s="50" t="s">
        <v>222</v>
      </c>
      <c r="U219" s="65" t="s">
        <v>222</v>
      </c>
      <c r="V219" s="69" t="s">
        <v>222</v>
      </c>
      <c r="W219" s="49" t="s">
        <v>222</v>
      </c>
      <c r="X219" s="49" t="s">
        <v>222</v>
      </c>
      <c r="Y219" s="49" t="s">
        <v>222</v>
      </c>
      <c r="Z219" s="49" t="s">
        <v>222</v>
      </c>
      <c r="AA219" s="64" t="s">
        <v>222</v>
      </c>
      <c r="AB219" s="69" t="s">
        <v>222</v>
      </c>
      <c r="AC219" s="49" t="s">
        <v>222</v>
      </c>
      <c r="AD219" s="49" t="s">
        <v>222</v>
      </c>
      <c r="AE219" s="49" t="s">
        <v>222</v>
      </c>
      <c r="AF219" s="49" t="s">
        <v>222</v>
      </c>
      <c r="AG219" s="64" t="s">
        <v>222</v>
      </c>
      <c r="AH219" s="69" t="s">
        <v>222</v>
      </c>
      <c r="AI219" s="49" t="s">
        <v>222</v>
      </c>
      <c r="AJ219" s="49" t="s">
        <v>222</v>
      </c>
      <c r="AK219" s="64" t="s">
        <v>222</v>
      </c>
      <c r="AL219" s="69" t="s">
        <v>222</v>
      </c>
      <c r="AM219" s="49" t="s">
        <v>222</v>
      </c>
      <c r="AN219" s="49" t="s">
        <v>222</v>
      </c>
      <c r="AO219" s="64" t="s">
        <v>222</v>
      </c>
      <c r="AP219" s="69" t="s">
        <v>222</v>
      </c>
      <c r="AQ219" s="49" t="s">
        <v>222</v>
      </c>
      <c r="AR219" s="49" t="s">
        <v>222</v>
      </c>
      <c r="AS219" s="49" t="s">
        <v>222</v>
      </c>
      <c r="AT219" s="49" t="s">
        <v>222</v>
      </c>
      <c r="AU219" s="49" t="s">
        <v>222</v>
      </c>
      <c r="AV219" s="49" t="s">
        <v>222</v>
      </c>
      <c r="AW219" s="49" t="s">
        <v>222</v>
      </c>
      <c r="AX219" s="49" t="s">
        <v>222</v>
      </c>
      <c r="AY219" s="49" t="s">
        <v>222</v>
      </c>
      <c r="AZ219" s="49" t="s">
        <v>222</v>
      </c>
      <c r="BA219" s="49" t="s">
        <v>222</v>
      </c>
      <c r="BB219" s="49" t="s">
        <v>222</v>
      </c>
      <c r="BC219" s="49" t="s">
        <v>222</v>
      </c>
      <c r="BD219" s="49" t="s">
        <v>222</v>
      </c>
      <c r="BE219" s="64" t="s">
        <v>222</v>
      </c>
      <c r="BF219" s="69" t="e">
        <f>VALUE(TEXT((AB219*$J219/365*'TOX and EXPO INPUTS'!$E$32/'TOX and EXPO INPUTS'!$E$33),"0.00E+00"))</f>
        <v>#VALUE!</v>
      </c>
      <c r="BG219" s="49" t="e">
        <f>VALUE(TEXT((AC219*$J219/365*'TOX and EXPO INPUTS'!$E$32/'TOX and EXPO INPUTS'!$E$33),"0.00E+00"))</f>
        <v>#VALUE!</v>
      </c>
      <c r="BH219" s="49" t="e">
        <f>VALUE(TEXT((AD219*$J219/365*'TOX and EXPO INPUTS'!$E$32/'TOX and EXPO INPUTS'!$E$33),"0.00E+00"))</f>
        <v>#VALUE!</v>
      </c>
      <c r="BI219" s="49" t="s">
        <v>222</v>
      </c>
      <c r="BJ219" s="49" t="s">
        <v>222</v>
      </c>
      <c r="BK219" s="64" t="s">
        <v>222</v>
      </c>
      <c r="BL219" s="72" t="e">
        <f>VALUE(TEXT((AB219*$K219/365*'TOX and EXPO INPUTS'!$E$32/'TOX and EXPO INPUTS'!$E$33),"0.00E+00"))</f>
        <v>#VALUE!</v>
      </c>
      <c r="BM219" s="53" t="e">
        <f>VALUE(TEXT((AC219*$K219/365*'TOX and EXPO INPUTS'!$E$32/'TOX and EXPO INPUTS'!$E$33),"0.00E+00"))</f>
        <v>#VALUE!</v>
      </c>
      <c r="BN219" s="53" t="e">
        <f>VALUE(TEXT((AD219*$K219/365*'TOX and EXPO INPUTS'!$E$32/'TOX and EXPO INPUTS'!$E$33),"0.00E+00"))</f>
        <v>#VALUE!</v>
      </c>
      <c r="BO219" s="49" t="s">
        <v>222</v>
      </c>
      <c r="BP219" s="49" t="s">
        <v>222</v>
      </c>
      <c r="BQ219" s="64" t="s">
        <v>222</v>
      </c>
      <c r="BR219" s="69" t="s">
        <v>222</v>
      </c>
      <c r="BS219" s="49" t="s">
        <v>222</v>
      </c>
      <c r="BT219" s="49" t="s">
        <v>222</v>
      </c>
      <c r="BU219" s="64" t="s">
        <v>222</v>
      </c>
      <c r="BV219" s="69" t="s">
        <v>222</v>
      </c>
      <c r="BW219" s="49" t="s">
        <v>222</v>
      </c>
      <c r="BX219" s="49" t="s">
        <v>222</v>
      </c>
      <c r="BY219" s="64" t="s">
        <v>222</v>
      </c>
      <c r="BZ219" s="69" t="e">
        <f>VALUE(TEXT((AP219*$J219/365*'TOX and EXPO INPUTS'!$E$32/'TOX and EXPO INPUTS'!$E$33),"0.00E+00"))</f>
        <v>#VALUE!</v>
      </c>
      <c r="CA219" s="49" t="e">
        <f>VALUE(TEXT((AQ219*$J219/365*'TOX and EXPO INPUTS'!$E$32/'TOX and EXPO INPUTS'!$E$33),"0.00E+00"))</f>
        <v>#VALUE!</v>
      </c>
      <c r="CB219" s="49" t="e">
        <f>VALUE(TEXT((AR219*$J219/365*'TOX and EXPO INPUTS'!$E$32/'TOX and EXPO INPUTS'!$E$33),"0.00E+00"))</f>
        <v>#VALUE!</v>
      </c>
      <c r="CC219" s="49" t="e">
        <f>VALUE(TEXT((AS219*$J219/365*'TOX and EXPO INPUTS'!$E$32/'TOX and EXPO INPUTS'!$E$33),"0.00E+00"))</f>
        <v>#VALUE!</v>
      </c>
      <c r="CD219" s="49" t="e">
        <f>VALUE(TEXT((AT219*$J219/365*'TOX and EXPO INPUTS'!$E$32/'TOX and EXPO INPUTS'!$E$33),"0.00E+00"))</f>
        <v>#VALUE!</v>
      </c>
      <c r="CE219" s="49" t="e">
        <f>VALUE(TEXT((AU219*$J219/365*'TOX and EXPO INPUTS'!$E$32/'TOX and EXPO INPUTS'!$E$33),"0.00E+00"))</f>
        <v>#VALUE!</v>
      </c>
      <c r="CF219" s="49" t="e">
        <f>VALUE(TEXT((AV219*$J219/365*'TOX and EXPO INPUTS'!$E$32/'TOX and EXPO INPUTS'!$E$33),"0.00E+00"))</f>
        <v>#VALUE!</v>
      </c>
      <c r="CG219" s="49" t="e">
        <f>VALUE(TEXT((AW219*$J219/365*'TOX and EXPO INPUTS'!$E$32/'TOX and EXPO INPUTS'!$E$33),"0.00E+00"))</f>
        <v>#VALUE!</v>
      </c>
      <c r="CH219" s="49" t="e">
        <f>VALUE(TEXT((AX219*$J219/365*'TOX and EXPO INPUTS'!$E$32/'TOX and EXPO INPUTS'!$E$33),"0.00E+00"))</f>
        <v>#VALUE!</v>
      </c>
      <c r="CI219" s="49" t="e">
        <f>VALUE(TEXT((AY219*$J219/365*'TOX and EXPO INPUTS'!$E$32/'TOX and EXPO INPUTS'!$E$33),"0.00E+00"))</f>
        <v>#VALUE!</v>
      </c>
      <c r="CJ219" s="49" t="e">
        <f>VALUE(TEXT((AZ219*$J219/365*'TOX and EXPO INPUTS'!$E$32/'TOX and EXPO INPUTS'!$E$33),"0.00E+00"))</f>
        <v>#VALUE!</v>
      </c>
      <c r="CK219" s="49" t="e">
        <f>VALUE(TEXT((BA219*$J219/365*'TOX and EXPO INPUTS'!$E$32/'TOX and EXPO INPUTS'!$E$33),"0.00E+00"))</f>
        <v>#VALUE!</v>
      </c>
      <c r="CL219" s="49" t="e">
        <f>VALUE(TEXT((BB219*$J219/365*'TOX and EXPO INPUTS'!$E$32/'TOX and EXPO INPUTS'!$E$33),"0.00E+00"))</f>
        <v>#VALUE!</v>
      </c>
      <c r="CM219" s="49" t="e">
        <f>VALUE(TEXT((BC219*$J219/365*'TOX and EXPO INPUTS'!$E$32/'TOX and EXPO INPUTS'!$E$33),"0.00E+00"))</f>
        <v>#VALUE!</v>
      </c>
      <c r="CN219" s="49" t="e">
        <f>VALUE(TEXT((BD219*$J219/365*'TOX and EXPO INPUTS'!$E$32/'TOX and EXPO INPUTS'!$E$33),"0.00E+00"))</f>
        <v>#VALUE!</v>
      </c>
      <c r="CO219" s="64" t="s">
        <v>222</v>
      </c>
      <c r="CP219" s="69" t="e">
        <f>VALUE(TEXT((AP219*$K219/365*'TOX and EXPO INPUTS'!$E$32/'TOX and EXPO INPUTS'!$E$33),"0.00E+00"))</f>
        <v>#VALUE!</v>
      </c>
      <c r="CQ219" s="49" t="e">
        <f>VALUE(TEXT((AQ219*$K219/365*'TOX and EXPO INPUTS'!$E$32/'TOX and EXPO INPUTS'!$E$33),"0.00E+00"))</f>
        <v>#VALUE!</v>
      </c>
      <c r="CR219" s="49" t="e">
        <f>VALUE(TEXT((AR219*$K219/365*'TOX and EXPO INPUTS'!$E$32/'TOX and EXPO INPUTS'!$E$33),"0.00E+00"))</f>
        <v>#VALUE!</v>
      </c>
      <c r="CS219" s="53" t="e">
        <f>VALUE(TEXT((AS219*$K219/365*'TOX and EXPO INPUTS'!$E$32/'TOX and EXPO INPUTS'!$E$33),"0.00E+00"))</f>
        <v>#VALUE!</v>
      </c>
      <c r="CT219" s="53" t="e">
        <f>VALUE(TEXT((AT219*$K219/365*'TOX and EXPO INPUTS'!$E$32/'TOX and EXPO INPUTS'!$E$33),"0.00E+00"))</f>
        <v>#VALUE!</v>
      </c>
      <c r="CU219" s="53" t="e">
        <f>VALUE(TEXT((AU219*$K219/365*'TOX and EXPO INPUTS'!$E$32/'TOX and EXPO INPUTS'!$E$33),"0.00E+00"))</f>
        <v>#VALUE!</v>
      </c>
      <c r="CV219" s="53" t="e">
        <f>VALUE(TEXT((AV219*$K219/365*'TOX and EXPO INPUTS'!$E$32/'TOX and EXPO INPUTS'!$E$33),"0.00E+00"))</f>
        <v>#VALUE!</v>
      </c>
      <c r="CW219" s="53" t="e">
        <f>VALUE(TEXT((AW219*$K219/365*'TOX and EXPO INPUTS'!$E$32/'TOX and EXPO INPUTS'!$E$33),"0.00E+00"))</f>
        <v>#VALUE!</v>
      </c>
      <c r="CX219" s="53" t="e">
        <f>VALUE(TEXT((AX219*$K219/365*'TOX and EXPO INPUTS'!$E$32/'TOX and EXPO INPUTS'!$E$33),"0.00E+00"))</f>
        <v>#VALUE!</v>
      </c>
      <c r="CY219" s="53" t="e">
        <f>VALUE(TEXT((AY219*$K219/365*'TOX and EXPO INPUTS'!$E$32/'TOX and EXPO INPUTS'!$E$33),"0.00E+00"))</f>
        <v>#VALUE!</v>
      </c>
      <c r="CZ219" s="53" t="e">
        <f>VALUE(TEXT((AZ219*$K219/365*'TOX and EXPO INPUTS'!$E$32/'TOX and EXPO INPUTS'!$E$33),"0.00E+00"))</f>
        <v>#VALUE!</v>
      </c>
      <c r="DA219" s="53" t="e">
        <f>VALUE(TEXT((BA219*$K219/365*'TOX and EXPO INPUTS'!$E$32/'TOX and EXPO INPUTS'!$E$33),"0.00E+00"))</f>
        <v>#VALUE!</v>
      </c>
      <c r="DB219" s="53" t="e">
        <f>VALUE(TEXT((BB219*$K219/365*'TOX and EXPO INPUTS'!$E$32/'TOX and EXPO INPUTS'!$E$33),"0.00E+00"))</f>
        <v>#VALUE!</v>
      </c>
      <c r="DC219" s="53" t="e">
        <f>VALUE(TEXT((BC219*$K219/365*'TOX and EXPO INPUTS'!$E$32/'TOX and EXPO INPUTS'!$E$33),"0.00E+00"))</f>
        <v>#VALUE!</v>
      </c>
      <c r="DD219" s="53" t="e">
        <f>VALUE(TEXT((BD219*$K219/365*'TOX and EXPO INPUTS'!$E$32/'TOX and EXPO INPUTS'!$E$33),"0.00E+00"))</f>
        <v>#VALUE!</v>
      </c>
      <c r="DE219" s="64" t="s">
        <v>222</v>
      </c>
      <c r="DF219" s="111" t="e">
        <f>VALUE(TEXT((BZ219*'TOX and EXPO INPUTS'!$E$22),"0.00E+00"))</f>
        <v>#VALUE!</v>
      </c>
      <c r="DG219" s="112" t="e">
        <f>VALUE(TEXT((CA219*'TOX and EXPO INPUTS'!$E$22),"0.00E+00"))</f>
        <v>#VALUE!</v>
      </c>
      <c r="DH219" s="112" t="e">
        <f>VALUE(TEXT((CB219*'TOX and EXPO INPUTS'!$E$22),"0.00E+00"))</f>
        <v>#VALUE!</v>
      </c>
      <c r="DI219" s="112" t="e">
        <f>VALUE(TEXT((CC219*'TOX and EXPO INPUTS'!$E$22),"0.00E+00"))</f>
        <v>#VALUE!</v>
      </c>
      <c r="DJ219" s="112" t="e">
        <f>VALUE(TEXT((CD219*'TOX and EXPO INPUTS'!$E$22),"0.00E+00"))</f>
        <v>#VALUE!</v>
      </c>
      <c r="DK219" s="112" t="e">
        <f>VALUE(TEXT((CE219*'TOX and EXPO INPUTS'!$E$22),"0.00E+00"))</f>
        <v>#VALUE!</v>
      </c>
      <c r="DL219" s="108" t="e">
        <f>VALUE(TEXT((CF219*'TOX and EXPO INPUTS'!$E$22),"0.00E+00"))</f>
        <v>#VALUE!</v>
      </c>
      <c r="DM219" s="108" t="e">
        <f>VALUE(TEXT((CG219*'TOX and EXPO INPUTS'!$E$22),"0.00E+00"))</f>
        <v>#VALUE!</v>
      </c>
      <c r="DN219" s="108" t="e">
        <f>VALUE(TEXT((CH219*'TOX and EXPO INPUTS'!$E$22),"0.00E+00"))</f>
        <v>#VALUE!</v>
      </c>
      <c r="DO219" s="108" t="e">
        <f>VALUE(TEXT((CI219*'TOX and EXPO INPUTS'!$E$22),"0.00E+00"))</f>
        <v>#VALUE!</v>
      </c>
      <c r="DP219" s="108" t="e">
        <f>VALUE(TEXT((CJ219*'TOX and EXPO INPUTS'!$E$22),"0.00E+00"))</f>
        <v>#VALUE!</v>
      </c>
      <c r="DQ219" s="108" t="e">
        <f>VALUE(TEXT((CK219*'TOX and EXPO INPUTS'!$E$22),"0.00E+00"))</f>
        <v>#VALUE!</v>
      </c>
      <c r="DR219" s="108" t="e">
        <f>VALUE(TEXT((CL219*'TOX and EXPO INPUTS'!$E$22),"0.00E+00"))</f>
        <v>#VALUE!</v>
      </c>
      <c r="DS219" s="108" t="e">
        <f>VALUE(TEXT((CM219*'TOX and EXPO INPUTS'!$E$22),"0.00E+00"))</f>
        <v>#VALUE!</v>
      </c>
      <c r="DT219" s="108" t="e">
        <f>VALUE(TEXT((CN219*'TOX and EXPO INPUTS'!$E$22),"0.00E+00"))</f>
        <v>#VALUE!</v>
      </c>
      <c r="DU219" s="113" t="s">
        <v>222</v>
      </c>
      <c r="DV219" s="111" t="e">
        <f>VALUE(TEXT((CP219*'TOX and EXPO INPUTS'!$E$22),"0.00E+00"))</f>
        <v>#VALUE!</v>
      </c>
      <c r="DW219" s="112" t="e">
        <f>VALUE(TEXT((CQ219*'TOX and EXPO INPUTS'!$E$22),"0.00E+00"))</f>
        <v>#VALUE!</v>
      </c>
      <c r="DX219" s="112" t="e">
        <f>VALUE(TEXT((CR219*'TOX and EXPO INPUTS'!$E$22),"0.00E+00"))</f>
        <v>#VALUE!</v>
      </c>
      <c r="DY219" s="112" t="e">
        <f>VALUE(TEXT((CS219*'TOX and EXPO INPUTS'!$E$22),"0.00E+00"))</f>
        <v>#VALUE!</v>
      </c>
      <c r="DZ219" s="112" t="e">
        <f>VALUE(TEXT((CT219*'TOX and EXPO INPUTS'!$E$22),"0.00E+00"))</f>
        <v>#VALUE!</v>
      </c>
      <c r="EA219" s="112" t="e">
        <f>VALUE(TEXT((CU219*'TOX and EXPO INPUTS'!$E$22),"0.00E+00"))</f>
        <v>#VALUE!</v>
      </c>
      <c r="EB219" s="108" t="e">
        <f>VALUE(TEXT((CV219*'TOX and EXPO INPUTS'!$E$22),"0.00E+00"))</f>
        <v>#VALUE!</v>
      </c>
      <c r="EC219" s="108" t="e">
        <f>VALUE(TEXT((CW219*'TOX and EXPO INPUTS'!$E$22),"0.00E+00"))</f>
        <v>#VALUE!</v>
      </c>
      <c r="ED219" s="108" t="e">
        <f>VALUE(TEXT((CX219*'TOX and EXPO INPUTS'!$E$22),"0.00E+00"))</f>
        <v>#VALUE!</v>
      </c>
      <c r="EE219" s="108" t="e">
        <f>VALUE(TEXT((CY219*'TOX and EXPO INPUTS'!$E$22),"0.00E+00"))</f>
        <v>#VALUE!</v>
      </c>
      <c r="EF219" s="108" t="e">
        <f>VALUE(TEXT((CZ219*'TOX and EXPO INPUTS'!$E$22),"0.00E+00"))</f>
        <v>#VALUE!</v>
      </c>
      <c r="EG219" s="108" t="e">
        <f>VALUE(TEXT((DA219*'TOX and EXPO INPUTS'!$E$22),"0.00E+00"))</f>
        <v>#VALUE!</v>
      </c>
      <c r="EH219" s="108" t="e">
        <f>VALUE(TEXT((DB219*'TOX and EXPO INPUTS'!$E$22),"0.00E+00"))</f>
        <v>#VALUE!</v>
      </c>
      <c r="EI219" s="108" t="e">
        <f>VALUE(TEXT((DC219*'TOX and EXPO INPUTS'!$E$22),"0.00E+00"))</f>
        <v>#VALUE!</v>
      </c>
      <c r="EJ219" s="108" t="e">
        <f>VALUE(TEXT((DD219*'TOX and EXPO INPUTS'!$E$22),"0.00E+00"))</f>
        <v>#VALUE!</v>
      </c>
      <c r="EK219" s="113" t="s">
        <v>222</v>
      </c>
      <c r="EL219" s="56" t="s">
        <v>70</v>
      </c>
      <c r="EM219" s="36" t="s">
        <v>70</v>
      </c>
      <c r="EN219" s="36" t="s">
        <v>70</v>
      </c>
      <c r="EO219" s="57" t="s">
        <v>70</v>
      </c>
    </row>
    <row r="220" spans="1:145" ht="24" customHeight="1" x14ac:dyDescent="0.25">
      <c r="A220" s="56" t="s">
        <v>4</v>
      </c>
      <c r="B220" s="36" t="s">
        <v>69</v>
      </c>
      <c r="C220" s="36" t="s">
        <v>35</v>
      </c>
      <c r="D220" s="57" t="s">
        <v>68</v>
      </c>
      <c r="E220" s="61" t="s">
        <v>67</v>
      </c>
      <c r="F220" s="92"/>
      <c r="G220" s="65"/>
      <c r="H220" s="70"/>
      <c r="I220" s="65"/>
      <c r="J220" s="100">
        <v>10</v>
      </c>
      <c r="K220" s="100">
        <v>30</v>
      </c>
      <c r="L220" s="70" t="s">
        <v>222</v>
      </c>
      <c r="M220" s="50" t="s">
        <v>222</v>
      </c>
      <c r="N220" s="50" t="s">
        <v>222</v>
      </c>
      <c r="O220" s="50" t="s">
        <v>222</v>
      </c>
      <c r="P220" s="50" t="s">
        <v>222</v>
      </c>
      <c r="Q220" s="65" t="s">
        <v>222</v>
      </c>
      <c r="R220" s="70" t="s">
        <v>222</v>
      </c>
      <c r="S220" s="50" t="s">
        <v>222</v>
      </c>
      <c r="T220" s="50" t="s">
        <v>222</v>
      </c>
      <c r="U220" s="65" t="s">
        <v>222</v>
      </c>
      <c r="V220" s="69" t="s">
        <v>222</v>
      </c>
      <c r="W220" s="49" t="s">
        <v>222</v>
      </c>
      <c r="X220" s="49" t="s">
        <v>222</v>
      </c>
      <c r="Y220" s="49" t="s">
        <v>222</v>
      </c>
      <c r="Z220" s="49" t="s">
        <v>222</v>
      </c>
      <c r="AA220" s="64" t="s">
        <v>222</v>
      </c>
      <c r="AB220" s="69" t="s">
        <v>222</v>
      </c>
      <c r="AC220" s="49" t="s">
        <v>222</v>
      </c>
      <c r="AD220" s="49" t="s">
        <v>222</v>
      </c>
      <c r="AE220" s="49" t="s">
        <v>222</v>
      </c>
      <c r="AF220" s="49" t="s">
        <v>222</v>
      </c>
      <c r="AG220" s="64" t="s">
        <v>222</v>
      </c>
      <c r="AH220" s="69" t="s">
        <v>222</v>
      </c>
      <c r="AI220" s="49" t="s">
        <v>222</v>
      </c>
      <c r="AJ220" s="49" t="s">
        <v>222</v>
      </c>
      <c r="AK220" s="64" t="s">
        <v>222</v>
      </c>
      <c r="AL220" s="69" t="s">
        <v>222</v>
      </c>
      <c r="AM220" s="49" t="s">
        <v>222</v>
      </c>
      <c r="AN220" s="49" t="s">
        <v>222</v>
      </c>
      <c r="AO220" s="64" t="s">
        <v>222</v>
      </c>
      <c r="AP220" s="69" t="s">
        <v>222</v>
      </c>
      <c r="AQ220" s="49" t="s">
        <v>222</v>
      </c>
      <c r="AR220" s="49" t="s">
        <v>222</v>
      </c>
      <c r="AS220" s="49" t="s">
        <v>222</v>
      </c>
      <c r="AT220" s="49" t="s">
        <v>222</v>
      </c>
      <c r="AU220" s="49" t="s">
        <v>222</v>
      </c>
      <c r="AV220" s="49" t="s">
        <v>222</v>
      </c>
      <c r="AW220" s="49" t="s">
        <v>222</v>
      </c>
      <c r="AX220" s="49" t="s">
        <v>222</v>
      </c>
      <c r="AY220" s="49" t="s">
        <v>222</v>
      </c>
      <c r="AZ220" s="49" t="s">
        <v>222</v>
      </c>
      <c r="BA220" s="49" t="s">
        <v>222</v>
      </c>
      <c r="BB220" s="49" t="s">
        <v>222</v>
      </c>
      <c r="BC220" s="49" t="s">
        <v>222</v>
      </c>
      <c r="BD220" s="49" t="s">
        <v>222</v>
      </c>
      <c r="BE220" s="64" t="s">
        <v>222</v>
      </c>
      <c r="BF220" s="69" t="e">
        <f>VALUE(TEXT((AB220*$J220/365*'TOX and EXPO INPUTS'!$E$32/'TOX and EXPO INPUTS'!$E$33),"0.00E+00"))</f>
        <v>#VALUE!</v>
      </c>
      <c r="BG220" s="49" t="e">
        <f>VALUE(TEXT((AC220*$J220/365*'TOX and EXPO INPUTS'!$E$32/'TOX and EXPO INPUTS'!$E$33),"0.00E+00"))</f>
        <v>#VALUE!</v>
      </c>
      <c r="BH220" s="49" t="e">
        <f>VALUE(TEXT((AD220*$J220/365*'TOX and EXPO INPUTS'!$E$32/'TOX and EXPO INPUTS'!$E$33),"0.00E+00"))</f>
        <v>#VALUE!</v>
      </c>
      <c r="BI220" s="49" t="s">
        <v>222</v>
      </c>
      <c r="BJ220" s="49" t="s">
        <v>222</v>
      </c>
      <c r="BK220" s="64" t="s">
        <v>222</v>
      </c>
      <c r="BL220" s="72" t="e">
        <f>VALUE(TEXT((AB220*$K220/365*'TOX and EXPO INPUTS'!$E$32/'TOX and EXPO INPUTS'!$E$33),"0.00E+00"))</f>
        <v>#VALUE!</v>
      </c>
      <c r="BM220" s="53" t="e">
        <f>VALUE(TEXT((AC220*$K220/365*'TOX and EXPO INPUTS'!$E$32/'TOX and EXPO INPUTS'!$E$33),"0.00E+00"))</f>
        <v>#VALUE!</v>
      </c>
      <c r="BN220" s="53" t="e">
        <f>VALUE(TEXT((AD220*$K220/365*'TOX and EXPO INPUTS'!$E$32/'TOX and EXPO INPUTS'!$E$33),"0.00E+00"))</f>
        <v>#VALUE!</v>
      </c>
      <c r="BO220" s="49" t="s">
        <v>222</v>
      </c>
      <c r="BP220" s="49" t="s">
        <v>222</v>
      </c>
      <c r="BQ220" s="64" t="s">
        <v>222</v>
      </c>
      <c r="BR220" s="69" t="s">
        <v>222</v>
      </c>
      <c r="BS220" s="49" t="s">
        <v>222</v>
      </c>
      <c r="BT220" s="49" t="s">
        <v>222</v>
      </c>
      <c r="BU220" s="64" t="s">
        <v>222</v>
      </c>
      <c r="BV220" s="69" t="s">
        <v>222</v>
      </c>
      <c r="BW220" s="49" t="s">
        <v>222</v>
      </c>
      <c r="BX220" s="49" t="s">
        <v>222</v>
      </c>
      <c r="BY220" s="64" t="s">
        <v>222</v>
      </c>
      <c r="BZ220" s="69" t="e">
        <f>VALUE(TEXT((AP220*$J220/365*'TOX and EXPO INPUTS'!$E$32/'TOX and EXPO INPUTS'!$E$33),"0.00E+00"))</f>
        <v>#VALUE!</v>
      </c>
      <c r="CA220" s="49" t="e">
        <f>VALUE(TEXT((AQ220*$J220/365*'TOX and EXPO INPUTS'!$E$32/'TOX and EXPO INPUTS'!$E$33),"0.00E+00"))</f>
        <v>#VALUE!</v>
      </c>
      <c r="CB220" s="49" t="e">
        <f>VALUE(TEXT((AR220*$J220/365*'TOX and EXPO INPUTS'!$E$32/'TOX and EXPO INPUTS'!$E$33),"0.00E+00"))</f>
        <v>#VALUE!</v>
      </c>
      <c r="CC220" s="49" t="e">
        <f>VALUE(TEXT((AS220*$J220/365*'TOX and EXPO INPUTS'!$E$32/'TOX and EXPO INPUTS'!$E$33),"0.00E+00"))</f>
        <v>#VALUE!</v>
      </c>
      <c r="CD220" s="49" t="e">
        <f>VALUE(TEXT((AT220*$J220/365*'TOX and EXPO INPUTS'!$E$32/'TOX and EXPO INPUTS'!$E$33),"0.00E+00"))</f>
        <v>#VALUE!</v>
      </c>
      <c r="CE220" s="49" t="e">
        <f>VALUE(TEXT((AU220*$J220/365*'TOX and EXPO INPUTS'!$E$32/'TOX and EXPO INPUTS'!$E$33),"0.00E+00"))</f>
        <v>#VALUE!</v>
      </c>
      <c r="CF220" s="49" t="e">
        <f>VALUE(TEXT((AV220*$J220/365*'TOX and EXPO INPUTS'!$E$32/'TOX and EXPO INPUTS'!$E$33),"0.00E+00"))</f>
        <v>#VALUE!</v>
      </c>
      <c r="CG220" s="49" t="e">
        <f>VALUE(TEXT((AW220*$J220/365*'TOX and EXPO INPUTS'!$E$32/'TOX and EXPO INPUTS'!$E$33),"0.00E+00"))</f>
        <v>#VALUE!</v>
      </c>
      <c r="CH220" s="49" t="e">
        <f>VALUE(TEXT((AX220*$J220/365*'TOX and EXPO INPUTS'!$E$32/'TOX and EXPO INPUTS'!$E$33),"0.00E+00"))</f>
        <v>#VALUE!</v>
      </c>
      <c r="CI220" s="49" t="e">
        <f>VALUE(TEXT((AY220*$J220/365*'TOX and EXPO INPUTS'!$E$32/'TOX and EXPO INPUTS'!$E$33),"0.00E+00"))</f>
        <v>#VALUE!</v>
      </c>
      <c r="CJ220" s="49" t="e">
        <f>VALUE(TEXT((AZ220*$J220/365*'TOX and EXPO INPUTS'!$E$32/'TOX and EXPO INPUTS'!$E$33),"0.00E+00"))</f>
        <v>#VALUE!</v>
      </c>
      <c r="CK220" s="49" t="e">
        <f>VALUE(TEXT((BA220*$J220/365*'TOX and EXPO INPUTS'!$E$32/'TOX and EXPO INPUTS'!$E$33),"0.00E+00"))</f>
        <v>#VALUE!</v>
      </c>
      <c r="CL220" s="49" t="e">
        <f>VALUE(TEXT((BB220*$J220/365*'TOX and EXPO INPUTS'!$E$32/'TOX and EXPO INPUTS'!$E$33),"0.00E+00"))</f>
        <v>#VALUE!</v>
      </c>
      <c r="CM220" s="49" t="e">
        <f>VALUE(TEXT((BC220*$J220/365*'TOX and EXPO INPUTS'!$E$32/'TOX and EXPO INPUTS'!$E$33),"0.00E+00"))</f>
        <v>#VALUE!</v>
      </c>
      <c r="CN220" s="49" t="e">
        <f>VALUE(TEXT((BD220*$J220/365*'TOX and EXPO INPUTS'!$E$32/'TOX and EXPO INPUTS'!$E$33),"0.00E+00"))</f>
        <v>#VALUE!</v>
      </c>
      <c r="CO220" s="64" t="s">
        <v>222</v>
      </c>
      <c r="CP220" s="69" t="e">
        <f>VALUE(TEXT((AP220*$K220/365*'TOX and EXPO INPUTS'!$E$32/'TOX and EXPO INPUTS'!$E$33),"0.00E+00"))</f>
        <v>#VALUE!</v>
      </c>
      <c r="CQ220" s="49" t="e">
        <f>VALUE(TEXT((AQ220*$K220/365*'TOX and EXPO INPUTS'!$E$32/'TOX and EXPO INPUTS'!$E$33),"0.00E+00"))</f>
        <v>#VALUE!</v>
      </c>
      <c r="CR220" s="49" t="e">
        <f>VALUE(TEXT((AR220*$K220/365*'TOX and EXPO INPUTS'!$E$32/'TOX and EXPO INPUTS'!$E$33),"0.00E+00"))</f>
        <v>#VALUE!</v>
      </c>
      <c r="CS220" s="53" t="e">
        <f>VALUE(TEXT((AS220*$K220/365*'TOX and EXPO INPUTS'!$E$32/'TOX and EXPO INPUTS'!$E$33),"0.00E+00"))</f>
        <v>#VALUE!</v>
      </c>
      <c r="CT220" s="53" t="e">
        <f>VALUE(TEXT((AT220*$K220/365*'TOX and EXPO INPUTS'!$E$32/'TOX and EXPO INPUTS'!$E$33),"0.00E+00"))</f>
        <v>#VALUE!</v>
      </c>
      <c r="CU220" s="53" t="e">
        <f>VALUE(TEXT((AU220*$K220/365*'TOX and EXPO INPUTS'!$E$32/'TOX and EXPO INPUTS'!$E$33),"0.00E+00"))</f>
        <v>#VALUE!</v>
      </c>
      <c r="CV220" s="53" t="e">
        <f>VALUE(TEXT((AV220*$K220/365*'TOX and EXPO INPUTS'!$E$32/'TOX and EXPO INPUTS'!$E$33),"0.00E+00"))</f>
        <v>#VALUE!</v>
      </c>
      <c r="CW220" s="53" t="e">
        <f>VALUE(TEXT((AW220*$K220/365*'TOX and EXPO INPUTS'!$E$32/'TOX and EXPO INPUTS'!$E$33),"0.00E+00"))</f>
        <v>#VALUE!</v>
      </c>
      <c r="CX220" s="53" t="e">
        <f>VALUE(TEXT((AX220*$K220/365*'TOX and EXPO INPUTS'!$E$32/'TOX and EXPO INPUTS'!$E$33),"0.00E+00"))</f>
        <v>#VALUE!</v>
      </c>
      <c r="CY220" s="53" t="e">
        <f>VALUE(TEXT((AY220*$K220/365*'TOX and EXPO INPUTS'!$E$32/'TOX and EXPO INPUTS'!$E$33),"0.00E+00"))</f>
        <v>#VALUE!</v>
      </c>
      <c r="CZ220" s="53" t="e">
        <f>VALUE(TEXT((AZ220*$K220/365*'TOX and EXPO INPUTS'!$E$32/'TOX and EXPO INPUTS'!$E$33),"0.00E+00"))</f>
        <v>#VALUE!</v>
      </c>
      <c r="DA220" s="53" t="e">
        <f>VALUE(TEXT((BA220*$K220/365*'TOX and EXPO INPUTS'!$E$32/'TOX and EXPO INPUTS'!$E$33),"0.00E+00"))</f>
        <v>#VALUE!</v>
      </c>
      <c r="DB220" s="53" t="e">
        <f>VALUE(TEXT((BB220*$K220/365*'TOX and EXPO INPUTS'!$E$32/'TOX and EXPO INPUTS'!$E$33),"0.00E+00"))</f>
        <v>#VALUE!</v>
      </c>
      <c r="DC220" s="53" t="e">
        <f>VALUE(TEXT((BC220*$K220/365*'TOX and EXPO INPUTS'!$E$32/'TOX and EXPO INPUTS'!$E$33),"0.00E+00"))</f>
        <v>#VALUE!</v>
      </c>
      <c r="DD220" s="53" t="e">
        <f>VALUE(TEXT((BD220*$K220/365*'TOX and EXPO INPUTS'!$E$32/'TOX and EXPO INPUTS'!$E$33),"0.00E+00"))</f>
        <v>#VALUE!</v>
      </c>
      <c r="DE220" s="64" t="s">
        <v>222</v>
      </c>
      <c r="DF220" s="111" t="e">
        <f>VALUE(TEXT((BZ220*'TOX and EXPO INPUTS'!$E$22),"0.00E+00"))</f>
        <v>#VALUE!</v>
      </c>
      <c r="DG220" s="112" t="e">
        <f>VALUE(TEXT((CA220*'TOX and EXPO INPUTS'!$E$22),"0.00E+00"))</f>
        <v>#VALUE!</v>
      </c>
      <c r="DH220" s="112" t="e">
        <f>VALUE(TEXT((CB220*'TOX and EXPO INPUTS'!$E$22),"0.00E+00"))</f>
        <v>#VALUE!</v>
      </c>
      <c r="DI220" s="112" t="e">
        <f>VALUE(TEXT((CC220*'TOX and EXPO INPUTS'!$E$22),"0.00E+00"))</f>
        <v>#VALUE!</v>
      </c>
      <c r="DJ220" s="112" t="e">
        <f>VALUE(TEXT((CD220*'TOX and EXPO INPUTS'!$E$22),"0.00E+00"))</f>
        <v>#VALUE!</v>
      </c>
      <c r="DK220" s="112" t="e">
        <f>VALUE(TEXT((CE220*'TOX and EXPO INPUTS'!$E$22),"0.00E+00"))</f>
        <v>#VALUE!</v>
      </c>
      <c r="DL220" s="108" t="e">
        <f>VALUE(TEXT((CF220*'TOX and EXPO INPUTS'!$E$22),"0.00E+00"))</f>
        <v>#VALUE!</v>
      </c>
      <c r="DM220" s="108" t="e">
        <f>VALUE(TEXT((CG220*'TOX and EXPO INPUTS'!$E$22),"0.00E+00"))</f>
        <v>#VALUE!</v>
      </c>
      <c r="DN220" s="108" t="e">
        <f>VALUE(TEXT((CH220*'TOX and EXPO INPUTS'!$E$22),"0.00E+00"))</f>
        <v>#VALUE!</v>
      </c>
      <c r="DO220" s="108" t="e">
        <f>VALUE(TEXT((CI220*'TOX and EXPO INPUTS'!$E$22),"0.00E+00"))</f>
        <v>#VALUE!</v>
      </c>
      <c r="DP220" s="108" t="e">
        <f>VALUE(TEXT((CJ220*'TOX and EXPO INPUTS'!$E$22),"0.00E+00"))</f>
        <v>#VALUE!</v>
      </c>
      <c r="DQ220" s="108" t="e">
        <f>VALUE(TEXT((CK220*'TOX and EXPO INPUTS'!$E$22),"0.00E+00"))</f>
        <v>#VALUE!</v>
      </c>
      <c r="DR220" s="108" t="e">
        <f>VALUE(TEXT((CL220*'TOX and EXPO INPUTS'!$E$22),"0.00E+00"))</f>
        <v>#VALUE!</v>
      </c>
      <c r="DS220" s="108" t="e">
        <f>VALUE(TEXT((CM220*'TOX and EXPO INPUTS'!$E$22),"0.00E+00"))</f>
        <v>#VALUE!</v>
      </c>
      <c r="DT220" s="108" t="e">
        <f>VALUE(TEXT((CN220*'TOX and EXPO INPUTS'!$E$22),"0.00E+00"))</f>
        <v>#VALUE!</v>
      </c>
      <c r="DU220" s="113" t="s">
        <v>222</v>
      </c>
      <c r="DV220" s="111" t="e">
        <f>VALUE(TEXT((CP220*'TOX and EXPO INPUTS'!$E$22),"0.00E+00"))</f>
        <v>#VALUE!</v>
      </c>
      <c r="DW220" s="112" t="e">
        <f>VALUE(TEXT((CQ220*'TOX and EXPO INPUTS'!$E$22),"0.00E+00"))</f>
        <v>#VALUE!</v>
      </c>
      <c r="DX220" s="112" t="e">
        <f>VALUE(TEXT((CR220*'TOX and EXPO INPUTS'!$E$22),"0.00E+00"))</f>
        <v>#VALUE!</v>
      </c>
      <c r="DY220" s="112" t="e">
        <f>VALUE(TEXT((CS220*'TOX and EXPO INPUTS'!$E$22),"0.00E+00"))</f>
        <v>#VALUE!</v>
      </c>
      <c r="DZ220" s="112" t="e">
        <f>VALUE(TEXT((CT220*'TOX and EXPO INPUTS'!$E$22),"0.00E+00"))</f>
        <v>#VALUE!</v>
      </c>
      <c r="EA220" s="112" t="e">
        <f>VALUE(TEXT((CU220*'TOX and EXPO INPUTS'!$E$22),"0.00E+00"))</f>
        <v>#VALUE!</v>
      </c>
      <c r="EB220" s="108" t="e">
        <f>VALUE(TEXT((CV220*'TOX and EXPO INPUTS'!$E$22),"0.00E+00"))</f>
        <v>#VALUE!</v>
      </c>
      <c r="EC220" s="108" t="e">
        <f>VALUE(TEXT((CW220*'TOX and EXPO INPUTS'!$E$22),"0.00E+00"))</f>
        <v>#VALUE!</v>
      </c>
      <c r="ED220" s="108" t="e">
        <f>VALUE(TEXT((CX220*'TOX and EXPO INPUTS'!$E$22),"0.00E+00"))</f>
        <v>#VALUE!</v>
      </c>
      <c r="EE220" s="108" t="e">
        <f>VALUE(TEXT((CY220*'TOX and EXPO INPUTS'!$E$22),"0.00E+00"))</f>
        <v>#VALUE!</v>
      </c>
      <c r="EF220" s="108" t="e">
        <f>VALUE(TEXT((CZ220*'TOX and EXPO INPUTS'!$E$22),"0.00E+00"))</f>
        <v>#VALUE!</v>
      </c>
      <c r="EG220" s="108" t="e">
        <f>VALUE(TEXT((DA220*'TOX and EXPO INPUTS'!$E$22),"0.00E+00"))</f>
        <v>#VALUE!</v>
      </c>
      <c r="EH220" s="108" t="e">
        <f>VALUE(TEXT((DB220*'TOX and EXPO INPUTS'!$E$22),"0.00E+00"))</f>
        <v>#VALUE!</v>
      </c>
      <c r="EI220" s="108" t="e">
        <f>VALUE(TEXT((DC220*'TOX and EXPO INPUTS'!$E$22),"0.00E+00"))</f>
        <v>#VALUE!</v>
      </c>
      <c r="EJ220" s="108" t="e">
        <f>VALUE(TEXT((DD220*'TOX and EXPO INPUTS'!$E$22),"0.00E+00"))</f>
        <v>#VALUE!</v>
      </c>
      <c r="EK220" s="113" t="s">
        <v>222</v>
      </c>
      <c r="EL220" s="56" t="s">
        <v>70</v>
      </c>
      <c r="EM220" s="36" t="s">
        <v>70</v>
      </c>
      <c r="EN220" s="36" t="s">
        <v>70</v>
      </c>
      <c r="EO220" s="57" t="s">
        <v>70</v>
      </c>
    </row>
    <row r="221" spans="1:145" ht="24" customHeight="1" x14ac:dyDescent="0.25">
      <c r="A221" s="56" t="s">
        <v>4</v>
      </c>
      <c r="B221" s="36" t="s">
        <v>69</v>
      </c>
      <c r="C221" s="36" t="s">
        <v>35</v>
      </c>
      <c r="D221" s="57" t="s">
        <v>1</v>
      </c>
      <c r="E221" s="61" t="s">
        <v>59</v>
      </c>
      <c r="F221" s="92"/>
      <c r="G221" s="65"/>
      <c r="H221" s="70"/>
      <c r="I221" s="65"/>
      <c r="J221" s="100">
        <v>10</v>
      </c>
      <c r="K221" s="100">
        <v>30</v>
      </c>
      <c r="L221" s="70" t="s">
        <v>222</v>
      </c>
      <c r="M221" s="50" t="s">
        <v>222</v>
      </c>
      <c r="N221" s="50" t="s">
        <v>222</v>
      </c>
      <c r="O221" s="50" t="s">
        <v>222</v>
      </c>
      <c r="P221" s="50" t="s">
        <v>222</v>
      </c>
      <c r="Q221" s="65" t="s">
        <v>222</v>
      </c>
      <c r="R221" s="70" t="s">
        <v>222</v>
      </c>
      <c r="S221" s="50" t="s">
        <v>222</v>
      </c>
      <c r="T221" s="50" t="s">
        <v>222</v>
      </c>
      <c r="U221" s="65" t="s">
        <v>222</v>
      </c>
      <c r="V221" s="69" t="s">
        <v>222</v>
      </c>
      <c r="W221" s="49" t="s">
        <v>222</v>
      </c>
      <c r="X221" s="49" t="s">
        <v>222</v>
      </c>
      <c r="Y221" s="49" t="s">
        <v>222</v>
      </c>
      <c r="Z221" s="49" t="s">
        <v>222</v>
      </c>
      <c r="AA221" s="64" t="s">
        <v>222</v>
      </c>
      <c r="AB221" s="69" t="s">
        <v>222</v>
      </c>
      <c r="AC221" s="49" t="s">
        <v>222</v>
      </c>
      <c r="AD221" s="49" t="s">
        <v>222</v>
      </c>
      <c r="AE221" s="49" t="s">
        <v>222</v>
      </c>
      <c r="AF221" s="49" t="s">
        <v>222</v>
      </c>
      <c r="AG221" s="64" t="s">
        <v>222</v>
      </c>
      <c r="AH221" s="69" t="s">
        <v>222</v>
      </c>
      <c r="AI221" s="49" t="s">
        <v>222</v>
      </c>
      <c r="AJ221" s="49" t="s">
        <v>222</v>
      </c>
      <c r="AK221" s="64" t="s">
        <v>222</v>
      </c>
      <c r="AL221" s="69" t="s">
        <v>222</v>
      </c>
      <c r="AM221" s="49" t="s">
        <v>222</v>
      </c>
      <c r="AN221" s="49" t="s">
        <v>222</v>
      </c>
      <c r="AO221" s="64" t="s">
        <v>222</v>
      </c>
      <c r="AP221" s="69" t="s">
        <v>222</v>
      </c>
      <c r="AQ221" s="49" t="s">
        <v>222</v>
      </c>
      <c r="AR221" s="49" t="s">
        <v>222</v>
      </c>
      <c r="AS221" s="49" t="s">
        <v>222</v>
      </c>
      <c r="AT221" s="49" t="s">
        <v>222</v>
      </c>
      <c r="AU221" s="49" t="s">
        <v>222</v>
      </c>
      <c r="AV221" s="49" t="s">
        <v>222</v>
      </c>
      <c r="AW221" s="49" t="s">
        <v>222</v>
      </c>
      <c r="AX221" s="49" t="s">
        <v>222</v>
      </c>
      <c r="AY221" s="49" t="s">
        <v>222</v>
      </c>
      <c r="AZ221" s="49" t="s">
        <v>222</v>
      </c>
      <c r="BA221" s="49" t="s">
        <v>222</v>
      </c>
      <c r="BB221" s="49" t="s">
        <v>222</v>
      </c>
      <c r="BC221" s="49" t="s">
        <v>222</v>
      </c>
      <c r="BD221" s="49" t="s">
        <v>222</v>
      </c>
      <c r="BE221" s="64" t="s">
        <v>222</v>
      </c>
      <c r="BF221" s="69" t="e">
        <f>VALUE(TEXT((AB221*$J221/365*'TOX and EXPO INPUTS'!$E$32/'TOX and EXPO INPUTS'!$E$33),"0.00E+00"))</f>
        <v>#VALUE!</v>
      </c>
      <c r="BG221" s="49" t="e">
        <f>VALUE(TEXT((AC221*$J221/365*'TOX and EXPO INPUTS'!$E$32/'TOX and EXPO INPUTS'!$E$33),"0.00E+00"))</f>
        <v>#VALUE!</v>
      </c>
      <c r="BH221" s="49" t="e">
        <f>VALUE(TEXT((AD221*$J221/365*'TOX and EXPO INPUTS'!$E$32/'TOX and EXPO INPUTS'!$E$33),"0.00E+00"))</f>
        <v>#VALUE!</v>
      </c>
      <c r="BI221" s="49" t="s">
        <v>222</v>
      </c>
      <c r="BJ221" s="49" t="s">
        <v>222</v>
      </c>
      <c r="BK221" s="64" t="s">
        <v>222</v>
      </c>
      <c r="BL221" s="72" t="e">
        <f>VALUE(TEXT((AB221*$K221/365*'TOX and EXPO INPUTS'!$E$32/'TOX and EXPO INPUTS'!$E$33),"0.00E+00"))</f>
        <v>#VALUE!</v>
      </c>
      <c r="BM221" s="53" t="e">
        <f>VALUE(TEXT((AC221*$K221/365*'TOX and EXPO INPUTS'!$E$32/'TOX and EXPO INPUTS'!$E$33),"0.00E+00"))</f>
        <v>#VALUE!</v>
      </c>
      <c r="BN221" s="53" t="e">
        <f>VALUE(TEXT((AD221*$K221/365*'TOX and EXPO INPUTS'!$E$32/'TOX and EXPO INPUTS'!$E$33),"0.00E+00"))</f>
        <v>#VALUE!</v>
      </c>
      <c r="BO221" s="49" t="s">
        <v>222</v>
      </c>
      <c r="BP221" s="49" t="s">
        <v>222</v>
      </c>
      <c r="BQ221" s="64" t="s">
        <v>222</v>
      </c>
      <c r="BR221" s="69" t="s">
        <v>222</v>
      </c>
      <c r="BS221" s="49" t="s">
        <v>222</v>
      </c>
      <c r="BT221" s="49" t="s">
        <v>222</v>
      </c>
      <c r="BU221" s="64" t="s">
        <v>222</v>
      </c>
      <c r="BV221" s="69" t="s">
        <v>222</v>
      </c>
      <c r="BW221" s="49" t="s">
        <v>222</v>
      </c>
      <c r="BX221" s="49" t="s">
        <v>222</v>
      </c>
      <c r="BY221" s="64" t="s">
        <v>222</v>
      </c>
      <c r="BZ221" s="69" t="e">
        <f>VALUE(TEXT((AP221*$J221/365*'TOX and EXPO INPUTS'!$E$32/'TOX and EXPO INPUTS'!$E$33),"0.00E+00"))</f>
        <v>#VALUE!</v>
      </c>
      <c r="CA221" s="49" t="e">
        <f>VALUE(TEXT((AQ221*$J221/365*'TOX and EXPO INPUTS'!$E$32/'TOX and EXPO INPUTS'!$E$33),"0.00E+00"))</f>
        <v>#VALUE!</v>
      </c>
      <c r="CB221" s="49" t="e">
        <f>VALUE(TEXT((AR221*$J221/365*'TOX and EXPO INPUTS'!$E$32/'TOX and EXPO INPUTS'!$E$33),"0.00E+00"))</f>
        <v>#VALUE!</v>
      </c>
      <c r="CC221" s="49" t="e">
        <f>VALUE(TEXT((AS221*$J221/365*'TOX and EXPO INPUTS'!$E$32/'TOX and EXPO INPUTS'!$E$33),"0.00E+00"))</f>
        <v>#VALUE!</v>
      </c>
      <c r="CD221" s="49" t="e">
        <f>VALUE(TEXT((AT221*$J221/365*'TOX and EXPO INPUTS'!$E$32/'TOX and EXPO INPUTS'!$E$33),"0.00E+00"))</f>
        <v>#VALUE!</v>
      </c>
      <c r="CE221" s="49" t="e">
        <f>VALUE(TEXT((AU221*$J221/365*'TOX and EXPO INPUTS'!$E$32/'TOX and EXPO INPUTS'!$E$33),"0.00E+00"))</f>
        <v>#VALUE!</v>
      </c>
      <c r="CF221" s="49" t="e">
        <f>VALUE(TEXT((AV221*$J221/365*'TOX and EXPO INPUTS'!$E$32/'TOX and EXPO INPUTS'!$E$33),"0.00E+00"))</f>
        <v>#VALUE!</v>
      </c>
      <c r="CG221" s="49" t="e">
        <f>VALUE(TEXT((AW221*$J221/365*'TOX and EXPO INPUTS'!$E$32/'TOX and EXPO INPUTS'!$E$33),"0.00E+00"))</f>
        <v>#VALUE!</v>
      </c>
      <c r="CH221" s="49" t="e">
        <f>VALUE(TEXT((AX221*$J221/365*'TOX and EXPO INPUTS'!$E$32/'TOX and EXPO INPUTS'!$E$33),"0.00E+00"))</f>
        <v>#VALUE!</v>
      </c>
      <c r="CI221" s="49" t="e">
        <f>VALUE(TEXT((AY221*$J221/365*'TOX and EXPO INPUTS'!$E$32/'TOX and EXPO INPUTS'!$E$33),"0.00E+00"))</f>
        <v>#VALUE!</v>
      </c>
      <c r="CJ221" s="49" t="e">
        <f>VALUE(TEXT((AZ221*$J221/365*'TOX and EXPO INPUTS'!$E$32/'TOX and EXPO INPUTS'!$E$33),"0.00E+00"))</f>
        <v>#VALUE!</v>
      </c>
      <c r="CK221" s="49" t="e">
        <f>VALUE(TEXT((BA221*$J221/365*'TOX and EXPO INPUTS'!$E$32/'TOX and EXPO INPUTS'!$E$33),"0.00E+00"))</f>
        <v>#VALUE!</v>
      </c>
      <c r="CL221" s="49" t="e">
        <f>VALUE(TEXT((BB221*$J221/365*'TOX and EXPO INPUTS'!$E$32/'TOX and EXPO INPUTS'!$E$33),"0.00E+00"))</f>
        <v>#VALUE!</v>
      </c>
      <c r="CM221" s="49" t="e">
        <f>VALUE(TEXT((BC221*$J221/365*'TOX and EXPO INPUTS'!$E$32/'TOX and EXPO INPUTS'!$E$33),"0.00E+00"))</f>
        <v>#VALUE!</v>
      </c>
      <c r="CN221" s="49" t="e">
        <f>VALUE(TEXT((BD221*$J221/365*'TOX and EXPO INPUTS'!$E$32/'TOX and EXPO INPUTS'!$E$33),"0.00E+00"))</f>
        <v>#VALUE!</v>
      </c>
      <c r="CO221" s="64" t="s">
        <v>222</v>
      </c>
      <c r="CP221" s="69" t="e">
        <f>VALUE(TEXT((AP221*$K221/365*'TOX and EXPO INPUTS'!$E$32/'TOX and EXPO INPUTS'!$E$33),"0.00E+00"))</f>
        <v>#VALUE!</v>
      </c>
      <c r="CQ221" s="49" t="e">
        <f>VALUE(TEXT((AQ221*$K221/365*'TOX and EXPO INPUTS'!$E$32/'TOX and EXPO INPUTS'!$E$33),"0.00E+00"))</f>
        <v>#VALUE!</v>
      </c>
      <c r="CR221" s="49" t="e">
        <f>VALUE(TEXT((AR221*$K221/365*'TOX and EXPO INPUTS'!$E$32/'TOX and EXPO INPUTS'!$E$33),"0.00E+00"))</f>
        <v>#VALUE!</v>
      </c>
      <c r="CS221" s="53" t="e">
        <f>VALUE(TEXT((AS221*$K221/365*'TOX and EXPO INPUTS'!$E$32/'TOX and EXPO INPUTS'!$E$33),"0.00E+00"))</f>
        <v>#VALUE!</v>
      </c>
      <c r="CT221" s="53" t="e">
        <f>VALUE(TEXT((AT221*$K221/365*'TOX and EXPO INPUTS'!$E$32/'TOX and EXPO INPUTS'!$E$33),"0.00E+00"))</f>
        <v>#VALUE!</v>
      </c>
      <c r="CU221" s="53" t="e">
        <f>VALUE(TEXT((AU221*$K221/365*'TOX and EXPO INPUTS'!$E$32/'TOX and EXPO INPUTS'!$E$33),"0.00E+00"))</f>
        <v>#VALUE!</v>
      </c>
      <c r="CV221" s="53" t="e">
        <f>VALUE(TEXT((AV221*$K221/365*'TOX and EXPO INPUTS'!$E$32/'TOX and EXPO INPUTS'!$E$33),"0.00E+00"))</f>
        <v>#VALUE!</v>
      </c>
      <c r="CW221" s="53" t="e">
        <f>VALUE(TEXT((AW221*$K221/365*'TOX and EXPO INPUTS'!$E$32/'TOX and EXPO INPUTS'!$E$33),"0.00E+00"))</f>
        <v>#VALUE!</v>
      </c>
      <c r="CX221" s="53" t="e">
        <f>VALUE(TEXT((AX221*$K221/365*'TOX and EXPO INPUTS'!$E$32/'TOX and EXPO INPUTS'!$E$33),"0.00E+00"))</f>
        <v>#VALUE!</v>
      </c>
      <c r="CY221" s="53" t="e">
        <f>VALUE(TEXT((AY221*$K221/365*'TOX and EXPO INPUTS'!$E$32/'TOX and EXPO INPUTS'!$E$33),"0.00E+00"))</f>
        <v>#VALUE!</v>
      </c>
      <c r="CZ221" s="53" t="e">
        <f>VALUE(TEXT((AZ221*$K221/365*'TOX and EXPO INPUTS'!$E$32/'TOX and EXPO INPUTS'!$E$33),"0.00E+00"))</f>
        <v>#VALUE!</v>
      </c>
      <c r="DA221" s="53" t="e">
        <f>VALUE(TEXT((BA221*$K221/365*'TOX and EXPO INPUTS'!$E$32/'TOX and EXPO INPUTS'!$E$33),"0.00E+00"))</f>
        <v>#VALUE!</v>
      </c>
      <c r="DB221" s="53" t="e">
        <f>VALUE(TEXT((BB221*$K221/365*'TOX and EXPO INPUTS'!$E$32/'TOX and EXPO INPUTS'!$E$33),"0.00E+00"))</f>
        <v>#VALUE!</v>
      </c>
      <c r="DC221" s="53" t="e">
        <f>VALUE(TEXT((BC221*$K221/365*'TOX and EXPO INPUTS'!$E$32/'TOX and EXPO INPUTS'!$E$33),"0.00E+00"))</f>
        <v>#VALUE!</v>
      </c>
      <c r="DD221" s="53" t="e">
        <f>VALUE(TEXT((BD221*$K221/365*'TOX and EXPO INPUTS'!$E$32/'TOX and EXPO INPUTS'!$E$33),"0.00E+00"))</f>
        <v>#VALUE!</v>
      </c>
      <c r="DE221" s="64" t="s">
        <v>222</v>
      </c>
      <c r="DF221" s="111" t="e">
        <f>VALUE(TEXT((BZ221*'TOX and EXPO INPUTS'!$E$22),"0.00E+00"))</f>
        <v>#VALUE!</v>
      </c>
      <c r="DG221" s="112" t="e">
        <f>VALUE(TEXT((CA221*'TOX and EXPO INPUTS'!$E$22),"0.00E+00"))</f>
        <v>#VALUE!</v>
      </c>
      <c r="DH221" s="112" t="e">
        <f>VALUE(TEXT((CB221*'TOX and EXPO INPUTS'!$E$22),"0.00E+00"))</f>
        <v>#VALUE!</v>
      </c>
      <c r="DI221" s="112" t="e">
        <f>VALUE(TEXT((CC221*'TOX and EXPO INPUTS'!$E$22),"0.00E+00"))</f>
        <v>#VALUE!</v>
      </c>
      <c r="DJ221" s="112" t="e">
        <f>VALUE(TEXT((CD221*'TOX and EXPO INPUTS'!$E$22),"0.00E+00"))</f>
        <v>#VALUE!</v>
      </c>
      <c r="DK221" s="112" t="e">
        <f>VALUE(TEXT((CE221*'TOX and EXPO INPUTS'!$E$22),"0.00E+00"))</f>
        <v>#VALUE!</v>
      </c>
      <c r="DL221" s="108" t="e">
        <f>VALUE(TEXT((CF221*'TOX and EXPO INPUTS'!$E$22),"0.00E+00"))</f>
        <v>#VALUE!</v>
      </c>
      <c r="DM221" s="108" t="e">
        <f>VALUE(TEXT((CG221*'TOX and EXPO INPUTS'!$E$22),"0.00E+00"))</f>
        <v>#VALUE!</v>
      </c>
      <c r="DN221" s="108" t="e">
        <f>VALUE(TEXT((CH221*'TOX and EXPO INPUTS'!$E$22),"0.00E+00"))</f>
        <v>#VALUE!</v>
      </c>
      <c r="DO221" s="108" t="e">
        <f>VALUE(TEXT((CI221*'TOX and EXPO INPUTS'!$E$22),"0.00E+00"))</f>
        <v>#VALUE!</v>
      </c>
      <c r="DP221" s="108" t="e">
        <f>VALUE(TEXT((CJ221*'TOX and EXPO INPUTS'!$E$22),"0.00E+00"))</f>
        <v>#VALUE!</v>
      </c>
      <c r="DQ221" s="108" t="e">
        <f>VALUE(TEXT((CK221*'TOX and EXPO INPUTS'!$E$22),"0.00E+00"))</f>
        <v>#VALUE!</v>
      </c>
      <c r="DR221" s="108" t="e">
        <f>VALUE(TEXT((CL221*'TOX and EXPO INPUTS'!$E$22),"0.00E+00"))</f>
        <v>#VALUE!</v>
      </c>
      <c r="DS221" s="108" t="e">
        <f>VALUE(TEXT((CM221*'TOX and EXPO INPUTS'!$E$22),"0.00E+00"))</f>
        <v>#VALUE!</v>
      </c>
      <c r="DT221" s="108" t="e">
        <f>VALUE(TEXT((CN221*'TOX and EXPO INPUTS'!$E$22),"0.00E+00"))</f>
        <v>#VALUE!</v>
      </c>
      <c r="DU221" s="113" t="s">
        <v>222</v>
      </c>
      <c r="DV221" s="111" t="e">
        <f>VALUE(TEXT((CP221*'TOX and EXPO INPUTS'!$E$22),"0.00E+00"))</f>
        <v>#VALUE!</v>
      </c>
      <c r="DW221" s="112" t="e">
        <f>VALUE(TEXT((CQ221*'TOX and EXPO INPUTS'!$E$22),"0.00E+00"))</f>
        <v>#VALUE!</v>
      </c>
      <c r="DX221" s="112" t="e">
        <f>VALUE(TEXT((CR221*'TOX and EXPO INPUTS'!$E$22),"0.00E+00"))</f>
        <v>#VALUE!</v>
      </c>
      <c r="DY221" s="112" t="e">
        <f>VALUE(TEXT((CS221*'TOX and EXPO INPUTS'!$E$22),"0.00E+00"))</f>
        <v>#VALUE!</v>
      </c>
      <c r="DZ221" s="112" t="e">
        <f>VALUE(TEXT((CT221*'TOX and EXPO INPUTS'!$E$22),"0.00E+00"))</f>
        <v>#VALUE!</v>
      </c>
      <c r="EA221" s="112" t="e">
        <f>VALUE(TEXT((CU221*'TOX and EXPO INPUTS'!$E$22),"0.00E+00"))</f>
        <v>#VALUE!</v>
      </c>
      <c r="EB221" s="108" t="e">
        <f>VALUE(TEXT((CV221*'TOX and EXPO INPUTS'!$E$22),"0.00E+00"))</f>
        <v>#VALUE!</v>
      </c>
      <c r="EC221" s="108" t="e">
        <f>VALUE(TEXT((CW221*'TOX and EXPO INPUTS'!$E$22),"0.00E+00"))</f>
        <v>#VALUE!</v>
      </c>
      <c r="ED221" s="108" t="e">
        <f>VALUE(TEXT((CX221*'TOX and EXPO INPUTS'!$E$22),"0.00E+00"))</f>
        <v>#VALUE!</v>
      </c>
      <c r="EE221" s="108" t="e">
        <f>VALUE(TEXT((CY221*'TOX and EXPO INPUTS'!$E$22),"0.00E+00"))</f>
        <v>#VALUE!</v>
      </c>
      <c r="EF221" s="108" t="e">
        <f>VALUE(TEXT((CZ221*'TOX and EXPO INPUTS'!$E$22),"0.00E+00"))</f>
        <v>#VALUE!</v>
      </c>
      <c r="EG221" s="108" t="e">
        <f>VALUE(TEXT((DA221*'TOX and EXPO INPUTS'!$E$22),"0.00E+00"))</f>
        <v>#VALUE!</v>
      </c>
      <c r="EH221" s="108" t="e">
        <f>VALUE(TEXT((DB221*'TOX and EXPO INPUTS'!$E$22),"0.00E+00"))</f>
        <v>#VALUE!</v>
      </c>
      <c r="EI221" s="108" t="e">
        <f>VALUE(TEXT((DC221*'TOX and EXPO INPUTS'!$E$22),"0.00E+00"))</f>
        <v>#VALUE!</v>
      </c>
      <c r="EJ221" s="108" t="e">
        <f>VALUE(TEXT((DD221*'TOX and EXPO INPUTS'!$E$22),"0.00E+00"))</f>
        <v>#VALUE!</v>
      </c>
      <c r="EK221" s="113" t="s">
        <v>222</v>
      </c>
      <c r="EL221" s="56" t="s">
        <v>70</v>
      </c>
      <c r="EM221" s="36" t="s">
        <v>70</v>
      </c>
      <c r="EN221" s="36" t="s">
        <v>70</v>
      </c>
      <c r="EO221" s="57" t="s">
        <v>70</v>
      </c>
    </row>
    <row r="222" spans="1:145" ht="24" customHeight="1" x14ac:dyDescent="0.25">
      <c r="A222" s="56" t="s">
        <v>4</v>
      </c>
      <c r="B222" s="36" t="s">
        <v>69</v>
      </c>
      <c r="C222" s="36" t="s">
        <v>35</v>
      </c>
      <c r="D222" s="57" t="s">
        <v>1</v>
      </c>
      <c r="E222" s="61" t="s">
        <v>58</v>
      </c>
      <c r="F222" s="92"/>
      <c r="G222" s="65"/>
      <c r="H222" s="70"/>
      <c r="I222" s="65"/>
      <c r="J222" s="100">
        <v>10</v>
      </c>
      <c r="K222" s="100">
        <v>30</v>
      </c>
      <c r="L222" s="70" t="s">
        <v>222</v>
      </c>
      <c r="M222" s="50" t="s">
        <v>222</v>
      </c>
      <c r="N222" s="50" t="s">
        <v>222</v>
      </c>
      <c r="O222" s="50" t="s">
        <v>222</v>
      </c>
      <c r="P222" s="50" t="s">
        <v>222</v>
      </c>
      <c r="Q222" s="65" t="s">
        <v>222</v>
      </c>
      <c r="R222" s="70" t="s">
        <v>222</v>
      </c>
      <c r="S222" s="50" t="s">
        <v>222</v>
      </c>
      <c r="T222" s="50" t="s">
        <v>222</v>
      </c>
      <c r="U222" s="65" t="s">
        <v>222</v>
      </c>
      <c r="V222" s="69" t="s">
        <v>222</v>
      </c>
      <c r="W222" s="49" t="s">
        <v>222</v>
      </c>
      <c r="X222" s="49" t="s">
        <v>222</v>
      </c>
      <c r="Y222" s="49" t="s">
        <v>222</v>
      </c>
      <c r="Z222" s="49" t="s">
        <v>222</v>
      </c>
      <c r="AA222" s="64" t="s">
        <v>222</v>
      </c>
      <c r="AB222" s="69" t="s">
        <v>222</v>
      </c>
      <c r="AC222" s="49" t="s">
        <v>222</v>
      </c>
      <c r="AD222" s="49" t="s">
        <v>222</v>
      </c>
      <c r="AE222" s="49" t="s">
        <v>222</v>
      </c>
      <c r="AF222" s="49" t="s">
        <v>222</v>
      </c>
      <c r="AG222" s="64" t="s">
        <v>222</v>
      </c>
      <c r="AH222" s="69" t="s">
        <v>222</v>
      </c>
      <c r="AI222" s="49" t="s">
        <v>222</v>
      </c>
      <c r="AJ222" s="49" t="s">
        <v>222</v>
      </c>
      <c r="AK222" s="64" t="s">
        <v>222</v>
      </c>
      <c r="AL222" s="69" t="s">
        <v>222</v>
      </c>
      <c r="AM222" s="49" t="s">
        <v>222</v>
      </c>
      <c r="AN222" s="49" t="s">
        <v>222</v>
      </c>
      <c r="AO222" s="64" t="s">
        <v>222</v>
      </c>
      <c r="AP222" s="69" t="s">
        <v>222</v>
      </c>
      <c r="AQ222" s="49" t="s">
        <v>222</v>
      </c>
      <c r="AR222" s="49" t="s">
        <v>222</v>
      </c>
      <c r="AS222" s="49" t="s">
        <v>222</v>
      </c>
      <c r="AT222" s="49" t="s">
        <v>222</v>
      </c>
      <c r="AU222" s="49" t="s">
        <v>222</v>
      </c>
      <c r="AV222" s="49" t="s">
        <v>222</v>
      </c>
      <c r="AW222" s="49" t="s">
        <v>222</v>
      </c>
      <c r="AX222" s="49" t="s">
        <v>222</v>
      </c>
      <c r="AY222" s="49" t="s">
        <v>222</v>
      </c>
      <c r="AZ222" s="49" t="s">
        <v>222</v>
      </c>
      <c r="BA222" s="49" t="s">
        <v>222</v>
      </c>
      <c r="BB222" s="49" t="s">
        <v>222</v>
      </c>
      <c r="BC222" s="49" t="s">
        <v>222</v>
      </c>
      <c r="BD222" s="49" t="s">
        <v>222</v>
      </c>
      <c r="BE222" s="64" t="s">
        <v>222</v>
      </c>
      <c r="BF222" s="69" t="e">
        <f>VALUE(TEXT((AB222*$J222/365*'TOX and EXPO INPUTS'!$E$32/'TOX and EXPO INPUTS'!$E$33),"0.00E+00"))</f>
        <v>#VALUE!</v>
      </c>
      <c r="BG222" s="49" t="e">
        <f>VALUE(TEXT((AC222*$J222/365*'TOX and EXPO INPUTS'!$E$32/'TOX and EXPO INPUTS'!$E$33),"0.00E+00"))</f>
        <v>#VALUE!</v>
      </c>
      <c r="BH222" s="49" t="e">
        <f>VALUE(TEXT((AD222*$J222/365*'TOX and EXPO INPUTS'!$E$32/'TOX and EXPO INPUTS'!$E$33),"0.00E+00"))</f>
        <v>#VALUE!</v>
      </c>
      <c r="BI222" s="49" t="s">
        <v>222</v>
      </c>
      <c r="BJ222" s="49" t="s">
        <v>222</v>
      </c>
      <c r="BK222" s="64" t="s">
        <v>222</v>
      </c>
      <c r="BL222" s="72" t="e">
        <f>VALUE(TEXT((AB222*$K222/365*'TOX and EXPO INPUTS'!$E$32/'TOX and EXPO INPUTS'!$E$33),"0.00E+00"))</f>
        <v>#VALUE!</v>
      </c>
      <c r="BM222" s="53" t="e">
        <f>VALUE(TEXT((AC222*$K222/365*'TOX and EXPO INPUTS'!$E$32/'TOX and EXPO INPUTS'!$E$33),"0.00E+00"))</f>
        <v>#VALUE!</v>
      </c>
      <c r="BN222" s="53" t="e">
        <f>VALUE(TEXT((AD222*$K222/365*'TOX and EXPO INPUTS'!$E$32/'TOX and EXPO INPUTS'!$E$33),"0.00E+00"))</f>
        <v>#VALUE!</v>
      </c>
      <c r="BO222" s="49" t="s">
        <v>222</v>
      </c>
      <c r="BP222" s="49" t="s">
        <v>222</v>
      </c>
      <c r="BQ222" s="64" t="s">
        <v>222</v>
      </c>
      <c r="BR222" s="69" t="s">
        <v>222</v>
      </c>
      <c r="BS222" s="49" t="s">
        <v>222</v>
      </c>
      <c r="BT222" s="49" t="s">
        <v>222</v>
      </c>
      <c r="BU222" s="64" t="s">
        <v>222</v>
      </c>
      <c r="BV222" s="69" t="s">
        <v>222</v>
      </c>
      <c r="BW222" s="49" t="s">
        <v>222</v>
      </c>
      <c r="BX222" s="49" t="s">
        <v>222</v>
      </c>
      <c r="BY222" s="64" t="s">
        <v>222</v>
      </c>
      <c r="BZ222" s="69" t="e">
        <f>VALUE(TEXT((AP222*$J222/365*'TOX and EXPO INPUTS'!$E$32/'TOX and EXPO INPUTS'!$E$33),"0.00E+00"))</f>
        <v>#VALUE!</v>
      </c>
      <c r="CA222" s="49" t="e">
        <f>VALUE(TEXT((AQ222*$J222/365*'TOX and EXPO INPUTS'!$E$32/'TOX and EXPO INPUTS'!$E$33),"0.00E+00"))</f>
        <v>#VALUE!</v>
      </c>
      <c r="CB222" s="49" t="e">
        <f>VALUE(TEXT((AR222*$J222/365*'TOX and EXPO INPUTS'!$E$32/'TOX and EXPO INPUTS'!$E$33),"0.00E+00"))</f>
        <v>#VALUE!</v>
      </c>
      <c r="CC222" s="49" t="e">
        <f>VALUE(TEXT((AS222*$J222/365*'TOX and EXPO INPUTS'!$E$32/'TOX and EXPO INPUTS'!$E$33),"0.00E+00"))</f>
        <v>#VALUE!</v>
      </c>
      <c r="CD222" s="49" t="e">
        <f>VALUE(TEXT((AT222*$J222/365*'TOX and EXPO INPUTS'!$E$32/'TOX and EXPO INPUTS'!$E$33),"0.00E+00"))</f>
        <v>#VALUE!</v>
      </c>
      <c r="CE222" s="49" t="e">
        <f>VALUE(TEXT((AU222*$J222/365*'TOX and EXPO INPUTS'!$E$32/'TOX and EXPO INPUTS'!$E$33),"0.00E+00"))</f>
        <v>#VALUE!</v>
      </c>
      <c r="CF222" s="49" t="e">
        <f>VALUE(TEXT((AV222*$J222/365*'TOX and EXPO INPUTS'!$E$32/'TOX and EXPO INPUTS'!$E$33),"0.00E+00"))</f>
        <v>#VALUE!</v>
      </c>
      <c r="CG222" s="49" t="e">
        <f>VALUE(TEXT((AW222*$J222/365*'TOX and EXPO INPUTS'!$E$32/'TOX and EXPO INPUTS'!$E$33),"0.00E+00"))</f>
        <v>#VALUE!</v>
      </c>
      <c r="CH222" s="49" t="e">
        <f>VALUE(TEXT((AX222*$J222/365*'TOX and EXPO INPUTS'!$E$32/'TOX and EXPO INPUTS'!$E$33),"0.00E+00"))</f>
        <v>#VALUE!</v>
      </c>
      <c r="CI222" s="49" t="e">
        <f>VALUE(TEXT((AY222*$J222/365*'TOX and EXPO INPUTS'!$E$32/'TOX and EXPO INPUTS'!$E$33),"0.00E+00"))</f>
        <v>#VALUE!</v>
      </c>
      <c r="CJ222" s="49" t="e">
        <f>VALUE(TEXT((AZ222*$J222/365*'TOX and EXPO INPUTS'!$E$32/'TOX and EXPO INPUTS'!$E$33),"0.00E+00"))</f>
        <v>#VALUE!</v>
      </c>
      <c r="CK222" s="49" t="e">
        <f>VALUE(TEXT((BA222*$J222/365*'TOX and EXPO INPUTS'!$E$32/'TOX and EXPO INPUTS'!$E$33),"0.00E+00"))</f>
        <v>#VALUE!</v>
      </c>
      <c r="CL222" s="49" t="e">
        <f>VALUE(TEXT((BB222*$J222/365*'TOX and EXPO INPUTS'!$E$32/'TOX and EXPO INPUTS'!$E$33),"0.00E+00"))</f>
        <v>#VALUE!</v>
      </c>
      <c r="CM222" s="49" t="e">
        <f>VALUE(TEXT((BC222*$J222/365*'TOX and EXPO INPUTS'!$E$32/'TOX and EXPO INPUTS'!$E$33),"0.00E+00"))</f>
        <v>#VALUE!</v>
      </c>
      <c r="CN222" s="49" t="e">
        <f>VALUE(TEXT((BD222*$J222/365*'TOX and EXPO INPUTS'!$E$32/'TOX and EXPO INPUTS'!$E$33),"0.00E+00"))</f>
        <v>#VALUE!</v>
      </c>
      <c r="CO222" s="64" t="s">
        <v>222</v>
      </c>
      <c r="CP222" s="69" t="e">
        <f>VALUE(TEXT((AP222*$K222/365*'TOX and EXPO INPUTS'!$E$32/'TOX and EXPO INPUTS'!$E$33),"0.00E+00"))</f>
        <v>#VALUE!</v>
      </c>
      <c r="CQ222" s="49" t="e">
        <f>VALUE(TEXT((AQ222*$K222/365*'TOX and EXPO INPUTS'!$E$32/'TOX and EXPO INPUTS'!$E$33),"0.00E+00"))</f>
        <v>#VALUE!</v>
      </c>
      <c r="CR222" s="49" t="e">
        <f>VALUE(TEXT((AR222*$K222/365*'TOX and EXPO INPUTS'!$E$32/'TOX and EXPO INPUTS'!$E$33),"0.00E+00"))</f>
        <v>#VALUE!</v>
      </c>
      <c r="CS222" s="53" t="e">
        <f>VALUE(TEXT((AS222*$K222/365*'TOX and EXPO INPUTS'!$E$32/'TOX and EXPO INPUTS'!$E$33),"0.00E+00"))</f>
        <v>#VALUE!</v>
      </c>
      <c r="CT222" s="53" t="e">
        <f>VALUE(TEXT((AT222*$K222/365*'TOX and EXPO INPUTS'!$E$32/'TOX and EXPO INPUTS'!$E$33),"0.00E+00"))</f>
        <v>#VALUE!</v>
      </c>
      <c r="CU222" s="53" t="e">
        <f>VALUE(TEXT((AU222*$K222/365*'TOX and EXPO INPUTS'!$E$32/'TOX and EXPO INPUTS'!$E$33),"0.00E+00"))</f>
        <v>#VALUE!</v>
      </c>
      <c r="CV222" s="53" t="e">
        <f>VALUE(TEXT((AV222*$K222/365*'TOX and EXPO INPUTS'!$E$32/'TOX and EXPO INPUTS'!$E$33),"0.00E+00"))</f>
        <v>#VALUE!</v>
      </c>
      <c r="CW222" s="53" t="e">
        <f>VALUE(TEXT((AW222*$K222/365*'TOX and EXPO INPUTS'!$E$32/'TOX and EXPO INPUTS'!$E$33),"0.00E+00"))</f>
        <v>#VALUE!</v>
      </c>
      <c r="CX222" s="53" t="e">
        <f>VALUE(TEXT((AX222*$K222/365*'TOX and EXPO INPUTS'!$E$32/'TOX and EXPO INPUTS'!$E$33),"0.00E+00"))</f>
        <v>#VALUE!</v>
      </c>
      <c r="CY222" s="53" t="e">
        <f>VALUE(TEXT((AY222*$K222/365*'TOX and EXPO INPUTS'!$E$32/'TOX and EXPO INPUTS'!$E$33),"0.00E+00"))</f>
        <v>#VALUE!</v>
      </c>
      <c r="CZ222" s="53" t="e">
        <f>VALUE(TEXT((AZ222*$K222/365*'TOX and EXPO INPUTS'!$E$32/'TOX and EXPO INPUTS'!$E$33),"0.00E+00"))</f>
        <v>#VALUE!</v>
      </c>
      <c r="DA222" s="53" t="e">
        <f>VALUE(TEXT((BA222*$K222/365*'TOX and EXPO INPUTS'!$E$32/'TOX and EXPO INPUTS'!$E$33),"0.00E+00"))</f>
        <v>#VALUE!</v>
      </c>
      <c r="DB222" s="53" t="e">
        <f>VALUE(TEXT((BB222*$K222/365*'TOX and EXPO INPUTS'!$E$32/'TOX and EXPO INPUTS'!$E$33),"0.00E+00"))</f>
        <v>#VALUE!</v>
      </c>
      <c r="DC222" s="53" t="e">
        <f>VALUE(TEXT((BC222*$K222/365*'TOX and EXPO INPUTS'!$E$32/'TOX and EXPO INPUTS'!$E$33),"0.00E+00"))</f>
        <v>#VALUE!</v>
      </c>
      <c r="DD222" s="53" t="e">
        <f>VALUE(TEXT((BD222*$K222/365*'TOX and EXPO INPUTS'!$E$32/'TOX and EXPO INPUTS'!$E$33),"0.00E+00"))</f>
        <v>#VALUE!</v>
      </c>
      <c r="DE222" s="64" t="s">
        <v>222</v>
      </c>
      <c r="DF222" s="111" t="e">
        <f>VALUE(TEXT((BZ222*'TOX and EXPO INPUTS'!$E$22),"0.00E+00"))</f>
        <v>#VALUE!</v>
      </c>
      <c r="DG222" s="112" t="e">
        <f>VALUE(TEXT((CA222*'TOX and EXPO INPUTS'!$E$22),"0.00E+00"))</f>
        <v>#VALUE!</v>
      </c>
      <c r="DH222" s="112" t="e">
        <f>VALUE(TEXT((CB222*'TOX and EXPO INPUTS'!$E$22),"0.00E+00"))</f>
        <v>#VALUE!</v>
      </c>
      <c r="DI222" s="112" t="e">
        <f>VALUE(TEXT((CC222*'TOX and EXPO INPUTS'!$E$22),"0.00E+00"))</f>
        <v>#VALUE!</v>
      </c>
      <c r="DJ222" s="112" t="e">
        <f>VALUE(TEXT((CD222*'TOX and EXPO INPUTS'!$E$22),"0.00E+00"))</f>
        <v>#VALUE!</v>
      </c>
      <c r="DK222" s="112" t="e">
        <f>VALUE(TEXT((CE222*'TOX and EXPO INPUTS'!$E$22),"0.00E+00"))</f>
        <v>#VALUE!</v>
      </c>
      <c r="DL222" s="108" t="e">
        <f>VALUE(TEXT((CF222*'TOX and EXPO INPUTS'!$E$22),"0.00E+00"))</f>
        <v>#VALUE!</v>
      </c>
      <c r="DM222" s="108" t="e">
        <f>VALUE(TEXT((CG222*'TOX and EXPO INPUTS'!$E$22),"0.00E+00"))</f>
        <v>#VALUE!</v>
      </c>
      <c r="DN222" s="108" t="e">
        <f>VALUE(TEXT((CH222*'TOX and EXPO INPUTS'!$E$22),"0.00E+00"))</f>
        <v>#VALUE!</v>
      </c>
      <c r="DO222" s="108" t="e">
        <f>VALUE(TEXT((CI222*'TOX and EXPO INPUTS'!$E$22),"0.00E+00"))</f>
        <v>#VALUE!</v>
      </c>
      <c r="DP222" s="108" t="e">
        <f>VALUE(TEXT((CJ222*'TOX and EXPO INPUTS'!$E$22),"0.00E+00"))</f>
        <v>#VALUE!</v>
      </c>
      <c r="DQ222" s="108" t="e">
        <f>VALUE(TEXT((CK222*'TOX and EXPO INPUTS'!$E$22),"0.00E+00"))</f>
        <v>#VALUE!</v>
      </c>
      <c r="DR222" s="108" t="e">
        <f>VALUE(TEXT((CL222*'TOX and EXPO INPUTS'!$E$22),"0.00E+00"))</f>
        <v>#VALUE!</v>
      </c>
      <c r="DS222" s="108" t="e">
        <f>VALUE(TEXT((CM222*'TOX and EXPO INPUTS'!$E$22),"0.00E+00"))</f>
        <v>#VALUE!</v>
      </c>
      <c r="DT222" s="108" t="e">
        <f>VALUE(TEXT((CN222*'TOX and EXPO INPUTS'!$E$22),"0.00E+00"))</f>
        <v>#VALUE!</v>
      </c>
      <c r="DU222" s="113" t="s">
        <v>222</v>
      </c>
      <c r="DV222" s="111" t="e">
        <f>VALUE(TEXT((CP222*'TOX and EXPO INPUTS'!$E$22),"0.00E+00"))</f>
        <v>#VALUE!</v>
      </c>
      <c r="DW222" s="112" t="e">
        <f>VALUE(TEXT((CQ222*'TOX and EXPO INPUTS'!$E$22),"0.00E+00"))</f>
        <v>#VALUE!</v>
      </c>
      <c r="DX222" s="112" t="e">
        <f>VALUE(TEXT((CR222*'TOX and EXPO INPUTS'!$E$22),"0.00E+00"))</f>
        <v>#VALUE!</v>
      </c>
      <c r="DY222" s="112" t="e">
        <f>VALUE(TEXT((CS222*'TOX and EXPO INPUTS'!$E$22),"0.00E+00"))</f>
        <v>#VALUE!</v>
      </c>
      <c r="DZ222" s="112" t="e">
        <f>VALUE(TEXT((CT222*'TOX and EXPO INPUTS'!$E$22),"0.00E+00"))</f>
        <v>#VALUE!</v>
      </c>
      <c r="EA222" s="112" t="e">
        <f>VALUE(TEXT((CU222*'TOX and EXPO INPUTS'!$E$22),"0.00E+00"))</f>
        <v>#VALUE!</v>
      </c>
      <c r="EB222" s="108" t="e">
        <f>VALUE(TEXT((CV222*'TOX and EXPO INPUTS'!$E$22),"0.00E+00"))</f>
        <v>#VALUE!</v>
      </c>
      <c r="EC222" s="108" t="e">
        <f>VALUE(TEXT((CW222*'TOX and EXPO INPUTS'!$E$22),"0.00E+00"))</f>
        <v>#VALUE!</v>
      </c>
      <c r="ED222" s="108" t="e">
        <f>VALUE(TEXT((CX222*'TOX and EXPO INPUTS'!$E$22),"0.00E+00"))</f>
        <v>#VALUE!</v>
      </c>
      <c r="EE222" s="108" t="e">
        <f>VALUE(TEXT((CY222*'TOX and EXPO INPUTS'!$E$22),"0.00E+00"))</f>
        <v>#VALUE!</v>
      </c>
      <c r="EF222" s="108" t="e">
        <f>VALUE(TEXT((CZ222*'TOX and EXPO INPUTS'!$E$22),"0.00E+00"))</f>
        <v>#VALUE!</v>
      </c>
      <c r="EG222" s="108" t="e">
        <f>VALUE(TEXT((DA222*'TOX and EXPO INPUTS'!$E$22),"0.00E+00"))</f>
        <v>#VALUE!</v>
      </c>
      <c r="EH222" s="108" t="e">
        <f>VALUE(TEXT((DB222*'TOX and EXPO INPUTS'!$E$22),"0.00E+00"))</f>
        <v>#VALUE!</v>
      </c>
      <c r="EI222" s="108" t="e">
        <f>VALUE(TEXT((DC222*'TOX and EXPO INPUTS'!$E$22),"0.00E+00"))</f>
        <v>#VALUE!</v>
      </c>
      <c r="EJ222" s="108" t="e">
        <f>VALUE(TEXT((DD222*'TOX and EXPO INPUTS'!$E$22),"0.00E+00"))</f>
        <v>#VALUE!</v>
      </c>
      <c r="EK222" s="113" t="s">
        <v>222</v>
      </c>
      <c r="EL222" s="56" t="s">
        <v>70</v>
      </c>
      <c r="EM222" s="36" t="s">
        <v>70</v>
      </c>
      <c r="EN222" s="36" t="s">
        <v>70</v>
      </c>
      <c r="EO222" s="57" t="s">
        <v>70</v>
      </c>
    </row>
    <row r="223" spans="1:145" ht="36" x14ac:dyDescent="0.25">
      <c r="A223" s="56" t="s">
        <v>4</v>
      </c>
      <c r="B223" s="36" t="s">
        <v>63</v>
      </c>
      <c r="C223" s="36" t="s">
        <v>38</v>
      </c>
      <c r="D223" s="57" t="s">
        <v>0</v>
      </c>
      <c r="E223" s="61" t="s">
        <v>501</v>
      </c>
      <c r="F223" s="92"/>
      <c r="G223" s="65"/>
      <c r="H223" s="56"/>
      <c r="I223" s="65" t="s">
        <v>158</v>
      </c>
      <c r="J223" s="100">
        <v>10</v>
      </c>
      <c r="K223" s="100">
        <v>30</v>
      </c>
      <c r="L223" s="69">
        <v>220</v>
      </c>
      <c r="M223" s="49">
        <v>37.6</v>
      </c>
      <c r="N223" s="49">
        <v>29.1</v>
      </c>
      <c r="O223" s="53" t="s">
        <v>139</v>
      </c>
      <c r="P223" s="53" t="s">
        <v>139</v>
      </c>
      <c r="Q223" s="66" t="s">
        <v>139</v>
      </c>
      <c r="R223" s="69">
        <v>0.219</v>
      </c>
      <c r="S223" s="49">
        <v>4.3800000000000006E-2</v>
      </c>
      <c r="T223" s="49">
        <v>2.1900000000000003E-2</v>
      </c>
      <c r="U223" s="66" t="s">
        <v>139</v>
      </c>
      <c r="V223" s="72">
        <f t="shared" ref="V223:X285" si="285">VALUE(TEXT(((L223/1000)*$F223*$H223),"0.00E+00"))</f>
        <v>0</v>
      </c>
      <c r="W223" s="53">
        <f t="shared" si="285"/>
        <v>0</v>
      </c>
      <c r="X223" s="53">
        <f t="shared" si="285"/>
        <v>0</v>
      </c>
      <c r="Y223" s="53" t="s">
        <v>139</v>
      </c>
      <c r="Z223" s="53" t="s">
        <v>139</v>
      </c>
      <c r="AA223" s="73" t="s">
        <v>139</v>
      </c>
      <c r="AB223" s="72" t="e">
        <f>VALUE(TEXT(((V223*'TOX and EXPO INPUTS'!$E$12)/'TOX and EXPO INPUTS'!$E$27),"0.00E+00"))</f>
        <v>#DIV/0!</v>
      </c>
      <c r="AC223" s="53" t="e">
        <f>VALUE(TEXT(((W223*'TOX and EXPO INPUTS'!$E$12)/'TOX and EXPO INPUTS'!$E$27),"0.00E+00"))</f>
        <v>#DIV/0!</v>
      </c>
      <c r="AD223" s="53" t="e">
        <f>VALUE(TEXT(((X223*'TOX and EXPO INPUTS'!$E$12)/'TOX and EXPO INPUTS'!$E$27),"0.00E+00"))</f>
        <v>#DIV/0!</v>
      </c>
      <c r="AE223" s="53" t="s">
        <v>139</v>
      </c>
      <c r="AF223" s="53" t="s">
        <v>139</v>
      </c>
      <c r="AG223" s="73" t="s">
        <v>139</v>
      </c>
      <c r="AH223" s="72">
        <f t="shared" ref="AH223:AK254" si="286">VALUE(TEXT(((R223/1000)*$F223*$H223),"0.00E+00"))</f>
        <v>0</v>
      </c>
      <c r="AI223" s="53">
        <f t="shared" si="286"/>
        <v>0</v>
      </c>
      <c r="AJ223" s="53">
        <f t="shared" si="286"/>
        <v>0</v>
      </c>
      <c r="AK223" s="73" t="s">
        <v>139</v>
      </c>
      <c r="AL223" s="72" t="e">
        <f>VALUE(TEXT(((AH223*'TOX and EXPO INPUTS'!$E$20)/'TOX and EXPO INPUTS'!$E$29),"0.00E+00"))</f>
        <v>#DIV/0!</v>
      </c>
      <c r="AM223" s="53" t="e">
        <f>VALUE(TEXT(((AI223*'TOX and EXPO INPUTS'!$E$20)/'TOX and EXPO INPUTS'!$E$29),"0.00E+00"))</f>
        <v>#DIV/0!</v>
      </c>
      <c r="AN223" s="53" t="e">
        <f>VALUE(TEXT(((AJ223*'TOX and EXPO INPUTS'!$E$20)/'TOX and EXPO INPUTS'!$E$29),"0.00E+00"))</f>
        <v>#DIV/0!</v>
      </c>
      <c r="AO223" s="73" t="s">
        <v>139</v>
      </c>
      <c r="AP223" s="72" t="e">
        <f t="shared" ref="AP223:AP254" si="287">VALUE(TEXT((AB223+AL223),"0.00E+00"))</f>
        <v>#DIV/0!</v>
      </c>
      <c r="AQ223" s="53" t="e">
        <f t="shared" ref="AQ223:AQ254" si="288">VALUE(TEXT((AC223+AL223),"0.00E+00"))</f>
        <v>#DIV/0!</v>
      </c>
      <c r="AR223" s="53" t="e">
        <f t="shared" ref="AR223:AR254" si="289">VALUE(TEXT((AD223+AL223),"0.00E+00"))</f>
        <v>#DIV/0!</v>
      </c>
      <c r="AS223" s="53" t="s">
        <v>139</v>
      </c>
      <c r="AT223" s="53" t="s">
        <v>139</v>
      </c>
      <c r="AU223" s="53" t="e">
        <f t="shared" ref="AU223:AU254" si="290">VALUE(TEXT((AB223+AM223),"0.00E+00"))</f>
        <v>#DIV/0!</v>
      </c>
      <c r="AV223" s="53" t="e">
        <f t="shared" ref="AV223:AV254" si="291">VALUE(TEXT((AC223+AM223),"0.00E+00"))</f>
        <v>#DIV/0!</v>
      </c>
      <c r="AW223" s="53" t="e">
        <f t="shared" ref="AW223:AW254" si="292">VALUE(TEXT((AD223+AM223),"0.00E+00"))</f>
        <v>#DIV/0!</v>
      </c>
      <c r="AX223" s="53" t="s">
        <v>139</v>
      </c>
      <c r="AY223" s="53" t="s">
        <v>139</v>
      </c>
      <c r="AZ223" s="53" t="e">
        <f t="shared" ref="AZ223:AZ254" si="293">VALUE(TEXT((AB223+AN223),"0.00E+00"))</f>
        <v>#DIV/0!</v>
      </c>
      <c r="BA223" s="53" t="e">
        <f t="shared" ref="BA223:BA254" si="294">VALUE(TEXT((AC223+AN223),"0.00E+00"))</f>
        <v>#DIV/0!</v>
      </c>
      <c r="BB223" s="53" t="e">
        <f t="shared" ref="BB223:BB254" si="295">VALUE(TEXT((AD223+AN223),"0.00E+00"))</f>
        <v>#DIV/0!</v>
      </c>
      <c r="BC223" s="53" t="s">
        <v>139</v>
      </c>
      <c r="BD223" s="53" t="s">
        <v>139</v>
      </c>
      <c r="BE223" s="73" t="s">
        <v>139</v>
      </c>
      <c r="BF223" s="72" t="e">
        <f>VALUE(TEXT((AB223*$J223/365*'TOX and EXPO INPUTS'!$E$32/'TOX and EXPO INPUTS'!$E$33),"0.00E+00"))</f>
        <v>#DIV/0!</v>
      </c>
      <c r="BG223" s="53" t="e">
        <f>VALUE(TEXT((AC223*$J223/365*'TOX and EXPO INPUTS'!$E$32/'TOX and EXPO INPUTS'!$E$33),"0.00E+00"))</f>
        <v>#DIV/0!</v>
      </c>
      <c r="BH223" s="53" t="e">
        <f>VALUE(TEXT((AD223*$J223/365*'TOX and EXPO INPUTS'!$E$32/'TOX and EXPO INPUTS'!$E$33),"0.00E+00"))</f>
        <v>#DIV/0!</v>
      </c>
      <c r="BI223" s="53" t="s">
        <v>139</v>
      </c>
      <c r="BJ223" s="53" t="s">
        <v>139</v>
      </c>
      <c r="BK223" s="73" t="s">
        <v>139</v>
      </c>
      <c r="BL223" s="72" t="e">
        <f>VALUE(TEXT((AB223*$K223/365*'TOX and EXPO INPUTS'!$E$32/'TOX and EXPO INPUTS'!$E$33),"0.00E+00"))</f>
        <v>#DIV/0!</v>
      </c>
      <c r="BM223" s="53" t="e">
        <f>VALUE(TEXT((AC223*$K223/365*'TOX and EXPO INPUTS'!$E$32/'TOX and EXPO INPUTS'!$E$33),"0.00E+00"))</f>
        <v>#DIV/0!</v>
      </c>
      <c r="BN223" s="53" t="e">
        <f>VALUE(TEXT((AD223*$K223/365*'TOX and EXPO INPUTS'!$E$32/'TOX and EXPO INPUTS'!$E$33),"0.00E+00"))</f>
        <v>#DIV/0!</v>
      </c>
      <c r="BO223" s="53" t="s">
        <v>139</v>
      </c>
      <c r="BP223" s="53" t="s">
        <v>139</v>
      </c>
      <c r="BQ223" s="73" t="s">
        <v>139</v>
      </c>
      <c r="BR223" s="72" t="e">
        <f>VALUE(TEXT((AL223*$J223/365*'TOX and EXPO INPUTS'!$E$32/'TOX and EXPO INPUTS'!$E$33),"0.00E+00"))</f>
        <v>#DIV/0!</v>
      </c>
      <c r="BS223" s="53" t="e">
        <f>VALUE(TEXT((AM223*$J223/365*'TOX and EXPO INPUTS'!$E$32/'TOX and EXPO INPUTS'!$E$33),"0.00E+00"))</f>
        <v>#DIV/0!</v>
      </c>
      <c r="BT223" s="53" t="e">
        <f>VALUE(TEXT((AN223*$J223/365*'TOX and EXPO INPUTS'!$E$32/'TOX and EXPO INPUTS'!$E$33),"0.00E+00"))</f>
        <v>#DIV/0!</v>
      </c>
      <c r="BU223" s="73" t="s">
        <v>139</v>
      </c>
      <c r="BV223" s="72" t="e">
        <f>VALUE(TEXT((AL223*$K223/365*'TOX and EXPO INPUTS'!$E$32/'TOX and EXPO INPUTS'!$E$33),"0.00E+00"))</f>
        <v>#DIV/0!</v>
      </c>
      <c r="BW223" s="53" t="e">
        <f>VALUE(TEXT((AM223*$K223/365*'TOX and EXPO INPUTS'!$E$32/'TOX and EXPO INPUTS'!$E$33),"0.00E+00"))</f>
        <v>#DIV/0!</v>
      </c>
      <c r="BX223" s="53" t="e">
        <f>VALUE(TEXT((AN223*$K223/365*'TOX and EXPO INPUTS'!$E$32/'TOX and EXPO INPUTS'!$E$33),"0.00E+00"))</f>
        <v>#DIV/0!</v>
      </c>
      <c r="BY223" s="73" t="s">
        <v>139</v>
      </c>
      <c r="BZ223" s="72" t="e">
        <f>VALUE(TEXT((AP223*$J223/365*'TOX and EXPO INPUTS'!$E$32/'TOX and EXPO INPUTS'!$E$33),"0.00E+00"))</f>
        <v>#DIV/0!</v>
      </c>
      <c r="CA223" s="53" t="e">
        <f>VALUE(TEXT((AQ223*$J223/365*'TOX and EXPO INPUTS'!$E$32/'TOX and EXPO INPUTS'!$E$33),"0.00E+00"))</f>
        <v>#DIV/0!</v>
      </c>
      <c r="CB223" s="53" t="e">
        <f>VALUE(TEXT((AR223*$J223/365*'TOX and EXPO INPUTS'!$E$32/'TOX and EXPO INPUTS'!$E$33),"0.00E+00"))</f>
        <v>#DIV/0!</v>
      </c>
      <c r="CC223" s="53" t="e">
        <f>VALUE(TEXT((AS223*$J223/365*'TOX and EXPO INPUTS'!$E$32/'TOX and EXPO INPUTS'!$E$33),"0.00E+00"))</f>
        <v>#VALUE!</v>
      </c>
      <c r="CD223" s="53" t="e">
        <f>VALUE(TEXT((AT223*$J223/365*'TOX and EXPO INPUTS'!$E$32/'TOX and EXPO INPUTS'!$E$33),"0.00E+00"))</f>
        <v>#VALUE!</v>
      </c>
      <c r="CE223" s="53" t="e">
        <f>VALUE(TEXT((AU223*$J223/365*'TOX and EXPO INPUTS'!$E$32/'TOX and EXPO INPUTS'!$E$33),"0.00E+00"))</f>
        <v>#DIV/0!</v>
      </c>
      <c r="CF223" s="53" t="e">
        <f>VALUE(TEXT((AV223*$J223/365*'TOX and EXPO INPUTS'!$E$32/'TOX and EXPO INPUTS'!$E$33),"0.00E+00"))</f>
        <v>#DIV/0!</v>
      </c>
      <c r="CG223" s="53" t="e">
        <f>VALUE(TEXT((AW223*$J223/365*'TOX and EXPO INPUTS'!$E$32/'TOX and EXPO INPUTS'!$E$33),"0.00E+00"))</f>
        <v>#DIV/0!</v>
      </c>
      <c r="CH223" s="53" t="e">
        <f>VALUE(TEXT((AX223*$J223/365*'TOX and EXPO INPUTS'!$E$32/'TOX and EXPO INPUTS'!$E$33),"0.00E+00"))</f>
        <v>#VALUE!</v>
      </c>
      <c r="CI223" s="53" t="e">
        <f>VALUE(TEXT((AY223*$J223/365*'TOX and EXPO INPUTS'!$E$32/'TOX and EXPO INPUTS'!$E$33),"0.00E+00"))</f>
        <v>#VALUE!</v>
      </c>
      <c r="CJ223" s="53" t="e">
        <f>VALUE(TEXT((AZ223*$J223/365*'TOX and EXPO INPUTS'!$E$32/'TOX and EXPO INPUTS'!$E$33),"0.00E+00"))</f>
        <v>#DIV/0!</v>
      </c>
      <c r="CK223" s="53" t="e">
        <f>VALUE(TEXT((BA223*$J223/365*'TOX and EXPO INPUTS'!$E$32/'TOX and EXPO INPUTS'!$E$33),"0.00E+00"))</f>
        <v>#DIV/0!</v>
      </c>
      <c r="CL223" s="53" t="e">
        <f>VALUE(TEXT((BB223*$J223/365*'TOX and EXPO INPUTS'!$E$32/'TOX and EXPO INPUTS'!$E$33),"0.00E+00"))</f>
        <v>#DIV/0!</v>
      </c>
      <c r="CM223" s="53" t="e">
        <f>VALUE(TEXT((BC223*$J223/365*'TOX and EXPO INPUTS'!$E$32/'TOX and EXPO INPUTS'!$E$33),"0.00E+00"))</f>
        <v>#VALUE!</v>
      </c>
      <c r="CN223" s="53" t="e">
        <f>VALUE(TEXT((BD223*$J223/365*'TOX and EXPO INPUTS'!$E$32/'TOX and EXPO INPUTS'!$E$33),"0.00E+00"))</f>
        <v>#VALUE!</v>
      </c>
      <c r="CO223" s="73" t="s">
        <v>139</v>
      </c>
      <c r="CP223" s="72" t="e">
        <f>VALUE(TEXT((AP223*$K223/365*'TOX and EXPO INPUTS'!$E$32/'TOX and EXPO INPUTS'!$E$33),"0.00E+00"))</f>
        <v>#DIV/0!</v>
      </c>
      <c r="CQ223" s="53" t="e">
        <f>VALUE(TEXT((AQ223*$K223/365*'TOX and EXPO INPUTS'!$E$32/'TOX and EXPO INPUTS'!$E$33),"0.00E+00"))</f>
        <v>#DIV/0!</v>
      </c>
      <c r="CR223" s="53" t="e">
        <f>VALUE(TEXT((AR223*$K223/365*'TOX and EXPO INPUTS'!$E$32/'TOX and EXPO INPUTS'!$E$33),"0.00E+00"))</f>
        <v>#DIV/0!</v>
      </c>
      <c r="CS223" s="53" t="e">
        <f>VALUE(TEXT((AS223*$K223/365*'TOX and EXPO INPUTS'!$E$32/'TOX and EXPO INPUTS'!$E$33),"0.00E+00"))</f>
        <v>#VALUE!</v>
      </c>
      <c r="CT223" s="53" t="e">
        <f>VALUE(TEXT((AT223*$K223/365*'TOX and EXPO INPUTS'!$E$32/'TOX and EXPO INPUTS'!$E$33),"0.00E+00"))</f>
        <v>#VALUE!</v>
      </c>
      <c r="CU223" s="53" t="e">
        <f>VALUE(TEXT((AU223*$K223/365*'TOX and EXPO INPUTS'!$E$32/'TOX and EXPO INPUTS'!$E$33),"0.00E+00"))</f>
        <v>#DIV/0!</v>
      </c>
      <c r="CV223" s="53" t="e">
        <f>VALUE(TEXT((AV223*$K223/365*'TOX and EXPO INPUTS'!$E$32/'TOX and EXPO INPUTS'!$E$33),"0.00E+00"))</f>
        <v>#DIV/0!</v>
      </c>
      <c r="CW223" s="53" t="e">
        <f>VALUE(TEXT((AW223*$K223/365*'TOX and EXPO INPUTS'!$E$32/'TOX and EXPO INPUTS'!$E$33),"0.00E+00"))</f>
        <v>#DIV/0!</v>
      </c>
      <c r="CX223" s="53" t="e">
        <f>VALUE(TEXT((AX223*$K223/365*'TOX and EXPO INPUTS'!$E$32/'TOX and EXPO INPUTS'!$E$33),"0.00E+00"))</f>
        <v>#VALUE!</v>
      </c>
      <c r="CY223" s="53" t="e">
        <f>VALUE(TEXT((AY223*$K223/365*'TOX and EXPO INPUTS'!$E$32/'TOX and EXPO INPUTS'!$E$33),"0.00E+00"))</f>
        <v>#VALUE!</v>
      </c>
      <c r="CZ223" s="53" t="e">
        <f>VALUE(TEXT((AZ223*$K223/365*'TOX and EXPO INPUTS'!$E$32/'TOX and EXPO INPUTS'!$E$33),"0.00E+00"))</f>
        <v>#DIV/0!</v>
      </c>
      <c r="DA223" s="53" t="e">
        <f>VALUE(TEXT((BA223*$K223/365*'TOX and EXPO INPUTS'!$E$32/'TOX and EXPO INPUTS'!$E$33),"0.00E+00"))</f>
        <v>#DIV/0!</v>
      </c>
      <c r="DB223" s="53" t="e">
        <f>VALUE(TEXT((BB223*$K223/365*'TOX and EXPO INPUTS'!$E$32/'TOX and EXPO INPUTS'!$E$33),"0.00E+00"))</f>
        <v>#DIV/0!</v>
      </c>
      <c r="DC223" s="53" t="e">
        <f>VALUE(TEXT((BC223*$K223/365*'TOX and EXPO INPUTS'!$E$32/'TOX and EXPO INPUTS'!$E$33),"0.00E+00"))</f>
        <v>#VALUE!</v>
      </c>
      <c r="DD223" s="53" t="e">
        <f>VALUE(TEXT((BD223*$K223/365*'TOX and EXPO INPUTS'!$E$32/'TOX and EXPO INPUTS'!$E$33),"0.00E+00"))</f>
        <v>#VALUE!</v>
      </c>
      <c r="DE223" s="73" t="s">
        <v>139</v>
      </c>
      <c r="DF223" s="110" t="e">
        <f>VALUE(TEXT((BZ223*'TOX and EXPO INPUTS'!$E$22),"0.00E+00"))</f>
        <v>#DIV/0!</v>
      </c>
      <c r="DG223" s="108" t="e">
        <f>VALUE(TEXT((CA223*'TOX and EXPO INPUTS'!$E$22),"0.00E+00"))</f>
        <v>#DIV/0!</v>
      </c>
      <c r="DH223" s="108" t="e">
        <f>VALUE(TEXT((CB223*'TOX and EXPO INPUTS'!$E$22),"0.00E+00"))</f>
        <v>#DIV/0!</v>
      </c>
      <c r="DI223" s="108" t="e">
        <f>VALUE(TEXT((CC223*'TOX and EXPO INPUTS'!$E$22),"0.00E+00"))</f>
        <v>#VALUE!</v>
      </c>
      <c r="DJ223" s="108" t="e">
        <f>VALUE(TEXT((CD223*'TOX and EXPO INPUTS'!$E$22),"0.00E+00"))</f>
        <v>#VALUE!</v>
      </c>
      <c r="DK223" s="108" t="e">
        <f>VALUE(TEXT((CE223*'TOX and EXPO INPUTS'!$E$22),"0.00E+00"))</f>
        <v>#DIV/0!</v>
      </c>
      <c r="DL223" s="108" t="e">
        <f>VALUE(TEXT((CF223*'TOX and EXPO INPUTS'!$E$22),"0.00E+00"))</f>
        <v>#DIV/0!</v>
      </c>
      <c r="DM223" s="108" t="e">
        <f>VALUE(TEXT((CG223*'TOX and EXPO INPUTS'!$E$22),"0.00E+00"))</f>
        <v>#DIV/0!</v>
      </c>
      <c r="DN223" s="108" t="e">
        <f>VALUE(TEXT((CH223*'TOX and EXPO INPUTS'!$E$22),"0.00E+00"))</f>
        <v>#VALUE!</v>
      </c>
      <c r="DO223" s="108" t="e">
        <f>VALUE(TEXT((CI223*'TOX and EXPO INPUTS'!$E$22),"0.00E+00"))</f>
        <v>#VALUE!</v>
      </c>
      <c r="DP223" s="108" t="e">
        <f>VALUE(TEXT((CJ223*'TOX and EXPO INPUTS'!$E$22),"0.00E+00"))</f>
        <v>#DIV/0!</v>
      </c>
      <c r="DQ223" s="108" t="e">
        <f>VALUE(TEXT((CK223*'TOX and EXPO INPUTS'!$E$22),"0.00E+00"))</f>
        <v>#DIV/0!</v>
      </c>
      <c r="DR223" s="108" t="e">
        <f>VALUE(TEXT((CL223*'TOX and EXPO INPUTS'!$E$22),"0.00E+00"))</f>
        <v>#DIV/0!</v>
      </c>
      <c r="DS223" s="108" t="e">
        <f>VALUE(TEXT((CM223*'TOX and EXPO INPUTS'!$E$22),"0.00E+00"))</f>
        <v>#VALUE!</v>
      </c>
      <c r="DT223" s="108" t="e">
        <f>VALUE(TEXT((CN223*'TOX and EXPO INPUTS'!$E$22),"0.00E+00"))</f>
        <v>#VALUE!</v>
      </c>
      <c r="DU223" s="109" t="s">
        <v>139</v>
      </c>
      <c r="DV223" s="110" t="e">
        <f>VALUE(TEXT((CP223*'TOX and EXPO INPUTS'!$E$22),"0.00E+00"))</f>
        <v>#DIV/0!</v>
      </c>
      <c r="DW223" s="108" t="e">
        <f>VALUE(TEXT((CQ223*'TOX and EXPO INPUTS'!$E$22),"0.00E+00"))</f>
        <v>#DIV/0!</v>
      </c>
      <c r="DX223" s="108" t="e">
        <f>VALUE(TEXT((CR223*'TOX and EXPO INPUTS'!$E$22),"0.00E+00"))</f>
        <v>#DIV/0!</v>
      </c>
      <c r="DY223" s="108" t="e">
        <f>VALUE(TEXT((CS223*'TOX and EXPO INPUTS'!$E$22),"0.00E+00"))</f>
        <v>#VALUE!</v>
      </c>
      <c r="DZ223" s="108" t="e">
        <f>VALUE(TEXT((CT223*'TOX and EXPO INPUTS'!$E$22),"0.00E+00"))</f>
        <v>#VALUE!</v>
      </c>
      <c r="EA223" s="108" t="e">
        <f>VALUE(TEXT((CU223*'TOX and EXPO INPUTS'!$E$22),"0.00E+00"))</f>
        <v>#DIV/0!</v>
      </c>
      <c r="EB223" s="108" t="e">
        <f>VALUE(TEXT((CV223*'TOX and EXPO INPUTS'!$E$22),"0.00E+00"))</f>
        <v>#DIV/0!</v>
      </c>
      <c r="EC223" s="108" t="e">
        <f>VALUE(TEXT((CW223*'TOX and EXPO INPUTS'!$E$22),"0.00E+00"))</f>
        <v>#DIV/0!</v>
      </c>
      <c r="ED223" s="108" t="e">
        <f>VALUE(TEXT((CX223*'TOX and EXPO INPUTS'!$E$22),"0.00E+00"))</f>
        <v>#VALUE!</v>
      </c>
      <c r="EE223" s="108" t="e">
        <f>VALUE(TEXT((CY223*'TOX and EXPO INPUTS'!$E$22),"0.00E+00"))</f>
        <v>#VALUE!</v>
      </c>
      <c r="EF223" s="108" t="e">
        <f>VALUE(TEXT((CZ223*'TOX and EXPO INPUTS'!$E$22),"0.00E+00"))</f>
        <v>#DIV/0!</v>
      </c>
      <c r="EG223" s="108" t="e">
        <f>VALUE(TEXT((DA223*'TOX and EXPO INPUTS'!$E$22),"0.00E+00"))</f>
        <v>#DIV/0!</v>
      </c>
      <c r="EH223" s="108" t="e">
        <f>VALUE(TEXT((DB223*'TOX and EXPO INPUTS'!$E$22),"0.00E+00"))</f>
        <v>#DIV/0!</v>
      </c>
      <c r="EI223" s="108" t="e">
        <f>VALUE(TEXT((DC223*'TOX and EXPO INPUTS'!$E$22),"0.00E+00"))</f>
        <v>#VALUE!</v>
      </c>
      <c r="EJ223" s="108" t="e">
        <f>VALUE(TEXT((DD223*'TOX and EXPO INPUTS'!$E$22),"0.00E+00"))</f>
        <v>#VALUE!</v>
      </c>
      <c r="EK223" s="109" t="s">
        <v>139</v>
      </c>
      <c r="EL223" s="56" t="s">
        <v>89</v>
      </c>
      <c r="EM223" s="36">
        <v>47947802</v>
      </c>
      <c r="EN223" s="36" t="s">
        <v>119</v>
      </c>
      <c r="EO223" s="57" t="s">
        <v>121</v>
      </c>
    </row>
    <row r="224" spans="1:145" ht="24" x14ac:dyDescent="0.25">
      <c r="A224" s="56" t="s">
        <v>4</v>
      </c>
      <c r="B224" s="36" t="s">
        <v>63</v>
      </c>
      <c r="C224" s="36" t="s">
        <v>527</v>
      </c>
      <c r="D224" s="57" t="s">
        <v>0</v>
      </c>
      <c r="E224" s="61" t="s">
        <v>501</v>
      </c>
      <c r="F224" s="92"/>
      <c r="G224" s="65"/>
      <c r="H224" s="56"/>
      <c r="I224" s="65" t="s">
        <v>146</v>
      </c>
      <c r="J224" s="100">
        <v>10</v>
      </c>
      <c r="K224" s="100">
        <v>30</v>
      </c>
      <c r="L224" s="69">
        <v>54300</v>
      </c>
      <c r="M224" s="49">
        <v>53400</v>
      </c>
      <c r="N224" s="49">
        <v>25600</v>
      </c>
      <c r="O224" s="53" t="s">
        <v>139</v>
      </c>
      <c r="P224" s="53" t="s">
        <v>139</v>
      </c>
      <c r="Q224" s="66" t="s">
        <v>139</v>
      </c>
      <c r="R224" s="69">
        <v>26.6</v>
      </c>
      <c r="S224" s="49">
        <v>5.33</v>
      </c>
      <c r="T224" s="49">
        <v>2.66</v>
      </c>
      <c r="U224" s="66" t="s">
        <v>139</v>
      </c>
      <c r="V224" s="72">
        <f t="shared" si="285"/>
        <v>0</v>
      </c>
      <c r="W224" s="53">
        <f t="shared" si="285"/>
        <v>0</v>
      </c>
      <c r="X224" s="53">
        <f t="shared" si="285"/>
        <v>0</v>
      </c>
      <c r="Y224" s="53" t="s">
        <v>139</v>
      </c>
      <c r="Z224" s="53" t="s">
        <v>139</v>
      </c>
      <c r="AA224" s="73" t="s">
        <v>139</v>
      </c>
      <c r="AB224" s="72" t="e">
        <f>VALUE(TEXT(((V224*'TOX and EXPO INPUTS'!$E$12)/'TOX and EXPO INPUTS'!$E$27),"0.00E+00"))</f>
        <v>#DIV/0!</v>
      </c>
      <c r="AC224" s="53" t="e">
        <f>VALUE(TEXT(((W224*'TOX and EXPO INPUTS'!$E$12)/'TOX and EXPO INPUTS'!$E$27),"0.00E+00"))</f>
        <v>#DIV/0!</v>
      </c>
      <c r="AD224" s="53" t="e">
        <f>VALUE(TEXT(((X224*'TOX and EXPO INPUTS'!$E$12)/'TOX and EXPO INPUTS'!$E$27),"0.00E+00"))</f>
        <v>#DIV/0!</v>
      </c>
      <c r="AE224" s="53" t="s">
        <v>139</v>
      </c>
      <c r="AF224" s="53" t="s">
        <v>139</v>
      </c>
      <c r="AG224" s="73" t="s">
        <v>139</v>
      </c>
      <c r="AH224" s="72">
        <f t="shared" si="286"/>
        <v>0</v>
      </c>
      <c r="AI224" s="53">
        <f t="shared" si="286"/>
        <v>0</v>
      </c>
      <c r="AJ224" s="53">
        <f t="shared" si="286"/>
        <v>0</v>
      </c>
      <c r="AK224" s="73" t="s">
        <v>139</v>
      </c>
      <c r="AL224" s="72" t="e">
        <f>VALUE(TEXT(((AH224*'TOX and EXPO INPUTS'!$E$20)/'TOX and EXPO INPUTS'!$E$29),"0.00E+00"))</f>
        <v>#DIV/0!</v>
      </c>
      <c r="AM224" s="53" t="e">
        <f>VALUE(TEXT(((AI224*'TOX and EXPO INPUTS'!$E$20)/'TOX and EXPO INPUTS'!$E$29),"0.00E+00"))</f>
        <v>#DIV/0!</v>
      </c>
      <c r="AN224" s="53" t="e">
        <f>VALUE(TEXT(((AJ224*'TOX and EXPO INPUTS'!$E$20)/'TOX and EXPO INPUTS'!$E$29),"0.00E+00"))</f>
        <v>#DIV/0!</v>
      </c>
      <c r="AO224" s="73" t="s">
        <v>139</v>
      </c>
      <c r="AP224" s="72" t="e">
        <f t="shared" si="287"/>
        <v>#DIV/0!</v>
      </c>
      <c r="AQ224" s="53" t="e">
        <f t="shared" si="288"/>
        <v>#DIV/0!</v>
      </c>
      <c r="AR224" s="53" t="e">
        <f t="shared" si="289"/>
        <v>#DIV/0!</v>
      </c>
      <c r="AS224" s="53" t="s">
        <v>139</v>
      </c>
      <c r="AT224" s="53" t="s">
        <v>139</v>
      </c>
      <c r="AU224" s="53" t="e">
        <f t="shared" si="290"/>
        <v>#DIV/0!</v>
      </c>
      <c r="AV224" s="53" t="e">
        <f t="shared" si="291"/>
        <v>#DIV/0!</v>
      </c>
      <c r="AW224" s="53" t="e">
        <f t="shared" si="292"/>
        <v>#DIV/0!</v>
      </c>
      <c r="AX224" s="53" t="s">
        <v>139</v>
      </c>
      <c r="AY224" s="53" t="s">
        <v>139</v>
      </c>
      <c r="AZ224" s="53" t="e">
        <f t="shared" si="293"/>
        <v>#DIV/0!</v>
      </c>
      <c r="BA224" s="53" t="e">
        <f t="shared" si="294"/>
        <v>#DIV/0!</v>
      </c>
      <c r="BB224" s="53" t="e">
        <f t="shared" si="295"/>
        <v>#DIV/0!</v>
      </c>
      <c r="BC224" s="53" t="s">
        <v>139</v>
      </c>
      <c r="BD224" s="53" t="s">
        <v>139</v>
      </c>
      <c r="BE224" s="73" t="s">
        <v>139</v>
      </c>
      <c r="BF224" s="72" t="e">
        <f>VALUE(TEXT((AB224*$J224/365*'TOX and EXPO INPUTS'!$E$32/'TOX and EXPO INPUTS'!$E$33),"0.00E+00"))</f>
        <v>#DIV/0!</v>
      </c>
      <c r="BG224" s="53" t="e">
        <f>VALUE(TEXT((AC224*$J224/365*'TOX and EXPO INPUTS'!$E$32/'TOX and EXPO INPUTS'!$E$33),"0.00E+00"))</f>
        <v>#DIV/0!</v>
      </c>
      <c r="BH224" s="53" t="e">
        <f>VALUE(TEXT((AD224*$J224/365*'TOX and EXPO INPUTS'!$E$32/'TOX and EXPO INPUTS'!$E$33),"0.00E+00"))</f>
        <v>#DIV/0!</v>
      </c>
      <c r="BI224" s="53" t="s">
        <v>139</v>
      </c>
      <c r="BJ224" s="53" t="s">
        <v>139</v>
      </c>
      <c r="BK224" s="73" t="s">
        <v>139</v>
      </c>
      <c r="BL224" s="72" t="e">
        <f>VALUE(TEXT((AB224*$K224/365*'TOX and EXPO INPUTS'!$E$32/'TOX and EXPO INPUTS'!$E$33),"0.00E+00"))</f>
        <v>#DIV/0!</v>
      </c>
      <c r="BM224" s="53" t="e">
        <f>VALUE(TEXT((AC224*$K224/365*'TOX and EXPO INPUTS'!$E$32/'TOX and EXPO INPUTS'!$E$33),"0.00E+00"))</f>
        <v>#DIV/0!</v>
      </c>
      <c r="BN224" s="53" t="e">
        <f>VALUE(TEXT((AD224*$K224/365*'TOX and EXPO INPUTS'!$E$32/'TOX and EXPO INPUTS'!$E$33),"0.00E+00"))</f>
        <v>#DIV/0!</v>
      </c>
      <c r="BO224" s="53" t="s">
        <v>139</v>
      </c>
      <c r="BP224" s="53" t="s">
        <v>139</v>
      </c>
      <c r="BQ224" s="73" t="s">
        <v>139</v>
      </c>
      <c r="BR224" s="72" t="e">
        <f>VALUE(TEXT((AL224*$J224/365*'TOX and EXPO INPUTS'!$E$32/'TOX and EXPO INPUTS'!$E$33),"0.00E+00"))</f>
        <v>#DIV/0!</v>
      </c>
      <c r="BS224" s="53" t="e">
        <f>VALUE(TEXT((AM224*$J224/365*'TOX and EXPO INPUTS'!$E$32/'TOX and EXPO INPUTS'!$E$33),"0.00E+00"))</f>
        <v>#DIV/0!</v>
      </c>
      <c r="BT224" s="53" t="e">
        <f>VALUE(TEXT((AN224*$J224/365*'TOX and EXPO INPUTS'!$E$32/'TOX and EXPO INPUTS'!$E$33),"0.00E+00"))</f>
        <v>#DIV/0!</v>
      </c>
      <c r="BU224" s="73" t="s">
        <v>139</v>
      </c>
      <c r="BV224" s="72" t="e">
        <f>VALUE(TEXT((AL224*$K224/365*'TOX and EXPO INPUTS'!$E$32/'TOX and EXPO INPUTS'!$E$33),"0.00E+00"))</f>
        <v>#DIV/0!</v>
      </c>
      <c r="BW224" s="53" t="e">
        <f>VALUE(TEXT((AM224*$K224/365*'TOX and EXPO INPUTS'!$E$32/'TOX and EXPO INPUTS'!$E$33),"0.00E+00"))</f>
        <v>#DIV/0!</v>
      </c>
      <c r="BX224" s="53" t="e">
        <f>VALUE(TEXT((AN224*$K224/365*'TOX and EXPO INPUTS'!$E$32/'TOX and EXPO INPUTS'!$E$33),"0.00E+00"))</f>
        <v>#DIV/0!</v>
      </c>
      <c r="BY224" s="73" t="s">
        <v>139</v>
      </c>
      <c r="BZ224" s="72" t="e">
        <f>VALUE(TEXT((AP224*$J224/365*'TOX and EXPO INPUTS'!$E$32/'TOX and EXPO INPUTS'!$E$33),"0.00E+00"))</f>
        <v>#DIV/0!</v>
      </c>
      <c r="CA224" s="53" t="e">
        <f>VALUE(TEXT((AQ224*$J224/365*'TOX and EXPO INPUTS'!$E$32/'TOX and EXPO INPUTS'!$E$33),"0.00E+00"))</f>
        <v>#DIV/0!</v>
      </c>
      <c r="CB224" s="53" t="e">
        <f>VALUE(TEXT((AR224*$J224/365*'TOX and EXPO INPUTS'!$E$32/'TOX and EXPO INPUTS'!$E$33),"0.00E+00"))</f>
        <v>#DIV/0!</v>
      </c>
      <c r="CC224" s="53" t="e">
        <f>VALUE(TEXT((AS224*$J224/365*'TOX and EXPO INPUTS'!$E$32/'TOX and EXPO INPUTS'!$E$33),"0.00E+00"))</f>
        <v>#VALUE!</v>
      </c>
      <c r="CD224" s="53" t="e">
        <f>VALUE(TEXT((AT224*$J224/365*'TOX and EXPO INPUTS'!$E$32/'TOX and EXPO INPUTS'!$E$33),"0.00E+00"))</f>
        <v>#VALUE!</v>
      </c>
      <c r="CE224" s="53" t="e">
        <f>VALUE(TEXT((AU224*$J224/365*'TOX and EXPO INPUTS'!$E$32/'TOX and EXPO INPUTS'!$E$33),"0.00E+00"))</f>
        <v>#DIV/0!</v>
      </c>
      <c r="CF224" s="53" t="e">
        <f>VALUE(TEXT((AV224*$J224/365*'TOX and EXPO INPUTS'!$E$32/'TOX and EXPO INPUTS'!$E$33),"0.00E+00"))</f>
        <v>#DIV/0!</v>
      </c>
      <c r="CG224" s="53" t="e">
        <f>VALUE(TEXT((AW224*$J224/365*'TOX and EXPO INPUTS'!$E$32/'TOX and EXPO INPUTS'!$E$33),"0.00E+00"))</f>
        <v>#DIV/0!</v>
      </c>
      <c r="CH224" s="53" t="e">
        <f>VALUE(TEXT((AX224*$J224/365*'TOX and EXPO INPUTS'!$E$32/'TOX and EXPO INPUTS'!$E$33),"0.00E+00"))</f>
        <v>#VALUE!</v>
      </c>
      <c r="CI224" s="53" t="e">
        <f>VALUE(TEXT((AY224*$J224/365*'TOX and EXPO INPUTS'!$E$32/'TOX and EXPO INPUTS'!$E$33),"0.00E+00"))</f>
        <v>#VALUE!</v>
      </c>
      <c r="CJ224" s="53" t="e">
        <f>VALUE(TEXT((AZ224*$J224/365*'TOX and EXPO INPUTS'!$E$32/'TOX and EXPO INPUTS'!$E$33),"0.00E+00"))</f>
        <v>#DIV/0!</v>
      </c>
      <c r="CK224" s="53" t="e">
        <f>VALUE(TEXT((BA224*$J224/365*'TOX and EXPO INPUTS'!$E$32/'TOX and EXPO INPUTS'!$E$33),"0.00E+00"))</f>
        <v>#DIV/0!</v>
      </c>
      <c r="CL224" s="53" t="e">
        <f>VALUE(TEXT((BB224*$J224/365*'TOX and EXPO INPUTS'!$E$32/'TOX and EXPO INPUTS'!$E$33),"0.00E+00"))</f>
        <v>#DIV/0!</v>
      </c>
      <c r="CM224" s="53" t="e">
        <f>VALUE(TEXT((BC224*$J224/365*'TOX and EXPO INPUTS'!$E$32/'TOX and EXPO INPUTS'!$E$33),"0.00E+00"))</f>
        <v>#VALUE!</v>
      </c>
      <c r="CN224" s="53" t="e">
        <f>VALUE(TEXT((BD224*$J224/365*'TOX and EXPO INPUTS'!$E$32/'TOX and EXPO INPUTS'!$E$33),"0.00E+00"))</f>
        <v>#VALUE!</v>
      </c>
      <c r="CO224" s="73" t="s">
        <v>139</v>
      </c>
      <c r="CP224" s="72" t="e">
        <f>VALUE(TEXT((AP224*$K224/365*'TOX and EXPO INPUTS'!$E$32/'TOX and EXPO INPUTS'!$E$33),"0.00E+00"))</f>
        <v>#DIV/0!</v>
      </c>
      <c r="CQ224" s="53" t="e">
        <f>VALUE(TEXT((AQ224*$K224/365*'TOX and EXPO INPUTS'!$E$32/'TOX and EXPO INPUTS'!$E$33),"0.00E+00"))</f>
        <v>#DIV/0!</v>
      </c>
      <c r="CR224" s="53" t="e">
        <f>VALUE(TEXT((AR224*$K224/365*'TOX and EXPO INPUTS'!$E$32/'TOX and EXPO INPUTS'!$E$33),"0.00E+00"))</f>
        <v>#DIV/0!</v>
      </c>
      <c r="CS224" s="53" t="e">
        <f>VALUE(TEXT((AS224*$K224/365*'TOX and EXPO INPUTS'!$E$32/'TOX and EXPO INPUTS'!$E$33),"0.00E+00"))</f>
        <v>#VALUE!</v>
      </c>
      <c r="CT224" s="53" t="e">
        <f>VALUE(TEXT((AT224*$K224/365*'TOX and EXPO INPUTS'!$E$32/'TOX and EXPO INPUTS'!$E$33),"0.00E+00"))</f>
        <v>#VALUE!</v>
      </c>
      <c r="CU224" s="53" t="e">
        <f>VALUE(TEXT((AU224*$K224/365*'TOX and EXPO INPUTS'!$E$32/'TOX and EXPO INPUTS'!$E$33),"0.00E+00"))</f>
        <v>#DIV/0!</v>
      </c>
      <c r="CV224" s="53" t="e">
        <f>VALUE(TEXT((AV224*$K224/365*'TOX and EXPO INPUTS'!$E$32/'TOX and EXPO INPUTS'!$E$33),"0.00E+00"))</f>
        <v>#DIV/0!</v>
      </c>
      <c r="CW224" s="53" t="e">
        <f>VALUE(TEXT((AW224*$K224/365*'TOX and EXPO INPUTS'!$E$32/'TOX and EXPO INPUTS'!$E$33),"0.00E+00"))</f>
        <v>#DIV/0!</v>
      </c>
      <c r="CX224" s="53" t="e">
        <f>VALUE(TEXT((AX224*$K224/365*'TOX and EXPO INPUTS'!$E$32/'TOX and EXPO INPUTS'!$E$33),"0.00E+00"))</f>
        <v>#VALUE!</v>
      </c>
      <c r="CY224" s="53" t="e">
        <f>VALUE(TEXT((AY224*$K224/365*'TOX and EXPO INPUTS'!$E$32/'TOX and EXPO INPUTS'!$E$33),"0.00E+00"))</f>
        <v>#VALUE!</v>
      </c>
      <c r="CZ224" s="53" t="e">
        <f>VALUE(TEXT((AZ224*$K224/365*'TOX and EXPO INPUTS'!$E$32/'TOX and EXPO INPUTS'!$E$33),"0.00E+00"))</f>
        <v>#DIV/0!</v>
      </c>
      <c r="DA224" s="53" t="e">
        <f>VALUE(TEXT((BA224*$K224/365*'TOX and EXPO INPUTS'!$E$32/'TOX and EXPO INPUTS'!$E$33),"0.00E+00"))</f>
        <v>#DIV/0!</v>
      </c>
      <c r="DB224" s="53" t="e">
        <f>VALUE(TEXT((BB224*$K224/365*'TOX and EXPO INPUTS'!$E$32/'TOX and EXPO INPUTS'!$E$33),"0.00E+00"))</f>
        <v>#DIV/0!</v>
      </c>
      <c r="DC224" s="53" t="e">
        <f>VALUE(TEXT((BC224*$K224/365*'TOX and EXPO INPUTS'!$E$32/'TOX and EXPO INPUTS'!$E$33),"0.00E+00"))</f>
        <v>#VALUE!</v>
      </c>
      <c r="DD224" s="53" t="e">
        <f>VALUE(TEXT((BD224*$K224/365*'TOX and EXPO INPUTS'!$E$32/'TOX and EXPO INPUTS'!$E$33),"0.00E+00"))</f>
        <v>#VALUE!</v>
      </c>
      <c r="DE224" s="73" t="s">
        <v>139</v>
      </c>
      <c r="DF224" s="110" t="e">
        <f>VALUE(TEXT((BZ224*'TOX and EXPO INPUTS'!$E$22),"0.00E+00"))</f>
        <v>#DIV/0!</v>
      </c>
      <c r="DG224" s="108" t="e">
        <f>VALUE(TEXT((CA224*'TOX and EXPO INPUTS'!$E$22),"0.00E+00"))</f>
        <v>#DIV/0!</v>
      </c>
      <c r="DH224" s="108" t="e">
        <f>VALUE(TEXT((CB224*'TOX and EXPO INPUTS'!$E$22),"0.00E+00"))</f>
        <v>#DIV/0!</v>
      </c>
      <c r="DI224" s="108" t="e">
        <f>VALUE(TEXT((CC224*'TOX and EXPO INPUTS'!$E$22),"0.00E+00"))</f>
        <v>#VALUE!</v>
      </c>
      <c r="DJ224" s="108" t="e">
        <f>VALUE(TEXT((CD224*'TOX and EXPO INPUTS'!$E$22),"0.00E+00"))</f>
        <v>#VALUE!</v>
      </c>
      <c r="DK224" s="108" t="e">
        <f>VALUE(TEXT((CE224*'TOX and EXPO INPUTS'!$E$22),"0.00E+00"))</f>
        <v>#DIV/0!</v>
      </c>
      <c r="DL224" s="108" t="e">
        <f>VALUE(TEXT((CF224*'TOX and EXPO INPUTS'!$E$22),"0.00E+00"))</f>
        <v>#DIV/0!</v>
      </c>
      <c r="DM224" s="108" t="e">
        <f>VALUE(TEXT((CG224*'TOX and EXPO INPUTS'!$E$22),"0.00E+00"))</f>
        <v>#DIV/0!</v>
      </c>
      <c r="DN224" s="108" t="e">
        <f>VALUE(TEXT((CH224*'TOX and EXPO INPUTS'!$E$22),"0.00E+00"))</f>
        <v>#VALUE!</v>
      </c>
      <c r="DO224" s="108" t="e">
        <f>VALUE(TEXT((CI224*'TOX and EXPO INPUTS'!$E$22),"0.00E+00"))</f>
        <v>#VALUE!</v>
      </c>
      <c r="DP224" s="108" t="e">
        <f>VALUE(TEXT((CJ224*'TOX and EXPO INPUTS'!$E$22),"0.00E+00"))</f>
        <v>#DIV/0!</v>
      </c>
      <c r="DQ224" s="108" t="e">
        <f>VALUE(TEXT((CK224*'TOX and EXPO INPUTS'!$E$22),"0.00E+00"))</f>
        <v>#DIV/0!</v>
      </c>
      <c r="DR224" s="108" t="e">
        <f>VALUE(TEXT((CL224*'TOX and EXPO INPUTS'!$E$22),"0.00E+00"))</f>
        <v>#DIV/0!</v>
      </c>
      <c r="DS224" s="108" t="e">
        <f>VALUE(TEXT((CM224*'TOX and EXPO INPUTS'!$E$22),"0.00E+00"))</f>
        <v>#VALUE!</v>
      </c>
      <c r="DT224" s="108" t="e">
        <f>VALUE(TEXT((CN224*'TOX and EXPO INPUTS'!$E$22),"0.00E+00"))</f>
        <v>#VALUE!</v>
      </c>
      <c r="DU224" s="109" t="s">
        <v>139</v>
      </c>
      <c r="DV224" s="110" t="e">
        <f>VALUE(TEXT((CP224*'TOX and EXPO INPUTS'!$E$22),"0.00E+00"))</f>
        <v>#DIV/0!</v>
      </c>
      <c r="DW224" s="108" t="e">
        <f>VALUE(TEXT((CQ224*'TOX and EXPO INPUTS'!$E$22),"0.00E+00"))</f>
        <v>#DIV/0!</v>
      </c>
      <c r="DX224" s="108" t="e">
        <f>VALUE(TEXT((CR224*'TOX and EXPO INPUTS'!$E$22),"0.00E+00"))</f>
        <v>#DIV/0!</v>
      </c>
      <c r="DY224" s="108" t="e">
        <f>VALUE(TEXT((CS224*'TOX and EXPO INPUTS'!$E$22),"0.00E+00"))</f>
        <v>#VALUE!</v>
      </c>
      <c r="DZ224" s="108" t="e">
        <f>VALUE(TEXT((CT224*'TOX and EXPO INPUTS'!$E$22),"0.00E+00"))</f>
        <v>#VALUE!</v>
      </c>
      <c r="EA224" s="108" t="e">
        <f>VALUE(TEXT((CU224*'TOX and EXPO INPUTS'!$E$22),"0.00E+00"))</f>
        <v>#DIV/0!</v>
      </c>
      <c r="EB224" s="108" t="e">
        <f>VALUE(TEXT((CV224*'TOX and EXPO INPUTS'!$E$22),"0.00E+00"))</f>
        <v>#DIV/0!</v>
      </c>
      <c r="EC224" s="108" t="e">
        <f>VALUE(TEXT((CW224*'TOX and EXPO INPUTS'!$E$22),"0.00E+00"))</f>
        <v>#DIV/0!</v>
      </c>
      <c r="ED224" s="108" t="e">
        <f>VALUE(TEXT((CX224*'TOX and EXPO INPUTS'!$E$22),"0.00E+00"))</f>
        <v>#VALUE!</v>
      </c>
      <c r="EE224" s="108" t="e">
        <f>VALUE(TEXT((CY224*'TOX and EXPO INPUTS'!$E$22),"0.00E+00"))</f>
        <v>#VALUE!</v>
      </c>
      <c r="EF224" s="108" t="e">
        <f>VALUE(TEXT((CZ224*'TOX and EXPO INPUTS'!$E$22),"0.00E+00"))</f>
        <v>#DIV/0!</v>
      </c>
      <c r="EG224" s="108" t="e">
        <f>VALUE(TEXT((DA224*'TOX and EXPO INPUTS'!$E$22),"0.00E+00"))</f>
        <v>#DIV/0!</v>
      </c>
      <c r="EH224" s="108" t="e">
        <f>VALUE(TEXT((DB224*'TOX and EXPO INPUTS'!$E$22),"0.00E+00"))</f>
        <v>#DIV/0!</v>
      </c>
      <c r="EI224" s="108" t="e">
        <f>VALUE(TEXT((DC224*'TOX and EXPO INPUTS'!$E$22),"0.00E+00"))</f>
        <v>#VALUE!</v>
      </c>
      <c r="EJ224" s="108" t="e">
        <f>VALUE(TEXT((DD224*'TOX and EXPO INPUTS'!$E$22),"0.00E+00"))</f>
        <v>#VALUE!</v>
      </c>
      <c r="EK224" s="109" t="s">
        <v>139</v>
      </c>
      <c r="EL224" s="56" t="s">
        <v>79</v>
      </c>
      <c r="EM224" s="36">
        <v>45528801</v>
      </c>
      <c r="EN224" s="36" t="s">
        <v>108</v>
      </c>
      <c r="EO224" s="57" t="s">
        <v>109</v>
      </c>
    </row>
    <row r="225" spans="1:145" ht="24" x14ac:dyDescent="0.25">
      <c r="A225" s="56" t="s">
        <v>4</v>
      </c>
      <c r="B225" s="36" t="s">
        <v>63</v>
      </c>
      <c r="C225" s="36" t="s">
        <v>527</v>
      </c>
      <c r="D225" s="57" t="s">
        <v>0</v>
      </c>
      <c r="E225" s="61" t="s">
        <v>530</v>
      </c>
      <c r="F225" s="92"/>
      <c r="G225" s="65"/>
      <c r="H225" s="56"/>
      <c r="I225" s="65" t="s">
        <v>146</v>
      </c>
      <c r="J225" s="100">
        <v>10</v>
      </c>
      <c r="K225" s="100">
        <v>30</v>
      </c>
      <c r="L225" s="69">
        <v>54300</v>
      </c>
      <c r="M225" s="49">
        <v>53400</v>
      </c>
      <c r="N225" s="49">
        <v>25600</v>
      </c>
      <c r="O225" s="53" t="s">
        <v>139</v>
      </c>
      <c r="P225" s="53" t="s">
        <v>139</v>
      </c>
      <c r="Q225" s="66" t="s">
        <v>139</v>
      </c>
      <c r="R225" s="69">
        <v>26.6</v>
      </c>
      <c r="S225" s="49">
        <v>5.33</v>
      </c>
      <c r="T225" s="49">
        <v>2.66</v>
      </c>
      <c r="U225" s="66" t="s">
        <v>139</v>
      </c>
      <c r="V225" s="72">
        <f t="shared" si="285"/>
        <v>0</v>
      </c>
      <c r="W225" s="53">
        <f t="shared" si="285"/>
        <v>0</v>
      </c>
      <c r="X225" s="53">
        <f t="shared" si="285"/>
        <v>0</v>
      </c>
      <c r="Y225" s="53" t="s">
        <v>139</v>
      </c>
      <c r="Z225" s="53" t="s">
        <v>139</v>
      </c>
      <c r="AA225" s="73" t="s">
        <v>139</v>
      </c>
      <c r="AB225" s="72" t="e">
        <f>VALUE(TEXT(((V225*'TOX and EXPO INPUTS'!$E$12)/'TOX and EXPO INPUTS'!$E$27),"0.00E+00"))</f>
        <v>#DIV/0!</v>
      </c>
      <c r="AC225" s="53" t="e">
        <f>VALUE(TEXT(((W225*'TOX and EXPO INPUTS'!$E$12)/'TOX and EXPO INPUTS'!$E$27),"0.00E+00"))</f>
        <v>#DIV/0!</v>
      </c>
      <c r="AD225" s="53" t="e">
        <f>VALUE(TEXT(((X225*'TOX and EXPO INPUTS'!$E$12)/'TOX and EXPO INPUTS'!$E$27),"0.00E+00"))</f>
        <v>#DIV/0!</v>
      </c>
      <c r="AE225" s="53" t="s">
        <v>139</v>
      </c>
      <c r="AF225" s="53" t="s">
        <v>139</v>
      </c>
      <c r="AG225" s="73" t="s">
        <v>139</v>
      </c>
      <c r="AH225" s="72">
        <f t="shared" si="286"/>
        <v>0</v>
      </c>
      <c r="AI225" s="53">
        <f t="shared" si="286"/>
        <v>0</v>
      </c>
      <c r="AJ225" s="53">
        <f t="shared" si="286"/>
        <v>0</v>
      </c>
      <c r="AK225" s="73" t="s">
        <v>139</v>
      </c>
      <c r="AL225" s="72" t="e">
        <f>VALUE(TEXT(((AH225*'TOX and EXPO INPUTS'!$E$20)/'TOX and EXPO INPUTS'!$E$29),"0.00E+00"))</f>
        <v>#DIV/0!</v>
      </c>
      <c r="AM225" s="53" t="e">
        <f>VALUE(TEXT(((AI225*'TOX and EXPO INPUTS'!$E$20)/'TOX and EXPO INPUTS'!$E$29),"0.00E+00"))</f>
        <v>#DIV/0!</v>
      </c>
      <c r="AN225" s="53" t="e">
        <f>VALUE(TEXT(((AJ225*'TOX and EXPO INPUTS'!$E$20)/'TOX and EXPO INPUTS'!$E$29),"0.00E+00"))</f>
        <v>#DIV/0!</v>
      </c>
      <c r="AO225" s="73" t="s">
        <v>139</v>
      </c>
      <c r="AP225" s="72" t="e">
        <f t="shared" si="287"/>
        <v>#DIV/0!</v>
      </c>
      <c r="AQ225" s="53" t="e">
        <f t="shared" si="288"/>
        <v>#DIV/0!</v>
      </c>
      <c r="AR225" s="53" t="e">
        <f t="shared" si="289"/>
        <v>#DIV/0!</v>
      </c>
      <c r="AS225" s="53" t="s">
        <v>139</v>
      </c>
      <c r="AT225" s="53" t="s">
        <v>139</v>
      </c>
      <c r="AU225" s="53" t="e">
        <f t="shared" si="290"/>
        <v>#DIV/0!</v>
      </c>
      <c r="AV225" s="53" t="e">
        <f t="shared" si="291"/>
        <v>#DIV/0!</v>
      </c>
      <c r="AW225" s="53" t="e">
        <f t="shared" si="292"/>
        <v>#DIV/0!</v>
      </c>
      <c r="AX225" s="53" t="s">
        <v>139</v>
      </c>
      <c r="AY225" s="53" t="s">
        <v>139</v>
      </c>
      <c r="AZ225" s="53" t="e">
        <f t="shared" si="293"/>
        <v>#DIV/0!</v>
      </c>
      <c r="BA225" s="53" t="e">
        <f t="shared" si="294"/>
        <v>#DIV/0!</v>
      </c>
      <c r="BB225" s="53" t="e">
        <f t="shared" si="295"/>
        <v>#DIV/0!</v>
      </c>
      <c r="BC225" s="53" t="s">
        <v>139</v>
      </c>
      <c r="BD225" s="53" t="s">
        <v>139</v>
      </c>
      <c r="BE225" s="73" t="s">
        <v>139</v>
      </c>
      <c r="BF225" s="72" t="e">
        <f>VALUE(TEXT((AB225*$J225/365*'TOX and EXPO INPUTS'!$E$32/'TOX and EXPO INPUTS'!$E$33),"0.00E+00"))</f>
        <v>#DIV/0!</v>
      </c>
      <c r="BG225" s="53" t="e">
        <f>VALUE(TEXT((AC225*$J225/365*'TOX and EXPO INPUTS'!$E$32/'TOX and EXPO INPUTS'!$E$33),"0.00E+00"))</f>
        <v>#DIV/0!</v>
      </c>
      <c r="BH225" s="53" t="e">
        <f>VALUE(TEXT((AD225*$J225/365*'TOX and EXPO INPUTS'!$E$32/'TOX and EXPO INPUTS'!$E$33),"0.00E+00"))</f>
        <v>#DIV/0!</v>
      </c>
      <c r="BI225" s="53" t="s">
        <v>139</v>
      </c>
      <c r="BJ225" s="53" t="s">
        <v>139</v>
      </c>
      <c r="BK225" s="73" t="s">
        <v>139</v>
      </c>
      <c r="BL225" s="72" t="e">
        <f>VALUE(TEXT((AB225*$K225/365*'TOX and EXPO INPUTS'!$E$32/'TOX and EXPO INPUTS'!$E$33),"0.00E+00"))</f>
        <v>#DIV/0!</v>
      </c>
      <c r="BM225" s="53" t="e">
        <f>VALUE(TEXT((AC225*$K225/365*'TOX and EXPO INPUTS'!$E$32/'TOX and EXPO INPUTS'!$E$33),"0.00E+00"))</f>
        <v>#DIV/0!</v>
      </c>
      <c r="BN225" s="53" t="e">
        <f>VALUE(TEXT((AD225*$K225/365*'TOX and EXPO INPUTS'!$E$32/'TOX and EXPO INPUTS'!$E$33),"0.00E+00"))</f>
        <v>#DIV/0!</v>
      </c>
      <c r="BO225" s="53" t="s">
        <v>139</v>
      </c>
      <c r="BP225" s="53" t="s">
        <v>139</v>
      </c>
      <c r="BQ225" s="73" t="s">
        <v>139</v>
      </c>
      <c r="BR225" s="72" t="e">
        <f>VALUE(TEXT((AL225*$J225/365*'TOX and EXPO INPUTS'!$E$32/'TOX and EXPO INPUTS'!$E$33),"0.00E+00"))</f>
        <v>#DIV/0!</v>
      </c>
      <c r="BS225" s="53" t="e">
        <f>VALUE(TEXT((AM225*$J225/365*'TOX and EXPO INPUTS'!$E$32/'TOX and EXPO INPUTS'!$E$33),"0.00E+00"))</f>
        <v>#DIV/0!</v>
      </c>
      <c r="BT225" s="53" t="e">
        <f>VALUE(TEXT((AN225*$J225/365*'TOX and EXPO INPUTS'!$E$32/'TOX and EXPO INPUTS'!$E$33),"0.00E+00"))</f>
        <v>#DIV/0!</v>
      </c>
      <c r="BU225" s="73" t="s">
        <v>139</v>
      </c>
      <c r="BV225" s="72" t="e">
        <f>VALUE(TEXT((AL225*$K225/365*'TOX and EXPO INPUTS'!$E$32/'TOX and EXPO INPUTS'!$E$33),"0.00E+00"))</f>
        <v>#DIV/0!</v>
      </c>
      <c r="BW225" s="53" t="e">
        <f>VALUE(TEXT((AM225*$K225/365*'TOX and EXPO INPUTS'!$E$32/'TOX and EXPO INPUTS'!$E$33),"0.00E+00"))</f>
        <v>#DIV/0!</v>
      </c>
      <c r="BX225" s="53" t="e">
        <f>VALUE(TEXT((AN225*$K225/365*'TOX and EXPO INPUTS'!$E$32/'TOX and EXPO INPUTS'!$E$33),"0.00E+00"))</f>
        <v>#DIV/0!</v>
      </c>
      <c r="BY225" s="73" t="s">
        <v>139</v>
      </c>
      <c r="BZ225" s="72" t="e">
        <f>VALUE(TEXT((AP225*$J225/365*'TOX and EXPO INPUTS'!$E$32/'TOX and EXPO INPUTS'!$E$33),"0.00E+00"))</f>
        <v>#DIV/0!</v>
      </c>
      <c r="CA225" s="53" t="e">
        <f>VALUE(TEXT((AQ225*$J225/365*'TOX and EXPO INPUTS'!$E$32/'TOX and EXPO INPUTS'!$E$33),"0.00E+00"))</f>
        <v>#DIV/0!</v>
      </c>
      <c r="CB225" s="53" t="e">
        <f>VALUE(TEXT((AR225*$J225/365*'TOX and EXPO INPUTS'!$E$32/'TOX and EXPO INPUTS'!$E$33),"0.00E+00"))</f>
        <v>#DIV/0!</v>
      </c>
      <c r="CC225" s="53" t="e">
        <f>VALUE(TEXT((AS225*$J225/365*'TOX and EXPO INPUTS'!$E$32/'TOX and EXPO INPUTS'!$E$33),"0.00E+00"))</f>
        <v>#VALUE!</v>
      </c>
      <c r="CD225" s="53" t="e">
        <f>VALUE(TEXT((AT225*$J225/365*'TOX and EXPO INPUTS'!$E$32/'TOX and EXPO INPUTS'!$E$33),"0.00E+00"))</f>
        <v>#VALUE!</v>
      </c>
      <c r="CE225" s="53" t="e">
        <f>VALUE(TEXT((AU225*$J225/365*'TOX and EXPO INPUTS'!$E$32/'TOX and EXPO INPUTS'!$E$33),"0.00E+00"))</f>
        <v>#DIV/0!</v>
      </c>
      <c r="CF225" s="53" t="e">
        <f>VALUE(TEXT((AV225*$J225/365*'TOX and EXPO INPUTS'!$E$32/'TOX and EXPO INPUTS'!$E$33),"0.00E+00"))</f>
        <v>#DIV/0!</v>
      </c>
      <c r="CG225" s="53" t="e">
        <f>VALUE(TEXT((AW225*$J225/365*'TOX and EXPO INPUTS'!$E$32/'TOX and EXPO INPUTS'!$E$33),"0.00E+00"))</f>
        <v>#DIV/0!</v>
      </c>
      <c r="CH225" s="53" t="e">
        <f>VALUE(TEXT((AX225*$J225/365*'TOX and EXPO INPUTS'!$E$32/'TOX and EXPO INPUTS'!$E$33),"0.00E+00"))</f>
        <v>#VALUE!</v>
      </c>
      <c r="CI225" s="53" t="e">
        <f>VALUE(TEXT((AY225*$J225/365*'TOX and EXPO INPUTS'!$E$32/'TOX and EXPO INPUTS'!$E$33),"0.00E+00"))</f>
        <v>#VALUE!</v>
      </c>
      <c r="CJ225" s="53" t="e">
        <f>VALUE(TEXT((AZ225*$J225/365*'TOX and EXPO INPUTS'!$E$32/'TOX and EXPO INPUTS'!$E$33),"0.00E+00"))</f>
        <v>#DIV/0!</v>
      </c>
      <c r="CK225" s="53" t="e">
        <f>VALUE(TEXT((BA225*$J225/365*'TOX and EXPO INPUTS'!$E$32/'TOX and EXPO INPUTS'!$E$33),"0.00E+00"))</f>
        <v>#DIV/0!</v>
      </c>
      <c r="CL225" s="53" t="e">
        <f>VALUE(TEXT((BB225*$J225/365*'TOX and EXPO INPUTS'!$E$32/'TOX and EXPO INPUTS'!$E$33),"0.00E+00"))</f>
        <v>#DIV/0!</v>
      </c>
      <c r="CM225" s="53" t="e">
        <f>VALUE(TEXT((BC225*$J225/365*'TOX and EXPO INPUTS'!$E$32/'TOX and EXPO INPUTS'!$E$33),"0.00E+00"))</f>
        <v>#VALUE!</v>
      </c>
      <c r="CN225" s="53" t="e">
        <f>VALUE(TEXT((BD225*$J225/365*'TOX and EXPO INPUTS'!$E$32/'TOX and EXPO INPUTS'!$E$33),"0.00E+00"))</f>
        <v>#VALUE!</v>
      </c>
      <c r="CO225" s="73" t="s">
        <v>139</v>
      </c>
      <c r="CP225" s="72" t="e">
        <f>VALUE(TEXT((AP225*$K225/365*'TOX and EXPO INPUTS'!$E$32/'TOX and EXPO INPUTS'!$E$33),"0.00E+00"))</f>
        <v>#DIV/0!</v>
      </c>
      <c r="CQ225" s="53" t="e">
        <f>VALUE(TEXT((AQ225*$K225/365*'TOX and EXPO INPUTS'!$E$32/'TOX and EXPO INPUTS'!$E$33),"0.00E+00"))</f>
        <v>#DIV/0!</v>
      </c>
      <c r="CR225" s="53" t="e">
        <f>VALUE(TEXT((AR225*$K225/365*'TOX and EXPO INPUTS'!$E$32/'TOX and EXPO INPUTS'!$E$33),"0.00E+00"))</f>
        <v>#DIV/0!</v>
      </c>
      <c r="CS225" s="53" t="e">
        <f>VALUE(TEXT((AS225*$K225/365*'TOX and EXPO INPUTS'!$E$32/'TOX and EXPO INPUTS'!$E$33),"0.00E+00"))</f>
        <v>#VALUE!</v>
      </c>
      <c r="CT225" s="53" t="e">
        <f>VALUE(TEXT((AT225*$K225/365*'TOX and EXPO INPUTS'!$E$32/'TOX and EXPO INPUTS'!$E$33),"0.00E+00"))</f>
        <v>#VALUE!</v>
      </c>
      <c r="CU225" s="53" t="e">
        <f>VALUE(TEXT((AU225*$K225/365*'TOX and EXPO INPUTS'!$E$32/'TOX and EXPO INPUTS'!$E$33),"0.00E+00"))</f>
        <v>#DIV/0!</v>
      </c>
      <c r="CV225" s="53" t="e">
        <f>VALUE(TEXT((AV225*$K225/365*'TOX and EXPO INPUTS'!$E$32/'TOX and EXPO INPUTS'!$E$33),"0.00E+00"))</f>
        <v>#DIV/0!</v>
      </c>
      <c r="CW225" s="53" t="e">
        <f>VALUE(TEXT((AW225*$K225/365*'TOX and EXPO INPUTS'!$E$32/'TOX and EXPO INPUTS'!$E$33),"0.00E+00"))</f>
        <v>#DIV/0!</v>
      </c>
      <c r="CX225" s="53" t="e">
        <f>VALUE(TEXT((AX225*$K225/365*'TOX and EXPO INPUTS'!$E$32/'TOX and EXPO INPUTS'!$E$33),"0.00E+00"))</f>
        <v>#VALUE!</v>
      </c>
      <c r="CY225" s="53" t="e">
        <f>VALUE(TEXT((AY225*$K225/365*'TOX and EXPO INPUTS'!$E$32/'TOX and EXPO INPUTS'!$E$33),"0.00E+00"))</f>
        <v>#VALUE!</v>
      </c>
      <c r="CZ225" s="53" t="e">
        <f>VALUE(TEXT((AZ225*$K225/365*'TOX and EXPO INPUTS'!$E$32/'TOX and EXPO INPUTS'!$E$33),"0.00E+00"))</f>
        <v>#DIV/0!</v>
      </c>
      <c r="DA225" s="53" t="e">
        <f>VALUE(TEXT((BA225*$K225/365*'TOX and EXPO INPUTS'!$E$32/'TOX and EXPO INPUTS'!$E$33),"0.00E+00"))</f>
        <v>#DIV/0!</v>
      </c>
      <c r="DB225" s="53" t="e">
        <f>VALUE(TEXT((BB225*$K225/365*'TOX and EXPO INPUTS'!$E$32/'TOX and EXPO INPUTS'!$E$33),"0.00E+00"))</f>
        <v>#DIV/0!</v>
      </c>
      <c r="DC225" s="53" t="e">
        <f>VALUE(TEXT((BC225*$K225/365*'TOX and EXPO INPUTS'!$E$32/'TOX and EXPO INPUTS'!$E$33),"0.00E+00"))</f>
        <v>#VALUE!</v>
      </c>
      <c r="DD225" s="53" t="e">
        <f>VALUE(TEXT((BD225*$K225/365*'TOX and EXPO INPUTS'!$E$32/'TOX and EXPO INPUTS'!$E$33),"0.00E+00"))</f>
        <v>#VALUE!</v>
      </c>
      <c r="DE225" s="73" t="s">
        <v>139</v>
      </c>
      <c r="DF225" s="110" t="e">
        <f>VALUE(TEXT((BZ225*'TOX and EXPO INPUTS'!$E$22),"0.00E+00"))</f>
        <v>#DIV/0!</v>
      </c>
      <c r="DG225" s="108" t="e">
        <f>VALUE(TEXT((CA225*'TOX and EXPO INPUTS'!$E$22),"0.00E+00"))</f>
        <v>#DIV/0!</v>
      </c>
      <c r="DH225" s="108" t="e">
        <f>VALUE(TEXT((CB225*'TOX and EXPO INPUTS'!$E$22),"0.00E+00"))</f>
        <v>#DIV/0!</v>
      </c>
      <c r="DI225" s="108" t="e">
        <f>VALUE(TEXT((CC225*'TOX and EXPO INPUTS'!$E$22),"0.00E+00"))</f>
        <v>#VALUE!</v>
      </c>
      <c r="DJ225" s="108" t="e">
        <f>VALUE(TEXT((CD225*'TOX and EXPO INPUTS'!$E$22),"0.00E+00"))</f>
        <v>#VALUE!</v>
      </c>
      <c r="DK225" s="108" t="e">
        <f>VALUE(TEXT((CE225*'TOX and EXPO INPUTS'!$E$22),"0.00E+00"))</f>
        <v>#DIV/0!</v>
      </c>
      <c r="DL225" s="108" t="e">
        <f>VALUE(TEXT((CF225*'TOX and EXPO INPUTS'!$E$22),"0.00E+00"))</f>
        <v>#DIV/0!</v>
      </c>
      <c r="DM225" s="108" t="e">
        <f>VALUE(TEXT((CG225*'TOX and EXPO INPUTS'!$E$22),"0.00E+00"))</f>
        <v>#DIV/0!</v>
      </c>
      <c r="DN225" s="108" t="e">
        <f>VALUE(TEXT((CH225*'TOX and EXPO INPUTS'!$E$22),"0.00E+00"))</f>
        <v>#VALUE!</v>
      </c>
      <c r="DO225" s="108" t="e">
        <f>VALUE(TEXT((CI225*'TOX and EXPO INPUTS'!$E$22),"0.00E+00"))</f>
        <v>#VALUE!</v>
      </c>
      <c r="DP225" s="108" t="e">
        <f>VALUE(TEXT((CJ225*'TOX and EXPO INPUTS'!$E$22),"0.00E+00"))</f>
        <v>#DIV/0!</v>
      </c>
      <c r="DQ225" s="108" t="e">
        <f>VALUE(TEXT((CK225*'TOX and EXPO INPUTS'!$E$22),"0.00E+00"))</f>
        <v>#DIV/0!</v>
      </c>
      <c r="DR225" s="108" t="e">
        <f>VALUE(TEXT((CL225*'TOX and EXPO INPUTS'!$E$22),"0.00E+00"))</f>
        <v>#DIV/0!</v>
      </c>
      <c r="DS225" s="108" t="e">
        <f>VALUE(TEXT((CM225*'TOX and EXPO INPUTS'!$E$22),"0.00E+00"))</f>
        <v>#VALUE!</v>
      </c>
      <c r="DT225" s="108" t="e">
        <f>VALUE(TEXT((CN225*'TOX and EXPO INPUTS'!$E$22),"0.00E+00"))</f>
        <v>#VALUE!</v>
      </c>
      <c r="DU225" s="109" t="s">
        <v>139</v>
      </c>
      <c r="DV225" s="110" t="e">
        <f>VALUE(TEXT((CP225*'TOX and EXPO INPUTS'!$E$22),"0.00E+00"))</f>
        <v>#DIV/0!</v>
      </c>
      <c r="DW225" s="108" t="e">
        <f>VALUE(TEXT((CQ225*'TOX and EXPO INPUTS'!$E$22),"0.00E+00"))</f>
        <v>#DIV/0!</v>
      </c>
      <c r="DX225" s="108" t="e">
        <f>VALUE(TEXT((CR225*'TOX and EXPO INPUTS'!$E$22),"0.00E+00"))</f>
        <v>#DIV/0!</v>
      </c>
      <c r="DY225" s="108" t="e">
        <f>VALUE(TEXT((CS225*'TOX and EXPO INPUTS'!$E$22),"0.00E+00"))</f>
        <v>#VALUE!</v>
      </c>
      <c r="DZ225" s="108" t="e">
        <f>VALUE(TEXT((CT225*'TOX and EXPO INPUTS'!$E$22),"0.00E+00"))</f>
        <v>#VALUE!</v>
      </c>
      <c r="EA225" s="108" t="e">
        <f>VALUE(TEXT((CU225*'TOX and EXPO INPUTS'!$E$22),"0.00E+00"))</f>
        <v>#DIV/0!</v>
      </c>
      <c r="EB225" s="108" t="e">
        <f>VALUE(TEXT((CV225*'TOX and EXPO INPUTS'!$E$22),"0.00E+00"))</f>
        <v>#DIV/0!</v>
      </c>
      <c r="EC225" s="108" t="e">
        <f>VALUE(TEXT((CW225*'TOX and EXPO INPUTS'!$E$22),"0.00E+00"))</f>
        <v>#DIV/0!</v>
      </c>
      <c r="ED225" s="108" t="e">
        <f>VALUE(TEXT((CX225*'TOX and EXPO INPUTS'!$E$22),"0.00E+00"))</f>
        <v>#VALUE!</v>
      </c>
      <c r="EE225" s="108" t="e">
        <f>VALUE(TEXT((CY225*'TOX and EXPO INPUTS'!$E$22),"0.00E+00"))</f>
        <v>#VALUE!</v>
      </c>
      <c r="EF225" s="108" t="e">
        <f>VALUE(TEXT((CZ225*'TOX and EXPO INPUTS'!$E$22),"0.00E+00"))</f>
        <v>#DIV/0!</v>
      </c>
      <c r="EG225" s="108" t="e">
        <f>VALUE(TEXT((DA225*'TOX and EXPO INPUTS'!$E$22),"0.00E+00"))</f>
        <v>#DIV/0!</v>
      </c>
      <c r="EH225" s="108" t="e">
        <f>VALUE(TEXT((DB225*'TOX and EXPO INPUTS'!$E$22),"0.00E+00"))</f>
        <v>#DIV/0!</v>
      </c>
      <c r="EI225" s="108" t="e">
        <f>VALUE(TEXT((DC225*'TOX and EXPO INPUTS'!$E$22),"0.00E+00"))</f>
        <v>#VALUE!</v>
      </c>
      <c r="EJ225" s="108" t="e">
        <f>VALUE(TEXT((DD225*'TOX and EXPO INPUTS'!$E$22),"0.00E+00"))</f>
        <v>#VALUE!</v>
      </c>
      <c r="EK225" s="109" t="s">
        <v>139</v>
      </c>
      <c r="EL225" s="56" t="s">
        <v>79</v>
      </c>
      <c r="EM225" s="36">
        <v>45528801</v>
      </c>
      <c r="EN225" s="36" t="s">
        <v>108</v>
      </c>
      <c r="EO225" s="57" t="s">
        <v>109</v>
      </c>
    </row>
    <row r="226" spans="1:145" ht="24" x14ac:dyDescent="0.25">
      <c r="A226" s="56" t="s">
        <v>4</v>
      </c>
      <c r="B226" s="36" t="s">
        <v>50</v>
      </c>
      <c r="C226" s="36" t="s">
        <v>42</v>
      </c>
      <c r="D226" s="57" t="s">
        <v>0</v>
      </c>
      <c r="E226" s="61" t="s">
        <v>501</v>
      </c>
      <c r="F226" s="92"/>
      <c r="G226" s="64"/>
      <c r="H226" s="69"/>
      <c r="I226" s="64"/>
      <c r="J226" s="100">
        <v>10</v>
      </c>
      <c r="K226" s="100">
        <v>30</v>
      </c>
      <c r="L226" s="69">
        <v>8.4</v>
      </c>
      <c r="M226" s="49">
        <v>6.9</v>
      </c>
      <c r="N226" s="49">
        <v>3.4</v>
      </c>
      <c r="O226" s="53" t="s">
        <v>139</v>
      </c>
      <c r="P226" s="53" t="s">
        <v>139</v>
      </c>
      <c r="Q226" s="64">
        <v>8.6</v>
      </c>
      <c r="R226" s="69">
        <v>1.7</v>
      </c>
      <c r="S226" s="49">
        <v>0.34</v>
      </c>
      <c r="T226" s="49">
        <v>0.17</v>
      </c>
      <c r="U226" s="64">
        <v>8.3000000000000004E-2</v>
      </c>
      <c r="V226" s="72">
        <f t="shared" si="285"/>
        <v>0</v>
      </c>
      <c r="W226" s="53">
        <f t="shared" si="285"/>
        <v>0</v>
      </c>
      <c r="X226" s="53">
        <f t="shared" si="285"/>
        <v>0</v>
      </c>
      <c r="Y226" s="53" t="s">
        <v>139</v>
      </c>
      <c r="Z226" s="53" t="s">
        <v>139</v>
      </c>
      <c r="AA226" s="73">
        <f t="shared" ref="AA226" si="296">VALUE(TEXT(((Q226/1000)*$F226*$H226),"0.00E+00"))</f>
        <v>0</v>
      </c>
      <c r="AB226" s="72" t="e">
        <f>VALUE(TEXT(((V226*'TOX and EXPO INPUTS'!$E$12)/'TOX and EXPO INPUTS'!$E$27),"0.00E+00"))</f>
        <v>#DIV/0!</v>
      </c>
      <c r="AC226" s="53" t="e">
        <f>VALUE(TEXT(((W226*'TOX and EXPO INPUTS'!$E$12)/'TOX and EXPO INPUTS'!$E$27),"0.00E+00"))</f>
        <v>#DIV/0!</v>
      </c>
      <c r="AD226" s="53" t="e">
        <f>VALUE(TEXT(((X226*'TOX and EXPO INPUTS'!$E$12)/'TOX and EXPO INPUTS'!$E$27),"0.00E+00"))</f>
        <v>#DIV/0!</v>
      </c>
      <c r="AE226" s="53" t="s">
        <v>139</v>
      </c>
      <c r="AF226" s="53" t="s">
        <v>139</v>
      </c>
      <c r="AG226" s="73" t="e">
        <f>VALUE(TEXT(((AA226*'TOX and EXPO INPUTS'!$E$12)/'TOX and EXPO INPUTS'!$E$27),"0.00E+00"))</f>
        <v>#DIV/0!</v>
      </c>
      <c r="AH226" s="72">
        <f t="shared" si="286"/>
        <v>0</v>
      </c>
      <c r="AI226" s="53">
        <f t="shared" si="286"/>
        <v>0</v>
      </c>
      <c r="AJ226" s="53">
        <f t="shared" si="286"/>
        <v>0</v>
      </c>
      <c r="AK226" s="73">
        <f t="shared" si="286"/>
        <v>0</v>
      </c>
      <c r="AL226" s="72" t="e">
        <f>VALUE(TEXT(((AH226*'TOX and EXPO INPUTS'!$E$20)/'TOX and EXPO INPUTS'!$E$29),"0.00E+00"))</f>
        <v>#DIV/0!</v>
      </c>
      <c r="AM226" s="53" t="e">
        <f>VALUE(TEXT(((AI226*'TOX and EXPO INPUTS'!$E$20)/'TOX and EXPO INPUTS'!$E$29),"0.00E+00"))</f>
        <v>#DIV/0!</v>
      </c>
      <c r="AN226" s="53" t="e">
        <f>VALUE(TEXT(((AJ226*'TOX and EXPO INPUTS'!$E$20)/'TOX and EXPO INPUTS'!$E$29),"0.00E+00"))</f>
        <v>#DIV/0!</v>
      </c>
      <c r="AO226" s="73" t="e">
        <f>VALUE(TEXT(((AK226*'TOX and EXPO INPUTS'!$E$20)/'TOX and EXPO INPUTS'!$E$29),"0.00E+00"))</f>
        <v>#DIV/0!</v>
      </c>
      <c r="AP226" s="72" t="e">
        <f t="shared" si="287"/>
        <v>#DIV/0!</v>
      </c>
      <c r="AQ226" s="53" t="e">
        <f t="shared" si="288"/>
        <v>#DIV/0!</v>
      </c>
      <c r="AR226" s="53" t="e">
        <f t="shared" si="289"/>
        <v>#DIV/0!</v>
      </c>
      <c r="AS226" s="53" t="s">
        <v>139</v>
      </c>
      <c r="AT226" s="53" t="s">
        <v>139</v>
      </c>
      <c r="AU226" s="53" t="e">
        <f t="shared" si="290"/>
        <v>#DIV/0!</v>
      </c>
      <c r="AV226" s="53" t="e">
        <f t="shared" si="291"/>
        <v>#DIV/0!</v>
      </c>
      <c r="AW226" s="53" t="e">
        <f t="shared" si="292"/>
        <v>#DIV/0!</v>
      </c>
      <c r="AX226" s="53" t="s">
        <v>139</v>
      </c>
      <c r="AY226" s="53" t="s">
        <v>139</v>
      </c>
      <c r="AZ226" s="53" t="e">
        <f t="shared" si="293"/>
        <v>#DIV/0!</v>
      </c>
      <c r="BA226" s="53" t="e">
        <f t="shared" si="294"/>
        <v>#DIV/0!</v>
      </c>
      <c r="BB226" s="53" t="e">
        <f t="shared" si="295"/>
        <v>#DIV/0!</v>
      </c>
      <c r="BC226" s="53" t="s">
        <v>139</v>
      </c>
      <c r="BD226" s="53" t="s">
        <v>139</v>
      </c>
      <c r="BE226" s="73" t="e">
        <f t="shared" ref="BE226" si="297">VALUE(TEXT((AG226+AO226),"0.00E+00"))</f>
        <v>#DIV/0!</v>
      </c>
      <c r="BF226" s="72" t="e">
        <f>VALUE(TEXT((AB226*$J226/365*'TOX and EXPO INPUTS'!$E$32/'TOX and EXPO INPUTS'!$E$33),"0.00E+00"))</f>
        <v>#DIV/0!</v>
      </c>
      <c r="BG226" s="53" t="e">
        <f>VALUE(TEXT((AC226*$J226/365*'TOX and EXPO INPUTS'!$E$32/'TOX and EXPO INPUTS'!$E$33),"0.00E+00"))</f>
        <v>#DIV/0!</v>
      </c>
      <c r="BH226" s="53" t="e">
        <f>VALUE(TEXT((AD226*$J226/365*'TOX and EXPO INPUTS'!$E$32/'TOX and EXPO INPUTS'!$E$33),"0.00E+00"))</f>
        <v>#DIV/0!</v>
      </c>
      <c r="BI226" s="53" t="s">
        <v>139</v>
      </c>
      <c r="BJ226" s="53" t="s">
        <v>139</v>
      </c>
      <c r="BK226" s="73" t="e">
        <f>VALUE(TEXT((AG226*$J226/365*'TOX and EXPO INPUTS'!$E$32/'TOX and EXPO INPUTS'!$E$33),"0.00E+00"))</f>
        <v>#DIV/0!</v>
      </c>
      <c r="BL226" s="72" t="e">
        <f>VALUE(TEXT((AB226*$K226/365*'TOX and EXPO INPUTS'!$E$32/'TOX and EXPO INPUTS'!$E$33),"0.00E+00"))</f>
        <v>#DIV/0!</v>
      </c>
      <c r="BM226" s="53" t="e">
        <f>VALUE(TEXT((AC226*$K226/365*'TOX and EXPO INPUTS'!$E$32/'TOX and EXPO INPUTS'!$E$33),"0.00E+00"))</f>
        <v>#DIV/0!</v>
      </c>
      <c r="BN226" s="53" t="e">
        <f>VALUE(TEXT((AD226*$K226/365*'TOX and EXPO INPUTS'!$E$32/'TOX and EXPO INPUTS'!$E$33),"0.00E+00"))</f>
        <v>#DIV/0!</v>
      </c>
      <c r="BO226" s="53" t="s">
        <v>139</v>
      </c>
      <c r="BP226" s="53" t="s">
        <v>139</v>
      </c>
      <c r="BQ226" s="73" t="e">
        <f>VALUE(TEXT((AG226*$K226/365*'TOX and EXPO INPUTS'!$E$32/'TOX and EXPO INPUTS'!$E$33),"0.00E+00"))</f>
        <v>#DIV/0!</v>
      </c>
      <c r="BR226" s="72" t="e">
        <f>VALUE(TEXT((AL226*$J226/365*'TOX and EXPO INPUTS'!$E$32/'TOX and EXPO INPUTS'!$E$33),"0.00E+00"))</f>
        <v>#DIV/0!</v>
      </c>
      <c r="BS226" s="53" t="e">
        <f>VALUE(TEXT((AM226*$J226/365*'TOX and EXPO INPUTS'!$E$32/'TOX and EXPO INPUTS'!$E$33),"0.00E+00"))</f>
        <v>#DIV/0!</v>
      </c>
      <c r="BT226" s="53" t="e">
        <f>VALUE(TEXT((AN226*$J226/365*'TOX and EXPO INPUTS'!$E$32/'TOX and EXPO INPUTS'!$E$33),"0.00E+00"))</f>
        <v>#DIV/0!</v>
      </c>
      <c r="BU226" s="73" t="e">
        <f>VALUE(TEXT((AO226*$J226/365*'TOX and EXPO INPUTS'!$E$32/'TOX and EXPO INPUTS'!$E$33),"0.00E+00"))</f>
        <v>#DIV/0!</v>
      </c>
      <c r="BV226" s="72" t="e">
        <f>VALUE(TEXT((AL226*$K226/365*'TOX and EXPO INPUTS'!$E$32/'TOX and EXPO INPUTS'!$E$33),"0.00E+00"))</f>
        <v>#DIV/0!</v>
      </c>
      <c r="BW226" s="53" t="e">
        <f>VALUE(TEXT((AM226*$K226/365*'TOX and EXPO INPUTS'!$E$32/'TOX and EXPO INPUTS'!$E$33),"0.00E+00"))</f>
        <v>#DIV/0!</v>
      </c>
      <c r="BX226" s="53" t="e">
        <f>VALUE(TEXT((AN226*$K226/365*'TOX and EXPO INPUTS'!$E$32/'TOX and EXPO INPUTS'!$E$33),"0.00E+00"))</f>
        <v>#DIV/0!</v>
      </c>
      <c r="BY226" s="73" t="e">
        <f>VALUE(TEXT((AO226*$K226/365*'TOX and EXPO INPUTS'!$E$32/'TOX and EXPO INPUTS'!$E$33),"0.00E+00"))</f>
        <v>#DIV/0!</v>
      </c>
      <c r="BZ226" s="72" t="e">
        <f>VALUE(TEXT((AP226*$J226/365*'TOX and EXPO INPUTS'!$E$32/'TOX and EXPO INPUTS'!$E$33),"0.00E+00"))</f>
        <v>#DIV/0!</v>
      </c>
      <c r="CA226" s="53" t="e">
        <f>VALUE(TEXT((AQ226*$J226/365*'TOX and EXPO INPUTS'!$E$32/'TOX and EXPO INPUTS'!$E$33),"0.00E+00"))</f>
        <v>#DIV/0!</v>
      </c>
      <c r="CB226" s="53" t="e">
        <f>VALUE(TEXT((AR226*$J226/365*'TOX and EXPO INPUTS'!$E$32/'TOX and EXPO INPUTS'!$E$33),"0.00E+00"))</f>
        <v>#DIV/0!</v>
      </c>
      <c r="CC226" s="53" t="s">
        <v>139</v>
      </c>
      <c r="CD226" s="53" t="s">
        <v>139</v>
      </c>
      <c r="CE226" s="53" t="e">
        <f>VALUE(TEXT((AU226*$J226/365*'TOX and EXPO INPUTS'!$E$32/'TOX and EXPO INPUTS'!$E$33),"0.00E+00"))</f>
        <v>#DIV/0!</v>
      </c>
      <c r="CF226" s="53" t="e">
        <f>VALUE(TEXT((AV226*$J226/365*'TOX and EXPO INPUTS'!$E$32/'TOX and EXPO INPUTS'!$E$33),"0.00E+00"))</f>
        <v>#DIV/0!</v>
      </c>
      <c r="CG226" s="53" t="e">
        <f>VALUE(TEXT((AW226*$J226/365*'TOX and EXPO INPUTS'!$E$32/'TOX and EXPO INPUTS'!$E$33),"0.00E+00"))</f>
        <v>#DIV/0!</v>
      </c>
      <c r="CH226" s="53" t="s">
        <v>139</v>
      </c>
      <c r="CI226" s="53" t="s">
        <v>139</v>
      </c>
      <c r="CJ226" s="53" t="e">
        <f>VALUE(TEXT((AZ226*$J226/365*'TOX and EXPO INPUTS'!$E$32/'TOX and EXPO INPUTS'!$E$33),"0.00E+00"))</f>
        <v>#DIV/0!</v>
      </c>
      <c r="CK226" s="53" t="e">
        <f>VALUE(TEXT((BA226*$J226/365*'TOX and EXPO INPUTS'!$E$32/'TOX and EXPO INPUTS'!$E$33),"0.00E+00"))</f>
        <v>#DIV/0!</v>
      </c>
      <c r="CL226" s="53" t="e">
        <f>VALUE(TEXT((BB226*$J226/365*'TOX and EXPO INPUTS'!$E$32/'TOX and EXPO INPUTS'!$E$33),"0.00E+00"))</f>
        <v>#DIV/0!</v>
      </c>
      <c r="CM226" s="53" t="s">
        <v>139</v>
      </c>
      <c r="CN226" s="53" t="s">
        <v>139</v>
      </c>
      <c r="CO226" s="73" t="e">
        <f>VALUE(TEXT((BE226*$J226/365*'TOX and EXPO INPUTS'!$E$32/'TOX and EXPO INPUTS'!$E$33),"0.00E+00"))</f>
        <v>#DIV/0!</v>
      </c>
      <c r="CP226" s="72" t="e">
        <f>VALUE(TEXT((AP226*$K226/365*'TOX and EXPO INPUTS'!$E$32/'TOX and EXPO INPUTS'!$E$33),"0.00E+00"))</f>
        <v>#DIV/0!</v>
      </c>
      <c r="CQ226" s="53" t="e">
        <f>VALUE(TEXT((AQ226*$K226/365*'TOX and EXPO INPUTS'!$E$32/'TOX and EXPO INPUTS'!$E$33),"0.00E+00"))</f>
        <v>#DIV/0!</v>
      </c>
      <c r="CR226" s="53" t="e">
        <f>VALUE(TEXT((AR226*$K226/365*'TOX and EXPO INPUTS'!$E$32/'TOX and EXPO INPUTS'!$E$33),"0.00E+00"))</f>
        <v>#DIV/0!</v>
      </c>
      <c r="CS226" s="53" t="s">
        <v>139</v>
      </c>
      <c r="CT226" s="53" t="s">
        <v>139</v>
      </c>
      <c r="CU226" s="53" t="e">
        <f>VALUE(TEXT((AU226*$K226/365*'TOX and EXPO INPUTS'!$E$32/'TOX and EXPO INPUTS'!$E$33),"0.00E+00"))</f>
        <v>#DIV/0!</v>
      </c>
      <c r="CV226" s="53" t="e">
        <f>VALUE(TEXT((AV226*$K226/365*'TOX and EXPO INPUTS'!$E$32/'TOX and EXPO INPUTS'!$E$33),"0.00E+00"))</f>
        <v>#DIV/0!</v>
      </c>
      <c r="CW226" s="53" t="e">
        <f>VALUE(TEXT((AW226*$K226/365*'TOX and EXPO INPUTS'!$E$32/'TOX and EXPO INPUTS'!$E$33),"0.00E+00"))</f>
        <v>#DIV/0!</v>
      </c>
      <c r="CX226" s="53" t="s">
        <v>139</v>
      </c>
      <c r="CY226" s="53" t="s">
        <v>139</v>
      </c>
      <c r="CZ226" s="53" t="e">
        <f>VALUE(TEXT((AZ226*$K226/365*'TOX and EXPO INPUTS'!$E$32/'TOX and EXPO INPUTS'!$E$33),"0.00E+00"))</f>
        <v>#DIV/0!</v>
      </c>
      <c r="DA226" s="53" t="e">
        <f>VALUE(TEXT((BA226*$K226/365*'TOX and EXPO INPUTS'!$E$32/'TOX and EXPO INPUTS'!$E$33),"0.00E+00"))</f>
        <v>#DIV/0!</v>
      </c>
      <c r="DB226" s="53" t="e">
        <f>VALUE(TEXT((BB226*$K226/365*'TOX and EXPO INPUTS'!$E$32/'TOX and EXPO INPUTS'!$E$33),"0.00E+00"))</f>
        <v>#DIV/0!</v>
      </c>
      <c r="DC226" s="53" t="s">
        <v>139</v>
      </c>
      <c r="DD226" s="53" t="s">
        <v>139</v>
      </c>
      <c r="DE226" s="73" t="e">
        <f>VALUE(TEXT((BE226*$K226/365*'TOX and EXPO INPUTS'!$E$32/'TOX and EXPO INPUTS'!$E$33),"0.00E+00"))</f>
        <v>#DIV/0!</v>
      </c>
      <c r="DF226" s="110" t="e">
        <f>VALUE(TEXT((BZ226*'TOX and EXPO INPUTS'!$E$22),"0.00E+00"))</f>
        <v>#DIV/0!</v>
      </c>
      <c r="DG226" s="108" t="e">
        <f>VALUE(TEXT((CA226*'TOX and EXPO INPUTS'!$E$22),"0.00E+00"))</f>
        <v>#DIV/0!</v>
      </c>
      <c r="DH226" s="108" t="e">
        <f>VALUE(TEXT((CB226*'TOX and EXPO INPUTS'!$E$22),"0.00E+00"))</f>
        <v>#DIV/0!</v>
      </c>
      <c r="DI226" s="108" t="s">
        <v>139</v>
      </c>
      <c r="DJ226" s="108" t="s">
        <v>139</v>
      </c>
      <c r="DK226" s="108" t="e">
        <f>VALUE(TEXT((CE226*'TOX and EXPO INPUTS'!$E$22),"0.00E+00"))</f>
        <v>#DIV/0!</v>
      </c>
      <c r="DL226" s="108" t="e">
        <f>VALUE(TEXT((CF226*'TOX and EXPO INPUTS'!$E$22),"0.00E+00"))</f>
        <v>#DIV/0!</v>
      </c>
      <c r="DM226" s="108" t="e">
        <f>VALUE(TEXT((CG226*'TOX and EXPO INPUTS'!$E$22),"0.00E+00"))</f>
        <v>#DIV/0!</v>
      </c>
      <c r="DN226" s="108" t="s">
        <v>139</v>
      </c>
      <c r="DO226" s="108" t="s">
        <v>139</v>
      </c>
      <c r="DP226" s="108" t="e">
        <f>VALUE(TEXT((CJ226*'TOX and EXPO INPUTS'!$E$22),"0.00E+00"))</f>
        <v>#DIV/0!</v>
      </c>
      <c r="DQ226" s="108" t="e">
        <f>VALUE(TEXT((CK226*'TOX and EXPO INPUTS'!$E$22),"0.00E+00"))</f>
        <v>#DIV/0!</v>
      </c>
      <c r="DR226" s="108" t="e">
        <f>VALUE(TEXT((CL226*'TOX and EXPO INPUTS'!$E$22),"0.00E+00"))</f>
        <v>#DIV/0!</v>
      </c>
      <c r="DS226" s="108" t="s">
        <v>139</v>
      </c>
      <c r="DT226" s="108" t="s">
        <v>139</v>
      </c>
      <c r="DU226" s="109" t="e">
        <f>VALUE(TEXT((CO226*'TOX and EXPO INPUTS'!$E$22),"0.00E+00"))</f>
        <v>#DIV/0!</v>
      </c>
      <c r="DV226" s="110" t="e">
        <f>VALUE(TEXT((CP226*'TOX and EXPO INPUTS'!$E$22),"0.00E+00"))</f>
        <v>#DIV/0!</v>
      </c>
      <c r="DW226" s="108" t="e">
        <f>VALUE(TEXT((CQ226*'TOX and EXPO INPUTS'!$E$22),"0.00E+00"))</f>
        <v>#DIV/0!</v>
      </c>
      <c r="DX226" s="108" t="e">
        <f>VALUE(TEXT((CR226*'TOX and EXPO INPUTS'!$E$22),"0.00E+00"))</f>
        <v>#DIV/0!</v>
      </c>
      <c r="DY226" s="108" t="s">
        <v>139</v>
      </c>
      <c r="DZ226" s="108" t="s">
        <v>139</v>
      </c>
      <c r="EA226" s="108" t="e">
        <f>VALUE(TEXT((CU226*'TOX and EXPO INPUTS'!$E$22),"0.00E+00"))</f>
        <v>#DIV/0!</v>
      </c>
      <c r="EB226" s="108" t="e">
        <f>VALUE(TEXT((CV226*'TOX and EXPO INPUTS'!$E$22),"0.00E+00"))</f>
        <v>#DIV/0!</v>
      </c>
      <c r="EC226" s="108" t="e">
        <f>VALUE(TEXT((CW226*'TOX and EXPO INPUTS'!$E$22),"0.00E+00"))</f>
        <v>#DIV/0!</v>
      </c>
      <c r="ED226" s="108" t="s">
        <v>139</v>
      </c>
      <c r="EE226" s="108" t="s">
        <v>139</v>
      </c>
      <c r="EF226" s="108" t="e">
        <f>VALUE(TEXT((CZ226*'TOX and EXPO INPUTS'!$E$22),"0.00E+00"))</f>
        <v>#DIV/0!</v>
      </c>
      <c r="EG226" s="108" t="e">
        <f>VALUE(TEXT((DA226*'TOX and EXPO INPUTS'!$E$22),"0.00E+00"))</f>
        <v>#DIV/0!</v>
      </c>
      <c r="EH226" s="108" t="e">
        <f>VALUE(TEXT((DB226*'TOX and EXPO INPUTS'!$E$22),"0.00E+00"))</f>
        <v>#DIV/0!</v>
      </c>
      <c r="EI226" s="108" t="s">
        <v>139</v>
      </c>
      <c r="EJ226" s="108" t="s">
        <v>139</v>
      </c>
      <c r="EK226" s="109" t="e">
        <f>VALUE(TEXT((DE226*'TOX and EXPO INPUTS'!$E$22),"0.00E+00"))</f>
        <v>#DIV/0!</v>
      </c>
      <c r="EL226" s="56" t="s">
        <v>77</v>
      </c>
      <c r="EM226" s="36" t="s">
        <v>70</v>
      </c>
      <c r="EN226" s="36" t="s">
        <v>188</v>
      </c>
      <c r="EO226" s="57" t="s">
        <v>70</v>
      </c>
    </row>
    <row r="227" spans="1:145" ht="36" x14ac:dyDescent="0.25">
      <c r="A227" s="56" t="s">
        <v>4</v>
      </c>
      <c r="B227" s="36" t="s">
        <v>63</v>
      </c>
      <c r="C227" s="36" t="s">
        <v>42</v>
      </c>
      <c r="D227" s="57" t="s">
        <v>0</v>
      </c>
      <c r="E227" s="61" t="s">
        <v>501</v>
      </c>
      <c r="F227" s="92"/>
      <c r="G227" s="65"/>
      <c r="H227" s="56"/>
      <c r="I227" s="65" t="s">
        <v>158</v>
      </c>
      <c r="J227" s="100">
        <v>10</v>
      </c>
      <c r="K227" s="100">
        <v>30</v>
      </c>
      <c r="L227" s="69">
        <v>220</v>
      </c>
      <c r="M227" s="49">
        <v>37.6</v>
      </c>
      <c r="N227" s="49">
        <v>29.1</v>
      </c>
      <c r="O227" s="53" t="s">
        <v>139</v>
      </c>
      <c r="P227" s="53" t="s">
        <v>139</v>
      </c>
      <c r="Q227" s="66" t="s">
        <v>139</v>
      </c>
      <c r="R227" s="69">
        <v>0.219</v>
      </c>
      <c r="S227" s="49">
        <v>4.3800000000000006E-2</v>
      </c>
      <c r="T227" s="49">
        <v>2.1900000000000003E-2</v>
      </c>
      <c r="U227" s="66" t="s">
        <v>139</v>
      </c>
      <c r="V227" s="72">
        <f t="shared" si="285"/>
        <v>0</v>
      </c>
      <c r="W227" s="53">
        <f t="shared" si="285"/>
        <v>0</v>
      </c>
      <c r="X227" s="53">
        <f t="shared" si="285"/>
        <v>0</v>
      </c>
      <c r="Y227" s="53" t="s">
        <v>139</v>
      </c>
      <c r="Z227" s="53" t="s">
        <v>139</v>
      </c>
      <c r="AA227" s="73" t="s">
        <v>139</v>
      </c>
      <c r="AB227" s="72" t="e">
        <f>VALUE(TEXT(((V227*'TOX and EXPO INPUTS'!$E$12)/'TOX and EXPO INPUTS'!$E$27),"0.00E+00"))</f>
        <v>#DIV/0!</v>
      </c>
      <c r="AC227" s="53" t="e">
        <f>VALUE(TEXT(((W227*'TOX and EXPO INPUTS'!$E$12)/'TOX and EXPO INPUTS'!$E$27),"0.00E+00"))</f>
        <v>#DIV/0!</v>
      </c>
      <c r="AD227" s="53" t="e">
        <f>VALUE(TEXT(((X227*'TOX and EXPO INPUTS'!$E$12)/'TOX and EXPO INPUTS'!$E$27),"0.00E+00"))</f>
        <v>#DIV/0!</v>
      </c>
      <c r="AE227" s="53" t="s">
        <v>139</v>
      </c>
      <c r="AF227" s="53" t="s">
        <v>139</v>
      </c>
      <c r="AG227" s="73" t="s">
        <v>139</v>
      </c>
      <c r="AH227" s="72">
        <f t="shared" si="286"/>
        <v>0</v>
      </c>
      <c r="AI227" s="53">
        <f t="shared" si="286"/>
        <v>0</v>
      </c>
      <c r="AJ227" s="53">
        <f t="shared" si="286"/>
        <v>0</v>
      </c>
      <c r="AK227" s="73" t="s">
        <v>139</v>
      </c>
      <c r="AL227" s="72" t="e">
        <f>VALUE(TEXT(((AH227*'TOX and EXPO INPUTS'!$E$20)/'TOX and EXPO INPUTS'!$E$29),"0.00E+00"))</f>
        <v>#DIV/0!</v>
      </c>
      <c r="AM227" s="53" t="e">
        <f>VALUE(TEXT(((AI227*'TOX and EXPO INPUTS'!$E$20)/'TOX and EXPO INPUTS'!$E$29),"0.00E+00"))</f>
        <v>#DIV/0!</v>
      </c>
      <c r="AN227" s="53" t="e">
        <f>VALUE(TEXT(((AJ227*'TOX and EXPO INPUTS'!$E$20)/'TOX and EXPO INPUTS'!$E$29),"0.00E+00"))</f>
        <v>#DIV/0!</v>
      </c>
      <c r="AO227" s="73" t="s">
        <v>139</v>
      </c>
      <c r="AP227" s="72" t="e">
        <f t="shared" si="287"/>
        <v>#DIV/0!</v>
      </c>
      <c r="AQ227" s="53" t="e">
        <f t="shared" si="288"/>
        <v>#DIV/0!</v>
      </c>
      <c r="AR227" s="53" t="e">
        <f t="shared" si="289"/>
        <v>#DIV/0!</v>
      </c>
      <c r="AS227" s="53" t="s">
        <v>139</v>
      </c>
      <c r="AT227" s="53" t="s">
        <v>139</v>
      </c>
      <c r="AU227" s="53" t="e">
        <f t="shared" si="290"/>
        <v>#DIV/0!</v>
      </c>
      <c r="AV227" s="53" t="e">
        <f t="shared" si="291"/>
        <v>#DIV/0!</v>
      </c>
      <c r="AW227" s="53" t="e">
        <f t="shared" si="292"/>
        <v>#DIV/0!</v>
      </c>
      <c r="AX227" s="53" t="s">
        <v>139</v>
      </c>
      <c r="AY227" s="53" t="s">
        <v>139</v>
      </c>
      <c r="AZ227" s="53" t="e">
        <f t="shared" si="293"/>
        <v>#DIV/0!</v>
      </c>
      <c r="BA227" s="53" t="e">
        <f t="shared" si="294"/>
        <v>#DIV/0!</v>
      </c>
      <c r="BB227" s="53" t="e">
        <f t="shared" si="295"/>
        <v>#DIV/0!</v>
      </c>
      <c r="BC227" s="53" t="s">
        <v>139</v>
      </c>
      <c r="BD227" s="53" t="s">
        <v>139</v>
      </c>
      <c r="BE227" s="73" t="s">
        <v>139</v>
      </c>
      <c r="BF227" s="72" t="e">
        <f>VALUE(TEXT((AB227*$J227/365*'TOX and EXPO INPUTS'!$E$32/'TOX and EXPO INPUTS'!$E$33),"0.00E+00"))</f>
        <v>#DIV/0!</v>
      </c>
      <c r="BG227" s="53" t="e">
        <f>VALUE(TEXT((AC227*$J227/365*'TOX and EXPO INPUTS'!$E$32/'TOX and EXPO INPUTS'!$E$33),"0.00E+00"))</f>
        <v>#DIV/0!</v>
      </c>
      <c r="BH227" s="53" t="e">
        <f>VALUE(TEXT((AD227*$J227/365*'TOX and EXPO INPUTS'!$E$32/'TOX and EXPO INPUTS'!$E$33),"0.00E+00"))</f>
        <v>#DIV/0!</v>
      </c>
      <c r="BI227" s="53" t="s">
        <v>139</v>
      </c>
      <c r="BJ227" s="53" t="s">
        <v>139</v>
      </c>
      <c r="BK227" s="73" t="s">
        <v>139</v>
      </c>
      <c r="BL227" s="72" t="e">
        <f>VALUE(TEXT((AB227*$K227/365*'TOX and EXPO INPUTS'!$E$32/'TOX and EXPO INPUTS'!$E$33),"0.00E+00"))</f>
        <v>#DIV/0!</v>
      </c>
      <c r="BM227" s="53" t="e">
        <f>VALUE(TEXT((AC227*$K227/365*'TOX and EXPO INPUTS'!$E$32/'TOX and EXPO INPUTS'!$E$33),"0.00E+00"))</f>
        <v>#DIV/0!</v>
      </c>
      <c r="BN227" s="53" t="e">
        <f>VALUE(TEXT((AD227*$K227/365*'TOX and EXPO INPUTS'!$E$32/'TOX and EXPO INPUTS'!$E$33),"0.00E+00"))</f>
        <v>#DIV/0!</v>
      </c>
      <c r="BO227" s="53" t="s">
        <v>139</v>
      </c>
      <c r="BP227" s="53" t="s">
        <v>139</v>
      </c>
      <c r="BQ227" s="73" t="s">
        <v>139</v>
      </c>
      <c r="BR227" s="72" t="e">
        <f>VALUE(TEXT((AL227*$J227/365*'TOX and EXPO INPUTS'!$E$32/'TOX and EXPO INPUTS'!$E$33),"0.00E+00"))</f>
        <v>#DIV/0!</v>
      </c>
      <c r="BS227" s="53" t="e">
        <f>VALUE(TEXT((AM227*$J227/365*'TOX and EXPO INPUTS'!$E$32/'TOX and EXPO INPUTS'!$E$33),"0.00E+00"))</f>
        <v>#DIV/0!</v>
      </c>
      <c r="BT227" s="53" t="e">
        <f>VALUE(TEXT((AN227*$J227/365*'TOX and EXPO INPUTS'!$E$32/'TOX and EXPO INPUTS'!$E$33),"0.00E+00"))</f>
        <v>#DIV/0!</v>
      </c>
      <c r="BU227" s="73" t="s">
        <v>139</v>
      </c>
      <c r="BV227" s="72" t="e">
        <f>VALUE(TEXT((AL227*$K227/365*'TOX and EXPO INPUTS'!$E$32/'TOX and EXPO INPUTS'!$E$33),"0.00E+00"))</f>
        <v>#DIV/0!</v>
      </c>
      <c r="BW227" s="53" t="e">
        <f>VALUE(TEXT((AM227*$K227/365*'TOX and EXPO INPUTS'!$E$32/'TOX and EXPO INPUTS'!$E$33),"0.00E+00"))</f>
        <v>#DIV/0!</v>
      </c>
      <c r="BX227" s="53" t="e">
        <f>VALUE(TEXT((AN227*$K227/365*'TOX and EXPO INPUTS'!$E$32/'TOX and EXPO INPUTS'!$E$33),"0.00E+00"))</f>
        <v>#DIV/0!</v>
      </c>
      <c r="BY227" s="73" t="s">
        <v>139</v>
      </c>
      <c r="BZ227" s="72" t="e">
        <f>VALUE(TEXT((AP227*$J227/365*'TOX and EXPO INPUTS'!$E$32/'TOX and EXPO INPUTS'!$E$33),"0.00E+00"))</f>
        <v>#DIV/0!</v>
      </c>
      <c r="CA227" s="53" t="e">
        <f>VALUE(TEXT((AQ227*$J227/365*'TOX and EXPO INPUTS'!$E$32/'TOX and EXPO INPUTS'!$E$33),"0.00E+00"))</f>
        <v>#DIV/0!</v>
      </c>
      <c r="CB227" s="53" t="e">
        <f>VALUE(TEXT((AR227*$J227/365*'TOX and EXPO INPUTS'!$E$32/'TOX and EXPO INPUTS'!$E$33),"0.00E+00"))</f>
        <v>#DIV/0!</v>
      </c>
      <c r="CC227" s="53" t="e">
        <f>VALUE(TEXT((AS227*$J227/365*'TOX and EXPO INPUTS'!$E$32/'TOX and EXPO INPUTS'!$E$33),"0.00E+00"))</f>
        <v>#VALUE!</v>
      </c>
      <c r="CD227" s="53" t="e">
        <f>VALUE(TEXT((AT227*$J227/365*'TOX and EXPO INPUTS'!$E$32/'TOX and EXPO INPUTS'!$E$33),"0.00E+00"))</f>
        <v>#VALUE!</v>
      </c>
      <c r="CE227" s="53" t="e">
        <f>VALUE(TEXT((AU227*$J227/365*'TOX and EXPO INPUTS'!$E$32/'TOX and EXPO INPUTS'!$E$33),"0.00E+00"))</f>
        <v>#DIV/0!</v>
      </c>
      <c r="CF227" s="53" t="e">
        <f>VALUE(TEXT((AV227*$J227/365*'TOX and EXPO INPUTS'!$E$32/'TOX and EXPO INPUTS'!$E$33),"0.00E+00"))</f>
        <v>#DIV/0!</v>
      </c>
      <c r="CG227" s="53" t="e">
        <f>VALUE(TEXT((AW227*$J227/365*'TOX and EXPO INPUTS'!$E$32/'TOX and EXPO INPUTS'!$E$33),"0.00E+00"))</f>
        <v>#DIV/0!</v>
      </c>
      <c r="CH227" s="53" t="e">
        <f>VALUE(TEXT((AX227*$J227/365*'TOX and EXPO INPUTS'!$E$32/'TOX and EXPO INPUTS'!$E$33),"0.00E+00"))</f>
        <v>#VALUE!</v>
      </c>
      <c r="CI227" s="53" t="e">
        <f>VALUE(TEXT((AY227*$J227/365*'TOX and EXPO INPUTS'!$E$32/'TOX and EXPO INPUTS'!$E$33),"0.00E+00"))</f>
        <v>#VALUE!</v>
      </c>
      <c r="CJ227" s="53" t="e">
        <f>VALUE(TEXT((AZ227*$J227/365*'TOX and EXPO INPUTS'!$E$32/'TOX and EXPO INPUTS'!$E$33),"0.00E+00"))</f>
        <v>#DIV/0!</v>
      </c>
      <c r="CK227" s="53" t="e">
        <f>VALUE(TEXT((BA227*$J227/365*'TOX and EXPO INPUTS'!$E$32/'TOX and EXPO INPUTS'!$E$33),"0.00E+00"))</f>
        <v>#DIV/0!</v>
      </c>
      <c r="CL227" s="53" t="e">
        <f>VALUE(TEXT((BB227*$J227/365*'TOX and EXPO INPUTS'!$E$32/'TOX and EXPO INPUTS'!$E$33),"0.00E+00"))</f>
        <v>#DIV/0!</v>
      </c>
      <c r="CM227" s="53" t="e">
        <f>VALUE(TEXT((BC227*$J227/365*'TOX and EXPO INPUTS'!$E$32/'TOX and EXPO INPUTS'!$E$33),"0.00E+00"))</f>
        <v>#VALUE!</v>
      </c>
      <c r="CN227" s="53" t="e">
        <f>VALUE(TEXT((BD227*$J227/365*'TOX and EXPO INPUTS'!$E$32/'TOX and EXPO INPUTS'!$E$33),"0.00E+00"))</f>
        <v>#VALUE!</v>
      </c>
      <c r="CO227" s="73" t="s">
        <v>139</v>
      </c>
      <c r="CP227" s="72" t="e">
        <f>VALUE(TEXT((AP227*$K227/365*'TOX and EXPO INPUTS'!$E$32/'TOX and EXPO INPUTS'!$E$33),"0.00E+00"))</f>
        <v>#DIV/0!</v>
      </c>
      <c r="CQ227" s="53" t="e">
        <f>VALUE(TEXT((AQ227*$K227/365*'TOX and EXPO INPUTS'!$E$32/'TOX and EXPO INPUTS'!$E$33),"0.00E+00"))</f>
        <v>#DIV/0!</v>
      </c>
      <c r="CR227" s="53" t="e">
        <f>VALUE(TEXT((AR227*$K227/365*'TOX and EXPO INPUTS'!$E$32/'TOX and EXPO INPUTS'!$E$33),"0.00E+00"))</f>
        <v>#DIV/0!</v>
      </c>
      <c r="CS227" s="53" t="e">
        <f>VALUE(TEXT((AS227*$K227/365*'TOX and EXPO INPUTS'!$E$32/'TOX and EXPO INPUTS'!$E$33),"0.00E+00"))</f>
        <v>#VALUE!</v>
      </c>
      <c r="CT227" s="53" t="e">
        <f>VALUE(TEXT((AT227*$K227/365*'TOX and EXPO INPUTS'!$E$32/'TOX and EXPO INPUTS'!$E$33),"0.00E+00"))</f>
        <v>#VALUE!</v>
      </c>
      <c r="CU227" s="53" t="e">
        <f>VALUE(TEXT((AU227*$K227/365*'TOX and EXPO INPUTS'!$E$32/'TOX and EXPO INPUTS'!$E$33),"0.00E+00"))</f>
        <v>#DIV/0!</v>
      </c>
      <c r="CV227" s="53" t="e">
        <f>VALUE(TEXT((AV227*$K227/365*'TOX and EXPO INPUTS'!$E$32/'TOX and EXPO INPUTS'!$E$33),"0.00E+00"))</f>
        <v>#DIV/0!</v>
      </c>
      <c r="CW227" s="53" t="e">
        <f>VALUE(TEXT((AW227*$K227/365*'TOX and EXPO INPUTS'!$E$32/'TOX and EXPO INPUTS'!$E$33),"0.00E+00"))</f>
        <v>#DIV/0!</v>
      </c>
      <c r="CX227" s="53" t="e">
        <f>VALUE(TEXT((AX227*$K227/365*'TOX and EXPO INPUTS'!$E$32/'TOX and EXPO INPUTS'!$E$33),"0.00E+00"))</f>
        <v>#VALUE!</v>
      </c>
      <c r="CY227" s="53" t="e">
        <f>VALUE(TEXT((AY227*$K227/365*'TOX and EXPO INPUTS'!$E$32/'TOX and EXPO INPUTS'!$E$33),"0.00E+00"))</f>
        <v>#VALUE!</v>
      </c>
      <c r="CZ227" s="53" t="e">
        <f>VALUE(TEXT((AZ227*$K227/365*'TOX and EXPO INPUTS'!$E$32/'TOX and EXPO INPUTS'!$E$33),"0.00E+00"))</f>
        <v>#DIV/0!</v>
      </c>
      <c r="DA227" s="53" t="e">
        <f>VALUE(TEXT((BA227*$K227/365*'TOX and EXPO INPUTS'!$E$32/'TOX and EXPO INPUTS'!$E$33),"0.00E+00"))</f>
        <v>#DIV/0!</v>
      </c>
      <c r="DB227" s="53" t="e">
        <f>VALUE(TEXT((BB227*$K227/365*'TOX and EXPO INPUTS'!$E$32/'TOX and EXPO INPUTS'!$E$33),"0.00E+00"))</f>
        <v>#DIV/0!</v>
      </c>
      <c r="DC227" s="53" t="e">
        <f>VALUE(TEXT((BC227*$K227/365*'TOX and EXPO INPUTS'!$E$32/'TOX and EXPO INPUTS'!$E$33),"0.00E+00"))</f>
        <v>#VALUE!</v>
      </c>
      <c r="DD227" s="53" t="e">
        <f>VALUE(TEXT((BD227*$K227/365*'TOX and EXPO INPUTS'!$E$32/'TOX and EXPO INPUTS'!$E$33),"0.00E+00"))</f>
        <v>#VALUE!</v>
      </c>
      <c r="DE227" s="73" t="s">
        <v>139</v>
      </c>
      <c r="DF227" s="110" t="e">
        <f>VALUE(TEXT((BZ227*'TOX and EXPO INPUTS'!$E$22),"0.00E+00"))</f>
        <v>#DIV/0!</v>
      </c>
      <c r="DG227" s="108" t="e">
        <f>VALUE(TEXT((CA227*'TOX and EXPO INPUTS'!$E$22),"0.00E+00"))</f>
        <v>#DIV/0!</v>
      </c>
      <c r="DH227" s="108" t="e">
        <f>VALUE(TEXT((CB227*'TOX and EXPO INPUTS'!$E$22),"0.00E+00"))</f>
        <v>#DIV/0!</v>
      </c>
      <c r="DI227" s="108" t="e">
        <f>VALUE(TEXT((CC227*'TOX and EXPO INPUTS'!$E$22),"0.00E+00"))</f>
        <v>#VALUE!</v>
      </c>
      <c r="DJ227" s="108" t="e">
        <f>VALUE(TEXT((CD227*'TOX and EXPO INPUTS'!$E$22),"0.00E+00"))</f>
        <v>#VALUE!</v>
      </c>
      <c r="DK227" s="108" t="e">
        <f>VALUE(TEXT((CE227*'TOX and EXPO INPUTS'!$E$22),"0.00E+00"))</f>
        <v>#DIV/0!</v>
      </c>
      <c r="DL227" s="108" t="e">
        <f>VALUE(TEXT((CF227*'TOX and EXPO INPUTS'!$E$22),"0.00E+00"))</f>
        <v>#DIV/0!</v>
      </c>
      <c r="DM227" s="108" t="e">
        <f>VALUE(TEXT((CG227*'TOX and EXPO INPUTS'!$E$22),"0.00E+00"))</f>
        <v>#DIV/0!</v>
      </c>
      <c r="DN227" s="108" t="e">
        <f>VALUE(TEXT((CH227*'TOX and EXPO INPUTS'!$E$22),"0.00E+00"))</f>
        <v>#VALUE!</v>
      </c>
      <c r="DO227" s="108" t="e">
        <f>VALUE(TEXT((CI227*'TOX and EXPO INPUTS'!$E$22),"0.00E+00"))</f>
        <v>#VALUE!</v>
      </c>
      <c r="DP227" s="108" t="e">
        <f>VALUE(TEXT((CJ227*'TOX and EXPO INPUTS'!$E$22),"0.00E+00"))</f>
        <v>#DIV/0!</v>
      </c>
      <c r="DQ227" s="108" t="e">
        <f>VALUE(TEXT((CK227*'TOX and EXPO INPUTS'!$E$22),"0.00E+00"))</f>
        <v>#DIV/0!</v>
      </c>
      <c r="DR227" s="108" t="e">
        <f>VALUE(TEXT((CL227*'TOX and EXPO INPUTS'!$E$22),"0.00E+00"))</f>
        <v>#DIV/0!</v>
      </c>
      <c r="DS227" s="108" t="e">
        <f>VALUE(TEXT((CM227*'TOX and EXPO INPUTS'!$E$22),"0.00E+00"))</f>
        <v>#VALUE!</v>
      </c>
      <c r="DT227" s="108" t="e">
        <f>VALUE(TEXT((CN227*'TOX and EXPO INPUTS'!$E$22),"0.00E+00"))</f>
        <v>#VALUE!</v>
      </c>
      <c r="DU227" s="109" t="s">
        <v>139</v>
      </c>
      <c r="DV227" s="110" t="e">
        <f>VALUE(TEXT((CP227*'TOX and EXPO INPUTS'!$E$22),"0.00E+00"))</f>
        <v>#DIV/0!</v>
      </c>
      <c r="DW227" s="108" t="e">
        <f>VALUE(TEXT((CQ227*'TOX and EXPO INPUTS'!$E$22),"0.00E+00"))</f>
        <v>#DIV/0!</v>
      </c>
      <c r="DX227" s="108" t="e">
        <f>VALUE(TEXT((CR227*'TOX and EXPO INPUTS'!$E$22),"0.00E+00"))</f>
        <v>#DIV/0!</v>
      </c>
      <c r="DY227" s="108" t="e">
        <f>VALUE(TEXT((CS227*'TOX and EXPO INPUTS'!$E$22),"0.00E+00"))</f>
        <v>#VALUE!</v>
      </c>
      <c r="DZ227" s="108" t="e">
        <f>VALUE(TEXT((CT227*'TOX and EXPO INPUTS'!$E$22),"0.00E+00"))</f>
        <v>#VALUE!</v>
      </c>
      <c r="EA227" s="108" t="e">
        <f>VALUE(TEXT((CU227*'TOX and EXPO INPUTS'!$E$22),"0.00E+00"))</f>
        <v>#DIV/0!</v>
      </c>
      <c r="EB227" s="108" t="e">
        <f>VALUE(TEXT((CV227*'TOX and EXPO INPUTS'!$E$22),"0.00E+00"))</f>
        <v>#DIV/0!</v>
      </c>
      <c r="EC227" s="108" t="e">
        <f>VALUE(TEXT((CW227*'TOX and EXPO INPUTS'!$E$22),"0.00E+00"))</f>
        <v>#DIV/0!</v>
      </c>
      <c r="ED227" s="108" t="e">
        <f>VALUE(TEXT((CX227*'TOX and EXPO INPUTS'!$E$22),"0.00E+00"))</f>
        <v>#VALUE!</v>
      </c>
      <c r="EE227" s="108" t="e">
        <f>VALUE(TEXT((CY227*'TOX and EXPO INPUTS'!$E$22),"0.00E+00"))</f>
        <v>#VALUE!</v>
      </c>
      <c r="EF227" s="108" t="e">
        <f>VALUE(TEXT((CZ227*'TOX and EXPO INPUTS'!$E$22),"0.00E+00"))</f>
        <v>#DIV/0!</v>
      </c>
      <c r="EG227" s="108" t="e">
        <f>VALUE(TEXT((DA227*'TOX and EXPO INPUTS'!$E$22),"0.00E+00"))</f>
        <v>#DIV/0!</v>
      </c>
      <c r="EH227" s="108" t="e">
        <f>VALUE(TEXT((DB227*'TOX and EXPO INPUTS'!$E$22),"0.00E+00"))</f>
        <v>#DIV/0!</v>
      </c>
      <c r="EI227" s="108" t="e">
        <f>VALUE(TEXT((DC227*'TOX and EXPO INPUTS'!$E$22),"0.00E+00"))</f>
        <v>#VALUE!</v>
      </c>
      <c r="EJ227" s="108" t="e">
        <f>VALUE(TEXT((DD227*'TOX and EXPO INPUTS'!$E$22),"0.00E+00"))</f>
        <v>#VALUE!</v>
      </c>
      <c r="EK227" s="109" t="s">
        <v>139</v>
      </c>
      <c r="EL227" s="56" t="s">
        <v>89</v>
      </c>
      <c r="EM227" s="36">
        <v>47947802</v>
      </c>
      <c r="EN227" s="36" t="s">
        <v>119</v>
      </c>
      <c r="EO227" s="57" t="s">
        <v>121</v>
      </c>
    </row>
    <row r="228" spans="1:145" ht="24" x14ac:dyDescent="0.25">
      <c r="A228" s="56" t="s">
        <v>4</v>
      </c>
      <c r="B228" s="36" t="s">
        <v>425</v>
      </c>
      <c r="C228" s="36" t="s">
        <v>76</v>
      </c>
      <c r="D228" s="57" t="s">
        <v>0</v>
      </c>
      <c r="E228" s="61" t="s">
        <v>126</v>
      </c>
      <c r="F228" s="92"/>
      <c r="G228" s="66" t="s">
        <v>145</v>
      </c>
      <c r="H228" s="63">
        <v>1000</v>
      </c>
      <c r="I228" s="66" t="s">
        <v>146</v>
      </c>
      <c r="J228" s="100">
        <v>10</v>
      </c>
      <c r="K228" s="100">
        <v>30</v>
      </c>
      <c r="L228" s="63">
        <v>1300</v>
      </c>
      <c r="M228" s="51">
        <v>390</v>
      </c>
      <c r="N228" s="51">
        <v>290</v>
      </c>
      <c r="O228" s="53" t="s">
        <v>139</v>
      </c>
      <c r="P228" s="53" t="s">
        <v>139</v>
      </c>
      <c r="Q228" s="66" t="s">
        <v>139</v>
      </c>
      <c r="R228" s="63">
        <v>3.9</v>
      </c>
      <c r="S228" s="53">
        <v>0.78</v>
      </c>
      <c r="T228" s="53">
        <v>0.39</v>
      </c>
      <c r="U228" s="66" t="s">
        <v>139</v>
      </c>
      <c r="V228" s="72">
        <f t="shared" si="285"/>
        <v>0</v>
      </c>
      <c r="W228" s="53">
        <f t="shared" si="285"/>
        <v>0</v>
      </c>
      <c r="X228" s="53">
        <f t="shared" si="285"/>
        <v>0</v>
      </c>
      <c r="Y228" s="53" t="s">
        <v>139</v>
      </c>
      <c r="Z228" s="53" t="s">
        <v>139</v>
      </c>
      <c r="AA228" s="73" t="s">
        <v>139</v>
      </c>
      <c r="AB228" s="72" t="e">
        <f>VALUE(TEXT(((V228*'TOX and EXPO INPUTS'!$E$12)/'TOX and EXPO INPUTS'!$E$27),"0.00E+00"))</f>
        <v>#DIV/0!</v>
      </c>
      <c r="AC228" s="53" t="e">
        <f>VALUE(TEXT(((W228*'TOX and EXPO INPUTS'!$E$12)/'TOX and EXPO INPUTS'!$E$27),"0.00E+00"))</f>
        <v>#DIV/0!</v>
      </c>
      <c r="AD228" s="53" t="e">
        <f>VALUE(TEXT(((X228*'TOX and EXPO INPUTS'!$E$12)/'TOX and EXPO INPUTS'!$E$27),"0.00E+00"))</f>
        <v>#DIV/0!</v>
      </c>
      <c r="AE228" s="53" t="s">
        <v>139</v>
      </c>
      <c r="AF228" s="53" t="s">
        <v>139</v>
      </c>
      <c r="AG228" s="73" t="s">
        <v>139</v>
      </c>
      <c r="AH228" s="72">
        <f t="shared" si="286"/>
        <v>0</v>
      </c>
      <c r="AI228" s="53">
        <f t="shared" si="286"/>
        <v>0</v>
      </c>
      <c r="AJ228" s="53">
        <f t="shared" si="286"/>
        <v>0</v>
      </c>
      <c r="AK228" s="73" t="s">
        <v>139</v>
      </c>
      <c r="AL228" s="72" t="e">
        <f>VALUE(TEXT(((AH228*'TOX and EXPO INPUTS'!$E$20)/'TOX and EXPO INPUTS'!$E$29),"0.00E+00"))</f>
        <v>#DIV/0!</v>
      </c>
      <c r="AM228" s="53" t="e">
        <f>VALUE(TEXT(((AI228*'TOX and EXPO INPUTS'!$E$20)/'TOX and EXPO INPUTS'!$E$29),"0.00E+00"))</f>
        <v>#DIV/0!</v>
      </c>
      <c r="AN228" s="53" t="e">
        <f>VALUE(TEXT(((AJ228*'TOX and EXPO INPUTS'!$E$20)/'TOX and EXPO INPUTS'!$E$29),"0.00E+00"))</f>
        <v>#DIV/0!</v>
      </c>
      <c r="AO228" s="73" t="s">
        <v>139</v>
      </c>
      <c r="AP228" s="72" t="e">
        <f t="shared" si="287"/>
        <v>#DIV/0!</v>
      </c>
      <c r="AQ228" s="53" t="e">
        <f t="shared" si="288"/>
        <v>#DIV/0!</v>
      </c>
      <c r="AR228" s="53" t="e">
        <f t="shared" si="289"/>
        <v>#DIV/0!</v>
      </c>
      <c r="AS228" s="53" t="s">
        <v>139</v>
      </c>
      <c r="AT228" s="53" t="s">
        <v>139</v>
      </c>
      <c r="AU228" s="53" t="e">
        <f t="shared" si="290"/>
        <v>#DIV/0!</v>
      </c>
      <c r="AV228" s="53" t="e">
        <f t="shared" si="291"/>
        <v>#DIV/0!</v>
      </c>
      <c r="AW228" s="53" t="e">
        <f t="shared" si="292"/>
        <v>#DIV/0!</v>
      </c>
      <c r="AX228" s="53" t="s">
        <v>139</v>
      </c>
      <c r="AY228" s="53" t="s">
        <v>139</v>
      </c>
      <c r="AZ228" s="53" t="e">
        <f t="shared" si="293"/>
        <v>#DIV/0!</v>
      </c>
      <c r="BA228" s="53" t="e">
        <f t="shared" si="294"/>
        <v>#DIV/0!</v>
      </c>
      <c r="BB228" s="53" t="e">
        <f t="shared" si="295"/>
        <v>#DIV/0!</v>
      </c>
      <c r="BC228" s="53" t="s">
        <v>139</v>
      </c>
      <c r="BD228" s="53" t="s">
        <v>139</v>
      </c>
      <c r="BE228" s="73" t="s">
        <v>139</v>
      </c>
      <c r="BF228" s="72" t="e">
        <f>VALUE(TEXT((AB228*$J228/365*'TOX and EXPO INPUTS'!$E$32/'TOX and EXPO INPUTS'!$E$33),"0.00E+00"))</f>
        <v>#DIV/0!</v>
      </c>
      <c r="BG228" s="53" t="e">
        <f>VALUE(TEXT((AC228*$J228/365*'TOX and EXPO INPUTS'!$E$32/'TOX and EXPO INPUTS'!$E$33),"0.00E+00"))</f>
        <v>#DIV/0!</v>
      </c>
      <c r="BH228" s="53" t="e">
        <f>VALUE(TEXT((AD228*$J228/365*'TOX and EXPO INPUTS'!$E$32/'TOX and EXPO INPUTS'!$E$33),"0.00E+00"))</f>
        <v>#DIV/0!</v>
      </c>
      <c r="BI228" s="53" t="s">
        <v>139</v>
      </c>
      <c r="BJ228" s="53" t="s">
        <v>139</v>
      </c>
      <c r="BK228" s="73" t="s">
        <v>139</v>
      </c>
      <c r="BL228" s="72" t="e">
        <f>VALUE(TEXT((AB228*$K228/365*'TOX and EXPO INPUTS'!$E$32/'TOX and EXPO INPUTS'!$E$33),"0.00E+00"))</f>
        <v>#DIV/0!</v>
      </c>
      <c r="BM228" s="53" t="e">
        <f>VALUE(TEXT((AC228*$K228/365*'TOX and EXPO INPUTS'!$E$32/'TOX and EXPO INPUTS'!$E$33),"0.00E+00"))</f>
        <v>#DIV/0!</v>
      </c>
      <c r="BN228" s="53" t="e">
        <f>VALUE(TEXT((AD228*$K228/365*'TOX and EXPO INPUTS'!$E$32/'TOX and EXPO INPUTS'!$E$33),"0.00E+00"))</f>
        <v>#DIV/0!</v>
      </c>
      <c r="BO228" s="53" t="s">
        <v>139</v>
      </c>
      <c r="BP228" s="53" t="s">
        <v>139</v>
      </c>
      <c r="BQ228" s="73" t="s">
        <v>139</v>
      </c>
      <c r="BR228" s="72" t="e">
        <f>VALUE(TEXT((AL228*$J228/365*'TOX and EXPO INPUTS'!$E$32/'TOX and EXPO INPUTS'!$E$33),"0.00E+00"))</f>
        <v>#DIV/0!</v>
      </c>
      <c r="BS228" s="53" t="e">
        <f>VALUE(TEXT((AM228*$J228/365*'TOX and EXPO INPUTS'!$E$32/'TOX and EXPO INPUTS'!$E$33),"0.00E+00"))</f>
        <v>#DIV/0!</v>
      </c>
      <c r="BT228" s="53" t="e">
        <f>VALUE(TEXT((AN228*$J228/365*'TOX and EXPO INPUTS'!$E$32/'TOX and EXPO INPUTS'!$E$33),"0.00E+00"))</f>
        <v>#DIV/0!</v>
      </c>
      <c r="BU228" s="73" t="s">
        <v>139</v>
      </c>
      <c r="BV228" s="72" t="e">
        <f>VALUE(TEXT((AL228*$K228/365*'TOX and EXPO INPUTS'!$E$32/'TOX and EXPO INPUTS'!$E$33),"0.00E+00"))</f>
        <v>#DIV/0!</v>
      </c>
      <c r="BW228" s="53" t="e">
        <f>VALUE(TEXT((AM228*$K228/365*'TOX and EXPO INPUTS'!$E$32/'TOX and EXPO INPUTS'!$E$33),"0.00E+00"))</f>
        <v>#DIV/0!</v>
      </c>
      <c r="BX228" s="53" t="e">
        <f>VALUE(TEXT((AN228*$K228/365*'TOX and EXPO INPUTS'!$E$32/'TOX and EXPO INPUTS'!$E$33),"0.00E+00"))</f>
        <v>#DIV/0!</v>
      </c>
      <c r="BY228" s="73" t="s">
        <v>139</v>
      </c>
      <c r="BZ228" s="72" t="e">
        <f>VALUE(TEXT((AP228*$J228/365*'TOX and EXPO INPUTS'!$E$32/'TOX and EXPO INPUTS'!$E$33),"0.00E+00"))</f>
        <v>#DIV/0!</v>
      </c>
      <c r="CA228" s="53" t="e">
        <f>VALUE(TEXT((AQ228*$J228/365*'TOX and EXPO INPUTS'!$E$32/'TOX and EXPO INPUTS'!$E$33),"0.00E+00"))</f>
        <v>#DIV/0!</v>
      </c>
      <c r="CB228" s="53" t="e">
        <f>VALUE(TEXT((AR228*$J228/365*'TOX and EXPO INPUTS'!$E$32/'TOX and EXPO INPUTS'!$E$33),"0.00E+00"))</f>
        <v>#DIV/0!</v>
      </c>
      <c r="CC228" s="53" t="e">
        <f>VALUE(TEXT((AS228*$J228/365*'TOX and EXPO INPUTS'!$E$32/'TOX and EXPO INPUTS'!$E$33),"0.00E+00"))</f>
        <v>#VALUE!</v>
      </c>
      <c r="CD228" s="53" t="e">
        <f>VALUE(TEXT((AT228*$J228/365*'TOX and EXPO INPUTS'!$E$32/'TOX and EXPO INPUTS'!$E$33),"0.00E+00"))</f>
        <v>#VALUE!</v>
      </c>
      <c r="CE228" s="53" t="e">
        <f>VALUE(TEXT((AU228*$J228/365*'TOX and EXPO INPUTS'!$E$32/'TOX and EXPO INPUTS'!$E$33),"0.00E+00"))</f>
        <v>#DIV/0!</v>
      </c>
      <c r="CF228" s="53" t="e">
        <f>VALUE(TEXT((AV228*$J228/365*'TOX and EXPO INPUTS'!$E$32/'TOX and EXPO INPUTS'!$E$33),"0.00E+00"))</f>
        <v>#DIV/0!</v>
      </c>
      <c r="CG228" s="53" t="e">
        <f>VALUE(TEXT((AW228*$J228/365*'TOX and EXPO INPUTS'!$E$32/'TOX and EXPO INPUTS'!$E$33),"0.00E+00"))</f>
        <v>#DIV/0!</v>
      </c>
      <c r="CH228" s="53" t="e">
        <f>VALUE(TEXT((AX228*$J228/365*'TOX and EXPO INPUTS'!$E$32/'TOX and EXPO INPUTS'!$E$33),"0.00E+00"))</f>
        <v>#VALUE!</v>
      </c>
      <c r="CI228" s="53" t="e">
        <f>VALUE(TEXT((AY228*$J228/365*'TOX and EXPO INPUTS'!$E$32/'TOX and EXPO INPUTS'!$E$33),"0.00E+00"))</f>
        <v>#VALUE!</v>
      </c>
      <c r="CJ228" s="53" t="e">
        <f>VALUE(TEXT((AZ228*$J228/365*'TOX and EXPO INPUTS'!$E$32/'TOX and EXPO INPUTS'!$E$33),"0.00E+00"))</f>
        <v>#DIV/0!</v>
      </c>
      <c r="CK228" s="53" t="e">
        <f>VALUE(TEXT((BA228*$J228/365*'TOX and EXPO INPUTS'!$E$32/'TOX and EXPO INPUTS'!$E$33),"0.00E+00"))</f>
        <v>#DIV/0!</v>
      </c>
      <c r="CL228" s="53" t="e">
        <f>VALUE(TEXT((BB228*$J228/365*'TOX and EXPO INPUTS'!$E$32/'TOX and EXPO INPUTS'!$E$33),"0.00E+00"))</f>
        <v>#DIV/0!</v>
      </c>
      <c r="CM228" s="53" t="e">
        <f>VALUE(TEXT((BC228*$J228/365*'TOX and EXPO INPUTS'!$E$32/'TOX and EXPO INPUTS'!$E$33),"0.00E+00"))</f>
        <v>#VALUE!</v>
      </c>
      <c r="CN228" s="53" t="e">
        <f>VALUE(TEXT((BD228*$J228/365*'TOX and EXPO INPUTS'!$E$32/'TOX and EXPO INPUTS'!$E$33),"0.00E+00"))</f>
        <v>#VALUE!</v>
      </c>
      <c r="CO228" s="73" t="s">
        <v>139</v>
      </c>
      <c r="CP228" s="72" t="e">
        <f>VALUE(TEXT((AP228*$K228/365*'TOX and EXPO INPUTS'!$E$32/'TOX and EXPO INPUTS'!$E$33),"0.00E+00"))</f>
        <v>#DIV/0!</v>
      </c>
      <c r="CQ228" s="53" t="e">
        <f>VALUE(TEXT((AQ228*$K228/365*'TOX and EXPO INPUTS'!$E$32/'TOX and EXPO INPUTS'!$E$33),"0.00E+00"))</f>
        <v>#DIV/0!</v>
      </c>
      <c r="CR228" s="53" t="e">
        <f>VALUE(TEXT((AR228*$K228/365*'TOX and EXPO INPUTS'!$E$32/'TOX and EXPO INPUTS'!$E$33),"0.00E+00"))</f>
        <v>#DIV/0!</v>
      </c>
      <c r="CS228" s="53" t="e">
        <f>VALUE(TEXT((AS228*$K228/365*'TOX and EXPO INPUTS'!$E$32/'TOX and EXPO INPUTS'!$E$33),"0.00E+00"))</f>
        <v>#VALUE!</v>
      </c>
      <c r="CT228" s="53" t="e">
        <f>VALUE(TEXT((AT228*$K228/365*'TOX and EXPO INPUTS'!$E$32/'TOX and EXPO INPUTS'!$E$33),"0.00E+00"))</f>
        <v>#VALUE!</v>
      </c>
      <c r="CU228" s="53" t="e">
        <f>VALUE(TEXT((AU228*$K228/365*'TOX and EXPO INPUTS'!$E$32/'TOX and EXPO INPUTS'!$E$33),"0.00E+00"))</f>
        <v>#DIV/0!</v>
      </c>
      <c r="CV228" s="53" t="e">
        <f>VALUE(TEXT((AV228*$K228/365*'TOX and EXPO INPUTS'!$E$32/'TOX and EXPO INPUTS'!$E$33),"0.00E+00"))</f>
        <v>#DIV/0!</v>
      </c>
      <c r="CW228" s="53" t="e">
        <f>VALUE(TEXT((AW228*$K228/365*'TOX and EXPO INPUTS'!$E$32/'TOX and EXPO INPUTS'!$E$33),"0.00E+00"))</f>
        <v>#DIV/0!</v>
      </c>
      <c r="CX228" s="53" t="e">
        <f>VALUE(TEXT((AX228*$K228/365*'TOX and EXPO INPUTS'!$E$32/'TOX and EXPO INPUTS'!$E$33),"0.00E+00"))</f>
        <v>#VALUE!</v>
      </c>
      <c r="CY228" s="53" t="e">
        <f>VALUE(TEXT((AY228*$K228/365*'TOX and EXPO INPUTS'!$E$32/'TOX and EXPO INPUTS'!$E$33),"0.00E+00"))</f>
        <v>#VALUE!</v>
      </c>
      <c r="CZ228" s="53" t="e">
        <f>VALUE(TEXT((AZ228*$K228/365*'TOX and EXPO INPUTS'!$E$32/'TOX and EXPO INPUTS'!$E$33),"0.00E+00"))</f>
        <v>#DIV/0!</v>
      </c>
      <c r="DA228" s="53" t="e">
        <f>VALUE(TEXT((BA228*$K228/365*'TOX and EXPO INPUTS'!$E$32/'TOX and EXPO INPUTS'!$E$33),"0.00E+00"))</f>
        <v>#DIV/0!</v>
      </c>
      <c r="DB228" s="53" t="e">
        <f>VALUE(TEXT((BB228*$K228/365*'TOX and EXPO INPUTS'!$E$32/'TOX and EXPO INPUTS'!$E$33),"0.00E+00"))</f>
        <v>#DIV/0!</v>
      </c>
      <c r="DC228" s="53" t="e">
        <f>VALUE(TEXT((BC228*$K228/365*'TOX and EXPO INPUTS'!$E$32/'TOX and EXPO INPUTS'!$E$33),"0.00E+00"))</f>
        <v>#VALUE!</v>
      </c>
      <c r="DD228" s="53" t="e">
        <f>VALUE(TEXT((BD228*$K228/365*'TOX and EXPO INPUTS'!$E$32/'TOX and EXPO INPUTS'!$E$33),"0.00E+00"))</f>
        <v>#VALUE!</v>
      </c>
      <c r="DE228" s="73" t="s">
        <v>139</v>
      </c>
      <c r="DF228" s="110" t="e">
        <f>VALUE(TEXT((BZ228*'TOX and EXPO INPUTS'!$E$22),"0.00E+00"))</f>
        <v>#DIV/0!</v>
      </c>
      <c r="DG228" s="108" t="e">
        <f>VALUE(TEXT((CA228*'TOX and EXPO INPUTS'!$E$22),"0.00E+00"))</f>
        <v>#DIV/0!</v>
      </c>
      <c r="DH228" s="108" t="e">
        <f>VALUE(TEXT((CB228*'TOX and EXPO INPUTS'!$E$22),"0.00E+00"))</f>
        <v>#DIV/0!</v>
      </c>
      <c r="DI228" s="108" t="e">
        <f>VALUE(TEXT((CC228*'TOX and EXPO INPUTS'!$E$22),"0.00E+00"))</f>
        <v>#VALUE!</v>
      </c>
      <c r="DJ228" s="108" t="e">
        <f>VALUE(TEXT((CD228*'TOX and EXPO INPUTS'!$E$22),"0.00E+00"))</f>
        <v>#VALUE!</v>
      </c>
      <c r="DK228" s="108" t="e">
        <f>VALUE(TEXT((CE228*'TOX and EXPO INPUTS'!$E$22),"0.00E+00"))</f>
        <v>#DIV/0!</v>
      </c>
      <c r="DL228" s="108" t="e">
        <f>VALUE(TEXT((CF228*'TOX and EXPO INPUTS'!$E$22),"0.00E+00"))</f>
        <v>#DIV/0!</v>
      </c>
      <c r="DM228" s="108" t="e">
        <f>VALUE(TEXT((CG228*'TOX and EXPO INPUTS'!$E$22),"0.00E+00"))</f>
        <v>#DIV/0!</v>
      </c>
      <c r="DN228" s="108" t="e">
        <f>VALUE(TEXT((CH228*'TOX and EXPO INPUTS'!$E$22),"0.00E+00"))</f>
        <v>#VALUE!</v>
      </c>
      <c r="DO228" s="108" t="e">
        <f>VALUE(TEXT((CI228*'TOX and EXPO INPUTS'!$E$22),"0.00E+00"))</f>
        <v>#VALUE!</v>
      </c>
      <c r="DP228" s="108" t="e">
        <f>VALUE(TEXT((CJ228*'TOX and EXPO INPUTS'!$E$22),"0.00E+00"))</f>
        <v>#DIV/0!</v>
      </c>
      <c r="DQ228" s="108" t="e">
        <f>VALUE(TEXT((CK228*'TOX and EXPO INPUTS'!$E$22),"0.00E+00"))</f>
        <v>#DIV/0!</v>
      </c>
      <c r="DR228" s="108" t="e">
        <f>VALUE(TEXT((CL228*'TOX and EXPO INPUTS'!$E$22),"0.00E+00"))</f>
        <v>#DIV/0!</v>
      </c>
      <c r="DS228" s="108" t="e">
        <f>VALUE(TEXT((CM228*'TOX and EXPO INPUTS'!$E$22),"0.00E+00"))</f>
        <v>#VALUE!</v>
      </c>
      <c r="DT228" s="108" t="e">
        <f>VALUE(TEXT((CN228*'TOX and EXPO INPUTS'!$E$22),"0.00E+00"))</f>
        <v>#VALUE!</v>
      </c>
      <c r="DU228" s="109" t="s">
        <v>139</v>
      </c>
      <c r="DV228" s="110" t="e">
        <f>VALUE(TEXT((CP228*'TOX and EXPO INPUTS'!$E$22),"0.00E+00"))</f>
        <v>#DIV/0!</v>
      </c>
      <c r="DW228" s="108" t="e">
        <f>VALUE(TEXT((CQ228*'TOX and EXPO INPUTS'!$E$22),"0.00E+00"))</f>
        <v>#DIV/0!</v>
      </c>
      <c r="DX228" s="108" t="e">
        <f>VALUE(TEXT((CR228*'TOX and EXPO INPUTS'!$E$22),"0.00E+00"))</f>
        <v>#DIV/0!</v>
      </c>
      <c r="DY228" s="108" t="e">
        <f>VALUE(TEXT((CS228*'TOX and EXPO INPUTS'!$E$22),"0.00E+00"))</f>
        <v>#VALUE!</v>
      </c>
      <c r="DZ228" s="108" t="e">
        <f>VALUE(TEXT((CT228*'TOX and EXPO INPUTS'!$E$22),"0.00E+00"))</f>
        <v>#VALUE!</v>
      </c>
      <c r="EA228" s="108" t="e">
        <f>VALUE(TEXT((CU228*'TOX and EXPO INPUTS'!$E$22),"0.00E+00"))</f>
        <v>#DIV/0!</v>
      </c>
      <c r="EB228" s="108" t="e">
        <f>VALUE(TEXT((CV228*'TOX and EXPO INPUTS'!$E$22),"0.00E+00"))</f>
        <v>#DIV/0!</v>
      </c>
      <c r="EC228" s="108" t="e">
        <f>VALUE(TEXT((CW228*'TOX and EXPO INPUTS'!$E$22),"0.00E+00"))</f>
        <v>#DIV/0!</v>
      </c>
      <c r="ED228" s="108" t="e">
        <f>VALUE(TEXT((CX228*'TOX and EXPO INPUTS'!$E$22),"0.00E+00"))</f>
        <v>#VALUE!</v>
      </c>
      <c r="EE228" s="108" t="e">
        <f>VALUE(TEXT((CY228*'TOX and EXPO INPUTS'!$E$22),"0.00E+00"))</f>
        <v>#VALUE!</v>
      </c>
      <c r="EF228" s="108" t="e">
        <f>VALUE(TEXT((CZ228*'TOX and EXPO INPUTS'!$E$22),"0.00E+00"))</f>
        <v>#DIV/0!</v>
      </c>
      <c r="EG228" s="108" t="e">
        <f>VALUE(TEXT((DA228*'TOX and EXPO INPUTS'!$E$22),"0.00E+00"))</f>
        <v>#DIV/0!</v>
      </c>
      <c r="EH228" s="108" t="e">
        <f>VALUE(TEXT((DB228*'TOX and EXPO INPUTS'!$E$22),"0.00E+00"))</f>
        <v>#DIV/0!</v>
      </c>
      <c r="EI228" s="108" t="e">
        <f>VALUE(TEXT((DC228*'TOX and EXPO INPUTS'!$E$22),"0.00E+00"))</f>
        <v>#VALUE!</v>
      </c>
      <c r="EJ228" s="108" t="e">
        <f>VALUE(TEXT((DD228*'TOX and EXPO INPUTS'!$E$22),"0.00E+00"))</f>
        <v>#VALUE!</v>
      </c>
      <c r="EK228" s="109" t="s">
        <v>139</v>
      </c>
      <c r="EL228" s="56" t="s">
        <v>77</v>
      </c>
      <c r="EM228" s="36" t="s">
        <v>70</v>
      </c>
      <c r="EN228" s="36" t="s">
        <v>183</v>
      </c>
      <c r="EO228" s="57" t="s">
        <v>70</v>
      </c>
    </row>
    <row r="229" spans="1:145" ht="36" x14ac:dyDescent="0.25">
      <c r="A229" s="56" t="s">
        <v>4</v>
      </c>
      <c r="B229" s="36" t="s">
        <v>63</v>
      </c>
      <c r="C229" s="36" t="s">
        <v>39</v>
      </c>
      <c r="D229" s="57" t="s">
        <v>0</v>
      </c>
      <c r="E229" s="61" t="s">
        <v>501</v>
      </c>
      <c r="F229" s="92"/>
      <c r="G229" s="65"/>
      <c r="H229" s="56"/>
      <c r="I229" s="65" t="s">
        <v>146</v>
      </c>
      <c r="J229" s="100">
        <v>10</v>
      </c>
      <c r="K229" s="100">
        <v>30</v>
      </c>
      <c r="L229" s="69">
        <v>220</v>
      </c>
      <c r="M229" s="49">
        <v>37.6</v>
      </c>
      <c r="N229" s="49">
        <v>29.1</v>
      </c>
      <c r="O229" s="53" t="s">
        <v>139</v>
      </c>
      <c r="P229" s="53" t="s">
        <v>139</v>
      </c>
      <c r="Q229" s="66" t="s">
        <v>139</v>
      </c>
      <c r="R229" s="69">
        <v>0.219</v>
      </c>
      <c r="S229" s="49">
        <v>4.3800000000000006E-2</v>
      </c>
      <c r="T229" s="49">
        <v>2.1900000000000003E-2</v>
      </c>
      <c r="U229" s="66" t="s">
        <v>139</v>
      </c>
      <c r="V229" s="72">
        <f t="shared" si="285"/>
        <v>0</v>
      </c>
      <c r="W229" s="53">
        <f t="shared" si="285"/>
        <v>0</v>
      </c>
      <c r="X229" s="53">
        <f t="shared" si="285"/>
        <v>0</v>
      </c>
      <c r="Y229" s="53" t="s">
        <v>139</v>
      </c>
      <c r="Z229" s="53" t="s">
        <v>139</v>
      </c>
      <c r="AA229" s="73" t="s">
        <v>139</v>
      </c>
      <c r="AB229" s="72" t="e">
        <f>VALUE(TEXT(((V229*'TOX and EXPO INPUTS'!$E$12)/'TOX and EXPO INPUTS'!$E$27),"0.00E+00"))</f>
        <v>#DIV/0!</v>
      </c>
      <c r="AC229" s="53" t="e">
        <f>VALUE(TEXT(((W229*'TOX and EXPO INPUTS'!$E$12)/'TOX and EXPO INPUTS'!$E$27),"0.00E+00"))</f>
        <v>#DIV/0!</v>
      </c>
      <c r="AD229" s="53" t="e">
        <f>VALUE(TEXT(((X229*'TOX and EXPO INPUTS'!$E$12)/'TOX and EXPO INPUTS'!$E$27),"0.00E+00"))</f>
        <v>#DIV/0!</v>
      </c>
      <c r="AE229" s="53" t="s">
        <v>139</v>
      </c>
      <c r="AF229" s="53" t="s">
        <v>139</v>
      </c>
      <c r="AG229" s="73" t="s">
        <v>139</v>
      </c>
      <c r="AH229" s="72">
        <f t="shared" si="286"/>
        <v>0</v>
      </c>
      <c r="AI229" s="53">
        <f t="shared" si="286"/>
        <v>0</v>
      </c>
      <c r="AJ229" s="53">
        <f t="shared" si="286"/>
        <v>0</v>
      </c>
      <c r="AK229" s="73" t="s">
        <v>139</v>
      </c>
      <c r="AL229" s="72" t="e">
        <f>VALUE(TEXT(((AH229*'TOX and EXPO INPUTS'!$E$20)/'TOX and EXPO INPUTS'!$E$29),"0.00E+00"))</f>
        <v>#DIV/0!</v>
      </c>
      <c r="AM229" s="53" t="e">
        <f>VALUE(TEXT(((AI229*'TOX and EXPO INPUTS'!$E$20)/'TOX and EXPO INPUTS'!$E$29),"0.00E+00"))</f>
        <v>#DIV/0!</v>
      </c>
      <c r="AN229" s="53" t="e">
        <f>VALUE(TEXT(((AJ229*'TOX and EXPO INPUTS'!$E$20)/'TOX and EXPO INPUTS'!$E$29),"0.00E+00"))</f>
        <v>#DIV/0!</v>
      </c>
      <c r="AO229" s="73" t="s">
        <v>139</v>
      </c>
      <c r="AP229" s="72" t="e">
        <f t="shared" si="287"/>
        <v>#DIV/0!</v>
      </c>
      <c r="AQ229" s="53" t="e">
        <f t="shared" si="288"/>
        <v>#DIV/0!</v>
      </c>
      <c r="AR229" s="53" t="e">
        <f t="shared" si="289"/>
        <v>#DIV/0!</v>
      </c>
      <c r="AS229" s="53" t="s">
        <v>139</v>
      </c>
      <c r="AT229" s="53" t="s">
        <v>139</v>
      </c>
      <c r="AU229" s="53" t="e">
        <f t="shared" si="290"/>
        <v>#DIV/0!</v>
      </c>
      <c r="AV229" s="53" t="e">
        <f t="shared" si="291"/>
        <v>#DIV/0!</v>
      </c>
      <c r="AW229" s="53" t="e">
        <f t="shared" si="292"/>
        <v>#DIV/0!</v>
      </c>
      <c r="AX229" s="53" t="s">
        <v>139</v>
      </c>
      <c r="AY229" s="53" t="s">
        <v>139</v>
      </c>
      <c r="AZ229" s="53" t="e">
        <f t="shared" si="293"/>
        <v>#DIV/0!</v>
      </c>
      <c r="BA229" s="53" t="e">
        <f t="shared" si="294"/>
        <v>#DIV/0!</v>
      </c>
      <c r="BB229" s="53" t="e">
        <f t="shared" si="295"/>
        <v>#DIV/0!</v>
      </c>
      <c r="BC229" s="53" t="s">
        <v>139</v>
      </c>
      <c r="BD229" s="53" t="s">
        <v>139</v>
      </c>
      <c r="BE229" s="73" t="s">
        <v>139</v>
      </c>
      <c r="BF229" s="72" t="e">
        <f>VALUE(TEXT((AB229*$J229/365*'TOX and EXPO INPUTS'!$E$32/'TOX and EXPO INPUTS'!$E$33),"0.00E+00"))</f>
        <v>#DIV/0!</v>
      </c>
      <c r="BG229" s="53" t="e">
        <f>VALUE(TEXT((AC229*$J229/365*'TOX and EXPO INPUTS'!$E$32/'TOX and EXPO INPUTS'!$E$33),"0.00E+00"))</f>
        <v>#DIV/0!</v>
      </c>
      <c r="BH229" s="53" t="e">
        <f>VALUE(TEXT((AD229*$J229/365*'TOX and EXPO INPUTS'!$E$32/'TOX and EXPO INPUTS'!$E$33),"0.00E+00"))</f>
        <v>#DIV/0!</v>
      </c>
      <c r="BI229" s="53" t="s">
        <v>139</v>
      </c>
      <c r="BJ229" s="53" t="s">
        <v>139</v>
      </c>
      <c r="BK229" s="73" t="s">
        <v>139</v>
      </c>
      <c r="BL229" s="72" t="e">
        <f>VALUE(TEXT((AB229*$K229/365*'TOX and EXPO INPUTS'!$E$32/'TOX and EXPO INPUTS'!$E$33),"0.00E+00"))</f>
        <v>#DIV/0!</v>
      </c>
      <c r="BM229" s="53" t="e">
        <f>VALUE(TEXT((AC229*$K229/365*'TOX and EXPO INPUTS'!$E$32/'TOX and EXPO INPUTS'!$E$33),"0.00E+00"))</f>
        <v>#DIV/0!</v>
      </c>
      <c r="BN229" s="53" t="e">
        <f>VALUE(TEXT((AD229*$K229/365*'TOX and EXPO INPUTS'!$E$32/'TOX and EXPO INPUTS'!$E$33),"0.00E+00"))</f>
        <v>#DIV/0!</v>
      </c>
      <c r="BO229" s="53" t="s">
        <v>139</v>
      </c>
      <c r="BP229" s="53" t="s">
        <v>139</v>
      </c>
      <c r="BQ229" s="73" t="s">
        <v>139</v>
      </c>
      <c r="BR229" s="72" t="e">
        <f>VALUE(TEXT((AL229*$J229/365*'TOX and EXPO INPUTS'!$E$32/'TOX and EXPO INPUTS'!$E$33),"0.00E+00"))</f>
        <v>#DIV/0!</v>
      </c>
      <c r="BS229" s="53" t="e">
        <f>VALUE(TEXT((AM229*$J229/365*'TOX and EXPO INPUTS'!$E$32/'TOX and EXPO INPUTS'!$E$33),"0.00E+00"))</f>
        <v>#DIV/0!</v>
      </c>
      <c r="BT229" s="53" t="e">
        <f>VALUE(TEXT((AN229*$J229/365*'TOX and EXPO INPUTS'!$E$32/'TOX and EXPO INPUTS'!$E$33),"0.00E+00"))</f>
        <v>#DIV/0!</v>
      </c>
      <c r="BU229" s="73" t="s">
        <v>139</v>
      </c>
      <c r="BV229" s="72" t="e">
        <f>VALUE(TEXT((AL229*$K229/365*'TOX and EXPO INPUTS'!$E$32/'TOX and EXPO INPUTS'!$E$33),"0.00E+00"))</f>
        <v>#DIV/0!</v>
      </c>
      <c r="BW229" s="53" t="e">
        <f>VALUE(TEXT((AM229*$K229/365*'TOX and EXPO INPUTS'!$E$32/'TOX and EXPO INPUTS'!$E$33),"0.00E+00"))</f>
        <v>#DIV/0!</v>
      </c>
      <c r="BX229" s="53" t="e">
        <f>VALUE(TEXT((AN229*$K229/365*'TOX and EXPO INPUTS'!$E$32/'TOX and EXPO INPUTS'!$E$33),"0.00E+00"))</f>
        <v>#DIV/0!</v>
      </c>
      <c r="BY229" s="73" t="s">
        <v>139</v>
      </c>
      <c r="BZ229" s="72" t="e">
        <f>VALUE(TEXT((AP229*$J229/365*'TOX and EXPO INPUTS'!$E$32/'TOX and EXPO INPUTS'!$E$33),"0.00E+00"))</f>
        <v>#DIV/0!</v>
      </c>
      <c r="CA229" s="53" t="e">
        <f>VALUE(TEXT((AQ229*$J229/365*'TOX and EXPO INPUTS'!$E$32/'TOX and EXPO INPUTS'!$E$33),"0.00E+00"))</f>
        <v>#DIV/0!</v>
      </c>
      <c r="CB229" s="53" t="e">
        <f>VALUE(TEXT((AR229*$J229/365*'TOX and EXPO INPUTS'!$E$32/'TOX and EXPO INPUTS'!$E$33),"0.00E+00"))</f>
        <v>#DIV/0!</v>
      </c>
      <c r="CC229" s="53" t="e">
        <f>VALUE(TEXT((AS229*$J229/365*'TOX and EXPO INPUTS'!$E$32/'TOX and EXPO INPUTS'!$E$33),"0.00E+00"))</f>
        <v>#VALUE!</v>
      </c>
      <c r="CD229" s="53" t="e">
        <f>VALUE(TEXT((AT229*$J229/365*'TOX and EXPO INPUTS'!$E$32/'TOX and EXPO INPUTS'!$E$33),"0.00E+00"))</f>
        <v>#VALUE!</v>
      </c>
      <c r="CE229" s="53" t="e">
        <f>VALUE(TEXT((AU229*$J229/365*'TOX and EXPO INPUTS'!$E$32/'TOX and EXPO INPUTS'!$E$33),"0.00E+00"))</f>
        <v>#DIV/0!</v>
      </c>
      <c r="CF229" s="53" t="e">
        <f>VALUE(TEXT((AV229*$J229/365*'TOX and EXPO INPUTS'!$E$32/'TOX and EXPO INPUTS'!$E$33),"0.00E+00"))</f>
        <v>#DIV/0!</v>
      </c>
      <c r="CG229" s="53" t="e">
        <f>VALUE(TEXT((AW229*$J229/365*'TOX and EXPO INPUTS'!$E$32/'TOX and EXPO INPUTS'!$E$33),"0.00E+00"))</f>
        <v>#DIV/0!</v>
      </c>
      <c r="CH229" s="53" t="e">
        <f>VALUE(TEXT((AX229*$J229/365*'TOX and EXPO INPUTS'!$E$32/'TOX and EXPO INPUTS'!$E$33),"0.00E+00"))</f>
        <v>#VALUE!</v>
      </c>
      <c r="CI229" s="53" t="e">
        <f>VALUE(TEXT((AY229*$J229/365*'TOX and EXPO INPUTS'!$E$32/'TOX and EXPO INPUTS'!$E$33),"0.00E+00"))</f>
        <v>#VALUE!</v>
      </c>
      <c r="CJ229" s="53" t="e">
        <f>VALUE(TEXT((AZ229*$J229/365*'TOX and EXPO INPUTS'!$E$32/'TOX and EXPO INPUTS'!$E$33),"0.00E+00"))</f>
        <v>#DIV/0!</v>
      </c>
      <c r="CK229" s="53" t="e">
        <f>VALUE(TEXT((BA229*$J229/365*'TOX and EXPO INPUTS'!$E$32/'TOX and EXPO INPUTS'!$E$33),"0.00E+00"))</f>
        <v>#DIV/0!</v>
      </c>
      <c r="CL229" s="53" t="e">
        <f>VALUE(TEXT((BB229*$J229/365*'TOX and EXPO INPUTS'!$E$32/'TOX and EXPO INPUTS'!$E$33),"0.00E+00"))</f>
        <v>#DIV/0!</v>
      </c>
      <c r="CM229" s="53" t="e">
        <f>VALUE(TEXT((BC229*$J229/365*'TOX and EXPO INPUTS'!$E$32/'TOX and EXPO INPUTS'!$E$33),"0.00E+00"))</f>
        <v>#VALUE!</v>
      </c>
      <c r="CN229" s="53" t="e">
        <f>VALUE(TEXT((BD229*$J229/365*'TOX and EXPO INPUTS'!$E$32/'TOX and EXPO INPUTS'!$E$33),"0.00E+00"))</f>
        <v>#VALUE!</v>
      </c>
      <c r="CO229" s="73" t="s">
        <v>139</v>
      </c>
      <c r="CP229" s="72" t="e">
        <f>VALUE(TEXT((AP229*$K229/365*'TOX and EXPO INPUTS'!$E$32/'TOX and EXPO INPUTS'!$E$33),"0.00E+00"))</f>
        <v>#DIV/0!</v>
      </c>
      <c r="CQ229" s="53" t="e">
        <f>VALUE(TEXT((AQ229*$K229/365*'TOX and EXPO INPUTS'!$E$32/'TOX and EXPO INPUTS'!$E$33),"0.00E+00"))</f>
        <v>#DIV/0!</v>
      </c>
      <c r="CR229" s="53" t="e">
        <f>VALUE(TEXT((AR229*$K229/365*'TOX and EXPO INPUTS'!$E$32/'TOX and EXPO INPUTS'!$E$33),"0.00E+00"))</f>
        <v>#DIV/0!</v>
      </c>
      <c r="CS229" s="53" t="e">
        <f>VALUE(TEXT((AS229*$K229/365*'TOX and EXPO INPUTS'!$E$32/'TOX and EXPO INPUTS'!$E$33),"0.00E+00"))</f>
        <v>#VALUE!</v>
      </c>
      <c r="CT229" s="53" t="e">
        <f>VALUE(TEXT((AT229*$K229/365*'TOX and EXPO INPUTS'!$E$32/'TOX and EXPO INPUTS'!$E$33),"0.00E+00"))</f>
        <v>#VALUE!</v>
      </c>
      <c r="CU229" s="53" t="e">
        <f>VALUE(TEXT((AU229*$K229/365*'TOX and EXPO INPUTS'!$E$32/'TOX and EXPO INPUTS'!$E$33),"0.00E+00"))</f>
        <v>#DIV/0!</v>
      </c>
      <c r="CV229" s="53" t="e">
        <f>VALUE(TEXT((AV229*$K229/365*'TOX and EXPO INPUTS'!$E$32/'TOX and EXPO INPUTS'!$E$33),"0.00E+00"))</f>
        <v>#DIV/0!</v>
      </c>
      <c r="CW229" s="53" t="e">
        <f>VALUE(TEXT((AW229*$K229/365*'TOX and EXPO INPUTS'!$E$32/'TOX and EXPO INPUTS'!$E$33),"0.00E+00"))</f>
        <v>#DIV/0!</v>
      </c>
      <c r="CX229" s="53" t="e">
        <f>VALUE(TEXT((AX229*$K229/365*'TOX and EXPO INPUTS'!$E$32/'TOX and EXPO INPUTS'!$E$33),"0.00E+00"))</f>
        <v>#VALUE!</v>
      </c>
      <c r="CY229" s="53" t="e">
        <f>VALUE(TEXT((AY229*$K229/365*'TOX and EXPO INPUTS'!$E$32/'TOX and EXPO INPUTS'!$E$33),"0.00E+00"))</f>
        <v>#VALUE!</v>
      </c>
      <c r="CZ229" s="53" t="e">
        <f>VALUE(TEXT((AZ229*$K229/365*'TOX and EXPO INPUTS'!$E$32/'TOX and EXPO INPUTS'!$E$33),"0.00E+00"))</f>
        <v>#DIV/0!</v>
      </c>
      <c r="DA229" s="53" t="e">
        <f>VALUE(TEXT((BA229*$K229/365*'TOX and EXPO INPUTS'!$E$32/'TOX and EXPO INPUTS'!$E$33),"0.00E+00"))</f>
        <v>#DIV/0!</v>
      </c>
      <c r="DB229" s="53" t="e">
        <f>VALUE(TEXT((BB229*$K229/365*'TOX and EXPO INPUTS'!$E$32/'TOX and EXPO INPUTS'!$E$33),"0.00E+00"))</f>
        <v>#DIV/0!</v>
      </c>
      <c r="DC229" s="53" t="e">
        <f>VALUE(TEXT((BC229*$K229/365*'TOX and EXPO INPUTS'!$E$32/'TOX and EXPO INPUTS'!$E$33),"0.00E+00"))</f>
        <v>#VALUE!</v>
      </c>
      <c r="DD229" s="53" t="e">
        <f>VALUE(TEXT((BD229*$K229/365*'TOX and EXPO INPUTS'!$E$32/'TOX and EXPO INPUTS'!$E$33),"0.00E+00"))</f>
        <v>#VALUE!</v>
      </c>
      <c r="DE229" s="73" t="s">
        <v>139</v>
      </c>
      <c r="DF229" s="110" t="e">
        <f>VALUE(TEXT((BZ229*'TOX and EXPO INPUTS'!$E$22),"0.00E+00"))</f>
        <v>#DIV/0!</v>
      </c>
      <c r="DG229" s="108" t="e">
        <f>VALUE(TEXT((CA229*'TOX and EXPO INPUTS'!$E$22),"0.00E+00"))</f>
        <v>#DIV/0!</v>
      </c>
      <c r="DH229" s="108" t="e">
        <f>VALUE(TEXT((CB229*'TOX and EXPO INPUTS'!$E$22),"0.00E+00"))</f>
        <v>#DIV/0!</v>
      </c>
      <c r="DI229" s="108" t="e">
        <f>VALUE(TEXT((CC229*'TOX and EXPO INPUTS'!$E$22),"0.00E+00"))</f>
        <v>#VALUE!</v>
      </c>
      <c r="DJ229" s="108" t="e">
        <f>VALUE(TEXT((CD229*'TOX and EXPO INPUTS'!$E$22),"0.00E+00"))</f>
        <v>#VALUE!</v>
      </c>
      <c r="DK229" s="108" t="e">
        <f>VALUE(TEXT((CE229*'TOX and EXPO INPUTS'!$E$22),"0.00E+00"))</f>
        <v>#DIV/0!</v>
      </c>
      <c r="DL229" s="108" t="e">
        <f>VALUE(TEXT((CF229*'TOX and EXPO INPUTS'!$E$22),"0.00E+00"))</f>
        <v>#DIV/0!</v>
      </c>
      <c r="DM229" s="108" t="e">
        <f>VALUE(TEXT((CG229*'TOX and EXPO INPUTS'!$E$22),"0.00E+00"))</f>
        <v>#DIV/0!</v>
      </c>
      <c r="DN229" s="108" t="e">
        <f>VALUE(TEXT((CH229*'TOX and EXPO INPUTS'!$E$22),"0.00E+00"))</f>
        <v>#VALUE!</v>
      </c>
      <c r="DO229" s="108" t="e">
        <f>VALUE(TEXT((CI229*'TOX and EXPO INPUTS'!$E$22),"0.00E+00"))</f>
        <v>#VALUE!</v>
      </c>
      <c r="DP229" s="108" t="e">
        <f>VALUE(TEXT((CJ229*'TOX and EXPO INPUTS'!$E$22),"0.00E+00"))</f>
        <v>#DIV/0!</v>
      </c>
      <c r="DQ229" s="108" t="e">
        <f>VALUE(TEXT((CK229*'TOX and EXPO INPUTS'!$E$22),"0.00E+00"))</f>
        <v>#DIV/0!</v>
      </c>
      <c r="DR229" s="108" t="e">
        <f>VALUE(TEXT((CL229*'TOX and EXPO INPUTS'!$E$22),"0.00E+00"))</f>
        <v>#DIV/0!</v>
      </c>
      <c r="DS229" s="108" t="e">
        <f>VALUE(TEXT((CM229*'TOX and EXPO INPUTS'!$E$22),"0.00E+00"))</f>
        <v>#VALUE!</v>
      </c>
      <c r="DT229" s="108" t="e">
        <f>VALUE(TEXT((CN229*'TOX and EXPO INPUTS'!$E$22),"0.00E+00"))</f>
        <v>#VALUE!</v>
      </c>
      <c r="DU229" s="109" t="s">
        <v>139</v>
      </c>
      <c r="DV229" s="110" t="e">
        <f>VALUE(TEXT((CP229*'TOX and EXPO INPUTS'!$E$22),"0.00E+00"))</f>
        <v>#DIV/0!</v>
      </c>
      <c r="DW229" s="108" t="e">
        <f>VALUE(TEXT((CQ229*'TOX and EXPO INPUTS'!$E$22),"0.00E+00"))</f>
        <v>#DIV/0!</v>
      </c>
      <c r="DX229" s="108" t="e">
        <f>VALUE(TEXT((CR229*'TOX and EXPO INPUTS'!$E$22),"0.00E+00"))</f>
        <v>#DIV/0!</v>
      </c>
      <c r="DY229" s="108" t="e">
        <f>VALUE(TEXT((CS229*'TOX and EXPO INPUTS'!$E$22),"0.00E+00"))</f>
        <v>#VALUE!</v>
      </c>
      <c r="DZ229" s="108" t="e">
        <f>VALUE(TEXT((CT229*'TOX and EXPO INPUTS'!$E$22),"0.00E+00"))</f>
        <v>#VALUE!</v>
      </c>
      <c r="EA229" s="108" t="e">
        <f>VALUE(TEXT((CU229*'TOX and EXPO INPUTS'!$E$22),"0.00E+00"))</f>
        <v>#DIV/0!</v>
      </c>
      <c r="EB229" s="108" t="e">
        <f>VALUE(TEXT((CV229*'TOX and EXPO INPUTS'!$E$22),"0.00E+00"))</f>
        <v>#DIV/0!</v>
      </c>
      <c r="EC229" s="108" t="e">
        <f>VALUE(TEXT((CW229*'TOX and EXPO INPUTS'!$E$22),"0.00E+00"))</f>
        <v>#DIV/0!</v>
      </c>
      <c r="ED229" s="108" t="e">
        <f>VALUE(TEXT((CX229*'TOX and EXPO INPUTS'!$E$22),"0.00E+00"))</f>
        <v>#VALUE!</v>
      </c>
      <c r="EE229" s="108" t="e">
        <f>VALUE(TEXT((CY229*'TOX and EXPO INPUTS'!$E$22),"0.00E+00"))</f>
        <v>#VALUE!</v>
      </c>
      <c r="EF229" s="108" t="e">
        <f>VALUE(TEXT((CZ229*'TOX and EXPO INPUTS'!$E$22),"0.00E+00"))</f>
        <v>#DIV/0!</v>
      </c>
      <c r="EG229" s="108" t="e">
        <f>VALUE(TEXT((DA229*'TOX and EXPO INPUTS'!$E$22),"0.00E+00"))</f>
        <v>#DIV/0!</v>
      </c>
      <c r="EH229" s="108" t="e">
        <f>VALUE(TEXT((DB229*'TOX and EXPO INPUTS'!$E$22),"0.00E+00"))</f>
        <v>#DIV/0!</v>
      </c>
      <c r="EI229" s="108" t="e">
        <f>VALUE(TEXT((DC229*'TOX and EXPO INPUTS'!$E$22),"0.00E+00"))</f>
        <v>#VALUE!</v>
      </c>
      <c r="EJ229" s="108" t="e">
        <f>VALUE(TEXT((DD229*'TOX and EXPO INPUTS'!$E$22),"0.00E+00"))</f>
        <v>#VALUE!</v>
      </c>
      <c r="EK229" s="109" t="s">
        <v>139</v>
      </c>
      <c r="EL229" s="56" t="s">
        <v>89</v>
      </c>
      <c r="EM229" s="36">
        <v>47947802</v>
      </c>
      <c r="EN229" s="36" t="s">
        <v>119</v>
      </c>
      <c r="EO229" s="57" t="s">
        <v>121</v>
      </c>
    </row>
    <row r="230" spans="1:145" ht="36" x14ac:dyDescent="0.25">
      <c r="A230" s="56" t="s">
        <v>4</v>
      </c>
      <c r="B230" s="36" t="s">
        <v>63</v>
      </c>
      <c r="C230" s="36" t="s">
        <v>39</v>
      </c>
      <c r="D230" s="57" t="s">
        <v>0</v>
      </c>
      <c r="E230" s="61" t="s">
        <v>530</v>
      </c>
      <c r="F230" s="92"/>
      <c r="G230" s="65"/>
      <c r="H230" s="56"/>
      <c r="I230" s="65" t="s">
        <v>146</v>
      </c>
      <c r="J230" s="100">
        <v>10</v>
      </c>
      <c r="K230" s="100">
        <v>30</v>
      </c>
      <c r="L230" s="69">
        <v>220</v>
      </c>
      <c r="M230" s="49">
        <v>37.6</v>
      </c>
      <c r="N230" s="49">
        <v>29.1</v>
      </c>
      <c r="O230" s="53" t="s">
        <v>139</v>
      </c>
      <c r="P230" s="53" t="s">
        <v>139</v>
      </c>
      <c r="Q230" s="66" t="s">
        <v>139</v>
      </c>
      <c r="R230" s="69">
        <v>0.219</v>
      </c>
      <c r="S230" s="49">
        <v>4.3800000000000006E-2</v>
      </c>
      <c r="T230" s="49">
        <v>2.1900000000000003E-2</v>
      </c>
      <c r="U230" s="66" t="s">
        <v>139</v>
      </c>
      <c r="V230" s="72">
        <f t="shared" si="285"/>
        <v>0</v>
      </c>
      <c r="W230" s="53">
        <f t="shared" si="285"/>
        <v>0</v>
      </c>
      <c r="X230" s="53">
        <f t="shared" si="285"/>
        <v>0</v>
      </c>
      <c r="Y230" s="53" t="s">
        <v>139</v>
      </c>
      <c r="Z230" s="53" t="s">
        <v>139</v>
      </c>
      <c r="AA230" s="73" t="s">
        <v>139</v>
      </c>
      <c r="AB230" s="72" t="e">
        <f>VALUE(TEXT(((V230*'TOX and EXPO INPUTS'!$E$12)/'TOX and EXPO INPUTS'!$E$27),"0.00E+00"))</f>
        <v>#DIV/0!</v>
      </c>
      <c r="AC230" s="53" t="e">
        <f>VALUE(TEXT(((W230*'TOX and EXPO INPUTS'!$E$12)/'TOX and EXPO INPUTS'!$E$27),"0.00E+00"))</f>
        <v>#DIV/0!</v>
      </c>
      <c r="AD230" s="53" t="e">
        <f>VALUE(TEXT(((X230*'TOX and EXPO INPUTS'!$E$12)/'TOX and EXPO INPUTS'!$E$27),"0.00E+00"))</f>
        <v>#DIV/0!</v>
      </c>
      <c r="AE230" s="53" t="s">
        <v>139</v>
      </c>
      <c r="AF230" s="53" t="s">
        <v>139</v>
      </c>
      <c r="AG230" s="73" t="s">
        <v>139</v>
      </c>
      <c r="AH230" s="72">
        <f t="shared" si="286"/>
        <v>0</v>
      </c>
      <c r="AI230" s="53">
        <f t="shared" si="286"/>
        <v>0</v>
      </c>
      <c r="AJ230" s="53">
        <f t="shared" si="286"/>
        <v>0</v>
      </c>
      <c r="AK230" s="73" t="s">
        <v>139</v>
      </c>
      <c r="AL230" s="72" t="e">
        <f>VALUE(TEXT(((AH230*'TOX and EXPO INPUTS'!$E$20)/'TOX and EXPO INPUTS'!$E$29),"0.00E+00"))</f>
        <v>#DIV/0!</v>
      </c>
      <c r="AM230" s="53" t="e">
        <f>VALUE(TEXT(((AI230*'TOX and EXPO INPUTS'!$E$20)/'TOX and EXPO INPUTS'!$E$29),"0.00E+00"))</f>
        <v>#DIV/0!</v>
      </c>
      <c r="AN230" s="53" t="e">
        <f>VALUE(TEXT(((AJ230*'TOX and EXPO INPUTS'!$E$20)/'TOX and EXPO INPUTS'!$E$29),"0.00E+00"))</f>
        <v>#DIV/0!</v>
      </c>
      <c r="AO230" s="73" t="s">
        <v>139</v>
      </c>
      <c r="AP230" s="72" t="e">
        <f t="shared" si="287"/>
        <v>#DIV/0!</v>
      </c>
      <c r="AQ230" s="53" t="e">
        <f t="shared" si="288"/>
        <v>#DIV/0!</v>
      </c>
      <c r="AR230" s="53" t="e">
        <f t="shared" si="289"/>
        <v>#DIV/0!</v>
      </c>
      <c r="AS230" s="53" t="s">
        <v>139</v>
      </c>
      <c r="AT230" s="53" t="s">
        <v>139</v>
      </c>
      <c r="AU230" s="53" t="e">
        <f t="shared" si="290"/>
        <v>#DIV/0!</v>
      </c>
      <c r="AV230" s="53" t="e">
        <f t="shared" si="291"/>
        <v>#DIV/0!</v>
      </c>
      <c r="AW230" s="53" t="e">
        <f t="shared" si="292"/>
        <v>#DIV/0!</v>
      </c>
      <c r="AX230" s="53" t="s">
        <v>139</v>
      </c>
      <c r="AY230" s="53" t="s">
        <v>139</v>
      </c>
      <c r="AZ230" s="53" t="e">
        <f t="shared" si="293"/>
        <v>#DIV/0!</v>
      </c>
      <c r="BA230" s="53" t="e">
        <f t="shared" si="294"/>
        <v>#DIV/0!</v>
      </c>
      <c r="BB230" s="53" t="e">
        <f t="shared" si="295"/>
        <v>#DIV/0!</v>
      </c>
      <c r="BC230" s="53" t="s">
        <v>139</v>
      </c>
      <c r="BD230" s="53" t="s">
        <v>139</v>
      </c>
      <c r="BE230" s="73" t="s">
        <v>139</v>
      </c>
      <c r="BF230" s="72" t="e">
        <f>VALUE(TEXT((AB230*$J230/365*'TOX and EXPO INPUTS'!$E$32/'TOX and EXPO INPUTS'!$E$33),"0.00E+00"))</f>
        <v>#DIV/0!</v>
      </c>
      <c r="BG230" s="53" t="e">
        <f>VALUE(TEXT((AC230*$J230/365*'TOX and EXPO INPUTS'!$E$32/'TOX and EXPO INPUTS'!$E$33),"0.00E+00"))</f>
        <v>#DIV/0!</v>
      </c>
      <c r="BH230" s="53" t="e">
        <f>VALUE(TEXT((AD230*$J230/365*'TOX and EXPO INPUTS'!$E$32/'TOX and EXPO INPUTS'!$E$33),"0.00E+00"))</f>
        <v>#DIV/0!</v>
      </c>
      <c r="BI230" s="53" t="s">
        <v>139</v>
      </c>
      <c r="BJ230" s="53" t="s">
        <v>139</v>
      </c>
      <c r="BK230" s="73" t="s">
        <v>139</v>
      </c>
      <c r="BL230" s="72" t="e">
        <f>VALUE(TEXT((AB230*$K230/365*'TOX and EXPO INPUTS'!$E$32/'TOX and EXPO INPUTS'!$E$33),"0.00E+00"))</f>
        <v>#DIV/0!</v>
      </c>
      <c r="BM230" s="53" t="e">
        <f>VALUE(TEXT((AC230*$K230/365*'TOX and EXPO INPUTS'!$E$32/'TOX and EXPO INPUTS'!$E$33),"0.00E+00"))</f>
        <v>#DIV/0!</v>
      </c>
      <c r="BN230" s="53" t="e">
        <f>VALUE(TEXT((AD230*$K230/365*'TOX and EXPO INPUTS'!$E$32/'TOX and EXPO INPUTS'!$E$33),"0.00E+00"))</f>
        <v>#DIV/0!</v>
      </c>
      <c r="BO230" s="53" t="s">
        <v>139</v>
      </c>
      <c r="BP230" s="53" t="s">
        <v>139</v>
      </c>
      <c r="BQ230" s="73" t="s">
        <v>139</v>
      </c>
      <c r="BR230" s="72" t="e">
        <f>VALUE(TEXT((AL230*$J230/365*'TOX and EXPO INPUTS'!$E$32/'TOX and EXPO INPUTS'!$E$33),"0.00E+00"))</f>
        <v>#DIV/0!</v>
      </c>
      <c r="BS230" s="53" t="e">
        <f>VALUE(TEXT((AM230*$J230/365*'TOX and EXPO INPUTS'!$E$32/'TOX and EXPO INPUTS'!$E$33),"0.00E+00"))</f>
        <v>#DIV/0!</v>
      </c>
      <c r="BT230" s="53" t="e">
        <f>VALUE(TEXT((AN230*$J230/365*'TOX and EXPO INPUTS'!$E$32/'TOX and EXPO INPUTS'!$E$33),"0.00E+00"))</f>
        <v>#DIV/0!</v>
      </c>
      <c r="BU230" s="73" t="s">
        <v>139</v>
      </c>
      <c r="BV230" s="72" t="e">
        <f>VALUE(TEXT((AL230*$K230/365*'TOX and EXPO INPUTS'!$E$32/'TOX and EXPO INPUTS'!$E$33),"0.00E+00"))</f>
        <v>#DIV/0!</v>
      </c>
      <c r="BW230" s="53" t="e">
        <f>VALUE(TEXT((AM230*$K230/365*'TOX and EXPO INPUTS'!$E$32/'TOX and EXPO INPUTS'!$E$33),"0.00E+00"))</f>
        <v>#DIV/0!</v>
      </c>
      <c r="BX230" s="53" t="e">
        <f>VALUE(TEXT((AN230*$K230/365*'TOX and EXPO INPUTS'!$E$32/'TOX and EXPO INPUTS'!$E$33),"0.00E+00"))</f>
        <v>#DIV/0!</v>
      </c>
      <c r="BY230" s="73" t="s">
        <v>139</v>
      </c>
      <c r="BZ230" s="72" t="e">
        <f>VALUE(TEXT((AP230*$J230/365*'TOX and EXPO INPUTS'!$E$32/'TOX and EXPO INPUTS'!$E$33),"0.00E+00"))</f>
        <v>#DIV/0!</v>
      </c>
      <c r="CA230" s="53" t="e">
        <f>VALUE(TEXT((AQ230*$J230/365*'TOX and EXPO INPUTS'!$E$32/'TOX and EXPO INPUTS'!$E$33),"0.00E+00"))</f>
        <v>#DIV/0!</v>
      </c>
      <c r="CB230" s="53" t="e">
        <f>VALUE(TEXT((AR230*$J230/365*'TOX and EXPO INPUTS'!$E$32/'TOX and EXPO INPUTS'!$E$33),"0.00E+00"))</f>
        <v>#DIV/0!</v>
      </c>
      <c r="CC230" s="53" t="e">
        <f>VALUE(TEXT((AS230*$J230/365*'TOX and EXPO INPUTS'!$E$32/'TOX and EXPO INPUTS'!$E$33),"0.00E+00"))</f>
        <v>#VALUE!</v>
      </c>
      <c r="CD230" s="53" t="e">
        <f>VALUE(TEXT((AT230*$J230/365*'TOX and EXPO INPUTS'!$E$32/'TOX and EXPO INPUTS'!$E$33),"0.00E+00"))</f>
        <v>#VALUE!</v>
      </c>
      <c r="CE230" s="53" t="e">
        <f>VALUE(TEXT((AU230*$J230/365*'TOX and EXPO INPUTS'!$E$32/'TOX and EXPO INPUTS'!$E$33),"0.00E+00"))</f>
        <v>#DIV/0!</v>
      </c>
      <c r="CF230" s="53" t="e">
        <f>VALUE(TEXT((AV230*$J230/365*'TOX and EXPO INPUTS'!$E$32/'TOX and EXPO INPUTS'!$E$33),"0.00E+00"))</f>
        <v>#DIV/0!</v>
      </c>
      <c r="CG230" s="53" t="e">
        <f>VALUE(TEXT((AW230*$J230/365*'TOX and EXPO INPUTS'!$E$32/'TOX and EXPO INPUTS'!$E$33),"0.00E+00"))</f>
        <v>#DIV/0!</v>
      </c>
      <c r="CH230" s="53" t="e">
        <f>VALUE(TEXT((AX230*$J230/365*'TOX and EXPO INPUTS'!$E$32/'TOX and EXPO INPUTS'!$E$33),"0.00E+00"))</f>
        <v>#VALUE!</v>
      </c>
      <c r="CI230" s="53" t="e">
        <f>VALUE(TEXT((AY230*$J230/365*'TOX and EXPO INPUTS'!$E$32/'TOX and EXPO INPUTS'!$E$33),"0.00E+00"))</f>
        <v>#VALUE!</v>
      </c>
      <c r="CJ230" s="53" t="e">
        <f>VALUE(TEXT((AZ230*$J230/365*'TOX and EXPO INPUTS'!$E$32/'TOX and EXPO INPUTS'!$E$33),"0.00E+00"))</f>
        <v>#DIV/0!</v>
      </c>
      <c r="CK230" s="53" t="e">
        <f>VALUE(TEXT((BA230*$J230/365*'TOX and EXPO INPUTS'!$E$32/'TOX and EXPO INPUTS'!$E$33),"0.00E+00"))</f>
        <v>#DIV/0!</v>
      </c>
      <c r="CL230" s="53" t="e">
        <f>VALUE(TEXT((BB230*$J230/365*'TOX and EXPO INPUTS'!$E$32/'TOX and EXPO INPUTS'!$E$33),"0.00E+00"))</f>
        <v>#DIV/0!</v>
      </c>
      <c r="CM230" s="53" t="e">
        <f>VALUE(TEXT((BC230*$J230/365*'TOX and EXPO INPUTS'!$E$32/'TOX and EXPO INPUTS'!$E$33),"0.00E+00"))</f>
        <v>#VALUE!</v>
      </c>
      <c r="CN230" s="53" t="e">
        <f>VALUE(TEXT((BD230*$J230/365*'TOX and EXPO INPUTS'!$E$32/'TOX and EXPO INPUTS'!$E$33),"0.00E+00"))</f>
        <v>#VALUE!</v>
      </c>
      <c r="CO230" s="73" t="s">
        <v>139</v>
      </c>
      <c r="CP230" s="72" t="e">
        <f>VALUE(TEXT((AP230*$K230/365*'TOX and EXPO INPUTS'!$E$32/'TOX and EXPO INPUTS'!$E$33),"0.00E+00"))</f>
        <v>#DIV/0!</v>
      </c>
      <c r="CQ230" s="53" t="e">
        <f>VALUE(TEXT((AQ230*$K230/365*'TOX and EXPO INPUTS'!$E$32/'TOX and EXPO INPUTS'!$E$33),"0.00E+00"))</f>
        <v>#DIV/0!</v>
      </c>
      <c r="CR230" s="53" t="e">
        <f>VALUE(TEXT((AR230*$K230/365*'TOX and EXPO INPUTS'!$E$32/'TOX and EXPO INPUTS'!$E$33),"0.00E+00"))</f>
        <v>#DIV/0!</v>
      </c>
      <c r="CS230" s="53" t="e">
        <f>VALUE(TEXT((AS230*$K230/365*'TOX and EXPO INPUTS'!$E$32/'TOX and EXPO INPUTS'!$E$33),"0.00E+00"))</f>
        <v>#VALUE!</v>
      </c>
      <c r="CT230" s="53" t="e">
        <f>VALUE(TEXT((AT230*$K230/365*'TOX and EXPO INPUTS'!$E$32/'TOX and EXPO INPUTS'!$E$33),"0.00E+00"))</f>
        <v>#VALUE!</v>
      </c>
      <c r="CU230" s="53" t="e">
        <f>VALUE(TEXT((AU230*$K230/365*'TOX and EXPO INPUTS'!$E$32/'TOX and EXPO INPUTS'!$E$33),"0.00E+00"))</f>
        <v>#DIV/0!</v>
      </c>
      <c r="CV230" s="53" t="e">
        <f>VALUE(TEXT((AV230*$K230/365*'TOX and EXPO INPUTS'!$E$32/'TOX and EXPO INPUTS'!$E$33),"0.00E+00"))</f>
        <v>#DIV/0!</v>
      </c>
      <c r="CW230" s="53" t="e">
        <f>VALUE(TEXT((AW230*$K230/365*'TOX and EXPO INPUTS'!$E$32/'TOX and EXPO INPUTS'!$E$33),"0.00E+00"))</f>
        <v>#DIV/0!</v>
      </c>
      <c r="CX230" s="53" t="e">
        <f>VALUE(TEXT((AX230*$K230/365*'TOX and EXPO INPUTS'!$E$32/'TOX and EXPO INPUTS'!$E$33),"0.00E+00"))</f>
        <v>#VALUE!</v>
      </c>
      <c r="CY230" s="53" t="e">
        <f>VALUE(TEXT((AY230*$K230/365*'TOX and EXPO INPUTS'!$E$32/'TOX and EXPO INPUTS'!$E$33),"0.00E+00"))</f>
        <v>#VALUE!</v>
      </c>
      <c r="CZ230" s="53" t="e">
        <f>VALUE(TEXT((AZ230*$K230/365*'TOX and EXPO INPUTS'!$E$32/'TOX and EXPO INPUTS'!$E$33),"0.00E+00"))</f>
        <v>#DIV/0!</v>
      </c>
      <c r="DA230" s="53" t="e">
        <f>VALUE(TEXT((BA230*$K230/365*'TOX and EXPO INPUTS'!$E$32/'TOX and EXPO INPUTS'!$E$33),"0.00E+00"))</f>
        <v>#DIV/0!</v>
      </c>
      <c r="DB230" s="53" t="e">
        <f>VALUE(TEXT((BB230*$K230/365*'TOX and EXPO INPUTS'!$E$32/'TOX and EXPO INPUTS'!$E$33),"0.00E+00"))</f>
        <v>#DIV/0!</v>
      </c>
      <c r="DC230" s="53" t="e">
        <f>VALUE(TEXT((BC230*$K230/365*'TOX and EXPO INPUTS'!$E$32/'TOX and EXPO INPUTS'!$E$33),"0.00E+00"))</f>
        <v>#VALUE!</v>
      </c>
      <c r="DD230" s="53" t="e">
        <f>VALUE(TEXT((BD230*$K230/365*'TOX and EXPO INPUTS'!$E$32/'TOX and EXPO INPUTS'!$E$33),"0.00E+00"))</f>
        <v>#VALUE!</v>
      </c>
      <c r="DE230" s="73" t="s">
        <v>139</v>
      </c>
      <c r="DF230" s="110" t="e">
        <f>VALUE(TEXT((BZ230*'TOX and EXPO INPUTS'!$E$22),"0.00E+00"))</f>
        <v>#DIV/0!</v>
      </c>
      <c r="DG230" s="108" t="e">
        <f>VALUE(TEXT((CA230*'TOX and EXPO INPUTS'!$E$22),"0.00E+00"))</f>
        <v>#DIV/0!</v>
      </c>
      <c r="DH230" s="108" t="e">
        <f>VALUE(TEXT((CB230*'TOX and EXPO INPUTS'!$E$22),"0.00E+00"))</f>
        <v>#DIV/0!</v>
      </c>
      <c r="DI230" s="108" t="e">
        <f>VALUE(TEXT((CC230*'TOX and EXPO INPUTS'!$E$22),"0.00E+00"))</f>
        <v>#VALUE!</v>
      </c>
      <c r="DJ230" s="108" t="e">
        <f>VALUE(TEXT((CD230*'TOX and EXPO INPUTS'!$E$22),"0.00E+00"))</f>
        <v>#VALUE!</v>
      </c>
      <c r="DK230" s="108" t="e">
        <f>VALUE(TEXT((CE230*'TOX and EXPO INPUTS'!$E$22),"0.00E+00"))</f>
        <v>#DIV/0!</v>
      </c>
      <c r="DL230" s="108" t="e">
        <f>VALUE(TEXT((CF230*'TOX and EXPO INPUTS'!$E$22),"0.00E+00"))</f>
        <v>#DIV/0!</v>
      </c>
      <c r="DM230" s="108" t="e">
        <f>VALUE(TEXT((CG230*'TOX and EXPO INPUTS'!$E$22),"0.00E+00"))</f>
        <v>#DIV/0!</v>
      </c>
      <c r="DN230" s="108" t="e">
        <f>VALUE(TEXT((CH230*'TOX and EXPO INPUTS'!$E$22),"0.00E+00"))</f>
        <v>#VALUE!</v>
      </c>
      <c r="DO230" s="108" t="e">
        <f>VALUE(TEXT((CI230*'TOX and EXPO INPUTS'!$E$22),"0.00E+00"))</f>
        <v>#VALUE!</v>
      </c>
      <c r="DP230" s="108" t="e">
        <f>VALUE(TEXT((CJ230*'TOX and EXPO INPUTS'!$E$22),"0.00E+00"))</f>
        <v>#DIV/0!</v>
      </c>
      <c r="DQ230" s="108" t="e">
        <f>VALUE(TEXT((CK230*'TOX and EXPO INPUTS'!$E$22),"0.00E+00"))</f>
        <v>#DIV/0!</v>
      </c>
      <c r="DR230" s="108" t="e">
        <f>VALUE(TEXT((CL230*'TOX and EXPO INPUTS'!$E$22),"0.00E+00"))</f>
        <v>#DIV/0!</v>
      </c>
      <c r="DS230" s="108" t="e">
        <f>VALUE(TEXT((CM230*'TOX and EXPO INPUTS'!$E$22),"0.00E+00"))</f>
        <v>#VALUE!</v>
      </c>
      <c r="DT230" s="108" t="e">
        <f>VALUE(TEXT((CN230*'TOX and EXPO INPUTS'!$E$22),"0.00E+00"))</f>
        <v>#VALUE!</v>
      </c>
      <c r="DU230" s="109" t="s">
        <v>139</v>
      </c>
      <c r="DV230" s="110" t="e">
        <f>VALUE(TEXT((CP230*'TOX and EXPO INPUTS'!$E$22),"0.00E+00"))</f>
        <v>#DIV/0!</v>
      </c>
      <c r="DW230" s="108" t="e">
        <f>VALUE(TEXT((CQ230*'TOX and EXPO INPUTS'!$E$22),"0.00E+00"))</f>
        <v>#DIV/0!</v>
      </c>
      <c r="DX230" s="108" t="e">
        <f>VALUE(TEXT((CR230*'TOX and EXPO INPUTS'!$E$22),"0.00E+00"))</f>
        <v>#DIV/0!</v>
      </c>
      <c r="DY230" s="108" t="e">
        <f>VALUE(TEXT((CS230*'TOX and EXPO INPUTS'!$E$22),"0.00E+00"))</f>
        <v>#VALUE!</v>
      </c>
      <c r="DZ230" s="108" t="e">
        <f>VALUE(TEXT((CT230*'TOX and EXPO INPUTS'!$E$22),"0.00E+00"))</f>
        <v>#VALUE!</v>
      </c>
      <c r="EA230" s="108" t="e">
        <f>VALUE(TEXT((CU230*'TOX and EXPO INPUTS'!$E$22),"0.00E+00"))</f>
        <v>#DIV/0!</v>
      </c>
      <c r="EB230" s="108" t="e">
        <f>VALUE(TEXT((CV230*'TOX and EXPO INPUTS'!$E$22),"0.00E+00"))</f>
        <v>#DIV/0!</v>
      </c>
      <c r="EC230" s="108" t="e">
        <f>VALUE(TEXT((CW230*'TOX and EXPO INPUTS'!$E$22),"0.00E+00"))</f>
        <v>#DIV/0!</v>
      </c>
      <c r="ED230" s="108" t="e">
        <f>VALUE(TEXT((CX230*'TOX and EXPO INPUTS'!$E$22),"0.00E+00"))</f>
        <v>#VALUE!</v>
      </c>
      <c r="EE230" s="108" t="e">
        <f>VALUE(TEXT((CY230*'TOX and EXPO INPUTS'!$E$22),"0.00E+00"))</f>
        <v>#VALUE!</v>
      </c>
      <c r="EF230" s="108" t="e">
        <f>VALUE(TEXT((CZ230*'TOX and EXPO INPUTS'!$E$22),"0.00E+00"))</f>
        <v>#DIV/0!</v>
      </c>
      <c r="EG230" s="108" t="e">
        <f>VALUE(TEXT((DA230*'TOX and EXPO INPUTS'!$E$22),"0.00E+00"))</f>
        <v>#DIV/0!</v>
      </c>
      <c r="EH230" s="108" t="e">
        <f>VALUE(TEXT((DB230*'TOX and EXPO INPUTS'!$E$22),"0.00E+00"))</f>
        <v>#DIV/0!</v>
      </c>
      <c r="EI230" s="108" t="e">
        <f>VALUE(TEXT((DC230*'TOX and EXPO INPUTS'!$E$22),"0.00E+00"))</f>
        <v>#VALUE!</v>
      </c>
      <c r="EJ230" s="108" t="e">
        <f>VALUE(TEXT((DD230*'TOX and EXPO INPUTS'!$E$22),"0.00E+00"))</f>
        <v>#VALUE!</v>
      </c>
      <c r="EK230" s="109" t="s">
        <v>139</v>
      </c>
      <c r="EL230" s="56" t="s">
        <v>89</v>
      </c>
      <c r="EM230" s="36">
        <v>47947802</v>
      </c>
      <c r="EN230" s="36" t="s">
        <v>119</v>
      </c>
      <c r="EO230" s="57" t="s">
        <v>121</v>
      </c>
    </row>
    <row r="231" spans="1:145" ht="24" x14ac:dyDescent="0.25">
      <c r="A231" s="56" t="s">
        <v>4</v>
      </c>
      <c r="B231" s="36" t="s">
        <v>63</v>
      </c>
      <c r="C231" s="36" t="s">
        <v>28</v>
      </c>
      <c r="D231" s="57" t="s">
        <v>0</v>
      </c>
      <c r="E231" s="61" t="s">
        <v>530</v>
      </c>
      <c r="F231" s="92"/>
      <c r="G231" s="65"/>
      <c r="H231" s="56"/>
      <c r="I231" s="65" t="s">
        <v>158</v>
      </c>
      <c r="J231" s="100">
        <v>10</v>
      </c>
      <c r="K231" s="100">
        <v>30</v>
      </c>
      <c r="L231" s="69">
        <v>2098000</v>
      </c>
      <c r="M231" s="49">
        <v>2052000</v>
      </c>
      <c r="N231" s="49">
        <v>1029000</v>
      </c>
      <c r="O231" s="53" t="s">
        <v>139</v>
      </c>
      <c r="P231" s="53" t="s">
        <v>139</v>
      </c>
      <c r="Q231" s="66" t="s">
        <v>139</v>
      </c>
      <c r="R231" s="69">
        <v>292</v>
      </c>
      <c r="S231" s="49">
        <v>58.400000000000006</v>
      </c>
      <c r="T231" s="49">
        <v>29.200000000000003</v>
      </c>
      <c r="U231" s="66" t="s">
        <v>139</v>
      </c>
      <c r="V231" s="72">
        <f t="shared" si="285"/>
        <v>0</v>
      </c>
      <c r="W231" s="53">
        <f t="shared" si="285"/>
        <v>0</v>
      </c>
      <c r="X231" s="53">
        <f t="shared" si="285"/>
        <v>0</v>
      </c>
      <c r="Y231" s="53" t="s">
        <v>139</v>
      </c>
      <c r="Z231" s="53" t="s">
        <v>139</v>
      </c>
      <c r="AA231" s="73" t="s">
        <v>139</v>
      </c>
      <c r="AB231" s="72" t="e">
        <f>VALUE(TEXT(((V231*'TOX and EXPO INPUTS'!$E$12)/'TOX and EXPO INPUTS'!$E$27),"0.00E+00"))</f>
        <v>#DIV/0!</v>
      </c>
      <c r="AC231" s="53" t="e">
        <f>VALUE(TEXT(((W231*'TOX and EXPO INPUTS'!$E$12)/'TOX and EXPO INPUTS'!$E$27),"0.00E+00"))</f>
        <v>#DIV/0!</v>
      </c>
      <c r="AD231" s="53" t="e">
        <f>VALUE(TEXT(((X231*'TOX and EXPO INPUTS'!$E$12)/'TOX and EXPO INPUTS'!$E$27),"0.00E+00"))</f>
        <v>#DIV/0!</v>
      </c>
      <c r="AE231" s="53" t="s">
        <v>139</v>
      </c>
      <c r="AF231" s="53" t="s">
        <v>139</v>
      </c>
      <c r="AG231" s="73" t="s">
        <v>139</v>
      </c>
      <c r="AH231" s="72">
        <f t="shared" si="286"/>
        <v>0</v>
      </c>
      <c r="AI231" s="53">
        <f t="shared" si="286"/>
        <v>0</v>
      </c>
      <c r="AJ231" s="53">
        <f t="shared" si="286"/>
        <v>0</v>
      </c>
      <c r="AK231" s="73" t="s">
        <v>139</v>
      </c>
      <c r="AL231" s="72" t="e">
        <f>VALUE(TEXT(((AH231*'TOX and EXPO INPUTS'!$E$20)/'TOX and EXPO INPUTS'!$E$29),"0.00E+00"))</f>
        <v>#DIV/0!</v>
      </c>
      <c r="AM231" s="53" t="e">
        <f>VALUE(TEXT(((AI231*'TOX and EXPO INPUTS'!$E$20)/'TOX and EXPO INPUTS'!$E$29),"0.00E+00"))</f>
        <v>#DIV/0!</v>
      </c>
      <c r="AN231" s="53" t="e">
        <f>VALUE(TEXT(((AJ231*'TOX and EXPO INPUTS'!$E$20)/'TOX and EXPO INPUTS'!$E$29),"0.00E+00"))</f>
        <v>#DIV/0!</v>
      </c>
      <c r="AO231" s="73" t="s">
        <v>139</v>
      </c>
      <c r="AP231" s="72" t="e">
        <f t="shared" si="287"/>
        <v>#DIV/0!</v>
      </c>
      <c r="AQ231" s="53" t="e">
        <f t="shared" si="288"/>
        <v>#DIV/0!</v>
      </c>
      <c r="AR231" s="53" t="e">
        <f t="shared" si="289"/>
        <v>#DIV/0!</v>
      </c>
      <c r="AS231" s="53" t="s">
        <v>139</v>
      </c>
      <c r="AT231" s="53" t="s">
        <v>139</v>
      </c>
      <c r="AU231" s="53" t="e">
        <f t="shared" si="290"/>
        <v>#DIV/0!</v>
      </c>
      <c r="AV231" s="53" t="e">
        <f t="shared" si="291"/>
        <v>#DIV/0!</v>
      </c>
      <c r="AW231" s="53" t="e">
        <f t="shared" si="292"/>
        <v>#DIV/0!</v>
      </c>
      <c r="AX231" s="53" t="s">
        <v>139</v>
      </c>
      <c r="AY231" s="53" t="s">
        <v>139</v>
      </c>
      <c r="AZ231" s="53" t="e">
        <f t="shared" si="293"/>
        <v>#DIV/0!</v>
      </c>
      <c r="BA231" s="53" t="e">
        <f t="shared" si="294"/>
        <v>#DIV/0!</v>
      </c>
      <c r="BB231" s="53" t="e">
        <f t="shared" si="295"/>
        <v>#DIV/0!</v>
      </c>
      <c r="BC231" s="53" t="s">
        <v>139</v>
      </c>
      <c r="BD231" s="53" t="s">
        <v>139</v>
      </c>
      <c r="BE231" s="73" t="s">
        <v>139</v>
      </c>
      <c r="BF231" s="72" t="e">
        <f>VALUE(TEXT((AB231*$J231/365*'TOX and EXPO INPUTS'!$E$32/'TOX and EXPO INPUTS'!$E$33),"0.00E+00"))</f>
        <v>#DIV/0!</v>
      </c>
      <c r="BG231" s="53" t="e">
        <f>VALUE(TEXT((AC231*$J231/365*'TOX and EXPO INPUTS'!$E$32/'TOX and EXPO INPUTS'!$E$33),"0.00E+00"))</f>
        <v>#DIV/0!</v>
      </c>
      <c r="BH231" s="53" t="e">
        <f>VALUE(TEXT((AD231*$J231/365*'TOX and EXPO INPUTS'!$E$32/'TOX and EXPO INPUTS'!$E$33),"0.00E+00"))</f>
        <v>#DIV/0!</v>
      </c>
      <c r="BI231" s="53" t="s">
        <v>139</v>
      </c>
      <c r="BJ231" s="53" t="s">
        <v>139</v>
      </c>
      <c r="BK231" s="73" t="s">
        <v>139</v>
      </c>
      <c r="BL231" s="72" t="e">
        <f>VALUE(TEXT((AB231*$K231/365*'TOX and EXPO INPUTS'!$E$32/'TOX and EXPO INPUTS'!$E$33),"0.00E+00"))</f>
        <v>#DIV/0!</v>
      </c>
      <c r="BM231" s="53" t="e">
        <f>VALUE(TEXT((AC231*$K231/365*'TOX and EXPO INPUTS'!$E$32/'TOX and EXPO INPUTS'!$E$33),"0.00E+00"))</f>
        <v>#DIV/0!</v>
      </c>
      <c r="BN231" s="53" t="e">
        <f>VALUE(TEXT((AD231*$K231/365*'TOX and EXPO INPUTS'!$E$32/'TOX and EXPO INPUTS'!$E$33),"0.00E+00"))</f>
        <v>#DIV/0!</v>
      </c>
      <c r="BO231" s="53" t="s">
        <v>139</v>
      </c>
      <c r="BP231" s="53" t="s">
        <v>139</v>
      </c>
      <c r="BQ231" s="73" t="s">
        <v>139</v>
      </c>
      <c r="BR231" s="72" t="e">
        <f>VALUE(TEXT((AL231*$J231/365*'TOX and EXPO INPUTS'!$E$32/'TOX and EXPO INPUTS'!$E$33),"0.00E+00"))</f>
        <v>#DIV/0!</v>
      </c>
      <c r="BS231" s="53" t="e">
        <f>VALUE(TEXT((AM231*$J231/365*'TOX and EXPO INPUTS'!$E$32/'TOX and EXPO INPUTS'!$E$33),"0.00E+00"))</f>
        <v>#DIV/0!</v>
      </c>
      <c r="BT231" s="53" t="e">
        <f>VALUE(TEXT((AN231*$J231/365*'TOX and EXPO INPUTS'!$E$32/'TOX and EXPO INPUTS'!$E$33),"0.00E+00"))</f>
        <v>#DIV/0!</v>
      </c>
      <c r="BU231" s="73" t="s">
        <v>139</v>
      </c>
      <c r="BV231" s="72" t="e">
        <f>VALUE(TEXT((AL231*$K231/365*'TOX and EXPO INPUTS'!$E$32/'TOX and EXPO INPUTS'!$E$33),"0.00E+00"))</f>
        <v>#DIV/0!</v>
      </c>
      <c r="BW231" s="53" t="e">
        <f>VALUE(TEXT((AM231*$K231/365*'TOX and EXPO INPUTS'!$E$32/'TOX and EXPO INPUTS'!$E$33),"0.00E+00"))</f>
        <v>#DIV/0!</v>
      </c>
      <c r="BX231" s="53" t="e">
        <f>VALUE(TEXT((AN231*$K231/365*'TOX and EXPO INPUTS'!$E$32/'TOX and EXPO INPUTS'!$E$33),"0.00E+00"))</f>
        <v>#DIV/0!</v>
      </c>
      <c r="BY231" s="73" t="s">
        <v>139</v>
      </c>
      <c r="BZ231" s="72" t="e">
        <f>VALUE(TEXT((AP231*$J231/365*'TOX and EXPO INPUTS'!$E$32/'TOX and EXPO INPUTS'!$E$33),"0.00E+00"))</f>
        <v>#DIV/0!</v>
      </c>
      <c r="CA231" s="53" t="e">
        <f>VALUE(TEXT((AQ231*$J231/365*'TOX and EXPO INPUTS'!$E$32/'TOX and EXPO INPUTS'!$E$33),"0.00E+00"))</f>
        <v>#DIV/0!</v>
      </c>
      <c r="CB231" s="53" t="e">
        <f>VALUE(TEXT((AR231*$J231/365*'TOX and EXPO INPUTS'!$E$32/'TOX and EXPO INPUTS'!$E$33),"0.00E+00"))</f>
        <v>#DIV/0!</v>
      </c>
      <c r="CC231" s="53" t="e">
        <f>VALUE(TEXT((AS231*$J231/365*'TOX and EXPO INPUTS'!$E$32/'TOX and EXPO INPUTS'!$E$33),"0.00E+00"))</f>
        <v>#VALUE!</v>
      </c>
      <c r="CD231" s="53" t="e">
        <f>VALUE(TEXT((AT231*$J231/365*'TOX and EXPO INPUTS'!$E$32/'TOX and EXPO INPUTS'!$E$33),"0.00E+00"))</f>
        <v>#VALUE!</v>
      </c>
      <c r="CE231" s="53" t="e">
        <f>VALUE(TEXT((AU231*$J231/365*'TOX and EXPO INPUTS'!$E$32/'TOX and EXPO INPUTS'!$E$33),"0.00E+00"))</f>
        <v>#DIV/0!</v>
      </c>
      <c r="CF231" s="53" t="e">
        <f>VALUE(TEXT((AV231*$J231/365*'TOX and EXPO INPUTS'!$E$32/'TOX and EXPO INPUTS'!$E$33),"0.00E+00"))</f>
        <v>#DIV/0!</v>
      </c>
      <c r="CG231" s="53" t="e">
        <f>VALUE(TEXT((AW231*$J231/365*'TOX and EXPO INPUTS'!$E$32/'TOX and EXPO INPUTS'!$E$33),"0.00E+00"))</f>
        <v>#DIV/0!</v>
      </c>
      <c r="CH231" s="53" t="e">
        <f>VALUE(TEXT((AX231*$J231/365*'TOX and EXPO INPUTS'!$E$32/'TOX and EXPO INPUTS'!$E$33),"0.00E+00"))</f>
        <v>#VALUE!</v>
      </c>
      <c r="CI231" s="53" t="e">
        <f>VALUE(TEXT((AY231*$J231/365*'TOX and EXPO INPUTS'!$E$32/'TOX and EXPO INPUTS'!$E$33),"0.00E+00"))</f>
        <v>#VALUE!</v>
      </c>
      <c r="CJ231" s="53" t="e">
        <f>VALUE(TEXT((AZ231*$J231/365*'TOX and EXPO INPUTS'!$E$32/'TOX and EXPO INPUTS'!$E$33),"0.00E+00"))</f>
        <v>#DIV/0!</v>
      </c>
      <c r="CK231" s="53" t="e">
        <f>VALUE(TEXT((BA231*$J231/365*'TOX and EXPO INPUTS'!$E$32/'TOX and EXPO INPUTS'!$E$33),"0.00E+00"))</f>
        <v>#DIV/0!</v>
      </c>
      <c r="CL231" s="53" t="e">
        <f>VALUE(TEXT((BB231*$J231/365*'TOX and EXPO INPUTS'!$E$32/'TOX and EXPO INPUTS'!$E$33),"0.00E+00"))</f>
        <v>#DIV/0!</v>
      </c>
      <c r="CM231" s="53" t="e">
        <f>VALUE(TEXT((BC231*$J231/365*'TOX and EXPO INPUTS'!$E$32/'TOX and EXPO INPUTS'!$E$33),"0.00E+00"))</f>
        <v>#VALUE!</v>
      </c>
      <c r="CN231" s="53" t="e">
        <f>VALUE(TEXT((BD231*$J231/365*'TOX and EXPO INPUTS'!$E$32/'TOX and EXPO INPUTS'!$E$33),"0.00E+00"))</f>
        <v>#VALUE!</v>
      </c>
      <c r="CO231" s="73" t="s">
        <v>139</v>
      </c>
      <c r="CP231" s="72" t="e">
        <f>VALUE(TEXT((AP231*$K231/365*'TOX and EXPO INPUTS'!$E$32/'TOX and EXPO INPUTS'!$E$33),"0.00E+00"))</f>
        <v>#DIV/0!</v>
      </c>
      <c r="CQ231" s="53" t="e">
        <f>VALUE(TEXT((AQ231*$K231/365*'TOX and EXPO INPUTS'!$E$32/'TOX and EXPO INPUTS'!$E$33),"0.00E+00"))</f>
        <v>#DIV/0!</v>
      </c>
      <c r="CR231" s="53" t="e">
        <f>VALUE(TEXT((AR231*$K231/365*'TOX and EXPO INPUTS'!$E$32/'TOX and EXPO INPUTS'!$E$33),"0.00E+00"))</f>
        <v>#DIV/0!</v>
      </c>
      <c r="CS231" s="53" t="e">
        <f>VALUE(TEXT((AS231*$K231/365*'TOX and EXPO INPUTS'!$E$32/'TOX and EXPO INPUTS'!$E$33),"0.00E+00"))</f>
        <v>#VALUE!</v>
      </c>
      <c r="CT231" s="53" t="e">
        <f>VALUE(TEXT((AT231*$K231/365*'TOX and EXPO INPUTS'!$E$32/'TOX and EXPO INPUTS'!$E$33),"0.00E+00"))</f>
        <v>#VALUE!</v>
      </c>
      <c r="CU231" s="53" t="e">
        <f>VALUE(TEXT((AU231*$K231/365*'TOX and EXPO INPUTS'!$E$32/'TOX and EXPO INPUTS'!$E$33),"0.00E+00"))</f>
        <v>#DIV/0!</v>
      </c>
      <c r="CV231" s="53" t="e">
        <f>VALUE(TEXT((AV231*$K231/365*'TOX and EXPO INPUTS'!$E$32/'TOX and EXPO INPUTS'!$E$33),"0.00E+00"))</f>
        <v>#DIV/0!</v>
      </c>
      <c r="CW231" s="53" t="e">
        <f>VALUE(TEXT((AW231*$K231/365*'TOX and EXPO INPUTS'!$E$32/'TOX and EXPO INPUTS'!$E$33),"0.00E+00"))</f>
        <v>#DIV/0!</v>
      </c>
      <c r="CX231" s="53" t="e">
        <f>VALUE(TEXT((AX231*$K231/365*'TOX and EXPO INPUTS'!$E$32/'TOX and EXPO INPUTS'!$E$33),"0.00E+00"))</f>
        <v>#VALUE!</v>
      </c>
      <c r="CY231" s="53" t="e">
        <f>VALUE(TEXT((AY231*$K231/365*'TOX and EXPO INPUTS'!$E$32/'TOX and EXPO INPUTS'!$E$33),"0.00E+00"))</f>
        <v>#VALUE!</v>
      </c>
      <c r="CZ231" s="53" t="e">
        <f>VALUE(TEXT((AZ231*$K231/365*'TOX and EXPO INPUTS'!$E$32/'TOX and EXPO INPUTS'!$E$33),"0.00E+00"))</f>
        <v>#DIV/0!</v>
      </c>
      <c r="DA231" s="53" t="e">
        <f>VALUE(TEXT((BA231*$K231/365*'TOX and EXPO INPUTS'!$E$32/'TOX and EXPO INPUTS'!$E$33),"0.00E+00"))</f>
        <v>#DIV/0!</v>
      </c>
      <c r="DB231" s="53" t="e">
        <f>VALUE(TEXT((BB231*$K231/365*'TOX and EXPO INPUTS'!$E$32/'TOX and EXPO INPUTS'!$E$33),"0.00E+00"))</f>
        <v>#DIV/0!</v>
      </c>
      <c r="DC231" s="53" t="e">
        <f>VALUE(TEXT((BC231*$K231/365*'TOX and EXPO INPUTS'!$E$32/'TOX and EXPO INPUTS'!$E$33),"0.00E+00"))</f>
        <v>#VALUE!</v>
      </c>
      <c r="DD231" s="53" t="e">
        <f>VALUE(TEXT((BD231*$K231/365*'TOX and EXPO INPUTS'!$E$32/'TOX and EXPO INPUTS'!$E$33),"0.00E+00"))</f>
        <v>#VALUE!</v>
      </c>
      <c r="DE231" s="73" t="s">
        <v>139</v>
      </c>
      <c r="DF231" s="110" t="e">
        <f>VALUE(TEXT((BZ231*'TOX and EXPO INPUTS'!$E$22),"0.00E+00"))</f>
        <v>#DIV/0!</v>
      </c>
      <c r="DG231" s="108" t="e">
        <f>VALUE(TEXT((CA231*'TOX and EXPO INPUTS'!$E$22),"0.00E+00"))</f>
        <v>#DIV/0!</v>
      </c>
      <c r="DH231" s="108" t="e">
        <f>VALUE(TEXT((CB231*'TOX and EXPO INPUTS'!$E$22),"0.00E+00"))</f>
        <v>#DIV/0!</v>
      </c>
      <c r="DI231" s="108" t="e">
        <f>VALUE(TEXT((CC231*'TOX and EXPO INPUTS'!$E$22),"0.00E+00"))</f>
        <v>#VALUE!</v>
      </c>
      <c r="DJ231" s="108" t="e">
        <f>VALUE(TEXT((CD231*'TOX and EXPO INPUTS'!$E$22),"0.00E+00"))</f>
        <v>#VALUE!</v>
      </c>
      <c r="DK231" s="108" t="e">
        <f>VALUE(TEXT((CE231*'TOX and EXPO INPUTS'!$E$22),"0.00E+00"))</f>
        <v>#DIV/0!</v>
      </c>
      <c r="DL231" s="108" t="e">
        <f>VALUE(TEXT((CF231*'TOX and EXPO INPUTS'!$E$22),"0.00E+00"))</f>
        <v>#DIV/0!</v>
      </c>
      <c r="DM231" s="108" t="e">
        <f>VALUE(TEXT((CG231*'TOX and EXPO INPUTS'!$E$22),"0.00E+00"))</f>
        <v>#DIV/0!</v>
      </c>
      <c r="DN231" s="108" t="e">
        <f>VALUE(TEXT((CH231*'TOX and EXPO INPUTS'!$E$22),"0.00E+00"))</f>
        <v>#VALUE!</v>
      </c>
      <c r="DO231" s="108" t="e">
        <f>VALUE(TEXT((CI231*'TOX and EXPO INPUTS'!$E$22),"0.00E+00"))</f>
        <v>#VALUE!</v>
      </c>
      <c r="DP231" s="108" t="e">
        <f>VALUE(TEXT((CJ231*'TOX and EXPO INPUTS'!$E$22),"0.00E+00"))</f>
        <v>#DIV/0!</v>
      </c>
      <c r="DQ231" s="108" t="e">
        <f>VALUE(TEXT((CK231*'TOX and EXPO INPUTS'!$E$22),"0.00E+00"))</f>
        <v>#DIV/0!</v>
      </c>
      <c r="DR231" s="108" t="e">
        <f>VALUE(TEXT((CL231*'TOX and EXPO INPUTS'!$E$22),"0.00E+00"))</f>
        <v>#DIV/0!</v>
      </c>
      <c r="DS231" s="108" t="e">
        <f>VALUE(TEXT((CM231*'TOX and EXPO INPUTS'!$E$22),"0.00E+00"))</f>
        <v>#VALUE!</v>
      </c>
      <c r="DT231" s="108" t="e">
        <f>VALUE(TEXT((CN231*'TOX and EXPO INPUTS'!$E$22),"0.00E+00"))</f>
        <v>#VALUE!</v>
      </c>
      <c r="DU231" s="109" t="s">
        <v>139</v>
      </c>
      <c r="DV231" s="110" t="e">
        <f>VALUE(TEXT((CP231*'TOX and EXPO INPUTS'!$E$22),"0.00E+00"))</f>
        <v>#DIV/0!</v>
      </c>
      <c r="DW231" s="108" t="e">
        <f>VALUE(TEXT((CQ231*'TOX and EXPO INPUTS'!$E$22),"0.00E+00"))</f>
        <v>#DIV/0!</v>
      </c>
      <c r="DX231" s="108" t="e">
        <f>VALUE(TEXT((CR231*'TOX and EXPO INPUTS'!$E$22),"0.00E+00"))</f>
        <v>#DIV/0!</v>
      </c>
      <c r="DY231" s="108" t="e">
        <f>VALUE(TEXT((CS231*'TOX and EXPO INPUTS'!$E$22),"0.00E+00"))</f>
        <v>#VALUE!</v>
      </c>
      <c r="DZ231" s="108" t="e">
        <f>VALUE(TEXT((CT231*'TOX and EXPO INPUTS'!$E$22),"0.00E+00"))</f>
        <v>#VALUE!</v>
      </c>
      <c r="EA231" s="108" t="e">
        <f>VALUE(TEXT((CU231*'TOX and EXPO INPUTS'!$E$22),"0.00E+00"))</f>
        <v>#DIV/0!</v>
      </c>
      <c r="EB231" s="108" t="e">
        <f>VALUE(TEXT((CV231*'TOX and EXPO INPUTS'!$E$22),"0.00E+00"))</f>
        <v>#DIV/0!</v>
      </c>
      <c r="EC231" s="108" t="e">
        <f>VALUE(TEXT((CW231*'TOX and EXPO INPUTS'!$E$22),"0.00E+00"))</f>
        <v>#DIV/0!</v>
      </c>
      <c r="ED231" s="108" t="e">
        <f>VALUE(TEXT((CX231*'TOX and EXPO INPUTS'!$E$22),"0.00E+00"))</f>
        <v>#VALUE!</v>
      </c>
      <c r="EE231" s="108" t="e">
        <f>VALUE(TEXT((CY231*'TOX and EXPO INPUTS'!$E$22),"0.00E+00"))</f>
        <v>#VALUE!</v>
      </c>
      <c r="EF231" s="108" t="e">
        <f>VALUE(TEXT((CZ231*'TOX and EXPO INPUTS'!$E$22),"0.00E+00"))</f>
        <v>#DIV/0!</v>
      </c>
      <c r="EG231" s="108" t="e">
        <f>VALUE(TEXT((DA231*'TOX and EXPO INPUTS'!$E$22),"0.00E+00"))</f>
        <v>#DIV/0!</v>
      </c>
      <c r="EH231" s="108" t="e">
        <f>VALUE(TEXT((DB231*'TOX and EXPO INPUTS'!$E$22),"0.00E+00"))</f>
        <v>#DIV/0!</v>
      </c>
      <c r="EI231" s="108" t="e">
        <f>VALUE(TEXT((DC231*'TOX and EXPO INPUTS'!$E$22),"0.00E+00"))</f>
        <v>#VALUE!</v>
      </c>
      <c r="EJ231" s="108" t="e">
        <f>VALUE(TEXT((DD231*'TOX and EXPO INPUTS'!$E$22),"0.00E+00"))</f>
        <v>#VALUE!</v>
      </c>
      <c r="EK231" s="109" t="s">
        <v>139</v>
      </c>
      <c r="EL231" s="56" t="s">
        <v>79</v>
      </c>
      <c r="EM231" s="36">
        <v>44658401</v>
      </c>
      <c r="EN231" s="36" t="s">
        <v>99</v>
      </c>
      <c r="EO231" s="57" t="s">
        <v>95</v>
      </c>
    </row>
    <row r="232" spans="1:145" ht="24" x14ac:dyDescent="0.25">
      <c r="A232" s="56" t="s">
        <v>4</v>
      </c>
      <c r="B232" s="36" t="s">
        <v>63</v>
      </c>
      <c r="C232" s="36" t="s">
        <v>29</v>
      </c>
      <c r="D232" s="57" t="s">
        <v>0</v>
      </c>
      <c r="E232" s="61" t="s">
        <v>501</v>
      </c>
      <c r="F232" s="92"/>
      <c r="G232" s="65"/>
      <c r="H232" s="56"/>
      <c r="I232" s="65" t="s">
        <v>158</v>
      </c>
      <c r="J232" s="100">
        <v>10</v>
      </c>
      <c r="K232" s="100">
        <v>30</v>
      </c>
      <c r="L232" s="69">
        <v>844000</v>
      </c>
      <c r="M232" s="49">
        <v>767000</v>
      </c>
      <c r="N232" s="49">
        <v>386000</v>
      </c>
      <c r="O232" s="53" t="s">
        <v>139</v>
      </c>
      <c r="P232" s="53" t="s">
        <v>139</v>
      </c>
      <c r="Q232" s="66" t="s">
        <v>139</v>
      </c>
      <c r="R232" s="69">
        <v>208</v>
      </c>
      <c r="S232" s="49">
        <v>41.6</v>
      </c>
      <c r="T232" s="49">
        <v>20.8</v>
      </c>
      <c r="U232" s="66" t="s">
        <v>139</v>
      </c>
      <c r="V232" s="72">
        <f t="shared" si="285"/>
        <v>0</v>
      </c>
      <c r="W232" s="53">
        <f t="shared" si="285"/>
        <v>0</v>
      </c>
      <c r="X232" s="53">
        <f t="shared" si="285"/>
        <v>0</v>
      </c>
      <c r="Y232" s="53" t="s">
        <v>139</v>
      </c>
      <c r="Z232" s="53" t="s">
        <v>139</v>
      </c>
      <c r="AA232" s="73" t="s">
        <v>139</v>
      </c>
      <c r="AB232" s="72" t="e">
        <f>VALUE(TEXT(((V232*'TOX and EXPO INPUTS'!$E$12)/'TOX and EXPO INPUTS'!$E$27),"0.00E+00"))</f>
        <v>#DIV/0!</v>
      </c>
      <c r="AC232" s="53" t="e">
        <f>VALUE(TEXT(((W232*'TOX and EXPO INPUTS'!$E$12)/'TOX and EXPO INPUTS'!$E$27),"0.00E+00"))</f>
        <v>#DIV/0!</v>
      </c>
      <c r="AD232" s="53" t="e">
        <f>VALUE(TEXT(((X232*'TOX and EXPO INPUTS'!$E$12)/'TOX and EXPO INPUTS'!$E$27),"0.00E+00"))</f>
        <v>#DIV/0!</v>
      </c>
      <c r="AE232" s="53" t="s">
        <v>139</v>
      </c>
      <c r="AF232" s="53" t="s">
        <v>139</v>
      </c>
      <c r="AG232" s="73" t="s">
        <v>139</v>
      </c>
      <c r="AH232" s="72">
        <f t="shared" si="286"/>
        <v>0</v>
      </c>
      <c r="AI232" s="53">
        <f t="shared" si="286"/>
        <v>0</v>
      </c>
      <c r="AJ232" s="53">
        <f t="shared" si="286"/>
        <v>0</v>
      </c>
      <c r="AK232" s="73" t="s">
        <v>139</v>
      </c>
      <c r="AL232" s="72" t="e">
        <f>VALUE(TEXT(((AH232*'TOX and EXPO INPUTS'!$E$20)/'TOX and EXPO INPUTS'!$E$29),"0.00E+00"))</f>
        <v>#DIV/0!</v>
      </c>
      <c r="AM232" s="53" t="e">
        <f>VALUE(TEXT(((AI232*'TOX and EXPO INPUTS'!$E$20)/'TOX and EXPO INPUTS'!$E$29),"0.00E+00"))</f>
        <v>#DIV/0!</v>
      </c>
      <c r="AN232" s="53" t="e">
        <f>VALUE(TEXT(((AJ232*'TOX and EXPO INPUTS'!$E$20)/'TOX and EXPO INPUTS'!$E$29),"0.00E+00"))</f>
        <v>#DIV/0!</v>
      </c>
      <c r="AO232" s="73" t="s">
        <v>139</v>
      </c>
      <c r="AP232" s="72" t="e">
        <f t="shared" si="287"/>
        <v>#DIV/0!</v>
      </c>
      <c r="AQ232" s="53" t="e">
        <f t="shared" si="288"/>
        <v>#DIV/0!</v>
      </c>
      <c r="AR232" s="53" t="e">
        <f t="shared" si="289"/>
        <v>#DIV/0!</v>
      </c>
      <c r="AS232" s="53" t="s">
        <v>139</v>
      </c>
      <c r="AT232" s="53" t="s">
        <v>139</v>
      </c>
      <c r="AU232" s="53" t="e">
        <f t="shared" si="290"/>
        <v>#DIV/0!</v>
      </c>
      <c r="AV232" s="53" t="e">
        <f t="shared" si="291"/>
        <v>#DIV/0!</v>
      </c>
      <c r="AW232" s="53" t="e">
        <f t="shared" si="292"/>
        <v>#DIV/0!</v>
      </c>
      <c r="AX232" s="53" t="s">
        <v>139</v>
      </c>
      <c r="AY232" s="53" t="s">
        <v>139</v>
      </c>
      <c r="AZ232" s="53" t="e">
        <f t="shared" si="293"/>
        <v>#DIV/0!</v>
      </c>
      <c r="BA232" s="53" t="e">
        <f t="shared" si="294"/>
        <v>#DIV/0!</v>
      </c>
      <c r="BB232" s="53" t="e">
        <f t="shared" si="295"/>
        <v>#DIV/0!</v>
      </c>
      <c r="BC232" s="53" t="s">
        <v>139</v>
      </c>
      <c r="BD232" s="53" t="s">
        <v>139</v>
      </c>
      <c r="BE232" s="73" t="s">
        <v>139</v>
      </c>
      <c r="BF232" s="72" t="e">
        <f>VALUE(TEXT((AB232*$J232/365*'TOX and EXPO INPUTS'!$E$32/'TOX and EXPO INPUTS'!$E$33),"0.00E+00"))</f>
        <v>#DIV/0!</v>
      </c>
      <c r="BG232" s="53" t="e">
        <f>VALUE(TEXT((AC232*$J232/365*'TOX and EXPO INPUTS'!$E$32/'TOX and EXPO INPUTS'!$E$33),"0.00E+00"))</f>
        <v>#DIV/0!</v>
      </c>
      <c r="BH232" s="53" t="e">
        <f>VALUE(TEXT((AD232*$J232/365*'TOX and EXPO INPUTS'!$E$32/'TOX and EXPO INPUTS'!$E$33),"0.00E+00"))</f>
        <v>#DIV/0!</v>
      </c>
      <c r="BI232" s="53" t="s">
        <v>139</v>
      </c>
      <c r="BJ232" s="53" t="s">
        <v>139</v>
      </c>
      <c r="BK232" s="73" t="s">
        <v>139</v>
      </c>
      <c r="BL232" s="72" t="e">
        <f>VALUE(TEXT((AB232*$K232/365*'TOX and EXPO INPUTS'!$E$32/'TOX and EXPO INPUTS'!$E$33),"0.00E+00"))</f>
        <v>#DIV/0!</v>
      </c>
      <c r="BM232" s="53" t="e">
        <f>VALUE(TEXT((AC232*$K232/365*'TOX and EXPO INPUTS'!$E$32/'TOX and EXPO INPUTS'!$E$33),"0.00E+00"))</f>
        <v>#DIV/0!</v>
      </c>
      <c r="BN232" s="53" t="e">
        <f>VALUE(TEXT((AD232*$K232/365*'TOX and EXPO INPUTS'!$E$32/'TOX and EXPO INPUTS'!$E$33),"0.00E+00"))</f>
        <v>#DIV/0!</v>
      </c>
      <c r="BO232" s="53" t="s">
        <v>139</v>
      </c>
      <c r="BP232" s="53" t="s">
        <v>139</v>
      </c>
      <c r="BQ232" s="73" t="s">
        <v>139</v>
      </c>
      <c r="BR232" s="72" t="e">
        <f>VALUE(TEXT((AL232*$J232/365*'TOX and EXPO INPUTS'!$E$32/'TOX and EXPO INPUTS'!$E$33),"0.00E+00"))</f>
        <v>#DIV/0!</v>
      </c>
      <c r="BS232" s="53" t="e">
        <f>VALUE(TEXT((AM232*$J232/365*'TOX and EXPO INPUTS'!$E$32/'TOX and EXPO INPUTS'!$E$33),"0.00E+00"))</f>
        <v>#DIV/0!</v>
      </c>
      <c r="BT232" s="53" t="e">
        <f>VALUE(TEXT((AN232*$J232/365*'TOX and EXPO INPUTS'!$E$32/'TOX and EXPO INPUTS'!$E$33),"0.00E+00"))</f>
        <v>#DIV/0!</v>
      </c>
      <c r="BU232" s="73" t="s">
        <v>139</v>
      </c>
      <c r="BV232" s="72" t="e">
        <f>VALUE(TEXT((AL232*$K232/365*'TOX and EXPO INPUTS'!$E$32/'TOX and EXPO INPUTS'!$E$33),"0.00E+00"))</f>
        <v>#DIV/0!</v>
      </c>
      <c r="BW232" s="53" t="e">
        <f>VALUE(TEXT((AM232*$K232/365*'TOX and EXPO INPUTS'!$E$32/'TOX and EXPO INPUTS'!$E$33),"0.00E+00"))</f>
        <v>#DIV/0!</v>
      </c>
      <c r="BX232" s="53" t="e">
        <f>VALUE(TEXT((AN232*$K232/365*'TOX and EXPO INPUTS'!$E$32/'TOX and EXPO INPUTS'!$E$33),"0.00E+00"))</f>
        <v>#DIV/0!</v>
      </c>
      <c r="BY232" s="73" t="s">
        <v>139</v>
      </c>
      <c r="BZ232" s="72" t="e">
        <f>VALUE(TEXT((AP232*$J232/365*'TOX and EXPO INPUTS'!$E$32/'TOX and EXPO INPUTS'!$E$33),"0.00E+00"))</f>
        <v>#DIV/0!</v>
      </c>
      <c r="CA232" s="53" t="e">
        <f>VALUE(TEXT((AQ232*$J232/365*'TOX and EXPO INPUTS'!$E$32/'TOX and EXPO INPUTS'!$E$33),"0.00E+00"))</f>
        <v>#DIV/0!</v>
      </c>
      <c r="CB232" s="53" t="e">
        <f>VALUE(TEXT((AR232*$J232/365*'TOX and EXPO INPUTS'!$E$32/'TOX and EXPO INPUTS'!$E$33),"0.00E+00"))</f>
        <v>#DIV/0!</v>
      </c>
      <c r="CC232" s="53" t="e">
        <f>VALUE(TEXT((AS232*$J232/365*'TOX and EXPO INPUTS'!$E$32/'TOX and EXPO INPUTS'!$E$33),"0.00E+00"))</f>
        <v>#VALUE!</v>
      </c>
      <c r="CD232" s="53" t="e">
        <f>VALUE(TEXT((AT232*$J232/365*'TOX and EXPO INPUTS'!$E$32/'TOX and EXPO INPUTS'!$E$33),"0.00E+00"))</f>
        <v>#VALUE!</v>
      </c>
      <c r="CE232" s="53" t="e">
        <f>VALUE(TEXT((AU232*$J232/365*'TOX and EXPO INPUTS'!$E$32/'TOX and EXPO INPUTS'!$E$33),"0.00E+00"))</f>
        <v>#DIV/0!</v>
      </c>
      <c r="CF232" s="53" t="e">
        <f>VALUE(TEXT((AV232*$J232/365*'TOX and EXPO INPUTS'!$E$32/'TOX and EXPO INPUTS'!$E$33),"0.00E+00"))</f>
        <v>#DIV/0!</v>
      </c>
      <c r="CG232" s="53" t="e">
        <f>VALUE(TEXT((AW232*$J232/365*'TOX and EXPO INPUTS'!$E$32/'TOX and EXPO INPUTS'!$E$33),"0.00E+00"))</f>
        <v>#DIV/0!</v>
      </c>
      <c r="CH232" s="53" t="e">
        <f>VALUE(TEXT((AX232*$J232/365*'TOX and EXPO INPUTS'!$E$32/'TOX and EXPO INPUTS'!$E$33),"0.00E+00"))</f>
        <v>#VALUE!</v>
      </c>
      <c r="CI232" s="53" t="e">
        <f>VALUE(TEXT((AY232*$J232/365*'TOX and EXPO INPUTS'!$E$32/'TOX and EXPO INPUTS'!$E$33),"0.00E+00"))</f>
        <v>#VALUE!</v>
      </c>
      <c r="CJ232" s="53" t="e">
        <f>VALUE(TEXT((AZ232*$J232/365*'TOX and EXPO INPUTS'!$E$32/'TOX and EXPO INPUTS'!$E$33),"0.00E+00"))</f>
        <v>#DIV/0!</v>
      </c>
      <c r="CK232" s="53" t="e">
        <f>VALUE(TEXT((BA232*$J232/365*'TOX and EXPO INPUTS'!$E$32/'TOX and EXPO INPUTS'!$E$33),"0.00E+00"))</f>
        <v>#DIV/0!</v>
      </c>
      <c r="CL232" s="53" t="e">
        <f>VALUE(TEXT((BB232*$J232/365*'TOX and EXPO INPUTS'!$E$32/'TOX and EXPO INPUTS'!$E$33),"0.00E+00"))</f>
        <v>#DIV/0!</v>
      </c>
      <c r="CM232" s="53" t="e">
        <f>VALUE(TEXT((BC232*$J232/365*'TOX and EXPO INPUTS'!$E$32/'TOX and EXPO INPUTS'!$E$33),"0.00E+00"))</f>
        <v>#VALUE!</v>
      </c>
      <c r="CN232" s="53" t="e">
        <f>VALUE(TEXT((BD232*$J232/365*'TOX and EXPO INPUTS'!$E$32/'TOX and EXPO INPUTS'!$E$33),"0.00E+00"))</f>
        <v>#VALUE!</v>
      </c>
      <c r="CO232" s="73" t="s">
        <v>139</v>
      </c>
      <c r="CP232" s="72" t="e">
        <f>VALUE(TEXT((AP232*$K232/365*'TOX and EXPO INPUTS'!$E$32/'TOX and EXPO INPUTS'!$E$33),"0.00E+00"))</f>
        <v>#DIV/0!</v>
      </c>
      <c r="CQ232" s="53" t="e">
        <f>VALUE(TEXT((AQ232*$K232/365*'TOX and EXPO INPUTS'!$E$32/'TOX and EXPO INPUTS'!$E$33),"0.00E+00"))</f>
        <v>#DIV/0!</v>
      </c>
      <c r="CR232" s="53" t="e">
        <f>VALUE(TEXT((AR232*$K232/365*'TOX and EXPO INPUTS'!$E$32/'TOX and EXPO INPUTS'!$E$33),"0.00E+00"))</f>
        <v>#DIV/0!</v>
      </c>
      <c r="CS232" s="53" t="e">
        <f>VALUE(TEXT((AS232*$K232/365*'TOX and EXPO INPUTS'!$E$32/'TOX and EXPO INPUTS'!$E$33),"0.00E+00"))</f>
        <v>#VALUE!</v>
      </c>
      <c r="CT232" s="53" t="e">
        <f>VALUE(TEXT((AT232*$K232/365*'TOX and EXPO INPUTS'!$E$32/'TOX and EXPO INPUTS'!$E$33),"0.00E+00"))</f>
        <v>#VALUE!</v>
      </c>
      <c r="CU232" s="53" t="e">
        <f>VALUE(TEXT((AU232*$K232/365*'TOX and EXPO INPUTS'!$E$32/'TOX and EXPO INPUTS'!$E$33),"0.00E+00"))</f>
        <v>#DIV/0!</v>
      </c>
      <c r="CV232" s="53" t="e">
        <f>VALUE(TEXT((AV232*$K232/365*'TOX and EXPO INPUTS'!$E$32/'TOX and EXPO INPUTS'!$E$33),"0.00E+00"))</f>
        <v>#DIV/0!</v>
      </c>
      <c r="CW232" s="53" t="e">
        <f>VALUE(TEXT((AW232*$K232/365*'TOX and EXPO INPUTS'!$E$32/'TOX and EXPO INPUTS'!$E$33),"0.00E+00"))</f>
        <v>#DIV/0!</v>
      </c>
      <c r="CX232" s="53" t="e">
        <f>VALUE(TEXT((AX232*$K232/365*'TOX and EXPO INPUTS'!$E$32/'TOX and EXPO INPUTS'!$E$33),"0.00E+00"))</f>
        <v>#VALUE!</v>
      </c>
      <c r="CY232" s="53" t="e">
        <f>VALUE(TEXT((AY232*$K232/365*'TOX and EXPO INPUTS'!$E$32/'TOX and EXPO INPUTS'!$E$33),"0.00E+00"))</f>
        <v>#VALUE!</v>
      </c>
      <c r="CZ232" s="53" t="e">
        <f>VALUE(TEXT((AZ232*$K232/365*'TOX and EXPO INPUTS'!$E$32/'TOX and EXPO INPUTS'!$E$33),"0.00E+00"))</f>
        <v>#DIV/0!</v>
      </c>
      <c r="DA232" s="53" t="e">
        <f>VALUE(TEXT((BA232*$K232/365*'TOX and EXPO INPUTS'!$E$32/'TOX and EXPO INPUTS'!$E$33),"0.00E+00"))</f>
        <v>#DIV/0!</v>
      </c>
      <c r="DB232" s="53" t="e">
        <f>VALUE(TEXT((BB232*$K232/365*'TOX and EXPO INPUTS'!$E$32/'TOX and EXPO INPUTS'!$E$33),"0.00E+00"))</f>
        <v>#DIV/0!</v>
      </c>
      <c r="DC232" s="53" t="e">
        <f>VALUE(TEXT((BC232*$K232/365*'TOX and EXPO INPUTS'!$E$32/'TOX and EXPO INPUTS'!$E$33),"0.00E+00"))</f>
        <v>#VALUE!</v>
      </c>
      <c r="DD232" s="53" t="e">
        <f>VALUE(TEXT((BD232*$K232/365*'TOX and EXPO INPUTS'!$E$32/'TOX and EXPO INPUTS'!$E$33),"0.00E+00"))</f>
        <v>#VALUE!</v>
      </c>
      <c r="DE232" s="73" t="s">
        <v>139</v>
      </c>
      <c r="DF232" s="110" t="e">
        <f>VALUE(TEXT((BZ232*'TOX and EXPO INPUTS'!$E$22),"0.00E+00"))</f>
        <v>#DIV/0!</v>
      </c>
      <c r="DG232" s="108" t="e">
        <f>VALUE(TEXT((CA232*'TOX and EXPO INPUTS'!$E$22),"0.00E+00"))</f>
        <v>#DIV/0!</v>
      </c>
      <c r="DH232" s="108" t="e">
        <f>VALUE(TEXT((CB232*'TOX and EXPO INPUTS'!$E$22),"0.00E+00"))</f>
        <v>#DIV/0!</v>
      </c>
      <c r="DI232" s="108" t="e">
        <f>VALUE(TEXT((CC232*'TOX and EXPO INPUTS'!$E$22),"0.00E+00"))</f>
        <v>#VALUE!</v>
      </c>
      <c r="DJ232" s="108" t="e">
        <f>VALUE(TEXT((CD232*'TOX and EXPO INPUTS'!$E$22),"0.00E+00"))</f>
        <v>#VALUE!</v>
      </c>
      <c r="DK232" s="108" t="e">
        <f>VALUE(TEXT((CE232*'TOX and EXPO INPUTS'!$E$22),"0.00E+00"))</f>
        <v>#DIV/0!</v>
      </c>
      <c r="DL232" s="108" t="e">
        <f>VALUE(TEXT((CF232*'TOX and EXPO INPUTS'!$E$22),"0.00E+00"))</f>
        <v>#DIV/0!</v>
      </c>
      <c r="DM232" s="108" t="e">
        <f>VALUE(TEXT((CG232*'TOX and EXPO INPUTS'!$E$22),"0.00E+00"))</f>
        <v>#DIV/0!</v>
      </c>
      <c r="DN232" s="108" t="e">
        <f>VALUE(TEXT((CH232*'TOX and EXPO INPUTS'!$E$22),"0.00E+00"))</f>
        <v>#VALUE!</v>
      </c>
      <c r="DO232" s="108" t="e">
        <f>VALUE(TEXT((CI232*'TOX and EXPO INPUTS'!$E$22),"0.00E+00"))</f>
        <v>#VALUE!</v>
      </c>
      <c r="DP232" s="108" t="e">
        <f>VALUE(TEXT((CJ232*'TOX and EXPO INPUTS'!$E$22),"0.00E+00"))</f>
        <v>#DIV/0!</v>
      </c>
      <c r="DQ232" s="108" t="e">
        <f>VALUE(TEXT((CK232*'TOX and EXPO INPUTS'!$E$22),"0.00E+00"))</f>
        <v>#DIV/0!</v>
      </c>
      <c r="DR232" s="108" t="e">
        <f>VALUE(TEXT((CL232*'TOX and EXPO INPUTS'!$E$22),"0.00E+00"))</f>
        <v>#DIV/0!</v>
      </c>
      <c r="DS232" s="108" t="e">
        <f>VALUE(TEXT((CM232*'TOX and EXPO INPUTS'!$E$22),"0.00E+00"))</f>
        <v>#VALUE!</v>
      </c>
      <c r="DT232" s="108" t="e">
        <f>VALUE(TEXT((CN232*'TOX and EXPO INPUTS'!$E$22),"0.00E+00"))</f>
        <v>#VALUE!</v>
      </c>
      <c r="DU232" s="109" t="s">
        <v>139</v>
      </c>
      <c r="DV232" s="110" t="e">
        <f>VALUE(TEXT((CP232*'TOX and EXPO INPUTS'!$E$22),"0.00E+00"))</f>
        <v>#DIV/0!</v>
      </c>
      <c r="DW232" s="108" t="e">
        <f>VALUE(TEXT((CQ232*'TOX and EXPO INPUTS'!$E$22),"0.00E+00"))</f>
        <v>#DIV/0!</v>
      </c>
      <c r="DX232" s="108" t="e">
        <f>VALUE(TEXT((CR232*'TOX and EXPO INPUTS'!$E$22),"0.00E+00"))</f>
        <v>#DIV/0!</v>
      </c>
      <c r="DY232" s="108" t="e">
        <f>VALUE(TEXT((CS232*'TOX and EXPO INPUTS'!$E$22),"0.00E+00"))</f>
        <v>#VALUE!</v>
      </c>
      <c r="DZ232" s="108" t="e">
        <f>VALUE(TEXT((CT232*'TOX and EXPO INPUTS'!$E$22),"0.00E+00"))</f>
        <v>#VALUE!</v>
      </c>
      <c r="EA232" s="108" t="e">
        <f>VALUE(TEXT((CU232*'TOX and EXPO INPUTS'!$E$22),"0.00E+00"))</f>
        <v>#DIV/0!</v>
      </c>
      <c r="EB232" s="108" t="e">
        <f>VALUE(TEXT((CV232*'TOX and EXPO INPUTS'!$E$22),"0.00E+00"))</f>
        <v>#DIV/0!</v>
      </c>
      <c r="EC232" s="108" t="e">
        <f>VALUE(TEXT((CW232*'TOX and EXPO INPUTS'!$E$22),"0.00E+00"))</f>
        <v>#DIV/0!</v>
      </c>
      <c r="ED232" s="108" t="e">
        <f>VALUE(TEXT((CX232*'TOX and EXPO INPUTS'!$E$22),"0.00E+00"))</f>
        <v>#VALUE!</v>
      </c>
      <c r="EE232" s="108" t="e">
        <f>VALUE(TEXT((CY232*'TOX and EXPO INPUTS'!$E$22),"0.00E+00"))</f>
        <v>#VALUE!</v>
      </c>
      <c r="EF232" s="108" t="e">
        <f>VALUE(TEXT((CZ232*'TOX and EXPO INPUTS'!$E$22),"0.00E+00"))</f>
        <v>#DIV/0!</v>
      </c>
      <c r="EG232" s="108" t="e">
        <f>VALUE(TEXT((DA232*'TOX and EXPO INPUTS'!$E$22),"0.00E+00"))</f>
        <v>#DIV/0!</v>
      </c>
      <c r="EH232" s="108" t="e">
        <f>VALUE(TEXT((DB232*'TOX and EXPO INPUTS'!$E$22),"0.00E+00"))</f>
        <v>#DIV/0!</v>
      </c>
      <c r="EI232" s="108" t="e">
        <f>VALUE(TEXT((DC232*'TOX and EXPO INPUTS'!$E$22),"0.00E+00"))</f>
        <v>#VALUE!</v>
      </c>
      <c r="EJ232" s="108" t="e">
        <f>VALUE(TEXT((DD232*'TOX and EXPO INPUTS'!$E$22),"0.00E+00"))</f>
        <v>#VALUE!</v>
      </c>
      <c r="EK232" s="109" t="s">
        <v>139</v>
      </c>
      <c r="EL232" s="56" t="s">
        <v>79</v>
      </c>
      <c r="EM232" s="36">
        <v>45528801</v>
      </c>
      <c r="EN232" s="36" t="s">
        <v>108</v>
      </c>
      <c r="EO232" s="57" t="s">
        <v>109</v>
      </c>
    </row>
    <row r="233" spans="1:145" ht="24" x14ac:dyDescent="0.25">
      <c r="A233" s="56" t="s">
        <v>4</v>
      </c>
      <c r="B233" s="36" t="s">
        <v>63</v>
      </c>
      <c r="C233" s="36" t="s">
        <v>29</v>
      </c>
      <c r="D233" s="57" t="s">
        <v>0</v>
      </c>
      <c r="E233" s="61" t="s">
        <v>530</v>
      </c>
      <c r="F233" s="92"/>
      <c r="G233" s="65"/>
      <c r="H233" s="56"/>
      <c r="I233" s="65" t="s">
        <v>158</v>
      </c>
      <c r="J233" s="100">
        <v>10</v>
      </c>
      <c r="K233" s="100">
        <v>30</v>
      </c>
      <c r="L233" s="69">
        <v>844000</v>
      </c>
      <c r="M233" s="49">
        <v>767000</v>
      </c>
      <c r="N233" s="49">
        <v>386000</v>
      </c>
      <c r="O233" s="53" t="s">
        <v>139</v>
      </c>
      <c r="P233" s="53" t="s">
        <v>139</v>
      </c>
      <c r="Q233" s="66" t="s">
        <v>139</v>
      </c>
      <c r="R233" s="69">
        <v>208</v>
      </c>
      <c r="S233" s="49">
        <v>41.6</v>
      </c>
      <c r="T233" s="49">
        <v>20.8</v>
      </c>
      <c r="U233" s="66" t="s">
        <v>139</v>
      </c>
      <c r="V233" s="72">
        <f t="shared" si="285"/>
        <v>0</v>
      </c>
      <c r="W233" s="53">
        <f t="shared" si="285"/>
        <v>0</v>
      </c>
      <c r="X233" s="53">
        <f t="shared" si="285"/>
        <v>0</v>
      </c>
      <c r="Y233" s="53" t="s">
        <v>139</v>
      </c>
      <c r="Z233" s="53" t="s">
        <v>139</v>
      </c>
      <c r="AA233" s="73" t="s">
        <v>139</v>
      </c>
      <c r="AB233" s="72" t="e">
        <f>VALUE(TEXT(((V233*'TOX and EXPO INPUTS'!$E$12)/'TOX and EXPO INPUTS'!$E$27),"0.00E+00"))</f>
        <v>#DIV/0!</v>
      </c>
      <c r="AC233" s="53" t="e">
        <f>VALUE(TEXT(((W233*'TOX and EXPO INPUTS'!$E$12)/'TOX and EXPO INPUTS'!$E$27),"0.00E+00"))</f>
        <v>#DIV/0!</v>
      </c>
      <c r="AD233" s="53" t="e">
        <f>VALUE(TEXT(((X233*'TOX and EXPO INPUTS'!$E$12)/'TOX and EXPO INPUTS'!$E$27),"0.00E+00"))</f>
        <v>#DIV/0!</v>
      </c>
      <c r="AE233" s="53" t="s">
        <v>139</v>
      </c>
      <c r="AF233" s="53" t="s">
        <v>139</v>
      </c>
      <c r="AG233" s="73" t="s">
        <v>139</v>
      </c>
      <c r="AH233" s="72">
        <f t="shared" si="286"/>
        <v>0</v>
      </c>
      <c r="AI233" s="53">
        <f t="shared" si="286"/>
        <v>0</v>
      </c>
      <c r="AJ233" s="53">
        <f t="shared" si="286"/>
        <v>0</v>
      </c>
      <c r="AK233" s="73" t="s">
        <v>139</v>
      </c>
      <c r="AL233" s="72" t="e">
        <f>VALUE(TEXT(((AH233*'TOX and EXPO INPUTS'!$E$20)/'TOX and EXPO INPUTS'!$E$29),"0.00E+00"))</f>
        <v>#DIV/0!</v>
      </c>
      <c r="AM233" s="53" t="e">
        <f>VALUE(TEXT(((AI233*'TOX and EXPO INPUTS'!$E$20)/'TOX and EXPO INPUTS'!$E$29),"0.00E+00"))</f>
        <v>#DIV/0!</v>
      </c>
      <c r="AN233" s="53" t="e">
        <f>VALUE(TEXT(((AJ233*'TOX and EXPO INPUTS'!$E$20)/'TOX and EXPO INPUTS'!$E$29),"0.00E+00"))</f>
        <v>#DIV/0!</v>
      </c>
      <c r="AO233" s="73" t="s">
        <v>139</v>
      </c>
      <c r="AP233" s="72" t="e">
        <f t="shared" si="287"/>
        <v>#DIV/0!</v>
      </c>
      <c r="AQ233" s="53" t="e">
        <f t="shared" si="288"/>
        <v>#DIV/0!</v>
      </c>
      <c r="AR233" s="53" t="e">
        <f t="shared" si="289"/>
        <v>#DIV/0!</v>
      </c>
      <c r="AS233" s="53" t="s">
        <v>139</v>
      </c>
      <c r="AT233" s="53" t="s">
        <v>139</v>
      </c>
      <c r="AU233" s="53" t="e">
        <f t="shared" si="290"/>
        <v>#DIV/0!</v>
      </c>
      <c r="AV233" s="53" t="e">
        <f t="shared" si="291"/>
        <v>#DIV/0!</v>
      </c>
      <c r="AW233" s="53" t="e">
        <f t="shared" si="292"/>
        <v>#DIV/0!</v>
      </c>
      <c r="AX233" s="53" t="s">
        <v>139</v>
      </c>
      <c r="AY233" s="53" t="s">
        <v>139</v>
      </c>
      <c r="AZ233" s="53" t="e">
        <f t="shared" si="293"/>
        <v>#DIV/0!</v>
      </c>
      <c r="BA233" s="53" t="e">
        <f t="shared" si="294"/>
        <v>#DIV/0!</v>
      </c>
      <c r="BB233" s="53" t="e">
        <f t="shared" si="295"/>
        <v>#DIV/0!</v>
      </c>
      <c r="BC233" s="53" t="s">
        <v>139</v>
      </c>
      <c r="BD233" s="53" t="s">
        <v>139</v>
      </c>
      <c r="BE233" s="73" t="s">
        <v>139</v>
      </c>
      <c r="BF233" s="72" t="e">
        <f>VALUE(TEXT((AB233*$J233/365*'TOX and EXPO INPUTS'!$E$32/'TOX and EXPO INPUTS'!$E$33),"0.00E+00"))</f>
        <v>#DIV/0!</v>
      </c>
      <c r="BG233" s="53" t="e">
        <f>VALUE(TEXT((AC233*$J233/365*'TOX and EXPO INPUTS'!$E$32/'TOX and EXPO INPUTS'!$E$33),"0.00E+00"))</f>
        <v>#DIV/0!</v>
      </c>
      <c r="BH233" s="53" t="e">
        <f>VALUE(TEXT((AD233*$J233/365*'TOX and EXPO INPUTS'!$E$32/'TOX and EXPO INPUTS'!$E$33),"0.00E+00"))</f>
        <v>#DIV/0!</v>
      </c>
      <c r="BI233" s="53" t="s">
        <v>139</v>
      </c>
      <c r="BJ233" s="53" t="s">
        <v>139</v>
      </c>
      <c r="BK233" s="73" t="s">
        <v>139</v>
      </c>
      <c r="BL233" s="72" t="e">
        <f>VALUE(TEXT((AB233*$K233/365*'TOX and EXPO INPUTS'!$E$32/'TOX and EXPO INPUTS'!$E$33),"0.00E+00"))</f>
        <v>#DIV/0!</v>
      </c>
      <c r="BM233" s="53" t="e">
        <f>VALUE(TEXT((AC233*$K233/365*'TOX and EXPO INPUTS'!$E$32/'TOX and EXPO INPUTS'!$E$33),"0.00E+00"))</f>
        <v>#DIV/0!</v>
      </c>
      <c r="BN233" s="53" t="e">
        <f>VALUE(TEXT((AD233*$K233/365*'TOX and EXPO INPUTS'!$E$32/'TOX and EXPO INPUTS'!$E$33),"0.00E+00"))</f>
        <v>#DIV/0!</v>
      </c>
      <c r="BO233" s="53" t="s">
        <v>139</v>
      </c>
      <c r="BP233" s="53" t="s">
        <v>139</v>
      </c>
      <c r="BQ233" s="73" t="s">
        <v>139</v>
      </c>
      <c r="BR233" s="72" t="e">
        <f>VALUE(TEXT((AL233*$J233/365*'TOX and EXPO INPUTS'!$E$32/'TOX and EXPO INPUTS'!$E$33),"0.00E+00"))</f>
        <v>#DIV/0!</v>
      </c>
      <c r="BS233" s="53" t="e">
        <f>VALUE(TEXT((AM233*$J233/365*'TOX and EXPO INPUTS'!$E$32/'TOX and EXPO INPUTS'!$E$33),"0.00E+00"))</f>
        <v>#DIV/0!</v>
      </c>
      <c r="BT233" s="53" t="e">
        <f>VALUE(TEXT((AN233*$J233/365*'TOX and EXPO INPUTS'!$E$32/'TOX and EXPO INPUTS'!$E$33),"0.00E+00"))</f>
        <v>#DIV/0!</v>
      </c>
      <c r="BU233" s="73" t="s">
        <v>139</v>
      </c>
      <c r="BV233" s="72" t="e">
        <f>VALUE(TEXT((AL233*$K233/365*'TOX and EXPO INPUTS'!$E$32/'TOX and EXPO INPUTS'!$E$33),"0.00E+00"))</f>
        <v>#DIV/0!</v>
      </c>
      <c r="BW233" s="53" t="e">
        <f>VALUE(TEXT((AM233*$K233/365*'TOX and EXPO INPUTS'!$E$32/'TOX and EXPO INPUTS'!$E$33),"0.00E+00"))</f>
        <v>#DIV/0!</v>
      </c>
      <c r="BX233" s="53" t="e">
        <f>VALUE(TEXT((AN233*$K233/365*'TOX and EXPO INPUTS'!$E$32/'TOX and EXPO INPUTS'!$E$33),"0.00E+00"))</f>
        <v>#DIV/0!</v>
      </c>
      <c r="BY233" s="73" t="s">
        <v>139</v>
      </c>
      <c r="BZ233" s="72" t="e">
        <f>VALUE(TEXT((AP233*$J233/365*'TOX and EXPO INPUTS'!$E$32/'TOX and EXPO INPUTS'!$E$33),"0.00E+00"))</f>
        <v>#DIV/0!</v>
      </c>
      <c r="CA233" s="53" t="e">
        <f>VALUE(TEXT((AQ233*$J233/365*'TOX and EXPO INPUTS'!$E$32/'TOX and EXPO INPUTS'!$E$33),"0.00E+00"))</f>
        <v>#DIV/0!</v>
      </c>
      <c r="CB233" s="53" t="e">
        <f>VALUE(TEXT((AR233*$J233/365*'TOX and EXPO INPUTS'!$E$32/'TOX and EXPO INPUTS'!$E$33),"0.00E+00"))</f>
        <v>#DIV/0!</v>
      </c>
      <c r="CC233" s="53" t="e">
        <f>VALUE(TEXT((AS233*$J233/365*'TOX and EXPO INPUTS'!$E$32/'TOX and EXPO INPUTS'!$E$33),"0.00E+00"))</f>
        <v>#VALUE!</v>
      </c>
      <c r="CD233" s="53" t="e">
        <f>VALUE(TEXT((AT233*$J233/365*'TOX and EXPO INPUTS'!$E$32/'TOX and EXPO INPUTS'!$E$33),"0.00E+00"))</f>
        <v>#VALUE!</v>
      </c>
      <c r="CE233" s="53" t="e">
        <f>VALUE(TEXT((AU233*$J233/365*'TOX and EXPO INPUTS'!$E$32/'TOX and EXPO INPUTS'!$E$33),"0.00E+00"))</f>
        <v>#DIV/0!</v>
      </c>
      <c r="CF233" s="53" t="e">
        <f>VALUE(TEXT((AV233*$J233/365*'TOX and EXPO INPUTS'!$E$32/'TOX and EXPO INPUTS'!$E$33),"0.00E+00"))</f>
        <v>#DIV/0!</v>
      </c>
      <c r="CG233" s="53" t="e">
        <f>VALUE(TEXT((AW233*$J233/365*'TOX and EXPO INPUTS'!$E$32/'TOX and EXPO INPUTS'!$E$33),"0.00E+00"))</f>
        <v>#DIV/0!</v>
      </c>
      <c r="CH233" s="53" t="e">
        <f>VALUE(TEXT((AX233*$J233/365*'TOX and EXPO INPUTS'!$E$32/'TOX and EXPO INPUTS'!$E$33),"0.00E+00"))</f>
        <v>#VALUE!</v>
      </c>
      <c r="CI233" s="53" t="e">
        <f>VALUE(TEXT((AY233*$J233/365*'TOX and EXPO INPUTS'!$E$32/'TOX and EXPO INPUTS'!$E$33),"0.00E+00"))</f>
        <v>#VALUE!</v>
      </c>
      <c r="CJ233" s="53" t="e">
        <f>VALUE(TEXT((AZ233*$J233/365*'TOX and EXPO INPUTS'!$E$32/'TOX and EXPO INPUTS'!$E$33),"0.00E+00"))</f>
        <v>#DIV/0!</v>
      </c>
      <c r="CK233" s="53" t="e">
        <f>VALUE(TEXT((BA233*$J233/365*'TOX and EXPO INPUTS'!$E$32/'TOX and EXPO INPUTS'!$E$33),"0.00E+00"))</f>
        <v>#DIV/0!</v>
      </c>
      <c r="CL233" s="53" t="e">
        <f>VALUE(TEXT((BB233*$J233/365*'TOX and EXPO INPUTS'!$E$32/'TOX and EXPO INPUTS'!$E$33),"0.00E+00"))</f>
        <v>#DIV/0!</v>
      </c>
      <c r="CM233" s="53" t="e">
        <f>VALUE(TEXT((BC233*$J233/365*'TOX and EXPO INPUTS'!$E$32/'TOX and EXPO INPUTS'!$E$33),"0.00E+00"))</f>
        <v>#VALUE!</v>
      </c>
      <c r="CN233" s="53" t="e">
        <f>VALUE(TEXT((BD233*$J233/365*'TOX and EXPO INPUTS'!$E$32/'TOX and EXPO INPUTS'!$E$33),"0.00E+00"))</f>
        <v>#VALUE!</v>
      </c>
      <c r="CO233" s="73" t="s">
        <v>139</v>
      </c>
      <c r="CP233" s="72" t="e">
        <f>VALUE(TEXT((AP233*$K233/365*'TOX and EXPO INPUTS'!$E$32/'TOX and EXPO INPUTS'!$E$33),"0.00E+00"))</f>
        <v>#DIV/0!</v>
      </c>
      <c r="CQ233" s="53" t="e">
        <f>VALUE(TEXT((AQ233*$K233/365*'TOX and EXPO INPUTS'!$E$32/'TOX and EXPO INPUTS'!$E$33),"0.00E+00"))</f>
        <v>#DIV/0!</v>
      </c>
      <c r="CR233" s="53" t="e">
        <f>VALUE(TEXT((AR233*$K233/365*'TOX and EXPO INPUTS'!$E$32/'TOX and EXPO INPUTS'!$E$33),"0.00E+00"))</f>
        <v>#DIV/0!</v>
      </c>
      <c r="CS233" s="53" t="e">
        <f>VALUE(TEXT((AS233*$K233/365*'TOX and EXPO INPUTS'!$E$32/'TOX and EXPO INPUTS'!$E$33),"0.00E+00"))</f>
        <v>#VALUE!</v>
      </c>
      <c r="CT233" s="53" t="e">
        <f>VALUE(TEXT((AT233*$K233/365*'TOX and EXPO INPUTS'!$E$32/'TOX and EXPO INPUTS'!$E$33),"0.00E+00"))</f>
        <v>#VALUE!</v>
      </c>
      <c r="CU233" s="53" t="e">
        <f>VALUE(TEXT((AU233*$K233/365*'TOX and EXPO INPUTS'!$E$32/'TOX and EXPO INPUTS'!$E$33),"0.00E+00"))</f>
        <v>#DIV/0!</v>
      </c>
      <c r="CV233" s="53" t="e">
        <f>VALUE(TEXT((AV233*$K233/365*'TOX and EXPO INPUTS'!$E$32/'TOX and EXPO INPUTS'!$E$33),"0.00E+00"))</f>
        <v>#DIV/0!</v>
      </c>
      <c r="CW233" s="53" t="e">
        <f>VALUE(TEXT((AW233*$K233/365*'TOX and EXPO INPUTS'!$E$32/'TOX and EXPO INPUTS'!$E$33),"0.00E+00"))</f>
        <v>#DIV/0!</v>
      </c>
      <c r="CX233" s="53" t="e">
        <f>VALUE(TEXT((AX233*$K233/365*'TOX and EXPO INPUTS'!$E$32/'TOX and EXPO INPUTS'!$E$33),"0.00E+00"))</f>
        <v>#VALUE!</v>
      </c>
      <c r="CY233" s="53" t="e">
        <f>VALUE(TEXT((AY233*$K233/365*'TOX and EXPO INPUTS'!$E$32/'TOX and EXPO INPUTS'!$E$33),"0.00E+00"))</f>
        <v>#VALUE!</v>
      </c>
      <c r="CZ233" s="53" t="e">
        <f>VALUE(TEXT((AZ233*$K233/365*'TOX and EXPO INPUTS'!$E$32/'TOX and EXPO INPUTS'!$E$33),"0.00E+00"))</f>
        <v>#DIV/0!</v>
      </c>
      <c r="DA233" s="53" t="e">
        <f>VALUE(TEXT((BA233*$K233/365*'TOX and EXPO INPUTS'!$E$32/'TOX and EXPO INPUTS'!$E$33),"0.00E+00"))</f>
        <v>#DIV/0!</v>
      </c>
      <c r="DB233" s="53" t="e">
        <f>VALUE(TEXT((BB233*$K233/365*'TOX and EXPO INPUTS'!$E$32/'TOX and EXPO INPUTS'!$E$33),"0.00E+00"))</f>
        <v>#DIV/0!</v>
      </c>
      <c r="DC233" s="53" t="e">
        <f>VALUE(TEXT((BC233*$K233/365*'TOX and EXPO INPUTS'!$E$32/'TOX and EXPO INPUTS'!$E$33),"0.00E+00"))</f>
        <v>#VALUE!</v>
      </c>
      <c r="DD233" s="53" t="e">
        <f>VALUE(TEXT((BD233*$K233/365*'TOX and EXPO INPUTS'!$E$32/'TOX and EXPO INPUTS'!$E$33),"0.00E+00"))</f>
        <v>#VALUE!</v>
      </c>
      <c r="DE233" s="73" t="s">
        <v>139</v>
      </c>
      <c r="DF233" s="110" t="e">
        <f>VALUE(TEXT((BZ233*'TOX and EXPO INPUTS'!$E$22),"0.00E+00"))</f>
        <v>#DIV/0!</v>
      </c>
      <c r="DG233" s="108" t="e">
        <f>VALUE(TEXT((CA233*'TOX and EXPO INPUTS'!$E$22),"0.00E+00"))</f>
        <v>#DIV/0!</v>
      </c>
      <c r="DH233" s="108" t="e">
        <f>VALUE(TEXT((CB233*'TOX and EXPO INPUTS'!$E$22),"0.00E+00"))</f>
        <v>#DIV/0!</v>
      </c>
      <c r="DI233" s="108" t="e">
        <f>VALUE(TEXT((CC233*'TOX and EXPO INPUTS'!$E$22),"0.00E+00"))</f>
        <v>#VALUE!</v>
      </c>
      <c r="DJ233" s="108" t="e">
        <f>VALUE(TEXT((CD233*'TOX and EXPO INPUTS'!$E$22),"0.00E+00"))</f>
        <v>#VALUE!</v>
      </c>
      <c r="DK233" s="108" t="e">
        <f>VALUE(TEXT((CE233*'TOX and EXPO INPUTS'!$E$22),"0.00E+00"))</f>
        <v>#DIV/0!</v>
      </c>
      <c r="DL233" s="108" t="e">
        <f>VALUE(TEXT((CF233*'TOX and EXPO INPUTS'!$E$22),"0.00E+00"))</f>
        <v>#DIV/0!</v>
      </c>
      <c r="DM233" s="108" t="e">
        <f>VALUE(TEXT((CG233*'TOX and EXPO INPUTS'!$E$22),"0.00E+00"))</f>
        <v>#DIV/0!</v>
      </c>
      <c r="DN233" s="108" t="e">
        <f>VALUE(TEXT((CH233*'TOX and EXPO INPUTS'!$E$22),"0.00E+00"))</f>
        <v>#VALUE!</v>
      </c>
      <c r="DO233" s="108" t="e">
        <f>VALUE(TEXT((CI233*'TOX and EXPO INPUTS'!$E$22),"0.00E+00"))</f>
        <v>#VALUE!</v>
      </c>
      <c r="DP233" s="108" t="e">
        <f>VALUE(TEXT((CJ233*'TOX and EXPO INPUTS'!$E$22),"0.00E+00"))</f>
        <v>#DIV/0!</v>
      </c>
      <c r="DQ233" s="108" t="e">
        <f>VALUE(TEXT((CK233*'TOX and EXPO INPUTS'!$E$22),"0.00E+00"))</f>
        <v>#DIV/0!</v>
      </c>
      <c r="DR233" s="108" t="e">
        <f>VALUE(TEXT((CL233*'TOX and EXPO INPUTS'!$E$22),"0.00E+00"))</f>
        <v>#DIV/0!</v>
      </c>
      <c r="DS233" s="108" t="e">
        <f>VALUE(TEXT((CM233*'TOX and EXPO INPUTS'!$E$22),"0.00E+00"))</f>
        <v>#VALUE!</v>
      </c>
      <c r="DT233" s="108" t="e">
        <f>VALUE(TEXT((CN233*'TOX and EXPO INPUTS'!$E$22),"0.00E+00"))</f>
        <v>#VALUE!</v>
      </c>
      <c r="DU233" s="109" t="s">
        <v>139</v>
      </c>
      <c r="DV233" s="110" t="e">
        <f>VALUE(TEXT((CP233*'TOX and EXPO INPUTS'!$E$22),"0.00E+00"))</f>
        <v>#DIV/0!</v>
      </c>
      <c r="DW233" s="108" t="e">
        <f>VALUE(TEXT((CQ233*'TOX and EXPO INPUTS'!$E$22),"0.00E+00"))</f>
        <v>#DIV/0!</v>
      </c>
      <c r="DX233" s="108" t="e">
        <f>VALUE(TEXT((CR233*'TOX and EXPO INPUTS'!$E$22),"0.00E+00"))</f>
        <v>#DIV/0!</v>
      </c>
      <c r="DY233" s="108" t="e">
        <f>VALUE(TEXT((CS233*'TOX and EXPO INPUTS'!$E$22),"0.00E+00"))</f>
        <v>#VALUE!</v>
      </c>
      <c r="DZ233" s="108" t="e">
        <f>VALUE(TEXT((CT233*'TOX and EXPO INPUTS'!$E$22),"0.00E+00"))</f>
        <v>#VALUE!</v>
      </c>
      <c r="EA233" s="108" t="e">
        <f>VALUE(TEXT((CU233*'TOX and EXPO INPUTS'!$E$22),"0.00E+00"))</f>
        <v>#DIV/0!</v>
      </c>
      <c r="EB233" s="108" t="e">
        <f>VALUE(TEXT((CV233*'TOX and EXPO INPUTS'!$E$22),"0.00E+00"))</f>
        <v>#DIV/0!</v>
      </c>
      <c r="EC233" s="108" t="e">
        <f>VALUE(TEXT((CW233*'TOX and EXPO INPUTS'!$E$22),"0.00E+00"))</f>
        <v>#DIV/0!</v>
      </c>
      <c r="ED233" s="108" t="e">
        <f>VALUE(TEXT((CX233*'TOX and EXPO INPUTS'!$E$22),"0.00E+00"))</f>
        <v>#VALUE!</v>
      </c>
      <c r="EE233" s="108" t="e">
        <f>VALUE(TEXT((CY233*'TOX and EXPO INPUTS'!$E$22),"0.00E+00"))</f>
        <v>#VALUE!</v>
      </c>
      <c r="EF233" s="108" t="e">
        <f>VALUE(TEXT((CZ233*'TOX and EXPO INPUTS'!$E$22),"0.00E+00"))</f>
        <v>#DIV/0!</v>
      </c>
      <c r="EG233" s="108" t="e">
        <f>VALUE(TEXT((DA233*'TOX and EXPO INPUTS'!$E$22),"0.00E+00"))</f>
        <v>#DIV/0!</v>
      </c>
      <c r="EH233" s="108" t="e">
        <f>VALUE(TEXT((DB233*'TOX and EXPO INPUTS'!$E$22),"0.00E+00"))</f>
        <v>#DIV/0!</v>
      </c>
      <c r="EI233" s="108" t="e">
        <f>VALUE(TEXT((DC233*'TOX and EXPO INPUTS'!$E$22),"0.00E+00"))</f>
        <v>#VALUE!</v>
      </c>
      <c r="EJ233" s="108" t="e">
        <f>VALUE(TEXT((DD233*'TOX and EXPO INPUTS'!$E$22),"0.00E+00"))</f>
        <v>#VALUE!</v>
      </c>
      <c r="EK233" s="109" t="s">
        <v>139</v>
      </c>
      <c r="EL233" s="56" t="s">
        <v>79</v>
      </c>
      <c r="EM233" s="36">
        <v>45528801</v>
      </c>
      <c r="EN233" s="36" t="s">
        <v>108</v>
      </c>
      <c r="EO233" s="57" t="s">
        <v>109</v>
      </c>
    </row>
    <row r="234" spans="1:145" ht="48" x14ac:dyDescent="0.25">
      <c r="A234" s="56" t="s">
        <v>4</v>
      </c>
      <c r="B234" s="36" t="s">
        <v>74</v>
      </c>
      <c r="C234" s="36" t="s">
        <v>36</v>
      </c>
      <c r="D234" s="57" t="s">
        <v>0</v>
      </c>
      <c r="E234" s="61" t="s">
        <v>256</v>
      </c>
      <c r="F234" s="92"/>
      <c r="G234" s="65"/>
      <c r="H234" s="56"/>
      <c r="I234" s="65" t="s">
        <v>159</v>
      </c>
      <c r="J234" s="100">
        <v>10</v>
      </c>
      <c r="K234" s="100">
        <v>30</v>
      </c>
      <c r="L234" s="69">
        <v>4042000</v>
      </c>
      <c r="M234" s="49">
        <v>110000</v>
      </c>
      <c r="N234" s="49">
        <v>72600</v>
      </c>
      <c r="O234" s="53" t="s">
        <v>139</v>
      </c>
      <c r="P234" s="53" t="s">
        <v>139</v>
      </c>
      <c r="Q234" s="66" t="s">
        <v>139</v>
      </c>
      <c r="R234" s="69">
        <v>17500</v>
      </c>
      <c r="S234" s="49">
        <v>3500</v>
      </c>
      <c r="T234" s="49">
        <v>1750</v>
      </c>
      <c r="U234" s="66" t="s">
        <v>139</v>
      </c>
      <c r="V234" s="72">
        <f t="shared" si="285"/>
        <v>0</v>
      </c>
      <c r="W234" s="53">
        <f t="shared" si="285"/>
        <v>0</v>
      </c>
      <c r="X234" s="53">
        <f t="shared" si="285"/>
        <v>0</v>
      </c>
      <c r="Y234" s="53" t="s">
        <v>139</v>
      </c>
      <c r="Z234" s="53" t="s">
        <v>139</v>
      </c>
      <c r="AA234" s="73" t="s">
        <v>139</v>
      </c>
      <c r="AB234" s="72" t="e">
        <f>VALUE(TEXT(((V234*'TOX and EXPO INPUTS'!$E$12)/'TOX and EXPO INPUTS'!$E$27),"0.00E+00"))</f>
        <v>#DIV/0!</v>
      </c>
      <c r="AC234" s="53" t="e">
        <f>VALUE(TEXT(((W234*'TOX and EXPO INPUTS'!$E$12)/'TOX and EXPO INPUTS'!$E$27),"0.00E+00"))</f>
        <v>#DIV/0!</v>
      </c>
      <c r="AD234" s="53" t="e">
        <f>VALUE(TEXT(((X234*'TOX and EXPO INPUTS'!$E$12)/'TOX and EXPO INPUTS'!$E$27),"0.00E+00"))</f>
        <v>#DIV/0!</v>
      </c>
      <c r="AE234" s="53" t="s">
        <v>139</v>
      </c>
      <c r="AF234" s="53" t="s">
        <v>139</v>
      </c>
      <c r="AG234" s="73" t="s">
        <v>139</v>
      </c>
      <c r="AH234" s="72">
        <f t="shared" si="286"/>
        <v>0</v>
      </c>
      <c r="AI234" s="53">
        <f t="shared" si="286"/>
        <v>0</v>
      </c>
      <c r="AJ234" s="53">
        <f t="shared" si="286"/>
        <v>0</v>
      </c>
      <c r="AK234" s="73" t="s">
        <v>139</v>
      </c>
      <c r="AL234" s="72" t="e">
        <f>VALUE(TEXT(((AH234*'TOX and EXPO INPUTS'!$E$20)/'TOX and EXPO INPUTS'!$E$29),"0.00E+00"))</f>
        <v>#DIV/0!</v>
      </c>
      <c r="AM234" s="53" t="e">
        <f>VALUE(TEXT(((AI234*'TOX and EXPO INPUTS'!$E$20)/'TOX and EXPO INPUTS'!$E$29),"0.00E+00"))</f>
        <v>#DIV/0!</v>
      </c>
      <c r="AN234" s="53" t="e">
        <f>VALUE(TEXT(((AJ234*'TOX and EXPO INPUTS'!$E$20)/'TOX and EXPO INPUTS'!$E$29),"0.00E+00"))</f>
        <v>#DIV/0!</v>
      </c>
      <c r="AO234" s="73" t="s">
        <v>139</v>
      </c>
      <c r="AP234" s="72" t="e">
        <f t="shared" si="287"/>
        <v>#DIV/0!</v>
      </c>
      <c r="AQ234" s="53" t="e">
        <f t="shared" si="288"/>
        <v>#DIV/0!</v>
      </c>
      <c r="AR234" s="53" t="e">
        <f t="shared" si="289"/>
        <v>#DIV/0!</v>
      </c>
      <c r="AS234" s="53" t="s">
        <v>139</v>
      </c>
      <c r="AT234" s="53" t="s">
        <v>139</v>
      </c>
      <c r="AU234" s="53" t="e">
        <f t="shared" si="290"/>
        <v>#DIV/0!</v>
      </c>
      <c r="AV234" s="53" t="e">
        <f t="shared" si="291"/>
        <v>#DIV/0!</v>
      </c>
      <c r="AW234" s="53" t="e">
        <f t="shared" si="292"/>
        <v>#DIV/0!</v>
      </c>
      <c r="AX234" s="53" t="s">
        <v>139</v>
      </c>
      <c r="AY234" s="53" t="s">
        <v>139</v>
      </c>
      <c r="AZ234" s="53" t="e">
        <f t="shared" si="293"/>
        <v>#DIV/0!</v>
      </c>
      <c r="BA234" s="53" t="e">
        <f t="shared" si="294"/>
        <v>#DIV/0!</v>
      </c>
      <c r="BB234" s="53" t="e">
        <f t="shared" si="295"/>
        <v>#DIV/0!</v>
      </c>
      <c r="BC234" s="53" t="s">
        <v>139</v>
      </c>
      <c r="BD234" s="53" t="s">
        <v>139</v>
      </c>
      <c r="BE234" s="73" t="s">
        <v>139</v>
      </c>
      <c r="BF234" s="72" t="e">
        <f>VALUE(TEXT((AB234*$J234/365*'TOX and EXPO INPUTS'!$E$32/'TOX and EXPO INPUTS'!$E$33),"0.00E+00"))</f>
        <v>#DIV/0!</v>
      </c>
      <c r="BG234" s="53" t="e">
        <f>VALUE(TEXT((AC234*$J234/365*'TOX and EXPO INPUTS'!$E$32/'TOX and EXPO INPUTS'!$E$33),"0.00E+00"))</f>
        <v>#DIV/0!</v>
      </c>
      <c r="BH234" s="53" t="e">
        <f>VALUE(TEXT((AD234*$J234/365*'TOX and EXPO INPUTS'!$E$32/'TOX and EXPO INPUTS'!$E$33),"0.00E+00"))</f>
        <v>#DIV/0!</v>
      </c>
      <c r="BI234" s="53" t="s">
        <v>139</v>
      </c>
      <c r="BJ234" s="53" t="s">
        <v>139</v>
      </c>
      <c r="BK234" s="73" t="s">
        <v>139</v>
      </c>
      <c r="BL234" s="72" t="e">
        <f>VALUE(TEXT((AB234*$K234/365*'TOX and EXPO INPUTS'!$E$32/'TOX and EXPO INPUTS'!$E$33),"0.00E+00"))</f>
        <v>#DIV/0!</v>
      </c>
      <c r="BM234" s="53" t="e">
        <f>VALUE(TEXT((AC234*$K234/365*'TOX and EXPO INPUTS'!$E$32/'TOX and EXPO INPUTS'!$E$33),"0.00E+00"))</f>
        <v>#DIV/0!</v>
      </c>
      <c r="BN234" s="53" t="e">
        <f>VALUE(TEXT((AD234*$K234/365*'TOX and EXPO INPUTS'!$E$32/'TOX and EXPO INPUTS'!$E$33),"0.00E+00"))</f>
        <v>#DIV/0!</v>
      </c>
      <c r="BO234" s="53" t="s">
        <v>139</v>
      </c>
      <c r="BP234" s="53" t="s">
        <v>139</v>
      </c>
      <c r="BQ234" s="73" t="s">
        <v>139</v>
      </c>
      <c r="BR234" s="72" t="e">
        <f>VALUE(TEXT((AL234*$J234/365*'TOX and EXPO INPUTS'!$E$32/'TOX and EXPO INPUTS'!$E$33),"0.00E+00"))</f>
        <v>#DIV/0!</v>
      </c>
      <c r="BS234" s="53" t="e">
        <f>VALUE(TEXT((AM234*$J234/365*'TOX and EXPO INPUTS'!$E$32/'TOX and EXPO INPUTS'!$E$33),"0.00E+00"))</f>
        <v>#DIV/0!</v>
      </c>
      <c r="BT234" s="53" t="e">
        <f>VALUE(TEXT((AN234*$J234/365*'TOX and EXPO INPUTS'!$E$32/'TOX and EXPO INPUTS'!$E$33),"0.00E+00"))</f>
        <v>#DIV/0!</v>
      </c>
      <c r="BU234" s="73" t="s">
        <v>139</v>
      </c>
      <c r="BV234" s="72" t="e">
        <f>VALUE(TEXT((AL234*$K234/365*'TOX and EXPO INPUTS'!$E$32/'TOX and EXPO INPUTS'!$E$33),"0.00E+00"))</f>
        <v>#DIV/0!</v>
      </c>
      <c r="BW234" s="53" t="e">
        <f>VALUE(TEXT((AM234*$K234/365*'TOX and EXPO INPUTS'!$E$32/'TOX and EXPO INPUTS'!$E$33),"0.00E+00"))</f>
        <v>#DIV/0!</v>
      </c>
      <c r="BX234" s="53" t="e">
        <f>VALUE(TEXT((AN234*$K234/365*'TOX and EXPO INPUTS'!$E$32/'TOX and EXPO INPUTS'!$E$33),"0.00E+00"))</f>
        <v>#DIV/0!</v>
      </c>
      <c r="BY234" s="73" t="s">
        <v>139</v>
      </c>
      <c r="BZ234" s="72" t="e">
        <f>VALUE(TEXT((AP234*$J234/365*'TOX and EXPO INPUTS'!$E$32/'TOX and EXPO INPUTS'!$E$33),"0.00E+00"))</f>
        <v>#DIV/0!</v>
      </c>
      <c r="CA234" s="53" t="e">
        <f>VALUE(TEXT((AQ234*$J234/365*'TOX and EXPO INPUTS'!$E$32/'TOX and EXPO INPUTS'!$E$33),"0.00E+00"))</f>
        <v>#DIV/0!</v>
      </c>
      <c r="CB234" s="53" t="e">
        <f>VALUE(TEXT((AR234*$J234/365*'TOX and EXPO INPUTS'!$E$32/'TOX and EXPO INPUTS'!$E$33),"0.00E+00"))</f>
        <v>#DIV/0!</v>
      </c>
      <c r="CC234" s="53" t="e">
        <f>VALUE(TEXT((AS234*$J234/365*'TOX and EXPO INPUTS'!$E$32/'TOX and EXPO INPUTS'!$E$33),"0.00E+00"))</f>
        <v>#VALUE!</v>
      </c>
      <c r="CD234" s="53" t="e">
        <f>VALUE(TEXT((AT234*$J234/365*'TOX and EXPO INPUTS'!$E$32/'TOX and EXPO INPUTS'!$E$33),"0.00E+00"))</f>
        <v>#VALUE!</v>
      </c>
      <c r="CE234" s="53" t="e">
        <f>VALUE(TEXT((AU234*$J234/365*'TOX and EXPO INPUTS'!$E$32/'TOX and EXPO INPUTS'!$E$33),"0.00E+00"))</f>
        <v>#DIV/0!</v>
      </c>
      <c r="CF234" s="53" t="e">
        <f>VALUE(TEXT((AV234*$J234/365*'TOX and EXPO INPUTS'!$E$32/'TOX and EXPO INPUTS'!$E$33),"0.00E+00"))</f>
        <v>#DIV/0!</v>
      </c>
      <c r="CG234" s="53" t="e">
        <f>VALUE(TEXT((AW234*$J234/365*'TOX and EXPO INPUTS'!$E$32/'TOX and EXPO INPUTS'!$E$33),"0.00E+00"))</f>
        <v>#DIV/0!</v>
      </c>
      <c r="CH234" s="53" t="e">
        <f>VALUE(TEXT((AX234*$J234/365*'TOX and EXPO INPUTS'!$E$32/'TOX and EXPO INPUTS'!$E$33),"0.00E+00"))</f>
        <v>#VALUE!</v>
      </c>
      <c r="CI234" s="53" t="e">
        <f>VALUE(TEXT((AY234*$J234/365*'TOX and EXPO INPUTS'!$E$32/'TOX and EXPO INPUTS'!$E$33),"0.00E+00"))</f>
        <v>#VALUE!</v>
      </c>
      <c r="CJ234" s="53" t="e">
        <f>VALUE(TEXT((AZ234*$J234/365*'TOX and EXPO INPUTS'!$E$32/'TOX and EXPO INPUTS'!$E$33),"0.00E+00"))</f>
        <v>#DIV/0!</v>
      </c>
      <c r="CK234" s="53" t="e">
        <f>VALUE(TEXT((BA234*$J234/365*'TOX and EXPO INPUTS'!$E$32/'TOX and EXPO INPUTS'!$E$33),"0.00E+00"))</f>
        <v>#DIV/0!</v>
      </c>
      <c r="CL234" s="53" t="e">
        <f>VALUE(TEXT((BB234*$J234/365*'TOX and EXPO INPUTS'!$E$32/'TOX and EXPO INPUTS'!$E$33),"0.00E+00"))</f>
        <v>#DIV/0!</v>
      </c>
      <c r="CM234" s="53" t="e">
        <f>VALUE(TEXT((BC234*$J234/365*'TOX and EXPO INPUTS'!$E$32/'TOX and EXPO INPUTS'!$E$33),"0.00E+00"))</f>
        <v>#VALUE!</v>
      </c>
      <c r="CN234" s="53" t="e">
        <f>VALUE(TEXT((BD234*$J234/365*'TOX and EXPO INPUTS'!$E$32/'TOX and EXPO INPUTS'!$E$33),"0.00E+00"))</f>
        <v>#VALUE!</v>
      </c>
      <c r="CO234" s="73" t="s">
        <v>139</v>
      </c>
      <c r="CP234" s="72" t="e">
        <f>VALUE(TEXT((AP234*$K234/365*'TOX and EXPO INPUTS'!$E$32/'TOX and EXPO INPUTS'!$E$33),"0.00E+00"))</f>
        <v>#DIV/0!</v>
      </c>
      <c r="CQ234" s="53" t="e">
        <f>VALUE(TEXT((AQ234*$K234/365*'TOX and EXPO INPUTS'!$E$32/'TOX and EXPO INPUTS'!$E$33),"0.00E+00"))</f>
        <v>#DIV/0!</v>
      </c>
      <c r="CR234" s="53" t="e">
        <f>VALUE(TEXT((AR234*$K234/365*'TOX and EXPO INPUTS'!$E$32/'TOX and EXPO INPUTS'!$E$33),"0.00E+00"))</f>
        <v>#DIV/0!</v>
      </c>
      <c r="CS234" s="53" t="e">
        <f>VALUE(TEXT((AS234*$K234/365*'TOX and EXPO INPUTS'!$E$32/'TOX and EXPO INPUTS'!$E$33),"0.00E+00"))</f>
        <v>#VALUE!</v>
      </c>
      <c r="CT234" s="53" t="e">
        <f>VALUE(TEXT((AT234*$K234/365*'TOX and EXPO INPUTS'!$E$32/'TOX and EXPO INPUTS'!$E$33),"0.00E+00"))</f>
        <v>#VALUE!</v>
      </c>
      <c r="CU234" s="53" t="e">
        <f>VALUE(TEXT((AU234*$K234/365*'TOX and EXPO INPUTS'!$E$32/'TOX and EXPO INPUTS'!$E$33),"0.00E+00"))</f>
        <v>#DIV/0!</v>
      </c>
      <c r="CV234" s="53" t="e">
        <f>VALUE(TEXT((AV234*$K234/365*'TOX and EXPO INPUTS'!$E$32/'TOX and EXPO INPUTS'!$E$33),"0.00E+00"))</f>
        <v>#DIV/0!</v>
      </c>
      <c r="CW234" s="53" t="e">
        <f>VALUE(TEXT((AW234*$K234/365*'TOX and EXPO INPUTS'!$E$32/'TOX and EXPO INPUTS'!$E$33),"0.00E+00"))</f>
        <v>#DIV/0!</v>
      </c>
      <c r="CX234" s="53" t="e">
        <f>VALUE(TEXT((AX234*$K234/365*'TOX and EXPO INPUTS'!$E$32/'TOX and EXPO INPUTS'!$E$33),"0.00E+00"))</f>
        <v>#VALUE!</v>
      </c>
      <c r="CY234" s="53" t="e">
        <f>VALUE(TEXT((AY234*$K234/365*'TOX and EXPO INPUTS'!$E$32/'TOX and EXPO INPUTS'!$E$33),"0.00E+00"))</f>
        <v>#VALUE!</v>
      </c>
      <c r="CZ234" s="53" t="e">
        <f>VALUE(TEXT((AZ234*$K234/365*'TOX and EXPO INPUTS'!$E$32/'TOX and EXPO INPUTS'!$E$33),"0.00E+00"))</f>
        <v>#DIV/0!</v>
      </c>
      <c r="DA234" s="53" t="e">
        <f>VALUE(TEXT((BA234*$K234/365*'TOX and EXPO INPUTS'!$E$32/'TOX and EXPO INPUTS'!$E$33),"0.00E+00"))</f>
        <v>#DIV/0!</v>
      </c>
      <c r="DB234" s="53" t="e">
        <f>VALUE(TEXT((BB234*$K234/365*'TOX and EXPO INPUTS'!$E$32/'TOX and EXPO INPUTS'!$E$33),"0.00E+00"))</f>
        <v>#DIV/0!</v>
      </c>
      <c r="DC234" s="53" t="e">
        <f>VALUE(TEXT((BC234*$K234/365*'TOX and EXPO INPUTS'!$E$32/'TOX and EXPO INPUTS'!$E$33),"0.00E+00"))</f>
        <v>#VALUE!</v>
      </c>
      <c r="DD234" s="53" t="e">
        <f>VALUE(TEXT((BD234*$K234/365*'TOX and EXPO INPUTS'!$E$32/'TOX and EXPO INPUTS'!$E$33),"0.00E+00"))</f>
        <v>#VALUE!</v>
      </c>
      <c r="DE234" s="73" t="s">
        <v>139</v>
      </c>
      <c r="DF234" s="110" t="e">
        <f>VALUE(TEXT((BZ234*'TOX and EXPO INPUTS'!$E$22),"0.00E+00"))</f>
        <v>#DIV/0!</v>
      </c>
      <c r="DG234" s="108" t="e">
        <f>VALUE(TEXT((CA234*'TOX and EXPO INPUTS'!$E$22),"0.00E+00"))</f>
        <v>#DIV/0!</v>
      </c>
      <c r="DH234" s="108" t="e">
        <f>VALUE(TEXT((CB234*'TOX and EXPO INPUTS'!$E$22),"0.00E+00"))</f>
        <v>#DIV/0!</v>
      </c>
      <c r="DI234" s="108" t="e">
        <f>VALUE(TEXT((CC234*'TOX and EXPO INPUTS'!$E$22),"0.00E+00"))</f>
        <v>#VALUE!</v>
      </c>
      <c r="DJ234" s="108" t="e">
        <f>VALUE(TEXT((CD234*'TOX and EXPO INPUTS'!$E$22),"0.00E+00"))</f>
        <v>#VALUE!</v>
      </c>
      <c r="DK234" s="108" t="e">
        <f>VALUE(TEXT((CE234*'TOX and EXPO INPUTS'!$E$22),"0.00E+00"))</f>
        <v>#DIV/0!</v>
      </c>
      <c r="DL234" s="108" t="e">
        <f>VALUE(TEXT((CF234*'TOX and EXPO INPUTS'!$E$22),"0.00E+00"))</f>
        <v>#DIV/0!</v>
      </c>
      <c r="DM234" s="108" t="e">
        <f>VALUE(TEXT((CG234*'TOX and EXPO INPUTS'!$E$22),"0.00E+00"))</f>
        <v>#DIV/0!</v>
      </c>
      <c r="DN234" s="108" t="e">
        <f>VALUE(TEXT((CH234*'TOX and EXPO INPUTS'!$E$22),"0.00E+00"))</f>
        <v>#VALUE!</v>
      </c>
      <c r="DO234" s="108" t="e">
        <f>VALUE(TEXT((CI234*'TOX and EXPO INPUTS'!$E$22),"0.00E+00"))</f>
        <v>#VALUE!</v>
      </c>
      <c r="DP234" s="108" t="e">
        <f>VALUE(TEXT((CJ234*'TOX and EXPO INPUTS'!$E$22),"0.00E+00"))</f>
        <v>#DIV/0!</v>
      </c>
      <c r="DQ234" s="108" t="e">
        <f>VALUE(TEXT((CK234*'TOX and EXPO INPUTS'!$E$22),"0.00E+00"))</f>
        <v>#DIV/0!</v>
      </c>
      <c r="DR234" s="108" t="e">
        <f>VALUE(TEXT((CL234*'TOX and EXPO INPUTS'!$E$22),"0.00E+00"))</f>
        <v>#DIV/0!</v>
      </c>
      <c r="DS234" s="108" t="e">
        <f>VALUE(TEXT((CM234*'TOX and EXPO INPUTS'!$E$22),"0.00E+00"))</f>
        <v>#VALUE!</v>
      </c>
      <c r="DT234" s="108" t="e">
        <f>VALUE(TEXT((CN234*'TOX and EXPO INPUTS'!$E$22),"0.00E+00"))</f>
        <v>#VALUE!</v>
      </c>
      <c r="DU234" s="109" t="s">
        <v>139</v>
      </c>
      <c r="DV234" s="110" t="e">
        <f>VALUE(TEXT((CP234*'TOX and EXPO INPUTS'!$E$22),"0.00E+00"))</f>
        <v>#DIV/0!</v>
      </c>
      <c r="DW234" s="108" t="e">
        <f>VALUE(TEXT((CQ234*'TOX and EXPO INPUTS'!$E$22),"0.00E+00"))</f>
        <v>#DIV/0!</v>
      </c>
      <c r="DX234" s="108" t="e">
        <f>VALUE(TEXT((CR234*'TOX and EXPO INPUTS'!$E$22),"0.00E+00"))</f>
        <v>#DIV/0!</v>
      </c>
      <c r="DY234" s="108" t="e">
        <f>VALUE(TEXT((CS234*'TOX and EXPO INPUTS'!$E$22),"0.00E+00"))</f>
        <v>#VALUE!</v>
      </c>
      <c r="DZ234" s="108" t="e">
        <f>VALUE(TEXT((CT234*'TOX and EXPO INPUTS'!$E$22),"0.00E+00"))</f>
        <v>#VALUE!</v>
      </c>
      <c r="EA234" s="108" t="e">
        <f>VALUE(TEXT((CU234*'TOX and EXPO INPUTS'!$E$22),"0.00E+00"))</f>
        <v>#DIV/0!</v>
      </c>
      <c r="EB234" s="108" t="e">
        <f>VALUE(TEXT((CV234*'TOX and EXPO INPUTS'!$E$22),"0.00E+00"))</f>
        <v>#DIV/0!</v>
      </c>
      <c r="EC234" s="108" t="e">
        <f>VALUE(TEXT((CW234*'TOX and EXPO INPUTS'!$E$22),"0.00E+00"))</f>
        <v>#DIV/0!</v>
      </c>
      <c r="ED234" s="108" t="e">
        <f>VALUE(TEXT((CX234*'TOX and EXPO INPUTS'!$E$22),"0.00E+00"))</f>
        <v>#VALUE!</v>
      </c>
      <c r="EE234" s="108" t="e">
        <f>VALUE(TEXT((CY234*'TOX and EXPO INPUTS'!$E$22),"0.00E+00"))</f>
        <v>#VALUE!</v>
      </c>
      <c r="EF234" s="108" t="e">
        <f>VALUE(TEXT((CZ234*'TOX and EXPO INPUTS'!$E$22),"0.00E+00"))</f>
        <v>#DIV/0!</v>
      </c>
      <c r="EG234" s="108" t="e">
        <f>VALUE(TEXT((DA234*'TOX and EXPO INPUTS'!$E$22),"0.00E+00"))</f>
        <v>#DIV/0!</v>
      </c>
      <c r="EH234" s="108" t="e">
        <f>VALUE(TEXT((DB234*'TOX and EXPO INPUTS'!$E$22),"0.00E+00"))</f>
        <v>#DIV/0!</v>
      </c>
      <c r="EI234" s="108" t="e">
        <f>VALUE(TEXT((DC234*'TOX and EXPO INPUTS'!$E$22),"0.00E+00"))</f>
        <v>#VALUE!</v>
      </c>
      <c r="EJ234" s="108" t="e">
        <f>VALUE(TEXT((DD234*'TOX and EXPO INPUTS'!$E$22),"0.00E+00"))</f>
        <v>#VALUE!</v>
      </c>
      <c r="EK234" s="109" t="s">
        <v>139</v>
      </c>
      <c r="EL234" s="56" t="s">
        <v>93</v>
      </c>
      <c r="EM234" s="36" t="s">
        <v>92</v>
      </c>
      <c r="EN234" s="36" t="s">
        <v>91</v>
      </c>
      <c r="EO234" s="57" t="s">
        <v>94</v>
      </c>
    </row>
    <row r="235" spans="1:145" ht="48" x14ac:dyDescent="0.25">
      <c r="A235" s="56" t="s">
        <v>4</v>
      </c>
      <c r="B235" s="36" t="s">
        <v>74</v>
      </c>
      <c r="C235" s="36" t="s">
        <v>36</v>
      </c>
      <c r="D235" s="57" t="s">
        <v>0</v>
      </c>
      <c r="E235" s="61" t="s">
        <v>253</v>
      </c>
      <c r="F235" s="92"/>
      <c r="G235" s="65"/>
      <c r="H235" s="56"/>
      <c r="I235" s="65" t="s">
        <v>159</v>
      </c>
      <c r="J235" s="100">
        <v>10</v>
      </c>
      <c r="K235" s="100">
        <v>30</v>
      </c>
      <c r="L235" s="69">
        <v>4042000</v>
      </c>
      <c r="M235" s="49">
        <v>110000</v>
      </c>
      <c r="N235" s="49">
        <v>72600</v>
      </c>
      <c r="O235" s="53" t="s">
        <v>139</v>
      </c>
      <c r="P235" s="53" t="s">
        <v>139</v>
      </c>
      <c r="Q235" s="66" t="s">
        <v>139</v>
      </c>
      <c r="R235" s="69">
        <v>17500</v>
      </c>
      <c r="S235" s="49">
        <v>3500</v>
      </c>
      <c r="T235" s="49">
        <v>1750</v>
      </c>
      <c r="U235" s="66" t="s">
        <v>139</v>
      </c>
      <c r="V235" s="72">
        <f t="shared" si="285"/>
        <v>0</v>
      </c>
      <c r="W235" s="53">
        <f t="shared" si="285"/>
        <v>0</v>
      </c>
      <c r="X235" s="53">
        <f t="shared" si="285"/>
        <v>0</v>
      </c>
      <c r="Y235" s="53" t="s">
        <v>139</v>
      </c>
      <c r="Z235" s="53" t="s">
        <v>139</v>
      </c>
      <c r="AA235" s="73" t="s">
        <v>139</v>
      </c>
      <c r="AB235" s="72" t="e">
        <f>VALUE(TEXT(((V235*'TOX and EXPO INPUTS'!$E$12)/'TOX and EXPO INPUTS'!$E$27),"0.00E+00"))</f>
        <v>#DIV/0!</v>
      </c>
      <c r="AC235" s="53" t="e">
        <f>VALUE(TEXT(((W235*'TOX and EXPO INPUTS'!$E$12)/'TOX and EXPO INPUTS'!$E$27),"0.00E+00"))</f>
        <v>#DIV/0!</v>
      </c>
      <c r="AD235" s="53" t="e">
        <f>VALUE(TEXT(((X235*'TOX and EXPO INPUTS'!$E$12)/'TOX and EXPO INPUTS'!$E$27),"0.00E+00"))</f>
        <v>#DIV/0!</v>
      </c>
      <c r="AE235" s="53" t="s">
        <v>139</v>
      </c>
      <c r="AF235" s="53" t="s">
        <v>139</v>
      </c>
      <c r="AG235" s="73" t="s">
        <v>139</v>
      </c>
      <c r="AH235" s="72">
        <f t="shared" si="286"/>
        <v>0</v>
      </c>
      <c r="AI235" s="53">
        <f t="shared" si="286"/>
        <v>0</v>
      </c>
      <c r="AJ235" s="53">
        <f t="shared" si="286"/>
        <v>0</v>
      </c>
      <c r="AK235" s="73" t="s">
        <v>139</v>
      </c>
      <c r="AL235" s="72" t="e">
        <f>VALUE(TEXT(((AH235*'TOX and EXPO INPUTS'!$E$20)/'TOX and EXPO INPUTS'!$E$29),"0.00E+00"))</f>
        <v>#DIV/0!</v>
      </c>
      <c r="AM235" s="53" t="e">
        <f>VALUE(TEXT(((AI235*'TOX and EXPO INPUTS'!$E$20)/'TOX and EXPO INPUTS'!$E$29),"0.00E+00"))</f>
        <v>#DIV/0!</v>
      </c>
      <c r="AN235" s="53" t="e">
        <f>VALUE(TEXT(((AJ235*'TOX and EXPO INPUTS'!$E$20)/'TOX and EXPO INPUTS'!$E$29),"0.00E+00"))</f>
        <v>#DIV/0!</v>
      </c>
      <c r="AO235" s="73" t="s">
        <v>139</v>
      </c>
      <c r="AP235" s="72" t="e">
        <f t="shared" si="287"/>
        <v>#DIV/0!</v>
      </c>
      <c r="AQ235" s="53" t="e">
        <f t="shared" si="288"/>
        <v>#DIV/0!</v>
      </c>
      <c r="AR235" s="53" t="e">
        <f t="shared" si="289"/>
        <v>#DIV/0!</v>
      </c>
      <c r="AS235" s="53" t="s">
        <v>139</v>
      </c>
      <c r="AT235" s="53" t="s">
        <v>139</v>
      </c>
      <c r="AU235" s="53" t="e">
        <f t="shared" si="290"/>
        <v>#DIV/0!</v>
      </c>
      <c r="AV235" s="53" t="e">
        <f t="shared" si="291"/>
        <v>#DIV/0!</v>
      </c>
      <c r="AW235" s="53" t="e">
        <f t="shared" si="292"/>
        <v>#DIV/0!</v>
      </c>
      <c r="AX235" s="53" t="s">
        <v>139</v>
      </c>
      <c r="AY235" s="53" t="s">
        <v>139</v>
      </c>
      <c r="AZ235" s="53" t="e">
        <f t="shared" si="293"/>
        <v>#DIV/0!</v>
      </c>
      <c r="BA235" s="53" t="e">
        <f t="shared" si="294"/>
        <v>#DIV/0!</v>
      </c>
      <c r="BB235" s="53" t="e">
        <f t="shared" si="295"/>
        <v>#DIV/0!</v>
      </c>
      <c r="BC235" s="53" t="s">
        <v>139</v>
      </c>
      <c r="BD235" s="53" t="s">
        <v>139</v>
      </c>
      <c r="BE235" s="73" t="s">
        <v>139</v>
      </c>
      <c r="BF235" s="72" t="e">
        <f>VALUE(TEXT((AB235*$J235/365*'TOX and EXPO INPUTS'!$E$32/'TOX and EXPO INPUTS'!$E$33),"0.00E+00"))</f>
        <v>#DIV/0!</v>
      </c>
      <c r="BG235" s="53" t="e">
        <f>VALUE(TEXT((AC235*$J235/365*'TOX and EXPO INPUTS'!$E$32/'TOX and EXPO INPUTS'!$E$33),"0.00E+00"))</f>
        <v>#DIV/0!</v>
      </c>
      <c r="BH235" s="53" t="e">
        <f>VALUE(TEXT((AD235*$J235/365*'TOX and EXPO INPUTS'!$E$32/'TOX and EXPO INPUTS'!$E$33),"0.00E+00"))</f>
        <v>#DIV/0!</v>
      </c>
      <c r="BI235" s="53" t="s">
        <v>139</v>
      </c>
      <c r="BJ235" s="53" t="s">
        <v>139</v>
      </c>
      <c r="BK235" s="73" t="s">
        <v>139</v>
      </c>
      <c r="BL235" s="72" t="e">
        <f>VALUE(TEXT((AB235*$K235/365*'TOX and EXPO INPUTS'!$E$32/'TOX and EXPO INPUTS'!$E$33),"0.00E+00"))</f>
        <v>#DIV/0!</v>
      </c>
      <c r="BM235" s="53" t="e">
        <f>VALUE(TEXT((AC235*$K235/365*'TOX and EXPO INPUTS'!$E$32/'TOX and EXPO INPUTS'!$E$33),"0.00E+00"))</f>
        <v>#DIV/0!</v>
      </c>
      <c r="BN235" s="53" t="e">
        <f>VALUE(TEXT((AD235*$K235/365*'TOX and EXPO INPUTS'!$E$32/'TOX and EXPO INPUTS'!$E$33),"0.00E+00"))</f>
        <v>#DIV/0!</v>
      </c>
      <c r="BO235" s="53" t="s">
        <v>139</v>
      </c>
      <c r="BP235" s="53" t="s">
        <v>139</v>
      </c>
      <c r="BQ235" s="73" t="s">
        <v>139</v>
      </c>
      <c r="BR235" s="72" t="e">
        <f>VALUE(TEXT((AL235*$J235/365*'TOX and EXPO INPUTS'!$E$32/'TOX and EXPO INPUTS'!$E$33),"0.00E+00"))</f>
        <v>#DIV/0!</v>
      </c>
      <c r="BS235" s="53" t="e">
        <f>VALUE(TEXT((AM235*$J235/365*'TOX and EXPO INPUTS'!$E$32/'TOX and EXPO INPUTS'!$E$33),"0.00E+00"))</f>
        <v>#DIV/0!</v>
      </c>
      <c r="BT235" s="53" t="e">
        <f>VALUE(TEXT((AN235*$J235/365*'TOX and EXPO INPUTS'!$E$32/'TOX and EXPO INPUTS'!$E$33),"0.00E+00"))</f>
        <v>#DIV/0!</v>
      </c>
      <c r="BU235" s="73" t="s">
        <v>139</v>
      </c>
      <c r="BV235" s="72" t="e">
        <f>VALUE(TEXT((AL235*$K235/365*'TOX and EXPO INPUTS'!$E$32/'TOX and EXPO INPUTS'!$E$33),"0.00E+00"))</f>
        <v>#DIV/0!</v>
      </c>
      <c r="BW235" s="53" t="e">
        <f>VALUE(TEXT((AM235*$K235/365*'TOX and EXPO INPUTS'!$E$32/'TOX and EXPO INPUTS'!$E$33),"0.00E+00"))</f>
        <v>#DIV/0!</v>
      </c>
      <c r="BX235" s="53" t="e">
        <f>VALUE(TEXT((AN235*$K235/365*'TOX and EXPO INPUTS'!$E$32/'TOX and EXPO INPUTS'!$E$33),"0.00E+00"))</f>
        <v>#DIV/0!</v>
      </c>
      <c r="BY235" s="73" t="s">
        <v>139</v>
      </c>
      <c r="BZ235" s="72" t="e">
        <f>VALUE(TEXT((AP235*$J235/365*'TOX and EXPO INPUTS'!$E$32/'TOX and EXPO INPUTS'!$E$33),"0.00E+00"))</f>
        <v>#DIV/0!</v>
      </c>
      <c r="CA235" s="53" t="e">
        <f>VALUE(TEXT((AQ235*$J235/365*'TOX and EXPO INPUTS'!$E$32/'TOX and EXPO INPUTS'!$E$33),"0.00E+00"))</f>
        <v>#DIV/0!</v>
      </c>
      <c r="CB235" s="53" t="e">
        <f>VALUE(TEXT((AR235*$J235/365*'TOX and EXPO INPUTS'!$E$32/'TOX and EXPO INPUTS'!$E$33),"0.00E+00"))</f>
        <v>#DIV/0!</v>
      </c>
      <c r="CC235" s="53" t="e">
        <f>VALUE(TEXT((AS235*$J235/365*'TOX and EXPO INPUTS'!$E$32/'TOX and EXPO INPUTS'!$E$33),"0.00E+00"))</f>
        <v>#VALUE!</v>
      </c>
      <c r="CD235" s="53" t="e">
        <f>VALUE(TEXT((AT235*$J235/365*'TOX and EXPO INPUTS'!$E$32/'TOX and EXPO INPUTS'!$E$33),"0.00E+00"))</f>
        <v>#VALUE!</v>
      </c>
      <c r="CE235" s="53" t="e">
        <f>VALUE(TEXT((AU235*$J235/365*'TOX and EXPO INPUTS'!$E$32/'TOX and EXPO INPUTS'!$E$33),"0.00E+00"))</f>
        <v>#DIV/0!</v>
      </c>
      <c r="CF235" s="53" t="e">
        <f>VALUE(TEXT((AV235*$J235/365*'TOX and EXPO INPUTS'!$E$32/'TOX and EXPO INPUTS'!$E$33),"0.00E+00"))</f>
        <v>#DIV/0!</v>
      </c>
      <c r="CG235" s="53" t="e">
        <f>VALUE(TEXT((AW235*$J235/365*'TOX and EXPO INPUTS'!$E$32/'TOX and EXPO INPUTS'!$E$33),"0.00E+00"))</f>
        <v>#DIV/0!</v>
      </c>
      <c r="CH235" s="53" t="e">
        <f>VALUE(TEXT((AX235*$J235/365*'TOX and EXPO INPUTS'!$E$32/'TOX and EXPO INPUTS'!$E$33),"0.00E+00"))</f>
        <v>#VALUE!</v>
      </c>
      <c r="CI235" s="53" t="e">
        <f>VALUE(TEXT((AY235*$J235/365*'TOX and EXPO INPUTS'!$E$32/'TOX and EXPO INPUTS'!$E$33),"0.00E+00"))</f>
        <v>#VALUE!</v>
      </c>
      <c r="CJ235" s="53" t="e">
        <f>VALUE(TEXT((AZ235*$J235/365*'TOX and EXPO INPUTS'!$E$32/'TOX and EXPO INPUTS'!$E$33),"0.00E+00"))</f>
        <v>#DIV/0!</v>
      </c>
      <c r="CK235" s="53" t="e">
        <f>VALUE(TEXT((BA235*$J235/365*'TOX and EXPO INPUTS'!$E$32/'TOX and EXPO INPUTS'!$E$33),"0.00E+00"))</f>
        <v>#DIV/0!</v>
      </c>
      <c r="CL235" s="53" t="e">
        <f>VALUE(TEXT((BB235*$J235/365*'TOX and EXPO INPUTS'!$E$32/'TOX and EXPO INPUTS'!$E$33),"0.00E+00"))</f>
        <v>#DIV/0!</v>
      </c>
      <c r="CM235" s="53" t="e">
        <f>VALUE(TEXT((BC235*$J235/365*'TOX and EXPO INPUTS'!$E$32/'TOX and EXPO INPUTS'!$E$33),"0.00E+00"))</f>
        <v>#VALUE!</v>
      </c>
      <c r="CN235" s="53" t="e">
        <f>VALUE(TEXT((BD235*$J235/365*'TOX and EXPO INPUTS'!$E$32/'TOX and EXPO INPUTS'!$E$33),"0.00E+00"))</f>
        <v>#VALUE!</v>
      </c>
      <c r="CO235" s="73" t="s">
        <v>139</v>
      </c>
      <c r="CP235" s="72" t="e">
        <f>VALUE(TEXT((AP235*$K235/365*'TOX and EXPO INPUTS'!$E$32/'TOX and EXPO INPUTS'!$E$33),"0.00E+00"))</f>
        <v>#DIV/0!</v>
      </c>
      <c r="CQ235" s="53" t="e">
        <f>VALUE(TEXT((AQ235*$K235/365*'TOX and EXPO INPUTS'!$E$32/'TOX and EXPO INPUTS'!$E$33),"0.00E+00"))</f>
        <v>#DIV/0!</v>
      </c>
      <c r="CR235" s="53" t="e">
        <f>VALUE(TEXT((AR235*$K235/365*'TOX and EXPO INPUTS'!$E$32/'TOX and EXPO INPUTS'!$E$33),"0.00E+00"))</f>
        <v>#DIV/0!</v>
      </c>
      <c r="CS235" s="53" t="e">
        <f>VALUE(TEXT((AS235*$K235/365*'TOX and EXPO INPUTS'!$E$32/'TOX and EXPO INPUTS'!$E$33),"0.00E+00"))</f>
        <v>#VALUE!</v>
      </c>
      <c r="CT235" s="53" t="e">
        <f>VALUE(TEXT((AT235*$K235/365*'TOX and EXPO INPUTS'!$E$32/'TOX and EXPO INPUTS'!$E$33),"0.00E+00"))</f>
        <v>#VALUE!</v>
      </c>
      <c r="CU235" s="53" t="e">
        <f>VALUE(TEXT((AU235*$K235/365*'TOX and EXPO INPUTS'!$E$32/'TOX and EXPO INPUTS'!$E$33),"0.00E+00"))</f>
        <v>#DIV/0!</v>
      </c>
      <c r="CV235" s="53" t="e">
        <f>VALUE(TEXT((AV235*$K235/365*'TOX and EXPO INPUTS'!$E$32/'TOX and EXPO INPUTS'!$E$33),"0.00E+00"))</f>
        <v>#DIV/0!</v>
      </c>
      <c r="CW235" s="53" t="e">
        <f>VALUE(TEXT((AW235*$K235/365*'TOX and EXPO INPUTS'!$E$32/'TOX and EXPO INPUTS'!$E$33),"0.00E+00"))</f>
        <v>#DIV/0!</v>
      </c>
      <c r="CX235" s="53" t="e">
        <f>VALUE(TEXT((AX235*$K235/365*'TOX and EXPO INPUTS'!$E$32/'TOX and EXPO INPUTS'!$E$33),"0.00E+00"))</f>
        <v>#VALUE!</v>
      </c>
      <c r="CY235" s="53" t="e">
        <f>VALUE(TEXT((AY235*$K235/365*'TOX and EXPO INPUTS'!$E$32/'TOX and EXPO INPUTS'!$E$33),"0.00E+00"))</f>
        <v>#VALUE!</v>
      </c>
      <c r="CZ235" s="53" t="e">
        <f>VALUE(TEXT((AZ235*$K235/365*'TOX and EXPO INPUTS'!$E$32/'TOX and EXPO INPUTS'!$E$33),"0.00E+00"))</f>
        <v>#DIV/0!</v>
      </c>
      <c r="DA235" s="53" t="e">
        <f>VALUE(TEXT((BA235*$K235/365*'TOX and EXPO INPUTS'!$E$32/'TOX and EXPO INPUTS'!$E$33),"0.00E+00"))</f>
        <v>#DIV/0!</v>
      </c>
      <c r="DB235" s="53" t="e">
        <f>VALUE(TEXT((BB235*$K235/365*'TOX and EXPO INPUTS'!$E$32/'TOX and EXPO INPUTS'!$E$33),"0.00E+00"))</f>
        <v>#DIV/0!</v>
      </c>
      <c r="DC235" s="53" t="e">
        <f>VALUE(TEXT((BC235*$K235/365*'TOX and EXPO INPUTS'!$E$32/'TOX and EXPO INPUTS'!$E$33),"0.00E+00"))</f>
        <v>#VALUE!</v>
      </c>
      <c r="DD235" s="53" t="e">
        <f>VALUE(TEXT((BD235*$K235/365*'TOX and EXPO INPUTS'!$E$32/'TOX and EXPO INPUTS'!$E$33),"0.00E+00"))</f>
        <v>#VALUE!</v>
      </c>
      <c r="DE235" s="73" t="s">
        <v>139</v>
      </c>
      <c r="DF235" s="110" t="e">
        <f>VALUE(TEXT((BZ235*'TOX and EXPO INPUTS'!$E$22),"0.00E+00"))</f>
        <v>#DIV/0!</v>
      </c>
      <c r="DG235" s="108" t="e">
        <f>VALUE(TEXT((CA235*'TOX and EXPO INPUTS'!$E$22),"0.00E+00"))</f>
        <v>#DIV/0!</v>
      </c>
      <c r="DH235" s="108" t="e">
        <f>VALUE(TEXT((CB235*'TOX and EXPO INPUTS'!$E$22),"0.00E+00"))</f>
        <v>#DIV/0!</v>
      </c>
      <c r="DI235" s="108" t="e">
        <f>VALUE(TEXT((CC235*'TOX and EXPO INPUTS'!$E$22),"0.00E+00"))</f>
        <v>#VALUE!</v>
      </c>
      <c r="DJ235" s="108" t="e">
        <f>VALUE(TEXT((CD235*'TOX and EXPO INPUTS'!$E$22),"0.00E+00"))</f>
        <v>#VALUE!</v>
      </c>
      <c r="DK235" s="108" t="e">
        <f>VALUE(TEXT((CE235*'TOX and EXPO INPUTS'!$E$22),"0.00E+00"))</f>
        <v>#DIV/0!</v>
      </c>
      <c r="DL235" s="108" t="e">
        <f>VALUE(TEXT((CF235*'TOX and EXPO INPUTS'!$E$22),"0.00E+00"))</f>
        <v>#DIV/0!</v>
      </c>
      <c r="DM235" s="108" t="e">
        <f>VALUE(TEXT((CG235*'TOX and EXPO INPUTS'!$E$22),"0.00E+00"))</f>
        <v>#DIV/0!</v>
      </c>
      <c r="DN235" s="108" t="e">
        <f>VALUE(TEXT((CH235*'TOX and EXPO INPUTS'!$E$22),"0.00E+00"))</f>
        <v>#VALUE!</v>
      </c>
      <c r="DO235" s="108" t="e">
        <f>VALUE(TEXT((CI235*'TOX and EXPO INPUTS'!$E$22),"0.00E+00"))</f>
        <v>#VALUE!</v>
      </c>
      <c r="DP235" s="108" t="e">
        <f>VALUE(TEXT((CJ235*'TOX and EXPO INPUTS'!$E$22),"0.00E+00"))</f>
        <v>#DIV/0!</v>
      </c>
      <c r="DQ235" s="108" t="e">
        <f>VALUE(TEXT((CK235*'TOX and EXPO INPUTS'!$E$22),"0.00E+00"))</f>
        <v>#DIV/0!</v>
      </c>
      <c r="DR235" s="108" t="e">
        <f>VALUE(TEXT((CL235*'TOX and EXPO INPUTS'!$E$22),"0.00E+00"))</f>
        <v>#DIV/0!</v>
      </c>
      <c r="DS235" s="108" t="e">
        <f>VALUE(TEXT((CM235*'TOX and EXPO INPUTS'!$E$22),"0.00E+00"))</f>
        <v>#VALUE!</v>
      </c>
      <c r="DT235" s="108" t="e">
        <f>VALUE(TEXT((CN235*'TOX and EXPO INPUTS'!$E$22),"0.00E+00"))</f>
        <v>#VALUE!</v>
      </c>
      <c r="DU235" s="109" t="s">
        <v>139</v>
      </c>
      <c r="DV235" s="110" t="e">
        <f>VALUE(TEXT((CP235*'TOX and EXPO INPUTS'!$E$22),"0.00E+00"))</f>
        <v>#DIV/0!</v>
      </c>
      <c r="DW235" s="108" t="e">
        <f>VALUE(TEXT((CQ235*'TOX and EXPO INPUTS'!$E$22),"0.00E+00"))</f>
        <v>#DIV/0!</v>
      </c>
      <c r="DX235" s="108" t="e">
        <f>VALUE(TEXT((CR235*'TOX and EXPO INPUTS'!$E$22),"0.00E+00"))</f>
        <v>#DIV/0!</v>
      </c>
      <c r="DY235" s="108" t="e">
        <f>VALUE(TEXT((CS235*'TOX and EXPO INPUTS'!$E$22),"0.00E+00"))</f>
        <v>#VALUE!</v>
      </c>
      <c r="DZ235" s="108" t="e">
        <f>VALUE(TEXT((CT235*'TOX and EXPO INPUTS'!$E$22),"0.00E+00"))</f>
        <v>#VALUE!</v>
      </c>
      <c r="EA235" s="108" t="e">
        <f>VALUE(TEXT((CU235*'TOX and EXPO INPUTS'!$E$22),"0.00E+00"))</f>
        <v>#DIV/0!</v>
      </c>
      <c r="EB235" s="108" t="e">
        <f>VALUE(TEXT((CV235*'TOX and EXPO INPUTS'!$E$22),"0.00E+00"))</f>
        <v>#DIV/0!</v>
      </c>
      <c r="EC235" s="108" t="e">
        <f>VALUE(TEXT((CW235*'TOX and EXPO INPUTS'!$E$22),"0.00E+00"))</f>
        <v>#DIV/0!</v>
      </c>
      <c r="ED235" s="108" t="e">
        <f>VALUE(TEXT((CX235*'TOX and EXPO INPUTS'!$E$22),"0.00E+00"))</f>
        <v>#VALUE!</v>
      </c>
      <c r="EE235" s="108" t="e">
        <f>VALUE(TEXT((CY235*'TOX and EXPO INPUTS'!$E$22),"0.00E+00"))</f>
        <v>#VALUE!</v>
      </c>
      <c r="EF235" s="108" t="e">
        <f>VALUE(TEXT((CZ235*'TOX and EXPO INPUTS'!$E$22),"0.00E+00"))</f>
        <v>#DIV/0!</v>
      </c>
      <c r="EG235" s="108" t="e">
        <f>VALUE(TEXT((DA235*'TOX and EXPO INPUTS'!$E$22),"0.00E+00"))</f>
        <v>#DIV/0!</v>
      </c>
      <c r="EH235" s="108" t="e">
        <f>VALUE(TEXT((DB235*'TOX and EXPO INPUTS'!$E$22),"0.00E+00"))</f>
        <v>#DIV/0!</v>
      </c>
      <c r="EI235" s="108" t="e">
        <f>VALUE(TEXT((DC235*'TOX and EXPO INPUTS'!$E$22),"0.00E+00"))</f>
        <v>#VALUE!</v>
      </c>
      <c r="EJ235" s="108" t="e">
        <f>VALUE(TEXT((DD235*'TOX and EXPO INPUTS'!$E$22),"0.00E+00"))</f>
        <v>#VALUE!</v>
      </c>
      <c r="EK235" s="109" t="s">
        <v>139</v>
      </c>
      <c r="EL235" s="56" t="s">
        <v>93</v>
      </c>
      <c r="EM235" s="36" t="s">
        <v>92</v>
      </c>
      <c r="EN235" s="36" t="s">
        <v>91</v>
      </c>
      <c r="EO235" s="57" t="s">
        <v>94</v>
      </c>
    </row>
    <row r="236" spans="1:145" ht="48" x14ac:dyDescent="0.25">
      <c r="A236" s="56" t="s">
        <v>4</v>
      </c>
      <c r="B236" s="36" t="s">
        <v>74</v>
      </c>
      <c r="C236" s="36" t="s">
        <v>36</v>
      </c>
      <c r="D236" s="57" t="s">
        <v>0</v>
      </c>
      <c r="E236" s="61" t="s">
        <v>6</v>
      </c>
      <c r="F236" s="92"/>
      <c r="G236" s="65"/>
      <c r="H236" s="56"/>
      <c r="I236" s="65" t="s">
        <v>159</v>
      </c>
      <c r="J236" s="100">
        <v>10</v>
      </c>
      <c r="K236" s="100">
        <v>30</v>
      </c>
      <c r="L236" s="69">
        <v>4042000</v>
      </c>
      <c r="M236" s="49">
        <v>110000</v>
      </c>
      <c r="N236" s="49">
        <v>72600</v>
      </c>
      <c r="O236" s="53" t="s">
        <v>139</v>
      </c>
      <c r="P236" s="53" t="s">
        <v>139</v>
      </c>
      <c r="Q236" s="66" t="s">
        <v>139</v>
      </c>
      <c r="R236" s="69">
        <v>17500</v>
      </c>
      <c r="S236" s="49">
        <v>3500</v>
      </c>
      <c r="T236" s="49">
        <v>1750</v>
      </c>
      <c r="U236" s="66" t="s">
        <v>139</v>
      </c>
      <c r="V236" s="72">
        <f t="shared" si="285"/>
        <v>0</v>
      </c>
      <c r="W236" s="53">
        <f t="shared" si="285"/>
        <v>0</v>
      </c>
      <c r="X236" s="53">
        <f t="shared" si="285"/>
        <v>0</v>
      </c>
      <c r="Y236" s="53" t="s">
        <v>139</v>
      </c>
      <c r="Z236" s="53" t="s">
        <v>139</v>
      </c>
      <c r="AA236" s="73" t="s">
        <v>139</v>
      </c>
      <c r="AB236" s="72" t="e">
        <f>VALUE(TEXT(((V236*'TOX and EXPO INPUTS'!$E$12)/'TOX and EXPO INPUTS'!$E$27),"0.00E+00"))</f>
        <v>#DIV/0!</v>
      </c>
      <c r="AC236" s="53" t="e">
        <f>VALUE(TEXT(((W236*'TOX and EXPO INPUTS'!$E$12)/'TOX and EXPO INPUTS'!$E$27),"0.00E+00"))</f>
        <v>#DIV/0!</v>
      </c>
      <c r="AD236" s="53" t="e">
        <f>VALUE(TEXT(((X236*'TOX and EXPO INPUTS'!$E$12)/'TOX and EXPO INPUTS'!$E$27),"0.00E+00"))</f>
        <v>#DIV/0!</v>
      </c>
      <c r="AE236" s="53" t="s">
        <v>139</v>
      </c>
      <c r="AF236" s="53" t="s">
        <v>139</v>
      </c>
      <c r="AG236" s="73" t="s">
        <v>139</v>
      </c>
      <c r="AH236" s="72">
        <f t="shared" si="286"/>
        <v>0</v>
      </c>
      <c r="AI236" s="53">
        <f t="shared" si="286"/>
        <v>0</v>
      </c>
      <c r="AJ236" s="53">
        <f t="shared" si="286"/>
        <v>0</v>
      </c>
      <c r="AK236" s="73" t="s">
        <v>139</v>
      </c>
      <c r="AL236" s="72" t="e">
        <f>VALUE(TEXT(((AH236*'TOX and EXPO INPUTS'!$E$20)/'TOX and EXPO INPUTS'!$E$29),"0.00E+00"))</f>
        <v>#DIV/0!</v>
      </c>
      <c r="AM236" s="53" t="e">
        <f>VALUE(TEXT(((AI236*'TOX and EXPO INPUTS'!$E$20)/'TOX and EXPO INPUTS'!$E$29),"0.00E+00"))</f>
        <v>#DIV/0!</v>
      </c>
      <c r="AN236" s="53" t="e">
        <f>VALUE(TEXT(((AJ236*'TOX and EXPO INPUTS'!$E$20)/'TOX and EXPO INPUTS'!$E$29),"0.00E+00"))</f>
        <v>#DIV/0!</v>
      </c>
      <c r="AO236" s="73" t="s">
        <v>139</v>
      </c>
      <c r="AP236" s="72" t="e">
        <f t="shared" si="287"/>
        <v>#DIV/0!</v>
      </c>
      <c r="AQ236" s="53" t="e">
        <f t="shared" si="288"/>
        <v>#DIV/0!</v>
      </c>
      <c r="AR236" s="53" t="e">
        <f t="shared" si="289"/>
        <v>#DIV/0!</v>
      </c>
      <c r="AS236" s="53" t="s">
        <v>139</v>
      </c>
      <c r="AT236" s="53" t="s">
        <v>139</v>
      </c>
      <c r="AU236" s="53" t="e">
        <f t="shared" si="290"/>
        <v>#DIV/0!</v>
      </c>
      <c r="AV236" s="53" t="e">
        <f t="shared" si="291"/>
        <v>#DIV/0!</v>
      </c>
      <c r="AW236" s="53" t="e">
        <f t="shared" si="292"/>
        <v>#DIV/0!</v>
      </c>
      <c r="AX236" s="53" t="s">
        <v>139</v>
      </c>
      <c r="AY236" s="53" t="s">
        <v>139</v>
      </c>
      <c r="AZ236" s="53" t="e">
        <f t="shared" si="293"/>
        <v>#DIV/0!</v>
      </c>
      <c r="BA236" s="53" t="e">
        <f t="shared" si="294"/>
        <v>#DIV/0!</v>
      </c>
      <c r="BB236" s="53" t="e">
        <f t="shared" si="295"/>
        <v>#DIV/0!</v>
      </c>
      <c r="BC236" s="53" t="s">
        <v>139</v>
      </c>
      <c r="BD236" s="53" t="s">
        <v>139</v>
      </c>
      <c r="BE236" s="73" t="s">
        <v>139</v>
      </c>
      <c r="BF236" s="72" t="e">
        <f>VALUE(TEXT((AB236*$J236/365*'TOX and EXPO INPUTS'!$E$32/'TOX and EXPO INPUTS'!$E$33),"0.00E+00"))</f>
        <v>#DIV/0!</v>
      </c>
      <c r="BG236" s="53" t="e">
        <f>VALUE(TEXT((AC236*$J236/365*'TOX and EXPO INPUTS'!$E$32/'TOX and EXPO INPUTS'!$E$33),"0.00E+00"))</f>
        <v>#DIV/0!</v>
      </c>
      <c r="BH236" s="53" t="e">
        <f>VALUE(TEXT((AD236*$J236/365*'TOX and EXPO INPUTS'!$E$32/'TOX and EXPO INPUTS'!$E$33),"0.00E+00"))</f>
        <v>#DIV/0!</v>
      </c>
      <c r="BI236" s="53" t="s">
        <v>139</v>
      </c>
      <c r="BJ236" s="53" t="s">
        <v>139</v>
      </c>
      <c r="BK236" s="73" t="s">
        <v>139</v>
      </c>
      <c r="BL236" s="72" t="e">
        <f>VALUE(TEXT((AB236*$K236/365*'TOX and EXPO INPUTS'!$E$32/'TOX and EXPO INPUTS'!$E$33),"0.00E+00"))</f>
        <v>#DIV/0!</v>
      </c>
      <c r="BM236" s="53" t="e">
        <f>VALUE(TEXT((AC236*$K236/365*'TOX and EXPO INPUTS'!$E$32/'TOX and EXPO INPUTS'!$E$33),"0.00E+00"))</f>
        <v>#DIV/0!</v>
      </c>
      <c r="BN236" s="53" t="e">
        <f>VALUE(TEXT((AD236*$K236/365*'TOX and EXPO INPUTS'!$E$32/'TOX and EXPO INPUTS'!$E$33),"0.00E+00"))</f>
        <v>#DIV/0!</v>
      </c>
      <c r="BO236" s="53" t="s">
        <v>139</v>
      </c>
      <c r="BP236" s="53" t="s">
        <v>139</v>
      </c>
      <c r="BQ236" s="73" t="s">
        <v>139</v>
      </c>
      <c r="BR236" s="72" t="e">
        <f>VALUE(TEXT((AL236*$J236/365*'TOX and EXPO INPUTS'!$E$32/'TOX and EXPO INPUTS'!$E$33),"0.00E+00"))</f>
        <v>#DIV/0!</v>
      </c>
      <c r="BS236" s="53" t="e">
        <f>VALUE(TEXT((AM236*$J236/365*'TOX and EXPO INPUTS'!$E$32/'TOX and EXPO INPUTS'!$E$33),"0.00E+00"))</f>
        <v>#DIV/0!</v>
      </c>
      <c r="BT236" s="53" t="e">
        <f>VALUE(TEXT((AN236*$J236/365*'TOX and EXPO INPUTS'!$E$32/'TOX and EXPO INPUTS'!$E$33),"0.00E+00"))</f>
        <v>#DIV/0!</v>
      </c>
      <c r="BU236" s="73" t="s">
        <v>139</v>
      </c>
      <c r="BV236" s="72" t="e">
        <f>VALUE(TEXT((AL236*$K236/365*'TOX and EXPO INPUTS'!$E$32/'TOX and EXPO INPUTS'!$E$33),"0.00E+00"))</f>
        <v>#DIV/0!</v>
      </c>
      <c r="BW236" s="53" t="e">
        <f>VALUE(TEXT((AM236*$K236/365*'TOX and EXPO INPUTS'!$E$32/'TOX and EXPO INPUTS'!$E$33),"0.00E+00"))</f>
        <v>#DIV/0!</v>
      </c>
      <c r="BX236" s="53" t="e">
        <f>VALUE(TEXT((AN236*$K236/365*'TOX and EXPO INPUTS'!$E$32/'TOX and EXPO INPUTS'!$E$33),"0.00E+00"))</f>
        <v>#DIV/0!</v>
      </c>
      <c r="BY236" s="73" t="s">
        <v>139</v>
      </c>
      <c r="BZ236" s="72" t="e">
        <f>VALUE(TEXT((AP236*$J236/365*'TOX and EXPO INPUTS'!$E$32/'TOX and EXPO INPUTS'!$E$33),"0.00E+00"))</f>
        <v>#DIV/0!</v>
      </c>
      <c r="CA236" s="53" t="e">
        <f>VALUE(TEXT((AQ236*$J236/365*'TOX and EXPO INPUTS'!$E$32/'TOX and EXPO INPUTS'!$E$33),"0.00E+00"))</f>
        <v>#DIV/0!</v>
      </c>
      <c r="CB236" s="53" t="e">
        <f>VALUE(TEXT((AR236*$J236/365*'TOX and EXPO INPUTS'!$E$32/'TOX and EXPO INPUTS'!$E$33),"0.00E+00"))</f>
        <v>#DIV/0!</v>
      </c>
      <c r="CC236" s="53" t="e">
        <f>VALUE(TEXT((AS236*$J236/365*'TOX and EXPO INPUTS'!$E$32/'TOX and EXPO INPUTS'!$E$33),"0.00E+00"))</f>
        <v>#VALUE!</v>
      </c>
      <c r="CD236" s="53" t="e">
        <f>VALUE(TEXT((AT236*$J236/365*'TOX and EXPO INPUTS'!$E$32/'TOX and EXPO INPUTS'!$E$33),"0.00E+00"))</f>
        <v>#VALUE!</v>
      </c>
      <c r="CE236" s="53" t="e">
        <f>VALUE(TEXT((AU236*$J236/365*'TOX and EXPO INPUTS'!$E$32/'TOX and EXPO INPUTS'!$E$33),"0.00E+00"))</f>
        <v>#DIV/0!</v>
      </c>
      <c r="CF236" s="53" t="e">
        <f>VALUE(TEXT((AV236*$J236/365*'TOX and EXPO INPUTS'!$E$32/'TOX and EXPO INPUTS'!$E$33),"0.00E+00"))</f>
        <v>#DIV/0!</v>
      </c>
      <c r="CG236" s="53" t="e">
        <f>VALUE(TEXT((AW236*$J236/365*'TOX and EXPO INPUTS'!$E$32/'TOX and EXPO INPUTS'!$E$33),"0.00E+00"))</f>
        <v>#DIV/0!</v>
      </c>
      <c r="CH236" s="53" t="e">
        <f>VALUE(TEXT((AX236*$J236/365*'TOX and EXPO INPUTS'!$E$32/'TOX and EXPO INPUTS'!$E$33),"0.00E+00"))</f>
        <v>#VALUE!</v>
      </c>
      <c r="CI236" s="53" t="e">
        <f>VALUE(TEXT((AY236*$J236/365*'TOX and EXPO INPUTS'!$E$32/'TOX and EXPO INPUTS'!$E$33),"0.00E+00"))</f>
        <v>#VALUE!</v>
      </c>
      <c r="CJ236" s="53" t="e">
        <f>VALUE(TEXT((AZ236*$J236/365*'TOX and EXPO INPUTS'!$E$32/'TOX and EXPO INPUTS'!$E$33),"0.00E+00"))</f>
        <v>#DIV/0!</v>
      </c>
      <c r="CK236" s="53" t="e">
        <f>VALUE(TEXT((BA236*$J236/365*'TOX and EXPO INPUTS'!$E$32/'TOX and EXPO INPUTS'!$E$33),"0.00E+00"))</f>
        <v>#DIV/0!</v>
      </c>
      <c r="CL236" s="53" t="e">
        <f>VALUE(TEXT((BB236*$J236/365*'TOX and EXPO INPUTS'!$E$32/'TOX and EXPO INPUTS'!$E$33),"0.00E+00"))</f>
        <v>#DIV/0!</v>
      </c>
      <c r="CM236" s="53" t="e">
        <f>VALUE(TEXT((BC236*$J236/365*'TOX and EXPO INPUTS'!$E$32/'TOX and EXPO INPUTS'!$E$33),"0.00E+00"))</f>
        <v>#VALUE!</v>
      </c>
      <c r="CN236" s="53" t="e">
        <f>VALUE(TEXT((BD236*$J236/365*'TOX and EXPO INPUTS'!$E$32/'TOX and EXPO INPUTS'!$E$33),"0.00E+00"))</f>
        <v>#VALUE!</v>
      </c>
      <c r="CO236" s="73" t="s">
        <v>139</v>
      </c>
      <c r="CP236" s="72" t="e">
        <f>VALUE(TEXT((AP236*$K236/365*'TOX and EXPO INPUTS'!$E$32/'TOX and EXPO INPUTS'!$E$33),"0.00E+00"))</f>
        <v>#DIV/0!</v>
      </c>
      <c r="CQ236" s="53" t="e">
        <f>VALUE(TEXT((AQ236*$K236/365*'TOX and EXPO INPUTS'!$E$32/'TOX and EXPO INPUTS'!$E$33),"0.00E+00"))</f>
        <v>#DIV/0!</v>
      </c>
      <c r="CR236" s="53" t="e">
        <f>VALUE(TEXT((AR236*$K236/365*'TOX and EXPO INPUTS'!$E$32/'TOX and EXPO INPUTS'!$E$33),"0.00E+00"))</f>
        <v>#DIV/0!</v>
      </c>
      <c r="CS236" s="53" t="e">
        <f>VALUE(TEXT((AS236*$K236/365*'TOX and EXPO INPUTS'!$E$32/'TOX and EXPO INPUTS'!$E$33),"0.00E+00"))</f>
        <v>#VALUE!</v>
      </c>
      <c r="CT236" s="53" t="e">
        <f>VALUE(TEXT((AT236*$K236/365*'TOX and EXPO INPUTS'!$E$32/'TOX and EXPO INPUTS'!$E$33),"0.00E+00"))</f>
        <v>#VALUE!</v>
      </c>
      <c r="CU236" s="53" t="e">
        <f>VALUE(TEXT((AU236*$K236/365*'TOX and EXPO INPUTS'!$E$32/'TOX and EXPO INPUTS'!$E$33),"0.00E+00"))</f>
        <v>#DIV/0!</v>
      </c>
      <c r="CV236" s="53" t="e">
        <f>VALUE(TEXT((AV236*$K236/365*'TOX and EXPO INPUTS'!$E$32/'TOX and EXPO INPUTS'!$E$33),"0.00E+00"))</f>
        <v>#DIV/0!</v>
      </c>
      <c r="CW236" s="53" t="e">
        <f>VALUE(TEXT((AW236*$K236/365*'TOX and EXPO INPUTS'!$E$32/'TOX and EXPO INPUTS'!$E$33),"0.00E+00"))</f>
        <v>#DIV/0!</v>
      </c>
      <c r="CX236" s="53" t="e">
        <f>VALUE(TEXT((AX236*$K236/365*'TOX and EXPO INPUTS'!$E$32/'TOX and EXPO INPUTS'!$E$33),"0.00E+00"))</f>
        <v>#VALUE!</v>
      </c>
      <c r="CY236" s="53" t="e">
        <f>VALUE(TEXT((AY236*$K236/365*'TOX and EXPO INPUTS'!$E$32/'TOX and EXPO INPUTS'!$E$33),"0.00E+00"))</f>
        <v>#VALUE!</v>
      </c>
      <c r="CZ236" s="53" t="e">
        <f>VALUE(TEXT((AZ236*$K236/365*'TOX and EXPO INPUTS'!$E$32/'TOX and EXPO INPUTS'!$E$33),"0.00E+00"))</f>
        <v>#DIV/0!</v>
      </c>
      <c r="DA236" s="53" t="e">
        <f>VALUE(TEXT((BA236*$K236/365*'TOX and EXPO INPUTS'!$E$32/'TOX and EXPO INPUTS'!$E$33),"0.00E+00"))</f>
        <v>#DIV/0!</v>
      </c>
      <c r="DB236" s="53" t="e">
        <f>VALUE(TEXT((BB236*$K236/365*'TOX and EXPO INPUTS'!$E$32/'TOX and EXPO INPUTS'!$E$33),"0.00E+00"))</f>
        <v>#DIV/0!</v>
      </c>
      <c r="DC236" s="53" t="e">
        <f>VALUE(TEXT((BC236*$K236/365*'TOX and EXPO INPUTS'!$E$32/'TOX and EXPO INPUTS'!$E$33),"0.00E+00"))</f>
        <v>#VALUE!</v>
      </c>
      <c r="DD236" s="53" t="e">
        <f>VALUE(TEXT((BD236*$K236/365*'TOX and EXPO INPUTS'!$E$32/'TOX and EXPO INPUTS'!$E$33),"0.00E+00"))</f>
        <v>#VALUE!</v>
      </c>
      <c r="DE236" s="73" t="s">
        <v>139</v>
      </c>
      <c r="DF236" s="110" t="e">
        <f>VALUE(TEXT((BZ236*'TOX and EXPO INPUTS'!$E$22),"0.00E+00"))</f>
        <v>#DIV/0!</v>
      </c>
      <c r="DG236" s="108" t="e">
        <f>VALUE(TEXT((CA236*'TOX and EXPO INPUTS'!$E$22),"0.00E+00"))</f>
        <v>#DIV/0!</v>
      </c>
      <c r="DH236" s="108" t="e">
        <f>VALUE(TEXT((CB236*'TOX and EXPO INPUTS'!$E$22),"0.00E+00"))</f>
        <v>#DIV/0!</v>
      </c>
      <c r="DI236" s="108" t="e">
        <f>VALUE(TEXT((CC236*'TOX and EXPO INPUTS'!$E$22),"0.00E+00"))</f>
        <v>#VALUE!</v>
      </c>
      <c r="DJ236" s="108" t="e">
        <f>VALUE(TEXT((CD236*'TOX and EXPO INPUTS'!$E$22),"0.00E+00"))</f>
        <v>#VALUE!</v>
      </c>
      <c r="DK236" s="108" t="e">
        <f>VALUE(TEXT((CE236*'TOX and EXPO INPUTS'!$E$22),"0.00E+00"))</f>
        <v>#DIV/0!</v>
      </c>
      <c r="DL236" s="108" t="e">
        <f>VALUE(TEXT((CF236*'TOX and EXPO INPUTS'!$E$22),"0.00E+00"))</f>
        <v>#DIV/0!</v>
      </c>
      <c r="DM236" s="108" t="e">
        <f>VALUE(TEXT((CG236*'TOX and EXPO INPUTS'!$E$22),"0.00E+00"))</f>
        <v>#DIV/0!</v>
      </c>
      <c r="DN236" s="108" t="e">
        <f>VALUE(TEXT((CH236*'TOX and EXPO INPUTS'!$E$22),"0.00E+00"))</f>
        <v>#VALUE!</v>
      </c>
      <c r="DO236" s="108" t="e">
        <f>VALUE(TEXT((CI236*'TOX and EXPO INPUTS'!$E$22),"0.00E+00"))</f>
        <v>#VALUE!</v>
      </c>
      <c r="DP236" s="108" t="e">
        <f>VALUE(TEXT((CJ236*'TOX and EXPO INPUTS'!$E$22),"0.00E+00"))</f>
        <v>#DIV/0!</v>
      </c>
      <c r="DQ236" s="108" t="e">
        <f>VALUE(TEXT((CK236*'TOX and EXPO INPUTS'!$E$22),"0.00E+00"))</f>
        <v>#DIV/0!</v>
      </c>
      <c r="DR236" s="108" t="e">
        <f>VALUE(TEXT((CL236*'TOX and EXPO INPUTS'!$E$22),"0.00E+00"))</f>
        <v>#DIV/0!</v>
      </c>
      <c r="DS236" s="108" t="e">
        <f>VALUE(TEXT((CM236*'TOX and EXPO INPUTS'!$E$22),"0.00E+00"))</f>
        <v>#VALUE!</v>
      </c>
      <c r="DT236" s="108" t="e">
        <f>VALUE(TEXT((CN236*'TOX and EXPO INPUTS'!$E$22),"0.00E+00"))</f>
        <v>#VALUE!</v>
      </c>
      <c r="DU236" s="109" t="s">
        <v>139</v>
      </c>
      <c r="DV236" s="110" t="e">
        <f>VALUE(TEXT((CP236*'TOX and EXPO INPUTS'!$E$22),"0.00E+00"))</f>
        <v>#DIV/0!</v>
      </c>
      <c r="DW236" s="108" t="e">
        <f>VALUE(TEXT((CQ236*'TOX and EXPO INPUTS'!$E$22),"0.00E+00"))</f>
        <v>#DIV/0!</v>
      </c>
      <c r="DX236" s="108" t="e">
        <f>VALUE(TEXT((CR236*'TOX and EXPO INPUTS'!$E$22),"0.00E+00"))</f>
        <v>#DIV/0!</v>
      </c>
      <c r="DY236" s="108" t="e">
        <f>VALUE(TEXT((CS236*'TOX and EXPO INPUTS'!$E$22),"0.00E+00"))</f>
        <v>#VALUE!</v>
      </c>
      <c r="DZ236" s="108" t="e">
        <f>VALUE(TEXT((CT236*'TOX and EXPO INPUTS'!$E$22),"0.00E+00"))</f>
        <v>#VALUE!</v>
      </c>
      <c r="EA236" s="108" t="e">
        <f>VALUE(TEXT((CU236*'TOX and EXPO INPUTS'!$E$22),"0.00E+00"))</f>
        <v>#DIV/0!</v>
      </c>
      <c r="EB236" s="108" t="e">
        <f>VALUE(TEXT((CV236*'TOX and EXPO INPUTS'!$E$22),"0.00E+00"))</f>
        <v>#DIV/0!</v>
      </c>
      <c r="EC236" s="108" t="e">
        <f>VALUE(TEXT((CW236*'TOX and EXPO INPUTS'!$E$22),"0.00E+00"))</f>
        <v>#DIV/0!</v>
      </c>
      <c r="ED236" s="108" t="e">
        <f>VALUE(TEXT((CX236*'TOX and EXPO INPUTS'!$E$22),"0.00E+00"))</f>
        <v>#VALUE!</v>
      </c>
      <c r="EE236" s="108" t="e">
        <f>VALUE(TEXT((CY236*'TOX and EXPO INPUTS'!$E$22),"0.00E+00"))</f>
        <v>#VALUE!</v>
      </c>
      <c r="EF236" s="108" t="e">
        <f>VALUE(TEXT((CZ236*'TOX and EXPO INPUTS'!$E$22),"0.00E+00"))</f>
        <v>#DIV/0!</v>
      </c>
      <c r="EG236" s="108" t="e">
        <f>VALUE(TEXT((DA236*'TOX and EXPO INPUTS'!$E$22),"0.00E+00"))</f>
        <v>#DIV/0!</v>
      </c>
      <c r="EH236" s="108" t="e">
        <f>VALUE(TEXT((DB236*'TOX and EXPO INPUTS'!$E$22),"0.00E+00"))</f>
        <v>#DIV/0!</v>
      </c>
      <c r="EI236" s="108" t="e">
        <f>VALUE(TEXT((DC236*'TOX and EXPO INPUTS'!$E$22),"0.00E+00"))</f>
        <v>#VALUE!</v>
      </c>
      <c r="EJ236" s="108" t="e">
        <f>VALUE(TEXT((DD236*'TOX and EXPO INPUTS'!$E$22),"0.00E+00"))</f>
        <v>#VALUE!</v>
      </c>
      <c r="EK236" s="109" t="s">
        <v>139</v>
      </c>
      <c r="EL236" s="56" t="s">
        <v>93</v>
      </c>
      <c r="EM236" s="36" t="s">
        <v>92</v>
      </c>
      <c r="EN236" s="36" t="s">
        <v>91</v>
      </c>
      <c r="EO236" s="57" t="s">
        <v>94</v>
      </c>
    </row>
    <row r="237" spans="1:145" ht="48" x14ac:dyDescent="0.25">
      <c r="A237" s="56" t="s">
        <v>4</v>
      </c>
      <c r="B237" s="36" t="s">
        <v>74</v>
      </c>
      <c r="C237" s="36" t="s">
        <v>36</v>
      </c>
      <c r="D237" s="57" t="s">
        <v>0</v>
      </c>
      <c r="E237" s="61" t="s">
        <v>18</v>
      </c>
      <c r="F237" s="92"/>
      <c r="G237" s="65"/>
      <c r="H237" s="56"/>
      <c r="I237" s="65" t="s">
        <v>159</v>
      </c>
      <c r="J237" s="100">
        <v>10</v>
      </c>
      <c r="K237" s="100">
        <v>30</v>
      </c>
      <c r="L237" s="69">
        <v>4042000</v>
      </c>
      <c r="M237" s="49">
        <v>110000</v>
      </c>
      <c r="N237" s="49">
        <v>72600</v>
      </c>
      <c r="O237" s="53" t="s">
        <v>139</v>
      </c>
      <c r="P237" s="53" t="s">
        <v>139</v>
      </c>
      <c r="Q237" s="66" t="s">
        <v>139</v>
      </c>
      <c r="R237" s="69">
        <v>17500</v>
      </c>
      <c r="S237" s="49">
        <v>3500</v>
      </c>
      <c r="T237" s="49">
        <v>1750</v>
      </c>
      <c r="U237" s="66" t="s">
        <v>139</v>
      </c>
      <c r="V237" s="72">
        <f t="shared" si="285"/>
        <v>0</v>
      </c>
      <c r="W237" s="53">
        <f t="shared" si="285"/>
        <v>0</v>
      </c>
      <c r="X237" s="53">
        <f t="shared" si="285"/>
        <v>0</v>
      </c>
      <c r="Y237" s="53" t="s">
        <v>139</v>
      </c>
      <c r="Z237" s="53" t="s">
        <v>139</v>
      </c>
      <c r="AA237" s="73" t="s">
        <v>139</v>
      </c>
      <c r="AB237" s="72" t="e">
        <f>VALUE(TEXT(((V237*'TOX and EXPO INPUTS'!$E$12)/'TOX and EXPO INPUTS'!$E$27),"0.00E+00"))</f>
        <v>#DIV/0!</v>
      </c>
      <c r="AC237" s="53" t="e">
        <f>VALUE(TEXT(((W237*'TOX and EXPO INPUTS'!$E$12)/'TOX and EXPO INPUTS'!$E$27),"0.00E+00"))</f>
        <v>#DIV/0!</v>
      </c>
      <c r="AD237" s="53" t="e">
        <f>VALUE(TEXT(((X237*'TOX and EXPO INPUTS'!$E$12)/'TOX and EXPO INPUTS'!$E$27),"0.00E+00"))</f>
        <v>#DIV/0!</v>
      </c>
      <c r="AE237" s="53" t="s">
        <v>139</v>
      </c>
      <c r="AF237" s="53" t="s">
        <v>139</v>
      </c>
      <c r="AG237" s="73" t="s">
        <v>139</v>
      </c>
      <c r="AH237" s="72">
        <f t="shared" si="286"/>
        <v>0</v>
      </c>
      <c r="AI237" s="53">
        <f t="shared" si="286"/>
        <v>0</v>
      </c>
      <c r="AJ237" s="53">
        <f t="shared" si="286"/>
        <v>0</v>
      </c>
      <c r="AK237" s="73" t="s">
        <v>139</v>
      </c>
      <c r="AL237" s="72" t="e">
        <f>VALUE(TEXT(((AH237*'TOX and EXPO INPUTS'!$E$20)/'TOX and EXPO INPUTS'!$E$29),"0.00E+00"))</f>
        <v>#DIV/0!</v>
      </c>
      <c r="AM237" s="53" t="e">
        <f>VALUE(TEXT(((AI237*'TOX and EXPO INPUTS'!$E$20)/'TOX and EXPO INPUTS'!$E$29),"0.00E+00"))</f>
        <v>#DIV/0!</v>
      </c>
      <c r="AN237" s="53" t="e">
        <f>VALUE(TEXT(((AJ237*'TOX and EXPO INPUTS'!$E$20)/'TOX and EXPO INPUTS'!$E$29),"0.00E+00"))</f>
        <v>#DIV/0!</v>
      </c>
      <c r="AO237" s="73" t="s">
        <v>139</v>
      </c>
      <c r="AP237" s="72" t="e">
        <f t="shared" si="287"/>
        <v>#DIV/0!</v>
      </c>
      <c r="AQ237" s="53" t="e">
        <f t="shared" si="288"/>
        <v>#DIV/0!</v>
      </c>
      <c r="AR237" s="53" t="e">
        <f t="shared" si="289"/>
        <v>#DIV/0!</v>
      </c>
      <c r="AS237" s="53" t="s">
        <v>139</v>
      </c>
      <c r="AT237" s="53" t="s">
        <v>139</v>
      </c>
      <c r="AU237" s="53" t="e">
        <f t="shared" si="290"/>
        <v>#DIV/0!</v>
      </c>
      <c r="AV237" s="53" t="e">
        <f t="shared" si="291"/>
        <v>#DIV/0!</v>
      </c>
      <c r="AW237" s="53" t="e">
        <f t="shared" si="292"/>
        <v>#DIV/0!</v>
      </c>
      <c r="AX237" s="53" t="s">
        <v>139</v>
      </c>
      <c r="AY237" s="53" t="s">
        <v>139</v>
      </c>
      <c r="AZ237" s="53" t="e">
        <f t="shared" si="293"/>
        <v>#DIV/0!</v>
      </c>
      <c r="BA237" s="53" t="e">
        <f t="shared" si="294"/>
        <v>#DIV/0!</v>
      </c>
      <c r="BB237" s="53" t="e">
        <f t="shared" si="295"/>
        <v>#DIV/0!</v>
      </c>
      <c r="BC237" s="53" t="s">
        <v>139</v>
      </c>
      <c r="BD237" s="53" t="s">
        <v>139</v>
      </c>
      <c r="BE237" s="73" t="s">
        <v>139</v>
      </c>
      <c r="BF237" s="72" t="e">
        <f>VALUE(TEXT((AB237*$J237/365*'TOX and EXPO INPUTS'!$E$32/'TOX and EXPO INPUTS'!$E$33),"0.00E+00"))</f>
        <v>#DIV/0!</v>
      </c>
      <c r="BG237" s="53" t="e">
        <f>VALUE(TEXT((AC237*$J237/365*'TOX and EXPO INPUTS'!$E$32/'TOX and EXPO INPUTS'!$E$33),"0.00E+00"))</f>
        <v>#DIV/0!</v>
      </c>
      <c r="BH237" s="53" t="e">
        <f>VALUE(TEXT((AD237*$J237/365*'TOX and EXPO INPUTS'!$E$32/'TOX and EXPO INPUTS'!$E$33),"0.00E+00"))</f>
        <v>#DIV/0!</v>
      </c>
      <c r="BI237" s="53" t="s">
        <v>139</v>
      </c>
      <c r="BJ237" s="53" t="s">
        <v>139</v>
      </c>
      <c r="BK237" s="73" t="s">
        <v>139</v>
      </c>
      <c r="BL237" s="72" t="e">
        <f>VALUE(TEXT((AB237*$K237/365*'TOX and EXPO INPUTS'!$E$32/'TOX and EXPO INPUTS'!$E$33),"0.00E+00"))</f>
        <v>#DIV/0!</v>
      </c>
      <c r="BM237" s="53" t="e">
        <f>VALUE(TEXT((AC237*$K237/365*'TOX and EXPO INPUTS'!$E$32/'TOX and EXPO INPUTS'!$E$33),"0.00E+00"))</f>
        <v>#DIV/0!</v>
      </c>
      <c r="BN237" s="53" t="e">
        <f>VALUE(TEXT((AD237*$K237/365*'TOX and EXPO INPUTS'!$E$32/'TOX and EXPO INPUTS'!$E$33),"0.00E+00"))</f>
        <v>#DIV/0!</v>
      </c>
      <c r="BO237" s="53" t="s">
        <v>139</v>
      </c>
      <c r="BP237" s="53" t="s">
        <v>139</v>
      </c>
      <c r="BQ237" s="73" t="s">
        <v>139</v>
      </c>
      <c r="BR237" s="72" t="e">
        <f>VALUE(TEXT((AL237*$J237/365*'TOX and EXPO INPUTS'!$E$32/'TOX and EXPO INPUTS'!$E$33),"0.00E+00"))</f>
        <v>#DIV/0!</v>
      </c>
      <c r="BS237" s="53" t="e">
        <f>VALUE(TEXT((AM237*$J237/365*'TOX and EXPO INPUTS'!$E$32/'TOX and EXPO INPUTS'!$E$33),"0.00E+00"))</f>
        <v>#DIV/0!</v>
      </c>
      <c r="BT237" s="53" t="e">
        <f>VALUE(TEXT((AN237*$J237/365*'TOX and EXPO INPUTS'!$E$32/'TOX and EXPO INPUTS'!$E$33),"0.00E+00"))</f>
        <v>#DIV/0!</v>
      </c>
      <c r="BU237" s="73" t="s">
        <v>139</v>
      </c>
      <c r="BV237" s="72" t="e">
        <f>VALUE(TEXT((AL237*$K237/365*'TOX and EXPO INPUTS'!$E$32/'TOX and EXPO INPUTS'!$E$33),"0.00E+00"))</f>
        <v>#DIV/0!</v>
      </c>
      <c r="BW237" s="53" t="e">
        <f>VALUE(TEXT((AM237*$K237/365*'TOX and EXPO INPUTS'!$E$32/'TOX and EXPO INPUTS'!$E$33),"0.00E+00"))</f>
        <v>#DIV/0!</v>
      </c>
      <c r="BX237" s="53" t="e">
        <f>VALUE(TEXT((AN237*$K237/365*'TOX and EXPO INPUTS'!$E$32/'TOX and EXPO INPUTS'!$E$33),"0.00E+00"))</f>
        <v>#DIV/0!</v>
      </c>
      <c r="BY237" s="73" t="s">
        <v>139</v>
      </c>
      <c r="BZ237" s="72" t="e">
        <f>VALUE(TEXT((AP237*$J237/365*'TOX and EXPO INPUTS'!$E$32/'TOX and EXPO INPUTS'!$E$33),"0.00E+00"))</f>
        <v>#DIV/0!</v>
      </c>
      <c r="CA237" s="53" t="e">
        <f>VALUE(TEXT((AQ237*$J237/365*'TOX and EXPO INPUTS'!$E$32/'TOX and EXPO INPUTS'!$E$33),"0.00E+00"))</f>
        <v>#DIV/0!</v>
      </c>
      <c r="CB237" s="53" t="e">
        <f>VALUE(TEXT((AR237*$J237/365*'TOX and EXPO INPUTS'!$E$32/'TOX and EXPO INPUTS'!$E$33),"0.00E+00"))</f>
        <v>#DIV/0!</v>
      </c>
      <c r="CC237" s="53" t="e">
        <f>VALUE(TEXT((AS237*$J237/365*'TOX and EXPO INPUTS'!$E$32/'TOX and EXPO INPUTS'!$E$33),"0.00E+00"))</f>
        <v>#VALUE!</v>
      </c>
      <c r="CD237" s="53" t="e">
        <f>VALUE(TEXT((AT237*$J237/365*'TOX and EXPO INPUTS'!$E$32/'TOX and EXPO INPUTS'!$E$33),"0.00E+00"))</f>
        <v>#VALUE!</v>
      </c>
      <c r="CE237" s="53" t="e">
        <f>VALUE(TEXT((AU237*$J237/365*'TOX and EXPO INPUTS'!$E$32/'TOX and EXPO INPUTS'!$E$33),"0.00E+00"))</f>
        <v>#DIV/0!</v>
      </c>
      <c r="CF237" s="53" t="e">
        <f>VALUE(TEXT((AV237*$J237/365*'TOX and EXPO INPUTS'!$E$32/'TOX and EXPO INPUTS'!$E$33),"0.00E+00"))</f>
        <v>#DIV/0!</v>
      </c>
      <c r="CG237" s="53" t="e">
        <f>VALUE(TEXT((AW237*$J237/365*'TOX and EXPO INPUTS'!$E$32/'TOX and EXPO INPUTS'!$E$33),"0.00E+00"))</f>
        <v>#DIV/0!</v>
      </c>
      <c r="CH237" s="53" t="e">
        <f>VALUE(TEXT((AX237*$J237/365*'TOX and EXPO INPUTS'!$E$32/'TOX and EXPO INPUTS'!$E$33),"0.00E+00"))</f>
        <v>#VALUE!</v>
      </c>
      <c r="CI237" s="53" t="e">
        <f>VALUE(TEXT((AY237*$J237/365*'TOX and EXPO INPUTS'!$E$32/'TOX and EXPO INPUTS'!$E$33),"0.00E+00"))</f>
        <v>#VALUE!</v>
      </c>
      <c r="CJ237" s="53" t="e">
        <f>VALUE(TEXT((AZ237*$J237/365*'TOX and EXPO INPUTS'!$E$32/'TOX and EXPO INPUTS'!$E$33),"0.00E+00"))</f>
        <v>#DIV/0!</v>
      </c>
      <c r="CK237" s="53" t="e">
        <f>VALUE(TEXT((BA237*$J237/365*'TOX and EXPO INPUTS'!$E$32/'TOX and EXPO INPUTS'!$E$33),"0.00E+00"))</f>
        <v>#DIV/0!</v>
      </c>
      <c r="CL237" s="53" t="e">
        <f>VALUE(TEXT((BB237*$J237/365*'TOX and EXPO INPUTS'!$E$32/'TOX and EXPO INPUTS'!$E$33),"0.00E+00"))</f>
        <v>#DIV/0!</v>
      </c>
      <c r="CM237" s="53" t="e">
        <f>VALUE(TEXT((BC237*$J237/365*'TOX and EXPO INPUTS'!$E$32/'TOX and EXPO INPUTS'!$E$33),"0.00E+00"))</f>
        <v>#VALUE!</v>
      </c>
      <c r="CN237" s="53" t="e">
        <f>VALUE(TEXT((BD237*$J237/365*'TOX and EXPO INPUTS'!$E$32/'TOX and EXPO INPUTS'!$E$33),"0.00E+00"))</f>
        <v>#VALUE!</v>
      </c>
      <c r="CO237" s="73" t="s">
        <v>139</v>
      </c>
      <c r="CP237" s="72" t="e">
        <f>VALUE(TEXT((AP237*$K237/365*'TOX and EXPO INPUTS'!$E$32/'TOX and EXPO INPUTS'!$E$33),"0.00E+00"))</f>
        <v>#DIV/0!</v>
      </c>
      <c r="CQ237" s="53" t="e">
        <f>VALUE(TEXT((AQ237*$K237/365*'TOX and EXPO INPUTS'!$E$32/'TOX and EXPO INPUTS'!$E$33),"0.00E+00"))</f>
        <v>#DIV/0!</v>
      </c>
      <c r="CR237" s="53" t="e">
        <f>VALUE(TEXT((AR237*$K237/365*'TOX and EXPO INPUTS'!$E$32/'TOX and EXPO INPUTS'!$E$33),"0.00E+00"))</f>
        <v>#DIV/0!</v>
      </c>
      <c r="CS237" s="53" t="e">
        <f>VALUE(TEXT((AS237*$K237/365*'TOX and EXPO INPUTS'!$E$32/'TOX and EXPO INPUTS'!$E$33),"0.00E+00"))</f>
        <v>#VALUE!</v>
      </c>
      <c r="CT237" s="53" t="e">
        <f>VALUE(TEXT((AT237*$K237/365*'TOX and EXPO INPUTS'!$E$32/'TOX and EXPO INPUTS'!$E$33),"0.00E+00"))</f>
        <v>#VALUE!</v>
      </c>
      <c r="CU237" s="53" t="e">
        <f>VALUE(TEXT((AU237*$K237/365*'TOX and EXPO INPUTS'!$E$32/'TOX and EXPO INPUTS'!$E$33),"0.00E+00"))</f>
        <v>#DIV/0!</v>
      </c>
      <c r="CV237" s="53" t="e">
        <f>VALUE(TEXT((AV237*$K237/365*'TOX and EXPO INPUTS'!$E$32/'TOX and EXPO INPUTS'!$E$33),"0.00E+00"))</f>
        <v>#DIV/0!</v>
      </c>
      <c r="CW237" s="53" t="e">
        <f>VALUE(TEXT((AW237*$K237/365*'TOX and EXPO INPUTS'!$E$32/'TOX and EXPO INPUTS'!$E$33),"0.00E+00"))</f>
        <v>#DIV/0!</v>
      </c>
      <c r="CX237" s="53" t="e">
        <f>VALUE(TEXT((AX237*$K237/365*'TOX and EXPO INPUTS'!$E$32/'TOX and EXPO INPUTS'!$E$33),"0.00E+00"))</f>
        <v>#VALUE!</v>
      </c>
      <c r="CY237" s="53" t="e">
        <f>VALUE(TEXT((AY237*$K237/365*'TOX and EXPO INPUTS'!$E$32/'TOX and EXPO INPUTS'!$E$33),"0.00E+00"))</f>
        <v>#VALUE!</v>
      </c>
      <c r="CZ237" s="53" t="e">
        <f>VALUE(TEXT((AZ237*$K237/365*'TOX and EXPO INPUTS'!$E$32/'TOX and EXPO INPUTS'!$E$33),"0.00E+00"))</f>
        <v>#DIV/0!</v>
      </c>
      <c r="DA237" s="53" t="e">
        <f>VALUE(TEXT((BA237*$K237/365*'TOX and EXPO INPUTS'!$E$32/'TOX and EXPO INPUTS'!$E$33),"0.00E+00"))</f>
        <v>#DIV/0!</v>
      </c>
      <c r="DB237" s="53" t="e">
        <f>VALUE(TEXT((BB237*$K237/365*'TOX and EXPO INPUTS'!$E$32/'TOX and EXPO INPUTS'!$E$33),"0.00E+00"))</f>
        <v>#DIV/0!</v>
      </c>
      <c r="DC237" s="53" t="e">
        <f>VALUE(TEXT((BC237*$K237/365*'TOX and EXPO INPUTS'!$E$32/'TOX and EXPO INPUTS'!$E$33),"0.00E+00"))</f>
        <v>#VALUE!</v>
      </c>
      <c r="DD237" s="53" t="e">
        <f>VALUE(TEXT((BD237*$K237/365*'TOX and EXPO INPUTS'!$E$32/'TOX and EXPO INPUTS'!$E$33),"0.00E+00"))</f>
        <v>#VALUE!</v>
      </c>
      <c r="DE237" s="73" t="s">
        <v>139</v>
      </c>
      <c r="DF237" s="110" t="e">
        <f>VALUE(TEXT((BZ237*'TOX and EXPO INPUTS'!$E$22),"0.00E+00"))</f>
        <v>#DIV/0!</v>
      </c>
      <c r="DG237" s="108" t="e">
        <f>VALUE(TEXT((CA237*'TOX and EXPO INPUTS'!$E$22),"0.00E+00"))</f>
        <v>#DIV/0!</v>
      </c>
      <c r="DH237" s="108" t="e">
        <f>VALUE(TEXT((CB237*'TOX and EXPO INPUTS'!$E$22),"0.00E+00"))</f>
        <v>#DIV/0!</v>
      </c>
      <c r="DI237" s="108" t="e">
        <f>VALUE(TEXT((CC237*'TOX and EXPO INPUTS'!$E$22),"0.00E+00"))</f>
        <v>#VALUE!</v>
      </c>
      <c r="DJ237" s="108" t="e">
        <f>VALUE(TEXT((CD237*'TOX and EXPO INPUTS'!$E$22),"0.00E+00"))</f>
        <v>#VALUE!</v>
      </c>
      <c r="DK237" s="108" t="e">
        <f>VALUE(TEXT((CE237*'TOX and EXPO INPUTS'!$E$22),"0.00E+00"))</f>
        <v>#DIV/0!</v>
      </c>
      <c r="DL237" s="108" t="e">
        <f>VALUE(TEXT((CF237*'TOX and EXPO INPUTS'!$E$22),"0.00E+00"))</f>
        <v>#DIV/0!</v>
      </c>
      <c r="DM237" s="108" t="e">
        <f>VALUE(TEXT((CG237*'TOX and EXPO INPUTS'!$E$22),"0.00E+00"))</f>
        <v>#DIV/0!</v>
      </c>
      <c r="DN237" s="108" t="e">
        <f>VALUE(TEXT((CH237*'TOX and EXPO INPUTS'!$E$22),"0.00E+00"))</f>
        <v>#VALUE!</v>
      </c>
      <c r="DO237" s="108" t="e">
        <f>VALUE(TEXT((CI237*'TOX and EXPO INPUTS'!$E$22),"0.00E+00"))</f>
        <v>#VALUE!</v>
      </c>
      <c r="DP237" s="108" t="e">
        <f>VALUE(TEXT((CJ237*'TOX and EXPO INPUTS'!$E$22),"0.00E+00"))</f>
        <v>#DIV/0!</v>
      </c>
      <c r="DQ237" s="108" t="e">
        <f>VALUE(TEXT((CK237*'TOX and EXPO INPUTS'!$E$22),"0.00E+00"))</f>
        <v>#DIV/0!</v>
      </c>
      <c r="DR237" s="108" t="e">
        <f>VALUE(TEXT((CL237*'TOX and EXPO INPUTS'!$E$22),"0.00E+00"))</f>
        <v>#DIV/0!</v>
      </c>
      <c r="DS237" s="108" t="e">
        <f>VALUE(TEXT((CM237*'TOX and EXPO INPUTS'!$E$22),"0.00E+00"))</f>
        <v>#VALUE!</v>
      </c>
      <c r="DT237" s="108" t="e">
        <f>VALUE(TEXT((CN237*'TOX and EXPO INPUTS'!$E$22),"0.00E+00"))</f>
        <v>#VALUE!</v>
      </c>
      <c r="DU237" s="109" t="s">
        <v>139</v>
      </c>
      <c r="DV237" s="110" t="e">
        <f>VALUE(TEXT((CP237*'TOX and EXPO INPUTS'!$E$22),"0.00E+00"))</f>
        <v>#DIV/0!</v>
      </c>
      <c r="DW237" s="108" t="e">
        <f>VALUE(TEXT((CQ237*'TOX and EXPO INPUTS'!$E$22),"0.00E+00"))</f>
        <v>#DIV/0!</v>
      </c>
      <c r="DX237" s="108" t="e">
        <f>VALUE(TEXT((CR237*'TOX and EXPO INPUTS'!$E$22),"0.00E+00"))</f>
        <v>#DIV/0!</v>
      </c>
      <c r="DY237" s="108" t="e">
        <f>VALUE(TEXT((CS237*'TOX and EXPO INPUTS'!$E$22),"0.00E+00"))</f>
        <v>#VALUE!</v>
      </c>
      <c r="DZ237" s="108" t="e">
        <f>VALUE(TEXT((CT237*'TOX and EXPO INPUTS'!$E$22),"0.00E+00"))</f>
        <v>#VALUE!</v>
      </c>
      <c r="EA237" s="108" t="e">
        <f>VALUE(TEXT((CU237*'TOX and EXPO INPUTS'!$E$22),"0.00E+00"))</f>
        <v>#DIV/0!</v>
      </c>
      <c r="EB237" s="108" t="e">
        <f>VALUE(TEXT((CV237*'TOX and EXPO INPUTS'!$E$22),"0.00E+00"))</f>
        <v>#DIV/0!</v>
      </c>
      <c r="EC237" s="108" t="e">
        <f>VALUE(TEXT((CW237*'TOX and EXPO INPUTS'!$E$22),"0.00E+00"))</f>
        <v>#DIV/0!</v>
      </c>
      <c r="ED237" s="108" t="e">
        <f>VALUE(TEXT((CX237*'TOX and EXPO INPUTS'!$E$22),"0.00E+00"))</f>
        <v>#VALUE!</v>
      </c>
      <c r="EE237" s="108" t="e">
        <f>VALUE(TEXT((CY237*'TOX and EXPO INPUTS'!$E$22),"0.00E+00"))</f>
        <v>#VALUE!</v>
      </c>
      <c r="EF237" s="108" t="e">
        <f>VALUE(TEXT((CZ237*'TOX and EXPO INPUTS'!$E$22),"0.00E+00"))</f>
        <v>#DIV/0!</v>
      </c>
      <c r="EG237" s="108" t="e">
        <f>VALUE(TEXT((DA237*'TOX and EXPO INPUTS'!$E$22),"0.00E+00"))</f>
        <v>#DIV/0!</v>
      </c>
      <c r="EH237" s="108" t="e">
        <f>VALUE(TEXT((DB237*'TOX and EXPO INPUTS'!$E$22),"0.00E+00"))</f>
        <v>#DIV/0!</v>
      </c>
      <c r="EI237" s="108" t="e">
        <f>VALUE(TEXT((DC237*'TOX and EXPO INPUTS'!$E$22),"0.00E+00"))</f>
        <v>#VALUE!</v>
      </c>
      <c r="EJ237" s="108" t="e">
        <f>VALUE(TEXT((DD237*'TOX and EXPO INPUTS'!$E$22),"0.00E+00"))</f>
        <v>#VALUE!</v>
      </c>
      <c r="EK237" s="109" t="s">
        <v>139</v>
      </c>
      <c r="EL237" s="56" t="s">
        <v>93</v>
      </c>
      <c r="EM237" s="36" t="s">
        <v>92</v>
      </c>
      <c r="EN237" s="36" t="s">
        <v>91</v>
      </c>
      <c r="EO237" s="57" t="s">
        <v>94</v>
      </c>
    </row>
    <row r="238" spans="1:145" ht="48" x14ac:dyDescent="0.25">
      <c r="A238" s="56" t="s">
        <v>4</v>
      </c>
      <c r="B238" s="36" t="s">
        <v>74</v>
      </c>
      <c r="C238" s="36" t="s">
        <v>36</v>
      </c>
      <c r="D238" s="57" t="s">
        <v>0</v>
      </c>
      <c r="E238" s="61" t="s">
        <v>40</v>
      </c>
      <c r="F238" s="92"/>
      <c r="G238" s="65"/>
      <c r="H238" s="56"/>
      <c r="I238" s="65" t="s">
        <v>159</v>
      </c>
      <c r="J238" s="100">
        <v>10</v>
      </c>
      <c r="K238" s="100">
        <v>30</v>
      </c>
      <c r="L238" s="69">
        <v>4042000</v>
      </c>
      <c r="M238" s="49">
        <v>110000</v>
      </c>
      <c r="N238" s="49">
        <v>72600</v>
      </c>
      <c r="O238" s="53" t="s">
        <v>139</v>
      </c>
      <c r="P238" s="53" t="s">
        <v>139</v>
      </c>
      <c r="Q238" s="66" t="s">
        <v>139</v>
      </c>
      <c r="R238" s="69">
        <v>17500</v>
      </c>
      <c r="S238" s="49">
        <v>3500</v>
      </c>
      <c r="T238" s="49">
        <v>1750</v>
      </c>
      <c r="U238" s="66" t="s">
        <v>139</v>
      </c>
      <c r="V238" s="72">
        <f t="shared" si="285"/>
        <v>0</v>
      </c>
      <c r="W238" s="53">
        <f t="shared" si="285"/>
        <v>0</v>
      </c>
      <c r="X238" s="53">
        <f t="shared" si="285"/>
        <v>0</v>
      </c>
      <c r="Y238" s="53" t="s">
        <v>139</v>
      </c>
      <c r="Z238" s="53" t="s">
        <v>139</v>
      </c>
      <c r="AA238" s="73" t="s">
        <v>139</v>
      </c>
      <c r="AB238" s="72" t="e">
        <f>VALUE(TEXT(((V238*'TOX and EXPO INPUTS'!$E$12)/'TOX and EXPO INPUTS'!$E$27),"0.00E+00"))</f>
        <v>#DIV/0!</v>
      </c>
      <c r="AC238" s="53" t="e">
        <f>VALUE(TEXT(((W238*'TOX and EXPO INPUTS'!$E$12)/'TOX and EXPO INPUTS'!$E$27),"0.00E+00"))</f>
        <v>#DIV/0!</v>
      </c>
      <c r="AD238" s="53" t="e">
        <f>VALUE(TEXT(((X238*'TOX and EXPO INPUTS'!$E$12)/'TOX and EXPO INPUTS'!$E$27),"0.00E+00"))</f>
        <v>#DIV/0!</v>
      </c>
      <c r="AE238" s="53" t="s">
        <v>139</v>
      </c>
      <c r="AF238" s="53" t="s">
        <v>139</v>
      </c>
      <c r="AG238" s="73" t="s">
        <v>139</v>
      </c>
      <c r="AH238" s="72">
        <f t="shared" si="286"/>
        <v>0</v>
      </c>
      <c r="AI238" s="53">
        <f t="shared" si="286"/>
        <v>0</v>
      </c>
      <c r="AJ238" s="53">
        <f t="shared" si="286"/>
        <v>0</v>
      </c>
      <c r="AK238" s="73" t="s">
        <v>139</v>
      </c>
      <c r="AL238" s="72" t="e">
        <f>VALUE(TEXT(((AH238*'TOX and EXPO INPUTS'!$E$20)/'TOX and EXPO INPUTS'!$E$29),"0.00E+00"))</f>
        <v>#DIV/0!</v>
      </c>
      <c r="AM238" s="53" t="e">
        <f>VALUE(TEXT(((AI238*'TOX and EXPO INPUTS'!$E$20)/'TOX and EXPO INPUTS'!$E$29),"0.00E+00"))</f>
        <v>#DIV/0!</v>
      </c>
      <c r="AN238" s="53" t="e">
        <f>VALUE(TEXT(((AJ238*'TOX and EXPO INPUTS'!$E$20)/'TOX and EXPO INPUTS'!$E$29),"0.00E+00"))</f>
        <v>#DIV/0!</v>
      </c>
      <c r="AO238" s="73" t="s">
        <v>139</v>
      </c>
      <c r="AP238" s="72" t="e">
        <f t="shared" si="287"/>
        <v>#DIV/0!</v>
      </c>
      <c r="AQ238" s="53" t="e">
        <f t="shared" si="288"/>
        <v>#DIV/0!</v>
      </c>
      <c r="AR238" s="53" t="e">
        <f t="shared" si="289"/>
        <v>#DIV/0!</v>
      </c>
      <c r="AS238" s="53" t="s">
        <v>139</v>
      </c>
      <c r="AT238" s="53" t="s">
        <v>139</v>
      </c>
      <c r="AU238" s="53" t="e">
        <f t="shared" si="290"/>
        <v>#DIV/0!</v>
      </c>
      <c r="AV238" s="53" t="e">
        <f t="shared" si="291"/>
        <v>#DIV/0!</v>
      </c>
      <c r="AW238" s="53" t="e">
        <f t="shared" si="292"/>
        <v>#DIV/0!</v>
      </c>
      <c r="AX238" s="53" t="s">
        <v>139</v>
      </c>
      <c r="AY238" s="53" t="s">
        <v>139</v>
      </c>
      <c r="AZ238" s="53" t="e">
        <f t="shared" si="293"/>
        <v>#DIV/0!</v>
      </c>
      <c r="BA238" s="53" t="e">
        <f t="shared" si="294"/>
        <v>#DIV/0!</v>
      </c>
      <c r="BB238" s="53" t="e">
        <f t="shared" si="295"/>
        <v>#DIV/0!</v>
      </c>
      <c r="BC238" s="53" t="s">
        <v>139</v>
      </c>
      <c r="BD238" s="53" t="s">
        <v>139</v>
      </c>
      <c r="BE238" s="73" t="s">
        <v>139</v>
      </c>
      <c r="BF238" s="72" t="e">
        <f>VALUE(TEXT((AB238*$J238/365*'TOX and EXPO INPUTS'!$E$32/'TOX and EXPO INPUTS'!$E$33),"0.00E+00"))</f>
        <v>#DIV/0!</v>
      </c>
      <c r="BG238" s="53" t="e">
        <f>VALUE(TEXT((AC238*$J238/365*'TOX and EXPO INPUTS'!$E$32/'TOX and EXPO INPUTS'!$E$33),"0.00E+00"))</f>
        <v>#DIV/0!</v>
      </c>
      <c r="BH238" s="53" t="e">
        <f>VALUE(TEXT((AD238*$J238/365*'TOX and EXPO INPUTS'!$E$32/'TOX and EXPO INPUTS'!$E$33),"0.00E+00"))</f>
        <v>#DIV/0!</v>
      </c>
      <c r="BI238" s="53" t="s">
        <v>139</v>
      </c>
      <c r="BJ238" s="53" t="s">
        <v>139</v>
      </c>
      <c r="BK238" s="73" t="s">
        <v>139</v>
      </c>
      <c r="BL238" s="72" t="e">
        <f>VALUE(TEXT((AB238*$K238/365*'TOX and EXPO INPUTS'!$E$32/'TOX and EXPO INPUTS'!$E$33),"0.00E+00"))</f>
        <v>#DIV/0!</v>
      </c>
      <c r="BM238" s="53" t="e">
        <f>VALUE(TEXT((AC238*$K238/365*'TOX and EXPO INPUTS'!$E$32/'TOX and EXPO INPUTS'!$E$33),"0.00E+00"))</f>
        <v>#DIV/0!</v>
      </c>
      <c r="BN238" s="53" t="e">
        <f>VALUE(TEXT((AD238*$K238/365*'TOX and EXPO INPUTS'!$E$32/'TOX and EXPO INPUTS'!$E$33),"0.00E+00"))</f>
        <v>#DIV/0!</v>
      </c>
      <c r="BO238" s="53" t="s">
        <v>139</v>
      </c>
      <c r="BP238" s="53" t="s">
        <v>139</v>
      </c>
      <c r="BQ238" s="73" t="s">
        <v>139</v>
      </c>
      <c r="BR238" s="72" t="e">
        <f>VALUE(TEXT((AL238*$J238/365*'TOX and EXPO INPUTS'!$E$32/'TOX and EXPO INPUTS'!$E$33),"0.00E+00"))</f>
        <v>#DIV/0!</v>
      </c>
      <c r="BS238" s="53" t="e">
        <f>VALUE(TEXT((AM238*$J238/365*'TOX and EXPO INPUTS'!$E$32/'TOX and EXPO INPUTS'!$E$33),"0.00E+00"))</f>
        <v>#DIV/0!</v>
      </c>
      <c r="BT238" s="53" t="e">
        <f>VALUE(TEXT((AN238*$J238/365*'TOX and EXPO INPUTS'!$E$32/'TOX and EXPO INPUTS'!$E$33),"0.00E+00"))</f>
        <v>#DIV/0!</v>
      </c>
      <c r="BU238" s="73" t="s">
        <v>139</v>
      </c>
      <c r="BV238" s="72" t="e">
        <f>VALUE(TEXT((AL238*$K238/365*'TOX and EXPO INPUTS'!$E$32/'TOX and EXPO INPUTS'!$E$33),"0.00E+00"))</f>
        <v>#DIV/0!</v>
      </c>
      <c r="BW238" s="53" t="e">
        <f>VALUE(TEXT((AM238*$K238/365*'TOX and EXPO INPUTS'!$E$32/'TOX and EXPO INPUTS'!$E$33),"0.00E+00"))</f>
        <v>#DIV/0!</v>
      </c>
      <c r="BX238" s="53" t="e">
        <f>VALUE(TEXT((AN238*$K238/365*'TOX and EXPO INPUTS'!$E$32/'TOX and EXPO INPUTS'!$E$33),"0.00E+00"))</f>
        <v>#DIV/0!</v>
      </c>
      <c r="BY238" s="73" t="s">
        <v>139</v>
      </c>
      <c r="BZ238" s="72" t="e">
        <f>VALUE(TEXT((AP238*$J238/365*'TOX and EXPO INPUTS'!$E$32/'TOX and EXPO INPUTS'!$E$33),"0.00E+00"))</f>
        <v>#DIV/0!</v>
      </c>
      <c r="CA238" s="53" t="e">
        <f>VALUE(TEXT((AQ238*$J238/365*'TOX and EXPO INPUTS'!$E$32/'TOX and EXPO INPUTS'!$E$33),"0.00E+00"))</f>
        <v>#DIV/0!</v>
      </c>
      <c r="CB238" s="53" t="e">
        <f>VALUE(TEXT((AR238*$J238/365*'TOX and EXPO INPUTS'!$E$32/'TOX and EXPO INPUTS'!$E$33),"0.00E+00"))</f>
        <v>#DIV/0!</v>
      </c>
      <c r="CC238" s="53" t="e">
        <f>VALUE(TEXT((AS238*$J238/365*'TOX and EXPO INPUTS'!$E$32/'TOX and EXPO INPUTS'!$E$33),"0.00E+00"))</f>
        <v>#VALUE!</v>
      </c>
      <c r="CD238" s="53" t="e">
        <f>VALUE(TEXT((AT238*$J238/365*'TOX and EXPO INPUTS'!$E$32/'TOX and EXPO INPUTS'!$E$33),"0.00E+00"))</f>
        <v>#VALUE!</v>
      </c>
      <c r="CE238" s="53" t="e">
        <f>VALUE(TEXT((AU238*$J238/365*'TOX and EXPO INPUTS'!$E$32/'TOX and EXPO INPUTS'!$E$33),"0.00E+00"))</f>
        <v>#DIV/0!</v>
      </c>
      <c r="CF238" s="53" t="e">
        <f>VALUE(TEXT((AV238*$J238/365*'TOX and EXPO INPUTS'!$E$32/'TOX and EXPO INPUTS'!$E$33),"0.00E+00"))</f>
        <v>#DIV/0!</v>
      </c>
      <c r="CG238" s="53" t="e">
        <f>VALUE(TEXT((AW238*$J238/365*'TOX and EXPO INPUTS'!$E$32/'TOX and EXPO INPUTS'!$E$33),"0.00E+00"))</f>
        <v>#DIV/0!</v>
      </c>
      <c r="CH238" s="53" t="e">
        <f>VALUE(TEXT((AX238*$J238/365*'TOX and EXPO INPUTS'!$E$32/'TOX and EXPO INPUTS'!$E$33),"0.00E+00"))</f>
        <v>#VALUE!</v>
      </c>
      <c r="CI238" s="53" t="e">
        <f>VALUE(TEXT((AY238*$J238/365*'TOX and EXPO INPUTS'!$E$32/'TOX and EXPO INPUTS'!$E$33),"0.00E+00"))</f>
        <v>#VALUE!</v>
      </c>
      <c r="CJ238" s="53" t="e">
        <f>VALUE(TEXT((AZ238*$J238/365*'TOX and EXPO INPUTS'!$E$32/'TOX and EXPO INPUTS'!$E$33),"0.00E+00"))</f>
        <v>#DIV/0!</v>
      </c>
      <c r="CK238" s="53" t="e">
        <f>VALUE(TEXT((BA238*$J238/365*'TOX and EXPO INPUTS'!$E$32/'TOX and EXPO INPUTS'!$E$33),"0.00E+00"))</f>
        <v>#DIV/0!</v>
      </c>
      <c r="CL238" s="53" t="e">
        <f>VALUE(TEXT((BB238*$J238/365*'TOX and EXPO INPUTS'!$E$32/'TOX and EXPO INPUTS'!$E$33),"0.00E+00"))</f>
        <v>#DIV/0!</v>
      </c>
      <c r="CM238" s="53" t="e">
        <f>VALUE(TEXT((BC238*$J238/365*'TOX and EXPO INPUTS'!$E$32/'TOX and EXPO INPUTS'!$E$33),"0.00E+00"))</f>
        <v>#VALUE!</v>
      </c>
      <c r="CN238" s="53" t="e">
        <f>VALUE(TEXT((BD238*$J238/365*'TOX and EXPO INPUTS'!$E$32/'TOX and EXPO INPUTS'!$E$33),"0.00E+00"))</f>
        <v>#VALUE!</v>
      </c>
      <c r="CO238" s="73" t="s">
        <v>139</v>
      </c>
      <c r="CP238" s="72" t="e">
        <f>VALUE(TEXT((AP238*$K238/365*'TOX and EXPO INPUTS'!$E$32/'TOX and EXPO INPUTS'!$E$33),"0.00E+00"))</f>
        <v>#DIV/0!</v>
      </c>
      <c r="CQ238" s="53" t="e">
        <f>VALUE(TEXT((AQ238*$K238/365*'TOX and EXPO INPUTS'!$E$32/'TOX and EXPO INPUTS'!$E$33),"0.00E+00"))</f>
        <v>#DIV/0!</v>
      </c>
      <c r="CR238" s="53" t="e">
        <f>VALUE(TEXT((AR238*$K238/365*'TOX and EXPO INPUTS'!$E$32/'TOX and EXPO INPUTS'!$E$33),"0.00E+00"))</f>
        <v>#DIV/0!</v>
      </c>
      <c r="CS238" s="53" t="e">
        <f>VALUE(TEXT((AS238*$K238/365*'TOX and EXPO INPUTS'!$E$32/'TOX and EXPO INPUTS'!$E$33),"0.00E+00"))</f>
        <v>#VALUE!</v>
      </c>
      <c r="CT238" s="53" t="e">
        <f>VALUE(TEXT((AT238*$K238/365*'TOX and EXPO INPUTS'!$E$32/'TOX and EXPO INPUTS'!$E$33),"0.00E+00"))</f>
        <v>#VALUE!</v>
      </c>
      <c r="CU238" s="53" t="e">
        <f>VALUE(TEXT((AU238*$K238/365*'TOX and EXPO INPUTS'!$E$32/'TOX and EXPO INPUTS'!$E$33),"0.00E+00"))</f>
        <v>#DIV/0!</v>
      </c>
      <c r="CV238" s="53" t="e">
        <f>VALUE(TEXT((AV238*$K238/365*'TOX and EXPO INPUTS'!$E$32/'TOX and EXPO INPUTS'!$E$33),"0.00E+00"))</f>
        <v>#DIV/0!</v>
      </c>
      <c r="CW238" s="53" t="e">
        <f>VALUE(TEXT((AW238*$K238/365*'TOX and EXPO INPUTS'!$E$32/'TOX and EXPO INPUTS'!$E$33),"0.00E+00"))</f>
        <v>#DIV/0!</v>
      </c>
      <c r="CX238" s="53" t="e">
        <f>VALUE(TEXT((AX238*$K238/365*'TOX and EXPO INPUTS'!$E$32/'TOX and EXPO INPUTS'!$E$33),"0.00E+00"))</f>
        <v>#VALUE!</v>
      </c>
      <c r="CY238" s="53" t="e">
        <f>VALUE(TEXT((AY238*$K238/365*'TOX and EXPO INPUTS'!$E$32/'TOX and EXPO INPUTS'!$E$33),"0.00E+00"))</f>
        <v>#VALUE!</v>
      </c>
      <c r="CZ238" s="53" t="e">
        <f>VALUE(TEXT((AZ238*$K238/365*'TOX and EXPO INPUTS'!$E$32/'TOX and EXPO INPUTS'!$E$33),"0.00E+00"))</f>
        <v>#DIV/0!</v>
      </c>
      <c r="DA238" s="53" t="e">
        <f>VALUE(TEXT((BA238*$K238/365*'TOX and EXPO INPUTS'!$E$32/'TOX and EXPO INPUTS'!$E$33),"0.00E+00"))</f>
        <v>#DIV/0!</v>
      </c>
      <c r="DB238" s="53" t="e">
        <f>VALUE(TEXT((BB238*$K238/365*'TOX and EXPO INPUTS'!$E$32/'TOX and EXPO INPUTS'!$E$33),"0.00E+00"))</f>
        <v>#DIV/0!</v>
      </c>
      <c r="DC238" s="53" t="e">
        <f>VALUE(TEXT((BC238*$K238/365*'TOX and EXPO INPUTS'!$E$32/'TOX and EXPO INPUTS'!$E$33),"0.00E+00"))</f>
        <v>#VALUE!</v>
      </c>
      <c r="DD238" s="53" t="e">
        <f>VALUE(TEXT((BD238*$K238/365*'TOX and EXPO INPUTS'!$E$32/'TOX and EXPO INPUTS'!$E$33),"0.00E+00"))</f>
        <v>#VALUE!</v>
      </c>
      <c r="DE238" s="73" t="s">
        <v>139</v>
      </c>
      <c r="DF238" s="110" t="e">
        <f>VALUE(TEXT((BZ238*'TOX and EXPO INPUTS'!$E$22),"0.00E+00"))</f>
        <v>#DIV/0!</v>
      </c>
      <c r="DG238" s="108" t="e">
        <f>VALUE(TEXT((CA238*'TOX and EXPO INPUTS'!$E$22),"0.00E+00"))</f>
        <v>#DIV/0!</v>
      </c>
      <c r="DH238" s="108" t="e">
        <f>VALUE(TEXT((CB238*'TOX and EXPO INPUTS'!$E$22),"0.00E+00"))</f>
        <v>#DIV/0!</v>
      </c>
      <c r="DI238" s="108" t="e">
        <f>VALUE(TEXT((CC238*'TOX and EXPO INPUTS'!$E$22),"0.00E+00"))</f>
        <v>#VALUE!</v>
      </c>
      <c r="DJ238" s="108" t="e">
        <f>VALUE(TEXT((CD238*'TOX and EXPO INPUTS'!$E$22),"0.00E+00"))</f>
        <v>#VALUE!</v>
      </c>
      <c r="DK238" s="108" t="e">
        <f>VALUE(TEXT((CE238*'TOX and EXPO INPUTS'!$E$22),"0.00E+00"))</f>
        <v>#DIV/0!</v>
      </c>
      <c r="DL238" s="108" t="e">
        <f>VALUE(TEXT((CF238*'TOX and EXPO INPUTS'!$E$22),"0.00E+00"))</f>
        <v>#DIV/0!</v>
      </c>
      <c r="DM238" s="108" t="e">
        <f>VALUE(TEXT((CG238*'TOX and EXPO INPUTS'!$E$22),"0.00E+00"))</f>
        <v>#DIV/0!</v>
      </c>
      <c r="DN238" s="108" t="e">
        <f>VALUE(TEXT((CH238*'TOX and EXPO INPUTS'!$E$22),"0.00E+00"))</f>
        <v>#VALUE!</v>
      </c>
      <c r="DO238" s="108" t="e">
        <f>VALUE(TEXT((CI238*'TOX and EXPO INPUTS'!$E$22),"0.00E+00"))</f>
        <v>#VALUE!</v>
      </c>
      <c r="DP238" s="108" t="e">
        <f>VALUE(TEXT((CJ238*'TOX and EXPO INPUTS'!$E$22),"0.00E+00"))</f>
        <v>#DIV/0!</v>
      </c>
      <c r="DQ238" s="108" t="e">
        <f>VALUE(TEXT((CK238*'TOX and EXPO INPUTS'!$E$22),"0.00E+00"))</f>
        <v>#DIV/0!</v>
      </c>
      <c r="DR238" s="108" t="e">
        <f>VALUE(TEXT((CL238*'TOX and EXPO INPUTS'!$E$22),"0.00E+00"))</f>
        <v>#DIV/0!</v>
      </c>
      <c r="DS238" s="108" t="e">
        <f>VALUE(TEXT((CM238*'TOX and EXPO INPUTS'!$E$22),"0.00E+00"))</f>
        <v>#VALUE!</v>
      </c>
      <c r="DT238" s="108" t="e">
        <f>VALUE(TEXT((CN238*'TOX and EXPO INPUTS'!$E$22),"0.00E+00"))</f>
        <v>#VALUE!</v>
      </c>
      <c r="DU238" s="109" t="s">
        <v>139</v>
      </c>
      <c r="DV238" s="110" t="e">
        <f>VALUE(TEXT((CP238*'TOX and EXPO INPUTS'!$E$22),"0.00E+00"))</f>
        <v>#DIV/0!</v>
      </c>
      <c r="DW238" s="108" t="e">
        <f>VALUE(TEXT((CQ238*'TOX and EXPO INPUTS'!$E$22),"0.00E+00"))</f>
        <v>#DIV/0!</v>
      </c>
      <c r="DX238" s="108" t="e">
        <f>VALUE(TEXT((CR238*'TOX and EXPO INPUTS'!$E$22),"0.00E+00"))</f>
        <v>#DIV/0!</v>
      </c>
      <c r="DY238" s="108" t="e">
        <f>VALUE(TEXT((CS238*'TOX and EXPO INPUTS'!$E$22),"0.00E+00"))</f>
        <v>#VALUE!</v>
      </c>
      <c r="DZ238" s="108" t="e">
        <f>VALUE(TEXT((CT238*'TOX and EXPO INPUTS'!$E$22),"0.00E+00"))</f>
        <v>#VALUE!</v>
      </c>
      <c r="EA238" s="108" t="e">
        <f>VALUE(TEXT((CU238*'TOX and EXPO INPUTS'!$E$22),"0.00E+00"))</f>
        <v>#DIV/0!</v>
      </c>
      <c r="EB238" s="108" t="e">
        <f>VALUE(TEXT((CV238*'TOX and EXPO INPUTS'!$E$22),"0.00E+00"))</f>
        <v>#DIV/0!</v>
      </c>
      <c r="EC238" s="108" t="e">
        <f>VALUE(TEXT((CW238*'TOX and EXPO INPUTS'!$E$22),"0.00E+00"))</f>
        <v>#DIV/0!</v>
      </c>
      <c r="ED238" s="108" t="e">
        <f>VALUE(TEXT((CX238*'TOX and EXPO INPUTS'!$E$22),"0.00E+00"))</f>
        <v>#VALUE!</v>
      </c>
      <c r="EE238" s="108" t="e">
        <f>VALUE(TEXT((CY238*'TOX and EXPO INPUTS'!$E$22),"0.00E+00"))</f>
        <v>#VALUE!</v>
      </c>
      <c r="EF238" s="108" t="e">
        <f>VALUE(TEXT((CZ238*'TOX and EXPO INPUTS'!$E$22),"0.00E+00"))</f>
        <v>#DIV/0!</v>
      </c>
      <c r="EG238" s="108" t="e">
        <f>VALUE(TEXT((DA238*'TOX and EXPO INPUTS'!$E$22),"0.00E+00"))</f>
        <v>#DIV/0!</v>
      </c>
      <c r="EH238" s="108" t="e">
        <f>VALUE(TEXT((DB238*'TOX and EXPO INPUTS'!$E$22),"0.00E+00"))</f>
        <v>#DIV/0!</v>
      </c>
      <c r="EI238" s="108" t="e">
        <f>VALUE(TEXT((DC238*'TOX and EXPO INPUTS'!$E$22),"0.00E+00"))</f>
        <v>#VALUE!</v>
      </c>
      <c r="EJ238" s="108" t="e">
        <f>VALUE(TEXT((DD238*'TOX and EXPO INPUTS'!$E$22),"0.00E+00"))</f>
        <v>#VALUE!</v>
      </c>
      <c r="EK238" s="109" t="s">
        <v>139</v>
      </c>
      <c r="EL238" s="56" t="s">
        <v>93</v>
      </c>
      <c r="EM238" s="36" t="s">
        <v>92</v>
      </c>
      <c r="EN238" s="36" t="s">
        <v>91</v>
      </c>
      <c r="EO238" s="57" t="s">
        <v>94</v>
      </c>
    </row>
    <row r="239" spans="1:145" ht="48" x14ac:dyDescent="0.25">
      <c r="A239" s="56" t="s">
        <v>4</v>
      </c>
      <c r="B239" s="36" t="s">
        <v>74</v>
      </c>
      <c r="C239" s="36" t="s">
        <v>36</v>
      </c>
      <c r="D239" s="57" t="s">
        <v>0</v>
      </c>
      <c r="E239" s="61" t="s">
        <v>501</v>
      </c>
      <c r="F239" s="92"/>
      <c r="G239" s="65"/>
      <c r="H239" s="56"/>
      <c r="I239" s="65" t="s">
        <v>159</v>
      </c>
      <c r="J239" s="100">
        <v>10</v>
      </c>
      <c r="K239" s="100">
        <v>30</v>
      </c>
      <c r="L239" s="69">
        <v>4042000</v>
      </c>
      <c r="M239" s="49">
        <v>110000</v>
      </c>
      <c r="N239" s="49">
        <v>72600</v>
      </c>
      <c r="O239" s="53" t="s">
        <v>139</v>
      </c>
      <c r="P239" s="53" t="s">
        <v>139</v>
      </c>
      <c r="Q239" s="66" t="s">
        <v>139</v>
      </c>
      <c r="R239" s="69">
        <v>17500</v>
      </c>
      <c r="S239" s="49">
        <v>3500</v>
      </c>
      <c r="T239" s="49">
        <v>1750</v>
      </c>
      <c r="U239" s="66" t="s">
        <v>139</v>
      </c>
      <c r="V239" s="72">
        <f t="shared" si="285"/>
        <v>0</v>
      </c>
      <c r="W239" s="53">
        <f t="shared" si="285"/>
        <v>0</v>
      </c>
      <c r="X239" s="53">
        <f t="shared" si="285"/>
        <v>0</v>
      </c>
      <c r="Y239" s="53" t="s">
        <v>139</v>
      </c>
      <c r="Z239" s="53" t="s">
        <v>139</v>
      </c>
      <c r="AA239" s="73" t="s">
        <v>139</v>
      </c>
      <c r="AB239" s="72" t="e">
        <f>VALUE(TEXT(((V239*'TOX and EXPO INPUTS'!$E$12)/'TOX and EXPO INPUTS'!$E$27),"0.00E+00"))</f>
        <v>#DIV/0!</v>
      </c>
      <c r="AC239" s="53" t="e">
        <f>VALUE(TEXT(((W239*'TOX and EXPO INPUTS'!$E$12)/'TOX and EXPO INPUTS'!$E$27),"0.00E+00"))</f>
        <v>#DIV/0!</v>
      </c>
      <c r="AD239" s="53" t="e">
        <f>VALUE(TEXT(((X239*'TOX and EXPO INPUTS'!$E$12)/'TOX and EXPO INPUTS'!$E$27),"0.00E+00"))</f>
        <v>#DIV/0!</v>
      </c>
      <c r="AE239" s="53" t="s">
        <v>139</v>
      </c>
      <c r="AF239" s="53" t="s">
        <v>139</v>
      </c>
      <c r="AG239" s="73" t="s">
        <v>139</v>
      </c>
      <c r="AH239" s="72">
        <f t="shared" si="286"/>
        <v>0</v>
      </c>
      <c r="AI239" s="53">
        <f t="shared" si="286"/>
        <v>0</v>
      </c>
      <c r="AJ239" s="53">
        <f t="shared" si="286"/>
        <v>0</v>
      </c>
      <c r="AK239" s="73" t="s">
        <v>139</v>
      </c>
      <c r="AL239" s="72" t="e">
        <f>VALUE(TEXT(((AH239*'TOX and EXPO INPUTS'!$E$20)/'TOX and EXPO INPUTS'!$E$29),"0.00E+00"))</f>
        <v>#DIV/0!</v>
      </c>
      <c r="AM239" s="53" t="e">
        <f>VALUE(TEXT(((AI239*'TOX and EXPO INPUTS'!$E$20)/'TOX and EXPO INPUTS'!$E$29),"0.00E+00"))</f>
        <v>#DIV/0!</v>
      </c>
      <c r="AN239" s="53" t="e">
        <f>VALUE(TEXT(((AJ239*'TOX and EXPO INPUTS'!$E$20)/'TOX and EXPO INPUTS'!$E$29),"0.00E+00"))</f>
        <v>#DIV/0!</v>
      </c>
      <c r="AO239" s="73" t="s">
        <v>139</v>
      </c>
      <c r="AP239" s="72" t="e">
        <f t="shared" si="287"/>
        <v>#DIV/0!</v>
      </c>
      <c r="AQ239" s="53" t="e">
        <f t="shared" si="288"/>
        <v>#DIV/0!</v>
      </c>
      <c r="AR239" s="53" t="e">
        <f t="shared" si="289"/>
        <v>#DIV/0!</v>
      </c>
      <c r="AS239" s="53" t="s">
        <v>139</v>
      </c>
      <c r="AT239" s="53" t="s">
        <v>139</v>
      </c>
      <c r="AU239" s="53" t="e">
        <f t="shared" si="290"/>
        <v>#DIV/0!</v>
      </c>
      <c r="AV239" s="53" t="e">
        <f t="shared" si="291"/>
        <v>#DIV/0!</v>
      </c>
      <c r="AW239" s="53" t="e">
        <f t="shared" si="292"/>
        <v>#DIV/0!</v>
      </c>
      <c r="AX239" s="53" t="s">
        <v>139</v>
      </c>
      <c r="AY239" s="53" t="s">
        <v>139</v>
      </c>
      <c r="AZ239" s="53" t="e">
        <f t="shared" si="293"/>
        <v>#DIV/0!</v>
      </c>
      <c r="BA239" s="53" t="e">
        <f t="shared" si="294"/>
        <v>#DIV/0!</v>
      </c>
      <c r="BB239" s="53" t="e">
        <f t="shared" si="295"/>
        <v>#DIV/0!</v>
      </c>
      <c r="BC239" s="53" t="s">
        <v>139</v>
      </c>
      <c r="BD239" s="53" t="s">
        <v>139</v>
      </c>
      <c r="BE239" s="73" t="s">
        <v>139</v>
      </c>
      <c r="BF239" s="72" t="e">
        <f>VALUE(TEXT((AB239*$J239/365*'TOX and EXPO INPUTS'!$E$32/'TOX and EXPO INPUTS'!$E$33),"0.00E+00"))</f>
        <v>#DIV/0!</v>
      </c>
      <c r="BG239" s="53" t="e">
        <f>VALUE(TEXT((AC239*$J239/365*'TOX and EXPO INPUTS'!$E$32/'TOX and EXPO INPUTS'!$E$33),"0.00E+00"))</f>
        <v>#DIV/0!</v>
      </c>
      <c r="BH239" s="53" t="e">
        <f>VALUE(TEXT((AD239*$J239/365*'TOX and EXPO INPUTS'!$E$32/'TOX and EXPO INPUTS'!$E$33),"0.00E+00"))</f>
        <v>#DIV/0!</v>
      </c>
      <c r="BI239" s="53" t="s">
        <v>139</v>
      </c>
      <c r="BJ239" s="53" t="s">
        <v>139</v>
      </c>
      <c r="BK239" s="73" t="s">
        <v>139</v>
      </c>
      <c r="BL239" s="72" t="e">
        <f>VALUE(TEXT((AB239*$K239/365*'TOX and EXPO INPUTS'!$E$32/'TOX and EXPO INPUTS'!$E$33),"0.00E+00"))</f>
        <v>#DIV/0!</v>
      </c>
      <c r="BM239" s="53" t="e">
        <f>VALUE(TEXT((AC239*$K239/365*'TOX and EXPO INPUTS'!$E$32/'TOX and EXPO INPUTS'!$E$33),"0.00E+00"))</f>
        <v>#DIV/0!</v>
      </c>
      <c r="BN239" s="53" t="e">
        <f>VALUE(TEXT((AD239*$K239/365*'TOX and EXPO INPUTS'!$E$32/'TOX and EXPO INPUTS'!$E$33),"0.00E+00"))</f>
        <v>#DIV/0!</v>
      </c>
      <c r="BO239" s="53" t="s">
        <v>139</v>
      </c>
      <c r="BP239" s="53" t="s">
        <v>139</v>
      </c>
      <c r="BQ239" s="73" t="s">
        <v>139</v>
      </c>
      <c r="BR239" s="72" t="e">
        <f>VALUE(TEXT((AL239*$J239/365*'TOX and EXPO INPUTS'!$E$32/'TOX and EXPO INPUTS'!$E$33),"0.00E+00"))</f>
        <v>#DIV/0!</v>
      </c>
      <c r="BS239" s="53" t="e">
        <f>VALUE(TEXT((AM239*$J239/365*'TOX and EXPO INPUTS'!$E$32/'TOX and EXPO INPUTS'!$E$33),"0.00E+00"))</f>
        <v>#DIV/0!</v>
      </c>
      <c r="BT239" s="53" t="e">
        <f>VALUE(TEXT((AN239*$J239/365*'TOX and EXPO INPUTS'!$E$32/'TOX and EXPO INPUTS'!$E$33),"0.00E+00"))</f>
        <v>#DIV/0!</v>
      </c>
      <c r="BU239" s="73" t="s">
        <v>139</v>
      </c>
      <c r="BV239" s="72" t="e">
        <f>VALUE(TEXT((AL239*$K239/365*'TOX and EXPO INPUTS'!$E$32/'TOX and EXPO INPUTS'!$E$33),"0.00E+00"))</f>
        <v>#DIV/0!</v>
      </c>
      <c r="BW239" s="53" t="e">
        <f>VALUE(TEXT((AM239*$K239/365*'TOX and EXPO INPUTS'!$E$32/'TOX and EXPO INPUTS'!$E$33),"0.00E+00"))</f>
        <v>#DIV/0!</v>
      </c>
      <c r="BX239" s="53" t="e">
        <f>VALUE(TEXT((AN239*$K239/365*'TOX and EXPO INPUTS'!$E$32/'TOX and EXPO INPUTS'!$E$33),"0.00E+00"))</f>
        <v>#DIV/0!</v>
      </c>
      <c r="BY239" s="73" t="s">
        <v>139</v>
      </c>
      <c r="BZ239" s="72" t="e">
        <f>VALUE(TEXT((AP239*$J239/365*'TOX and EXPO INPUTS'!$E$32/'TOX and EXPO INPUTS'!$E$33),"0.00E+00"))</f>
        <v>#DIV/0!</v>
      </c>
      <c r="CA239" s="53" t="e">
        <f>VALUE(TEXT((AQ239*$J239/365*'TOX and EXPO INPUTS'!$E$32/'TOX and EXPO INPUTS'!$E$33),"0.00E+00"))</f>
        <v>#DIV/0!</v>
      </c>
      <c r="CB239" s="53" t="e">
        <f>VALUE(TEXT((AR239*$J239/365*'TOX and EXPO INPUTS'!$E$32/'TOX and EXPO INPUTS'!$E$33),"0.00E+00"))</f>
        <v>#DIV/0!</v>
      </c>
      <c r="CC239" s="53" t="e">
        <f>VALUE(TEXT((AS239*$J239/365*'TOX and EXPO INPUTS'!$E$32/'TOX and EXPO INPUTS'!$E$33),"0.00E+00"))</f>
        <v>#VALUE!</v>
      </c>
      <c r="CD239" s="53" t="e">
        <f>VALUE(TEXT((AT239*$J239/365*'TOX and EXPO INPUTS'!$E$32/'TOX and EXPO INPUTS'!$E$33),"0.00E+00"))</f>
        <v>#VALUE!</v>
      </c>
      <c r="CE239" s="53" t="e">
        <f>VALUE(TEXT((AU239*$J239/365*'TOX and EXPO INPUTS'!$E$32/'TOX and EXPO INPUTS'!$E$33),"0.00E+00"))</f>
        <v>#DIV/0!</v>
      </c>
      <c r="CF239" s="53" t="e">
        <f>VALUE(TEXT((AV239*$J239/365*'TOX and EXPO INPUTS'!$E$32/'TOX and EXPO INPUTS'!$E$33),"0.00E+00"))</f>
        <v>#DIV/0!</v>
      </c>
      <c r="CG239" s="53" t="e">
        <f>VALUE(TEXT((AW239*$J239/365*'TOX and EXPO INPUTS'!$E$32/'TOX and EXPO INPUTS'!$E$33),"0.00E+00"))</f>
        <v>#DIV/0!</v>
      </c>
      <c r="CH239" s="53" t="e">
        <f>VALUE(TEXT((AX239*$J239/365*'TOX and EXPO INPUTS'!$E$32/'TOX and EXPO INPUTS'!$E$33),"0.00E+00"))</f>
        <v>#VALUE!</v>
      </c>
      <c r="CI239" s="53" t="e">
        <f>VALUE(TEXT((AY239*$J239/365*'TOX and EXPO INPUTS'!$E$32/'TOX and EXPO INPUTS'!$E$33),"0.00E+00"))</f>
        <v>#VALUE!</v>
      </c>
      <c r="CJ239" s="53" t="e">
        <f>VALUE(TEXT((AZ239*$J239/365*'TOX and EXPO INPUTS'!$E$32/'TOX and EXPO INPUTS'!$E$33),"0.00E+00"))</f>
        <v>#DIV/0!</v>
      </c>
      <c r="CK239" s="53" t="e">
        <f>VALUE(TEXT((BA239*$J239/365*'TOX and EXPO INPUTS'!$E$32/'TOX and EXPO INPUTS'!$E$33),"0.00E+00"))</f>
        <v>#DIV/0!</v>
      </c>
      <c r="CL239" s="53" t="e">
        <f>VALUE(TEXT((BB239*$J239/365*'TOX and EXPO INPUTS'!$E$32/'TOX and EXPO INPUTS'!$E$33),"0.00E+00"))</f>
        <v>#DIV/0!</v>
      </c>
      <c r="CM239" s="53" t="e">
        <f>VALUE(TEXT((BC239*$J239/365*'TOX and EXPO INPUTS'!$E$32/'TOX and EXPO INPUTS'!$E$33),"0.00E+00"))</f>
        <v>#VALUE!</v>
      </c>
      <c r="CN239" s="53" t="e">
        <f>VALUE(TEXT((BD239*$J239/365*'TOX and EXPO INPUTS'!$E$32/'TOX and EXPO INPUTS'!$E$33),"0.00E+00"))</f>
        <v>#VALUE!</v>
      </c>
      <c r="CO239" s="73" t="s">
        <v>139</v>
      </c>
      <c r="CP239" s="72" t="e">
        <f>VALUE(TEXT((AP239*$K239/365*'TOX and EXPO INPUTS'!$E$32/'TOX and EXPO INPUTS'!$E$33),"0.00E+00"))</f>
        <v>#DIV/0!</v>
      </c>
      <c r="CQ239" s="53" t="e">
        <f>VALUE(TEXT((AQ239*$K239/365*'TOX and EXPO INPUTS'!$E$32/'TOX and EXPO INPUTS'!$E$33),"0.00E+00"))</f>
        <v>#DIV/0!</v>
      </c>
      <c r="CR239" s="53" t="e">
        <f>VALUE(TEXT((AR239*$K239/365*'TOX and EXPO INPUTS'!$E$32/'TOX and EXPO INPUTS'!$E$33),"0.00E+00"))</f>
        <v>#DIV/0!</v>
      </c>
      <c r="CS239" s="53" t="e">
        <f>VALUE(TEXT((AS239*$K239/365*'TOX and EXPO INPUTS'!$E$32/'TOX and EXPO INPUTS'!$E$33),"0.00E+00"))</f>
        <v>#VALUE!</v>
      </c>
      <c r="CT239" s="53" t="e">
        <f>VALUE(TEXT((AT239*$K239/365*'TOX and EXPO INPUTS'!$E$32/'TOX and EXPO INPUTS'!$E$33),"0.00E+00"))</f>
        <v>#VALUE!</v>
      </c>
      <c r="CU239" s="53" t="e">
        <f>VALUE(TEXT((AU239*$K239/365*'TOX and EXPO INPUTS'!$E$32/'TOX and EXPO INPUTS'!$E$33),"0.00E+00"))</f>
        <v>#DIV/0!</v>
      </c>
      <c r="CV239" s="53" t="e">
        <f>VALUE(TEXT((AV239*$K239/365*'TOX and EXPO INPUTS'!$E$32/'TOX and EXPO INPUTS'!$E$33),"0.00E+00"))</f>
        <v>#DIV/0!</v>
      </c>
      <c r="CW239" s="53" t="e">
        <f>VALUE(TEXT((AW239*$K239/365*'TOX and EXPO INPUTS'!$E$32/'TOX and EXPO INPUTS'!$E$33),"0.00E+00"))</f>
        <v>#DIV/0!</v>
      </c>
      <c r="CX239" s="53" t="e">
        <f>VALUE(TEXT((AX239*$K239/365*'TOX and EXPO INPUTS'!$E$32/'TOX and EXPO INPUTS'!$E$33),"0.00E+00"))</f>
        <v>#VALUE!</v>
      </c>
      <c r="CY239" s="53" t="e">
        <f>VALUE(TEXT((AY239*$K239/365*'TOX and EXPO INPUTS'!$E$32/'TOX and EXPO INPUTS'!$E$33),"0.00E+00"))</f>
        <v>#VALUE!</v>
      </c>
      <c r="CZ239" s="53" t="e">
        <f>VALUE(TEXT((AZ239*$K239/365*'TOX and EXPO INPUTS'!$E$32/'TOX and EXPO INPUTS'!$E$33),"0.00E+00"))</f>
        <v>#DIV/0!</v>
      </c>
      <c r="DA239" s="53" t="e">
        <f>VALUE(TEXT((BA239*$K239/365*'TOX and EXPO INPUTS'!$E$32/'TOX and EXPO INPUTS'!$E$33),"0.00E+00"))</f>
        <v>#DIV/0!</v>
      </c>
      <c r="DB239" s="53" t="e">
        <f>VALUE(TEXT((BB239*$K239/365*'TOX and EXPO INPUTS'!$E$32/'TOX and EXPO INPUTS'!$E$33),"0.00E+00"))</f>
        <v>#DIV/0!</v>
      </c>
      <c r="DC239" s="53" t="e">
        <f>VALUE(TEXT((BC239*$K239/365*'TOX and EXPO INPUTS'!$E$32/'TOX and EXPO INPUTS'!$E$33),"0.00E+00"))</f>
        <v>#VALUE!</v>
      </c>
      <c r="DD239" s="53" t="e">
        <f>VALUE(TEXT((BD239*$K239/365*'TOX and EXPO INPUTS'!$E$32/'TOX and EXPO INPUTS'!$E$33),"0.00E+00"))</f>
        <v>#VALUE!</v>
      </c>
      <c r="DE239" s="73" t="s">
        <v>139</v>
      </c>
      <c r="DF239" s="110" t="e">
        <f>VALUE(TEXT((BZ239*'TOX and EXPO INPUTS'!$E$22),"0.00E+00"))</f>
        <v>#DIV/0!</v>
      </c>
      <c r="DG239" s="108" t="e">
        <f>VALUE(TEXT((CA239*'TOX and EXPO INPUTS'!$E$22),"0.00E+00"))</f>
        <v>#DIV/0!</v>
      </c>
      <c r="DH239" s="108" t="e">
        <f>VALUE(TEXT((CB239*'TOX and EXPO INPUTS'!$E$22),"0.00E+00"))</f>
        <v>#DIV/0!</v>
      </c>
      <c r="DI239" s="108" t="e">
        <f>VALUE(TEXT((CC239*'TOX and EXPO INPUTS'!$E$22),"0.00E+00"))</f>
        <v>#VALUE!</v>
      </c>
      <c r="DJ239" s="108" t="e">
        <f>VALUE(TEXT((CD239*'TOX and EXPO INPUTS'!$E$22),"0.00E+00"))</f>
        <v>#VALUE!</v>
      </c>
      <c r="DK239" s="108" t="e">
        <f>VALUE(TEXT((CE239*'TOX and EXPO INPUTS'!$E$22),"0.00E+00"))</f>
        <v>#DIV/0!</v>
      </c>
      <c r="DL239" s="108" t="e">
        <f>VALUE(TEXT((CF239*'TOX and EXPO INPUTS'!$E$22),"0.00E+00"))</f>
        <v>#DIV/0!</v>
      </c>
      <c r="DM239" s="108" t="e">
        <f>VALUE(TEXT((CG239*'TOX and EXPO INPUTS'!$E$22),"0.00E+00"))</f>
        <v>#DIV/0!</v>
      </c>
      <c r="DN239" s="108" t="e">
        <f>VALUE(TEXT((CH239*'TOX and EXPO INPUTS'!$E$22),"0.00E+00"))</f>
        <v>#VALUE!</v>
      </c>
      <c r="DO239" s="108" t="e">
        <f>VALUE(TEXT((CI239*'TOX and EXPO INPUTS'!$E$22),"0.00E+00"))</f>
        <v>#VALUE!</v>
      </c>
      <c r="DP239" s="108" t="e">
        <f>VALUE(TEXT((CJ239*'TOX and EXPO INPUTS'!$E$22),"0.00E+00"))</f>
        <v>#DIV/0!</v>
      </c>
      <c r="DQ239" s="108" t="e">
        <f>VALUE(TEXT((CK239*'TOX and EXPO INPUTS'!$E$22),"0.00E+00"))</f>
        <v>#DIV/0!</v>
      </c>
      <c r="DR239" s="108" t="e">
        <f>VALUE(TEXT((CL239*'TOX and EXPO INPUTS'!$E$22),"0.00E+00"))</f>
        <v>#DIV/0!</v>
      </c>
      <c r="DS239" s="108" t="e">
        <f>VALUE(TEXT((CM239*'TOX and EXPO INPUTS'!$E$22),"0.00E+00"))</f>
        <v>#VALUE!</v>
      </c>
      <c r="DT239" s="108" t="e">
        <f>VALUE(TEXT((CN239*'TOX and EXPO INPUTS'!$E$22),"0.00E+00"))</f>
        <v>#VALUE!</v>
      </c>
      <c r="DU239" s="109" t="s">
        <v>139</v>
      </c>
      <c r="DV239" s="110" t="e">
        <f>VALUE(TEXT((CP239*'TOX and EXPO INPUTS'!$E$22),"0.00E+00"))</f>
        <v>#DIV/0!</v>
      </c>
      <c r="DW239" s="108" t="e">
        <f>VALUE(TEXT((CQ239*'TOX and EXPO INPUTS'!$E$22),"0.00E+00"))</f>
        <v>#DIV/0!</v>
      </c>
      <c r="DX239" s="108" t="e">
        <f>VALUE(TEXT((CR239*'TOX and EXPO INPUTS'!$E$22),"0.00E+00"))</f>
        <v>#DIV/0!</v>
      </c>
      <c r="DY239" s="108" t="e">
        <f>VALUE(TEXT((CS239*'TOX and EXPO INPUTS'!$E$22),"0.00E+00"))</f>
        <v>#VALUE!</v>
      </c>
      <c r="DZ239" s="108" t="e">
        <f>VALUE(TEXT((CT239*'TOX and EXPO INPUTS'!$E$22),"0.00E+00"))</f>
        <v>#VALUE!</v>
      </c>
      <c r="EA239" s="108" t="e">
        <f>VALUE(TEXT((CU239*'TOX and EXPO INPUTS'!$E$22),"0.00E+00"))</f>
        <v>#DIV/0!</v>
      </c>
      <c r="EB239" s="108" t="e">
        <f>VALUE(TEXT((CV239*'TOX and EXPO INPUTS'!$E$22),"0.00E+00"))</f>
        <v>#DIV/0!</v>
      </c>
      <c r="EC239" s="108" t="e">
        <f>VALUE(TEXT((CW239*'TOX and EXPO INPUTS'!$E$22),"0.00E+00"))</f>
        <v>#DIV/0!</v>
      </c>
      <c r="ED239" s="108" t="e">
        <f>VALUE(TEXT((CX239*'TOX and EXPO INPUTS'!$E$22),"0.00E+00"))</f>
        <v>#VALUE!</v>
      </c>
      <c r="EE239" s="108" t="e">
        <f>VALUE(TEXT((CY239*'TOX and EXPO INPUTS'!$E$22),"0.00E+00"))</f>
        <v>#VALUE!</v>
      </c>
      <c r="EF239" s="108" t="e">
        <f>VALUE(TEXT((CZ239*'TOX and EXPO INPUTS'!$E$22),"0.00E+00"))</f>
        <v>#DIV/0!</v>
      </c>
      <c r="EG239" s="108" t="e">
        <f>VALUE(TEXT((DA239*'TOX and EXPO INPUTS'!$E$22),"0.00E+00"))</f>
        <v>#DIV/0!</v>
      </c>
      <c r="EH239" s="108" t="e">
        <f>VALUE(TEXT((DB239*'TOX and EXPO INPUTS'!$E$22),"0.00E+00"))</f>
        <v>#DIV/0!</v>
      </c>
      <c r="EI239" s="108" t="e">
        <f>VALUE(TEXT((DC239*'TOX and EXPO INPUTS'!$E$22),"0.00E+00"))</f>
        <v>#VALUE!</v>
      </c>
      <c r="EJ239" s="108" t="e">
        <f>VALUE(TEXT((DD239*'TOX and EXPO INPUTS'!$E$22),"0.00E+00"))</f>
        <v>#VALUE!</v>
      </c>
      <c r="EK239" s="109" t="s">
        <v>139</v>
      </c>
      <c r="EL239" s="56" t="s">
        <v>93</v>
      </c>
      <c r="EM239" s="36" t="s">
        <v>92</v>
      </c>
      <c r="EN239" s="36" t="s">
        <v>91</v>
      </c>
      <c r="EO239" s="57" t="s">
        <v>94</v>
      </c>
    </row>
    <row r="240" spans="1:145" ht="48" x14ac:dyDescent="0.25">
      <c r="A240" s="56" t="s">
        <v>4</v>
      </c>
      <c r="B240" s="36" t="s">
        <v>74</v>
      </c>
      <c r="C240" s="36" t="s">
        <v>36</v>
      </c>
      <c r="D240" s="57" t="s">
        <v>0</v>
      </c>
      <c r="E240" s="61" t="s">
        <v>530</v>
      </c>
      <c r="F240" s="92"/>
      <c r="G240" s="65"/>
      <c r="H240" s="56"/>
      <c r="I240" s="65" t="s">
        <v>159</v>
      </c>
      <c r="J240" s="100">
        <v>10</v>
      </c>
      <c r="K240" s="100">
        <v>30</v>
      </c>
      <c r="L240" s="69">
        <v>4042000</v>
      </c>
      <c r="M240" s="49">
        <v>110000</v>
      </c>
      <c r="N240" s="49">
        <v>72600</v>
      </c>
      <c r="O240" s="53" t="s">
        <v>139</v>
      </c>
      <c r="P240" s="53" t="s">
        <v>139</v>
      </c>
      <c r="Q240" s="66" t="s">
        <v>139</v>
      </c>
      <c r="R240" s="69">
        <v>17500</v>
      </c>
      <c r="S240" s="49">
        <v>3500</v>
      </c>
      <c r="T240" s="49">
        <v>1750</v>
      </c>
      <c r="U240" s="66" t="s">
        <v>139</v>
      </c>
      <c r="V240" s="72">
        <f t="shared" si="285"/>
        <v>0</v>
      </c>
      <c r="W240" s="53">
        <f t="shared" si="285"/>
        <v>0</v>
      </c>
      <c r="X240" s="53">
        <f t="shared" si="285"/>
        <v>0</v>
      </c>
      <c r="Y240" s="53" t="s">
        <v>139</v>
      </c>
      <c r="Z240" s="53" t="s">
        <v>139</v>
      </c>
      <c r="AA240" s="73" t="s">
        <v>139</v>
      </c>
      <c r="AB240" s="72" t="e">
        <f>VALUE(TEXT(((V240*'TOX and EXPO INPUTS'!$E$12)/'TOX and EXPO INPUTS'!$E$27),"0.00E+00"))</f>
        <v>#DIV/0!</v>
      </c>
      <c r="AC240" s="53" t="e">
        <f>VALUE(TEXT(((W240*'TOX and EXPO INPUTS'!$E$12)/'TOX and EXPO INPUTS'!$E$27),"0.00E+00"))</f>
        <v>#DIV/0!</v>
      </c>
      <c r="AD240" s="53" t="e">
        <f>VALUE(TEXT(((X240*'TOX and EXPO INPUTS'!$E$12)/'TOX and EXPO INPUTS'!$E$27),"0.00E+00"))</f>
        <v>#DIV/0!</v>
      </c>
      <c r="AE240" s="53" t="s">
        <v>139</v>
      </c>
      <c r="AF240" s="53" t="s">
        <v>139</v>
      </c>
      <c r="AG240" s="73" t="s">
        <v>139</v>
      </c>
      <c r="AH240" s="72">
        <f t="shared" si="286"/>
        <v>0</v>
      </c>
      <c r="AI240" s="53">
        <f t="shared" si="286"/>
        <v>0</v>
      </c>
      <c r="AJ240" s="53">
        <f t="shared" si="286"/>
        <v>0</v>
      </c>
      <c r="AK240" s="73" t="s">
        <v>139</v>
      </c>
      <c r="AL240" s="72" t="e">
        <f>VALUE(TEXT(((AH240*'TOX and EXPO INPUTS'!$E$20)/'TOX and EXPO INPUTS'!$E$29),"0.00E+00"))</f>
        <v>#DIV/0!</v>
      </c>
      <c r="AM240" s="53" t="e">
        <f>VALUE(TEXT(((AI240*'TOX and EXPO INPUTS'!$E$20)/'TOX and EXPO INPUTS'!$E$29),"0.00E+00"))</f>
        <v>#DIV/0!</v>
      </c>
      <c r="AN240" s="53" t="e">
        <f>VALUE(TEXT(((AJ240*'TOX and EXPO INPUTS'!$E$20)/'TOX and EXPO INPUTS'!$E$29),"0.00E+00"))</f>
        <v>#DIV/0!</v>
      </c>
      <c r="AO240" s="73" t="s">
        <v>139</v>
      </c>
      <c r="AP240" s="72" t="e">
        <f t="shared" si="287"/>
        <v>#DIV/0!</v>
      </c>
      <c r="AQ240" s="53" t="e">
        <f t="shared" si="288"/>
        <v>#DIV/0!</v>
      </c>
      <c r="AR240" s="53" t="e">
        <f t="shared" si="289"/>
        <v>#DIV/0!</v>
      </c>
      <c r="AS240" s="53" t="s">
        <v>139</v>
      </c>
      <c r="AT240" s="53" t="s">
        <v>139</v>
      </c>
      <c r="AU240" s="53" t="e">
        <f t="shared" si="290"/>
        <v>#DIV/0!</v>
      </c>
      <c r="AV240" s="53" t="e">
        <f t="shared" si="291"/>
        <v>#DIV/0!</v>
      </c>
      <c r="AW240" s="53" t="e">
        <f t="shared" si="292"/>
        <v>#DIV/0!</v>
      </c>
      <c r="AX240" s="53" t="s">
        <v>139</v>
      </c>
      <c r="AY240" s="53" t="s">
        <v>139</v>
      </c>
      <c r="AZ240" s="53" t="e">
        <f t="shared" si="293"/>
        <v>#DIV/0!</v>
      </c>
      <c r="BA240" s="53" t="e">
        <f t="shared" si="294"/>
        <v>#DIV/0!</v>
      </c>
      <c r="BB240" s="53" t="e">
        <f t="shared" si="295"/>
        <v>#DIV/0!</v>
      </c>
      <c r="BC240" s="53" t="s">
        <v>139</v>
      </c>
      <c r="BD240" s="53" t="s">
        <v>139</v>
      </c>
      <c r="BE240" s="73" t="s">
        <v>139</v>
      </c>
      <c r="BF240" s="72" t="e">
        <f>VALUE(TEXT((AB240*$J240/365*'TOX and EXPO INPUTS'!$E$32/'TOX and EXPO INPUTS'!$E$33),"0.00E+00"))</f>
        <v>#DIV/0!</v>
      </c>
      <c r="BG240" s="53" t="e">
        <f>VALUE(TEXT((AC240*$J240/365*'TOX and EXPO INPUTS'!$E$32/'TOX and EXPO INPUTS'!$E$33),"0.00E+00"))</f>
        <v>#DIV/0!</v>
      </c>
      <c r="BH240" s="53" t="e">
        <f>VALUE(TEXT((AD240*$J240/365*'TOX and EXPO INPUTS'!$E$32/'TOX and EXPO INPUTS'!$E$33),"0.00E+00"))</f>
        <v>#DIV/0!</v>
      </c>
      <c r="BI240" s="53" t="s">
        <v>139</v>
      </c>
      <c r="BJ240" s="53" t="s">
        <v>139</v>
      </c>
      <c r="BK240" s="73" t="s">
        <v>139</v>
      </c>
      <c r="BL240" s="72" t="e">
        <f>VALUE(TEXT((AB240*$K240/365*'TOX and EXPO INPUTS'!$E$32/'TOX and EXPO INPUTS'!$E$33),"0.00E+00"))</f>
        <v>#DIV/0!</v>
      </c>
      <c r="BM240" s="53" t="e">
        <f>VALUE(TEXT((AC240*$K240/365*'TOX and EXPO INPUTS'!$E$32/'TOX and EXPO INPUTS'!$E$33),"0.00E+00"))</f>
        <v>#DIV/0!</v>
      </c>
      <c r="BN240" s="53" t="e">
        <f>VALUE(TEXT((AD240*$K240/365*'TOX and EXPO INPUTS'!$E$32/'TOX and EXPO INPUTS'!$E$33),"0.00E+00"))</f>
        <v>#DIV/0!</v>
      </c>
      <c r="BO240" s="53" t="s">
        <v>139</v>
      </c>
      <c r="BP240" s="53" t="s">
        <v>139</v>
      </c>
      <c r="BQ240" s="73" t="s">
        <v>139</v>
      </c>
      <c r="BR240" s="72" t="e">
        <f>VALUE(TEXT((AL240*$J240/365*'TOX and EXPO INPUTS'!$E$32/'TOX and EXPO INPUTS'!$E$33),"0.00E+00"))</f>
        <v>#DIV/0!</v>
      </c>
      <c r="BS240" s="53" t="e">
        <f>VALUE(TEXT((AM240*$J240/365*'TOX and EXPO INPUTS'!$E$32/'TOX and EXPO INPUTS'!$E$33),"0.00E+00"))</f>
        <v>#DIV/0!</v>
      </c>
      <c r="BT240" s="53" t="e">
        <f>VALUE(TEXT((AN240*$J240/365*'TOX and EXPO INPUTS'!$E$32/'TOX and EXPO INPUTS'!$E$33),"0.00E+00"))</f>
        <v>#DIV/0!</v>
      </c>
      <c r="BU240" s="73" t="s">
        <v>139</v>
      </c>
      <c r="BV240" s="72" t="e">
        <f>VALUE(TEXT((AL240*$K240/365*'TOX and EXPO INPUTS'!$E$32/'TOX and EXPO INPUTS'!$E$33),"0.00E+00"))</f>
        <v>#DIV/0!</v>
      </c>
      <c r="BW240" s="53" t="e">
        <f>VALUE(TEXT((AM240*$K240/365*'TOX and EXPO INPUTS'!$E$32/'TOX and EXPO INPUTS'!$E$33),"0.00E+00"))</f>
        <v>#DIV/0!</v>
      </c>
      <c r="BX240" s="53" t="e">
        <f>VALUE(TEXT((AN240*$K240/365*'TOX and EXPO INPUTS'!$E$32/'TOX and EXPO INPUTS'!$E$33),"0.00E+00"))</f>
        <v>#DIV/0!</v>
      </c>
      <c r="BY240" s="73" t="s">
        <v>139</v>
      </c>
      <c r="BZ240" s="72" t="e">
        <f>VALUE(TEXT((AP240*$J240/365*'TOX and EXPO INPUTS'!$E$32/'TOX and EXPO INPUTS'!$E$33),"0.00E+00"))</f>
        <v>#DIV/0!</v>
      </c>
      <c r="CA240" s="53" t="e">
        <f>VALUE(TEXT((AQ240*$J240/365*'TOX and EXPO INPUTS'!$E$32/'TOX and EXPO INPUTS'!$E$33),"0.00E+00"))</f>
        <v>#DIV/0!</v>
      </c>
      <c r="CB240" s="53" t="e">
        <f>VALUE(TEXT((AR240*$J240/365*'TOX and EXPO INPUTS'!$E$32/'TOX and EXPO INPUTS'!$E$33),"0.00E+00"))</f>
        <v>#DIV/0!</v>
      </c>
      <c r="CC240" s="53" t="e">
        <f>VALUE(TEXT((AS240*$J240/365*'TOX and EXPO INPUTS'!$E$32/'TOX and EXPO INPUTS'!$E$33),"0.00E+00"))</f>
        <v>#VALUE!</v>
      </c>
      <c r="CD240" s="53" t="e">
        <f>VALUE(TEXT((AT240*$J240/365*'TOX and EXPO INPUTS'!$E$32/'TOX and EXPO INPUTS'!$E$33),"0.00E+00"))</f>
        <v>#VALUE!</v>
      </c>
      <c r="CE240" s="53" t="e">
        <f>VALUE(TEXT((AU240*$J240/365*'TOX and EXPO INPUTS'!$E$32/'TOX and EXPO INPUTS'!$E$33),"0.00E+00"))</f>
        <v>#DIV/0!</v>
      </c>
      <c r="CF240" s="53" t="e">
        <f>VALUE(TEXT((AV240*$J240/365*'TOX and EXPO INPUTS'!$E$32/'TOX and EXPO INPUTS'!$E$33),"0.00E+00"))</f>
        <v>#DIV/0!</v>
      </c>
      <c r="CG240" s="53" t="e">
        <f>VALUE(TEXT((AW240*$J240/365*'TOX and EXPO INPUTS'!$E$32/'TOX and EXPO INPUTS'!$E$33),"0.00E+00"))</f>
        <v>#DIV/0!</v>
      </c>
      <c r="CH240" s="53" t="e">
        <f>VALUE(TEXT((AX240*$J240/365*'TOX and EXPO INPUTS'!$E$32/'TOX and EXPO INPUTS'!$E$33),"0.00E+00"))</f>
        <v>#VALUE!</v>
      </c>
      <c r="CI240" s="53" t="e">
        <f>VALUE(TEXT((AY240*$J240/365*'TOX and EXPO INPUTS'!$E$32/'TOX and EXPO INPUTS'!$E$33),"0.00E+00"))</f>
        <v>#VALUE!</v>
      </c>
      <c r="CJ240" s="53" t="e">
        <f>VALUE(TEXT((AZ240*$J240/365*'TOX and EXPO INPUTS'!$E$32/'TOX and EXPO INPUTS'!$E$33),"0.00E+00"))</f>
        <v>#DIV/0!</v>
      </c>
      <c r="CK240" s="53" t="e">
        <f>VALUE(TEXT((BA240*$J240/365*'TOX and EXPO INPUTS'!$E$32/'TOX and EXPO INPUTS'!$E$33),"0.00E+00"))</f>
        <v>#DIV/0!</v>
      </c>
      <c r="CL240" s="53" t="e">
        <f>VALUE(TEXT((BB240*$J240/365*'TOX and EXPO INPUTS'!$E$32/'TOX and EXPO INPUTS'!$E$33),"0.00E+00"))</f>
        <v>#DIV/0!</v>
      </c>
      <c r="CM240" s="53" t="e">
        <f>VALUE(TEXT((BC240*$J240/365*'TOX and EXPO INPUTS'!$E$32/'TOX and EXPO INPUTS'!$E$33),"0.00E+00"))</f>
        <v>#VALUE!</v>
      </c>
      <c r="CN240" s="53" t="e">
        <f>VALUE(TEXT((BD240*$J240/365*'TOX and EXPO INPUTS'!$E$32/'TOX and EXPO INPUTS'!$E$33),"0.00E+00"))</f>
        <v>#VALUE!</v>
      </c>
      <c r="CO240" s="73" t="s">
        <v>139</v>
      </c>
      <c r="CP240" s="72" t="e">
        <f>VALUE(TEXT((AP240*$K240/365*'TOX and EXPO INPUTS'!$E$32/'TOX and EXPO INPUTS'!$E$33),"0.00E+00"))</f>
        <v>#DIV/0!</v>
      </c>
      <c r="CQ240" s="53" t="e">
        <f>VALUE(TEXT((AQ240*$K240/365*'TOX and EXPO INPUTS'!$E$32/'TOX and EXPO INPUTS'!$E$33),"0.00E+00"))</f>
        <v>#DIV/0!</v>
      </c>
      <c r="CR240" s="53" t="e">
        <f>VALUE(TEXT((AR240*$K240/365*'TOX and EXPO INPUTS'!$E$32/'TOX and EXPO INPUTS'!$E$33),"0.00E+00"))</f>
        <v>#DIV/0!</v>
      </c>
      <c r="CS240" s="53" t="e">
        <f>VALUE(TEXT((AS240*$K240/365*'TOX and EXPO INPUTS'!$E$32/'TOX and EXPO INPUTS'!$E$33),"0.00E+00"))</f>
        <v>#VALUE!</v>
      </c>
      <c r="CT240" s="53" t="e">
        <f>VALUE(TEXT((AT240*$K240/365*'TOX and EXPO INPUTS'!$E$32/'TOX and EXPO INPUTS'!$E$33),"0.00E+00"))</f>
        <v>#VALUE!</v>
      </c>
      <c r="CU240" s="53" t="e">
        <f>VALUE(TEXT((AU240*$K240/365*'TOX and EXPO INPUTS'!$E$32/'TOX and EXPO INPUTS'!$E$33),"0.00E+00"))</f>
        <v>#DIV/0!</v>
      </c>
      <c r="CV240" s="53" t="e">
        <f>VALUE(TEXT((AV240*$K240/365*'TOX and EXPO INPUTS'!$E$32/'TOX and EXPO INPUTS'!$E$33),"0.00E+00"))</f>
        <v>#DIV/0!</v>
      </c>
      <c r="CW240" s="53" t="e">
        <f>VALUE(TEXT((AW240*$K240/365*'TOX and EXPO INPUTS'!$E$32/'TOX and EXPO INPUTS'!$E$33),"0.00E+00"))</f>
        <v>#DIV/0!</v>
      </c>
      <c r="CX240" s="53" t="e">
        <f>VALUE(TEXT((AX240*$K240/365*'TOX and EXPO INPUTS'!$E$32/'TOX and EXPO INPUTS'!$E$33),"0.00E+00"))</f>
        <v>#VALUE!</v>
      </c>
      <c r="CY240" s="53" t="e">
        <f>VALUE(TEXT((AY240*$K240/365*'TOX and EXPO INPUTS'!$E$32/'TOX and EXPO INPUTS'!$E$33),"0.00E+00"))</f>
        <v>#VALUE!</v>
      </c>
      <c r="CZ240" s="53" t="e">
        <f>VALUE(TEXT((AZ240*$K240/365*'TOX and EXPO INPUTS'!$E$32/'TOX and EXPO INPUTS'!$E$33),"0.00E+00"))</f>
        <v>#DIV/0!</v>
      </c>
      <c r="DA240" s="53" t="e">
        <f>VALUE(TEXT((BA240*$K240/365*'TOX and EXPO INPUTS'!$E$32/'TOX and EXPO INPUTS'!$E$33),"0.00E+00"))</f>
        <v>#DIV/0!</v>
      </c>
      <c r="DB240" s="53" t="e">
        <f>VALUE(TEXT((BB240*$K240/365*'TOX and EXPO INPUTS'!$E$32/'TOX and EXPO INPUTS'!$E$33),"0.00E+00"))</f>
        <v>#DIV/0!</v>
      </c>
      <c r="DC240" s="53" t="e">
        <f>VALUE(TEXT((BC240*$K240/365*'TOX and EXPO INPUTS'!$E$32/'TOX and EXPO INPUTS'!$E$33),"0.00E+00"))</f>
        <v>#VALUE!</v>
      </c>
      <c r="DD240" s="53" t="e">
        <f>VALUE(TEXT((BD240*$K240/365*'TOX and EXPO INPUTS'!$E$32/'TOX and EXPO INPUTS'!$E$33),"0.00E+00"))</f>
        <v>#VALUE!</v>
      </c>
      <c r="DE240" s="73" t="s">
        <v>139</v>
      </c>
      <c r="DF240" s="110" t="e">
        <f>VALUE(TEXT((BZ240*'TOX and EXPO INPUTS'!$E$22),"0.00E+00"))</f>
        <v>#DIV/0!</v>
      </c>
      <c r="DG240" s="108" t="e">
        <f>VALUE(TEXT((CA240*'TOX and EXPO INPUTS'!$E$22),"0.00E+00"))</f>
        <v>#DIV/0!</v>
      </c>
      <c r="DH240" s="108" t="e">
        <f>VALUE(TEXT((CB240*'TOX and EXPO INPUTS'!$E$22),"0.00E+00"))</f>
        <v>#DIV/0!</v>
      </c>
      <c r="DI240" s="108" t="e">
        <f>VALUE(TEXT((CC240*'TOX and EXPO INPUTS'!$E$22),"0.00E+00"))</f>
        <v>#VALUE!</v>
      </c>
      <c r="DJ240" s="108" t="e">
        <f>VALUE(TEXT((CD240*'TOX and EXPO INPUTS'!$E$22),"0.00E+00"))</f>
        <v>#VALUE!</v>
      </c>
      <c r="DK240" s="108" t="e">
        <f>VALUE(TEXT((CE240*'TOX and EXPO INPUTS'!$E$22),"0.00E+00"))</f>
        <v>#DIV/0!</v>
      </c>
      <c r="DL240" s="108" t="e">
        <f>VALUE(TEXT((CF240*'TOX and EXPO INPUTS'!$E$22),"0.00E+00"))</f>
        <v>#DIV/0!</v>
      </c>
      <c r="DM240" s="108" t="e">
        <f>VALUE(TEXT((CG240*'TOX and EXPO INPUTS'!$E$22),"0.00E+00"))</f>
        <v>#DIV/0!</v>
      </c>
      <c r="DN240" s="108" t="e">
        <f>VALUE(TEXT((CH240*'TOX and EXPO INPUTS'!$E$22),"0.00E+00"))</f>
        <v>#VALUE!</v>
      </c>
      <c r="DO240" s="108" t="e">
        <f>VALUE(TEXT((CI240*'TOX and EXPO INPUTS'!$E$22),"0.00E+00"))</f>
        <v>#VALUE!</v>
      </c>
      <c r="DP240" s="108" t="e">
        <f>VALUE(TEXT((CJ240*'TOX and EXPO INPUTS'!$E$22),"0.00E+00"))</f>
        <v>#DIV/0!</v>
      </c>
      <c r="DQ240" s="108" t="e">
        <f>VALUE(TEXT((CK240*'TOX and EXPO INPUTS'!$E$22),"0.00E+00"))</f>
        <v>#DIV/0!</v>
      </c>
      <c r="DR240" s="108" t="e">
        <f>VALUE(TEXT((CL240*'TOX and EXPO INPUTS'!$E$22),"0.00E+00"))</f>
        <v>#DIV/0!</v>
      </c>
      <c r="DS240" s="108" t="e">
        <f>VALUE(TEXT((CM240*'TOX and EXPO INPUTS'!$E$22),"0.00E+00"))</f>
        <v>#VALUE!</v>
      </c>
      <c r="DT240" s="108" t="e">
        <f>VALUE(TEXT((CN240*'TOX and EXPO INPUTS'!$E$22),"0.00E+00"))</f>
        <v>#VALUE!</v>
      </c>
      <c r="DU240" s="109" t="s">
        <v>139</v>
      </c>
      <c r="DV240" s="110" t="e">
        <f>VALUE(TEXT((CP240*'TOX and EXPO INPUTS'!$E$22),"0.00E+00"))</f>
        <v>#DIV/0!</v>
      </c>
      <c r="DW240" s="108" t="e">
        <f>VALUE(TEXT((CQ240*'TOX and EXPO INPUTS'!$E$22),"0.00E+00"))</f>
        <v>#DIV/0!</v>
      </c>
      <c r="DX240" s="108" t="e">
        <f>VALUE(TEXT((CR240*'TOX and EXPO INPUTS'!$E$22),"0.00E+00"))</f>
        <v>#DIV/0!</v>
      </c>
      <c r="DY240" s="108" t="e">
        <f>VALUE(TEXT((CS240*'TOX and EXPO INPUTS'!$E$22),"0.00E+00"))</f>
        <v>#VALUE!</v>
      </c>
      <c r="DZ240" s="108" t="e">
        <f>VALUE(TEXT((CT240*'TOX and EXPO INPUTS'!$E$22),"0.00E+00"))</f>
        <v>#VALUE!</v>
      </c>
      <c r="EA240" s="108" t="e">
        <f>VALUE(TEXT((CU240*'TOX and EXPO INPUTS'!$E$22),"0.00E+00"))</f>
        <v>#DIV/0!</v>
      </c>
      <c r="EB240" s="108" t="e">
        <f>VALUE(TEXT((CV240*'TOX and EXPO INPUTS'!$E$22),"0.00E+00"))</f>
        <v>#DIV/0!</v>
      </c>
      <c r="EC240" s="108" t="e">
        <f>VALUE(TEXT((CW240*'TOX and EXPO INPUTS'!$E$22),"0.00E+00"))</f>
        <v>#DIV/0!</v>
      </c>
      <c r="ED240" s="108" t="e">
        <f>VALUE(TEXT((CX240*'TOX and EXPO INPUTS'!$E$22),"0.00E+00"))</f>
        <v>#VALUE!</v>
      </c>
      <c r="EE240" s="108" t="e">
        <f>VALUE(TEXT((CY240*'TOX and EXPO INPUTS'!$E$22),"0.00E+00"))</f>
        <v>#VALUE!</v>
      </c>
      <c r="EF240" s="108" t="e">
        <f>VALUE(TEXT((CZ240*'TOX and EXPO INPUTS'!$E$22),"0.00E+00"))</f>
        <v>#DIV/0!</v>
      </c>
      <c r="EG240" s="108" t="e">
        <f>VALUE(TEXT((DA240*'TOX and EXPO INPUTS'!$E$22),"0.00E+00"))</f>
        <v>#DIV/0!</v>
      </c>
      <c r="EH240" s="108" t="e">
        <f>VALUE(TEXT((DB240*'TOX and EXPO INPUTS'!$E$22),"0.00E+00"))</f>
        <v>#DIV/0!</v>
      </c>
      <c r="EI240" s="108" t="e">
        <f>VALUE(TEXT((DC240*'TOX and EXPO INPUTS'!$E$22),"0.00E+00"))</f>
        <v>#VALUE!</v>
      </c>
      <c r="EJ240" s="108" t="e">
        <f>VALUE(TEXT((DD240*'TOX and EXPO INPUTS'!$E$22),"0.00E+00"))</f>
        <v>#VALUE!</v>
      </c>
      <c r="EK240" s="109" t="s">
        <v>139</v>
      </c>
      <c r="EL240" s="56" t="s">
        <v>93</v>
      </c>
      <c r="EM240" s="36" t="s">
        <v>92</v>
      </c>
      <c r="EN240" s="36" t="s">
        <v>91</v>
      </c>
      <c r="EO240" s="57" t="s">
        <v>94</v>
      </c>
    </row>
    <row r="241" spans="1:145" ht="48" x14ac:dyDescent="0.25">
      <c r="A241" s="56" t="s">
        <v>4</v>
      </c>
      <c r="B241" s="36" t="s">
        <v>74</v>
      </c>
      <c r="C241" s="36" t="s">
        <v>36</v>
      </c>
      <c r="D241" s="57" t="s">
        <v>0</v>
      </c>
      <c r="E241" s="61" t="s">
        <v>7</v>
      </c>
      <c r="F241" s="92"/>
      <c r="G241" s="65"/>
      <c r="H241" s="56"/>
      <c r="I241" s="65" t="s">
        <v>159</v>
      </c>
      <c r="J241" s="100">
        <v>10</v>
      </c>
      <c r="K241" s="100">
        <v>30</v>
      </c>
      <c r="L241" s="69">
        <v>4042000</v>
      </c>
      <c r="M241" s="49">
        <v>110000</v>
      </c>
      <c r="N241" s="49">
        <v>72600</v>
      </c>
      <c r="O241" s="53" t="s">
        <v>139</v>
      </c>
      <c r="P241" s="53" t="s">
        <v>139</v>
      </c>
      <c r="Q241" s="66" t="s">
        <v>139</v>
      </c>
      <c r="R241" s="69">
        <v>17500</v>
      </c>
      <c r="S241" s="49">
        <v>3500</v>
      </c>
      <c r="T241" s="49">
        <v>1750</v>
      </c>
      <c r="U241" s="66" t="s">
        <v>139</v>
      </c>
      <c r="V241" s="72">
        <f t="shared" si="285"/>
        <v>0</v>
      </c>
      <c r="W241" s="53">
        <f t="shared" si="285"/>
        <v>0</v>
      </c>
      <c r="X241" s="53">
        <f t="shared" si="285"/>
        <v>0</v>
      </c>
      <c r="Y241" s="53" t="s">
        <v>139</v>
      </c>
      <c r="Z241" s="53" t="s">
        <v>139</v>
      </c>
      <c r="AA241" s="73" t="s">
        <v>139</v>
      </c>
      <c r="AB241" s="72" t="e">
        <f>VALUE(TEXT(((V241*'TOX and EXPO INPUTS'!$E$12)/'TOX and EXPO INPUTS'!$E$27),"0.00E+00"))</f>
        <v>#DIV/0!</v>
      </c>
      <c r="AC241" s="53" t="e">
        <f>VALUE(TEXT(((W241*'TOX and EXPO INPUTS'!$E$12)/'TOX and EXPO INPUTS'!$E$27),"0.00E+00"))</f>
        <v>#DIV/0!</v>
      </c>
      <c r="AD241" s="53" t="e">
        <f>VALUE(TEXT(((X241*'TOX and EXPO INPUTS'!$E$12)/'TOX and EXPO INPUTS'!$E$27),"0.00E+00"))</f>
        <v>#DIV/0!</v>
      </c>
      <c r="AE241" s="53" t="s">
        <v>139</v>
      </c>
      <c r="AF241" s="53" t="s">
        <v>139</v>
      </c>
      <c r="AG241" s="73" t="s">
        <v>139</v>
      </c>
      <c r="AH241" s="72">
        <f t="shared" si="286"/>
        <v>0</v>
      </c>
      <c r="AI241" s="53">
        <f t="shared" si="286"/>
        <v>0</v>
      </c>
      <c r="AJ241" s="53">
        <f t="shared" si="286"/>
        <v>0</v>
      </c>
      <c r="AK241" s="73" t="s">
        <v>139</v>
      </c>
      <c r="AL241" s="72" t="e">
        <f>VALUE(TEXT(((AH241*'TOX and EXPO INPUTS'!$E$20)/'TOX and EXPO INPUTS'!$E$29),"0.00E+00"))</f>
        <v>#DIV/0!</v>
      </c>
      <c r="AM241" s="53" t="e">
        <f>VALUE(TEXT(((AI241*'TOX and EXPO INPUTS'!$E$20)/'TOX and EXPO INPUTS'!$E$29),"0.00E+00"))</f>
        <v>#DIV/0!</v>
      </c>
      <c r="AN241" s="53" t="e">
        <f>VALUE(TEXT(((AJ241*'TOX and EXPO INPUTS'!$E$20)/'TOX and EXPO INPUTS'!$E$29),"0.00E+00"))</f>
        <v>#DIV/0!</v>
      </c>
      <c r="AO241" s="73" t="s">
        <v>139</v>
      </c>
      <c r="AP241" s="72" t="e">
        <f t="shared" si="287"/>
        <v>#DIV/0!</v>
      </c>
      <c r="AQ241" s="53" t="e">
        <f t="shared" si="288"/>
        <v>#DIV/0!</v>
      </c>
      <c r="AR241" s="53" t="e">
        <f t="shared" si="289"/>
        <v>#DIV/0!</v>
      </c>
      <c r="AS241" s="53" t="s">
        <v>139</v>
      </c>
      <c r="AT241" s="53" t="s">
        <v>139</v>
      </c>
      <c r="AU241" s="53" t="e">
        <f t="shared" si="290"/>
        <v>#DIV/0!</v>
      </c>
      <c r="AV241" s="53" t="e">
        <f t="shared" si="291"/>
        <v>#DIV/0!</v>
      </c>
      <c r="AW241" s="53" t="e">
        <f t="shared" si="292"/>
        <v>#DIV/0!</v>
      </c>
      <c r="AX241" s="53" t="s">
        <v>139</v>
      </c>
      <c r="AY241" s="53" t="s">
        <v>139</v>
      </c>
      <c r="AZ241" s="53" t="e">
        <f t="shared" si="293"/>
        <v>#DIV/0!</v>
      </c>
      <c r="BA241" s="53" t="e">
        <f t="shared" si="294"/>
        <v>#DIV/0!</v>
      </c>
      <c r="BB241" s="53" t="e">
        <f t="shared" si="295"/>
        <v>#DIV/0!</v>
      </c>
      <c r="BC241" s="53" t="s">
        <v>139</v>
      </c>
      <c r="BD241" s="53" t="s">
        <v>139</v>
      </c>
      <c r="BE241" s="73" t="s">
        <v>139</v>
      </c>
      <c r="BF241" s="72" t="e">
        <f>VALUE(TEXT((AB241*$J241/365*'TOX and EXPO INPUTS'!$E$32/'TOX and EXPO INPUTS'!$E$33),"0.00E+00"))</f>
        <v>#DIV/0!</v>
      </c>
      <c r="BG241" s="53" t="e">
        <f>VALUE(TEXT((AC241*$J241/365*'TOX and EXPO INPUTS'!$E$32/'TOX and EXPO INPUTS'!$E$33),"0.00E+00"))</f>
        <v>#DIV/0!</v>
      </c>
      <c r="BH241" s="53" t="e">
        <f>VALUE(TEXT((AD241*$J241/365*'TOX and EXPO INPUTS'!$E$32/'TOX and EXPO INPUTS'!$E$33),"0.00E+00"))</f>
        <v>#DIV/0!</v>
      </c>
      <c r="BI241" s="53" t="s">
        <v>139</v>
      </c>
      <c r="BJ241" s="53" t="s">
        <v>139</v>
      </c>
      <c r="BK241" s="73" t="s">
        <v>139</v>
      </c>
      <c r="BL241" s="72" t="e">
        <f>VALUE(TEXT((AB241*$K241/365*'TOX and EXPO INPUTS'!$E$32/'TOX and EXPO INPUTS'!$E$33),"0.00E+00"))</f>
        <v>#DIV/0!</v>
      </c>
      <c r="BM241" s="53" t="e">
        <f>VALUE(TEXT((AC241*$K241/365*'TOX and EXPO INPUTS'!$E$32/'TOX and EXPO INPUTS'!$E$33),"0.00E+00"))</f>
        <v>#DIV/0!</v>
      </c>
      <c r="BN241" s="53" t="e">
        <f>VALUE(TEXT((AD241*$K241/365*'TOX and EXPO INPUTS'!$E$32/'TOX and EXPO INPUTS'!$E$33),"0.00E+00"))</f>
        <v>#DIV/0!</v>
      </c>
      <c r="BO241" s="53" t="s">
        <v>139</v>
      </c>
      <c r="BP241" s="53" t="s">
        <v>139</v>
      </c>
      <c r="BQ241" s="73" t="s">
        <v>139</v>
      </c>
      <c r="BR241" s="72" t="e">
        <f>VALUE(TEXT((AL241*$J241/365*'TOX and EXPO INPUTS'!$E$32/'TOX and EXPO INPUTS'!$E$33),"0.00E+00"))</f>
        <v>#DIV/0!</v>
      </c>
      <c r="BS241" s="53" t="e">
        <f>VALUE(TEXT((AM241*$J241/365*'TOX and EXPO INPUTS'!$E$32/'TOX and EXPO INPUTS'!$E$33),"0.00E+00"))</f>
        <v>#DIV/0!</v>
      </c>
      <c r="BT241" s="53" t="e">
        <f>VALUE(TEXT((AN241*$J241/365*'TOX and EXPO INPUTS'!$E$32/'TOX and EXPO INPUTS'!$E$33),"0.00E+00"))</f>
        <v>#DIV/0!</v>
      </c>
      <c r="BU241" s="73" t="s">
        <v>139</v>
      </c>
      <c r="BV241" s="72" t="e">
        <f>VALUE(TEXT((AL241*$K241/365*'TOX and EXPO INPUTS'!$E$32/'TOX and EXPO INPUTS'!$E$33),"0.00E+00"))</f>
        <v>#DIV/0!</v>
      </c>
      <c r="BW241" s="53" t="e">
        <f>VALUE(TEXT((AM241*$K241/365*'TOX and EXPO INPUTS'!$E$32/'TOX and EXPO INPUTS'!$E$33),"0.00E+00"))</f>
        <v>#DIV/0!</v>
      </c>
      <c r="BX241" s="53" t="e">
        <f>VALUE(TEXT((AN241*$K241/365*'TOX and EXPO INPUTS'!$E$32/'TOX and EXPO INPUTS'!$E$33),"0.00E+00"))</f>
        <v>#DIV/0!</v>
      </c>
      <c r="BY241" s="73" t="s">
        <v>139</v>
      </c>
      <c r="BZ241" s="72" t="e">
        <f>VALUE(TEXT((AP241*$J241/365*'TOX and EXPO INPUTS'!$E$32/'TOX and EXPO INPUTS'!$E$33),"0.00E+00"))</f>
        <v>#DIV/0!</v>
      </c>
      <c r="CA241" s="53" t="e">
        <f>VALUE(TEXT((AQ241*$J241/365*'TOX and EXPO INPUTS'!$E$32/'TOX and EXPO INPUTS'!$E$33),"0.00E+00"))</f>
        <v>#DIV/0!</v>
      </c>
      <c r="CB241" s="53" t="e">
        <f>VALUE(TEXT((AR241*$J241/365*'TOX and EXPO INPUTS'!$E$32/'TOX and EXPO INPUTS'!$E$33),"0.00E+00"))</f>
        <v>#DIV/0!</v>
      </c>
      <c r="CC241" s="53" t="e">
        <f>VALUE(TEXT((AS241*$J241/365*'TOX and EXPO INPUTS'!$E$32/'TOX and EXPO INPUTS'!$E$33),"0.00E+00"))</f>
        <v>#VALUE!</v>
      </c>
      <c r="CD241" s="53" t="e">
        <f>VALUE(TEXT((AT241*$J241/365*'TOX and EXPO INPUTS'!$E$32/'TOX and EXPO INPUTS'!$E$33),"0.00E+00"))</f>
        <v>#VALUE!</v>
      </c>
      <c r="CE241" s="53" t="e">
        <f>VALUE(TEXT((AU241*$J241/365*'TOX and EXPO INPUTS'!$E$32/'TOX and EXPO INPUTS'!$E$33),"0.00E+00"))</f>
        <v>#DIV/0!</v>
      </c>
      <c r="CF241" s="53" t="e">
        <f>VALUE(TEXT((AV241*$J241/365*'TOX and EXPO INPUTS'!$E$32/'TOX and EXPO INPUTS'!$E$33),"0.00E+00"))</f>
        <v>#DIV/0!</v>
      </c>
      <c r="CG241" s="53" t="e">
        <f>VALUE(TEXT((AW241*$J241/365*'TOX and EXPO INPUTS'!$E$32/'TOX and EXPO INPUTS'!$E$33),"0.00E+00"))</f>
        <v>#DIV/0!</v>
      </c>
      <c r="CH241" s="53" t="e">
        <f>VALUE(TEXT((AX241*$J241/365*'TOX and EXPO INPUTS'!$E$32/'TOX and EXPO INPUTS'!$E$33),"0.00E+00"))</f>
        <v>#VALUE!</v>
      </c>
      <c r="CI241" s="53" t="e">
        <f>VALUE(TEXT((AY241*$J241/365*'TOX and EXPO INPUTS'!$E$32/'TOX and EXPO INPUTS'!$E$33),"0.00E+00"))</f>
        <v>#VALUE!</v>
      </c>
      <c r="CJ241" s="53" t="e">
        <f>VALUE(TEXT((AZ241*$J241/365*'TOX and EXPO INPUTS'!$E$32/'TOX and EXPO INPUTS'!$E$33),"0.00E+00"))</f>
        <v>#DIV/0!</v>
      </c>
      <c r="CK241" s="53" t="e">
        <f>VALUE(TEXT((BA241*$J241/365*'TOX and EXPO INPUTS'!$E$32/'TOX and EXPO INPUTS'!$E$33),"0.00E+00"))</f>
        <v>#DIV/0!</v>
      </c>
      <c r="CL241" s="53" t="e">
        <f>VALUE(TEXT((BB241*$J241/365*'TOX and EXPO INPUTS'!$E$32/'TOX and EXPO INPUTS'!$E$33),"0.00E+00"))</f>
        <v>#DIV/0!</v>
      </c>
      <c r="CM241" s="53" t="e">
        <f>VALUE(TEXT((BC241*$J241/365*'TOX and EXPO INPUTS'!$E$32/'TOX and EXPO INPUTS'!$E$33),"0.00E+00"))</f>
        <v>#VALUE!</v>
      </c>
      <c r="CN241" s="53" t="e">
        <f>VALUE(TEXT((BD241*$J241/365*'TOX and EXPO INPUTS'!$E$32/'TOX and EXPO INPUTS'!$E$33),"0.00E+00"))</f>
        <v>#VALUE!</v>
      </c>
      <c r="CO241" s="73" t="s">
        <v>139</v>
      </c>
      <c r="CP241" s="72" t="e">
        <f>VALUE(TEXT((AP241*$K241/365*'TOX and EXPO INPUTS'!$E$32/'TOX and EXPO INPUTS'!$E$33),"0.00E+00"))</f>
        <v>#DIV/0!</v>
      </c>
      <c r="CQ241" s="53" t="e">
        <f>VALUE(TEXT((AQ241*$K241/365*'TOX and EXPO INPUTS'!$E$32/'TOX and EXPO INPUTS'!$E$33),"0.00E+00"))</f>
        <v>#DIV/0!</v>
      </c>
      <c r="CR241" s="53" t="e">
        <f>VALUE(TEXT((AR241*$K241/365*'TOX and EXPO INPUTS'!$E$32/'TOX and EXPO INPUTS'!$E$33),"0.00E+00"))</f>
        <v>#DIV/0!</v>
      </c>
      <c r="CS241" s="53" t="e">
        <f>VALUE(TEXT((AS241*$K241/365*'TOX and EXPO INPUTS'!$E$32/'TOX and EXPO INPUTS'!$E$33),"0.00E+00"))</f>
        <v>#VALUE!</v>
      </c>
      <c r="CT241" s="53" t="e">
        <f>VALUE(TEXT((AT241*$K241/365*'TOX and EXPO INPUTS'!$E$32/'TOX and EXPO INPUTS'!$E$33),"0.00E+00"))</f>
        <v>#VALUE!</v>
      </c>
      <c r="CU241" s="53" t="e">
        <f>VALUE(TEXT((AU241*$K241/365*'TOX and EXPO INPUTS'!$E$32/'TOX and EXPO INPUTS'!$E$33),"0.00E+00"))</f>
        <v>#DIV/0!</v>
      </c>
      <c r="CV241" s="53" t="e">
        <f>VALUE(TEXT((AV241*$K241/365*'TOX and EXPO INPUTS'!$E$32/'TOX and EXPO INPUTS'!$E$33),"0.00E+00"))</f>
        <v>#DIV/0!</v>
      </c>
      <c r="CW241" s="53" t="e">
        <f>VALUE(TEXT((AW241*$K241/365*'TOX and EXPO INPUTS'!$E$32/'TOX and EXPO INPUTS'!$E$33),"0.00E+00"))</f>
        <v>#DIV/0!</v>
      </c>
      <c r="CX241" s="53" t="e">
        <f>VALUE(TEXT((AX241*$K241/365*'TOX and EXPO INPUTS'!$E$32/'TOX and EXPO INPUTS'!$E$33),"0.00E+00"))</f>
        <v>#VALUE!</v>
      </c>
      <c r="CY241" s="53" t="e">
        <f>VALUE(TEXT((AY241*$K241/365*'TOX and EXPO INPUTS'!$E$32/'TOX and EXPO INPUTS'!$E$33),"0.00E+00"))</f>
        <v>#VALUE!</v>
      </c>
      <c r="CZ241" s="53" t="e">
        <f>VALUE(TEXT((AZ241*$K241/365*'TOX and EXPO INPUTS'!$E$32/'TOX and EXPO INPUTS'!$E$33),"0.00E+00"))</f>
        <v>#DIV/0!</v>
      </c>
      <c r="DA241" s="53" t="e">
        <f>VALUE(TEXT((BA241*$K241/365*'TOX and EXPO INPUTS'!$E$32/'TOX and EXPO INPUTS'!$E$33),"0.00E+00"))</f>
        <v>#DIV/0!</v>
      </c>
      <c r="DB241" s="53" t="e">
        <f>VALUE(TEXT((BB241*$K241/365*'TOX and EXPO INPUTS'!$E$32/'TOX and EXPO INPUTS'!$E$33),"0.00E+00"))</f>
        <v>#DIV/0!</v>
      </c>
      <c r="DC241" s="53" t="e">
        <f>VALUE(TEXT((BC241*$K241/365*'TOX and EXPO INPUTS'!$E$32/'TOX and EXPO INPUTS'!$E$33),"0.00E+00"))</f>
        <v>#VALUE!</v>
      </c>
      <c r="DD241" s="53" t="e">
        <f>VALUE(TEXT((BD241*$K241/365*'TOX and EXPO INPUTS'!$E$32/'TOX and EXPO INPUTS'!$E$33),"0.00E+00"))</f>
        <v>#VALUE!</v>
      </c>
      <c r="DE241" s="73" t="s">
        <v>139</v>
      </c>
      <c r="DF241" s="110" t="e">
        <f>VALUE(TEXT((BZ241*'TOX and EXPO INPUTS'!$E$22),"0.00E+00"))</f>
        <v>#DIV/0!</v>
      </c>
      <c r="DG241" s="108" t="e">
        <f>VALUE(TEXT((CA241*'TOX and EXPO INPUTS'!$E$22),"0.00E+00"))</f>
        <v>#DIV/0!</v>
      </c>
      <c r="DH241" s="108" t="e">
        <f>VALUE(TEXT((CB241*'TOX and EXPO INPUTS'!$E$22),"0.00E+00"))</f>
        <v>#DIV/0!</v>
      </c>
      <c r="DI241" s="108" t="e">
        <f>VALUE(TEXT((CC241*'TOX and EXPO INPUTS'!$E$22),"0.00E+00"))</f>
        <v>#VALUE!</v>
      </c>
      <c r="DJ241" s="108" t="e">
        <f>VALUE(TEXT((CD241*'TOX and EXPO INPUTS'!$E$22),"0.00E+00"))</f>
        <v>#VALUE!</v>
      </c>
      <c r="DK241" s="108" t="e">
        <f>VALUE(TEXT((CE241*'TOX and EXPO INPUTS'!$E$22),"0.00E+00"))</f>
        <v>#DIV/0!</v>
      </c>
      <c r="DL241" s="108" t="e">
        <f>VALUE(TEXT((CF241*'TOX and EXPO INPUTS'!$E$22),"0.00E+00"))</f>
        <v>#DIV/0!</v>
      </c>
      <c r="DM241" s="108" t="e">
        <f>VALUE(TEXT((CG241*'TOX and EXPO INPUTS'!$E$22),"0.00E+00"))</f>
        <v>#DIV/0!</v>
      </c>
      <c r="DN241" s="108" t="e">
        <f>VALUE(TEXT((CH241*'TOX and EXPO INPUTS'!$E$22),"0.00E+00"))</f>
        <v>#VALUE!</v>
      </c>
      <c r="DO241" s="108" t="e">
        <f>VALUE(TEXT((CI241*'TOX and EXPO INPUTS'!$E$22),"0.00E+00"))</f>
        <v>#VALUE!</v>
      </c>
      <c r="DP241" s="108" t="e">
        <f>VALUE(TEXT((CJ241*'TOX and EXPO INPUTS'!$E$22),"0.00E+00"))</f>
        <v>#DIV/0!</v>
      </c>
      <c r="DQ241" s="108" t="e">
        <f>VALUE(TEXT((CK241*'TOX and EXPO INPUTS'!$E$22),"0.00E+00"))</f>
        <v>#DIV/0!</v>
      </c>
      <c r="DR241" s="108" t="e">
        <f>VALUE(TEXT((CL241*'TOX and EXPO INPUTS'!$E$22),"0.00E+00"))</f>
        <v>#DIV/0!</v>
      </c>
      <c r="DS241" s="108" t="e">
        <f>VALUE(TEXT((CM241*'TOX and EXPO INPUTS'!$E$22),"0.00E+00"))</f>
        <v>#VALUE!</v>
      </c>
      <c r="DT241" s="108" t="e">
        <f>VALUE(TEXT((CN241*'TOX and EXPO INPUTS'!$E$22),"0.00E+00"))</f>
        <v>#VALUE!</v>
      </c>
      <c r="DU241" s="109" t="s">
        <v>139</v>
      </c>
      <c r="DV241" s="110" t="e">
        <f>VALUE(TEXT((CP241*'TOX and EXPO INPUTS'!$E$22),"0.00E+00"))</f>
        <v>#DIV/0!</v>
      </c>
      <c r="DW241" s="108" t="e">
        <f>VALUE(TEXT((CQ241*'TOX and EXPO INPUTS'!$E$22),"0.00E+00"))</f>
        <v>#DIV/0!</v>
      </c>
      <c r="DX241" s="108" t="e">
        <f>VALUE(TEXT((CR241*'TOX and EXPO INPUTS'!$E$22),"0.00E+00"))</f>
        <v>#DIV/0!</v>
      </c>
      <c r="DY241" s="108" t="e">
        <f>VALUE(TEXT((CS241*'TOX and EXPO INPUTS'!$E$22),"0.00E+00"))</f>
        <v>#VALUE!</v>
      </c>
      <c r="DZ241" s="108" t="e">
        <f>VALUE(TEXT((CT241*'TOX and EXPO INPUTS'!$E$22),"0.00E+00"))</f>
        <v>#VALUE!</v>
      </c>
      <c r="EA241" s="108" t="e">
        <f>VALUE(TEXT((CU241*'TOX and EXPO INPUTS'!$E$22),"0.00E+00"))</f>
        <v>#DIV/0!</v>
      </c>
      <c r="EB241" s="108" t="e">
        <f>VALUE(TEXT((CV241*'TOX and EXPO INPUTS'!$E$22),"0.00E+00"))</f>
        <v>#DIV/0!</v>
      </c>
      <c r="EC241" s="108" t="e">
        <f>VALUE(TEXT((CW241*'TOX and EXPO INPUTS'!$E$22),"0.00E+00"))</f>
        <v>#DIV/0!</v>
      </c>
      <c r="ED241" s="108" t="e">
        <f>VALUE(TEXT((CX241*'TOX and EXPO INPUTS'!$E$22),"0.00E+00"))</f>
        <v>#VALUE!</v>
      </c>
      <c r="EE241" s="108" t="e">
        <f>VALUE(TEXT((CY241*'TOX and EXPO INPUTS'!$E$22),"0.00E+00"))</f>
        <v>#VALUE!</v>
      </c>
      <c r="EF241" s="108" t="e">
        <f>VALUE(TEXT((CZ241*'TOX and EXPO INPUTS'!$E$22),"0.00E+00"))</f>
        <v>#DIV/0!</v>
      </c>
      <c r="EG241" s="108" t="e">
        <f>VALUE(TEXT((DA241*'TOX and EXPO INPUTS'!$E$22),"0.00E+00"))</f>
        <v>#DIV/0!</v>
      </c>
      <c r="EH241" s="108" t="e">
        <f>VALUE(TEXT((DB241*'TOX and EXPO INPUTS'!$E$22),"0.00E+00"))</f>
        <v>#DIV/0!</v>
      </c>
      <c r="EI241" s="108" t="e">
        <f>VALUE(TEXT((DC241*'TOX and EXPO INPUTS'!$E$22),"0.00E+00"))</f>
        <v>#VALUE!</v>
      </c>
      <c r="EJ241" s="108" t="e">
        <f>VALUE(TEXT((DD241*'TOX and EXPO INPUTS'!$E$22),"0.00E+00"))</f>
        <v>#VALUE!</v>
      </c>
      <c r="EK241" s="109" t="s">
        <v>139</v>
      </c>
      <c r="EL241" s="56" t="s">
        <v>93</v>
      </c>
      <c r="EM241" s="36" t="s">
        <v>92</v>
      </c>
      <c r="EN241" s="36" t="s">
        <v>91</v>
      </c>
      <c r="EO241" s="57" t="s">
        <v>94</v>
      </c>
    </row>
    <row r="242" spans="1:145" ht="48" x14ac:dyDescent="0.25">
      <c r="A242" s="56" t="s">
        <v>4</v>
      </c>
      <c r="B242" s="36" t="s">
        <v>74</v>
      </c>
      <c r="C242" s="36" t="s">
        <v>36</v>
      </c>
      <c r="D242" s="57" t="s">
        <v>0</v>
      </c>
      <c r="E242" s="61" t="s">
        <v>32</v>
      </c>
      <c r="F242" s="92"/>
      <c r="G242" s="65"/>
      <c r="H242" s="56"/>
      <c r="I242" s="65" t="s">
        <v>159</v>
      </c>
      <c r="J242" s="100">
        <v>10</v>
      </c>
      <c r="K242" s="100">
        <v>30</v>
      </c>
      <c r="L242" s="69">
        <v>4042000</v>
      </c>
      <c r="M242" s="49">
        <v>110000</v>
      </c>
      <c r="N242" s="49">
        <v>72600</v>
      </c>
      <c r="O242" s="53" t="s">
        <v>139</v>
      </c>
      <c r="P242" s="53" t="s">
        <v>139</v>
      </c>
      <c r="Q242" s="66" t="s">
        <v>139</v>
      </c>
      <c r="R242" s="69">
        <v>17500</v>
      </c>
      <c r="S242" s="49">
        <v>3500</v>
      </c>
      <c r="T242" s="49">
        <v>1750</v>
      </c>
      <c r="U242" s="66" t="s">
        <v>139</v>
      </c>
      <c r="V242" s="72">
        <f t="shared" si="285"/>
        <v>0</v>
      </c>
      <c r="W242" s="53">
        <f t="shared" si="285"/>
        <v>0</v>
      </c>
      <c r="X242" s="53">
        <f t="shared" si="285"/>
        <v>0</v>
      </c>
      <c r="Y242" s="53" t="s">
        <v>139</v>
      </c>
      <c r="Z242" s="53" t="s">
        <v>139</v>
      </c>
      <c r="AA242" s="73" t="s">
        <v>139</v>
      </c>
      <c r="AB242" s="72" t="e">
        <f>VALUE(TEXT(((V242*'TOX and EXPO INPUTS'!$E$12)/'TOX and EXPO INPUTS'!$E$27),"0.00E+00"))</f>
        <v>#DIV/0!</v>
      </c>
      <c r="AC242" s="53" t="e">
        <f>VALUE(TEXT(((W242*'TOX and EXPO INPUTS'!$E$12)/'TOX and EXPO INPUTS'!$E$27),"0.00E+00"))</f>
        <v>#DIV/0!</v>
      </c>
      <c r="AD242" s="53" t="e">
        <f>VALUE(TEXT(((X242*'TOX and EXPO INPUTS'!$E$12)/'TOX and EXPO INPUTS'!$E$27),"0.00E+00"))</f>
        <v>#DIV/0!</v>
      </c>
      <c r="AE242" s="53" t="s">
        <v>139</v>
      </c>
      <c r="AF242" s="53" t="s">
        <v>139</v>
      </c>
      <c r="AG242" s="73" t="s">
        <v>139</v>
      </c>
      <c r="AH242" s="72">
        <f t="shared" si="286"/>
        <v>0</v>
      </c>
      <c r="AI242" s="53">
        <f t="shared" si="286"/>
        <v>0</v>
      </c>
      <c r="AJ242" s="53">
        <f t="shared" si="286"/>
        <v>0</v>
      </c>
      <c r="AK242" s="73" t="s">
        <v>139</v>
      </c>
      <c r="AL242" s="72" t="e">
        <f>VALUE(TEXT(((AH242*'TOX and EXPO INPUTS'!$E$20)/'TOX and EXPO INPUTS'!$E$29),"0.00E+00"))</f>
        <v>#DIV/0!</v>
      </c>
      <c r="AM242" s="53" t="e">
        <f>VALUE(TEXT(((AI242*'TOX and EXPO INPUTS'!$E$20)/'TOX and EXPO INPUTS'!$E$29),"0.00E+00"))</f>
        <v>#DIV/0!</v>
      </c>
      <c r="AN242" s="53" t="e">
        <f>VALUE(TEXT(((AJ242*'TOX and EXPO INPUTS'!$E$20)/'TOX and EXPO INPUTS'!$E$29),"0.00E+00"))</f>
        <v>#DIV/0!</v>
      </c>
      <c r="AO242" s="73" t="s">
        <v>139</v>
      </c>
      <c r="AP242" s="72" t="e">
        <f t="shared" si="287"/>
        <v>#DIV/0!</v>
      </c>
      <c r="AQ242" s="53" t="e">
        <f t="shared" si="288"/>
        <v>#DIV/0!</v>
      </c>
      <c r="AR242" s="53" t="e">
        <f t="shared" si="289"/>
        <v>#DIV/0!</v>
      </c>
      <c r="AS242" s="53" t="s">
        <v>139</v>
      </c>
      <c r="AT242" s="53" t="s">
        <v>139</v>
      </c>
      <c r="AU242" s="53" t="e">
        <f t="shared" si="290"/>
        <v>#DIV/0!</v>
      </c>
      <c r="AV242" s="53" t="e">
        <f t="shared" si="291"/>
        <v>#DIV/0!</v>
      </c>
      <c r="AW242" s="53" t="e">
        <f t="shared" si="292"/>
        <v>#DIV/0!</v>
      </c>
      <c r="AX242" s="53" t="s">
        <v>139</v>
      </c>
      <c r="AY242" s="53" t="s">
        <v>139</v>
      </c>
      <c r="AZ242" s="53" t="e">
        <f t="shared" si="293"/>
        <v>#DIV/0!</v>
      </c>
      <c r="BA242" s="53" t="e">
        <f t="shared" si="294"/>
        <v>#DIV/0!</v>
      </c>
      <c r="BB242" s="53" t="e">
        <f t="shared" si="295"/>
        <v>#DIV/0!</v>
      </c>
      <c r="BC242" s="53" t="s">
        <v>139</v>
      </c>
      <c r="BD242" s="53" t="s">
        <v>139</v>
      </c>
      <c r="BE242" s="73" t="s">
        <v>139</v>
      </c>
      <c r="BF242" s="72" t="e">
        <f>VALUE(TEXT((AB242*$J242/365*'TOX and EXPO INPUTS'!$E$32/'TOX and EXPO INPUTS'!$E$33),"0.00E+00"))</f>
        <v>#DIV/0!</v>
      </c>
      <c r="BG242" s="53" t="e">
        <f>VALUE(TEXT((AC242*$J242/365*'TOX and EXPO INPUTS'!$E$32/'TOX and EXPO INPUTS'!$E$33),"0.00E+00"))</f>
        <v>#DIV/0!</v>
      </c>
      <c r="BH242" s="53" t="e">
        <f>VALUE(TEXT((AD242*$J242/365*'TOX and EXPO INPUTS'!$E$32/'TOX and EXPO INPUTS'!$E$33),"0.00E+00"))</f>
        <v>#DIV/0!</v>
      </c>
      <c r="BI242" s="53" t="s">
        <v>139</v>
      </c>
      <c r="BJ242" s="53" t="s">
        <v>139</v>
      </c>
      <c r="BK242" s="73" t="s">
        <v>139</v>
      </c>
      <c r="BL242" s="72" t="e">
        <f>VALUE(TEXT((AB242*$K242/365*'TOX and EXPO INPUTS'!$E$32/'TOX and EXPO INPUTS'!$E$33),"0.00E+00"))</f>
        <v>#DIV/0!</v>
      </c>
      <c r="BM242" s="53" t="e">
        <f>VALUE(TEXT((AC242*$K242/365*'TOX and EXPO INPUTS'!$E$32/'TOX and EXPO INPUTS'!$E$33),"0.00E+00"))</f>
        <v>#DIV/0!</v>
      </c>
      <c r="BN242" s="53" t="e">
        <f>VALUE(TEXT((AD242*$K242/365*'TOX and EXPO INPUTS'!$E$32/'TOX and EXPO INPUTS'!$E$33),"0.00E+00"))</f>
        <v>#DIV/0!</v>
      </c>
      <c r="BO242" s="53" t="s">
        <v>139</v>
      </c>
      <c r="BP242" s="53" t="s">
        <v>139</v>
      </c>
      <c r="BQ242" s="73" t="s">
        <v>139</v>
      </c>
      <c r="BR242" s="72" t="e">
        <f>VALUE(TEXT((AL242*$J242/365*'TOX and EXPO INPUTS'!$E$32/'TOX and EXPO INPUTS'!$E$33),"0.00E+00"))</f>
        <v>#DIV/0!</v>
      </c>
      <c r="BS242" s="53" t="e">
        <f>VALUE(TEXT((AM242*$J242/365*'TOX and EXPO INPUTS'!$E$32/'TOX and EXPO INPUTS'!$E$33),"0.00E+00"))</f>
        <v>#DIV/0!</v>
      </c>
      <c r="BT242" s="53" t="e">
        <f>VALUE(TEXT((AN242*$J242/365*'TOX and EXPO INPUTS'!$E$32/'TOX and EXPO INPUTS'!$E$33),"0.00E+00"))</f>
        <v>#DIV/0!</v>
      </c>
      <c r="BU242" s="73" t="s">
        <v>139</v>
      </c>
      <c r="BV242" s="72" t="e">
        <f>VALUE(TEXT((AL242*$K242/365*'TOX and EXPO INPUTS'!$E$32/'TOX and EXPO INPUTS'!$E$33),"0.00E+00"))</f>
        <v>#DIV/0!</v>
      </c>
      <c r="BW242" s="53" t="e">
        <f>VALUE(TEXT((AM242*$K242/365*'TOX and EXPO INPUTS'!$E$32/'TOX and EXPO INPUTS'!$E$33),"0.00E+00"))</f>
        <v>#DIV/0!</v>
      </c>
      <c r="BX242" s="53" t="e">
        <f>VALUE(TEXT((AN242*$K242/365*'TOX and EXPO INPUTS'!$E$32/'TOX and EXPO INPUTS'!$E$33),"0.00E+00"))</f>
        <v>#DIV/0!</v>
      </c>
      <c r="BY242" s="73" t="s">
        <v>139</v>
      </c>
      <c r="BZ242" s="72" t="e">
        <f>VALUE(TEXT((AP242*$J242/365*'TOX and EXPO INPUTS'!$E$32/'TOX and EXPO INPUTS'!$E$33),"0.00E+00"))</f>
        <v>#DIV/0!</v>
      </c>
      <c r="CA242" s="53" t="e">
        <f>VALUE(TEXT((AQ242*$J242/365*'TOX and EXPO INPUTS'!$E$32/'TOX and EXPO INPUTS'!$E$33),"0.00E+00"))</f>
        <v>#DIV/0!</v>
      </c>
      <c r="CB242" s="53" t="e">
        <f>VALUE(TEXT((AR242*$J242/365*'TOX and EXPO INPUTS'!$E$32/'TOX and EXPO INPUTS'!$E$33),"0.00E+00"))</f>
        <v>#DIV/0!</v>
      </c>
      <c r="CC242" s="53" t="e">
        <f>VALUE(TEXT((AS242*$J242/365*'TOX and EXPO INPUTS'!$E$32/'TOX and EXPO INPUTS'!$E$33),"0.00E+00"))</f>
        <v>#VALUE!</v>
      </c>
      <c r="CD242" s="53" t="e">
        <f>VALUE(TEXT((AT242*$J242/365*'TOX and EXPO INPUTS'!$E$32/'TOX and EXPO INPUTS'!$E$33),"0.00E+00"))</f>
        <v>#VALUE!</v>
      </c>
      <c r="CE242" s="53" t="e">
        <f>VALUE(TEXT((AU242*$J242/365*'TOX and EXPO INPUTS'!$E$32/'TOX and EXPO INPUTS'!$E$33),"0.00E+00"))</f>
        <v>#DIV/0!</v>
      </c>
      <c r="CF242" s="53" t="e">
        <f>VALUE(TEXT((AV242*$J242/365*'TOX and EXPO INPUTS'!$E$32/'TOX and EXPO INPUTS'!$E$33),"0.00E+00"))</f>
        <v>#DIV/0!</v>
      </c>
      <c r="CG242" s="53" t="e">
        <f>VALUE(TEXT((AW242*$J242/365*'TOX and EXPO INPUTS'!$E$32/'TOX and EXPO INPUTS'!$E$33),"0.00E+00"))</f>
        <v>#DIV/0!</v>
      </c>
      <c r="CH242" s="53" t="e">
        <f>VALUE(TEXT((AX242*$J242/365*'TOX and EXPO INPUTS'!$E$32/'TOX and EXPO INPUTS'!$E$33),"0.00E+00"))</f>
        <v>#VALUE!</v>
      </c>
      <c r="CI242" s="53" t="e">
        <f>VALUE(TEXT((AY242*$J242/365*'TOX and EXPO INPUTS'!$E$32/'TOX and EXPO INPUTS'!$E$33),"0.00E+00"))</f>
        <v>#VALUE!</v>
      </c>
      <c r="CJ242" s="53" t="e">
        <f>VALUE(TEXT((AZ242*$J242/365*'TOX and EXPO INPUTS'!$E$32/'TOX and EXPO INPUTS'!$E$33),"0.00E+00"))</f>
        <v>#DIV/0!</v>
      </c>
      <c r="CK242" s="53" t="e">
        <f>VALUE(TEXT((BA242*$J242/365*'TOX and EXPO INPUTS'!$E$32/'TOX and EXPO INPUTS'!$E$33),"0.00E+00"))</f>
        <v>#DIV/0!</v>
      </c>
      <c r="CL242" s="53" t="e">
        <f>VALUE(TEXT((BB242*$J242/365*'TOX and EXPO INPUTS'!$E$32/'TOX and EXPO INPUTS'!$E$33),"0.00E+00"))</f>
        <v>#DIV/0!</v>
      </c>
      <c r="CM242" s="53" t="e">
        <f>VALUE(TEXT((BC242*$J242/365*'TOX and EXPO INPUTS'!$E$32/'TOX and EXPO INPUTS'!$E$33),"0.00E+00"))</f>
        <v>#VALUE!</v>
      </c>
      <c r="CN242" s="53" t="e">
        <f>VALUE(TEXT((BD242*$J242/365*'TOX and EXPO INPUTS'!$E$32/'TOX and EXPO INPUTS'!$E$33),"0.00E+00"))</f>
        <v>#VALUE!</v>
      </c>
      <c r="CO242" s="73" t="s">
        <v>139</v>
      </c>
      <c r="CP242" s="72" t="e">
        <f>VALUE(TEXT((AP242*$K242/365*'TOX and EXPO INPUTS'!$E$32/'TOX and EXPO INPUTS'!$E$33),"0.00E+00"))</f>
        <v>#DIV/0!</v>
      </c>
      <c r="CQ242" s="53" t="e">
        <f>VALUE(TEXT((AQ242*$K242/365*'TOX and EXPO INPUTS'!$E$32/'TOX and EXPO INPUTS'!$E$33),"0.00E+00"))</f>
        <v>#DIV/0!</v>
      </c>
      <c r="CR242" s="53" t="e">
        <f>VALUE(TEXT((AR242*$K242/365*'TOX and EXPO INPUTS'!$E$32/'TOX and EXPO INPUTS'!$E$33),"0.00E+00"))</f>
        <v>#DIV/0!</v>
      </c>
      <c r="CS242" s="53" t="e">
        <f>VALUE(TEXT((AS242*$K242/365*'TOX and EXPO INPUTS'!$E$32/'TOX and EXPO INPUTS'!$E$33),"0.00E+00"))</f>
        <v>#VALUE!</v>
      </c>
      <c r="CT242" s="53" t="e">
        <f>VALUE(TEXT((AT242*$K242/365*'TOX and EXPO INPUTS'!$E$32/'TOX and EXPO INPUTS'!$E$33),"0.00E+00"))</f>
        <v>#VALUE!</v>
      </c>
      <c r="CU242" s="53" t="e">
        <f>VALUE(TEXT((AU242*$K242/365*'TOX and EXPO INPUTS'!$E$32/'TOX and EXPO INPUTS'!$E$33),"0.00E+00"))</f>
        <v>#DIV/0!</v>
      </c>
      <c r="CV242" s="53" t="e">
        <f>VALUE(TEXT((AV242*$K242/365*'TOX and EXPO INPUTS'!$E$32/'TOX and EXPO INPUTS'!$E$33),"0.00E+00"))</f>
        <v>#DIV/0!</v>
      </c>
      <c r="CW242" s="53" t="e">
        <f>VALUE(TEXT((AW242*$K242/365*'TOX and EXPO INPUTS'!$E$32/'TOX and EXPO INPUTS'!$E$33),"0.00E+00"))</f>
        <v>#DIV/0!</v>
      </c>
      <c r="CX242" s="53" t="e">
        <f>VALUE(TEXT((AX242*$K242/365*'TOX and EXPO INPUTS'!$E$32/'TOX and EXPO INPUTS'!$E$33),"0.00E+00"))</f>
        <v>#VALUE!</v>
      </c>
      <c r="CY242" s="53" t="e">
        <f>VALUE(TEXT((AY242*$K242/365*'TOX and EXPO INPUTS'!$E$32/'TOX and EXPO INPUTS'!$E$33),"0.00E+00"))</f>
        <v>#VALUE!</v>
      </c>
      <c r="CZ242" s="53" t="e">
        <f>VALUE(TEXT((AZ242*$K242/365*'TOX and EXPO INPUTS'!$E$32/'TOX and EXPO INPUTS'!$E$33),"0.00E+00"))</f>
        <v>#DIV/0!</v>
      </c>
      <c r="DA242" s="53" t="e">
        <f>VALUE(TEXT((BA242*$K242/365*'TOX and EXPO INPUTS'!$E$32/'TOX and EXPO INPUTS'!$E$33),"0.00E+00"))</f>
        <v>#DIV/0!</v>
      </c>
      <c r="DB242" s="53" t="e">
        <f>VALUE(TEXT((BB242*$K242/365*'TOX and EXPO INPUTS'!$E$32/'TOX and EXPO INPUTS'!$E$33),"0.00E+00"))</f>
        <v>#DIV/0!</v>
      </c>
      <c r="DC242" s="53" t="e">
        <f>VALUE(TEXT((BC242*$K242/365*'TOX and EXPO INPUTS'!$E$32/'TOX and EXPO INPUTS'!$E$33),"0.00E+00"))</f>
        <v>#VALUE!</v>
      </c>
      <c r="DD242" s="53" t="e">
        <f>VALUE(TEXT((BD242*$K242/365*'TOX and EXPO INPUTS'!$E$32/'TOX and EXPO INPUTS'!$E$33),"0.00E+00"))</f>
        <v>#VALUE!</v>
      </c>
      <c r="DE242" s="73" t="s">
        <v>139</v>
      </c>
      <c r="DF242" s="110" t="e">
        <f>VALUE(TEXT((BZ242*'TOX and EXPO INPUTS'!$E$22),"0.00E+00"))</f>
        <v>#DIV/0!</v>
      </c>
      <c r="DG242" s="108" t="e">
        <f>VALUE(TEXT((CA242*'TOX and EXPO INPUTS'!$E$22),"0.00E+00"))</f>
        <v>#DIV/0!</v>
      </c>
      <c r="DH242" s="108" t="e">
        <f>VALUE(TEXT((CB242*'TOX and EXPO INPUTS'!$E$22),"0.00E+00"))</f>
        <v>#DIV/0!</v>
      </c>
      <c r="DI242" s="108" t="e">
        <f>VALUE(TEXT((CC242*'TOX and EXPO INPUTS'!$E$22),"0.00E+00"))</f>
        <v>#VALUE!</v>
      </c>
      <c r="DJ242" s="108" t="e">
        <f>VALUE(TEXT((CD242*'TOX and EXPO INPUTS'!$E$22),"0.00E+00"))</f>
        <v>#VALUE!</v>
      </c>
      <c r="DK242" s="108" t="e">
        <f>VALUE(TEXT((CE242*'TOX and EXPO INPUTS'!$E$22),"0.00E+00"))</f>
        <v>#DIV/0!</v>
      </c>
      <c r="DL242" s="108" t="e">
        <f>VALUE(TEXT((CF242*'TOX and EXPO INPUTS'!$E$22),"0.00E+00"))</f>
        <v>#DIV/0!</v>
      </c>
      <c r="DM242" s="108" t="e">
        <f>VALUE(TEXT((CG242*'TOX and EXPO INPUTS'!$E$22),"0.00E+00"))</f>
        <v>#DIV/0!</v>
      </c>
      <c r="DN242" s="108" t="e">
        <f>VALUE(TEXT((CH242*'TOX and EXPO INPUTS'!$E$22),"0.00E+00"))</f>
        <v>#VALUE!</v>
      </c>
      <c r="DO242" s="108" t="e">
        <f>VALUE(TEXT((CI242*'TOX and EXPO INPUTS'!$E$22),"0.00E+00"))</f>
        <v>#VALUE!</v>
      </c>
      <c r="DP242" s="108" t="e">
        <f>VALUE(TEXT((CJ242*'TOX and EXPO INPUTS'!$E$22),"0.00E+00"))</f>
        <v>#DIV/0!</v>
      </c>
      <c r="DQ242" s="108" t="e">
        <f>VALUE(TEXT((CK242*'TOX and EXPO INPUTS'!$E$22),"0.00E+00"))</f>
        <v>#DIV/0!</v>
      </c>
      <c r="DR242" s="108" t="e">
        <f>VALUE(TEXT((CL242*'TOX and EXPO INPUTS'!$E$22),"0.00E+00"))</f>
        <v>#DIV/0!</v>
      </c>
      <c r="DS242" s="108" t="e">
        <f>VALUE(TEXT((CM242*'TOX and EXPO INPUTS'!$E$22),"0.00E+00"))</f>
        <v>#VALUE!</v>
      </c>
      <c r="DT242" s="108" t="e">
        <f>VALUE(TEXT((CN242*'TOX and EXPO INPUTS'!$E$22),"0.00E+00"))</f>
        <v>#VALUE!</v>
      </c>
      <c r="DU242" s="109" t="s">
        <v>139</v>
      </c>
      <c r="DV242" s="110" t="e">
        <f>VALUE(TEXT((CP242*'TOX and EXPO INPUTS'!$E$22),"0.00E+00"))</f>
        <v>#DIV/0!</v>
      </c>
      <c r="DW242" s="108" t="e">
        <f>VALUE(TEXT((CQ242*'TOX and EXPO INPUTS'!$E$22),"0.00E+00"))</f>
        <v>#DIV/0!</v>
      </c>
      <c r="DX242" s="108" t="e">
        <f>VALUE(TEXT((CR242*'TOX and EXPO INPUTS'!$E$22),"0.00E+00"))</f>
        <v>#DIV/0!</v>
      </c>
      <c r="DY242" s="108" t="e">
        <f>VALUE(TEXT((CS242*'TOX and EXPO INPUTS'!$E$22),"0.00E+00"))</f>
        <v>#VALUE!</v>
      </c>
      <c r="DZ242" s="108" t="e">
        <f>VALUE(TEXT((CT242*'TOX and EXPO INPUTS'!$E$22),"0.00E+00"))</f>
        <v>#VALUE!</v>
      </c>
      <c r="EA242" s="108" t="e">
        <f>VALUE(TEXT((CU242*'TOX and EXPO INPUTS'!$E$22),"0.00E+00"))</f>
        <v>#DIV/0!</v>
      </c>
      <c r="EB242" s="108" t="e">
        <f>VALUE(TEXT((CV242*'TOX and EXPO INPUTS'!$E$22),"0.00E+00"))</f>
        <v>#DIV/0!</v>
      </c>
      <c r="EC242" s="108" t="e">
        <f>VALUE(TEXT((CW242*'TOX and EXPO INPUTS'!$E$22),"0.00E+00"))</f>
        <v>#DIV/0!</v>
      </c>
      <c r="ED242" s="108" t="e">
        <f>VALUE(TEXT((CX242*'TOX and EXPO INPUTS'!$E$22),"0.00E+00"))</f>
        <v>#VALUE!</v>
      </c>
      <c r="EE242" s="108" t="e">
        <f>VALUE(TEXT((CY242*'TOX and EXPO INPUTS'!$E$22),"0.00E+00"))</f>
        <v>#VALUE!</v>
      </c>
      <c r="EF242" s="108" t="e">
        <f>VALUE(TEXT((CZ242*'TOX and EXPO INPUTS'!$E$22),"0.00E+00"))</f>
        <v>#DIV/0!</v>
      </c>
      <c r="EG242" s="108" t="e">
        <f>VALUE(TEXT((DA242*'TOX and EXPO INPUTS'!$E$22),"0.00E+00"))</f>
        <v>#DIV/0!</v>
      </c>
      <c r="EH242" s="108" t="e">
        <f>VALUE(TEXT((DB242*'TOX and EXPO INPUTS'!$E$22),"0.00E+00"))</f>
        <v>#DIV/0!</v>
      </c>
      <c r="EI242" s="108" t="e">
        <f>VALUE(TEXT((DC242*'TOX and EXPO INPUTS'!$E$22),"0.00E+00"))</f>
        <v>#VALUE!</v>
      </c>
      <c r="EJ242" s="108" t="e">
        <f>VALUE(TEXT((DD242*'TOX and EXPO INPUTS'!$E$22),"0.00E+00"))</f>
        <v>#VALUE!</v>
      </c>
      <c r="EK242" s="109" t="s">
        <v>139</v>
      </c>
      <c r="EL242" s="56" t="s">
        <v>93</v>
      </c>
      <c r="EM242" s="36" t="s">
        <v>92</v>
      </c>
      <c r="EN242" s="36" t="s">
        <v>91</v>
      </c>
      <c r="EO242" s="57" t="s">
        <v>94</v>
      </c>
    </row>
    <row r="243" spans="1:145" ht="24" x14ac:dyDescent="0.25">
      <c r="A243" s="56" t="s">
        <v>4</v>
      </c>
      <c r="B243" s="36" t="s">
        <v>73</v>
      </c>
      <c r="C243" s="36" t="s">
        <v>36</v>
      </c>
      <c r="D243" s="57" t="s">
        <v>0</v>
      </c>
      <c r="E243" s="61" t="s">
        <v>562</v>
      </c>
      <c r="F243" s="92"/>
      <c r="G243" s="65"/>
      <c r="H243" s="56"/>
      <c r="I243" s="65" t="s">
        <v>159</v>
      </c>
      <c r="J243" s="100">
        <v>10</v>
      </c>
      <c r="K243" s="100">
        <v>30</v>
      </c>
      <c r="L243" s="69">
        <v>112</v>
      </c>
      <c r="M243" s="49">
        <v>11.2</v>
      </c>
      <c r="N243" s="49">
        <v>11.2</v>
      </c>
      <c r="O243" s="53" t="s">
        <v>139</v>
      </c>
      <c r="P243" s="53" t="s">
        <v>139</v>
      </c>
      <c r="Q243" s="66" t="s">
        <v>139</v>
      </c>
      <c r="R243" s="69">
        <v>12.5</v>
      </c>
      <c r="S243" s="49">
        <v>2.5</v>
      </c>
      <c r="T243" s="49">
        <v>1.25</v>
      </c>
      <c r="U243" s="66" t="s">
        <v>139</v>
      </c>
      <c r="V243" s="72">
        <f t="shared" si="285"/>
        <v>0</v>
      </c>
      <c r="W243" s="53">
        <f t="shared" si="285"/>
        <v>0</v>
      </c>
      <c r="X243" s="53">
        <f t="shared" si="285"/>
        <v>0</v>
      </c>
      <c r="Y243" s="53" t="s">
        <v>139</v>
      </c>
      <c r="Z243" s="53" t="s">
        <v>139</v>
      </c>
      <c r="AA243" s="73" t="s">
        <v>139</v>
      </c>
      <c r="AB243" s="72" t="e">
        <f>VALUE(TEXT(((V243*'TOX and EXPO INPUTS'!$E$12)/'TOX and EXPO INPUTS'!$E$27),"0.00E+00"))</f>
        <v>#DIV/0!</v>
      </c>
      <c r="AC243" s="53" t="e">
        <f>VALUE(TEXT(((W243*'TOX and EXPO INPUTS'!$E$12)/'TOX and EXPO INPUTS'!$E$27),"0.00E+00"))</f>
        <v>#DIV/0!</v>
      </c>
      <c r="AD243" s="53" t="e">
        <f>VALUE(TEXT(((X243*'TOX and EXPO INPUTS'!$E$12)/'TOX and EXPO INPUTS'!$E$27),"0.00E+00"))</f>
        <v>#DIV/0!</v>
      </c>
      <c r="AE243" s="53" t="s">
        <v>139</v>
      </c>
      <c r="AF243" s="53" t="s">
        <v>139</v>
      </c>
      <c r="AG243" s="73" t="s">
        <v>139</v>
      </c>
      <c r="AH243" s="72">
        <f t="shared" si="286"/>
        <v>0</v>
      </c>
      <c r="AI243" s="53">
        <f t="shared" si="286"/>
        <v>0</v>
      </c>
      <c r="AJ243" s="53">
        <f t="shared" si="286"/>
        <v>0</v>
      </c>
      <c r="AK243" s="73" t="s">
        <v>139</v>
      </c>
      <c r="AL243" s="72" t="e">
        <f>VALUE(TEXT(((AH243*'TOX and EXPO INPUTS'!$E$20)/'TOX and EXPO INPUTS'!$E$29),"0.00E+00"))</f>
        <v>#DIV/0!</v>
      </c>
      <c r="AM243" s="53" t="e">
        <f>VALUE(TEXT(((AI243*'TOX and EXPO INPUTS'!$E$20)/'TOX and EXPO INPUTS'!$E$29),"0.00E+00"))</f>
        <v>#DIV/0!</v>
      </c>
      <c r="AN243" s="53" t="e">
        <f>VALUE(TEXT(((AJ243*'TOX and EXPO INPUTS'!$E$20)/'TOX and EXPO INPUTS'!$E$29),"0.00E+00"))</f>
        <v>#DIV/0!</v>
      </c>
      <c r="AO243" s="73" t="s">
        <v>139</v>
      </c>
      <c r="AP243" s="72" t="e">
        <f t="shared" si="287"/>
        <v>#DIV/0!</v>
      </c>
      <c r="AQ243" s="53" t="e">
        <f t="shared" si="288"/>
        <v>#DIV/0!</v>
      </c>
      <c r="AR243" s="53" t="e">
        <f t="shared" si="289"/>
        <v>#DIV/0!</v>
      </c>
      <c r="AS243" s="53" t="s">
        <v>139</v>
      </c>
      <c r="AT243" s="53" t="s">
        <v>139</v>
      </c>
      <c r="AU243" s="53" t="e">
        <f t="shared" si="290"/>
        <v>#DIV/0!</v>
      </c>
      <c r="AV243" s="53" t="e">
        <f t="shared" si="291"/>
        <v>#DIV/0!</v>
      </c>
      <c r="AW243" s="53" t="e">
        <f t="shared" si="292"/>
        <v>#DIV/0!</v>
      </c>
      <c r="AX243" s="53" t="s">
        <v>139</v>
      </c>
      <c r="AY243" s="53" t="s">
        <v>139</v>
      </c>
      <c r="AZ243" s="53" t="e">
        <f t="shared" si="293"/>
        <v>#DIV/0!</v>
      </c>
      <c r="BA243" s="53" t="e">
        <f t="shared" si="294"/>
        <v>#DIV/0!</v>
      </c>
      <c r="BB243" s="53" t="e">
        <f t="shared" si="295"/>
        <v>#DIV/0!</v>
      </c>
      <c r="BC243" s="53" t="s">
        <v>139</v>
      </c>
      <c r="BD243" s="53" t="s">
        <v>139</v>
      </c>
      <c r="BE243" s="73" t="s">
        <v>139</v>
      </c>
      <c r="BF243" s="72" t="e">
        <f>VALUE(TEXT((AB243*$J243/365*'TOX and EXPO INPUTS'!$E$32/'TOX and EXPO INPUTS'!$E$33),"0.00E+00"))</f>
        <v>#DIV/0!</v>
      </c>
      <c r="BG243" s="53" t="e">
        <f>VALUE(TEXT((AC243*$J243/365*'TOX and EXPO INPUTS'!$E$32/'TOX and EXPO INPUTS'!$E$33),"0.00E+00"))</f>
        <v>#DIV/0!</v>
      </c>
      <c r="BH243" s="53" t="e">
        <f>VALUE(TEXT((AD243*$J243/365*'TOX and EXPO INPUTS'!$E$32/'TOX and EXPO INPUTS'!$E$33),"0.00E+00"))</f>
        <v>#DIV/0!</v>
      </c>
      <c r="BI243" s="53" t="s">
        <v>139</v>
      </c>
      <c r="BJ243" s="53" t="s">
        <v>139</v>
      </c>
      <c r="BK243" s="73" t="s">
        <v>139</v>
      </c>
      <c r="BL243" s="72" t="e">
        <f>VALUE(TEXT((AB243*$K243/365*'TOX and EXPO INPUTS'!$E$32/'TOX and EXPO INPUTS'!$E$33),"0.00E+00"))</f>
        <v>#DIV/0!</v>
      </c>
      <c r="BM243" s="53" t="e">
        <f>VALUE(TEXT((AC243*$K243/365*'TOX and EXPO INPUTS'!$E$32/'TOX and EXPO INPUTS'!$E$33),"0.00E+00"))</f>
        <v>#DIV/0!</v>
      </c>
      <c r="BN243" s="53" t="e">
        <f>VALUE(TEXT((AD243*$K243/365*'TOX and EXPO INPUTS'!$E$32/'TOX and EXPO INPUTS'!$E$33),"0.00E+00"))</f>
        <v>#DIV/0!</v>
      </c>
      <c r="BO243" s="53" t="s">
        <v>139</v>
      </c>
      <c r="BP243" s="53" t="s">
        <v>139</v>
      </c>
      <c r="BQ243" s="73" t="s">
        <v>139</v>
      </c>
      <c r="BR243" s="72" t="e">
        <f>VALUE(TEXT((AL243*$J243/365*'TOX and EXPO INPUTS'!$E$32/'TOX and EXPO INPUTS'!$E$33),"0.00E+00"))</f>
        <v>#DIV/0!</v>
      </c>
      <c r="BS243" s="53" t="e">
        <f>VALUE(TEXT((AM243*$J243/365*'TOX and EXPO INPUTS'!$E$32/'TOX and EXPO INPUTS'!$E$33),"0.00E+00"))</f>
        <v>#DIV/0!</v>
      </c>
      <c r="BT243" s="53" t="e">
        <f>VALUE(TEXT((AN243*$J243/365*'TOX and EXPO INPUTS'!$E$32/'TOX and EXPO INPUTS'!$E$33),"0.00E+00"))</f>
        <v>#DIV/0!</v>
      </c>
      <c r="BU243" s="73" t="s">
        <v>139</v>
      </c>
      <c r="BV243" s="72" t="e">
        <f>VALUE(TEXT((AL243*$K243/365*'TOX and EXPO INPUTS'!$E$32/'TOX and EXPO INPUTS'!$E$33),"0.00E+00"))</f>
        <v>#DIV/0!</v>
      </c>
      <c r="BW243" s="53" t="e">
        <f>VALUE(TEXT((AM243*$K243/365*'TOX and EXPO INPUTS'!$E$32/'TOX and EXPO INPUTS'!$E$33),"0.00E+00"))</f>
        <v>#DIV/0!</v>
      </c>
      <c r="BX243" s="53" t="e">
        <f>VALUE(TEXT((AN243*$K243/365*'TOX and EXPO INPUTS'!$E$32/'TOX and EXPO INPUTS'!$E$33),"0.00E+00"))</f>
        <v>#DIV/0!</v>
      </c>
      <c r="BY243" s="73" t="s">
        <v>139</v>
      </c>
      <c r="BZ243" s="72" t="e">
        <f>VALUE(TEXT((AP243*$J243/365*'TOX and EXPO INPUTS'!$E$32/'TOX and EXPO INPUTS'!$E$33),"0.00E+00"))</f>
        <v>#DIV/0!</v>
      </c>
      <c r="CA243" s="53" t="e">
        <f>VALUE(TEXT((AQ243*$J243/365*'TOX and EXPO INPUTS'!$E$32/'TOX and EXPO INPUTS'!$E$33),"0.00E+00"))</f>
        <v>#DIV/0!</v>
      </c>
      <c r="CB243" s="53" t="e">
        <f>VALUE(TEXT((AR243*$J243/365*'TOX and EXPO INPUTS'!$E$32/'TOX and EXPO INPUTS'!$E$33),"0.00E+00"))</f>
        <v>#DIV/0!</v>
      </c>
      <c r="CC243" s="53" t="e">
        <f>VALUE(TEXT((AS243*$J243/365*'TOX and EXPO INPUTS'!$E$32/'TOX and EXPO INPUTS'!$E$33),"0.00E+00"))</f>
        <v>#VALUE!</v>
      </c>
      <c r="CD243" s="53" t="e">
        <f>VALUE(TEXT((AT243*$J243/365*'TOX and EXPO INPUTS'!$E$32/'TOX and EXPO INPUTS'!$E$33),"0.00E+00"))</f>
        <v>#VALUE!</v>
      </c>
      <c r="CE243" s="53" t="e">
        <f>VALUE(TEXT((AU243*$J243/365*'TOX and EXPO INPUTS'!$E$32/'TOX and EXPO INPUTS'!$E$33),"0.00E+00"))</f>
        <v>#DIV/0!</v>
      </c>
      <c r="CF243" s="53" t="e">
        <f>VALUE(TEXT((AV243*$J243/365*'TOX and EXPO INPUTS'!$E$32/'TOX and EXPO INPUTS'!$E$33),"0.00E+00"))</f>
        <v>#DIV/0!</v>
      </c>
      <c r="CG243" s="53" t="e">
        <f>VALUE(TEXT((AW243*$J243/365*'TOX and EXPO INPUTS'!$E$32/'TOX and EXPO INPUTS'!$E$33),"0.00E+00"))</f>
        <v>#DIV/0!</v>
      </c>
      <c r="CH243" s="53" t="e">
        <f>VALUE(TEXT((AX243*$J243/365*'TOX and EXPO INPUTS'!$E$32/'TOX and EXPO INPUTS'!$E$33),"0.00E+00"))</f>
        <v>#VALUE!</v>
      </c>
      <c r="CI243" s="53" t="e">
        <f>VALUE(TEXT((AY243*$J243/365*'TOX and EXPO INPUTS'!$E$32/'TOX and EXPO INPUTS'!$E$33),"0.00E+00"))</f>
        <v>#VALUE!</v>
      </c>
      <c r="CJ243" s="53" t="e">
        <f>VALUE(TEXT((AZ243*$J243/365*'TOX and EXPO INPUTS'!$E$32/'TOX and EXPO INPUTS'!$E$33),"0.00E+00"))</f>
        <v>#DIV/0!</v>
      </c>
      <c r="CK243" s="53" t="e">
        <f>VALUE(TEXT((BA243*$J243/365*'TOX and EXPO INPUTS'!$E$32/'TOX and EXPO INPUTS'!$E$33),"0.00E+00"))</f>
        <v>#DIV/0!</v>
      </c>
      <c r="CL243" s="53" t="e">
        <f>VALUE(TEXT((BB243*$J243/365*'TOX and EXPO INPUTS'!$E$32/'TOX and EXPO INPUTS'!$E$33),"0.00E+00"))</f>
        <v>#DIV/0!</v>
      </c>
      <c r="CM243" s="53" t="e">
        <f>VALUE(TEXT((BC243*$J243/365*'TOX and EXPO INPUTS'!$E$32/'TOX and EXPO INPUTS'!$E$33),"0.00E+00"))</f>
        <v>#VALUE!</v>
      </c>
      <c r="CN243" s="53" t="e">
        <f>VALUE(TEXT((BD243*$J243/365*'TOX and EXPO INPUTS'!$E$32/'TOX and EXPO INPUTS'!$E$33),"0.00E+00"))</f>
        <v>#VALUE!</v>
      </c>
      <c r="CO243" s="73" t="s">
        <v>139</v>
      </c>
      <c r="CP243" s="72" t="e">
        <f>VALUE(TEXT((AP243*$K243/365*'TOX and EXPO INPUTS'!$E$32/'TOX and EXPO INPUTS'!$E$33),"0.00E+00"))</f>
        <v>#DIV/0!</v>
      </c>
      <c r="CQ243" s="53" t="e">
        <f>VALUE(TEXT((AQ243*$K243/365*'TOX and EXPO INPUTS'!$E$32/'TOX and EXPO INPUTS'!$E$33),"0.00E+00"))</f>
        <v>#DIV/0!</v>
      </c>
      <c r="CR243" s="53" t="e">
        <f>VALUE(TEXT((AR243*$K243/365*'TOX and EXPO INPUTS'!$E$32/'TOX and EXPO INPUTS'!$E$33),"0.00E+00"))</f>
        <v>#DIV/0!</v>
      </c>
      <c r="CS243" s="53" t="e">
        <f>VALUE(TEXT((AS243*$K243/365*'TOX and EXPO INPUTS'!$E$32/'TOX and EXPO INPUTS'!$E$33),"0.00E+00"))</f>
        <v>#VALUE!</v>
      </c>
      <c r="CT243" s="53" t="e">
        <f>VALUE(TEXT((AT243*$K243/365*'TOX and EXPO INPUTS'!$E$32/'TOX and EXPO INPUTS'!$E$33),"0.00E+00"))</f>
        <v>#VALUE!</v>
      </c>
      <c r="CU243" s="53" t="e">
        <f>VALUE(TEXT((AU243*$K243/365*'TOX and EXPO INPUTS'!$E$32/'TOX and EXPO INPUTS'!$E$33),"0.00E+00"))</f>
        <v>#DIV/0!</v>
      </c>
      <c r="CV243" s="53" t="e">
        <f>VALUE(TEXT((AV243*$K243/365*'TOX and EXPO INPUTS'!$E$32/'TOX and EXPO INPUTS'!$E$33),"0.00E+00"))</f>
        <v>#DIV/0!</v>
      </c>
      <c r="CW243" s="53" t="e">
        <f>VALUE(TEXT((AW243*$K243/365*'TOX and EXPO INPUTS'!$E$32/'TOX and EXPO INPUTS'!$E$33),"0.00E+00"))</f>
        <v>#DIV/0!</v>
      </c>
      <c r="CX243" s="53" t="e">
        <f>VALUE(TEXT((AX243*$K243/365*'TOX and EXPO INPUTS'!$E$32/'TOX and EXPO INPUTS'!$E$33),"0.00E+00"))</f>
        <v>#VALUE!</v>
      </c>
      <c r="CY243" s="53" t="e">
        <f>VALUE(TEXT((AY243*$K243/365*'TOX and EXPO INPUTS'!$E$32/'TOX and EXPO INPUTS'!$E$33),"0.00E+00"))</f>
        <v>#VALUE!</v>
      </c>
      <c r="CZ243" s="53" t="e">
        <f>VALUE(TEXT((AZ243*$K243/365*'TOX and EXPO INPUTS'!$E$32/'TOX and EXPO INPUTS'!$E$33),"0.00E+00"))</f>
        <v>#DIV/0!</v>
      </c>
      <c r="DA243" s="53" t="e">
        <f>VALUE(TEXT((BA243*$K243/365*'TOX and EXPO INPUTS'!$E$32/'TOX and EXPO INPUTS'!$E$33),"0.00E+00"))</f>
        <v>#DIV/0!</v>
      </c>
      <c r="DB243" s="53" t="e">
        <f>VALUE(TEXT((BB243*$K243/365*'TOX and EXPO INPUTS'!$E$32/'TOX and EXPO INPUTS'!$E$33),"0.00E+00"))</f>
        <v>#DIV/0!</v>
      </c>
      <c r="DC243" s="53" t="e">
        <f>VALUE(TEXT((BC243*$K243/365*'TOX and EXPO INPUTS'!$E$32/'TOX and EXPO INPUTS'!$E$33),"0.00E+00"))</f>
        <v>#VALUE!</v>
      </c>
      <c r="DD243" s="53" t="e">
        <f>VALUE(TEXT((BD243*$K243/365*'TOX and EXPO INPUTS'!$E$32/'TOX and EXPO INPUTS'!$E$33),"0.00E+00"))</f>
        <v>#VALUE!</v>
      </c>
      <c r="DE243" s="73" t="s">
        <v>139</v>
      </c>
      <c r="DF243" s="110" t="e">
        <f>VALUE(TEXT((BZ243*'TOX and EXPO INPUTS'!$E$22),"0.00E+00"))</f>
        <v>#DIV/0!</v>
      </c>
      <c r="DG243" s="108" t="e">
        <f>VALUE(TEXT((CA243*'TOX and EXPO INPUTS'!$E$22),"0.00E+00"))</f>
        <v>#DIV/0!</v>
      </c>
      <c r="DH243" s="108" t="e">
        <f>VALUE(TEXT((CB243*'TOX and EXPO INPUTS'!$E$22),"0.00E+00"))</f>
        <v>#DIV/0!</v>
      </c>
      <c r="DI243" s="108" t="e">
        <f>VALUE(TEXT((CC243*'TOX and EXPO INPUTS'!$E$22),"0.00E+00"))</f>
        <v>#VALUE!</v>
      </c>
      <c r="DJ243" s="108" t="e">
        <f>VALUE(TEXT((CD243*'TOX and EXPO INPUTS'!$E$22),"0.00E+00"))</f>
        <v>#VALUE!</v>
      </c>
      <c r="DK243" s="108" t="e">
        <f>VALUE(TEXT((CE243*'TOX and EXPO INPUTS'!$E$22),"0.00E+00"))</f>
        <v>#DIV/0!</v>
      </c>
      <c r="DL243" s="108" t="e">
        <f>VALUE(TEXT((CF243*'TOX and EXPO INPUTS'!$E$22),"0.00E+00"))</f>
        <v>#DIV/0!</v>
      </c>
      <c r="DM243" s="108" t="e">
        <f>VALUE(TEXT((CG243*'TOX and EXPO INPUTS'!$E$22),"0.00E+00"))</f>
        <v>#DIV/0!</v>
      </c>
      <c r="DN243" s="108" t="e">
        <f>VALUE(TEXT((CH243*'TOX and EXPO INPUTS'!$E$22),"0.00E+00"))</f>
        <v>#VALUE!</v>
      </c>
      <c r="DO243" s="108" t="e">
        <f>VALUE(TEXT((CI243*'TOX and EXPO INPUTS'!$E$22),"0.00E+00"))</f>
        <v>#VALUE!</v>
      </c>
      <c r="DP243" s="108" t="e">
        <f>VALUE(TEXT((CJ243*'TOX and EXPO INPUTS'!$E$22),"0.00E+00"))</f>
        <v>#DIV/0!</v>
      </c>
      <c r="DQ243" s="108" t="e">
        <f>VALUE(TEXT((CK243*'TOX and EXPO INPUTS'!$E$22),"0.00E+00"))</f>
        <v>#DIV/0!</v>
      </c>
      <c r="DR243" s="108" t="e">
        <f>VALUE(TEXT((CL243*'TOX and EXPO INPUTS'!$E$22),"0.00E+00"))</f>
        <v>#DIV/0!</v>
      </c>
      <c r="DS243" s="108" t="e">
        <f>VALUE(TEXT((CM243*'TOX and EXPO INPUTS'!$E$22),"0.00E+00"))</f>
        <v>#VALUE!</v>
      </c>
      <c r="DT243" s="108" t="e">
        <f>VALUE(TEXT((CN243*'TOX and EXPO INPUTS'!$E$22),"0.00E+00"))</f>
        <v>#VALUE!</v>
      </c>
      <c r="DU243" s="109" t="s">
        <v>139</v>
      </c>
      <c r="DV243" s="110" t="e">
        <f>VALUE(TEXT((CP243*'TOX and EXPO INPUTS'!$E$22),"0.00E+00"))</f>
        <v>#DIV/0!</v>
      </c>
      <c r="DW243" s="108" t="e">
        <f>VALUE(TEXT((CQ243*'TOX and EXPO INPUTS'!$E$22),"0.00E+00"))</f>
        <v>#DIV/0!</v>
      </c>
      <c r="DX243" s="108" t="e">
        <f>VALUE(TEXT((CR243*'TOX and EXPO INPUTS'!$E$22),"0.00E+00"))</f>
        <v>#DIV/0!</v>
      </c>
      <c r="DY243" s="108" t="e">
        <f>VALUE(TEXT((CS243*'TOX and EXPO INPUTS'!$E$22),"0.00E+00"))</f>
        <v>#VALUE!</v>
      </c>
      <c r="DZ243" s="108" t="e">
        <f>VALUE(TEXT((CT243*'TOX and EXPO INPUTS'!$E$22),"0.00E+00"))</f>
        <v>#VALUE!</v>
      </c>
      <c r="EA243" s="108" t="e">
        <f>VALUE(TEXT((CU243*'TOX and EXPO INPUTS'!$E$22),"0.00E+00"))</f>
        <v>#DIV/0!</v>
      </c>
      <c r="EB243" s="108" t="e">
        <f>VALUE(TEXT((CV243*'TOX and EXPO INPUTS'!$E$22),"0.00E+00"))</f>
        <v>#DIV/0!</v>
      </c>
      <c r="EC243" s="108" t="e">
        <f>VALUE(TEXT((CW243*'TOX and EXPO INPUTS'!$E$22),"0.00E+00"))</f>
        <v>#DIV/0!</v>
      </c>
      <c r="ED243" s="108" t="e">
        <f>VALUE(TEXT((CX243*'TOX and EXPO INPUTS'!$E$22),"0.00E+00"))</f>
        <v>#VALUE!</v>
      </c>
      <c r="EE243" s="108" t="e">
        <f>VALUE(TEXT((CY243*'TOX and EXPO INPUTS'!$E$22),"0.00E+00"))</f>
        <v>#VALUE!</v>
      </c>
      <c r="EF243" s="108" t="e">
        <f>VALUE(TEXT((CZ243*'TOX and EXPO INPUTS'!$E$22),"0.00E+00"))</f>
        <v>#DIV/0!</v>
      </c>
      <c r="EG243" s="108" t="e">
        <f>VALUE(TEXT((DA243*'TOX and EXPO INPUTS'!$E$22),"0.00E+00"))</f>
        <v>#DIV/0!</v>
      </c>
      <c r="EH243" s="108" t="e">
        <f>VALUE(TEXT((DB243*'TOX and EXPO INPUTS'!$E$22),"0.00E+00"))</f>
        <v>#DIV/0!</v>
      </c>
      <c r="EI243" s="108" t="e">
        <f>VALUE(TEXT((DC243*'TOX and EXPO INPUTS'!$E$22),"0.00E+00"))</f>
        <v>#VALUE!</v>
      </c>
      <c r="EJ243" s="108" t="e">
        <f>VALUE(TEXT((DD243*'TOX and EXPO INPUTS'!$E$22),"0.00E+00"))</f>
        <v>#VALUE!</v>
      </c>
      <c r="EK243" s="109" t="s">
        <v>139</v>
      </c>
      <c r="EL243" s="56" t="s">
        <v>79</v>
      </c>
      <c r="EM243" s="36">
        <v>45333401</v>
      </c>
      <c r="EN243" s="36" t="s">
        <v>106</v>
      </c>
      <c r="EO243" s="57" t="s">
        <v>107</v>
      </c>
    </row>
    <row r="244" spans="1:145" ht="24" x14ac:dyDescent="0.25">
      <c r="A244" s="56" t="s">
        <v>4</v>
      </c>
      <c r="B244" s="36" t="s">
        <v>73</v>
      </c>
      <c r="C244" s="36" t="s">
        <v>36</v>
      </c>
      <c r="D244" s="57" t="s">
        <v>0</v>
      </c>
      <c r="E244" s="61" t="s">
        <v>256</v>
      </c>
      <c r="F244" s="92"/>
      <c r="G244" s="65"/>
      <c r="H244" s="56"/>
      <c r="I244" s="65" t="s">
        <v>159</v>
      </c>
      <c r="J244" s="100">
        <v>10</v>
      </c>
      <c r="K244" s="100">
        <v>30</v>
      </c>
      <c r="L244" s="69">
        <v>112</v>
      </c>
      <c r="M244" s="49">
        <v>11.2</v>
      </c>
      <c r="N244" s="49">
        <v>11.2</v>
      </c>
      <c r="O244" s="53" t="s">
        <v>139</v>
      </c>
      <c r="P244" s="53" t="s">
        <v>139</v>
      </c>
      <c r="Q244" s="66" t="s">
        <v>139</v>
      </c>
      <c r="R244" s="69">
        <v>12.5</v>
      </c>
      <c r="S244" s="49">
        <v>2.5</v>
      </c>
      <c r="T244" s="49">
        <v>1.25</v>
      </c>
      <c r="U244" s="66" t="s">
        <v>139</v>
      </c>
      <c r="V244" s="72">
        <f t="shared" si="285"/>
        <v>0</v>
      </c>
      <c r="W244" s="53">
        <f t="shared" si="285"/>
        <v>0</v>
      </c>
      <c r="X244" s="53">
        <f t="shared" si="285"/>
        <v>0</v>
      </c>
      <c r="Y244" s="53" t="s">
        <v>139</v>
      </c>
      <c r="Z244" s="53" t="s">
        <v>139</v>
      </c>
      <c r="AA244" s="73" t="s">
        <v>139</v>
      </c>
      <c r="AB244" s="72" t="e">
        <f>VALUE(TEXT(((V244*'TOX and EXPO INPUTS'!$E$12)/'TOX and EXPO INPUTS'!$E$27),"0.00E+00"))</f>
        <v>#DIV/0!</v>
      </c>
      <c r="AC244" s="53" t="e">
        <f>VALUE(TEXT(((W244*'TOX and EXPO INPUTS'!$E$12)/'TOX and EXPO INPUTS'!$E$27),"0.00E+00"))</f>
        <v>#DIV/0!</v>
      </c>
      <c r="AD244" s="53" t="e">
        <f>VALUE(TEXT(((X244*'TOX and EXPO INPUTS'!$E$12)/'TOX and EXPO INPUTS'!$E$27),"0.00E+00"))</f>
        <v>#DIV/0!</v>
      </c>
      <c r="AE244" s="53" t="s">
        <v>139</v>
      </c>
      <c r="AF244" s="53" t="s">
        <v>139</v>
      </c>
      <c r="AG244" s="73" t="s">
        <v>139</v>
      </c>
      <c r="AH244" s="72">
        <f t="shared" si="286"/>
        <v>0</v>
      </c>
      <c r="AI244" s="53">
        <f t="shared" si="286"/>
        <v>0</v>
      </c>
      <c r="AJ244" s="53">
        <f t="shared" si="286"/>
        <v>0</v>
      </c>
      <c r="AK244" s="73" t="s">
        <v>139</v>
      </c>
      <c r="AL244" s="72" t="e">
        <f>VALUE(TEXT(((AH244*'TOX and EXPO INPUTS'!$E$20)/'TOX and EXPO INPUTS'!$E$29),"0.00E+00"))</f>
        <v>#DIV/0!</v>
      </c>
      <c r="AM244" s="53" t="e">
        <f>VALUE(TEXT(((AI244*'TOX and EXPO INPUTS'!$E$20)/'TOX and EXPO INPUTS'!$E$29),"0.00E+00"))</f>
        <v>#DIV/0!</v>
      </c>
      <c r="AN244" s="53" t="e">
        <f>VALUE(TEXT(((AJ244*'TOX and EXPO INPUTS'!$E$20)/'TOX and EXPO INPUTS'!$E$29),"0.00E+00"))</f>
        <v>#DIV/0!</v>
      </c>
      <c r="AO244" s="73" t="s">
        <v>139</v>
      </c>
      <c r="AP244" s="72" t="e">
        <f t="shared" si="287"/>
        <v>#DIV/0!</v>
      </c>
      <c r="AQ244" s="53" t="e">
        <f t="shared" si="288"/>
        <v>#DIV/0!</v>
      </c>
      <c r="AR244" s="53" t="e">
        <f t="shared" si="289"/>
        <v>#DIV/0!</v>
      </c>
      <c r="AS244" s="53" t="s">
        <v>139</v>
      </c>
      <c r="AT244" s="53" t="s">
        <v>139</v>
      </c>
      <c r="AU244" s="53" t="e">
        <f t="shared" si="290"/>
        <v>#DIV/0!</v>
      </c>
      <c r="AV244" s="53" t="e">
        <f t="shared" si="291"/>
        <v>#DIV/0!</v>
      </c>
      <c r="AW244" s="53" t="e">
        <f t="shared" si="292"/>
        <v>#DIV/0!</v>
      </c>
      <c r="AX244" s="53" t="s">
        <v>139</v>
      </c>
      <c r="AY244" s="53" t="s">
        <v>139</v>
      </c>
      <c r="AZ244" s="53" t="e">
        <f t="shared" si="293"/>
        <v>#DIV/0!</v>
      </c>
      <c r="BA244" s="53" t="e">
        <f t="shared" si="294"/>
        <v>#DIV/0!</v>
      </c>
      <c r="BB244" s="53" t="e">
        <f t="shared" si="295"/>
        <v>#DIV/0!</v>
      </c>
      <c r="BC244" s="53" t="s">
        <v>139</v>
      </c>
      <c r="BD244" s="53" t="s">
        <v>139</v>
      </c>
      <c r="BE244" s="73" t="s">
        <v>139</v>
      </c>
      <c r="BF244" s="72" t="e">
        <f>VALUE(TEXT((AB244*$J244/365*'TOX and EXPO INPUTS'!$E$32/'TOX and EXPO INPUTS'!$E$33),"0.00E+00"))</f>
        <v>#DIV/0!</v>
      </c>
      <c r="BG244" s="53" t="e">
        <f>VALUE(TEXT((AC244*$J244/365*'TOX and EXPO INPUTS'!$E$32/'TOX and EXPO INPUTS'!$E$33),"0.00E+00"))</f>
        <v>#DIV/0!</v>
      </c>
      <c r="BH244" s="53" t="e">
        <f>VALUE(TEXT((AD244*$J244/365*'TOX and EXPO INPUTS'!$E$32/'TOX and EXPO INPUTS'!$E$33),"0.00E+00"))</f>
        <v>#DIV/0!</v>
      </c>
      <c r="BI244" s="53" t="s">
        <v>139</v>
      </c>
      <c r="BJ244" s="53" t="s">
        <v>139</v>
      </c>
      <c r="BK244" s="73" t="s">
        <v>139</v>
      </c>
      <c r="BL244" s="72" t="e">
        <f>VALUE(TEXT((AB244*$K244/365*'TOX and EXPO INPUTS'!$E$32/'TOX and EXPO INPUTS'!$E$33),"0.00E+00"))</f>
        <v>#DIV/0!</v>
      </c>
      <c r="BM244" s="53" t="e">
        <f>VALUE(TEXT((AC244*$K244/365*'TOX and EXPO INPUTS'!$E$32/'TOX and EXPO INPUTS'!$E$33),"0.00E+00"))</f>
        <v>#DIV/0!</v>
      </c>
      <c r="BN244" s="53" t="e">
        <f>VALUE(TEXT((AD244*$K244/365*'TOX and EXPO INPUTS'!$E$32/'TOX and EXPO INPUTS'!$E$33),"0.00E+00"))</f>
        <v>#DIV/0!</v>
      </c>
      <c r="BO244" s="53" t="s">
        <v>139</v>
      </c>
      <c r="BP244" s="53" t="s">
        <v>139</v>
      </c>
      <c r="BQ244" s="73" t="s">
        <v>139</v>
      </c>
      <c r="BR244" s="72" t="e">
        <f>VALUE(TEXT((AL244*$J244/365*'TOX and EXPO INPUTS'!$E$32/'TOX and EXPO INPUTS'!$E$33),"0.00E+00"))</f>
        <v>#DIV/0!</v>
      </c>
      <c r="BS244" s="53" t="e">
        <f>VALUE(TEXT((AM244*$J244/365*'TOX and EXPO INPUTS'!$E$32/'TOX and EXPO INPUTS'!$E$33),"0.00E+00"))</f>
        <v>#DIV/0!</v>
      </c>
      <c r="BT244" s="53" t="e">
        <f>VALUE(TEXT((AN244*$J244/365*'TOX and EXPO INPUTS'!$E$32/'TOX and EXPO INPUTS'!$E$33),"0.00E+00"))</f>
        <v>#DIV/0!</v>
      </c>
      <c r="BU244" s="73" t="s">
        <v>139</v>
      </c>
      <c r="BV244" s="72" t="e">
        <f>VALUE(TEXT((AL244*$K244/365*'TOX and EXPO INPUTS'!$E$32/'TOX and EXPO INPUTS'!$E$33),"0.00E+00"))</f>
        <v>#DIV/0!</v>
      </c>
      <c r="BW244" s="53" t="e">
        <f>VALUE(TEXT((AM244*$K244/365*'TOX and EXPO INPUTS'!$E$32/'TOX and EXPO INPUTS'!$E$33),"0.00E+00"))</f>
        <v>#DIV/0!</v>
      </c>
      <c r="BX244" s="53" t="e">
        <f>VALUE(TEXT((AN244*$K244/365*'TOX and EXPO INPUTS'!$E$32/'TOX and EXPO INPUTS'!$E$33),"0.00E+00"))</f>
        <v>#DIV/0!</v>
      </c>
      <c r="BY244" s="73" t="s">
        <v>139</v>
      </c>
      <c r="BZ244" s="72" t="e">
        <f>VALUE(TEXT((AP244*$J244/365*'TOX and EXPO INPUTS'!$E$32/'TOX and EXPO INPUTS'!$E$33),"0.00E+00"))</f>
        <v>#DIV/0!</v>
      </c>
      <c r="CA244" s="53" t="e">
        <f>VALUE(TEXT((AQ244*$J244/365*'TOX and EXPO INPUTS'!$E$32/'TOX and EXPO INPUTS'!$E$33),"0.00E+00"))</f>
        <v>#DIV/0!</v>
      </c>
      <c r="CB244" s="53" t="e">
        <f>VALUE(TEXT((AR244*$J244/365*'TOX and EXPO INPUTS'!$E$32/'TOX and EXPO INPUTS'!$E$33),"0.00E+00"))</f>
        <v>#DIV/0!</v>
      </c>
      <c r="CC244" s="53" t="e">
        <f>VALUE(TEXT((AS244*$J244/365*'TOX and EXPO INPUTS'!$E$32/'TOX and EXPO INPUTS'!$E$33),"0.00E+00"))</f>
        <v>#VALUE!</v>
      </c>
      <c r="CD244" s="53" t="e">
        <f>VALUE(TEXT((AT244*$J244/365*'TOX and EXPO INPUTS'!$E$32/'TOX and EXPO INPUTS'!$E$33),"0.00E+00"))</f>
        <v>#VALUE!</v>
      </c>
      <c r="CE244" s="53" t="e">
        <f>VALUE(TEXT((AU244*$J244/365*'TOX and EXPO INPUTS'!$E$32/'TOX and EXPO INPUTS'!$E$33),"0.00E+00"))</f>
        <v>#DIV/0!</v>
      </c>
      <c r="CF244" s="53" t="e">
        <f>VALUE(TEXT((AV244*$J244/365*'TOX and EXPO INPUTS'!$E$32/'TOX and EXPO INPUTS'!$E$33),"0.00E+00"))</f>
        <v>#DIV/0!</v>
      </c>
      <c r="CG244" s="53" t="e">
        <f>VALUE(TEXT((AW244*$J244/365*'TOX and EXPO INPUTS'!$E$32/'TOX and EXPO INPUTS'!$E$33),"0.00E+00"))</f>
        <v>#DIV/0!</v>
      </c>
      <c r="CH244" s="53" t="e">
        <f>VALUE(TEXT((AX244*$J244/365*'TOX and EXPO INPUTS'!$E$32/'TOX and EXPO INPUTS'!$E$33),"0.00E+00"))</f>
        <v>#VALUE!</v>
      </c>
      <c r="CI244" s="53" t="e">
        <f>VALUE(TEXT((AY244*$J244/365*'TOX and EXPO INPUTS'!$E$32/'TOX and EXPO INPUTS'!$E$33),"0.00E+00"))</f>
        <v>#VALUE!</v>
      </c>
      <c r="CJ244" s="53" t="e">
        <f>VALUE(TEXT((AZ244*$J244/365*'TOX and EXPO INPUTS'!$E$32/'TOX and EXPO INPUTS'!$E$33),"0.00E+00"))</f>
        <v>#DIV/0!</v>
      </c>
      <c r="CK244" s="53" t="e">
        <f>VALUE(TEXT((BA244*$J244/365*'TOX and EXPO INPUTS'!$E$32/'TOX and EXPO INPUTS'!$E$33),"0.00E+00"))</f>
        <v>#DIV/0!</v>
      </c>
      <c r="CL244" s="53" t="e">
        <f>VALUE(TEXT((BB244*$J244/365*'TOX and EXPO INPUTS'!$E$32/'TOX and EXPO INPUTS'!$E$33),"0.00E+00"))</f>
        <v>#DIV/0!</v>
      </c>
      <c r="CM244" s="53" t="e">
        <f>VALUE(TEXT((BC244*$J244/365*'TOX and EXPO INPUTS'!$E$32/'TOX and EXPO INPUTS'!$E$33),"0.00E+00"))</f>
        <v>#VALUE!</v>
      </c>
      <c r="CN244" s="53" t="e">
        <f>VALUE(TEXT((BD244*$J244/365*'TOX and EXPO INPUTS'!$E$32/'TOX and EXPO INPUTS'!$E$33),"0.00E+00"))</f>
        <v>#VALUE!</v>
      </c>
      <c r="CO244" s="73" t="s">
        <v>139</v>
      </c>
      <c r="CP244" s="72" t="e">
        <f>VALUE(TEXT((AP244*$K244/365*'TOX and EXPO INPUTS'!$E$32/'TOX and EXPO INPUTS'!$E$33),"0.00E+00"))</f>
        <v>#DIV/0!</v>
      </c>
      <c r="CQ244" s="53" t="e">
        <f>VALUE(TEXT((AQ244*$K244/365*'TOX and EXPO INPUTS'!$E$32/'TOX and EXPO INPUTS'!$E$33),"0.00E+00"))</f>
        <v>#DIV/0!</v>
      </c>
      <c r="CR244" s="53" t="e">
        <f>VALUE(TEXT((AR244*$K244/365*'TOX and EXPO INPUTS'!$E$32/'TOX and EXPO INPUTS'!$E$33),"0.00E+00"))</f>
        <v>#DIV/0!</v>
      </c>
      <c r="CS244" s="53" t="e">
        <f>VALUE(TEXT((AS244*$K244/365*'TOX and EXPO INPUTS'!$E$32/'TOX and EXPO INPUTS'!$E$33),"0.00E+00"))</f>
        <v>#VALUE!</v>
      </c>
      <c r="CT244" s="53" t="e">
        <f>VALUE(TEXT((AT244*$K244/365*'TOX and EXPO INPUTS'!$E$32/'TOX and EXPO INPUTS'!$E$33),"0.00E+00"))</f>
        <v>#VALUE!</v>
      </c>
      <c r="CU244" s="53" t="e">
        <f>VALUE(TEXT((AU244*$K244/365*'TOX and EXPO INPUTS'!$E$32/'TOX and EXPO INPUTS'!$E$33),"0.00E+00"))</f>
        <v>#DIV/0!</v>
      </c>
      <c r="CV244" s="53" t="e">
        <f>VALUE(TEXT((AV244*$K244/365*'TOX and EXPO INPUTS'!$E$32/'TOX and EXPO INPUTS'!$E$33),"0.00E+00"))</f>
        <v>#DIV/0!</v>
      </c>
      <c r="CW244" s="53" t="e">
        <f>VALUE(TEXT((AW244*$K244/365*'TOX and EXPO INPUTS'!$E$32/'TOX and EXPO INPUTS'!$E$33),"0.00E+00"))</f>
        <v>#DIV/0!</v>
      </c>
      <c r="CX244" s="53" t="e">
        <f>VALUE(TEXT((AX244*$K244/365*'TOX and EXPO INPUTS'!$E$32/'TOX and EXPO INPUTS'!$E$33),"0.00E+00"))</f>
        <v>#VALUE!</v>
      </c>
      <c r="CY244" s="53" t="e">
        <f>VALUE(TEXT((AY244*$K244/365*'TOX and EXPO INPUTS'!$E$32/'TOX and EXPO INPUTS'!$E$33),"0.00E+00"))</f>
        <v>#VALUE!</v>
      </c>
      <c r="CZ244" s="53" t="e">
        <f>VALUE(TEXT((AZ244*$K244/365*'TOX and EXPO INPUTS'!$E$32/'TOX and EXPO INPUTS'!$E$33),"0.00E+00"))</f>
        <v>#DIV/0!</v>
      </c>
      <c r="DA244" s="53" t="e">
        <f>VALUE(TEXT((BA244*$K244/365*'TOX and EXPO INPUTS'!$E$32/'TOX and EXPO INPUTS'!$E$33),"0.00E+00"))</f>
        <v>#DIV/0!</v>
      </c>
      <c r="DB244" s="53" t="e">
        <f>VALUE(TEXT((BB244*$K244/365*'TOX and EXPO INPUTS'!$E$32/'TOX and EXPO INPUTS'!$E$33),"0.00E+00"))</f>
        <v>#DIV/0!</v>
      </c>
      <c r="DC244" s="53" t="e">
        <f>VALUE(TEXT((BC244*$K244/365*'TOX and EXPO INPUTS'!$E$32/'TOX and EXPO INPUTS'!$E$33),"0.00E+00"))</f>
        <v>#VALUE!</v>
      </c>
      <c r="DD244" s="53" t="e">
        <f>VALUE(TEXT((BD244*$K244/365*'TOX and EXPO INPUTS'!$E$32/'TOX and EXPO INPUTS'!$E$33),"0.00E+00"))</f>
        <v>#VALUE!</v>
      </c>
      <c r="DE244" s="73" t="s">
        <v>139</v>
      </c>
      <c r="DF244" s="110" t="e">
        <f>VALUE(TEXT((BZ244*'TOX and EXPO INPUTS'!$E$22),"0.00E+00"))</f>
        <v>#DIV/0!</v>
      </c>
      <c r="DG244" s="108" t="e">
        <f>VALUE(TEXT((CA244*'TOX and EXPO INPUTS'!$E$22),"0.00E+00"))</f>
        <v>#DIV/0!</v>
      </c>
      <c r="DH244" s="108" t="e">
        <f>VALUE(TEXT((CB244*'TOX and EXPO INPUTS'!$E$22),"0.00E+00"))</f>
        <v>#DIV/0!</v>
      </c>
      <c r="DI244" s="108" t="e">
        <f>VALUE(TEXT((CC244*'TOX and EXPO INPUTS'!$E$22),"0.00E+00"))</f>
        <v>#VALUE!</v>
      </c>
      <c r="DJ244" s="108" t="e">
        <f>VALUE(TEXT((CD244*'TOX and EXPO INPUTS'!$E$22),"0.00E+00"))</f>
        <v>#VALUE!</v>
      </c>
      <c r="DK244" s="108" t="e">
        <f>VALUE(TEXT((CE244*'TOX and EXPO INPUTS'!$E$22),"0.00E+00"))</f>
        <v>#DIV/0!</v>
      </c>
      <c r="DL244" s="108" t="e">
        <f>VALUE(TEXT((CF244*'TOX and EXPO INPUTS'!$E$22),"0.00E+00"))</f>
        <v>#DIV/0!</v>
      </c>
      <c r="DM244" s="108" t="e">
        <f>VALUE(TEXT((CG244*'TOX and EXPO INPUTS'!$E$22),"0.00E+00"))</f>
        <v>#DIV/0!</v>
      </c>
      <c r="DN244" s="108" t="e">
        <f>VALUE(TEXT((CH244*'TOX and EXPO INPUTS'!$E$22),"0.00E+00"))</f>
        <v>#VALUE!</v>
      </c>
      <c r="DO244" s="108" t="e">
        <f>VALUE(TEXT((CI244*'TOX and EXPO INPUTS'!$E$22),"0.00E+00"))</f>
        <v>#VALUE!</v>
      </c>
      <c r="DP244" s="108" t="e">
        <f>VALUE(TEXT((CJ244*'TOX and EXPO INPUTS'!$E$22),"0.00E+00"))</f>
        <v>#DIV/0!</v>
      </c>
      <c r="DQ244" s="108" t="e">
        <f>VALUE(TEXT((CK244*'TOX and EXPO INPUTS'!$E$22),"0.00E+00"))</f>
        <v>#DIV/0!</v>
      </c>
      <c r="DR244" s="108" t="e">
        <f>VALUE(TEXT((CL244*'TOX and EXPO INPUTS'!$E$22),"0.00E+00"))</f>
        <v>#DIV/0!</v>
      </c>
      <c r="DS244" s="108" t="e">
        <f>VALUE(TEXT((CM244*'TOX and EXPO INPUTS'!$E$22),"0.00E+00"))</f>
        <v>#VALUE!</v>
      </c>
      <c r="DT244" s="108" t="e">
        <f>VALUE(TEXT((CN244*'TOX and EXPO INPUTS'!$E$22),"0.00E+00"))</f>
        <v>#VALUE!</v>
      </c>
      <c r="DU244" s="109" t="s">
        <v>139</v>
      </c>
      <c r="DV244" s="110" t="e">
        <f>VALUE(TEXT((CP244*'TOX and EXPO INPUTS'!$E$22),"0.00E+00"))</f>
        <v>#DIV/0!</v>
      </c>
      <c r="DW244" s="108" t="e">
        <f>VALUE(TEXT((CQ244*'TOX and EXPO INPUTS'!$E$22),"0.00E+00"))</f>
        <v>#DIV/0!</v>
      </c>
      <c r="DX244" s="108" t="e">
        <f>VALUE(TEXT((CR244*'TOX and EXPO INPUTS'!$E$22),"0.00E+00"))</f>
        <v>#DIV/0!</v>
      </c>
      <c r="DY244" s="108" t="e">
        <f>VALUE(TEXT((CS244*'TOX and EXPO INPUTS'!$E$22),"0.00E+00"))</f>
        <v>#VALUE!</v>
      </c>
      <c r="DZ244" s="108" t="e">
        <f>VALUE(TEXT((CT244*'TOX and EXPO INPUTS'!$E$22),"0.00E+00"))</f>
        <v>#VALUE!</v>
      </c>
      <c r="EA244" s="108" t="e">
        <f>VALUE(TEXT((CU244*'TOX and EXPO INPUTS'!$E$22),"0.00E+00"))</f>
        <v>#DIV/0!</v>
      </c>
      <c r="EB244" s="108" t="e">
        <f>VALUE(TEXT((CV244*'TOX and EXPO INPUTS'!$E$22),"0.00E+00"))</f>
        <v>#DIV/0!</v>
      </c>
      <c r="EC244" s="108" t="e">
        <f>VALUE(TEXT((CW244*'TOX and EXPO INPUTS'!$E$22),"0.00E+00"))</f>
        <v>#DIV/0!</v>
      </c>
      <c r="ED244" s="108" t="e">
        <f>VALUE(TEXT((CX244*'TOX and EXPO INPUTS'!$E$22),"0.00E+00"))</f>
        <v>#VALUE!</v>
      </c>
      <c r="EE244" s="108" t="e">
        <f>VALUE(TEXT((CY244*'TOX and EXPO INPUTS'!$E$22),"0.00E+00"))</f>
        <v>#VALUE!</v>
      </c>
      <c r="EF244" s="108" t="e">
        <f>VALUE(TEXT((CZ244*'TOX and EXPO INPUTS'!$E$22),"0.00E+00"))</f>
        <v>#DIV/0!</v>
      </c>
      <c r="EG244" s="108" t="e">
        <f>VALUE(TEXT((DA244*'TOX and EXPO INPUTS'!$E$22),"0.00E+00"))</f>
        <v>#DIV/0!</v>
      </c>
      <c r="EH244" s="108" t="e">
        <f>VALUE(TEXT((DB244*'TOX and EXPO INPUTS'!$E$22),"0.00E+00"))</f>
        <v>#DIV/0!</v>
      </c>
      <c r="EI244" s="108" t="e">
        <f>VALUE(TEXT((DC244*'TOX and EXPO INPUTS'!$E$22),"0.00E+00"))</f>
        <v>#VALUE!</v>
      </c>
      <c r="EJ244" s="108" t="e">
        <f>VALUE(TEXT((DD244*'TOX and EXPO INPUTS'!$E$22),"0.00E+00"))</f>
        <v>#VALUE!</v>
      </c>
      <c r="EK244" s="109" t="s">
        <v>139</v>
      </c>
      <c r="EL244" s="56" t="s">
        <v>79</v>
      </c>
      <c r="EM244" s="36">
        <v>45333401</v>
      </c>
      <c r="EN244" s="36" t="s">
        <v>106</v>
      </c>
      <c r="EO244" s="57" t="s">
        <v>107</v>
      </c>
    </row>
    <row r="245" spans="1:145" ht="24" x14ac:dyDescent="0.25">
      <c r="A245" s="56" t="s">
        <v>4</v>
      </c>
      <c r="B245" s="36" t="s">
        <v>73</v>
      </c>
      <c r="C245" s="36" t="s">
        <v>36</v>
      </c>
      <c r="D245" s="57" t="s">
        <v>0</v>
      </c>
      <c r="E245" s="61" t="s">
        <v>16</v>
      </c>
      <c r="F245" s="92"/>
      <c r="G245" s="65"/>
      <c r="H245" s="56"/>
      <c r="I245" s="65" t="s">
        <v>159</v>
      </c>
      <c r="J245" s="100">
        <v>10</v>
      </c>
      <c r="K245" s="100">
        <v>30</v>
      </c>
      <c r="L245" s="69">
        <v>112</v>
      </c>
      <c r="M245" s="49">
        <v>11.2</v>
      </c>
      <c r="N245" s="49">
        <v>11.2</v>
      </c>
      <c r="O245" s="53" t="s">
        <v>139</v>
      </c>
      <c r="P245" s="53" t="s">
        <v>139</v>
      </c>
      <c r="Q245" s="66" t="s">
        <v>139</v>
      </c>
      <c r="R245" s="69">
        <v>12.5</v>
      </c>
      <c r="S245" s="49">
        <v>2.5</v>
      </c>
      <c r="T245" s="49">
        <v>1.25</v>
      </c>
      <c r="U245" s="66" t="s">
        <v>139</v>
      </c>
      <c r="V245" s="72">
        <f t="shared" si="285"/>
        <v>0</v>
      </c>
      <c r="W245" s="53">
        <f t="shared" si="285"/>
        <v>0</v>
      </c>
      <c r="X245" s="53">
        <f t="shared" si="285"/>
        <v>0</v>
      </c>
      <c r="Y245" s="53" t="s">
        <v>139</v>
      </c>
      <c r="Z245" s="53" t="s">
        <v>139</v>
      </c>
      <c r="AA245" s="73" t="s">
        <v>139</v>
      </c>
      <c r="AB245" s="72" t="e">
        <f>VALUE(TEXT(((V245*'TOX and EXPO INPUTS'!$E$12)/'TOX and EXPO INPUTS'!$E$27),"0.00E+00"))</f>
        <v>#DIV/0!</v>
      </c>
      <c r="AC245" s="53" t="e">
        <f>VALUE(TEXT(((W245*'TOX and EXPO INPUTS'!$E$12)/'TOX and EXPO INPUTS'!$E$27),"0.00E+00"))</f>
        <v>#DIV/0!</v>
      </c>
      <c r="AD245" s="53" t="e">
        <f>VALUE(TEXT(((X245*'TOX and EXPO INPUTS'!$E$12)/'TOX and EXPO INPUTS'!$E$27),"0.00E+00"))</f>
        <v>#DIV/0!</v>
      </c>
      <c r="AE245" s="53" t="s">
        <v>139</v>
      </c>
      <c r="AF245" s="53" t="s">
        <v>139</v>
      </c>
      <c r="AG245" s="73" t="s">
        <v>139</v>
      </c>
      <c r="AH245" s="72">
        <f t="shared" si="286"/>
        <v>0</v>
      </c>
      <c r="AI245" s="53">
        <f t="shared" si="286"/>
        <v>0</v>
      </c>
      <c r="AJ245" s="53">
        <f t="shared" si="286"/>
        <v>0</v>
      </c>
      <c r="AK245" s="73" t="s">
        <v>139</v>
      </c>
      <c r="AL245" s="72" t="e">
        <f>VALUE(TEXT(((AH245*'TOX and EXPO INPUTS'!$E$20)/'TOX and EXPO INPUTS'!$E$29),"0.00E+00"))</f>
        <v>#DIV/0!</v>
      </c>
      <c r="AM245" s="53" t="e">
        <f>VALUE(TEXT(((AI245*'TOX and EXPO INPUTS'!$E$20)/'TOX and EXPO INPUTS'!$E$29),"0.00E+00"))</f>
        <v>#DIV/0!</v>
      </c>
      <c r="AN245" s="53" t="e">
        <f>VALUE(TEXT(((AJ245*'TOX and EXPO INPUTS'!$E$20)/'TOX and EXPO INPUTS'!$E$29),"0.00E+00"))</f>
        <v>#DIV/0!</v>
      </c>
      <c r="AO245" s="73" t="s">
        <v>139</v>
      </c>
      <c r="AP245" s="72" t="e">
        <f t="shared" si="287"/>
        <v>#DIV/0!</v>
      </c>
      <c r="AQ245" s="53" t="e">
        <f t="shared" si="288"/>
        <v>#DIV/0!</v>
      </c>
      <c r="AR245" s="53" t="e">
        <f t="shared" si="289"/>
        <v>#DIV/0!</v>
      </c>
      <c r="AS245" s="53" t="s">
        <v>139</v>
      </c>
      <c r="AT245" s="53" t="s">
        <v>139</v>
      </c>
      <c r="AU245" s="53" t="e">
        <f t="shared" si="290"/>
        <v>#DIV/0!</v>
      </c>
      <c r="AV245" s="53" t="e">
        <f t="shared" si="291"/>
        <v>#DIV/0!</v>
      </c>
      <c r="AW245" s="53" t="e">
        <f t="shared" si="292"/>
        <v>#DIV/0!</v>
      </c>
      <c r="AX245" s="53" t="s">
        <v>139</v>
      </c>
      <c r="AY245" s="53" t="s">
        <v>139</v>
      </c>
      <c r="AZ245" s="53" t="e">
        <f t="shared" si="293"/>
        <v>#DIV/0!</v>
      </c>
      <c r="BA245" s="53" t="e">
        <f t="shared" si="294"/>
        <v>#DIV/0!</v>
      </c>
      <c r="BB245" s="53" t="e">
        <f t="shared" si="295"/>
        <v>#DIV/0!</v>
      </c>
      <c r="BC245" s="53" t="s">
        <v>139</v>
      </c>
      <c r="BD245" s="53" t="s">
        <v>139</v>
      </c>
      <c r="BE245" s="73" t="s">
        <v>139</v>
      </c>
      <c r="BF245" s="72" t="e">
        <f>VALUE(TEXT((AB245*$J245/365*'TOX and EXPO INPUTS'!$E$32/'TOX and EXPO INPUTS'!$E$33),"0.00E+00"))</f>
        <v>#DIV/0!</v>
      </c>
      <c r="BG245" s="53" t="e">
        <f>VALUE(TEXT((AC245*$J245/365*'TOX and EXPO INPUTS'!$E$32/'TOX and EXPO INPUTS'!$E$33),"0.00E+00"))</f>
        <v>#DIV/0!</v>
      </c>
      <c r="BH245" s="53" t="e">
        <f>VALUE(TEXT((AD245*$J245/365*'TOX and EXPO INPUTS'!$E$32/'TOX and EXPO INPUTS'!$E$33),"0.00E+00"))</f>
        <v>#DIV/0!</v>
      </c>
      <c r="BI245" s="53" t="s">
        <v>139</v>
      </c>
      <c r="BJ245" s="53" t="s">
        <v>139</v>
      </c>
      <c r="BK245" s="73" t="s">
        <v>139</v>
      </c>
      <c r="BL245" s="72" t="e">
        <f>VALUE(TEXT((AB245*$K245/365*'TOX and EXPO INPUTS'!$E$32/'TOX and EXPO INPUTS'!$E$33),"0.00E+00"))</f>
        <v>#DIV/0!</v>
      </c>
      <c r="BM245" s="53" t="e">
        <f>VALUE(TEXT((AC245*$K245/365*'TOX and EXPO INPUTS'!$E$32/'TOX and EXPO INPUTS'!$E$33),"0.00E+00"))</f>
        <v>#DIV/0!</v>
      </c>
      <c r="BN245" s="53" t="e">
        <f>VALUE(TEXT((AD245*$K245/365*'TOX and EXPO INPUTS'!$E$32/'TOX and EXPO INPUTS'!$E$33),"0.00E+00"))</f>
        <v>#DIV/0!</v>
      </c>
      <c r="BO245" s="53" t="s">
        <v>139</v>
      </c>
      <c r="BP245" s="53" t="s">
        <v>139</v>
      </c>
      <c r="BQ245" s="73" t="s">
        <v>139</v>
      </c>
      <c r="BR245" s="72" t="e">
        <f>VALUE(TEXT((AL245*$J245/365*'TOX and EXPO INPUTS'!$E$32/'TOX and EXPO INPUTS'!$E$33),"0.00E+00"))</f>
        <v>#DIV/0!</v>
      </c>
      <c r="BS245" s="53" t="e">
        <f>VALUE(TEXT((AM245*$J245/365*'TOX and EXPO INPUTS'!$E$32/'TOX and EXPO INPUTS'!$E$33),"0.00E+00"))</f>
        <v>#DIV/0!</v>
      </c>
      <c r="BT245" s="53" t="e">
        <f>VALUE(TEXT((AN245*$J245/365*'TOX and EXPO INPUTS'!$E$32/'TOX and EXPO INPUTS'!$E$33),"0.00E+00"))</f>
        <v>#DIV/0!</v>
      </c>
      <c r="BU245" s="73" t="s">
        <v>139</v>
      </c>
      <c r="BV245" s="72" t="e">
        <f>VALUE(TEXT((AL245*$K245/365*'TOX and EXPO INPUTS'!$E$32/'TOX and EXPO INPUTS'!$E$33),"0.00E+00"))</f>
        <v>#DIV/0!</v>
      </c>
      <c r="BW245" s="53" t="e">
        <f>VALUE(TEXT((AM245*$K245/365*'TOX and EXPO INPUTS'!$E$32/'TOX and EXPO INPUTS'!$E$33),"0.00E+00"))</f>
        <v>#DIV/0!</v>
      </c>
      <c r="BX245" s="53" t="e">
        <f>VALUE(TEXT((AN245*$K245/365*'TOX and EXPO INPUTS'!$E$32/'TOX and EXPO INPUTS'!$E$33),"0.00E+00"))</f>
        <v>#DIV/0!</v>
      </c>
      <c r="BY245" s="73" t="s">
        <v>139</v>
      </c>
      <c r="BZ245" s="72" t="e">
        <f>VALUE(TEXT((AP245*$J245/365*'TOX and EXPO INPUTS'!$E$32/'TOX and EXPO INPUTS'!$E$33),"0.00E+00"))</f>
        <v>#DIV/0!</v>
      </c>
      <c r="CA245" s="53" t="e">
        <f>VALUE(TEXT((AQ245*$J245/365*'TOX and EXPO INPUTS'!$E$32/'TOX and EXPO INPUTS'!$E$33),"0.00E+00"))</f>
        <v>#DIV/0!</v>
      </c>
      <c r="CB245" s="53" t="e">
        <f>VALUE(TEXT((AR245*$J245/365*'TOX and EXPO INPUTS'!$E$32/'TOX and EXPO INPUTS'!$E$33),"0.00E+00"))</f>
        <v>#DIV/0!</v>
      </c>
      <c r="CC245" s="53" t="e">
        <f>VALUE(TEXT((AS245*$J245/365*'TOX and EXPO INPUTS'!$E$32/'TOX and EXPO INPUTS'!$E$33),"0.00E+00"))</f>
        <v>#VALUE!</v>
      </c>
      <c r="CD245" s="53" t="e">
        <f>VALUE(TEXT((AT245*$J245/365*'TOX and EXPO INPUTS'!$E$32/'TOX and EXPO INPUTS'!$E$33),"0.00E+00"))</f>
        <v>#VALUE!</v>
      </c>
      <c r="CE245" s="53" t="e">
        <f>VALUE(TEXT((AU245*$J245/365*'TOX and EXPO INPUTS'!$E$32/'TOX and EXPO INPUTS'!$E$33),"0.00E+00"))</f>
        <v>#DIV/0!</v>
      </c>
      <c r="CF245" s="53" t="e">
        <f>VALUE(TEXT((AV245*$J245/365*'TOX and EXPO INPUTS'!$E$32/'TOX and EXPO INPUTS'!$E$33),"0.00E+00"))</f>
        <v>#DIV/0!</v>
      </c>
      <c r="CG245" s="53" t="e">
        <f>VALUE(TEXT((AW245*$J245/365*'TOX and EXPO INPUTS'!$E$32/'TOX and EXPO INPUTS'!$E$33),"0.00E+00"))</f>
        <v>#DIV/0!</v>
      </c>
      <c r="CH245" s="53" t="e">
        <f>VALUE(TEXT((AX245*$J245/365*'TOX and EXPO INPUTS'!$E$32/'TOX and EXPO INPUTS'!$E$33),"0.00E+00"))</f>
        <v>#VALUE!</v>
      </c>
      <c r="CI245" s="53" t="e">
        <f>VALUE(TEXT((AY245*$J245/365*'TOX and EXPO INPUTS'!$E$32/'TOX and EXPO INPUTS'!$E$33),"0.00E+00"))</f>
        <v>#VALUE!</v>
      </c>
      <c r="CJ245" s="53" t="e">
        <f>VALUE(TEXT((AZ245*$J245/365*'TOX and EXPO INPUTS'!$E$32/'TOX and EXPO INPUTS'!$E$33),"0.00E+00"))</f>
        <v>#DIV/0!</v>
      </c>
      <c r="CK245" s="53" t="e">
        <f>VALUE(TEXT((BA245*$J245/365*'TOX and EXPO INPUTS'!$E$32/'TOX and EXPO INPUTS'!$E$33),"0.00E+00"))</f>
        <v>#DIV/0!</v>
      </c>
      <c r="CL245" s="53" t="e">
        <f>VALUE(TEXT((BB245*$J245/365*'TOX and EXPO INPUTS'!$E$32/'TOX and EXPO INPUTS'!$E$33),"0.00E+00"))</f>
        <v>#DIV/0!</v>
      </c>
      <c r="CM245" s="53" t="e">
        <f>VALUE(TEXT((BC245*$J245/365*'TOX and EXPO INPUTS'!$E$32/'TOX and EXPO INPUTS'!$E$33),"0.00E+00"))</f>
        <v>#VALUE!</v>
      </c>
      <c r="CN245" s="53" t="e">
        <f>VALUE(TEXT((BD245*$J245/365*'TOX and EXPO INPUTS'!$E$32/'TOX and EXPO INPUTS'!$E$33),"0.00E+00"))</f>
        <v>#VALUE!</v>
      </c>
      <c r="CO245" s="73" t="s">
        <v>139</v>
      </c>
      <c r="CP245" s="72" t="e">
        <f>VALUE(TEXT((AP245*$K245/365*'TOX and EXPO INPUTS'!$E$32/'TOX and EXPO INPUTS'!$E$33),"0.00E+00"))</f>
        <v>#DIV/0!</v>
      </c>
      <c r="CQ245" s="53" t="e">
        <f>VALUE(TEXT((AQ245*$K245/365*'TOX and EXPO INPUTS'!$E$32/'TOX and EXPO INPUTS'!$E$33),"0.00E+00"))</f>
        <v>#DIV/0!</v>
      </c>
      <c r="CR245" s="53" t="e">
        <f>VALUE(TEXT((AR245*$K245/365*'TOX and EXPO INPUTS'!$E$32/'TOX and EXPO INPUTS'!$E$33),"0.00E+00"))</f>
        <v>#DIV/0!</v>
      </c>
      <c r="CS245" s="53" t="e">
        <f>VALUE(TEXT((AS245*$K245/365*'TOX and EXPO INPUTS'!$E$32/'TOX and EXPO INPUTS'!$E$33),"0.00E+00"))</f>
        <v>#VALUE!</v>
      </c>
      <c r="CT245" s="53" t="e">
        <f>VALUE(TEXT((AT245*$K245/365*'TOX and EXPO INPUTS'!$E$32/'TOX and EXPO INPUTS'!$E$33),"0.00E+00"))</f>
        <v>#VALUE!</v>
      </c>
      <c r="CU245" s="53" t="e">
        <f>VALUE(TEXT((AU245*$K245/365*'TOX and EXPO INPUTS'!$E$32/'TOX and EXPO INPUTS'!$E$33),"0.00E+00"))</f>
        <v>#DIV/0!</v>
      </c>
      <c r="CV245" s="53" t="e">
        <f>VALUE(TEXT((AV245*$K245/365*'TOX and EXPO INPUTS'!$E$32/'TOX and EXPO INPUTS'!$E$33),"0.00E+00"))</f>
        <v>#DIV/0!</v>
      </c>
      <c r="CW245" s="53" t="e">
        <f>VALUE(TEXT((AW245*$K245/365*'TOX and EXPO INPUTS'!$E$32/'TOX and EXPO INPUTS'!$E$33),"0.00E+00"))</f>
        <v>#DIV/0!</v>
      </c>
      <c r="CX245" s="53" t="e">
        <f>VALUE(TEXT((AX245*$K245/365*'TOX and EXPO INPUTS'!$E$32/'TOX and EXPO INPUTS'!$E$33),"0.00E+00"))</f>
        <v>#VALUE!</v>
      </c>
      <c r="CY245" s="53" t="e">
        <f>VALUE(TEXT((AY245*$K245/365*'TOX and EXPO INPUTS'!$E$32/'TOX and EXPO INPUTS'!$E$33),"0.00E+00"))</f>
        <v>#VALUE!</v>
      </c>
      <c r="CZ245" s="53" t="e">
        <f>VALUE(TEXT((AZ245*$K245/365*'TOX and EXPO INPUTS'!$E$32/'TOX and EXPO INPUTS'!$E$33),"0.00E+00"))</f>
        <v>#DIV/0!</v>
      </c>
      <c r="DA245" s="53" t="e">
        <f>VALUE(TEXT((BA245*$K245/365*'TOX and EXPO INPUTS'!$E$32/'TOX and EXPO INPUTS'!$E$33),"0.00E+00"))</f>
        <v>#DIV/0!</v>
      </c>
      <c r="DB245" s="53" t="e">
        <f>VALUE(TEXT((BB245*$K245/365*'TOX and EXPO INPUTS'!$E$32/'TOX and EXPO INPUTS'!$E$33),"0.00E+00"))</f>
        <v>#DIV/0!</v>
      </c>
      <c r="DC245" s="53" t="e">
        <f>VALUE(TEXT((BC245*$K245/365*'TOX and EXPO INPUTS'!$E$32/'TOX and EXPO INPUTS'!$E$33),"0.00E+00"))</f>
        <v>#VALUE!</v>
      </c>
      <c r="DD245" s="53" t="e">
        <f>VALUE(TEXT((BD245*$K245/365*'TOX and EXPO INPUTS'!$E$32/'TOX and EXPO INPUTS'!$E$33),"0.00E+00"))</f>
        <v>#VALUE!</v>
      </c>
      <c r="DE245" s="73" t="s">
        <v>139</v>
      </c>
      <c r="DF245" s="110" t="e">
        <f>VALUE(TEXT((BZ245*'TOX and EXPO INPUTS'!$E$22),"0.00E+00"))</f>
        <v>#DIV/0!</v>
      </c>
      <c r="DG245" s="108" t="e">
        <f>VALUE(TEXT((CA245*'TOX and EXPO INPUTS'!$E$22),"0.00E+00"))</f>
        <v>#DIV/0!</v>
      </c>
      <c r="DH245" s="108" t="e">
        <f>VALUE(TEXT((CB245*'TOX and EXPO INPUTS'!$E$22),"0.00E+00"))</f>
        <v>#DIV/0!</v>
      </c>
      <c r="DI245" s="108" t="e">
        <f>VALUE(TEXT((CC245*'TOX and EXPO INPUTS'!$E$22),"0.00E+00"))</f>
        <v>#VALUE!</v>
      </c>
      <c r="DJ245" s="108" t="e">
        <f>VALUE(TEXT((CD245*'TOX and EXPO INPUTS'!$E$22),"0.00E+00"))</f>
        <v>#VALUE!</v>
      </c>
      <c r="DK245" s="108" t="e">
        <f>VALUE(TEXT((CE245*'TOX and EXPO INPUTS'!$E$22),"0.00E+00"))</f>
        <v>#DIV/0!</v>
      </c>
      <c r="DL245" s="108" t="e">
        <f>VALUE(TEXT((CF245*'TOX and EXPO INPUTS'!$E$22),"0.00E+00"))</f>
        <v>#DIV/0!</v>
      </c>
      <c r="DM245" s="108" t="e">
        <f>VALUE(TEXT((CG245*'TOX and EXPO INPUTS'!$E$22),"0.00E+00"))</f>
        <v>#DIV/0!</v>
      </c>
      <c r="DN245" s="108" t="e">
        <f>VALUE(TEXT((CH245*'TOX and EXPO INPUTS'!$E$22),"0.00E+00"))</f>
        <v>#VALUE!</v>
      </c>
      <c r="DO245" s="108" t="e">
        <f>VALUE(TEXT((CI245*'TOX and EXPO INPUTS'!$E$22),"0.00E+00"))</f>
        <v>#VALUE!</v>
      </c>
      <c r="DP245" s="108" t="e">
        <f>VALUE(TEXT((CJ245*'TOX and EXPO INPUTS'!$E$22),"0.00E+00"))</f>
        <v>#DIV/0!</v>
      </c>
      <c r="DQ245" s="108" t="e">
        <f>VALUE(TEXT((CK245*'TOX and EXPO INPUTS'!$E$22),"0.00E+00"))</f>
        <v>#DIV/0!</v>
      </c>
      <c r="DR245" s="108" t="e">
        <f>VALUE(TEXT((CL245*'TOX and EXPO INPUTS'!$E$22),"0.00E+00"))</f>
        <v>#DIV/0!</v>
      </c>
      <c r="DS245" s="108" t="e">
        <f>VALUE(TEXT((CM245*'TOX and EXPO INPUTS'!$E$22),"0.00E+00"))</f>
        <v>#VALUE!</v>
      </c>
      <c r="DT245" s="108" t="e">
        <f>VALUE(TEXT((CN245*'TOX and EXPO INPUTS'!$E$22),"0.00E+00"))</f>
        <v>#VALUE!</v>
      </c>
      <c r="DU245" s="109" t="s">
        <v>139</v>
      </c>
      <c r="DV245" s="110" t="e">
        <f>VALUE(TEXT((CP245*'TOX and EXPO INPUTS'!$E$22),"0.00E+00"))</f>
        <v>#DIV/0!</v>
      </c>
      <c r="DW245" s="108" t="e">
        <f>VALUE(TEXT((CQ245*'TOX and EXPO INPUTS'!$E$22),"0.00E+00"))</f>
        <v>#DIV/0!</v>
      </c>
      <c r="DX245" s="108" t="e">
        <f>VALUE(TEXT((CR245*'TOX and EXPO INPUTS'!$E$22),"0.00E+00"))</f>
        <v>#DIV/0!</v>
      </c>
      <c r="DY245" s="108" t="e">
        <f>VALUE(TEXT((CS245*'TOX and EXPO INPUTS'!$E$22),"0.00E+00"))</f>
        <v>#VALUE!</v>
      </c>
      <c r="DZ245" s="108" t="e">
        <f>VALUE(TEXT((CT245*'TOX and EXPO INPUTS'!$E$22),"0.00E+00"))</f>
        <v>#VALUE!</v>
      </c>
      <c r="EA245" s="108" t="e">
        <f>VALUE(TEXT((CU245*'TOX and EXPO INPUTS'!$E$22),"0.00E+00"))</f>
        <v>#DIV/0!</v>
      </c>
      <c r="EB245" s="108" t="e">
        <f>VALUE(TEXT((CV245*'TOX and EXPO INPUTS'!$E$22),"0.00E+00"))</f>
        <v>#DIV/0!</v>
      </c>
      <c r="EC245" s="108" t="e">
        <f>VALUE(TEXT((CW245*'TOX and EXPO INPUTS'!$E$22),"0.00E+00"))</f>
        <v>#DIV/0!</v>
      </c>
      <c r="ED245" s="108" t="e">
        <f>VALUE(TEXT((CX245*'TOX and EXPO INPUTS'!$E$22),"0.00E+00"))</f>
        <v>#VALUE!</v>
      </c>
      <c r="EE245" s="108" t="e">
        <f>VALUE(TEXT((CY245*'TOX and EXPO INPUTS'!$E$22),"0.00E+00"))</f>
        <v>#VALUE!</v>
      </c>
      <c r="EF245" s="108" t="e">
        <f>VALUE(TEXT((CZ245*'TOX and EXPO INPUTS'!$E$22),"0.00E+00"))</f>
        <v>#DIV/0!</v>
      </c>
      <c r="EG245" s="108" t="e">
        <f>VALUE(TEXT((DA245*'TOX and EXPO INPUTS'!$E$22),"0.00E+00"))</f>
        <v>#DIV/0!</v>
      </c>
      <c r="EH245" s="108" t="e">
        <f>VALUE(TEXT((DB245*'TOX and EXPO INPUTS'!$E$22),"0.00E+00"))</f>
        <v>#DIV/0!</v>
      </c>
      <c r="EI245" s="108" t="e">
        <f>VALUE(TEXT((DC245*'TOX and EXPO INPUTS'!$E$22),"0.00E+00"))</f>
        <v>#VALUE!</v>
      </c>
      <c r="EJ245" s="108" t="e">
        <f>VALUE(TEXT((DD245*'TOX and EXPO INPUTS'!$E$22),"0.00E+00"))</f>
        <v>#VALUE!</v>
      </c>
      <c r="EK245" s="109" t="s">
        <v>139</v>
      </c>
      <c r="EL245" s="56" t="s">
        <v>79</v>
      </c>
      <c r="EM245" s="36">
        <v>45333401</v>
      </c>
      <c r="EN245" s="36" t="s">
        <v>106</v>
      </c>
      <c r="EO245" s="57" t="s">
        <v>107</v>
      </c>
    </row>
    <row r="246" spans="1:145" ht="24" x14ac:dyDescent="0.25">
      <c r="A246" s="56" t="s">
        <v>4</v>
      </c>
      <c r="B246" s="36" t="s">
        <v>73</v>
      </c>
      <c r="C246" s="36" t="s">
        <v>36</v>
      </c>
      <c r="D246" s="57" t="s">
        <v>0</v>
      </c>
      <c r="E246" s="61" t="s">
        <v>253</v>
      </c>
      <c r="F246" s="92"/>
      <c r="G246" s="65"/>
      <c r="H246" s="56"/>
      <c r="I246" s="65" t="s">
        <v>159</v>
      </c>
      <c r="J246" s="100">
        <v>10</v>
      </c>
      <c r="K246" s="100">
        <v>30</v>
      </c>
      <c r="L246" s="69">
        <v>112</v>
      </c>
      <c r="M246" s="49">
        <v>11.2</v>
      </c>
      <c r="N246" s="49">
        <v>11.2</v>
      </c>
      <c r="O246" s="53" t="s">
        <v>139</v>
      </c>
      <c r="P246" s="53" t="s">
        <v>139</v>
      </c>
      <c r="Q246" s="66" t="s">
        <v>139</v>
      </c>
      <c r="R246" s="69">
        <v>12.5</v>
      </c>
      <c r="S246" s="49">
        <v>2.5</v>
      </c>
      <c r="T246" s="49">
        <v>1.25</v>
      </c>
      <c r="U246" s="66" t="s">
        <v>139</v>
      </c>
      <c r="V246" s="72">
        <f t="shared" si="285"/>
        <v>0</v>
      </c>
      <c r="W246" s="53">
        <f t="shared" si="285"/>
        <v>0</v>
      </c>
      <c r="X246" s="53">
        <f t="shared" si="285"/>
        <v>0</v>
      </c>
      <c r="Y246" s="53" t="s">
        <v>139</v>
      </c>
      <c r="Z246" s="53" t="s">
        <v>139</v>
      </c>
      <c r="AA246" s="73" t="s">
        <v>139</v>
      </c>
      <c r="AB246" s="72" t="e">
        <f>VALUE(TEXT(((V246*'TOX and EXPO INPUTS'!$E$12)/'TOX and EXPO INPUTS'!$E$27),"0.00E+00"))</f>
        <v>#DIV/0!</v>
      </c>
      <c r="AC246" s="53" t="e">
        <f>VALUE(TEXT(((W246*'TOX and EXPO INPUTS'!$E$12)/'TOX and EXPO INPUTS'!$E$27),"0.00E+00"))</f>
        <v>#DIV/0!</v>
      </c>
      <c r="AD246" s="53" t="e">
        <f>VALUE(TEXT(((X246*'TOX and EXPO INPUTS'!$E$12)/'TOX and EXPO INPUTS'!$E$27),"0.00E+00"))</f>
        <v>#DIV/0!</v>
      </c>
      <c r="AE246" s="53" t="s">
        <v>139</v>
      </c>
      <c r="AF246" s="53" t="s">
        <v>139</v>
      </c>
      <c r="AG246" s="73" t="s">
        <v>139</v>
      </c>
      <c r="AH246" s="72">
        <f t="shared" si="286"/>
        <v>0</v>
      </c>
      <c r="AI246" s="53">
        <f t="shared" si="286"/>
        <v>0</v>
      </c>
      <c r="AJ246" s="53">
        <f t="shared" si="286"/>
        <v>0</v>
      </c>
      <c r="AK246" s="73" t="s">
        <v>139</v>
      </c>
      <c r="AL246" s="72" t="e">
        <f>VALUE(TEXT(((AH246*'TOX and EXPO INPUTS'!$E$20)/'TOX and EXPO INPUTS'!$E$29),"0.00E+00"))</f>
        <v>#DIV/0!</v>
      </c>
      <c r="AM246" s="53" t="e">
        <f>VALUE(TEXT(((AI246*'TOX and EXPO INPUTS'!$E$20)/'TOX and EXPO INPUTS'!$E$29),"0.00E+00"))</f>
        <v>#DIV/0!</v>
      </c>
      <c r="AN246" s="53" t="e">
        <f>VALUE(TEXT(((AJ246*'TOX and EXPO INPUTS'!$E$20)/'TOX and EXPO INPUTS'!$E$29),"0.00E+00"))</f>
        <v>#DIV/0!</v>
      </c>
      <c r="AO246" s="73" t="s">
        <v>139</v>
      </c>
      <c r="AP246" s="72" t="e">
        <f t="shared" si="287"/>
        <v>#DIV/0!</v>
      </c>
      <c r="AQ246" s="53" t="e">
        <f t="shared" si="288"/>
        <v>#DIV/0!</v>
      </c>
      <c r="AR246" s="53" t="e">
        <f t="shared" si="289"/>
        <v>#DIV/0!</v>
      </c>
      <c r="AS246" s="53" t="s">
        <v>139</v>
      </c>
      <c r="AT246" s="53" t="s">
        <v>139</v>
      </c>
      <c r="AU246" s="53" t="e">
        <f t="shared" si="290"/>
        <v>#DIV/0!</v>
      </c>
      <c r="AV246" s="53" t="e">
        <f t="shared" si="291"/>
        <v>#DIV/0!</v>
      </c>
      <c r="AW246" s="53" t="e">
        <f t="shared" si="292"/>
        <v>#DIV/0!</v>
      </c>
      <c r="AX246" s="53" t="s">
        <v>139</v>
      </c>
      <c r="AY246" s="53" t="s">
        <v>139</v>
      </c>
      <c r="AZ246" s="53" t="e">
        <f t="shared" si="293"/>
        <v>#DIV/0!</v>
      </c>
      <c r="BA246" s="53" t="e">
        <f t="shared" si="294"/>
        <v>#DIV/0!</v>
      </c>
      <c r="BB246" s="53" t="e">
        <f t="shared" si="295"/>
        <v>#DIV/0!</v>
      </c>
      <c r="BC246" s="53" t="s">
        <v>139</v>
      </c>
      <c r="BD246" s="53" t="s">
        <v>139</v>
      </c>
      <c r="BE246" s="73" t="s">
        <v>139</v>
      </c>
      <c r="BF246" s="72" t="e">
        <f>VALUE(TEXT((AB246*$J246/365*'TOX and EXPO INPUTS'!$E$32/'TOX and EXPO INPUTS'!$E$33),"0.00E+00"))</f>
        <v>#DIV/0!</v>
      </c>
      <c r="BG246" s="53" t="e">
        <f>VALUE(TEXT((AC246*$J246/365*'TOX and EXPO INPUTS'!$E$32/'TOX and EXPO INPUTS'!$E$33),"0.00E+00"))</f>
        <v>#DIV/0!</v>
      </c>
      <c r="BH246" s="53" t="e">
        <f>VALUE(TEXT((AD246*$J246/365*'TOX and EXPO INPUTS'!$E$32/'TOX and EXPO INPUTS'!$E$33),"0.00E+00"))</f>
        <v>#DIV/0!</v>
      </c>
      <c r="BI246" s="53" t="s">
        <v>139</v>
      </c>
      <c r="BJ246" s="53" t="s">
        <v>139</v>
      </c>
      <c r="BK246" s="73" t="s">
        <v>139</v>
      </c>
      <c r="BL246" s="72" t="e">
        <f>VALUE(TEXT((AB246*$K246/365*'TOX and EXPO INPUTS'!$E$32/'TOX and EXPO INPUTS'!$E$33),"0.00E+00"))</f>
        <v>#DIV/0!</v>
      </c>
      <c r="BM246" s="53" t="e">
        <f>VALUE(TEXT((AC246*$K246/365*'TOX and EXPO INPUTS'!$E$32/'TOX and EXPO INPUTS'!$E$33),"0.00E+00"))</f>
        <v>#DIV/0!</v>
      </c>
      <c r="BN246" s="53" t="e">
        <f>VALUE(TEXT((AD246*$K246/365*'TOX and EXPO INPUTS'!$E$32/'TOX and EXPO INPUTS'!$E$33),"0.00E+00"))</f>
        <v>#DIV/0!</v>
      </c>
      <c r="BO246" s="53" t="s">
        <v>139</v>
      </c>
      <c r="BP246" s="53" t="s">
        <v>139</v>
      </c>
      <c r="BQ246" s="73" t="s">
        <v>139</v>
      </c>
      <c r="BR246" s="72" t="e">
        <f>VALUE(TEXT((AL246*$J246/365*'TOX and EXPO INPUTS'!$E$32/'TOX and EXPO INPUTS'!$E$33),"0.00E+00"))</f>
        <v>#DIV/0!</v>
      </c>
      <c r="BS246" s="53" t="e">
        <f>VALUE(TEXT((AM246*$J246/365*'TOX and EXPO INPUTS'!$E$32/'TOX and EXPO INPUTS'!$E$33),"0.00E+00"))</f>
        <v>#DIV/0!</v>
      </c>
      <c r="BT246" s="53" t="e">
        <f>VALUE(TEXT((AN246*$J246/365*'TOX and EXPO INPUTS'!$E$32/'TOX and EXPO INPUTS'!$E$33),"0.00E+00"))</f>
        <v>#DIV/0!</v>
      </c>
      <c r="BU246" s="73" t="s">
        <v>139</v>
      </c>
      <c r="BV246" s="72" t="e">
        <f>VALUE(TEXT((AL246*$K246/365*'TOX and EXPO INPUTS'!$E$32/'TOX and EXPO INPUTS'!$E$33),"0.00E+00"))</f>
        <v>#DIV/0!</v>
      </c>
      <c r="BW246" s="53" t="e">
        <f>VALUE(TEXT((AM246*$K246/365*'TOX and EXPO INPUTS'!$E$32/'TOX and EXPO INPUTS'!$E$33),"0.00E+00"))</f>
        <v>#DIV/0!</v>
      </c>
      <c r="BX246" s="53" t="e">
        <f>VALUE(TEXT((AN246*$K246/365*'TOX and EXPO INPUTS'!$E$32/'TOX and EXPO INPUTS'!$E$33),"0.00E+00"))</f>
        <v>#DIV/0!</v>
      </c>
      <c r="BY246" s="73" t="s">
        <v>139</v>
      </c>
      <c r="BZ246" s="72" t="e">
        <f>VALUE(TEXT((AP246*$J246/365*'TOX and EXPO INPUTS'!$E$32/'TOX and EXPO INPUTS'!$E$33),"0.00E+00"))</f>
        <v>#DIV/0!</v>
      </c>
      <c r="CA246" s="53" t="e">
        <f>VALUE(TEXT((AQ246*$J246/365*'TOX and EXPO INPUTS'!$E$32/'TOX and EXPO INPUTS'!$E$33),"0.00E+00"))</f>
        <v>#DIV/0!</v>
      </c>
      <c r="CB246" s="53" t="e">
        <f>VALUE(TEXT((AR246*$J246/365*'TOX and EXPO INPUTS'!$E$32/'TOX and EXPO INPUTS'!$E$33),"0.00E+00"))</f>
        <v>#DIV/0!</v>
      </c>
      <c r="CC246" s="53" t="e">
        <f>VALUE(TEXT((AS246*$J246/365*'TOX and EXPO INPUTS'!$E$32/'TOX and EXPO INPUTS'!$E$33),"0.00E+00"))</f>
        <v>#VALUE!</v>
      </c>
      <c r="CD246" s="53" t="e">
        <f>VALUE(TEXT((AT246*$J246/365*'TOX and EXPO INPUTS'!$E$32/'TOX and EXPO INPUTS'!$E$33),"0.00E+00"))</f>
        <v>#VALUE!</v>
      </c>
      <c r="CE246" s="53" t="e">
        <f>VALUE(TEXT((AU246*$J246/365*'TOX and EXPO INPUTS'!$E$32/'TOX and EXPO INPUTS'!$E$33),"0.00E+00"))</f>
        <v>#DIV/0!</v>
      </c>
      <c r="CF246" s="53" t="e">
        <f>VALUE(TEXT((AV246*$J246/365*'TOX and EXPO INPUTS'!$E$32/'TOX and EXPO INPUTS'!$E$33),"0.00E+00"))</f>
        <v>#DIV/0!</v>
      </c>
      <c r="CG246" s="53" t="e">
        <f>VALUE(TEXT((AW246*$J246/365*'TOX and EXPO INPUTS'!$E$32/'TOX and EXPO INPUTS'!$E$33),"0.00E+00"))</f>
        <v>#DIV/0!</v>
      </c>
      <c r="CH246" s="53" t="e">
        <f>VALUE(TEXT((AX246*$J246/365*'TOX and EXPO INPUTS'!$E$32/'TOX and EXPO INPUTS'!$E$33),"0.00E+00"))</f>
        <v>#VALUE!</v>
      </c>
      <c r="CI246" s="53" t="e">
        <f>VALUE(TEXT((AY246*$J246/365*'TOX and EXPO INPUTS'!$E$32/'TOX and EXPO INPUTS'!$E$33),"0.00E+00"))</f>
        <v>#VALUE!</v>
      </c>
      <c r="CJ246" s="53" t="e">
        <f>VALUE(TEXT((AZ246*$J246/365*'TOX and EXPO INPUTS'!$E$32/'TOX and EXPO INPUTS'!$E$33),"0.00E+00"))</f>
        <v>#DIV/0!</v>
      </c>
      <c r="CK246" s="53" t="e">
        <f>VALUE(TEXT((BA246*$J246/365*'TOX and EXPO INPUTS'!$E$32/'TOX and EXPO INPUTS'!$E$33),"0.00E+00"))</f>
        <v>#DIV/0!</v>
      </c>
      <c r="CL246" s="53" t="e">
        <f>VALUE(TEXT((BB246*$J246/365*'TOX and EXPO INPUTS'!$E$32/'TOX and EXPO INPUTS'!$E$33),"0.00E+00"))</f>
        <v>#DIV/0!</v>
      </c>
      <c r="CM246" s="53" t="e">
        <f>VALUE(TEXT((BC246*$J246/365*'TOX and EXPO INPUTS'!$E$32/'TOX and EXPO INPUTS'!$E$33),"0.00E+00"))</f>
        <v>#VALUE!</v>
      </c>
      <c r="CN246" s="53" t="e">
        <f>VALUE(TEXT((BD246*$J246/365*'TOX and EXPO INPUTS'!$E$32/'TOX and EXPO INPUTS'!$E$33),"0.00E+00"))</f>
        <v>#VALUE!</v>
      </c>
      <c r="CO246" s="73" t="s">
        <v>139</v>
      </c>
      <c r="CP246" s="72" t="e">
        <f>VALUE(TEXT((AP246*$K246/365*'TOX and EXPO INPUTS'!$E$32/'TOX and EXPO INPUTS'!$E$33),"0.00E+00"))</f>
        <v>#DIV/0!</v>
      </c>
      <c r="CQ246" s="53" t="e">
        <f>VALUE(TEXT((AQ246*$K246/365*'TOX and EXPO INPUTS'!$E$32/'TOX and EXPO INPUTS'!$E$33),"0.00E+00"))</f>
        <v>#DIV/0!</v>
      </c>
      <c r="CR246" s="53" t="e">
        <f>VALUE(TEXT((AR246*$K246/365*'TOX and EXPO INPUTS'!$E$32/'TOX and EXPO INPUTS'!$E$33),"0.00E+00"))</f>
        <v>#DIV/0!</v>
      </c>
      <c r="CS246" s="53" t="e">
        <f>VALUE(TEXT((AS246*$K246/365*'TOX and EXPO INPUTS'!$E$32/'TOX and EXPO INPUTS'!$E$33),"0.00E+00"))</f>
        <v>#VALUE!</v>
      </c>
      <c r="CT246" s="53" t="e">
        <f>VALUE(TEXT((AT246*$K246/365*'TOX and EXPO INPUTS'!$E$32/'TOX and EXPO INPUTS'!$E$33),"0.00E+00"))</f>
        <v>#VALUE!</v>
      </c>
      <c r="CU246" s="53" t="e">
        <f>VALUE(TEXT((AU246*$K246/365*'TOX and EXPO INPUTS'!$E$32/'TOX and EXPO INPUTS'!$E$33),"0.00E+00"))</f>
        <v>#DIV/0!</v>
      </c>
      <c r="CV246" s="53" t="e">
        <f>VALUE(TEXT((AV246*$K246/365*'TOX and EXPO INPUTS'!$E$32/'TOX and EXPO INPUTS'!$E$33),"0.00E+00"))</f>
        <v>#DIV/0!</v>
      </c>
      <c r="CW246" s="53" t="e">
        <f>VALUE(TEXT((AW246*$K246/365*'TOX and EXPO INPUTS'!$E$32/'TOX and EXPO INPUTS'!$E$33),"0.00E+00"))</f>
        <v>#DIV/0!</v>
      </c>
      <c r="CX246" s="53" t="e">
        <f>VALUE(TEXT((AX246*$K246/365*'TOX and EXPO INPUTS'!$E$32/'TOX and EXPO INPUTS'!$E$33),"0.00E+00"))</f>
        <v>#VALUE!</v>
      </c>
      <c r="CY246" s="53" t="e">
        <f>VALUE(TEXT((AY246*$K246/365*'TOX and EXPO INPUTS'!$E$32/'TOX and EXPO INPUTS'!$E$33),"0.00E+00"))</f>
        <v>#VALUE!</v>
      </c>
      <c r="CZ246" s="53" t="e">
        <f>VALUE(TEXT((AZ246*$K246/365*'TOX and EXPO INPUTS'!$E$32/'TOX and EXPO INPUTS'!$E$33),"0.00E+00"))</f>
        <v>#DIV/0!</v>
      </c>
      <c r="DA246" s="53" t="e">
        <f>VALUE(TEXT((BA246*$K246/365*'TOX and EXPO INPUTS'!$E$32/'TOX and EXPO INPUTS'!$E$33),"0.00E+00"))</f>
        <v>#DIV/0!</v>
      </c>
      <c r="DB246" s="53" t="e">
        <f>VALUE(TEXT((BB246*$K246/365*'TOX and EXPO INPUTS'!$E$32/'TOX and EXPO INPUTS'!$E$33),"0.00E+00"))</f>
        <v>#DIV/0!</v>
      </c>
      <c r="DC246" s="53" t="e">
        <f>VALUE(TEXT((BC246*$K246/365*'TOX and EXPO INPUTS'!$E$32/'TOX and EXPO INPUTS'!$E$33),"0.00E+00"))</f>
        <v>#VALUE!</v>
      </c>
      <c r="DD246" s="53" t="e">
        <f>VALUE(TEXT((BD246*$K246/365*'TOX and EXPO INPUTS'!$E$32/'TOX and EXPO INPUTS'!$E$33),"0.00E+00"))</f>
        <v>#VALUE!</v>
      </c>
      <c r="DE246" s="73" t="s">
        <v>139</v>
      </c>
      <c r="DF246" s="110" t="e">
        <f>VALUE(TEXT((BZ246*'TOX and EXPO INPUTS'!$E$22),"0.00E+00"))</f>
        <v>#DIV/0!</v>
      </c>
      <c r="DG246" s="108" t="e">
        <f>VALUE(TEXT((CA246*'TOX and EXPO INPUTS'!$E$22),"0.00E+00"))</f>
        <v>#DIV/0!</v>
      </c>
      <c r="DH246" s="108" t="e">
        <f>VALUE(TEXT((CB246*'TOX and EXPO INPUTS'!$E$22),"0.00E+00"))</f>
        <v>#DIV/0!</v>
      </c>
      <c r="DI246" s="108" t="e">
        <f>VALUE(TEXT((CC246*'TOX and EXPO INPUTS'!$E$22),"0.00E+00"))</f>
        <v>#VALUE!</v>
      </c>
      <c r="DJ246" s="108" t="e">
        <f>VALUE(TEXT((CD246*'TOX and EXPO INPUTS'!$E$22),"0.00E+00"))</f>
        <v>#VALUE!</v>
      </c>
      <c r="DK246" s="108" t="e">
        <f>VALUE(TEXT((CE246*'TOX and EXPO INPUTS'!$E$22),"0.00E+00"))</f>
        <v>#DIV/0!</v>
      </c>
      <c r="DL246" s="108" t="e">
        <f>VALUE(TEXT((CF246*'TOX and EXPO INPUTS'!$E$22),"0.00E+00"))</f>
        <v>#DIV/0!</v>
      </c>
      <c r="DM246" s="108" t="e">
        <f>VALUE(TEXT((CG246*'TOX and EXPO INPUTS'!$E$22),"0.00E+00"))</f>
        <v>#DIV/0!</v>
      </c>
      <c r="DN246" s="108" t="e">
        <f>VALUE(TEXT((CH246*'TOX and EXPO INPUTS'!$E$22),"0.00E+00"))</f>
        <v>#VALUE!</v>
      </c>
      <c r="DO246" s="108" t="e">
        <f>VALUE(TEXT((CI246*'TOX and EXPO INPUTS'!$E$22),"0.00E+00"))</f>
        <v>#VALUE!</v>
      </c>
      <c r="DP246" s="108" t="e">
        <f>VALUE(TEXT((CJ246*'TOX and EXPO INPUTS'!$E$22),"0.00E+00"))</f>
        <v>#DIV/0!</v>
      </c>
      <c r="DQ246" s="108" t="e">
        <f>VALUE(TEXT((CK246*'TOX and EXPO INPUTS'!$E$22),"0.00E+00"))</f>
        <v>#DIV/0!</v>
      </c>
      <c r="DR246" s="108" t="e">
        <f>VALUE(TEXT((CL246*'TOX and EXPO INPUTS'!$E$22),"0.00E+00"))</f>
        <v>#DIV/0!</v>
      </c>
      <c r="DS246" s="108" t="e">
        <f>VALUE(TEXT((CM246*'TOX and EXPO INPUTS'!$E$22),"0.00E+00"))</f>
        <v>#VALUE!</v>
      </c>
      <c r="DT246" s="108" t="e">
        <f>VALUE(TEXT((CN246*'TOX and EXPO INPUTS'!$E$22),"0.00E+00"))</f>
        <v>#VALUE!</v>
      </c>
      <c r="DU246" s="109" t="s">
        <v>139</v>
      </c>
      <c r="DV246" s="110" t="e">
        <f>VALUE(TEXT((CP246*'TOX and EXPO INPUTS'!$E$22),"0.00E+00"))</f>
        <v>#DIV/0!</v>
      </c>
      <c r="DW246" s="108" t="e">
        <f>VALUE(TEXT((CQ246*'TOX and EXPO INPUTS'!$E$22),"0.00E+00"))</f>
        <v>#DIV/0!</v>
      </c>
      <c r="DX246" s="108" t="e">
        <f>VALUE(TEXT((CR246*'TOX and EXPO INPUTS'!$E$22),"0.00E+00"))</f>
        <v>#DIV/0!</v>
      </c>
      <c r="DY246" s="108" t="e">
        <f>VALUE(TEXT((CS246*'TOX and EXPO INPUTS'!$E$22),"0.00E+00"))</f>
        <v>#VALUE!</v>
      </c>
      <c r="DZ246" s="108" t="e">
        <f>VALUE(TEXT((CT246*'TOX and EXPO INPUTS'!$E$22),"0.00E+00"))</f>
        <v>#VALUE!</v>
      </c>
      <c r="EA246" s="108" t="e">
        <f>VALUE(TEXT((CU246*'TOX and EXPO INPUTS'!$E$22),"0.00E+00"))</f>
        <v>#DIV/0!</v>
      </c>
      <c r="EB246" s="108" t="e">
        <f>VALUE(TEXT((CV246*'TOX and EXPO INPUTS'!$E$22),"0.00E+00"))</f>
        <v>#DIV/0!</v>
      </c>
      <c r="EC246" s="108" t="e">
        <f>VALUE(TEXT((CW246*'TOX and EXPO INPUTS'!$E$22),"0.00E+00"))</f>
        <v>#DIV/0!</v>
      </c>
      <c r="ED246" s="108" t="e">
        <f>VALUE(TEXT((CX246*'TOX and EXPO INPUTS'!$E$22),"0.00E+00"))</f>
        <v>#VALUE!</v>
      </c>
      <c r="EE246" s="108" t="e">
        <f>VALUE(TEXT((CY246*'TOX and EXPO INPUTS'!$E$22),"0.00E+00"))</f>
        <v>#VALUE!</v>
      </c>
      <c r="EF246" s="108" t="e">
        <f>VALUE(TEXT((CZ246*'TOX and EXPO INPUTS'!$E$22),"0.00E+00"))</f>
        <v>#DIV/0!</v>
      </c>
      <c r="EG246" s="108" t="e">
        <f>VALUE(TEXT((DA246*'TOX and EXPO INPUTS'!$E$22),"0.00E+00"))</f>
        <v>#DIV/0!</v>
      </c>
      <c r="EH246" s="108" t="e">
        <f>VALUE(TEXT((DB246*'TOX and EXPO INPUTS'!$E$22),"0.00E+00"))</f>
        <v>#DIV/0!</v>
      </c>
      <c r="EI246" s="108" t="e">
        <f>VALUE(TEXT((DC246*'TOX and EXPO INPUTS'!$E$22),"0.00E+00"))</f>
        <v>#VALUE!</v>
      </c>
      <c r="EJ246" s="108" t="e">
        <f>VALUE(TEXT((DD246*'TOX and EXPO INPUTS'!$E$22),"0.00E+00"))</f>
        <v>#VALUE!</v>
      </c>
      <c r="EK246" s="109" t="s">
        <v>139</v>
      </c>
      <c r="EL246" s="56" t="s">
        <v>79</v>
      </c>
      <c r="EM246" s="36">
        <v>45333401</v>
      </c>
      <c r="EN246" s="36" t="s">
        <v>106</v>
      </c>
      <c r="EO246" s="57" t="s">
        <v>107</v>
      </c>
    </row>
    <row r="247" spans="1:145" ht="24" x14ac:dyDescent="0.25">
      <c r="A247" s="56" t="s">
        <v>4</v>
      </c>
      <c r="B247" s="36" t="s">
        <v>73</v>
      </c>
      <c r="C247" s="36" t="s">
        <v>36</v>
      </c>
      <c r="D247" s="57" t="s">
        <v>0</v>
      </c>
      <c r="E247" s="61" t="s">
        <v>33</v>
      </c>
      <c r="F247" s="92"/>
      <c r="G247" s="65"/>
      <c r="H247" s="56"/>
      <c r="I247" s="65" t="s">
        <v>159</v>
      </c>
      <c r="J247" s="100">
        <v>10</v>
      </c>
      <c r="K247" s="100">
        <v>30</v>
      </c>
      <c r="L247" s="69">
        <v>112</v>
      </c>
      <c r="M247" s="49">
        <v>11.2</v>
      </c>
      <c r="N247" s="49">
        <v>11.2</v>
      </c>
      <c r="O247" s="53" t="s">
        <v>139</v>
      </c>
      <c r="P247" s="53" t="s">
        <v>139</v>
      </c>
      <c r="Q247" s="66" t="s">
        <v>139</v>
      </c>
      <c r="R247" s="69">
        <v>12.5</v>
      </c>
      <c r="S247" s="49">
        <v>2.5</v>
      </c>
      <c r="T247" s="49">
        <v>1.25</v>
      </c>
      <c r="U247" s="66" t="s">
        <v>139</v>
      </c>
      <c r="V247" s="72">
        <f t="shared" si="285"/>
        <v>0</v>
      </c>
      <c r="W247" s="53">
        <f t="shared" si="285"/>
        <v>0</v>
      </c>
      <c r="X247" s="53">
        <f t="shared" si="285"/>
        <v>0</v>
      </c>
      <c r="Y247" s="53" t="s">
        <v>139</v>
      </c>
      <c r="Z247" s="53" t="s">
        <v>139</v>
      </c>
      <c r="AA247" s="73" t="s">
        <v>139</v>
      </c>
      <c r="AB247" s="72" t="e">
        <f>VALUE(TEXT(((V247*'TOX and EXPO INPUTS'!$E$12)/'TOX and EXPO INPUTS'!$E$27),"0.00E+00"))</f>
        <v>#DIV/0!</v>
      </c>
      <c r="AC247" s="53" t="e">
        <f>VALUE(TEXT(((W247*'TOX and EXPO INPUTS'!$E$12)/'TOX and EXPO INPUTS'!$E$27),"0.00E+00"))</f>
        <v>#DIV/0!</v>
      </c>
      <c r="AD247" s="53" t="e">
        <f>VALUE(TEXT(((X247*'TOX and EXPO INPUTS'!$E$12)/'TOX and EXPO INPUTS'!$E$27),"0.00E+00"))</f>
        <v>#DIV/0!</v>
      </c>
      <c r="AE247" s="53" t="s">
        <v>139</v>
      </c>
      <c r="AF247" s="53" t="s">
        <v>139</v>
      </c>
      <c r="AG247" s="73" t="s">
        <v>139</v>
      </c>
      <c r="AH247" s="72">
        <f t="shared" si="286"/>
        <v>0</v>
      </c>
      <c r="AI247" s="53">
        <f t="shared" si="286"/>
        <v>0</v>
      </c>
      <c r="AJ247" s="53">
        <f t="shared" si="286"/>
        <v>0</v>
      </c>
      <c r="AK247" s="73" t="s">
        <v>139</v>
      </c>
      <c r="AL247" s="72" t="e">
        <f>VALUE(TEXT(((AH247*'TOX and EXPO INPUTS'!$E$20)/'TOX and EXPO INPUTS'!$E$29),"0.00E+00"))</f>
        <v>#DIV/0!</v>
      </c>
      <c r="AM247" s="53" t="e">
        <f>VALUE(TEXT(((AI247*'TOX and EXPO INPUTS'!$E$20)/'TOX and EXPO INPUTS'!$E$29),"0.00E+00"))</f>
        <v>#DIV/0!</v>
      </c>
      <c r="AN247" s="53" t="e">
        <f>VALUE(TEXT(((AJ247*'TOX and EXPO INPUTS'!$E$20)/'TOX and EXPO INPUTS'!$E$29),"0.00E+00"))</f>
        <v>#DIV/0!</v>
      </c>
      <c r="AO247" s="73" t="s">
        <v>139</v>
      </c>
      <c r="AP247" s="72" t="e">
        <f t="shared" si="287"/>
        <v>#DIV/0!</v>
      </c>
      <c r="AQ247" s="53" t="e">
        <f t="shared" si="288"/>
        <v>#DIV/0!</v>
      </c>
      <c r="AR247" s="53" t="e">
        <f t="shared" si="289"/>
        <v>#DIV/0!</v>
      </c>
      <c r="AS247" s="53" t="s">
        <v>139</v>
      </c>
      <c r="AT247" s="53" t="s">
        <v>139</v>
      </c>
      <c r="AU247" s="53" t="e">
        <f t="shared" si="290"/>
        <v>#DIV/0!</v>
      </c>
      <c r="AV247" s="53" t="e">
        <f t="shared" si="291"/>
        <v>#DIV/0!</v>
      </c>
      <c r="AW247" s="53" t="e">
        <f t="shared" si="292"/>
        <v>#DIV/0!</v>
      </c>
      <c r="AX247" s="53" t="s">
        <v>139</v>
      </c>
      <c r="AY247" s="53" t="s">
        <v>139</v>
      </c>
      <c r="AZ247" s="53" t="e">
        <f t="shared" si="293"/>
        <v>#DIV/0!</v>
      </c>
      <c r="BA247" s="53" t="e">
        <f t="shared" si="294"/>
        <v>#DIV/0!</v>
      </c>
      <c r="BB247" s="53" t="e">
        <f t="shared" si="295"/>
        <v>#DIV/0!</v>
      </c>
      <c r="BC247" s="53" t="s">
        <v>139</v>
      </c>
      <c r="BD247" s="53" t="s">
        <v>139</v>
      </c>
      <c r="BE247" s="73" t="s">
        <v>139</v>
      </c>
      <c r="BF247" s="72" t="e">
        <f>VALUE(TEXT((AB247*$J247/365*'TOX and EXPO INPUTS'!$E$32/'TOX and EXPO INPUTS'!$E$33),"0.00E+00"))</f>
        <v>#DIV/0!</v>
      </c>
      <c r="BG247" s="53" t="e">
        <f>VALUE(TEXT((AC247*$J247/365*'TOX and EXPO INPUTS'!$E$32/'TOX and EXPO INPUTS'!$E$33),"0.00E+00"))</f>
        <v>#DIV/0!</v>
      </c>
      <c r="BH247" s="53" t="e">
        <f>VALUE(TEXT((AD247*$J247/365*'TOX and EXPO INPUTS'!$E$32/'TOX and EXPO INPUTS'!$E$33),"0.00E+00"))</f>
        <v>#DIV/0!</v>
      </c>
      <c r="BI247" s="53" t="s">
        <v>139</v>
      </c>
      <c r="BJ247" s="53" t="s">
        <v>139</v>
      </c>
      <c r="BK247" s="73" t="s">
        <v>139</v>
      </c>
      <c r="BL247" s="72" t="e">
        <f>VALUE(TEXT((AB247*$K247/365*'TOX and EXPO INPUTS'!$E$32/'TOX and EXPO INPUTS'!$E$33),"0.00E+00"))</f>
        <v>#DIV/0!</v>
      </c>
      <c r="BM247" s="53" t="e">
        <f>VALUE(TEXT((AC247*$K247/365*'TOX and EXPO INPUTS'!$E$32/'TOX and EXPO INPUTS'!$E$33),"0.00E+00"))</f>
        <v>#DIV/0!</v>
      </c>
      <c r="BN247" s="53" t="e">
        <f>VALUE(TEXT((AD247*$K247/365*'TOX and EXPO INPUTS'!$E$32/'TOX and EXPO INPUTS'!$E$33),"0.00E+00"))</f>
        <v>#DIV/0!</v>
      </c>
      <c r="BO247" s="53" t="s">
        <v>139</v>
      </c>
      <c r="BP247" s="53" t="s">
        <v>139</v>
      </c>
      <c r="BQ247" s="73" t="s">
        <v>139</v>
      </c>
      <c r="BR247" s="72" t="e">
        <f>VALUE(TEXT((AL247*$J247/365*'TOX and EXPO INPUTS'!$E$32/'TOX and EXPO INPUTS'!$E$33),"0.00E+00"))</f>
        <v>#DIV/0!</v>
      </c>
      <c r="BS247" s="53" t="e">
        <f>VALUE(TEXT((AM247*$J247/365*'TOX and EXPO INPUTS'!$E$32/'TOX and EXPO INPUTS'!$E$33),"0.00E+00"))</f>
        <v>#DIV/0!</v>
      </c>
      <c r="BT247" s="53" t="e">
        <f>VALUE(TEXT((AN247*$J247/365*'TOX and EXPO INPUTS'!$E$32/'TOX and EXPO INPUTS'!$E$33),"0.00E+00"))</f>
        <v>#DIV/0!</v>
      </c>
      <c r="BU247" s="73" t="s">
        <v>139</v>
      </c>
      <c r="BV247" s="72" t="e">
        <f>VALUE(TEXT((AL247*$K247/365*'TOX and EXPO INPUTS'!$E$32/'TOX and EXPO INPUTS'!$E$33),"0.00E+00"))</f>
        <v>#DIV/0!</v>
      </c>
      <c r="BW247" s="53" t="e">
        <f>VALUE(TEXT((AM247*$K247/365*'TOX and EXPO INPUTS'!$E$32/'TOX and EXPO INPUTS'!$E$33),"0.00E+00"))</f>
        <v>#DIV/0!</v>
      </c>
      <c r="BX247" s="53" t="e">
        <f>VALUE(TEXT((AN247*$K247/365*'TOX and EXPO INPUTS'!$E$32/'TOX and EXPO INPUTS'!$E$33),"0.00E+00"))</f>
        <v>#DIV/0!</v>
      </c>
      <c r="BY247" s="73" t="s">
        <v>139</v>
      </c>
      <c r="BZ247" s="72" t="e">
        <f>VALUE(TEXT((AP247*$J247/365*'TOX and EXPO INPUTS'!$E$32/'TOX and EXPO INPUTS'!$E$33),"0.00E+00"))</f>
        <v>#DIV/0!</v>
      </c>
      <c r="CA247" s="53" t="e">
        <f>VALUE(TEXT((AQ247*$J247/365*'TOX and EXPO INPUTS'!$E$32/'TOX and EXPO INPUTS'!$E$33),"0.00E+00"))</f>
        <v>#DIV/0!</v>
      </c>
      <c r="CB247" s="53" t="e">
        <f>VALUE(TEXT((AR247*$J247/365*'TOX and EXPO INPUTS'!$E$32/'TOX and EXPO INPUTS'!$E$33),"0.00E+00"))</f>
        <v>#DIV/0!</v>
      </c>
      <c r="CC247" s="53" t="e">
        <f>VALUE(TEXT((AS247*$J247/365*'TOX and EXPO INPUTS'!$E$32/'TOX and EXPO INPUTS'!$E$33),"0.00E+00"))</f>
        <v>#VALUE!</v>
      </c>
      <c r="CD247" s="53" t="e">
        <f>VALUE(TEXT((AT247*$J247/365*'TOX and EXPO INPUTS'!$E$32/'TOX and EXPO INPUTS'!$E$33),"0.00E+00"))</f>
        <v>#VALUE!</v>
      </c>
      <c r="CE247" s="53" t="e">
        <f>VALUE(TEXT((AU247*$J247/365*'TOX and EXPO INPUTS'!$E$32/'TOX and EXPO INPUTS'!$E$33),"0.00E+00"))</f>
        <v>#DIV/0!</v>
      </c>
      <c r="CF247" s="53" t="e">
        <f>VALUE(TEXT((AV247*$J247/365*'TOX and EXPO INPUTS'!$E$32/'TOX and EXPO INPUTS'!$E$33),"0.00E+00"))</f>
        <v>#DIV/0!</v>
      </c>
      <c r="CG247" s="53" t="e">
        <f>VALUE(TEXT((AW247*$J247/365*'TOX and EXPO INPUTS'!$E$32/'TOX and EXPO INPUTS'!$E$33),"0.00E+00"))</f>
        <v>#DIV/0!</v>
      </c>
      <c r="CH247" s="53" t="e">
        <f>VALUE(TEXT((AX247*$J247/365*'TOX and EXPO INPUTS'!$E$32/'TOX and EXPO INPUTS'!$E$33),"0.00E+00"))</f>
        <v>#VALUE!</v>
      </c>
      <c r="CI247" s="53" t="e">
        <f>VALUE(TEXT((AY247*$J247/365*'TOX and EXPO INPUTS'!$E$32/'TOX and EXPO INPUTS'!$E$33),"0.00E+00"))</f>
        <v>#VALUE!</v>
      </c>
      <c r="CJ247" s="53" t="e">
        <f>VALUE(TEXT((AZ247*$J247/365*'TOX and EXPO INPUTS'!$E$32/'TOX and EXPO INPUTS'!$E$33),"0.00E+00"))</f>
        <v>#DIV/0!</v>
      </c>
      <c r="CK247" s="53" t="e">
        <f>VALUE(TEXT((BA247*$J247/365*'TOX and EXPO INPUTS'!$E$32/'TOX and EXPO INPUTS'!$E$33),"0.00E+00"))</f>
        <v>#DIV/0!</v>
      </c>
      <c r="CL247" s="53" t="e">
        <f>VALUE(TEXT((BB247*$J247/365*'TOX and EXPO INPUTS'!$E$32/'TOX and EXPO INPUTS'!$E$33),"0.00E+00"))</f>
        <v>#DIV/0!</v>
      </c>
      <c r="CM247" s="53" t="e">
        <f>VALUE(TEXT((BC247*$J247/365*'TOX and EXPO INPUTS'!$E$32/'TOX and EXPO INPUTS'!$E$33),"0.00E+00"))</f>
        <v>#VALUE!</v>
      </c>
      <c r="CN247" s="53" t="e">
        <f>VALUE(TEXT((BD247*$J247/365*'TOX and EXPO INPUTS'!$E$32/'TOX and EXPO INPUTS'!$E$33),"0.00E+00"))</f>
        <v>#VALUE!</v>
      </c>
      <c r="CO247" s="73" t="s">
        <v>139</v>
      </c>
      <c r="CP247" s="72" t="e">
        <f>VALUE(TEXT((AP247*$K247/365*'TOX and EXPO INPUTS'!$E$32/'TOX and EXPO INPUTS'!$E$33),"0.00E+00"))</f>
        <v>#DIV/0!</v>
      </c>
      <c r="CQ247" s="53" t="e">
        <f>VALUE(TEXT((AQ247*$K247/365*'TOX and EXPO INPUTS'!$E$32/'TOX and EXPO INPUTS'!$E$33),"0.00E+00"))</f>
        <v>#DIV/0!</v>
      </c>
      <c r="CR247" s="53" t="e">
        <f>VALUE(TEXT((AR247*$K247/365*'TOX and EXPO INPUTS'!$E$32/'TOX and EXPO INPUTS'!$E$33),"0.00E+00"))</f>
        <v>#DIV/0!</v>
      </c>
      <c r="CS247" s="53" t="e">
        <f>VALUE(TEXT((AS247*$K247/365*'TOX and EXPO INPUTS'!$E$32/'TOX and EXPO INPUTS'!$E$33),"0.00E+00"))</f>
        <v>#VALUE!</v>
      </c>
      <c r="CT247" s="53" t="e">
        <f>VALUE(TEXT((AT247*$K247/365*'TOX and EXPO INPUTS'!$E$32/'TOX and EXPO INPUTS'!$E$33),"0.00E+00"))</f>
        <v>#VALUE!</v>
      </c>
      <c r="CU247" s="53" t="e">
        <f>VALUE(TEXT((AU247*$K247/365*'TOX and EXPO INPUTS'!$E$32/'TOX and EXPO INPUTS'!$E$33),"0.00E+00"))</f>
        <v>#DIV/0!</v>
      </c>
      <c r="CV247" s="53" t="e">
        <f>VALUE(TEXT((AV247*$K247/365*'TOX and EXPO INPUTS'!$E$32/'TOX and EXPO INPUTS'!$E$33),"0.00E+00"))</f>
        <v>#DIV/0!</v>
      </c>
      <c r="CW247" s="53" t="e">
        <f>VALUE(TEXT((AW247*$K247/365*'TOX and EXPO INPUTS'!$E$32/'TOX and EXPO INPUTS'!$E$33),"0.00E+00"))</f>
        <v>#DIV/0!</v>
      </c>
      <c r="CX247" s="53" t="e">
        <f>VALUE(TEXT((AX247*$K247/365*'TOX and EXPO INPUTS'!$E$32/'TOX and EXPO INPUTS'!$E$33),"0.00E+00"))</f>
        <v>#VALUE!</v>
      </c>
      <c r="CY247" s="53" t="e">
        <f>VALUE(TEXT((AY247*$K247/365*'TOX and EXPO INPUTS'!$E$32/'TOX and EXPO INPUTS'!$E$33),"0.00E+00"))</f>
        <v>#VALUE!</v>
      </c>
      <c r="CZ247" s="53" t="e">
        <f>VALUE(TEXT((AZ247*$K247/365*'TOX and EXPO INPUTS'!$E$32/'TOX and EXPO INPUTS'!$E$33),"0.00E+00"))</f>
        <v>#DIV/0!</v>
      </c>
      <c r="DA247" s="53" t="e">
        <f>VALUE(TEXT((BA247*$K247/365*'TOX and EXPO INPUTS'!$E$32/'TOX and EXPO INPUTS'!$E$33),"0.00E+00"))</f>
        <v>#DIV/0!</v>
      </c>
      <c r="DB247" s="53" t="e">
        <f>VALUE(TEXT((BB247*$K247/365*'TOX and EXPO INPUTS'!$E$32/'TOX and EXPO INPUTS'!$E$33),"0.00E+00"))</f>
        <v>#DIV/0!</v>
      </c>
      <c r="DC247" s="53" t="e">
        <f>VALUE(TEXT((BC247*$K247/365*'TOX and EXPO INPUTS'!$E$32/'TOX and EXPO INPUTS'!$E$33),"0.00E+00"))</f>
        <v>#VALUE!</v>
      </c>
      <c r="DD247" s="53" t="e">
        <f>VALUE(TEXT((BD247*$K247/365*'TOX and EXPO INPUTS'!$E$32/'TOX and EXPO INPUTS'!$E$33),"0.00E+00"))</f>
        <v>#VALUE!</v>
      </c>
      <c r="DE247" s="73" t="s">
        <v>139</v>
      </c>
      <c r="DF247" s="110" t="e">
        <f>VALUE(TEXT((BZ247*'TOX and EXPO INPUTS'!$E$22),"0.00E+00"))</f>
        <v>#DIV/0!</v>
      </c>
      <c r="DG247" s="108" t="e">
        <f>VALUE(TEXT((CA247*'TOX and EXPO INPUTS'!$E$22),"0.00E+00"))</f>
        <v>#DIV/0!</v>
      </c>
      <c r="DH247" s="108" t="e">
        <f>VALUE(TEXT((CB247*'TOX and EXPO INPUTS'!$E$22),"0.00E+00"))</f>
        <v>#DIV/0!</v>
      </c>
      <c r="DI247" s="108" t="e">
        <f>VALUE(TEXT((CC247*'TOX and EXPO INPUTS'!$E$22),"0.00E+00"))</f>
        <v>#VALUE!</v>
      </c>
      <c r="DJ247" s="108" t="e">
        <f>VALUE(TEXT((CD247*'TOX and EXPO INPUTS'!$E$22),"0.00E+00"))</f>
        <v>#VALUE!</v>
      </c>
      <c r="DK247" s="108" t="e">
        <f>VALUE(TEXT((CE247*'TOX and EXPO INPUTS'!$E$22),"0.00E+00"))</f>
        <v>#DIV/0!</v>
      </c>
      <c r="DL247" s="108" t="e">
        <f>VALUE(TEXT((CF247*'TOX and EXPO INPUTS'!$E$22),"0.00E+00"))</f>
        <v>#DIV/0!</v>
      </c>
      <c r="DM247" s="108" t="e">
        <f>VALUE(TEXT((CG247*'TOX and EXPO INPUTS'!$E$22),"0.00E+00"))</f>
        <v>#DIV/0!</v>
      </c>
      <c r="DN247" s="108" t="e">
        <f>VALUE(TEXT((CH247*'TOX and EXPO INPUTS'!$E$22),"0.00E+00"))</f>
        <v>#VALUE!</v>
      </c>
      <c r="DO247" s="108" t="e">
        <f>VALUE(TEXT((CI247*'TOX and EXPO INPUTS'!$E$22),"0.00E+00"))</f>
        <v>#VALUE!</v>
      </c>
      <c r="DP247" s="108" t="e">
        <f>VALUE(TEXT((CJ247*'TOX and EXPO INPUTS'!$E$22),"0.00E+00"))</f>
        <v>#DIV/0!</v>
      </c>
      <c r="DQ247" s="108" t="e">
        <f>VALUE(TEXT((CK247*'TOX and EXPO INPUTS'!$E$22),"0.00E+00"))</f>
        <v>#DIV/0!</v>
      </c>
      <c r="DR247" s="108" t="e">
        <f>VALUE(TEXT((CL247*'TOX and EXPO INPUTS'!$E$22),"0.00E+00"))</f>
        <v>#DIV/0!</v>
      </c>
      <c r="DS247" s="108" t="e">
        <f>VALUE(TEXT((CM247*'TOX and EXPO INPUTS'!$E$22),"0.00E+00"))</f>
        <v>#VALUE!</v>
      </c>
      <c r="DT247" s="108" t="e">
        <f>VALUE(TEXT((CN247*'TOX and EXPO INPUTS'!$E$22),"0.00E+00"))</f>
        <v>#VALUE!</v>
      </c>
      <c r="DU247" s="109" t="s">
        <v>139</v>
      </c>
      <c r="DV247" s="110" t="e">
        <f>VALUE(TEXT((CP247*'TOX and EXPO INPUTS'!$E$22),"0.00E+00"))</f>
        <v>#DIV/0!</v>
      </c>
      <c r="DW247" s="108" t="e">
        <f>VALUE(TEXT((CQ247*'TOX and EXPO INPUTS'!$E$22),"0.00E+00"))</f>
        <v>#DIV/0!</v>
      </c>
      <c r="DX247" s="108" t="e">
        <f>VALUE(TEXT((CR247*'TOX and EXPO INPUTS'!$E$22),"0.00E+00"))</f>
        <v>#DIV/0!</v>
      </c>
      <c r="DY247" s="108" t="e">
        <f>VALUE(TEXT((CS247*'TOX and EXPO INPUTS'!$E$22),"0.00E+00"))</f>
        <v>#VALUE!</v>
      </c>
      <c r="DZ247" s="108" t="e">
        <f>VALUE(TEXT((CT247*'TOX and EXPO INPUTS'!$E$22),"0.00E+00"))</f>
        <v>#VALUE!</v>
      </c>
      <c r="EA247" s="108" t="e">
        <f>VALUE(TEXT((CU247*'TOX and EXPO INPUTS'!$E$22),"0.00E+00"))</f>
        <v>#DIV/0!</v>
      </c>
      <c r="EB247" s="108" t="e">
        <f>VALUE(TEXT((CV247*'TOX and EXPO INPUTS'!$E$22),"0.00E+00"))</f>
        <v>#DIV/0!</v>
      </c>
      <c r="EC247" s="108" t="e">
        <f>VALUE(TEXT((CW247*'TOX and EXPO INPUTS'!$E$22),"0.00E+00"))</f>
        <v>#DIV/0!</v>
      </c>
      <c r="ED247" s="108" t="e">
        <f>VALUE(TEXT((CX247*'TOX and EXPO INPUTS'!$E$22),"0.00E+00"))</f>
        <v>#VALUE!</v>
      </c>
      <c r="EE247" s="108" t="e">
        <f>VALUE(TEXT((CY247*'TOX and EXPO INPUTS'!$E$22),"0.00E+00"))</f>
        <v>#VALUE!</v>
      </c>
      <c r="EF247" s="108" t="e">
        <f>VALUE(TEXT((CZ247*'TOX and EXPO INPUTS'!$E$22),"0.00E+00"))</f>
        <v>#DIV/0!</v>
      </c>
      <c r="EG247" s="108" t="e">
        <f>VALUE(TEXT((DA247*'TOX and EXPO INPUTS'!$E$22),"0.00E+00"))</f>
        <v>#DIV/0!</v>
      </c>
      <c r="EH247" s="108" t="e">
        <f>VALUE(TEXT((DB247*'TOX and EXPO INPUTS'!$E$22),"0.00E+00"))</f>
        <v>#DIV/0!</v>
      </c>
      <c r="EI247" s="108" t="e">
        <f>VALUE(TEXT((DC247*'TOX and EXPO INPUTS'!$E$22),"0.00E+00"))</f>
        <v>#VALUE!</v>
      </c>
      <c r="EJ247" s="108" t="e">
        <f>VALUE(TEXT((DD247*'TOX and EXPO INPUTS'!$E$22),"0.00E+00"))</f>
        <v>#VALUE!</v>
      </c>
      <c r="EK247" s="109" t="s">
        <v>139</v>
      </c>
      <c r="EL247" s="56" t="s">
        <v>79</v>
      </c>
      <c r="EM247" s="36">
        <v>45333401</v>
      </c>
      <c r="EN247" s="36" t="s">
        <v>106</v>
      </c>
      <c r="EO247" s="57" t="s">
        <v>107</v>
      </c>
    </row>
    <row r="248" spans="1:145" ht="24" x14ac:dyDescent="0.25">
      <c r="A248" s="56" t="s">
        <v>4</v>
      </c>
      <c r="B248" s="36" t="s">
        <v>73</v>
      </c>
      <c r="C248" s="36" t="s">
        <v>36</v>
      </c>
      <c r="D248" s="57" t="s">
        <v>0</v>
      </c>
      <c r="E248" s="61" t="s">
        <v>6</v>
      </c>
      <c r="F248" s="92"/>
      <c r="G248" s="65"/>
      <c r="H248" s="56"/>
      <c r="I248" s="65" t="s">
        <v>159</v>
      </c>
      <c r="J248" s="100">
        <v>10</v>
      </c>
      <c r="K248" s="100">
        <v>30</v>
      </c>
      <c r="L248" s="69">
        <v>112</v>
      </c>
      <c r="M248" s="49">
        <v>11.2</v>
      </c>
      <c r="N248" s="49">
        <v>11.2</v>
      </c>
      <c r="O248" s="53" t="s">
        <v>139</v>
      </c>
      <c r="P248" s="53" t="s">
        <v>139</v>
      </c>
      <c r="Q248" s="66" t="s">
        <v>139</v>
      </c>
      <c r="R248" s="69">
        <v>12.5</v>
      </c>
      <c r="S248" s="49">
        <v>2.5</v>
      </c>
      <c r="T248" s="49">
        <v>1.25</v>
      </c>
      <c r="U248" s="66" t="s">
        <v>139</v>
      </c>
      <c r="V248" s="72">
        <f t="shared" si="285"/>
        <v>0</v>
      </c>
      <c r="W248" s="53">
        <f t="shared" si="285"/>
        <v>0</v>
      </c>
      <c r="X248" s="53">
        <f t="shared" si="285"/>
        <v>0</v>
      </c>
      <c r="Y248" s="53" t="s">
        <v>139</v>
      </c>
      <c r="Z248" s="53" t="s">
        <v>139</v>
      </c>
      <c r="AA248" s="73" t="s">
        <v>139</v>
      </c>
      <c r="AB248" s="72" t="e">
        <f>VALUE(TEXT(((V248*'TOX and EXPO INPUTS'!$E$12)/'TOX and EXPO INPUTS'!$E$27),"0.00E+00"))</f>
        <v>#DIV/0!</v>
      </c>
      <c r="AC248" s="53" t="e">
        <f>VALUE(TEXT(((W248*'TOX and EXPO INPUTS'!$E$12)/'TOX and EXPO INPUTS'!$E$27),"0.00E+00"))</f>
        <v>#DIV/0!</v>
      </c>
      <c r="AD248" s="53" t="e">
        <f>VALUE(TEXT(((X248*'TOX and EXPO INPUTS'!$E$12)/'TOX and EXPO INPUTS'!$E$27),"0.00E+00"))</f>
        <v>#DIV/0!</v>
      </c>
      <c r="AE248" s="53" t="s">
        <v>139</v>
      </c>
      <c r="AF248" s="53" t="s">
        <v>139</v>
      </c>
      <c r="AG248" s="73" t="s">
        <v>139</v>
      </c>
      <c r="AH248" s="72">
        <f t="shared" si="286"/>
        <v>0</v>
      </c>
      <c r="AI248" s="53">
        <f t="shared" si="286"/>
        <v>0</v>
      </c>
      <c r="AJ248" s="53">
        <f t="shared" si="286"/>
        <v>0</v>
      </c>
      <c r="AK248" s="73" t="s">
        <v>139</v>
      </c>
      <c r="AL248" s="72" t="e">
        <f>VALUE(TEXT(((AH248*'TOX and EXPO INPUTS'!$E$20)/'TOX and EXPO INPUTS'!$E$29),"0.00E+00"))</f>
        <v>#DIV/0!</v>
      </c>
      <c r="AM248" s="53" t="e">
        <f>VALUE(TEXT(((AI248*'TOX and EXPO INPUTS'!$E$20)/'TOX and EXPO INPUTS'!$E$29),"0.00E+00"))</f>
        <v>#DIV/0!</v>
      </c>
      <c r="AN248" s="53" t="e">
        <f>VALUE(TEXT(((AJ248*'TOX and EXPO INPUTS'!$E$20)/'TOX and EXPO INPUTS'!$E$29),"0.00E+00"))</f>
        <v>#DIV/0!</v>
      </c>
      <c r="AO248" s="73" t="s">
        <v>139</v>
      </c>
      <c r="AP248" s="72" t="e">
        <f t="shared" si="287"/>
        <v>#DIV/0!</v>
      </c>
      <c r="AQ248" s="53" t="e">
        <f t="shared" si="288"/>
        <v>#DIV/0!</v>
      </c>
      <c r="AR248" s="53" t="e">
        <f t="shared" si="289"/>
        <v>#DIV/0!</v>
      </c>
      <c r="AS248" s="53" t="s">
        <v>139</v>
      </c>
      <c r="AT248" s="53" t="s">
        <v>139</v>
      </c>
      <c r="AU248" s="53" t="e">
        <f t="shared" si="290"/>
        <v>#DIV/0!</v>
      </c>
      <c r="AV248" s="53" t="e">
        <f t="shared" si="291"/>
        <v>#DIV/0!</v>
      </c>
      <c r="AW248" s="53" t="e">
        <f t="shared" si="292"/>
        <v>#DIV/0!</v>
      </c>
      <c r="AX248" s="53" t="s">
        <v>139</v>
      </c>
      <c r="AY248" s="53" t="s">
        <v>139</v>
      </c>
      <c r="AZ248" s="53" t="e">
        <f t="shared" si="293"/>
        <v>#DIV/0!</v>
      </c>
      <c r="BA248" s="53" t="e">
        <f t="shared" si="294"/>
        <v>#DIV/0!</v>
      </c>
      <c r="BB248" s="53" t="e">
        <f t="shared" si="295"/>
        <v>#DIV/0!</v>
      </c>
      <c r="BC248" s="53" t="s">
        <v>139</v>
      </c>
      <c r="BD248" s="53" t="s">
        <v>139</v>
      </c>
      <c r="BE248" s="73" t="s">
        <v>139</v>
      </c>
      <c r="BF248" s="72" t="e">
        <f>VALUE(TEXT((AB248*$J248/365*'TOX and EXPO INPUTS'!$E$32/'TOX and EXPO INPUTS'!$E$33),"0.00E+00"))</f>
        <v>#DIV/0!</v>
      </c>
      <c r="BG248" s="53" t="e">
        <f>VALUE(TEXT((AC248*$J248/365*'TOX and EXPO INPUTS'!$E$32/'TOX and EXPO INPUTS'!$E$33),"0.00E+00"))</f>
        <v>#DIV/0!</v>
      </c>
      <c r="BH248" s="53" t="e">
        <f>VALUE(TEXT((AD248*$J248/365*'TOX and EXPO INPUTS'!$E$32/'TOX and EXPO INPUTS'!$E$33),"0.00E+00"))</f>
        <v>#DIV/0!</v>
      </c>
      <c r="BI248" s="53" t="s">
        <v>139</v>
      </c>
      <c r="BJ248" s="53" t="s">
        <v>139</v>
      </c>
      <c r="BK248" s="73" t="s">
        <v>139</v>
      </c>
      <c r="BL248" s="72" t="e">
        <f>VALUE(TEXT((AB248*$K248/365*'TOX and EXPO INPUTS'!$E$32/'TOX and EXPO INPUTS'!$E$33),"0.00E+00"))</f>
        <v>#DIV/0!</v>
      </c>
      <c r="BM248" s="53" t="e">
        <f>VALUE(TEXT((AC248*$K248/365*'TOX and EXPO INPUTS'!$E$32/'TOX and EXPO INPUTS'!$E$33),"0.00E+00"))</f>
        <v>#DIV/0!</v>
      </c>
      <c r="BN248" s="53" t="e">
        <f>VALUE(TEXT((AD248*$K248/365*'TOX and EXPO INPUTS'!$E$32/'TOX and EXPO INPUTS'!$E$33),"0.00E+00"))</f>
        <v>#DIV/0!</v>
      </c>
      <c r="BO248" s="53" t="s">
        <v>139</v>
      </c>
      <c r="BP248" s="53" t="s">
        <v>139</v>
      </c>
      <c r="BQ248" s="73" t="s">
        <v>139</v>
      </c>
      <c r="BR248" s="72" t="e">
        <f>VALUE(TEXT((AL248*$J248/365*'TOX and EXPO INPUTS'!$E$32/'TOX and EXPO INPUTS'!$E$33),"0.00E+00"))</f>
        <v>#DIV/0!</v>
      </c>
      <c r="BS248" s="53" t="e">
        <f>VALUE(TEXT((AM248*$J248/365*'TOX and EXPO INPUTS'!$E$32/'TOX and EXPO INPUTS'!$E$33),"0.00E+00"))</f>
        <v>#DIV/0!</v>
      </c>
      <c r="BT248" s="53" t="e">
        <f>VALUE(TEXT((AN248*$J248/365*'TOX and EXPO INPUTS'!$E$32/'TOX and EXPO INPUTS'!$E$33),"0.00E+00"))</f>
        <v>#DIV/0!</v>
      </c>
      <c r="BU248" s="73" t="s">
        <v>139</v>
      </c>
      <c r="BV248" s="72" t="e">
        <f>VALUE(TEXT((AL248*$K248/365*'TOX and EXPO INPUTS'!$E$32/'TOX and EXPO INPUTS'!$E$33),"0.00E+00"))</f>
        <v>#DIV/0!</v>
      </c>
      <c r="BW248" s="53" t="e">
        <f>VALUE(TEXT((AM248*$K248/365*'TOX and EXPO INPUTS'!$E$32/'TOX and EXPO INPUTS'!$E$33),"0.00E+00"))</f>
        <v>#DIV/0!</v>
      </c>
      <c r="BX248" s="53" t="e">
        <f>VALUE(TEXT((AN248*$K248/365*'TOX and EXPO INPUTS'!$E$32/'TOX and EXPO INPUTS'!$E$33),"0.00E+00"))</f>
        <v>#DIV/0!</v>
      </c>
      <c r="BY248" s="73" t="s">
        <v>139</v>
      </c>
      <c r="BZ248" s="72" t="e">
        <f>VALUE(TEXT((AP248*$J248/365*'TOX and EXPO INPUTS'!$E$32/'TOX and EXPO INPUTS'!$E$33),"0.00E+00"))</f>
        <v>#DIV/0!</v>
      </c>
      <c r="CA248" s="53" t="e">
        <f>VALUE(TEXT((AQ248*$J248/365*'TOX and EXPO INPUTS'!$E$32/'TOX and EXPO INPUTS'!$E$33),"0.00E+00"))</f>
        <v>#DIV/0!</v>
      </c>
      <c r="CB248" s="53" t="e">
        <f>VALUE(TEXT((AR248*$J248/365*'TOX and EXPO INPUTS'!$E$32/'TOX and EXPO INPUTS'!$E$33),"0.00E+00"))</f>
        <v>#DIV/0!</v>
      </c>
      <c r="CC248" s="53" t="e">
        <f>VALUE(TEXT((AS248*$J248/365*'TOX and EXPO INPUTS'!$E$32/'TOX and EXPO INPUTS'!$E$33),"0.00E+00"))</f>
        <v>#VALUE!</v>
      </c>
      <c r="CD248" s="53" t="e">
        <f>VALUE(TEXT((AT248*$J248/365*'TOX and EXPO INPUTS'!$E$32/'TOX and EXPO INPUTS'!$E$33),"0.00E+00"))</f>
        <v>#VALUE!</v>
      </c>
      <c r="CE248" s="53" t="e">
        <f>VALUE(TEXT((AU248*$J248/365*'TOX and EXPO INPUTS'!$E$32/'TOX and EXPO INPUTS'!$E$33),"0.00E+00"))</f>
        <v>#DIV/0!</v>
      </c>
      <c r="CF248" s="53" t="e">
        <f>VALUE(TEXT((AV248*$J248/365*'TOX and EXPO INPUTS'!$E$32/'TOX and EXPO INPUTS'!$E$33),"0.00E+00"))</f>
        <v>#DIV/0!</v>
      </c>
      <c r="CG248" s="53" t="e">
        <f>VALUE(TEXT((AW248*$J248/365*'TOX and EXPO INPUTS'!$E$32/'TOX and EXPO INPUTS'!$E$33),"0.00E+00"))</f>
        <v>#DIV/0!</v>
      </c>
      <c r="CH248" s="53" t="e">
        <f>VALUE(TEXT((AX248*$J248/365*'TOX and EXPO INPUTS'!$E$32/'TOX and EXPO INPUTS'!$E$33),"0.00E+00"))</f>
        <v>#VALUE!</v>
      </c>
      <c r="CI248" s="53" t="e">
        <f>VALUE(TEXT((AY248*$J248/365*'TOX and EXPO INPUTS'!$E$32/'TOX and EXPO INPUTS'!$E$33),"0.00E+00"))</f>
        <v>#VALUE!</v>
      </c>
      <c r="CJ248" s="53" t="e">
        <f>VALUE(TEXT((AZ248*$J248/365*'TOX and EXPO INPUTS'!$E$32/'TOX and EXPO INPUTS'!$E$33),"0.00E+00"))</f>
        <v>#DIV/0!</v>
      </c>
      <c r="CK248" s="53" t="e">
        <f>VALUE(TEXT((BA248*$J248/365*'TOX and EXPO INPUTS'!$E$32/'TOX and EXPO INPUTS'!$E$33),"0.00E+00"))</f>
        <v>#DIV/0!</v>
      </c>
      <c r="CL248" s="53" t="e">
        <f>VALUE(TEXT((BB248*$J248/365*'TOX and EXPO INPUTS'!$E$32/'TOX and EXPO INPUTS'!$E$33),"0.00E+00"))</f>
        <v>#DIV/0!</v>
      </c>
      <c r="CM248" s="53" t="e">
        <f>VALUE(TEXT((BC248*$J248/365*'TOX and EXPO INPUTS'!$E$32/'TOX and EXPO INPUTS'!$E$33),"0.00E+00"))</f>
        <v>#VALUE!</v>
      </c>
      <c r="CN248" s="53" t="e">
        <f>VALUE(TEXT((BD248*$J248/365*'TOX and EXPO INPUTS'!$E$32/'TOX and EXPO INPUTS'!$E$33),"0.00E+00"))</f>
        <v>#VALUE!</v>
      </c>
      <c r="CO248" s="73" t="s">
        <v>139</v>
      </c>
      <c r="CP248" s="72" t="e">
        <f>VALUE(TEXT((AP248*$K248/365*'TOX and EXPO INPUTS'!$E$32/'TOX and EXPO INPUTS'!$E$33),"0.00E+00"))</f>
        <v>#DIV/0!</v>
      </c>
      <c r="CQ248" s="53" t="e">
        <f>VALUE(TEXT((AQ248*$K248/365*'TOX and EXPO INPUTS'!$E$32/'TOX and EXPO INPUTS'!$E$33),"0.00E+00"))</f>
        <v>#DIV/0!</v>
      </c>
      <c r="CR248" s="53" t="e">
        <f>VALUE(TEXT((AR248*$K248/365*'TOX and EXPO INPUTS'!$E$32/'TOX and EXPO INPUTS'!$E$33),"0.00E+00"))</f>
        <v>#DIV/0!</v>
      </c>
      <c r="CS248" s="53" t="e">
        <f>VALUE(TEXT((AS248*$K248/365*'TOX and EXPO INPUTS'!$E$32/'TOX and EXPO INPUTS'!$E$33),"0.00E+00"))</f>
        <v>#VALUE!</v>
      </c>
      <c r="CT248" s="53" t="e">
        <f>VALUE(TEXT((AT248*$K248/365*'TOX and EXPO INPUTS'!$E$32/'TOX and EXPO INPUTS'!$E$33),"0.00E+00"))</f>
        <v>#VALUE!</v>
      </c>
      <c r="CU248" s="53" t="e">
        <f>VALUE(TEXT((AU248*$K248/365*'TOX and EXPO INPUTS'!$E$32/'TOX and EXPO INPUTS'!$E$33),"0.00E+00"))</f>
        <v>#DIV/0!</v>
      </c>
      <c r="CV248" s="53" t="e">
        <f>VALUE(TEXT((AV248*$K248/365*'TOX and EXPO INPUTS'!$E$32/'TOX and EXPO INPUTS'!$E$33),"0.00E+00"))</f>
        <v>#DIV/0!</v>
      </c>
      <c r="CW248" s="53" t="e">
        <f>VALUE(TEXT((AW248*$K248/365*'TOX and EXPO INPUTS'!$E$32/'TOX and EXPO INPUTS'!$E$33),"0.00E+00"))</f>
        <v>#DIV/0!</v>
      </c>
      <c r="CX248" s="53" t="e">
        <f>VALUE(TEXT((AX248*$K248/365*'TOX and EXPO INPUTS'!$E$32/'TOX and EXPO INPUTS'!$E$33),"0.00E+00"))</f>
        <v>#VALUE!</v>
      </c>
      <c r="CY248" s="53" t="e">
        <f>VALUE(TEXT((AY248*$K248/365*'TOX and EXPO INPUTS'!$E$32/'TOX and EXPO INPUTS'!$E$33),"0.00E+00"))</f>
        <v>#VALUE!</v>
      </c>
      <c r="CZ248" s="53" t="e">
        <f>VALUE(TEXT((AZ248*$K248/365*'TOX and EXPO INPUTS'!$E$32/'TOX and EXPO INPUTS'!$E$33),"0.00E+00"))</f>
        <v>#DIV/0!</v>
      </c>
      <c r="DA248" s="53" t="e">
        <f>VALUE(TEXT((BA248*$K248/365*'TOX and EXPO INPUTS'!$E$32/'TOX and EXPO INPUTS'!$E$33),"0.00E+00"))</f>
        <v>#DIV/0!</v>
      </c>
      <c r="DB248" s="53" t="e">
        <f>VALUE(TEXT((BB248*$K248/365*'TOX and EXPO INPUTS'!$E$32/'TOX and EXPO INPUTS'!$E$33),"0.00E+00"))</f>
        <v>#DIV/0!</v>
      </c>
      <c r="DC248" s="53" t="e">
        <f>VALUE(TEXT((BC248*$K248/365*'TOX and EXPO INPUTS'!$E$32/'TOX and EXPO INPUTS'!$E$33),"0.00E+00"))</f>
        <v>#VALUE!</v>
      </c>
      <c r="DD248" s="53" t="e">
        <f>VALUE(TEXT((BD248*$K248/365*'TOX and EXPO INPUTS'!$E$32/'TOX and EXPO INPUTS'!$E$33),"0.00E+00"))</f>
        <v>#VALUE!</v>
      </c>
      <c r="DE248" s="73" t="s">
        <v>139</v>
      </c>
      <c r="DF248" s="110" t="e">
        <f>VALUE(TEXT((BZ248*'TOX and EXPO INPUTS'!$E$22),"0.00E+00"))</f>
        <v>#DIV/0!</v>
      </c>
      <c r="DG248" s="108" t="e">
        <f>VALUE(TEXT((CA248*'TOX and EXPO INPUTS'!$E$22),"0.00E+00"))</f>
        <v>#DIV/0!</v>
      </c>
      <c r="DH248" s="108" t="e">
        <f>VALUE(TEXT((CB248*'TOX and EXPO INPUTS'!$E$22),"0.00E+00"))</f>
        <v>#DIV/0!</v>
      </c>
      <c r="DI248" s="108" t="e">
        <f>VALUE(TEXT((CC248*'TOX and EXPO INPUTS'!$E$22),"0.00E+00"))</f>
        <v>#VALUE!</v>
      </c>
      <c r="DJ248" s="108" t="e">
        <f>VALUE(TEXT((CD248*'TOX and EXPO INPUTS'!$E$22),"0.00E+00"))</f>
        <v>#VALUE!</v>
      </c>
      <c r="DK248" s="108" t="e">
        <f>VALUE(TEXT((CE248*'TOX and EXPO INPUTS'!$E$22),"0.00E+00"))</f>
        <v>#DIV/0!</v>
      </c>
      <c r="DL248" s="108" t="e">
        <f>VALUE(TEXT((CF248*'TOX and EXPO INPUTS'!$E$22),"0.00E+00"))</f>
        <v>#DIV/0!</v>
      </c>
      <c r="DM248" s="108" t="e">
        <f>VALUE(TEXT((CG248*'TOX and EXPO INPUTS'!$E$22),"0.00E+00"))</f>
        <v>#DIV/0!</v>
      </c>
      <c r="DN248" s="108" t="e">
        <f>VALUE(TEXT((CH248*'TOX and EXPO INPUTS'!$E$22),"0.00E+00"))</f>
        <v>#VALUE!</v>
      </c>
      <c r="DO248" s="108" t="e">
        <f>VALUE(TEXT((CI248*'TOX and EXPO INPUTS'!$E$22),"0.00E+00"))</f>
        <v>#VALUE!</v>
      </c>
      <c r="DP248" s="108" t="e">
        <f>VALUE(TEXT((CJ248*'TOX and EXPO INPUTS'!$E$22),"0.00E+00"))</f>
        <v>#DIV/0!</v>
      </c>
      <c r="DQ248" s="108" t="e">
        <f>VALUE(TEXT((CK248*'TOX and EXPO INPUTS'!$E$22),"0.00E+00"))</f>
        <v>#DIV/0!</v>
      </c>
      <c r="DR248" s="108" t="e">
        <f>VALUE(TEXT((CL248*'TOX and EXPO INPUTS'!$E$22),"0.00E+00"))</f>
        <v>#DIV/0!</v>
      </c>
      <c r="DS248" s="108" t="e">
        <f>VALUE(TEXT((CM248*'TOX and EXPO INPUTS'!$E$22),"0.00E+00"))</f>
        <v>#VALUE!</v>
      </c>
      <c r="DT248" s="108" t="e">
        <f>VALUE(TEXT((CN248*'TOX and EXPO INPUTS'!$E$22),"0.00E+00"))</f>
        <v>#VALUE!</v>
      </c>
      <c r="DU248" s="109" t="s">
        <v>139</v>
      </c>
      <c r="DV248" s="110" t="e">
        <f>VALUE(TEXT((CP248*'TOX and EXPO INPUTS'!$E$22),"0.00E+00"))</f>
        <v>#DIV/0!</v>
      </c>
      <c r="DW248" s="108" t="e">
        <f>VALUE(TEXT((CQ248*'TOX and EXPO INPUTS'!$E$22),"0.00E+00"))</f>
        <v>#DIV/0!</v>
      </c>
      <c r="DX248" s="108" t="e">
        <f>VALUE(TEXT((CR248*'TOX and EXPO INPUTS'!$E$22),"0.00E+00"))</f>
        <v>#DIV/0!</v>
      </c>
      <c r="DY248" s="108" t="e">
        <f>VALUE(TEXT((CS248*'TOX and EXPO INPUTS'!$E$22),"0.00E+00"))</f>
        <v>#VALUE!</v>
      </c>
      <c r="DZ248" s="108" t="e">
        <f>VALUE(TEXT((CT248*'TOX and EXPO INPUTS'!$E$22),"0.00E+00"))</f>
        <v>#VALUE!</v>
      </c>
      <c r="EA248" s="108" t="e">
        <f>VALUE(TEXT((CU248*'TOX and EXPO INPUTS'!$E$22),"0.00E+00"))</f>
        <v>#DIV/0!</v>
      </c>
      <c r="EB248" s="108" t="e">
        <f>VALUE(TEXT((CV248*'TOX and EXPO INPUTS'!$E$22),"0.00E+00"))</f>
        <v>#DIV/0!</v>
      </c>
      <c r="EC248" s="108" t="e">
        <f>VALUE(TEXT((CW248*'TOX and EXPO INPUTS'!$E$22),"0.00E+00"))</f>
        <v>#DIV/0!</v>
      </c>
      <c r="ED248" s="108" t="e">
        <f>VALUE(TEXT((CX248*'TOX and EXPO INPUTS'!$E$22),"0.00E+00"))</f>
        <v>#VALUE!</v>
      </c>
      <c r="EE248" s="108" t="e">
        <f>VALUE(TEXT((CY248*'TOX and EXPO INPUTS'!$E$22),"0.00E+00"))</f>
        <v>#VALUE!</v>
      </c>
      <c r="EF248" s="108" t="e">
        <f>VALUE(TEXT((CZ248*'TOX and EXPO INPUTS'!$E$22),"0.00E+00"))</f>
        <v>#DIV/0!</v>
      </c>
      <c r="EG248" s="108" t="e">
        <f>VALUE(TEXT((DA248*'TOX and EXPO INPUTS'!$E$22),"0.00E+00"))</f>
        <v>#DIV/0!</v>
      </c>
      <c r="EH248" s="108" t="e">
        <f>VALUE(TEXT((DB248*'TOX and EXPO INPUTS'!$E$22),"0.00E+00"))</f>
        <v>#DIV/0!</v>
      </c>
      <c r="EI248" s="108" t="e">
        <f>VALUE(TEXT((DC248*'TOX and EXPO INPUTS'!$E$22),"0.00E+00"))</f>
        <v>#VALUE!</v>
      </c>
      <c r="EJ248" s="108" t="e">
        <f>VALUE(TEXT((DD248*'TOX and EXPO INPUTS'!$E$22),"0.00E+00"))</f>
        <v>#VALUE!</v>
      </c>
      <c r="EK248" s="109" t="s">
        <v>139</v>
      </c>
      <c r="EL248" s="56" t="s">
        <v>79</v>
      </c>
      <c r="EM248" s="36">
        <v>45333401</v>
      </c>
      <c r="EN248" s="36" t="s">
        <v>106</v>
      </c>
      <c r="EO248" s="57" t="s">
        <v>107</v>
      </c>
    </row>
    <row r="249" spans="1:145" ht="24" x14ac:dyDescent="0.25">
      <c r="A249" s="56" t="s">
        <v>4</v>
      </c>
      <c r="B249" s="36" t="s">
        <v>73</v>
      </c>
      <c r="C249" s="36" t="s">
        <v>36</v>
      </c>
      <c r="D249" s="57" t="s">
        <v>0</v>
      </c>
      <c r="E249" s="61" t="s">
        <v>53</v>
      </c>
      <c r="F249" s="92"/>
      <c r="G249" s="65"/>
      <c r="H249" s="56"/>
      <c r="I249" s="65" t="s">
        <v>159</v>
      </c>
      <c r="J249" s="100">
        <v>10</v>
      </c>
      <c r="K249" s="100">
        <v>30</v>
      </c>
      <c r="L249" s="69">
        <v>112</v>
      </c>
      <c r="M249" s="49">
        <v>11.2</v>
      </c>
      <c r="N249" s="49">
        <v>11.2</v>
      </c>
      <c r="O249" s="53" t="s">
        <v>139</v>
      </c>
      <c r="P249" s="53" t="s">
        <v>139</v>
      </c>
      <c r="Q249" s="66" t="s">
        <v>139</v>
      </c>
      <c r="R249" s="69">
        <v>12.5</v>
      </c>
      <c r="S249" s="49">
        <v>2.5</v>
      </c>
      <c r="T249" s="49">
        <v>1.25</v>
      </c>
      <c r="U249" s="66" t="s">
        <v>139</v>
      </c>
      <c r="V249" s="72">
        <f t="shared" si="285"/>
        <v>0</v>
      </c>
      <c r="W249" s="53">
        <f t="shared" si="285"/>
        <v>0</v>
      </c>
      <c r="X249" s="53">
        <f t="shared" si="285"/>
        <v>0</v>
      </c>
      <c r="Y249" s="53" t="s">
        <v>139</v>
      </c>
      <c r="Z249" s="53" t="s">
        <v>139</v>
      </c>
      <c r="AA249" s="73" t="s">
        <v>139</v>
      </c>
      <c r="AB249" s="72" t="e">
        <f>VALUE(TEXT(((V249*'TOX and EXPO INPUTS'!$E$12)/'TOX and EXPO INPUTS'!$E$27),"0.00E+00"))</f>
        <v>#DIV/0!</v>
      </c>
      <c r="AC249" s="53" t="e">
        <f>VALUE(TEXT(((W249*'TOX and EXPO INPUTS'!$E$12)/'TOX and EXPO INPUTS'!$E$27),"0.00E+00"))</f>
        <v>#DIV/0!</v>
      </c>
      <c r="AD249" s="53" t="e">
        <f>VALUE(TEXT(((X249*'TOX and EXPO INPUTS'!$E$12)/'TOX and EXPO INPUTS'!$E$27),"0.00E+00"))</f>
        <v>#DIV/0!</v>
      </c>
      <c r="AE249" s="53" t="s">
        <v>139</v>
      </c>
      <c r="AF249" s="53" t="s">
        <v>139</v>
      </c>
      <c r="AG249" s="73" t="s">
        <v>139</v>
      </c>
      <c r="AH249" s="72">
        <f t="shared" si="286"/>
        <v>0</v>
      </c>
      <c r="AI249" s="53">
        <f t="shared" si="286"/>
        <v>0</v>
      </c>
      <c r="AJ249" s="53">
        <f t="shared" si="286"/>
        <v>0</v>
      </c>
      <c r="AK249" s="73" t="s">
        <v>139</v>
      </c>
      <c r="AL249" s="72" t="e">
        <f>VALUE(TEXT(((AH249*'TOX and EXPO INPUTS'!$E$20)/'TOX and EXPO INPUTS'!$E$29),"0.00E+00"))</f>
        <v>#DIV/0!</v>
      </c>
      <c r="AM249" s="53" t="e">
        <f>VALUE(TEXT(((AI249*'TOX and EXPO INPUTS'!$E$20)/'TOX and EXPO INPUTS'!$E$29),"0.00E+00"))</f>
        <v>#DIV/0!</v>
      </c>
      <c r="AN249" s="53" t="e">
        <f>VALUE(TEXT(((AJ249*'TOX and EXPO INPUTS'!$E$20)/'TOX and EXPO INPUTS'!$E$29),"0.00E+00"))</f>
        <v>#DIV/0!</v>
      </c>
      <c r="AO249" s="73" t="s">
        <v>139</v>
      </c>
      <c r="AP249" s="72" t="e">
        <f t="shared" si="287"/>
        <v>#DIV/0!</v>
      </c>
      <c r="AQ249" s="53" t="e">
        <f t="shared" si="288"/>
        <v>#DIV/0!</v>
      </c>
      <c r="AR249" s="53" t="e">
        <f t="shared" si="289"/>
        <v>#DIV/0!</v>
      </c>
      <c r="AS249" s="53" t="s">
        <v>139</v>
      </c>
      <c r="AT249" s="53" t="s">
        <v>139</v>
      </c>
      <c r="AU249" s="53" t="e">
        <f t="shared" si="290"/>
        <v>#DIV/0!</v>
      </c>
      <c r="AV249" s="53" t="e">
        <f t="shared" si="291"/>
        <v>#DIV/0!</v>
      </c>
      <c r="AW249" s="53" t="e">
        <f t="shared" si="292"/>
        <v>#DIV/0!</v>
      </c>
      <c r="AX249" s="53" t="s">
        <v>139</v>
      </c>
      <c r="AY249" s="53" t="s">
        <v>139</v>
      </c>
      <c r="AZ249" s="53" t="e">
        <f t="shared" si="293"/>
        <v>#DIV/0!</v>
      </c>
      <c r="BA249" s="53" t="e">
        <f t="shared" si="294"/>
        <v>#DIV/0!</v>
      </c>
      <c r="BB249" s="53" t="e">
        <f t="shared" si="295"/>
        <v>#DIV/0!</v>
      </c>
      <c r="BC249" s="53" t="s">
        <v>139</v>
      </c>
      <c r="BD249" s="53" t="s">
        <v>139</v>
      </c>
      <c r="BE249" s="73" t="s">
        <v>139</v>
      </c>
      <c r="BF249" s="72" t="e">
        <f>VALUE(TEXT((AB249*$J249/365*'TOX and EXPO INPUTS'!$E$32/'TOX and EXPO INPUTS'!$E$33),"0.00E+00"))</f>
        <v>#DIV/0!</v>
      </c>
      <c r="BG249" s="53" t="e">
        <f>VALUE(TEXT((AC249*$J249/365*'TOX and EXPO INPUTS'!$E$32/'TOX and EXPO INPUTS'!$E$33),"0.00E+00"))</f>
        <v>#DIV/0!</v>
      </c>
      <c r="BH249" s="53" t="e">
        <f>VALUE(TEXT((AD249*$J249/365*'TOX and EXPO INPUTS'!$E$32/'TOX and EXPO INPUTS'!$E$33),"0.00E+00"))</f>
        <v>#DIV/0!</v>
      </c>
      <c r="BI249" s="53" t="s">
        <v>139</v>
      </c>
      <c r="BJ249" s="53" t="s">
        <v>139</v>
      </c>
      <c r="BK249" s="73" t="s">
        <v>139</v>
      </c>
      <c r="BL249" s="72" t="e">
        <f>VALUE(TEXT((AB249*$K249/365*'TOX and EXPO INPUTS'!$E$32/'TOX and EXPO INPUTS'!$E$33),"0.00E+00"))</f>
        <v>#DIV/0!</v>
      </c>
      <c r="BM249" s="53" t="e">
        <f>VALUE(TEXT((AC249*$K249/365*'TOX and EXPO INPUTS'!$E$32/'TOX and EXPO INPUTS'!$E$33),"0.00E+00"))</f>
        <v>#DIV/0!</v>
      </c>
      <c r="BN249" s="53" t="e">
        <f>VALUE(TEXT((AD249*$K249/365*'TOX and EXPO INPUTS'!$E$32/'TOX and EXPO INPUTS'!$E$33),"0.00E+00"))</f>
        <v>#DIV/0!</v>
      </c>
      <c r="BO249" s="53" t="s">
        <v>139</v>
      </c>
      <c r="BP249" s="53" t="s">
        <v>139</v>
      </c>
      <c r="BQ249" s="73" t="s">
        <v>139</v>
      </c>
      <c r="BR249" s="72" t="e">
        <f>VALUE(TEXT((AL249*$J249/365*'TOX and EXPO INPUTS'!$E$32/'TOX and EXPO INPUTS'!$E$33),"0.00E+00"))</f>
        <v>#DIV/0!</v>
      </c>
      <c r="BS249" s="53" t="e">
        <f>VALUE(TEXT((AM249*$J249/365*'TOX and EXPO INPUTS'!$E$32/'TOX and EXPO INPUTS'!$E$33),"0.00E+00"))</f>
        <v>#DIV/0!</v>
      </c>
      <c r="BT249" s="53" t="e">
        <f>VALUE(TEXT((AN249*$J249/365*'TOX and EXPO INPUTS'!$E$32/'TOX and EXPO INPUTS'!$E$33),"0.00E+00"))</f>
        <v>#DIV/0!</v>
      </c>
      <c r="BU249" s="73" t="s">
        <v>139</v>
      </c>
      <c r="BV249" s="72" t="e">
        <f>VALUE(TEXT((AL249*$K249/365*'TOX and EXPO INPUTS'!$E$32/'TOX and EXPO INPUTS'!$E$33),"0.00E+00"))</f>
        <v>#DIV/0!</v>
      </c>
      <c r="BW249" s="53" t="e">
        <f>VALUE(TEXT((AM249*$K249/365*'TOX and EXPO INPUTS'!$E$32/'TOX and EXPO INPUTS'!$E$33),"0.00E+00"))</f>
        <v>#DIV/0!</v>
      </c>
      <c r="BX249" s="53" t="e">
        <f>VALUE(TEXT((AN249*$K249/365*'TOX and EXPO INPUTS'!$E$32/'TOX and EXPO INPUTS'!$E$33),"0.00E+00"))</f>
        <v>#DIV/0!</v>
      </c>
      <c r="BY249" s="73" t="s">
        <v>139</v>
      </c>
      <c r="BZ249" s="72" t="e">
        <f>VALUE(TEXT((AP249*$J249/365*'TOX and EXPO INPUTS'!$E$32/'TOX and EXPO INPUTS'!$E$33),"0.00E+00"))</f>
        <v>#DIV/0!</v>
      </c>
      <c r="CA249" s="53" t="e">
        <f>VALUE(TEXT((AQ249*$J249/365*'TOX and EXPO INPUTS'!$E$32/'TOX and EXPO INPUTS'!$E$33),"0.00E+00"))</f>
        <v>#DIV/0!</v>
      </c>
      <c r="CB249" s="53" t="e">
        <f>VALUE(TEXT((AR249*$J249/365*'TOX and EXPO INPUTS'!$E$32/'TOX and EXPO INPUTS'!$E$33),"0.00E+00"))</f>
        <v>#DIV/0!</v>
      </c>
      <c r="CC249" s="53" t="e">
        <f>VALUE(TEXT((AS249*$J249/365*'TOX and EXPO INPUTS'!$E$32/'TOX and EXPO INPUTS'!$E$33),"0.00E+00"))</f>
        <v>#VALUE!</v>
      </c>
      <c r="CD249" s="53" t="e">
        <f>VALUE(TEXT((AT249*$J249/365*'TOX and EXPO INPUTS'!$E$32/'TOX and EXPO INPUTS'!$E$33),"0.00E+00"))</f>
        <v>#VALUE!</v>
      </c>
      <c r="CE249" s="53" t="e">
        <f>VALUE(TEXT((AU249*$J249/365*'TOX and EXPO INPUTS'!$E$32/'TOX and EXPO INPUTS'!$E$33),"0.00E+00"))</f>
        <v>#DIV/0!</v>
      </c>
      <c r="CF249" s="53" t="e">
        <f>VALUE(TEXT((AV249*$J249/365*'TOX and EXPO INPUTS'!$E$32/'TOX and EXPO INPUTS'!$E$33),"0.00E+00"))</f>
        <v>#DIV/0!</v>
      </c>
      <c r="CG249" s="53" t="e">
        <f>VALUE(TEXT((AW249*$J249/365*'TOX and EXPO INPUTS'!$E$32/'TOX and EXPO INPUTS'!$E$33),"0.00E+00"))</f>
        <v>#DIV/0!</v>
      </c>
      <c r="CH249" s="53" t="e">
        <f>VALUE(TEXT((AX249*$J249/365*'TOX and EXPO INPUTS'!$E$32/'TOX and EXPO INPUTS'!$E$33),"0.00E+00"))</f>
        <v>#VALUE!</v>
      </c>
      <c r="CI249" s="53" t="e">
        <f>VALUE(TEXT((AY249*$J249/365*'TOX and EXPO INPUTS'!$E$32/'TOX and EXPO INPUTS'!$E$33),"0.00E+00"))</f>
        <v>#VALUE!</v>
      </c>
      <c r="CJ249" s="53" t="e">
        <f>VALUE(TEXT((AZ249*$J249/365*'TOX and EXPO INPUTS'!$E$32/'TOX and EXPO INPUTS'!$E$33),"0.00E+00"))</f>
        <v>#DIV/0!</v>
      </c>
      <c r="CK249" s="53" t="e">
        <f>VALUE(TEXT((BA249*$J249/365*'TOX and EXPO INPUTS'!$E$32/'TOX and EXPO INPUTS'!$E$33),"0.00E+00"))</f>
        <v>#DIV/0!</v>
      </c>
      <c r="CL249" s="53" t="e">
        <f>VALUE(TEXT((BB249*$J249/365*'TOX and EXPO INPUTS'!$E$32/'TOX and EXPO INPUTS'!$E$33),"0.00E+00"))</f>
        <v>#DIV/0!</v>
      </c>
      <c r="CM249" s="53" t="e">
        <f>VALUE(TEXT((BC249*$J249/365*'TOX and EXPO INPUTS'!$E$32/'TOX and EXPO INPUTS'!$E$33),"0.00E+00"))</f>
        <v>#VALUE!</v>
      </c>
      <c r="CN249" s="53" t="e">
        <f>VALUE(TEXT((BD249*$J249/365*'TOX and EXPO INPUTS'!$E$32/'TOX and EXPO INPUTS'!$E$33),"0.00E+00"))</f>
        <v>#VALUE!</v>
      </c>
      <c r="CO249" s="73" t="s">
        <v>139</v>
      </c>
      <c r="CP249" s="72" t="e">
        <f>VALUE(TEXT((AP249*$K249/365*'TOX and EXPO INPUTS'!$E$32/'TOX and EXPO INPUTS'!$E$33),"0.00E+00"))</f>
        <v>#DIV/0!</v>
      </c>
      <c r="CQ249" s="53" t="e">
        <f>VALUE(TEXT((AQ249*$K249/365*'TOX and EXPO INPUTS'!$E$32/'TOX and EXPO INPUTS'!$E$33),"0.00E+00"))</f>
        <v>#DIV/0!</v>
      </c>
      <c r="CR249" s="53" t="e">
        <f>VALUE(TEXT((AR249*$K249/365*'TOX and EXPO INPUTS'!$E$32/'TOX and EXPO INPUTS'!$E$33),"0.00E+00"))</f>
        <v>#DIV/0!</v>
      </c>
      <c r="CS249" s="53" t="e">
        <f>VALUE(TEXT((AS249*$K249/365*'TOX and EXPO INPUTS'!$E$32/'TOX and EXPO INPUTS'!$E$33),"0.00E+00"))</f>
        <v>#VALUE!</v>
      </c>
      <c r="CT249" s="53" t="e">
        <f>VALUE(TEXT((AT249*$K249/365*'TOX and EXPO INPUTS'!$E$32/'TOX and EXPO INPUTS'!$E$33),"0.00E+00"))</f>
        <v>#VALUE!</v>
      </c>
      <c r="CU249" s="53" t="e">
        <f>VALUE(TEXT((AU249*$K249/365*'TOX and EXPO INPUTS'!$E$32/'TOX and EXPO INPUTS'!$E$33),"0.00E+00"))</f>
        <v>#DIV/0!</v>
      </c>
      <c r="CV249" s="53" t="e">
        <f>VALUE(TEXT((AV249*$K249/365*'TOX and EXPO INPUTS'!$E$32/'TOX and EXPO INPUTS'!$E$33),"0.00E+00"))</f>
        <v>#DIV/0!</v>
      </c>
      <c r="CW249" s="53" t="e">
        <f>VALUE(TEXT((AW249*$K249/365*'TOX and EXPO INPUTS'!$E$32/'TOX and EXPO INPUTS'!$E$33),"0.00E+00"))</f>
        <v>#DIV/0!</v>
      </c>
      <c r="CX249" s="53" t="e">
        <f>VALUE(TEXT((AX249*$K249/365*'TOX and EXPO INPUTS'!$E$32/'TOX and EXPO INPUTS'!$E$33),"0.00E+00"))</f>
        <v>#VALUE!</v>
      </c>
      <c r="CY249" s="53" t="e">
        <f>VALUE(TEXT((AY249*$K249/365*'TOX and EXPO INPUTS'!$E$32/'TOX and EXPO INPUTS'!$E$33),"0.00E+00"))</f>
        <v>#VALUE!</v>
      </c>
      <c r="CZ249" s="53" t="e">
        <f>VALUE(TEXT((AZ249*$K249/365*'TOX and EXPO INPUTS'!$E$32/'TOX and EXPO INPUTS'!$E$33),"0.00E+00"))</f>
        <v>#DIV/0!</v>
      </c>
      <c r="DA249" s="53" t="e">
        <f>VALUE(TEXT((BA249*$K249/365*'TOX and EXPO INPUTS'!$E$32/'TOX and EXPO INPUTS'!$E$33),"0.00E+00"))</f>
        <v>#DIV/0!</v>
      </c>
      <c r="DB249" s="53" t="e">
        <f>VALUE(TEXT((BB249*$K249/365*'TOX and EXPO INPUTS'!$E$32/'TOX and EXPO INPUTS'!$E$33),"0.00E+00"))</f>
        <v>#DIV/0!</v>
      </c>
      <c r="DC249" s="53" t="e">
        <f>VALUE(TEXT((BC249*$K249/365*'TOX and EXPO INPUTS'!$E$32/'TOX and EXPO INPUTS'!$E$33),"0.00E+00"))</f>
        <v>#VALUE!</v>
      </c>
      <c r="DD249" s="53" t="e">
        <f>VALUE(TEXT((BD249*$K249/365*'TOX and EXPO INPUTS'!$E$32/'TOX and EXPO INPUTS'!$E$33),"0.00E+00"))</f>
        <v>#VALUE!</v>
      </c>
      <c r="DE249" s="73" t="s">
        <v>139</v>
      </c>
      <c r="DF249" s="110" t="e">
        <f>VALUE(TEXT((BZ249*'TOX and EXPO INPUTS'!$E$22),"0.00E+00"))</f>
        <v>#DIV/0!</v>
      </c>
      <c r="DG249" s="108" t="e">
        <f>VALUE(TEXT((CA249*'TOX and EXPO INPUTS'!$E$22),"0.00E+00"))</f>
        <v>#DIV/0!</v>
      </c>
      <c r="DH249" s="108" t="e">
        <f>VALUE(TEXT((CB249*'TOX and EXPO INPUTS'!$E$22),"0.00E+00"))</f>
        <v>#DIV/0!</v>
      </c>
      <c r="DI249" s="108" t="e">
        <f>VALUE(TEXT((CC249*'TOX and EXPO INPUTS'!$E$22),"0.00E+00"))</f>
        <v>#VALUE!</v>
      </c>
      <c r="DJ249" s="108" t="e">
        <f>VALUE(TEXT((CD249*'TOX and EXPO INPUTS'!$E$22),"0.00E+00"))</f>
        <v>#VALUE!</v>
      </c>
      <c r="DK249" s="108" t="e">
        <f>VALUE(TEXT((CE249*'TOX and EXPO INPUTS'!$E$22),"0.00E+00"))</f>
        <v>#DIV/0!</v>
      </c>
      <c r="DL249" s="108" t="e">
        <f>VALUE(TEXT((CF249*'TOX and EXPO INPUTS'!$E$22),"0.00E+00"))</f>
        <v>#DIV/0!</v>
      </c>
      <c r="DM249" s="108" t="e">
        <f>VALUE(TEXT((CG249*'TOX and EXPO INPUTS'!$E$22),"0.00E+00"))</f>
        <v>#DIV/0!</v>
      </c>
      <c r="DN249" s="108" t="e">
        <f>VALUE(TEXT((CH249*'TOX and EXPO INPUTS'!$E$22),"0.00E+00"))</f>
        <v>#VALUE!</v>
      </c>
      <c r="DO249" s="108" t="e">
        <f>VALUE(TEXT((CI249*'TOX and EXPO INPUTS'!$E$22),"0.00E+00"))</f>
        <v>#VALUE!</v>
      </c>
      <c r="DP249" s="108" t="e">
        <f>VALUE(TEXT((CJ249*'TOX and EXPO INPUTS'!$E$22),"0.00E+00"))</f>
        <v>#DIV/0!</v>
      </c>
      <c r="DQ249" s="108" t="e">
        <f>VALUE(TEXT((CK249*'TOX and EXPO INPUTS'!$E$22),"0.00E+00"))</f>
        <v>#DIV/0!</v>
      </c>
      <c r="DR249" s="108" t="e">
        <f>VALUE(TEXT((CL249*'TOX and EXPO INPUTS'!$E$22),"0.00E+00"))</f>
        <v>#DIV/0!</v>
      </c>
      <c r="DS249" s="108" t="e">
        <f>VALUE(TEXT((CM249*'TOX and EXPO INPUTS'!$E$22),"0.00E+00"))</f>
        <v>#VALUE!</v>
      </c>
      <c r="DT249" s="108" t="e">
        <f>VALUE(TEXT((CN249*'TOX and EXPO INPUTS'!$E$22),"0.00E+00"))</f>
        <v>#VALUE!</v>
      </c>
      <c r="DU249" s="109" t="s">
        <v>139</v>
      </c>
      <c r="DV249" s="110" t="e">
        <f>VALUE(TEXT((CP249*'TOX and EXPO INPUTS'!$E$22),"0.00E+00"))</f>
        <v>#DIV/0!</v>
      </c>
      <c r="DW249" s="108" t="e">
        <f>VALUE(TEXT((CQ249*'TOX and EXPO INPUTS'!$E$22),"0.00E+00"))</f>
        <v>#DIV/0!</v>
      </c>
      <c r="DX249" s="108" t="e">
        <f>VALUE(TEXT((CR249*'TOX and EXPO INPUTS'!$E$22),"0.00E+00"))</f>
        <v>#DIV/0!</v>
      </c>
      <c r="DY249" s="108" t="e">
        <f>VALUE(TEXT((CS249*'TOX and EXPO INPUTS'!$E$22),"0.00E+00"))</f>
        <v>#VALUE!</v>
      </c>
      <c r="DZ249" s="108" t="e">
        <f>VALUE(TEXT((CT249*'TOX and EXPO INPUTS'!$E$22),"0.00E+00"))</f>
        <v>#VALUE!</v>
      </c>
      <c r="EA249" s="108" t="e">
        <f>VALUE(TEXT((CU249*'TOX and EXPO INPUTS'!$E$22),"0.00E+00"))</f>
        <v>#DIV/0!</v>
      </c>
      <c r="EB249" s="108" t="e">
        <f>VALUE(TEXT((CV249*'TOX and EXPO INPUTS'!$E$22),"0.00E+00"))</f>
        <v>#DIV/0!</v>
      </c>
      <c r="EC249" s="108" t="e">
        <f>VALUE(TEXT((CW249*'TOX and EXPO INPUTS'!$E$22),"0.00E+00"))</f>
        <v>#DIV/0!</v>
      </c>
      <c r="ED249" s="108" t="e">
        <f>VALUE(TEXT((CX249*'TOX and EXPO INPUTS'!$E$22),"0.00E+00"))</f>
        <v>#VALUE!</v>
      </c>
      <c r="EE249" s="108" t="e">
        <f>VALUE(TEXT((CY249*'TOX and EXPO INPUTS'!$E$22),"0.00E+00"))</f>
        <v>#VALUE!</v>
      </c>
      <c r="EF249" s="108" t="e">
        <f>VALUE(TEXT((CZ249*'TOX and EXPO INPUTS'!$E$22),"0.00E+00"))</f>
        <v>#DIV/0!</v>
      </c>
      <c r="EG249" s="108" t="e">
        <f>VALUE(TEXT((DA249*'TOX and EXPO INPUTS'!$E$22),"0.00E+00"))</f>
        <v>#DIV/0!</v>
      </c>
      <c r="EH249" s="108" t="e">
        <f>VALUE(TEXT((DB249*'TOX and EXPO INPUTS'!$E$22),"0.00E+00"))</f>
        <v>#DIV/0!</v>
      </c>
      <c r="EI249" s="108" t="e">
        <f>VALUE(TEXT((DC249*'TOX and EXPO INPUTS'!$E$22),"0.00E+00"))</f>
        <v>#VALUE!</v>
      </c>
      <c r="EJ249" s="108" t="e">
        <f>VALUE(TEXT((DD249*'TOX and EXPO INPUTS'!$E$22),"0.00E+00"))</f>
        <v>#VALUE!</v>
      </c>
      <c r="EK249" s="109" t="s">
        <v>139</v>
      </c>
      <c r="EL249" s="56" t="s">
        <v>79</v>
      </c>
      <c r="EM249" s="36">
        <v>45333401</v>
      </c>
      <c r="EN249" s="36" t="s">
        <v>106</v>
      </c>
      <c r="EO249" s="57" t="s">
        <v>107</v>
      </c>
    </row>
    <row r="250" spans="1:145" ht="24" x14ac:dyDescent="0.25">
      <c r="A250" s="56" t="s">
        <v>4</v>
      </c>
      <c r="B250" s="36" t="s">
        <v>73</v>
      </c>
      <c r="C250" s="36" t="s">
        <v>36</v>
      </c>
      <c r="D250" s="57" t="s">
        <v>0</v>
      </c>
      <c r="E250" s="61" t="s">
        <v>18</v>
      </c>
      <c r="F250" s="92"/>
      <c r="G250" s="65"/>
      <c r="H250" s="56"/>
      <c r="I250" s="65" t="s">
        <v>159</v>
      </c>
      <c r="J250" s="100">
        <v>10</v>
      </c>
      <c r="K250" s="100">
        <v>30</v>
      </c>
      <c r="L250" s="69">
        <v>112</v>
      </c>
      <c r="M250" s="49">
        <v>11.2</v>
      </c>
      <c r="N250" s="49">
        <v>11.2</v>
      </c>
      <c r="O250" s="53" t="s">
        <v>139</v>
      </c>
      <c r="P250" s="53" t="s">
        <v>139</v>
      </c>
      <c r="Q250" s="66" t="s">
        <v>139</v>
      </c>
      <c r="R250" s="69">
        <v>12.5</v>
      </c>
      <c r="S250" s="49">
        <v>2.5</v>
      </c>
      <c r="T250" s="49">
        <v>1.25</v>
      </c>
      <c r="U250" s="66" t="s">
        <v>139</v>
      </c>
      <c r="V250" s="72">
        <f t="shared" si="285"/>
        <v>0</v>
      </c>
      <c r="W250" s="53">
        <f t="shared" si="285"/>
        <v>0</v>
      </c>
      <c r="X250" s="53">
        <f t="shared" si="285"/>
        <v>0</v>
      </c>
      <c r="Y250" s="53" t="s">
        <v>139</v>
      </c>
      <c r="Z250" s="53" t="s">
        <v>139</v>
      </c>
      <c r="AA250" s="73" t="s">
        <v>139</v>
      </c>
      <c r="AB250" s="72" t="e">
        <f>VALUE(TEXT(((V250*'TOX and EXPO INPUTS'!$E$12)/'TOX and EXPO INPUTS'!$E$27),"0.00E+00"))</f>
        <v>#DIV/0!</v>
      </c>
      <c r="AC250" s="53" t="e">
        <f>VALUE(TEXT(((W250*'TOX and EXPO INPUTS'!$E$12)/'TOX and EXPO INPUTS'!$E$27),"0.00E+00"))</f>
        <v>#DIV/0!</v>
      </c>
      <c r="AD250" s="53" t="e">
        <f>VALUE(TEXT(((X250*'TOX and EXPO INPUTS'!$E$12)/'TOX and EXPO INPUTS'!$E$27),"0.00E+00"))</f>
        <v>#DIV/0!</v>
      </c>
      <c r="AE250" s="53" t="s">
        <v>139</v>
      </c>
      <c r="AF250" s="53" t="s">
        <v>139</v>
      </c>
      <c r="AG250" s="73" t="s">
        <v>139</v>
      </c>
      <c r="AH250" s="72">
        <f t="shared" si="286"/>
        <v>0</v>
      </c>
      <c r="AI250" s="53">
        <f t="shared" si="286"/>
        <v>0</v>
      </c>
      <c r="AJ250" s="53">
        <f t="shared" si="286"/>
        <v>0</v>
      </c>
      <c r="AK250" s="73" t="s">
        <v>139</v>
      </c>
      <c r="AL250" s="72" t="e">
        <f>VALUE(TEXT(((AH250*'TOX and EXPO INPUTS'!$E$20)/'TOX and EXPO INPUTS'!$E$29),"0.00E+00"))</f>
        <v>#DIV/0!</v>
      </c>
      <c r="AM250" s="53" t="e">
        <f>VALUE(TEXT(((AI250*'TOX and EXPO INPUTS'!$E$20)/'TOX and EXPO INPUTS'!$E$29),"0.00E+00"))</f>
        <v>#DIV/0!</v>
      </c>
      <c r="AN250" s="53" t="e">
        <f>VALUE(TEXT(((AJ250*'TOX and EXPO INPUTS'!$E$20)/'TOX and EXPO INPUTS'!$E$29),"0.00E+00"))</f>
        <v>#DIV/0!</v>
      </c>
      <c r="AO250" s="73" t="s">
        <v>139</v>
      </c>
      <c r="AP250" s="72" t="e">
        <f t="shared" si="287"/>
        <v>#DIV/0!</v>
      </c>
      <c r="AQ250" s="53" t="e">
        <f t="shared" si="288"/>
        <v>#DIV/0!</v>
      </c>
      <c r="AR250" s="53" t="e">
        <f t="shared" si="289"/>
        <v>#DIV/0!</v>
      </c>
      <c r="AS250" s="53" t="s">
        <v>139</v>
      </c>
      <c r="AT250" s="53" t="s">
        <v>139</v>
      </c>
      <c r="AU250" s="53" t="e">
        <f t="shared" si="290"/>
        <v>#DIV/0!</v>
      </c>
      <c r="AV250" s="53" t="e">
        <f t="shared" si="291"/>
        <v>#DIV/0!</v>
      </c>
      <c r="AW250" s="53" t="e">
        <f t="shared" si="292"/>
        <v>#DIV/0!</v>
      </c>
      <c r="AX250" s="53" t="s">
        <v>139</v>
      </c>
      <c r="AY250" s="53" t="s">
        <v>139</v>
      </c>
      <c r="AZ250" s="53" t="e">
        <f t="shared" si="293"/>
        <v>#DIV/0!</v>
      </c>
      <c r="BA250" s="53" t="e">
        <f t="shared" si="294"/>
        <v>#DIV/0!</v>
      </c>
      <c r="BB250" s="53" t="e">
        <f t="shared" si="295"/>
        <v>#DIV/0!</v>
      </c>
      <c r="BC250" s="53" t="s">
        <v>139</v>
      </c>
      <c r="BD250" s="53" t="s">
        <v>139</v>
      </c>
      <c r="BE250" s="73" t="s">
        <v>139</v>
      </c>
      <c r="BF250" s="72" t="e">
        <f>VALUE(TEXT((AB250*$J250/365*'TOX and EXPO INPUTS'!$E$32/'TOX and EXPO INPUTS'!$E$33),"0.00E+00"))</f>
        <v>#DIV/0!</v>
      </c>
      <c r="BG250" s="53" t="e">
        <f>VALUE(TEXT((AC250*$J250/365*'TOX and EXPO INPUTS'!$E$32/'TOX and EXPO INPUTS'!$E$33),"0.00E+00"))</f>
        <v>#DIV/0!</v>
      </c>
      <c r="BH250" s="53" t="e">
        <f>VALUE(TEXT((AD250*$J250/365*'TOX and EXPO INPUTS'!$E$32/'TOX and EXPO INPUTS'!$E$33),"0.00E+00"))</f>
        <v>#DIV/0!</v>
      </c>
      <c r="BI250" s="53" t="s">
        <v>139</v>
      </c>
      <c r="BJ250" s="53" t="s">
        <v>139</v>
      </c>
      <c r="BK250" s="73" t="s">
        <v>139</v>
      </c>
      <c r="BL250" s="72" t="e">
        <f>VALUE(TEXT((AB250*$K250/365*'TOX and EXPO INPUTS'!$E$32/'TOX and EXPO INPUTS'!$E$33),"0.00E+00"))</f>
        <v>#DIV/0!</v>
      </c>
      <c r="BM250" s="53" t="e">
        <f>VALUE(TEXT((AC250*$K250/365*'TOX and EXPO INPUTS'!$E$32/'TOX and EXPO INPUTS'!$E$33),"0.00E+00"))</f>
        <v>#DIV/0!</v>
      </c>
      <c r="BN250" s="53" t="e">
        <f>VALUE(TEXT((AD250*$K250/365*'TOX and EXPO INPUTS'!$E$32/'TOX and EXPO INPUTS'!$E$33),"0.00E+00"))</f>
        <v>#DIV/0!</v>
      </c>
      <c r="BO250" s="53" t="s">
        <v>139</v>
      </c>
      <c r="BP250" s="53" t="s">
        <v>139</v>
      </c>
      <c r="BQ250" s="73" t="s">
        <v>139</v>
      </c>
      <c r="BR250" s="72" t="e">
        <f>VALUE(TEXT((AL250*$J250/365*'TOX and EXPO INPUTS'!$E$32/'TOX and EXPO INPUTS'!$E$33),"0.00E+00"))</f>
        <v>#DIV/0!</v>
      </c>
      <c r="BS250" s="53" t="e">
        <f>VALUE(TEXT((AM250*$J250/365*'TOX and EXPO INPUTS'!$E$32/'TOX and EXPO INPUTS'!$E$33),"0.00E+00"))</f>
        <v>#DIV/0!</v>
      </c>
      <c r="BT250" s="53" t="e">
        <f>VALUE(TEXT((AN250*$J250/365*'TOX and EXPO INPUTS'!$E$32/'TOX and EXPO INPUTS'!$E$33),"0.00E+00"))</f>
        <v>#DIV/0!</v>
      </c>
      <c r="BU250" s="73" t="s">
        <v>139</v>
      </c>
      <c r="BV250" s="72" t="e">
        <f>VALUE(TEXT((AL250*$K250/365*'TOX and EXPO INPUTS'!$E$32/'TOX and EXPO INPUTS'!$E$33),"0.00E+00"))</f>
        <v>#DIV/0!</v>
      </c>
      <c r="BW250" s="53" t="e">
        <f>VALUE(TEXT((AM250*$K250/365*'TOX and EXPO INPUTS'!$E$32/'TOX and EXPO INPUTS'!$E$33),"0.00E+00"))</f>
        <v>#DIV/0!</v>
      </c>
      <c r="BX250" s="53" t="e">
        <f>VALUE(TEXT((AN250*$K250/365*'TOX and EXPO INPUTS'!$E$32/'TOX and EXPO INPUTS'!$E$33),"0.00E+00"))</f>
        <v>#DIV/0!</v>
      </c>
      <c r="BY250" s="73" t="s">
        <v>139</v>
      </c>
      <c r="BZ250" s="72" t="e">
        <f>VALUE(TEXT((AP250*$J250/365*'TOX and EXPO INPUTS'!$E$32/'TOX and EXPO INPUTS'!$E$33),"0.00E+00"))</f>
        <v>#DIV/0!</v>
      </c>
      <c r="CA250" s="53" t="e">
        <f>VALUE(TEXT((AQ250*$J250/365*'TOX and EXPO INPUTS'!$E$32/'TOX and EXPO INPUTS'!$E$33),"0.00E+00"))</f>
        <v>#DIV/0!</v>
      </c>
      <c r="CB250" s="53" t="e">
        <f>VALUE(TEXT((AR250*$J250/365*'TOX and EXPO INPUTS'!$E$32/'TOX and EXPO INPUTS'!$E$33),"0.00E+00"))</f>
        <v>#DIV/0!</v>
      </c>
      <c r="CC250" s="53" t="e">
        <f>VALUE(TEXT((AS250*$J250/365*'TOX and EXPO INPUTS'!$E$32/'TOX and EXPO INPUTS'!$E$33),"0.00E+00"))</f>
        <v>#VALUE!</v>
      </c>
      <c r="CD250" s="53" t="e">
        <f>VALUE(TEXT((AT250*$J250/365*'TOX and EXPO INPUTS'!$E$32/'TOX and EXPO INPUTS'!$E$33),"0.00E+00"))</f>
        <v>#VALUE!</v>
      </c>
      <c r="CE250" s="53" t="e">
        <f>VALUE(TEXT((AU250*$J250/365*'TOX and EXPO INPUTS'!$E$32/'TOX and EXPO INPUTS'!$E$33),"0.00E+00"))</f>
        <v>#DIV/0!</v>
      </c>
      <c r="CF250" s="53" t="e">
        <f>VALUE(TEXT((AV250*$J250/365*'TOX and EXPO INPUTS'!$E$32/'TOX and EXPO INPUTS'!$E$33),"0.00E+00"))</f>
        <v>#DIV/0!</v>
      </c>
      <c r="CG250" s="53" t="e">
        <f>VALUE(TEXT((AW250*$J250/365*'TOX and EXPO INPUTS'!$E$32/'TOX and EXPO INPUTS'!$E$33),"0.00E+00"))</f>
        <v>#DIV/0!</v>
      </c>
      <c r="CH250" s="53" t="e">
        <f>VALUE(TEXT((AX250*$J250/365*'TOX and EXPO INPUTS'!$E$32/'TOX and EXPO INPUTS'!$E$33),"0.00E+00"))</f>
        <v>#VALUE!</v>
      </c>
      <c r="CI250" s="53" t="e">
        <f>VALUE(TEXT((AY250*$J250/365*'TOX and EXPO INPUTS'!$E$32/'TOX and EXPO INPUTS'!$E$33),"0.00E+00"))</f>
        <v>#VALUE!</v>
      </c>
      <c r="CJ250" s="53" t="e">
        <f>VALUE(TEXT((AZ250*$J250/365*'TOX and EXPO INPUTS'!$E$32/'TOX and EXPO INPUTS'!$E$33),"0.00E+00"))</f>
        <v>#DIV/0!</v>
      </c>
      <c r="CK250" s="53" t="e">
        <f>VALUE(TEXT((BA250*$J250/365*'TOX and EXPO INPUTS'!$E$32/'TOX and EXPO INPUTS'!$E$33),"0.00E+00"))</f>
        <v>#DIV/0!</v>
      </c>
      <c r="CL250" s="53" t="e">
        <f>VALUE(TEXT((BB250*$J250/365*'TOX and EXPO INPUTS'!$E$32/'TOX and EXPO INPUTS'!$E$33),"0.00E+00"))</f>
        <v>#DIV/0!</v>
      </c>
      <c r="CM250" s="53" t="e">
        <f>VALUE(TEXT((BC250*$J250/365*'TOX and EXPO INPUTS'!$E$32/'TOX and EXPO INPUTS'!$E$33),"0.00E+00"))</f>
        <v>#VALUE!</v>
      </c>
      <c r="CN250" s="53" t="e">
        <f>VALUE(TEXT((BD250*$J250/365*'TOX and EXPO INPUTS'!$E$32/'TOX and EXPO INPUTS'!$E$33),"0.00E+00"))</f>
        <v>#VALUE!</v>
      </c>
      <c r="CO250" s="73" t="s">
        <v>139</v>
      </c>
      <c r="CP250" s="72" t="e">
        <f>VALUE(TEXT((AP250*$K250/365*'TOX and EXPO INPUTS'!$E$32/'TOX and EXPO INPUTS'!$E$33),"0.00E+00"))</f>
        <v>#DIV/0!</v>
      </c>
      <c r="CQ250" s="53" t="e">
        <f>VALUE(TEXT((AQ250*$K250/365*'TOX and EXPO INPUTS'!$E$32/'TOX and EXPO INPUTS'!$E$33),"0.00E+00"))</f>
        <v>#DIV/0!</v>
      </c>
      <c r="CR250" s="53" t="e">
        <f>VALUE(TEXT((AR250*$K250/365*'TOX and EXPO INPUTS'!$E$32/'TOX and EXPO INPUTS'!$E$33),"0.00E+00"))</f>
        <v>#DIV/0!</v>
      </c>
      <c r="CS250" s="53" t="e">
        <f>VALUE(TEXT((AS250*$K250/365*'TOX and EXPO INPUTS'!$E$32/'TOX and EXPO INPUTS'!$E$33),"0.00E+00"))</f>
        <v>#VALUE!</v>
      </c>
      <c r="CT250" s="53" t="e">
        <f>VALUE(TEXT((AT250*$K250/365*'TOX and EXPO INPUTS'!$E$32/'TOX and EXPO INPUTS'!$E$33),"0.00E+00"))</f>
        <v>#VALUE!</v>
      </c>
      <c r="CU250" s="53" t="e">
        <f>VALUE(TEXT((AU250*$K250/365*'TOX and EXPO INPUTS'!$E$32/'TOX and EXPO INPUTS'!$E$33),"0.00E+00"))</f>
        <v>#DIV/0!</v>
      </c>
      <c r="CV250" s="53" t="e">
        <f>VALUE(TEXT((AV250*$K250/365*'TOX and EXPO INPUTS'!$E$32/'TOX and EXPO INPUTS'!$E$33),"0.00E+00"))</f>
        <v>#DIV/0!</v>
      </c>
      <c r="CW250" s="53" t="e">
        <f>VALUE(TEXT((AW250*$K250/365*'TOX and EXPO INPUTS'!$E$32/'TOX and EXPO INPUTS'!$E$33),"0.00E+00"))</f>
        <v>#DIV/0!</v>
      </c>
      <c r="CX250" s="53" t="e">
        <f>VALUE(TEXT((AX250*$K250/365*'TOX and EXPO INPUTS'!$E$32/'TOX and EXPO INPUTS'!$E$33),"0.00E+00"))</f>
        <v>#VALUE!</v>
      </c>
      <c r="CY250" s="53" t="e">
        <f>VALUE(TEXT((AY250*$K250/365*'TOX and EXPO INPUTS'!$E$32/'TOX and EXPO INPUTS'!$E$33),"0.00E+00"))</f>
        <v>#VALUE!</v>
      </c>
      <c r="CZ250" s="53" t="e">
        <f>VALUE(TEXT((AZ250*$K250/365*'TOX and EXPO INPUTS'!$E$32/'TOX and EXPO INPUTS'!$E$33),"0.00E+00"))</f>
        <v>#DIV/0!</v>
      </c>
      <c r="DA250" s="53" t="e">
        <f>VALUE(TEXT((BA250*$K250/365*'TOX and EXPO INPUTS'!$E$32/'TOX and EXPO INPUTS'!$E$33),"0.00E+00"))</f>
        <v>#DIV/0!</v>
      </c>
      <c r="DB250" s="53" t="e">
        <f>VALUE(TEXT((BB250*$K250/365*'TOX and EXPO INPUTS'!$E$32/'TOX and EXPO INPUTS'!$E$33),"0.00E+00"))</f>
        <v>#DIV/0!</v>
      </c>
      <c r="DC250" s="53" t="e">
        <f>VALUE(TEXT((BC250*$K250/365*'TOX and EXPO INPUTS'!$E$32/'TOX and EXPO INPUTS'!$E$33),"0.00E+00"))</f>
        <v>#VALUE!</v>
      </c>
      <c r="DD250" s="53" t="e">
        <f>VALUE(TEXT((BD250*$K250/365*'TOX and EXPO INPUTS'!$E$32/'TOX and EXPO INPUTS'!$E$33),"0.00E+00"))</f>
        <v>#VALUE!</v>
      </c>
      <c r="DE250" s="73" t="s">
        <v>139</v>
      </c>
      <c r="DF250" s="110" t="e">
        <f>VALUE(TEXT((BZ250*'TOX and EXPO INPUTS'!$E$22),"0.00E+00"))</f>
        <v>#DIV/0!</v>
      </c>
      <c r="DG250" s="108" t="e">
        <f>VALUE(TEXT((CA250*'TOX and EXPO INPUTS'!$E$22),"0.00E+00"))</f>
        <v>#DIV/0!</v>
      </c>
      <c r="DH250" s="108" t="e">
        <f>VALUE(TEXT((CB250*'TOX and EXPO INPUTS'!$E$22),"0.00E+00"))</f>
        <v>#DIV/0!</v>
      </c>
      <c r="DI250" s="108" t="e">
        <f>VALUE(TEXT((CC250*'TOX and EXPO INPUTS'!$E$22),"0.00E+00"))</f>
        <v>#VALUE!</v>
      </c>
      <c r="DJ250" s="108" t="e">
        <f>VALUE(TEXT((CD250*'TOX and EXPO INPUTS'!$E$22),"0.00E+00"))</f>
        <v>#VALUE!</v>
      </c>
      <c r="DK250" s="108" t="e">
        <f>VALUE(TEXT((CE250*'TOX and EXPO INPUTS'!$E$22),"0.00E+00"))</f>
        <v>#DIV/0!</v>
      </c>
      <c r="DL250" s="108" t="e">
        <f>VALUE(TEXT((CF250*'TOX and EXPO INPUTS'!$E$22),"0.00E+00"))</f>
        <v>#DIV/0!</v>
      </c>
      <c r="DM250" s="108" t="e">
        <f>VALUE(TEXT((CG250*'TOX and EXPO INPUTS'!$E$22),"0.00E+00"))</f>
        <v>#DIV/0!</v>
      </c>
      <c r="DN250" s="108" t="e">
        <f>VALUE(TEXT((CH250*'TOX and EXPO INPUTS'!$E$22),"0.00E+00"))</f>
        <v>#VALUE!</v>
      </c>
      <c r="DO250" s="108" t="e">
        <f>VALUE(TEXT((CI250*'TOX and EXPO INPUTS'!$E$22),"0.00E+00"))</f>
        <v>#VALUE!</v>
      </c>
      <c r="DP250" s="108" t="e">
        <f>VALUE(TEXT((CJ250*'TOX and EXPO INPUTS'!$E$22),"0.00E+00"))</f>
        <v>#DIV/0!</v>
      </c>
      <c r="DQ250" s="108" t="e">
        <f>VALUE(TEXT((CK250*'TOX and EXPO INPUTS'!$E$22),"0.00E+00"))</f>
        <v>#DIV/0!</v>
      </c>
      <c r="DR250" s="108" t="e">
        <f>VALUE(TEXT((CL250*'TOX and EXPO INPUTS'!$E$22),"0.00E+00"))</f>
        <v>#DIV/0!</v>
      </c>
      <c r="DS250" s="108" t="e">
        <f>VALUE(TEXT((CM250*'TOX and EXPO INPUTS'!$E$22),"0.00E+00"))</f>
        <v>#VALUE!</v>
      </c>
      <c r="DT250" s="108" t="e">
        <f>VALUE(TEXT((CN250*'TOX and EXPO INPUTS'!$E$22),"0.00E+00"))</f>
        <v>#VALUE!</v>
      </c>
      <c r="DU250" s="109" t="s">
        <v>139</v>
      </c>
      <c r="DV250" s="110" t="e">
        <f>VALUE(TEXT((CP250*'TOX and EXPO INPUTS'!$E$22),"0.00E+00"))</f>
        <v>#DIV/0!</v>
      </c>
      <c r="DW250" s="108" t="e">
        <f>VALUE(TEXT((CQ250*'TOX and EXPO INPUTS'!$E$22),"0.00E+00"))</f>
        <v>#DIV/0!</v>
      </c>
      <c r="DX250" s="108" t="e">
        <f>VALUE(TEXT((CR250*'TOX and EXPO INPUTS'!$E$22),"0.00E+00"))</f>
        <v>#DIV/0!</v>
      </c>
      <c r="DY250" s="108" t="e">
        <f>VALUE(TEXT((CS250*'TOX and EXPO INPUTS'!$E$22),"0.00E+00"))</f>
        <v>#VALUE!</v>
      </c>
      <c r="DZ250" s="108" t="e">
        <f>VALUE(TEXT((CT250*'TOX and EXPO INPUTS'!$E$22),"0.00E+00"))</f>
        <v>#VALUE!</v>
      </c>
      <c r="EA250" s="108" t="e">
        <f>VALUE(TEXT((CU250*'TOX and EXPO INPUTS'!$E$22),"0.00E+00"))</f>
        <v>#DIV/0!</v>
      </c>
      <c r="EB250" s="108" t="e">
        <f>VALUE(TEXT((CV250*'TOX and EXPO INPUTS'!$E$22),"0.00E+00"))</f>
        <v>#DIV/0!</v>
      </c>
      <c r="EC250" s="108" t="e">
        <f>VALUE(TEXT((CW250*'TOX and EXPO INPUTS'!$E$22),"0.00E+00"))</f>
        <v>#DIV/0!</v>
      </c>
      <c r="ED250" s="108" t="e">
        <f>VALUE(TEXT((CX250*'TOX and EXPO INPUTS'!$E$22),"0.00E+00"))</f>
        <v>#VALUE!</v>
      </c>
      <c r="EE250" s="108" t="e">
        <f>VALUE(TEXT((CY250*'TOX and EXPO INPUTS'!$E$22),"0.00E+00"))</f>
        <v>#VALUE!</v>
      </c>
      <c r="EF250" s="108" t="e">
        <f>VALUE(TEXT((CZ250*'TOX and EXPO INPUTS'!$E$22),"0.00E+00"))</f>
        <v>#DIV/0!</v>
      </c>
      <c r="EG250" s="108" t="e">
        <f>VALUE(TEXT((DA250*'TOX and EXPO INPUTS'!$E$22),"0.00E+00"))</f>
        <v>#DIV/0!</v>
      </c>
      <c r="EH250" s="108" t="e">
        <f>VALUE(TEXT((DB250*'TOX and EXPO INPUTS'!$E$22),"0.00E+00"))</f>
        <v>#DIV/0!</v>
      </c>
      <c r="EI250" s="108" t="e">
        <f>VALUE(TEXT((DC250*'TOX and EXPO INPUTS'!$E$22),"0.00E+00"))</f>
        <v>#VALUE!</v>
      </c>
      <c r="EJ250" s="108" t="e">
        <f>VALUE(TEXT((DD250*'TOX and EXPO INPUTS'!$E$22),"0.00E+00"))</f>
        <v>#VALUE!</v>
      </c>
      <c r="EK250" s="109" t="s">
        <v>139</v>
      </c>
      <c r="EL250" s="56" t="s">
        <v>79</v>
      </c>
      <c r="EM250" s="36">
        <v>45333401</v>
      </c>
      <c r="EN250" s="36" t="s">
        <v>106</v>
      </c>
      <c r="EO250" s="57" t="s">
        <v>107</v>
      </c>
    </row>
    <row r="251" spans="1:145" ht="24" x14ac:dyDescent="0.25">
      <c r="A251" s="56" t="s">
        <v>4</v>
      </c>
      <c r="B251" s="36" t="s">
        <v>73</v>
      </c>
      <c r="C251" s="36" t="s">
        <v>36</v>
      </c>
      <c r="D251" s="57" t="s">
        <v>0</v>
      </c>
      <c r="E251" s="61" t="s">
        <v>40</v>
      </c>
      <c r="F251" s="92"/>
      <c r="G251" s="65"/>
      <c r="H251" s="56"/>
      <c r="I251" s="65" t="s">
        <v>159</v>
      </c>
      <c r="J251" s="100">
        <v>10</v>
      </c>
      <c r="K251" s="100">
        <v>30</v>
      </c>
      <c r="L251" s="69">
        <v>112</v>
      </c>
      <c r="M251" s="49">
        <v>11.2</v>
      </c>
      <c r="N251" s="49">
        <v>11.2</v>
      </c>
      <c r="O251" s="53" t="s">
        <v>139</v>
      </c>
      <c r="P251" s="53" t="s">
        <v>139</v>
      </c>
      <c r="Q251" s="66" t="s">
        <v>139</v>
      </c>
      <c r="R251" s="69">
        <v>12.5</v>
      </c>
      <c r="S251" s="49">
        <v>2.5</v>
      </c>
      <c r="T251" s="49">
        <v>1.25</v>
      </c>
      <c r="U251" s="66" t="s">
        <v>139</v>
      </c>
      <c r="V251" s="72">
        <f t="shared" si="285"/>
        <v>0</v>
      </c>
      <c r="W251" s="53">
        <f t="shared" si="285"/>
        <v>0</v>
      </c>
      <c r="X251" s="53">
        <f t="shared" si="285"/>
        <v>0</v>
      </c>
      <c r="Y251" s="53" t="s">
        <v>139</v>
      </c>
      <c r="Z251" s="53" t="s">
        <v>139</v>
      </c>
      <c r="AA251" s="73" t="s">
        <v>139</v>
      </c>
      <c r="AB251" s="72" t="e">
        <f>VALUE(TEXT(((V251*'TOX and EXPO INPUTS'!$E$12)/'TOX and EXPO INPUTS'!$E$27),"0.00E+00"))</f>
        <v>#DIV/0!</v>
      </c>
      <c r="AC251" s="53" t="e">
        <f>VALUE(TEXT(((W251*'TOX and EXPO INPUTS'!$E$12)/'TOX and EXPO INPUTS'!$E$27),"0.00E+00"))</f>
        <v>#DIV/0!</v>
      </c>
      <c r="AD251" s="53" t="e">
        <f>VALUE(TEXT(((X251*'TOX and EXPO INPUTS'!$E$12)/'TOX and EXPO INPUTS'!$E$27),"0.00E+00"))</f>
        <v>#DIV/0!</v>
      </c>
      <c r="AE251" s="53" t="s">
        <v>139</v>
      </c>
      <c r="AF251" s="53" t="s">
        <v>139</v>
      </c>
      <c r="AG251" s="73" t="s">
        <v>139</v>
      </c>
      <c r="AH251" s="72">
        <f t="shared" si="286"/>
        <v>0</v>
      </c>
      <c r="AI251" s="53">
        <f t="shared" si="286"/>
        <v>0</v>
      </c>
      <c r="AJ251" s="53">
        <f t="shared" si="286"/>
        <v>0</v>
      </c>
      <c r="AK251" s="73" t="s">
        <v>139</v>
      </c>
      <c r="AL251" s="72" t="e">
        <f>VALUE(TEXT(((AH251*'TOX and EXPO INPUTS'!$E$20)/'TOX and EXPO INPUTS'!$E$29),"0.00E+00"))</f>
        <v>#DIV/0!</v>
      </c>
      <c r="AM251" s="53" t="e">
        <f>VALUE(TEXT(((AI251*'TOX and EXPO INPUTS'!$E$20)/'TOX and EXPO INPUTS'!$E$29),"0.00E+00"))</f>
        <v>#DIV/0!</v>
      </c>
      <c r="AN251" s="53" t="e">
        <f>VALUE(TEXT(((AJ251*'TOX and EXPO INPUTS'!$E$20)/'TOX and EXPO INPUTS'!$E$29),"0.00E+00"))</f>
        <v>#DIV/0!</v>
      </c>
      <c r="AO251" s="73" t="s">
        <v>139</v>
      </c>
      <c r="AP251" s="72" t="e">
        <f t="shared" si="287"/>
        <v>#DIV/0!</v>
      </c>
      <c r="AQ251" s="53" t="e">
        <f t="shared" si="288"/>
        <v>#DIV/0!</v>
      </c>
      <c r="AR251" s="53" t="e">
        <f t="shared" si="289"/>
        <v>#DIV/0!</v>
      </c>
      <c r="AS251" s="53" t="s">
        <v>139</v>
      </c>
      <c r="AT251" s="53" t="s">
        <v>139</v>
      </c>
      <c r="AU251" s="53" t="e">
        <f t="shared" si="290"/>
        <v>#DIV/0!</v>
      </c>
      <c r="AV251" s="53" t="e">
        <f t="shared" si="291"/>
        <v>#DIV/0!</v>
      </c>
      <c r="AW251" s="53" t="e">
        <f t="shared" si="292"/>
        <v>#DIV/0!</v>
      </c>
      <c r="AX251" s="53" t="s">
        <v>139</v>
      </c>
      <c r="AY251" s="53" t="s">
        <v>139</v>
      </c>
      <c r="AZ251" s="53" t="e">
        <f t="shared" si="293"/>
        <v>#DIV/0!</v>
      </c>
      <c r="BA251" s="53" t="e">
        <f t="shared" si="294"/>
        <v>#DIV/0!</v>
      </c>
      <c r="BB251" s="53" t="e">
        <f t="shared" si="295"/>
        <v>#DIV/0!</v>
      </c>
      <c r="BC251" s="53" t="s">
        <v>139</v>
      </c>
      <c r="BD251" s="53" t="s">
        <v>139</v>
      </c>
      <c r="BE251" s="73" t="s">
        <v>139</v>
      </c>
      <c r="BF251" s="72" t="e">
        <f>VALUE(TEXT((AB251*$J251/365*'TOX and EXPO INPUTS'!$E$32/'TOX and EXPO INPUTS'!$E$33),"0.00E+00"))</f>
        <v>#DIV/0!</v>
      </c>
      <c r="BG251" s="53" t="e">
        <f>VALUE(TEXT((AC251*$J251/365*'TOX and EXPO INPUTS'!$E$32/'TOX and EXPO INPUTS'!$E$33),"0.00E+00"))</f>
        <v>#DIV/0!</v>
      </c>
      <c r="BH251" s="53" t="e">
        <f>VALUE(TEXT((AD251*$J251/365*'TOX and EXPO INPUTS'!$E$32/'TOX and EXPO INPUTS'!$E$33),"0.00E+00"))</f>
        <v>#DIV/0!</v>
      </c>
      <c r="BI251" s="53" t="s">
        <v>139</v>
      </c>
      <c r="BJ251" s="53" t="s">
        <v>139</v>
      </c>
      <c r="BK251" s="73" t="s">
        <v>139</v>
      </c>
      <c r="BL251" s="72" t="e">
        <f>VALUE(TEXT((AB251*$K251/365*'TOX and EXPO INPUTS'!$E$32/'TOX and EXPO INPUTS'!$E$33),"0.00E+00"))</f>
        <v>#DIV/0!</v>
      </c>
      <c r="BM251" s="53" t="e">
        <f>VALUE(TEXT((AC251*$K251/365*'TOX and EXPO INPUTS'!$E$32/'TOX and EXPO INPUTS'!$E$33),"0.00E+00"))</f>
        <v>#DIV/0!</v>
      </c>
      <c r="BN251" s="53" t="e">
        <f>VALUE(TEXT((AD251*$K251/365*'TOX and EXPO INPUTS'!$E$32/'TOX and EXPO INPUTS'!$E$33),"0.00E+00"))</f>
        <v>#DIV/0!</v>
      </c>
      <c r="BO251" s="53" t="s">
        <v>139</v>
      </c>
      <c r="BP251" s="53" t="s">
        <v>139</v>
      </c>
      <c r="BQ251" s="73" t="s">
        <v>139</v>
      </c>
      <c r="BR251" s="72" t="e">
        <f>VALUE(TEXT((AL251*$J251/365*'TOX and EXPO INPUTS'!$E$32/'TOX and EXPO INPUTS'!$E$33),"0.00E+00"))</f>
        <v>#DIV/0!</v>
      </c>
      <c r="BS251" s="53" t="e">
        <f>VALUE(TEXT((AM251*$J251/365*'TOX and EXPO INPUTS'!$E$32/'TOX and EXPO INPUTS'!$E$33),"0.00E+00"))</f>
        <v>#DIV/0!</v>
      </c>
      <c r="BT251" s="53" t="e">
        <f>VALUE(TEXT((AN251*$J251/365*'TOX and EXPO INPUTS'!$E$32/'TOX and EXPO INPUTS'!$E$33),"0.00E+00"))</f>
        <v>#DIV/0!</v>
      </c>
      <c r="BU251" s="73" t="s">
        <v>139</v>
      </c>
      <c r="BV251" s="72" t="e">
        <f>VALUE(TEXT((AL251*$K251/365*'TOX and EXPO INPUTS'!$E$32/'TOX and EXPO INPUTS'!$E$33),"0.00E+00"))</f>
        <v>#DIV/0!</v>
      </c>
      <c r="BW251" s="53" t="e">
        <f>VALUE(TEXT((AM251*$K251/365*'TOX and EXPO INPUTS'!$E$32/'TOX and EXPO INPUTS'!$E$33),"0.00E+00"))</f>
        <v>#DIV/0!</v>
      </c>
      <c r="BX251" s="53" t="e">
        <f>VALUE(TEXT((AN251*$K251/365*'TOX and EXPO INPUTS'!$E$32/'TOX and EXPO INPUTS'!$E$33),"0.00E+00"))</f>
        <v>#DIV/0!</v>
      </c>
      <c r="BY251" s="73" t="s">
        <v>139</v>
      </c>
      <c r="BZ251" s="72" t="e">
        <f>VALUE(TEXT((AP251*$J251/365*'TOX and EXPO INPUTS'!$E$32/'TOX and EXPO INPUTS'!$E$33),"0.00E+00"))</f>
        <v>#DIV/0!</v>
      </c>
      <c r="CA251" s="53" t="e">
        <f>VALUE(TEXT((AQ251*$J251/365*'TOX and EXPO INPUTS'!$E$32/'TOX and EXPO INPUTS'!$E$33),"0.00E+00"))</f>
        <v>#DIV/0!</v>
      </c>
      <c r="CB251" s="53" t="e">
        <f>VALUE(TEXT((AR251*$J251/365*'TOX and EXPO INPUTS'!$E$32/'TOX and EXPO INPUTS'!$E$33),"0.00E+00"))</f>
        <v>#DIV/0!</v>
      </c>
      <c r="CC251" s="53" t="e">
        <f>VALUE(TEXT((AS251*$J251/365*'TOX and EXPO INPUTS'!$E$32/'TOX and EXPO INPUTS'!$E$33),"0.00E+00"))</f>
        <v>#VALUE!</v>
      </c>
      <c r="CD251" s="53" t="e">
        <f>VALUE(TEXT((AT251*$J251/365*'TOX and EXPO INPUTS'!$E$32/'TOX and EXPO INPUTS'!$E$33),"0.00E+00"))</f>
        <v>#VALUE!</v>
      </c>
      <c r="CE251" s="53" t="e">
        <f>VALUE(TEXT((AU251*$J251/365*'TOX and EXPO INPUTS'!$E$32/'TOX and EXPO INPUTS'!$E$33),"0.00E+00"))</f>
        <v>#DIV/0!</v>
      </c>
      <c r="CF251" s="53" t="e">
        <f>VALUE(TEXT((AV251*$J251/365*'TOX and EXPO INPUTS'!$E$32/'TOX and EXPO INPUTS'!$E$33),"0.00E+00"))</f>
        <v>#DIV/0!</v>
      </c>
      <c r="CG251" s="53" t="e">
        <f>VALUE(TEXT((AW251*$J251/365*'TOX and EXPO INPUTS'!$E$32/'TOX and EXPO INPUTS'!$E$33),"0.00E+00"))</f>
        <v>#DIV/0!</v>
      </c>
      <c r="CH251" s="53" t="e">
        <f>VALUE(TEXT((AX251*$J251/365*'TOX and EXPO INPUTS'!$E$32/'TOX and EXPO INPUTS'!$E$33),"0.00E+00"))</f>
        <v>#VALUE!</v>
      </c>
      <c r="CI251" s="53" t="e">
        <f>VALUE(TEXT((AY251*$J251/365*'TOX and EXPO INPUTS'!$E$32/'TOX and EXPO INPUTS'!$E$33),"0.00E+00"))</f>
        <v>#VALUE!</v>
      </c>
      <c r="CJ251" s="53" t="e">
        <f>VALUE(TEXT((AZ251*$J251/365*'TOX and EXPO INPUTS'!$E$32/'TOX and EXPO INPUTS'!$E$33),"0.00E+00"))</f>
        <v>#DIV/0!</v>
      </c>
      <c r="CK251" s="53" t="e">
        <f>VALUE(TEXT((BA251*$J251/365*'TOX and EXPO INPUTS'!$E$32/'TOX and EXPO INPUTS'!$E$33),"0.00E+00"))</f>
        <v>#DIV/0!</v>
      </c>
      <c r="CL251" s="53" t="e">
        <f>VALUE(TEXT((BB251*$J251/365*'TOX and EXPO INPUTS'!$E$32/'TOX and EXPO INPUTS'!$E$33),"0.00E+00"))</f>
        <v>#DIV/0!</v>
      </c>
      <c r="CM251" s="53" t="e">
        <f>VALUE(TEXT((BC251*$J251/365*'TOX and EXPO INPUTS'!$E$32/'TOX and EXPO INPUTS'!$E$33),"0.00E+00"))</f>
        <v>#VALUE!</v>
      </c>
      <c r="CN251" s="53" t="e">
        <f>VALUE(TEXT((BD251*$J251/365*'TOX and EXPO INPUTS'!$E$32/'TOX and EXPO INPUTS'!$E$33),"0.00E+00"))</f>
        <v>#VALUE!</v>
      </c>
      <c r="CO251" s="73" t="s">
        <v>139</v>
      </c>
      <c r="CP251" s="72" t="e">
        <f>VALUE(TEXT((AP251*$K251/365*'TOX and EXPO INPUTS'!$E$32/'TOX and EXPO INPUTS'!$E$33),"0.00E+00"))</f>
        <v>#DIV/0!</v>
      </c>
      <c r="CQ251" s="53" t="e">
        <f>VALUE(TEXT((AQ251*$K251/365*'TOX and EXPO INPUTS'!$E$32/'TOX and EXPO INPUTS'!$E$33),"0.00E+00"))</f>
        <v>#DIV/0!</v>
      </c>
      <c r="CR251" s="53" t="e">
        <f>VALUE(TEXT((AR251*$K251/365*'TOX and EXPO INPUTS'!$E$32/'TOX and EXPO INPUTS'!$E$33),"0.00E+00"))</f>
        <v>#DIV/0!</v>
      </c>
      <c r="CS251" s="53" t="e">
        <f>VALUE(TEXT((AS251*$K251/365*'TOX and EXPO INPUTS'!$E$32/'TOX and EXPO INPUTS'!$E$33),"0.00E+00"))</f>
        <v>#VALUE!</v>
      </c>
      <c r="CT251" s="53" t="e">
        <f>VALUE(TEXT((AT251*$K251/365*'TOX and EXPO INPUTS'!$E$32/'TOX and EXPO INPUTS'!$E$33),"0.00E+00"))</f>
        <v>#VALUE!</v>
      </c>
      <c r="CU251" s="53" t="e">
        <f>VALUE(TEXT((AU251*$K251/365*'TOX and EXPO INPUTS'!$E$32/'TOX and EXPO INPUTS'!$E$33),"0.00E+00"))</f>
        <v>#DIV/0!</v>
      </c>
      <c r="CV251" s="53" t="e">
        <f>VALUE(TEXT((AV251*$K251/365*'TOX and EXPO INPUTS'!$E$32/'TOX and EXPO INPUTS'!$E$33),"0.00E+00"))</f>
        <v>#DIV/0!</v>
      </c>
      <c r="CW251" s="53" t="e">
        <f>VALUE(TEXT((AW251*$K251/365*'TOX and EXPO INPUTS'!$E$32/'TOX and EXPO INPUTS'!$E$33),"0.00E+00"))</f>
        <v>#DIV/0!</v>
      </c>
      <c r="CX251" s="53" t="e">
        <f>VALUE(TEXT((AX251*$K251/365*'TOX and EXPO INPUTS'!$E$32/'TOX and EXPO INPUTS'!$E$33),"0.00E+00"))</f>
        <v>#VALUE!</v>
      </c>
      <c r="CY251" s="53" t="e">
        <f>VALUE(TEXT((AY251*$K251/365*'TOX and EXPO INPUTS'!$E$32/'TOX and EXPO INPUTS'!$E$33),"0.00E+00"))</f>
        <v>#VALUE!</v>
      </c>
      <c r="CZ251" s="53" t="e">
        <f>VALUE(TEXT((AZ251*$K251/365*'TOX and EXPO INPUTS'!$E$32/'TOX and EXPO INPUTS'!$E$33),"0.00E+00"))</f>
        <v>#DIV/0!</v>
      </c>
      <c r="DA251" s="53" t="e">
        <f>VALUE(TEXT((BA251*$K251/365*'TOX and EXPO INPUTS'!$E$32/'TOX and EXPO INPUTS'!$E$33),"0.00E+00"))</f>
        <v>#DIV/0!</v>
      </c>
      <c r="DB251" s="53" t="e">
        <f>VALUE(TEXT((BB251*$K251/365*'TOX and EXPO INPUTS'!$E$32/'TOX and EXPO INPUTS'!$E$33),"0.00E+00"))</f>
        <v>#DIV/0!</v>
      </c>
      <c r="DC251" s="53" t="e">
        <f>VALUE(TEXT((BC251*$K251/365*'TOX and EXPO INPUTS'!$E$32/'TOX and EXPO INPUTS'!$E$33),"0.00E+00"))</f>
        <v>#VALUE!</v>
      </c>
      <c r="DD251" s="53" t="e">
        <f>VALUE(TEXT((BD251*$K251/365*'TOX and EXPO INPUTS'!$E$32/'TOX and EXPO INPUTS'!$E$33),"0.00E+00"))</f>
        <v>#VALUE!</v>
      </c>
      <c r="DE251" s="73" t="s">
        <v>139</v>
      </c>
      <c r="DF251" s="110" t="e">
        <f>VALUE(TEXT((BZ251*'TOX and EXPO INPUTS'!$E$22),"0.00E+00"))</f>
        <v>#DIV/0!</v>
      </c>
      <c r="DG251" s="108" t="e">
        <f>VALUE(TEXT((CA251*'TOX and EXPO INPUTS'!$E$22),"0.00E+00"))</f>
        <v>#DIV/0!</v>
      </c>
      <c r="DH251" s="108" t="e">
        <f>VALUE(TEXT((CB251*'TOX and EXPO INPUTS'!$E$22),"0.00E+00"))</f>
        <v>#DIV/0!</v>
      </c>
      <c r="DI251" s="108" t="e">
        <f>VALUE(TEXT((CC251*'TOX and EXPO INPUTS'!$E$22),"0.00E+00"))</f>
        <v>#VALUE!</v>
      </c>
      <c r="DJ251" s="108" t="e">
        <f>VALUE(TEXT((CD251*'TOX and EXPO INPUTS'!$E$22),"0.00E+00"))</f>
        <v>#VALUE!</v>
      </c>
      <c r="DK251" s="108" t="e">
        <f>VALUE(TEXT((CE251*'TOX and EXPO INPUTS'!$E$22),"0.00E+00"))</f>
        <v>#DIV/0!</v>
      </c>
      <c r="DL251" s="108" t="e">
        <f>VALUE(TEXT((CF251*'TOX and EXPO INPUTS'!$E$22),"0.00E+00"))</f>
        <v>#DIV/0!</v>
      </c>
      <c r="DM251" s="108" t="e">
        <f>VALUE(TEXT((CG251*'TOX and EXPO INPUTS'!$E$22),"0.00E+00"))</f>
        <v>#DIV/0!</v>
      </c>
      <c r="DN251" s="108" t="e">
        <f>VALUE(TEXT((CH251*'TOX and EXPO INPUTS'!$E$22),"0.00E+00"))</f>
        <v>#VALUE!</v>
      </c>
      <c r="DO251" s="108" t="e">
        <f>VALUE(TEXT((CI251*'TOX and EXPO INPUTS'!$E$22),"0.00E+00"))</f>
        <v>#VALUE!</v>
      </c>
      <c r="DP251" s="108" t="e">
        <f>VALUE(TEXT((CJ251*'TOX and EXPO INPUTS'!$E$22),"0.00E+00"))</f>
        <v>#DIV/0!</v>
      </c>
      <c r="DQ251" s="108" t="e">
        <f>VALUE(TEXT((CK251*'TOX and EXPO INPUTS'!$E$22),"0.00E+00"))</f>
        <v>#DIV/0!</v>
      </c>
      <c r="DR251" s="108" t="e">
        <f>VALUE(TEXT((CL251*'TOX and EXPO INPUTS'!$E$22),"0.00E+00"))</f>
        <v>#DIV/0!</v>
      </c>
      <c r="DS251" s="108" t="e">
        <f>VALUE(TEXT((CM251*'TOX and EXPO INPUTS'!$E$22),"0.00E+00"))</f>
        <v>#VALUE!</v>
      </c>
      <c r="DT251" s="108" t="e">
        <f>VALUE(TEXT((CN251*'TOX and EXPO INPUTS'!$E$22),"0.00E+00"))</f>
        <v>#VALUE!</v>
      </c>
      <c r="DU251" s="109" t="s">
        <v>139</v>
      </c>
      <c r="DV251" s="110" t="e">
        <f>VALUE(TEXT((CP251*'TOX and EXPO INPUTS'!$E$22),"0.00E+00"))</f>
        <v>#DIV/0!</v>
      </c>
      <c r="DW251" s="108" t="e">
        <f>VALUE(TEXT((CQ251*'TOX and EXPO INPUTS'!$E$22),"0.00E+00"))</f>
        <v>#DIV/0!</v>
      </c>
      <c r="DX251" s="108" t="e">
        <f>VALUE(TEXT((CR251*'TOX and EXPO INPUTS'!$E$22),"0.00E+00"))</f>
        <v>#DIV/0!</v>
      </c>
      <c r="DY251" s="108" t="e">
        <f>VALUE(TEXT((CS251*'TOX and EXPO INPUTS'!$E$22),"0.00E+00"))</f>
        <v>#VALUE!</v>
      </c>
      <c r="DZ251" s="108" t="e">
        <f>VALUE(TEXT((CT251*'TOX and EXPO INPUTS'!$E$22),"0.00E+00"))</f>
        <v>#VALUE!</v>
      </c>
      <c r="EA251" s="108" t="e">
        <f>VALUE(TEXT((CU251*'TOX and EXPO INPUTS'!$E$22),"0.00E+00"))</f>
        <v>#DIV/0!</v>
      </c>
      <c r="EB251" s="108" t="e">
        <f>VALUE(TEXT((CV251*'TOX and EXPO INPUTS'!$E$22),"0.00E+00"))</f>
        <v>#DIV/0!</v>
      </c>
      <c r="EC251" s="108" t="e">
        <f>VALUE(TEXT((CW251*'TOX and EXPO INPUTS'!$E$22),"0.00E+00"))</f>
        <v>#DIV/0!</v>
      </c>
      <c r="ED251" s="108" t="e">
        <f>VALUE(TEXT((CX251*'TOX and EXPO INPUTS'!$E$22),"0.00E+00"))</f>
        <v>#VALUE!</v>
      </c>
      <c r="EE251" s="108" t="e">
        <f>VALUE(TEXT((CY251*'TOX and EXPO INPUTS'!$E$22),"0.00E+00"))</f>
        <v>#VALUE!</v>
      </c>
      <c r="EF251" s="108" t="e">
        <f>VALUE(TEXT((CZ251*'TOX and EXPO INPUTS'!$E$22),"0.00E+00"))</f>
        <v>#DIV/0!</v>
      </c>
      <c r="EG251" s="108" t="e">
        <f>VALUE(TEXT((DA251*'TOX and EXPO INPUTS'!$E$22),"0.00E+00"))</f>
        <v>#DIV/0!</v>
      </c>
      <c r="EH251" s="108" t="e">
        <f>VALUE(TEXT((DB251*'TOX and EXPO INPUTS'!$E$22),"0.00E+00"))</f>
        <v>#DIV/0!</v>
      </c>
      <c r="EI251" s="108" t="e">
        <f>VALUE(TEXT((DC251*'TOX and EXPO INPUTS'!$E$22),"0.00E+00"))</f>
        <v>#VALUE!</v>
      </c>
      <c r="EJ251" s="108" t="e">
        <f>VALUE(TEXT((DD251*'TOX and EXPO INPUTS'!$E$22),"0.00E+00"))</f>
        <v>#VALUE!</v>
      </c>
      <c r="EK251" s="109" t="s">
        <v>139</v>
      </c>
      <c r="EL251" s="56" t="s">
        <v>79</v>
      </c>
      <c r="EM251" s="36">
        <v>45333401</v>
      </c>
      <c r="EN251" s="36" t="s">
        <v>106</v>
      </c>
      <c r="EO251" s="57" t="s">
        <v>107</v>
      </c>
    </row>
    <row r="252" spans="1:145" ht="24" x14ac:dyDescent="0.25">
      <c r="A252" s="56" t="s">
        <v>4</v>
      </c>
      <c r="B252" s="36" t="s">
        <v>73</v>
      </c>
      <c r="C252" s="36" t="s">
        <v>36</v>
      </c>
      <c r="D252" s="57" t="s">
        <v>0</v>
      </c>
      <c r="E252" s="61" t="s">
        <v>7</v>
      </c>
      <c r="F252" s="92"/>
      <c r="G252" s="65"/>
      <c r="H252" s="56"/>
      <c r="I252" s="65" t="s">
        <v>159</v>
      </c>
      <c r="J252" s="100">
        <v>10</v>
      </c>
      <c r="K252" s="100">
        <v>30</v>
      </c>
      <c r="L252" s="69">
        <v>112</v>
      </c>
      <c r="M252" s="49">
        <v>11.2</v>
      </c>
      <c r="N252" s="49">
        <v>11.2</v>
      </c>
      <c r="O252" s="53" t="s">
        <v>139</v>
      </c>
      <c r="P252" s="53" t="s">
        <v>139</v>
      </c>
      <c r="Q252" s="66" t="s">
        <v>139</v>
      </c>
      <c r="R252" s="69">
        <v>12.5</v>
      </c>
      <c r="S252" s="49">
        <v>2.5</v>
      </c>
      <c r="T252" s="49">
        <v>1.25</v>
      </c>
      <c r="U252" s="66" t="s">
        <v>139</v>
      </c>
      <c r="V252" s="72">
        <f t="shared" si="285"/>
        <v>0</v>
      </c>
      <c r="W252" s="53">
        <f t="shared" si="285"/>
        <v>0</v>
      </c>
      <c r="X252" s="53">
        <f t="shared" si="285"/>
        <v>0</v>
      </c>
      <c r="Y252" s="53" t="s">
        <v>139</v>
      </c>
      <c r="Z252" s="53" t="s">
        <v>139</v>
      </c>
      <c r="AA252" s="73" t="s">
        <v>139</v>
      </c>
      <c r="AB252" s="72" t="e">
        <f>VALUE(TEXT(((V252*'TOX and EXPO INPUTS'!$E$12)/'TOX and EXPO INPUTS'!$E$27),"0.00E+00"))</f>
        <v>#DIV/0!</v>
      </c>
      <c r="AC252" s="53" t="e">
        <f>VALUE(TEXT(((W252*'TOX and EXPO INPUTS'!$E$12)/'TOX and EXPO INPUTS'!$E$27),"0.00E+00"))</f>
        <v>#DIV/0!</v>
      </c>
      <c r="AD252" s="53" t="e">
        <f>VALUE(TEXT(((X252*'TOX and EXPO INPUTS'!$E$12)/'TOX and EXPO INPUTS'!$E$27),"0.00E+00"))</f>
        <v>#DIV/0!</v>
      </c>
      <c r="AE252" s="53" t="s">
        <v>139</v>
      </c>
      <c r="AF252" s="53" t="s">
        <v>139</v>
      </c>
      <c r="AG252" s="73" t="s">
        <v>139</v>
      </c>
      <c r="AH252" s="72">
        <f t="shared" si="286"/>
        <v>0</v>
      </c>
      <c r="AI252" s="53">
        <f t="shared" si="286"/>
        <v>0</v>
      </c>
      <c r="AJ252" s="53">
        <f t="shared" si="286"/>
        <v>0</v>
      </c>
      <c r="AK252" s="73" t="s">
        <v>139</v>
      </c>
      <c r="AL252" s="72" t="e">
        <f>VALUE(TEXT(((AH252*'TOX and EXPO INPUTS'!$E$20)/'TOX and EXPO INPUTS'!$E$29),"0.00E+00"))</f>
        <v>#DIV/0!</v>
      </c>
      <c r="AM252" s="53" t="e">
        <f>VALUE(TEXT(((AI252*'TOX and EXPO INPUTS'!$E$20)/'TOX and EXPO INPUTS'!$E$29),"0.00E+00"))</f>
        <v>#DIV/0!</v>
      </c>
      <c r="AN252" s="53" t="e">
        <f>VALUE(TEXT(((AJ252*'TOX and EXPO INPUTS'!$E$20)/'TOX and EXPO INPUTS'!$E$29),"0.00E+00"))</f>
        <v>#DIV/0!</v>
      </c>
      <c r="AO252" s="73" t="s">
        <v>139</v>
      </c>
      <c r="AP252" s="72" t="e">
        <f t="shared" si="287"/>
        <v>#DIV/0!</v>
      </c>
      <c r="AQ252" s="53" t="e">
        <f t="shared" si="288"/>
        <v>#DIV/0!</v>
      </c>
      <c r="AR252" s="53" t="e">
        <f t="shared" si="289"/>
        <v>#DIV/0!</v>
      </c>
      <c r="AS252" s="53" t="s">
        <v>139</v>
      </c>
      <c r="AT252" s="53" t="s">
        <v>139</v>
      </c>
      <c r="AU252" s="53" t="e">
        <f t="shared" si="290"/>
        <v>#DIV/0!</v>
      </c>
      <c r="AV252" s="53" t="e">
        <f t="shared" si="291"/>
        <v>#DIV/0!</v>
      </c>
      <c r="AW252" s="53" t="e">
        <f t="shared" si="292"/>
        <v>#DIV/0!</v>
      </c>
      <c r="AX252" s="53" t="s">
        <v>139</v>
      </c>
      <c r="AY252" s="53" t="s">
        <v>139</v>
      </c>
      <c r="AZ252" s="53" t="e">
        <f t="shared" si="293"/>
        <v>#DIV/0!</v>
      </c>
      <c r="BA252" s="53" t="e">
        <f t="shared" si="294"/>
        <v>#DIV/0!</v>
      </c>
      <c r="BB252" s="53" t="e">
        <f t="shared" si="295"/>
        <v>#DIV/0!</v>
      </c>
      <c r="BC252" s="53" t="s">
        <v>139</v>
      </c>
      <c r="BD252" s="53" t="s">
        <v>139</v>
      </c>
      <c r="BE252" s="73" t="s">
        <v>139</v>
      </c>
      <c r="BF252" s="72" t="e">
        <f>VALUE(TEXT((AB252*$J252/365*'TOX and EXPO INPUTS'!$E$32/'TOX and EXPO INPUTS'!$E$33),"0.00E+00"))</f>
        <v>#DIV/0!</v>
      </c>
      <c r="BG252" s="53" t="e">
        <f>VALUE(TEXT((AC252*$J252/365*'TOX and EXPO INPUTS'!$E$32/'TOX and EXPO INPUTS'!$E$33),"0.00E+00"))</f>
        <v>#DIV/0!</v>
      </c>
      <c r="BH252" s="53" t="e">
        <f>VALUE(TEXT((AD252*$J252/365*'TOX and EXPO INPUTS'!$E$32/'TOX and EXPO INPUTS'!$E$33),"0.00E+00"))</f>
        <v>#DIV/0!</v>
      </c>
      <c r="BI252" s="53" t="s">
        <v>139</v>
      </c>
      <c r="BJ252" s="53" t="s">
        <v>139</v>
      </c>
      <c r="BK252" s="73" t="s">
        <v>139</v>
      </c>
      <c r="BL252" s="72" t="e">
        <f>VALUE(TEXT((AB252*$K252/365*'TOX and EXPO INPUTS'!$E$32/'TOX and EXPO INPUTS'!$E$33),"0.00E+00"))</f>
        <v>#DIV/0!</v>
      </c>
      <c r="BM252" s="53" t="e">
        <f>VALUE(TEXT((AC252*$K252/365*'TOX and EXPO INPUTS'!$E$32/'TOX and EXPO INPUTS'!$E$33),"0.00E+00"))</f>
        <v>#DIV/0!</v>
      </c>
      <c r="BN252" s="53" t="e">
        <f>VALUE(TEXT((AD252*$K252/365*'TOX and EXPO INPUTS'!$E$32/'TOX and EXPO INPUTS'!$E$33),"0.00E+00"))</f>
        <v>#DIV/0!</v>
      </c>
      <c r="BO252" s="53" t="s">
        <v>139</v>
      </c>
      <c r="BP252" s="53" t="s">
        <v>139</v>
      </c>
      <c r="BQ252" s="73" t="s">
        <v>139</v>
      </c>
      <c r="BR252" s="72" t="e">
        <f>VALUE(TEXT((AL252*$J252/365*'TOX and EXPO INPUTS'!$E$32/'TOX and EXPO INPUTS'!$E$33),"0.00E+00"))</f>
        <v>#DIV/0!</v>
      </c>
      <c r="BS252" s="53" t="e">
        <f>VALUE(TEXT((AM252*$J252/365*'TOX and EXPO INPUTS'!$E$32/'TOX and EXPO INPUTS'!$E$33),"0.00E+00"))</f>
        <v>#DIV/0!</v>
      </c>
      <c r="BT252" s="53" t="e">
        <f>VALUE(TEXT((AN252*$J252/365*'TOX and EXPO INPUTS'!$E$32/'TOX and EXPO INPUTS'!$E$33),"0.00E+00"))</f>
        <v>#DIV/0!</v>
      </c>
      <c r="BU252" s="73" t="s">
        <v>139</v>
      </c>
      <c r="BV252" s="72" t="e">
        <f>VALUE(TEXT((AL252*$K252/365*'TOX and EXPO INPUTS'!$E$32/'TOX and EXPO INPUTS'!$E$33),"0.00E+00"))</f>
        <v>#DIV/0!</v>
      </c>
      <c r="BW252" s="53" t="e">
        <f>VALUE(TEXT((AM252*$K252/365*'TOX and EXPO INPUTS'!$E$32/'TOX and EXPO INPUTS'!$E$33),"0.00E+00"))</f>
        <v>#DIV/0!</v>
      </c>
      <c r="BX252" s="53" t="e">
        <f>VALUE(TEXT((AN252*$K252/365*'TOX and EXPO INPUTS'!$E$32/'TOX and EXPO INPUTS'!$E$33),"0.00E+00"))</f>
        <v>#DIV/0!</v>
      </c>
      <c r="BY252" s="73" t="s">
        <v>139</v>
      </c>
      <c r="BZ252" s="72" t="e">
        <f>VALUE(TEXT((AP252*$J252/365*'TOX and EXPO INPUTS'!$E$32/'TOX and EXPO INPUTS'!$E$33),"0.00E+00"))</f>
        <v>#DIV/0!</v>
      </c>
      <c r="CA252" s="53" t="e">
        <f>VALUE(TEXT((AQ252*$J252/365*'TOX and EXPO INPUTS'!$E$32/'TOX and EXPO INPUTS'!$E$33),"0.00E+00"))</f>
        <v>#DIV/0!</v>
      </c>
      <c r="CB252" s="53" t="e">
        <f>VALUE(TEXT((AR252*$J252/365*'TOX and EXPO INPUTS'!$E$32/'TOX and EXPO INPUTS'!$E$33),"0.00E+00"))</f>
        <v>#DIV/0!</v>
      </c>
      <c r="CC252" s="53" t="e">
        <f>VALUE(TEXT((AS252*$J252/365*'TOX and EXPO INPUTS'!$E$32/'TOX and EXPO INPUTS'!$E$33),"0.00E+00"))</f>
        <v>#VALUE!</v>
      </c>
      <c r="CD252" s="53" t="e">
        <f>VALUE(TEXT((AT252*$J252/365*'TOX and EXPO INPUTS'!$E$32/'TOX and EXPO INPUTS'!$E$33),"0.00E+00"))</f>
        <v>#VALUE!</v>
      </c>
      <c r="CE252" s="53" t="e">
        <f>VALUE(TEXT((AU252*$J252/365*'TOX and EXPO INPUTS'!$E$32/'TOX and EXPO INPUTS'!$E$33),"0.00E+00"))</f>
        <v>#DIV/0!</v>
      </c>
      <c r="CF252" s="53" t="e">
        <f>VALUE(TEXT((AV252*$J252/365*'TOX and EXPO INPUTS'!$E$32/'TOX and EXPO INPUTS'!$E$33),"0.00E+00"))</f>
        <v>#DIV/0!</v>
      </c>
      <c r="CG252" s="53" t="e">
        <f>VALUE(TEXT((AW252*$J252/365*'TOX and EXPO INPUTS'!$E$32/'TOX and EXPO INPUTS'!$E$33),"0.00E+00"))</f>
        <v>#DIV/0!</v>
      </c>
      <c r="CH252" s="53" t="e">
        <f>VALUE(TEXT((AX252*$J252/365*'TOX and EXPO INPUTS'!$E$32/'TOX and EXPO INPUTS'!$E$33),"0.00E+00"))</f>
        <v>#VALUE!</v>
      </c>
      <c r="CI252" s="53" t="e">
        <f>VALUE(TEXT((AY252*$J252/365*'TOX and EXPO INPUTS'!$E$32/'TOX and EXPO INPUTS'!$E$33),"0.00E+00"))</f>
        <v>#VALUE!</v>
      </c>
      <c r="CJ252" s="53" t="e">
        <f>VALUE(TEXT((AZ252*$J252/365*'TOX and EXPO INPUTS'!$E$32/'TOX and EXPO INPUTS'!$E$33),"0.00E+00"))</f>
        <v>#DIV/0!</v>
      </c>
      <c r="CK252" s="53" t="e">
        <f>VALUE(TEXT((BA252*$J252/365*'TOX and EXPO INPUTS'!$E$32/'TOX and EXPO INPUTS'!$E$33),"0.00E+00"))</f>
        <v>#DIV/0!</v>
      </c>
      <c r="CL252" s="53" t="e">
        <f>VALUE(TEXT((BB252*$J252/365*'TOX and EXPO INPUTS'!$E$32/'TOX and EXPO INPUTS'!$E$33),"0.00E+00"))</f>
        <v>#DIV/0!</v>
      </c>
      <c r="CM252" s="53" t="e">
        <f>VALUE(TEXT((BC252*$J252/365*'TOX and EXPO INPUTS'!$E$32/'TOX and EXPO INPUTS'!$E$33),"0.00E+00"))</f>
        <v>#VALUE!</v>
      </c>
      <c r="CN252" s="53" t="e">
        <f>VALUE(TEXT((BD252*$J252/365*'TOX and EXPO INPUTS'!$E$32/'TOX and EXPO INPUTS'!$E$33),"0.00E+00"))</f>
        <v>#VALUE!</v>
      </c>
      <c r="CO252" s="73" t="s">
        <v>139</v>
      </c>
      <c r="CP252" s="72" t="e">
        <f>VALUE(TEXT((AP252*$K252/365*'TOX and EXPO INPUTS'!$E$32/'TOX and EXPO INPUTS'!$E$33),"0.00E+00"))</f>
        <v>#DIV/0!</v>
      </c>
      <c r="CQ252" s="53" t="e">
        <f>VALUE(TEXT((AQ252*$K252/365*'TOX and EXPO INPUTS'!$E$32/'TOX and EXPO INPUTS'!$E$33),"0.00E+00"))</f>
        <v>#DIV/0!</v>
      </c>
      <c r="CR252" s="53" t="e">
        <f>VALUE(TEXT((AR252*$K252/365*'TOX and EXPO INPUTS'!$E$32/'TOX and EXPO INPUTS'!$E$33),"0.00E+00"))</f>
        <v>#DIV/0!</v>
      </c>
      <c r="CS252" s="53" t="e">
        <f>VALUE(TEXT((AS252*$K252/365*'TOX and EXPO INPUTS'!$E$32/'TOX and EXPO INPUTS'!$E$33),"0.00E+00"))</f>
        <v>#VALUE!</v>
      </c>
      <c r="CT252" s="53" t="e">
        <f>VALUE(TEXT((AT252*$K252/365*'TOX and EXPO INPUTS'!$E$32/'TOX and EXPO INPUTS'!$E$33),"0.00E+00"))</f>
        <v>#VALUE!</v>
      </c>
      <c r="CU252" s="53" t="e">
        <f>VALUE(TEXT((AU252*$K252/365*'TOX and EXPO INPUTS'!$E$32/'TOX and EXPO INPUTS'!$E$33),"0.00E+00"))</f>
        <v>#DIV/0!</v>
      </c>
      <c r="CV252" s="53" t="e">
        <f>VALUE(TEXT((AV252*$K252/365*'TOX and EXPO INPUTS'!$E$32/'TOX and EXPO INPUTS'!$E$33),"0.00E+00"))</f>
        <v>#DIV/0!</v>
      </c>
      <c r="CW252" s="53" t="e">
        <f>VALUE(TEXT((AW252*$K252/365*'TOX and EXPO INPUTS'!$E$32/'TOX and EXPO INPUTS'!$E$33),"0.00E+00"))</f>
        <v>#DIV/0!</v>
      </c>
      <c r="CX252" s="53" t="e">
        <f>VALUE(TEXT((AX252*$K252/365*'TOX and EXPO INPUTS'!$E$32/'TOX and EXPO INPUTS'!$E$33),"0.00E+00"))</f>
        <v>#VALUE!</v>
      </c>
      <c r="CY252" s="53" t="e">
        <f>VALUE(TEXT((AY252*$K252/365*'TOX and EXPO INPUTS'!$E$32/'TOX and EXPO INPUTS'!$E$33),"0.00E+00"))</f>
        <v>#VALUE!</v>
      </c>
      <c r="CZ252" s="53" t="e">
        <f>VALUE(TEXT((AZ252*$K252/365*'TOX and EXPO INPUTS'!$E$32/'TOX and EXPO INPUTS'!$E$33),"0.00E+00"))</f>
        <v>#DIV/0!</v>
      </c>
      <c r="DA252" s="53" t="e">
        <f>VALUE(TEXT((BA252*$K252/365*'TOX and EXPO INPUTS'!$E$32/'TOX and EXPO INPUTS'!$E$33),"0.00E+00"))</f>
        <v>#DIV/0!</v>
      </c>
      <c r="DB252" s="53" t="e">
        <f>VALUE(TEXT((BB252*$K252/365*'TOX and EXPO INPUTS'!$E$32/'TOX and EXPO INPUTS'!$E$33),"0.00E+00"))</f>
        <v>#DIV/0!</v>
      </c>
      <c r="DC252" s="53" t="e">
        <f>VALUE(TEXT((BC252*$K252/365*'TOX and EXPO INPUTS'!$E$32/'TOX and EXPO INPUTS'!$E$33),"0.00E+00"))</f>
        <v>#VALUE!</v>
      </c>
      <c r="DD252" s="53" t="e">
        <f>VALUE(TEXT((BD252*$K252/365*'TOX and EXPO INPUTS'!$E$32/'TOX and EXPO INPUTS'!$E$33),"0.00E+00"))</f>
        <v>#VALUE!</v>
      </c>
      <c r="DE252" s="73" t="s">
        <v>139</v>
      </c>
      <c r="DF252" s="110" t="e">
        <f>VALUE(TEXT((BZ252*'TOX and EXPO INPUTS'!$E$22),"0.00E+00"))</f>
        <v>#DIV/0!</v>
      </c>
      <c r="DG252" s="108" t="e">
        <f>VALUE(TEXT((CA252*'TOX and EXPO INPUTS'!$E$22),"0.00E+00"))</f>
        <v>#DIV/0!</v>
      </c>
      <c r="DH252" s="108" t="e">
        <f>VALUE(TEXT((CB252*'TOX and EXPO INPUTS'!$E$22),"0.00E+00"))</f>
        <v>#DIV/0!</v>
      </c>
      <c r="DI252" s="108" t="e">
        <f>VALUE(TEXT((CC252*'TOX and EXPO INPUTS'!$E$22),"0.00E+00"))</f>
        <v>#VALUE!</v>
      </c>
      <c r="DJ252" s="108" t="e">
        <f>VALUE(TEXT((CD252*'TOX and EXPO INPUTS'!$E$22),"0.00E+00"))</f>
        <v>#VALUE!</v>
      </c>
      <c r="DK252" s="108" t="e">
        <f>VALUE(TEXT((CE252*'TOX and EXPO INPUTS'!$E$22),"0.00E+00"))</f>
        <v>#DIV/0!</v>
      </c>
      <c r="DL252" s="108" t="e">
        <f>VALUE(TEXT((CF252*'TOX and EXPO INPUTS'!$E$22),"0.00E+00"))</f>
        <v>#DIV/0!</v>
      </c>
      <c r="DM252" s="108" t="e">
        <f>VALUE(TEXT((CG252*'TOX and EXPO INPUTS'!$E$22),"0.00E+00"))</f>
        <v>#DIV/0!</v>
      </c>
      <c r="DN252" s="108" t="e">
        <f>VALUE(TEXT((CH252*'TOX and EXPO INPUTS'!$E$22),"0.00E+00"))</f>
        <v>#VALUE!</v>
      </c>
      <c r="DO252" s="108" t="e">
        <f>VALUE(TEXT((CI252*'TOX and EXPO INPUTS'!$E$22),"0.00E+00"))</f>
        <v>#VALUE!</v>
      </c>
      <c r="DP252" s="108" t="e">
        <f>VALUE(TEXT((CJ252*'TOX and EXPO INPUTS'!$E$22),"0.00E+00"))</f>
        <v>#DIV/0!</v>
      </c>
      <c r="DQ252" s="108" t="e">
        <f>VALUE(TEXT((CK252*'TOX and EXPO INPUTS'!$E$22),"0.00E+00"))</f>
        <v>#DIV/0!</v>
      </c>
      <c r="DR252" s="108" t="e">
        <f>VALUE(TEXT((CL252*'TOX and EXPO INPUTS'!$E$22),"0.00E+00"))</f>
        <v>#DIV/0!</v>
      </c>
      <c r="DS252" s="108" t="e">
        <f>VALUE(TEXT((CM252*'TOX and EXPO INPUTS'!$E$22),"0.00E+00"))</f>
        <v>#VALUE!</v>
      </c>
      <c r="DT252" s="108" t="e">
        <f>VALUE(TEXT((CN252*'TOX and EXPO INPUTS'!$E$22),"0.00E+00"))</f>
        <v>#VALUE!</v>
      </c>
      <c r="DU252" s="109" t="s">
        <v>139</v>
      </c>
      <c r="DV252" s="110" t="e">
        <f>VALUE(TEXT((CP252*'TOX and EXPO INPUTS'!$E$22),"0.00E+00"))</f>
        <v>#DIV/0!</v>
      </c>
      <c r="DW252" s="108" t="e">
        <f>VALUE(TEXT((CQ252*'TOX and EXPO INPUTS'!$E$22),"0.00E+00"))</f>
        <v>#DIV/0!</v>
      </c>
      <c r="DX252" s="108" t="e">
        <f>VALUE(TEXT((CR252*'TOX and EXPO INPUTS'!$E$22),"0.00E+00"))</f>
        <v>#DIV/0!</v>
      </c>
      <c r="DY252" s="108" t="e">
        <f>VALUE(TEXT((CS252*'TOX and EXPO INPUTS'!$E$22),"0.00E+00"))</f>
        <v>#VALUE!</v>
      </c>
      <c r="DZ252" s="108" t="e">
        <f>VALUE(TEXT((CT252*'TOX and EXPO INPUTS'!$E$22),"0.00E+00"))</f>
        <v>#VALUE!</v>
      </c>
      <c r="EA252" s="108" t="e">
        <f>VALUE(TEXT((CU252*'TOX and EXPO INPUTS'!$E$22),"0.00E+00"))</f>
        <v>#DIV/0!</v>
      </c>
      <c r="EB252" s="108" t="e">
        <f>VALUE(TEXT((CV252*'TOX and EXPO INPUTS'!$E$22),"0.00E+00"))</f>
        <v>#DIV/0!</v>
      </c>
      <c r="EC252" s="108" t="e">
        <f>VALUE(TEXT((CW252*'TOX and EXPO INPUTS'!$E$22),"0.00E+00"))</f>
        <v>#DIV/0!</v>
      </c>
      <c r="ED252" s="108" t="e">
        <f>VALUE(TEXT((CX252*'TOX and EXPO INPUTS'!$E$22),"0.00E+00"))</f>
        <v>#VALUE!</v>
      </c>
      <c r="EE252" s="108" t="e">
        <f>VALUE(TEXT((CY252*'TOX and EXPO INPUTS'!$E$22),"0.00E+00"))</f>
        <v>#VALUE!</v>
      </c>
      <c r="EF252" s="108" t="e">
        <f>VALUE(TEXT((CZ252*'TOX and EXPO INPUTS'!$E$22),"0.00E+00"))</f>
        <v>#DIV/0!</v>
      </c>
      <c r="EG252" s="108" t="e">
        <f>VALUE(TEXT((DA252*'TOX and EXPO INPUTS'!$E$22),"0.00E+00"))</f>
        <v>#DIV/0!</v>
      </c>
      <c r="EH252" s="108" t="e">
        <f>VALUE(TEXT((DB252*'TOX and EXPO INPUTS'!$E$22),"0.00E+00"))</f>
        <v>#DIV/0!</v>
      </c>
      <c r="EI252" s="108" t="e">
        <f>VALUE(TEXT((DC252*'TOX and EXPO INPUTS'!$E$22),"0.00E+00"))</f>
        <v>#VALUE!</v>
      </c>
      <c r="EJ252" s="108" t="e">
        <f>VALUE(TEXT((DD252*'TOX and EXPO INPUTS'!$E$22),"0.00E+00"))</f>
        <v>#VALUE!</v>
      </c>
      <c r="EK252" s="109" t="s">
        <v>139</v>
      </c>
      <c r="EL252" s="56" t="s">
        <v>79</v>
      </c>
      <c r="EM252" s="36">
        <v>45333401</v>
      </c>
      <c r="EN252" s="36" t="s">
        <v>106</v>
      </c>
      <c r="EO252" s="57" t="s">
        <v>107</v>
      </c>
    </row>
    <row r="253" spans="1:145" ht="24" x14ac:dyDescent="0.25">
      <c r="A253" s="56" t="s">
        <v>4</v>
      </c>
      <c r="B253" s="36" t="s">
        <v>73</v>
      </c>
      <c r="C253" s="36" t="s">
        <v>36</v>
      </c>
      <c r="D253" s="57" t="s">
        <v>0</v>
      </c>
      <c r="E253" s="61" t="s">
        <v>31</v>
      </c>
      <c r="F253" s="92"/>
      <c r="G253" s="65"/>
      <c r="H253" s="56"/>
      <c r="I253" s="65" t="s">
        <v>159</v>
      </c>
      <c r="J253" s="100">
        <v>10</v>
      </c>
      <c r="K253" s="100">
        <v>30</v>
      </c>
      <c r="L253" s="69">
        <v>112</v>
      </c>
      <c r="M253" s="49">
        <v>11.2</v>
      </c>
      <c r="N253" s="49">
        <v>11.2</v>
      </c>
      <c r="O253" s="53" t="s">
        <v>139</v>
      </c>
      <c r="P253" s="53" t="s">
        <v>139</v>
      </c>
      <c r="Q253" s="66" t="s">
        <v>139</v>
      </c>
      <c r="R253" s="69">
        <v>12.5</v>
      </c>
      <c r="S253" s="49">
        <v>2.5</v>
      </c>
      <c r="T253" s="49">
        <v>1.25</v>
      </c>
      <c r="U253" s="66" t="s">
        <v>139</v>
      </c>
      <c r="V253" s="72">
        <f t="shared" si="285"/>
        <v>0</v>
      </c>
      <c r="W253" s="53">
        <f t="shared" si="285"/>
        <v>0</v>
      </c>
      <c r="X253" s="53">
        <f t="shared" si="285"/>
        <v>0</v>
      </c>
      <c r="Y253" s="53" t="s">
        <v>139</v>
      </c>
      <c r="Z253" s="53" t="s">
        <v>139</v>
      </c>
      <c r="AA253" s="73" t="s">
        <v>139</v>
      </c>
      <c r="AB253" s="72" t="e">
        <f>VALUE(TEXT(((V253*'TOX and EXPO INPUTS'!$E$12)/'TOX and EXPO INPUTS'!$E$27),"0.00E+00"))</f>
        <v>#DIV/0!</v>
      </c>
      <c r="AC253" s="53" t="e">
        <f>VALUE(TEXT(((W253*'TOX and EXPO INPUTS'!$E$12)/'TOX and EXPO INPUTS'!$E$27),"0.00E+00"))</f>
        <v>#DIV/0!</v>
      </c>
      <c r="AD253" s="53" t="e">
        <f>VALUE(TEXT(((X253*'TOX and EXPO INPUTS'!$E$12)/'TOX and EXPO INPUTS'!$E$27),"0.00E+00"))</f>
        <v>#DIV/0!</v>
      </c>
      <c r="AE253" s="53" t="s">
        <v>139</v>
      </c>
      <c r="AF253" s="53" t="s">
        <v>139</v>
      </c>
      <c r="AG253" s="73" t="s">
        <v>139</v>
      </c>
      <c r="AH253" s="72">
        <f t="shared" si="286"/>
        <v>0</v>
      </c>
      <c r="AI253" s="53">
        <f t="shared" si="286"/>
        <v>0</v>
      </c>
      <c r="AJ253" s="53">
        <f t="shared" si="286"/>
        <v>0</v>
      </c>
      <c r="AK253" s="73" t="s">
        <v>139</v>
      </c>
      <c r="AL253" s="72" t="e">
        <f>VALUE(TEXT(((AH253*'TOX and EXPO INPUTS'!$E$20)/'TOX and EXPO INPUTS'!$E$29),"0.00E+00"))</f>
        <v>#DIV/0!</v>
      </c>
      <c r="AM253" s="53" t="e">
        <f>VALUE(TEXT(((AI253*'TOX and EXPO INPUTS'!$E$20)/'TOX and EXPO INPUTS'!$E$29),"0.00E+00"))</f>
        <v>#DIV/0!</v>
      </c>
      <c r="AN253" s="53" t="e">
        <f>VALUE(TEXT(((AJ253*'TOX and EXPO INPUTS'!$E$20)/'TOX and EXPO INPUTS'!$E$29),"0.00E+00"))</f>
        <v>#DIV/0!</v>
      </c>
      <c r="AO253" s="73" t="s">
        <v>139</v>
      </c>
      <c r="AP253" s="72" t="e">
        <f t="shared" si="287"/>
        <v>#DIV/0!</v>
      </c>
      <c r="AQ253" s="53" t="e">
        <f t="shared" si="288"/>
        <v>#DIV/0!</v>
      </c>
      <c r="AR253" s="53" t="e">
        <f t="shared" si="289"/>
        <v>#DIV/0!</v>
      </c>
      <c r="AS253" s="53" t="s">
        <v>139</v>
      </c>
      <c r="AT253" s="53" t="s">
        <v>139</v>
      </c>
      <c r="AU253" s="53" t="e">
        <f t="shared" si="290"/>
        <v>#DIV/0!</v>
      </c>
      <c r="AV253" s="53" t="e">
        <f t="shared" si="291"/>
        <v>#DIV/0!</v>
      </c>
      <c r="AW253" s="53" t="e">
        <f t="shared" si="292"/>
        <v>#DIV/0!</v>
      </c>
      <c r="AX253" s="53" t="s">
        <v>139</v>
      </c>
      <c r="AY253" s="53" t="s">
        <v>139</v>
      </c>
      <c r="AZ253" s="53" t="e">
        <f t="shared" si="293"/>
        <v>#DIV/0!</v>
      </c>
      <c r="BA253" s="53" t="e">
        <f t="shared" si="294"/>
        <v>#DIV/0!</v>
      </c>
      <c r="BB253" s="53" t="e">
        <f t="shared" si="295"/>
        <v>#DIV/0!</v>
      </c>
      <c r="BC253" s="53" t="s">
        <v>139</v>
      </c>
      <c r="BD253" s="53" t="s">
        <v>139</v>
      </c>
      <c r="BE253" s="73" t="s">
        <v>139</v>
      </c>
      <c r="BF253" s="72" t="e">
        <f>VALUE(TEXT((AB253*$J253/365*'TOX and EXPO INPUTS'!$E$32/'TOX and EXPO INPUTS'!$E$33),"0.00E+00"))</f>
        <v>#DIV/0!</v>
      </c>
      <c r="BG253" s="53" t="e">
        <f>VALUE(TEXT((AC253*$J253/365*'TOX and EXPO INPUTS'!$E$32/'TOX and EXPO INPUTS'!$E$33),"0.00E+00"))</f>
        <v>#DIV/0!</v>
      </c>
      <c r="BH253" s="53" t="e">
        <f>VALUE(TEXT((AD253*$J253/365*'TOX and EXPO INPUTS'!$E$32/'TOX and EXPO INPUTS'!$E$33),"0.00E+00"))</f>
        <v>#DIV/0!</v>
      </c>
      <c r="BI253" s="53" t="s">
        <v>139</v>
      </c>
      <c r="BJ253" s="53" t="s">
        <v>139</v>
      </c>
      <c r="BK253" s="73" t="s">
        <v>139</v>
      </c>
      <c r="BL253" s="72" t="e">
        <f>VALUE(TEXT((AB253*$K253/365*'TOX and EXPO INPUTS'!$E$32/'TOX and EXPO INPUTS'!$E$33),"0.00E+00"))</f>
        <v>#DIV/0!</v>
      </c>
      <c r="BM253" s="53" t="e">
        <f>VALUE(TEXT((AC253*$K253/365*'TOX and EXPO INPUTS'!$E$32/'TOX and EXPO INPUTS'!$E$33),"0.00E+00"))</f>
        <v>#DIV/0!</v>
      </c>
      <c r="BN253" s="53" t="e">
        <f>VALUE(TEXT((AD253*$K253/365*'TOX and EXPO INPUTS'!$E$32/'TOX and EXPO INPUTS'!$E$33),"0.00E+00"))</f>
        <v>#DIV/0!</v>
      </c>
      <c r="BO253" s="53" t="s">
        <v>139</v>
      </c>
      <c r="BP253" s="53" t="s">
        <v>139</v>
      </c>
      <c r="BQ253" s="73" t="s">
        <v>139</v>
      </c>
      <c r="BR253" s="72" t="e">
        <f>VALUE(TEXT((AL253*$J253/365*'TOX and EXPO INPUTS'!$E$32/'TOX and EXPO INPUTS'!$E$33),"0.00E+00"))</f>
        <v>#DIV/0!</v>
      </c>
      <c r="BS253" s="53" t="e">
        <f>VALUE(TEXT((AM253*$J253/365*'TOX and EXPO INPUTS'!$E$32/'TOX and EXPO INPUTS'!$E$33),"0.00E+00"))</f>
        <v>#DIV/0!</v>
      </c>
      <c r="BT253" s="53" t="e">
        <f>VALUE(TEXT((AN253*$J253/365*'TOX and EXPO INPUTS'!$E$32/'TOX and EXPO INPUTS'!$E$33),"0.00E+00"))</f>
        <v>#DIV/0!</v>
      </c>
      <c r="BU253" s="73" t="s">
        <v>139</v>
      </c>
      <c r="BV253" s="72" t="e">
        <f>VALUE(TEXT((AL253*$K253/365*'TOX and EXPO INPUTS'!$E$32/'TOX and EXPO INPUTS'!$E$33),"0.00E+00"))</f>
        <v>#DIV/0!</v>
      </c>
      <c r="BW253" s="53" t="e">
        <f>VALUE(TEXT((AM253*$K253/365*'TOX and EXPO INPUTS'!$E$32/'TOX and EXPO INPUTS'!$E$33),"0.00E+00"))</f>
        <v>#DIV/0!</v>
      </c>
      <c r="BX253" s="53" t="e">
        <f>VALUE(TEXT((AN253*$K253/365*'TOX and EXPO INPUTS'!$E$32/'TOX and EXPO INPUTS'!$E$33),"0.00E+00"))</f>
        <v>#DIV/0!</v>
      </c>
      <c r="BY253" s="73" t="s">
        <v>139</v>
      </c>
      <c r="BZ253" s="72" t="e">
        <f>VALUE(TEXT((AP253*$J253/365*'TOX and EXPO INPUTS'!$E$32/'TOX and EXPO INPUTS'!$E$33),"0.00E+00"))</f>
        <v>#DIV/0!</v>
      </c>
      <c r="CA253" s="53" t="e">
        <f>VALUE(TEXT((AQ253*$J253/365*'TOX and EXPO INPUTS'!$E$32/'TOX and EXPO INPUTS'!$E$33),"0.00E+00"))</f>
        <v>#DIV/0!</v>
      </c>
      <c r="CB253" s="53" t="e">
        <f>VALUE(TEXT((AR253*$J253/365*'TOX and EXPO INPUTS'!$E$32/'TOX and EXPO INPUTS'!$E$33),"0.00E+00"))</f>
        <v>#DIV/0!</v>
      </c>
      <c r="CC253" s="53" t="e">
        <f>VALUE(TEXT((AS253*$J253/365*'TOX and EXPO INPUTS'!$E$32/'TOX and EXPO INPUTS'!$E$33),"0.00E+00"))</f>
        <v>#VALUE!</v>
      </c>
      <c r="CD253" s="53" t="e">
        <f>VALUE(TEXT((AT253*$J253/365*'TOX and EXPO INPUTS'!$E$32/'TOX and EXPO INPUTS'!$E$33),"0.00E+00"))</f>
        <v>#VALUE!</v>
      </c>
      <c r="CE253" s="53" t="e">
        <f>VALUE(TEXT((AU253*$J253/365*'TOX and EXPO INPUTS'!$E$32/'TOX and EXPO INPUTS'!$E$33),"0.00E+00"))</f>
        <v>#DIV/0!</v>
      </c>
      <c r="CF253" s="53" t="e">
        <f>VALUE(TEXT((AV253*$J253/365*'TOX and EXPO INPUTS'!$E$32/'TOX and EXPO INPUTS'!$E$33),"0.00E+00"))</f>
        <v>#DIV/0!</v>
      </c>
      <c r="CG253" s="53" t="e">
        <f>VALUE(TEXT((AW253*$J253/365*'TOX and EXPO INPUTS'!$E$32/'TOX and EXPO INPUTS'!$E$33),"0.00E+00"))</f>
        <v>#DIV/0!</v>
      </c>
      <c r="CH253" s="53" t="e">
        <f>VALUE(TEXT((AX253*$J253/365*'TOX and EXPO INPUTS'!$E$32/'TOX and EXPO INPUTS'!$E$33),"0.00E+00"))</f>
        <v>#VALUE!</v>
      </c>
      <c r="CI253" s="53" t="e">
        <f>VALUE(TEXT((AY253*$J253/365*'TOX and EXPO INPUTS'!$E$32/'TOX and EXPO INPUTS'!$E$33),"0.00E+00"))</f>
        <v>#VALUE!</v>
      </c>
      <c r="CJ253" s="53" t="e">
        <f>VALUE(TEXT((AZ253*$J253/365*'TOX and EXPO INPUTS'!$E$32/'TOX and EXPO INPUTS'!$E$33),"0.00E+00"))</f>
        <v>#DIV/0!</v>
      </c>
      <c r="CK253" s="53" t="e">
        <f>VALUE(TEXT((BA253*$J253/365*'TOX and EXPO INPUTS'!$E$32/'TOX and EXPO INPUTS'!$E$33),"0.00E+00"))</f>
        <v>#DIV/0!</v>
      </c>
      <c r="CL253" s="53" t="e">
        <f>VALUE(TEXT((BB253*$J253/365*'TOX and EXPO INPUTS'!$E$32/'TOX and EXPO INPUTS'!$E$33),"0.00E+00"))</f>
        <v>#DIV/0!</v>
      </c>
      <c r="CM253" s="53" t="e">
        <f>VALUE(TEXT((BC253*$J253/365*'TOX and EXPO INPUTS'!$E$32/'TOX and EXPO INPUTS'!$E$33),"0.00E+00"))</f>
        <v>#VALUE!</v>
      </c>
      <c r="CN253" s="53" t="e">
        <f>VALUE(TEXT((BD253*$J253/365*'TOX and EXPO INPUTS'!$E$32/'TOX and EXPO INPUTS'!$E$33),"0.00E+00"))</f>
        <v>#VALUE!</v>
      </c>
      <c r="CO253" s="73" t="s">
        <v>139</v>
      </c>
      <c r="CP253" s="72" t="e">
        <f>VALUE(TEXT((AP253*$K253/365*'TOX and EXPO INPUTS'!$E$32/'TOX and EXPO INPUTS'!$E$33),"0.00E+00"))</f>
        <v>#DIV/0!</v>
      </c>
      <c r="CQ253" s="53" t="e">
        <f>VALUE(TEXT((AQ253*$K253/365*'TOX and EXPO INPUTS'!$E$32/'TOX and EXPO INPUTS'!$E$33),"0.00E+00"))</f>
        <v>#DIV/0!</v>
      </c>
      <c r="CR253" s="53" t="e">
        <f>VALUE(TEXT((AR253*$K253/365*'TOX and EXPO INPUTS'!$E$32/'TOX and EXPO INPUTS'!$E$33),"0.00E+00"))</f>
        <v>#DIV/0!</v>
      </c>
      <c r="CS253" s="53" t="e">
        <f>VALUE(TEXT((AS253*$K253/365*'TOX and EXPO INPUTS'!$E$32/'TOX and EXPO INPUTS'!$E$33),"0.00E+00"))</f>
        <v>#VALUE!</v>
      </c>
      <c r="CT253" s="53" t="e">
        <f>VALUE(TEXT((AT253*$K253/365*'TOX and EXPO INPUTS'!$E$32/'TOX and EXPO INPUTS'!$E$33),"0.00E+00"))</f>
        <v>#VALUE!</v>
      </c>
      <c r="CU253" s="53" t="e">
        <f>VALUE(TEXT((AU253*$K253/365*'TOX and EXPO INPUTS'!$E$32/'TOX and EXPO INPUTS'!$E$33),"0.00E+00"))</f>
        <v>#DIV/0!</v>
      </c>
      <c r="CV253" s="53" t="e">
        <f>VALUE(TEXT((AV253*$K253/365*'TOX and EXPO INPUTS'!$E$32/'TOX and EXPO INPUTS'!$E$33),"0.00E+00"))</f>
        <v>#DIV/0!</v>
      </c>
      <c r="CW253" s="53" t="e">
        <f>VALUE(TEXT((AW253*$K253/365*'TOX and EXPO INPUTS'!$E$32/'TOX and EXPO INPUTS'!$E$33),"0.00E+00"))</f>
        <v>#DIV/0!</v>
      </c>
      <c r="CX253" s="53" t="e">
        <f>VALUE(TEXT((AX253*$K253/365*'TOX and EXPO INPUTS'!$E$32/'TOX and EXPO INPUTS'!$E$33),"0.00E+00"))</f>
        <v>#VALUE!</v>
      </c>
      <c r="CY253" s="53" t="e">
        <f>VALUE(TEXT((AY253*$K253/365*'TOX and EXPO INPUTS'!$E$32/'TOX and EXPO INPUTS'!$E$33),"0.00E+00"))</f>
        <v>#VALUE!</v>
      </c>
      <c r="CZ253" s="53" t="e">
        <f>VALUE(TEXT((AZ253*$K253/365*'TOX and EXPO INPUTS'!$E$32/'TOX and EXPO INPUTS'!$E$33),"0.00E+00"))</f>
        <v>#DIV/0!</v>
      </c>
      <c r="DA253" s="53" t="e">
        <f>VALUE(TEXT((BA253*$K253/365*'TOX and EXPO INPUTS'!$E$32/'TOX and EXPO INPUTS'!$E$33),"0.00E+00"))</f>
        <v>#DIV/0!</v>
      </c>
      <c r="DB253" s="53" t="e">
        <f>VALUE(TEXT((BB253*$K253/365*'TOX and EXPO INPUTS'!$E$32/'TOX and EXPO INPUTS'!$E$33),"0.00E+00"))</f>
        <v>#DIV/0!</v>
      </c>
      <c r="DC253" s="53" t="e">
        <f>VALUE(TEXT((BC253*$K253/365*'TOX and EXPO INPUTS'!$E$32/'TOX and EXPO INPUTS'!$E$33),"0.00E+00"))</f>
        <v>#VALUE!</v>
      </c>
      <c r="DD253" s="53" t="e">
        <f>VALUE(TEXT((BD253*$K253/365*'TOX and EXPO INPUTS'!$E$32/'TOX and EXPO INPUTS'!$E$33),"0.00E+00"))</f>
        <v>#VALUE!</v>
      </c>
      <c r="DE253" s="73" t="s">
        <v>139</v>
      </c>
      <c r="DF253" s="110" t="e">
        <f>VALUE(TEXT((BZ253*'TOX and EXPO INPUTS'!$E$22),"0.00E+00"))</f>
        <v>#DIV/0!</v>
      </c>
      <c r="DG253" s="108" t="e">
        <f>VALUE(TEXT((CA253*'TOX and EXPO INPUTS'!$E$22),"0.00E+00"))</f>
        <v>#DIV/0!</v>
      </c>
      <c r="DH253" s="108" t="e">
        <f>VALUE(TEXT((CB253*'TOX and EXPO INPUTS'!$E$22),"0.00E+00"))</f>
        <v>#DIV/0!</v>
      </c>
      <c r="DI253" s="108" t="e">
        <f>VALUE(TEXT((CC253*'TOX and EXPO INPUTS'!$E$22),"0.00E+00"))</f>
        <v>#VALUE!</v>
      </c>
      <c r="DJ253" s="108" t="e">
        <f>VALUE(TEXT((CD253*'TOX and EXPO INPUTS'!$E$22),"0.00E+00"))</f>
        <v>#VALUE!</v>
      </c>
      <c r="DK253" s="108" t="e">
        <f>VALUE(TEXT((CE253*'TOX and EXPO INPUTS'!$E$22),"0.00E+00"))</f>
        <v>#DIV/0!</v>
      </c>
      <c r="DL253" s="108" t="e">
        <f>VALUE(TEXT((CF253*'TOX and EXPO INPUTS'!$E$22),"0.00E+00"))</f>
        <v>#DIV/0!</v>
      </c>
      <c r="DM253" s="108" t="e">
        <f>VALUE(TEXT((CG253*'TOX and EXPO INPUTS'!$E$22),"0.00E+00"))</f>
        <v>#DIV/0!</v>
      </c>
      <c r="DN253" s="108" t="e">
        <f>VALUE(TEXT((CH253*'TOX and EXPO INPUTS'!$E$22),"0.00E+00"))</f>
        <v>#VALUE!</v>
      </c>
      <c r="DO253" s="108" t="e">
        <f>VALUE(TEXT((CI253*'TOX and EXPO INPUTS'!$E$22),"0.00E+00"))</f>
        <v>#VALUE!</v>
      </c>
      <c r="DP253" s="108" t="e">
        <f>VALUE(TEXT((CJ253*'TOX and EXPO INPUTS'!$E$22),"0.00E+00"))</f>
        <v>#DIV/0!</v>
      </c>
      <c r="DQ253" s="108" t="e">
        <f>VALUE(TEXT((CK253*'TOX and EXPO INPUTS'!$E$22),"0.00E+00"))</f>
        <v>#DIV/0!</v>
      </c>
      <c r="DR253" s="108" t="e">
        <f>VALUE(TEXT((CL253*'TOX and EXPO INPUTS'!$E$22),"0.00E+00"))</f>
        <v>#DIV/0!</v>
      </c>
      <c r="DS253" s="108" t="e">
        <f>VALUE(TEXT((CM253*'TOX and EXPO INPUTS'!$E$22),"0.00E+00"))</f>
        <v>#VALUE!</v>
      </c>
      <c r="DT253" s="108" t="e">
        <f>VALUE(TEXT((CN253*'TOX and EXPO INPUTS'!$E$22),"0.00E+00"))</f>
        <v>#VALUE!</v>
      </c>
      <c r="DU253" s="109" t="s">
        <v>139</v>
      </c>
      <c r="DV253" s="110" t="e">
        <f>VALUE(TEXT((CP253*'TOX and EXPO INPUTS'!$E$22),"0.00E+00"))</f>
        <v>#DIV/0!</v>
      </c>
      <c r="DW253" s="108" t="e">
        <f>VALUE(TEXT((CQ253*'TOX and EXPO INPUTS'!$E$22),"0.00E+00"))</f>
        <v>#DIV/0!</v>
      </c>
      <c r="DX253" s="108" t="e">
        <f>VALUE(TEXT((CR253*'TOX and EXPO INPUTS'!$E$22),"0.00E+00"))</f>
        <v>#DIV/0!</v>
      </c>
      <c r="DY253" s="108" t="e">
        <f>VALUE(TEXT((CS253*'TOX and EXPO INPUTS'!$E$22),"0.00E+00"))</f>
        <v>#VALUE!</v>
      </c>
      <c r="DZ253" s="108" t="e">
        <f>VALUE(TEXT((CT253*'TOX and EXPO INPUTS'!$E$22),"0.00E+00"))</f>
        <v>#VALUE!</v>
      </c>
      <c r="EA253" s="108" t="e">
        <f>VALUE(TEXT((CU253*'TOX and EXPO INPUTS'!$E$22),"0.00E+00"))</f>
        <v>#DIV/0!</v>
      </c>
      <c r="EB253" s="108" t="e">
        <f>VALUE(TEXT((CV253*'TOX and EXPO INPUTS'!$E$22),"0.00E+00"))</f>
        <v>#DIV/0!</v>
      </c>
      <c r="EC253" s="108" t="e">
        <f>VALUE(TEXT((CW253*'TOX and EXPO INPUTS'!$E$22),"0.00E+00"))</f>
        <v>#DIV/0!</v>
      </c>
      <c r="ED253" s="108" t="e">
        <f>VALUE(TEXT((CX253*'TOX and EXPO INPUTS'!$E$22),"0.00E+00"))</f>
        <v>#VALUE!</v>
      </c>
      <c r="EE253" s="108" t="e">
        <f>VALUE(TEXT((CY253*'TOX and EXPO INPUTS'!$E$22),"0.00E+00"))</f>
        <v>#VALUE!</v>
      </c>
      <c r="EF253" s="108" t="e">
        <f>VALUE(TEXT((CZ253*'TOX and EXPO INPUTS'!$E$22),"0.00E+00"))</f>
        <v>#DIV/0!</v>
      </c>
      <c r="EG253" s="108" t="e">
        <f>VALUE(TEXT((DA253*'TOX and EXPO INPUTS'!$E$22),"0.00E+00"))</f>
        <v>#DIV/0!</v>
      </c>
      <c r="EH253" s="108" t="e">
        <f>VALUE(TEXT((DB253*'TOX and EXPO INPUTS'!$E$22),"0.00E+00"))</f>
        <v>#DIV/0!</v>
      </c>
      <c r="EI253" s="108" t="e">
        <f>VALUE(TEXT((DC253*'TOX and EXPO INPUTS'!$E$22),"0.00E+00"))</f>
        <v>#VALUE!</v>
      </c>
      <c r="EJ253" s="108" t="e">
        <f>VALUE(TEXT((DD253*'TOX and EXPO INPUTS'!$E$22),"0.00E+00"))</f>
        <v>#VALUE!</v>
      </c>
      <c r="EK253" s="109" t="s">
        <v>139</v>
      </c>
      <c r="EL253" s="56" t="s">
        <v>79</v>
      </c>
      <c r="EM253" s="36">
        <v>45333401</v>
      </c>
      <c r="EN253" s="36" t="s">
        <v>106</v>
      </c>
      <c r="EO253" s="57" t="s">
        <v>107</v>
      </c>
    </row>
    <row r="254" spans="1:145" ht="24" x14ac:dyDescent="0.25">
      <c r="A254" s="56" t="s">
        <v>4</v>
      </c>
      <c r="B254" s="36" t="s">
        <v>73</v>
      </c>
      <c r="C254" s="36" t="s">
        <v>36</v>
      </c>
      <c r="D254" s="57" t="s">
        <v>0</v>
      </c>
      <c r="E254" s="61" t="s">
        <v>32</v>
      </c>
      <c r="F254" s="92"/>
      <c r="G254" s="65"/>
      <c r="H254" s="56"/>
      <c r="I254" s="65" t="s">
        <v>159</v>
      </c>
      <c r="J254" s="100">
        <v>10</v>
      </c>
      <c r="K254" s="100">
        <v>30</v>
      </c>
      <c r="L254" s="69">
        <v>112</v>
      </c>
      <c r="M254" s="49">
        <v>11.2</v>
      </c>
      <c r="N254" s="49">
        <v>11.2</v>
      </c>
      <c r="O254" s="53" t="s">
        <v>139</v>
      </c>
      <c r="P254" s="53" t="s">
        <v>139</v>
      </c>
      <c r="Q254" s="66" t="s">
        <v>139</v>
      </c>
      <c r="R254" s="69">
        <v>12.5</v>
      </c>
      <c r="S254" s="49">
        <v>2.5</v>
      </c>
      <c r="T254" s="49">
        <v>1.25</v>
      </c>
      <c r="U254" s="66" t="s">
        <v>139</v>
      </c>
      <c r="V254" s="72">
        <f t="shared" si="285"/>
        <v>0</v>
      </c>
      <c r="W254" s="53">
        <f t="shared" si="285"/>
        <v>0</v>
      </c>
      <c r="X254" s="53">
        <f t="shared" si="285"/>
        <v>0</v>
      </c>
      <c r="Y254" s="53" t="s">
        <v>139</v>
      </c>
      <c r="Z254" s="53" t="s">
        <v>139</v>
      </c>
      <c r="AA254" s="73" t="s">
        <v>139</v>
      </c>
      <c r="AB254" s="72" t="e">
        <f>VALUE(TEXT(((V254*'TOX and EXPO INPUTS'!$E$12)/'TOX and EXPO INPUTS'!$E$27),"0.00E+00"))</f>
        <v>#DIV/0!</v>
      </c>
      <c r="AC254" s="53" t="e">
        <f>VALUE(TEXT(((W254*'TOX and EXPO INPUTS'!$E$12)/'TOX and EXPO INPUTS'!$E$27),"0.00E+00"))</f>
        <v>#DIV/0!</v>
      </c>
      <c r="AD254" s="53" t="e">
        <f>VALUE(TEXT(((X254*'TOX and EXPO INPUTS'!$E$12)/'TOX and EXPO INPUTS'!$E$27),"0.00E+00"))</f>
        <v>#DIV/0!</v>
      </c>
      <c r="AE254" s="53" t="s">
        <v>139</v>
      </c>
      <c r="AF254" s="53" t="s">
        <v>139</v>
      </c>
      <c r="AG254" s="73" t="s">
        <v>139</v>
      </c>
      <c r="AH254" s="72">
        <f t="shared" si="286"/>
        <v>0</v>
      </c>
      <c r="AI254" s="53">
        <f t="shared" si="286"/>
        <v>0</v>
      </c>
      <c r="AJ254" s="53">
        <f t="shared" si="286"/>
        <v>0</v>
      </c>
      <c r="AK254" s="73" t="s">
        <v>139</v>
      </c>
      <c r="AL254" s="72" t="e">
        <f>VALUE(TEXT(((AH254*'TOX and EXPO INPUTS'!$E$20)/'TOX and EXPO INPUTS'!$E$29),"0.00E+00"))</f>
        <v>#DIV/0!</v>
      </c>
      <c r="AM254" s="53" t="e">
        <f>VALUE(TEXT(((AI254*'TOX and EXPO INPUTS'!$E$20)/'TOX and EXPO INPUTS'!$E$29),"0.00E+00"))</f>
        <v>#DIV/0!</v>
      </c>
      <c r="AN254" s="53" t="e">
        <f>VALUE(TEXT(((AJ254*'TOX and EXPO INPUTS'!$E$20)/'TOX and EXPO INPUTS'!$E$29),"0.00E+00"))</f>
        <v>#DIV/0!</v>
      </c>
      <c r="AO254" s="73" t="s">
        <v>139</v>
      </c>
      <c r="AP254" s="72" t="e">
        <f t="shared" si="287"/>
        <v>#DIV/0!</v>
      </c>
      <c r="AQ254" s="53" t="e">
        <f t="shared" si="288"/>
        <v>#DIV/0!</v>
      </c>
      <c r="AR254" s="53" t="e">
        <f t="shared" si="289"/>
        <v>#DIV/0!</v>
      </c>
      <c r="AS254" s="53" t="s">
        <v>139</v>
      </c>
      <c r="AT254" s="53" t="s">
        <v>139</v>
      </c>
      <c r="AU254" s="53" t="e">
        <f t="shared" si="290"/>
        <v>#DIV/0!</v>
      </c>
      <c r="AV254" s="53" t="e">
        <f t="shared" si="291"/>
        <v>#DIV/0!</v>
      </c>
      <c r="AW254" s="53" t="e">
        <f t="shared" si="292"/>
        <v>#DIV/0!</v>
      </c>
      <c r="AX254" s="53" t="s">
        <v>139</v>
      </c>
      <c r="AY254" s="53" t="s">
        <v>139</v>
      </c>
      <c r="AZ254" s="53" t="e">
        <f t="shared" si="293"/>
        <v>#DIV/0!</v>
      </c>
      <c r="BA254" s="53" t="e">
        <f t="shared" si="294"/>
        <v>#DIV/0!</v>
      </c>
      <c r="BB254" s="53" t="e">
        <f t="shared" si="295"/>
        <v>#DIV/0!</v>
      </c>
      <c r="BC254" s="53" t="s">
        <v>139</v>
      </c>
      <c r="BD254" s="53" t="s">
        <v>139</v>
      </c>
      <c r="BE254" s="73" t="s">
        <v>139</v>
      </c>
      <c r="BF254" s="72" t="e">
        <f>VALUE(TEXT((AB254*$J254/365*'TOX and EXPO INPUTS'!$E$32/'TOX and EXPO INPUTS'!$E$33),"0.00E+00"))</f>
        <v>#DIV/0!</v>
      </c>
      <c r="BG254" s="53" t="e">
        <f>VALUE(TEXT((AC254*$J254/365*'TOX and EXPO INPUTS'!$E$32/'TOX and EXPO INPUTS'!$E$33),"0.00E+00"))</f>
        <v>#DIV/0!</v>
      </c>
      <c r="BH254" s="53" t="e">
        <f>VALUE(TEXT((AD254*$J254/365*'TOX and EXPO INPUTS'!$E$32/'TOX and EXPO INPUTS'!$E$33),"0.00E+00"))</f>
        <v>#DIV/0!</v>
      </c>
      <c r="BI254" s="53" t="s">
        <v>139</v>
      </c>
      <c r="BJ254" s="53" t="s">
        <v>139</v>
      </c>
      <c r="BK254" s="73" t="s">
        <v>139</v>
      </c>
      <c r="BL254" s="72" t="e">
        <f>VALUE(TEXT((AB254*$K254/365*'TOX and EXPO INPUTS'!$E$32/'TOX and EXPO INPUTS'!$E$33),"0.00E+00"))</f>
        <v>#DIV/0!</v>
      </c>
      <c r="BM254" s="53" t="e">
        <f>VALUE(TEXT((AC254*$K254/365*'TOX and EXPO INPUTS'!$E$32/'TOX and EXPO INPUTS'!$E$33),"0.00E+00"))</f>
        <v>#DIV/0!</v>
      </c>
      <c r="BN254" s="53" t="e">
        <f>VALUE(TEXT((AD254*$K254/365*'TOX and EXPO INPUTS'!$E$32/'TOX and EXPO INPUTS'!$E$33),"0.00E+00"))</f>
        <v>#DIV/0!</v>
      </c>
      <c r="BO254" s="53" t="s">
        <v>139</v>
      </c>
      <c r="BP254" s="53" t="s">
        <v>139</v>
      </c>
      <c r="BQ254" s="73" t="s">
        <v>139</v>
      </c>
      <c r="BR254" s="72" t="e">
        <f>VALUE(TEXT((AL254*$J254/365*'TOX and EXPO INPUTS'!$E$32/'TOX and EXPO INPUTS'!$E$33),"0.00E+00"))</f>
        <v>#DIV/0!</v>
      </c>
      <c r="BS254" s="53" t="e">
        <f>VALUE(TEXT((AM254*$J254/365*'TOX and EXPO INPUTS'!$E$32/'TOX and EXPO INPUTS'!$E$33),"0.00E+00"))</f>
        <v>#DIV/0!</v>
      </c>
      <c r="BT254" s="53" t="e">
        <f>VALUE(TEXT((AN254*$J254/365*'TOX and EXPO INPUTS'!$E$32/'TOX and EXPO INPUTS'!$E$33),"0.00E+00"))</f>
        <v>#DIV/0!</v>
      </c>
      <c r="BU254" s="73" t="s">
        <v>139</v>
      </c>
      <c r="BV254" s="72" t="e">
        <f>VALUE(TEXT((AL254*$K254/365*'TOX and EXPO INPUTS'!$E$32/'TOX and EXPO INPUTS'!$E$33),"0.00E+00"))</f>
        <v>#DIV/0!</v>
      </c>
      <c r="BW254" s="53" t="e">
        <f>VALUE(TEXT((AM254*$K254/365*'TOX and EXPO INPUTS'!$E$32/'TOX and EXPO INPUTS'!$E$33),"0.00E+00"))</f>
        <v>#DIV/0!</v>
      </c>
      <c r="BX254" s="53" t="e">
        <f>VALUE(TEXT((AN254*$K254/365*'TOX and EXPO INPUTS'!$E$32/'TOX and EXPO INPUTS'!$E$33),"0.00E+00"))</f>
        <v>#DIV/0!</v>
      </c>
      <c r="BY254" s="73" t="s">
        <v>139</v>
      </c>
      <c r="BZ254" s="72" t="e">
        <f>VALUE(TEXT((AP254*$J254/365*'TOX and EXPO INPUTS'!$E$32/'TOX and EXPO INPUTS'!$E$33),"0.00E+00"))</f>
        <v>#DIV/0!</v>
      </c>
      <c r="CA254" s="53" t="e">
        <f>VALUE(TEXT((AQ254*$J254/365*'TOX and EXPO INPUTS'!$E$32/'TOX and EXPO INPUTS'!$E$33),"0.00E+00"))</f>
        <v>#DIV/0!</v>
      </c>
      <c r="CB254" s="53" t="e">
        <f>VALUE(TEXT((AR254*$J254/365*'TOX and EXPO INPUTS'!$E$32/'TOX and EXPO INPUTS'!$E$33),"0.00E+00"))</f>
        <v>#DIV/0!</v>
      </c>
      <c r="CC254" s="53" t="e">
        <f>VALUE(TEXT((AS254*$J254/365*'TOX and EXPO INPUTS'!$E$32/'TOX and EXPO INPUTS'!$E$33),"0.00E+00"))</f>
        <v>#VALUE!</v>
      </c>
      <c r="CD254" s="53" t="e">
        <f>VALUE(TEXT((AT254*$J254/365*'TOX and EXPO INPUTS'!$E$32/'TOX and EXPO INPUTS'!$E$33),"0.00E+00"))</f>
        <v>#VALUE!</v>
      </c>
      <c r="CE254" s="53" t="e">
        <f>VALUE(TEXT((AU254*$J254/365*'TOX and EXPO INPUTS'!$E$32/'TOX and EXPO INPUTS'!$E$33),"0.00E+00"))</f>
        <v>#DIV/0!</v>
      </c>
      <c r="CF254" s="53" t="e">
        <f>VALUE(TEXT((AV254*$J254/365*'TOX and EXPO INPUTS'!$E$32/'TOX and EXPO INPUTS'!$E$33),"0.00E+00"))</f>
        <v>#DIV/0!</v>
      </c>
      <c r="CG254" s="53" t="e">
        <f>VALUE(TEXT((AW254*$J254/365*'TOX and EXPO INPUTS'!$E$32/'TOX and EXPO INPUTS'!$E$33),"0.00E+00"))</f>
        <v>#DIV/0!</v>
      </c>
      <c r="CH254" s="53" t="e">
        <f>VALUE(TEXT((AX254*$J254/365*'TOX and EXPO INPUTS'!$E$32/'TOX and EXPO INPUTS'!$E$33),"0.00E+00"))</f>
        <v>#VALUE!</v>
      </c>
      <c r="CI254" s="53" t="e">
        <f>VALUE(TEXT((AY254*$J254/365*'TOX and EXPO INPUTS'!$E$32/'TOX and EXPO INPUTS'!$E$33),"0.00E+00"))</f>
        <v>#VALUE!</v>
      </c>
      <c r="CJ254" s="53" t="e">
        <f>VALUE(TEXT((AZ254*$J254/365*'TOX and EXPO INPUTS'!$E$32/'TOX and EXPO INPUTS'!$E$33),"0.00E+00"))</f>
        <v>#DIV/0!</v>
      </c>
      <c r="CK254" s="53" t="e">
        <f>VALUE(TEXT((BA254*$J254/365*'TOX and EXPO INPUTS'!$E$32/'TOX and EXPO INPUTS'!$E$33),"0.00E+00"))</f>
        <v>#DIV/0!</v>
      </c>
      <c r="CL254" s="53" t="e">
        <f>VALUE(TEXT((BB254*$J254/365*'TOX and EXPO INPUTS'!$E$32/'TOX and EXPO INPUTS'!$E$33),"0.00E+00"))</f>
        <v>#DIV/0!</v>
      </c>
      <c r="CM254" s="53" t="e">
        <f>VALUE(TEXT((BC254*$J254/365*'TOX and EXPO INPUTS'!$E$32/'TOX and EXPO INPUTS'!$E$33),"0.00E+00"))</f>
        <v>#VALUE!</v>
      </c>
      <c r="CN254" s="53" t="e">
        <f>VALUE(TEXT((BD254*$J254/365*'TOX and EXPO INPUTS'!$E$32/'TOX and EXPO INPUTS'!$E$33),"0.00E+00"))</f>
        <v>#VALUE!</v>
      </c>
      <c r="CO254" s="73" t="s">
        <v>139</v>
      </c>
      <c r="CP254" s="72" t="e">
        <f>VALUE(TEXT((AP254*$K254/365*'TOX and EXPO INPUTS'!$E$32/'TOX and EXPO INPUTS'!$E$33),"0.00E+00"))</f>
        <v>#DIV/0!</v>
      </c>
      <c r="CQ254" s="53" t="e">
        <f>VALUE(TEXT((AQ254*$K254/365*'TOX and EXPO INPUTS'!$E$32/'TOX and EXPO INPUTS'!$E$33),"0.00E+00"))</f>
        <v>#DIV/0!</v>
      </c>
      <c r="CR254" s="53" t="e">
        <f>VALUE(TEXT((AR254*$K254/365*'TOX and EXPO INPUTS'!$E$32/'TOX and EXPO INPUTS'!$E$33),"0.00E+00"))</f>
        <v>#DIV/0!</v>
      </c>
      <c r="CS254" s="53" t="e">
        <f>VALUE(TEXT((AS254*$K254/365*'TOX and EXPO INPUTS'!$E$32/'TOX and EXPO INPUTS'!$E$33),"0.00E+00"))</f>
        <v>#VALUE!</v>
      </c>
      <c r="CT254" s="53" t="e">
        <f>VALUE(TEXT((AT254*$K254/365*'TOX and EXPO INPUTS'!$E$32/'TOX and EXPO INPUTS'!$E$33),"0.00E+00"))</f>
        <v>#VALUE!</v>
      </c>
      <c r="CU254" s="53" t="e">
        <f>VALUE(TEXT((AU254*$K254/365*'TOX and EXPO INPUTS'!$E$32/'TOX and EXPO INPUTS'!$E$33),"0.00E+00"))</f>
        <v>#DIV/0!</v>
      </c>
      <c r="CV254" s="53" t="e">
        <f>VALUE(TEXT((AV254*$K254/365*'TOX and EXPO INPUTS'!$E$32/'TOX and EXPO INPUTS'!$E$33),"0.00E+00"))</f>
        <v>#DIV/0!</v>
      </c>
      <c r="CW254" s="53" t="e">
        <f>VALUE(TEXT((AW254*$K254/365*'TOX and EXPO INPUTS'!$E$32/'TOX and EXPO INPUTS'!$E$33),"0.00E+00"))</f>
        <v>#DIV/0!</v>
      </c>
      <c r="CX254" s="53" t="e">
        <f>VALUE(TEXT((AX254*$K254/365*'TOX and EXPO INPUTS'!$E$32/'TOX and EXPO INPUTS'!$E$33),"0.00E+00"))</f>
        <v>#VALUE!</v>
      </c>
      <c r="CY254" s="53" t="e">
        <f>VALUE(TEXT((AY254*$K254/365*'TOX and EXPO INPUTS'!$E$32/'TOX and EXPO INPUTS'!$E$33),"0.00E+00"))</f>
        <v>#VALUE!</v>
      </c>
      <c r="CZ254" s="53" t="e">
        <f>VALUE(TEXT((AZ254*$K254/365*'TOX and EXPO INPUTS'!$E$32/'TOX and EXPO INPUTS'!$E$33),"0.00E+00"))</f>
        <v>#DIV/0!</v>
      </c>
      <c r="DA254" s="53" t="e">
        <f>VALUE(TEXT((BA254*$K254/365*'TOX and EXPO INPUTS'!$E$32/'TOX and EXPO INPUTS'!$E$33),"0.00E+00"))</f>
        <v>#DIV/0!</v>
      </c>
      <c r="DB254" s="53" t="e">
        <f>VALUE(TEXT((BB254*$K254/365*'TOX and EXPO INPUTS'!$E$32/'TOX and EXPO INPUTS'!$E$33),"0.00E+00"))</f>
        <v>#DIV/0!</v>
      </c>
      <c r="DC254" s="53" t="e">
        <f>VALUE(TEXT((BC254*$K254/365*'TOX and EXPO INPUTS'!$E$32/'TOX and EXPO INPUTS'!$E$33),"0.00E+00"))</f>
        <v>#VALUE!</v>
      </c>
      <c r="DD254" s="53" t="e">
        <f>VALUE(TEXT((BD254*$K254/365*'TOX and EXPO INPUTS'!$E$32/'TOX and EXPO INPUTS'!$E$33),"0.00E+00"))</f>
        <v>#VALUE!</v>
      </c>
      <c r="DE254" s="73" t="s">
        <v>139</v>
      </c>
      <c r="DF254" s="110" t="e">
        <f>VALUE(TEXT((BZ254*'TOX and EXPO INPUTS'!$E$22),"0.00E+00"))</f>
        <v>#DIV/0!</v>
      </c>
      <c r="DG254" s="108" t="e">
        <f>VALUE(TEXT((CA254*'TOX and EXPO INPUTS'!$E$22),"0.00E+00"))</f>
        <v>#DIV/0!</v>
      </c>
      <c r="DH254" s="108" t="e">
        <f>VALUE(TEXT((CB254*'TOX and EXPO INPUTS'!$E$22),"0.00E+00"))</f>
        <v>#DIV/0!</v>
      </c>
      <c r="DI254" s="108" t="e">
        <f>VALUE(TEXT((CC254*'TOX and EXPO INPUTS'!$E$22),"0.00E+00"))</f>
        <v>#VALUE!</v>
      </c>
      <c r="DJ254" s="108" t="e">
        <f>VALUE(TEXT((CD254*'TOX and EXPO INPUTS'!$E$22),"0.00E+00"))</f>
        <v>#VALUE!</v>
      </c>
      <c r="DK254" s="108" t="e">
        <f>VALUE(TEXT((CE254*'TOX and EXPO INPUTS'!$E$22),"0.00E+00"))</f>
        <v>#DIV/0!</v>
      </c>
      <c r="DL254" s="108" t="e">
        <f>VALUE(TEXT((CF254*'TOX and EXPO INPUTS'!$E$22),"0.00E+00"))</f>
        <v>#DIV/0!</v>
      </c>
      <c r="DM254" s="108" t="e">
        <f>VALUE(TEXT((CG254*'TOX and EXPO INPUTS'!$E$22),"0.00E+00"))</f>
        <v>#DIV/0!</v>
      </c>
      <c r="DN254" s="108" t="e">
        <f>VALUE(TEXT((CH254*'TOX and EXPO INPUTS'!$E$22),"0.00E+00"))</f>
        <v>#VALUE!</v>
      </c>
      <c r="DO254" s="108" t="e">
        <f>VALUE(TEXT((CI254*'TOX and EXPO INPUTS'!$E$22),"0.00E+00"))</f>
        <v>#VALUE!</v>
      </c>
      <c r="DP254" s="108" t="e">
        <f>VALUE(TEXT((CJ254*'TOX and EXPO INPUTS'!$E$22),"0.00E+00"))</f>
        <v>#DIV/0!</v>
      </c>
      <c r="DQ254" s="108" t="e">
        <f>VALUE(TEXT((CK254*'TOX and EXPO INPUTS'!$E$22),"0.00E+00"))</f>
        <v>#DIV/0!</v>
      </c>
      <c r="DR254" s="108" t="e">
        <f>VALUE(TEXT((CL254*'TOX and EXPO INPUTS'!$E$22),"0.00E+00"))</f>
        <v>#DIV/0!</v>
      </c>
      <c r="DS254" s="108" t="e">
        <f>VALUE(TEXT((CM254*'TOX and EXPO INPUTS'!$E$22),"0.00E+00"))</f>
        <v>#VALUE!</v>
      </c>
      <c r="DT254" s="108" t="e">
        <f>VALUE(TEXT((CN254*'TOX and EXPO INPUTS'!$E$22),"0.00E+00"))</f>
        <v>#VALUE!</v>
      </c>
      <c r="DU254" s="109" t="s">
        <v>139</v>
      </c>
      <c r="DV254" s="110" t="e">
        <f>VALUE(TEXT((CP254*'TOX and EXPO INPUTS'!$E$22),"0.00E+00"))</f>
        <v>#DIV/0!</v>
      </c>
      <c r="DW254" s="108" t="e">
        <f>VALUE(TEXT((CQ254*'TOX and EXPO INPUTS'!$E$22),"0.00E+00"))</f>
        <v>#DIV/0!</v>
      </c>
      <c r="DX254" s="108" t="e">
        <f>VALUE(TEXT((CR254*'TOX and EXPO INPUTS'!$E$22),"0.00E+00"))</f>
        <v>#DIV/0!</v>
      </c>
      <c r="DY254" s="108" t="e">
        <f>VALUE(TEXT((CS254*'TOX and EXPO INPUTS'!$E$22),"0.00E+00"))</f>
        <v>#VALUE!</v>
      </c>
      <c r="DZ254" s="108" t="e">
        <f>VALUE(TEXT((CT254*'TOX and EXPO INPUTS'!$E$22),"0.00E+00"))</f>
        <v>#VALUE!</v>
      </c>
      <c r="EA254" s="108" t="e">
        <f>VALUE(TEXT((CU254*'TOX and EXPO INPUTS'!$E$22),"0.00E+00"))</f>
        <v>#DIV/0!</v>
      </c>
      <c r="EB254" s="108" t="e">
        <f>VALUE(TEXT((CV254*'TOX and EXPO INPUTS'!$E$22),"0.00E+00"))</f>
        <v>#DIV/0!</v>
      </c>
      <c r="EC254" s="108" t="e">
        <f>VALUE(TEXT((CW254*'TOX and EXPO INPUTS'!$E$22),"0.00E+00"))</f>
        <v>#DIV/0!</v>
      </c>
      <c r="ED254" s="108" t="e">
        <f>VALUE(TEXT((CX254*'TOX and EXPO INPUTS'!$E$22),"0.00E+00"))</f>
        <v>#VALUE!</v>
      </c>
      <c r="EE254" s="108" t="e">
        <f>VALUE(TEXT((CY254*'TOX and EXPO INPUTS'!$E$22),"0.00E+00"))</f>
        <v>#VALUE!</v>
      </c>
      <c r="EF254" s="108" t="e">
        <f>VALUE(TEXT((CZ254*'TOX and EXPO INPUTS'!$E$22),"0.00E+00"))</f>
        <v>#DIV/0!</v>
      </c>
      <c r="EG254" s="108" t="e">
        <f>VALUE(TEXT((DA254*'TOX and EXPO INPUTS'!$E$22),"0.00E+00"))</f>
        <v>#DIV/0!</v>
      </c>
      <c r="EH254" s="108" t="e">
        <f>VALUE(TEXT((DB254*'TOX and EXPO INPUTS'!$E$22),"0.00E+00"))</f>
        <v>#DIV/0!</v>
      </c>
      <c r="EI254" s="108" t="e">
        <f>VALUE(TEXT((DC254*'TOX and EXPO INPUTS'!$E$22),"0.00E+00"))</f>
        <v>#VALUE!</v>
      </c>
      <c r="EJ254" s="108" t="e">
        <f>VALUE(TEXT((DD254*'TOX and EXPO INPUTS'!$E$22),"0.00E+00"))</f>
        <v>#VALUE!</v>
      </c>
      <c r="EK254" s="109" t="s">
        <v>139</v>
      </c>
      <c r="EL254" s="56" t="s">
        <v>79</v>
      </c>
      <c r="EM254" s="36">
        <v>45333401</v>
      </c>
      <c r="EN254" s="36" t="s">
        <v>106</v>
      </c>
      <c r="EO254" s="57" t="s">
        <v>107</v>
      </c>
    </row>
    <row r="255" spans="1:145" ht="36" x14ac:dyDescent="0.25">
      <c r="A255" s="56" t="s">
        <v>4</v>
      </c>
      <c r="B255" s="36" t="s">
        <v>63</v>
      </c>
      <c r="C255" s="36" t="s">
        <v>30</v>
      </c>
      <c r="D255" s="57" t="s">
        <v>0</v>
      </c>
      <c r="E255" s="61" t="s">
        <v>501</v>
      </c>
      <c r="F255" s="92"/>
      <c r="G255" s="65"/>
      <c r="H255" s="56">
        <v>50</v>
      </c>
      <c r="I255" s="65" t="s">
        <v>158</v>
      </c>
      <c r="J255" s="100">
        <v>10</v>
      </c>
      <c r="K255" s="100">
        <v>30</v>
      </c>
      <c r="L255" s="69">
        <v>112000</v>
      </c>
      <c r="M255" s="49">
        <v>67800</v>
      </c>
      <c r="N255" s="49">
        <v>42000</v>
      </c>
      <c r="O255" s="53" t="s">
        <v>139</v>
      </c>
      <c r="P255" s="53" t="s">
        <v>139</v>
      </c>
      <c r="Q255" s="66" t="s">
        <v>139</v>
      </c>
      <c r="R255" s="69" t="s">
        <v>222</v>
      </c>
      <c r="S255" s="49" t="s">
        <v>222</v>
      </c>
      <c r="T255" s="49" t="s">
        <v>222</v>
      </c>
      <c r="U255" s="64" t="s">
        <v>222</v>
      </c>
      <c r="V255" s="72">
        <f t="shared" si="285"/>
        <v>0</v>
      </c>
      <c r="W255" s="53">
        <f t="shared" si="285"/>
        <v>0</v>
      </c>
      <c r="X255" s="53">
        <f t="shared" si="285"/>
        <v>0</v>
      </c>
      <c r="Y255" s="53" t="s">
        <v>139</v>
      </c>
      <c r="Z255" s="53" t="s">
        <v>139</v>
      </c>
      <c r="AA255" s="73" t="s">
        <v>139</v>
      </c>
      <c r="AB255" s="72" t="e">
        <f>VALUE(TEXT(((V255*'TOX and EXPO INPUTS'!$E$12)/'TOX and EXPO INPUTS'!$E$27),"0.00E+00"))</f>
        <v>#DIV/0!</v>
      </c>
      <c r="AC255" s="53" t="e">
        <f>VALUE(TEXT(((W255*'TOX and EXPO INPUTS'!$E$12)/'TOX and EXPO INPUTS'!$E$27),"0.00E+00"))</f>
        <v>#DIV/0!</v>
      </c>
      <c r="AD255" s="53" t="e">
        <f>VALUE(TEXT(((X255*'TOX and EXPO INPUTS'!$E$12)/'TOX and EXPO INPUTS'!$E$27),"0.00E+00"))</f>
        <v>#DIV/0!</v>
      </c>
      <c r="AE255" s="53" t="s">
        <v>139</v>
      </c>
      <c r="AF255" s="53" t="s">
        <v>139</v>
      </c>
      <c r="AG255" s="73" t="s">
        <v>139</v>
      </c>
      <c r="AH255" s="72" t="s">
        <v>222</v>
      </c>
      <c r="AI255" s="53" t="s">
        <v>222</v>
      </c>
      <c r="AJ255" s="53" t="s">
        <v>222</v>
      </c>
      <c r="AK255" s="73" t="s">
        <v>222</v>
      </c>
      <c r="AL255" s="72" t="s">
        <v>222</v>
      </c>
      <c r="AM255" s="53" t="s">
        <v>222</v>
      </c>
      <c r="AN255" s="53" t="s">
        <v>222</v>
      </c>
      <c r="AO255" s="73" t="s">
        <v>222</v>
      </c>
      <c r="AP255" s="72" t="e">
        <f t="shared" ref="AP255:AP285" si="298">VALUE(TEXT((AB255+AL255),"0.00E+00"))</f>
        <v>#DIV/0!</v>
      </c>
      <c r="AQ255" s="53" t="e">
        <f t="shared" ref="AQ255:AQ285" si="299">VALUE(TEXT((AC255+AL255),"0.00E+00"))</f>
        <v>#DIV/0!</v>
      </c>
      <c r="AR255" s="53" t="e">
        <f t="shared" ref="AR255:AR285" si="300">VALUE(TEXT((AD255+AL255),"0.00E+00"))</f>
        <v>#DIV/0!</v>
      </c>
      <c r="AS255" s="53" t="e">
        <f>VALUE(TEXT((AE255+AL255),"0.00E+00"))</f>
        <v>#VALUE!</v>
      </c>
      <c r="AT255" s="53" t="e">
        <f t="shared" ref="AT255:AT256" si="301">VALUE(TEXT((AF255+AL255),"0.00E+00"))</f>
        <v>#VALUE!</v>
      </c>
      <c r="AU255" s="53" t="e">
        <f t="shared" ref="AU255:AU285" si="302">VALUE(TEXT((AB255+AM255),"0.00E+00"))</f>
        <v>#DIV/0!</v>
      </c>
      <c r="AV255" s="53" t="e">
        <f t="shared" ref="AV255:AV285" si="303">VALUE(TEXT((AC255+AM255),"0.00E+00"))</f>
        <v>#DIV/0!</v>
      </c>
      <c r="AW255" s="53" t="e">
        <f t="shared" ref="AW255:AW285" si="304">VALUE(TEXT((AD255+AM255),"0.00E+00"))</f>
        <v>#DIV/0!</v>
      </c>
      <c r="AX255" s="53" t="e">
        <f>VALUE(TEXT((AE255+AM255),"0.00E+00"))</f>
        <v>#VALUE!</v>
      </c>
      <c r="AY255" s="53" t="e">
        <f t="shared" ref="AY255:AY256" si="305">VALUE(TEXT((AF255+AM255),"0.00E+00"))</f>
        <v>#VALUE!</v>
      </c>
      <c r="AZ255" s="53" t="e">
        <f t="shared" ref="AZ255:AZ285" si="306">VALUE(TEXT((AB255+AN255),"0.00E+00"))</f>
        <v>#DIV/0!</v>
      </c>
      <c r="BA255" s="53" t="e">
        <f t="shared" ref="BA255:BA285" si="307">VALUE(TEXT((AC255+AN255),"0.00E+00"))</f>
        <v>#DIV/0!</v>
      </c>
      <c r="BB255" s="53" t="e">
        <f t="shared" ref="BB255:BB285" si="308">VALUE(TEXT((AD255+AN255),"0.00E+00"))</f>
        <v>#DIV/0!</v>
      </c>
      <c r="BC255" s="53" t="e">
        <f>VALUE(TEXT((AE255+AN255),"0.00E+00"))</f>
        <v>#VALUE!</v>
      </c>
      <c r="BD255" s="53" t="e">
        <f t="shared" ref="BD255:BD256" si="309">VALUE(TEXT((AF255+AN255),"0.00E+00"))</f>
        <v>#VALUE!</v>
      </c>
      <c r="BE255" s="73" t="s">
        <v>139</v>
      </c>
      <c r="BF255" s="72" t="e">
        <f>VALUE(TEXT((AB255*$J255/365*'TOX and EXPO INPUTS'!$E$32/'TOX and EXPO INPUTS'!$E$33),"0.00E+00"))</f>
        <v>#DIV/0!</v>
      </c>
      <c r="BG255" s="53" t="e">
        <f>VALUE(TEXT((AC255*$J255/365*'TOX and EXPO INPUTS'!$E$32/'TOX and EXPO INPUTS'!$E$33),"0.00E+00"))</f>
        <v>#DIV/0!</v>
      </c>
      <c r="BH255" s="53" t="e">
        <f>VALUE(TEXT((AD255*$J255/365*'TOX and EXPO INPUTS'!$E$32/'TOX and EXPO INPUTS'!$E$33),"0.00E+00"))</f>
        <v>#DIV/0!</v>
      </c>
      <c r="BI255" s="53" t="s">
        <v>139</v>
      </c>
      <c r="BJ255" s="53" t="s">
        <v>139</v>
      </c>
      <c r="BK255" s="73" t="s">
        <v>139</v>
      </c>
      <c r="BL255" s="72" t="e">
        <f>VALUE(TEXT((AB255*$K255/365*'TOX and EXPO INPUTS'!$E$32/'TOX and EXPO INPUTS'!$E$33),"0.00E+00"))</f>
        <v>#DIV/0!</v>
      </c>
      <c r="BM255" s="53" t="e">
        <f>VALUE(TEXT((AC255*$K255/365*'TOX and EXPO INPUTS'!$E$32/'TOX and EXPO INPUTS'!$E$33),"0.00E+00"))</f>
        <v>#DIV/0!</v>
      </c>
      <c r="BN255" s="53" t="e">
        <f>VALUE(TEXT((AD255*$K255/365*'TOX and EXPO INPUTS'!$E$32/'TOX and EXPO INPUTS'!$E$33),"0.00E+00"))</f>
        <v>#DIV/0!</v>
      </c>
      <c r="BO255" s="53" t="s">
        <v>139</v>
      </c>
      <c r="BP255" s="53" t="s">
        <v>139</v>
      </c>
      <c r="BQ255" s="73" t="s">
        <v>139</v>
      </c>
      <c r="BR255" s="72" t="s">
        <v>222</v>
      </c>
      <c r="BS255" s="53" t="s">
        <v>222</v>
      </c>
      <c r="BT255" s="53" t="s">
        <v>222</v>
      </c>
      <c r="BU255" s="73" t="s">
        <v>222</v>
      </c>
      <c r="BV255" s="72" t="s">
        <v>222</v>
      </c>
      <c r="BW255" s="53" t="s">
        <v>222</v>
      </c>
      <c r="BX255" s="53" t="s">
        <v>222</v>
      </c>
      <c r="BY255" s="73" t="s">
        <v>222</v>
      </c>
      <c r="BZ255" s="72" t="e">
        <f>VALUE(TEXT((AP255*$J255/365*'TOX and EXPO INPUTS'!$E$32/'TOX and EXPO INPUTS'!$E$33),"0.00E+00"))</f>
        <v>#DIV/0!</v>
      </c>
      <c r="CA255" s="53" t="e">
        <f>VALUE(TEXT((AQ255*$J255/365*'TOX and EXPO INPUTS'!$E$32/'TOX and EXPO INPUTS'!$E$33),"0.00E+00"))</f>
        <v>#DIV/0!</v>
      </c>
      <c r="CB255" s="53" t="e">
        <f>VALUE(TEXT((AR255*$J255/365*'TOX and EXPO INPUTS'!$E$32/'TOX and EXPO INPUTS'!$E$33),"0.00E+00"))</f>
        <v>#DIV/0!</v>
      </c>
      <c r="CC255" s="53" t="e">
        <f>VALUE(TEXT((AS255*$J255/365*'TOX and EXPO INPUTS'!$E$32/'TOX and EXPO INPUTS'!$E$33),"0.00E+00"))</f>
        <v>#VALUE!</v>
      </c>
      <c r="CD255" s="53" t="e">
        <f>VALUE(TEXT((AT255*$J255/365*'TOX and EXPO INPUTS'!$E$32/'TOX and EXPO INPUTS'!$E$33),"0.00E+00"))</f>
        <v>#VALUE!</v>
      </c>
      <c r="CE255" s="53" t="e">
        <f>VALUE(TEXT((AU255*$J255/365*'TOX and EXPO INPUTS'!$E$32/'TOX and EXPO INPUTS'!$E$33),"0.00E+00"))</f>
        <v>#DIV/0!</v>
      </c>
      <c r="CF255" s="53" t="e">
        <f>VALUE(TEXT((AV255*$J255/365*'TOX and EXPO INPUTS'!$E$32/'TOX and EXPO INPUTS'!$E$33),"0.00E+00"))</f>
        <v>#DIV/0!</v>
      </c>
      <c r="CG255" s="53" t="e">
        <f>VALUE(TEXT((AW255*$J255/365*'TOX and EXPO INPUTS'!$E$32/'TOX and EXPO INPUTS'!$E$33),"0.00E+00"))</f>
        <v>#DIV/0!</v>
      </c>
      <c r="CH255" s="53" t="e">
        <f>VALUE(TEXT((AX255*$J255/365*'TOX and EXPO INPUTS'!$E$32/'TOX and EXPO INPUTS'!$E$33),"0.00E+00"))</f>
        <v>#VALUE!</v>
      </c>
      <c r="CI255" s="53" t="e">
        <f>VALUE(TEXT((AY255*$J255/365*'TOX and EXPO INPUTS'!$E$32/'TOX and EXPO INPUTS'!$E$33),"0.00E+00"))</f>
        <v>#VALUE!</v>
      </c>
      <c r="CJ255" s="53" t="e">
        <f>VALUE(TEXT((AZ255*$J255/365*'TOX and EXPO INPUTS'!$E$32/'TOX and EXPO INPUTS'!$E$33),"0.00E+00"))</f>
        <v>#DIV/0!</v>
      </c>
      <c r="CK255" s="53" t="e">
        <f>VALUE(TEXT((BA255*$J255/365*'TOX and EXPO INPUTS'!$E$32/'TOX and EXPO INPUTS'!$E$33),"0.00E+00"))</f>
        <v>#DIV/0!</v>
      </c>
      <c r="CL255" s="53" t="e">
        <f>VALUE(TEXT((BB255*$J255/365*'TOX and EXPO INPUTS'!$E$32/'TOX and EXPO INPUTS'!$E$33),"0.00E+00"))</f>
        <v>#DIV/0!</v>
      </c>
      <c r="CM255" s="53" t="e">
        <f>VALUE(TEXT((BC255*$J255/365*'TOX and EXPO INPUTS'!$E$32/'TOX and EXPO INPUTS'!$E$33),"0.00E+00"))</f>
        <v>#VALUE!</v>
      </c>
      <c r="CN255" s="53" t="e">
        <f>VALUE(TEXT((BD255*$J255/365*'TOX and EXPO INPUTS'!$E$32/'TOX and EXPO INPUTS'!$E$33),"0.00E+00"))</f>
        <v>#VALUE!</v>
      </c>
      <c r="CO255" s="73" t="s">
        <v>139</v>
      </c>
      <c r="CP255" s="72" t="e">
        <f>VALUE(TEXT((AP255*$K255/365*'TOX and EXPO INPUTS'!$E$32/'TOX and EXPO INPUTS'!$E$33),"0.00E+00"))</f>
        <v>#DIV/0!</v>
      </c>
      <c r="CQ255" s="53" t="e">
        <f>VALUE(TEXT((AQ255*$K255/365*'TOX and EXPO INPUTS'!$E$32/'TOX and EXPO INPUTS'!$E$33),"0.00E+00"))</f>
        <v>#DIV/0!</v>
      </c>
      <c r="CR255" s="53" t="e">
        <f>VALUE(TEXT((AR255*$K255/365*'TOX and EXPO INPUTS'!$E$32/'TOX and EXPO INPUTS'!$E$33),"0.00E+00"))</f>
        <v>#DIV/0!</v>
      </c>
      <c r="CS255" s="53" t="e">
        <f>VALUE(TEXT((AS255*$K255/365*'TOX and EXPO INPUTS'!$E$32/'TOX and EXPO INPUTS'!$E$33),"0.00E+00"))</f>
        <v>#VALUE!</v>
      </c>
      <c r="CT255" s="53" t="e">
        <f>VALUE(TEXT((AT255*$K255/365*'TOX and EXPO INPUTS'!$E$32/'TOX and EXPO INPUTS'!$E$33),"0.00E+00"))</f>
        <v>#VALUE!</v>
      </c>
      <c r="CU255" s="53" t="e">
        <f>VALUE(TEXT((AU255*$K255/365*'TOX and EXPO INPUTS'!$E$32/'TOX and EXPO INPUTS'!$E$33),"0.00E+00"))</f>
        <v>#DIV/0!</v>
      </c>
      <c r="CV255" s="53" t="e">
        <f>VALUE(TEXT((AV255*$K255/365*'TOX and EXPO INPUTS'!$E$32/'TOX and EXPO INPUTS'!$E$33),"0.00E+00"))</f>
        <v>#DIV/0!</v>
      </c>
      <c r="CW255" s="53" t="e">
        <f>VALUE(TEXT((AW255*$K255/365*'TOX and EXPO INPUTS'!$E$32/'TOX and EXPO INPUTS'!$E$33),"0.00E+00"))</f>
        <v>#DIV/0!</v>
      </c>
      <c r="CX255" s="53" t="e">
        <f>VALUE(TEXT((AX255*$K255/365*'TOX and EXPO INPUTS'!$E$32/'TOX and EXPO INPUTS'!$E$33),"0.00E+00"))</f>
        <v>#VALUE!</v>
      </c>
      <c r="CY255" s="53" t="e">
        <f>VALUE(TEXT((AY255*$K255/365*'TOX and EXPO INPUTS'!$E$32/'TOX and EXPO INPUTS'!$E$33),"0.00E+00"))</f>
        <v>#VALUE!</v>
      </c>
      <c r="CZ255" s="53" t="e">
        <f>VALUE(TEXT((AZ255*$K255/365*'TOX and EXPO INPUTS'!$E$32/'TOX and EXPO INPUTS'!$E$33),"0.00E+00"))</f>
        <v>#DIV/0!</v>
      </c>
      <c r="DA255" s="53" t="e">
        <f>VALUE(TEXT((BA255*$K255/365*'TOX and EXPO INPUTS'!$E$32/'TOX and EXPO INPUTS'!$E$33),"0.00E+00"))</f>
        <v>#DIV/0!</v>
      </c>
      <c r="DB255" s="53" t="e">
        <f>VALUE(TEXT((BB255*$K255/365*'TOX and EXPO INPUTS'!$E$32/'TOX and EXPO INPUTS'!$E$33),"0.00E+00"))</f>
        <v>#DIV/0!</v>
      </c>
      <c r="DC255" s="53" t="e">
        <f>VALUE(TEXT((BC255*$K255/365*'TOX and EXPO INPUTS'!$E$32/'TOX and EXPO INPUTS'!$E$33),"0.00E+00"))</f>
        <v>#VALUE!</v>
      </c>
      <c r="DD255" s="53" t="e">
        <f>VALUE(TEXT((BD255*$K255/365*'TOX and EXPO INPUTS'!$E$32/'TOX and EXPO INPUTS'!$E$33),"0.00E+00"))</f>
        <v>#VALUE!</v>
      </c>
      <c r="DE255" s="73" t="s">
        <v>139</v>
      </c>
      <c r="DF255" s="110" t="e">
        <f>VALUE(TEXT((BZ255*'TOX and EXPO INPUTS'!$E$22),"0.00E+00"))</f>
        <v>#DIV/0!</v>
      </c>
      <c r="DG255" s="108" t="e">
        <f>VALUE(TEXT((CA255*'TOX and EXPO INPUTS'!$E$22),"0.00E+00"))</f>
        <v>#DIV/0!</v>
      </c>
      <c r="DH255" s="108" t="e">
        <f>VALUE(TEXT((CB255*'TOX and EXPO INPUTS'!$E$22),"0.00E+00"))</f>
        <v>#DIV/0!</v>
      </c>
      <c r="DI255" s="108" t="e">
        <f>VALUE(TEXT((CC255*'TOX and EXPO INPUTS'!$E$22),"0.00E+00"))</f>
        <v>#VALUE!</v>
      </c>
      <c r="DJ255" s="108" t="e">
        <f>VALUE(TEXT((CD255*'TOX and EXPO INPUTS'!$E$22),"0.00E+00"))</f>
        <v>#VALUE!</v>
      </c>
      <c r="DK255" s="108" t="e">
        <f>VALUE(TEXT((CE255*'TOX and EXPO INPUTS'!$E$22),"0.00E+00"))</f>
        <v>#DIV/0!</v>
      </c>
      <c r="DL255" s="108" t="e">
        <f>VALUE(TEXT((CF255*'TOX and EXPO INPUTS'!$E$22),"0.00E+00"))</f>
        <v>#DIV/0!</v>
      </c>
      <c r="DM255" s="108" t="e">
        <f>VALUE(TEXT((CG255*'TOX and EXPO INPUTS'!$E$22),"0.00E+00"))</f>
        <v>#DIV/0!</v>
      </c>
      <c r="DN255" s="108" t="e">
        <f>VALUE(TEXT((CH255*'TOX and EXPO INPUTS'!$E$22),"0.00E+00"))</f>
        <v>#VALUE!</v>
      </c>
      <c r="DO255" s="108" t="e">
        <f>VALUE(TEXT((CI255*'TOX and EXPO INPUTS'!$E$22),"0.00E+00"))</f>
        <v>#VALUE!</v>
      </c>
      <c r="DP255" s="108" t="e">
        <f>VALUE(TEXT((CJ255*'TOX and EXPO INPUTS'!$E$22),"0.00E+00"))</f>
        <v>#DIV/0!</v>
      </c>
      <c r="DQ255" s="108" t="e">
        <f>VALUE(TEXT((CK255*'TOX and EXPO INPUTS'!$E$22),"0.00E+00"))</f>
        <v>#DIV/0!</v>
      </c>
      <c r="DR255" s="108" t="e">
        <f>VALUE(TEXT((CL255*'TOX and EXPO INPUTS'!$E$22),"0.00E+00"))</f>
        <v>#DIV/0!</v>
      </c>
      <c r="DS255" s="108" t="e">
        <f>VALUE(TEXT((CM255*'TOX and EXPO INPUTS'!$E$22),"0.00E+00"))</f>
        <v>#VALUE!</v>
      </c>
      <c r="DT255" s="108" t="e">
        <f>VALUE(TEXT((CN255*'TOX and EXPO INPUTS'!$E$22),"0.00E+00"))</f>
        <v>#VALUE!</v>
      </c>
      <c r="DU255" s="109" t="s">
        <v>139</v>
      </c>
      <c r="DV255" s="110" t="e">
        <f>VALUE(TEXT((CP255*'TOX and EXPO INPUTS'!$E$22),"0.00E+00"))</f>
        <v>#DIV/0!</v>
      </c>
      <c r="DW255" s="108" t="e">
        <f>VALUE(TEXT((CQ255*'TOX and EXPO INPUTS'!$E$22),"0.00E+00"))</f>
        <v>#DIV/0!</v>
      </c>
      <c r="DX255" s="108" t="e">
        <f>VALUE(TEXT((CR255*'TOX and EXPO INPUTS'!$E$22),"0.00E+00"))</f>
        <v>#DIV/0!</v>
      </c>
      <c r="DY255" s="108" t="e">
        <f>VALUE(TEXT((CS255*'TOX and EXPO INPUTS'!$E$22),"0.00E+00"))</f>
        <v>#VALUE!</v>
      </c>
      <c r="DZ255" s="108" t="e">
        <f>VALUE(TEXT((CT255*'TOX and EXPO INPUTS'!$E$22),"0.00E+00"))</f>
        <v>#VALUE!</v>
      </c>
      <c r="EA255" s="108" t="e">
        <f>VALUE(TEXT((CU255*'TOX and EXPO INPUTS'!$E$22),"0.00E+00"))</f>
        <v>#DIV/0!</v>
      </c>
      <c r="EB255" s="108" t="e">
        <f>VALUE(TEXT((CV255*'TOX and EXPO INPUTS'!$E$22),"0.00E+00"))</f>
        <v>#DIV/0!</v>
      </c>
      <c r="EC255" s="108" t="e">
        <f>VALUE(TEXT((CW255*'TOX and EXPO INPUTS'!$E$22),"0.00E+00"))</f>
        <v>#DIV/0!</v>
      </c>
      <c r="ED255" s="108" t="e">
        <f>VALUE(TEXT((CX255*'TOX and EXPO INPUTS'!$E$22),"0.00E+00"))</f>
        <v>#VALUE!</v>
      </c>
      <c r="EE255" s="108" t="e">
        <f>VALUE(TEXT((CY255*'TOX and EXPO INPUTS'!$E$22),"0.00E+00"))</f>
        <v>#VALUE!</v>
      </c>
      <c r="EF255" s="108" t="e">
        <f>VALUE(TEXT((CZ255*'TOX and EXPO INPUTS'!$E$22),"0.00E+00"))</f>
        <v>#DIV/0!</v>
      </c>
      <c r="EG255" s="108" t="e">
        <f>VALUE(TEXT((DA255*'TOX and EXPO INPUTS'!$E$22),"0.00E+00"))</f>
        <v>#DIV/0!</v>
      </c>
      <c r="EH255" s="108" t="e">
        <f>VALUE(TEXT((DB255*'TOX and EXPO INPUTS'!$E$22),"0.00E+00"))</f>
        <v>#DIV/0!</v>
      </c>
      <c r="EI255" s="108" t="e">
        <f>VALUE(TEXT((DC255*'TOX and EXPO INPUTS'!$E$22),"0.00E+00"))</f>
        <v>#VALUE!</v>
      </c>
      <c r="EJ255" s="108" t="e">
        <f>VALUE(TEXT((DD255*'TOX and EXPO INPUTS'!$E$22),"0.00E+00"))</f>
        <v>#VALUE!</v>
      </c>
      <c r="EK255" s="109" t="s">
        <v>139</v>
      </c>
      <c r="EL255" s="56" t="s">
        <v>79</v>
      </c>
      <c r="EM255" s="36">
        <v>44433303</v>
      </c>
      <c r="EN255" s="36" t="s">
        <v>90</v>
      </c>
      <c r="EO255" s="57" t="s">
        <v>83</v>
      </c>
    </row>
    <row r="256" spans="1:145" ht="36" x14ac:dyDescent="0.25">
      <c r="A256" s="56" t="s">
        <v>4</v>
      </c>
      <c r="B256" s="36" t="s">
        <v>63</v>
      </c>
      <c r="C256" s="36" t="s">
        <v>30</v>
      </c>
      <c r="D256" s="57" t="s">
        <v>0</v>
      </c>
      <c r="E256" s="61" t="s">
        <v>530</v>
      </c>
      <c r="F256" s="92"/>
      <c r="G256" s="65"/>
      <c r="H256" s="56"/>
      <c r="I256" s="65" t="s">
        <v>158</v>
      </c>
      <c r="J256" s="100">
        <v>10</v>
      </c>
      <c r="K256" s="100">
        <v>30</v>
      </c>
      <c r="L256" s="69">
        <v>112000</v>
      </c>
      <c r="M256" s="49">
        <v>67800</v>
      </c>
      <c r="N256" s="49">
        <v>42000</v>
      </c>
      <c r="O256" s="53" t="s">
        <v>139</v>
      </c>
      <c r="P256" s="53" t="s">
        <v>139</v>
      </c>
      <c r="Q256" s="66" t="s">
        <v>139</v>
      </c>
      <c r="R256" s="69" t="s">
        <v>222</v>
      </c>
      <c r="S256" s="49" t="s">
        <v>222</v>
      </c>
      <c r="T256" s="49" t="s">
        <v>222</v>
      </c>
      <c r="U256" s="64" t="s">
        <v>222</v>
      </c>
      <c r="V256" s="72">
        <f t="shared" si="285"/>
        <v>0</v>
      </c>
      <c r="W256" s="53">
        <f t="shared" si="285"/>
        <v>0</v>
      </c>
      <c r="X256" s="53">
        <f t="shared" si="285"/>
        <v>0</v>
      </c>
      <c r="Y256" s="53" t="s">
        <v>139</v>
      </c>
      <c r="Z256" s="53" t="s">
        <v>139</v>
      </c>
      <c r="AA256" s="73" t="s">
        <v>139</v>
      </c>
      <c r="AB256" s="72" t="e">
        <f>VALUE(TEXT(((V256*'TOX and EXPO INPUTS'!$E$12)/'TOX and EXPO INPUTS'!$E$27),"0.00E+00"))</f>
        <v>#DIV/0!</v>
      </c>
      <c r="AC256" s="53" t="e">
        <f>VALUE(TEXT(((W256*'TOX and EXPO INPUTS'!$E$12)/'TOX and EXPO INPUTS'!$E$27),"0.00E+00"))</f>
        <v>#DIV/0!</v>
      </c>
      <c r="AD256" s="53" t="e">
        <f>VALUE(TEXT(((X256*'TOX and EXPO INPUTS'!$E$12)/'TOX and EXPO INPUTS'!$E$27),"0.00E+00"))</f>
        <v>#DIV/0!</v>
      </c>
      <c r="AE256" s="53" t="s">
        <v>139</v>
      </c>
      <c r="AF256" s="53" t="s">
        <v>139</v>
      </c>
      <c r="AG256" s="73" t="s">
        <v>139</v>
      </c>
      <c r="AH256" s="72" t="s">
        <v>222</v>
      </c>
      <c r="AI256" s="53" t="s">
        <v>222</v>
      </c>
      <c r="AJ256" s="53" t="s">
        <v>222</v>
      </c>
      <c r="AK256" s="73" t="s">
        <v>222</v>
      </c>
      <c r="AL256" s="72" t="s">
        <v>222</v>
      </c>
      <c r="AM256" s="53" t="s">
        <v>222</v>
      </c>
      <c r="AN256" s="53" t="s">
        <v>222</v>
      </c>
      <c r="AO256" s="73" t="s">
        <v>222</v>
      </c>
      <c r="AP256" s="72" t="e">
        <f t="shared" si="298"/>
        <v>#DIV/0!</v>
      </c>
      <c r="AQ256" s="53" t="e">
        <f t="shared" si="299"/>
        <v>#DIV/0!</v>
      </c>
      <c r="AR256" s="53" t="e">
        <f t="shared" si="300"/>
        <v>#DIV/0!</v>
      </c>
      <c r="AS256" s="53" t="e">
        <f>VALUE(TEXT((AE256+AL256),"0.00E+00"))</f>
        <v>#VALUE!</v>
      </c>
      <c r="AT256" s="53" t="e">
        <f t="shared" si="301"/>
        <v>#VALUE!</v>
      </c>
      <c r="AU256" s="53" t="e">
        <f t="shared" si="302"/>
        <v>#DIV/0!</v>
      </c>
      <c r="AV256" s="53" t="e">
        <f t="shared" si="303"/>
        <v>#DIV/0!</v>
      </c>
      <c r="AW256" s="53" t="e">
        <f t="shared" si="304"/>
        <v>#DIV/0!</v>
      </c>
      <c r="AX256" s="53" t="e">
        <f>VALUE(TEXT((AE256+AM256),"0.00E+00"))</f>
        <v>#VALUE!</v>
      </c>
      <c r="AY256" s="53" t="e">
        <f t="shared" si="305"/>
        <v>#VALUE!</v>
      </c>
      <c r="AZ256" s="53" t="e">
        <f t="shared" si="306"/>
        <v>#DIV/0!</v>
      </c>
      <c r="BA256" s="53" t="e">
        <f t="shared" si="307"/>
        <v>#DIV/0!</v>
      </c>
      <c r="BB256" s="53" t="e">
        <f t="shared" si="308"/>
        <v>#DIV/0!</v>
      </c>
      <c r="BC256" s="53" t="e">
        <f>VALUE(TEXT((AE256+AN256),"0.00E+00"))</f>
        <v>#VALUE!</v>
      </c>
      <c r="BD256" s="53" t="e">
        <f t="shared" si="309"/>
        <v>#VALUE!</v>
      </c>
      <c r="BE256" s="73" t="s">
        <v>139</v>
      </c>
      <c r="BF256" s="72" t="e">
        <f>VALUE(TEXT((AB256*$J256/365*'TOX and EXPO INPUTS'!$E$32/'TOX and EXPO INPUTS'!$E$33),"0.00E+00"))</f>
        <v>#DIV/0!</v>
      </c>
      <c r="BG256" s="53" t="e">
        <f>VALUE(TEXT((AC256*$J256/365*'TOX and EXPO INPUTS'!$E$32/'TOX and EXPO INPUTS'!$E$33),"0.00E+00"))</f>
        <v>#DIV/0!</v>
      </c>
      <c r="BH256" s="53" t="e">
        <f>VALUE(TEXT((AD256*$J256/365*'TOX and EXPO INPUTS'!$E$32/'TOX and EXPO INPUTS'!$E$33),"0.00E+00"))</f>
        <v>#DIV/0!</v>
      </c>
      <c r="BI256" s="53" t="s">
        <v>139</v>
      </c>
      <c r="BJ256" s="53" t="s">
        <v>139</v>
      </c>
      <c r="BK256" s="73" t="s">
        <v>139</v>
      </c>
      <c r="BL256" s="72" t="e">
        <f>VALUE(TEXT((AB256*$K256/365*'TOX and EXPO INPUTS'!$E$32/'TOX and EXPO INPUTS'!$E$33),"0.00E+00"))</f>
        <v>#DIV/0!</v>
      </c>
      <c r="BM256" s="53" t="e">
        <f>VALUE(TEXT((AC256*$K256/365*'TOX and EXPO INPUTS'!$E$32/'TOX and EXPO INPUTS'!$E$33),"0.00E+00"))</f>
        <v>#DIV/0!</v>
      </c>
      <c r="BN256" s="53" t="e">
        <f>VALUE(TEXT((AD256*$K256/365*'TOX and EXPO INPUTS'!$E$32/'TOX and EXPO INPUTS'!$E$33),"0.00E+00"))</f>
        <v>#DIV/0!</v>
      </c>
      <c r="BO256" s="53" t="s">
        <v>139</v>
      </c>
      <c r="BP256" s="53" t="s">
        <v>139</v>
      </c>
      <c r="BQ256" s="73" t="s">
        <v>139</v>
      </c>
      <c r="BR256" s="72" t="s">
        <v>222</v>
      </c>
      <c r="BS256" s="53" t="s">
        <v>222</v>
      </c>
      <c r="BT256" s="53" t="s">
        <v>222</v>
      </c>
      <c r="BU256" s="73" t="s">
        <v>222</v>
      </c>
      <c r="BV256" s="72" t="s">
        <v>222</v>
      </c>
      <c r="BW256" s="53" t="s">
        <v>222</v>
      </c>
      <c r="BX256" s="53" t="s">
        <v>222</v>
      </c>
      <c r="BY256" s="73" t="s">
        <v>222</v>
      </c>
      <c r="BZ256" s="72" t="e">
        <f>VALUE(TEXT((AP256*$J256/365*'TOX and EXPO INPUTS'!$E$32/'TOX and EXPO INPUTS'!$E$33),"0.00E+00"))</f>
        <v>#DIV/0!</v>
      </c>
      <c r="CA256" s="53" t="e">
        <f>VALUE(TEXT((AQ256*$J256/365*'TOX and EXPO INPUTS'!$E$32/'TOX and EXPO INPUTS'!$E$33),"0.00E+00"))</f>
        <v>#DIV/0!</v>
      </c>
      <c r="CB256" s="53" t="e">
        <f>VALUE(TEXT((AR256*$J256/365*'TOX and EXPO INPUTS'!$E$32/'TOX and EXPO INPUTS'!$E$33),"0.00E+00"))</f>
        <v>#DIV/0!</v>
      </c>
      <c r="CC256" s="53" t="e">
        <f>VALUE(TEXT((AS256*$J256/365*'TOX and EXPO INPUTS'!$E$32/'TOX and EXPO INPUTS'!$E$33),"0.00E+00"))</f>
        <v>#VALUE!</v>
      </c>
      <c r="CD256" s="53" t="e">
        <f>VALUE(TEXT((AT256*$J256/365*'TOX and EXPO INPUTS'!$E$32/'TOX and EXPO INPUTS'!$E$33),"0.00E+00"))</f>
        <v>#VALUE!</v>
      </c>
      <c r="CE256" s="53" t="e">
        <f>VALUE(TEXT((AU256*$J256/365*'TOX and EXPO INPUTS'!$E$32/'TOX and EXPO INPUTS'!$E$33),"0.00E+00"))</f>
        <v>#DIV/0!</v>
      </c>
      <c r="CF256" s="53" t="e">
        <f>VALUE(TEXT((AV256*$J256/365*'TOX and EXPO INPUTS'!$E$32/'TOX and EXPO INPUTS'!$E$33),"0.00E+00"))</f>
        <v>#DIV/0!</v>
      </c>
      <c r="CG256" s="53" t="e">
        <f>VALUE(TEXT((AW256*$J256/365*'TOX and EXPO INPUTS'!$E$32/'TOX and EXPO INPUTS'!$E$33),"0.00E+00"))</f>
        <v>#DIV/0!</v>
      </c>
      <c r="CH256" s="53" t="e">
        <f>VALUE(TEXT((AX256*$J256/365*'TOX and EXPO INPUTS'!$E$32/'TOX and EXPO INPUTS'!$E$33),"0.00E+00"))</f>
        <v>#VALUE!</v>
      </c>
      <c r="CI256" s="53" t="e">
        <f>VALUE(TEXT((AY256*$J256/365*'TOX and EXPO INPUTS'!$E$32/'TOX and EXPO INPUTS'!$E$33),"0.00E+00"))</f>
        <v>#VALUE!</v>
      </c>
      <c r="CJ256" s="53" t="e">
        <f>VALUE(TEXT((AZ256*$J256/365*'TOX and EXPO INPUTS'!$E$32/'TOX and EXPO INPUTS'!$E$33),"0.00E+00"))</f>
        <v>#DIV/0!</v>
      </c>
      <c r="CK256" s="53" t="e">
        <f>VALUE(TEXT((BA256*$J256/365*'TOX and EXPO INPUTS'!$E$32/'TOX and EXPO INPUTS'!$E$33),"0.00E+00"))</f>
        <v>#DIV/0!</v>
      </c>
      <c r="CL256" s="53" t="e">
        <f>VALUE(TEXT((BB256*$J256/365*'TOX and EXPO INPUTS'!$E$32/'TOX and EXPO INPUTS'!$E$33),"0.00E+00"))</f>
        <v>#DIV/0!</v>
      </c>
      <c r="CM256" s="53" t="e">
        <f>VALUE(TEXT((BC256*$J256/365*'TOX and EXPO INPUTS'!$E$32/'TOX and EXPO INPUTS'!$E$33),"0.00E+00"))</f>
        <v>#VALUE!</v>
      </c>
      <c r="CN256" s="53" t="e">
        <f>VALUE(TEXT((BD256*$J256/365*'TOX and EXPO INPUTS'!$E$32/'TOX and EXPO INPUTS'!$E$33),"0.00E+00"))</f>
        <v>#VALUE!</v>
      </c>
      <c r="CO256" s="73" t="s">
        <v>139</v>
      </c>
      <c r="CP256" s="72" t="e">
        <f>VALUE(TEXT((AP256*$K256/365*'TOX and EXPO INPUTS'!$E$32/'TOX and EXPO INPUTS'!$E$33),"0.00E+00"))</f>
        <v>#DIV/0!</v>
      </c>
      <c r="CQ256" s="53" t="e">
        <f>VALUE(TEXT((AQ256*$K256/365*'TOX and EXPO INPUTS'!$E$32/'TOX and EXPO INPUTS'!$E$33),"0.00E+00"))</f>
        <v>#DIV/0!</v>
      </c>
      <c r="CR256" s="53" t="e">
        <f>VALUE(TEXT((AR256*$K256/365*'TOX and EXPO INPUTS'!$E$32/'TOX and EXPO INPUTS'!$E$33),"0.00E+00"))</f>
        <v>#DIV/0!</v>
      </c>
      <c r="CS256" s="53" t="e">
        <f>VALUE(TEXT((AS256*$K256/365*'TOX and EXPO INPUTS'!$E$32/'TOX and EXPO INPUTS'!$E$33),"0.00E+00"))</f>
        <v>#VALUE!</v>
      </c>
      <c r="CT256" s="53" t="e">
        <f>VALUE(TEXT((AT256*$K256/365*'TOX and EXPO INPUTS'!$E$32/'TOX and EXPO INPUTS'!$E$33),"0.00E+00"))</f>
        <v>#VALUE!</v>
      </c>
      <c r="CU256" s="53" t="e">
        <f>VALUE(TEXT((AU256*$K256/365*'TOX and EXPO INPUTS'!$E$32/'TOX and EXPO INPUTS'!$E$33),"0.00E+00"))</f>
        <v>#DIV/0!</v>
      </c>
      <c r="CV256" s="53" t="e">
        <f>VALUE(TEXT((AV256*$K256/365*'TOX and EXPO INPUTS'!$E$32/'TOX and EXPO INPUTS'!$E$33),"0.00E+00"))</f>
        <v>#DIV/0!</v>
      </c>
      <c r="CW256" s="53" t="e">
        <f>VALUE(TEXT((AW256*$K256/365*'TOX and EXPO INPUTS'!$E$32/'TOX and EXPO INPUTS'!$E$33),"0.00E+00"))</f>
        <v>#DIV/0!</v>
      </c>
      <c r="CX256" s="53" t="e">
        <f>VALUE(TEXT((AX256*$K256/365*'TOX and EXPO INPUTS'!$E$32/'TOX and EXPO INPUTS'!$E$33),"0.00E+00"))</f>
        <v>#VALUE!</v>
      </c>
      <c r="CY256" s="53" t="e">
        <f>VALUE(TEXT((AY256*$K256/365*'TOX and EXPO INPUTS'!$E$32/'TOX and EXPO INPUTS'!$E$33),"0.00E+00"))</f>
        <v>#VALUE!</v>
      </c>
      <c r="CZ256" s="53" t="e">
        <f>VALUE(TEXT((AZ256*$K256/365*'TOX and EXPO INPUTS'!$E$32/'TOX and EXPO INPUTS'!$E$33),"0.00E+00"))</f>
        <v>#DIV/0!</v>
      </c>
      <c r="DA256" s="53" t="e">
        <f>VALUE(TEXT((BA256*$K256/365*'TOX and EXPO INPUTS'!$E$32/'TOX and EXPO INPUTS'!$E$33),"0.00E+00"))</f>
        <v>#DIV/0!</v>
      </c>
      <c r="DB256" s="53" t="e">
        <f>VALUE(TEXT((BB256*$K256/365*'TOX and EXPO INPUTS'!$E$32/'TOX and EXPO INPUTS'!$E$33),"0.00E+00"))</f>
        <v>#DIV/0!</v>
      </c>
      <c r="DC256" s="53" t="e">
        <f>VALUE(TEXT((BC256*$K256/365*'TOX and EXPO INPUTS'!$E$32/'TOX and EXPO INPUTS'!$E$33),"0.00E+00"))</f>
        <v>#VALUE!</v>
      </c>
      <c r="DD256" s="53" t="e">
        <f>VALUE(TEXT((BD256*$K256/365*'TOX and EXPO INPUTS'!$E$32/'TOX and EXPO INPUTS'!$E$33),"0.00E+00"))</f>
        <v>#VALUE!</v>
      </c>
      <c r="DE256" s="73" t="s">
        <v>139</v>
      </c>
      <c r="DF256" s="110" t="e">
        <f>VALUE(TEXT((BZ256*'TOX and EXPO INPUTS'!$E$22),"0.00E+00"))</f>
        <v>#DIV/0!</v>
      </c>
      <c r="DG256" s="108" t="e">
        <f>VALUE(TEXT((CA256*'TOX and EXPO INPUTS'!$E$22),"0.00E+00"))</f>
        <v>#DIV/0!</v>
      </c>
      <c r="DH256" s="108" t="e">
        <f>VALUE(TEXT((CB256*'TOX and EXPO INPUTS'!$E$22),"0.00E+00"))</f>
        <v>#DIV/0!</v>
      </c>
      <c r="DI256" s="108" t="e">
        <f>VALUE(TEXT((CC256*'TOX and EXPO INPUTS'!$E$22),"0.00E+00"))</f>
        <v>#VALUE!</v>
      </c>
      <c r="DJ256" s="108" t="e">
        <f>VALUE(TEXT((CD256*'TOX and EXPO INPUTS'!$E$22),"0.00E+00"))</f>
        <v>#VALUE!</v>
      </c>
      <c r="DK256" s="108" t="e">
        <f>VALUE(TEXT((CE256*'TOX and EXPO INPUTS'!$E$22),"0.00E+00"))</f>
        <v>#DIV/0!</v>
      </c>
      <c r="DL256" s="108" t="e">
        <f>VALUE(TEXT((CF256*'TOX and EXPO INPUTS'!$E$22),"0.00E+00"))</f>
        <v>#DIV/0!</v>
      </c>
      <c r="DM256" s="108" t="e">
        <f>VALUE(TEXT((CG256*'TOX and EXPO INPUTS'!$E$22),"0.00E+00"))</f>
        <v>#DIV/0!</v>
      </c>
      <c r="DN256" s="108" t="e">
        <f>VALUE(TEXT((CH256*'TOX and EXPO INPUTS'!$E$22),"0.00E+00"))</f>
        <v>#VALUE!</v>
      </c>
      <c r="DO256" s="108" t="e">
        <f>VALUE(TEXT((CI256*'TOX and EXPO INPUTS'!$E$22),"0.00E+00"))</f>
        <v>#VALUE!</v>
      </c>
      <c r="DP256" s="108" t="e">
        <f>VALUE(TEXT((CJ256*'TOX and EXPO INPUTS'!$E$22),"0.00E+00"))</f>
        <v>#DIV/0!</v>
      </c>
      <c r="DQ256" s="108" t="e">
        <f>VALUE(TEXT((CK256*'TOX and EXPO INPUTS'!$E$22),"0.00E+00"))</f>
        <v>#DIV/0!</v>
      </c>
      <c r="DR256" s="108" t="e">
        <f>VALUE(TEXT((CL256*'TOX and EXPO INPUTS'!$E$22),"0.00E+00"))</f>
        <v>#DIV/0!</v>
      </c>
      <c r="DS256" s="108" t="e">
        <f>VALUE(TEXT((CM256*'TOX and EXPO INPUTS'!$E$22),"0.00E+00"))</f>
        <v>#VALUE!</v>
      </c>
      <c r="DT256" s="108" t="e">
        <f>VALUE(TEXT((CN256*'TOX and EXPO INPUTS'!$E$22),"0.00E+00"))</f>
        <v>#VALUE!</v>
      </c>
      <c r="DU256" s="109" t="s">
        <v>139</v>
      </c>
      <c r="DV256" s="110" t="e">
        <f>VALUE(TEXT((CP256*'TOX and EXPO INPUTS'!$E$22),"0.00E+00"))</f>
        <v>#DIV/0!</v>
      </c>
      <c r="DW256" s="108" t="e">
        <f>VALUE(TEXT((CQ256*'TOX and EXPO INPUTS'!$E$22),"0.00E+00"))</f>
        <v>#DIV/0!</v>
      </c>
      <c r="DX256" s="108" t="e">
        <f>VALUE(TEXT((CR256*'TOX and EXPO INPUTS'!$E$22),"0.00E+00"))</f>
        <v>#DIV/0!</v>
      </c>
      <c r="DY256" s="108" t="e">
        <f>VALUE(TEXT((CS256*'TOX and EXPO INPUTS'!$E$22),"0.00E+00"))</f>
        <v>#VALUE!</v>
      </c>
      <c r="DZ256" s="108" t="e">
        <f>VALUE(TEXT((CT256*'TOX and EXPO INPUTS'!$E$22),"0.00E+00"))</f>
        <v>#VALUE!</v>
      </c>
      <c r="EA256" s="108" t="e">
        <f>VALUE(TEXT((CU256*'TOX and EXPO INPUTS'!$E$22),"0.00E+00"))</f>
        <v>#DIV/0!</v>
      </c>
      <c r="EB256" s="108" t="e">
        <f>VALUE(TEXT((CV256*'TOX and EXPO INPUTS'!$E$22),"0.00E+00"))</f>
        <v>#DIV/0!</v>
      </c>
      <c r="EC256" s="108" t="e">
        <f>VALUE(TEXT((CW256*'TOX and EXPO INPUTS'!$E$22),"0.00E+00"))</f>
        <v>#DIV/0!</v>
      </c>
      <c r="ED256" s="108" t="e">
        <f>VALUE(TEXT((CX256*'TOX and EXPO INPUTS'!$E$22),"0.00E+00"))</f>
        <v>#VALUE!</v>
      </c>
      <c r="EE256" s="108" t="e">
        <f>VALUE(TEXT((CY256*'TOX and EXPO INPUTS'!$E$22),"0.00E+00"))</f>
        <v>#VALUE!</v>
      </c>
      <c r="EF256" s="108" t="e">
        <f>VALUE(TEXT((CZ256*'TOX and EXPO INPUTS'!$E$22),"0.00E+00"))</f>
        <v>#DIV/0!</v>
      </c>
      <c r="EG256" s="108" t="e">
        <f>VALUE(TEXT((DA256*'TOX and EXPO INPUTS'!$E$22),"0.00E+00"))</f>
        <v>#DIV/0!</v>
      </c>
      <c r="EH256" s="108" t="e">
        <f>VALUE(TEXT((DB256*'TOX and EXPO INPUTS'!$E$22),"0.00E+00"))</f>
        <v>#DIV/0!</v>
      </c>
      <c r="EI256" s="108" t="e">
        <f>VALUE(TEXT((DC256*'TOX and EXPO INPUTS'!$E$22),"0.00E+00"))</f>
        <v>#VALUE!</v>
      </c>
      <c r="EJ256" s="108" t="e">
        <f>VALUE(TEXT((DD256*'TOX and EXPO INPUTS'!$E$22),"0.00E+00"))</f>
        <v>#VALUE!</v>
      </c>
      <c r="EK256" s="109" t="s">
        <v>139</v>
      </c>
      <c r="EL256" s="56" t="s">
        <v>79</v>
      </c>
      <c r="EM256" s="36">
        <v>44433303</v>
      </c>
      <c r="EN256" s="36" t="s">
        <v>90</v>
      </c>
      <c r="EO256" s="57" t="s">
        <v>83</v>
      </c>
    </row>
    <row r="257" spans="1:145" ht="72" x14ac:dyDescent="0.25">
      <c r="A257" s="56" t="s">
        <v>4</v>
      </c>
      <c r="B257" s="36" t="s">
        <v>63</v>
      </c>
      <c r="C257" s="36" t="s">
        <v>127</v>
      </c>
      <c r="D257" s="57" t="s">
        <v>0</v>
      </c>
      <c r="E257" s="61" t="s">
        <v>17</v>
      </c>
      <c r="F257" s="92"/>
      <c r="G257" s="65" t="s">
        <v>160</v>
      </c>
      <c r="H257" s="56"/>
      <c r="I257" s="65" t="s">
        <v>499</v>
      </c>
      <c r="J257" s="100">
        <v>10</v>
      </c>
      <c r="K257" s="100">
        <v>30</v>
      </c>
      <c r="L257" s="70">
        <v>3660</v>
      </c>
      <c r="M257" s="50">
        <v>1800</v>
      </c>
      <c r="N257" s="50">
        <v>1110</v>
      </c>
      <c r="O257" s="53" t="s">
        <v>139</v>
      </c>
      <c r="P257" s="53" t="s">
        <v>139</v>
      </c>
      <c r="Q257" s="66" t="s">
        <v>139</v>
      </c>
      <c r="R257" s="70">
        <v>61.2</v>
      </c>
      <c r="S257" s="49">
        <v>12.240000000000002</v>
      </c>
      <c r="T257" s="49">
        <v>6.120000000000001</v>
      </c>
      <c r="U257" s="66" t="s">
        <v>139</v>
      </c>
      <c r="V257" s="72">
        <f t="shared" si="285"/>
        <v>0</v>
      </c>
      <c r="W257" s="53">
        <f t="shared" si="285"/>
        <v>0</v>
      </c>
      <c r="X257" s="53">
        <f t="shared" si="285"/>
        <v>0</v>
      </c>
      <c r="Y257" s="53" t="s">
        <v>139</v>
      </c>
      <c r="Z257" s="53" t="s">
        <v>139</v>
      </c>
      <c r="AA257" s="73" t="s">
        <v>139</v>
      </c>
      <c r="AB257" s="72" t="e">
        <f>VALUE(TEXT(((V257*'TOX and EXPO INPUTS'!$E$12)/'TOX and EXPO INPUTS'!$E$27),"0.00E+00"))</f>
        <v>#DIV/0!</v>
      </c>
      <c r="AC257" s="53" t="e">
        <f>VALUE(TEXT(((W257*'TOX and EXPO INPUTS'!$E$12)/'TOX and EXPO INPUTS'!$E$27),"0.00E+00"))</f>
        <v>#DIV/0!</v>
      </c>
      <c r="AD257" s="53" t="e">
        <f>VALUE(TEXT(((X257*'TOX and EXPO INPUTS'!$E$12)/'TOX and EXPO INPUTS'!$E$27),"0.00E+00"))</f>
        <v>#DIV/0!</v>
      </c>
      <c r="AE257" s="53" t="s">
        <v>139</v>
      </c>
      <c r="AF257" s="53" t="s">
        <v>139</v>
      </c>
      <c r="AG257" s="73" t="s">
        <v>139</v>
      </c>
      <c r="AH257" s="72">
        <f t="shared" ref="AH257:AJ285" si="310">VALUE(TEXT(((R257/1000)*$F257*$H257),"0.00E+00"))</f>
        <v>0</v>
      </c>
      <c r="AI257" s="53">
        <f t="shared" si="310"/>
        <v>0</v>
      </c>
      <c r="AJ257" s="53">
        <f t="shared" si="310"/>
        <v>0</v>
      </c>
      <c r="AK257" s="73" t="s">
        <v>139</v>
      </c>
      <c r="AL257" s="72" t="e">
        <f>VALUE(TEXT(((AH257*'TOX and EXPO INPUTS'!$E$20)/'TOX and EXPO INPUTS'!$E$29),"0.00E+00"))</f>
        <v>#DIV/0!</v>
      </c>
      <c r="AM257" s="53" t="e">
        <f>VALUE(TEXT(((AI257*'TOX and EXPO INPUTS'!$E$20)/'TOX and EXPO INPUTS'!$E$29),"0.00E+00"))</f>
        <v>#DIV/0!</v>
      </c>
      <c r="AN257" s="53" t="e">
        <f>VALUE(TEXT(((AJ257*'TOX and EXPO INPUTS'!$E$20)/'TOX and EXPO INPUTS'!$E$29),"0.00E+00"))</f>
        <v>#DIV/0!</v>
      </c>
      <c r="AO257" s="73" t="s">
        <v>139</v>
      </c>
      <c r="AP257" s="72" t="e">
        <f t="shared" si="298"/>
        <v>#DIV/0!</v>
      </c>
      <c r="AQ257" s="53" t="e">
        <f t="shared" si="299"/>
        <v>#DIV/0!</v>
      </c>
      <c r="AR257" s="53" t="e">
        <f t="shared" si="300"/>
        <v>#DIV/0!</v>
      </c>
      <c r="AS257" s="53" t="s">
        <v>139</v>
      </c>
      <c r="AT257" s="53" t="s">
        <v>139</v>
      </c>
      <c r="AU257" s="53" t="e">
        <f t="shared" si="302"/>
        <v>#DIV/0!</v>
      </c>
      <c r="AV257" s="53" t="e">
        <f t="shared" si="303"/>
        <v>#DIV/0!</v>
      </c>
      <c r="AW257" s="53" t="e">
        <f t="shared" si="304"/>
        <v>#DIV/0!</v>
      </c>
      <c r="AX257" s="53" t="s">
        <v>139</v>
      </c>
      <c r="AY257" s="53" t="s">
        <v>139</v>
      </c>
      <c r="AZ257" s="53" t="e">
        <f t="shared" si="306"/>
        <v>#DIV/0!</v>
      </c>
      <c r="BA257" s="53" t="e">
        <f t="shared" si="307"/>
        <v>#DIV/0!</v>
      </c>
      <c r="BB257" s="53" t="e">
        <f t="shared" si="308"/>
        <v>#DIV/0!</v>
      </c>
      <c r="BC257" s="53" t="s">
        <v>139</v>
      </c>
      <c r="BD257" s="53" t="s">
        <v>139</v>
      </c>
      <c r="BE257" s="73" t="s">
        <v>139</v>
      </c>
      <c r="BF257" s="72" t="e">
        <f>VALUE(TEXT((AB257*$J257/365*'TOX and EXPO INPUTS'!$E$32/'TOX and EXPO INPUTS'!$E$33),"0.00E+00"))</f>
        <v>#DIV/0!</v>
      </c>
      <c r="BG257" s="53" t="e">
        <f>VALUE(TEXT((AC257*$J257/365*'TOX and EXPO INPUTS'!$E$32/'TOX and EXPO INPUTS'!$E$33),"0.00E+00"))</f>
        <v>#DIV/0!</v>
      </c>
      <c r="BH257" s="53" t="e">
        <f>VALUE(TEXT((AD257*$J257/365*'TOX and EXPO INPUTS'!$E$32/'TOX and EXPO INPUTS'!$E$33),"0.00E+00"))</f>
        <v>#DIV/0!</v>
      </c>
      <c r="BI257" s="53" t="s">
        <v>139</v>
      </c>
      <c r="BJ257" s="53" t="s">
        <v>139</v>
      </c>
      <c r="BK257" s="73" t="s">
        <v>139</v>
      </c>
      <c r="BL257" s="72" t="e">
        <f>VALUE(TEXT((AB257*$K257/365*'TOX and EXPO INPUTS'!$E$32/'TOX and EXPO INPUTS'!$E$33),"0.00E+00"))</f>
        <v>#DIV/0!</v>
      </c>
      <c r="BM257" s="53" t="e">
        <f>VALUE(TEXT((AC257*$K257/365*'TOX and EXPO INPUTS'!$E$32/'TOX and EXPO INPUTS'!$E$33),"0.00E+00"))</f>
        <v>#DIV/0!</v>
      </c>
      <c r="BN257" s="53" t="e">
        <f>VALUE(TEXT((AD257*$K257/365*'TOX and EXPO INPUTS'!$E$32/'TOX and EXPO INPUTS'!$E$33),"0.00E+00"))</f>
        <v>#DIV/0!</v>
      </c>
      <c r="BO257" s="53" t="s">
        <v>139</v>
      </c>
      <c r="BP257" s="53" t="s">
        <v>139</v>
      </c>
      <c r="BQ257" s="73" t="s">
        <v>139</v>
      </c>
      <c r="BR257" s="72" t="e">
        <f>VALUE(TEXT((AL257*$J257/365*'TOX and EXPO INPUTS'!$E$32/'TOX and EXPO INPUTS'!$E$33),"0.00E+00"))</f>
        <v>#DIV/0!</v>
      </c>
      <c r="BS257" s="53" t="e">
        <f>VALUE(TEXT((AM257*$J257/365*'TOX and EXPO INPUTS'!$E$32/'TOX and EXPO INPUTS'!$E$33),"0.00E+00"))</f>
        <v>#DIV/0!</v>
      </c>
      <c r="BT257" s="53" t="e">
        <f>VALUE(TEXT((AN257*$J257/365*'TOX and EXPO INPUTS'!$E$32/'TOX and EXPO INPUTS'!$E$33),"0.00E+00"))</f>
        <v>#DIV/0!</v>
      </c>
      <c r="BU257" s="73" t="s">
        <v>139</v>
      </c>
      <c r="BV257" s="72" t="e">
        <f>VALUE(TEXT((AL257*$K257/365*'TOX and EXPO INPUTS'!$E$32/'TOX and EXPO INPUTS'!$E$33),"0.00E+00"))</f>
        <v>#DIV/0!</v>
      </c>
      <c r="BW257" s="53" t="e">
        <f>VALUE(TEXT((AM257*$K257/365*'TOX and EXPO INPUTS'!$E$32/'TOX and EXPO INPUTS'!$E$33),"0.00E+00"))</f>
        <v>#DIV/0!</v>
      </c>
      <c r="BX257" s="53" t="e">
        <f>VALUE(TEXT((AN257*$K257/365*'TOX and EXPO INPUTS'!$E$32/'TOX and EXPO INPUTS'!$E$33),"0.00E+00"))</f>
        <v>#DIV/0!</v>
      </c>
      <c r="BY257" s="73" t="s">
        <v>139</v>
      </c>
      <c r="BZ257" s="72" t="e">
        <f>VALUE(TEXT((AP257*$J257/365*'TOX and EXPO INPUTS'!$E$32/'TOX and EXPO INPUTS'!$E$33),"0.00E+00"))</f>
        <v>#DIV/0!</v>
      </c>
      <c r="CA257" s="53" t="e">
        <f>VALUE(TEXT((AQ257*$J257/365*'TOX and EXPO INPUTS'!$E$32/'TOX and EXPO INPUTS'!$E$33),"0.00E+00"))</f>
        <v>#DIV/0!</v>
      </c>
      <c r="CB257" s="53" t="e">
        <f>VALUE(TEXT((AR257*$J257/365*'TOX and EXPO INPUTS'!$E$32/'TOX and EXPO INPUTS'!$E$33),"0.00E+00"))</f>
        <v>#DIV/0!</v>
      </c>
      <c r="CC257" s="53" t="e">
        <f>VALUE(TEXT((AS257*$J257/365*'TOX and EXPO INPUTS'!$E$32/'TOX and EXPO INPUTS'!$E$33),"0.00E+00"))</f>
        <v>#VALUE!</v>
      </c>
      <c r="CD257" s="53" t="e">
        <f>VALUE(TEXT((AT257*$J257/365*'TOX and EXPO INPUTS'!$E$32/'TOX and EXPO INPUTS'!$E$33),"0.00E+00"))</f>
        <v>#VALUE!</v>
      </c>
      <c r="CE257" s="53" t="e">
        <f>VALUE(TEXT((AU257*$J257/365*'TOX and EXPO INPUTS'!$E$32/'TOX and EXPO INPUTS'!$E$33),"0.00E+00"))</f>
        <v>#DIV/0!</v>
      </c>
      <c r="CF257" s="53" t="e">
        <f>VALUE(TEXT((AV257*$J257/365*'TOX and EXPO INPUTS'!$E$32/'TOX and EXPO INPUTS'!$E$33),"0.00E+00"))</f>
        <v>#DIV/0!</v>
      </c>
      <c r="CG257" s="53" t="e">
        <f>VALUE(TEXT((AW257*$J257/365*'TOX and EXPO INPUTS'!$E$32/'TOX and EXPO INPUTS'!$E$33),"0.00E+00"))</f>
        <v>#DIV/0!</v>
      </c>
      <c r="CH257" s="53" t="e">
        <f>VALUE(TEXT((AX257*$J257/365*'TOX and EXPO INPUTS'!$E$32/'TOX and EXPO INPUTS'!$E$33),"0.00E+00"))</f>
        <v>#VALUE!</v>
      </c>
      <c r="CI257" s="53" t="e">
        <f>VALUE(TEXT((AY257*$J257/365*'TOX and EXPO INPUTS'!$E$32/'TOX and EXPO INPUTS'!$E$33),"0.00E+00"))</f>
        <v>#VALUE!</v>
      </c>
      <c r="CJ257" s="53" t="e">
        <f>VALUE(TEXT((AZ257*$J257/365*'TOX and EXPO INPUTS'!$E$32/'TOX and EXPO INPUTS'!$E$33),"0.00E+00"))</f>
        <v>#DIV/0!</v>
      </c>
      <c r="CK257" s="53" t="e">
        <f>VALUE(TEXT((BA257*$J257/365*'TOX and EXPO INPUTS'!$E$32/'TOX and EXPO INPUTS'!$E$33),"0.00E+00"))</f>
        <v>#DIV/0!</v>
      </c>
      <c r="CL257" s="53" t="e">
        <f>VALUE(TEXT((BB257*$J257/365*'TOX and EXPO INPUTS'!$E$32/'TOX and EXPO INPUTS'!$E$33),"0.00E+00"))</f>
        <v>#DIV/0!</v>
      </c>
      <c r="CM257" s="53" t="e">
        <f>VALUE(TEXT((BC257*$J257/365*'TOX and EXPO INPUTS'!$E$32/'TOX and EXPO INPUTS'!$E$33),"0.00E+00"))</f>
        <v>#VALUE!</v>
      </c>
      <c r="CN257" s="53" t="e">
        <f>VALUE(TEXT((BD257*$J257/365*'TOX and EXPO INPUTS'!$E$32/'TOX and EXPO INPUTS'!$E$33),"0.00E+00"))</f>
        <v>#VALUE!</v>
      </c>
      <c r="CO257" s="73" t="s">
        <v>139</v>
      </c>
      <c r="CP257" s="72" t="e">
        <f>VALUE(TEXT((AP257*$K257/365*'TOX and EXPO INPUTS'!$E$32/'TOX and EXPO INPUTS'!$E$33),"0.00E+00"))</f>
        <v>#DIV/0!</v>
      </c>
      <c r="CQ257" s="53" t="e">
        <f>VALUE(TEXT((AQ257*$K257/365*'TOX and EXPO INPUTS'!$E$32/'TOX and EXPO INPUTS'!$E$33),"0.00E+00"))</f>
        <v>#DIV/0!</v>
      </c>
      <c r="CR257" s="53" t="e">
        <f>VALUE(TEXT((AR257*$K257/365*'TOX and EXPO INPUTS'!$E$32/'TOX and EXPO INPUTS'!$E$33),"0.00E+00"))</f>
        <v>#DIV/0!</v>
      </c>
      <c r="CS257" s="53" t="e">
        <f>VALUE(TEXT((AS257*$K257/365*'TOX and EXPO INPUTS'!$E$32/'TOX and EXPO INPUTS'!$E$33),"0.00E+00"))</f>
        <v>#VALUE!</v>
      </c>
      <c r="CT257" s="53" t="e">
        <f>VALUE(TEXT((AT257*$K257/365*'TOX and EXPO INPUTS'!$E$32/'TOX and EXPO INPUTS'!$E$33),"0.00E+00"))</f>
        <v>#VALUE!</v>
      </c>
      <c r="CU257" s="53" t="e">
        <f>VALUE(TEXT((AU257*$K257/365*'TOX and EXPO INPUTS'!$E$32/'TOX and EXPO INPUTS'!$E$33),"0.00E+00"))</f>
        <v>#DIV/0!</v>
      </c>
      <c r="CV257" s="53" t="e">
        <f>VALUE(TEXT((AV257*$K257/365*'TOX and EXPO INPUTS'!$E$32/'TOX and EXPO INPUTS'!$E$33),"0.00E+00"))</f>
        <v>#DIV/0!</v>
      </c>
      <c r="CW257" s="53" t="e">
        <f>VALUE(TEXT((AW257*$K257/365*'TOX and EXPO INPUTS'!$E$32/'TOX and EXPO INPUTS'!$E$33),"0.00E+00"))</f>
        <v>#DIV/0!</v>
      </c>
      <c r="CX257" s="53" t="e">
        <f>VALUE(TEXT((AX257*$K257/365*'TOX and EXPO INPUTS'!$E$32/'TOX and EXPO INPUTS'!$E$33),"0.00E+00"))</f>
        <v>#VALUE!</v>
      </c>
      <c r="CY257" s="53" t="e">
        <f>VALUE(TEXT((AY257*$K257/365*'TOX and EXPO INPUTS'!$E$32/'TOX and EXPO INPUTS'!$E$33),"0.00E+00"))</f>
        <v>#VALUE!</v>
      </c>
      <c r="CZ257" s="53" t="e">
        <f>VALUE(TEXT((AZ257*$K257/365*'TOX and EXPO INPUTS'!$E$32/'TOX and EXPO INPUTS'!$E$33),"0.00E+00"))</f>
        <v>#DIV/0!</v>
      </c>
      <c r="DA257" s="53" t="e">
        <f>VALUE(TEXT((BA257*$K257/365*'TOX and EXPO INPUTS'!$E$32/'TOX and EXPO INPUTS'!$E$33),"0.00E+00"))</f>
        <v>#DIV/0!</v>
      </c>
      <c r="DB257" s="53" t="e">
        <f>VALUE(TEXT((BB257*$K257/365*'TOX and EXPO INPUTS'!$E$32/'TOX and EXPO INPUTS'!$E$33),"0.00E+00"))</f>
        <v>#DIV/0!</v>
      </c>
      <c r="DC257" s="53" t="e">
        <f>VALUE(TEXT((BC257*$K257/365*'TOX and EXPO INPUTS'!$E$32/'TOX and EXPO INPUTS'!$E$33),"0.00E+00"))</f>
        <v>#VALUE!</v>
      </c>
      <c r="DD257" s="53" t="e">
        <f>VALUE(TEXT((BD257*$K257/365*'TOX and EXPO INPUTS'!$E$32/'TOX and EXPO INPUTS'!$E$33),"0.00E+00"))</f>
        <v>#VALUE!</v>
      </c>
      <c r="DE257" s="73" t="s">
        <v>139</v>
      </c>
      <c r="DF257" s="110" t="e">
        <f>VALUE(TEXT((BZ257*'TOX and EXPO INPUTS'!$E$22),"0.00E+00"))</f>
        <v>#DIV/0!</v>
      </c>
      <c r="DG257" s="108" t="e">
        <f>VALUE(TEXT((CA257*'TOX and EXPO INPUTS'!$E$22),"0.00E+00"))</f>
        <v>#DIV/0!</v>
      </c>
      <c r="DH257" s="108" t="e">
        <f>VALUE(TEXT((CB257*'TOX and EXPO INPUTS'!$E$22),"0.00E+00"))</f>
        <v>#DIV/0!</v>
      </c>
      <c r="DI257" s="108" t="e">
        <f>VALUE(TEXT((CC257*'TOX and EXPO INPUTS'!$E$22),"0.00E+00"))</f>
        <v>#VALUE!</v>
      </c>
      <c r="DJ257" s="108" t="e">
        <f>VALUE(TEXT((CD257*'TOX and EXPO INPUTS'!$E$22),"0.00E+00"))</f>
        <v>#VALUE!</v>
      </c>
      <c r="DK257" s="108" t="e">
        <f>VALUE(TEXT((CE257*'TOX and EXPO INPUTS'!$E$22),"0.00E+00"))</f>
        <v>#DIV/0!</v>
      </c>
      <c r="DL257" s="108" t="e">
        <f>VALUE(TEXT((CF257*'TOX and EXPO INPUTS'!$E$22),"0.00E+00"))</f>
        <v>#DIV/0!</v>
      </c>
      <c r="DM257" s="108" t="e">
        <f>VALUE(TEXT((CG257*'TOX and EXPO INPUTS'!$E$22),"0.00E+00"))</f>
        <v>#DIV/0!</v>
      </c>
      <c r="DN257" s="108" t="e">
        <f>VALUE(TEXT((CH257*'TOX and EXPO INPUTS'!$E$22),"0.00E+00"))</f>
        <v>#VALUE!</v>
      </c>
      <c r="DO257" s="108" t="e">
        <f>VALUE(TEXT((CI257*'TOX and EXPO INPUTS'!$E$22),"0.00E+00"))</f>
        <v>#VALUE!</v>
      </c>
      <c r="DP257" s="108" t="e">
        <f>VALUE(TEXT((CJ257*'TOX and EXPO INPUTS'!$E$22),"0.00E+00"))</f>
        <v>#DIV/0!</v>
      </c>
      <c r="DQ257" s="108" t="e">
        <f>VALUE(TEXT((CK257*'TOX and EXPO INPUTS'!$E$22),"0.00E+00"))</f>
        <v>#DIV/0!</v>
      </c>
      <c r="DR257" s="108" t="e">
        <f>VALUE(TEXT((CL257*'TOX and EXPO INPUTS'!$E$22),"0.00E+00"))</f>
        <v>#DIV/0!</v>
      </c>
      <c r="DS257" s="108" t="e">
        <f>VALUE(TEXT((CM257*'TOX and EXPO INPUTS'!$E$22),"0.00E+00"))</f>
        <v>#VALUE!</v>
      </c>
      <c r="DT257" s="108" t="e">
        <f>VALUE(TEXT((CN257*'TOX and EXPO INPUTS'!$E$22),"0.00E+00"))</f>
        <v>#VALUE!</v>
      </c>
      <c r="DU257" s="109" t="s">
        <v>139</v>
      </c>
      <c r="DV257" s="110" t="e">
        <f>VALUE(TEXT((CP257*'TOX and EXPO INPUTS'!$E$22),"0.00E+00"))</f>
        <v>#DIV/0!</v>
      </c>
      <c r="DW257" s="108" t="e">
        <f>VALUE(TEXT((CQ257*'TOX and EXPO INPUTS'!$E$22),"0.00E+00"))</f>
        <v>#DIV/0!</v>
      </c>
      <c r="DX257" s="108" t="e">
        <f>VALUE(TEXT((CR257*'TOX and EXPO INPUTS'!$E$22),"0.00E+00"))</f>
        <v>#DIV/0!</v>
      </c>
      <c r="DY257" s="108" t="e">
        <f>VALUE(TEXT((CS257*'TOX and EXPO INPUTS'!$E$22),"0.00E+00"))</f>
        <v>#VALUE!</v>
      </c>
      <c r="DZ257" s="108" t="e">
        <f>VALUE(TEXT((CT257*'TOX and EXPO INPUTS'!$E$22),"0.00E+00"))</f>
        <v>#VALUE!</v>
      </c>
      <c r="EA257" s="108" t="e">
        <f>VALUE(TEXT((CU257*'TOX and EXPO INPUTS'!$E$22),"0.00E+00"))</f>
        <v>#DIV/0!</v>
      </c>
      <c r="EB257" s="108" t="e">
        <f>VALUE(TEXT((CV257*'TOX and EXPO INPUTS'!$E$22),"0.00E+00"))</f>
        <v>#DIV/0!</v>
      </c>
      <c r="EC257" s="108" t="e">
        <f>VALUE(TEXT((CW257*'TOX and EXPO INPUTS'!$E$22),"0.00E+00"))</f>
        <v>#DIV/0!</v>
      </c>
      <c r="ED257" s="108" t="e">
        <f>VALUE(TEXT((CX257*'TOX and EXPO INPUTS'!$E$22),"0.00E+00"))</f>
        <v>#VALUE!</v>
      </c>
      <c r="EE257" s="108" t="e">
        <f>VALUE(TEXT((CY257*'TOX and EXPO INPUTS'!$E$22),"0.00E+00"))</f>
        <v>#VALUE!</v>
      </c>
      <c r="EF257" s="108" t="e">
        <f>VALUE(TEXT((CZ257*'TOX and EXPO INPUTS'!$E$22),"0.00E+00"))</f>
        <v>#DIV/0!</v>
      </c>
      <c r="EG257" s="108" t="e">
        <f>VALUE(TEXT((DA257*'TOX and EXPO INPUTS'!$E$22),"0.00E+00"))</f>
        <v>#DIV/0!</v>
      </c>
      <c r="EH257" s="108" t="e">
        <f>VALUE(TEXT((DB257*'TOX and EXPO INPUTS'!$E$22),"0.00E+00"))</f>
        <v>#DIV/0!</v>
      </c>
      <c r="EI257" s="108" t="e">
        <f>VALUE(TEXT((DC257*'TOX and EXPO INPUTS'!$E$22),"0.00E+00"))</f>
        <v>#VALUE!</v>
      </c>
      <c r="EJ257" s="108" t="e">
        <f>VALUE(TEXT((DD257*'TOX and EXPO INPUTS'!$E$22),"0.00E+00"))</f>
        <v>#VALUE!</v>
      </c>
      <c r="EK257" s="109" t="s">
        <v>139</v>
      </c>
      <c r="EL257" s="56" t="s">
        <v>86</v>
      </c>
      <c r="EM257" s="36" t="s">
        <v>85</v>
      </c>
      <c r="EN257" s="36" t="s">
        <v>97</v>
      </c>
      <c r="EO257" s="57" t="s">
        <v>84</v>
      </c>
    </row>
    <row r="258" spans="1:145" ht="72" x14ac:dyDescent="0.25">
      <c r="A258" s="56" t="s">
        <v>4</v>
      </c>
      <c r="B258" s="36" t="s">
        <v>63</v>
      </c>
      <c r="C258" s="36" t="s">
        <v>127</v>
      </c>
      <c r="D258" s="57" t="s">
        <v>1</v>
      </c>
      <c r="E258" s="61" t="s">
        <v>17</v>
      </c>
      <c r="F258" s="92"/>
      <c r="G258" s="65" t="s">
        <v>160</v>
      </c>
      <c r="H258" s="56"/>
      <c r="I258" s="65" t="s">
        <v>499</v>
      </c>
      <c r="J258" s="100">
        <v>10</v>
      </c>
      <c r="K258" s="100">
        <v>30</v>
      </c>
      <c r="L258" s="70">
        <v>3660</v>
      </c>
      <c r="M258" s="50">
        <v>1800</v>
      </c>
      <c r="N258" s="50">
        <v>1110</v>
      </c>
      <c r="O258" s="53" t="s">
        <v>139</v>
      </c>
      <c r="P258" s="53" t="s">
        <v>139</v>
      </c>
      <c r="Q258" s="66" t="s">
        <v>139</v>
      </c>
      <c r="R258" s="70">
        <v>61.2</v>
      </c>
      <c r="S258" s="49">
        <v>12.240000000000002</v>
      </c>
      <c r="T258" s="49">
        <v>6.120000000000001</v>
      </c>
      <c r="U258" s="66" t="s">
        <v>139</v>
      </c>
      <c r="V258" s="72">
        <f t="shared" si="285"/>
        <v>0</v>
      </c>
      <c r="W258" s="53">
        <f t="shared" si="285"/>
        <v>0</v>
      </c>
      <c r="X258" s="53">
        <f t="shared" si="285"/>
        <v>0</v>
      </c>
      <c r="Y258" s="53" t="s">
        <v>139</v>
      </c>
      <c r="Z258" s="53" t="s">
        <v>139</v>
      </c>
      <c r="AA258" s="73" t="s">
        <v>139</v>
      </c>
      <c r="AB258" s="72" t="e">
        <f>VALUE(TEXT(((V258*'TOX and EXPO INPUTS'!$E$12)/'TOX and EXPO INPUTS'!$E$27),"0.00E+00"))</f>
        <v>#DIV/0!</v>
      </c>
      <c r="AC258" s="53" t="e">
        <f>VALUE(TEXT(((W258*'TOX and EXPO INPUTS'!$E$12)/'TOX and EXPO INPUTS'!$E$27),"0.00E+00"))</f>
        <v>#DIV/0!</v>
      </c>
      <c r="AD258" s="53" t="e">
        <f>VALUE(TEXT(((X258*'TOX and EXPO INPUTS'!$E$12)/'TOX and EXPO INPUTS'!$E$27),"0.00E+00"))</f>
        <v>#DIV/0!</v>
      </c>
      <c r="AE258" s="53" t="s">
        <v>139</v>
      </c>
      <c r="AF258" s="53" t="s">
        <v>139</v>
      </c>
      <c r="AG258" s="73" t="s">
        <v>139</v>
      </c>
      <c r="AH258" s="72">
        <f t="shared" si="310"/>
        <v>0</v>
      </c>
      <c r="AI258" s="53">
        <f t="shared" si="310"/>
        <v>0</v>
      </c>
      <c r="AJ258" s="53">
        <f t="shared" si="310"/>
        <v>0</v>
      </c>
      <c r="AK258" s="73" t="s">
        <v>139</v>
      </c>
      <c r="AL258" s="72" t="e">
        <f>VALUE(TEXT(((AH258*'TOX and EXPO INPUTS'!$E$20)/'TOX and EXPO INPUTS'!$E$29),"0.00E+00"))</f>
        <v>#DIV/0!</v>
      </c>
      <c r="AM258" s="53" t="e">
        <f>VALUE(TEXT(((AI258*'TOX and EXPO INPUTS'!$E$20)/'TOX and EXPO INPUTS'!$E$29),"0.00E+00"))</f>
        <v>#DIV/0!</v>
      </c>
      <c r="AN258" s="53" t="e">
        <f>VALUE(TEXT(((AJ258*'TOX and EXPO INPUTS'!$E$20)/'TOX and EXPO INPUTS'!$E$29),"0.00E+00"))</f>
        <v>#DIV/0!</v>
      </c>
      <c r="AO258" s="73" t="s">
        <v>139</v>
      </c>
      <c r="AP258" s="72" t="e">
        <f t="shared" si="298"/>
        <v>#DIV/0!</v>
      </c>
      <c r="AQ258" s="53" t="e">
        <f t="shared" si="299"/>
        <v>#DIV/0!</v>
      </c>
      <c r="AR258" s="53" t="e">
        <f t="shared" si="300"/>
        <v>#DIV/0!</v>
      </c>
      <c r="AS258" s="53" t="s">
        <v>139</v>
      </c>
      <c r="AT258" s="53" t="s">
        <v>139</v>
      </c>
      <c r="AU258" s="53" t="e">
        <f t="shared" si="302"/>
        <v>#DIV/0!</v>
      </c>
      <c r="AV258" s="53" t="e">
        <f t="shared" si="303"/>
        <v>#DIV/0!</v>
      </c>
      <c r="AW258" s="53" t="e">
        <f t="shared" si="304"/>
        <v>#DIV/0!</v>
      </c>
      <c r="AX258" s="53" t="s">
        <v>139</v>
      </c>
      <c r="AY258" s="53" t="s">
        <v>139</v>
      </c>
      <c r="AZ258" s="53" t="e">
        <f t="shared" si="306"/>
        <v>#DIV/0!</v>
      </c>
      <c r="BA258" s="53" t="e">
        <f t="shared" si="307"/>
        <v>#DIV/0!</v>
      </c>
      <c r="BB258" s="53" t="e">
        <f t="shared" si="308"/>
        <v>#DIV/0!</v>
      </c>
      <c r="BC258" s="53" t="s">
        <v>139</v>
      </c>
      <c r="BD258" s="53" t="s">
        <v>139</v>
      </c>
      <c r="BE258" s="73" t="s">
        <v>139</v>
      </c>
      <c r="BF258" s="72" t="e">
        <f>VALUE(TEXT((AB258*$J258/365*'TOX and EXPO INPUTS'!$E$32/'TOX and EXPO INPUTS'!$E$33),"0.00E+00"))</f>
        <v>#DIV/0!</v>
      </c>
      <c r="BG258" s="53" t="e">
        <f>VALUE(TEXT((AC258*$J258/365*'TOX and EXPO INPUTS'!$E$32/'TOX and EXPO INPUTS'!$E$33),"0.00E+00"))</f>
        <v>#DIV/0!</v>
      </c>
      <c r="BH258" s="53" t="e">
        <f>VALUE(TEXT((AD258*$J258/365*'TOX and EXPO INPUTS'!$E$32/'TOX and EXPO INPUTS'!$E$33),"0.00E+00"))</f>
        <v>#DIV/0!</v>
      </c>
      <c r="BI258" s="53" t="s">
        <v>139</v>
      </c>
      <c r="BJ258" s="53" t="s">
        <v>139</v>
      </c>
      <c r="BK258" s="73" t="s">
        <v>139</v>
      </c>
      <c r="BL258" s="72" t="e">
        <f>VALUE(TEXT((AB258*$K258/365*'TOX and EXPO INPUTS'!$E$32/'TOX and EXPO INPUTS'!$E$33),"0.00E+00"))</f>
        <v>#DIV/0!</v>
      </c>
      <c r="BM258" s="53" t="e">
        <f>VALUE(TEXT((AC258*$K258/365*'TOX and EXPO INPUTS'!$E$32/'TOX and EXPO INPUTS'!$E$33),"0.00E+00"))</f>
        <v>#DIV/0!</v>
      </c>
      <c r="BN258" s="53" t="e">
        <f>VALUE(TEXT((AD258*$K258/365*'TOX and EXPO INPUTS'!$E$32/'TOX and EXPO INPUTS'!$E$33),"0.00E+00"))</f>
        <v>#DIV/0!</v>
      </c>
      <c r="BO258" s="53" t="s">
        <v>139</v>
      </c>
      <c r="BP258" s="53" t="s">
        <v>139</v>
      </c>
      <c r="BQ258" s="73" t="s">
        <v>139</v>
      </c>
      <c r="BR258" s="72" t="e">
        <f>VALUE(TEXT((AL258*$J258/365*'TOX and EXPO INPUTS'!$E$32/'TOX and EXPO INPUTS'!$E$33),"0.00E+00"))</f>
        <v>#DIV/0!</v>
      </c>
      <c r="BS258" s="53" t="e">
        <f>VALUE(TEXT((AM258*$J258/365*'TOX and EXPO INPUTS'!$E$32/'TOX and EXPO INPUTS'!$E$33),"0.00E+00"))</f>
        <v>#DIV/0!</v>
      </c>
      <c r="BT258" s="53" t="e">
        <f>VALUE(TEXT((AN258*$J258/365*'TOX and EXPO INPUTS'!$E$32/'TOX and EXPO INPUTS'!$E$33),"0.00E+00"))</f>
        <v>#DIV/0!</v>
      </c>
      <c r="BU258" s="73" t="s">
        <v>139</v>
      </c>
      <c r="BV258" s="72" t="e">
        <f>VALUE(TEXT((AL258*$K258/365*'TOX and EXPO INPUTS'!$E$32/'TOX and EXPO INPUTS'!$E$33),"0.00E+00"))</f>
        <v>#DIV/0!</v>
      </c>
      <c r="BW258" s="53" t="e">
        <f>VALUE(TEXT((AM258*$K258/365*'TOX and EXPO INPUTS'!$E$32/'TOX and EXPO INPUTS'!$E$33),"0.00E+00"))</f>
        <v>#DIV/0!</v>
      </c>
      <c r="BX258" s="53" t="e">
        <f>VALUE(TEXT((AN258*$K258/365*'TOX and EXPO INPUTS'!$E$32/'TOX and EXPO INPUTS'!$E$33),"0.00E+00"))</f>
        <v>#DIV/0!</v>
      </c>
      <c r="BY258" s="73" t="s">
        <v>139</v>
      </c>
      <c r="BZ258" s="72" t="e">
        <f>VALUE(TEXT((AP258*$J258/365*'TOX and EXPO INPUTS'!$E$32/'TOX and EXPO INPUTS'!$E$33),"0.00E+00"))</f>
        <v>#DIV/0!</v>
      </c>
      <c r="CA258" s="53" t="e">
        <f>VALUE(TEXT((AQ258*$J258/365*'TOX and EXPO INPUTS'!$E$32/'TOX and EXPO INPUTS'!$E$33),"0.00E+00"))</f>
        <v>#DIV/0!</v>
      </c>
      <c r="CB258" s="53" t="e">
        <f>VALUE(TEXT((AR258*$J258/365*'TOX and EXPO INPUTS'!$E$32/'TOX and EXPO INPUTS'!$E$33),"0.00E+00"))</f>
        <v>#DIV/0!</v>
      </c>
      <c r="CC258" s="53" t="e">
        <f>VALUE(TEXT((AS258*$J258/365*'TOX and EXPO INPUTS'!$E$32/'TOX and EXPO INPUTS'!$E$33),"0.00E+00"))</f>
        <v>#VALUE!</v>
      </c>
      <c r="CD258" s="53" t="e">
        <f>VALUE(TEXT((AT258*$J258/365*'TOX and EXPO INPUTS'!$E$32/'TOX and EXPO INPUTS'!$E$33),"0.00E+00"))</f>
        <v>#VALUE!</v>
      </c>
      <c r="CE258" s="53" t="e">
        <f>VALUE(TEXT((AU258*$J258/365*'TOX and EXPO INPUTS'!$E$32/'TOX and EXPO INPUTS'!$E$33),"0.00E+00"))</f>
        <v>#DIV/0!</v>
      </c>
      <c r="CF258" s="53" t="e">
        <f>VALUE(TEXT((AV258*$J258/365*'TOX and EXPO INPUTS'!$E$32/'TOX and EXPO INPUTS'!$E$33),"0.00E+00"))</f>
        <v>#DIV/0!</v>
      </c>
      <c r="CG258" s="53" t="e">
        <f>VALUE(TEXT((AW258*$J258/365*'TOX and EXPO INPUTS'!$E$32/'TOX and EXPO INPUTS'!$E$33),"0.00E+00"))</f>
        <v>#DIV/0!</v>
      </c>
      <c r="CH258" s="53" t="e">
        <f>VALUE(TEXT((AX258*$J258/365*'TOX and EXPO INPUTS'!$E$32/'TOX and EXPO INPUTS'!$E$33),"0.00E+00"))</f>
        <v>#VALUE!</v>
      </c>
      <c r="CI258" s="53" t="e">
        <f>VALUE(TEXT((AY258*$J258/365*'TOX and EXPO INPUTS'!$E$32/'TOX and EXPO INPUTS'!$E$33),"0.00E+00"))</f>
        <v>#VALUE!</v>
      </c>
      <c r="CJ258" s="53" t="e">
        <f>VALUE(TEXT((AZ258*$J258/365*'TOX and EXPO INPUTS'!$E$32/'TOX and EXPO INPUTS'!$E$33),"0.00E+00"))</f>
        <v>#DIV/0!</v>
      </c>
      <c r="CK258" s="53" t="e">
        <f>VALUE(TEXT((BA258*$J258/365*'TOX and EXPO INPUTS'!$E$32/'TOX and EXPO INPUTS'!$E$33),"0.00E+00"))</f>
        <v>#DIV/0!</v>
      </c>
      <c r="CL258" s="53" t="e">
        <f>VALUE(TEXT((BB258*$J258/365*'TOX and EXPO INPUTS'!$E$32/'TOX and EXPO INPUTS'!$E$33),"0.00E+00"))</f>
        <v>#DIV/0!</v>
      </c>
      <c r="CM258" s="53" t="e">
        <f>VALUE(TEXT((BC258*$J258/365*'TOX and EXPO INPUTS'!$E$32/'TOX and EXPO INPUTS'!$E$33),"0.00E+00"))</f>
        <v>#VALUE!</v>
      </c>
      <c r="CN258" s="53" t="e">
        <f>VALUE(TEXT((BD258*$J258/365*'TOX and EXPO INPUTS'!$E$32/'TOX and EXPO INPUTS'!$E$33),"0.00E+00"))</f>
        <v>#VALUE!</v>
      </c>
      <c r="CO258" s="73" t="s">
        <v>139</v>
      </c>
      <c r="CP258" s="72" t="e">
        <f>VALUE(TEXT((AP258*$K258/365*'TOX and EXPO INPUTS'!$E$32/'TOX and EXPO INPUTS'!$E$33),"0.00E+00"))</f>
        <v>#DIV/0!</v>
      </c>
      <c r="CQ258" s="53" t="e">
        <f>VALUE(TEXT((AQ258*$K258/365*'TOX and EXPO INPUTS'!$E$32/'TOX and EXPO INPUTS'!$E$33),"0.00E+00"))</f>
        <v>#DIV/0!</v>
      </c>
      <c r="CR258" s="53" t="e">
        <f>VALUE(TEXT((AR258*$K258/365*'TOX and EXPO INPUTS'!$E$32/'TOX and EXPO INPUTS'!$E$33),"0.00E+00"))</f>
        <v>#DIV/0!</v>
      </c>
      <c r="CS258" s="53" t="e">
        <f>VALUE(TEXT((AS258*$K258/365*'TOX and EXPO INPUTS'!$E$32/'TOX and EXPO INPUTS'!$E$33),"0.00E+00"))</f>
        <v>#VALUE!</v>
      </c>
      <c r="CT258" s="53" t="e">
        <f>VALUE(TEXT((AT258*$K258/365*'TOX and EXPO INPUTS'!$E$32/'TOX and EXPO INPUTS'!$E$33),"0.00E+00"))</f>
        <v>#VALUE!</v>
      </c>
      <c r="CU258" s="53" t="e">
        <f>VALUE(TEXT((AU258*$K258/365*'TOX and EXPO INPUTS'!$E$32/'TOX and EXPO INPUTS'!$E$33),"0.00E+00"))</f>
        <v>#DIV/0!</v>
      </c>
      <c r="CV258" s="53" t="e">
        <f>VALUE(TEXT((AV258*$K258/365*'TOX and EXPO INPUTS'!$E$32/'TOX and EXPO INPUTS'!$E$33),"0.00E+00"))</f>
        <v>#DIV/0!</v>
      </c>
      <c r="CW258" s="53" t="e">
        <f>VALUE(TEXT((AW258*$K258/365*'TOX and EXPO INPUTS'!$E$32/'TOX and EXPO INPUTS'!$E$33),"0.00E+00"))</f>
        <v>#DIV/0!</v>
      </c>
      <c r="CX258" s="53" t="e">
        <f>VALUE(TEXT((AX258*$K258/365*'TOX and EXPO INPUTS'!$E$32/'TOX and EXPO INPUTS'!$E$33),"0.00E+00"))</f>
        <v>#VALUE!</v>
      </c>
      <c r="CY258" s="53" t="e">
        <f>VALUE(TEXT((AY258*$K258/365*'TOX and EXPO INPUTS'!$E$32/'TOX and EXPO INPUTS'!$E$33),"0.00E+00"))</f>
        <v>#VALUE!</v>
      </c>
      <c r="CZ258" s="53" t="e">
        <f>VALUE(TEXT((AZ258*$K258/365*'TOX and EXPO INPUTS'!$E$32/'TOX and EXPO INPUTS'!$E$33),"0.00E+00"))</f>
        <v>#DIV/0!</v>
      </c>
      <c r="DA258" s="53" t="e">
        <f>VALUE(TEXT((BA258*$K258/365*'TOX and EXPO INPUTS'!$E$32/'TOX and EXPO INPUTS'!$E$33),"0.00E+00"))</f>
        <v>#DIV/0!</v>
      </c>
      <c r="DB258" s="53" t="e">
        <f>VALUE(TEXT((BB258*$K258/365*'TOX and EXPO INPUTS'!$E$32/'TOX and EXPO INPUTS'!$E$33),"0.00E+00"))</f>
        <v>#DIV/0!</v>
      </c>
      <c r="DC258" s="53" t="e">
        <f>VALUE(TEXT((BC258*$K258/365*'TOX and EXPO INPUTS'!$E$32/'TOX and EXPO INPUTS'!$E$33),"0.00E+00"))</f>
        <v>#VALUE!</v>
      </c>
      <c r="DD258" s="53" t="e">
        <f>VALUE(TEXT((BD258*$K258/365*'TOX and EXPO INPUTS'!$E$32/'TOX and EXPO INPUTS'!$E$33),"0.00E+00"))</f>
        <v>#VALUE!</v>
      </c>
      <c r="DE258" s="73" t="s">
        <v>139</v>
      </c>
      <c r="DF258" s="110" t="e">
        <f>VALUE(TEXT((BZ258*'TOX and EXPO INPUTS'!$E$22),"0.00E+00"))</f>
        <v>#DIV/0!</v>
      </c>
      <c r="DG258" s="108" t="e">
        <f>VALUE(TEXT((CA258*'TOX and EXPO INPUTS'!$E$22),"0.00E+00"))</f>
        <v>#DIV/0!</v>
      </c>
      <c r="DH258" s="108" t="e">
        <f>VALUE(TEXT((CB258*'TOX and EXPO INPUTS'!$E$22),"0.00E+00"))</f>
        <v>#DIV/0!</v>
      </c>
      <c r="DI258" s="108" t="e">
        <f>VALUE(TEXT((CC258*'TOX and EXPO INPUTS'!$E$22),"0.00E+00"))</f>
        <v>#VALUE!</v>
      </c>
      <c r="DJ258" s="108" t="e">
        <f>VALUE(TEXT((CD258*'TOX and EXPO INPUTS'!$E$22),"0.00E+00"))</f>
        <v>#VALUE!</v>
      </c>
      <c r="DK258" s="108" t="e">
        <f>VALUE(TEXT((CE258*'TOX and EXPO INPUTS'!$E$22),"0.00E+00"))</f>
        <v>#DIV/0!</v>
      </c>
      <c r="DL258" s="108" t="e">
        <f>VALUE(TEXT((CF258*'TOX and EXPO INPUTS'!$E$22),"0.00E+00"))</f>
        <v>#DIV/0!</v>
      </c>
      <c r="DM258" s="108" t="e">
        <f>VALUE(TEXT((CG258*'TOX and EXPO INPUTS'!$E$22),"0.00E+00"))</f>
        <v>#DIV/0!</v>
      </c>
      <c r="DN258" s="108" t="e">
        <f>VALUE(TEXT((CH258*'TOX and EXPO INPUTS'!$E$22),"0.00E+00"))</f>
        <v>#VALUE!</v>
      </c>
      <c r="DO258" s="108" t="e">
        <f>VALUE(TEXT((CI258*'TOX and EXPO INPUTS'!$E$22),"0.00E+00"))</f>
        <v>#VALUE!</v>
      </c>
      <c r="DP258" s="108" t="e">
        <f>VALUE(TEXT((CJ258*'TOX and EXPO INPUTS'!$E$22),"0.00E+00"))</f>
        <v>#DIV/0!</v>
      </c>
      <c r="DQ258" s="108" t="e">
        <f>VALUE(TEXT((CK258*'TOX and EXPO INPUTS'!$E$22),"0.00E+00"))</f>
        <v>#DIV/0!</v>
      </c>
      <c r="DR258" s="108" t="e">
        <f>VALUE(TEXT((CL258*'TOX and EXPO INPUTS'!$E$22),"0.00E+00"))</f>
        <v>#DIV/0!</v>
      </c>
      <c r="DS258" s="108" t="e">
        <f>VALUE(TEXT((CM258*'TOX and EXPO INPUTS'!$E$22),"0.00E+00"))</f>
        <v>#VALUE!</v>
      </c>
      <c r="DT258" s="108" t="e">
        <f>VALUE(TEXT((CN258*'TOX and EXPO INPUTS'!$E$22),"0.00E+00"))</f>
        <v>#VALUE!</v>
      </c>
      <c r="DU258" s="109" t="s">
        <v>139</v>
      </c>
      <c r="DV258" s="110" t="e">
        <f>VALUE(TEXT((CP258*'TOX and EXPO INPUTS'!$E$22),"0.00E+00"))</f>
        <v>#DIV/0!</v>
      </c>
      <c r="DW258" s="108" t="e">
        <f>VALUE(TEXT((CQ258*'TOX and EXPO INPUTS'!$E$22),"0.00E+00"))</f>
        <v>#DIV/0!</v>
      </c>
      <c r="DX258" s="108" t="e">
        <f>VALUE(TEXT((CR258*'TOX and EXPO INPUTS'!$E$22),"0.00E+00"))</f>
        <v>#DIV/0!</v>
      </c>
      <c r="DY258" s="108" t="e">
        <f>VALUE(TEXT((CS258*'TOX and EXPO INPUTS'!$E$22),"0.00E+00"))</f>
        <v>#VALUE!</v>
      </c>
      <c r="DZ258" s="108" t="e">
        <f>VALUE(TEXT((CT258*'TOX and EXPO INPUTS'!$E$22),"0.00E+00"))</f>
        <v>#VALUE!</v>
      </c>
      <c r="EA258" s="108" t="e">
        <f>VALUE(TEXT((CU258*'TOX and EXPO INPUTS'!$E$22),"0.00E+00"))</f>
        <v>#DIV/0!</v>
      </c>
      <c r="EB258" s="108" t="e">
        <f>VALUE(TEXT((CV258*'TOX and EXPO INPUTS'!$E$22),"0.00E+00"))</f>
        <v>#DIV/0!</v>
      </c>
      <c r="EC258" s="108" t="e">
        <f>VALUE(TEXT((CW258*'TOX and EXPO INPUTS'!$E$22),"0.00E+00"))</f>
        <v>#DIV/0!</v>
      </c>
      <c r="ED258" s="108" t="e">
        <f>VALUE(TEXT((CX258*'TOX and EXPO INPUTS'!$E$22),"0.00E+00"))</f>
        <v>#VALUE!</v>
      </c>
      <c r="EE258" s="108" t="e">
        <f>VALUE(TEXT((CY258*'TOX and EXPO INPUTS'!$E$22),"0.00E+00"))</f>
        <v>#VALUE!</v>
      </c>
      <c r="EF258" s="108" t="e">
        <f>VALUE(TEXT((CZ258*'TOX and EXPO INPUTS'!$E$22),"0.00E+00"))</f>
        <v>#DIV/0!</v>
      </c>
      <c r="EG258" s="108" t="e">
        <f>VALUE(TEXT((DA258*'TOX and EXPO INPUTS'!$E$22),"0.00E+00"))</f>
        <v>#DIV/0!</v>
      </c>
      <c r="EH258" s="108" t="e">
        <f>VALUE(TEXT((DB258*'TOX and EXPO INPUTS'!$E$22),"0.00E+00"))</f>
        <v>#DIV/0!</v>
      </c>
      <c r="EI258" s="108" t="e">
        <f>VALUE(TEXT((DC258*'TOX and EXPO INPUTS'!$E$22),"0.00E+00"))</f>
        <v>#VALUE!</v>
      </c>
      <c r="EJ258" s="108" t="e">
        <f>VALUE(TEXT((DD258*'TOX and EXPO INPUTS'!$E$22),"0.00E+00"))</f>
        <v>#VALUE!</v>
      </c>
      <c r="EK258" s="109" t="s">
        <v>139</v>
      </c>
      <c r="EL258" s="56" t="s">
        <v>86</v>
      </c>
      <c r="EM258" s="36" t="s">
        <v>85</v>
      </c>
      <c r="EN258" s="36" t="s">
        <v>97</v>
      </c>
      <c r="EO258" s="57" t="s">
        <v>84</v>
      </c>
    </row>
    <row r="259" spans="1:145" ht="72" x14ac:dyDescent="0.25">
      <c r="A259" s="56" t="s">
        <v>4</v>
      </c>
      <c r="B259" s="36" t="s">
        <v>63</v>
      </c>
      <c r="C259" s="36" t="s">
        <v>127</v>
      </c>
      <c r="D259" s="57" t="s">
        <v>0</v>
      </c>
      <c r="E259" s="61" t="s">
        <v>18</v>
      </c>
      <c r="F259" s="92"/>
      <c r="G259" s="65" t="s">
        <v>160</v>
      </c>
      <c r="H259" s="56"/>
      <c r="I259" s="65" t="s">
        <v>499</v>
      </c>
      <c r="J259" s="100">
        <v>10</v>
      </c>
      <c r="K259" s="100">
        <v>30</v>
      </c>
      <c r="L259" s="70">
        <v>3660</v>
      </c>
      <c r="M259" s="50">
        <v>1800</v>
      </c>
      <c r="N259" s="50">
        <v>1110</v>
      </c>
      <c r="O259" s="53" t="s">
        <v>139</v>
      </c>
      <c r="P259" s="53" t="s">
        <v>139</v>
      </c>
      <c r="Q259" s="66" t="s">
        <v>139</v>
      </c>
      <c r="R259" s="70">
        <v>61.2</v>
      </c>
      <c r="S259" s="49">
        <v>12.240000000000002</v>
      </c>
      <c r="T259" s="49">
        <v>6.120000000000001</v>
      </c>
      <c r="U259" s="66" t="s">
        <v>139</v>
      </c>
      <c r="V259" s="72">
        <f t="shared" si="285"/>
        <v>0</v>
      </c>
      <c r="W259" s="53">
        <f t="shared" si="285"/>
        <v>0</v>
      </c>
      <c r="X259" s="53">
        <f t="shared" si="285"/>
        <v>0</v>
      </c>
      <c r="Y259" s="53" t="s">
        <v>139</v>
      </c>
      <c r="Z259" s="53" t="s">
        <v>139</v>
      </c>
      <c r="AA259" s="73" t="s">
        <v>139</v>
      </c>
      <c r="AB259" s="72" t="e">
        <f>VALUE(TEXT(((V259*'TOX and EXPO INPUTS'!$E$12)/'TOX and EXPO INPUTS'!$E$27),"0.00E+00"))</f>
        <v>#DIV/0!</v>
      </c>
      <c r="AC259" s="53" t="e">
        <f>VALUE(TEXT(((W259*'TOX and EXPO INPUTS'!$E$12)/'TOX and EXPO INPUTS'!$E$27),"0.00E+00"))</f>
        <v>#DIV/0!</v>
      </c>
      <c r="AD259" s="53" t="e">
        <f>VALUE(TEXT(((X259*'TOX and EXPO INPUTS'!$E$12)/'TOX and EXPO INPUTS'!$E$27),"0.00E+00"))</f>
        <v>#DIV/0!</v>
      </c>
      <c r="AE259" s="53" t="s">
        <v>139</v>
      </c>
      <c r="AF259" s="53" t="s">
        <v>139</v>
      </c>
      <c r="AG259" s="73" t="s">
        <v>139</v>
      </c>
      <c r="AH259" s="72">
        <f t="shared" si="310"/>
        <v>0</v>
      </c>
      <c r="AI259" s="53">
        <f t="shared" si="310"/>
        <v>0</v>
      </c>
      <c r="AJ259" s="53">
        <f t="shared" si="310"/>
        <v>0</v>
      </c>
      <c r="AK259" s="73" t="s">
        <v>139</v>
      </c>
      <c r="AL259" s="72" t="e">
        <f>VALUE(TEXT(((AH259*'TOX and EXPO INPUTS'!$E$20)/'TOX and EXPO INPUTS'!$E$29),"0.00E+00"))</f>
        <v>#DIV/0!</v>
      </c>
      <c r="AM259" s="53" t="e">
        <f>VALUE(TEXT(((AI259*'TOX and EXPO INPUTS'!$E$20)/'TOX and EXPO INPUTS'!$E$29),"0.00E+00"))</f>
        <v>#DIV/0!</v>
      </c>
      <c r="AN259" s="53" t="e">
        <f>VALUE(TEXT(((AJ259*'TOX and EXPO INPUTS'!$E$20)/'TOX and EXPO INPUTS'!$E$29),"0.00E+00"))</f>
        <v>#DIV/0!</v>
      </c>
      <c r="AO259" s="73" t="s">
        <v>139</v>
      </c>
      <c r="AP259" s="72" t="e">
        <f t="shared" si="298"/>
        <v>#DIV/0!</v>
      </c>
      <c r="AQ259" s="53" t="e">
        <f t="shared" si="299"/>
        <v>#DIV/0!</v>
      </c>
      <c r="AR259" s="53" t="e">
        <f t="shared" si="300"/>
        <v>#DIV/0!</v>
      </c>
      <c r="AS259" s="53" t="s">
        <v>139</v>
      </c>
      <c r="AT259" s="53" t="s">
        <v>139</v>
      </c>
      <c r="AU259" s="53" t="e">
        <f t="shared" si="302"/>
        <v>#DIV/0!</v>
      </c>
      <c r="AV259" s="53" t="e">
        <f t="shared" si="303"/>
        <v>#DIV/0!</v>
      </c>
      <c r="AW259" s="53" t="e">
        <f t="shared" si="304"/>
        <v>#DIV/0!</v>
      </c>
      <c r="AX259" s="53" t="s">
        <v>139</v>
      </c>
      <c r="AY259" s="53" t="s">
        <v>139</v>
      </c>
      <c r="AZ259" s="53" t="e">
        <f t="shared" si="306"/>
        <v>#DIV/0!</v>
      </c>
      <c r="BA259" s="53" t="e">
        <f t="shared" si="307"/>
        <v>#DIV/0!</v>
      </c>
      <c r="BB259" s="53" t="e">
        <f t="shared" si="308"/>
        <v>#DIV/0!</v>
      </c>
      <c r="BC259" s="53" t="s">
        <v>139</v>
      </c>
      <c r="BD259" s="53" t="s">
        <v>139</v>
      </c>
      <c r="BE259" s="73" t="s">
        <v>139</v>
      </c>
      <c r="BF259" s="72" t="e">
        <f>VALUE(TEXT((AB259*$J259/365*'TOX and EXPO INPUTS'!$E$32/'TOX and EXPO INPUTS'!$E$33),"0.00E+00"))</f>
        <v>#DIV/0!</v>
      </c>
      <c r="BG259" s="53" t="e">
        <f>VALUE(TEXT((AC259*$J259/365*'TOX and EXPO INPUTS'!$E$32/'TOX and EXPO INPUTS'!$E$33),"0.00E+00"))</f>
        <v>#DIV/0!</v>
      </c>
      <c r="BH259" s="53" t="e">
        <f>VALUE(TEXT((AD259*$J259/365*'TOX and EXPO INPUTS'!$E$32/'TOX and EXPO INPUTS'!$E$33),"0.00E+00"))</f>
        <v>#DIV/0!</v>
      </c>
      <c r="BI259" s="53" t="s">
        <v>139</v>
      </c>
      <c r="BJ259" s="53" t="s">
        <v>139</v>
      </c>
      <c r="BK259" s="73" t="s">
        <v>139</v>
      </c>
      <c r="BL259" s="72" t="e">
        <f>VALUE(TEXT((AB259*$K259/365*'TOX and EXPO INPUTS'!$E$32/'TOX and EXPO INPUTS'!$E$33),"0.00E+00"))</f>
        <v>#DIV/0!</v>
      </c>
      <c r="BM259" s="53" t="e">
        <f>VALUE(TEXT((AC259*$K259/365*'TOX and EXPO INPUTS'!$E$32/'TOX and EXPO INPUTS'!$E$33),"0.00E+00"))</f>
        <v>#DIV/0!</v>
      </c>
      <c r="BN259" s="53" t="e">
        <f>VALUE(TEXT((AD259*$K259/365*'TOX and EXPO INPUTS'!$E$32/'TOX and EXPO INPUTS'!$E$33),"0.00E+00"))</f>
        <v>#DIV/0!</v>
      </c>
      <c r="BO259" s="53" t="s">
        <v>139</v>
      </c>
      <c r="BP259" s="53" t="s">
        <v>139</v>
      </c>
      <c r="BQ259" s="73" t="s">
        <v>139</v>
      </c>
      <c r="BR259" s="72" t="e">
        <f>VALUE(TEXT((AL259*$J259/365*'TOX and EXPO INPUTS'!$E$32/'TOX and EXPO INPUTS'!$E$33),"0.00E+00"))</f>
        <v>#DIV/0!</v>
      </c>
      <c r="BS259" s="53" t="e">
        <f>VALUE(TEXT((AM259*$J259/365*'TOX and EXPO INPUTS'!$E$32/'TOX and EXPO INPUTS'!$E$33),"0.00E+00"))</f>
        <v>#DIV/0!</v>
      </c>
      <c r="BT259" s="53" t="e">
        <f>VALUE(TEXT((AN259*$J259/365*'TOX and EXPO INPUTS'!$E$32/'TOX and EXPO INPUTS'!$E$33),"0.00E+00"))</f>
        <v>#DIV/0!</v>
      </c>
      <c r="BU259" s="73" t="s">
        <v>139</v>
      </c>
      <c r="BV259" s="72" t="e">
        <f>VALUE(TEXT((AL259*$K259/365*'TOX and EXPO INPUTS'!$E$32/'TOX and EXPO INPUTS'!$E$33),"0.00E+00"))</f>
        <v>#DIV/0!</v>
      </c>
      <c r="BW259" s="53" t="e">
        <f>VALUE(TEXT((AM259*$K259/365*'TOX and EXPO INPUTS'!$E$32/'TOX and EXPO INPUTS'!$E$33),"0.00E+00"))</f>
        <v>#DIV/0!</v>
      </c>
      <c r="BX259" s="53" t="e">
        <f>VALUE(TEXT((AN259*$K259/365*'TOX and EXPO INPUTS'!$E$32/'TOX and EXPO INPUTS'!$E$33),"0.00E+00"))</f>
        <v>#DIV/0!</v>
      </c>
      <c r="BY259" s="73" t="s">
        <v>139</v>
      </c>
      <c r="BZ259" s="72" t="e">
        <f>VALUE(TEXT((AP259*$J259/365*'TOX and EXPO INPUTS'!$E$32/'TOX and EXPO INPUTS'!$E$33),"0.00E+00"))</f>
        <v>#DIV/0!</v>
      </c>
      <c r="CA259" s="53" t="e">
        <f>VALUE(TEXT((AQ259*$J259/365*'TOX and EXPO INPUTS'!$E$32/'TOX and EXPO INPUTS'!$E$33),"0.00E+00"))</f>
        <v>#DIV/0!</v>
      </c>
      <c r="CB259" s="53" t="e">
        <f>VALUE(TEXT((AR259*$J259/365*'TOX and EXPO INPUTS'!$E$32/'TOX and EXPO INPUTS'!$E$33),"0.00E+00"))</f>
        <v>#DIV/0!</v>
      </c>
      <c r="CC259" s="53" t="e">
        <f>VALUE(TEXT((AS259*$J259/365*'TOX and EXPO INPUTS'!$E$32/'TOX and EXPO INPUTS'!$E$33),"0.00E+00"))</f>
        <v>#VALUE!</v>
      </c>
      <c r="CD259" s="53" t="e">
        <f>VALUE(TEXT((AT259*$J259/365*'TOX and EXPO INPUTS'!$E$32/'TOX and EXPO INPUTS'!$E$33),"0.00E+00"))</f>
        <v>#VALUE!</v>
      </c>
      <c r="CE259" s="53" t="e">
        <f>VALUE(TEXT((AU259*$J259/365*'TOX and EXPO INPUTS'!$E$32/'TOX and EXPO INPUTS'!$E$33),"0.00E+00"))</f>
        <v>#DIV/0!</v>
      </c>
      <c r="CF259" s="53" t="e">
        <f>VALUE(TEXT((AV259*$J259/365*'TOX and EXPO INPUTS'!$E$32/'TOX and EXPO INPUTS'!$E$33),"0.00E+00"))</f>
        <v>#DIV/0!</v>
      </c>
      <c r="CG259" s="53" t="e">
        <f>VALUE(TEXT((AW259*$J259/365*'TOX and EXPO INPUTS'!$E$32/'TOX and EXPO INPUTS'!$E$33),"0.00E+00"))</f>
        <v>#DIV/0!</v>
      </c>
      <c r="CH259" s="53" t="e">
        <f>VALUE(TEXT((AX259*$J259/365*'TOX and EXPO INPUTS'!$E$32/'TOX and EXPO INPUTS'!$E$33),"0.00E+00"))</f>
        <v>#VALUE!</v>
      </c>
      <c r="CI259" s="53" t="e">
        <f>VALUE(TEXT((AY259*$J259/365*'TOX and EXPO INPUTS'!$E$32/'TOX and EXPO INPUTS'!$E$33),"0.00E+00"))</f>
        <v>#VALUE!</v>
      </c>
      <c r="CJ259" s="53" t="e">
        <f>VALUE(TEXT((AZ259*$J259/365*'TOX and EXPO INPUTS'!$E$32/'TOX and EXPO INPUTS'!$E$33),"0.00E+00"))</f>
        <v>#DIV/0!</v>
      </c>
      <c r="CK259" s="53" t="e">
        <f>VALUE(TEXT((BA259*$J259/365*'TOX and EXPO INPUTS'!$E$32/'TOX and EXPO INPUTS'!$E$33),"0.00E+00"))</f>
        <v>#DIV/0!</v>
      </c>
      <c r="CL259" s="53" t="e">
        <f>VALUE(TEXT((BB259*$J259/365*'TOX and EXPO INPUTS'!$E$32/'TOX and EXPO INPUTS'!$E$33),"0.00E+00"))</f>
        <v>#DIV/0!</v>
      </c>
      <c r="CM259" s="53" t="e">
        <f>VALUE(TEXT((BC259*$J259/365*'TOX and EXPO INPUTS'!$E$32/'TOX and EXPO INPUTS'!$E$33),"0.00E+00"))</f>
        <v>#VALUE!</v>
      </c>
      <c r="CN259" s="53" t="e">
        <f>VALUE(TEXT((BD259*$J259/365*'TOX and EXPO INPUTS'!$E$32/'TOX and EXPO INPUTS'!$E$33),"0.00E+00"))</f>
        <v>#VALUE!</v>
      </c>
      <c r="CO259" s="73" t="s">
        <v>139</v>
      </c>
      <c r="CP259" s="72" t="e">
        <f>VALUE(TEXT((AP259*$K259/365*'TOX and EXPO INPUTS'!$E$32/'TOX and EXPO INPUTS'!$E$33),"0.00E+00"))</f>
        <v>#DIV/0!</v>
      </c>
      <c r="CQ259" s="53" t="e">
        <f>VALUE(TEXT((AQ259*$K259/365*'TOX and EXPO INPUTS'!$E$32/'TOX and EXPO INPUTS'!$E$33),"0.00E+00"))</f>
        <v>#DIV/0!</v>
      </c>
      <c r="CR259" s="53" t="e">
        <f>VALUE(TEXT((AR259*$K259/365*'TOX and EXPO INPUTS'!$E$32/'TOX and EXPO INPUTS'!$E$33),"0.00E+00"))</f>
        <v>#DIV/0!</v>
      </c>
      <c r="CS259" s="53" t="e">
        <f>VALUE(TEXT((AS259*$K259/365*'TOX and EXPO INPUTS'!$E$32/'TOX and EXPO INPUTS'!$E$33),"0.00E+00"))</f>
        <v>#VALUE!</v>
      </c>
      <c r="CT259" s="53" t="e">
        <f>VALUE(TEXT((AT259*$K259/365*'TOX and EXPO INPUTS'!$E$32/'TOX and EXPO INPUTS'!$E$33),"0.00E+00"))</f>
        <v>#VALUE!</v>
      </c>
      <c r="CU259" s="53" t="e">
        <f>VALUE(TEXT((AU259*$K259/365*'TOX and EXPO INPUTS'!$E$32/'TOX and EXPO INPUTS'!$E$33),"0.00E+00"))</f>
        <v>#DIV/0!</v>
      </c>
      <c r="CV259" s="53" t="e">
        <f>VALUE(TEXT((AV259*$K259/365*'TOX and EXPO INPUTS'!$E$32/'TOX and EXPO INPUTS'!$E$33),"0.00E+00"))</f>
        <v>#DIV/0!</v>
      </c>
      <c r="CW259" s="53" t="e">
        <f>VALUE(TEXT((AW259*$K259/365*'TOX and EXPO INPUTS'!$E$32/'TOX and EXPO INPUTS'!$E$33),"0.00E+00"))</f>
        <v>#DIV/0!</v>
      </c>
      <c r="CX259" s="53" t="e">
        <f>VALUE(TEXT((AX259*$K259/365*'TOX and EXPO INPUTS'!$E$32/'TOX and EXPO INPUTS'!$E$33),"0.00E+00"))</f>
        <v>#VALUE!</v>
      </c>
      <c r="CY259" s="53" t="e">
        <f>VALUE(TEXT((AY259*$K259/365*'TOX and EXPO INPUTS'!$E$32/'TOX and EXPO INPUTS'!$E$33),"0.00E+00"))</f>
        <v>#VALUE!</v>
      </c>
      <c r="CZ259" s="53" t="e">
        <f>VALUE(TEXT((AZ259*$K259/365*'TOX and EXPO INPUTS'!$E$32/'TOX and EXPO INPUTS'!$E$33),"0.00E+00"))</f>
        <v>#DIV/0!</v>
      </c>
      <c r="DA259" s="53" t="e">
        <f>VALUE(TEXT((BA259*$K259/365*'TOX and EXPO INPUTS'!$E$32/'TOX and EXPO INPUTS'!$E$33),"0.00E+00"))</f>
        <v>#DIV/0!</v>
      </c>
      <c r="DB259" s="53" t="e">
        <f>VALUE(TEXT((BB259*$K259/365*'TOX and EXPO INPUTS'!$E$32/'TOX and EXPO INPUTS'!$E$33),"0.00E+00"))</f>
        <v>#DIV/0!</v>
      </c>
      <c r="DC259" s="53" t="e">
        <f>VALUE(TEXT((BC259*$K259/365*'TOX and EXPO INPUTS'!$E$32/'TOX and EXPO INPUTS'!$E$33),"0.00E+00"))</f>
        <v>#VALUE!</v>
      </c>
      <c r="DD259" s="53" t="e">
        <f>VALUE(TEXT((BD259*$K259/365*'TOX and EXPO INPUTS'!$E$32/'TOX and EXPO INPUTS'!$E$33),"0.00E+00"))</f>
        <v>#VALUE!</v>
      </c>
      <c r="DE259" s="73" t="s">
        <v>139</v>
      </c>
      <c r="DF259" s="110" t="e">
        <f>VALUE(TEXT((BZ259*'TOX and EXPO INPUTS'!$E$22),"0.00E+00"))</f>
        <v>#DIV/0!</v>
      </c>
      <c r="DG259" s="108" t="e">
        <f>VALUE(TEXT((CA259*'TOX and EXPO INPUTS'!$E$22),"0.00E+00"))</f>
        <v>#DIV/0!</v>
      </c>
      <c r="DH259" s="108" t="e">
        <f>VALUE(TEXT((CB259*'TOX and EXPO INPUTS'!$E$22),"0.00E+00"))</f>
        <v>#DIV/0!</v>
      </c>
      <c r="DI259" s="108" t="e">
        <f>VALUE(TEXT((CC259*'TOX and EXPO INPUTS'!$E$22),"0.00E+00"))</f>
        <v>#VALUE!</v>
      </c>
      <c r="DJ259" s="108" t="e">
        <f>VALUE(TEXT((CD259*'TOX and EXPO INPUTS'!$E$22),"0.00E+00"))</f>
        <v>#VALUE!</v>
      </c>
      <c r="DK259" s="108" t="e">
        <f>VALUE(TEXT((CE259*'TOX and EXPO INPUTS'!$E$22),"0.00E+00"))</f>
        <v>#DIV/0!</v>
      </c>
      <c r="DL259" s="108" t="e">
        <f>VALUE(TEXT((CF259*'TOX and EXPO INPUTS'!$E$22),"0.00E+00"))</f>
        <v>#DIV/0!</v>
      </c>
      <c r="DM259" s="108" t="e">
        <f>VALUE(TEXT((CG259*'TOX and EXPO INPUTS'!$E$22),"0.00E+00"))</f>
        <v>#DIV/0!</v>
      </c>
      <c r="DN259" s="108" t="e">
        <f>VALUE(TEXT((CH259*'TOX and EXPO INPUTS'!$E$22),"0.00E+00"))</f>
        <v>#VALUE!</v>
      </c>
      <c r="DO259" s="108" t="e">
        <f>VALUE(TEXT((CI259*'TOX and EXPO INPUTS'!$E$22),"0.00E+00"))</f>
        <v>#VALUE!</v>
      </c>
      <c r="DP259" s="108" t="e">
        <f>VALUE(TEXT((CJ259*'TOX and EXPO INPUTS'!$E$22),"0.00E+00"))</f>
        <v>#DIV/0!</v>
      </c>
      <c r="DQ259" s="108" t="e">
        <f>VALUE(TEXT((CK259*'TOX and EXPO INPUTS'!$E$22),"0.00E+00"))</f>
        <v>#DIV/0!</v>
      </c>
      <c r="DR259" s="108" t="e">
        <f>VALUE(TEXT((CL259*'TOX and EXPO INPUTS'!$E$22),"0.00E+00"))</f>
        <v>#DIV/0!</v>
      </c>
      <c r="DS259" s="108" t="e">
        <f>VALUE(TEXT((CM259*'TOX and EXPO INPUTS'!$E$22),"0.00E+00"))</f>
        <v>#VALUE!</v>
      </c>
      <c r="DT259" s="108" t="e">
        <f>VALUE(TEXT((CN259*'TOX and EXPO INPUTS'!$E$22),"0.00E+00"))</f>
        <v>#VALUE!</v>
      </c>
      <c r="DU259" s="109" t="s">
        <v>139</v>
      </c>
      <c r="DV259" s="110" t="e">
        <f>VALUE(TEXT((CP259*'TOX and EXPO INPUTS'!$E$22),"0.00E+00"))</f>
        <v>#DIV/0!</v>
      </c>
      <c r="DW259" s="108" t="e">
        <f>VALUE(TEXT((CQ259*'TOX and EXPO INPUTS'!$E$22),"0.00E+00"))</f>
        <v>#DIV/0!</v>
      </c>
      <c r="DX259" s="108" t="e">
        <f>VALUE(TEXT((CR259*'TOX and EXPO INPUTS'!$E$22),"0.00E+00"))</f>
        <v>#DIV/0!</v>
      </c>
      <c r="DY259" s="108" t="e">
        <f>VALUE(TEXT((CS259*'TOX and EXPO INPUTS'!$E$22),"0.00E+00"))</f>
        <v>#VALUE!</v>
      </c>
      <c r="DZ259" s="108" t="e">
        <f>VALUE(TEXT((CT259*'TOX and EXPO INPUTS'!$E$22),"0.00E+00"))</f>
        <v>#VALUE!</v>
      </c>
      <c r="EA259" s="108" t="e">
        <f>VALUE(TEXT((CU259*'TOX and EXPO INPUTS'!$E$22),"0.00E+00"))</f>
        <v>#DIV/0!</v>
      </c>
      <c r="EB259" s="108" t="e">
        <f>VALUE(TEXT((CV259*'TOX and EXPO INPUTS'!$E$22),"0.00E+00"))</f>
        <v>#DIV/0!</v>
      </c>
      <c r="EC259" s="108" t="e">
        <f>VALUE(TEXT((CW259*'TOX and EXPO INPUTS'!$E$22),"0.00E+00"))</f>
        <v>#DIV/0!</v>
      </c>
      <c r="ED259" s="108" t="e">
        <f>VALUE(TEXT((CX259*'TOX and EXPO INPUTS'!$E$22),"0.00E+00"))</f>
        <v>#VALUE!</v>
      </c>
      <c r="EE259" s="108" t="e">
        <f>VALUE(TEXT((CY259*'TOX and EXPO INPUTS'!$E$22),"0.00E+00"))</f>
        <v>#VALUE!</v>
      </c>
      <c r="EF259" s="108" t="e">
        <f>VALUE(TEXT((CZ259*'TOX and EXPO INPUTS'!$E$22),"0.00E+00"))</f>
        <v>#DIV/0!</v>
      </c>
      <c r="EG259" s="108" t="e">
        <f>VALUE(TEXT((DA259*'TOX and EXPO INPUTS'!$E$22),"0.00E+00"))</f>
        <v>#DIV/0!</v>
      </c>
      <c r="EH259" s="108" t="e">
        <f>VALUE(TEXT((DB259*'TOX and EXPO INPUTS'!$E$22),"0.00E+00"))</f>
        <v>#DIV/0!</v>
      </c>
      <c r="EI259" s="108" t="e">
        <f>VALUE(TEXT((DC259*'TOX and EXPO INPUTS'!$E$22),"0.00E+00"))</f>
        <v>#VALUE!</v>
      </c>
      <c r="EJ259" s="108" t="e">
        <f>VALUE(TEXT((DD259*'TOX and EXPO INPUTS'!$E$22),"0.00E+00"))</f>
        <v>#VALUE!</v>
      </c>
      <c r="EK259" s="109" t="s">
        <v>139</v>
      </c>
      <c r="EL259" s="56" t="s">
        <v>86</v>
      </c>
      <c r="EM259" s="36" t="s">
        <v>85</v>
      </c>
      <c r="EN259" s="36" t="s">
        <v>97</v>
      </c>
      <c r="EO259" s="57" t="s">
        <v>84</v>
      </c>
    </row>
    <row r="260" spans="1:145" ht="72" x14ac:dyDescent="0.25">
      <c r="A260" s="56" t="s">
        <v>4</v>
      </c>
      <c r="B260" s="36" t="s">
        <v>63</v>
      </c>
      <c r="C260" s="36" t="s">
        <v>127</v>
      </c>
      <c r="D260" s="57" t="s">
        <v>1</v>
      </c>
      <c r="E260" s="61" t="s">
        <v>18</v>
      </c>
      <c r="F260" s="92"/>
      <c r="G260" s="65" t="s">
        <v>160</v>
      </c>
      <c r="H260" s="56"/>
      <c r="I260" s="65" t="s">
        <v>499</v>
      </c>
      <c r="J260" s="100">
        <v>10</v>
      </c>
      <c r="K260" s="100">
        <v>30</v>
      </c>
      <c r="L260" s="70">
        <v>3660</v>
      </c>
      <c r="M260" s="50">
        <v>1800</v>
      </c>
      <c r="N260" s="50">
        <v>1110</v>
      </c>
      <c r="O260" s="53" t="s">
        <v>139</v>
      </c>
      <c r="P260" s="53" t="s">
        <v>139</v>
      </c>
      <c r="Q260" s="66" t="s">
        <v>139</v>
      </c>
      <c r="R260" s="70">
        <v>61.2</v>
      </c>
      <c r="S260" s="49">
        <v>12.240000000000002</v>
      </c>
      <c r="T260" s="49">
        <v>6.120000000000001</v>
      </c>
      <c r="U260" s="66" t="s">
        <v>139</v>
      </c>
      <c r="V260" s="72">
        <f t="shared" si="285"/>
        <v>0</v>
      </c>
      <c r="W260" s="53">
        <f t="shared" si="285"/>
        <v>0</v>
      </c>
      <c r="X260" s="53">
        <f t="shared" si="285"/>
        <v>0</v>
      </c>
      <c r="Y260" s="53" t="s">
        <v>139</v>
      </c>
      <c r="Z260" s="53" t="s">
        <v>139</v>
      </c>
      <c r="AA260" s="73" t="s">
        <v>139</v>
      </c>
      <c r="AB260" s="72" t="e">
        <f>VALUE(TEXT(((V260*'TOX and EXPO INPUTS'!$E$12)/'TOX and EXPO INPUTS'!$E$27),"0.00E+00"))</f>
        <v>#DIV/0!</v>
      </c>
      <c r="AC260" s="53" t="e">
        <f>VALUE(TEXT(((W260*'TOX and EXPO INPUTS'!$E$12)/'TOX and EXPO INPUTS'!$E$27),"0.00E+00"))</f>
        <v>#DIV/0!</v>
      </c>
      <c r="AD260" s="53" t="e">
        <f>VALUE(TEXT(((X260*'TOX and EXPO INPUTS'!$E$12)/'TOX and EXPO INPUTS'!$E$27),"0.00E+00"))</f>
        <v>#DIV/0!</v>
      </c>
      <c r="AE260" s="53" t="s">
        <v>139</v>
      </c>
      <c r="AF260" s="53" t="s">
        <v>139</v>
      </c>
      <c r="AG260" s="73" t="s">
        <v>139</v>
      </c>
      <c r="AH260" s="72">
        <f t="shared" si="310"/>
        <v>0</v>
      </c>
      <c r="AI260" s="53">
        <f t="shared" si="310"/>
        <v>0</v>
      </c>
      <c r="AJ260" s="53">
        <f t="shared" si="310"/>
        <v>0</v>
      </c>
      <c r="AK260" s="73" t="s">
        <v>139</v>
      </c>
      <c r="AL260" s="72" t="e">
        <f>VALUE(TEXT(((AH260*'TOX and EXPO INPUTS'!$E$20)/'TOX and EXPO INPUTS'!$E$29),"0.00E+00"))</f>
        <v>#DIV/0!</v>
      </c>
      <c r="AM260" s="53" t="e">
        <f>VALUE(TEXT(((AI260*'TOX and EXPO INPUTS'!$E$20)/'TOX and EXPO INPUTS'!$E$29),"0.00E+00"))</f>
        <v>#DIV/0!</v>
      </c>
      <c r="AN260" s="53" t="e">
        <f>VALUE(TEXT(((AJ260*'TOX and EXPO INPUTS'!$E$20)/'TOX and EXPO INPUTS'!$E$29),"0.00E+00"))</f>
        <v>#DIV/0!</v>
      </c>
      <c r="AO260" s="73" t="s">
        <v>139</v>
      </c>
      <c r="AP260" s="72" t="e">
        <f t="shared" si="298"/>
        <v>#DIV/0!</v>
      </c>
      <c r="AQ260" s="53" t="e">
        <f t="shared" si="299"/>
        <v>#DIV/0!</v>
      </c>
      <c r="AR260" s="53" t="e">
        <f t="shared" si="300"/>
        <v>#DIV/0!</v>
      </c>
      <c r="AS260" s="53" t="s">
        <v>139</v>
      </c>
      <c r="AT260" s="53" t="s">
        <v>139</v>
      </c>
      <c r="AU260" s="53" t="e">
        <f t="shared" si="302"/>
        <v>#DIV/0!</v>
      </c>
      <c r="AV260" s="53" t="e">
        <f t="shared" si="303"/>
        <v>#DIV/0!</v>
      </c>
      <c r="AW260" s="53" t="e">
        <f t="shared" si="304"/>
        <v>#DIV/0!</v>
      </c>
      <c r="AX260" s="53" t="s">
        <v>139</v>
      </c>
      <c r="AY260" s="53" t="s">
        <v>139</v>
      </c>
      <c r="AZ260" s="53" t="e">
        <f t="shared" si="306"/>
        <v>#DIV/0!</v>
      </c>
      <c r="BA260" s="53" t="e">
        <f t="shared" si="307"/>
        <v>#DIV/0!</v>
      </c>
      <c r="BB260" s="53" t="e">
        <f t="shared" si="308"/>
        <v>#DIV/0!</v>
      </c>
      <c r="BC260" s="53" t="s">
        <v>139</v>
      </c>
      <c r="BD260" s="53" t="s">
        <v>139</v>
      </c>
      <c r="BE260" s="73" t="s">
        <v>139</v>
      </c>
      <c r="BF260" s="72" t="e">
        <f>VALUE(TEXT((AB260*$J260/365*'TOX and EXPO INPUTS'!$E$32/'TOX and EXPO INPUTS'!$E$33),"0.00E+00"))</f>
        <v>#DIV/0!</v>
      </c>
      <c r="BG260" s="53" t="e">
        <f>VALUE(TEXT((AC260*$J260/365*'TOX and EXPO INPUTS'!$E$32/'TOX and EXPO INPUTS'!$E$33),"0.00E+00"))</f>
        <v>#DIV/0!</v>
      </c>
      <c r="BH260" s="53" t="e">
        <f>VALUE(TEXT((AD260*$J260/365*'TOX and EXPO INPUTS'!$E$32/'TOX and EXPO INPUTS'!$E$33),"0.00E+00"))</f>
        <v>#DIV/0!</v>
      </c>
      <c r="BI260" s="53" t="s">
        <v>139</v>
      </c>
      <c r="BJ260" s="53" t="s">
        <v>139</v>
      </c>
      <c r="BK260" s="73" t="s">
        <v>139</v>
      </c>
      <c r="BL260" s="72" t="e">
        <f>VALUE(TEXT((AB260*$K260/365*'TOX and EXPO INPUTS'!$E$32/'TOX and EXPO INPUTS'!$E$33),"0.00E+00"))</f>
        <v>#DIV/0!</v>
      </c>
      <c r="BM260" s="53" t="e">
        <f>VALUE(TEXT((AC260*$K260/365*'TOX and EXPO INPUTS'!$E$32/'TOX and EXPO INPUTS'!$E$33),"0.00E+00"))</f>
        <v>#DIV/0!</v>
      </c>
      <c r="BN260" s="53" t="e">
        <f>VALUE(TEXT((AD260*$K260/365*'TOX and EXPO INPUTS'!$E$32/'TOX and EXPO INPUTS'!$E$33),"0.00E+00"))</f>
        <v>#DIV/0!</v>
      </c>
      <c r="BO260" s="53" t="s">
        <v>139</v>
      </c>
      <c r="BP260" s="53" t="s">
        <v>139</v>
      </c>
      <c r="BQ260" s="73" t="s">
        <v>139</v>
      </c>
      <c r="BR260" s="72" t="e">
        <f>VALUE(TEXT((AL260*$J260/365*'TOX and EXPO INPUTS'!$E$32/'TOX and EXPO INPUTS'!$E$33),"0.00E+00"))</f>
        <v>#DIV/0!</v>
      </c>
      <c r="BS260" s="53" t="e">
        <f>VALUE(TEXT((AM260*$J260/365*'TOX and EXPO INPUTS'!$E$32/'TOX and EXPO INPUTS'!$E$33),"0.00E+00"))</f>
        <v>#DIV/0!</v>
      </c>
      <c r="BT260" s="53" t="e">
        <f>VALUE(TEXT((AN260*$J260/365*'TOX and EXPO INPUTS'!$E$32/'TOX and EXPO INPUTS'!$E$33),"0.00E+00"))</f>
        <v>#DIV/0!</v>
      </c>
      <c r="BU260" s="73" t="s">
        <v>139</v>
      </c>
      <c r="BV260" s="72" t="e">
        <f>VALUE(TEXT((AL260*$K260/365*'TOX and EXPO INPUTS'!$E$32/'TOX and EXPO INPUTS'!$E$33),"0.00E+00"))</f>
        <v>#DIV/0!</v>
      </c>
      <c r="BW260" s="53" t="e">
        <f>VALUE(TEXT((AM260*$K260/365*'TOX and EXPO INPUTS'!$E$32/'TOX and EXPO INPUTS'!$E$33),"0.00E+00"))</f>
        <v>#DIV/0!</v>
      </c>
      <c r="BX260" s="53" t="e">
        <f>VALUE(TEXT((AN260*$K260/365*'TOX and EXPO INPUTS'!$E$32/'TOX and EXPO INPUTS'!$E$33),"0.00E+00"))</f>
        <v>#DIV/0!</v>
      </c>
      <c r="BY260" s="73" t="s">
        <v>139</v>
      </c>
      <c r="BZ260" s="72" t="e">
        <f>VALUE(TEXT((AP260*$J260/365*'TOX and EXPO INPUTS'!$E$32/'TOX and EXPO INPUTS'!$E$33),"0.00E+00"))</f>
        <v>#DIV/0!</v>
      </c>
      <c r="CA260" s="53" t="e">
        <f>VALUE(TEXT((AQ260*$J260/365*'TOX and EXPO INPUTS'!$E$32/'TOX and EXPO INPUTS'!$E$33),"0.00E+00"))</f>
        <v>#DIV/0!</v>
      </c>
      <c r="CB260" s="53" t="e">
        <f>VALUE(TEXT((AR260*$J260/365*'TOX and EXPO INPUTS'!$E$32/'TOX and EXPO INPUTS'!$E$33),"0.00E+00"))</f>
        <v>#DIV/0!</v>
      </c>
      <c r="CC260" s="53" t="e">
        <f>VALUE(TEXT((AS260*$J260/365*'TOX and EXPO INPUTS'!$E$32/'TOX and EXPO INPUTS'!$E$33),"0.00E+00"))</f>
        <v>#VALUE!</v>
      </c>
      <c r="CD260" s="53" t="e">
        <f>VALUE(TEXT((AT260*$J260/365*'TOX and EXPO INPUTS'!$E$32/'TOX and EXPO INPUTS'!$E$33),"0.00E+00"))</f>
        <v>#VALUE!</v>
      </c>
      <c r="CE260" s="53" t="e">
        <f>VALUE(TEXT((AU260*$J260/365*'TOX and EXPO INPUTS'!$E$32/'TOX and EXPO INPUTS'!$E$33),"0.00E+00"))</f>
        <v>#DIV/0!</v>
      </c>
      <c r="CF260" s="53" t="e">
        <f>VALUE(TEXT((AV260*$J260/365*'TOX and EXPO INPUTS'!$E$32/'TOX and EXPO INPUTS'!$E$33),"0.00E+00"))</f>
        <v>#DIV/0!</v>
      </c>
      <c r="CG260" s="53" t="e">
        <f>VALUE(TEXT((AW260*$J260/365*'TOX and EXPO INPUTS'!$E$32/'TOX and EXPO INPUTS'!$E$33),"0.00E+00"))</f>
        <v>#DIV/0!</v>
      </c>
      <c r="CH260" s="53" t="e">
        <f>VALUE(TEXT((AX260*$J260/365*'TOX and EXPO INPUTS'!$E$32/'TOX and EXPO INPUTS'!$E$33),"0.00E+00"))</f>
        <v>#VALUE!</v>
      </c>
      <c r="CI260" s="53" t="e">
        <f>VALUE(TEXT((AY260*$J260/365*'TOX and EXPO INPUTS'!$E$32/'TOX and EXPO INPUTS'!$E$33),"0.00E+00"))</f>
        <v>#VALUE!</v>
      </c>
      <c r="CJ260" s="53" t="e">
        <f>VALUE(TEXT((AZ260*$J260/365*'TOX and EXPO INPUTS'!$E$32/'TOX and EXPO INPUTS'!$E$33),"0.00E+00"))</f>
        <v>#DIV/0!</v>
      </c>
      <c r="CK260" s="53" t="e">
        <f>VALUE(TEXT((BA260*$J260/365*'TOX and EXPO INPUTS'!$E$32/'TOX and EXPO INPUTS'!$E$33),"0.00E+00"))</f>
        <v>#DIV/0!</v>
      </c>
      <c r="CL260" s="53" t="e">
        <f>VALUE(TEXT((BB260*$J260/365*'TOX and EXPO INPUTS'!$E$32/'TOX and EXPO INPUTS'!$E$33),"0.00E+00"))</f>
        <v>#DIV/0!</v>
      </c>
      <c r="CM260" s="53" t="e">
        <f>VALUE(TEXT((BC260*$J260/365*'TOX and EXPO INPUTS'!$E$32/'TOX and EXPO INPUTS'!$E$33),"0.00E+00"))</f>
        <v>#VALUE!</v>
      </c>
      <c r="CN260" s="53" t="e">
        <f>VALUE(TEXT((BD260*$J260/365*'TOX and EXPO INPUTS'!$E$32/'TOX and EXPO INPUTS'!$E$33),"0.00E+00"))</f>
        <v>#VALUE!</v>
      </c>
      <c r="CO260" s="73" t="s">
        <v>139</v>
      </c>
      <c r="CP260" s="72" t="e">
        <f>VALUE(TEXT((AP260*$K260/365*'TOX and EXPO INPUTS'!$E$32/'TOX and EXPO INPUTS'!$E$33),"0.00E+00"))</f>
        <v>#DIV/0!</v>
      </c>
      <c r="CQ260" s="53" t="e">
        <f>VALUE(TEXT((AQ260*$K260/365*'TOX and EXPO INPUTS'!$E$32/'TOX and EXPO INPUTS'!$E$33),"0.00E+00"))</f>
        <v>#DIV/0!</v>
      </c>
      <c r="CR260" s="53" t="e">
        <f>VALUE(TEXT((AR260*$K260/365*'TOX and EXPO INPUTS'!$E$32/'TOX and EXPO INPUTS'!$E$33),"0.00E+00"))</f>
        <v>#DIV/0!</v>
      </c>
      <c r="CS260" s="53" t="e">
        <f>VALUE(TEXT((AS260*$K260/365*'TOX and EXPO INPUTS'!$E$32/'TOX and EXPO INPUTS'!$E$33),"0.00E+00"))</f>
        <v>#VALUE!</v>
      </c>
      <c r="CT260" s="53" t="e">
        <f>VALUE(TEXT((AT260*$K260/365*'TOX and EXPO INPUTS'!$E$32/'TOX and EXPO INPUTS'!$E$33),"0.00E+00"))</f>
        <v>#VALUE!</v>
      </c>
      <c r="CU260" s="53" t="e">
        <f>VALUE(TEXT((AU260*$K260/365*'TOX and EXPO INPUTS'!$E$32/'TOX and EXPO INPUTS'!$E$33),"0.00E+00"))</f>
        <v>#DIV/0!</v>
      </c>
      <c r="CV260" s="53" t="e">
        <f>VALUE(TEXT((AV260*$K260/365*'TOX and EXPO INPUTS'!$E$32/'TOX and EXPO INPUTS'!$E$33),"0.00E+00"))</f>
        <v>#DIV/0!</v>
      </c>
      <c r="CW260" s="53" t="e">
        <f>VALUE(TEXT((AW260*$K260/365*'TOX and EXPO INPUTS'!$E$32/'TOX and EXPO INPUTS'!$E$33),"0.00E+00"))</f>
        <v>#DIV/0!</v>
      </c>
      <c r="CX260" s="53" t="e">
        <f>VALUE(TEXT((AX260*$K260/365*'TOX and EXPO INPUTS'!$E$32/'TOX and EXPO INPUTS'!$E$33),"0.00E+00"))</f>
        <v>#VALUE!</v>
      </c>
      <c r="CY260" s="53" t="e">
        <f>VALUE(TEXT((AY260*$K260/365*'TOX and EXPO INPUTS'!$E$32/'TOX and EXPO INPUTS'!$E$33),"0.00E+00"))</f>
        <v>#VALUE!</v>
      </c>
      <c r="CZ260" s="53" t="e">
        <f>VALUE(TEXT((AZ260*$K260/365*'TOX and EXPO INPUTS'!$E$32/'TOX and EXPO INPUTS'!$E$33),"0.00E+00"))</f>
        <v>#DIV/0!</v>
      </c>
      <c r="DA260" s="53" t="e">
        <f>VALUE(TEXT((BA260*$K260/365*'TOX and EXPO INPUTS'!$E$32/'TOX and EXPO INPUTS'!$E$33),"0.00E+00"))</f>
        <v>#DIV/0!</v>
      </c>
      <c r="DB260" s="53" t="e">
        <f>VALUE(TEXT((BB260*$K260/365*'TOX and EXPO INPUTS'!$E$32/'TOX and EXPO INPUTS'!$E$33),"0.00E+00"))</f>
        <v>#DIV/0!</v>
      </c>
      <c r="DC260" s="53" t="e">
        <f>VALUE(TEXT((BC260*$K260/365*'TOX and EXPO INPUTS'!$E$32/'TOX and EXPO INPUTS'!$E$33),"0.00E+00"))</f>
        <v>#VALUE!</v>
      </c>
      <c r="DD260" s="53" t="e">
        <f>VALUE(TEXT((BD260*$K260/365*'TOX and EXPO INPUTS'!$E$32/'TOX and EXPO INPUTS'!$E$33),"0.00E+00"))</f>
        <v>#VALUE!</v>
      </c>
      <c r="DE260" s="73" t="s">
        <v>139</v>
      </c>
      <c r="DF260" s="110" t="e">
        <f>VALUE(TEXT((BZ260*'TOX and EXPO INPUTS'!$E$22),"0.00E+00"))</f>
        <v>#DIV/0!</v>
      </c>
      <c r="DG260" s="108" t="e">
        <f>VALUE(TEXT((CA260*'TOX and EXPO INPUTS'!$E$22),"0.00E+00"))</f>
        <v>#DIV/0!</v>
      </c>
      <c r="DH260" s="108" t="e">
        <f>VALUE(TEXT((CB260*'TOX and EXPO INPUTS'!$E$22),"0.00E+00"))</f>
        <v>#DIV/0!</v>
      </c>
      <c r="DI260" s="108" t="e">
        <f>VALUE(TEXT((CC260*'TOX and EXPO INPUTS'!$E$22),"0.00E+00"))</f>
        <v>#VALUE!</v>
      </c>
      <c r="DJ260" s="108" t="e">
        <f>VALUE(TEXT((CD260*'TOX and EXPO INPUTS'!$E$22),"0.00E+00"))</f>
        <v>#VALUE!</v>
      </c>
      <c r="DK260" s="108" t="e">
        <f>VALUE(TEXT((CE260*'TOX and EXPO INPUTS'!$E$22),"0.00E+00"))</f>
        <v>#DIV/0!</v>
      </c>
      <c r="DL260" s="108" t="e">
        <f>VALUE(TEXT((CF260*'TOX and EXPO INPUTS'!$E$22),"0.00E+00"))</f>
        <v>#DIV/0!</v>
      </c>
      <c r="DM260" s="108" t="e">
        <f>VALUE(TEXT((CG260*'TOX and EXPO INPUTS'!$E$22),"0.00E+00"))</f>
        <v>#DIV/0!</v>
      </c>
      <c r="DN260" s="108" t="e">
        <f>VALUE(TEXT((CH260*'TOX and EXPO INPUTS'!$E$22),"0.00E+00"))</f>
        <v>#VALUE!</v>
      </c>
      <c r="DO260" s="108" t="e">
        <f>VALUE(TEXT((CI260*'TOX and EXPO INPUTS'!$E$22),"0.00E+00"))</f>
        <v>#VALUE!</v>
      </c>
      <c r="DP260" s="108" t="e">
        <f>VALUE(TEXT((CJ260*'TOX and EXPO INPUTS'!$E$22),"0.00E+00"))</f>
        <v>#DIV/0!</v>
      </c>
      <c r="DQ260" s="108" t="e">
        <f>VALUE(TEXT((CK260*'TOX and EXPO INPUTS'!$E$22),"0.00E+00"))</f>
        <v>#DIV/0!</v>
      </c>
      <c r="DR260" s="108" t="e">
        <f>VALUE(TEXT((CL260*'TOX and EXPO INPUTS'!$E$22),"0.00E+00"))</f>
        <v>#DIV/0!</v>
      </c>
      <c r="DS260" s="108" t="e">
        <f>VALUE(TEXT((CM260*'TOX and EXPO INPUTS'!$E$22),"0.00E+00"))</f>
        <v>#VALUE!</v>
      </c>
      <c r="DT260" s="108" t="e">
        <f>VALUE(TEXT((CN260*'TOX and EXPO INPUTS'!$E$22),"0.00E+00"))</f>
        <v>#VALUE!</v>
      </c>
      <c r="DU260" s="109" t="s">
        <v>139</v>
      </c>
      <c r="DV260" s="110" t="e">
        <f>VALUE(TEXT((CP260*'TOX and EXPO INPUTS'!$E$22),"0.00E+00"))</f>
        <v>#DIV/0!</v>
      </c>
      <c r="DW260" s="108" t="e">
        <f>VALUE(TEXT((CQ260*'TOX and EXPO INPUTS'!$E$22),"0.00E+00"))</f>
        <v>#DIV/0!</v>
      </c>
      <c r="DX260" s="108" t="e">
        <f>VALUE(TEXT((CR260*'TOX and EXPO INPUTS'!$E$22),"0.00E+00"))</f>
        <v>#DIV/0!</v>
      </c>
      <c r="DY260" s="108" t="e">
        <f>VALUE(TEXT((CS260*'TOX and EXPO INPUTS'!$E$22),"0.00E+00"))</f>
        <v>#VALUE!</v>
      </c>
      <c r="DZ260" s="108" t="e">
        <f>VALUE(TEXT((CT260*'TOX and EXPO INPUTS'!$E$22),"0.00E+00"))</f>
        <v>#VALUE!</v>
      </c>
      <c r="EA260" s="108" t="e">
        <f>VALUE(TEXT((CU260*'TOX and EXPO INPUTS'!$E$22),"0.00E+00"))</f>
        <v>#DIV/0!</v>
      </c>
      <c r="EB260" s="108" t="e">
        <f>VALUE(TEXT((CV260*'TOX and EXPO INPUTS'!$E$22),"0.00E+00"))</f>
        <v>#DIV/0!</v>
      </c>
      <c r="EC260" s="108" t="e">
        <f>VALUE(TEXT((CW260*'TOX and EXPO INPUTS'!$E$22),"0.00E+00"))</f>
        <v>#DIV/0!</v>
      </c>
      <c r="ED260" s="108" t="e">
        <f>VALUE(TEXT((CX260*'TOX and EXPO INPUTS'!$E$22),"0.00E+00"))</f>
        <v>#VALUE!</v>
      </c>
      <c r="EE260" s="108" t="e">
        <f>VALUE(TEXT((CY260*'TOX and EXPO INPUTS'!$E$22),"0.00E+00"))</f>
        <v>#VALUE!</v>
      </c>
      <c r="EF260" s="108" t="e">
        <f>VALUE(TEXT((CZ260*'TOX and EXPO INPUTS'!$E$22),"0.00E+00"))</f>
        <v>#DIV/0!</v>
      </c>
      <c r="EG260" s="108" t="e">
        <f>VALUE(TEXT((DA260*'TOX and EXPO INPUTS'!$E$22),"0.00E+00"))</f>
        <v>#DIV/0!</v>
      </c>
      <c r="EH260" s="108" t="e">
        <f>VALUE(TEXT((DB260*'TOX and EXPO INPUTS'!$E$22),"0.00E+00"))</f>
        <v>#DIV/0!</v>
      </c>
      <c r="EI260" s="108" t="e">
        <f>VALUE(TEXT((DC260*'TOX and EXPO INPUTS'!$E$22),"0.00E+00"))</f>
        <v>#VALUE!</v>
      </c>
      <c r="EJ260" s="108" t="e">
        <f>VALUE(TEXT((DD260*'TOX and EXPO INPUTS'!$E$22),"0.00E+00"))</f>
        <v>#VALUE!</v>
      </c>
      <c r="EK260" s="109" t="s">
        <v>139</v>
      </c>
      <c r="EL260" s="56" t="s">
        <v>86</v>
      </c>
      <c r="EM260" s="36" t="s">
        <v>85</v>
      </c>
      <c r="EN260" s="36" t="s">
        <v>97</v>
      </c>
      <c r="EO260" s="57" t="s">
        <v>84</v>
      </c>
    </row>
    <row r="261" spans="1:145" ht="36" x14ac:dyDescent="0.25">
      <c r="A261" s="56" t="s">
        <v>4</v>
      </c>
      <c r="B261" s="36" t="s">
        <v>63</v>
      </c>
      <c r="C261" s="36" t="s">
        <v>127</v>
      </c>
      <c r="D261" s="57" t="s">
        <v>0</v>
      </c>
      <c r="E261" s="61" t="s">
        <v>501</v>
      </c>
      <c r="F261" s="92"/>
      <c r="G261" s="65" t="s">
        <v>160</v>
      </c>
      <c r="H261" s="56"/>
      <c r="I261" s="65" t="s">
        <v>499</v>
      </c>
      <c r="J261" s="100">
        <v>10</v>
      </c>
      <c r="K261" s="100">
        <v>30</v>
      </c>
      <c r="L261" s="70">
        <v>544000</v>
      </c>
      <c r="M261" s="50">
        <v>503000</v>
      </c>
      <c r="N261" s="50">
        <v>273000</v>
      </c>
      <c r="O261" s="53" t="s">
        <v>139</v>
      </c>
      <c r="P261" s="53" t="s">
        <v>139</v>
      </c>
      <c r="Q261" s="66" t="s">
        <v>139</v>
      </c>
      <c r="R261" s="70">
        <v>3300</v>
      </c>
      <c r="S261" s="49">
        <v>660</v>
      </c>
      <c r="T261" s="49">
        <v>330</v>
      </c>
      <c r="U261" s="66" t="s">
        <v>139</v>
      </c>
      <c r="V261" s="72">
        <f t="shared" si="285"/>
        <v>0</v>
      </c>
      <c r="W261" s="53">
        <f t="shared" si="285"/>
        <v>0</v>
      </c>
      <c r="X261" s="53">
        <f t="shared" si="285"/>
        <v>0</v>
      </c>
      <c r="Y261" s="53" t="s">
        <v>139</v>
      </c>
      <c r="Z261" s="53" t="s">
        <v>139</v>
      </c>
      <c r="AA261" s="73" t="s">
        <v>139</v>
      </c>
      <c r="AB261" s="72" t="e">
        <f>VALUE(TEXT(((V261*'TOX and EXPO INPUTS'!$E$12)/'TOX and EXPO INPUTS'!$E$27),"0.00E+00"))</f>
        <v>#DIV/0!</v>
      </c>
      <c r="AC261" s="53" t="e">
        <f>VALUE(TEXT(((W261*'TOX and EXPO INPUTS'!$E$12)/'TOX and EXPO INPUTS'!$E$27),"0.00E+00"))</f>
        <v>#DIV/0!</v>
      </c>
      <c r="AD261" s="53" t="e">
        <f>VALUE(TEXT(((X261*'TOX and EXPO INPUTS'!$E$12)/'TOX and EXPO INPUTS'!$E$27),"0.00E+00"))</f>
        <v>#DIV/0!</v>
      </c>
      <c r="AE261" s="53" t="s">
        <v>139</v>
      </c>
      <c r="AF261" s="53" t="s">
        <v>139</v>
      </c>
      <c r="AG261" s="73" t="s">
        <v>139</v>
      </c>
      <c r="AH261" s="72">
        <f t="shared" si="310"/>
        <v>0</v>
      </c>
      <c r="AI261" s="53">
        <f t="shared" si="310"/>
        <v>0</v>
      </c>
      <c r="AJ261" s="53">
        <f t="shared" si="310"/>
        <v>0</v>
      </c>
      <c r="AK261" s="73" t="s">
        <v>139</v>
      </c>
      <c r="AL261" s="72" t="e">
        <f>VALUE(TEXT(((AH261*'TOX and EXPO INPUTS'!$E$20)/'TOX and EXPO INPUTS'!$E$29),"0.00E+00"))</f>
        <v>#DIV/0!</v>
      </c>
      <c r="AM261" s="53" t="e">
        <f>VALUE(TEXT(((AI261*'TOX and EXPO INPUTS'!$E$20)/'TOX and EXPO INPUTS'!$E$29),"0.00E+00"))</f>
        <v>#DIV/0!</v>
      </c>
      <c r="AN261" s="53" t="e">
        <f>VALUE(TEXT(((AJ261*'TOX and EXPO INPUTS'!$E$20)/'TOX and EXPO INPUTS'!$E$29),"0.00E+00"))</f>
        <v>#DIV/0!</v>
      </c>
      <c r="AO261" s="73" t="s">
        <v>139</v>
      </c>
      <c r="AP261" s="72" t="e">
        <f t="shared" si="298"/>
        <v>#DIV/0!</v>
      </c>
      <c r="AQ261" s="53" t="e">
        <f t="shared" si="299"/>
        <v>#DIV/0!</v>
      </c>
      <c r="AR261" s="53" t="e">
        <f t="shared" si="300"/>
        <v>#DIV/0!</v>
      </c>
      <c r="AS261" s="53" t="s">
        <v>139</v>
      </c>
      <c r="AT261" s="53" t="s">
        <v>139</v>
      </c>
      <c r="AU261" s="53" t="e">
        <f t="shared" si="302"/>
        <v>#DIV/0!</v>
      </c>
      <c r="AV261" s="53" t="e">
        <f t="shared" si="303"/>
        <v>#DIV/0!</v>
      </c>
      <c r="AW261" s="53" t="e">
        <f t="shared" si="304"/>
        <v>#DIV/0!</v>
      </c>
      <c r="AX261" s="53" t="s">
        <v>139</v>
      </c>
      <c r="AY261" s="53" t="s">
        <v>139</v>
      </c>
      <c r="AZ261" s="53" t="e">
        <f t="shared" si="306"/>
        <v>#DIV/0!</v>
      </c>
      <c r="BA261" s="53" t="e">
        <f t="shared" si="307"/>
        <v>#DIV/0!</v>
      </c>
      <c r="BB261" s="53" t="e">
        <f t="shared" si="308"/>
        <v>#DIV/0!</v>
      </c>
      <c r="BC261" s="53" t="s">
        <v>139</v>
      </c>
      <c r="BD261" s="53" t="s">
        <v>139</v>
      </c>
      <c r="BE261" s="73" t="s">
        <v>139</v>
      </c>
      <c r="BF261" s="72" t="e">
        <f>VALUE(TEXT((AB261*$J261/365*'TOX and EXPO INPUTS'!$E$32/'TOX and EXPO INPUTS'!$E$33),"0.00E+00"))</f>
        <v>#DIV/0!</v>
      </c>
      <c r="BG261" s="53" t="e">
        <f>VALUE(TEXT((AC261*$J261/365*'TOX and EXPO INPUTS'!$E$32/'TOX and EXPO INPUTS'!$E$33),"0.00E+00"))</f>
        <v>#DIV/0!</v>
      </c>
      <c r="BH261" s="53" t="e">
        <f>VALUE(TEXT((AD261*$J261/365*'TOX and EXPO INPUTS'!$E$32/'TOX and EXPO INPUTS'!$E$33),"0.00E+00"))</f>
        <v>#DIV/0!</v>
      </c>
      <c r="BI261" s="53" t="s">
        <v>139</v>
      </c>
      <c r="BJ261" s="53" t="s">
        <v>139</v>
      </c>
      <c r="BK261" s="73" t="s">
        <v>139</v>
      </c>
      <c r="BL261" s="72" t="e">
        <f>VALUE(TEXT((AB261*$K261/365*'TOX and EXPO INPUTS'!$E$32/'TOX and EXPO INPUTS'!$E$33),"0.00E+00"))</f>
        <v>#DIV/0!</v>
      </c>
      <c r="BM261" s="53" t="e">
        <f>VALUE(TEXT((AC261*$K261/365*'TOX and EXPO INPUTS'!$E$32/'TOX and EXPO INPUTS'!$E$33),"0.00E+00"))</f>
        <v>#DIV/0!</v>
      </c>
      <c r="BN261" s="53" t="e">
        <f>VALUE(TEXT((AD261*$K261/365*'TOX and EXPO INPUTS'!$E$32/'TOX and EXPO INPUTS'!$E$33),"0.00E+00"))</f>
        <v>#DIV/0!</v>
      </c>
      <c r="BO261" s="53" t="s">
        <v>139</v>
      </c>
      <c r="BP261" s="53" t="s">
        <v>139</v>
      </c>
      <c r="BQ261" s="73" t="s">
        <v>139</v>
      </c>
      <c r="BR261" s="72" t="e">
        <f>VALUE(TEXT((AL261*$J261/365*'TOX and EXPO INPUTS'!$E$32/'TOX and EXPO INPUTS'!$E$33),"0.00E+00"))</f>
        <v>#DIV/0!</v>
      </c>
      <c r="BS261" s="53" t="e">
        <f>VALUE(TEXT((AM261*$J261/365*'TOX and EXPO INPUTS'!$E$32/'TOX and EXPO INPUTS'!$E$33),"0.00E+00"))</f>
        <v>#DIV/0!</v>
      </c>
      <c r="BT261" s="53" t="e">
        <f>VALUE(TEXT((AN261*$J261/365*'TOX and EXPO INPUTS'!$E$32/'TOX and EXPO INPUTS'!$E$33),"0.00E+00"))</f>
        <v>#DIV/0!</v>
      </c>
      <c r="BU261" s="73" t="s">
        <v>139</v>
      </c>
      <c r="BV261" s="72" t="e">
        <f>VALUE(TEXT((AL261*$K261/365*'TOX and EXPO INPUTS'!$E$32/'TOX and EXPO INPUTS'!$E$33),"0.00E+00"))</f>
        <v>#DIV/0!</v>
      </c>
      <c r="BW261" s="53" t="e">
        <f>VALUE(TEXT((AM261*$K261/365*'TOX and EXPO INPUTS'!$E$32/'TOX and EXPO INPUTS'!$E$33),"0.00E+00"))</f>
        <v>#DIV/0!</v>
      </c>
      <c r="BX261" s="53" t="e">
        <f>VALUE(TEXT((AN261*$K261/365*'TOX and EXPO INPUTS'!$E$32/'TOX and EXPO INPUTS'!$E$33),"0.00E+00"))</f>
        <v>#DIV/0!</v>
      </c>
      <c r="BY261" s="73" t="s">
        <v>139</v>
      </c>
      <c r="BZ261" s="72" t="e">
        <f>VALUE(TEXT((AP261*$J261/365*'TOX and EXPO INPUTS'!$E$32/'TOX and EXPO INPUTS'!$E$33),"0.00E+00"))</f>
        <v>#DIV/0!</v>
      </c>
      <c r="CA261" s="53" t="e">
        <f>VALUE(TEXT((AQ261*$J261/365*'TOX and EXPO INPUTS'!$E$32/'TOX and EXPO INPUTS'!$E$33),"0.00E+00"))</f>
        <v>#DIV/0!</v>
      </c>
      <c r="CB261" s="53" t="e">
        <f>VALUE(TEXT((AR261*$J261/365*'TOX and EXPO INPUTS'!$E$32/'TOX and EXPO INPUTS'!$E$33),"0.00E+00"))</f>
        <v>#DIV/0!</v>
      </c>
      <c r="CC261" s="53" t="e">
        <f>VALUE(TEXT((AS261*$J261/365*'TOX and EXPO INPUTS'!$E$32/'TOX and EXPO INPUTS'!$E$33),"0.00E+00"))</f>
        <v>#VALUE!</v>
      </c>
      <c r="CD261" s="53" t="e">
        <f>VALUE(TEXT((AT261*$J261/365*'TOX and EXPO INPUTS'!$E$32/'TOX and EXPO INPUTS'!$E$33),"0.00E+00"))</f>
        <v>#VALUE!</v>
      </c>
      <c r="CE261" s="53" t="e">
        <f>VALUE(TEXT((AU261*$J261/365*'TOX and EXPO INPUTS'!$E$32/'TOX and EXPO INPUTS'!$E$33),"0.00E+00"))</f>
        <v>#DIV/0!</v>
      </c>
      <c r="CF261" s="53" t="e">
        <f>VALUE(TEXT((AV261*$J261/365*'TOX and EXPO INPUTS'!$E$32/'TOX and EXPO INPUTS'!$E$33),"0.00E+00"))</f>
        <v>#DIV/0!</v>
      </c>
      <c r="CG261" s="53" t="e">
        <f>VALUE(TEXT((AW261*$J261/365*'TOX and EXPO INPUTS'!$E$32/'TOX and EXPO INPUTS'!$E$33),"0.00E+00"))</f>
        <v>#DIV/0!</v>
      </c>
      <c r="CH261" s="53" t="e">
        <f>VALUE(TEXT((AX261*$J261/365*'TOX and EXPO INPUTS'!$E$32/'TOX and EXPO INPUTS'!$E$33),"0.00E+00"))</f>
        <v>#VALUE!</v>
      </c>
      <c r="CI261" s="53" t="e">
        <f>VALUE(TEXT((AY261*$J261/365*'TOX and EXPO INPUTS'!$E$32/'TOX and EXPO INPUTS'!$E$33),"0.00E+00"))</f>
        <v>#VALUE!</v>
      </c>
      <c r="CJ261" s="53" t="e">
        <f>VALUE(TEXT((AZ261*$J261/365*'TOX and EXPO INPUTS'!$E$32/'TOX and EXPO INPUTS'!$E$33),"0.00E+00"))</f>
        <v>#DIV/0!</v>
      </c>
      <c r="CK261" s="53" t="e">
        <f>VALUE(TEXT((BA261*$J261/365*'TOX and EXPO INPUTS'!$E$32/'TOX and EXPO INPUTS'!$E$33),"0.00E+00"))</f>
        <v>#DIV/0!</v>
      </c>
      <c r="CL261" s="53" t="e">
        <f>VALUE(TEXT((BB261*$J261/365*'TOX and EXPO INPUTS'!$E$32/'TOX and EXPO INPUTS'!$E$33),"0.00E+00"))</f>
        <v>#DIV/0!</v>
      </c>
      <c r="CM261" s="53" t="e">
        <f>VALUE(TEXT((BC261*$J261/365*'TOX and EXPO INPUTS'!$E$32/'TOX and EXPO INPUTS'!$E$33),"0.00E+00"))</f>
        <v>#VALUE!</v>
      </c>
      <c r="CN261" s="53" t="e">
        <f>VALUE(TEXT((BD261*$J261/365*'TOX and EXPO INPUTS'!$E$32/'TOX and EXPO INPUTS'!$E$33),"0.00E+00"))</f>
        <v>#VALUE!</v>
      </c>
      <c r="CO261" s="73" t="s">
        <v>139</v>
      </c>
      <c r="CP261" s="72" t="e">
        <f>VALUE(TEXT((AP261*$K261/365*'TOX and EXPO INPUTS'!$E$32/'TOX and EXPO INPUTS'!$E$33),"0.00E+00"))</f>
        <v>#DIV/0!</v>
      </c>
      <c r="CQ261" s="53" t="e">
        <f>VALUE(TEXT((AQ261*$K261/365*'TOX and EXPO INPUTS'!$E$32/'TOX and EXPO INPUTS'!$E$33),"0.00E+00"))</f>
        <v>#DIV/0!</v>
      </c>
      <c r="CR261" s="53" t="e">
        <f>VALUE(TEXT((AR261*$K261/365*'TOX and EXPO INPUTS'!$E$32/'TOX and EXPO INPUTS'!$E$33),"0.00E+00"))</f>
        <v>#DIV/0!</v>
      </c>
      <c r="CS261" s="53" t="e">
        <f>VALUE(TEXT((AS261*$K261/365*'TOX and EXPO INPUTS'!$E$32/'TOX and EXPO INPUTS'!$E$33),"0.00E+00"))</f>
        <v>#VALUE!</v>
      </c>
      <c r="CT261" s="53" t="e">
        <f>VALUE(TEXT((AT261*$K261/365*'TOX and EXPO INPUTS'!$E$32/'TOX and EXPO INPUTS'!$E$33),"0.00E+00"))</f>
        <v>#VALUE!</v>
      </c>
      <c r="CU261" s="53" t="e">
        <f>VALUE(TEXT((AU261*$K261/365*'TOX and EXPO INPUTS'!$E$32/'TOX and EXPO INPUTS'!$E$33),"0.00E+00"))</f>
        <v>#DIV/0!</v>
      </c>
      <c r="CV261" s="53" t="e">
        <f>VALUE(TEXT((AV261*$K261/365*'TOX and EXPO INPUTS'!$E$32/'TOX and EXPO INPUTS'!$E$33),"0.00E+00"))</f>
        <v>#DIV/0!</v>
      </c>
      <c r="CW261" s="53" t="e">
        <f>VALUE(TEXT((AW261*$K261/365*'TOX and EXPO INPUTS'!$E$32/'TOX and EXPO INPUTS'!$E$33),"0.00E+00"))</f>
        <v>#DIV/0!</v>
      </c>
      <c r="CX261" s="53" t="e">
        <f>VALUE(TEXT((AX261*$K261/365*'TOX and EXPO INPUTS'!$E$32/'TOX and EXPO INPUTS'!$E$33),"0.00E+00"))</f>
        <v>#VALUE!</v>
      </c>
      <c r="CY261" s="53" t="e">
        <f>VALUE(TEXT((AY261*$K261/365*'TOX and EXPO INPUTS'!$E$32/'TOX and EXPO INPUTS'!$E$33),"0.00E+00"))</f>
        <v>#VALUE!</v>
      </c>
      <c r="CZ261" s="53" t="e">
        <f>VALUE(TEXT((AZ261*$K261/365*'TOX and EXPO INPUTS'!$E$32/'TOX and EXPO INPUTS'!$E$33),"0.00E+00"))</f>
        <v>#DIV/0!</v>
      </c>
      <c r="DA261" s="53" t="e">
        <f>VALUE(TEXT((BA261*$K261/365*'TOX and EXPO INPUTS'!$E$32/'TOX and EXPO INPUTS'!$E$33),"0.00E+00"))</f>
        <v>#DIV/0!</v>
      </c>
      <c r="DB261" s="53" t="e">
        <f>VALUE(TEXT((BB261*$K261/365*'TOX and EXPO INPUTS'!$E$32/'TOX and EXPO INPUTS'!$E$33),"0.00E+00"))</f>
        <v>#DIV/0!</v>
      </c>
      <c r="DC261" s="53" t="e">
        <f>VALUE(TEXT((BC261*$K261/365*'TOX and EXPO INPUTS'!$E$32/'TOX and EXPO INPUTS'!$E$33),"0.00E+00"))</f>
        <v>#VALUE!</v>
      </c>
      <c r="DD261" s="53" t="e">
        <f>VALUE(TEXT((BD261*$K261/365*'TOX and EXPO INPUTS'!$E$32/'TOX and EXPO INPUTS'!$E$33),"0.00E+00"))</f>
        <v>#VALUE!</v>
      </c>
      <c r="DE261" s="73" t="s">
        <v>139</v>
      </c>
      <c r="DF261" s="110" t="e">
        <f>VALUE(TEXT((BZ261*'TOX and EXPO INPUTS'!$E$22),"0.00E+00"))</f>
        <v>#DIV/0!</v>
      </c>
      <c r="DG261" s="108" t="e">
        <f>VALUE(TEXT((CA261*'TOX and EXPO INPUTS'!$E$22),"0.00E+00"))</f>
        <v>#DIV/0!</v>
      </c>
      <c r="DH261" s="108" t="e">
        <f>VALUE(TEXT((CB261*'TOX and EXPO INPUTS'!$E$22),"0.00E+00"))</f>
        <v>#DIV/0!</v>
      </c>
      <c r="DI261" s="108" t="e">
        <f>VALUE(TEXT((CC261*'TOX and EXPO INPUTS'!$E$22),"0.00E+00"))</f>
        <v>#VALUE!</v>
      </c>
      <c r="DJ261" s="108" t="e">
        <f>VALUE(TEXT((CD261*'TOX and EXPO INPUTS'!$E$22),"0.00E+00"))</f>
        <v>#VALUE!</v>
      </c>
      <c r="DK261" s="108" t="e">
        <f>VALUE(TEXT((CE261*'TOX and EXPO INPUTS'!$E$22),"0.00E+00"))</f>
        <v>#DIV/0!</v>
      </c>
      <c r="DL261" s="108" t="e">
        <f>VALUE(TEXT((CF261*'TOX and EXPO INPUTS'!$E$22),"0.00E+00"))</f>
        <v>#DIV/0!</v>
      </c>
      <c r="DM261" s="108" t="e">
        <f>VALUE(TEXT((CG261*'TOX and EXPO INPUTS'!$E$22),"0.00E+00"))</f>
        <v>#DIV/0!</v>
      </c>
      <c r="DN261" s="108" t="e">
        <f>VALUE(TEXT((CH261*'TOX and EXPO INPUTS'!$E$22),"0.00E+00"))</f>
        <v>#VALUE!</v>
      </c>
      <c r="DO261" s="108" t="e">
        <f>VALUE(TEXT((CI261*'TOX and EXPO INPUTS'!$E$22),"0.00E+00"))</f>
        <v>#VALUE!</v>
      </c>
      <c r="DP261" s="108" t="e">
        <f>VALUE(TEXT((CJ261*'TOX and EXPO INPUTS'!$E$22),"0.00E+00"))</f>
        <v>#DIV/0!</v>
      </c>
      <c r="DQ261" s="108" t="e">
        <f>VALUE(TEXT((CK261*'TOX and EXPO INPUTS'!$E$22),"0.00E+00"))</f>
        <v>#DIV/0!</v>
      </c>
      <c r="DR261" s="108" t="e">
        <f>VALUE(TEXT((CL261*'TOX and EXPO INPUTS'!$E$22),"0.00E+00"))</f>
        <v>#DIV/0!</v>
      </c>
      <c r="DS261" s="108" t="e">
        <f>VALUE(TEXT((CM261*'TOX and EXPO INPUTS'!$E$22),"0.00E+00"))</f>
        <v>#VALUE!</v>
      </c>
      <c r="DT261" s="108" t="e">
        <f>VALUE(TEXT((CN261*'TOX and EXPO INPUTS'!$E$22),"0.00E+00"))</f>
        <v>#VALUE!</v>
      </c>
      <c r="DU261" s="109" t="s">
        <v>139</v>
      </c>
      <c r="DV261" s="110" t="e">
        <f>VALUE(TEXT((CP261*'TOX and EXPO INPUTS'!$E$22),"0.00E+00"))</f>
        <v>#DIV/0!</v>
      </c>
      <c r="DW261" s="108" t="e">
        <f>VALUE(TEXT((CQ261*'TOX and EXPO INPUTS'!$E$22),"0.00E+00"))</f>
        <v>#DIV/0!</v>
      </c>
      <c r="DX261" s="108" t="e">
        <f>VALUE(TEXT((CR261*'TOX and EXPO INPUTS'!$E$22),"0.00E+00"))</f>
        <v>#DIV/0!</v>
      </c>
      <c r="DY261" s="108" t="e">
        <f>VALUE(TEXT((CS261*'TOX and EXPO INPUTS'!$E$22),"0.00E+00"))</f>
        <v>#VALUE!</v>
      </c>
      <c r="DZ261" s="108" t="e">
        <f>VALUE(TEXT((CT261*'TOX and EXPO INPUTS'!$E$22),"0.00E+00"))</f>
        <v>#VALUE!</v>
      </c>
      <c r="EA261" s="108" t="e">
        <f>VALUE(TEXT((CU261*'TOX and EXPO INPUTS'!$E$22),"0.00E+00"))</f>
        <v>#DIV/0!</v>
      </c>
      <c r="EB261" s="108" t="e">
        <f>VALUE(TEXT((CV261*'TOX and EXPO INPUTS'!$E$22),"0.00E+00"))</f>
        <v>#DIV/0!</v>
      </c>
      <c r="EC261" s="108" t="e">
        <f>VALUE(TEXT((CW261*'TOX and EXPO INPUTS'!$E$22),"0.00E+00"))</f>
        <v>#DIV/0!</v>
      </c>
      <c r="ED261" s="108" t="e">
        <f>VALUE(TEXT((CX261*'TOX and EXPO INPUTS'!$E$22),"0.00E+00"))</f>
        <v>#VALUE!</v>
      </c>
      <c r="EE261" s="108" t="e">
        <f>VALUE(TEXT((CY261*'TOX and EXPO INPUTS'!$E$22),"0.00E+00"))</f>
        <v>#VALUE!</v>
      </c>
      <c r="EF261" s="108" t="e">
        <f>VALUE(TEXT((CZ261*'TOX and EXPO INPUTS'!$E$22),"0.00E+00"))</f>
        <v>#DIV/0!</v>
      </c>
      <c r="EG261" s="108" t="e">
        <f>VALUE(TEXT((DA261*'TOX and EXPO INPUTS'!$E$22),"0.00E+00"))</f>
        <v>#DIV/0!</v>
      </c>
      <c r="EH261" s="108" t="e">
        <f>VALUE(TEXT((DB261*'TOX and EXPO INPUTS'!$E$22),"0.00E+00"))</f>
        <v>#DIV/0!</v>
      </c>
      <c r="EI261" s="108" t="e">
        <f>VALUE(TEXT((DC261*'TOX and EXPO INPUTS'!$E$22),"0.00E+00"))</f>
        <v>#VALUE!</v>
      </c>
      <c r="EJ261" s="108" t="e">
        <f>VALUE(TEXT((DD261*'TOX and EXPO INPUTS'!$E$22),"0.00E+00"))</f>
        <v>#VALUE!</v>
      </c>
      <c r="EK261" s="109" t="s">
        <v>139</v>
      </c>
      <c r="EL261" s="56" t="s">
        <v>79</v>
      </c>
      <c r="EM261" s="36">
        <v>44433302</v>
      </c>
      <c r="EN261" s="36" t="s">
        <v>118</v>
      </c>
      <c r="EO261" s="57" t="s">
        <v>81</v>
      </c>
    </row>
    <row r="262" spans="1:145" ht="36" x14ac:dyDescent="0.25">
      <c r="A262" s="56" t="s">
        <v>4</v>
      </c>
      <c r="B262" s="36" t="s">
        <v>63</v>
      </c>
      <c r="C262" s="36" t="s">
        <v>127</v>
      </c>
      <c r="D262" s="57" t="s">
        <v>0</v>
      </c>
      <c r="E262" s="61" t="s">
        <v>530</v>
      </c>
      <c r="F262" s="92"/>
      <c r="G262" s="65" t="s">
        <v>160</v>
      </c>
      <c r="H262" s="56"/>
      <c r="I262" s="65" t="s">
        <v>499</v>
      </c>
      <c r="J262" s="100">
        <v>10</v>
      </c>
      <c r="K262" s="100">
        <v>30</v>
      </c>
      <c r="L262" s="70">
        <v>544000</v>
      </c>
      <c r="M262" s="50">
        <v>503000</v>
      </c>
      <c r="N262" s="50">
        <v>273000</v>
      </c>
      <c r="O262" s="53" t="s">
        <v>139</v>
      </c>
      <c r="P262" s="53" t="s">
        <v>139</v>
      </c>
      <c r="Q262" s="66" t="s">
        <v>139</v>
      </c>
      <c r="R262" s="70">
        <v>3300</v>
      </c>
      <c r="S262" s="49">
        <v>660</v>
      </c>
      <c r="T262" s="49">
        <v>330</v>
      </c>
      <c r="U262" s="66" t="s">
        <v>139</v>
      </c>
      <c r="V262" s="72">
        <f t="shared" si="285"/>
        <v>0</v>
      </c>
      <c r="W262" s="53">
        <f t="shared" si="285"/>
        <v>0</v>
      </c>
      <c r="X262" s="53">
        <f t="shared" si="285"/>
        <v>0</v>
      </c>
      <c r="Y262" s="53" t="s">
        <v>139</v>
      </c>
      <c r="Z262" s="53" t="s">
        <v>139</v>
      </c>
      <c r="AA262" s="73" t="s">
        <v>139</v>
      </c>
      <c r="AB262" s="72" t="e">
        <f>VALUE(TEXT(((V262*'TOX and EXPO INPUTS'!$E$12)/'TOX and EXPO INPUTS'!$E$27),"0.00E+00"))</f>
        <v>#DIV/0!</v>
      </c>
      <c r="AC262" s="53" t="e">
        <f>VALUE(TEXT(((W262*'TOX and EXPO INPUTS'!$E$12)/'TOX and EXPO INPUTS'!$E$27),"0.00E+00"))</f>
        <v>#DIV/0!</v>
      </c>
      <c r="AD262" s="53" t="e">
        <f>VALUE(TEXT(((X262*'TOX and EXPO INPUTS'!$E$12)/'TOX and EXPO INPUTS'!$E$27),"0.00E+00"))</f>
        <v>#DIV/0!</v>
      </c>
      <c r="AE262" s="53" t="s">
        <v>139</v>
      </c>
      <c r="AF262" s="53" t="s">
        <v>139</v>
      </c>
      <c r="AG262" s="73" t="s">
        <v>139</v>
      </c>
      <c r="AH262" s="72">
        <f t="shared" si="310"/>
        <v>0</v>
      </c>
      <c r="AI262" s="53">
        <f t="shared" si="310"/>
        <v>0</v>
      </c>
      <c r="AJ262" s="53">
        <f t="shared" si="310"/>
        <v>0</v>
      </c>
      <c r="AK262" s="73" t="s">
        <v>139</v>
      </c>
      <c r="AL262" s="72" t="e">
        <f>VALUE(TEXT(((AH262*'TOX and EXPO INPUTS'!$E$20)/'TOX and EXPO INPUTS'!$E$29),"0.00E+00"))</f>
        <v>#DIV/0!</v>
      </c>
      <c r="AM262" s="53" t="e">
        <f>VALUE(TEXT(((AI262*'TOX and EXPO INPUTS'!$E$20)/'TOX and EXPO INPUTS'!$E$29),"0.00E+00"))</f>
        <v>#DIV/0!</v>
      </c>
      <c r="AN262" s="53" t="e">
        <f>VALUE(TEXT(((AJ262*'TOX and EXPO INPUTS'!$E$20)/'TOX and EXPO INPUTS'!$E$29),"0.00E+00"))</f>
        <v>#DIV/0!</v>
      </c>
      <c r="AO262" s="73" t="s">
        <v>139</v>
      </c>
      <c r="AP262" s="72" t="e">
        <f t="shared" si="298"/>
        <v>#DIV/0!</v>
      </c>
      <c r="AQ262" s="53" t="e">
        <f t="shared" si="299"/>
        <v>#DIV/0!</v>
      </c>
      <c r="AR262" s="53" t="e">
        <f t="shared" si="300"/>
        <v>#DIV/0!</v>
      </c>
      <c r="AS262" s="53" t="s">
        <v>139</v>
      </c>
      <c r="AT262" s="53" t="s">
        <v>139</v>
      </c>
      <c r="AU262" s="53" t="e">
        <f t="shared" si="302"/>
        <v>#DIV/0!</v>
      </c>
      <c r="AV262" s="53" t="e">
        <f t="shared" si="303"/>
        <v>#DIV/0!</v>
      </c>
      <c r="AW262" s="53" t="e">
        <f t="shared" si="304"/>
        <v>#DIV/0!</v>
      </c>
      <c r="AX262" s="53" t="s">
        <v>139</v>
      </c>
      <c r="AY262" s="53" t="s">
        <v>139</v>
      </c>
      <c r="AZ262" s="53" t="e">
        <f t="shared" si="306"/>
        <v>#DIV/0!</v>
      </c>
      <c r="BA262" s="53" t="e">
        <f t="shared" si="307"/>
        <v>#DIV/0!</v>
      </c>
      <c r="BB262" s="53" t="e">
        <f t="shared" si="308"/>
        <v>#DIV/0!</v>
      </c>
      <c r="BC262" s="53" t="s">
        <v>139</v>
      </c>
      <c r="BD262" s="53" t="s">
        <v>139</v>
      </c>
      <c r="BE262" s="73" t="s">
        <v>139</v>
      </c>
      <c r="BF262" s="72" t="e">
        <f>VALUE(TEXT((AB262*$J262/365*'TOX and EXPO INPUTS'!$E$32/'TOX and EXPO INPUTS'!$E$33),"0.00E+00"))</f>
        <v>#DIV/0!</v>
      </c>
      <c r="BG262" s="53" t="e">
        <f>VALUE(TEXT((AC262*$J262/365*'TOX and EXPO INPUTS'!$E$32/'TOX and EXPO INPUTS'!$E$33),"0.00E+00"))</f>
        <v>#DIV/0!</v>
      </c>
      <c r="BH262" s="53" t="e">
        <f>VALUE(TEXT((AD262*$J262/365*'TOX and EXPO INPUTS'!$E$32/'TOX and EXPO INPUTS'!$E$33),"0.00E+00"))</f>
        <v>#DIV/0!</v>
      </c>
      <c r="BI262" s="53" t="s">
        <v>139</v>
      </c>
      <c r="BJ262" s="53" t="s">
        <v>139</v>
      </c>
      <c r="BK262" s="73" t="s">
        <v>139</v>
      </c>
      <c r="BL262" s="72" t="e">
        <f>VALUE(TEXT((AB262*$K262/365*'TOX and EXPO INPUTS'!$E$32/'TOX and EXPO INPUTS'!$E$33),"0.00E+00"))</f>
        <v>#DIV/0!</v>
      </c>
      <c r="BM262" s="53" t="e">
        <f>VALUE(TEXT((AC262*$K262/365*'TOX and EXPO INPUTS'!$E$32/'TOX and EXPO INPUTS'!$E$33),"0.00E+00"))</f>
        <v>#DIV/0!</v>
      </c>
      <c r="BN262" s="53" t="e">
        <f>VALUE(TEXT((AD262*$K262/365*'TOX and EXPO INPUTS'!$E$32/'TOX and EXPO INPUTS'!$E$33),"0.00E+00"))</f>
        <v>#DIV/0!</v>
      </c>
      <c r="BO262" s="53" t="s">
        <v>139</v>
      </c>
      <c r="BP262" s="53" t="s">
        <v>139</v>
      </c>
      <c r="BQ262" s="73" t="s">
        <v>139</v>
      </c>
      <c r="BR262" s="72" t="e">
        <f>VALUE(TEXT((AL262*$J262/365*'TOX and EXPO INPUTS'!$E$32/'TOX and EXPO INPUTS'!$E$33),"0.00E+00"))</f>
        <v>#DIV/0!</v>
      </c>
      <c r="BS262" s="53" t="e">
        <f>VALUE(TEXT((AM262*$J262/365*'TOX and EXPO INPUTS'!$E$32/'TOX and EXPO INPUTS'!$E$33),"0.00E+00"))</f>
        <v>#DIV/0!</v>
      </c>
      <c r="BT262" s="53" t="e">
        <f>VALUE(TEXT((AN262*$J262/365*'TOX and EXPO INPUTS'!$E$32/'TOX and EXPO INPUTS'!$E$33),"0.00E+00"))</f>
        <v>#DIV/0!</v>
      </c>
      <c r="BU262" s="73" t="s">
        <v>139</v>
      </c>
      <c r="BV262" s="72" t="e">
        <f>VALUE(TEXT((AL262*$K262/365*'TOX and EXPO INPUTS'!$E$32/'TOX and EXPO INPUTS'!$E$33),"0.00E+00"))</f>
        <v>#DIV/0!</v>
      </c>
      <c r="BW262" s="53" t="e">
        <f>VALUE(TEXT((AM262*$K262/365*'TOX and EXPO INPUTS'!$E$32/'TOX and EXPO INPUTS'!$E$33),"0.00E+00"))</f>
        <v>#DIV/0!</v>
      </c>
      <c r="BX262" s="53" t="e">
        <f>VALUE(TEXT((AN262*$K262/365*'TOX and EXPO INPUTS'!$E$32/'TOX and EXPO INPUTS'!$E$33),"0.00E+00"))</f>
        <v>#DIV/0!</v>
      </c>
      <c r="BY262" s="73" t="s">
        <v>139</v>
      </c>
      <c r="BZ262" s="72" t="e">
        <f>VALUE(TEXT((AP262*$J262/365*'TOX and EXPO INPUTS'!$E$32/'TOX and EXPO INPUTS'!$E$33),"0.00E+00"))</f>
        <v>#DIV/0!</v>
      </c>
      <c r="CA262" s="53" t="e">
        <f>VALUE(TEXT((AQ262*$J262/365*'TOX and EXPO INPUTS'!$E$32/'TOX and EXPO INPUTS'!$E$33),"0.00E+00"))</f>
        <v>#DIV/0!</v>
      </c>
      <c r="CB262" s="53" t="e">
        <f>VALUE(TEXT((AR262*$J262/365*'TOX and EXPO INPUTS'!$E$32/'TOX and EXPO INPUTS'!$E$33),"0.00E+00"))</f>
        <v>#DIV/0!</v>
      </c>
      <c r="CC262" s="53" t="e">
        <f>VALUE(TEXT((AS262*$J262/365*'TOX and EXPO INPUTS'!$E$32/'TOX and EXPO INPUTS'!$E$33),"0.00E+00"))</f>
        <v>#VALUE!</v>
      </c>
      <c r="CD262" s="53" t="e">
        <f>VALUE(TEXT((AT262*$J262/365*'TOX and EXPO INPUTS'!$E$32/'TOX and EXPO INPUTS'!$E$33),"0.00E+00"))</f>
        <v>#VALUE!</v>
      </c>
      <c r="CE262" s="53" t="e">
        <f>VALUE(TEXT((AU262*$J262/365*'TOX and EXPO INPUTS'!$E$32/'TOX and EXPO INPUTS'!$E$33),"0.00E+00"))</f>
        <v>#DIV/0!</v>
      </c>
      <c r="CF262" s="53" t="e">
        <f>VALUE(TEXT((AV262*$J262/365*'TOX and EXPO INPUTS'!$E$32/'TOX and EXPO INPUTS'!$E$33),"0.00E+00"))</f>
        <v>#DIV/0!</v>
      </c>
      <c r="CG262" s="53" t="e">
        <f>VALUE(TEXT((AW262*$J262/365*'TOX and EXPO INPUTS'!$E$32/'TOX and EXPO INPUTS'!$E$33),"0.00E+00"))</f>
        <v>#DIV/0!</v>
      </c>
      <c r="CH262" s="53" t="e">
        <f>VALUE(TEXT((AX262*$J262/365*'TOX and EXPO INPUTS'!$E$32/'TOX and EXPO INPUTS'!$E$33),"0.00E+00"))</f>
        <v>#VALUE!</v>
      </c>
      <c r="CI262" s="53" t="e">
        <f>VALUE(TEXT((AY262*$J262/365*'TOX and EXPO INPUTS'!$E$32/'TOX and EXPO INPUTS'!$E$33),"0.00E+00"))</f>
        <v>#VALUE!</v>
      </c>
      <c r="CJ262" s="53" t="e">
        <f>VALUE(TEXT((AZ262*$J262/365*'TOX and EXPO INPUTS'!$E$32/'TOX and EXPO INPUTS'!$E$33),"0.00E+00"))</f>
        <v>#DIV/0!</v>
      </c>
      <c r="CK262" s="53" t="e">
        <f>VALUE(TEXT((BA262*$J262/365*'TOX and EXPO INPUTS'!$E$32/'TOX and EXPO INPUTS'!$E$33),"0.00E+00"))</f>
        <v>#DIV/0!</v>
      </c>
      <c r="CL262" s="53" t="e">
        <f>VALUE(TEXT((BB262*$J262/365*'TOX and EXPO INPUTS'!$E$32/'TOX and EXPO INPUTS'!$E$33),"0.00E+00"))</f>
        <v>#DIV/0!</v>
      </c>
      <c r="CM262" s="53" t="e">
        <f>VALUE(TEXT((BC262*$J262/365*'TOX and EXPO INPUTS'!$E$32/'TOX and EXPO INPUTS'!$E$33),"0.00E+00"))</f>
        <v>#VALUE!</v>
      </c>
      <c r="CN262" s="53" t="e">
        <f>VALUE(TEXT((BD262*$J262/365*'TOX and EXPO INPUTS'!$E$32/'TOX and EXPO INPUTS'!$E$33),"0.00E+00"))</f>
        <v>#VALUE!</v>
      </c>
      <c r="CO262" s="73" t="s">
        <v>139</v>
      </c>
      <c r="CP262" s="72" t="e">
        <f>VALUE(TEXT((AP262*$K262/365*'TOX and EXPO INPUTS'!$E$32/'TOX and EXPO INPUTS'!$E$33),"0.00E+00"))</f>
        <v>#DIV/0!</v>
      </c>
      <c r="CQ262" s="53" t="e">
        <f>VALUE(TEXT((AQ262*$K262/365*'TOX and EXPO INPUTS'!$E$32/'TOX and EXPO INPUTS'!$E$33),"0.00E+00"))</f>
        <v>#DIV/0!</v>
      </c>
      <c r="CR262" s="53" t="e">
        <f>VALUE(TEXT((AR262*$K262/365*'TOX and EXPO INPUTS'!$E$32/'TOX and EXPO INPUTS'!$E$33),"0.00E+00"))</f>
        <v>#DIV/0!</v>
      </c>
      <c r="CS262" s="53" t="e">
        <f>VALUE(TEXT((AS262*$K262/365*'TOX and EXPO INPUTS'!$E$32/'TOX and EXPO INPUTS'!$E$33),"0.00E+00"))</f>
        <v>#VALUE!</v>
      </c>
      <c r="CT262" s="53" t="e">
        <f>VALUE(TEXT((AT262*$K262/365*'TOX and EXPO INPUTS'!$E$32/'TOX and EXPO INPUTS'!$E$33),"0.00E+00"))</f>
        <v>#VALUE!</v>
      </c>
      <c r="CU262" s="53" t="e">
        <f>VALUE(TEXT((AU262*$K262/365*'TOX and EXPO INPUTS'!$E$32/'TOX and EXPO INPUTS'!$E$33),"0.00E+00"))</f>
        <v>#DIV/0!</v>
      </c>
      <c r="CV262" s="53" t="e">
        <f>VALUE(TEXT((AV262*$K262/365*'TOX and EXPO INPUTS'!$E$32/'TOX and EXPO INPUTS'!$E$33),"0.00E+00"))</f>
        <v>#DIV/0!</v>
      </c>
      <c r="CW262" s="53" t="e">
        <f>VALUE(TEXT((AW262*$K262/365*'TOX and EXPO INPUTS'!$E$32/'TOX and EXPO INPUTS'!$E$33),"0.00E+00"))</f>
        <v>#DIV/0!</v>
      </c>
      <c r="CX262" s="53" t="e">
        <f>VALUE(TEXT((AX262*$K262/365*'TOX and EXPO INPUTS'!$E$32/'TOX and EXPO INPUTS'!$E$33),"0.00E+00"))</f>
        <v>#VALUE!</v>
      </c>
      <c r="CY262" s="53" t="e">
        <f>VALUE(TEXT((AY262*$K262/365*'TOX and EXPO INPUTS'!$E$32/'TOX and EXPO INPUTS'!$E$33),"0.00E+00"))</f>
        <v>#VALUE!</v>
      </c>
      <c r="CZ262" s="53" t="e">
        <f>VALUE(TEXT((AZ262*$K262/365*'TOX and EXPO INPUTS'!$E$32/'TOX and EXPO INPUTS'!$E$33),"0.00E+00"))</f>
        <v>#DIV/0!</v>
      </c>
      <c r="DA262" s="53" t="e">
        <f>VALUE(TEXT((BA262*$K262/365*'TOX and EXPO INPUTS'!$E$32/'TOX and EXPO INPUTS'!$E$33),"0.00E+00"))</f>
        <v>#DIV/0!</v>
      </c>
      <c r="DB262" s="53" t="e">
        <f>VALUE(TEXT((BB262*$K262/365*'TOX and EXPO INPUTS'!$E$32/'TOX and EXPO INPUTS'!$E$33),"0.00E+00"))</f>
        <v>#DIV/0!</v>
      </c>
      <c r="DC262" s="53" t="e">
        <f>VALUE(TEXT((BC262*$K262/365*'TOX and EXPO INPUTS'!$E$32/'TOX and EXPO INPUTS'!$E$33),"0.00E+00"))</f>
        <v>#VALUE!</v>
      </c>
      <c r="DD262" s="53" t="e">
        <f>VALUE(TEXT((BD262*$K262/365*'TOX and EXPO INPUTS'!$E$32/'TOX and EXPO INPUTS'!$E$33),"0.00E+00"))</f>
        <v>#VALUE!</v>
      </c>
      <c r="DE262" s="73" t="s">
        <v>139</v>
      </c>
      <c r="DF262" s="110" t="e">
        <f>VALUE(TEXT((BZ262*'TOX and EXPO INPUTS'!$E$22),"0.00E+00"))</f>
        <v>#DIV/0!</v>
      </c>
      <c r="DG262" s="108" t="e">
        <f>VALUE(TEXT((CA262*'TOX and EXPO INPUTS'!$E$22),"0.00E+00"))</f>
        <v>#DIV/0!</v>
      </c>
      <c r="DH262" s="108" t="e">
        <f>VALUE(TEXT((CB262*'TOX and EXPO INPUTS'!$E$22),"0.00E+00"))</f>
        <v>#DIV/0!</v>
      </c>
      <c r="DI262" s="108" t="e">
        <f>VALUE(TEXT((CC262*'TOX and EXPO INPUTS'!$E$22),"0.00E+00"))</f>
        <v>#VALUE!</v>
      </c>
      <c r="DJ262" s="108" t="e">
        <f>VALUE(TEXT((CD262*'TOX and EXPO INPUTS'!$E$22),"0.00E+00"))</f>
        <v>#VALUE!</v>
      </c>
      <c r="DK262" s="108" t="e">
        <f>VALUE(TEXT((CE262*'TOX and EXPO INPUTS'!$E$22),"0.00E+00"))</f>
        <v>#DIV/0!</v>
      </c>
      <c r="DL262" s="108" t="e">
        <f>VALUE(TEXT((CF262*'TOX and EXPO INPUTS'!$E$22),"0.00E+00"))</f>
        <v>#DIV/0!</v>
      </c>
      <c r="DM262" s="108" t="e">
        <f>VALUE(TEXT((CG262*'TOX and EXPO INPUTS'!$E$22),"0.00E+00"))</f>
        <v>#DIV/0!</v>
      </c>
      <c r="DN262" s="108" t="e">
        <f>VALUE(TEXT((CH262*'TOX and EXPO INPUTS'!$E$22),"0.00E+00"))</f>
        <v>#VALUE!</v>
      </c>
      <c r="DO262" s="108" t="e">
        <f>VALUE(TEXT((CI262*'TOX and EXPO INPUTS'!$E$22),"0.00E+00"))</f>
        <v>#VALUE!</v>
      </c>
      <c r="DP262" s="108" t="e">
        <f>VALUE(TEXT((CJ262*'TOX and EXPO INPUTS'!$E$22),"0.00E+00"))</f>
        <v>#DIV/0!</v>
      </c>
      <c r="DQ262" s="108" t="e">
        <f>VALUE(TEXT((CK262*'TOX and EXPO INPUTS'!$E$22),"0.00E+00"))</f>
        <v>#DIV/0!</v>
      </c>
      <c r="DR262" s="108" t="e">
        <f>VALUE(TEXT((CL262*'TOX and EXPO INPUTS'!$E$22),"0.00E+00"))</f>
        <v>#DIV/0!</v>
      </c>
      <c r="DS262" s="108" t="e">
        <f>VALUE(TEXT((CM262*'TOX and EXPO INPUTS'!$E$22),"0.00E+00"))</f>
        <v>#VALUE!</v>
      </c>
      <c r="DT262" s="108" t="e">
        <f>VALUE(TEXT((CN262*'TOX and EXPO INPUTS'!$E$22),"0.00E+00"))</f>
        <v>#VALUE!</v>
      </c>
      <c r="DU262" s="109" t="s">
        <v>139</v>
      </c>
      <c r="DV262" s="110" t="e">
        <f>VALUE(TEXT((CP262*'TOX and EXPO INPUTS'!$E$22),"0.00E+00"))</f>
        <v>#DIV/0!</v>
      </c>
      <c r="DW262" s="108" t="e">
        <f>VALUE(TEXT((CQ262*'TOX and EXPO INPUTS'!$E$22),"0.00E+00"))</f>
        <v>#DIV/0!</v>
      </c>
      <c r="DX262" s="108" t="e">
        <f>VALUE(TEXT((CR262*'TOX and EXPO INPUTS'!$E$22),"0.00E+00"))</f>
        <v>#DIV/0!</v>
      </c>
      <c r="DY262" s="108" t="e">
        <f>VALUE(TEXT((CS262*'TOX and EXPO INPUTS'!$E$22),"0.00E+00"))</f>
        <v>#VALUE!</v>
      </c>
      <c r="DZ262" s="108" t="e">
        <f>VALUE(TEXT((CT262*'TOX and EXPO INPUTS'!$E$22),"0.00E+00"))</f>
        <v>#VALUE!</v>
      </c>
      <c r="EA262" s="108" t="e">
        <f>VALUE(TEXT((CU262*'TOX and EXPO INPUTS'!$E$22),"0.00E+00"))</f>
        <v>#DIV/0!</v>
      </c>
      <c r="EB262" s="108" t="e">
        <f>VALUE(TEXT((CV262*'TOX and EXPO INPUTS'!$E$22),"0.00E+00"))</f>
        <v>#DIV/0!</v>
      </c>
      <c r="EC262" s="108" t="e">
        <f>VALUE(TEXT((CW262*'TOX and EXPO INPUTS'!$E$22),"0.00E+00"))</f>
        <v>#DIV/0!</v>
      </c>
      <c r="ED262" s="108" t="e">
        <f>VALUE(TEXT((CX262*'TOX and EXPO INPUTS'!$E$22),"0.00E+00"))</f>
        <v>#VALUE!</v>
      </c>
      <c r="EE262" s="108" t="e">
        <f>VALUE(TEXT((CY262*'TOX and EXPO INPUTS'!$E$22),"0.00E+00"))</f>
        <v>#VALUE!</v>
      </c>
      <c r="EF262" s="108" t="e">
        <f>VALUE(TEXT((CZ262*'TOX and EXPO INPUTS'!$E$22),"0.00E+00"))</f>
        <v>#DIV/0!</v>
      </c>
      <c r="EG262" s="108" t="e">
        <f>VALUE(TEXT((DA262*'TOX and EXPO INPUTS'!$E$22),"0.00E+00"))</f>
        <v>#DIV/0!</v>
      </c>
      <c r="EH262" s="108" t="e">
        <f>VALUE(TEXT((DB262*'TOX and EXPO INPUTS'!$E$22),"0.00E+00"))</f>
        <v>#DIV/0!</v>
      </c>
      <c r="EI262" s="108" t="e">
        <f>VALUE(TEXT((DC262*'TOX and EXPO INPUTS'!$E$22),"0.00E+00"))</f>
        <v>#VALUE!</v>
      </c>
      <c r="EJ262" s="108" t="e">
        <f>VALUE(TEXT((DD262*'TOX and EXPO INPUTS'!$E$22),"0.00E+00"))</f>
        <v>#VALUE!</v>
      </c>
      <c r="EK262" s="109" t="s">
        <v>139</v>
      </c>
      <c r="EL262" s="56" t="s">
        <v>79</v>
      </c>
      <c r="EM262" s="36">
        <v>44433302</v>
      </c>
      <c r="EN262" s="36" t="s">
        <v>118</v>
      </c>
      <c r="EO262" s="57" t="s">
        <v>81</v>
      </c>
    </row>
    <row r="263" spans="1:145" ht="72" x14ac:dyDescent="0.25">
      <c r="A263" s="56" t="s">
        <v>4</v>
      </c>
      <c r="B263" s="36" t="s">
        <v>63</v>
      </c>
      <c r="C263" s="36" t="s">
        <v>127</v>
      </c>
      <c r="D263" s="57" t="s">
        <v>0</v>
      </c>
      <c r="E263" s="61" t="s">
        <v>7</v>
      </c>
      <c r="F263" s="92"/>
      <c r="G263" s="65" t="s">
        <v>160</v>
      </c>
      <c r="H263" s="56"/>
      <c r="I263" s="65" t="s">
        <v>499</v>
      </c>
      <c r="J263" s="100">
        <v>10</v>
      </c>
      <c r="K263" s="100">
        <v>30</v>
      </c>
      <c r="L263" s="70">
        <v>3660</v>
      </c>
      <c r="M263" s="50">
        <v>1800</v>
      </c>
      <c r="N263" s="50">
        <v>1110</v>
      </c>
      <c r="O263" s="53" t="s">
        <v>139</v>
      </c>
      <c r="P263" s="53" t="s">
        <v>139</v>
      </c>
      <c r="Q263" s="66" t="s">
        <v>139</v>
      </c>
      <c r="R263" s="70">
        <v>61.2</v>
      </c>
      <c r="S263" s="49">
        <v>12.240000000000002</v>
      </c>
      <c r="T263" s="49">
        <v>6.120000000000001</v>
      </c>
      <c r="U263" s="66" t="s">
        <v>139</v>
      </c>
      <c r="V263" s="72">
        <f t="shared" si="285"/>
        <v>0</v>
      </c>
      <c r="W263" s="53">
        <f t="shared" si="285"/>
        <v>0</v>
      </c>
      <c r="X263" s="53">
        <f t="shared" si="285"/>
        <v>0</v>
      </c>
      <c r="Y263" s="53" t="s">
        <v>139</v>
      </c>
      <c r="Z263" s="53" t="s">
        <v>139</v>
      </c>
      <c r="AA263" s="73" t="s">
        <v>139</v>
      </c>
      <c r="AB263" s="72" t="e">
        <f>VALUE(TEXT(((V263*'TOX and EXPO INPUTS'!$E$12)/'TOX and EXPO INPUTS'!$E$27),"0.00E+00"))</f>
        <v>#DIV/0!</v>
      </c>
      <c r="AC263" s="53" t="e">
        <f>VALUE(TEXT(((W263*'TOX and EXPO INPUTS'!$E$12)/'TOX and EXPO INPUTS'!$E$27),"0.00E+00"))</f>
        <v>#DIV/0!</v>
      </c>
      <c r="AD263" s="53" t="e">
        <f>VALUE(TEXT(((X263*'TOX and EXPO INPUTS'!$E$12)/'TOX and EXPO INPUTS'!$E$27),"0.00E+00"))</f>
        <v>#DIV/0!</v>
      </c>
      <c r="AE263" s="53" t="s">
        <v>139</v>
      </c>
      <c r="AF263" s="53" t="s">
        <v>139</v>
      </c>
      <c r="AG263" s="73" t="s">
        <v>139</v>
      </c>
      <c r="AH263" s="72">
        <f t="shared" si="310"/>
        <v>0</v>
      </c>
      <c r="AI263" s="53">
        <f t="shared" si="310"/>
        <v>0</v>
      </c>
      <c r="AJ263" s="53">
        <f t="shared" si="310"/>
        <v>0</v>
      </c>
      <c r="AK263" s="73" t="s">
        <v>139</v>
      </c>
      <c r="AL263" s="72" t="e">
        <f>VALUE(TEXT(((AH263*'TOX and EXPO INPUTS'!$E$20)/'TOX and EXPO INPUTS'!$E$29),"0.00E+00"))</f>
        <v>#DIV/0!</v>
      </c>
      <c r="AM263" s="53" t="e">
        <f>VALUE(TEXT(((AI263*'TOX and EXPO INPUTS'!$E$20)/'TOX and EXPO INPUTS'!$E$29),"0.00E+00"))</f>
        <v>#DIV/0!</v>
      </c>
      <c r="AN263" s="53" t="e">
        <f>VALUE(TEXT(((AJ263*'TOX and EXPO INPUTS'!$E$20)/'TOX and EXPO INPUTS'!$E$29),"0.00E+00"))</f>
        <v>#DIV/0!</v>
      </c>
      <c r="AO263" s="73" t="s">
        <v>139</v>
      </c>
      <c r="AP263" s="72" t="e">
        <f t="shared" si="298"/>
        <v>#DIV/0!</v>
      </c>
      <c r="AQ263" s="53" t="e">
        <f t="shared" si="299"/>
        <v>#DIV/0!</v>
      </c>
      <c r="AR263" s="53" t="e">
        <f t="shared" si="300"/>
        <v>#DIV/0!</v>
      </c>
      <c r="AS263" s="53" t="s">
        <v>139</v>
      </c>
      <c r="AT263" s="53" t="s">
        <v>139</v>
      </c>
      <c r="AU263" s="53" t="e">
        <f t="shared" si="302"/>
        <v>#DIV/0!</v>
      </c>
      <c r="AV263" s="53" t="e">
        <f t="shared" si="303"/>
        <v>#DIV/0!</v>
      </c>
      <c r="AW263" s="53" t="e">
        <f t="shared" si="304"/>
        <v>#DIV/0!</v>
      </c>
      <c r="AX263" s="53" t="s">
        <v>139</v>
      </c>
      <c r="AY263" s="53" t="s">
        <v>139</v>
      </c>
      <c r="AZ263" s="53" t="e">
        <f t="shared" si="306"/>
        <v>#DIV/0!</v>
      </c>
      <c r="BA263" s="53" t="e">
        <f t="shared" si="307"/>
        <v>#DIV/0!</v>
      </c>
      <c r="BB263" s="53" t="e">
        <f t="shared" si="308"/>
        <v>#DIV/0!</v>
      </c>
      <c r="BC263" s="53" t="s">
        <v>139</v>
      </c>
      <c r="BD263" s="53" t="s">
        <v>139</v>
      </c>
      <c r="BE263" s="73" t="s">
        <v>139</v>
      </c>
      <c r="BF263" s="72" t="e">
        <f>VALUE(TEXT((AB263*$J263/365*'TOX and EXPO INPUTS'!$E$32/'TOX and EXPO INPUTS'!$E$33),"0.00E+00"))</f>
        <v>#DIV/0!</v>
      </c>
      <c r="BG263" s="53" t="e">
        <f>VALUE(TEXT((AC263*$J263/365*'TOX and EXPO INPUTS'!$E$32/'TOX and EXPO INPUTS'!$E$33),"0.00E+00"))</f>
        <v>#DIV/0!</v>
      </c>
      <c r="BH263" s="53" t="e">
        <f>VALUE(TEXT((AD263*$J263/365*'TOX and EXPO INPUTS'!$E$32/'TOX and EXPO INPUTS'!$E$33),"0.00E+00"))</f>
        <v>#DIV/0!</v>
      </c>
      <c r="BI263" s="53" t="s">
        <v>139</v>
      </c>
      <c r="BJ263" s="53" t="s">
        <v>139</v>
      </c>
      <c r="BK263" s="73" t="s">
        <v>139</v>
      </c>
      <c r="BL263" s="72" t="e">
        <f>VALUE(TEXT((AB263*$K263/365*'TOX and EXPO INPUTS'!$E$32/'TOX and EXPO INPUTS'!$E$33),"0.00E+00"))</f>
        <v>#DIV/0!</v>
      </c>
      <c r="BM263" s="53" t="e">
        <f>VALUE(TEXT((AC263*$K263/365*'TOX and EXPO INPUTS'!$E$32/'TOX and EXPO INPUTS'!$E$33),"0.00E+00"))</f>
        <v>#DIV/0!</v>
      </c>
      <c r="BN263" s="53" t="e">
        <f>VALUE(TEXT((AD263*$K263/365*'TOX and EXPO INPUTS'!$E$32/'TOX and EXPO INPUTS'!$E$33),"0.00E+00"))</f>
        <v>#DIV/0!</v>
      </c>
      <c r="BO263" s="53" t="s">
        <v>139</v>
      </c>
      <c r="BP263" s="53" t="s">
        <v>139</v>
      </c>
      <c r="BQ263" s="73" t="s">
        <v>139</v>
      </c>
      <c r="BR263" s="72" t="e">
        <f>VALUE(TEXT((AL263*$J263/365*'TOX and EXPO INPUTS'!$E$32/'TOX and EXPO INPUTS'!$E$33),"0.00E+00"))</f>
        <v>#DIV/0!</v>
      </c>
      <c r="BS263" s="53" t="e">
        <f>VALUE(TEXT((AM263*$J263/365*'TOX and EXPO INPUTS'!$E$32/'TOX and EXPO INPUTS'!$E$33),"0.00E+00"))</f>
        <v>#DIV/0!</v>
      </c>
      <c r="BT263" s="53" t="e">
        <f>VALUE(TEXT((AN263*$J263/365*'TOX and EXPO INPUTS'!$E$32/'TOX and EXPO INPUTS'!$E$33),"0.00E+00"))</f>
        <v>#DIV/0!</v>
      </c>
      <c r="BU263" s="73" t="s">
        <v>139</v>
      </c>
      <c r="BV263" s="72" t="e">
        <f>VALUE(TEXT((AL263*$K263/365*'TOX and EXPO INPUTS'!$E$32/'TOX and EXPO INPUTS'!$E$33),"0.00E+00"))</f>
        <v>#DIV/0!</v>
      </c>
      <c r="BW263" s="53" t="e">
        <f>VALUE(TEXT((AM263*$K263/365*'TOX and EXPO INPUTS'!$E$32/'TOX and EXPO INPUTS'!$E$33),"0.00E+00"))</f>
        <v>#DIV/0!</v>
      </c>
      <c r="BX263" s="53" t="e">
        <f>VALUE(TEXT((AN263*$K263/365*'TOX and EXPO INPUTS'!$E$32/'TOX and EXPO INPUTS'!$E$33),"0.00E+00"))</f>
        <v>#DIV/0!</v>
      </c>
      <c r="BY263" s="73" t="s">
        <v>139</v>
      </c>
      <c r="BZ263" s="72" t="e">
        <f>VALUE(TEXT((AP263*$J263/365*'TOX and EXPO INPUTS'!$E$32/'TOX and EXPO INPUTS'!$E$33),"0.00E+00"))</f>
        <v>#DIV/0!</v>
      </c>
      <c r="CA263" s="53" t="e">
        <f>VALUE(TEXT((AQ263*$J263/365*'TOX and EXPO INPUTS'!$E$32/'TOX and EXPO INPUTS'!$E$33),"0.00E+00"))</f>
        <v>#DIV/0!</v>
      </c>
      <c r="CB263" s="53" t="e">
        <f>VALUE(TEXT((AR263*$J263/365*'TOX and EXPO INPUTS'!$E$32/'TOX and EXPO INPUTS'!$E$33),"0.00E+00"))</f>
        <v>#DIV/0!</v>
      </c>
      <c r="CC263" s="53" t="e">
        <f>VALUE(TEXT((AS263*$J263/365*'TOX and EXPO INPUTS'!$E$32/'TOX and EXPO INPUTS'!$E$33),"0.00E+00"))</f>
        <v>#VALUE!</v>
      </c>
      <c r="CD263" s="53" t="e">
        <f>VALUE(TEXT((AT263*$J263/365*'TOX and EXPO INPUTS'!$E$32/'TOX and EXPO INPUTS'!$E$33),"0.00E+00"))</f>
        <v>#VALUE!</v>
      </c>
      <c r="CE263" s="53" t="e">
        <f>VALUE(TEXT((AU263*$J263/365*'TOX and EXPO INPUTS'!$E$32/'TOX and EXPO INPUTS'!$E$33),"0.00E+00"))</f>
        <v>#DIV/0!</v>
      </c>
      <c r="CF263" s="53" t="e">
        <f>VALUE(TEXT((AV263*$J263/365*'TOX and EXPO INPUTS'!$E$32/'TOX and EXPO INPUTS'!$E$33),"0.00E+00"))</f>
        <v>#DIV/0!</v>
      </c>
      <c r="CG263" s="53" t="e">
        <f>VALUE(TEXT((AW263*$J263/365*'TOX and EXPO INPUTS'!$E$32/'TOX and EXPO INPUTS'!$E$33),"0.00E+00"))</f>
        <v>#DIV/0!</v>
      </c>
      <c r="CH263" s="53" t="e">
        <f>VALUE(TEXT((AX263*$J263/365*'TOX and EXPO INPUTS'!$E$32/'TOX and EXPO INPUTS'!$E$33),"0.00E+00"))</f>
        <v>#VALUE!</v>
      </c>
      <c r="CI263" s="53" t="e">
        <f>VALUE(TEXT((AY263*$J263/365*'TOX and EXPO INPUTS'!$E$32/'TOX and EXPO INPUTS'!$E$33),"0.00E+00"))</f>
        <v>#VALUE!</v>
      </c>
      <c r="CJ263" s="53" t="e">
        <f>VALUE(TEXT((AZ263*$J263/365*'TOX and EXPO INPUTS'!$E$32/'TOX and EXPO INPUTS'!$E$33),"0.00E+00"))</f>
        <v>#DIV/0!</v>
      </c>
      <c r="CK263" s="53" t="e">
        <f>VALUE(TEXT((BA263*$J263/365*'TOX and EXPO INPUTS'!$E$32/'TOX and EXPO INPUTS'!$E$33),"0.00E+00"))</f>
        <v>#DIV/0!</v>
      </c>
      <c r="CL263" s="53" t="e">
        <f>VALUE(TEXT((BB263*$J263/365*'TOX and EXPO INPUTS'!$E$32/'TOX and EXPO INPUTS'!$E$33),"0.00E+00"))</f>
        <v>#DIV/0!</v>
      </c>
      <c r="CM263" s="53" t="e">
        <f>VALUE(TEXT((BC263*$J263/365*'TOX and EXPO INPUTS'!$E$32/'TOX and EXPO INPUTS'!$E$33),"0.00E+00"))</f>
        <v>#VALUE!</v>
      </c>
      <c r="CN263" s="53" t="e">
        <f>VALUE(TEXT((BD263*$J263/365*'TOX and EXPO INPUTS'!$E$32/'TOX and EXPO INPUTS'!$E$33),"0.00E+00"))</f>
        <v>#VALUE!</v>
      </c>
      <c r="CO263" s="73" t="s">
        <v>139</v>
      </c>
      <c r="CP263" s="72" t="e">
        <f>VALUE(TEXT((AP263*$K263/365*'TOX and EXPO INPUTS'!$E$32/'TOX and EXPO INPUTS'!$E$33),"0.00E+00"))</f>
        <v>#DIV/0!</v>
      </c>
      <c r="CQ263" s="53" t="e">
        <f>VALUE(TEXT((AQ263*$K263/365*'TOX and EXPO INPUTS'!$E$32/'TOX and EXPO INPUTS'!$E$33),"0.00E+00"))</f>
        <v>#DIV/0!</v>
      </c>
      <c r="CR263" s="53" t="e">
        <f>VALUE(TEXT((AR263*$K263/365*'TOX and EXPO INPUTS'!$E$32/'TOX and EXPO INPUTS'!$E$33),"0.00E+00"))</f>
        <v>#DIV/0!</v>
      </c>
      <c r="CS263" s="53" t="e">
        <f>VALUE(TEXT((AS263*$K263/365*'TOX and EXPO INPUTS'!$E$32/'TOX and EXPO INPUTS'!$E$33),"0.00E+00"))</f>
        <v>#VALUE!</v>
      </c>
      <c r="CT263" s="53" t="e">
        <f>VALUE(TEXT((AT263*$K263/365*'TOX and EXPO INPUTS'!$E$32/'TOX and EXPO INPUTS'!$E$33),"0.00E+00"))</f>
        <v>#VALUE!</v>
      </c>
      <c r="CU263" s="53" t="e">
        <f>VALUE(TEXT((AU263*$K263/365*'TOX and EXPO INPUTS'!$E$32/'TOX and EXPO INPUTS'!$E$33),"0.00E+00"))</f>
        <v>#DIV/0!</v>
      </c>
      <c r="CV263" s="53" t="e">
        <f>VALUE(TEXT((AV263*$K263/365*'TOX and EXPO INPUTS'!$E$32/'TOX and EXPO INPUTS'!$E$33),"0.00E+00"))</f>
        <v>#DIV/0!</v>
      </c>
      <c r="CW263" s="53" t="e">
        <f>VALUE(TEXT((AW263*$K263/365*'TOX and EXPO INPUTS'!$E$32/'TOX and EXPO INPUTS'!$E$33),"0.00E+00"))</f>
        <v>#DIV/0!</v>
      </c>
      <c r="CX263" s="53" t="e">
        <f>VALUE(TEXT((AX263*$K263/365*'TOX and EXPO INPUTS'!$E$32/'TOX and EXPO INPUTS'!$E$33),"0.00E+00"))</f>
        <v>#VALUE!</v>
      </c>
      <c r="CY263" s="53" t="e">
        <f>VALUE(TEXT((AY263*$K263/365*'TOX and EXPO INPUTS'!$E$32/'TOX and EXPO INPUTS'!$E$33),"0.00E+00"))</f>
        <v>#VALUE!</v>
      </c>
      <c r="CZ263" s="53" t="e">
        <f>VALUE(TEXT((AZ263*$K263/365*'TOX and EXPO INPUTS'!$E$32/'TOX and EXPO INPUTS'!$E$33),"0.00E+00"))</f>
        <v>#DIV/0!</v>
      </c>
      <c r="DA263" s="53" t="e">
        <f>VALUE(TEXT((BA263*$K263/365*'TOX and EXPO INPUTS'!$E$32/'TOX and EXPO INPUTS'!$E$33),"0.00E+00"))</f>
        <v>#DIV/0!</v>
      </c>
      <c r="DB263" s="53" t="e">
        <f>VALUE(TEXT((BB263*$K263/365*'TOX and EXPO INPUTS'!$E$32/'TOX and EXPO INPUTS'!$E$33),"0.00E+00"))</f>
        <v>#DIV/0!</v>
      </c>
      <c r="DC263" s="53" t="e">
        <f>VALUE(TEXT((BC263*$K263/365*'TOX and EXPO INPUTS'!$E$32/'TOX and EXPO INPUTS'!$E$33),"0.00E+00"))</f>
        <v>#VALUE!</v>
      </c>
      <c r="DD263" s="53" t="e">
        <f>VALUE(TEXT((BD263*$K263/365*'TOX and EXPO INPUTS'!$E$32/'TOX and EXPO INPUTS'!$E$33),"0.00E+00"))</f>
        <v>#VALUE!</v>
      </c>
      <c r="DE263" s="73" t="s">
        <v>139</v>
      </c>
      <c r="DF263" s="110" t="e">
        <f>VALUE(TEXT((BZ263*'TOX and EXPO INPUTS'!$E$22),"0.00E+00"))</f>
        <v>#DIV/0!</v>
      </c>
      <c r="DG263" s="108" t="e">
        <f>VALUE(TEXT((CA263*'TOX and EXPO INPUTS'!$E$22),"0.00E+00"))</f>
        <v>#DIV/0!</v>
      </c>
      <c r="DH263" s="108" t="e">
        <f>VALUE(TEXT((CB263*'TOX and EXPO INPUTS'!$E$22),"0.00E+00"))</f>
        <v>#DIV/0!</v>
      </c>
      <c r="DI263" s="108" t="e">
        <f>VALUE(TEXT((CC263*'TOX and EXPO INPUTS'!$E$22),"0.00E+00"))</f>
        <v>#VALUE!</v>
      </c>
      <c r="DJ263" s="108" t="e">
        <f>VALUE(TEXT((CD263*'TOX and EXPO INPUTS'!$E$22),"0.00E+00"))</f>
        <v>#VALUE!</v>
      </c>
      <c r="DK263" s="108" t="e">
        <f>VALUE(TEXT((CE263*'TOX and EXPO INPUTS'!$E$22),"0.00E+00"))</f>
        <v>#DIV/0!</v>
      </c>
      <c r="DL263" s="108" t="e">
        <f>VALUE(TEXT((CF263*'TOX and EXPO INPUTS'!$E$22),"0.00E+00"))</f>
        <v>#DIV/0!</v>
      </c>
      <c r="DM263" s="108" t="e">
        <f>VALUE(TEXT((CG263*'TOX and EXPO INPUTS'!$E$22),"0.00E+00"))</f>
        <v>#DIV/0!</v>
      </c>
      <c r="DN263" s="108" t="e">
        <f>VALUE(TEXT((CH263*'TOX and EXPO INPUTS'!$E$22),"0.00E+00"))</f>
        <v>#VALUE!</v>
      </c>
      <c r="DO263" s="108" t="e">
        <f>VALUE(TEXT((CI263*'TOX and EXPO INPUTS'!$E$22),"0.00E+00"))</f>
        <v>#VALUE!</v>
      </c>
      <c r="DP263" s="108" t="e">
        <f>VALUE(TEXT((CJ263*'TOX and EXPO INPUTS'!$E$22),"0.00E+00"))</f>
        <v>#DIV/0!</v>
      </c>
      <c r="DQ263" s="108" t="e">
        <f>VALUE(TEXT((CK263*'TOX and EXPO INPUTS'!$E$22),"0.00E+00"))</f>
        <v>#DIV/0!</v>
      </c>
      <c r="DR263" s="108" t="e">
        <f>VALUE(TEXT((CL263*'TOX and EXPO INPUTS'!$E$22),"0.00E+00"))</f>
        <v>#DIV/0!</v>
      </c>
      <c r="DS263" s="108" t="e">
        <f>VALUE(TEXT((CM263*'TOX and EXPO INPUTS'!$E$22),"0.00E+00"))</f>
        <v>#VALUE!</v>
      </c>
      <c r="DT263" s="108" t="e">
        <f>VALUE(TEXT((CN263*'TOX and EXPO INPUTS'!$E$22),"0.00E+00"))</f>
        <v>#VALUE!</v>
      </c>
      <c r="DU263" s="109" t="s">
        <v>139</v>
      </c>
      <c r="DV263" s="110" t="e">
        <f>VALUE(TEXT((CP263*'TOX and EXPO INPUTS'!$E$22),"0.00E+00"))</f>
        <v>#DIV/0!</v>
      </c>
      <c r="DW263" s="108" t="e">
        <f>VALUE(TEXT((CQ263*'TOX and EXPO INPUTS'!$E$22),"0.00E+00"))</f>
        <v>#DIV/0!</v>
      </c>
      <c r="DX263" s="108" t="e">
        <f>VALUE(TEXT((CR263*'TOX and EXPO INPUTS'!$E$22),"0.00E+00"))</f>
        <v>#DIV/0!</v>
      </c>
      <c r="DY263" s="108" t="e">
        <f>VALUE(TEXT((CS263*'TOX and EXPO INPUTS'!$E$22),"0.00E+00"))</f>
        <v>#VALUE!</v>
      </c>
      <c r="DZ263" s="108" t="e">
        <f>VALUE(TEXT((CT263*'TOX and EXPO INPUTS'!$E$22),"0.00E+00"))</f>
        <v>#VALUE!</v>
      </c>
      <c r="EA263" s="108" t="e">
        <f>VALUE(TEXT((CU263*'TOX and EXPO INPUTS'!$E$22),"0.00E+00"))</f>
        <v>#DIV/0!</v>
      </c>
      <c r="EB263" s="108" t="e">
        <f>VALUE(TEXT((CV263*'TOX and EXPO INPUTS'!$E$22),"0.00E+00"))</f>
        <v>#DIV/0!</v>
      </c>
      <c r="EC263" s="108" t="e">
        <f>VALUE(TEXT((CW263*'TOX and EXPO INPUTS'!$E$22),"0.00E+00"))</f>
        <v>#DIV/0!</v>
      </c>
      <c r="ED263" s="108" t="e">
        <f>VALUE(TEXT((CX263*'TOX and EXPO INPUTS'!$E$22),"0.00E+00"))</f>
        <v>#VALUE!</v>
      </c>
      <c r="EE263" s="108" t="e">
        <f>VALUE(TEXT((CY263*'TOX and EXPO INPUTS'!$E$22),"0.00E+00"))</f>
        <v>#VALUE!</v>
      </c>
      <c r="EF263" s="108" t="e">
        <f>VALUE(TEXT((CZ263*'TOX and EXPO INPUTS'!$E$22),"0.00E+00"))</f>
        <v>#DIV/0!</v>
      </c>
      <c r="EG263" s="108" t="e">
        <f>VALUE(TEXT((DA263*'TOX and EXPO INPUTS'!$E$22),"0.00E+00"))</f>
        <v>#DIV/0!</v>
      </c>
      <c r="EH263" s="108" t="e">
        <f>VALUE(TEXT((DB263*'TOX and EXPO INPUTS'!$E$22),"0.00E+00"))</f>
        <v>#DIV/0!</v>
      </c>
      <c r="EI263" s="108" t="e">
        <f>VALUE(TEXT((DC263*'TOX and EXPO INPUTS'!$E$22),"0.00E+00"))</f>
        <v>#VALUE!</v>
      </c>
      <c r="EJ263" s="108" t="e">
        <f>VALUE(TEXT((DD263*'TOX and EXPO INPUTS'!$E$22),"0.00E+00"))</f>
        <v>#VALUE!</v>
      </c>
      <c r="EK263" s="109" t="s">
        <v>139</v>
      </c>
      <c r="EL263" s="56" t="s">
        <v>86</v>
      </c>
      <c r="EM263" s="36" t="s">
        <v>85</v>
      </c>
      <c r="EN263" s="36" t="s">
        <v>97</v>
      </c>
      <c r="EO263" s="57" t="s">
        <v>84</v>
      </c>
    </row>
    <row r="264" spans="1:145" ht="72" x14ac:dyDescent="0.25">
      <c r="A264" s="56" t="s">
        <v>4</v>
      </c>
      <c r="B264" s="36" t="s">
        <v>63</v>
      </c>
      <c r="C264" s="36" t="s">
        <v>127</v>
      </c>
      <c r="D264" s="57" t="s">
        <v>21</v>
      </c>
      <c r="E264" s="61" t="s">
        <v>31</v>
      </c>
      <c r="F264" s="92"/>
      <c r="G264" s="65" t="s">
        <v>160</v>
      </c>
      <c r="H264" s="56"/>
      <c r="I264" s="65" t="s">
        <v>499</v>
      </c>
      <c r="J264" s="100">
        <v>10</v>
      </c>
      <c r="K264" s="100">
        <v>30</v>
      </c>
      <c r="L264" s="70">
        <v>3660</v>
      </c>
      <c r="M264" s="50">
        <v>1800</v>
      </c>
      <c r="N264" s="50">
        <v>1110</v>
      </c>
      <c r="O264" s="53" t="s">
        <v>139</v>
      </c>
      <c r="P264" s="53" t="s">
        <v>139</v>
      </c>
      <c r="Q264" s="66" t="s">
        <v>139</v>
      </c>
      <c r="R264" s="70">
        <v>61.2</v>
      </c>
      <c r="S264" s="49">
        <v>12.240000000000002</v>
      </c>
      <c r="T264" s="49">
        <v>6.120000000000001</v>
      </c>
      <c r="U264" s="66" t="s">
        <v>139</v>
      </c>
      <c r="V264" s="72">
        <f t="shared" si="285"/>
        <v>0</v>
      </c>
      <c r="W264" s="53">
        <f t="shared" si="285"/>
        <v>0</v>
      </c>
      <c r="X264" s="53">
        <f t="shared" si="285"/>
        <v>0</v>
      </c>
      <c r="Y264" s="53" t="s">
        <v>139</v>
      </c>
      <c r="Z264" s="53" t="s">
        <v>139</v>
      </c>
      <c r="AA264" s="73" t="s">
        <v>139</v>
      </c>
      <c r="AB264" s="72" t="e">
        <f>VALUE(TEXT(((V264*'TOX and EXPO INPUTS'!$E$12)/'TOX and EXPO INPUTS'!$E$27),"0.00E+00"))</f>
        <v>#DIV/0!</v>
      </c>
      <c r="AC264" s="53" t="e">
        <f>VALUE(TEXT(((W264*'TOX and EXPO INPUTS'!$E$12)/'TOX and EXPO INPUTS'!$E$27),"0.00E+00"))</f>
        <v>#DIV/0!</v>
      </c>
      <c r="AD264" s="53" t="e">
        <f>VALUE(TEXT(((X264*'TOX and EXPO INPUTS'!$E$12)/'TOX and EXPO INPUTS'!$E$27),"0.00E+00"))</f>
        <v>#DIV/0!</v>
      </c>
      <c r="AE264" s="53" t="s">
        <v>139</v>
      </c>
      <c r="AF264" s="53" t="s">
        <v>139</v>
      </c>
      <c r="AG264" s="73" t="s">
        <v>139</v>
      </c>
      <c r="AH264" s="72">
        <f t="shared" si="310"/>
        <v>0</v>
      </c>
      <c r="AI264" s="53">
        <f t="shared" si="310"/>
        <v>0</v>
      </c>
      <c r="AJ264" s="53">
        <f t="shared" si="310"/>
        <v>0</v>
      </c>
      <c r="AK264" s="73" t="s">
        <v>139</v>
      </c>
      <c r="AL264" s="72" t="e">
        <f>VALUE(TEXT(((AH264*'TOX and EXPO INPUTS'!$E$20)/'TOX and EXPO INPUTS'!$E$29),"0.00E+00"))</f>
        <v>#DIV/0!</v>
      </c>
      <c r="AM264" s="53" t="e">
        <f>VALUE(TEXT(((AI264*'TOX and EXPO INPUTS'!$E$20)/'TOX and EXPO INPUTS'!$E$29),"0.00E+00"))</f>
        <v>#DIV/0!</v>
      </c>
      <c r="AN264" s="53" t="e">
        <f>VALUE(TEXT(((AJ264*'TOX and EXPO INPUTS'!$E$20)/'TOX and EXPO INPUTS'!$E$29),"0.00E+00"))</f>
        <v>#DIV/0!</v>
      </c>
      <c r="AO264" s="73" t="s">
        <v>139</v>
      </c>
      <c r="AP264" s="72" t="e">
        <f t="shared" si="298"/>
        <v>#DIV/0!</v>
      </c>
      <c r="AQ264" s="53" t="e">
        <f t="shared" si="299"/>
        <v>#DIV/0!</v>
      </c>
      <c r="AR264" s="53" t="e">
        <f t="shared" si="300"/>
        <v>#DIV/0!</v>
      </c>
      <c r="AS264" s="53" t="s">
        <v>139</v>
      </c>
      <c r="AT264" s="53" t="s">
        <v>139</v>
      </c>
      <c r="AU264" s="53" t="e">
        <f t="shared" si="302"/>
        <v>#DIV/0!</v>
      </c>
      <c r="AV264" s="53" t="e">
        <f t="shared" si="303"/>
        <v>#DIV/0!</v>
      </c>
      <c r="AW264" s="53" t="e">
        <f t="shared" si="304"/>
        <v>#DIV/0!</v>
      </c>
      <c r="AX264" s="53" t="s">
        <v>139</v>
      </c>
      <c r="AY264" s="53" t="s">
        <v>139</v>
      </c>
      <c r="AZ264" s="53" t="e">
        <f t="shared" si="306"/>
        <v>#DIV/0!</v>
      </c>
      <c r="BA264" s="53" t="e">
        <f t="shared" si="307"/>
        <v>#DIV/0!</v>
      </c>
      <c r="BB264" s="53" t="e">
        <f t="shared" si="308"/>
        <v>#DIV/0!</v>
      </c>
      <c r="BC264" s="53" t="s">
        <v>139</v>
      </c>
      <c r="BD264" s="53" t="s">
        <v>139</v>
      </c>
      <c r="BE264" s="73" t="s">
        <v>139</v>
      </c>
      <c r="BF264" s="72" t="e">
        <f>VALUE(TEXT((AB264*$J264/365*'TOX and EXPO INPUTS'!$E$32/'TOX and EXPO INPUTS'!$E$33),"0.00E+00"))</f>
        <v>#DIV/0!</v>
      </c>
      <c r="BG264" s="53" t="e">
        <f>VALUE(TEXT((AC264*$J264/365*'TOX and EXPO INPUTS'!$E$32/'TOX and EXPO INPUTS'!$E$33),"0.00E+00"))</f>
        <v>#DIV/0!</v>
      </c>
      <c r="BH264" s="53" t="e">
        <f>VALUE(TEXT((AD264*$J264/365*'TOX and EXPO INPUTS'!$E$32/'TOX and EXPO INPUTS'!$E$33),"0.00E+00"))</f>
        <v>#DIV/0!</v>
      </c>
      <c r="BI264" s="53" t="s">
        <v>139</v>
      </c>
      <c r="BJ264" s="53" t="s">
        <v>139</v>
      </c>
      <c r="BK264" s="73" t="s">
        <v>139</v>
      </c>
      <c r="BL264" s="72" t="e">
        <f>VALUE(TEXT((AB264*$K264/365*'TOX and EXPO INPUTS'!$E$32/'TOX and EXPO INPUTS'!$E$33),"0.00E+00"))</f>
        <v>#DIV/0!</v>
      </c>
      <c r="BM264" s="53" t="e">
        <f>VALUE(TEXT((AC264*$K264/365*'TOX and EXPO INPUTS'!$E$32/'TOX and EXPO INPUTS'!$E$33),"0.00E+00"))</f>
        <v>#DIV/0!</v>
      </c>
      <c r="BN264" s="53" t="e">
        <f>VALUE(TEXT((AD264*$K264/365*'TOX and EXPO INPUTS'!$E$32/'TOX and EXPO INPUTS'!$E$33),"0.00E+00"))</f>
        <v>#DIV/0!</v>
      </c>
      <c r="BO264" s="53" t="s">
        <v>139</v>
      </c>
      <c r="BP264" s="53" t="s">
        <v>139</v>
      </c>
      <c r="BQ264" s="73" t="s">
        <v>139</v>
      </c>
      <c r="BR264" s="72" t="e">
        <f>VALUE(TEXT((AL264*$J264/365*'TOX and EXPO INPUTS'!$E$32/'TOX and EXPO INPUTS'!$E$33),"0.00E+00"))</f>
        <v>#DIV/0!</v>
      </c>
      <c r="BS264" s="53" t="e">
        <f>VALUE(TEXT((AM264*$J264/365*'TOX and EXPO INPUTS'!$E$32/'TOX and EXPO INPUTS'!$E$33),"0.00E+00"))</f>
        <v>#DIV/0!</v>
      </c>
      <c r="BT264" s="53" t="e">
        <f>VALUE(TEXT((AN264*$J264/365*'TOX and EXPO INPUTS'!$E$32/'TOX and EXPO INPUTS'!$E$33),"0.00E+00"))</f>
        <v>#DIV/0!</v>
      </c>
      <c r="BU264" s="73" t="s">
        <v>139</v>
      </c>
      <c r="BV264" s="72" t="e">
        <f>VALUE(TEXT((AL264*$K264/365*'TOX and EXPO INPUTS'!$E$32/'TOX and EXPO INPUTS'!$E$33),"0.00E+00"))</f>
        <v>#DIV/0!</v>
      </c>
      <c r="BW264" s="53" t="e">
        <f>VALUE(TEXT((AM264*$K264/365*'TOX and EXPO INPUTS'!$E$32/'TOX and EXPO INPUTS'!$E$33),"0.00E+00"))</f>
        <v>#DIV/0!</v>
      </c>
      <c r="BX264" s="53" t="e">
        <f>VALUE(TEXT((AN264*$K264/365*'TOX and EXPO INPUTS'!$E$32/'TOX and EXPO INPUTS'!$E$33),"0.00E+00"))</f>
        <v>#DIV/0!</v>
      </c>
      <c r="BY264" s="73" t="s">
        <v>139</v>
      </c>
      <c r="BZ264" s="72" t="e">
        <f>VALUE(TEXT((AP264*$J264/365*'TOX and EXPO INPUTS'!$E$32/'TOX and EXPO INPUTS'!$E$33),"0.00E+00"))</f>
        <v>#DIV/0!</v>
      </c>
      <c r="CA264" s="53" t="e">
        <f>VALUE(TEXT((AQ264*$J264/365*'TOX and EXPO INPUTS'!$E$32/'TOX and EXPO INPUTS'!$E$33),"0.00E+00"))</f>
        <v>#DIV/0!</v>
      </c>
      <c r="CB264" s="53" t="e">
        <f>VALUE(TEXT((AR264*$J264/365*'TOX and EXPO INPUTS'!$E$32/'TOX and EXPO INPUTS'!$E$33),"0.00E+00"))</f>
        <v>#DIV/0!</v>
      </c>
      <c r="CC264" s="53" t="e">
        <f>VALUE(TEXT((AS264*$J264/365*'TOX and EXPO INPUTS'!$E$32/'TOX and EXPO INPUTS'!$E$33),"0.00E+00"))</f>
        <v>#VALUE!</v>
      </c>
      <c r="CD264" s="53" t="e">
        <f>VALUE(TEXT((AT264*$J264/365*'TOX and EXPO INPUTS'!$E$32/'TOX and EXPO INPUTS'!$E$33),"0.00E+00"))</f>
        <v>#VALUE!</v>
      </c>
      <c r="CE264" s="53" t="e">
        <f>VALUE(TEXT((AU264*$J264/365*'TOX and EXPO INPUTS'!$E$32/'TOX and EXPO INPUTS'!$E$33),"0.00E+00"))</f>
        <v>#DIV/0!</v>
      </c>
      <c r="CF264" s="53" t="e">
        <f>VALUE(TEXT((AV264*$J264/365*'TOX and EXPO INPUTS'!$E$32/'TOX and EXPO INPUTS'!$E$33),"0.00E+00"))</f>
        <v>#DIV/0!</v>
      </c>
      <c r="CG264" s="53" t="e">
        <f>VALUE(TEXT((AW264*$J264/365*'TOX and EXPO INPUTS'!$E$32/'TOX and EXPO INPUTS'!$E$33),"0.00E+00"))</f>
        <v>#DIV/0!</v>
      </c>
      <c r="CH264" s="53" t="e">
        <f>VALUE(TEXT((AX264*$J264/365*'TOX and EXPO INPUTS'!$E$32/'TOX and EXPO INPUTS'!$E$33),"0.00E+00"))</f>
        <v>#VALUE!</v>
      </c>
      <c r="CI264" s="53" t="e">
        <f>VALUE(TEXT((AY264*$J264/365*'TOX and EXPO INPUTS'!$E$32/'TOX and EXPO INPUTS'!$E$33),"0.00E+00"))</f>
        <v>#VALUE!</v>
      </c>
      <c r="CJ264" s="53" t="e">
        <f>VALUE(TEXT((AZ264*$J264/365*'TOX and EXPO INPUTS'!$E$32/'TOX and EXPO INPUTS'!$E$33),"0.00E+00"))</f>
        <v>#DIV/0!</v>
      </c>
      <c r="CK264" s="53" t="e">
        <f>VALUE(TEXT((BA264*$J264/365*'TOX and EXPO INPUTS'!$E$32/'TOX and EXPO INPUTS'!$E$33),"0.00E+00"))</f>
        <v>#DIV/0!</v>
      </c>
      <c r="CL264" s="53" t="e">
        <f>VALUE(TEXT((BB264*$J264/365*'TOX and EXPO INPUTS'!$E$32/'TOX and EXPO INPUTS'!$E$33),"0.00E+00"))</f>
        <v>#DIV/0!</v>
      </c>
      <c r="CM264" s="53" t="e">
        <f>VALUE(TEXT((BC264*$J264/365*'TOX and EXPO INPUTS'!$E$32/'TOX and EXPO INPUTS'!$E$33),"0.00E+00"))</f>
        <v>#VALUE!</v>
      </c>
      <c r="CN264" s="53" t="e">
        <f>VALUE(TEXT((BD264*$J264/365*'TOX and EXPO INPUTS'!$E$32/'TOX and EXPO INPUTS'!$E$33),"0.00E+00"))</f>
        <v>#VALUE!</v>
      </c>
      <c r="CO264" s="73" t="s">
        <v>139</v>
      </c>
      <c r="CP264" s="72" t="e">
        <f>VALUE(TEXT((AP264*$K264/365*'TOX and EXPO INPUTS'!$E$32/'TOX and EXPO INPUTS'!$E$33),"0.00E+00"))</f>
        <v>#DIV/0!</v>
      </c>
      <c r="CQ264" s="53" t="e">
        <f>VALUE(TEXT((AQ264*$K264/365*'TOX and EXPO INPUTS'!$E$32/'TOX and EXPO INPUTS'!$E$33),"0.00E+00"))</f>
        <v>#DIV/0!</v>
      </c>
      <c r="CR264" s="53" t="e">
        <f>VALUE(TEXT((AR264*$K264/365*'TOX and EXPO INPUTS'!$E$32/'TOX and EXPO INPUTS'!$E$33),"0.00E+00"))</f>
        <v>#DIV/0!</v>
      </c>
      <c r="CS264" s="53" t="e">
        <f>VALUE(TEXT((AS264*$K264/365*'TOX and EXPO INPUTS'!$E$32/'TOX and EXPO INPUTS'!$E$33),"0.00E+00"))</f>
        <v>#VALUE!</v>
      </c>
      <c r="CT264" s="53" t="e">
        <f>VALUE(TEXT((AT264*$K264/365*'TOX and EXPO INPUTS'!$E$32/'TOX and EXPO INPUTS'!$E$33),"0.00E+00"))</f>
        <v>#VALUE!</v>
      </c>
      <c r="CU264" s="53" t="e">
        <f>VALUE(TEXT((AU264*$K264/365*'TOX and EXPO INPUTS'!$E$32/'TOX and EXPO INPUTS'!$E$33),"0.00E+00"))</f>
        <v>#DIV/0!</v>
      </c>
      <c r="CV264" s="53" t="e">
        <f>VALUE(TEXT((AV264*$K264/365*'TOX and EXPO INPUTS'!$E$32/'TOX and EXPO INPUTS'!$E$33),"0.00E+00"))</f>
        <v>#DIV/0!</v>
      </c>
      <c r="CW264" s="53" t="e">
        <f>VALUE(TEXT((AW264*$K264/365*'TOX and EXPO INPUTS'!$E$32/'TOX and EXPO INPUTS'!$E$33),"0.00E+00"))</f>
        <v>#DIV/0!</v>
      </c>
      <c r="CX264" s="53" t="e">
        <f>VALUE(TEXT((AX264*$K264/365*'TOX and EXPO INPUTS'!$E$32/'TOX and EXPO INPUTS'!$E$33),"0.00E+00"))</f>
        <v>#VALUE!</v>
      </c>
      <c r="CY264" s="53" t="e">
        <f>VALUE(TEXT((AY264*$K264/365*'TOX and EXPO INPUTS'!$E$32/'TOX and EXPO INPUTS'!$E$33),"0.00E+00"))</f>
        <v>#VALUE!</v>
      </c>
      <c r="CZ264" s="53" t="e">
        <f>VALUE(TEXT((AZ264*$K264/365*'TOX and EXPO INPUTS'!$E$32/'TOX and EXPO INPUTS'!$E$33),"0.00E+00"))</f>
        <v>#DIV/0!</v>
      </c>
      <c r="DA264" s="53" t="e">
        <f>VALUE(TEXT((BA264*$K264/365*'TOX and EXPO INPUTS'!$E$32/'TOX and EXPO INPUTS'!$E$33),"0.00E+00"))</f>
        <v>#DIV/0!</v>
      </c>
      <c r="DB264" s="53" t="e">
        <f>VALUE(TEXT((BB264*$K264/365*'TOX and EXPO INPUTS'!$E$32/'TOX and EXPO INPUTS'!$E$33),"0.00E+00"))</f>
        <v>#DIV/0!</v>
      </c>
      <c r="DC264" s="53" t="e">
        <f>VALUE(TEXT((BC264*$K264/365*'TOX and EXPO INPUTS'!$E$32/'TOX and EXPO INPUTS'!$E$33),"0.00E+00"))</f>
        <v>#VALUE!</v>
      </c>
      <c r="DD264" s="53" t="e">
        <f>VALUE(TEXT((BD264*$K264/365*'TOX and EXPO INPUTS'!$E$32/'TOX and EXPO INPUTS'!$E$33),"0.00E+00"))</f>
        <v>#VALUE!</v>
      </c>
      <c r="DE264" s="73" t="s">
        <v>139</v>
      </c>
      <c r="DF264" s="110" t="e">
        <f>VALUE(TEXT((BZ264*'TOX and EXPO INPUTS'!$E$22),"0.00E+00"))</f>
        <v>#DIV/0!</v>
      </c>
      <c r="DG264" s="108" t="e">
        <f>VALUE(TEXT((CA264*'TOX and EXPO INPUTS'!$E$22),"0.00E+00"))</f>
        <v>#DIV/0!</v>
      </c>
      <c r="DH264" s="108" t="e">
        <f>VALUE(TEXT((CB264*'TOX and EXPO INPUTS'!$E$22),"0.00E+00"))</f>
        <v>#DIV/0!</v>
      </c>
      <c r="DI264" s="108" t="e">
        <f>VALUE(TEXT((CC264*'TOX and EXPO INPUTS'!$E$22),"0.00E+00"))</f>
        <v>#VALUE!</v>
      </c>
      <c r="DJ264" s="108" t="e">
        <f>VALUE(TEXT((CD264*'TOX and EXPO INPUTS'!$E$22),"0.00E+00"))</f>
        <v>#VALUE!</v>
      </c>
      <c r="DK264" s="108" t="e">
        <f>VALUE(TEXT((CE264*'TOX and EXPO INPUTS'!$E$22),"0.00E+00"))</f>
        <v>#DIV/0!</v>
      </c>
      <c r="DL264" s="108" t="e">
        <f>VALUE(TEXT((CF264*'TOX and EXPO INPUTS'!$E$22),"0.00E+00"))</f>
        <v>#DIV/0!</v>
      </c>
      <c r="DM264" s="108" t="e">
        <f>VALUE(TEXT((CG264*'TOX and EXPO INPUTS'!$E$22),"0.00E+00"))</f>
        <v>#DIV/0!</v>
      </c>
      <c r="DN264" s="108" t="e">
        <f>VALUE(TEXT((CH264*'TOX and EXPO INPUTS'!$E$22),"0.00E+00"))</f>
        <v>#VALUE!</v>
      </c>
      <c r="DO264" s="108" t="e">
        <f>VALUE(TEXT((CI264*'TOX and EXPO INPUTS'!$E$22),"0.00E+00"))</f>
        <v>#VALUE!</v>
      </c>
      <c r="DP264" s="108" t="e">
        <f>VALUE(TEXT((CJ264*'TOX and EXPO INPUTS'!$E$22),"0.00E+00"))</f>
        <v>#DIV/0!</v>
      </c>
      <c r="DQ264" s="108" t="e">
        <f>VALUE(TEXT((CK264*'TOX and EXPO INPUTS'!$E$22),"0.00E+00"))</f>
        <v>#DIV/0!</v>
      </c>
      <c r="DR264" s="108" t="e">
        <f>VALUE(TEXT((CL264*'TOX and EXPO INPUTS'!$E$22),"0.00E+00"))</f>
        <v>#DIV/0!</v>
      </c>
      <c r="DS264" s="108" t="e">
        <f>VALUE(TEXT((CM264*'TOX and EXPO INPUTS'!$E$22),"0.00E+00"))</f>
        <v>#VALUE!</v>
      </c>
      <c r="DT264" s="108" t="e">
        <f>VALUE(TEXT((CN264*'TOX and EXPO INPUTS'!$E$22),"0.00E+00"))</f>
        <v>#VALUE!</v>
      </c>
      <c r="DU264" s="109" t="s">
        <v>139</v>
      </c>
      <c r="DV264" s="110" t="e">
        <f>VALUE(TEXT((CP264*'TOX and EXPO INPUTS'!$E$22),"0.00E+00"))</f>
        <v>#DIV/0!</v>
      </c>
      <c r="DW264" s="108" t="e">
        <f>VALUE(TEXT((CQ264*'TOX and EXPO INPUTS'!$E$22),"0.00E+00"))</f>
        <v>#DIV/0!</v>
      </c>
      <c r="DX264" s="108" t="e">
        <f>VALUE(TEXT((CR264*'TOX and EXPO INPUTS'!$E$22),"0.00E+00"))</f>
        <v>#DIV/0!</v>
      </c>
      <c r="DY264" s="108" t="e">
        <f>VALUE(TEXT((CS264*'TOX and EXPO INPUTS'!$E$22),"0.00E+00"))</f>
        <v>#VALUE!</v>
      </c>
      <c r="DZ264" s="108" t="e">
        <f>VALUE(TEXT((CT264*'TOX and EXPO INPUTS'!$E$22),"0.00E+00"))</f>
        <v>#VALUE!</v>
      </c>
      <c r="EA264" s="108" t="e">
        <f>VALUE(TEXT((CU264*'TOX and EXPO INPUTS'!$E$22),"0.00E+00"))</f>
        <v>#DIV/0!</v>
      </c>
      <c r="EB264" s="108" t="e">
        <f>VALUE(TEXT((CV264*'TOX and EXPO INPUTS'!$E$22),"0.00E+00"))</f>
        <v>#DIV/0!</v>
      </c>
      <c r="EC264" s="108" t="e">
        <f>VALUE(TEXT((CW264*'TOX and EXPO INPUTS'!$E$22),"0.00E+00"))</f>
        <v>#DIV/0!</v>
      </c>
      <c r="ED264" s="108" t="e">
        <f>VALUE(TEXT((CX264*'TOX and EXPO INPUTS'!$E$22),"0.00E+00"))</f>
        <v>#VALUE!</v>
      </c>
      <c r="EE264" s="108" t="e">
        <f>VALUE(TEXT((CY264*'TOX and EXPO INPUTS'!$E$22),"0.00E+00"))</f>
        <v>#VALUE!</v>
      </c>
      <c r="EF264" s="108" t="e">
        <f>VALUE(TEXT((CZ264*'TOX and EXPO INPUTS'!$E$22),"0.00E+00"))</f>
        <v>#DIV/0!</v>
      </c>
      <c r="EG264" s="108" t="e">
        <f>VALUE(TEXT((DA264*'TOX and EXPO INPUTS'!$E$22),"0.00E+00"))</f>
        <v>#DIV/0!</v>
      </c>
      <c r="EH264" s="108" t="e">
        <f>VALUE(TEXT((DB264*'TOX and EXPO INPUTS'!$E$22),"0.00E+00"))</f>
        <v>#DIV/0!</v>
      </c>
      <c r="EI264" s="108" t="e">
        <f>VALUE(TEXT((DC264*'TOX and EXPO INPUTS'!$E$22),"0.00E+00"))</f>
        <v>#VALUE!</v>
      </c>
      <c r="EJ264" s="108" t="e">
        <f>VALUE(TEXT((DD264*'TOX and EXPO INPUTS'!$E$22),"0.00E+00"))</f>
        <v>#VALUE!</v>
      </c>
      <c r="EK264" s="109" t="s">
        <v>139</v>
      </c>
      <c r="EL264" s="56" t="s">
        <v>86</v>
      </c>
      <c r="EM264" s="36" t="s">
        <v>85</v>
      </c>
      <c r="EN264" s="36" t="s">
        <v>97</v>
      </c>
      <c r="EO264" s="57" t="s">
        <v>84</v>
      </c>
    </row>
    <row r="265" spans="1:145" ht="72" x14ac:dyDescent="0.25">
      <c r="A265" s="56" t="s">
        <v>4</v>
      </c>
      <c r="B265" s="36" t="s">
        <v>63</v>
      </c>
      <c r="C265" s="36" t="s">
        <v>127</v>
      </c>
      <c r="D265" s="57" t="s">
        <v>0</v>
      </c>
      <c r="E265" s="61" t="s">
        <v>59</v>
      </c>
      <c r="F265" s="92"/>
      <c r="G265" s="65" t="s">
        <v>160</v>
      </c>
      <c r="H265" s="56"/>
      <c r="I265" s="65" t="s">
        <v>499</v>
      </c>
      <c r="J265" s="100">
        <v>10</v>
      </c>
      <c r="K265" s="100">
        <v>30</v>
      </c>
      <c r="L265" s="70">
        <v>3660</v>
      </c>
      <c r="M265" s="50">
        <v>1800</v>
      </c>
      <c r="N265" s="50">
        <v>1110</v>
      </c>
      <c r="O265" s="53" t="s">
        <v>139</v>
      </c>
      <c r="P265" s="53" t="s">
        <v>139</v>
      </c>
      <c r="Q265" s="66" t="s">
        <v>139</v>
      </c>
      <c r="R265" s="70">
        <v>61.2</v>
      </c>
      <c r="S265" s="49">
        <v>12.240000000000002</v>
      </c>
      <c r="T265" s="49">
        <v>6.120000000000001</v>
      </c>
      <c r="U265" s="66" t="s">
        <v>139</v>
      </c>
      <c r="V265" s="72">
        <f t="shared" si="285"/>
        <v>0</v>
      </c>
      <c r="W265" s="53">
        <f t="shared" si="285"/>
        <v>0</v>
      </c>
      <c r="X265" s="53">
        <f t="shared" si="285"/>
        <v>0</v>
      </c>
      <c r="Y265" s="53" t="s">
        <v>139</v>
      </c>
      <c r="Z265" s="53" t="s">
        <v>139</v>
      </c>
      <c r="AA265" s="73" t="s">
        <v>139</v>
      </c>
      <c r="AB265" s="72" t="e">
        <f>VALUE(TEXT(((V265*'TOX and EXPO INPUTS'!$E$12)/'TOX and EXPO INPUTS'!$E$27),"0.00E+00"))</f>
        <v>#DIV/0!</v>
      </c>
      <c r="AC265" s="53" t="e">
        <f>VALUE(TEXT(((W265*'TOX and EXPO INPUTS'!$E$12)/'TOX and EXPO INPUTS'!$E$27),"0.00E+00"))</f>
        <v>#DIV/0!</v>
      </c>
      <c r="AD265" s="53" t="e">
        <f>VALUE(TEXT(((X265*'TOX and EXPO INPUTS'!$E$12)/'TOX and EXPO INPUTS'!$E$27),"0.00E+00"))</f>
        <v>#DIV/0!</v>
      </c>
      <c r="AE265" s="53" t="s">
        <v>139</v>
      </c>
      <c r="AF265" s="53" t="s">
        <v>139</v>
      </c>
      <c r="AG265" s="73" t="s">
        <v>139</v>
      </c>
      <c r="AH265" s="72">
        <f t="shared" si="310"/>
        <v>0</v>
      </c>
      <c r="AI265" s="53">
        <f t="shared" si="310"/>
        <v>0</v>
      </c>
      <c r="AJ265" s="53">
        <f t="shared" si="310"/>
        <v>0</v>
      </c>
      <c r="AK265" s="73" t="s">
        <v>139</v>
      </c>
      <c r="AL265" s="72" t="e">
        <f>VALUE(TEXT(((AH265*'TOX and EXPO INPUTS'!$E$20)/'TOX and EXPO INPUTS'!$E$29),"0.00E+00"))</f>
        <v>#DIV/0!</v>
      </c>
      <c r="AM265" s="53" t="e">
        <f>VALUE(TEXT(((AI265*'TOX and EXPO INPUTS'!$E$20)/'TOX and EXPO INPUTS'!$E$29),"0.00E+00"))</f>
        <v>#DIV/0!</v>
      </c>
      <c r="AN265" s="53" t="e">
        <f>VALUE(TEXT(((AJ265*'TOX and EXPO INPUTS'!$E$20)/'TOX and EXPO INPUTS'!$E$29),"0.00E+00"))</f>
        <v>#DIV/0!</v>
      </c>
      <c r="AO265" s="73" t="s">
        <v>139</v>
      </c>
      <c r="AP265" s="72" t="e">
        <f t="shared" si="298"/>
        <v>#DIV/0!</v>
      </c>
      <c r="AQ265" s="53" t="e">
        <f t="shared" si="299"/>
        <v>#DIV/0!</v>
      </c>
      <c r="AR265" s="53" t="e">
        <f t="shared" si="300"/>
        <v>#DIV/0!</v>
      </c>
      <c r="AS265" s="53" t="s">
        <v>139</v>
      </c>
      <c r="AT265" s="53" t="s">
        <v>139</v>
      </c>
      <c r="AU265" s="53" t="e">
        <f t="shared" si="302"/>
        <v>#DIV/0!</v>
      </c>
      <c r="AV265" s="53" t="e">
        <f t="shared" si="303"/>
        <v>#DIV/0!</v>
      </c>
      <c r="AW265" s="53" t="e">
        <f t="shared" si="304"/>
        <v>#DIV/0!</v>
      </c>
      <c r="AX265" s="53" t="s">
        <v>139</v>
      </c>
      <c r="AY265" s="53" t="s">
        <v>139</v>
      </c>
      <c r="AZ265" s="53" t="e">
        <f t="shared" si="306"/>
        <v>#DIV/0!</v>
      </c>
      <c r="BA265" s="53" t="e">
        <f t="shared" si="307"/>
        <v>#DIV/0!</v>
      </c>
      <c r="BB265" s="53" t="e">
        <f t="shared" si="308"/>
        <v>#DIV/0!</v>
      </c>
      <c r="BC265" s="53" t="s">
        <v>139</v>
      </c>
      <c r="BD265" s="53" t="s">
        <v>139</v>
      </c>
      <c r="BE265" s="73" t="s">
        <v>139</v>
      </c>
      <c r="BF265" s="72" t="e">
        <f>VALUE(TEXT((AB265*$J265/365*'TOX and EXPO INPUTS'!$E$32/'TOX and EXPO INPUTS'!$E$33),"0.00E+00"))</f>
        <v>#DIV/0!</v>
      </c>
      <c r="BG265" s="53" t="e">
        <f>VALUE(TEXT((AC265*$J265/365*'TOX and EXPO INPUTS'!$E$32/'TOX and EXPO INPUTS'!$E$33),"0.00E+00"))</f>
        <v>#DIV/0!</v>
      </c>
      <c r="BH265" s="53" t="e">
        <f>VALUE(TEXT((AD265*$J265/365*'TOX and EXPO INPUTS'!$E$32/'TOX and EXPO INPUTS'!$E$33),"0.00E+00"))</f>
        <v>#DIV/0!</v>
      </c>
      <c r="BI265" s="53" t="s">
        <v>139</v>
      </c>
      <c r="BJ265" s="53" t="s">
        <v>139</v>
      </c>
      <c r="BK265" s="73" t="s">
        <v>139</v>
      </c>
      <c r="BL265" s="72" t="e">
        <f>VALUE(TEXT((AB265*$K265/365*'TOX and EXPO INPUTS'!$E$32/'TOX and EXPO INPUTS'!$E$33),"0.00E+00"))</f>
        <v>#DIV/0!</v>
      </c>
      <c r="BM265" s="53" t="e">
        <f>VALUE(TEXT((AC265*$K265/365*'TOX and EXPO INPUTS'!$E$32/'TOX and EXPO INPUTS'!$E$33),"0.00E+00"))</f>
        <v>#DIV/0!</v>
      </c>
      <c r="BN265" s="53" t="e">
        <f>VALUE(TEXT((AD265*$K265/365*'TOX and EXPO INPUTS'!$E$32/'TOX and EXPO INPUTS'!$E$33),"0.00E+00"))</f>
        <v>#DIV/0!</v>
      </c>
      <c r="BO265" s="53" t="s">
        <v>139</v>
      </c>
      <c r="BP265" s="53" t="s">
        <v>139</v>
      </c>
      <c r="BQ265" s="73" t="s">
        <v>139</v>
      </c>
      <c r="BR265" s="72" t="e">
        <f>VALUE(TEXT((AL265*$J265/365*'TOX and EXPO INPUTS'!$E$32/'TOX and EXPO INPUTS'!$E$33),"0.00E+00"))</f>
        <v>#DIV/0!</v>
      </c>
      <c r="BS265" s="53" t="e">
        <f>VALUE(TEXT((AM265*$J265/365*'TOX and EXPO INPUTS'!$E$32/'TOX and EXPO INPUTS'!$E$33),"0.00E+00"))</f>
        <v>#DIV/0!</v>
      </c>
      <c r="BT265" s="53" t="e">
        <f>VALUE(TEXT((AN265*$J265/365*'TOX and EXPO INPUTS'!$E$32/'TOX and EXPO INPUTS'!$E$33),"0.00E+00"))</f>
        <v>#DIV/0!</v>
      </c>
      <c r="BU265" s="73" t="s">
        <v>139</v>
      </c>
      <c r="BV265" s="72" t="e">
        <f>VALUE(TEXT((AL265*$K265/365*'TOX and EXPO INPUTS'!$E$32/'TOX and EXPO INPUTS'!$E$33),"0.00E+00"))</f>
        <v>#DIV/0!</v>
      </c>
      <c r="BW265" s="53" t="e">
        <f>VALUE(TEXT((AM265*$K265/365*'TOX and EXPO INPUTS'!$E$32/'TOX and EXPO INPUTS'!$E$33),"0.00E+00"))</f>
        <v>#DIV/0!</v>
      </c>
      <c r="BX265" s="53" t="e">
        <f>VALUE(TEXT((AN265*$K265/365*'TOX and EXPO INPUTS'!$E$32/'TOX and EXPO INPUTS'!$E$33),"0.00E+00"))</f>
        <v>#DIV/0!</v>
      </c>
      <c r="BY265" s="73" t="s">
        <v>139</v>
      </c>
      <c r="BZ265" s="72" t="e">
        <f>VALUE(TEXT((AP265*$J265/365*'TOX and EXPO INPUTS'!$E$32/'TOX and EXPO INPUTS'!$E$33),"0.00E+00"))</f>
        <v>#DIV/0!</v>
      </c>
      <c r="CA265" s="53" t="e">
        <f>VALUE(TEXT((AQ265*$J265/365*'TOX and EXPO INPUTS'!$E$32/'TOX and EXPO INPUTS'!$E$33),"0.00E+00"))</f>
        <v>#DIV/0!</v>
      </c>
      <c r="CB265" s="53" t="e">
        <f>VALUE(TEXT((AR265*$J265/365*'TOX and EXPO INPUTS'!$E$32/'TOX and EXPO INPUTS'!$E$33),"0.00E+00"))</f>
        <v>#DIV/0!</v>
      </c>
      <c r="CC265" s="53" t="e">
        <f>VALUE(TEXT((AS265*$J265/365*'TOX and EXPO INPUTS'!$E$32/'TOX and EXPO INPUTS'!$E$33),"0.00E+00"))</f>
        <v>#VALUE!</v>
      </c>
      <c r="CD265" s="53" t="e">
        <f>VALUE(TEXT((AT265*$J265/365*'TOX and EXPO INPUTS'!$E$32/'TOX and EXPO INPUTS'!$E$33),"0.00E+00"))</f>
        <v>#VALUE!</v>
      </c>
      <c r="CE265" s="53" t="e">
        <f>VALUE(TEXT((AU265*$J265/365*'TOX and EXPO INPUTS'!$E$32/'TOX and EXPO INPUTS'!$E$33),"0.00E+00"))</f>
        <v>#DIV/0!</v>
      </c>
      <c r="CF265" s="53" t="e">
        <f>VALUE(TEXT((AV265*$J265/365*'TOX and EXPO INPUTS'!$E$32/'TOX and EXPO INPUTS'!$E$33),"0.00E+00"))</f>
        <v>#DIV/0!</v>
      </c>
      <c r="CG265" s="53" t="e">
        <f>VALUE(TEXT((AW265*$J265/365*'TOX and EXPO INPUTS'!$E$32/'TOX and EXPO INPUTS'!$E$33),"0.00E+00"))</f>
        <v>#DIV/0!</v>
      </c>
      <c r="CH265" s="53" t="e">
        <f>VALUE(TEXT((AX265*$J265/365*'TOX and EXPO INPUTS'!$E$32/'TOX and EXPO INPUTS'!$E$33),"0.00E+00"))</f>
        <v>#VALUE!</v>
      </c>
      <c r="CI265" s="53" t="e">
        <f>VALUE(TEXT((AY265*$J265/365*'TOX and EXPO INPUTS'!$E$32/'TOX and EXPO INPUTS'!$E$33),"0.00E+00"))</f>
        <v>#VALUE!</v>
      </c>
      <c r="CJ265" s="53" t="e">
        <f>VALUE(TEXT((AZ265*$J265/365*'TOX and EXPO INPUTS'!$E$32/'TOX and EXPO INPUTS'!$E$33),"0.00E+00"))</f>
        <v>#DIV/0!</v>
      </c>
      <c r="CK265" s="53" t="e">
        <f>VALUE(TEXT((BA265*$J265/365*'TOX and EXPO INPUTS'!$E$32/'TOX and EXPO INPUTS'!$E$33),"0.00E+00"))</f>
        <v>#DIV/0!</v>
      </c>
      <c r="CL265" s="53" t="e">
        <f>VALUE(TEXT((BB265*$J265/365*'TOX and EXPO INPUTS'!$E$32/'TOX and EXPO INPUTS'!$E$33),"0.00E+00"))</f>
        <v>#DIV/0!</v>
      </c>
      <c r="CM265" s="53" t="e">
        <f>VALUE(TEXT((BC265*$J265/365*'TOX and EXPO INPUTS'!$E$32/'TOX and EXPO INPUTS'!$E$33),"0.00E+00"))</f>
        <v>#VALUE!</v>
      </c>
      <c r="CN265" s="53" t="e">
        <f>VALUE(TEXT((BD265*$J265/365*'TOX and EXPO INPUTS'!$E$32/'TOX and EXPO INPUTS'!$E$33),"0.00E+00"))</f>
        <v>#VALUE!</v>
      </c>
      <c r="CO265" s="73" t="s">
        <v>139</v>
      </c>
      <c r="CP265" s="72" t="e">
        <f>VALUE(TEXT((AP265*$K265/365*'TOX and EXPO INPUTS'!$E$32/'TOX and EXPO INPUTS'!$E$33),"0.00E+00"))</f>
        <v>#DIV/0!</v>
      </c>
      <c r="CQ265" s="53" t="e">
        <f>VALUE(TEXT((AQ265*$K265/365*'TOX and EXPO INPUTS'!$E$32/'TOX and EXPO INPUTS'!$E$33),"0.00E+00"))</f>
        <v>#DIV/0!</v>
      </c>
      <c r="CR265" s="53" t="e">
        <f>VALUE(TEXT((AR265*$K265/365*'TOX and EXPO INPUTS'!$E$32/'TOX and EXPO INPUTS'!$E$33),"0.00E+00"))</f>
        <v>#DIV/0!</v>
      </c>
      <c r="CS265" s="53" t="e">
        <f>VALUE(TEXT((AS265*$K265/365*'TOX and EXPO INPUTS'!$E$32/'TOX and EXPO INPUTS'!$E$33),"0.00E+00"))</f>
        <v>#VALUE!</v>
      </c>
      <c r="CT265" s="53" t="e">
        <f>VALUE(TEXT((AT265*$K265/365*'TOX and EXPO INPUTS'!$E$32/'TOX and EXPO INPUTS'!$E$33),"0.00E+00"))</f>
        <v>#VALUE!</v>
      </c>
      <c r="CU265" s="53" t="e">
        <f>VALUE(TEXT((AU265*$K265/365*'TOX and EXPO INPUTS'!$E$32/'TOX and EXPO INPUTS'!$E$33),"0.00E+00"))</f>
        <v>#DIV/0!</v>
      </c>
      <c r="CV265" s="53" t="e">
        <f>VALUE(TEXT((AV265*$K265/365*'TOX and EXPO INPUTS'!$E$32/'TOX and EXPO INPUTS'!$E$33),"0.00E+00"))</f>
        <v>#DIV/0!</v>
      </c>
      <c r="CW265" s="53" t="e">
        <f>VALUE(TEXT((AW265*$K265/365*'TOX and EXPO INPUTS'!$E$32/'TOX and EXPO INPUTS'!$E$33),"0.00E+00"))</f>
        <v>#DIV/0!</v>
      </c>
      <c r="CX265" s="53" t="e">
        <f>VALUE(TEXT((AX265*$K265/365*'TOX and EXPO INPUTS'!$E$32/'TOX and EXPO INPUTS'!$E$33),"0.00E+00"))</f>
        <v>#VALUE!</v>
      </c>
      <c r="CY265" s="53" t="e">
        <f>VALUE(TEXT((AY265*$K265/365*'TOX and EXPO INPUTS'!$E$32/'TOX and EXPO INPUTS'!$E$33),"0.00E+00"))</f>
        <v>#VALUE!</v>
      </c>
      <c r="CZ265" s="53" t="e">
        <f>VALUE(TEXT((AZ265*$K265/365*'TOX and EXPO INPUTS'!$E$32/'TOX and EXPO INPUTS'!$E$33),"0.00E+00"))</f>
        <v>#DIV/0!</v>
      </c>
      <c r="DA265" s="53" t="e">
        <f>VALUE(TEXT((BA265*$K265/365*'TOX and EXPO INPUTS'!$E$32/'TOX and EXPO INPUTS'!$E$33),"0.00E+00"))</f>
        <v>#DIV/0!</v>
      </c>
      <c r="DB265" s="53" t="e">
        <f>VALUE(TEXT((BB265*$K265/365*'TOX and EXPO INPUTS'!$E$32/'TOX and EXPO INPUTS'!$E$33),"0.00E+00"))</f>
        <v>#DIV/0!</v>
      </c>
      <c r="DC265" s="53" t="e">
        <f>VALUE(TEXT((BC265*$K265/365*'TOX and EXPO INPUTS'!$E$32/'TOX and EXPO INPUTS'!$E$33),"0.00E+00"))</f>
        <v>#VALUE!</v>
      </c>
      <c r="DD265" s="53" t="e">
        <f>VALUE(TEXT((BD265*$K265/365*'TOX and EXPO INPUTS'!$E$32/'TOX and EXPO INPUTS'!$E$33),"0.00E+00"))</f>
        <v>#VALUE!</v>
      </c>
      <c r="DE265" s="73" t="s">
        <v>139</v>
      </c>
      <c r="DF265" s="110" t="e">
        <f>VALUE(TEXT((BZ265*'TOX and EXPO INPUTS'!$E$22),"0.00E+00"))</f>
        <v>#DIV/0!</v>
      </c>
      <c r="DG265" s="108" t="e">
        <f>VALUE(TEXT((CA265*'TOX and EXPO INPUTS'!$E$22),"0.00E+00"))</f>
        <v>#DIV/0!</v>
      </c>
      <c r="DH265" s="108" t="e">
        <f>VALUE(TEXT((CB265*'TOX and EXPO INPUTS'!$E$22),"0.00E+00"))</f>
        <v>#DIV/0!</v>
      </c>
      <c r="DI265" s="108" t="e">
        <f>VALUE(TEXT((CC265*'TOX and EXPO INPUTS'!$E$22),"0.00E+00"))</f>
        <v>#VALUE!</v>
      </c>
      <c r="DJ265" s="108" t="e">
        <f>VALUE(TEXT((CD265*'TOX and EXPO INPUTS'!$E$22),"0.00E+00"))</f>
        <v>#VALUE!</v>
      </c>
      <c r="DK265" s="108" t="e">
        <f>VALUE(TEXT((CE265*'TOX and EXPO INPUTS'!$E$22),"0.00E+00"))</f>
        <v>#DIV/0!</v>
      </c>
      <c r="DL265" s="108" t="e">
        <f>VALUE(TEXT((CF265*'TOX and EXPO INPUTS'!$E$22),"0.00E+00"))</f>
        <v>#DIV/0!</v>
      </c>
      <c r="DM265" s="108" t="e">
        <f>VALUE(TEXT((CG265*'TOX and EXPO INPUTS'!$E$22),"0.00E+00"))</f>
        <v>#DIV/0!</v>
      </c>
      <c r="DN265" s="108" t="e">
        <f>VALUE(TEXT((CH265*'TOX and EXPO INPUTS'!$E$22),"0.00E+00"))</f>
        <v>#VALUE!</v>
      </c>
      <c r="DO265" s="108" t="e">
        <f>VALUE(TEXT((CI265*'TOX and EXPO INPUTS'!$E$22),"0.00E+00"))</f>
        <v>#VALUE!</v>
      </c>
      <c r="DP265" s="108" t="e">
        <f>VALUE(TEXT((CJ265*'TOX and EXPO INPUTS'!$E$22),"0.00E+00"))</f>
        <v>#DIV/0!</v>
      </c>
      <c r="DQ265" s="108" t="e">
        <f>VALUE(TEXT((CK265*'TOX and EXPO INPUTS'!$E$22),"0.00E+00"))</f>
        <v>#DIV/0!</v>
      </c>
      <c r="DR265" s="108" t="e">
        <f>VALUE(TEXT((CL265*'TOX and EXPO INPUTS'!$E$22),"0.00E+00"))</f>
        <v>#DIV/0!</v>
      </c>
      <c r="DS265" s="108" t="e">
        <f>VALUE(TEXT((CM265*'TOX and EXPO INPUTS'!$E$22),"0.00E+00"))</f>
        <v>#VALUE!</v>
      </c>
      <c r="DT265" s="108" t="e">
        <f>VALUE(TEXT((CN265*'TOX and EXPO INPUTS'!$E$22),"0.00E+00"))</f>
        <v>#VALUE!</v>
      </c>
      <c r="DU265" s="109" t="s">
        <v>139</v>
      </c>
      <c r="DV265" s="110" t="e">
        <f>VALUE(TEXT((CP265*'TOX and EXPO INPUTS'!$E$22),"0.00E+00"))</f>
        <v>#DIV/0!</v>
      </c>
      <c r="DW265" s="108" t="e">
        <f>VALUE(TEXT((CQ265*'TOX and EXPO INPUTS'!$E$22),"0.00E+00"))</f>
        <v>#DIV/0!</v>
      </c>
      <c r="DX265" s="108" t="e">
        <f>VALUE(TEXT((CR265*'TOX and EXPO INPUTS'!$E$22),"0.00E+00"))</f>
        <v>#DIV/0!</v>
      </c>
      <c r="DY265" s="108" t="e">
        <f>VALUE(TEXT((CS265*'TOX and EXPO INPUTS'!$E$22),"0.00E+00"))</f>
        <v>#VALUE!</v>
      </c>
      <c r="DZ265" s="108" t="e">
        <f>VALUE(TEXT((CT265*'TOX and EXPO INPUTS'!$E$22),"0.00E+00"))</f>
        <v>#VALUE!</v>
      </c>
      <c r="EA265" s="108" t="e">
        <f>VALUE(TEXT((CU265*'TOX and EXPO INPUTS'!$E$22),"0.00E+00"))</f>
        <v>#DIV/0!</v>
      </c>
      <c r="EB265" s="108" t="e">
        <f>VALUE(TEXT((CV265*'TOX and EXPO INPUTS'!$E$22),"0.00E+00"))</f>
        <v>#DIV/0!</v>
      </c>
      <c r="EC265" s="108" t="e">
        <f>VALUE(TEXT((CW265*'TOX and EXPO INPUTS'!$E$22),"0.00E+00"))</f>
        <v>#DIV/0!</v>
      </c>
      <c r="ED265" s="108" t="e">
        <f>VALUE(TEXT((CX265*'TOX and EXPO INPUTS'!$E$22),"0.00E+00"))</f>
        <v>#VALUE!</v>
      </c>
      <c r="EE265" s="108" t="e">
        <f>VALUE(TEXT((CY265*'TOX and EXPO INPUTS'!$E$22),"0.00E+00"))</f>
        <v>#VALUE!</v>
      </c>
      <c r="EF265" s="108" t="e">
        <f>VALUE(TEXT((CZ265*'TOX and EXPO INPUTS'!$E$22),"0.00E+00"))</f>
        <v>#DIV/0!</v>
      </c>
      <c r="EG265" s="108" t="e">
        <f>VALUE(TEXT((DA265*'TOX and EXPO INPUTS'!$E$22),"0.00E+00"))</f>
        <v>#DIV/0!</v>
      </c>
      <c r="EH265" s="108" t="e">
        <f>VALUE(TEXT((DB265*'TOX and EXPO INPUTS'!$E$22),"0.00E+00"))</f>
        <v>#DIV/0!</v>
      </c>
      <c r="EI265" s="108" t="e">
        <f>VALUE(TEXT((DC265*'TOX and EXPO INPUTS'!$E$22),"0.00E+00"))</f>
        <v>#VALUE!</v>
      </c>
      <c r="EJ265" s="108" t="e">
        <f>VALUE(TEXT((DD265*'TOX and EXPO INPUTS'!$E$22),"0.00E+00"))</f>
        <v>#VALUE!</v>
      </c>
      <c r="EK265" s="109" t="s">
        <v>139</v>
      </c>
      <c r="EL265" s="56" t="s">
        <v>86</v>
      </c>
      <c r="EM265" s="36" t="s">
        <v>85</v>
      </c>
      <c r="EN265" s="36" t="s">
        <v>97</v>
      </c>
      <c r="EO265" s="57" t="s">
        <v>84</v>
      </c>
    </row>
    <row r="266" spans="1:145" ht="72" x14ac:dyDescent="0.25">
      <c r="A266" s="56" t="s">
        <v>4</v>
      </c>
      <c r="B266" s="36" t="s">
        <v>63</v>
      </c>
      <c r="C266" s="36" t="s">
        <v>127</v>
      </c>
      <c r="D266" s="57" t="s">
        <v>1</v>
      </c>
      <c r="E266" s="61" t="s">
        <v>59</v>
      </c>
      <c r="F266" s="92"/>
      <c r="G266" s="65" t="s">
        <v>160</v>
      </c>
      <c r="H266" s="56"/>
      <c r="I266" s="65" t="s">
        <v>499</v>
      </c>
      <c r="J266" s="100">
        <v>10</v>
      </c>
      <c r="K266" s="100">
        <v>30</v>
      </c>
      <c r="L266" s="70">
        <v>3660</v>
      </c>
      <c r="M266" s="50">
        <v>1800</v>
      </c>
      <c r="N266" s="50">
        <v>1110</v>
      </c>
      <c r="O266" s="53" t="s">
        <v>139</v>
      </c>
      <c r="P266" s="53" t="s">
        <v>139</v>
      </c>
      <c r="Q266" s="66" t="s">
        <v>139</v>
      </c>
      <c r="R266" s="70">
        <v>61.2</v>
      </c>
      <c r="S266" s="49">
        <v>12.240000000000002</v>
      </c>
      <c r="T266" s="49">
        <v>6.120000000000001</v>
      </c>
      <c r="U266" s="66" t="s">
        <v>139</v>
      </c>
      <c r="V266" s="72">
        <f t="shared" si="285"/>
        <v>0</v>
      </c>
      <c r="W266" s="53">
        <f t="shared" si="285"/>
        <v>0</v>
      </c>
      <c r="X266" s="53">
        <f t="shared" si="285"/>
        <v>0</v>
      </c>
      <c r="Y266" s="53" t="s">
        <v>139</v>
      </c>
      <c r="Z266" s="53" t="s">
        <v>139</v>
      </c>
      <c r="AA266" s="73" t="s">
        <v>139</v>
      </c>
      <c r="AB266" s="72" t="e">
        <f>VALUE(TEXT(((V266*'TOX and EXPO INPUTS'!$E$12)/'TOX and EXPO INPUTS'!$E$27),"0.00E+00"))</f>
        <v>#DIV/0!</v>
      </c>
      <c r="AC266" s="53" t="e">
        <f>VALUE(TEXT(((W266*'TOX and EXPO INPUTS'!$E$12)/'TOX and EXPO INPUTS'!$E$27),"0.00E+00"))</f>
        <v>#DIV/0!</v>
      </c>
      <c r="AD266" s="53" t="e">
        <f>VALUE(TEXT(((X266*'TOX and EXPO INPUTS'!$E$12)/'TOX and EXPO INPUTS'!$E$27),"0.00E+00"))</f>
        <v>#DIV/0!</v>
      </c>
      <c r="AE266" s="53" t="s">
        <v>139</v>
      </c>
      <c r="AF266" s="53" t="s">
        <v>139</v>
      </c>
      <c r="AG266" s="73" t="s">
        <v>139</v>
      </c>
      <c r="AH266" s="72">
        <f t="shared" si="310"/>
        <v>0</v>
      </c>
      <c r="AI266" s="53">
        <f t="shared" si="310"/>
        <v>0</v>
      </c>
      <c r="AJ266" s="53">
        <f t="shared" si="310"/>
        <v>0</v>
      </c>
      <c r="AK266" s="73" t="s">
        <v>139</v>
      </c>
      <c r="AL266" s="72" t="e">
        <f>VALUE(TEXT(((AH266*'TOX and EXPO INPUTS'!$E$20)/'TOX and EXPO INPUTS'!$E$29),"0.00E+00"))</f>
        <v>#DIV/0!</v>
      </c>
      <c r="AM266" s="53" t="e">
        <f>VALUE(TEXT(((AI266*'TOX and EXPO INPUTS'!$E$20)/'TOX and EXPO INPUTS'!$E$29),"0.00E+00"))</f>
        <v>#DIV/0!</v>
      </c>
      <c r="AN266" s="53" t="e">
        <f>VALUE(TEXT(((AJ266*'TOX and EXPO INPUTS'!$E$20)/'TOX and EXPO INPUTS'!$E$29),"0.00E+00"))</f>
        <v>#DIV/0!</v>
      </c>
      <c r="AO266" s="73" t="s">
        <v>139</v>
      </c>
      <c r="AP266" s="72" t="e">
        <f t="shared" si="298"/>
        <v>#DIV/0!</v>
      </c>
      <c r="AQ266" s="53" t="e">
        <f t="shared" si="299"/>
        <v>#DIV/0!</v>
      </c>
      <c r="AR266" s="53" t="e">
        <f t="shared" si="300"/>
        <v>#DIV/0!</v>
      </c>
      <c r="AS266" s="53" t="s">
        <v>139</v>
      </c>
      <c r="AT266" s="53" t="s">
        <v>139</v>
      </c>
      <c r="AU266" s="53" t="e">
        <f t="shared" si="302"/>
        <v>#DIV/0!</v>
      </c>
      <c r="AV266" s="53" t="e">
        <f t="shared" si="303"/>
        <v>#DIV/0!</v>
      </c>
      <c r="AW266" s="53" t="e">
        <f t="shared" si="304"/>
        <v>#DIV/0!</v>
      </c>
      <c r="AX266" s="53" t="s">
        <v>139</v>
      </c>
      <c r="AY266" s="53" t="s">
        <v>139</v>
      </c>
      <c r="AZ266" s="53" t="e">
        <f t="shared" si="306"/>
        <v>#DIV/0!</v>
      </c>
      <c r="BA266" s="53" t="e">
        <f t="shared" si="307"/>
        <v>#DIV/0!</v>
      </c>
      <c r="BB266" s="53" t="e">
        <f t="shared" si="308"/>
        <v>#DIV/0!</v>
      </c>
      <c r="BC266" s="53" t="s">
        <v>139</v>
      </c>
      <c r="BD266" s="53" t="s">
        <v>139</v>
      </c>
      <c r="BE266" s="73" t="s">
        <v>139</v>
      </c>
      <c r="BF266" s="72" t="e">
        <f>VALUE(TEXT((AB266*$J266/365*'TOX and EXPO INPUTS'!$E$32/'TOX and EXPO INPUTS'!$E$33),"0.00E+00"))</f>
        <v>#DIV/0!</v>
      </c>
      <c r="BG266" s="53" t="e">
        <f>VALUE(TEXT((AC266*$J266/365*'TOX and EXPO INPUTS'!$E$32/'TOX and EXPO INPUTS'!$E$33),"0.00E+00"))</f>
        <v>#DIV/0!</v>
      </c>
      <c r="BH266" s="53" t="e">
        <f>VALUE(TEXT((AD266*$J266/365*'TOX and EXPO INPUTS'!$E$32/'TOX and EXPO INPUTS'!$E$33),"0.00E+00"))</f>
        <v>#DIV/0!</v>
      </c>
      <c r="BI266" s="53" t="s">
        <v>139</v>
      </c>
      <c r="BJ266" s="53" t="s">
        <v>139</v>
      </c>
      <c r="BK266" s="73" t="s">
        <v>139</v>
      </c>
      <c r="BL266" s="72" t="e">
        <f>VALUE(TEXT((AB266*$K266/365*'TOX and EXPO INPUTS'!$E$32/'TOX and EXPO INPUTS'!$E$33),"0.00E+00"))</f>
        <v>#DIV/0!</v>
      </c>
      <c r="BM266" s="53" t="e">
        <f>VALUE(TEXT((AC266*$K266/365*'TOX and EXPO INPUTS'!$E$32/'TOX and EXPO INPUTS'!$E$33),"0.00E+00"))</f>
        <v>#DIV/0!</v>
      </c>
      <c r="BN266" s="53" t="e">
        <f>VALUE(TEXT((AD266*$K266/365*'TOX and EXPO INPUTS'!$E$32/'TOX and EXPO INPUTS'!$E$33),"0.00E+00"))</f>
        <v>#DIV/0!</v>
      </c>
      <c r="BO266" s="53" t="s">
        <v>139</v>
      </c>
      <c r="BP266" s="53" t="s">
        <v>139</v>
      </c>
      <c r="BQ266" s="73" t="s">
        <v>139</v>
      </c>
      <c r="BR266" s="72" t="e">
        <f>VALUE(TEXT((AL266*$J266/365*'TOX and EXPO INPUTS'!$E$32/'TOX and EXPO INPUTS'!$E$33),"0.00E+00"))</f>
        <v>#DIV/0!</v>
      </c>
      <c r="BS266" s="53" t="e">
        <f>VALUE(TEXT((AM266*$J266/365*'TOX and EXPO INPUTS'!$E$32/'TOX and EXPO INPUTS'!$E$33),"0.00E+00"))</f>
        <v>#DIV/0!</v>
      </c>
      <c r="BT266" s="53" t="e">
        <f>VALUE(TEXT((AN266*$J266/365*'TOX and EXPO INPUTS'!$E$32/'TOX and EXPO INPUTS'!$E$33),"0.00E+00"))</f>
        <v>#DIV/0!</v>
      </c>
      <c r="BU266" s="73" t="s">
        <v>139</v>
      </c>
      <c r="BV266" s="72" t="e">
        <f>VALUE(TEXT((AL266*$K266/365*'TOX and EXPO INPUTS'!$E$32/'TOX and EXPO INPUTS'!$E$33),"0.00E+00"))</f>
        <v>#DIV/0!</v>
      </c>
      <c r="BW266" s="53" t="e">
        <f>VALUE(TEXT((AM266*$K266/365*'TOX and EXPO INPUTS'!$E$32/'TOX and EXPO INPUTS'!$E$33),"0.00E+00"))</f>
        <v>#DIV/0!</v>
      </c>
      <c r="BX266" s="53" t="e">
        <f>VALUE(TEXT((AN266*$K266/365*'TOX and EXPO INPUTS'!$E$32/'TOX and EXPO INPUTS'!$E$33),"0.00E+00"))</f>
        <v>#DIV/0!</v>
      </c>
      <c r="BY266" s="73" t="s">
        <v>139</v>
      </c>
      <c r="BZ266" s="72" t="e">
        <f>VALUE(TEXT((AP266*$J266/365*'TOX and EXPO INPUTS'!$E$32/'TOX and EXPO INPUTS'!$E$33),"0.00E+00"))</f>
        <v>#DIV/0!</v>
      </c>
      <c r="CA266" s="53" t="e">
        <f>VALUE(TEXT((AQ266*$J266/365*'TOX and EXPO INPUTS'!$E$32/'TOX and EXPO INPUTS'!$E$33),"0.00E+00"))</f>
        <v>#DIV/0!</v>
      </c>
      <c r="CB266" s="53" t="e">
        <f>VALUE(TEXT((AR266*$J266/365*'TOX and EXPO INPUTS'!$E$32/'TOX and EXPO INPUTS'!$E$33),"0.00E+00"))</f>
        <v>#DIV/0!</v>
      </c>
      <c r="CC266" s="53" t="e">
        <f>VALUE(TEXT((AS266*$J266/365*'TOX and EXPO INPUTS'!$E$32/'TOX and EXPO INPUTS'!$E$33),"0.00E+00"))</f>
        <v>#VALUE!</v>
      </c>
      <c r="CD266" s="53" t="e">
        <f>VALUE(TEXT((AT266*$J266/365*'TOX and EXPO INPUTS'!$E$32/'TOX and EXPO INPUTS'!$E$33),"0.00E+00"))</f>
        <v>#VALUE!</v>
      </c>
      <c r="CE266" s="53" t="e">
        <f>VALUE(TEXT((AU266*$J266/365*'TOX and EXPO INPUTS'!$E$32/'TOX and EXPO INPUTS'!$E$33),"0.00E+00"))</f>
        <v>#DIV/0!</v>
      </c>
      <c r="CF266" s="53" t="e">
        <f>VALUE(TEXT((AV266*$J266/365*'TOX and EXPO INPUTS'!$E$32/'TOX and EXPO INPUTS'!$E$33),"0.00E+00"))</f>
        <v>#DIV/0!</v>
      </c>
      <c r="CG266" s="53" t="e">
        <f>VALUE(TEXT((AW266*$J266/365*'TOX and EXPO INPUTS'!$E$32/'TOX and EXPO INPUTS'!$E$33),"0.00E+00"))</f>
        <v>#DIV/0!</v>
      </c>
      <c r="CH266" s="53" t="e">
        <f>VALUE(TEXT((AX266*$J266/365*'TOX and EXPO INPUTS'!$E$32/'TOX and EXPO INPUTS'!$E$33),"0.00E+00"))</f>
        <v>#VALUE!</v>
      </c>
      <c r="CI266" s="53" t="e">
        <f>VALUE(TEXT((AY266*$J266/365*'TOX and EXPO INPUTS'!$E$32/'TOX and EXPO INPUTS'!$E$33),"0.00E+00"))</f>
        <v>#VALUE!</v>
      </c>
      <c r="CJ266" s="53" t="e">
        <f>VALUE(TEXT((AZ266*$J266/365*'TOX and EXPO INPUTS'!$E$32/'TOX and EXPO INPUTS'!$E$33),"0.00E+00"))</f>
        <v>#DIV/0!</v>
      </c>
      <c r="CK266" s="53" t="e">
        <f>VALUE(TEXT((BA266*$J266/365*'TOX and EXPO INPUTS'!$E$32/'TOX and EXPO INPUTS'!$E$33),"0.00E+00"))</f>
        <v>#DIV/0!</v>
      </c>
      <c r="CL266" s="53" t="e">
        <f>VALUE(TEXT((BB266*$J266/365*'TOX and EXPO INPUTS'!$E$32/'TOX and EXPO INPUTS'!$E$33),"0.00E+00"))</f>
        <v>#DIV/0!</v>
      </c>
      <c r="CM266" s="53" t="e">
        <f>VALUE(TEXT((BC266*$J266/365*'TOX and EXPO INPUTS'!$E$32/'TOX and EXPO INPUTS'!$E$33),"0.00E+00"))</f>
        <v>#VALUE!</v>
      </c>
      <c r="CN266" s="53" t="e">
        <f>VALUE(TEXT((BD266*$J266/365*'TOX and EXPO INPUTS'!$E$32/'TOX and EXPO INPUTS'!$E$33),"0.00E+00"))</f>
        <v>#VALUE!</v>
      </c>
      <c r="CO266" s="73" t="s">
        <v>139</v>
      </c>
      <c r="CP266" s="72" t="e">
        <f>VALUE(TEXT((AP266*$K266/365*'TOX and EXPO INPUTS'!$E$32/'TOX and EXPO INPUTS'!$E$33),"0.00E+00"))</f>
        <v>#DIV/0!</v>
      </c>
      <c r="CQ266" s="53" t="e">
        <f>VALUE(TEXT((AQ266*$K266/365*'TOX and EXPO INPUTS'!$E$32/'TOX and EXPO INPUTS'!$E$33),"0.00E+00"))</f>
        <v>#DIV/0!</v>
      </c>
      <c r="CR266" s="53" t="e">
        <f>VALUE(TEXT((AR266*$K266/365*'TOX and EXPO INPUTS'!$E$32/'TOX and EXPO INPUTS'!$E$33),"0.00E+00"))</f>
        <v>#DIV/0!</v>
      </c>
      <c r="CS266" s="53" t="e">
        <f>VALUE(TEXT((AS266*$K266/365*'TOX and EXPO INPUTS'!$E$32/'TOX and EXPO INPUTS'!$E$33),"0.00E+00"))</f>
        <v>#VALUE!</v>
      </c>
      <c r="CT266" s="53" t="e">
        <f>VALUE(TEXT((AT266*$K266/365*'TOX and EXPO INPUTS'!$E$32/'TOX and EXPO INPUTS'!$E$33),"0.00E+00"))</f>
        <v>#VALUE!</v>
      </c>
      <c r="CU266" s="53" t="e">
        <f>VALUE(TEXT((AU266*$K266/365*'TOX and EXPO INPUTS'!$E$32/'TOX and EXPO INPUTS'!$E$33),"0.00E+00"))</f>
        <v>#DIV/0!</v>
      </c>
      <c r="CV266" s="53" t="e">
        <f>VALUE(TEXT((AV266*$K266/365*'TOX and EXPO INPUTS'!$E$32/'TOX and EXPO INPUTS'!$E$33),"0.00E+00"))</f>
        <v>#DIV/0!</v>
      </c>
      <c r="CW266" s="53" t="e">
        <f>VALUE(TEXT((AW266*$K266/365*'TOX and EXPO INPUTS'!$E$32/'TOX and EXPO INPUTS'!$E$33),"0.00E+00"))</f>
        <v>#DIV/0!</v>
      </c>
      <c r="CX266" s="53" t="e">
        <f>VALUE(TEXT((AX266*$K266/365*'TOX and EXPO INPUTS'!$E$32/'TOX and EXPO INPUTS'!$E$33),"0.00E+00"))</f>
        <v>#VALUE!</v>
      </c>
      <c r="CY266" s="53" t="e">
        <f>VALUE(TEXT((AY266*$K266/365*'TOX and EXPO INPUTS'!$E$32/'TOX and EXPO INPUTS'!$E$33),"0.00E+00"))</f>
        <v>#VALUE!</v>
      </c>
      <c r="CZ266" s="53" t="e">
        <f>VALUE(TEXT((AZ266*$K266/365*'TOX and EXPO INPUTS'!$E$32/'TOX and EXPO INPUTS'!$E$33),"0.00E+00"))</f>
        <v>#DIV/0!</v>
      </c>
      <c r="DA266" s="53" t="e">
        <f>VALUE(TEXT((BA266*$K266/365*'TOX and EXPO INPUTS'!$E$32/'TOX and EXPO INPUTS'!$E$33),"0.00E+00"))</f>
        <v>#DIV/0!</v>
      </c>
      <c r="DB266" s="53" t="e">
        <f>VALUE(TEXT((BB266*$K266/365*'TOX and EXPO INPUTS'!$E$32/'TOX and EXPO INPUTS'!$E$33),"0.00E+00"))</f>
        <v>#DIV/0!</v>
      </c>
      <c r="DC266" s="53" t="e">
        <f>VALUE(TEXT((BC266*$K266/365*'TOX and EXPO INPUTS'!$E$32/'TOX and EXPO INPUTS'!$E$33),"0.00E+00"))</f>
        <v>#VALUE!</v>
      </c>
      <c r="DD266" s="53" t="e">
        <f>VALUE(TEXT((BD266*$K266/365*'TOX and EXPO INPUTS'!$E$32/'TOX and EXPO INPUTS'!$E$33),"0.00E+00"))</f>
        <v>#VALUE!</v>
      </c>
      <c r="DE266" s="73" t="s">
        <v>139</v>
      </c>
      <c r="DF266" s="110" t="e">
        <f>VALUE(TEXT((BZ266*'TOX and EXPO INPUTS'!$E$22),"0.00E+00"))</f>
        <v>#DIV/0!</v>
      </c>
      <c r="DG266" s="108" t="e">
        <f>VALUE(TEXT((CA266*'TOX and EXPO INPUTS'!$E$22),"0.00E+00"))</f>
        <v>#DIV/0!</v>
      </c>
      <c r="DH266" s="108" t="e">
        <f>VALUE(TEXT((CB266*'TOX and EXPO INPUTS'!$E$22),"0.00E+00"))</f>
        <v>#DIV/0!</v>
      </c>
      <c r="DI266" s="108" t="e">
        <f>VALUE(TEXT((CC266*'TOX and EXPO INPUTS'!$E$22),"0.00E+00"))</f>
        <v>#VALUE!</v>
      </c>
      <c r="DJ266" s="108" t="e">
        <f>VALUE(TEXT((CD266*'TOX and EXPO INPUTS'!$E$22),"0.00E+00"))</f>
        <v>#VALUE!</v>
      </c>
      <c r="DK266" s="108" t="e">
        <f>VALUE(TEXT((CE266*'TOX and EXPO INPUTS'!$E$22),"0.00E+00"))</f>
        <v>#DIV/0!</v>
      </c>
      <c r="DL266" s="108" t="e">
        <f>VALUE(TEXT((CF266*'TOX and EXPO INPUTS'!$E$22),"0.00E+00"))</f>
        <v>#DIV/0!</v>
      </c>
      <c r="DM266" s="108" t="e">
        <f>VALUE(TEXT((CG266*'TOX and EXPO INPUTS'!$E$22),"0.00E+00"))</f>
        <v>#DIV/0!</v>
      </c>
      <c r="DN266" s="108" t="e">
        <f>VALUE(TEXT((CH266*'TOX and EXPO INPUTS'!$E$22),"0.00E+00"))</f>
        <v>#VALUE!</v>
      </c>
      <c r="DO266" s="108" t="e">
        <f>VALUE(TEXT((CI266*'TOX and EXPO INPUTS'!$E$22),"0.00E+00"))</f>
        <v>#VALUE!</v>
      </c>
      <c r="DP266" s="108" t="e">
        <f>VALUE(TEXT((CJ266*'TOX and EXPO INPUTS'!$E$22),"0.00E+00"))</f>
        <v>#DIV/0!</v>
      </c>
      <c r="DQ266" s="108" t="e">
        <f>VALUE(TEXT((CK266*'TOX and EXPO INPUTS'!$E$22),"0.00E+00"))</f>
        <v>#DIV/0!</v>
      </c>
      <c r="DR266" s="108" t="e">
        <f>VALUE(TEXT((CL266*'TOX and EXPO INPUTS'!$E$22),"0.00E+00"))</f>
        <v>#DIV/0!</v>
      </c>
      <c r="DS266" s="108" t="e">
        <f>VALUE(TEXT((CM266*'TOX and EXPO INPUTS'!$E$22),"0.00E+00"))</f>
        <v>#VALUE!</v>
      </c>
      <c r="DT266" s="108" t="e">
        <f>VALUE(TEXT((CN266*'TOX and EXPO INPUTS'!$E$22),"0.00E+00"))</f>
        <v>#VALUE!</v>
      </c>
      <c r="DU266" s="109" t="s">
        <v>139</v>
      </c>
      <c r="DV266" s="110" t="e">
        <f>VALUE(TEXT((CP266*'TOX and EXPO INPUTS'!$E$22),"0.00E+00"))</f>
        <v>#DIV/0!</v>
      </c>
      <c r="DW266" s="108" t="e">
        <f>VALUE(TEXT((CQ266*'TOX and EXPO INPUTS'!$E$22),"0.00E+00"))</f>
        <v>#DIV/0!</v>
      </c>
      <c r="DX266" s="108" t="e">
        <f>VALUE(TEXT((CR266*'TOX and EXPO INPUTS'!$E$22),"0.00E+00"))</f>
        <v>#DIV/0!</v>
      </c>
      <c r="DY266" s="108" t="e">
        <f>VALUE(TEXT((CS266*'TOX and EXPO INPUTS'!$E$22),"0.00E+00"))</f>
        <v>#VALUE!</v>
      </c>
      <c r="DZ266" s="108" t="e">
        <f>VALUE(TEXT((CT266*'TOX and EXPO INPUTS'!$E$22),"0.00E+00"))</f>
        <v>#VALUE!</v>
      </c>
      <c r="EA266" s="108" t="e">
        <f>VALUE(TEXT((CU266*'TOX and EXPO INPUTS'!$E$22),"0.00E+00"))</f>
        <v>#DIV/0!</v>
      </c>
      <c r="EB266" s="108" t="e">
        <f>VALUE(TEXT((CV266*'TOX and EXPO INPUTS'!$E$22),"0.00E+00"))</f>
        <v>#DIV/0!</v>
      </c>
      <c r="EC266" s="108" t="e">
        <f>VALUE(TEXT((CW266*'TOX and EXPO INPUTS'!$E$22),"0.00E+00"))</f>
        <v>#DIV/0!</v>
      </c>
      <c r="ED266" s="108" t="e">
        <f>VALUE(TEXT((CX266*'TOX and EXPO INPUTS'!$E$22),"0.00E+00"))</f>
        <v>#VALUE!</v>
      </c>
      <c r="EE266" s="108" t="e">
        <f>VALUE(TEXT((CY266*'TOX and EXPO INPUTS'!$E$22),"0.00E+00"))</f>
        <v>#VALUE!</v>
      </c>
      <c r="EF266" s="108" t="e">
        <f>VALUE(TEXT((CZ266*'TOX and EXPO INPUTS'!$E$22),"0.00E+00"))</f>
        <v>#DIV/0!</v>
      </c>
      <c r="EG266" s="108" t="e">
        <f>VALUE(TEXT((DA266*'TOX and EXPO INPUTS'!$E$22),"0.00E+00"))</f>
        <v>#DIV/0!</v>
      </c>
      <c r="EH266" s="108" t="e">
        <f>VALUE(TEXT((DB266*'TOX and EXPO INPUTS'!$E$22),"0.00E+00"))</f>
        <v>#DIV/0!</v>
      </c>
      <c r="EI266" s="108" t="e">
        <f>VALUE(TEXT((DC266*'TOX and EXPO INPUTS'!$E$22),"0.00E+00"))</f>
        <v>#VALUE!</v>
      </c>
      <c r="EJ266" s="108" t="e">
        <f>VALUE(TEXT((DD266*'TOX and EXPO INPUTS'!$E$22),"0.00E+00"))</f>
        <v>#VALUE!</v>
      </c>
      <c r="EK266" s="109" t="s">
        <v>139</v>
      </c>
      <c r="EL266" s="56" t="s">
        <v>86</v>
      </c>
      <c r="EM266" s="36" t="s">
        <v>85</v>
      </c>
      <c r="EN266" s="36" t="s">
        <v>97</v>
      </c>
      <c r="EO266" s="57" t="s">
        <v>84</v>
      </c>
    </row>
    <row r="267" spans="1:145" ht="72" x14ac:dyDescent="0.25">
      <c r="A267" s="56" t="s">
        <v>4</v>
      </c>
      <c r="B267" s="36" t="s">
        <v>63</v>
      </c>
      <c r="C267" s="36" t="s">
        <v>127</v>
      </c>
      <c r="D267" s="57" t="s">
        <v>0</v>
      </c>
      <c r="E267" s="61" t="s">
        <v>58</v>
      </c>
      <c r="F267" s="92"/>
      <c r="G267" s="65" t="s">
        <v>160</v>
      </c>
      <c r="H267" s="56"/>
      <c r="I267" s="65" t="s">
        <v>499</v>
      </c>
      <c r="J267" s="100">
        <v>10</v>
      </c>
      <c r="K267" s="100">
        <v>30</v>
      </c>
      <c r="L267" s="70">
        <v>3660</v>
      </c>
      <c r="M267" s="50">
        <v>1800</v>
      </c>
      <c r="N267" s="50">
        <v>1110</v>
      </c>
      <c r="O267" s="53" t="s">
        <v>139</v>
      </c>
      <c r="P267" s="53" t="s">
        <v>139</v>
      </c>
      <c r="Q267" s="66" t="s">
        <v>139</v>
      </c>
      <c r="R267" s="70">
        <v>61.2</v>
      </c>
      <c r="S267" s="49">
        <v>12.240000000000002</v>
      </c>
      <c r="T267" s="49">
        <v>6.120000000000001</v>
      </c>
      <c r="U267" s="66" t="s">
        <v>139</v>
      </c>
      <c r="V267" s="72">
        <f t="shared" si="285"/>
        <v>0</v>
      </c>
      <c r="W267" s="53">
        <f t="shared" si="285"/>
        <v>0</v>
      </c>
      <c r="X267" s="53">
        <f t="shared" si="285"/>
        <v>0</v>
      </c>
      <c r="Y267" s="53" t="s">
        <v>139</v>
      </c>
      <c r="Z267" s="53" t="s">
        <v>139</v>
      </c>
      <c r="AA267" s="73" t="s">
        <v>139</v>
      </c>
      <c r="AB267" s="72" t="e">
        <f>VALUE(TEXT(((V267*'TOX and EXPO INPUTS'!$E$12)/'TOX and EXPO INPUTS'!$E$27),"0.00E+00"))</f>
        <v>#DIV/0!</v>
      </c>
      <c r="AC267" s="53" t="e">
        <f>VALUE(TEXT(((W267*'TOX and EXPO INPUTS'!$E$12)/'TOX and EXPO INPUTS'!$E$27),"0.00E+00"))</f>
        <v>#DIV/0!</v>
      </c>
      <c r="AD267" s="53" t="e">
        <f>VALUE(TEXT(((X267*'TOX and EXPO INPUTS'!$E$12)/'TOX and EXPO INPUTS'!$E$27),"0.00E+00"))</f>
        <v>#DIV/0!</v>
      </c>
      <c r="AE267" s="53" t="s">
        <v>139</v>
      </c>
      <c r="AF267" s="53" t="s">
        <v>139</v>
      </c>
      <c r="AG267" s="73" t="s">
        <v>139</v>
      </c>
      <c r="AH267" s="72">
        <f t="shared" si="310"/>
        <v>0</v>
      </c>
      <c r="AI267" s="53">
        <f t="shared" si="310"/>
        <v>0</v>
      </c>
      <c r="AJ267" s="53">
        <f t="shared" si="310"/>
        <v>0</v>
      </c>
      <c r="AK267" s="73" t="s">
        <v>139</v>
      </c>
      <c r="AL267" s="72" t="e">
        <f>VALUE(TEXT(((AH267*'TOX and EXPO INPUTS'!$E$20)/'TOX and EXPO INPUTS'!$E$29),"0.00E+00"))</f>
        <v>#DIV/0!</v>
      </c>
      <c r="AM267" s="53" t="e">
        <f>VALUE(TEXT(((AI267*'TOX and EXPO INPUTS'!$E$20)/'TOX and EXPO INPUTS'!$E$29),"0.00E+00"))</f>
        <v>#DIV/0!</v>
      </c>
      <c r="AN267" s="53" t="e">
        <f>VALUE(TEXT(((AJ267*'TOX and EXPO INPUTS'!$E$20)/'TOX and EXPO INPUTS'!$E$29),"0.00E+00"))</f>
        <v>#DIV/0!</v>
      </c>
      <c r="AO267" s="73" t="s">
        <v>139</v>
      </c>
      <c r="AP267" s="72" t="e">
        <f t="shared" si="298"/>
        <v>#DIV/0!</v>
      </c>
      <c r="AQ267" s="53" t="e">
        <f t="shared" si="299"/>
        <v>#DIV/0!</v>
      </c>
      <c r="AR267" s="53" t="e">
        <f t="shared" si="300"/>
        <v>#DIV/0!</v>
      </c>
      <c r="AS267" s="53" t="s">
        <v>139</v>
      </c>
      <c r="AT267" s="53" t="s">
        <v>139</v>
      </c>
      <c r="AU267" s="53" t="e">
        <f t="shared" si="302"/>
        <v>#DIV/0!</v>
      </c>
      <c r="AV267" s="53" t="e">
        <f t="shared" si="303"/>
        <v>#DIV/0!</v>
      </c>
      <c r="AW267" s="53" t="e">
        <f t="shared" si="304"/>
        <v>#DIV/0!</v>
      </c>
      <c r="AX267" s="53" t="s">
        <v>139</v>
      </c>
      <c r="AY267" s="53" t="s">
        <v>139</v>
      </c>
      <c r="AZ267" s="53" t="e">
        <f t="shared" si="306"/>
        <v>#DIV/0!</v>
      </c>
      <c r="BA267" s="53" t="e">
        <f t="shared" si="307"/>
        <v>#DIV/0!</v>
      </c>
      <c r="BB267" s="53" t="e">
        <f t="shared" si="308"/>
        <v>#DIV/0!</v>
      </c>
      <c r="BC267" s="53" t="s">
        <v>139</v>
      </c>
      <c r="BD267" s="53" t="s">
        <v>139</v>
      </c>
      <c r="BE267" s="73" t="s">
        <v>139</v>
      </c>
      <c r="BF267" s="72" t="e">
        <f>VALUE(TEXT((AB267*$J267/365*'TOX and EXPO INPUTS'!$E$32/'TOX and EXPO INPUTS'!$E$33),"0.00E+00"))</f>
        <v>#DIV/0!</v>
      </c>
      <c r="BG267" s="53" t="e">
        <f>VALUE(TEXT((AC267*$J267/365*'TOX and EXPO INPUTS'!$E$32/'TOX and EXPO INPUTS'!$E$33),"0.00E+00"))</f>
        <v>#DIV/0!</v>
      </c>
      <c r="BH267" s="53" t="e">
        <f>VALUE(TEXT((AD267*$J267/365*'TOX and EXPO INPUTS'!$E$32/'TOX and EXPO INPUTS'!$E$33),"0.00E+00"))</f>
        <v>#DIV/0!</v>
      </c>
      <c r="BI267" s="53" t="s">
        <v>139</v>
      </c>
      <c r="BJ267" s="53" t="s">
        <v>139</v>
      </c>
      <c r="BK267" s="73" t="s">
        <v>139</v>
      </c>
      <c r="BL267" s="72" t="e">
        <f>VALUE(TEXT((AB267*$K267/365*'TOX and EXPO INPUTS'!$E$32/'TOX and EXPO INPUTS'!$E$33),"0.00E+00"))</f>
        <v>#DIV/0!</v>
      </c>
      <c r="BM267" s="53" t="e">
        <f>VALUE(TEXT((AC267*$K267/365*'TOX and EXPO INPUTS'!$E$32/'TOX and EXPO INPUTS'!$E$33),"0.00E+00"))</f>
        <v>#DIV/0!</v>
      </c>
      <c r="BN267" s="53" t="e">
        <f>VALUE(TEXT((AD267*$K267/365*'TOX and EXPO INPUTS'!$E$32/'TOX and EXPO INPUTS'!$E$33),"0.00E+00"))</f>
        <v>#DIV/0!</v>
      </c>
      <c r="BO267" s="53" t="s">
        <v>139</v>
      </c>
      <c r="BP267" s="53" t="s">
        <v>139</v>
      </c>
      <c r="BQ267" s="73" t="s">
        <v>139</v>
      </c>
      <c r="BR267" s="72" t="e">
        <f>VALUE(TEXT((AL267*$J267/365*'TOX and EXPO INPUTS'!$E$32/'TOX and EXPO INPUTS'!$E$33),"0.00E+00"))</f>
        <v>#DIV/0!</v>
      </c>
      <c r="BS267" s="53" t="e">
        <f>VALUE(TEXT((AM267*$J267/365*'TOX and EXPO INPUTS'!$E$32/'TOX and EXPO INPUTS'!$E$33),"0.00E+00"))</f>
        <v>#DIV/0!</v>
      </c>
      <c r="BT267" s="53" t="e">
        <f>VALUE(TEXT((AN267*$J267/365*'TOX and EXPO INPUTS'!$E$32/'TOX and EXPO INPUTS'!$E$33),"0.00E+00"))</f>
        <v>#DIV/0!</v>
      </c>
      <c r="BU267" s="73" t="s">
        <v>139</v>
      </c>
      <c r="BV267" s="72" t="e">
        <f>VALUE(TEXT((AL267*$K267/365*'TOX and EXPO INPUTS'!$E$32/'TOX and EXPO INPUTS'!$E$33),"0.00E+00"))</f>
        <v>#DIV/0!</v>
      </c>
      <c r="BW267" s="53" t="e">
        <f>VALUE(TEXT((AM267*$K267/365*'TOX and EXPO INPUTS'!$E$32/'TOX and EXPO INPUTS'!$E$33),"0.00E+00"))</f>
        <v>#DIV/0!</v>
      </c>
      <c r="BX267" s="53" t="e">
        <f>VALUE(TEXT((AN267*$K267/365*'TOX and EXPO INPUTS'!$E$32/'TOX and EXPO INPUTS'!$E$33),"0.00E+00"))</f>
        <v>#DIV/0!</v>
      </c>
      <c r="BY267" s="73" t="s">
        <v>139</v>
      </c>
      <c r="BZ267" s="72" t="e">
        <f>VALUE(TEXT((AP267*$J267/365*'TOX and EXPO INPUTS'!$E$32/'TOX and EXPO INPUTS'!$E$33),"0.00E+00"))</f>
        <v>#DIV/0!</v>
      </c>
      <c r="CA267" s="53" t="e">
        <f>VALUE(TEXT((AQ267*$J267/365*'TOX and EXPO INPUTS'!$E$32/'TOX and EXPO INPUTS'!$E$33),"0.00E+00"))</f>
        <v>#DIV/0!</v>
      </c>
      <c r="CB267" s="53" t="e">
        <f>VALUE(TEXT((AR267*$J267/365*'TOX and EXPO INPUTS'!$E$32/'TOX and EXPO INPUTS'!$E$33),"0.00E+00"))</f>
        <v>#DIV/0!</v>
      </c>
      <c r="CC267" s="53" t="e">
        <f>VALUE(TEXT((AS267*$J267/365*'TOX and EXPO INPUTS'!$E$32/'TOX and EXPO INPUTS'!$E$33),"0.00E+00"))</f>
        <v>#VALUE!</v>
      </c>
      <c r="CD267" s="53" t="e">
        <f>VALUE(TEXT((AT267*$J267/365*'TOX and EXPO INPUTS'!$E$32/'TOX and EXPO INPUTS'!$E$33),"0.00E+00"))</f>
        <v>#VALUE!</v>
      </c>
      <c r="CE267" s="53" t="e">
        <f>VALUE(TEXT((AU267*$J267/365*'TOX and EXPO INPUTS'!$E$32/'TOX and EXPO INPUTS'!$E$33),"0.00E+00"))</f>
        <v>#DIV/0!</v>
      </c>
      <c r="CF267" s="53" t="e">
        <f>VALUE(TEXT((AV267*$J267/365*'TOX and EXPO INPUTS'!$E$32/'TOX and EXPO INPUTS'!$E$33),"0.00E+00"))</f>
        <v>#DIV/0!</v>
      </c>
      <c r="CG267" s="53" t="e">
        <f>VALUE(TEXT((AW267*$J267/365*'TOX and EXPO INPUTS'!$E$32/'TOX and EXPO INPUTS'!$E$33),"0.00E+00"))</f>
        <v>#DIV/0!</v>
      </c>
      <c r="CH267" s="53" t="e">
        <f>VALUE(TEXT((AX267*$J267/365*'TOX and EXPO INPUTS'!$E$32/'TOX and EXPO INPUTS'!$E$33),"0.00E+00"))</f>
        <v>#VALUE!</v>
      </c>
      <c r="CI267" s="53" t="e">
        <f>VALUE(TEXT((AY267*$J267/365*'TOX and EXPO INPUTS'!$E$32/'TOX and EXPO INPUTS'!$E$33),"0.00E+00"))</f>
        <v>#VALUE!</v>
      </c>
      <c r="CJ267" s="53" t="e">
        <f>VALUE(TEXT((AZ267*$J267/365*'TOX and EXPO INPUTS'!$E$32/'TOX and EXPO INPUTS'!$E$33),"0.00E+00"))</f>
        <v>#DIV/0!</v>
      </c>
      <c r="CK267" s="53" t="e">
        <f>VALUE(TEXT((BA267*$J267/365*'TOX and EXPO INPUTS'!$E$32/'TOX and EXPO INPUTS'!$E$33),"0.00E+00"))</f>
        <v>#DIV/0!</v>
      </c>
      <c r="CL267" s="53" t="e">
        <f>VALUE(TEXT((BB267*$J267/365*'TOX and EXPO INPUTS'!$E$32/'TOX and EXPO INPUTS'!$E$33),"0.00E+00"))</f>
        <v>#DIV/0!</v>
      </c>
      <c r="CM267" s="53" t="e">
        <f>VALUE(TEXT((BC267*$J267/365*'TOX and EXPO INPUTS'!$E$32/'TOX and EXPO INPUTS'!$E$33),"0.00E+00"))</f>
        <v>#VALUE!</v>
      </c>
      <c r="CN267" s="53" t="e">
        <f>VALUE(TEXT((BD267*$J267/365*'TOX and EXPO INPUTS'!$E$32/'TOX and EXPO INPUTS'!$E$33),"0.00E+00"))</f>
        <v>#VALUE!</v>
      </c>
      <c r="CO267" s="73" t="s">
        <v>139</v>
      </c>
      <c r="CP267" s="72" t="e">
        <f>VALUE(TEXT((AP267*$K267/365*'TOX and EXPO INPUTS'!$E$32/'TOX and EXPO INPUTS'!$E$33),"0.00E+00"))</f>
        <v>#DIV/0!</v>
      </c>
      <c r="CQ267" s="53" t="e">
        <f>VALUE(TEXT((AQ267*$K267/365*'TOX and EXPO INPUTS'!$E$32/'TOX and EXPO INPUTS'!$E$33),"0.00E+00"))</f>
        <v>#DIV/0!</v>
      </c>
      <c r="CR267" s="53" t="e">
        <f>VALUE(TEXT((AR267*$K267/365*'TOX and EXPO INPUTS'!$E$32/'TOX and EXPO INPUTS'!$E$33),"0.00E+00"))</f>
        <v>#DIV/0!</v>
      </c>
      <c r="CS267" s="53" t="e">
        <f>VALUE(TEXT((AS267*$K267/365*'TOX and EXPO INPUTS'!$E$32/'TOX and EXPO INPUTS'!$E$33),"0.00E+00"))</f>
        <v>#VALUE!</v>
      </c>
      <c r="CT267" s="53" t="e">
        <f>VALUE(TEXT((AT267*$K267/365*'TOX and EXPO INPUTS'!$E$32/'TOX and EXPO INPUTS'!$E$33),"0.00E+00"))</f>
        <v>#VALUE!</v>
      </c>
      <c r="CU267" s="53" t="e">
        <f>VALUE(TEXT((AU267*$K267/365*'TOX and EXPO INPUTS'!$E$32/'TOX and EXPO INPUTS'!$E$33),"0.00E+00"))</f>
        <v>#DIV/0!</v>
      </c>
      <c r="CV267" s="53" t="e">
        <f>VALUE(TEXT((AV267*$K267/365*'TOX and EXPO INPUTS'!$E$32/'TOX and EXPO INPUTS'!$E$33),"0.00E+00"))</f>
        <v>#DIV/0!</v>
      </c>
      <c r="CW267" s="53" t="e">
        <f>VALUE(TEXT((AW267*$K267/365*'TOX and EXPO INPUTS'!$E$32/'TOX and EXPO INPUTS'!$E$33),"0.00E+00"))</f>
        <v>#DIV/0!</v>
      </c>
      <c r="CX267" s="53" t="e">
        <f>VALUE(TEXT((AX267*$K267/365*'TOX and EXPO INPUTS'!$E$32/'TOX and EXPO INPUTS'!$E$33),"0.00E+00"))</f>
        <v>#VALUE!</v>
      </c>
      <c r="CY267" s="53" t="e">
        <f>VALUE(TEXT((AY267*$K267/365*'TOX and EXPO INPUTS'!$E$32/'TOX and EXPO INPUTS'!$E$33),"0.00E+00"))</f>
        <v>#VALUE!</v>
      </c>
      <c r="CZ267" s="53" t="e">
        <f>VALUE(TEXT((AZ267*$K267/365*'TOX and EXPO INPUTS'!$E$32/'TOX and EXPO INPUTS'!$E$33),"0.00E+00"))</f>
        <v>#DIV/0!</v>
      </c>
      <c r="DA267" s="53" t="e">
        <f>VALUE(TEXT((BA267*$K267/365*'TOX and EXPO INPUTS'!$E$32/'TOX and EXPO INPUTS'!$E$33),"0.00E+00"))</f>
        <v>#DIV/0!</v>
      </c>
      <c r="DB267" s="53" t="e">
        <f>VALUE(TEXT((BB267*$K267/365*'TOX and EXPO INPUTS'!$E$32/'TOX and EXPO INPUTS'!$E$33),"0.00E+00"))</f>
        <v>#DIV/0!</v>
      </c>
      <c r="DC267" s="53" t="e">
        <f>VALUE(TEXT((BC267*$K267/365*'TOX and EXPO INPUTS'!$E$32/'TOX and EXPO INPUTS'!$E$33),"0.00E+00"))</f>
        <v>#VALUE!</v>
      </c>
      <c r="DD267" s="53" t="e">
        <f>VALUE(TEXT((BD267*$K267/365*'TOX and EXPO INPUTS'!$E$32/'TOX and EXPO INPUTS'!$E$33),"0.00E+00"))</f>
        <v>#VALUE!</v>
      </c>
      <c r="DE267" s="73" t="s">
        <v>139</v>
      </c>
      <c r="DF267" s="110" t="e">
        <f>VALUE(TEXT((BZ267*'TOX and EXPO INPUTS'!$E$22),"0.00E+00"))</f>
        <v>#DIV/0!</v>
      </c>
      <c r="DG267" s="108" t="e">
        <f>VALUE(TEXT((CA267*'TOX and EXPO INPUTS'!$E$22),"0.00E+00"))</f>
        <v>#DIV/0!</v>
      </c>
      <c r="DH267" s="108" t="e">
        <f>VALUE(TEXT((CB267*'TOX and EXPO INPUTS'!$E$22),"0.00E+00"))</f>
        <v>#DIV/0!</v>
      </c>
      <c r="DI267" s="108" t="e">
        <f>VALUE(TEXT((CC267*'TOX and EXPO INPUTS'!$E$22),"0.00E+00"))</f>
        <v>#VALUE!</v>
      </c>
      <c r="DJ267" s="108" t="e">
        <f>VALUE(TEXT((CD267*'TOX and EXPO INPUTS'!$E$22),"0.00E+00"))</f>
        <v>#VALUE!</v>
      </c>
      <c r="DK267" s="108" t="e">
        <f>VALUE(TEXT((CE267*'TOX and EXPO INPUTS'!$E$22),"0.00E+00"))</f>
        <v>#DIV/0!</v>
      </c>
      <c r="DL267" s="108" t="e">
        <f>VALUE(TEXT((CF267*'TOX and EXPO INPUTS'!$E$22),"0.00E+00"))</f>
        <v>#DIV/0!</v>
      </c>
      <c r="DM267" s="108" t="e">
        <f>VALUE(TEXT((CG267*'TOX and EXPO INPUTS'!$E$22),"0.00E+00"))</f>
        <v>#DIV/0!</v>
      </c>
      <c r="DN267" s="108" t="e">
        <f>VALUE(TEXT((CH267*'TOX and EXPO INPUTS'!$E$22),"0.00E+00"))</f>
        <v>#VALUE!</v>
      </c>
      <c r="DO267" s="108" t="e">
        <f>VALUE(TEXT((CI267*'TOX and EXPO INPUTS'!$E$22),"0.00E+00"))</f>
        <v>#VALUE!</v>
      </c>
      <c r="DP267" s="108" t="e">
        <f>VALUE(TEXT((CJ267*'TOX and EXPO INPUTS'!$E$22),"0.00E+00"))</f>
        <v>#DIV/0!</v>
      </c>
      <c r="DQ267" s="108" t="e">
        <f>VALUE(TEXT((CK267*'TOX and EXPO INPUTS'!$E$22),"0.00E+00"))</f>
        <v>#DIV/0!</v>
      </c>
      <c r="DR267" s="108" t="e">
        <f>VALUE(TEXT((CL267*'TOX and EXPO INPUTS'!$E$22),"0.00E+00"))</f>
        <v>#DIV/0!</v>
      </c>
      <c r="DS267" s="108" t="e">
        <f>VALUE(TEXT((CM267*'TOX and EXPO INPUTS'!$E$22),"0.00E+00"))</f>
        <v>#VALUE!</v>
      </c>
      <c r="DT267" s="108" t="e">
        <f>VALUE(TEXT((CN267*'TOX and EXPO INPUTS'!$E$22),"0.00E+00"))</f>
        <v>#VALUE!</v>
      </c>
      <c r="DU267" s="109" t="s">
        <v>139</v>
      </c>
      <c r="DV267" s="110" t="e">
        <f>VALUE(TEXT((CP267*'TOX and EXPO INPUTS'!$E$22),"0.00E+00"))</f>
        <v>#DIV/0!</v>
      </c>
      <c r="DW267" s="108" t="e">
        <f>VALUE(TEXT((CQ267*'TOX and EXPO INPUTS'!$E$22),"0.00E+00"))</f>
        <v>#DIV/0!</v>
      </c>
      <c r="DX267" s="108" t="e">
        <f>VALUE(TEXT((CR267*'TOX and EXPO INPUTS'!$E$22),"0.00E+00"))</f>
        <v>#DIV/0!</v>
      </c>
      <c r="DY267" s="108" t="e">
        <f>VALUE(TEXT((CS267*'TOX and EXPO INPUTS'!$E$22),"0.00E+00"))</f>
        <v>#VALUE!</v>
      </c>
      <c r="DZ267" s="108" t="e">
        <f>VALUE(TEXT((CT267*'TOX and EXPO INPUTS'!$E$22),"0.00E+00"))</f>
        <v>#VALUE!</v>
      </c>
      <c r="EA267" s="108" t="e">
        <f>VALUE(TEXT((CU267*'TOX and EXPO INPUTS'!$E$22),"0.00E+00"))</f>
        <v>#DIV/0!</v>
      </c>
      <c r="EB267" s="108" t="e">
        <f>VALUE(TEXT((CV267*'TOX and EXPO INPUTS'!$E$22),"0.00E+00"))</f>
        <v>#DIV/0!</v>
      </c>
      <c r="EC267" s="108" t="e">
        <f>VALUE(TEXT((CW267*'TOX and EXPO INPUTS'!$E$22),"0.00E+00"))</f>
        <v>#DIV/0!</v>
      </c>
      <c r="ED267" s="108" t="e">
        <f>VALUE(TEXT((CX267*'TOX and EXPO INPUTS'!$E$22),"0.00E+00"))</f>
        <v>#VALUE!</v>
      </c>
      <c r="EE267" s="108" t="e">
        <f>VALUE(TEXT((CY267*'TOX and EXPO INPUTS'!$E$22),"0.00E+00"))</f>
        <v>#VALUE!</v>
      </c>
      <c r="EF267" s="108" t="e">
        <f>VALUE(TEXT((CZ267*'TOX and EXPO INPUTS'!$E$22),"0.00E+00"))</f>
        <v>#DIV/0!</v>
      </c>
      <c r="EG267" s="108" t="e">
        <f>VALUE(TEXT((DA267*'TOX and EXPO INPUTS'!$E$22),"0.00E+00"))</f>
        <v>#DIV/0!</v>
      </c>
      <c r="EH267" s="108" t="e">
        <f>VALUE(TEXT((DB267*'TOX and EXPO INPUTS'!$E$22),"0.00E+00"))</f>
        <v>#DIV/0!</v>
      </c>
      <c r="EI267" s="108" t="e">
        <f>VALUE(TEXT((DC267*'TOX and EXPO INPUTS'!$E$22),"0.00E+00"))</f>
        <v>#VALUE!</v>
      </c>
      <c r="EJ267" s="108" t="e">
        <f>VALUE(TEXT((DD267*'TOX and EXPO INPUTS'!$E$22),"0.00E+00"))</f>
        <v>#VALUE!</v>
      </c>
      <c r="EK267" s="109" t="s">
        <v>139</v>
      </c>
      <c r="EL267" s="56" t="s">
        <v>86</v>
      </c>
      <c r="EM267" s="36" t="s">
        <v>85</v>
      </c>
      <c r="EN267" s="36" t="s">
        <v>97</v>
      </c>
      <c r="EO267" s="57" t="s">
        <v>84</v>
      </c>
    </row>
    <row r="268" spans="1:145" ht="72" x14ac:dyDescent="0.25">
      <c r="A268" s="56" t="s">
        <v>4</v>
      </c>
      <c r="B268" s="36" t="s">
        <v>63</v>
      </c>
      <c r="C268" s="36" t="s">
        <v>127</v>
      </c>
      <c r="D268" s="57" t="s">
        <v>1</v>
      </c>
      <c r="E268" s="61" t="s">
        <v>58</v>
      </c>
      <c r="F268" s="92"/>
      <c r="G268" s="65" t="s">
        <v>160</v>
      </c>
      <c r="H268" s="56"/>
      <c r="I268" s="65" t="s">
        <v>499</v>
      </c>
      <c r="J268" s="100">
        <v>10</v>
      </c>
      <c r="K268" s="100">
        <v>30</v>
      </c>
      <c r="L268" s="70">
        <v>3660</v>
      </c>
      <c r="M268" s="50">
        <v>1800</v>
      </c>
      <c r="N268" s="50">
        <v>1110</v>
      </c>
      <c r="O268" s="53" t="s">
        <v>139</v>
      </c>
      <c r="P268" s="53" t="s">
        <v>139</v>
      </c>
      <c r="Q268" s="66" t="s">
        <v>139</v>
      </c>
      <c r="R268" s="70">
        <v>61.2</v>
      </c>
      <c r="S268" s="49">
        <v>12.240000000000002</v>
      </c>
      <c r="T268" s="49">
        <v>6.120000000000001</v>
      </c>
      <c r="U268" s="66" t="s">
        <v>139</v>
      </c>
      <c r="V268" s="72">
        <f t="shared" si="285"/>
        <v>0</v>
      </c>
      <c r="W268" s="53">
        <f t="shared" si="285"/>
        <v>0</v>
      </c>
      <c r="X268" s="53">
        <f t="shared" si="285"/>
        <v>0</v>
      </c>
      <c r="Y268" s="53" t="s">
        <v>139</v>
      </c>
      <c r="Z268" s="53" t="s">
        <v>139</v>
      </c>
      <c r="AA268" s="73" t="s">
        <v>139</v>
      </c>
      <c r="AB268" s="72" t="e">
        <f>VALUE(TEXT(((V268*'TOX and EXPO INPUTS'!$E$12)/'TOX and EXPO INPUTS'!$E$27),"0.00E+00"))</f>
        <v>#DIV/0!</v>
      </c>
      <c r="AC268" s="53" t="e">
        <f>VALUE(TEXT(((W268*'TOX and EXPO INPUTS'!$E$12)/'TOX and EXPO INPUTS'!$E$27),"0.00E+00"))</f>
        <v>#DIV/0!</v>
      </c>
      <c r="AD268" s="53" t="e">
        <f>VALUE(TEXT(((X268*'TOX and EXPO INPUTS'!$E$12)/'TOX and EXPO INPUTS'!$E$27),"0.00E+00"))</f>
        <v>#DIV/0!</v>
      </c>
      <c r="AE268" s="53" t="s">
        <v>139</v>
      </c>
      <c r="AF268" s="53" t="s">
        <v>139</v>
      </c>
      <c r="AG268" s="73" t="s">
        <v>139</v>
      </c>
      <c r="AH268" s="72">
        <f t="shared" si="310"/>
        <v>0</v>
      </c>
      <c r="AI268" s="53">
        <f t="shared" si="310"/>
        <v>0</v>
      </c>
      <c r="AJ268" s="53">
        <f t="shared" si="310"/>
        <v>0</v>
      </c>
      <c r="AK268" s="73" t="s">
        <v>139</v>
      </c>
      <c r="AL268" s="72" t="e">
        <f>VALUE(TEXT(((AH268*'TOX and EXPO INPUTS'!$E$20)/'TOX and EXPO INPUTS'!$E$29),"0.00E+00"))</f>
        <v>#DIV/0!</v>
      </c>
      <c r="AM268" s="53" t="e">
        <f>VALUE(TEXT(((AI268*'TOX and EXPO INPUTS'!$E$20)/'TOX and EXPO INPUTS'!$E$29),"0.00E+00"))</f>
        <v>#DIV/0!</v>
      </c>
      <c r="AN268" s="53" t="e">
        <f>VALUE(TEXT(((AJ268*'TOX and EXPO INPUTS'!$E$20)/'TOX and EXPO INPUTS'!$E$29),"0.00E+00"))</f>
        <v>#DIV/0!</v>
      </c>
      <c r="AO268" s="73" t="s">
        <v>139</v>
      </c>
      <c r="AP268" s="72" t="e">
        <f t="shared" si="298"/>
        <v>#DIV/0!</v>
      </c>
      <c r="AQ268" s="53" t="e">
        <f t="shared" si="299"/>
        <v>#DIV/0!</v>
      </c>
      <c r="AR268" s="53" t="e">
        <f t="shared" si="300"/>
        <v>#DIV/0!</v>
      </c>
      <c r="AS268" s="53" t="s">
        <v>139</v>
      </c>
      <c r="AT268" s="53" t="s">
        <v>139</v>
      </c>
      <c r="AU268" s="53" t="e">
        <f t="shared" si="302"/>
        <v>#DIV/0!</v>
      </c>
      <c r="AV268" s="53" t="e">
        <f t="shared" si="303"/>
        <v>#DIV/0!</v>
      </c>
      <c r="AW268" s="53" t="e">
        <f t="shared" si="304"/>
        <v>#DIV/0!</v>
      </c>
      <c r="AX268" s="53" t="s">
        <v>139</v>
      </c>
      <c r="AY268" s="53" t="s">
        <v>139</v>
      </c>
      <c r="AZ268" s="53" t="e">
        <f t="shared" si="306"/>
        <v>#DIV/0!</v>
      </c>
      <c r="BA268" s="53" t="e">
        <f t="shared" si="307"/>
        <v>#DIV/0!</v>
      </c>
      <c r="BB268" s="53" t="e">
        <f t="shared" si="308"/>
        <v>#DIV/0!</v>
      </c>
      <c r="BC268" s="53" t="s">
        <v>139</v>
      </c>
      <c r="BD268" s="53" t="s">
        <v>139</v>
      </c>
      <c r="BE268" s="73" t="s">
        <v>139</v>
      </c>
      <c r="BF268" s="72" t="e">
        <f>VALUE(TEXT((AB268*$J268/365*'TOX and EXPO INPUTS'!$E$32/'TOX and EXPO INPUTS'!$E$33),"0.00E+00"))</f>
        <v>#DIV/0!</v>
      </c>
      <c r="BG268" s="53" t="e">
        <f>VALUE(TEXT((AC268*$J268/365*'TOX and EXPO INPUTS'!$E$32/'TOX and EXPO INPUTS'!$E$33),"0.00E+00"))</f>
        <v>#DIV/0!</v>
      </c>
      <c r="BH268" s="53" t="e">
        <f>VALUE(TEXT((AD268*$J268/365*'TOX and EXPO INPUTS'!$E$32/'TOX and EXPO INPUTS'!$E$33),"0.00E+00"))</f>
        <v>#DIV/0!</v>
      </c>
      <c r="BI268" s="53" t="s">
        <v>139</v>
      </c>
      <c r="BJ268" s="53" t="s">
        <v>139</v>
      </c>
      <c r="BK268" s="73" t="s">
        <v>139</v>
      </c>
      <c r="BL268" s="72" t="e">
        <f>VALUE(TEXT((AB268*$K268/365*'TOX and EXPO INPUTS'!$E$32/'TOX and EXPO INPUTS'!$E$33),"0.00E+00"))</f>
        <v>#DIV/0!</v>
      </c>
      <c r="BM268" s="53" t="e">
        <f>VALUE(TEXT((AC268*$K268/365*'TOX and EXPO INPUTS'!$E$32/'TOX and EXPO INPUTS'!$E$33),"0.00E+00"))</f>
        <v>#DIV/0!</v>
      </c>
      <c r="BN268" s="53" t="e">
        <f>VALUE(TEXT((AD268*$K268/365*'TOX and EXPO INPUTS'!$E$32/'TOX and EXPO INPUTS'!$E$33),"0.00E+00"))</f>
        <v>#DIV/0!</v>
      </c>
      <c r="BO268" s="53" t="s">
        <v>139</v>
      </c>
      <c r="BP268" s="53" t="s">
        <v>139</v>
      </c>
      <c r="BQ268" s="73" t="s">
        <v>139</v>
      </c>
      <c r="BR268" s="72" t="e">
        <f>VALUE(TEXT((AL268*$J268/365*'TOX and EXPO INPUTS'!$E$32/'TOX and EXPO INPUTS'!$E$33),"0.00E+00"))</f>
        <v>#DIV/0!</v>
      </c>
      <c r="BS268" s="53" t="e">
        <f>VALUE(TEXT((AM268*$J268/365*'TOX and EXPO INPUTS'!$E$32/'TOX and EXPO INPUTS'!$E$33),"0.00E+00"))</f>
        <v>#DIV/0!</v>
      </c>
      <c r="BT268" s="53" t="e">
        <f>VALUE(TEXT((AN268*$J268/365*'TOX and EXPO INPUTS'!$E$32/'TOX and EXPO INPUTS'!$E$33),"0.00E+00"))</f>
        <v>#DIV/0!</v>
      </c>
      <c r="BU268" s="73" t="s">
        <v>139</v>
      </c>
      <c r="BV268" s="72" t="e">
        <f>VALUE(TEXT((AL268*$K268/365*'TOX and EXPO INPUTS'!$E$32/'TOX and EXPO INPUTS'!$E$33),"0.00E+00"))</f>
        <v>#DIV/0!</v>
      </c>
      <c r="BW268" s="53" t="e">
        <f>VALUE(TEXT((AM268*$K268/365*'TOX and EXPO INPUTS'!$E$32/'TOX and EXPO INPUTS'!$E$33),"0.00E+00"))</f>
        <v>#DIV/0!</v>
      </c>
      <c r="BX268" s="53" t="e">
        <f>VALUE(TEXT((AN268*$K268/365*'TOX and EXPO INPUTS'!$E$32/'TOX and EXPO INPUTS'!$E$33),"0.00E+00"))</f>
        <v>#DIV/0!</v>
      </c>
      <c r="BY268" s="73" t="s">
        <v>139</v>
      </c>
      <c r="BZ268" s="72" t="e">
        <f>VALUE(TEXT((AP268*$J268/365*'TOX and EXPO INPUTS'!$E$32/'TOX and EXPO INPUTS'!$E$33),"0.00E+00"))</f>
        <v>#DIV/0!</v>
      </c>
      <c r="CA268" s="53" t="e">
        <f>VALUE(TEXT((AQ268*$J268/365*'TOX and EXPO INPUTS'!$E$32/'TOX and EXPO INPUTS'!$E$33),"0.00E+00"))</f>
        <v>#DIV/0!</v>
      </c>
      <c r="CB268" s="53" t="e">
        <f>VALUE(TEXT((AR268*$J268/365*'TOX and EXPO INPUTS'!$E$32/'TOX and EXPO INPUTS'!$E$33),"0.00E+00"))</f>
        <v>#DIV/0!</v>
      </c>
      <c r="CC268" s="53" t="e">
        <f>VALUE(TEXT((AS268*$J268/365*'TOX and EXPO INPUTS'!$E$32/'TOX and EXPO INPUTS'!$E$33),"0.00E+00"))</f>
        <v>#VALUE!</v>
      </c>
      <c r="CD268" s="53" t="e">
        <f>VALUE(TEXT((AT268*$J268/365*'TOX and EXPO INPUTS'!$E$32/'TOX and EXPO INPUTS'!$E$33),"0.00E+00"))</f>
        <v>#VALUE!</v>
      </c>
      <c r="CE268" s="53" t="e">
        <f>VALUE(TEXT((AU268*$J268/365*'TOX and EXPO INPUTS'!$E$32/'TOX and EXPO INPUTS'!$E$33),"0.00E+00"))</f>
        <v>#DIV/0!</v>
      </c>
      <c r="CF268" s="53" t="e">
        <f>VALUE(TEXT((AV268*$J268/365*'TOX and EXPO INPUTS'!$E$32/'TOX and EXPO INPUTS'!$E$33),"0.00E+00"))</f>
        <v>#DIV/0!</v>
      </c>
      <c r="CG268" s="53" t="e">
        <f>VALUE(TEXT((AW268*$J268/365*'TOX and EXPO INPUTS'!$E$32/'TOX and EXPO INPUTS'!$E$33),"0.00E+00"))</f>
        <v>#DIV/0!</v>
      </c>
      <c r="CH268" s="53" t="e">
        <f>VALUE(TEXT((AX268*$J268/365*'TOX and EXPO INPUTS'!$E$32/'TOX and EXPO INPUTS'!$E$33),"0.00E+00"))</f>
        <v>#VALUE!</v>
      </c>
      <c r="CI268" s="53" t="e">
        <f>VALUE(TEXT((AY268*$J268/365*'TOX and EXPO INPUTS'!$E$32/'TOX and EXPO INPUTS'!$E$33),"0.00E+00"))</f>
        <v>#VALUE!</v>
      </c>
      <c r="CJ268" s="53" t="e">
        <f>VALUE(TEXT((AZ268*$J268/365*'TOX and EXPO INPUTS'!$E$32/'TOX and EXPO INPUTS'!$E$33),"0.00E+00"))</f>
        <v>#DIV/0!</v>
      </c>
      <c r="CK268" s="53" t="e">
        <f>VALUE(TEXT((BA268*$J268/365*'TOX and EXPO INPUTS'!$E$32/'TOX and EXPO INPUTS'!$E$33),"0.00E+00"))</f>
        <v>#DIV/0!</v>
      </c>
      <c r="CL268" s="53" t="e">
        <f>VALUE(TEXT((BB268*$J268/365*'TOX and EXPO INPUTS'!$E$32/'TOX and EXPO INPUTS'!$E$33),"0.00E+00"))</f>
        <v>#DIV/0!</v>
      </c>
      <c r="CM268" s="53" t="e">
        <f>VALUE(TEXT((BC268*$J268/365*'TOX and EXPO INPUTS'!$E$32/'TOX and EXPO INPUTS'!$E$33),"0.00E+00"))</f>
        <v>#VALUE!</v>
      </c>
      <c r="CN268" s="53" t="e">
        <f>VALUE(TEXT((BD268*$J268/365*'TOX and EXPO INPUTS'!$E$32/'TOX and EXPO INPUTS'!$E$33),"0.00E+00"))</f>
        <v>#VALUE!</v>
      </c>
      <c r="CO268" s="73" t="s">
        <v>139</v>
      </c>
      <c r="CP268" s="72" t="e">
        <f>VALUE(TEXT((AP268*$K268/365*'TOX and EXPO INPUTS'!$E$32/'TOX and EXPO INPUTS'!$E$33),"0.00E+00"))</f>
        <v>#DIV/0!</v>
      </c>
      <c r="CQ268" s="53" t="e">
        <f>VALUE(TEXT((AQ268*$K268/365*'TOX and EXPO INPUTS'!$E$32/'TOX and EXPO INPUTS'!$E$33),"0.00E+00"))</f>
        <v>#DIV/0!</v>
      </c>
      <c r="CR268" s="53" t="e">
        <f>VALUE(TEXT((AR268*$K268/365*'TOX and EXPO INPUTS'!$E$32/'TOX and EXPO INPUTS'!$E$33),"0.00E+00"))</f>
        <v>#DIV/0!</v>
      </c>
      <c r="CS268" s="53" t="e">
        <f>VALUE(TEXT((AS268*$K268/365*'TOX and EXPO INPUTS'!$E$32/'TOX and EXPO INPUTS'!$E$33),"0.00E+00"))</f>
        <v>#VALUE!</v>
      </c>
      <c r="CT268" s="53" t="e">
        <f>VALUE(TEXT((AT268*$K268/365*'TOX and EXPO INPUTS'!$E$32/'TOX and EXPO INPUTS'!$E$33),"0.00E+00"))</f>
        <v>#VALUE!</v>
      </c>
      <c r="CU268" s="53" t="e">
        <f>VALUE(TEXT((AU268*$K268/365*'TOX and EXPO INPUTS'!$E$32/'TOX and EXPO INPUTS'!$E$33),"0.00E+00"))</f>
        <v>#DIV/0!</v>
      </c>
      <c r="CV268" s="53" t="e">
        <f>VALUE(TEXT((AV268*$K268/365*'TOX and EXPO INPUTS'!$E$32/'TOX and EXPO INPUTS'!$E$33),"0.00E+00"))</f>
        <v>#DIV/0!</v>
      </c>
      <c r="CW268" s="53" t="e">
        <f>VALUE(TEXT((AW268*$K268/365*'TOX and EXPO INPUTS'!$E$32/'TOX and EXPO INPUTS'!$E$33),"0.00E+00"))</f>
        <v>#DIV/0!</v>
      </c>
      <c r="CX268" s="53" t="e">
        <f>VALUE(TEXT((AX268*$K268/365*'TOX and EXPO INPUTS'!$E$32/'TOX and EXPO INPUTS'!$E$33),"0.00E+00"))</f>
        <v>#VALUE!</v>
      </c>
      <c r="CY268" s="53" t="e">
        <f>VALUE(TEXT((AY268*$K268/365*'TOX and EXPO INPUTS'!$E$32/'TOX and EXPO INPUTS'!$E$33),"0.00E+00"))</f>
        <v>#VALUE!</v>
      </c>
      <c r="CZ268" s="53" t="e">
        <f>VALUE(TEXT((AZ268*$K268/365*'TOX and EXPO INPUTS'!$E$32/'TOX and EXPO INPUTS'!$E$33),"0.00E+00"))</f>
        <v>#DIV/0!</v>
      </c>
      <c r="DA268" s="53" t="e">
        <f>VALUE(TEXT((BA268*$K268/365*'TOX and EXPO INPUTS'!$E$32/'TOX and EXPO INPUTS'!$E$33),"0.00E+00"))</f>
        <v>#DIV/0!</v>
      </c>
      <c r="DB268" s="53" t="e">
        <f>VALUE(TEXT((BB268*$K268/365*'TOX and EXPO INPUTS'!$E$32/'TOX and EXPO INPUTS'!$E$33),"0.00E+00"))</f>
        <v>#DIV/0!</v>
      </c>
      <c r="DC268" s="53" t="e">
        <f>VALUE(TEXT((BC268*$K268/365*'TOX and EXPO INPUTS'!$E$32/'TOX and EXPO INPUTS'!$E$33),"0.00E+00"))</f>
        <v>#VALUE!</v>
      </c>
      <c r="DD268" s="53" t="e">
        <f>VALUE(TEXT((BD268*$K268/365*'TOX and EXPO INPUTS'!$E$32/'TOX and EXPO INPUTS'!$E$33),"0.00E+00"))</f>
        <v>#VALUE!</v>
      </c>
      <c r="DE268" s="73" t="s">
        <v>139</v>
      </c>
      <c r="DF268" s="110" t="e">
        <f>VALUE(TEXT((BZ268*'TOX and EXPO INPUTS'!$E$22),"0.00E+00"))</f>
        <v>#DIV/0!</v>
      </c>
      <c r="DG268" s="108" t="e">
        <f>VALUE(TEXT((CA268*'TOX and EXPO INPUTS'!$E$22),"0.00E+00"))</f>
        <v>#DIV/0!</v>
      </c>
      <c r="DH268" s="108" t="e">
        <f>VALUE(TEXT((CB268*'TOX and EXPO INPUTS'!$E$22),"0.00E+00"))</f>
        <v>#DIV/0!</v>
      </c>
      <c r="DI268" s="108" t="e">
        <f>VALUE(TEXT((CC268*'TOX and EXPO INPUTS'!$E$22),"0.00E+00"))</f>
        <v>#VALUE!</v>
      </c>
      <c r="DJ268" s="108" t="e">
        <f>VALUE(TEXT((CD268*'TOX and EXPO INPUTS'!$E$22),"0.00E+00"))</f>
        <v>#VALUE!</v>
      </c>
      <c r="DK268" s="108" t="e">
        <f>VALUE(TEXT((CE268*'TOX and EXPO INPUTS'!$E$22),"0.00E+00"))</f>
        <v>#DIV/0!</v>
      </c>
      <c r="DL268" s="108" t="e">
        <f>VALUE(TEXT((CF268*'TOX and EXPO INPUTS'!$E$22),"0.00E+00"))</f>
        <v>#DIV/0!</v>
      </c>
      <c r="DM268" s="108" t="e">
        <f>VALUE(TEXT((CG268*'TOX and EXPO INPUTS'!$E$22),"0.00E+00"))</f>
        <v>#DIV/0!</v>
      </c>
      <c r="DN268" s="108" t="e">
        <f>VALUE(TEXT((CH268*'TOX and EXPO INPUTS'!$E$22),"0.00E+00"))</f>
        <v>#VALUE!</v>
      </c>
      <c r="DO268" s="108" t="e">
        <f>VALUE(TEXT((CI268*'TOX and EXPO INPUTS'!$E$22),"0.00E+00"))</f>
        <v>#VALUE!</v>
      </c>
      <c r="DP268" s="108" t="e">
        <f>VALUE(TEXT((CJ268*'TOX and EXPO INPUTS'!$E$22),"0.00E+00"))</f>
        <v>#DIV/0!</v>
      </c>
      <c r="DQ268" s="108" t="e">
        <f>VALUE(TEXT((CK268*'TOX and EXPO INPUTS'!$E$22),"0.00E+00"))</f>
        <v>#DIV/0!</v>
      </c>
      <c r="DR268" s="108" t="e">
        <f>VALUE(TEXT((CL268*'TOX and EXPO INPUTS'!$E$22),"0.00E+00"))</f>
        <v>#DIV/0!</v>
      </c>
      <c r="DS268" s="108" t="e">
        <f>VALUE(TEXT((CM268*'TOX and EXPO INPUTS'!$E$22),"0.00E+00"))</f>
        <v>#VALUE!</v>
      </c>
      <c r="DT268" s="108" t="e">
        <f>VALUE(TEXT((CN268*'TOX and EXPO INPUTS'!$E$22),"0.00E+00"))</f>
        <v>#VALUE!</v>
      </c>
      <c r="DU268" s="109" t="s">
        <v>139</v>
      </c>
      <c r="DV268" s="110" t="e">
        <f>VALUE(TEXT((CP268*'TOX and EXPO INPUTS'!$E$22),"0.00E+00"))</f>
        <v>#DIV/0!</v>
      </c>
      <c r="DW268" s="108" t="e">
        <f>VALUE(TEXT((CQ268*'TOX and EXPO INPUTS'!$E$22),"0.00E+00"))</f>
        <v>#DIV/0!</v>
      </c>
      <c r="DX268" s="108" t="e">
        <f>VALUE(TEXT((CR268*'TOX and EXPO INPUTS'!$E$22),"0.00E+00"))</f>
        <v>#DIV/0!</v>
      </c>
      <c r="DY268" s="108" t="e">
        <f>VALUE(TEXT((CS268*'TOX and EXPO INPUTS'!$E$22),"0.00E+00"))</f>
        <v>#VALUE!</v>
      </c>
      <c r="DZ268" s="108" t="e">
        <f>VALUE(TEXT((CT268*'TOX and EXPO INPUTS'!$E$22),"0.00E+00"))</f>
        <v>#VALUE!</v>
      </c>
      <c r="EA268" s="108" t="e">
        <f>VALUE(TEXT((CU268*'TOX and EXPO INPUTS'!$E$22),"0.00E+00"))</f>
        <v>#DIV/0!</v>
      </c>
      <c r="EB268" s="108" t="e">
        <f>VALUE(TEXT((CV268*'TOX and EXPO INPUTS'!$E$22),"0.00E+00"))</f>
        <v>#DIV/0!</v>
      </c>
      <c r="EC268" s="108" t="e">
        <f>VALUE(TEXT((CW268*'TOX and EXPO INPUTS'!$E$22),"0.00E+00"))</f>
        <v>#DIV/0!</v>
      </c>
      <c r="ED268" s="108" t="e">
        <f>VALUE(TEXT((CX268*'TOX and EXPO INPUTS'!$E$22),"0.00E+00"))</f>
        <v>#VALUE!</v>
      </c>
      <c r="EE268" s="108" t="e">
        <f>VALUE(TEXT((CY268*'TOX and EXPO INPUTS'!$E$22),"0.00E+00"))</f>
        <v>#VALUE!</v>
      </c>
      <c r="EF268" s="108" t="e">
        <f>VALUE(TEXT((CZ268*'TOX and EXPO INPUTS'!$E$22),"0.00E+00"))</f>
        <v>#DIV/0!</v>
      </c>
      <c r="EG268" s="108" t="e">
        <f>VALUE(TEXT((DA268*'TOX and EXPO INPUTS'!$E$22),"0.00E+00"))</f>
        <v>#DIV/0!</v>
      </c>
      <c r="EH268" s="108" t="e">
        <f>VALUE(TEXT((DB268*'TOX and EXPO INPUTS'!$E$22),"0.00E+00"))</f>
        <v>#DIV/0!</v>
      </c>
      <c r="EI268" s="108" t="e">
        <f>VALUE(TEXT((DC268*'TOX and EXPO INPUTS'!$E$22),"0.00E+00"))</f>
        <v>#VALUE!</v>
      </c>
      <c r="EJ268" s="108" t="e">
        <f>VALUE(TEXT((DD268*'TOX and EXPO INPUTS'!$E$22),"0.00E+00"))</f>
        <v>#VALUE!</v>
      </c>
      <c r="EK268" s="109" t="s">
        <v>139</v>
      </c>
      <c r="EL268" s="56" t="s">
        <v>86</v>
      </c>
      <c r="EM268" s="36" t="s">
        <v>85</v>
      </c>
      <c r="EN268" s="36" t="s">
        <v>97</v>
      </c>
      <c r="EO268" s="57" t="s">
        <v>84</v>
      </c>
    </row>
    <row r="269" spans="1:145" ht="72" x14ac:dyDescent="0.25">
      <c r="A269" s="56" t="s">
        <v>4</v>
      </c>
      <c r="B269" s="36" t="s">
        <v>63</v>
      </c>
      <c r="C269" s="36" t="s">
        <v>127</v>
      </c>
      <c r="D269" s="57" t="s">
        <v>0</v>
      </c>
      <c r="E269" s="61" t="s">
        <v>32</v>
      </c>
      <c r="F269" s="92"/>
      <c r="G269" s="65" t="s">
        <v>160</v>
      </c>
      <c r="H269" s="56"/>
      <c r="I269" s="65" t="s">
        <v>499</v>
      </c>
      <c r="J269" s="100">
        <v>10</v>
      </c>
      <c r="K269" s="100">
        <v>30</v>
      </c>
      <c r="L269" s="70">
        <v>3660</v>
      </c>
      <c r="M269" s="50">
        <v>1800</v>
      </c>
      <c r="N269" s="50">
        <v>1110</v>
      </c>
      <c r="O269" s="53" t="s">
        <v>139</v>
      </c>
      <c r="P269" s="53" t="s">
        <v>139</v>
      </c>
      <c r="Q269" s="66" t="s">
        <v>139</v>
      </c>
      <c r="R269" s="70">
        <v>61.2</v>
      </c>
      <c r="S269" s="49">
        <v>12.240000000000002</v>
      </c>
      <c r="T269" s="49">
        <v>6.120000000000001</v>
      </c>
      <c r="U269" s="66" t="s">
        <v>139</v>
      </c>
      <c r="V269" s="72">
        <f t="shared" si="285"/>
        <v>0</v>
      </c>
      <c r="W269" s="53">
        <f t="shared" si="285"/>
        <v>0</v>
      </c>
      <c r="X269" s="53">
        <f t="shared" si="285"/>
        <v>0</v>
      </c>
      <c r="Y269" s="53" t="s">
        <v>139</v>
      </c>
      <c r="Z269" s="53" t="s">
        <v>139</v>
      </c>
      <c r="AA269" s="73" t="s">
        <v>139</v>
      </c>
      <c r="AB269" s="72" t="e">
        <f>VALUE(TEXT(((V269*'TOX and EXPO INPUTS'!$E$12)/'TOX and EXPO INPUTS'!$E$27),"0.00E+00"))</f>
        <v>#DIV/0!</v>
      </c>
      <c r="AC269" s="53" t="e">
        <f>VALUE(TEXT(((W269*'TOX and EXPO INPUTS'!$E$12)/'TOX and EXPO INPUTS'!$E$27),"0.00E+00"))</f>
        <v>#DIV/0!</v>
      </c>
      <c r="AD269" s="53" t="e">
        <f>VALUE(TEXT(((X269*'TOX and EXPO INPUTS'!$E$12)/'TOX and EXPO INPUTS'!$E$27),"0.00E+00"))</f>
        <v>#DIV/0!</v>
      </c>
      <c r="AE269" s="53" t="s">
        <v>139</v>
      </c>
      <c r="AF269" s="53" t="s">
        <v>139</v>
      </c>
      <c r="AG269" s="73" t="s">
        <v>139</v>
      </c>
      <c r="AH269" s="72">
        <f t="shared" si="310"/>
        <v>0</v>
      </c>
      <c r="AI269" s="53">
        <f t="shared" si="310"/>
        <v>0</v>
      </c>
      <c r="AJ269" s="53">
        <f t="shared" si="310"/>
        <v>0</v>
      </c>
      <c r="AK269" s="73" t="s">
        <v>139</v>
      </c>
      <c r="AL269" s="72" t="e">
        <f>VALUE(TEXT(((AH269*'TOX and EXPO INPUTS'!$E$20)/'TOX and EXPO INPUTS'!$E$29),"0.00E+00"))</f>
        <v>#DIV/0!</v>
      </c>
      <c r="AM269" s="53" t="e">
        <f>VALUE(TEXT(((AI269*'TOX and EXPO INPUTS'!$E$20)/'TOX and EXPO INPUTS'!$E$29),"0.00E+00"))</f>
        <v>#DIV/0!</v>
      </c>
      <c r="AN269" s="53" t="e">
        <f>VALUE(TEXT(((AJ269*'TOX and EXPO INPUTS'!$E$20)/'TOX and EXPO INPUTS'!$E$29),"0.00E+00"))</f>
        <v>#DIV/0!</v>
      </c>
      <c r="AO269" s="73" t="s">
        <v>139</v>
      </c>
      <c r="AP269" s="72" t="e">
        <f t="shared" si="298"/>
        <v>#DIV/0!</v>
      </c>
      <c r="AQ269" s="53" t="e">
        <f t="shared" si="299"/>
        <v>#DIV/0!</v>
      </c>
      <c r="AR269" s="53" t="e">
        <f t="shared" si="300"/>
        <v>#DIV/0!</v>
      </c>
      <c r="AS269" s="53" t="s">
        <v>139</v>
      </c>
      <c r="AT269" s="53" t="s">
        <v>139</v>
      </c>
      <c r="AU269" s="53" t="e">
        <f t="shared" si="302"/>
        <v>#DIV/0!</v>
      </c>
      <c r="AV269" s="53" t="e">
        <f t="shared" si="303"/>
        <v>#DIV/0!</v>
      </c>
      <c r="AW269" s="53" t="e">
        <f t="shared" si="304"/>
        <v>#DIV/0!</v>
      </c>
      <c r="AX269" s="53" t="s">
        <v>139</v>
      </c>
      <c r="AY269" s="53" t="s">
        <v>139</v>
      </c>
      <c r="AZ269" s="53" t="e">
        <f t="shared" si="306"/>
        <v>#DIV/0!</v>
      </c>
      <c r="BA269" s="53" t="e">
        <f t="shared" si="307"/>
        <v>#DIV/0!</v>
      </c>
      <c r="BB269" s="53" t="e">
        <f t="shared" si="308"/>
        <v>#DIV/0!</v>
      </c>
      <c r="BC269" s="53" t="s">
        <v>139</v>
      </c>
      <c r="BD269" s="53" t="s">
        <v>139</v>
      </c>
      <c r="BE269" s="73" t="s">
        <v>139</v>
      </c>
      <c r="BF269" s="72" t="e">
        <f>VALUE(TEXT((AB269*$J269/365*'TOX and EXPO INPUTS'!$E$32/'TOX and EXPO INPUTS'!$E$33),"0.00E+00"))</f>
        <v>#DIV/0!</v>
      </c>
      <c r="BG269" s="53" t="e">
        <f>VALUE(TEXT((AC269*$J269/365*'TOX and EXPO INPUTS'!$E$32/'TOX and EXPO INPUTS'!$E$33),"0.00E+00"))</f>
        <v>#DIV/0!</v>
      </c>
      <c r="BH269" s="53" t="e">
        <f>VALUE(TEXT((AD269*$J269/365*'TOX and EXPO INPUTS'!$E$32/'TOX and EXPO INPUTS'!$E$33),"0.00E+00"))</f>
        <v>#DIV/0!</v>
      </c>
      <c r="BI269" s="53" t="s">
        <v>139</v>
      </c>
      <c r="BJ269" s="53" t="s">
        <v>139</v>
      </c>
      <c r="BK269" s="73" t="s">
        <v>139</v>
      </c>
      <c r="BL269" s="72" t="e">
        <f>VALUE(TEXT((AB269*$K269/365*'TOX and EXPO INPUTS'!$E$32/'TOX and EXPO INPUTS'!$E$33),"0.00E+00"))</f>
        <v>#DIV/0!</v>
      </c>
      <c r="BM269" s="53" t="e">
        <f>VALUE(TEXT((AC269*$K269/365*'TOX and EXPO INPUTS'!$E$32/'TOX and EXPO INPUTS'!$E$33),"0.00E+00"))</f>
        <v>#DIV/0!</v>
      </c>
      <c r="BN269" s="53" t="e">
        <f>VALUE(TEXT((AD269*$K269/365*'TOX and EXPO INPUTS'!$E$32/'TOX and EXPO INPUTS'!$E$33),"0.00E+00"))</f>
        <v>#DIV/0!</v>
      </c>
      <c r="BO269" s="53" t="s">
        <v>139</v>
      </c>
      <c r="BP269" s="53" t="s">
        <v>139</v>
      </c>
      <c r="BQ269" s="73" t="s">
        <v>139</v>
      </c>
      <c r="BR269" s="72" t="e">
        <f>VALUE(TEXT((AL269*$J269/365*'TOX and EXPO INPUTS'!$E$32/'TOX and EXPO INPUTS'!$E$33),"0.00E+00"))</f>
        <v>#DIV/0!</v>
      </c>
      <c r="BS269" s="53" t="e">
        <f>VALUE(TEXT((AM269*$J269/365*'TOX and EXPO INPUTS'!$E$32/'TOX and EXPO INPUTS'!$E$33),"0.00E+00"))</f>
        <v>#DIV/0!</v>
      </c>
      <c r="BT269" s="53" t="e">
        <f>VALUE(TEXT((AN269*$J269/365*'TOX and EXPO INPUTS'!$E$32/'TOX and EXPO INPUTS'!$E$33),"0.00E+00"))</f>
        <v>#DIV/0!</v>
      </c>
      <c r="BU269" s="73" t="s">
        <v>139</v>
      </c>
      <c r="BV269" s="72" t="e">
        <f>VALUE(TEXT((AL269*$K269/365*'TOX and EXPO INPUTS'!$E$32/'TOX and EXPO INPUTS'!$E$33),"0.00E+00"))</f>
        <v>#DIV/0!</v>
      </c>
      <c r="BW269" s="53" t="e">
        <f>VALUE(TEXT((AM269*$K269/365*'TOX and EXPO INPUTS'!$E$32/'TOX and EXPO INPUTS'!$E$33),"0.00E+00"))</f>
        <v>#DIV/0!</v>
      </c>
      <c r="BX269" s="53" t="e">
        <f>VALUE(TEXT((AN269*$K269/365*'TOX and EXPO INPUTS'!$E$32/'TOX and EXPO INPUTS'!$E$33),"0.00E+00"))</f>
        <v>#DIV/0!</v>
      </c>
      <c r="BY269" s="73" t="s">
        <v>139</v>
      </c>
      <c r="BZ269" s="72" t="e">
        <f>VALUE(TEXT((AP269*$J269/365*'TOX and EXPO INPUTS'!$E$32/'TOX and EXPO INPUTS'!$E$33),"0.00E+00"))</f>
        <v>#DIV/0!</v>
      </c>
      <c r="CA269" s="53" t="e">
        <f>VALUE(TEXT((AQ269*$J269/365*'TOX and EXPO INPUTS'!$E$32/'TOX and EXPO INPUTS'!$E$33),"0.00E+00"))</f>
        <v>#DIV/0!</v>
      </c>
      <c r="CB269" s="53" t="e">
        <f>VALUE(TEXT((AR269*$J269/365*'TOX and EXPO INPUTS'!$E$32/'TOX and EXPO INPUTS'!$E$33),"0.00E+00"))</f>
        <v>#DIV/0!</v>
      </c>
      <c r="CC269" s="53" t="e">
        <f>VALUE(TEXT((AS269*$J269/365*'TOX and EXPO INPUTS'!$E$32/'TOX and EXPO INPUTS'!$E$33),"0.00E+00"))</f>
        <v>#VALUE!</v>
      </c>
      <c r="CD269" s="53" t="e">
        <f>VALUE(TEXT((AT269*$J269/365*'TOX and EXPO INPUTS'!$E$32/'TOX and EXPO INPUTS'!$E$33),"0.00E+00"))</f>
        <v>#VALUE!</v>
      </c>
      <c r="CE269" s="53" t="e">
        <f>VALUE(TEXT((AU269*$J269/365*'TOX and EXPO INPUTS'!$E$32/'TOX and EXPO INPUTS'!$E$33),"0.00E+00"))</f>
        <v>#DIV/0!</v>
      </c>
      <c r="CF269" s="53" t="e">
        <f>VALUE(TEXT((AV269*$J269/365*'TOX and EXPO INPUTS'!$E$32/'TOX and EXPO INPUTS'!$E$33),"0.00E+00"))</f>
        <v>#DIV/0!</v>
      </c>
      <c r="CG269" s="53" t="e">
        <f>VALUE(TEXT((AW269*$J269/365*'TOX and EXPO INPUTS'!$E$32/'TOX and EXPO INPUTS'!$E$33),"0.00E+00"))</f>
        <v>#DIV/0!</v>
      </c>
      <c r="CH269" s="53" t="e">
        <f>VALUE(TEXT((AX269*$J269/365*'TOX and EXPO INPUTS'!$E$32/'TOX and EXPO INPUTS'!$E$33),"0.00E+00"))</f>
        <v>#VALUE!</v>
      </c>
      <c r="CI269" s="53" t="e">
        <f>VALUE(TEXT((AY269*$J269/365*'TOX and EXPO INPUTS'!$E$32/'TOX and EXPO INPUTS'!$E$33),"0.00E+00"))</f>
        <v>#VALUE!</v>
      </c>
      <c r="CJ269" s="53" t="e">
        <f>VALUE(TEXT((AZ269*$J269/365*'TOX and EXPO INPUTS'!$E$32/'TOX and EXPO INPUTS'!$E$33),"0.00E+00"))</f>
        <v>#DIV/0!</v>
      </c>
      <c r="CK269" s="53" t="e">
        <f>VALUE(TEXT((BA269*$J269/365*'TOX and EXPO INPUTS'!$E$32/'TOX and EXPO INPUTS'!$E$33),"0.00E+00"))</f>
        <v>#DIV/0!</v>
      </c>
      <c r="CL269" s="53" t="e">
        <f>VALUE(TEXT((BB269*$J269/365*'TOX and EXPO INPUTS'!$E$32/'TOX and EXPO INPUTS'!$E$33),"0.00E+00"))</f>
        <v>#DIV/0!</v>
      </c>
      <c r="CM269" s="53" t="e">
        <f>VALUE(TEXT((BC269*$J269/365*'TOX and EXPO INPUTS'!$E$32/'TOX and EXPO INPUTS'!$E$33),"0.00E+00"))</f>
        <v>#VALUE!</v>
      </c>
      <c r="CN269" s="53" t="e">
        <f>VALUE(TEXT((BD269*$J269/365*'TOX and EXPO INPUTS'!$E$32/'TOX and EXPO INPUTS'!$E$33),"0.00E+00"))</f>
        <v>#VALUE!</v>
      </c>
      <c r="CO269" s="73" t="s">
        <v>139</v>
      </c>
      <c r="CP269" s="72" t="e">
        <f>VALUE(TEXT((AP269*$K269/365*'TOX and EXPO INPUTS'!$E$32/'TOX and EXPO INPUTS'!$E$33),"0.00E+00"))</f>
        <v>#DIV/0!</v>
      </c>
      <c r="CQ269" s="53" t="e">
        <f>VALUE(TEXT((AQ269*$K269/365*'TOX and EXPO INPUTS'!$E$32/'TOX and EXPO INPUTS'!$E$33),"0.00E+00"))</f>
        <v>#DIV/0!</v>
      </c>
      <c r="CR269" s="53" t="e">
        <f>VALUE(TEXT((AR269*$K269/365*'TOX and EXPO INPUTS'!$E$32/'TOX and EXPO INPUTS'!$E$33),"0.00E+00"))</f>
        <v>#DIV/0!</v>
      </c>
      <c r="CS269" s="53" t="e">
        <f>VALUE(TEXT((AS269*$K269/365*'TOX and EXPO INPUTS'!$E$32/'TOX and EXPO INPUTS'!$E$33),"0.00E+00"))</f>
        <v>#VALUE!</v>
      </c>
      <c r="CT269" s="53" t="e">
        <f>VALUE(TEXT((AT269*$K269/365*'TOX and EXPO INPUTS'!$E$32/'TOX and EXPO INPUTS'!$E$33),"0.00E+00"))</f>
        <v>#VALUE!</v>
      </c>
      <c r="CU269" s="53" t="e">
        <f>VALUE(TEXT((AU269*$K269/365*'TOX and EXPO INPUTS'!$E$32/'TOX and EXPO INPUTS'!$E$33),"0.00E+00"))</f>
        <v>#DIV/0!</v>
      </c>
      <c r="CV269" s="53" t="e">
        <f>VALUE(TEXT((AV269*$K269/365*'TOX and EXPO INPUTS'!$E$32/'TOX and EXPO INPUTS'!$E$33),"0.00E+00"))</f>
        <v>#DIV/0!</v>
      </c>
      <c r="CW269" s="53" t="e">
        <f>VALUE(TEXT((AW269*$K269/365*'TOX and EXPO INPUTS'!$E$32/'TOX and EXPO INPUTS'!$E$33),"0.00E+00"))</f>
        <v>#DIV/0!</v>
      </c>
      <c r="CX269" s="53" t="e">
        <f>VALUE(TEXT((AX269*$K269/365*'TOX and EXPO INPUTS'!$E$32/'TOX and EXPO INPUTS'!$E$33),"0.00E+00"))</f>
        <v>#VALUE!</v>
      </c>
      <c r="CY269" s="53" t="e">
        <f>VALUE(TEXT((AY269*$K269/365*'TOX and EXPO INPUTS'!$E$32/'TOX and EXPO INPUTS'!$E$33),"0.00E+00"))</f>
        <v>#VALUE!</v>
      </c>
      <c r="CZ269" s="53" t="e">
        <f>VALUE(TEXT((AZ269*$K269/365*'TOX and EXPO INPUTS'!$E$32/'TOX and EXPO INPUTS'!$E$33),"0.00E+00"))</f>
        <v>#DIV/0!</v>
      </c>
      <c r="DA269" s="53" t="e">
        <f>VALUE(TEXT((BA269*$K269/365*'TOX and EXPO INPUTS'!$E$32/'TOX and EXPO INPUTS'!$E$33),"0.00E+00"))</f>
        <v>#DIV/0!</v>
      </c>
      <c r="DB269" s="53" t="e">
        <f>VALUE(TEXT((BB269*$K269/365*'TOX and EXPO INPUTS'!$E$32/'TOX and EXPO INPUTS'!$E$33),"0.00E+00"))</f>
        <v>#DIV/0!</v>
      </c>
      <c r="DC269" s="53" t="e">
        <f>VALUE(TEXT((BC269*$K269/365*'TOX and EXPO INPUTS'!$E$32/'TOX and EXPO INPUTS'!$E$33),"0.00E+00"))</f>
        <v>#VALUE!</v>
      </c>
      <c r="DD269" s="53" t="e">
        <f>VALUE(TEXT((BD269*$K269/365*'TOX and EXPO INPUTS'!$E$32/'TOX and EXPO INPUTS'!$E$33),"0.00E+00"))</f>
        <v>#VALUE!</v>
      </c>
      <c r="DE269" s="73" t="s">
        <v>139</v>
      </c>
      <c r="DF269" s="110" t="e">
        <f>VALUE(TEXT((BZ269*'TOX and EXPO INPUTS'!$E$22),"0.00E+00"))</f>
        <v>#DIV/0!</v>
      </c>
      <c r="DG269" s="108" t="e">
        <f>VALUE(TEXT((CA269*'TOX and EXPO INPUTS'!$E$22),"0.00E+00"))</f>
        <v>#DIV/0!</v>
      </c>
      <c r="DH269" s="108" t="e">
        <f>VALUE(TEXT((CB269*'TOX and EXPO INPUTS'!$E$22),"0.00E+00"))</f>
        <v>#DIV/0!</v>
      </c>
      <c r="DI269" s="108" t="e">
        <f>VALUE(TEXT((CC269*'TOX and EXPO INPUTS'!$E$22),"0.00E+00"))</f>
        <v>#VALUE!</v>
      </c>
      <c r="DJ269" s="108" t="e">
        <f>VALUE(TEXT((CD269*'TOX and EXPO INPUTS'!$E$22),"0.00E+00"))</f>
        <v>#VALUE!</v>
      </c>
      <c r="DK269" s="108" t="e">
        <f>VALUE(TEXT((CE269*'TOX and EXPO INPUTS'!$E$22),"0.00E+00"))</f>
        <v>#DIV/0!</v>
      </c>
      <c r="DL269" s="108" t="e">
        <f>VALUE(TEXT((CF269*'TOX and EXPO INPUTS'!$E$22),"0.00E+00"))</f>
        <v>#DIV/0!</v>
      </c>
      <c r="DM269" s="108" t="e">
        <f>VALUE(TEXT((CG269*'TOX and EXPO INPUTS'!$E$22),"0.00E+00"))</f>
        <v>#DIV/0!</v>
      </c>
      <c r="DN269" s="108" t="e">
        <f>VALUE(TEXT((CH269*'TOX and EXPO INPUTS'!$E$22),"0.00E+00"))</f>
        <v>#VALUE!</v>
      </c>
      <c r="DO269" s="108" t="e">
        <f>VALUE(TEXT((CI269*'TOX and EXPO INPUTS'!$E$22),"0.00E+00"))</f>
        <v>#VALUE!</v>
      </c>
      <c r="DP269" s="108" t="e">
        <f>VALUE(TEXT((CJ269*'TOX and EXPO INPUTS'!$E$22),"0.00E+00"))</f>
        <v>#DIV/0!</v>
      </c>
      <c r="DQ269" s="108" t="e">
        <f>VALUE(TEXT((CK269*'TOX and EXPO INPUTS'!$E$22),"0.00E+00"))</f>
        <v>#DIV/0!</v>
      </c>
      <c r="DR269" s="108" t="e">
        <f>VALUE(TEXT((CL269*'TOX and EXPO INPUTS'!$E$22),"0.00E+00"))</f>
        <v>#DIV/0!</v>
      </c>
      <c r="DS269" s="108" t="e">
        <f>VALUE(TEXT((CM269*'TOX and EXPO INPUTS'!$E$22),"0.00E+00"))</f>
        <v>#VALUE!</v>
      </c>
      <c r="DT269" s="108" t="e">
        <f>VALUE(TEXT((CN269*'TOX and EXPO INPUTS'!$E$22),"0.00E+00"))</f>
        <v>#VALUE!</v>
      </c>
      <c r="DU269" s="109" t="s">
        <v>139</v>
      </c>
      <c r="DV269" s="110" t="e">
        <f>VALUE(TEXT((CP269*'TOX and EXPO INPUTS'!$E$22),"0.00E+00"))</f>
        <v>#DIV/0!</v>
      </c>
      <c r="DW269" s="108" t="e">
        <f>VALUE(TEXT((CQ269*'TOX and EXPO INPUTS'!$E$22),"0.00E+00"))</f>
        <v>#DIV/0!</v>
      </c>
      <c r="DX269" s="108" t="e">
        <f>VALUE(TEXT((CR269*'TOX and EXPO INPUTS'!$E$22),"0.00E+00"))</f>
        <v>#DIV/0!</v>
      </c>
      <c r="DY269" s="108" t="e">
        <f>VALUE(TEXT((CS269*'TOX and EXPO INPUTS'!$E$22),"0.00E+00"))</f>
        <v>#VALUE!</v>
      </c>
      <c r="DZ269" s="108" t="e">
        <f>VALUE(TEXT((CT269*'TOX and EXPO INPUTS'!$E$22),"0.00E+00"))</f>
        <v>#VALUE!</v>
      </c>
      <c r="EA269" s="108" t="e">
        <f>VALUE(TEXT((CU269*'TOX and EXPO INPUTS'!$E$22),"0.00E+00"))</f>
        <v>#DIV/0!</v>
      </c>
      <c r="EB269" s="108" t="e">
        <f>VALUE(TEXT((CV269*'TOX and EXPO INPUTS'!$E$22),"0.00E+00"))</f>
        <v>#DIV/0!</v>
      </c>
      <c r="EC269" s="108" t="e">
        <f>VALUE(TEXT((CW269*'TOX and EXPO INPUTS'!$E$22),"0.00E+00"))</f>
        <v>#DIV/0!</v>
      </c>
      <c r="ED269" s="108" t="e">
        <f>VALUE(TEXT((CX269*'TOX and EXPO INPUTS'!$E$22),"0.00E+00"))</f>
        <v>#VALUE!</v>
      </c>
      <c r="EE269" s="108" t="e">
        <f>VALUE(TEXT((CY269*'TOX and EXPO INPUTS'!$E$22),"0.00E+00"))</f>
        <v>#VALUE!</v>
      </c>
      <c r="EF269" s="108" t="e">
        <f>VALUE(TEXT((CZ269*'TOX and EXPO INPUTS'!$E$22),"0.00E+00"))</f>
        <v>#DIV/0!</v>
      </c>
      <c r="EG269" s="108" t="e">
        <f>VALUE(TEXT((DA269*'TOX and EXPO INPUTS'!$E$22),"0.00E+00"))</f>
        <v>#DIV/0!</v>
      </c>
      <c r="EH269" s="108" t="e">
        <f>VALUE(TEXT((DB269*'TOX and EXPO INPUTS'!$E$22),"0.00E+00"))</f>
        <v>#DIV/0!</v>
      </c>
      <c r="EI269" s="108" t="e">
        <f>VALUE(TEXT((DC269*'TOX and EXPO INPUTS'!$E$22),"0.00E+00"))</f>
        <v>#VALUE!</v>
      </c>
      <c r="EJ269" s="108" t="e">
        <f>VALUE(TEXT((DD269*'TOX and EXPO INPUTS'!$E$22),"0.00E+00"))</f>
        <v>#VALUE!</v>
      </c>
      <c r="EK269" s="109" t="s">
        <v>139</v>
      </c>
      <c r="EL269" s="56" t="s">
        <v>86</v>
      </c>
      <c r="EM269" s="36" t="s">
        <v>85</v>
      </c>
      <c r="EN269" s="36" t="s">
        <v>97</v>
      </c>
      <c r="EO269" s="57" t="s">
        <v>84</v>
      </c>
    </row>
    <row r="270" spans="1:145" ht="72" x14ac:dyDescent="0.25">
      <c r="A270" s="56" t="s">
        <v>4</v>
      </c>
      <c r="B270" s="36" t="s">
        <v>63</v>
      </c>
      <c r="C270" s="36" t="s">
        <v>127</v>
      </c>
      <c r="D270" s="57" t="s">
        <v>75</v>
      </c>
      <c r="E270" s="61" t="s">
        <v>6</v>
      </c>
      <c r="F270" s="92"/>
      <c r="G270" s="65" t="s">
        <v>160</v>
      </c>
      <c r="H270" s="56"/>
      <c r="I270" s="65" t="s">
        <v>499</v>
      </c>
      <c r="J270" s="100">
        <v>10</v>
      </c>
      <c r="K270" s="100">
        <v>30</v>
      </c>
      <c r="L270" s="70">
        <v>3660</v>
      </c>
      <c r="M270" s="50">
        <v>1800</v>
      </c>
      <c r="N270" s="50">
        <v>1110</v>
      </c>
      <c r="O270" s="53" t="s">
        <v>139</v>
      </c>
      <c r="P270" s="53" t="s">
        <v>139</v>
      </c>
      <c r="Q270" s="66" t="s">
        <v>139</v>
      </c>
      <c r="R270" s="70">
        <v>61.2</v>
      </c>
      <c r="S270" s="49">
        <v>12.240000000000002</v>
      </c>
      <c r="T270" s="49">
        <v>6.120000000000001</v>
      </c>
      <c r="U270" s="66" t="s">
        <v>139</v>
      </c>
      <c r="V270" s="72">
        <f t="shared" si="285"/>
        <v>0</v>
      </c>
      <c r="W270" s="53">
        <f t="shared" si="285"/>
        <v>0</v>
      </c>
      <c r="X270" s="53">
        <f t="shared" si="285"/>
        <v>0</v>
      </c>
      <c r="Y270" s="53" t="s">
        <v>139</v>
      </c>
      <c r="Z270" s="53" t="s">
        <v>139</v>
      </c>
      <c r="AA270" s="73" t="s">
        <v>139</v>
      </c>
      <c r="AB270" s="72" t="e">
        <f>VALUE(TEXT(((V270*'TOX and EXPO INPUTS'!$E$12)/'TOX and EXPO INPUTS'!$E$27),"0.00E+00"))</f>
        <v>#DIV/0!</v>
      </c>
      <c r="AC270" s="53" t="e">
        <f>VALUE(TEXT(((W270*'TOX and EXPO INPUTS'!$E$12)/'TOX and EXPO INPUTS'!$E$27),"0.00E+00"))</f>
        <v>#DIV/0!</v>
      </c>
      <c r="AD270" s="53" t="e">
        <f>VALUE(TEXT(((X270*'TOX and EXPO INPUTS'!$E$12)/'TOX and EXPO INPUTS'!$E$27),"0.00E+00"))</f>
        <v>#DIV/0!</v>
      </c>
      <c r="AE270" s="53" t="s">
        <v>139</v>
      </c>
      <c r="AF270" s="53" t="s">
        <v>139</v>
      </c>
      <c r="AG270" s="73" t="s">
        <v>139</v>
      </c>
      <c r="AH270" s="72">
        <f t="shared" si="310"/>
        <v>0</v>
      </c>
      <c r="AI270" s="53">
        <f t="shared" si="310"/>
        <v>0</v>
      </c>
      <c r="AJ270" s="53">
        <f t="shared" si="310"/>
        <v>0</v>
      </c>
      <c r="AK270" s="73" t="s">
        <v>139</v>
      </c>
      <c r="AL270" s="72" t="e">
        <f>VALUE(TEXT(((AH270*'TOX and EXPO INPUTS'!$E$20)/'TOX and EXPO INPUTS'!$E$29),"0.00E+00"))</f>
        <v>#DIV/0!</v>
      </c>
      <c r="AM270" s="53" t="e">
        <f>VALUE(TEXT(((AI270*'TOX and EXPO INPUTS'!$E$20)/'TOX and EXPO INPUTS'!$E$29),"0.00E+00"))</f>
        <v>#DIV/0!</v>
      </c>
      <c r="AN270" s="53" t="e">
        <f>VALUE(TEXT(((AJ270*'TOX and EXPO INPUTS'!$E$20)/'TOX and EXPO INPUTS'!$E$29),"0.00E+00"))</f>
        <v>#DIV/0!</v>
      </c>
      <c r="AO270" s="73" t="s">
        <v>139</v>
      </c>
      <c r="AP270" s="72" t="e">
        <f t="shared" si="298"/>
        <v>#DIV/0!</v>
      </c>
      <c r="AQ270" s="53" t="e">
        <f t="shared" si="299"/>
        <v>#DIV/0!</v>
      </c>
      <c r="AR270" s="53" t="e">
        <f t="shared" si="300"/>
        <v>#DIV/0!</v>
      </c>
      <c r="AS270" s="53" t="s">
        <v>139</v>
      </c>
      <c r="AT270" s="53" t="s">
        <v>139</v>
      </c>
      <c r="AU270" s="53" t="e">
        <f t="shared" si="302"/>
        <v>#DIV/0!</v>
      </c>
      <c r="AV270" s="53" t="e">
        <f t="shared" si="303"/>
        <v>#DIV/0!</v>
      </c>
      <c r="AW270" s="53" t="e">
        <f t="shared" si="304"/>
        <v>#DIV/0!</v>
      </c>
      <c r="AX270" s="53" t="s">
        <v>139</v>
      </c>
      <c r="AY270" s="53" t="s">
        <v>139</v>
      </c>
      <c r="AZ270" s="53" t="e">
        <f t="shared" si="306"/>
        <v>#DIV/0!</v>
      </c>
      <c r="BA270" s="53" t="e">
        <f t="shared" si="307"/>
        <v>#DIV/0!</v>
      </c>
      <c r="BB270" s="53" t="e">
        <f t="shared" si="308"/>
        <v>#DIV/0!</v>
      </c>
      <c r="BC270" s="53" t="s">
        <v>139</v>
      </c>
      <c r="BD270" s="53" t="s">
        <v>139</v>
      </c>
      <c r="BE270" s="73" t="s">
        <v>139</v>
      </c>
      <c r="BF270" s="72" t="e">
        <f>VALUE(TEXT((AB270*$J270/365*'TOX and EXPO INPUTS'!$E$32/'TOX and EXPO INPUTS'!$E$33),"0.00E+00"))</f>
        <v>#DIV/0!</v>
      </c>
      <c r="BG270" s="53" t="e">
        <f>VALUE(TEXT((AC270*$J270/365*'TOX and EXPO INPUTS'!$E$32/'TOX and EXPO INPUTS'!$E$33),"0.00E+00"))</f>
        <v>#DIV/0!</v>
      </c>
      <c r="BH270" s="53" t="e">
        <f>VALUE(TEXT((AD270*$J270/365*'TOX and EXPO INPUTS'!$E$32/'TOX and EXPO INPUTS'!$E$33),"0.00E+00"))</f>
        <v>#DIV/0!</v>
      </c>
      <c r="BI270" s="53" t="s">
        <v>139</v>
      </c>
      <c r="BJ270" s="53" t="s">
        <v>139</v>
      </c>
      <c r="BK270" s="73" t="s">
        <v>139</v>
      </c>
      <c r="BL270" s="72" t="e">
        <f>VALUE(TEXT((AB270*$K270/365*'TOX and EXPO INPUTS'!$E$32/'TOX and EXPO INPUTS'!$E$33),"0.00E+00"))</f>
        <v>#DIV/0!</v>
      </c>
      <c r="BM270" s="53" t="e">
        <f>VALUE(TEXT((AC270*$K270/365*'TOX and EXPO INPUTS'!$E$32/'TOX and EXPO INPUTS'!$E$33),"0.00E+00"))</f>
        <v>#DIV/0!</v>
      </c>
      <c r="BN270" s="53" t="e">
        <f>VALUE(TEXT((AD270*$K270/365*'TOX and EXPO INPUTS'!$E$32/'TOX and EXPO INPUTS'!$E$33),"0.00E+00"))</f>
        <v>#DIV/0!</v>
      </c>
      <c r="BO270" s="53" t="s">
        <v>139</v>
      </c>
      <c r="BP270" s="53" t="s">
        <v>139</v>
      </c>
      <c r="BQ270" s="73" t="s">
        <v>139</v>
      </c>
      <c r="BR270" s="72" t="e">
        <f>VALUE(TEXT((AL270*$J270/365*'TOX and EXPO INPUTS'!$E$32/'TOX and EXPO INPUTS'!$E$33),"0.00E+00"))</f>
        <v>#DIV/0!</v>
      </c>
      <c r="BS270" s="53" t="e">
        <f>VALUE(TEXT((AM270*$J270/365*'TOX and EXPO INPUTS'!$E$32/'TOX and EXPO INPUTS'!$E$33),"0.00E+00"))</f>
        <v>#DIV/0!</v>
      </c>
      <c r="BT270" s="53" t="e">
        <f>VALUE(TEXT((AN270*$J270/365*'TOX and EXPO INPUTS'!$E$32/'TOX and EXPO INPUTS'!$E$33),"0.00E+00"))</f>
        <v>#DIV/0!</v>
      </c>
      <c r="BU270" s="73" t="s">
        <v>139</v>
      </c>
      <c r="BV270" s="72" t="e">
        <f>VALUE(TEXT((AL270*$K270/365*'TOX and EXPO INPUTS'!$E$32/'TOX and EXPO INPUTS'!$E$33),"0.00E+00"))</f>
        <v>#DIV/0!</v>
      </c>
      <c r="BW270" s="53" t="e">
        <f>VALUE(TEXT((AM270*$K270/365*'TOX and EXPO INPUTS'!$E$32/'TOX and EXPO INPUTS'!$E$33),"0.00E+00"))</f>
        <v>#DIV/0!</v>
      </c>
      <c r="BX270" s="53" t="e">
        <f>VALUE(TEXT((AN270*$K270/365*'TOX and EXPO INPUTS'!$E$32/'TOX and EXPO INPUTS'!$E$33),"0.00E+00"))</f>
        <v>#DIV/0!</v>
      </c>
      <c r="BY270" s="73" t="s">
        <v>139</v>
      </c>
      <c r="BZ270" s="72" t="e">
        <f>VALUE(TEXT((AP270*$J270/365*'TOX and EXPO INPUTS'!$E$32/'TOX and EXPO INPUTS'!$E$33),"0.00E+00"))</f>
        <v>#DIV/0!</v>
      </c>
      <c r="CA270" s="53" t="e">
        <f>VALUE(TEXT((AQ270*$J270/365*'TOX and EXPO INPUTS'!$E$32/'TOX and EXPO INPUTS'!$E$33),"0.00E+00"))</f>
        <v>#DIV/0!</v>
      </c>
      <c r="CB270" s="53" t="e">
        <f>VALUE(TEXT((AR270*$J270/365*'TOX and EXPO INPUTS'!$E$32/'TOX and EXPO INPUTS'!$E$33),"0.00E+00"))</f>
        <v>#DIV/0!</v>
      </c>
      <c r="CC270" s="53" t="e">
        <f>VALUE(TEXT((AS270*$J270/365*'TOX and EXPO INPUTS'!$E$32/'TOX and EXPO INPUTS'!$E$33),"0.00E+00"))</f>
        <v>#VALUE!</v>
      </c>
      <c r="CD270" s="53" t="e">
        <f>VALUE(TEXT((AT270*$J270/365*'TOX and EXPO INPUTS'!$E$32/'TOX and EXPO INPUTS'!$E$33),"0.00E+00"))</f>
        <v>#VALUE!</v>
      </c>
      <c r="CE270" s="53" t="e">
        <f>VALUE(TEXT((AU270*$J270/365*'TOX and EXPO INPUTS'!$E$32/'TOX and EXPO INPUTS'!$E$33),"0.00E+00"))</f>
        <v>#DIV/0!</v>
      </c>
      <c r="CF270" s="53" t="e">
        <f>VALUE(TEXT((AV270*$J270/365*'TOX and EXPO INPUTS'!$E$32/'TOX and EXPO INPUTS'!$E$33),"0.00E+00"))</f>
        <v>#DIV/0!</v>
      </c>
      <c r="CG270" s="53" t="e">
        <f>VALUE(TEXT((AW270*$J270/365*'TOX and EXPO INPUTS'!$E$32/'TOX and EXPO INPUTS'!$E$33),"0.00E+00"))</f>
        <v>#DIV/0!</v>
      </c>
      <c r="CH270" s="53" t="e">
        <f>VALUE(TEXT((AX270*$J270/365*'TOX and EXPO INPUTS'!$E$32/'TOX and EXPO INPUTS'!$E$33),"0.00E+00"))</f>
        <v>#VALUE!</v>
      </c>
      <c r="CI270" s="53" t="e">
        <f>VALUE(TEXT((AY270*$J270/365*'TOX and EXPO INPUTS'!$E$32/'TOX and EXPO INPUTS'!$E$33),"0.00E+00"))</f>
        <v>#VALUE!</v>
      </c>
      <c r="CJ270" s="53" t="e">
        <f>VALUE(TEXT((AZ270*$J270/365*'TOX and EXPO INPUTS'!$E$32/'TOX and EXPO INPUTS'!$E$33),"0.00E+00"))</f>
        <v>#DIV/0!</v>
      </c>
      <c r="CK270" s="53" t="e">
        <f>VALUE(TEXT((BA270*$J270/365*'TOX and EXPO INPUTS'!$E$32/'TOX and EXPO INPUTS'!$E$33),"0.00E+00"))</f>
        <v>#DIV/0!</v>
      </c>
      <c r="CL270" s="53" t="e">
        <f>VALUE(TEXT((BB270*$J270/365*'TOX and EXPO INPUTS'!$E$32/'TOX and EXPO INPUTS'!$E$33),"0.00E+00"))</f>
        <v>#DIV/0!</v>
      </c>
      <c r="CM270" s="53" t="e">
        <f>VALUE(TEXT((BC270*$J270/365*'TOX and EXPO INPUTS'!$E$32/'TOX and EXPO INPUTS'!$E$33),"0.00E+00"))</f>
        <v>#VALUE!</v>
      </c>
      <c r="CN270" s="53" t="e">
        <f>VALUE(TEXT((BD270*$J270/365*'TOX and EXPO INPUTS'!$E$32/'TOX and EXPO INPUTS'!$E$33),"0.00E+00"))</f>
        <v>#VALUE!</v>
      </c>
      <c r="CO270" s="73" t="s">
        <v>139</v>
      </c>
      <c r="CP270" s="72" t="e">
        <f>VALUE(TEXT((AP270*$K270/365*'TOX and EXPO INPUTS'!$E$32/'TOX and EXPO INPUTS'!$E$33),"0.00E+00"))</f>
        <v>#DIV/0!</v>
      </c>
      <c r="CQ270" s="53" t="e">
        <f>VALUE(TEXT((AQ270*$K270/365*'TOX and EXPO INPUTS'!$E$32/'TOX and EXPO INPUTS'!$E$33),"0.00E+00"))</f>
        <v>#DIV/0!</v>
      </c>
      <c r="CR270" s="53" t="e">
        <f>VALUE(TEXT((AR270*$K270/365*'TOX and EXPO INPUTS'!$E$32/'TOX and EXPO INPUTS'!$E$33),"0.00E+00"))</f>
        <v>#DIV/0!</v>
      </c>
      <c r="CS270" s="53" t="e">
        <f>VALUE(TEXT((AS270*$K270/365*'TOX and EXPO INPUTS'!$E$32/'TOX and EXPO INPUTS'!$E$33),"0.00E+00"))</f>
        <v>#VALUE!</v>
      </c>
      <c r="CT270" s="53" t="e">
        <f>VALUE(TEXT((AT270*$K270/365*'TOX and EXPO INPUTS'!$E$32/'TOX and EXPO INPUTS'!$E$33),"0.00E+00"))</f>
        <v>#VALUE!</v>
      </c>
      <c r="CU270" s="53" t="e">
        <f>VALUE(TEXT((AU270*$K270/365*'TOX and EXPO INPUTS'!$E$32/'TOX and EXPO INPUTS'!$E$33),"0.00E+00"))</f>
        <v>#DIV/0!</v>
      </c>
      <c r="CV270" s="53" t="e">
        <f>VALUE(TEXT((AV270*$K270/365*'TOX and EXPO INPUTS'!$E$32/'TOX and EXPO INPUTS'!$E$33),"0.00E+00"))</f>
        <v>#DIV/0!</v>
      </c>
      <c r="CW270" s="53" t="e">
        <f>VALUE(TEXT((AW270*$K270/365*'TOX and EXPO INPUTS'!$E$32/'TOX and EXPO INPUTS'!$E$33),"0.00E+00"))</f>
        <v>#DIV/0!</v>
      </c>
      <c r="CX270" s="53" t="e">
        <f>VALUE(TEXT((AX270*$K270/365*'TOX and EXPO INPUTS'!$E$32/'TOX and EXPO INPUTS'!$E$33),"0.00E+00"))</f>
        <v>#VALUE!</v>
      </c>
      <c r="CY270" s="53" t="e">
        <f>VALUE(TEXT((AY270*$K270/365*'TOX and EXPO INPUTS'!$E$32/'TOX and EXPO INPUTS'!$E$33),"0.00E+00"))</f>
        <v>#VALUE!</v>
      </c>
      <c r="CZ270" s="53" t="e">
        <f>VALUE(TEXT((AZ270*$K270/365*'TOX and EXPO INPUTS'!$E$32/'TOX and EXPO INPUTS'!$E$33),"0.00E+00"))</f>
        <v>#DIV/0!</v>
      </c>
      <c r="DA270" s="53" t="e">
        <f>VALUE(TEXT((BA270*$K270/365*'TOX and EXPO INPUTS'!$E$32/'TOX and EXPO INPUTS'!$E$33),"0.00E+00"))</f>
        <v>#DIV/0!</v>
      </c>
      <c r="DB270" s="53" t="e">
        <f>VALUE(TEXT((BB270*$K270/365*'TOX and EXPO INPUTS'!$E$32/'TOX and EXPO INPUTS'!$E$33),"0.00E+00"))</f>
        <v>#DIV/0!</v>
      </c>
      <c r="DC270" s="53" t="e">
        <f>VALUE(TEXT((BC270*$K270/365*'TOX and EXPO INPUTS'!$E$32/'TOX and EXPO INPUTS'!$E$33),"0.00E+00"))</f>
        <v>#VALUE!</v>
      </c>
      <c r="DD270" s="53" t="e">
        <f>VALUE(TEXT((BD270*$K270/365*'TOX and EXPO INPUTS'!$E$32/'TOX and EXPO INPUTS'!$E$33),"0.00E+00"))</f>
        <v>#VALUE!</v>
      </c>
      <c r="DE270" s="73" t="s">
        <v>139</v>
      </c>
      <c r="DF270" s="110" t="e">
        <f>VALUE(TEXT((BZ270*'TOX and EXPO INPUTS'!$E$22),"0.00E+00"))</f>
        <v>#DIV/0!</v>
      </c>
      <c r="DG270" s="108" t="e">
        <f>VALUE(TEXT((CA270*'TOX and EXPO INPUTS'!$E$22),"0.00E+00"))</f>
        <v>#DIV/0!</v>
      </c>
      <c r="DH270" s="108" t="e">
        <f>VALUE(TEXT((CB270*'TOX and EXPO INPUTS'!$E$22),"0.00E+00"))</f>
        <v>#DIV/0!</v>
      </c>
      <c r="DI270" s="108" t="e">
        <f>VALUE(TEXT((CC270*'TOX and EXPO INPUTS'!$E$22),"0.00E+00"))</f>
        <v>#VALUE!</v>
      </c>
      <c r="DJ270" s="108" t="e">
        <f>VALUE(TEXT((CD270*'TOX and EXPO INPUTS'!$E$22),"0.00E+00"))</f>
        <v>#VALUE!</v>
      </c>
      <c r="DK270" s="108" t="e">
        <f>VALUE(TEXT((CE270*'TOX and EXPO INPUTS'!$E$22),"0.00E+00"))</f>
        <v>#DIV/0!</v>
      </c>
      <c r="DL270" s="108" t="e">
        <f>VALUE(TEXT((CF270*'TOX and EXPO INPUTS'!$E$22),"0.00E+00"))</f>
        <v>#DIV/0!</v>
      </c>
      <c r="DM270" s="108" t="e">
        <f>VALUE(TEXT((CG270*'TOX and EXPO INPUTS'!$E$22),"0.00E+00"))</f>
        <v>#DIV/0!</v>
      </c>
      <c r="DN270" s="108" t="e">
        <f>VALUE(TEXT((CH270*'TOX and EXPO INPUTS'!$E$22),"0.00E+00"))</f>
        <v>#VALUE!</v>
      </c>
      <c r="DO270" s="108" t="e">
        <f>VALUE(TEXT((CI270*'TOX and EXPO INPUTS'!$E$22),"0.00E+00"))</f>
        <v>#VALUE!</v>
      </c>
      <c r="DP270" s="108" t="e">
        <f>VALUE(TEXT((CJ270*'TOX and EXPO INPUTS'!$E$22),"0.00E+00"))</f>
        <v>#DIV/0!</v>
      </c>
      <c r="DQ270" s="108" t="e">
        <f>VALUE(TEXT((CK270*'TOX and EXPO INPUTS'!$E$22),"0.00E+00"))</f>
        <v>#DIV/0!</v>
      </c>
      <c r="DR270" s="108" t="e">
        <f>VALUE(TEXT((CL270*'TOX and EXPO INPUTS'!$E$22),"0.00E+00"))</f>
        <v>#DIV/0!</v>
      </c>
      <c r="DS270" s="108" t="e">
        <f>VALUE(TEXT((CM270*'TOX and EXPO INPUTS'!$E$22),"0.00E+00"))</f>
        <v>#VALUE!</v>
      </c>
      <c r="DT270" s="108" t="e">
        <f>VALUE(TEXT((CN270*'TOX and EXPO INPUTS'!$E$22),"0.00E+00"))</f>
        <v>#VALUE!</v>
      </c>
      <c r="DU270" s="109" t="s">
        <v>139</v>
      </c>
      <c r="DV270" s="110" t="e">
        <f>VALUE(TEXT((CP270*'TOX and EXPO INPUTS'!$E$22),"0.00E+00"))</f>
        <v>#DIV/0!</v>
      </c>
      <c r="DW270" s="108" t="e">
        <f>VALUE(TEXT((CQ270*'TOX and EXPO INPUTS'!$E$22),"0.00E+00"))</f>
        <v>#DIV/0!</v>
      </c>
      <c r="DX270" s="108" t="e">
        <f>VALUE(TEXT((CR270*'TOX and EXPO INPUTS'!$E$22),"0.00E+00"))</f>
        <v>#DIV/0!</v>
      </c>
      <c r="DY270" s="108" t="e">
        <f>VALUE(TEXT((CS270*'TOX and EXPO INPUTS'!$E$22),"0.00E+00"))</f>
        <v>#VALUE!</v>
      </c>
      <c r="DZ270" s="108" t="e">
        <f>VALUE(TEXT((CT270*'TOX and EXPO INPUTS'!$E$22),"0.00E+00"))</f>
        <v>#VALUE!</v>
      </c>
      <c r="EA270" s="108" t="e">
        <f>VALUE(TEXT((CU270*'TOX and EXPO INPUTS'!$E$22),"0.00E+00"))</f>
        <v>#DIV/0!</v>
      </c>
      <c r="EB270" s="108" t="e">
        <f>VALUE(TEXT((CV270*'TOX and EXPO INPUTS'!$E$22),"0.00E+00"))</f>
        <v>#DIV/0!</v>
      </c>
      <c r="EC270" s="108" t="e">
        <f>VALUE(TEXT((CW270*'TOX and EXPO INPUTS'!$E$22),"0.00E+00"))</f>
        <v>#DIV/0!</v>
      </c>
      <c r="ED270" s="108" t="e">
        <f>VALUE(TEXT((CX270*'TOX and EXPO INPUTS'!$E$22),"0.00E+00"))</f>
        <v>#VALUE!</v>
      </c>
      <c r="EE270" s="108" t="e">
        <f>VALUE(TEXT((CY270*'TOX and EXPO INPUTS'!$E$22),"0.00E+00"))</f>
        <v>#VALUE!</v>
      </c>
      <c r="EF270" s="108" t="e">
        <f>VALUE(TEXT((CZ270*'TOX and EXPO INPUTS'!$E$22),"0.00E+00"))</f>
        <v>#DIV/0!</v>
      </c>
      <c r="EG270" s="108" t="e">
        <f>VALUE(TEXT((DA270*'TOX and EXPO INPUTS'!$E$22),"0.00E+00"))</f>
        <v>#DIV/0!</v>
      </c>
      <c r="EH270" s="108" t="e">
        <f>VALUE(TEXT((DB270*'TOX and EXPO INPUTS'!$E$22),"0.00E+00"))</f>
        <v>#DIV/0!</v>
      </c>
      <c r="EI270" s="108" t="e">
        <f>VALUE(TEXT((DC270*'TOX and EXPO INPUTS'!$E$22),"0.00E+00"))</f>
        <v>#VALUE!</v>
      </c>
      <c r="EJ270" s="108" t="e">
        <f>VALUE(TEXT((DD270*'TOX and EXPO INPUTS'!$E$22),"0.00E+00"))</f>
        <v>#VALUE!</v>
      </c>
      <c r="EK270" s="109" t="s">
        <v>139</v>
      </c>
      <c r="EL270" s="56" t="s">
        <v>86</v>
      </c>
      <c r="EM270" s="36" t="s">
        <v>85</v>
      </c>
      <c r="EN270" s="36" t="s">
        <v>97</v>
      </c>
      <c r="EO270" s="57" t="s">
        <v>84</v>
      </c>
    </row>
    <row r="271" spans="1:145" ht="72" x14ac:dyDescent="0.25">
      <c r="A271" s="56" t="s">
        <v>4</v>
      </c>
      <c r="B271" s="36" t="s">
        <v>63</v>
      </c>
      <c r="C271" s="36" t="s">
        <v>127</v>
      </c>
      <c r="D271" s="57" t="s">
        <v>21</v>
      </c>
      <c r="E271" s="61" t="s">
        <v>46</v>
      </c>
      <c r="F271" s="92"/>
      <c r="G271" s="65" t="s">
        <v>160</v>
      </c>
      <c r="H271" s="56"/>
      <c r="I271" s="65" t="s">
        <v>499</v>
      </c>
      <c r="J271" s="100">
        <v>10</v>
      </c>
      <c r="K271" s="100">
        <v>30</v>
      </c>
      <c r="L271" s="70">
        <v>3660</v>
      </c>
      <c r="M271" s="50">
        <v>1800</v>
      </c>
      <c r="N271" s="50">
        <v>1110</v>
      </c>
      <c r="O271" s="53" t="s">
        <v>139</v>
      </c>
      <c r="P271" s="53" t="s">
        <v>139</v>
      </c>
      <c r="Q271" s="66" t="s">
        <v>139</v>
      </c>
      <c r="R271" s="70">
        <v>61.2</v>
      </c>
      <c r="S271" s="49">
        <v>12.240000000000002</v>
      </c>
      <c r="T271" s="49">
        <v>6.120000000000001</v>
      </c>
      <c r="U271" s="66" t="s">
        <v>139</v>
      </c>
      <c r="V271" s="72">
        <f t="shared" si="285"/>
        <v>0</v>
      </c>
      <c r="W271" s="53">
        <f t="shared" si="285"/>
        <v>0</v>
      </c>
      <c r="X271" s="53">
        <f t="shared" si="285"/>
        <v>0</v>
      </c>
      <c r="Y271" s="53" t="s">
        <v>139</v>
      </c>
      <c r="Z271" s="53" t="s">
        <v>139</v>
      </c>
      <c r="AA271" s="73" t="s">
        <v>139</v>
      </c>
      <c r="AB271" s="72" t="e">
        <f>VALUE(TEXT(((V271*'TOX and EXPO INPUTS'!$E$12)/'TOX and EXPO INPUTS'!$E$27),"0.00E+00"))</f>
        <v>#DIV/0!</v>
      </c>
      <c r="AC271" s="53" t="e">
        <f>VALUE(TEXT(((W271*'TOX and EXPO INPUTS'!$E$12)/'TOX and EXPO INPUTS'!$E$27),"0.00E+00"))</f>
        <v>#DIV/0!</v>
      </c>
      <c r="AD271" s="53" t="e">
        <f>VALUE(TEXT(((X271*'TOX and EXPO INPUTS'!$E$12)/'TOX and EXPO INPUTS'!$E$27),"0.00E+00"))</f>
        <v>#DIV/0!</v>
      </c>
      <c r="AE271" s="53" t="s">
        <v>139</v>
      </c>
      <c r="AF271" s="53" t="s">
        <v>139</v>
      </c>
      <c r="AG271" s="73" t="s">
        <v>139</v>
      </c>
      <c r="AH271" s="72">
        <f t="shared" si="310"/>
        <v>0</v>
      </c>
      <c r="AI271" s="53">
        <f t="shared" si="310"/>
        <v>0</v>
      </c>
      <c r="AJ271" s="53">
        <f t="shared" si="310"/>
        <v>0</v>
      </c>
      <c r="AK271" s="73" t="s">
        <v>139</v>
      </c>
      <c r="AL271" s="72" t="e">
        <f>VALUE(TEXT(((AH271*'TOX and EXPO INPUTS'!$E$20)/'TOX and EXPO INPUTS'!$E$29),"0.00E+00"))</f>
        <v>#DIV/0!</v>
      </c>
      <c r="AM271" s="53" t="e">
        <f>VALUE(TEXT(((AI271*'TOX and EXPO INPUTS'!$E$20)/'TOX and EXPO INPUTS'!$E$29),"0.00E+00"))</f>
        <v>#DIV/0!</v>
      </c>
      <c r="AN271" s="53" t="e">
        <f>VALUE(TEXT(((AJ271*'TOX and EXPO INPUTS'!$E$20)/'TOX and EXPO INPUTS'!$E$29),"0.00E+00"))</f>
        <v>#DIV/0!</v>
      </c>
      <c r="AO271" s="73" t="s">
        <v>139</v>
      </c>
      <c r="AP271" s="72" t="e">
        <f t="shared" si="298"/>
        <v>#DIV/0!</v>
      </c>
      <c r="AQ271" s="53" t="e">
        <f t="shared" si="299"/>
        <v>#DIV/0!</v>
      </c>
      <c r="AR271" s="53" t="e">
        <f t="shared" si="300"/>
        <v>#DIV/0!</v>
      </c>
      <c r="AS271" s="53" t="s">
        <v>139</v>
      </c>
      <c r="AT271" s="53" t="s">
        <v>139</v>
      </c>
      <c r="AU271" s="53" t="e">
        <f t="shared" si="302"/>
        <v>#DIV/0!</v>
      </c>
      <c r="AV271" s="53" t="e">
        <f t="shared" si="303"/>
        <v>#DIV/0!</v>
      </c>
      <c r="AW271" s="53" t="e">
        <f t="shared" si="304"/>
        <v>#DIV/0!</v>
      </c>
      <c r="AX271" s="53" t="s">
        <v>139</v>
      </c>
      <c r="AY271" s="53" t="s">
        <v>139</v>
      </c>
      <c r="AZ271" s="53" t="e">
        <f t="shared" si="306"/>
        <v>#DIV/0!</v>
      </c>
      <c r="BA271" s="53" t="e">
        <f t="shared" si="307"/>
        <v>#DIV/0!</v>
      </c>
      <c r="BB271" s="53" t="e">
        <f t="shared" si="308"/>
        <v>#DIV/0!</v>
      </c>
      <c r="BC271" s="53" t="s">
        <v>139</v>
      </c>
      <c r="BD271" s="53" t="s">
        <v>139</v>
      </c>
      <c r="BE271" s="73" t="s">
        <v>139</v>
      </c>
      <c r="BF271" s="72" t="e">
        <f>VALUE(TEXT((AB271*$J271/365*'TOX and EXPO INPUTS'!$E$32/'TOX and EXPO INPUTS'!$E$33),"0.00E+00"))</f>
        <v>#DIV/0!</v>
      </c>
      <c r="BG271" s="53" t="e">
        <f>VALUE(TEXT((AC271*$J271/365*'TOX and EXPO INPUTS'!$E$32/'TOX and EXPO INPUTS'!$E$33),"0.00E+00"))</f>
        <v>#DIV/0!</v>
      </c>
      <c r="BH271" s="53" t="e">
        <f>VALUE(TEXT((AD271*$J271/365*'TOX and EXPO INPUTS'!$E$32/'TOX and EXPO INPUTS'!$E$33),"0.00E+00"))</f>
        <v>#DIV/0!</v>
      </c>
      <c r="BI271" s="53" t="s">
        <v>139</v>
      </c>
      <c r="BJ271" s="53" t="s">
        <v>139</v>
      </c>
      <c r="BK271" s="73" t="s">
        <v>139</v>
      </c>
      <c r="BL271" s="72" t="e">
        <f>VALUE(TEXT((AB271*$K271/365*'TOX and EXPO INPUTS'!$E$32/'TOX and EXPO INPUTS'!$E$33),"0.00E+00"))</f>
        <v>#DIV/0!</v>
      </c>
      <c r="BM271" s="53" t="e">
        <f>VALUE(TEXT((AC271*$K271/365*'TOX and EXPO INPUTS'!$E$32/'TOX and EXPO INPUTS'!$E$33),"0.00E+00"))</f>
        <v>#DIV/0!</v>
      </c>
      <c r="BN271" s="53" t="e">
        <f>VALUE(TEXT((AD271*$K271/365*'TOX and EXPO INPUTS'!$E$32/'TOX and EXPO INPUTS'!$E$33),"0.00E+00"))</f>
        <v>#DIV/0!</v>
      </c>
      <c r="BO271" s="53" t="s">
        <v>139</v>
      </c>
      <c r="BP271" s="53" t="s">
        <v>139</v>
      </c>
      <c r="BQ271" s="73" t="s">
        <v>139</v>
      </c>
      <c r="BR271" s="72" t="e">
        <f>VALUE(TEXT((AL271*$J271/365*'TOX and EXPO INPUTS'!$E$32/'TOX and EXPO INPUTS'!$E$33),"0.00E+00"))</f>
        <v>#DIV/0!</v>
      </c>
      <c r="BS271" s="53" t="e">
        <f>VALUE(TEXT((AM271*$J271/365*'TOX and EXPO INPUTS'!$E$32/'TOX and EXPO INPUTS'!$E$33),"0.00E+00"))</f>
        <v>#DIV/0!</v>
      </c>
      <c r="BT271" s="53" t="e">
        <f>VALUE(TEXT((AN271*$J271/365*'TOX and EXPO INPUTS'!$E$32/'TOX and EXPO INPUTS'!$E$33),"0.00E+00"))</f>
        <v>#DIV/0!</v>
      </c>
      <c r="BU271" s="73" t="s">
        <v>139</v>
      </c>
      <c r="BV271" s="72" t="e">
        <f>VALUE(TEXT((AL271*$K271/365*'TOX and EXPO INPUTS'!$E$32/'TOX and EXPO INPUTS'!$E$33),"0.00E+00"))</f>
        <v>#DIV/0!</v>
      </c>
      <c r="BW271" s="53" t="e">
        <f>VALUE(TEXT((AM271*$K271/365*'TOX and EXPO INPUTS'!$E$32/'TOX and EXPO INPUTS'!$E$33),"0.00E+00"))</f>
        <v>#DIV/0!</v>
      </c>
      <c r="BX271" s="53" t="e">
        <f>VALUE(TEXT((AN271*$K271/365*'TOX and EXPO INPUTS'!$E$32/'TOX and EXPO INPUTS'!$E$33),"0.00E+00"))</f>
        <v>#DIV/0!</v>
      </c>
      <c r="BY271" s="73" t="s">
        <v>139</v>
      </c>
      <c r="BZ271" s="72" t="e">
        <f>VALUE(TEXT((AP271*$J271/365*'TOX and EXPO INPUTS'!$E$32/'TOX and EXPO INPUTS'!$E$33),"0.00E+00"))</f>
        <v>#DIV/0!</v>
      </c>
      <c r="CA271" s="53" t="e">
        <f>VALUE(TEXT((AQ271*$J271/365*'TOX and EXPO INPUTS'!$E$32/'TOX and EXPO INPUTS'!$E$33),"0.00E+00"))</f>
        <v>#DIV/0!</v>
      </c>
      <c r="CB271" s="53" t="e">
        <f>VALUE(TEXT((AR271*$J271/365*'TOX and EXPO INPUTS'!$E$32/'TOX and EXPO INPUTS'!$E$33),"0.00E+00"))</f>
        <v>#DIV/0!</v>
      </c>
      <c r="CC271" s="53" t="e">
        <f>VALUE(TEXT((AS271*$J271/365*'TOX and EXPO INPUTS'!$E$32/'TOX and EXPO INPUTS'!$E$33),"0.00E+00"))</f>
        <v>#VALUE!</v>
      </c>
      <c r="CD271" s="53" t="e">
        <f>VALUE(TEXT((AT271*$J271/365*'TOX and EXPO INPUTS'!$E$32/'TOX and EXPO INPUTS'!$E$33),"0.00E+00"))</f>
        <v>#VALUE!</v>
      </c>
      <c r="CE271" s="53" t="e">
        <f>VALUE(TEXT((AU271*$J271/365*'TOX and EXPO INPUTS'!$E$32/'TOX and EXPO INPUTS'!$E$33),"0.00E+00"))</f>
        <v>#DIV/0!</v>
      </c>
      <c r="CF271" s="53" t="e">
        <f>VALUE(TEXT((AV271*$J271/365*'TOX and EXPO INPUTS'!$E$32/'TOX and EXPO INPUTS'!$E$33),"0.00E+00"))</f>
        <v>#DIV/0!</v>
      </c>
      <c r="CG271" s="53" t="e">
        <f>VALUE(TEXT((AW271*$J271/365*'TOX and EXPO INPUTS'!$E$32/'TOX and EXPO INPUTS'!$E$33),"0.00E+00"))</f>
        <v>#DIV/0!</v>
      </c>
      <c r="CH271" s="53" t="e">
        <f>VALUE(TEXT((AX271*$J271/365*'TOX and EXPO INPUTS'!$E$32/'TOX and EXPO INPUTS'!$E$33),"0.00E+00"))</f>
        <v>#VALUE!</v>
      </c>
      <c r="CI271" s="53" t="e">
        <f>VALUE(TEXT((AY271*$J271/365*'TOX and EXPO INPUTS'!$E$32/'TOX and EXPO INPUTS'!$E$33),"0.00E+00"))</f>
        <v>#VALUE!</v>
      </c>
      <c r="CJ271" s="53" t="e">
        <f>VALUE(TEXT((AZ271*$J271/365*'TOX and EXPO INPUTS'!$E$32/'TOX and EXPO INPUTS'!$E$33),"0.00E+00"))</f>
        <v>#DIV/0!</v>
      </c>
      <c r="CK271" s="53" t="e">
        <f>VALUE(TEXT((BA271*$J271/365*'TOX and EXPO INPUTS'!$E$32/'TOX and EXPO INPUTS'!$E$33),"0.00E+00"))</f>
        <v>#DIV/0!</v>
      </c>
      <c r="CL271" s="53" t="e">
        <f>VALUE(TEXT((BB271*$J271/365*'TOX and EXPO INPUTS'!$E$32/'TOX and EXPO INPUTS'!$E$33),"0.00E+00"))</f>
        <v>#DIV/0!</v>
      </c>
      <c r="CM271" s="53" t="e">
        <f>VALUE(TEXT((BC271*$J271/365*'TOX and EXPO INPUTS'!$E$32/'TOX and EXPO INPUTS'!$E$33),"0.00E+00"))</f>
        <v>#VALUE!</v>
      </c>
      <c r="CN271" s="53" t="e">
        <f>VALUE(TEXT((BD271*$J271/365*'TOX and EXPO INPUTS'!$E$32/'TOX and EXPO INPUTS'!$E$33),"0.00E+00"))</f>
        <v>#VALUE!</v>
      </c>
      <c r="CO271" s="73" t="s">
        <v>139</v>
      </c>
      <c r="CP271" s="72" t="e">
        <f>VALUE(TEXT((AP271*$K271/365*'TOX and EXPO INPUTS'!$E$32/'TOX and EXPO INPUTS'!$E$33),"0.00E+00"))</f>
        <v>#DIV/0!</v>
      </c>
      <c r="CQ271" s="53" t="e">
        <f>VALUE(TEXT((AQ271*$K271/365*'TOX and EXPO INPUTS'!$E$32/'TOX and EXPO INPUTS'!$E$33),"0.00E+00"))</f>
        <v>#DIV/0!</v>
      </c>
      <c r="CR271" s="53" t="e">
        <f>VALUE(TEXT((AR271*$K271/365*'TOX and EXPO INPUTS'!$E$32/'TOX and EXPO INPUTS'!$E$33),"0.00E+00"))</f>
        <v>#DIV/0!</v>
      </c>
      <c r="CS271" s="53" t="e">
        <f>VALUE(TEXT((AS271*$K271/365*'TOX and EXPO INPUTS'!$E$32/'TOX and EXPO INPUTS'!$E$33),"0.00E+00"))</f>
        <v>#VALUE!</v>
      </c>
      <c r="CT271" s="53" t="e">
        <f>VALUE(TEXT((AT271*$K271/365*'TOX and EXPO INPUTS'!$E$32/'TOX and EXPO INPUTS'!$E$33),"0.00E+00"))</f>
        <v>#VALUE!</v>
      </c>
      <c r="CU271" s="53" t="e">
        <f>VALUE(TEXT((AU271*$K271/365*'TOX and EXPO INPUTS'!$E$32/'TOX and EXPO INPUTS'!$E$33),"0.00E+00"))</f>
        <v>#DIV/0!</v>
      </c>
      <c r="CV271" s="53" t="e">
        <f>VALUE(TEXT((AV271*$K271/365*'TOX and EXPO INPUTS'!$E$32/'TOX and EXPO INPUTS'!$E$33),"0.00E+00"))</f>
        <v>#DIV/0!</v>
      </c>
      <c r="CW271" s="53" t="e">
        <f>VALUE(TEXT((AW271*$K271/365*'TOX and EXPO INPUTS'!$E$32/'TOX and EXPO INPUTS'!$E$33),"0.00E+00"))</f>
        <v>#DIV/0!</v>
      </c>
      <c r="CX271" s="53" t="e">
        <f>VALUE(TEXT((AX271*$K271/365*'TOX and EXPO INPUTS'!$E$32/'TOX and EXPO INPUTS'!$E$33),"0.00E+00"))</f>
        <v>#VALUE!</v>
      </c>
      <c r="CY271" s="53" t="e">
        <f>VALUE(TEXT((AY271*$K271/365*'TOX and EXPO INPUTS'!$E$32/'TOX and EXPO INPUTS'!$E$33),"0.00E+00"))</f>
        <v>#VALUE!</v>
      </c>
      <c r="CZ271" s="53" t="e">
        <f>VALUE(TEXT((AZ271*$K271/365*'TOX and EXPO INPUTS'!$E$32/'TOX and EXPO INPUTS'!$E$33),"0.00E+00"))</f>
        <v>#DIV/0!</v>
      </c>
      <c r="DA271" s="53" t="e">
        <f>VALUE(TEXT((BA271*$K271/365*'TOX and EXPO INPUTS'!$E$32/'TOX and EXPO INPUTS'!$E$33),"0.00E+00"))</f>
        <v>#DIV/0!</v>
      </c>
      <c r="DB271" s="53" t="e">
        <f>VALUE(TEXT((BB271*$K271/365*'TOX and EXPO INPUTS'!$E$32/'TOX and EXPO INPUTS'!$E$33),"0.00E+00"))</f>
        <v>#DIV/0!</v>
      </c>
      <c r="DC271" s="53" t="e">
        <f>VALUE(TEXT((BC271*$K271/365*'TOX and EXPO INPUTS'!$E$32/'TOX and EXPO INPUTS'!$E$33),"0.00E+00"))</f>
        <v>#VALUE!</v>
      </c>
      <c r="DD271" s="53" t="e">
        <f>VALUE(TEXT((BD271*$K271/365*'TOX and EXPO INPUTS'!$E$32/'TOX and EXPO INPUTS'!$E$33),"0.00E+00"))</f>
        <v>#VALUE!</v>
      </c>
      <c r="DE271" s="73" t="s">
        <v>139</v>
      </c>
      <c r="DF271" s="110" t="e">
        <f>VALUE(TEXT((BZ271*'TOX and EXPO INPUTS'!$E$22),"0.00E+00"))</f>
        <v>#DIV/0!</v>
      </c>
      <c r="DG271" s="108" t="e">
        <f>VALUE(TEXT((CA271*'TOX and EXPO INPUTS'!$E$22),"0.00E+00"))</f>
        <v>#DIV/0!</v>
      </c>
      <c r="DH271" s="108" t="e">
        <f>VALUE(TEXT((CB271*'TOX and EXPO INPUTS'!$E$22),"0.00E+00"))</f>
        <v>#DIV/0!</v>
      </c>
      <c r="DI271" s="108" t="e">
        <f>VALUE(TEXT((CC271*'TOX and EXPO INPUTS'!$E$22),"0.00E+00"))</f>
        <v>#VALUE!</v>
      </c>
      <c r="DJ271" s="108" t="e">
        <f>VALUE(TEXT((CD271*'TOX and EXPO INPUTS'!$E$22),"0.00E+00"))</f>
        <v>#VALUE!</v>
      </c>
      <c r="DK271" s="108" t="e">
        <f>VALUE(TEXT((CE271*'TOX and EXPO INPUTS'!$E$22),"0.00E+00"))</f>
        <v>#DIV/0!</v>
      </c>
      <c r="DL271" s="108" t="e">
        <f>VALUE(TEXT((CF271*'TOX and EXPO INPUTS'!$E$22),"0.00E+00"))</f>
        <v>#DIV/0!</v>
      </c>
      <c r="DM271" s="108" t="e">
        <f>VALUE(TEXT((CG271*'TOX and EXPO INPUTS'!$E$22),"0.00E+00"))</f>
        <v>#DIV/0!</v>
      </c>
      <c r="DN271" s="108" t="e">
        <f>VALUE(TEXT((CH271*'TOX and EXPO INPUTS'!$E$22),"0.00E+00"))</f>
        <v>#VALUE!</v>
      </c>
      <c r="DO271" s="108" t="e">
        <f>VALUE(TEXT((CI271*'TOX and EXPO INPUTS'!$E$22),"0.00E+00"))</f>
        <v>#VALUE!</v>
      </c>
      <c r="DP271" s="108" t="e">
        <f>VALUE(TEXT((CJ271*'TOX and EXPO INPUTS'!$E$22),"0.00E+00"))</f>
        <v>#DIV/0!</v>
      </c>
      <c r="DQ271" s="108" t="e">
        <f>VALUE(TEXT((CK271*'TOX and EXPO INPUTS'!$E$22),"0.00E+00"))</f>
        <v>#DIV/0!</v>
      </c>
      <c r="DR271" s="108" t="e">
        <f>VALUE(TEXT((CL271*'TOX and EXPO INPUTS'!$E$22),"0.00E+00"))</f>
        <v>#DIV/0!</v>
      </c>
      <c r="DS271" s="108" t="e">
        <f>VALUE(TEXT((CM271*'TOX and EXPO INPUTS'!$E$22),"0.00E+00"))</f>
        <v>#VALUE!</v>
      </c>
      <c r="DT271" s="108" t="e">
        <f>VALUE(TEXT((CN271*'TOX and EXPO INPUTS'!$E$22),"0.00E+00"))</f>
        <v>#VALUE!</v>
      </c>
      <c r="DU271" s="109" t="s">
        <v>139</v>
      </c>
      <c r="DV271" s="110" t="e">
        <f>VALUE(TEXT((CP271*'TOX and EXPO INPUTS'!$E$22),"0.00E+00"))</f>
        <v>#DIV/0!</v>
      </c>
      <c r="DW271" s="108" t="e">
        <f>VALUE(TEXT((CQ271*'TOX and EXPO INPUTS'!$E$22),"0.00E+00"))</f>
        <v>#DIV/0!</v>
      </c>
      <c r="DX271" s="108" t="e">
        <f>VALUE(TEXT((CR271*'TOX and EXPO INPUTS'!$E$22),"0.00E+00"))</f>
        <v>#DIV/0!</v>
      </c>
      <c r="DY271" s="108" t="e">
        <f>VALUE(TEXT((CS271*'TOX and EXPO INPUTS'!$E$22),"0.00E+00"))</f>
        <v>#VALUE!</v>
      </c>
      <c r="DZ271" s="108" t="e">
        <f>VALUE(TEXT((CT271*'TOX and EXPO INPUTS'!$E$22),"0.00E+00"))</f>
        <v>#VALUE!</v>
      </c>
      <c r="EA271" s="108" t="e">
        <f>VALUE(TEXT((CU271*'TOX and EXPO INPUTS'!$E$22),"0.00E+00"))</f>
        <v>#DIV/0!</v>
      </c>
      <c r="EB271" s="108" t="e">
        <f>VALUE(TEXT((CV271*'TOX and EXPO INPUTS'!$E$22),"0.00E+00"))</f>
        <v>#DIV/0!</v>
      </c>
      <c r="EC271" s="108" t="e">
        <f>VALUE(TEXT((CW271*'TOX and EXPO INPUTS'!$E$22),"0.00E+00"))</f>
        <v>#DIV/0!</v>
      </c>
      <c r="ED271" s="108" t="e">
        <f>VALUE(TEXT((CX271*'TOX and EXPO INPUTS'!$E$22),"0.00E+00"))</f>
        <v>#VALUE!</v>
      </c>
      <c r="EE271" s="108" t="e">
        <f>VALUE(TEXT((CY271*'TOX and EXPO INPUTS'!$E$22),"0.00E+00"))</f>
        <v>#VALUE!</v>
      </c>
      <c r="EF271" s="108" t="e">
        <f>VALUE(TEXT((CZ271*'TOX and EXPO INPUTS'!$E$22),"0.00E+00"))</f>
        <v>#DIV/0!</v>
      </c>
      <c r="EG271" s="108" t="e">
        <f>VALUE(TEXT((DA271*'TOX and EXPO INPUTS'!$E$22),"0.00E+00"))</f>
        <v>#DIV/0!</v>
      </c>
      <c r="EH271" s="108" t="e">
        <f>VALUE(TEXT((DB271*'TOX and EXPO INPUTS'!$E$22),"0.00E+00"))</f>
        <v>#DIV/0!</v>
      </c>
      <c r="EI271" s="108" t="e">
        <f>VALUE(TEXT((DC271*'TOX and EXPO INPUTS'!$E$22),"0.00E+00"))</f>
        <v>#VALUE!</v>
      </c>
      <c r="EJ271" s="108" t="e">
        <f>VALUE(TEXT((DD271*'TOX and EXPO INPUTS'!$E$22),"0.00E+00"))</f>
        <v>#VALUE!</v>
      </c>
      <c r="EK271" s="109" t="s">
        <v>139</v>
      </c>
      <c r="EL271" s="56" t="s">
        <v>86</v>
      </c>
      <c r="EM271" s="36" t="s">
        <v>85</v>
      </c>
      <c r="EN271" s="36" t="s">
        <v>97</v>
      </c>
      <c r="EO271" s="57" t="s">
        <v>84</v>
      </c>
    </row>
    <row r="272" spans="1:145" x14ac:dyDescent="0.25">
      <c r="A272" s="56" t="s">
        <v>4</v>
      </c>
      <c r="B272" s="36" t="s">
        <v>64</v>
      </c>
      <c r="C272" s="36" t="s">
        <v>2</v>
      </c>
      <c r="D272" s="57" t="s">
        <v>0</v>
      </c>
      <c r="E272" s="61" t="s">
        <v>17</v>
      </c>
      <c r="F272" s="92"/>
      <c r="G272" s="65" t="s">
        <v>160</v>
      </c>
      <c r="H272" s="56"/>
      <c r="I272" s="65" t="s">
        <v>159</v>
      </c>
      <c r="J272" s="100">
        <v>10</v>
      </c>
      <c r="K272" s="100">
        <v>30</v>
      </c>
      <c r="L272" s="70">
        <v>190000</v>
      </c>
      <c r="M272" s="50">
        <v>81000</v>
      </c>
      <c r="N272" s="50">
        <v>64000</v>
      </c>
      <c r="O272" s="53" t="s">
        <v>139</v>
      </c>
      <c r="P272" s="53" t="s">
        <v>139</v>
      </c>
      <c r="Q272" s="66" t="s">
        <v>139</v>
      </c>
      <c r="R272" s="70">
        <v>1300</v>
      </c>
      <c r="S272" s="49">
        <v>260</v>
      </c>
      <c r="T272" s="49">
        <v>130</v>
      </c>
      <c r="U272" s="66" t="s">
        <v>139</v>
      </c>
      <c r="V272" s="72">
        <f t="shared" si="285"/>
        <v>0</v>
      </c>
      <c r="W272" s="53">
        <f t="shared" si="285"/>
        <v>0</v>
      </c>
      <c r="X272" s="53">
        <f t="shared" si="285"/>
        <v>0</v>
      </c>
      <c r="Y272" s="53" t="s">
        <v>139</v>
      </c>
      <c r="Z272" s="53" t="s">
        <v>139</v>
      </c>
      <c r="AA272" s="73" t="s">
        <v>139</v>
      </c>
      <c r="AB272" s="72" t="e">
        <f>VALUE(TEXT(((V272*'TOX and EXPO INPUTS'!$E$12)/'TOX and EXPO INPUTS'!$E$27),"0.00E+00"))</f>
        <v>#DIV/0!</v>
      </c>
      <c r="AC272" s="53" t="e">
        <f>VALUE(TEXT(((W272*'TOX and EXPO INPUTS'!$E$12)/'TOX and EXPO INPUTS'!$E$27),"0.00E+00"))</f>
        <v>#DIV/0!</v>
      </c>
      <c r="AD272" s="53" t="e">
        <f>VALUE(TEXT(((X272*'TOX and EXPO INPUTS'!$E$12)/'TOX and EXPO INPUTS'!$E$27),"0.00E+00"))</f>
        <v>#DIV/0!</v>
      </c>
      <c r="AE272" s="53" t="s">
        <v>139</v>
      </c>
      <c r="AF272" s="53" t="s">
        <v>139</v>
      </c>
      <c r="AG272" s="73" t="s">
        <v>139</v>
      </c>
      <c r="AH272" s="72">
        <f t="shared" si="310"/>
        <v>0</v>
      </c>
      <c r="AI272" s="53">
        <f t="shared" si="310"/>
        <v>0</v>
      </c>
      <c r="AJ272" s="53">
        <f t="shared" si="310"/>
        <v>0</v>
      </c>
      <c r="AK272" s="73" t="s">
        <v>139</v>
      </c>
      <c r="AL272" s="72" t="e">
        <f>VALUE(TEXT(((AH272*'TOX and EXPO INPUTS'!$E$20)/'TOX and EXPO INPUTS'!$E$29),"0.00E+00"))</f>
        <v>#DIV/0!</v>
      </c>
      <c r="AM272" s="53" t="e">
        <f>VALUE(TEXT(((AI272*'TOX and EXPO INPUTS'!$E$20)/'TOX and EXPO INPUTS'!$E$29),"0.00E+00"))</f>
        <v>#DIV/0!</v>
      </c>
      <c r="AN272" s="53" t="e">
        <f>VALUE(TEXT(((AJ272*'TOX and EXPO INPUTS'!$E$20)/'TOX and EXPO INPUTS'!$E$29),"0.00E+00"))</f>
        <v>#DIV/0!</v>
      </c>
      <c r="AO272" s="73" t="s">
        <v>139</v>
      </c>
      <c r="AP272" s="72" t="e">
        <f t="shared" si="298"/>
        <v>#DIV/0!</v>
      </c>
      <c r="AQ272" s="53" t="e">
        <f t="shared" si="299"/>
        <v>#DIV/0!</v>
      </c>
      <c r="AR272" s="53" t="e">
        <f t="shared" si="300"/>
        <v>#DIV/0!</v>
      </c>
      <c r="AS272" s="53" t="s">
        <v>139</v>
      </c>
      <c r="AT272" s="53" t="s">
        <v>139</v>
      </c>
      <c r="AU272" s="53" t="e">
        <f t="shared" si="302"/>
        <v>#DIV/0!</v>
      </c>
      <c r="AV272" s="53" t="e">
        <f t="shared" si="303"/>
        <v>#DIV/0!</v>
      </c>
      <c r="AW272" s="53" t="e">
        <f t="shared" si="304"/>
        <v>#DIV/0!</v>
      </c>
      <c r="AX272" s="53" t="s">
        <v>139</v>
      </c>
      <c r="AY272" s="53" t="s">
        <v>139</v>
      </c>
      <c r="AZ272" s="53" t="e">
        <f t="shared" si="306"/>
        <v>#DIV/0!</v>
      </c>
      <c r="BA272" s="53" t="e">
        <f t="shared" si="307"/>
        <v>#DIV/0!</v>
      </c>
      <c r="BB272" s="53" t="e">
        <f t="shared" si="308"/>
        <v>#DIV/0!</v>
      </c>
      <c r="BC272" s="53" t="s">
        <v>139</v>
      </c>
      <c r="BD272" s="53" t="s">
        <v>139</v>
      </c>
      <c r="BE272" s="73" t="s">
        <v>139</v>
      </c>
      <c r="BF272" s="72" t="e">
        <f>VALUE(TEXT((AB272*$J272/365*'TOX and EXPO INPUTS'!$E$32/'TOX and EXPO INPUTS'!$E$33),"0.00E+00"))</f>
        <v>#DIV/0!</v>
      </c>
      <c r="BG272" s="53" t="e">
        <f>VALUE(TEXT((AC272*$J272/365*'TOX and EXPO INPUTS'!$E$32/'TOX and EXPO INPUTS'!$E$33),"0.00E+00"))</f>
        <v>#DIV/0!</v>
      </c>
      <c r="BH272" s="53" t="e">
        <f>VALUE(TEXT((AD272*$J272/365*'TOX and EXPO INPUTS'!$E$32/'TOX and EXPO INPUTS'!$E$33),"0.00E+00"))</f>
        <v>#DIV/0!</v>
      </c>
      <c r="BI272" s="53" t="s">
        <v>139</v>
      </c>
      <c r="BJ272" s="53" t="s">
        <v>139</v>
      </c>
      <c r="BK272" s="73" t="s">
        <v>139</v>
      </c>
      <c r="BL272" s="72" t="e">
        <f>VALUE(TEXT((AB272*$K272/365*'TOX and EXPO INPUTS'!$E$32/'TOX and EXPO INPUTS'!$E$33),"0.00E+00"))</f>
        <v>#DIV/0!</v>
      </c>
      <c r="BM272" s="53" t="e">
        <f>VALUE(TEXT((AC272*$K272/365*'TOX and EXPO INPUTS'!$E$32/'TOX and EXPO INPUTS'!$E$33),"0.00E+00"))</f>
        <v>#DIV/0!</v>
      </c>
      <c r="BN272" s="53" t="e">
        <f>VALUE(TEXT((AD272*$K272/365*'TOX and EXPO INPUTS'!$E$32/'TOX and EXPO INPUTS'!$E$33),"0.00E+00"))</f>
        <v>#DIV/0!</v>
      </c>
      <c r="BO272" s="53" t="s">
        <v>139</v>
      </c>
      <c r="BP272" s="53" t="s">
        <v>139</v>
      </c>
      <c r="BQ272" s="73" t="s">
        <v>139</v>
      </c>
      <c r="BR272" s="72" t="e">
        <f>VALUE(TEXT((AL272*$J272/365*'TOX and EXPO INPUTS'!$E$32/'TOX and EXPO INPUTS'!$E$33),"0.00E+00"))</f>
        <v>#DIV/0!</v>
      </c>
      <c r="BS272" s="53" t="e">
        <f>VALUE(TEXT((AM272*$J272/365*'TOX and EXPO INPUTS'!$E$32/'TOX and EXPO INPUTS'!$E$33),"0.00E+00"))</f>
        <v>#DIV/0!</v>
      </c>
      <c r="BT272" s="53" t="e">
        <f>VALUE(TEXT((AN272*$J272/365*'TOX and EXPO INPUTS'!$E$32/'TOX and EXPO INPUTS'!$E$33),"0.00E+00"))</f>
        <v>#DIV/0!</v>
      </c>
      <c r="BU272" s="73" t="s">
        <v>139</v>
      </c>
      <c r="BV272" s="72" t="e">
        <f>VALUE(TEXT((AL272*$K272/365*'TOX and EXPO INPUTS'!$E$32/'TOX and EXPO INPUTS'!$E$33),"0.00E+00"))</f>
        <v>#DIV/0!</v>
      </c>
      <c r="BW272" s="53" t="e">
        <f>VALUE(TEXT((AM272*$K272/365*'TOX and EXPO INPUTS'!$E$32/'TOX and EXPO INPUTS'!$E$33),"0.00E+00"))</f>
        <v>#DIV/0!</v>
      </c>
      <c r="BX272" s="53" t="e">
        <f>VALUE(TEXT((AN272*$K272/365*'TOX and EXPO INPUTS'!$E$32/'TOX and EXPO INPUTS'!$E$33),"0.00E+00"))</f>
        <v>#DIV/0!</v>
      </c>
      <c r="BY272" s="73" t="s">
        <v>139</v>
      </c>
      <c r="BZ272" s="72" t="e">
        <f>VALUE(TEXT((AP272*$J272/365*'TOX and EXPO INPUTS'!$E$32/'TOX and EXPO INPUTS'!$E$33),"0.00E+00"))</f>
        <v>#DIV/0!</v>
      </c>
      <c r="CA272" s="53" t="e">
        <f>VALUE(TEXT((AQ272*$J272/365*'TOX and EXPO INPUTS'!$E$32/'TOX and EXPO INPUTS'!$E$33),"0.00E+00"))</f>
        <v>#DIV/0!</v>
      </c>
      <c r="CB272" s="53" t="e">
        <f>VALUE(TEXT((AR272*$J272/365*'TOX and EXPO INPUTS'!$E$32/'TOX and EXPO INPUTS'!$E$33),"0.00E+00"))</f>
        <v>#DIV/0!</v>
      </c>
      <c r="CC272" s="53" t="e">
        <f>VALUE(TEXT((AS272*$J272/365*'TOX and EXPO INPUTS'!$E$32/'TOX and EXPO INPUTS'!$E$33),"0.00E+00"))</f>
        <v>#VALUE!</v>
      </c>
      <c r="CD272" s="53" t="e">
        <f>VALUE(TEXT((AT272*$J272/365*'TOX and EXPO INPUTS'!$E$32/'TOX and EXPO INPUTS'!$E$33),"0.00E+00"))</f>
        <v>#VALUE!</v>
      </c>
      <c r="CE272" s="53" t="e">
        <f>VALUE(TEXT((AU272*$J272/365*'TOX and EXPO INPUTS'!$E$32/'TOX and EXPO INPUTS'!$E$33),"0.00E+00"))</f>
        <v>#DIV/0!</v>
      </c>
      <c r="CF272" s="53" t="e">
        <f>VALUE(TEXT((AV272*$J272/365*'TOX and EXPO INPUTS'!$E$32/'TOX and EXPO INPUTS'!$E$33),"0.00E+00"))</f>
        <v>#DIV/0!</v>
      </c>
      <c r="CG272" s="53" t="e">
        <f>VALUE(TEXT((AW272*$J272/365*'TOX and EXPO INPUTS'!$E$32/'TOX and EXPO INPUTS'!$E$33),"0.00E+00"))</f>
        <v>#DIV/0!</v>
      </c>
      <c r="CH272" s="53" t="e">
        <f>VALUE(TEXT((AX272*$J272/365*'TOX and EXPO INPUTS'!$E$32/'TOX and EXPO INPUTS'!$E$33),"0.00E+00"))</f>
        <v>#VALUE!</v>
      </c>
      <c r="CI272" s="53" t="e">
        <f>VALUE(TEXT((AY272*$J272/365*'TOX and EXPO INPUTS'!$E$32/'TOX and EXPO INPUTS'!$E$33),"0.00E+00"))</f>
        <v>#VALUE!</v>
      </c>
      <c r="CJ272" s="53" t="e">
        <f>VALUE(TEXT((AZ272*$J272/365*'TOX and EXPO INPUTS'!$E$32/'TOX and EXPO INPUTS'!$E$33),"0.00E+00"))</f>
        <v>#DIV/0!</v>
      </c>
      <c r="CK272" s="53" t="e">
        <f>VALUE(TEXT((BA272*$J272/365*'TOX and EXPO INPUTS'!$E$32/'TOX and EXPO INPUTS'!$E$33),"0.00E+00"))</f>
        <v>#DIV/0!</v>
      </c>
      <c r="CL272" s="53" t="e">
        <f>VALUE(TEXT((BB272*$J272/365*'TOX and EXPO INPUTS'!$E$32/'TOX and EXPO INPUTS'!$E$33),"0.00E+00"))</f>
        <v>#DIV/0!</v>
      </c>
      <c r="CM272" s="53" t="e">
        <f>VALUE(TEXT((BC272*$J272/365*'TOX and EXPO INPUTS'!$E$32/'TOX and EXPO INPUTS'!$E$33),"0.00E+00"))</f>
        <v>#VALUE!</v>
      </c>
      <c r="CN272" s="53" t="e">
        <f>VALUE(TEXT((BD272*$J272/365*'TOX and EXPO INPUTS'!$E$32/'TOX and EXPO INPUTS'!$E$33),"0.00E+00"))</f>
        <v>#VALUE!</v>
      </c>
      <c r="CO272" s="73" t="s">
        <v>139</v>
      </c>
      <c r="CP272" s="72" t="e">
        <f>VALUE(TEXT((AP272*$K272/365*'TOX and EXPO INPUTS'!$E$32/'TOX and EXPO INPUTS'!$E$33),"0.00E+00"))</f>
        <v>#DIV/0!</v>
      </c>
      <c r="CQ272" s="53" t="e">
        <f>VALUE(TEXT((AQ272*$K272/365*'TOX and EXPO INPUTS'!$E$32/'TOX and EXPO INPUTS'!$E$33),"0.00E+00"))</f>
        <v>#DIV/0!</v>
      </c>
      <c r="CR272" s="53" t="e">
        <f>VALUE(TEXT((AR272*$K272/365*'TOX and EXPO INPUTS'!$E$32/'TOX and EXPO INPUTS'!$E$33),"0.00E+00"))</f>
        <v>#DIV/0!</v>
      </c>
      <c r="CS272" s="53" t="e">
        <f>VALUE(TEXT((AS272*$K272/365*'TOX and EXPO INPUTS'!$E$32/'TOX and EXPO INPUTS'!$E$33),"0.00E+00"))</f>
        <v>#VALUE!</v>
      </c>
      <c r="CT272" s="53" t="e">
        <f>VALUE(TEXT((AT272*$K272/365*'TOX and EXPO INPUTS'!$E$32/'TOX and EXPO INPUTS'!$E$33),"0.00E+00"))</f>
        <v>#VALUE!</v>
      </c>
      <c r="CU272" s="53" t="e">
        <f>VALUE(TEXT((AU272*$K272/365*'TOX and EXPO INPUTS'!$E$32/'TOX and EXPO INPUTS'!$E$33),"0.00E+00"))</f>
        <v>#DIV/0!</v>
      </c>
      <c r="CV272" s="53" t="e">
        <f>VALUE(TEXT((AV272*$K272/365*'TOX and EXPO INPUTS'!$E$32/'TOX and EXPO INPUTS'!$E$33),"0.00E+00"))</f>
        <v>#DIV/0!</v>
      </c>
      <c r="CW272" s="53" t="e">
        <f>VALUE(TEXT((AW272*$K272/365*'TOX and EXPO INPUTS'!$E$32/'TOX and EXPO INPUTS'!$E$33),"0.00E+00"))</f>
        <v>#DIV/0!</v>
      </c>
      <c r="CX272" s="53" t="e">
        <f>VALUE(TEXT((AX272*$K272/365*'TOX and EXPO INPUTS'!$E$32/'TOX and EXPO INPUTS'!$E$33),"0.00E+00"))</f>
        <v>#VALUE!</v>
      </c>
      <c r="CY272" s="53" t="e">
        <f>VALUE(TEXT((AY272*$K272/365*'TOX and EXPO INPUTS'!$E$32/'TOX and EXPO INPUTS'!$E$33),"0.00E+00"))</f>
        <v>#VALUE!</v>
      </c>
      <c r="CZ272" s="53" t="e">
        <f>VALUE(TEXT((AZ272*$K272/365*'TOX and EXPO INPUTS'!$E$32/'TOX and EXPO INPUTS'!$E$33),"0.00E+00"))</f>
        <v>#DIV/0!</v>
      </c>
      <c r="DA272" s="53" t="e">
        <f>VALUE(TEXT((BA272*$K272/365*'TOX and EXPO INPUTS'!$E$32/'TOX and EXPO INPUTS'!$E$33),"0.00E+00"))</f>
        <v>#DIV/0!</v>
      </c>
      <c r="DB272" s="53" t="e">
        <f>VALUE(TEXT((BB272*$K272/365*'TOX and EXPO INPUTS'!$E$32/'TOX and EXPO INPUTS'!$E$33),"0.00E+00"))</f>
        <v>#DIV/0!</v>
      </c>
      <c r="DC272" s="53" t="e">
        <f>VALUE(TEXT((BC272*$K272/365*'TOX and EXPO INPUTS'!$E$32/'TOX and EXPO INPUTS'!$E$33),"0.00E+00"))</f>
        <v>#VALUE!</v>
      </c>
      <c r="DD272" s="53" t="e">
        <f>VALUE(TEXT((BD272*$K272/365*'TOX and EXPO INPUTS'!$E$32/'TOX and EXPO INPUTS'!$E$33),"0.00E+00"))</f>
        <v>#VALUE!</v>
      </c>
      <c r="DE272" s="73" t="s">
        <v>139</v>
      </c>
      <c r="DF272" s="110" t="e">
        <f>VALUE(TEXT((BZ272*'TOX and EXPO INPUTS'!$E$22),"0.00E+00"))</f>
        <v>#DIV/0!</v>
      </c>
      <c r="DG272" s="108" t="e">
        <f>VALUE(TEXT((CA272*'TOX and EXPO INPUTS'!$E$22),"0.00E+00"))</f>
        <v>#DIV/0!</v>
      </c>
      <c r="DH272" s="108" t="e">
        <f>VALUE(TEXT((CB272*'TOX and EXPO INPUTS'!$E$22),"0.00E+00"))</f>
        <v>#DIV/0!</v>
      </c>
      <c r="DI272" s="108" t="e">
        <f>VALUE(TEXT((CC272*'TOX and EXPO INPUTS'!$E$22),"0.00E+00"))</f>
        <v>#VALUE!</v>
      </c>
      <c r="DJ272" s="108" t="e">
        <f>VALUE(TEXT((CD272*'TOX and EXPO INPUTS'!$E$22),"0.00E+00"))</f>
        <v>#VALUE!</v>
      </c>
      <c r="DK272" s="108" t="e">
        <f>VALUE(TEXT((CE272*'TOX and EXPO INPUTS'!$E$22),"0.00E+00"))</f>
        <v>#DIV/0!</v>
      </c>
      <c r="DL272" s="108" t="e">
        <f>VALUE(TEXT((CF272*'TOX and EXPO INPUTS'!$E$22),"0.00E+00"))</f>
        <v>#DIV/0!</v>
      </c>
      <c r="DM272" s="108" t="e">
        <f>VALUE(TEXT((CG272*'TOX and EXPO INPUTS'!$E$22),"0.00E+00"))</f>
        <v>#DIV/0!</v>
      </c>
      <c r="DN272" s="108" t="e">
        <f>VALUE(TEXT((CH272*'TOX and EXPO INPUTS'!$E$22),"0.00E+00"))</f>
        <v>#VALUE!</v>
      </c>
      <c r="DO272" s="108" t="e">
        <f>VALUE(TEXT((CI272*'TOX and EXPO INPUTS'!$E$22),"0.00E+00"))</f>
        <v>#VALUE!</v>
      </c>
      <c r="DP272" s="108" t="e">
        <f>VALUE(TEXT((CJ272*'TOX and EXPO INPUTS'!$E$22),"0.00E+00"))</f>
        <v>#DIV/0!</v>
      </c>
      <c r="DQ272" s="108" t="e">
        <f>VALUE(TEXT((CK272*'TOX and EXPO INPUTS'!$E$22),"0.00E+00"))</f>
        <v>#DIV/0!</v>
      </c>
      <c r="DR272" s="108" t="e">
        <f>VALUE(TEXT((CL272*'TOX and EXPO INPUTS'!$E$22),"0.00E+00"))</f>
        <v>#DIV/0!</v>
      </c>
      <c r="DS272" s="108" t="e">
        <f>VALUE(TEXT((CM272*'TOX and EXPO INPUTS'!$E$22),"0.00E+00"))</f>
        <v>#VALUE!</v>
      </c>
      <c r="DT272" s="108" t="e">
        <f>VALUE(TEXT((CN272*'TOX and EXPO INPUTS'!$E$22),"0.00E+00"))</f>
        <v>#VALUE!</v>
      </c>
      <c r="DU272" s="109" t="s">
        <v>139</v>
      </c>
      <c r="DV272" s="110" t="e">
        <f>VALUE(TEXT((CP272*'TOX and EXPO INPUTS'!$E$22),"0.00E+00"))</f>
        <v>#DIV/0!</v>
      </c>
      <c r="DW272" s="108" t="e">
        <f>VALUE(TEXT((CQ272*'TOX and EXPO INPUTS'!$E$22),"0.00E+00"))</f>
        <v>#DIV/0!</v>
      </c>
      <c r="DX272" s="108" t="e">
        <f>VALUE(TEXT((CR272*'TOX and EXPO INPUTS'!$E$22),"0.00E+00"))</f>
        <v>#DIV/0!</v>
      </c>
      <c r="DY272" s="108" t="e">
        <f>VALUE(TEXT((CS272*'TOX and EXPO INPUTS'!$E$22),"0.00E+00"))</f>
        <v>#VALUE!</v>
      </c>
      <c r="DZ272" s="108" t="e">
        <f>VALUE(TEXT((CT272*'TOX and EXPO INPUTS'!$E$22),"0.00E+00"))</f>
        <v>#VALUE!</v>
      </c>
      <c r="EA272" s="108" t="e">
        <f>VALUE(TEXT((CU272*'TOX and EXPO INPUTS'!$E$22),"0.00E+00"))</f>
        <v>#DIV/0!</v>
      </c>
      <c r="EB272" s="108" t="e">
        <f>VALUE(TEXT((CV272*'TOX and EXPO INPUTS'!$E$22),"0.00E+00"))</f>
        <v>#DIV/0!</v>
      </c>
      <c r="EC272" s="108" t="e">
        <f>VALUE(TEXT((CW272*'TOX and EXPO INPUTS'!$E$22),"0.00E+00"))</f>
        <v>#DIV/0!</v>
      </c>
      <c r="ED272" s="108" t="e">
        <f>VALUE(TEXT((CX272*'TOX and EXPO INPUTS'!$E$22),"0.00E+00"))</f>
        <v>#VALUE!</v>
      </c>
      <c r="EE272" s="108" t="e">
        <f>VALUE(TEXT((CY272*'TOX and EXPO INPUTS'!$E$22),"0.00E+00"))</f>
        <v>#VALUE!</v>
      </c>
      <c r="EF272" s="108" t="e">
        <f>VALUE(TEXT((CZ272*'TOX and EXPO INPUTS'!$E$22),"0.00E+00"))</f>
        <v>#DIV/0!</v>
      </c>
      <c r="EG272" s="108" t="e">
        <f>VALUE(TEXT((DA272*'TOX and EXPO INPUTS'!$E$22),"0.00E+00"))</f>
        <v>#DIV/0!</v>
      </c>
      <c r="EH272" s="108" t="e">
        <f>VALUE(TEXT((DB272*'TOX and EXPO INPUTS'!$E$22),"0.00E+00"))</f>
        <v>#DIV/0!</v>
      </c>
      <c r="EI272" s="108" t="e">
        <f>VALUE(TEXT((DC272*'TOX and EXPO INPUTS'!$E$22),"0.00E+00"))</f>
        <v>#VALUE!</v>
      </c>
      <c r="EJ272" s="108" t="e">
        <f>VALUE(TEXT((DD272*'TOX and EXPO INPUTS'!$E$22),"0.00E+00"))</f>
        <v>#VALUE!</v>
      </c>
      <c r="EK272" s="109" t="s">
        <v>139</v>
      </c>
      <c r="EL272" s="56" t="s">
        <v>77</v>
      </c>
      <c r="EM272" s="36" t="s">
        <v>70</v>
      </c>
      <c r="EN272" s="36" t="s">
        <v>184</v>
      </c>
      <c r="EO272" s="57" t="s">
        <v>70</v>
      </c>
    </row>
    <row r="273" spans="1:145" x14ac:dyDescent="0.25">
      <c r="A273" s="56" t="s">
        <v>4</v>
      </c>
      <c r="B273" s="36" t="s">
        <v>64</v>
      </c>
      <c r="C273" s="36" t="s">
        <v>2</v>
      </c>
      <c r="D273" s="57" t="s">
        <v>1</v>
      </c>
      <c r="E273" s="61" t="s">
        <v>17</v>
      </c>
      <c r="F273" s="92"/>
      <c r="G273" s="65" t="s">
        <v>160</v>
      </c>
      <c r="H273" s="56"/>
      <c r="I273" s="65" t="s">
        <v>159</v>
      </c>
      <c r="J273" s="100">
        <v>10</v>
      </c>
      <c r="K273" s="100">
        <v>30</v>
      </c>
      <c r="L273" s="70">
        <v>190000</v>
      </c>
      <c r="M273" s="50">
        <v>81000</v>
      </c>
      <c r="N273" s="50">
        <v>64000</v>
      </c>
      <c r="O273" s="53" t="s">
        <v>139</v>
      </c>
      <c r="P273" s="53" t="s">
        <v>139</v>
      </c>
      <c r="Q273" s="66" t="s">
        <v>139</v>
      </c>
      <c r="R273" s="70">
        <v>1300</v>
      </c>
      <c r="S273" s="49">
        <v>260</v>
      </c>
      <c r="T273" s="49">
        <v>130</v>
      </c>
      <c r="U273" s="66" t="s">
        <v>139</v>
      </c>
      <c r="V273" s="72">
        <f t="shared" si="285"/>
        <v>0</v>
      </c>
      <c r="W273" s="53">
        <f t="shared" si="285"/>
        <v>0</v>
      </c>
      <c r="X273" s="53">
        <f t="shared" si="285"/>
        <v>0</v>
      </c>
      <c r="Y273" s="53" t="s">
        <v>139</v>
      </c>
      <c r="Z273" s="53" t="s">
        <v>139</v>
      </c>
      <c r="AA273" s="73" t="s">
        <v>139</v>
      </c>
      <c r="AB273" s="72" t="e">
        <f>VALUE(TEXT(((V273*'TOX and EXPO INPUTS'!$E$12)/'TOX and EXPO INPUTS'!$E$27),"0.00E+00"))</f>
        <v>#DIV/0!</v>
      </c>
      <c r="AC273" s="53" t="e">
        <f>VALUE(TEXT(((W273*'TOX and EXPO INPUTS'!$E$12)/'TOX and EXPO INPUTS'!$E$27),"0.00E+00"))</f>
        <v>#DIV/0!</v>
      </c>
      <c r="AD273" s="53" t="e">
        <f>VALUE(TEXT(((X273*'TOX and EXPO INPUTS'!$E$12)/'TOX and EXPO INPUTS'!$E$27),"0.00E+00"))</f>
        <v>#DIV/0!</v>
      </c>
      <c r="AE273" s="53" t="s">
        <v>139</v>
      </c>
      <c r="AF273" s="53" t="s">
        <v>139</v>
      </c>
      <c r="AG273" s="73" t="s">
        <v>139</v>
      </c>
      <c r="AH273" s="72">
        <f t="shared" si="310"/>
        <v>0</v>
      </c>
      <c r="AI273" s="53">
        <f t="shared" si="310"/>
        <v>0</v>
      </c>
      <c r="AJ273" s="53">
        <f t="shared" si="310"/>
        <v>0</v>
      </c>
      <c r="AK273" s="73" t="s">
        <v>139</v>
      </c>
      <c r="AL273" s="72" t="e">
        <f>VALUE(TEXT(((AH273*'TOX and EXPO INPUTS'!$E$20)/'TOX and EXPO INPUTS'!$E$29),"0.00E+00"))</f>
        <v>#DIV/0!</v>
      </c>
      <c r="AM273" s="53" t="e">
        <f>VALUE(TEXT(((AI273*'TOX and EXPO INPUTS'!$E$20)/'TOX and EXPO INPUTS'!$E$29),"0.00E+00"))</f>
        <v>#DIV/0!</v>
      </c>
      <c r="AN273" s="53" t="e">
        <f>VALUE(TEXT(((AJ273*'TOX and EXPO INPUTS'!$E$20)/'TOX and EXPO INPUTS'!$E$29),"0.00E+00"))</f>
        <v>#DIV/0!</v>
      </c>
      <c r="AO273" s="73" t="s">
        <v>139</v>
      </c>
      <c r="AP273" s="72" t="e">
        <f t="shared" si="298"/>
        <v>#DIV/0!</v>
      </c>
      <c r="AQ273" s="53" t="e">
        <f t="shared" si="299"/>
        <v>#DIV/0!</v>
      </c>
      <c r="AR273" s="53" t="e">
        <f t="shared" si="300"/>
        <v>#DIV/0!</v>
      </c>
      <c r="AS273" s="53" t="s">
        <v>139</v>
      </c>
      <c r="AT273" s="53" t="s">
        <v>139</v>
      </c>
      <c r="AU273" s="53" t="e">
        <f t="shared" si="302"/>
        <v>#DIV/0!</v>
      </c>
      <c r="AV273" s="53" t="e">
        <f t="shared" si="303"/>
        <v>#DIV/0!</v>
      </c>
      <c r="AW273" s="53" t="e">
        <f t="shared" si="304"/>
        <v>#DIV/0!</v>
      </c>
      <c r="AX273" s="53" t="s">
        <v>139</v>
      </c>
      <c r="AY273" s="53" t="s">
        <v>139</v>
      </c>
      <c r="AZ273" s="53" t="e">
        <f t="shared" si="306"/>
        <v>#DIV/0!</v>
      </c>
      <c r="BA273" s="53" t="e">
        <f t="shared" si="307"/>
        <v>#DIV/0!</v>
      </c>
      <c r="BB273" s="53" t="e">
        <f t="shared" si="308"/>
        <v>#DIV/0!</v>
      </c>
      <c r="BC273" s="53" t="s">
        <v>139</v>
      </c>
      <c r="BD273" s="53" t="s">
        <v>139</v>
      </c>
      <c r="BE273" s="73" t="s">
        <v>139</v>
      </c>
      <c r="BF273" s="72" t="e">
        <f>VALUE(TEXT((AB273*$J273/365*'TOX and EXPO INPUTS'!$E$32/'TOX and EXPO INPUTS'!$E$33),"0.00E+00"))</f>
        <v>#DIV/0!</v>
      </c>
      <c r="BG273" s="53" t="e">
        <f>VALUE(TEXT((AC273*$J273/365*'TOX and EXPO INPUTS'!$E$32/'TOX and EXPO INPUTS'!$E$33),"0.00E+00"))</f>
        <v>#DIV/0!</v>
      </c>
      <c r="BH273" s="53" t="e">
        <f>VALUE(TEXT((AD273*$J273/365*'TOX and EXPO INPUTS'!$E$32/'TOX and EXPO INPUTS'!$E$33),"0.00E+00"))</f>
        <v>#DIV/0!</v>
      </c>
      <c r="BI273" s="53" t="s">
        <v>139</v>
      </c>
      <c r="BJ273" s="53" t="s">
        <v>139</v>
      </c>
      <c r="BK273" s="73" t="s">
        <v>139</v>
      </c>
      <c r="BL273" s="72" t="e">
        <f>VALUE(TEXT((AB273*$K273/365*'TOX and EXPO INPUTS'!$E$32/'TOX and EXPO INPUTS'!$E$33),"0.00E+00"))</f>
        <v>#DIV/0!</v>
      </c>
      <c r="BM273" s="53" t="e">
        <f>VALUE(TEXT((AC273*$K273/365*'TOX and EXPO INPUTS'!$E$32/'TOX and EXPO INPUTS'!$E$33),"0.00E+00"))</f>
        <v>#DIV/0!</v>
      </c>
      <c r="BN273" s="53" t="e">
        <f>VALUE(TEXT((AD273*$K273/365*'TOX and EXPO INPUTS'!$E$32/'TOX and EXPO INPUTS'!$E$33),"0.00E+00"))</f>
        <v>#DIV/0!</v>
      </c>
      <c r="BO273" s="53" t="s">
        <v>139</v>
      </c>
      <c r="BP273" s="53" t="s">
        <v>139</v>
      </c>
      <c r="BQ273" s="73" t="s">
        <v>139</v>
      </c>
      <c r="BR273" s="72" t="e">
        <f>VALUE(TEXT((AL273*$J273/365*'TOX and EXPO INPUTS'!$E$32/'TOX and EXPO INPUTS'!$E$33),"0.00E+00"))</f>
        <v>#DIV/0!</v>
      </c>
      <c r="BS273" s="53" t="e">
        <f>VALUE(TEXT((AM273*$J273/365*'TOX and EXPO INPUTS'!$E$32/'TOX and EXPO INPUTS'!$E$33),"0.00E+00"))</f>
        <v>#DIV/0!</v>
      </c>
      <c r="BT273" s="53" t="e">
        <f>VALUE(TEXT((AN273*$J273/365*'TOX and EXPO INPUTS'!$E$32/'TOX and EXPO INPUTS'!$E$33),"0.00E+00"))</f>
        <v>#DIV/0!</v>
      </c>
      <c r="BU273" s="73" t="s">
        <v>139</v>
      </c>
      <c r="BV273" s="72" t="e">
        <f>VALUE(TEXT((AL273*$K273/365*'TOX and EXPO INPUTS'!$E$32/'TOX and EXPO INPUTS'!$E$33),"0.00E+00"))</f>
        <v>#DIV/0!</v>
      </c>
      <c r="BW273" s="53" t="e">
        <f>VALUE(TEXT((AM273*$K273/365*'TOX and EXPO INPUTS'!$E$32/'TOX and EXPO INPUTS'!$E$33),"0.00E+00"))</f>
        <v>#DIV/0!</v>
      </c>
      <c r="BX273" s="53" t="e">
        <f>VALUE(TEXT((AN273*$K273/365*'TOX and EXPO INPUTS'!$E$32/'TOX and EXPO INPUTS'!$E$33),"0.00E+00"))</f>
        <v>#DIV/0!</v>
      </c>
      <c r="BY273" s="73" t="s">
        <v>139</v>
      </c>
      <c r="BZ273" s="72" t="e">
        <f>VALUE(TEXT((AP273*$J273/365*'TOX and EXPO INPUTS'!$E$32/'TOX and EXPO INPUTS'!$E$33),"0.00E+00"))</f>
        <v>#DIV/0!</v>
      </c>
      <c r="CA273" s="53" t="e">
        <f>VALUE(TEXT((AQ273*$J273/365*'TOX and EXPO INPUTS'!$E$32/'TOX and EXPO INPUTS'!$E$33),"0.00E+00"))</f>
        <v>#DIV/0!</v>
      </c>
      <c r="CB273" s="53" t="e">
        <f>VALUE(TEXT((AR273*$J273/365*'TOX and EXPO INPUTS'!$E$32/'TOX and EXPO INPUTS'!$E$33),"0.00E+00"))</f>
        <v>#DIV/0!</v>
      </c>
      <c r="CC273" s="53" t="e">
        <f>VALUE(TEXT((AS273*$J273/365*'TOX and EXPO INPUTS'!$E$32/'TOX and EXPO INPUTS'!$E$33),"0.00E+00"))</f>
        <v>#VALUE!</v>
      </c>
      <c r="CD273" s="53" t="e">
        <f>VALUE(TEXT((AT273*$J273/365*'TOX and EXPO INPUTS'!$E$32/'TOX and EXPO INPUTS'!$E$33),"0.00E+00"))</f>
        <v>#VALUE!</v>
      </c>
      <c r="CE273" s="53" t="e">
        <f>VALUE(TEXT((AU273*$J273/365*'TOX and EXPO INPUTS'!$E$32/'TOX and EXPO INPUTS'!$E$33),"0.00E+00"))</f>
        <v>#DIV/0!</v>
      </c>
      <c r="CF273" s="53" t="e">
        <f>VALUE(TEXT((AV273*$J273/365*'TOX and EXPO INPUTS'!$E$32/'TOX and EXPO INPUTS'!$E$33),"0.00E+00"))</f>
        <v>#DIV/0!</v>
      </c>
      <c r="CG273" s="53" t="e">
        <f>VALUE(TEXT((AW273*$J273/365*'TOX and EXPO INPUTS'!$E$32/'TOX and EXPO INPUTS'!$E$33),"0.00E+00"))</f>
        <v>#DIV/0!</v>
      </c>
      <c r="CH273" s="53" t="e">
        <f>VALUE(TEXT((AX273*$J273/365*'TOX and EXPO INPUTS'!$E$32/'TOX and EXPO INPUTS'!$E$33),"0.00E+00"))</f>
        <v>#VALUE!</v>
      </c>
      <c r="CI273" s="53" t="e">
        <f>VALUE(TEXT((AY273*$J273/365*'TOX and EXPO INPUTS'!$E$32/'TOX and EXPO INPUTS'!$E$33),"0.00E+00"))</f>
        <v>#VALUE!</v>
      </c>
      <c r="CJ273" s="53" t="e">
        <f>VALUE(TEXT((AZ273*$J273/365*'TOX and EXPO INPUTS'!$E$32/'TOX and EXPO INPUTS'!$E$33),"0.00E+00"))</f>
        <v>#DIV/0!</v>
      </c>
      <c r="CK273" s="53" t="e">
        <f>VALUE(TEXT((BA273*$J273/365*'TOX and EXPO INPUTS'!$E$32/'TOX and EXPO INPUTS'!$E$33),"0.00E+00"))</f>
        <v>#DIV/0!</v>
      </c>
      <c r="CL273" s="53" t="e">
        <f>VALUE(TEXT((BB273*$J273/365*'TOX and EXPO INPUTS'!$E$32/'TOX and EXPO INPUTS'!$E$33),"0.00E+00"))</f>
        <v>#DIV/0!</v>
      </c>
      <c r="CM273" s="53" t="e">
        <f>VALUE(TEXT((BC273*$J273/365*'TOX and EXPO INPUTS'!$E$32/'TOX and EXPO INPUTS'!$E$33),"0.00E+00"))</f>
        <v>#VALUE!</v>
      </c>
      <c r="CN273" s="53" t="e">
        <f>VALUE(TEXT((BD273*$J273/365*'TOX and EXPO INPUTS'!$E$32/'TOX and EXPO INPUTS'!$E$33),"0.00E+00"))</f>
        <v>#VALUE!</v>
      </c>
      <c r="CO273" s="73" t="s">
        <v>139</v>
      </c>
      <c r="CP273" s="72" t="e">
        <f>VALUE(TEXT((AP273*$K273/365*'TOX and EXPO INPUTS'!$E$32/'TOX and EXPO INPUTS'!$E$33),"0.00E+00"))</f>
        <v>#DIV/0!</v>
      </c>
      <c r="CQ273" s="53" t="e">
        <f>VALUE(TEXT((AQ273*$K273/365*'TOX and EXPO INPUTS'!$E$32/'TOX and EXPO INPUTS'!$E$33),"0.00E+00"))</f>
        <v>#DIV/0!</v>
      </c>
      <c r="CR273" s="53" t="e">
        <f>VALUE(TEXT((AR273*$K273/365*'TOX and EXPO INPUTS'!$E$32/'TOX and EXPO INPUTS'!$E$33),"0.00E+00"))</f>
        <v>#DIV/0!</v>
      </c>
      <c r="CS273" s="53" t="e">
        <f>VALUE(TEXT((AS273*$K273/365*'TOX and EXPO INPUTS'!$E$32/'TOX and EXPO INPUTS'!$E$33),"0.00E+00"))</f>
        <v>#VALUE!</v>
      </c>
      <c r="CT273" s="53" t="e">
        <f>VALUE(TEXT((AT273*$K273/365*'TOX and EXPO INPUTS'!$E$32/'TOX and EXPO INPUTS'!$E$33),"0.00E+00"))</f>
        <v>#VALUE!</v>
      </c>
      <c r="CU273" s="53" t="e">
        <f>VALUE(TEXT((AU273*$K273/365*'TOX and EXPO INPUTS'!$E$32/'TOX and EXPO INPUTS'!$E$33),"0.00E+00"))</f>
        <v>#DIV/0!</v>
      </c>
      <c r="CV273" s="53" t="e">
        <f>VALUE(TEXT((AV273*$K273/365*'TOX and EXPO INPUTS'!$E$32/'TOX and EXPO INPUTS'!$E$33),"0.00E+00"))</f>
        <v>#DIV/0!</v>
      </c>
      <c r="CW273" s="53" t="e">
        <f>VALUE(TEXT((AW273*$K273/365*'TOX and EXPO INPUTS'!$E$32/'TOX and EXPO INPUTS'!$E$33),"0.00E+00"))</f>
        <v>#DIV/0!</v>
      </c>
      <c r="CX273" s="53" t="e">
        <f>VALUE(TEXT((AX273*$K273/365*'TOX and EXPO INPUTS'!$E$32/'TOX and EXPO INPUTS'!$E$33),"0.00E+00"))</f>
        <v>#VALUE!</v>
      </c>
      <c r="CY273" s="53" t="e">
        <f>VALUE(TEXT((AY273*$K273/365*'TOX and EXPO INPUTS'!$E$32/'TOX and EXPO INPUTS'!$E$33),"0.00E+00"))</f>
        <v>#VALUE!</v>
      </c>
      <c r="CZ273" s="53" t="e">
        <f>VALUE(TEXT((AZ273*$K273/365*'TOX and EXPO INPUTS'!$E$32/'TOX and EXPO INPUTS'!$E$33),"0.00E+00"))</f>
        <v>#DIV/0!</v>
      </c>
      <c r="DA273" s="53" t="e">
        <f>VALUE(TEXT((BA273*$K273/365*'TOX and EXPO INPUTS'!$E$32/'TOX and EXPO INPUTS'!$E$33),"0.00E+00"))</f>
        <v>#DIV/0!</v>
      </c>
      <c r="DB273" s="53" t="e">
        <f>VALUE(TEXT((BB273*$K273/365*'TOX and EXPO INPUTS'!$E$32/'TOX and EXPO INPUTS'!$E$33),"0.00E+00"))</f>
        <v>#DIV/0!</v>
      </c>
      <c r="DC273" s="53" t="e">
        <f>VALUE(TEXT((BC273*$K273/365*'TOX and EXPO INPUTS'!$E$32/'TOX and EXPO INPUTS'!$E$33),"0.00E+00"))</f>
        <v>#VALUE!</v>
      </c>
      <c r="DD273" s="53" t="e">
        <f>VALUE(TEXT((BD273*$K273/365*'TOX and EXPO INPUTS'!$E$32/'TOX and EXPO INPUTS'!$E$33),"0.00E+00"))</f>
        <v>#VALUE!</v>
      </c>
      <c r="DE273" s="73" t="s">
        <v>139</v>
      </c>
      <c r="DF273" s="110" t="e">
        <f>VALUE(TEXT((BZ273*'TOX and EXPO INPUTS'!$E$22),"0.00E+00"))</f>
        <v>#DIV/0!</v>
      </c>
      <c r="DG273" s="108" t="e">
        <f>VALUE(TEXT((CA273*'TOX and EXPO INPUTS'!$E$22),"0.00E+00"))</f>
        <v>#DIV/0!</v>
      </c>
      <c r="DH273" s="108" t="e">
        <f>VALUE(TEXT((CB273*'TOX and EXPO INPUTS'!$E$22),"0.00E+00"))</f>
        <v>#DIV/0!</v>
      </c>
      <c r="DI273" s="108" t="e">
        <f>VALUE(TEXT((CC273*'TOX and EXPO INPUTS'!$E$22),"0.00E+00"))</f>
        <v>#VALUE!</v>
      </c>
      <c r="DJ273" s="108" t="e">
        <f>VALUE(TEXT((CD273*'TOX and EXPO INPUTS'!$E$22),"0.00E+00"))</f>
        <v>#VALUE!</v>
      </c>
      <c r="DK273" s="108" t="e">
        <f>VALUE(TEXT((CE273*'TOX and EXPO INPUTS'!$E$22),"0.00E+00"))</f>
        <v>#DIV/0!</v>
      </c>
      <c r="DL273" s="108" t="e">
        <f>VALUE(TEXT((CF273*'TOX and EXPO INPUTS'!$E$22),"0.00E+00"))</f>
        <v>#DIV/0!</v>
      </c>
      <c r="DM273" s="108" t="e">
        <f>VALUE(TEXT((CG273*'TOX and EXPO INPUTS'!$E$22),"0.00E+00"))</f>
        <v>#DIV/0!</v>
      </c>
      <c r="DN273" s="108" t="e">
        <f>VALUE(TEXT((CH273*'TOX and EXPO INPUTS'!$E$22),"0.00E+00"))</f>
        <v>#VALUE!</v>
      </c>
      <c r="DO273" s="108" t="e">
        <f>VALUE(TEXT((CI273*'TOX and EXPO INPUTS'!$E$22),"0.00E+00"))</f>
        <v>#VALUE!</v>
      </c>
      <c r="DP273" s="108" t="e">
        <f>VALUE(TEXT((CJ273*'TOX and EXPO INPUTS'!$E$22),"0.00E+00"))</f>
        <v>#DIV/0!</v>
      </c>
      <c r="DQ273" s="108" t="e">
        <f>VALUE(TEXT((CK273*'TOX and EXPO INPUTS'!$E$22),"0.00E+00"))</f>
        <v>#DIV/0!</v>
      </c>
      <c r="DR273" s="108" t="e">
        <f>VALUE(TEXT((CL273*'TOX and EXPO INPUTS'!$E$22),"0.00E+00"))</f>
        <v>#DIV/0!</v>
      </c>
      <c r="DS273" s="108" t="e">
        <f>VALUE(TEXT((CM273*'TOX and EXPO INPUTS'!$E$22),"0.00E+00"))</f>
        <v>#VALUE!</v>
      </c>
      <c r="DT273" s="108" t="e">
        <f>VALUE(TEXT((CN273*'TOX and EXPO INPUTS'!$E$22),"0.00E+00"))</f>
        <v>#VALUE!</v>
      </c>
      <c r="DU273" s="109" t="s">
        <v>139</v>
      </c>
      <c r="DV273" s="110" t="e">
        <f>VALUE(TEXT((CP273*'TOX and EXPO INPUTS'!$E$22),"0.00E+00"))</f>
        <v>#DIV/0!</v>
      </c>
      <c r="DW273" s="108" t="e">
        <f>VALUE(TEXT((CQ273*'TOX and EXPO INPUTS'!$E$22),"0.00E+00"))</f>
        <v>#DIV/0!</v>
      </c>
      <c r="DX273" s="108" t="e">
        <f>VALUE(TEXT((CR273*'TOX and EXPO INPUTS'!$E$22),"0.00E+00"))</f>
        <v>#DIV/0!</v>
      </c>
      <c r="DY273" s="108" t="e">
        <f>VALUE(TEXT((CS273*'TOX and EXPO INPUTS'!$E$22),"0.00E+00"))</f>
        <v>#VALUE!</v>
      </c>
      <c r="DZ273" s="108" t="e">
        <f>VALUE(TEXT((CT273*'TOX and EXPO INPUTS'!$E$22),"0.00E+00"))</f>
        <v>#VALUE!</v>
      </c>
      <c r="EA273" s="108" t="e">
        <f>VALUE(TEXT((CU273*'TOX and EXPO INPUTS'!$E$22),"0.00E+00"))</f>
        <v>#DIV/0!</v>
      </c>
      <c r="EB273" s="108" t="e">
        <f>VALUE(TEXT((CV273*'TOX and EXPO INPUTS'!$E$22),"0.00E+00"))</f>
        <v>#DIV/0!</v>
      </c>
      <c r="EC273" s="108" t="e">
        <f>VALUE(TEXT((CW273*'TOX and EXPO INPUTS'!$E$22),"0.00E+00"))</f>
        <v>#DIV/0!</v>
      </c>
      <c r="ED273" s="108" t="e">
        <f>VALUE(TEXT((CX273*'TOX and EXPO INPUTS'!$E$22),"0.00E+00"))</f>
        <v>#VALUE!</v>
      </c>
      <c r="EE273" s="108" t="e">
        <f>VALUE(TEXT((CY273*'TOX and EXPO INPUTS'!$E$22),"0.00E+00"))</f>
        <v>#VALUE!</v>
      </c>
      <c r="EF273" s="108" t="e">
        <f>VALUE(TEXT((CZ273*'TOX and EXPO INPUTS'!$E$22),"0.00E+00"))</f>
        <v>#DIV/0!</v>
      </c>
      <c r="EG273" s="108" t="e">
        <f>VALUE(TEXT((DA273*'TOX and EXPO INPUTS'!$E$22),"0.00E+00"))</f>
        <v>#DIV/0!</v>
      </c>
      <c r="EH273" s="108" t="e">
        <f>VALUE(TEXT((DB273*'TOX and EXPO INPUTS'!$E$22),"0.00E+00"))</f>
        <v>#DIV/0!</v>
      </c>
      <c r="EI273" s="108" t="e">
        <f>VALUE(TEXT((DC273*'TOX and EXPO INPUTS'!$E$22),"0.00E+00"))</f>
        <v>#VALUE!</v>
      </c>
      <c r="EJ273" s="108" t="e">
        <f>VALUE(TEXT((DD273*'TOX and EXPO INPUTS'!$E$22),"0.00E+00"))</f>
        <v>#VALUE!</v>
      </c>
      <c r="EK273" s="109" t="s">
        <v>139</v>
      </c>
      <c r="EL273" s="56" t="s">
        <v>77</v>
      </c>
      <c r="EM273" s="36" t="s">
        <v>70</v>
      </c>
      <c r="EN273" s="36" t="s">
        <v>184</v>
      </c>
      <c r="EO273" s="57" t="s">
        <v>70</v>
      </c>
    </row>
    <row r="274" spans="1:145" x14ac:dyDescent="0.25">
      <c r="A274" s="56" t="s">
        <v>4</v>
      </c>
      <c r="B274" s="36" t="s">
        <v>64</v>
      </c>
      <c r="C274" s="36" t="s">
        <v>2</v>
      </c>
      <c r="D274" s="57" t="s">
        <v>0</v>
      </c>
      <c r="E274" s="61" t="s">
        <v>18</v>
      </c>
      <c r="F274" s="92"/>
      <c r="G274" s="65" t="s">
        <v>160</v>
      </c>
      <c r="H274" s="56"/>
      <c r="I274" s="65" t="s">
        <v>159</v>
      </c>
      <c r="J274" s="100">
        <v>10</v>
      </c>
      <c r="K274" s="100">
        <v>30</v>
      </c>
      <c r="L274" s="70">
        <v>190000</v>
      </c>
      <c r="M274" s="50">
        <v>81000</v>
      </c>
      <c r="N274" s="50">
        <v>64000</v>
      </c>
      <c r="O274" s="53" t="s">
        <v>139</v>
      </c>
      <c r="P274" s="53" t="s">
        <v>139</v>
      </c>
      <c r="Q274" s="66" t="s">
        <v>139</v>
      </c>
      <c r="R274" s="70">
        <v>1300</v>
      </c>
      <c r="S274" s="49">
        <v>260</v>
      </c>
      <c r="T274" s="49">
        <v>130</v>
      </c>
      <c r="U274" s="66" t="s">
        <v>139</v>
      </c>
      <c r="V274" s="72">
        <f t="shared" si="285"/>
        <v>0</v>
      </c>
      <c r="W274" s="53">
        <f t="shared" si="285"/>
        <v>0</v>
      </c>
      <c r="X274" s="53">
        <f t="shared" si="285"/>
        <v>0</v>
      </c>
      <c r="Y274" s="53" t="s">
        <v>139</v>
      </c>
      <c r="Z274" s="53" t="s">
        <v>139</v>
      </c>
      <c r="AA274" s="73" t="s">
        <v>139</v>
      </c>
      <c r="AB274" s="72" t="e">
        <f>VALUE(TEXT(((V274*'TOX and EXPO INPUTS'!$E$12)/'TOX and EXPO INPUTS'!$E$27),"0.00E+00"))</f>
        <v>#DIV/0!</v>
      </c>
      <c r="AC274" s="53" t="e">
        <f>VALUE(TEXT(((W274*'TOX and EXPO INPUTS'!$E$12)/'TOX and EXPO INPUTS'!$E$27),"0.00E+00"))</f>
        <v>#DIV/0!</v>
      </c>
      <c r="AD274" s="53" t="e">
        <f>VALUE(TEXT(((X274*'TOX and EXPO INPUTS'!$E$12)/'TOX and EXPO INPUTS'!$E$27),"0.00E+00"))</f>
        <v>#DIV/0!</v>
      </c>
      <c r="AE274" s="53" t="s">
        <v>139</v>
      </c>
      <c r="AF274" s="53" t="s">
        <v>139</v>
      </c>
      <c r="AG274" s="73" t="s">
        <v>139</v>
      </c>
      <c r="AH274" s="72">
        <f t="shared" si="310"/>
        <v>0</v>
      </c>
      <c r="AI274" s="53">
        <f t="shared" si="310"/>
        <v>0</v>
      </c>
      <c r="AJ274" s="53">
        <f t="shared" si="310"/>
        <v>0</v>
      </c>
      <c r="AK274" s="73" t="s">
        <v>139</v>
      </c>
      <c r="AL274" s="72" t="e">
        <f>VALUE(TEXT(((AH274*'TOX and EXPO INPUTS'!$E$20)/'TOX and EXPO INPUTS'!$E$29),"0.00E+00"))</f>
        <v>#DIV/0!</v>
      </c>
      <c r="AM274" s="53" t="e">
        <f>VALUE(TEXT(((AI274*'TOX and EXPO INPUTS'!$E$20)/'TOX and EXPO INPUTS'!$E$29),"0.00E+00"))</f>
        <v>#DIV/0!</v>
      </c>
      <c r="AN274" s="53" t="e">
        <f>VALUE(TEXT(((AJ274*'TOX and EXPO INPUTS'!$E$20)/'TOX and EXPO INPUTS'!$E$29),"0.00E+00"))</f>
        <v>#DIV/0!</v>
      </c>
      <c r="AO274" s="73" t="s">
        <v>139</v>
      </c>
      <c r="AP274" s="72" t="e">
        <f t="shared" si="298"/>
        <v>#DIV/0!</v>
      </c>
      <c r="AQ274" s="53" t="e">
        <f t="shared" si="299"/>
        <v>#DIV/0!</v>
      </c>
      <c r="AR274" s="53" t="e">
        <f t="shared" si="300"/>
        <v>#DIV/0!</v>
      </c>
      <c r="AS274" s="53" t="s">
        <v>139</v>
      </c>
      <c r="AT274" s="53" t="s">
        <v>139</v>
      </c>
      <c r="AU274" s="53" t="e">
        <f t="shared" si="302"/>
        <v>#DIV/0!</v>
      </c>
      <c r="AV274" s="53" t="e">
        <f t="shared" si="303"/>
        <v>#DIV/0!</v>
      </c>
      <c r="AW274" s="53" t="e">
        <f t="shared" si="304"/>
        <v>#DIV/0!</v>
      </c>
      <c r="AX274" s="53" t="s">
        <v>139</v>
      </c>
      <c r="AY274" s="53" t="s">
        <v>139</v>
      </c>
      <c r="AZ274" s="53" t="e">
        <f t="shared" si="306"/>
        <v>#DIV/0!</v>
      </c>
      <c r="BA274" s="53" t="e">
        <f t="shared" si="307"/>
        <v>#DIV/0!</v>
      </c>
      <c r="BB274" s="53" t="e">
        <f t="shared" si="308"/>
        <v>#DIV/0!</v>
      </c>
      <c r="BC274" s="53" t="s">
        <v>139</v>
      </c>
      <c r="BD274" s="53" t="s">
        <v>139</v>
      </c>
      <c r="BE274" s="73" t="s">
        <v>139</v>
      </c>
      <c r="BF274" s="72" t="e">
        <f>VALUE(TEXT((AB274*$J274/365*'TOX and EXPO INPUTS'!$E$32/'TOX and EXPO INPUTS'!$E$33),"0.00E+00"))</f>
        <v>#DIV/0!</v>
      </c>
      <c r="BG274" s="53" t="e">
        <f>VALUE(TEXT((AC274*$J274/365*'TOX and EXPO INPUTS'!$E$32/'TOX and EXPO INPUTS'!$E$33),"0.00E+00"))</f>
        <v>#DIV/0!</v>
      </c>
      <c r="BH274" s="53" t="e">
        <f>VALUE(TEXT((AD274*$J274/365*'TOX and EXPO INPUTS'!$E$32/'TOX and EXPO INPUTS'!$E$33),"0.00E+00"))</f>
        <v>#DIV/0!</v>
      </c>
      <c r="BI274" s="53" t="s">
        <v>139</v>
      </c>
      <c r="BJ274" s="53" t="s">
        <v>139</v>
      </c>
      <c r="BK274" s="73" t="s">
        <v>139</v>
      </c>
      <c r="BL274" s="72" t="e">
        <f>VALUE(TEXT((AB274*$K274/365*'TOX and EXPO INPUTS'!$E$32/'TOX and EXPO INPUTS'!$E$33),"0.00E+00"))</f>
        <v>#DIV/0!</v>
      </c>
      <c r="BM274" s="53" t="e">
        <f>VALUE(TEXT((AC274*$K274/365*'TOX and EXPO INPUTS'!$E$32/'TOX and EXPO INPUTS'!$E$33),"0.00E+00"))</f>
        <v>#DIV/0!</v>
      </c>
      <c r="BN274" s="53" t="e">
        <f>VALUE(TEXT((AD274*$K274/365*'TOX and EXPO INPUTS'!$E$32/'TOX and EXPO INPUTS'!$E$33),"0.00E+00"))</f>
        <v>#DIV/0!</v>
      </c>
      <c r="BO274" s="53" t="s">
        <v>139</v>
      </c>
      <c r="BP274" s="53" t="s">
        <v>139</v>
      </c>
      <c r="BQ274" s="73" t="s">
        <v>139</v>
      </c>
      <c r="BR274" s="72" t="e">
        <f>VALUE(TEXT((AL274*$J274/365*'TOX and EXPO INPUTS'!$E$32/'TOX and EXPO INPUTS'!$E$33),"0.00E+00"))</f>
        <v>#DIV/0!</v>
      </c>
      <c r="BS274" s="53" t="e">
        <f>VALUE(TEXT((AM274*$J274/365*'TOX and EXPO INPUTS'!$E$32/'TOX and EXPO INPUTS'!$E$33),"0.00E+00"))</f>
        <v>#DIV/0!</v>
      </c>
      <c r="BT274" s="53" t="e">
        <f>VALUE(TEXT((AN274*$J274/365*'TOX and EXPO INPUTS'!$E$32/'TOX and EXPO INPUTS'!$E$33),"0.00E+00"))</f>
        <v>#DIV/0!</v>
      </c>
      <c r="BU274" s="73" t="s">
        <v>139</v>
      </c>
      <c r="BV274" s="72" t="e">
        <f>VALUE(TEXT((AL274*$K274/365*'TOX and EXPO INPUTS'!$E$32/'TOX and EXPO INPUTS'!$E$33),"0.00E+00"))</f>
        <v>#DIV/0!</v>
      </c>
      <c r="BW274" s="53" t="e">
        <f>VALUE(TEXT((AM274*$K274/365*'TOX and EXPO INPUTS'!$E$32/'TOX and EXPO INPUTS'!$E$33),"0.00E+00"))</f>
        <v>#DIV/0!</v>
      </c>
      <c r="BX274" s="53" t="e">
        <f>VALUE(TEXT((AN274*$K274/365*'TOX and EXPO INPUTS'!$E$32/'TOX and EXPO INPUTS'!$E$33),"0.00E+00"))</f>
        <v>#DIV/0!</v>
      </c>
      <c r="BY274" s="73" t="s">
        <v>139</v>
      </c>
      <c r="BZ274" s="72" t="e">
        <f>VALUE(TEXT((AP274*$J274/365*'TOX and EXPO INPUTS'!$E$32/'TOX and EXPO INPUTS'!$E$33),"0.00E+00"))</f>
        <v>#DIV/0!</v>
      </c>
      <c r="CA274" s="53" t="e">
        <f>VALUE(TEXT((AQ274*$J274/365*'TOX and EXPO INPUTS'!$E$32/'TOX and EXPO INPUTS'!$E$33),"0.00E+00"))</f>
        <v>#DIV/0!</v>
      </c>
      <c r="CB274" s="53" t="e">
        <f>VALUE(TEXT((AR274*$J274/365*'TOX and EXPO INPUTS'!$E$32/'TOX and EXPO INPUTS'!$E$33),"0.00E+00"))</f>
        <v>#DIV/0!</v>
      </c>
      <c r="CC274" s="53" t="e">
        <f>VALUE(TEXT((AS274*$J274/365*'TOX and EXPO INPUTS'!$E$32/'TOX and EXPO INPUTS'!$E$33),"0.00E+00"))</f>
        <v>#VALUE!</v>
      </c>
      <c r="CD274" s="53" t="e">
        <f>VALUE(TEXT((AT274*$J274/365*'TOX and EXPO INPUTS'!$E$32/'TOX and EXPO INPUTS'!$E$33),"0.00E+00"))</f>
        <v>#VALUE!</v>
      </c>
      <c r="CE274" s="53" t="e">
        <f>VALUE(TEXT((AU274*$J274/365*'TOX and EXPO INPUTS'!$E$32/'TOX and EXPO INPUTS'!$E$33),"0.00E+00"))</f>
        <v>#DIV/0!</v>
      </c>
      <c r="CF274" s="53" t="e">
        <f>VALUE(TEXT((AV274*$J274/365*'TOX and EXPO INPUTS'!$E$32/'TOX and EXPO INPUTS'!$E$33),"0.00E+00"))</f>
        <v>#DIV/0!</v>
      </c>
      <c r="CG274" s="53" t="e">
        <f>VALUE(TEXT((AW274*$J274/365*'TOX and EXPO INPUTS'!$E$32/'TOX and EXPO INPUTS'!$E$33),"0.00E+00"))</f>
        <v>#DIV/0!</v>
      </c>
      <c r="CH274" s="53" t="e">
        <f>VALUE(TEXT((AX274*$J274/365*'TOX and EXPO INPUTS'!$E$32/'TOX and EXPO INPUTS'!$E$33),"0.00E+00"))</f>
        <v>#VALUE!</v>
      </c>
      <c r="CI274" s="53" t="e">
        <f>VALUE(TEXT((AY274*$J274/365*'TOX and EXPO INPUTS'!$E$32/'TOX and EXPO INPUTS'!$E$33),"0.00E+00"))</f>
        <v>#VALUE!</v>
      </c>
      <c r="CJ274" s="53" t="e">
        <f>VALUE(TEXT((AZ274*$J274/365*'TOX and EXPO INPUTS'!$E$32/'TOX and EXPO INPUTS'!$E$33),"0.00E+00"))</f>
        <v>#DIV/0!</v>
      </c>
      <c r="CK274" s="53" t="e">
        <f>VALUE(TEXT((BA274*$J274/365*'TOX and EXPO INPUTS'!$E$32/'TOX and EXPO INPUTS'!$E$33),"0.00E+00"))</f>
        <v>#DIV/0!</v>
      </c>
      <c r="CL274" s="53" t="e">
        <f>VALUE(TEXT((BB274*$J274/365*'TOX and EXPO INPUTS'!$E$32/'TOX and EXPO INPUTS'!$E$33),"0.00E+00"))</f>
        <v>#DIV/0!</v>
      </c>
      <c r="CM274" s="53" t="e">
        <f>VALUE(TEXT((BC274*$J274/365*'TOX and EXPO INPUTS'!$E$32/'TOX and EXPO INPUTS'!$E$33),"0.00E+00"))</f>
        <v>#VALUE!</v>
      </c>
      <c r="CN274" s="53" t="e">
        <f>VALUE(TEXT((BD274*$J274/365*'TOX and EXPO INPUTS'!$E$32/'TOX and EXPO INPUTS'!$E$33),"0.00E+00"))</f>
        <v>#VALUE!</v>
      </c>
      <c r="CO274" s="73" t="s">
        <v>139</v>
      </c>
      <c r="CP274" s="72" t="e">
        <f>VALUE(TEXT((AP274*$K274/365*'TOX and EXPO INPUTS'!$E$32/'TOX and EXPO INPUTS'!$E$33),"0.00E+00"))</f>
        <v>#DIV/0!</v>
      </c>
      <c r="CQ274" s="53" t="e">
        <f>VALUE(TEXT((AQ274*$K274/365*'TOX and EXPO INPUTS'!$E$32/'TOX and EXPO INPUTS'!$E$33),"0.00E+00"))</f>
        <v>#DIV/0!</v>
      </c>
      <c r="CR274" s="53" t="e">
        <f>VALUE(TEXT((AR274*$K274/365*'TOX and EXPO INPUTS'!$E$32/'TOX and EXPO INPUTS'!$E$33),"0.00E+00"))</f>
        <v>#DIV/0!</v>
      </c>
      <c r="CS274" s="53" t="e">
        <f>VALUE(TEXT((AS274*$K274/365*'TOX and EXPO INPUTS'!$E$32/'TOX and EXPO INPUTS'!$E$33),"0.00E+00"))</f>
        <v>#VALUE!</v>
      </c>
      <c r="CT274" s="53" t="e">
        <f>VALUE(TEXT((AT274*$K274/365*'TOX and EXPO INPUTS'!$E$32/'TOX and EXPO INPUTS'!$E$33),"0.00E+00"))</f>
        <v>#VALUE!</v>
      </c>
      <c r="CU274" s="53" t="e">
        <f>VALUE(TEXT((AU274*$K274/365*'TOX and EXPO INPUTS'!$E$32/'TOX and EXPO INPUTS'!$E$33),"0.00E+00"))</f>
        <v>#DIV/0!</v>
      </c>
      <c r="CV274" s="53" t="e">
        <f>VALUE(TEXT((AV274*$K274/365*'TOX and EXPO INPUTS'!$E$32/'TOX and EXPO INPUTS'!$E$33),"0.00E+00"))</f>
        <v>#DIV/0!</v>
      </c>
      <c r="CW274" s="53" t="e">
        <f>VALUE(TEXT((AW274*$K274/365*'TOX and EXPO INPUTS'!$E$32/'TOX and EXPO INPUTS'!$E$33),"0.00E+00"))</f>
        <v>#DIV/0!</v>
      </c>
      <c r="CX274" s="53" t="e">
        <f>VALUE(TEXT((AX274*$K274/365*'TOX and EXPO INPUTS'!$E$32/'TOX and EXPO INPUTS'!$E$33),"0.00E+00"))</f>
        <v>#VALUE!</v>
      </c>
      <c r="CY274" s="53" t="e">
        <f>VALUE(TEXT((AY274*$K274/365*'TOX and EXPO INPUTS'!$E$32/'TOX and EXPO INPUTS'!$E$33),"0.00E+00"))</f>
        <v>#VALUE!</v>
      </c>
      <c r="CZ274" s="53" t="e">
        <f>VALUE(TEXT((AZ274*$K274/365*'TOX and EXPO INPUTS'!$E$32/'TOX and EXPO INPUTS'!$E$33),"0.00E+00"))</f>
        <v>#DIV/0!</v>
      </c>
      <c r="DA274" s="53" t="e">
        <f>VALUE(TEXT((BA274*$K274/365*'TOX and EXPO INPUTS'!$E$32/'TOX and EXPO INPUTS'!$E$33),"0.00E+00"))</f>
        <v>#DIV/0!</v>
      </c>
      <c r="DB274" s="53" t="e">
        <f>VALUE(TEXT((BB274*$K274/365*'TOX and EXPO INPUTS'!$E$32/'TOX and EXPO INPUTS'!$E$33),"0.00E+00"))</f>
        <v>#DIV/0!</v>
      </c>
      <c r="DC274" s="53" t="e">
        <f>VALUE(TEXT((BC274*$K274/365*'TOX and EXPO INPUTS'!$E$32/'TOX and EXPO INPUTS'!$E$33),"0.00E+00"))</f>
        <v>#VALUE!</v>
      </c>
      <c r="DD274" s="53" t="e">
        <f>VALUE(TEXT((BD274*$K274/365*'TOX and EXPO INPUTS'!$E$32/'TOX and EXPO INPUTS'!$E$33),"0.00E+00"))</f>
        <v>#VALUE!</v>
      </c>
      <c r="DE274" s="73" t="s">
        <v>139</v>
      </c>
      <c r="DF274" s="110" t="e">
        <f>VALUE(TEXT((BZ274*'TOX and EXPO INPUTS'!$E$22),"0.00E+00"))</f>
        <v>#DIV/0!</v>
      </c>
      <c r="DG274" s="108" t="e">
        <f>VALUE(TEXT((CA274*'TOX and EXPO INPUTS'!$E$22),"0.00E+00"))</f>
        <v>#DIV/0!</v>
      </c>
      <c r="DH274" s="108" t="e">
        <f>VALUE(TEXT((CB274*'TOX and EXPO INPUTS'!$E$22),"0.00E+00"))</f>
        <v>#DIV/0!</v>
      </c>
      <c r="DI274" s="108" t="e">
        <f>VALUE(TEXT((CC274*'TOX and EXPO INPUTS'!$E$22),"0.00E+00"))</f>
        <v>#VALUE!</v>
      </c>
      <c r="DJ274" s="108" t="e">
        <f>VALUE(TEXT((CD274*'TOX and EXPO INPUTS'!$E$22),"0.00E+00"))</f>
        <v>#VALUE!</v>
      </c>
      <c r="DK274" s="108" t="e">
        <f>VALUE(TEXT((CE274*'TOX and EXPO INPUTS'!$E$22),"0.00E+00"))</f>
        <v>#DIV/0!</v>
      </c>
      <c r="DL274" s="108" t="e">
        <f>VALUE(TEXT((CF274*'TOX and EXPO INPUTS'!$E$22),"0.00E+00"))</f>
        <v>#DIV/0!</v>
      </c>
      <c r="DM274" s="108" t="e">
        <f>VALUE(TEXT((CG274*'TOX and EXPO INPUTS'!$E$22),"0.00E+00"))</f>
        <v>#DIV/0!</v>
      </c>
      <c r="DN274" s="108" t="e">
        <f>VALUE(TEXT((CH274*'TOX and EXPO INPUTS'!$E$22),"0.00E+00"))</f>
        <v>#VALUE!</v>
      </c>
      <c r="DO274" s="108" t="e">
        <f>VALUE(TEXT((CI274*'TOX and EXPO INPUTS'!$E$22),"0.00E+00"))</f>
        <v>#VALUE!</v>
      </c>
      <c r="DP274" s="108" t="e">
        <f>VALUE(TEXT((CJ274*'TOX and EXPO INPUTS'!$E$22),"0.00E+00"))</f>
        <v>#DIV/0!</v>
      </c>
      <c r="DQ274" s="108" t="e">
        <f>VALUE(TEXT((CK274*'TOX and EXPO INPUTS'!$E$22),"0.00E+00"))</f>
        <v>#DIV/0!</v>
      </c>
      <c r="DR274" s="108" t="e">
        <f>VALUE(TEXT((CL274*'TOX and EXPO INPUTS'!$E$22),"0.00E+00"))</f>
        <v>#DIV/0!</v>
      </c>
      <c r="DS274" s="108" t="e">
        <f>VALUE(TEXT((CM274*'TOX and EXPO INPUTS'!$E$22),"0.00E+00"))</f>
        <v>#VALUE!</v>
      </c>
      <c r="DT274" s="108" t="e">
        <f>VALUE(TEXT((CN274*'TOX and EXPO INPUTS'!$E$22),"0.00E+00"))</f>
        <v>#VALUE!</v>
      </c>
      <c r="DU274" s="109" t="s">
        <v>139</v>
      </c>
      <c r="DV274" s="110" t="e">
        <f>VALUE(TEXT((CP274*'TOX and EXPO INPUTS'!$E$22),"0.00E+00"))</f>
        <v>#DIV/0!</v>
      </c>
      <c r="DW274" s="108" t="e">
        <f>VALUE(TEXT((CQ274*'TOX and EXPO INPUTS'!$E$22),"0.00E+00"))</f>
        <v>#DIV/0!</v>
      </c>
      <c r="DX274" s="108" t="e">
        <f>VALUE(TEXT((CR274*'TOX and EXPO INPUTS'!$E$22),"0.00E+00"))</f>
        <v>#DIV/0!</v>
      </c>
      <c r="DY274" s="108" t="e">
        <f>VALUE(TEXT((CS274*'TOX and EXPO INPUTS'!$E$22),"0.00E+00"))</f>
        <v>#VALUE!</v>
      </c>
      <c r="DZ274" s="108" t="e">
        <f>VALUE(TEXT((CT274*'TOX and EXPO INPUTS'!$E$22),"0.00E+00"))</f>
        <v>#VALUE!</v>
      </c>
      <c r="EA274" s="108" t="e">
        <f>VALUE(TEXT((CU274*'TOX and EXPO INPUTS'!$E$22),"0.00E+00"))</f>
        <v>#DIV/0!</v>
      </c>
      <c r="EB274" s="108" t="e">
        <f>VALUE(TEXT((CV274*'TOX and EXPO INPUTS'!$E$22),"0.00E+00"))</f>
        <v>#DIV/0!</v>
      </c>
      <c r="EC274" s="108" t="e">
        <f>VALUE(TEXT((CW274*'TOX and EXPO INPUTS'!$E$22),"0.00E+00"))</f>
        <v>#DIV/0!</v>
      </c>
      <c r="ED274" s="108" t="e">
        <f>VALUE(TEXT((CX274*'TOX and EXPO INPUTS'!$E$22),"0.00E+00"))</f>
        <v>#VALUE!</v>
      </c>
      <c r="EE274" s="108" t="e">
        <f>VALUE(TEXT((CY274*'TOX and EXPO INPUTS'!$E$22),"0.00E+00"))</f>
        <v>#VALUE!</v>
      </c>
      <c r="EF274" s="108" t="e">
        <f>VALUE(TEXT((CZ274*'TOX and EXPO INPUTS'!$E$22),"0.00E+00"))</f>
        <v>#DIV/0!</v>
      </c>
      <c r="EG274" s="108" t="e">
        <f>VALUE(TEXT((DA274*'TOX and EXPO INPUTS'!$E$22),"0.00E+00"))</f>
        <v>#DIV/0!</v>
      </c>
      <c r="EH274" s="108" t="e">
        <f>VALUE(TEXT((DB274*'TOX and EXPO INPUTS'!$E$22),"0.00E+00"))</f>
        <v>#DIV/0!</v>
      </c>
      <c r="EI274" s="108" t="e">
        <f>VALUE(TEXT((DC274*'TOX and EXPO INPUTS'!$E$22),"0.00E+00"))</f>
        <v>#VALUE!</v>
      </c>
      <c r="EJ274" s="108" t="e">
        <f>VALUE(TEXT((DD274*'TOX and EXPO INPUTS'!$E$22),"0.00E+00"))</f>
        <v>#VALUE!</v>
      </c>
      <c r="EK274" s="109" t="s">
        <v>139</v>
      </c>
      <c r="EL274" s="56" t="s">
        <v>77</v>
      </c>
      <c r="EM274" s="36" t="s">
        <v>70</v>
      </c>
      <c r="EN274" s="36" t="s">
        <v>184</v>
      </c>
      <c r="EO274" s="57" t="s">
        <v>70</v>
      </c>
    </row>
    <row r="275" spans="1:145" x14ac:dyDescent="0.25">
      <c r="A275" s="56" t="s">
        <v>4</v>
      </c>
      <c r="B275" s="36" t="s">
        <v>64</v>
      </c>
      <c r="C275" s="36" t="s">
        <v>2</v>
      </c>
      <c r="D275" s="57" t="s">
        <v>1</v>
      </c>
      <c r="E275" s="61" t="s">
        <v>18</v>
      </c>
      <c r="F275" s="92"/>
      <c r="G275" s="65" t="s">
        <v>160</v>
      </c>
      <c r="H275" s="56"/>
      <c r="I275" s="65" t="s">
        <v>159</v>
      </c>
      <c r="J275" s="100">
        <v>10</v>
      </c>
      <c r="K275" s="100">
        <v>30</v>
      </c>
      <c r="L275" s="70">
        <v>190000</v>
      </c>
      <c r="M275" s="50">
        <v>81000</v>
      </c>
      <c r="N275" s="50">
        <v>64000</v>
      </c>
      <c r="O275" s="53" t="s">
        <v>139</v>
      </c>
      <c r="P275" s="53" t="s">
        <v>139</v>
      </c>
      <c r="Q275" s="66" t="s">
        <v>139</v>
      </c>
      <c r="R275" s="70">
        <v>1300</v>
      </c>
      <c r="S275" s="49">
        <v>260</v>
      </c>
      <c r="T275" s="49">
        <v>130</v>
      </c>
      <c r="U275" s="66" t="s">
        <v>139</v>
      </c>
      <c r="V275" s="72">
        <f t="shared" si="285"/>
        <v>0</v>
      </c>
      <c r="W275" s="53">
        <f t="shared" si="285"/>
        <v>0</v>
      </c>
      <c r="X275" s="53">
        <f t="shared" si="285"/>
        <v>0</v>
      </c>
      <c r="Y275" s="53" t="s">
        <v>139</v>
      </c>
      <c r="Z275" s="53" t="s">
        <v>139</v>
      </c>
      <c r="AA275" s="73" t="s">
        <v>139</v>
      </c>
      <c r="AB275" s="72" t="e">
        <f>VALUE(TEXT(((V275*'TOX and EXPO INPUTS'!$E$12)/'TOX and EXPO INPUTS'!$E$27),"0.00E+00"))</f>
        <v>#DIV/0!</v>
      </c>
      <c r="AC275" s="53" t="e">
        <f>VALUE(TEXT(((W275*'TOX and EXPO INPUTS'!$E$12)/'TOX and EXPO INPUTS'!$E$27),"0.00E+00"))</f>
        <v>#DIV/0!</v>
      </c>
      <c r="AD275" s="53" t="e">
        <f>VALUE(TEXT(((X275*'TOX and EXPO INPUTS'!$E$12)/'TOX and EXPO INPUTS'!$E$27),"0.00E+00"))</f>
        <v>#DIV/0!</v>
      </c>
      <c r="AE275" s="53" t="s">
        <v>139</v>
      </c>
      <c r="AF275" s="53" t="s">
        <v>139</v>
      </c>
      <c r="AG275" s="73" t="s">
        <v>139</v>
      </c>
      <c r="AH275" s="72">
        <f t="shared" si="310"/>
        <v>0</v>
      </c>
      <c r="AI275" s="53">
        <f t="shared" si="310"/>
        <v>0</v>
      </c>
      <c r="AJ275" s="53">
        <f t="shared" si="310"/>
        <v>0</v>
      </c>
      <c r="AK275" s="73" t="s">
        <v>139</v>
      </c>
      <c r="AL275" s="72" t="e">
        <f>VALUE(TEXT(((AH275*'TOX and EXPO INPUTS'!$E$20)/'TOX and EXPO INPUTS'!$E$29),"0.00E+00"))</f>
        <v>#DIV/0!</v>
      </c>
      <c r="AM275" s="53" t="e">
        <f>VALUE(TEXT(((AI275*'TOX and EXPO INPUTS'!$E$20)/'TOX and EXPO INPUTS'!$E$29),"0.00E+00"))</f>
        <v>#DIV/0!</v>
      </c>
      <c r="AN275" s="53" t="e">
        <f>VALUE(TEXT(((AJ275*'TOX and EXPO INPUTS'!$E$20)/'TOX and EXPO INPUTS'!$E$29),"0.00E+00"))</f>
        <v>#DIV/0!</v>
      </c>
      <c r="AO275" s="73" t="s">
        <v>139</v>
      </c>
      <c r="AP275" s="72" t="e">
        <f t="shared" si="298"/>
        <v>#DIV/0!</v>
      </c>
      <c r="AQ275" s="53" t="e">
        <f t="shared" si="299"/>
        <v>#DIV/0!</v>
      </c>
      <c r="AR275" s="53" t="e">
        <f t="shared" si="300"/>
        <v>#DIV/0!</v>
      </c>
      <c r="AS275" s="53" t="s">
        <v>139</v>
      </c>
      <c r="AT275" s="53" t="s">
        <v>139</v>
      </c>
      <c r="AU275" s="53" t="e">
        <f t="shared" si="302"/>
        <v>#DIV/0!</v>
      </c>
      <c r="AV275" s="53" t="e">
        <f t="shared" si="303"/>
        <v>#DIV/0!</v>
      </c>
      <c r="AW275" s="53" t="e">
        <f t="shared" si="304"/>
        <v>#DIV/0!</v>
      </c>
      <c r="AX275" s="53" t="s">
        <v>139</v>
      </c>
      <c r="AY275" s="53" t="s">
        <v>139</v>
      </c>
      <c r="AZ275" s="53" t="e">
        <f t="shared" si="306"/>
        <v>#DIV/0!</v>
      </c>
      <c r="BA275" s="53" t="e">
        <f t="shared" si="307"/>
        <v>#DIV/0!</v>
      </c>
      <c r="BB275" s="53" t="e">
        <f t="shared" si="308"/>
        <v>#DIV/0!</v>
      </c>
      <c r="BC275" s="53" t="s">
        <v>139</v>
      </c>
      <c r="BD275" s="53" t="s">
        <v>139</v>
      </c>
      <c r="BE275" s="73" t="s">
        <v>139</v>
      </c>
      <c r="BF275" s="72" t="e">
        <f>VALUE(TEXT((AB275*$J275/365*'TOX and EXPO INPUTS'!$E$32/'TOX and EXPO INPUTS'!$E$33),"0.00E+00"))</f>
        <v>#DIV/0!</v>
      </c>
      <c r="BG275" s="53" t="e">
        <f>VALUE(TEXT((AC275*$J275/365*'TOX and EXPO INPUTS'!$E$32/'TOX and EXPO INPUTS'!$E$33),"0.00E+00"))</f>
        <v>#DIV/0!</v>
      </c>
      <c r="BH275" s="53" t="e">
        <f>VALUE(TEXT((AD275*$J275/365*'TOX and EXPO INPUTS'!$E$32/'TOX and EXPO INPUTS'!$E$33),"0.00E+00"))</f>
        <v>#DIV/0!</v>
      </c>
      <c r="BI275" s="53" t="s">
        <v>139</v>
      </c>
      <c r="BJ275" s="53" t="s">
        <v>139</v>
      </c>
      <c r="BK275" s="73" t="s">
        <v>139</v>
      </c>
      <c r="BL275" s="72" t="e">
        <f>VALUE(TEXT((AB275*$K275/365*'TOX and EXPO INPUTS'!$E$32/'TOX and EXPO INPUTS'!$E$33),"0.00E+00"))</f>
        <v>#DIV/0!</v>
      </c>
      <c r="BM275" s="53" t="e">
        <f>VALUE(TEXT((AC275*$K275/365*'TOX and EXPO INPUTS'!$E$32/'TOX and EXPO INPUTS'!$E$33),"0.00E+00"))</f>
        <v>#DIV/0!</v>
      </c>
      <c r="BN275" s="53" t="e">
        <f>VALUE(TEXT((AD275*$K275/365*'TOX and EXPO INPUTS'!$E$32/'TOX and EXPO INPUTS'!$E$33),"0.00E+00"))</f>
        <v>#DIV/0!</v>
      </c>
      <c r="BO275" s="53" t="s">
        <v>139</v>
      </c>
      <c r="BP275" s="53" t="s">
        <v>139</v>
      </c>
      <c r="BQ275" s="73" t="s">
        <v>139</v>
      </c>
      <c r="BR275" s="72" t="e">
        <f>VALUE(TEXT((AL275*$J275/365*'TOX and EXPO INPUTS'!$E$32/'TOX and EXPO INPUTS'!$E$33),"0.00E+00"))</f>
        <v>#DIV/0!</v>
      </c>
      <c r="BS275" s="53" t="e">
        <f>VALUE(TEXT((AM275*$J275/365*'TOX and EXPO INPUTS'!$E$32/'TOX and EXPO INPUTS'!$E$33),"0.00E+00"))</f>
        <v>#DIV/0!</v>
      </c>
      <c r="BT275" s="53" t="e">
        <f>VALUE(TEXT((AN275*$J275/365*'TOX and EXPO INPUTS'!$E$32/'TOX and EXPO INPUTS'!$E$33),"0.00E+00"))</f>
        <v>#DIV/0!</v>
      </c>
      <c r="BU275" s="73" t="s">
        <v>139</v>
      </c>
      <c r="BV275" s="72" t="e">
        <f>VALUE(TEXT((AL275*$K275/365*'TOX and EXPO INPUTS'!$E$32/'TOX and EXPO INPUTS'!$E$33),"0.00E+00"))</f>
        <v>#DIV/0!</v>
      </c>
      <c r="BW275" s="53" t="e">
        <f>VALUE(TEXT((AM275*$K275/365*'TOX and EXPO INPUTS'!$E$32/'TOX and EXPO INPUTS'!$E$33),"0.00E+00"))</f>
        <v>#DIV/0!</v>
      </c>
      <c r="BX275" s="53" t="e">
        <f>VALUE(TEXT((AN275*$K275/365*'TOX and EXPO INPUTS'!$E$32/'TOX and EXPO INPUTS'!$E$33),"0.00E+00"))</f>
        <v>#DIV/0!</v>
      </c>
      <c r="BY275" s="73" t="s">
        <v>139</v>
      </c>
      <c r="BZ275" s="72" t="e">
        <f>VALUE(TEXT((AP275*$J275/365*'TOX and EXPO INPUTS'!$E$32/'TOX and EXPO INPUTS'!$E$33),"0.00E+00"))</f>
        <v>#DIV/0!</v>
      </c>
      <c r="CA275" s="53" t="e">
        <f>VALUE(TEXT((AQ275*$J275/365*'TOX and EXPO INPUTS'!$E$32/'TOX and EXPO INPUTS'!$E$33),"0.00E+00"))</f>
        <v>#DIV/0!</v>
      </c>
      <c r="CB275" s="53" t="e">
        <f>VALUE(TEXT((AR275*$J275/365*'TOX and EXPO INPUTS'!$E$32/'TOX and EXPO INPUTS'!$E$33),"0.00E+00"))</f>
        <v>#DIV/0!</v>
      </c>
      <c r="CC275" s="53" t="e">
        <f>VALUE(TEXT((AS275*$J275/365*'TOX and EXPO INPUTS'!$E$32/'TOX and EXPO INPUTS'!$E$33),"0.00E+00"))</f>
        <v>#VALUE!</v>
      </c>
      <c r="CD275" s="53" t="e">
        <f>VALUE(TEXT((AT275*$J275/365*'TOX and EXPO INPUTS'!$E$32/'TOX and EXPO INPUTS'!$E$33),"0.00E+00"))</f>
        <v>#VALUE!</v>
      </c>
      <c r="CE275" s="53" t="e">
        <f>VALUE(TEXT((AU275*$J275/365*'TOX and EXPO INPUTS'!$E$32/'TOX and EXPO INPUTS'!$E$33),"0.00E+00"))</f>
        <v>#DIV/0!</v>
      </c>
      <c r="CF275" s="53" t="e">
        <f>VALUE(TEXT((AV275*$J275/365*'TOX and EXPO INPUTS'!$E$32/'TOX and EXPO INPUTS'!$E$33),"0.00E+00"))</f>
        <v>#DIV/0!</v>
      </c>
      <c r="CG275" s="53" t="e">
        <f>VALUE(TEXT((AW275*$J275/365*'TOX and EXPO INPUTS'!$E$32/'TOX and EXPO INPUTS'!$E$33),"0.00E+00"))</f>
        <v>#DIV/0!</v>
      </c>
      <c r="CH275" s="53" t="e">
        <f>VALUE(TEXT((AX275*$J275/365*'TOX and EXPO INPUTS'!$E$32/'TOX and EXPO INPUTS'!$E$33),"0.00E+00"))</f>
        <v>#VALUE!</v>
      </c>
      <c r="CI275" s="53" t="e">
        <f>VALUE(TEXT((AY275*$J275/365*'TOX and EXPO INPUTS'!$E$32/'TOX and EXPO INPUTS'!$E$33),"0.00E+00"))</f>
        <v>#VALUE!</v>
      </c>
      <c r="CJ275" s="53" t="e">
        <f>VALUE(TEXT((AZ275*$J275/365*'TOX and EXPO INPUTS'!$E$32/'TOX and EXPO INPUTS'!$E$33),"0.00E+00"))</f>
        <v>#DIV/0!</v>
      </c>
      <c r="CK275" s="53" t="e">
        <f>VALUE(TEXT((BA275*$J275/365*'TOX and EXPO INPUTS'!$E$32/'TOX and EXPO INPUTS'!$E$33),"0.00E+00"))</f>
        <v>#DIV/0!</v>
      </c>
      <c r="CL275" s="53" t="e">
        <f>VALUE(TEXT((BB275*$J275/365*'TOX and EXPO INPUTS'!$E$32/'TOX and EXPO INPUTS'!$E$33),"0.00E+00"))</f>
        <v>#DIV/0!</v>
      </c>
      <c r="CM275" s="53" t="e">
        <f>VALUE(TEXT((BC275*$J275/365*'TOX and EXPO INPUTS'!$E$32/'TOX and EXPO INPUTS'!$E$33),"0.00E+00"))</f>
        <v>#VALUE!</v>
      </c>
      <c r="CN275" s="53" t="e">
        <f>VALUE(TEXT((BD275*$J275/365*'TOX and EXPO INPUTS'!$E$32/'TOX and EXPO INPUTS'!$E$33),"0.00E+00"))</f>
        <v>#VALUE!</v>
      </c>
      <c r="CO275" s="73" t="s">
        <v>139</v>
      </c>
      <c r="CP275" s="72" t="e">
        <f>VALUE(TEXT((AP275*$K275/365*'TOX and EXPO INPUTS'!$E$32/'TOX and EXPO INPUTS'!$E$33),"0.00E+00"))</f>
        <v>#DIV/0!</v>
      </c>
      <c r="CQ275" s="53" t="e">
        <f>VALUE(TEXT((AQ275*$K275/365*'TOX and EXPO INPUTS'!$E$32/'TOX and EXPO INPUTS'!$E$33),"0.00E+00"))</f>
        <v>#DIV/0!</v>
      </c>
      <c r="CR275" s="53" t="e">
        <f>VALUE(TEXT((AR275*$K275/365*'TOX and EXPO INPUTS'!$E$32/'TOX and EXPO INPUTS'!$E$33),"0.00E+00"))</f>
        <v>#DIV/0!</v>
      </c>
      <c r="CS275" s="53" t="e">
        <f>VALUE(TEXT((AS275*$K275/365*'TOX and EXPO INPUTS'!$E$32/'TOX and EXPO INPUTS'!$E$33),"0.00E+00"))</f>
        <v>#VALUE!</v>
      </c>
      <c r="CT275" s="53" t="e">
        <f>VALUE(TEXT((AT275*$K275/365*'TOX and EXPO INPUTS'!$E$32/'TOX and EXPO INPUTS'!$E$33),"0.00E+00"))</f>
        <v>#VALUE!</v>
      </c>
      <c r="CU275" s="53" t="e">
        <f>VALUE(TEXT((AU275*$K275/365*'TOX and EXPO INPUTS'!$E$32/'TOX and EXPO INPUTS'!$E$33),"0.00E+00"))</f>
        <v>#DIV/0!</v>
      </c>
      <c r="CV275" s="53" t="e">
        <f>VALUE(TEXT((AV275*$K275/365*'TOX and EXPO INPUTS'!$E$32/'TOX and EXPO INPUTS'!$E$33),"0.00E+00"))</f>
        <v>#DIV/0!</v>
      </c>
      <c r="CW275" s="53" t="e">
        <f>VALUE(TEXT((AW275*$K275/365*'TOX and EXPO INPUTS'!$E$32/'TOX and EXPO INPUTS'!$E$33),"0.00E+00"))</f>
        <v>#DIV/0!</v>
      </c>
      <c r="CX275" s="53" t="e">
        <f>VALUE(TEXT((AX275*$K275/365*'TOX and EXPO INPUTS'!$E$32/'TOX and EXPO INPUTS'!$E$33),"0.00E+00"))</f>
        <v>#VALUE!</v>
      </c>
      <c r="CY275" s="53" t="e">
        <f>VALUE(TEXT((AY275*$K275/365*'TOX and EXPO INPUTS'!$E$32/'TOX and EXPO INPUTS'!$E$33),"0.00E+00"))</f>
        <v>#VALUE!</v>
      </c>
      <c r="CZ275" s="53" t="e">
        <f>VALUE(TEXT((AZ275*$K275/365*'TOX and EXPO INPUTS'!$E$32/'TOX and EXPO INPUTS'!$E$33),"0.00E+00"))</f>
        <v>#DIV/0!</v>
      </c>
      <c r="DA275" s="53" t="e">
        <f>VALUE(TEXT((BA275*$K275/365*'TOX and EXPO INPUTS'!$E$32/'TOX and EXPO INPUTS'!$E$33),"0.00E+00"))</f>
        <v>#DIV/0!</v>
      </c>
      <c r="DB275" s="53" t="e">
        <f>VALUE(TEXT((BB275*$K275/365*'TOX and EXPO INPUTS'!$E$32/'TOX and EXPO INPUTS'!$E$33),"0.00E+00"))</f>
        <v>#DIV/0!</v>
      </c>
      <c r="DC275" s="53" t="e">
        <f>VALUE(TEXT((BC275*$K275/365*'TOX and EXPO INPUTS'!$E$32/'TOX and EXPO INPUTS'!$E$33),"0.00E+00"))</f>
        <v>#VALUE!</v>
      </c>
      <c r="DD275" s="53" t="e">
        <f>VALUE(TEXT((BD275*$K275/365*'TOX and EXPO INPUTS'!$E$32/'TOX and EXPO INPUTS'!$E$33),"0.00E+00"))</f>
        <v>#VALUE!</v>
      </c>
      <c r="DE275" s="73" t="s">
        <v>139</v>
      </c>
      <c r="DF275" s="110" t="e">
        <f>VALUE(TEXT((BZ275*'TOX and EXPO INPUTS'!$E$22),"0.00E+00"))</f>
        <v>#DIV/0!</v>
      </c>
      <c r="DG275" s="108" t="e">
        <f>VALUE(TEXT((CA275*'TOX and EXPO INPUTS'!$E$22),"0.00E+00"))</f>
        <v>#DIV/0!</v>
      </c>
      <c r="DH275" s="108" t="e">
        <f>VALUE(TEXT((CB275*'TOX and EXPO INPUTS'!$E$22),"0.00E+00"))</f>
        <v>#DIV/0!</v>
      </c>
      <c r="DI275" s="108" t="e">
        <f>VALUE(TEXT((CC275*'TOX and EXPO INPUTS'!$E$22),"0.00E+00"))</f>
        <v>#VALUE!</v>
      </c>
      <c r="DJ275" s="108" t="e">
        <f>VALUE(TEXT((CD275*'TOX and EXPO INPUTS'!$E$22),"0.00E+00"))</f>
        <v>#VALUE!</v>
      </c>
      <c r="DK275" s="108" t="e">
        <f>VALUE(TEXT((CE275*'TOX and EXPO INPUTS'!$E$22),"0.00E+00"))</f>
        <v>#DIV/0!</v>
      </c>
      <c r="DL275" s="108" t="e">
        <f>VALUE(TEXT((CF275*'TOX and EXPO INPUTS'!$E$22),"0.00E+00"))</f>
        <v>#DIV/0!</v>
      </c>
      <c r="DM275" s="108" t="e">
        <f>VALUE(TEXT((CG275*'TOX and EXPO INPUTS'!$E$22),"0.00E+00"))</f>
        <v>#DIV/0!</v>
      </c>
      <c r="DN275" s="108" t="e">
        <f>VALUE(TEXT((CH275*'TOX and EXPO INPUTS'!$E$22),"0.00E+00"))</f>
        <v>#VALUE!</v>
      </c>
      <c r="DO275" s="108" t="e">
        <f>VALUE(TEXT((CI275*'TOX and EXPO INPUTS'!$E$22),"0.00E+00"))</f>
        <v>#VALUE!</v>
      </c>
      <c r="DP275" s="108" t="e">
        <f>VALUE(TEXT((CJ275*'TOX and EXPO INPUTS'!$E$22),"0.00E+00"))</f>
        <v>#DIV/0!</v>
      </c>
      <c r="DQ275" s="108" t="e">
        <f>VALUE(TEXT((CK275*'TOX and EXPO INPUTS'!$E$22),"0.00E+00"))</f>
        <v>#DIV/0!</v>
      </c>
      <c r="DR275" s="108" t="e">
        <f>VALUE(TEXT((CL275*'TOX and EXPO INPUTS'!$E$22),"0.00E+00"))</f>
        <v>#DIV/0!</v>
      </c>
      <c r="DS275" s="108" t="e">
        <f>VALUE(TEXT((CM275*'TOX and EXPO INPUTS'!$E$22),"0.00E+00"))</f>
        <v>#VALUE!</v>
      </c>
      <c r="DT275" s="108" t="e">
        <f>VALUE(TEXT((CN275*'TOX and EXPO INPUTS'!$E$22),"0.00E+00"))</f>
        <v>#VALUE!</v>
      </c>
      <c r="DU275" s="109" t="s">
        <v>139</v>
      </c>
      <c r="DV275" s="110" t="e">
        <f>VALUE(TEXT((CP275*'TOX and EXPO INPUTS'!$E$22),"0.00E+00"))</f>
        <v>#DIV/0!</v>
      </c>
      <c r="DW275" s="108" t="e">
        <f>VALUE(TEXT((CQ275*'TOX and EXPO INPUTS'!$E$22),"0.00E+00"))</f>
        <v>#DIV/0!</v>
      </c>
      <c r="DX275" s="108" t="e">
        <f>VALUE(TEXT((CR275*'TOX and EXPO INPUTS'!$E$22),"0.00E+00"))</f>
        <v>#DIV/0!</v>
      </c>
      <c r="DY275" s="108" t="e">
        <f>VALUE(TEXT((CS275*'TOX and EXPO INPUTS'!$E$22),"0.00E+00"))</f>
        <v>#VALUE!</v>
      </c>
      <c r="DZ275" s="108" t="e">
        <f>VALUE(TEXT((CT275*'TOX and EXPO INPUTS'!$E$22),"0.00E+00"))</f>
        <v>#VALUE!</v>
      </c>
      <c r="EA275" s="108" t="e">
        <f>VALUE(TEXT((CU275*'TOX and EXPO INPUTS'!$E$22),"0.00E+00"))</f>
        <v>#DIV/0!</v>
      </c>
      <c r="EB275" s="108" t="e">
        <f>VALUE(TEXT((CV275*'TOX and EXPO INPUTS'!$E$22),"0.00E+00"))</f>
        <v>#DIV/0!</v>
      </c>
      <c r="EC275" s="108" t="e">
        <f>VALUE(TEXT((CW275*'TOX and EXPO INPUTS'!$E$22),"0.00E+00"))</f>
        <v>#DIV/0!</v>
      </c>
      <c r="ED275" s="108" t="e">
        <f>VALUE(TEXT((CX275*'TOX and EXPO INPUTS'!$E$22),"0.00E+00"))</f>
        <v>#VALUE!</v>
      </c>
      <c r="EE275" s="108" t="e">
        <f>VALUE(TEXT((CY275*'TOX and EXPO INPUTS'!$E$22),"0.00E+00"))</f>
        <v>#VALUE!</v>
      </c>
      <c r="EF275" s="108" t="e">
        <f>VALUE(TEXT((CZ275*'TOX and EXPO INPUTS'!$E$22),"0.00E+00"))</f>
        <v>#DIV/0!</v>
      </c>
      <c r="EG275" s="108" t="e">
        <f>VALUE(TEXT((DA275*'TOX and EXPO INPUTS'!$E$22),"0.00E+00"))</f>
        <v>#DIV/0!</v>
      </c>
      <c r="EH275" s="108" t="e">
        <f>VALUE(TEXT((DB275*'TOX and EXPO INPUTS'!$E$22),"0.00E+00"))</f>
        <v>#DIV/0!</v>
      </c>
      <c r="EI275" s="108" t="e">
        <f>VALUE(TEXT((DC275*'TOX and EXPO INPUTS'!$E$22),"0.00E+00"))</f>
        <v>#VALUE!</v>
      </c>
      <c r="EJ275" s="108" t="e">
        <f>VALUE(TEXT((DD275*'TOX and EXPO INPUTS'!$E$22),"0.00E+00"))</f>
        <v>#VALUE!</v>
      </c>
      <c r="EK275" s="109" t="s">
        <v>139</v>
      </c>
      <c r="EL275" s="56" t="s">
        <v>77</v>
      </c>
      <c r="EM275" s="36" t="s">
        <v>70</v>
      </c>
      <c r="EN275" s="36" t="s">
        <v>184</v>
      </c>
      <c r="EO275" s="57" t="s">
        <v>70</v>
      </c>
    </row>
    <row r="276" spans="1:145" ht="36" x14ac:dyDescent="0.25">
      <c r="A276" s="56" t="s">
        <v>4</v>
      </c>
      <c r="B276" s="36" t="s">
        <v>64</v>
      </c>
      <c r="C276" s="36" t="s">
        <v>2</v>
      </c>
      <c r="D276" s="57" t="s">
        <v>0</v>
      </c>
      <c r="E276" s="61" t="s">
        <v>501</v>
      </c>
      <c r="F276" s="92"/>
      <c r="G276" s="65" t="s">
        <v>160</v>
      </c>
      <c r="H276" s="56"/>
      <c r="I276" s="65" t="s">
        <v>159</v>
      </c>
      <c r="J276" s="100">
        <v>10</v>
      </c>
      <c r="K276" s="100">
        <v>30</v>
      </c>
      <c r="L276" s="70">
        <v>544000</v>
      </c>
      <c r="M276" s="50">
        <v>503000</v>
      </c>
      <c r="N276" s="50">
        <v>273000</v>
      </c>
      <c r="O276" s="53" t="s">
        <v>139</v>
      </c>
      <c r="P276" s="53" t="s">
        <v>139</v>
      </c>
      <c r="Q276" s="66" t="s">
        <v>139</v>
      </c>
      <c r="R276" s="70">
        <v>3300</v>
      </c>
      <c r="S276" s="49">
        <v>660</v>
      </c>
      <c r="T276" s="49">
        <v>330</v>
      </c>
      <c r="U276" s="66" t="s">
        <v>139</v>
      </c>
      <c r="V276" s="72">
        <f t="shared" si="285"/>
        <v>0</v>
      </c>
      <c r="W276" s="53">
        <f t="shared" si="285"/>
        <v>0</v>
      </c>
      <c r="X276" s="53">
        <f t="shared" si="285"/>
        <v>0</v>
      </c>
      <c r="Y276" s="53" t="s">
        <v>139</v>
      </c>
      <c r="Z276" s="53" t="s">
        <v>139</v>
      </c>
      <c r="AA276" s="73" t="s">
        <v>139</v>
      </c>
      <c r="AB276" s="72" t="e">
        <f>VALUE(TEXT(((V276*'TOX and EXPO INPUTS'!$E$12)/'TOX and EXPO INPUTS'!$E$27),"0.00E+00"))</f>
        <v>#DIV/0!</v>
      </c>
      <c r="AC276" s="53" t="e">
        <f>VALUE(TEXT(((W276*'TOX and EXPO INPUTS'!$E$12)/'TOX and EXPO INPUTS'!$E$27),"0.00E+00"))</f>
        <v>#DIV/0!</v>
      </c>
      <c r="AD276" s="53" t="e">
        <f>VALUE(TEXT(((X276*'TOX and EXPO INPUTS'!$E$12)/'TOX and EXPO INPUTS'!$E$27),"0.00E+00"))</f>
        <v>#DIV/0!</v>
      </c>
      <c r="AE276" s="53" t="s">
        <v>139</v>
      </c>
      <c r="AF276" s="53" t="s">
        <v>139</v>
      </c>
      <c r="AG276" s="73" t="s">
        <v>139</v>
      </c>
      <c r="AH276" s="72">
        <f t="shared" si="310"/>
        <v>0</v>
      </c>
      <c r="AI276" s="53">
        <f t="shared" si="310"/>
        <v>0</v>
      </c>
      <c r="AJ276" s="53">
        <f t="shared" si="310"/>
        <v>0</v>
      </c>
      <c r="AK276" s="73" t="s">
        <v>139</v>
      </c>
      <c r="AL276" s="72" t="e">
        <f>VALUE(TEXT(((AH276*'TOX and EXPO INPUTS'!$E$20)/'TOX and EXPO INPUTS'!$E$29),"0.00E+00"))</f>
        <v>#DIV/0!</v>
      </c>
      <c r="AM276" s="53" t="e">
        <f>VALUE(TEXT(((AI276*'TOX and EXPO INPUTS'!$E$20)/'TOX and EXPO INPUTS'!$E$29),"0.00E+00"))</f>
        <v>#DIV/0!</v>
      </c>
      <c r="AN276" s="53" t="e">
        <f>VALUE(TEXT(((AJ276*'TOX and EXPO INPUTS'!$E$20)/'TOX and EXPO INPUTS'!$E$29),"0.00E+00"))</f>
        <v>#DIV/0!</v>
      </c>
      <c r="AO276" s="73" t="s">
        <v>139</v>
      </c>
      <c r="AP276" s="72" t="e">
        <f t="shared" si="298"/>
        <v>#DIV/0!</v>
      </c>
      <c r="AQ276" s="53" t="e">
        <f t="shared" si="299"/>
        <v>#DIV/0!</v>
      </c>
      <c r="AR276" s="53" t="e">
        <f t="shared" si="300"/>
        <v>#DIV/0!</v>
      </c>
      <c r="AS276" s="53" t="s">
        <v>139</v>
      </c>
      <c r="AT276" s="53" t="s">
        <v>139</v>
      </c>
      <c r="AU276" s="53" t="e">
        <f t="shared" si="302"/>
        <v>#DIV/0!</v>
      </c>
      <c r="AV276" s="53" t="e">
        <f t="shared" si="303"/>
        <v>#DIV/0!</v>
      </c>
      <c r="AW276" s="53" t="e">
        <f t="shared" si="304"/>
        <v>#DIV/0!</v>
      </c>
      <c r="AX276" s="53" t="s">
        <v>139</v>
      </c>
      <c r="AY276" s="53" t="s">
        <v>139</v>
      </c>
      <c r="AZ276" s="53" t="e">
        <f t="shared" si="306"/>
        <v>#DIV/0!</v>
      </c>
      <c r="BA276" s="53" t="e">
        <f t="shared" si="307"/>
        <v>#DIV/0!</v>
      </c>
      <c r="BB276" s="53" t="e">
        <f t="shared" si="308"/>
        <v>#DIV/0!</v>
      </c>
      <c r="BC276" s="53" t="s">
        <v>139</v>
      </c>
      <c r="BD276" s="53" t="s">
        <v>139</v>
      </c>
      <c r="BE276" s="73" t="s">
        <v>139</v>
      </c>
      <c r="BF276" s="72" t="e">
        <f>VALUE(TEXT((AB276*$J276/365*'TOX and EXPO INPUTS'!$E$32/'TOX and EXPO INPUTS'!$E$33),"0.00E+00"))</f>
        <v>#DIV/0!</v>
      </c>
      <c r="BG276" s="53" t="e">
        <f>VALUE(TEXT((AC276*$J276/365*'TOX and EXPO INPUTS'!$E$32/'TOX and EXPO INPUTS'!$E$33),"0.00E+00"))</f>
        <v>#DIV/0!</v>
      </c>
      <c r="BH276" s="53" t="e">
        <f>VALUE(TEXT((AD276*$J276/365*'TOX and EXPO INPUTS'!$E$32/'TOX and EXPO INPUTS'!$E$33),"0.00E+00"))</f>
        <v>#DIV/0!</v>
      </c>
      <c r="BI276" s="53" t="s">
        <v>139</v>
      </c>
      <c r="BJ276" s="53" t="s">
        <v>139</v>
      </c>
      <c r="BK276" s="73" t="s">
        <v>139</v>
      </c>
      <c r="BL276" s="72" t="e">
        <f>VALUE(TEXT((AB276*$K276/365*'TOX and EXPO INPUTS'!$E$32/'TOX and EXPO INPUTS'!$E$33),"0.00E+00"))</f>
        <v>#DIV/0!</v>
      </c>
      <c r="BM276" s="53" t="e">
        <f>VALUE(TEXT((AC276*$K276/365*'TOX and EXPO INPUTS'!$E$32/'TOX and EXPO INPUTS'!$E$33),"0.00E+00"))</f>
        <v>#DIV/0!</v>
      </c>
      <c r="BN276" s="53" t="e">
        <f>VALUE(TEXT((AD276*$K276/365*'TOX and EXPO INPUTS'!$E$32/'TOX and EXPO INPUTS'!$E$33),"0.00E+00"))</f>
        <v>#DIV/0!</v>
      </c>
      <c r="BO276" s="53" t="s">
        <v>139</v>
      </c>
      <c r="BP276" s="53" t="s">
        <v>139</v>
      </c>
      <c r="BQ276" s="73" t="s">
        <v>139</v>
      </c>
      <c r="BR276" s="72" t="e">
        <f>VALUE(TEXT((AL276*$J276/365*'TOX and EXPO INPUTS'!$E$32/'TOX and EXPO INPUTS'!$E$33),"0.00E+00"))</f>
        <v>#DIV/0!</v>
      </c>
      <c r="BS276" s="53" t="e">
        <f>VALUE(TEXT((AM276*$J276/365*'TOX and EXPO INPUTS'!$E$32/'TOX and EXPO INPUTS'!$E$33),"0.00E+00"))</f>
        <v>#DIV/0!</v>
      </c>
      <c r="BT276" s="53" t="e">
        <f>VALUE(TEXT((AN276*$J276/365*'TOX and EXPO INPUTS'!$E$32/'TOX and EXPO INPUTS'!$E$33),"0.00E+00"))</f>
        <v>#DIV/0!</v>
      </c>
      <c r="BU276" s="73" t="s">
        <v>139</v>
      </c>
      <c r="BV276" s="72" t="e">
        <f>VALUE(TEXT((AL276*$K276/365*'TOX and EXPO INPUTS'!$E$32/'TOX and EXPO INPUTS'!$E$33),"0.00E+00"))</f>
        <v>#DIV/0!</v>
      </c>
      <c r="BW276" s="53" t="e">
        <f>VALUE(TEXT((AM276*$K276/365*'TOX and EXPO INPUTS'!$E$32/'TOX and EXPO INPUTS'!$E$33),"0.00E+00"))</f>
        <v>#DIV/0!</v>
      </c>
      <c r="BX276" s="53" t="e">
        <f>VALUE(TEXT((AN276*$K276/365*'TOX and EXPO INPUTS'!$E$32/'TOX and EXPO INPUTS'!$E$33),"0.00E+00"))</f>
        <v>#DIV/0!</v>
      </c>
      <c r="BY276" s="73" t="s">
        <v>139</v>
      </c>
      <c r="BZ276" s="72" t="e">
        <f>VALUE(TEXT((AP276*$J276/365*'TOX and EXPO INPUTS'!$E$32/'TOX and EXPO INPUTS'!$E$33),"0.00E+00"))</f>
        <v>#DIV/0!</v>
      </c>
      <c r="CA276" s="53" t="e">
        <f>VALUE(TEXT((AQ276*$J276/365*'TOX and EXPO INPUTS'!$E$32/'TOX and EXPO INPUTS'!$E$33),"0.00E+00"))</f>
        <v>#DIV/0!</v>
      </c>
      <c r="CB276" s="53" t="e">
        <f>VALUE(TEXT((AR276*$J276/365*'TOX and EXPO INPUTS'!$E$32/'TOX and EXPO INPUTS'!$E$33),"0.00E+00"))</f>
        <v>#DIV/0!</v>
      </c>
      <c r="CC276" s="53" t="e">
        <f>VALUE(TEXT((AS276*$J276/365*'TOX and EXPO INPUTS'!$E$32/'TOX and EXPO INPUTS'!$E$33),"0.00E+00"))</f>
        <v>#VALUE!</v>
      </c>
      <c r="CD276" s="53" t="e">
        <f>VALUE(TEXT((AT276*$J276/365*'TOX and EXPO INPUTS'!$E$32/'TOX and EXPO INPUTS'!$E$33),"0.00E+00"))</f>
        <v>#VALUE!</v>
      </c>
      <c r="CE276" s="53" t="e">
        <f>VALUE(TEXT((AU276*$J276/365*'TOX and EXPO INPUTS'!$E$32/'TOX and EXPO INPUTS'!$E$33),"0.00E+00"))</f>
        <v>#DIV/0!</v>
      </c>
      <c r="CF276" s="53" t="e">
        <f>VALUE(TEXT((AV276*$J276/365*'TOX and EXPO INPUTS'!$E$32/'TOX and EXPO INPUTS'!$E$33),"0.00E+00"))</f>
        <v>#DIV/0!</v>
      </c>
      <c r="CG276" s="53" t="e">
        <f>VALUE(TEXT((AW276*$J276/365*'TOX and EXPO INPUTS'!$E$32/'TOX and EXPO INPUTS'!$E$33),"0.00E+00"))</f>
        <v>#DIV/0!</v>
      </c>
      <c r="CH276" s="53" t="e">
        <f>VALUE(TEXT((AX276*$J276/365*'TOX and EXPO INPUTS'!$E$32/'TOX and EXPO INPUTS'!$E$33),"0.00E+00"))</f>
        <v>#VALUE!</v>
      </c>
      <c r="CI276" s="53" t="e">
        <f>VALUE(TEXT((AY276*$J276/365*'TOX and EXPO INPUTS'!$E$32/'TOX and EXPO INPUTS'!$E$33),"0.00E+00"))</f>
        <v>#VALUE!</v>
      </c>
      <c r="CJ276" s="53" t="e">
        <f>VALUE(TEXT((AZ276*$J276/365*'TOX and EXPO INPUTS'!$E$32/'TOX and EXPO INPUTS'!$E$33),"0.00E+00"))</f>
        <v>#DIV/0!</v>
      </c>
      <c r="CK276" s="53" t="e">
        <f>VALUE(TEXT((BA276*$J276/365*'TOX and EXPO INPUTS'!$E$32/'TOX and EXPO INPUTS'!$E$33),"0.00E+00"))</f>
        <v>#DIV/0!</v>
      </c>
      <c r="CL276" s="53" t="e">
        <f>VALUE(TEXT((BB276*$J276/365*'TOX and EXPO INPUTS'!$E$32/'TOX and EXPO INPUTS'!$E$33),"0.00E+00"))</f>
        <v>#DIV/0!</v>
      </c>
      <c r="CM276" s="53" t="e">
        <f>VALUE(TEXT((BC276*$J276/365*'TOX and EXPO INPUTS'!$E$32/'TOX and EXPO INPUTS'!$E$33),"0.00E+00"))</f>
        <v>#VALUE!</v>
      </c>
      <c r="CN276" s="53" t="e">
        <f>VALUE(TEXT((BD276*$J276/365*'TOX and EXPO INPUTS'!$E$32/'TOX and EXPO INPUTS'!$E$33),"0.00E+00"))</f>
        <v>#VALUE!</v>
      </c>
      <c r="CO276" s="73" t="s">
        <v>139</v>
      </c>
      <c r="CP276" s="72" t="e">
        <f>VALUE(TEXT((AP276*$K276/365*'TOX and EXPO INPUTS'!$E$32/'TOX and EXPO INPUTS'!$E$33),"0.00E+00"))</f>
        <v>#DIV/0!</v>
      </c>
      <c r="CQ276" s="53" t="e">
        <f>VALUE(TEXT((AQ276*$K276/365*'TOX and EXPO INPUTS'!$E$32/'TOX and EXPO INPUTS'!$E$33),"0.00E+00"))</f>
        <v>#DIV/0!</v>
      </c>
      <c r="CR276" s="53" t="e">
        <f>VALUE(TEXT((AR276*$K276/365*'TOX and EXPO INPUTS'!$E$32/'TOX and EXPO INPUTS'!$E$33),"0.00E+00"))</f>
        <v>#DIV/0!</v>
      </c>
      <c r="CS276" s="53" t="e">
        <f>VALUE(TEXT((AS276*$K276/365*'TOX and EXPO INPUTS'!$E$32/'TOX and EXPO INPUTS'!$E$33),"0.00E+00"))</f>
        <v>#VALUE!</v>
      </c>
      <c r="CT276" s="53" t="e">
        <f>VALUE(TEXT((AT276*$K276/365*'TOX and EXPO INPUTS'!$E$32/'TOX and EXPO INPUTS'!$E$33),"0.00E+00"))</f>
        <v>#VALUE!</v>
      </c>
      <c r="CU276" s="53" t="e">
        <f>VALUE(TEXT((AU276*$K276/365*'TOX and EXPO INPUTS'!$E$32/'TOX and EXPO INPUTS'!$E$33),"0.00E+00"))</f>
        <v>#DIV/0!</v>
      </c>
      <c r="CV276" s="53" t="e">
        <f>VALUE(TEXT((AV276*$K276/365*'TOX and EXPO INPUTS'!$E$32/'TOX and EXPO INPUTS'!$E$33),"0.00E+00"))</f>
        <v>#DIV/0!</v>
      </c>
      <c r="CW276" s="53" t="e">
        <f>VALUE(TEXT((AW276*$K276/365*'TOX and EXPO INPUTS'!$E$32/'TOX and EXPO INPUTS'!$E$33),"0.00E+00"))</f>
        <v>#DIV/0!</v>
      </c>
      <c r="CX276" s="53" t="e">
        <f>VALUE(TEXT((AX276*$K276/365*'TOX and EXPO INPUTS'!$E$32/'TOX and EXPO INPUTS'!$E$33),"0.00E+00"))</f>
        <v>#VALUE!</v>
      </c>
      <c r="CY276" s="53" t="e">
        <f>VALUE(TEXT((AY276*$K276/365*'TOX and EXPO INPUTS'!$E$32/'TOX and EXPO INPUTS'!$E$33),"0.00E+00"))</f>
        <v>#VALUE!</v>
      </c>
      <c r="CZ276" s="53" t="e">
        <f>VALUE(TEXT((AZ276*$K276/365*'TOX and EXPO INPUTS'!$E$32/'TOX and EXPO INPUTS'!$E$33),"0.00E+00"))</f>
        <v>#DIV/0!</v>
      </c>
      <c r="DA276" s="53" t="e">
        <f>VALUE(TEXT((BA276*$K276/365*'TOX and EXPO INPUTS'!$E$32/'TOX and EXPO INPUTS'!$E$33),"0.00E+00"))</f>
        <v>#DIV/0!</v>
      </c>
      <c r="DB276" s="53" t="e">
        <f>VALUE(TEXT((BB276*$K276/365*'TOX and EXPO INPUTS'!$E$32/'TOX and EXPO INPUTS'!$E$33),"0.00E+00"))</f>
        <v>#DIV/0!</v>
      </c>
      <c r="DC276" s="53" t="e">
        <f>VALUE(TEXT((BC276*$K276/365*'TOX and EXPO INPUTS'!$E$32/'TOX and EXPO INPUTS'!$E$33),"0.00E+00"))</f>
        <v>#VALUE!</v>
      </c>
      <c r="DD276" s="53" t="e">
        <f>VALUE(TEXT((BD276*$K276/365*'TOX and EXPO INPUTS'!$E$32/'TOX and EXPO INPUTS'!$E$33),"0.00E+00"))</f>
        <v>#VALUE!</v>
      </c>
      <c r="DE276" s="73" t="s">
        <v>139</v>
      </c>
      <c r="DF276" s="110" t="e">
        <f>VALUE(TEXT((BZ276*'TOX and EXPO INPUTS'!$E$22),"0.00E+00"))</f>
        <v>#DIV/0!</v>
      </c>
      <c r="DG276" s="108" t="e">
        <f>VALUE(TEXT((CA276*'TOX and EXPO INPUTS'!$E$22),"0.00E+00"))</f>
        <v>#DIV/0!</v>
      </c>
      <c r="DH276" s="108" t="e">
        <f>VALUE(TEXT((CB276*'TOX and EXPO INPUTS'!$E$22),"0.00E+00"))</f>
        <v>#DIV/0!</v>
      </c>
      <c r="DI276" s="108" t="e">
        <f>VALUE(TEXT((CC276*'TOX and EXPO INPUTS'!$E$22),"0.00E+00"))</f>
        <v>#VALUE!</v>
      </c>
      <c r="DJ276" s="108" t="e">
        <f>VALUE(TEXT((CD276*'TOX and EXPO INPUTS'!$E$22),"0.00E+00"))</f>
        <v>#VALUE!</v>
      </c>
      <c r="DK276" s="108" t="e">
        <f>VALUE(TEXT((CE276*'TOX and EXPO INPUTS'!$E$22),"0.00E+00"))</f>
        <v>#DIV/0!</v>
      </c>
      <c r="DL276" s="108" t="e">
        <f>VALUE(TEXT((CF276*'TOX and EXPO INPUTS'!$E$22),"0.00E+00"))</f>
        <v>#DIV/0!</v>
      </c>
      <c r="DM276" s="108" t="e">
        <f>VALUE(TEXT((CG276*'TOX and EXPO INPUTS'!$E$22),"0.00E+00"))</f>
        <v>#DIV/0!</v>
      </c>
      <c r="DN276" s="108" t="e">
        <f>VALUE(TEXT((CH276*'TOX and EXPO INPUTS'!$E$22),"0.00E+00"))</f>
        <v>#VALUE!</v>
      </c>
      <c r="DO276" s="108" t="e">
        <f>VALUE(TEXT((CI276*'TOX and EXPO INPUTS'!$E$22),"0.00E+00"))</f>
        <v>#VALUE!</v>
      </c>
      <c r="DP276" s="108" t="e">
        <f>VALUE(TEXT((CJ276*'TOX and EXPO INPUTS'!$E$22),"0.00E+00"))</f>
        <v>#DIV/0!</v>
      </c>
      <c r="DQ276" s="108" t="e">
        <f>VALUE(TEXT((CK276*'TOX and EXPO INPUTS'!$E$22),"0.00E+00"))</f>
        <v>#DIV/0!</v>
      </c>
      <c r="DR276" s="108" t="e">
        <f>VALUE(TEXT((CL276*'TOX and EXPO INPUTS'!$E$22),"0.00E+00"))</f>
        <v>#DIV/0!</v>
      </c>
      <c r="DS276" s="108" t="e">
        <f>VALUE(TEXT((CM276*'TOX and EXPO INPUTS'!$E$22),"0.00E+00"))</f>
        <v>#VALUE!</v>
      </c>
      <c r="DT276" s="108" t="e">
        <f>VALUE(TEXT((CN276*'TOX and EXPO INPUTS'!$E$22),"0.00E+00"))</f>
        <v>#VALUE!</v>
      </c>
      <c r="DU276" s="109" t="s">
        <v>139</v>
      </c>
      <c r="DV276" s="110" t="e">
        <f>VALUE(TEXT((CP276*'TOX and EXPO INPUTS'!$E$22),"0.00E+00"))</f>
        <v>#DIV/0!</v>
      </c>
      <c r="DW276" s="108" t="e">
        <f>VALUE(TEXT((CQ276*'TOX and EXPO INPUTS'!$E$22),"0.00E+00"))</f>
        <v>#DIV/0!</v>
      </c>
      <c r="DX276" s="108" t="e">
        <f>VALUE(TEXT((CR276*'TOX and EXPO INPUTS'!$E$22),"0.00E+00"))</f>
        <v>#DIV/0!</v>
      </c>
      <c r="DY276" s="108" t="e">
        <f>VALUE(TEXT((CS276*'TOX and EXPO INPUTS'!$E$22),"0.00E+00"))</f>
        <v>#VALUE!</v>
      </c>
      <c r="DZ276" s="108" t="e">
        <f>VALUE(TEXT((CT276*'TOX and EXPO INPUTS'!$E$22),"0.00E+00"))</f>
        <v>#VALUE!</v>
      </c>
      <c r="EA276" s="108" t="e">
        <f>VALUE(TEXT((CU276*'TOX and EXPO INPUTS'!$E$22),"0.00E+00"))</f>
        <v>#DIV/0!</v>
      </c>
      <c r="EB276" s="108" t="e">
        <f>VALUE(TEXT((CV276*'TOX and EXPO INPUTS'!$E$22),"0.00E+00"))</f>
        <v>#DIV/0!</v>
      </c>
      <c r="EC276" s="108" t="e">
        <f>VALUE(TEXT((CW276*'TOX and EXPO INPUTS'!$E$22),"0.00E+00"))</f>
        <v>#DIV/0!</v>
      </c>
      <c r="ED276" s="108" t="e">
        <f>VALUE(TEXT((CX276*'TOX and EXPO INPUTS'!$E$22),"0.00E+00"))</f>
        <v>#VALUE!</v>
      </c>
      <c r="EE276" s="108" t="e">
        <f>VALUE(TEXT((CY276*'TOX and EXPO INPUTS'!$E$22),"0.00E+00"))</f>
        <v>#VALUE!</v>
      </c>
      <c r="EF276" s="108" t="e">
        <f>VALUE(TEXT((CZ276*'TOX and EXPO INPUTS'!$E$22),"0.00E+00"))</f>
        <v>#DIV/0!</v>
      </c>
      <c r="EG276" s="108" t="e">
        <f>VALUE(TEXT((DA276*'TOX and EXPO INPUTS'!$E$22),"0.00E+00"))</f>
        <v>#DIV/0!</v>
      </c>
      <c r="EH276" s="108" t="e">
        <f>VALUE(TEXT((DB276*'TOX and EXPO INPUTS'!$E$22),"0.00E+00"))</f>
        <v>#DIV/0!</v>
      </c>
      <c r="EI276" s="108" t="e">
        <f>VALUE(TEXT((DC276*'TOX and EXPO INPUTS'!$E$22),"0.00E+00"))</f>
        <v>#VALUE!</v>
      </c>
      <c r="EJ276" s="108" t="e">
        <f>VALUE(TEXT((DD276*'TOX and EXPO INPUTS'!$E$22),"0.00E+00"))</f>
        <v>#VALUE!</v>
      </c>
      <c r="EK276" s="109" t="s">
        <v>139</v>
      </c>
      <c r="EL276" s="56" t="s">
        <v>79</v>
      </c>
      <c r="EM276" s="36">
        <v>44433302</v>
      </c>
      <c r="EN276" s="36" t="s">
        <v>118</v>
      </c>
      <c r="EO276" s="57" t="s">
        <v>81</v>
      </c>
    </row>
    <row r="277" spans="1:145" ht="36" x14ac:dyDescent="0.25">
      <c r="A277" s="56" t="s">
        <v>4</v>
      </c>
      <c r="B277" s="36" t="s">
        <v>64</v>
      </c>
      <c r="C277" s="36" t="s">
        <v>2</v>
      </c>
      <c r="D277" s="57" t="s">
        <v>0</v>
      </c>
      <c r="E277" s="61" t="s">
        <v>530</v>
      </c>
      <c r="F277" s="92"/>
      <c r="G277" s="65" t="s">
        <v>160</v>
      </c>
      <c r="H277" s="56"/>
      <c r="I277" s="65" t="s">
        <v>159</v>
      </c>
      <c r="J277" s="100">
        <v>10</v>
      </c>
      <c r="K277" s="100">
        <v>30</v>
      </c>
      <c r="L277" s="70">
        <v>544000</v>
      </c>
      <c r="M277" s="50">
        <v>503000</v>
      </c>
      <c r="N277" s="50">
        <v>273000</v>
      </c>
      <c r="O277" s="53" t="s">
        <v>139</v>
      </c>
      <c r="P277" s="53" t="s">
        <v>139</v>
      </c>
      <c r="Q277" s="66" t="s">
        <v>139</v>
      </c>
      <c r="R277" s="70">
        <v>3300</v>
      </c>
      <c r="S277" s="49">
        <v>660</v>
      </c>
      <c r="T277" s="49">
        <v>330</v>
      </c>
      <c r="U277" s="66" t="s">
        <v>139</v>
      </c>
      <c r="V277" s="72">
        <f t="shared" si="285"/>
        <v>0</v>
      </c>
      <c r="W277" s="53">
        <f t="shared" si="285"/>
        <v>0</v>
      </c>
      <c r="X277" s="53">
        <f t="shared" si="285"/>
        <v>0</v>
      </c>
      <c r="Y277" s="53" t="s">
        <v>139</v>
      </c>
      <c r="Z277" s="53" t="s">
        <v>139</v>
      </c>
      <c r="AA277" s="73" t="s">
        <v>139</v>
      </c>
      <c r="AB277" s="72" t="e">
        <f>VALUE(TEXT(((V277*'TOX and EXPO INPUTS'!$E$12)/'TOX and EXPO INPUTS'!$E$27),"0.00E+00"))</f>
        <v>#DIV/0!</v>
      </c>
      <c r="AC277" s="53" t="e">
        <f>VALUE(TEXT(((W277*'TOX and EXPO INPUTS'!$E$12)/'TOX and EXPO INPUTS'!$E$27),"0.00E+00"))</f>
        <v>#DIV/0!</v>
      </c>
      <c r="AD277" s="53" t="e">
        <f>VALUE(TEXT(((X277*'TOX and EXPO INPUTS'!$E$12)/'TOX and EXPO INPUTS'!$E$27),"0.00E+00"))</f>
        <v>#DIV/0!</v>
      </c>
      <c r="AE277" s="53" t="s">
        <v>139</v>
      </c>
      <c r="AF277" s="53" t="s">
        <v>139</v>
      </c>
      <c r="AG277" s="73" t="s">
        <v>139</v>
      </c>
      <c r="AH277" s="72">
        <f t="shared" si="310"/>
        <v>0</v>
      </c>
      <c r="AI277" s="53">
        <f t="shared" si="310"/>
        <v>0</v>
      </c>
      <c r="AJ277" s="53">
        <f t="shared" si="310"/>
        <v>0</v>
      </c>
      <c r="AK277" s="73" t="s">
        <v>139</v>
      </c>
      <c r="AL277" s="72" t="e">
        <f>VALUE(TEXT(((AH277*'TOX and EXPO INPUTS'!$E$20)/'TOX and EXPO INPUTS'!$E$29),"0.00E+00"))</f>
        <v>#DIV/0!</v>
      </c>
      <c r="AM277" s="53" t="e">
        <f>VALUE(TEXT(((AI277*'TOX and EXPO INPUTS'!$E$20)/'TOX and EXPO INPUTS'!$E$29),"0.00E+00"))</f>
        <v>#DIV/0!</v>
      </c>
      <c r="AN277" s="53" t="e">
        <f>VALUE(TEXT(((AJ277*'TOX and EXPO INPUTS'!$E$20)/'TOX and EXPO INPUTS'!$E$29),"0.00E+00"))</f>
        <v>#DIV/0!</v>
      </c>
      <c r="AO277" s="73" t="s">
        <v>139</v>
      </c>
      <c r="AP277" s="72" t="e">
        <f t="shared" si="298"/>
        <v>#DIV/0!</v>
      </c>
      <c r="AQ277" s="53" t="e">
        <f t="shared" si="299"/>
        <v>#DIV/0!</v>
      </c>
      <c r="AR277" s="53" t="e">
        <f t="shared" si="300"/>
        <v>#DIV/0!</v>
      </c>
      <c r="AS277" s="53" t="s">
        <v>139</v>
      </c>
      <c r="AT277" s="53" t="s">
        <v>139</v>
      </c>
      <c r="AU277" s="53" t="e">
        <f t="shared" si="302"/>
        <v>#DIV/0!</v>
      </c>
      <c r="AV277" s="53" t="e">
        <f t="shared" si="303"/>
        <v>#DIV/0!</v>
      </c>
      <c r="AW277" s="53" t="e">
        <f t="shared" si="304"/>
        <v>#DIV/0!</v>
      </c>
      <c r="AX277" s="53" t="s">
        <v>139</v>
      </c>
      <c r="AY277" s="53" t="s">
        <v>139</v>
      </c>
      <c r="AZ277" s="53" t="e">
        <f t="shared" si="306"/>
        <v>#DIV/0!</v>
      </c>
      <c r="BA277" s="53" t="e">
        <f t="shared" si="307"/>
        <v>#DIV/0!</v>
      </c>
      <c r="BB277" s="53" t="e">
        <f t="shared" si="308"/>
        <v>#DIV/0!</v>
      </c>
      <c r="BC277" s="53" t="s">
        <v>139</v>
      </c>
      <c r="BD277" s="53" t="s">
        <v>139</v>
      </c>
      <c r="BE277" s="73" t="s">
        <v>139</v>
      </c>
      <c r="BF277" s="72" t="e">
        <f>VALUE(TEXT((AB277*$J277/365*'TOX and EXPO INPUTS'!$E$32/'TOX and EXPO INPUTS'!$E$33),"0.00E+00"))</f>
        <v>#DIV/0!</v>
      </c>
      <c r="BG277" s="53" t="e">
        <f>VALUE(TEXT((AC277*$J277/365*'TOX and EXPO INPUTS'!$E$32/'TOX and EXPO INPUTS'!$E$33),"0.00E+00"))</f>
        <v>#DIV/0!</v>
      </c>
      <c r="BH277" s="53" t="e">
        <f>VALUE(TEXT((AD277*$J277/365*'TOX and EXPO INPUTS'!$E$32/'TOX and EXPO INPUTS'!$E$33),"0.00E+00"))</f>
        <v>#DIV/0!</v>
      </c>
      <c r="BI277" s="53" t="s">
        <v>139</v>
      </c>
      <c r="BJ277" s="53" t="s">
        <v>139</v>
      </c>
      <c r="BK277" s="73" t="s">
        <v>139</v>
      </c>
      <c r="BL277" s="72" t="e">
        <f>VALUE(TEXT((AB277*$K277/365*'TOX and EXPO INPUTS'!$E$32/'TOX and EXPO INPUTS'!$E$33),"0.00E+00"))</f>
        <v>#DIV/0!</v>
      </c>
      <c r="BM277" s="53" t="e">
        <f>VALUE(TEXT((AC277*$K277/365*'TOX and EXPO INPUTS'!$E$32/'TOX and EXPO INPUTS'!$E$33),"0.00E+00"))</f>
        <v>#DIV/0!</v>
      </c>
      <c r="BN277" s="53" t="e">
        <f>VALUE(TEXT((AD277*$K277/365*'TOX and EXPO INPUTS'!$E$32/'TOX and EXPO INPUTS'!$E$33),"0.00E+00"))</f>
        <v>#DIV/0!</v>
      </c>
      <c r="BO277" s="53" t="s">
        <v>139</v>
      </c>
      <c r="BP277" s="53" t="s">
        <v>139</v>
      </c>
      <c r="BQ277" s="73" t="s">
        <v>139</v>
      </c>
      <c r="BR277" s="72" t="e">
        <f>VALUE(TEXT((AL277*$J277/365*'TOX and EXPO INPUTS'!$E$32/'TOX and EXPO INPUTS'!$E$33),"0.00E+00"))</f>
        <v>#DIV/0!</v>
      </c>
      <c r="BS277" s="53" t="e">
        <f>VALUE(TEXT((AM277*$J277/365*'TOX and EXPO INPUTS'!$E$32/'TOX and EXPO INPUTS'!$E$33),"0.00E+00"))</f>
        <v>#DIV/0!</v>
      </c>
      <c r="BT277" s="53" t="e">
        <f>VALUE(TEXT((AN277*$J277/365*'TOX and EXPO INPUTS'!$E$32/'TOX and EXPO INPUTS'!$E$33),"0.00E+00"))</f>
        <v>#DIV/0!</v>
      </c>
      <c r="BU277" s="73" t="s">
        <v>139</v>
      </c>
      <c r="BV277" s="72" t="e">
        <f>VALUE(TEXT((AL277*$K277/365*'TOX and EXPO INPUTS'!$E$32/'TOX and EXPO INPUTS'!$E$33),"0.00E+00"))</f>
        <v>#DIV/0!</v>
      </c>
      <c r="BW277" s="53" t="e">
        <f>VALUE(TEXT((AM277*$K277/365*'TOX and EXPO INPUTS'!$E$32/'TOX and EXPO INPUTS'!$E$33),"0.00E+00"))</f>
        <v>#DIV/0!</v>
      </c>
      <c r="BX277" s="53" t="e">
        <f>VALUE(TEXT((AN277*$K277/365*'TOX and EXPO INPUTS'!$E$32/'TOX and EXPO INPUTS'!$E$33),"0.00E+00"))</f>
        <v>#DIV/0!</v>
      </c>
      <c r="BY277" s="73" t="s">
        <v>139</v>
      </c>
      <c r="BZ277" s="72" t="e">
        <f>VALUE(TEXT((AP277*$J277/365*'TOX and EXPO INPUTS'!$E$32/'TOX and EXPO INPUTS'!$E$33),"0.00E+00"))</f>
        <v>#DIV/0!</v>
      </c>
      <c r="CA277" s="53" t="e">
        <f>VALUE(TEXT((AQ277*$J277/365*'TOX and EXPO INPUTS'!$E$32/'TOX and EXPO INPUTS'!$E$33),"0.00E+00"))</f>
        <v>#DIV/0!</v>
      </c>
      <c r="CB277" s="53" t="e">
        <f>VALUE(TEXT((AR277*$J277/365*'TOX and EXPO INPUTS'!$E$32/'TOX and EXPO INPUTS'!$E$33),"0.00E+00"))</f>
        <v>#DIV/0!</v>
      </c>
      <c r="CC277" s="53" t="e">
        <f>VALUE(TEXT((AS277*$J277/365*'TOX and EXPO INPUTS'!$E$32/'TOX and EXPO INPUTS'!$E$33),"0.00E+00"))</f>
        <v>#VALUE!</v>
      </c>
      <c r="CD277" s="53" t="e">
        <f>VALUE(TEXT((AT277*$J277/365*'TOX and EXPO INPUTS'!$E$32/'TOX and EXPO INPUTS'!$E$33),"0.00E+00"))</f>
        <v>#VALUE!</v>
      </c>
      <c r="CE277" s="53" t="e">
        <f>VALUE(TEXT((AU277*$J277/365*'TOX and EXPO INPUTS'!$E$32/'TOX and EXPO INPUTS'!$E$33),"0.00E+00"))</f>
        <v>#DIV/0!</v>
      </c>
      <c r="CF277" s="53" t="e">
        <f>VALUE(TEXT((AV277*$J277/365*'TOX and EXPO INPUTS'!$E$32/'TOX and EXPO INPUTS'!$E$33),"0.00E+00"))</f>
        <v>#DIV/0!</v>
      </c>
      <c r="CG277" s="53" t="e">
        <f>VALUE(TEXT((AW277*$J277/365*'TOX and EXPO INPUTS'!$E$32/'TOX and EXPO INPUTS'!$E$33),"0.00E+00"))</f>
        <v>#DIV/0!</v>
      </c>
      <c r="CH277" s="53" t="e">
        <f>VALUE(TEXT((AX277*$J277/365*'TOX and EXPO INPUTS'!$E$32/'TOX and EXPO INPUTS'!$E$33),"0.00E+00"))</f>
        <v>#VALUE!</v>
      </c>
      <c r="CI277" s="53" t="e">
        <f>VALUE(TEXT((AY277*$J277/365*'TOX and EXPO INPUTS'!$E$32/'TOX and EXPO INPUTS'!$E$33),"0.00E+00"))</f>
        <v>#VALUE!</v>
      </c>
      <c r="CJ277" s="53" t="e">
        <f>VALUE(TEXT((AZ277*$J277/365*'TOX and EXPO INPUTS'!$E$32/'TOX and EXPO INPUTS'!$E$33),"0.00E+00"))</f>
        <v>#DIV/0!</v>
      </c>
      <c r="CK277" s="53" t="e">
        <f>VALUE(TEXT((BA277*$J277/365*'TOX and EXPO INPUTS'!$E$32/'TOX and EXPO INPUTS'!$E$33),"0.00E+00"))</f>
        <v>#DIV/0!</v>
      </c>
      <c r="CL277" s="53" t="e">
        <f>VALUE(TEXT((BB277*$J277/365*'TOX and EXPO INPUTS'!$E$32/'TOX and EXPO INPUTS'!$E$33),"0.00E+00"))</f>
        <v>#DIV/0!</v>
      </c>
      <c r="CM277" s="53" t="e">
        <f>VALUE(TEXT((BC277*$J277/365*'TOX and EXPO INPUTS'!$E$32/'TOX and EXPO INPUTS'!$E$33),"0.00E+00"))</f>
        <v>#VALUE!</v>
      </c>
      <c r="CN277" s="53" t="e">
        <f>VALUE(TEXT((BD277*$J277/365*'TOX and EXPO INPUTS'!$E$32/'TOX and EXPO INPUTS'!$E$33),"0.00E+00"))</f>
        <v>#VALUE!</v>
      </c>
      <c r="CO277" s="73" t="s">
        <v>139</v>
      </c>
      <c r="CP277" s="72" t="e">
        <f>VALUE(TEXT((AP277*$K277/365*'TOX and EXPO INPUTS'!$E$32/'TOX and EXPO INPUTS'!$E$33),"0.00E+00"))</f>
        <v>#DIV/0!</v>
      </c>
      <c r="CQ277" s="53" t="e">
        <f>VALUE(TEXT((AQ277*$K277/365*'TOX and EXPO INPUTS'!$E$32/'TOX and EXPO INPUTS'!$E$33),"0.00E+00"))</f>
        <v>#DIV/0!</v>
      </c>
      <c r="CR277" s="53" t="e">
        <f>VALUE(TEXT((AR277*$K277/365*'TOX and EXPO INPUTS'!$E$32/'TOX and EXPO INPUTS'!$E$33),"0.00E+00"))</f>
        <v>#DIV/0!</v>
      </c>
      <c r="CS277" s="53" t="e">
        <f>VALUE(TEXT((AS277*$K277/365*'TOX and EXPO INPUTS'!$E$32/'TOX and EXPO INPUTS'!$E$33),"0.00E+00"))</f>
        <v>#VALUE!</v>
      </c>
      <c r="CT277" s="53" t="e">
        <f>VALUE(TEXT((AT277*$K277/365*'TOX and EXPO INPUTS'!$E$32/'TOX and EXPO INPUTS'!$E$33),"0.00E+00"))</f>
        <v>#VALUE!</v>
      </c>
      <c r="CU277" s="53" t="e">
        <f>VALUE(TEXT((AU277*$K277/365*'TOX and EXPO INPUTS'!$E$32/'TOX and EXPO INPUTS'!$E$33),"0.00E+00"))</f>
        <v>#DIV/0!</v>
      </c>
      <c r="CV277" s="53" t="e">
        <f>VALUE(TEXT((AV277*$K277/365*'TOX and EXPO INPUTS'!$E$32/'TOX and EXPO INPUTS'!$E$33),"0.00E+00"))</f>
        <v>#DIV/0!</v>
      </c>
      <c r="CW277" s="53" t="e">
        <f>VALUE(TEXT((AW277*$K277/365*'TOX and EXPO INPUTS'!$E$32/'TOX and EXPO INPUTS'!$E$33),"0.00E+00"))</f>
        <v>#DIV/0!</v>
      </c>
      <c r="CX277" s="53" t="e">
        <f>VALUE(TEXT((AX277*$K277/365*'TOX and EXPO INPUTS'!$E$32/'TOX and EXPO INPUTS'!$E$33),"0.00E+00"))</f>
        <v>#VALUE!</v>
      </c>
      <c r="CY277" s="53" t="e">
        <f>VALUE(TEXT((AY277*$K277/365*'TOX and EXPO INPUTS'!$E$32/'TOX and EXPO INPUTS'!$E$33),"0.00E+00"))</f>
        <v>#VALUE!</v>
      </c>
      <c r="CZ277" s="53" t="e">
        <f>VALUE(TEXT((AZ277*$K277/365*'TOX and EXPO INPUTS'!$E$32/'TOX and EXPO INPUTS'!$E$33),"0.00E+00"))</f>
        <v>#DIV/0!</v>
      </c>
      <c r="DA277" s="53" t="e">
        <f>VALUE(TEXT((BA277*$K277/365*'TOX and EXPO INPUTS'!$E$32/'TOX and EXPO INPUTS'!$E$33),"0.00E+00"))</f>
        <v>#DIV/0!</v>
      </c>
      <c r="DB277" s="53" t="e">
        <f>VALUE(TEXT((BB277*$K277/365*'TOX and EXPO INPUTS'!$E$32/'TOX and EXPO INPUTS'!$E$33),"0.00E+00"))</f>
        <v>#DIV/0!</v>
      </c>
      <c r="DC277" s="53" t="e">
        <f>VALUE(TEXT((BC277*$K277/365*'TOX and EXPO INPUTS'!$E$32/'TOX and EXPO INPUTS'!$E$33),"0.00E+00"))</f>
        <v>#VALUE!</v>
      </c>
      <c r="DD277" s="53" t="e">
        <f>VALUE(TEXT((BD277*$K277/365*'TOX and EXPO INPUTS'!$E$32/'TOX and EXPO INPUTS'!$E$33),"0.00E+00"))</f>
        <v>#VALUE!</v>
      </c>
      <c r="DE277" s="73" t="s">
        <v>139</v>
      </c>
      <c r="DF277" s="110" t="e">
        <f>VALUE(TEXT((BZ277*'TOX and EXPO INPUTS'!$E$22),"0.00E+00"))</f>
        <v>#DIV/0!</v>
      </c>
      <c r="DG277" s="108" t="e">
        <f>VALUE(TEXT((CA277*'TOX and EXPO INPUTS'!$E$22),"0.00E+00"))</f>
        <v>#DIV/0!</v>
      </c>
      <c r="DH277" s="108" t="e">
        <f>VALUE(TEXT((CB277*'TOX and EXPO INPUTS'!$E$22),"0.00E+00"))</f>
        <v>#DIV/0!</v>
      </c>
      <c r="DI277" s="108" t="e">
        <f>VALUE(TEXT((CC277*'TOX and EXPO INPUTS'!$E$22),"0.00E+00"))</f>
        <v>#VALUE!</v>
      </c>
      <c r="DJ277" s="108" t="e">
        <f>VALUE(TEXT((CD277*'TOX and EXPO INPUTS'!$E$22),"0.00E+00"))</f>
        <v>#VALUE!</v>
      </c>
      <c r="DK277" s="108" t="e">
        <f>VALUE(TEXT((CE277*'TOX and EXPO INPUTS'!$E$22),"0.00E+00"))</f>
        <v>#DIV/0!</v>
      </c>
      <c r="DL277" s="108" t="e">
        <f>VALUE(TEXT((CF277*'TOX and EXPO INPUTS'!$E$22),"0.00E+00"))</f>
        <v>#DIV/0!</v>
      </c>
      <c r="DM277" s="108" t="e">
        <f>VALUE(TEXT((CG277*'TOX and EXPO INPUTS'!$E$22),"0.00E+00"))</f>
        <v>#DIV/0!</v>
      </c>
      <c r="DN277" s="108" t="e">
        <f>VALUE(TEXT((CH277*'TOX and EXPO INPUTS'!$E$22),"0.00E+00"))</f>
        <v>#VALUE!</v>
      </c>
      <c r="DO277" s="108" t="e">
        <f>VALUE(TEXT((CI277*'TOX and EXPO INPUTS'!$E$22),"0.00E+00"))</f>
        <v>#VALUE!</v>
      </c>
      <c r="DP277" s="108" t="e">
        <f>VALUE(TEXT((CJ277*'TOX and EXPO INPUTS'!$E$22),"0.00E+00"))</f>
        <v>#DIV/0!</v>
      </c>
      <c r="DQ277" s="108" t="e">
        <f>VALUE(TEXT((CK277*'TOX and EXPO INPUTS'!$E$22),"0.00E+00"))</f>
        <v>#DIV/0!</v>
      </c>
      <c r="DR277" s="108" t="e">
        <f>VALUE(TEXT((CL277*'TOX and EXPO INPUTS'!$E$22),"0.00E+00"))</f>
        <v>#DIV/0!</v>
      </c>
      <c r="DS277" s="108" t="e">
        <f>VALUE(TEXT((CM277*'TOX and EXPO INPUTS'!$E$22),"0.00E+00"))</f>
        <v>#VALUE!</v>
      </c>
      <c r="DT277" s="108" t="e">
        <f>VALUE(TEXT((CN277*'TOX and EXPO INPUTS'!$E$22),"0.00E+00"))</f>
        <v>#VALUE!</v>
      </c>
      <c r="DU277" s="109" t="s">
        <v>139</v>
      </c>
      <c r="DV277" s="110" t="e">
        <f>VALUE(TEXT((CP277*'TOX and EXPO INPUTS'!$E$22),"0.00E+00"))</f>
        <v>#DIV/0!</v>
      </c>
      <c r="DW277" s="108" t="e">
        <f>VALUE(TEXT((CQ277*'TOX and EXPO INPUTS'!$E$22),"0.00E+00"))</f>
        <v>#DIV/0!</v>
      </c>
      <c r="DX277" s="108" t="e">
        <f>VALUE(TEXT((CR277*'TOX and EXPO INPUTS'!$E$22),"0.00E+00"))</f>
        <v>#DIV/0!</v>
      </c>
      <c r="DY277" s="108" t="e">
        <f>VALUE(TEXT((CS277*'TOX and EXPO INPUTS'!$E$22),"0.00E+00"))</f>
        <v>#VALUE!</v>
      </c>
      <c r="DZ277" s="108" t="e">
        <f>VALUE(TEXT((CT277*'TOX and EXPO INPUTS'!$E$22),"0.00E+00"))</f>
        <v>#VALUE!</v>
      </c>
      <c r="EA277" s="108" t="e">
        <f>VALUE(TEXT((CU277*'TOX and EXPO INPUTS'!$E$22),"0.00E+00"))</f>
        <v>#DIV/0!</v>
      </c>
      <c r="EB277" s="108" t="e">
        <f>VALUE(TEXT((CV277*'TOX and EXPO INPUTS'!$E$22),"0.00E+00"))</f>
        <v>#DIV/0!</v>
      </c>
      <c r="EC277" s="108" t="e">
        <f>VALUE(TEXT((CW277*'TOX and EXPO INPUTS'!$E$22),"0.00E+00"))</f>
        <v>#DIV/0!</v>
      </c>
      <c r="ED277" s="108" t="e">
        <f>VALUE(TEXT((CX277*'TOX and EXPO INPUTS'!$E$22),"0.00E+00"))</f>
        <v>#VALUE!</v>
      </c>
      <c r="EE277" s="108" t="e">
        <f>VALUE(TEXT((CY277*'TOX and EXPO INPUTS'!$E$22),"0.00E+00"))</f>
        <v>#VALUE!</v>
      </c>
      <c r="EF277" s="108" t="e">
        <f>VALUE(TEXT((CZ277*'TOX and EXPO INPUTS'!$E$22),"0.00E+00"))</f>
        <v>#DIV/0!</v>
      </c>
      <c r="EG277" s="108" t="e">
        <f>VALUE(TEXT((DA277*'TOX and EXPO INPUTS'!$E$22),"0.00E+00"))</f>
        <v>#DIV/0!</v>
      </c>
      <c r="EH277" s="108" t="e">
        <f>VALUE(TEXT((DB277*'TOX and EXPO INPUTS'!$E$22),"0.00E+00"))</f>
        <v>#DIV/0!</v>
      </c>
      <c r="EI277" s="108" t="e">
        <f>VALUE(TEXT((DC277*'TOX and EXPO INPUTS'!$E$22),"0.00E+00"))</f>
        <v>#VALUE!</v>
      </c>
      <c r="EJ277" s="108" t="e">
        <f>VALUE(TEXT((DD277*'TOX and EXPO INPUTS'!$E$22),"0.00E+00"))</f>
        <v>#VALUE!</v>
      </c>
      <c r="EK277" s="109" t="s">
        <v>139</v>
      </c>
      <c r="EL277" s="56" t="s">
        <v>79</v>
      </c>
      <c r="EM277" s="36">
        <v>44433302</v>
      </c>
      <c r="EN277" s="36" t="s">
        <v>118</v>
      </c>
      <c r="EO277" s="57" t="s">
        <v>81</v>
      </c>
    </row>
    <row r="278" spans="1:145" x14ac:dyDescent="0.25">
      <c r="A278" s="56" t="s">
        <v>4</v>
      </c>
      <c r="B278" s="36" t="s">
        <v>64</v>
      </c>
      <c r="C278" s="36" t="s">
        <v>2</v>
      </c>
      <c r="D278" s="57" t="s">
        <v>0</v>
      </c>
      <c r="E278" s="61" t="s">
        <v>7</v>
      </c>
      <c r="F278" s="92"/>
      <c r="G278" s="65" t="s">
        <v>160</v>
      </c>
      <c r="H278" s="56"/>
      <c r="I278" s="65" t="s">
        <v>159</v>
      </c>
      <c r="J278" s="100">
        <v>10</v>
      </c>
      <c r="K278" s="100">
        <v>30</v>
      </c>
      <c r="L278" s="70">
        <v>190000</v>
      </c>
      <c r="M278" s="50">
        <v>81000</v>
      </c>
      <c r="N278" s="50">
        <v>64000</v>
      </c>
      <c r="O278" s="53" t="s">
        <v>139</v>
      </c>
      <c r="P278" s="53" t="s">
        <v>139</v>
      </c>
      <c r="Q278" s="66" t="s">
        <v>139</v>
      </c>
      <c r="R278" s="70">
        <v>1300</v>
      </c>
      <c r="S278" s="49">
        <v>260</v>
      </c>
      <c r="T278" s="49">
        <v>130</v>
      </c>
      <c r="U278" s="66" t="s">
        <v>139</v>
      </c>
      <c r="V278" s="72">
        <f t="shared" si="285"/>
        <v>0</v>
      </c>
      <c r="W278" s="53">
        <f t="shared" si="285"/>
        <v>0</v>
      </c>
      <c r="X278" s="53">
        <f t="shared" si="285"/>
        <v>0</v>
      </c>
      <c r="Y278" s="53" t="s">
        <v>139</v>
      </c>
      <c r="Z278" s="53" t="s">
        <v>139</v>
      </c>
      <c r="AA278" s="73" t="s">
        <v>139</v>
      </c>
      <c r="AB278" s="72" t="e">
        <f>VALUE(TEXT(((V278*'TOX and EXPO INPUTS'!$E$12)/'TOX and EXPO INPUTS'!$E$27),"0.00E+00"))</f>
        <v>#DIV/0!</v>
      </c>
      <c r="AC278" s="53" t="e">
        <f>VALUE(TEXT(((W278*'TOX and EXPO INPUTS'!$E$12)/'TOX and EXPO INPUTS'!$E$27),"0.00E+00"))</f>
        <v>#DIV/0!</v>
      </c>
      <c r="AD278" s="53" t="e">
        <f>VALUE(TEXT(((X278*'TOX and EXPO INPUTS'!$E$12)/'TOX and EXPO INPUTS'!$E$27),"0.00E+00"))</f>
        <v>#DIV/0!</v>
      </c>
      <c r="AE278" s="53" t="s">
        <v>139</v>
      </c>
      <c r="AF278" s="53" t="s">
        <v>139</v>
      </c>
      <c r="AG278" s="73" t="s">
        <v>139</v>
      </c>
      <c r="AH278" s="72">
        <f t="shared" si="310"/>
        <v>0</v>
      </c>
      <c r="AI278" s="53">
        <f t="shared" si="310"/>
        <v>0</v>
      </c>
      <c r="AJ278" s="53">
        <f t="shared" si="310"/>
        <v>0</v>
      </c>
      <c r="AK278" s="73" t="s">
        <v>139</v>
      </c>
      <c r="AL278" s="72" t="e">
        <f>VALUE(TEXT(((AH278*'TOX and EXPO INPUTS'!$E$20)/'TOX and EXPO INPUTS'!$E$29),"0.00E+00"))</f>
        <v>#DIV/0!</v>
      </c>
      <c r="AM278" s="53" t="e">
        <f>VALUE(TEXT(((AI278*'TOX and EXPO INPUTS'!$E$20)/'TOX and EXPO INPUTS'!$E$29),"0.00E+00"))</f>
        <v>#DIV/0!</v>
      </c>
      <c r="AN278" s="53" t="e">
        <f>VALUE(TEXT(((AJ278*'TOX and EXPO INPUTS'!$E$20)/'TOX and EXPO INPUTS'!$E$29),"0.00E+00"))</f>
        <v>#DIV/0!</v>
      </c>
      <c r="AO278" s="73" t="s">
        <v>139</v>
      </c>
      <c r="AP278" s="72" t="e">
        <f t="shared" si="298"/>
        <v>#DIV/0!</v>
      </c>
      <c r="AQ278" s="53" t="e">
        <f t="shared" si="299"/>
        <v>#DIV/0!</v>
      </c>
      <c r="AR278" s="53" t="e">
        <f t="shared" si="300"/>
        <v>#DIV/0!</v>
      </c>
      <c r="AS278" s="53" t="s">
        <v>139</v>
      </c>
      <c r="AT278" s="53" t="s">
        <v>139</v>
      </c>
      <c r="AU278" s="53" t="e">
        <f t="shared" si="302"/>
        <v>#DIV/0!</v>
      </c>
      <c r="AV278" s="53" t="e">
        <f t="shared" si="303"/>
        <v>#DIV/0!</v>
      </c>
      <c r="AW278" s="53" t="e">
        <f t="shared" si="304"/>
        <v>#DIV/0!</v>
      </c>
      <c r="AX278" s="53" t="s">
        <v>139</v>
      </c>
      <c r="AY278" s="53" t="s">
        <v>139</v>
      </c>
      <c r="AZ278" s="53" t="e">
        <f t="shared" si="306"/>
        <v>#DIV/0!</v>
      </c>
      <c r="BA278" s="53" t="e">
        <f t="shared" si="307"/>
        <v>#DIV/0!</v>
      </c>
      <c r="BB278" s="53" t="e">
        <f t="shared" si="308"/>
        <v>#DIV/0!</v>
      </c>
      <c r="BC278" s="53" t="s">
        <v>139</v>
      </c>
      <c r="BD278" s="53" t="s">
        <v>139</v>
      </c>
      <c r="BE278" s="73" t="s">
        <v>139</v>
      </c>
      <c r="BF278" s="72" t="e">
        <f>VALUE(TEXT((AB278*$J278/365*'TOX and EXPO INPUTS'!$E$32/'TOX and EXPO INPUTS'!$E$33),"0.00E+00"))</f>
        <v>#DIV/0!</v>
      </c>
      <c r="BG278" s="53" t="e">
        <f>VALUE(TEXT((AC278*$J278/365*'TOX and EXPO INPUTS'!$E$32/'TOX and EXPO INPUTS'!$E$33),"0.00E+00"))</f>
        <v>#DIV/0!</v>
      </c>
      <c r="BH278" s="53" t="e">
        <f>VALUE(TEXT((AD278*$J278/365*'TOX and EXPO INPUTS'!$E$32/'TOX and EXPO INPUTS'!$E$33),"0.00E+00"))</f>
        <v>#DIV/0!</v>
      </c>
      <c r="BI278" s="53" t="s">
        <v>139</v>
      </c>
      <c r="BJ278" s="53" t="s">
        <v>139</v>
      </c>
      <c r="BK278" s="73" t="s">
        <v>139</v>
      </c>
      <c r="BL278" s="72" t="e">
        <f>VALUE(TEXT((AB278*$K278/365*'TOX and EXPO INPUTS'!$E$32/'TOX and EXPO INPUTS'!$E$33),"0.00E+00"))</f>
        <v>#DIV/0!</v>
      </c>
      <c r="BM278" s="53" t="e">
        <f>VALUE(TEXT((AC278*$K278/365*'TOX and EXPO INPUTS'!$E$32/'TOX and EXPO INPUTS'!$E$33),"0.00E+00"))</f>
        <v>#DIV/0!</v>
      </c>
      <c r="BN278" s="53" t="e">
        <f>VALUE(TEXT((AD278*$K278/365*'TOX and EXPO INPUTS'!$E$32/'TOX and EXPO INPUTS'!$E$33),"0.00E+00"))</f>
        <v>#DIV/0!</v>
      </c>
      <c r="BO278" s="53" t="s">
        <v>139</v>
      </c>
      <c r="BP278" s="53" t="s">
        <v>139</v>
      </c>
      <c r="BQ278" s="73" t="s">
        <v>139</v>
      </c>
      <c r="BR278" s="72" t="e">
        <f>VALUE(TEXT((AL278*$J278/365*'TOX and EXPO INPUTS'!$E$32/'TOX and EXPO INPUTS'!$E$33),"0.00E+00"))</f>
        <v>#DIV/0!</v>
      </c>
      <c r="BS278" s="53" t="e">
        <f>VALUE(TEXT((AM278*$J278/365*'TOX and EXPO INPUTS'!$E$32/'TOX and EXPO INPUTS'!$E$33),"0.00E+00"))</f>
        <v>#DIV/0!</v>
      </c>
      <c r="BT278" s="53" t="e">
        <f>VALUE(TEXT((AN278*$J278/365*'TOX and EXPO INPUTS'!$E$32/'TOX and EXPO INPUTS'!$E$33),"0.00E+00"))</f>
        <v>#DIV/0!</v>
      </c>
      <c r="BU278" s="73" t="s">
        <v>139</v>
      </c>
      <c r="BV278" s="72" t="e">
        <f>VALUE(TEXT((AL278*$K278/365*'TOX and EXPO INPUTS'!$E$32/'TOX and EXPO INPUTS'!$E$33),"0.00E+00"))</f>
        <v>#DIV/0!</v>
      </c>
      <c r="BW278" s="53" t="e">
        <f>VALUE(TEXT((AM278*$K278/365*'TOX and EXPO INPUTS'!$E$32/'TOX and EXPO INPUTS'!$E$33),"0.00E+00"))</f>
        <v>#DIV/0!</v>
      </c>
      <c r="BX278" s="53" t="e">
        <f>VALUE(TEXT((AN278*$K278/365*'TOX and EXPO INPUTS'!$E$32/'TOX and EXPO INPUTS'!$E$33),"0.00E+00"))</f>
        <v>#DIV/0!</v>
      </c>
      <c r="BY278" s="73" t="s">
        <v>139</v>
      </c>
      <c r="BZ278" s="72" t="e">
        <f>VALUE(TEXT((AP278*$J278/365*'TOX and EXPO INPUTS'!$E$32/'TOX and EXPO INPUTS'!$E$33),"0.00E+00"))</f>
        <v>#DIV/0!</v>
      </c>
      <c r="CA278" s="53" t="e">
        <f>VALUE(TEXT((AQ278*$J278/365*'TOX and EXPO INPUTS'!$E$32/'TOX and EXPO INPUTS'!$E$33),"0.00E+00"))</f>
        <v>#DIV/0!</v>
      </c>
      <c r="CB278" s="53" t="e">
        <f>VALUE(TEXT((AR278*$J278/365*'TOX and EXPO INPUTS'!$E$32/'TOX and EXPO INPUTS'!$E$33),"0.00E+00"))</f>
        <v>#DIV/0!</v>
      </c>
      <c r="CC278" s="53" t="e">
        <f>VALUE(TEXT((AS278*$J278/365*'TOX and EXPO INPUTS'!$E$32/'TOX and EXPO INPUTS'!$E$33),"0.00E+00"))</f>
        <v>#VALUE!</v>
      </c>
      <c r="CD278" s="53" t="e">
        <f>VALUE(TEXT((AT278*$J278/365*'TOX and EXPO INPUTS'!$E$32/'TOX and EXPO INPUTS'!$E$33),"0.00E+00"))</f>
        <v>#VALUE!</v>
      </c>
      <c r="CE278" s="53" t="e">
        <f>VALUE(TEXT((AU278*$J278/365*'TOX and EXPO INPUTS'!$E$32/'TOX and EXPO INPUTS'!$E$33),"0.00E+00"))</f>
        <v>#DIV/0!</v>
      </c>
      <c r="CF278" s="53" t="e">
        <f>VALUE(TEXT((AV278*$J278/365*'TOX and EXPO INPUTS'!$E$32/'TOX and EXPO INPUTS'!$E$33),"0.00E+00"))</f>
        <v>#DIV/0!</v>
      </c>
      <c r="CG278" s="53" t="e">
        <f>VALUE(TEXT((AW278*$J278/365*'TOX and EXPO INPUTS'!$E$32/'TOX and EXPO INPUTS'!$E$33),"0.00E+00"))</f>
        <v>#DIV/0!</v>
      </c>
      <c r="CH278" s="53" t="e">
        <f>VALUE(TEXT((AX278*$J278/365*'TOX and EXPO INPUTS'!$E$32/'TOX and EXPO INPUTS'!$E$33),"0.00E+00"))</f>
        <v>#VALUE!</v>
      </c>
      <c r="CI278" s="53" t="e">
        <f>VALUE(TEXT((AY278*$J278/365*'TOX and EXPO INPUTS'!$E$32/'TOX and EXPO INPUTS'!$E$33),"0.00E+00"))</f>
        <v>#VALUE!</v>
      </c>
      <c r="CJ278" s="53" t="e">
        <f>VALUE(TEXT((AZ278*$J278/365*'TOX and EXPO INPUTS'!$E$32/'TOX and EXPO INPUTS'!$E$33),"0.00E+00"))</f>
        <v>#DIV/0!</v>
      </c>
      <c r="CK278" s="53" t="e">
        <f>VALUE(TEXT((BA278*$J278/365*'TOX and EXPO INPUTS'!$E$32/'TOX and EXPO INPUTS'!$E$33),"0.00E+00"))</f>
        <v>#DIV/0!</v>
      </c>
      <c r="CL278" s="53" t="e">
        <f>VALUE(TEXT((BB278*$J278/365*'TOX and EXPO INPUTS'!$E$32/'TOX and EXPO INPUTS'!$E$33),"0.00E+00"))</f>
        <v>#DIV/0!</v>
      </c>
      <c r="CM278" s="53" t="e">
        <f>VALUE(TEXT((BC278*$J278/365*'TOX and EXPO INPUTS'!$E$32/'TOX and EXPO INPUTS'!$E$33),"0.00E+00"))</f>
        <v>#VALUE!</v>
      </c>
      <c r="CN278" s="53" t="e">
        <f>VALUE(TEXT((BD278*$J278/365*'TOX and EXPO INPUTS'!$E$32/'TOX and EXPO INPUTS'!$E$33),"0.00E+00"))</f>
        <v>#VALUE!</v>
      </c>
      <c r="CO278" s="73" t="s">
        <v>139</v>
      </c>
      <c r="CP278" s="72" t="e">
        <f>VALUE(TEXT((AP278*$K278/365*'TOX and EXPO INPUTS'!$E$32/'TOX and EXPO INPUTS'!$E$33),"0.00E+00"))</f>
        <v>#DIV/0!</v>
      </c>
      <c r="CQ278" s="53" t="e">
        <f>VALUE(TEXT((AQ278*$K278/365*'TOX and EXPO INPUTS'!$E$32/'TOX and EXPO INPUTS'!$E$33),"0.00E+00"))</f>
        <v>#DIV/0!</v>
      </c>
      <c r="CR278" s="53" t="e">
        <f>VALUE(TEXT((AR278*$K278/365*'TOX and EXPO INPUTS'!$E$32/'TOX and EXPO INPUTS'!$E$33),"0.00E+00"))</f>
        <v>#DIV/0!</v>
      </c>
      <c r="CS278" s="53" t="e">
        <f>VALUE(TEXT((AS278*$K278/365*'TOX and EXPO INPUTS'!$E$32/'TOX and EXPO INPUTS'!$E$33),"0.00E+00"))</f>
        <v>#VALUE!</v>
      </c>
      <c r="CT278" s="53" t="e">
        <f>VALUE(TEXT((AT278*$K278/365*'TOX and EXPO INPUTS'!$E$32/'TOX and EXPO INPUTS'!$E$33),"0.00E+00"))</f>
        <v>#VALUE!</v>
      </c>
      <c r="CU278" s="53" t="e">
        <f>VALUE(TEXT((AU278*$K278/365*'TOX and EXPO INPUTS'!$E$32/'TOX and EXPO INPUTS'!$E$33),"0.00E+00"))</f>
        <v>#DIV/0!</v>
      </c>
      <c r="CV278" s="53" t="e">
        <f>VALUE(TEXT((AV278*$K278/365*'TOX and EXPO INPUTS'!$E$32/'TOX and EXPO INPUTS'!$E$33),"0.00E+00"))</f>
        <v>#DIV/0!</v>
      </c>
      <c r="CW278" s="53" t="e">
        <f>VALUE(TEXT((AW278*$K278/365*'TOX and EXPO INPUTS'!$E$32/'TOX and EXPO INPUTS'!$E$33),"0.00E+00"))</f>
        <v>#DIV/0!</v>
      </c>
      <c r="CX278" s="53" t="e">
        <f>VALUE(TEXT((AX278*$K278/365*'TOX and EXPO INPUTS'!$E$32/'TOX and EXPO INPUTS'!$E$33),"0.00E+00"))</f>
        <v>#VALUE!</v>
      </c>
      <c r="CY278" s="53" t="e">
        <f>VALUE(TEXT((AY278*$K278/365*'TOX and EXPO INPUTS'!$E$32/'TOX and EXPO INPUTS'!$E$33),"0.00E+00"))</f>
        <v>#VALUE!</v>
      </c>
      <c r="CZ278" s="53" t="e">
        <f>VALUE(TEXT((AZ278*$K278/365*'TOX and EXPO INPUTS'!$E$32/'TOX and EXPO INPUTS'!$E$33),"0.00E+00"))</f>
        <v>#DIV/0!</v>
      </c>
      <c r="DA278" s="53" t="e">
        <f>VALUE(TEXT((BA278*$K278/365*'TOX and EXPO INPUTS'!$E$32/'TOX and EXPO INPUTS'!$E$33),"0.00E+00"))</f>
        <v>#DIV/0!</v>
      </c>
      <c r="DB278" s="53" t="e">
        <f>VALUE(TEXT((BB278*$K278/365*'TOX and EXPO INPUTS'!$E$32/'TOX and EXPO INPUTS'!$E$33),"0.00E+00"))</f>
        <v>#DIV/0!</v>
      </c>
      <c r="DC278" s="53" t="e">
        <f>VALUE(TEXT((BC278*$K278/365*'TOX and EXPO INPUTS'!$E$32/'TOX and EXPO INPUTS'!$E$33),"0.00E+00"))</f>
        <v>#VALUE!</v>
      </c>
      <c r="DD278" s="53" t="e">
        <f>VALUE(TEXT((BD278*$K278/365*'TOX and EXPO INPUTS'!$E$32/'TOX and EXPO INPUTS'!$E$33),"0.00E+00"))</f>
        <v>#VALUE!</v>
      </c>
      <c r="DE278" s="73" t="s">
        <v>139</v>
      </c>
      <c r="DF278" s="110" t="e">
        <f>VALUE(TEXT((BZ278*'TOX and EXPO INPUTS'!$E$22),"0.00E+00"))</f>
        <v>#DIV/0!</v>
      </c>
      <c r="DG278" s="108" t="e">
        <f>VALUE(TEXT((CA278*'TOX and EXPO INPUTS'!$E$22),"0.00E+00"))</f>
        <v>#DIV/0!</v>
      </c>
      <c r="DH278" s="108" t="e">
        <f>VALUE(TEXT((CB278*'TOX and EXPO INPUTS'!$E$22),"0.00E+00"))</f>
        <v>#DIV/0!</v>
      </c>
      <c r="DI278" s="108" t="e">
        <f>VALUE(TEXT((CC278*'TOX and EXPO INPUTS'!$E$22),"0.00E+00"))</f>
        <v>#VALUE!</v>
      </c>
      <c r="DJ278" s="108" t="e">
        <f>VALUE(TEXT((CD278*'TOX and EXPO INPUTS'!$E$22),"0.00E+00"))</f>
        <v>#VALUE!</v>
      </c>
      <c r="DK278" s="108" t="e">
        <f>VALUE(TEXT((CE278*'TOX and EXPO INPUTS'!$E$22),"0.00E+00"))</f>
        <v>#DIV/0!</v>
      </c>
      <c r="DL278" s="108" t="e">
        <f>VALUE(TEXT((CF278*'TOX and EXPO INPUTS'!$E$22),"0.00E+00"))</f>
        <v>#DIV/0!</v>
      </c>
      <c r="DM278" s="108" t="e">
        <f>VALUE(TEXT((CG278*'TOX and EXPO INPUTS'!$E$22),"0.00E+00"))</f>
        <v>#DIV/0!</v>
      </c>
      <c r="DN278" s="108" t="e">
        <f>VALUE(TEXT((CH278*'TOX and EXPO INPUTS'!$E$22),"0.00E+00"))</f>
        <v>#VALUE!</v>
      </c>
      <c r="DO278" s="108" t="e">
        <f>VALUE(TEXT((CI278*'TOX and EXPO INPUTS'!$E$22),"0.00E+00"))</f>
        <v>#VALUE!</v>
      </c>
      <c r="DP278" s="108" t="e">
        <f>VALUE(TEXT((CJ278*'TOX and EXPO INPUTS'!$E$22),"0.00E+00"))</f>
        <v>#DIV/0!</v>
      </c>
      <c r="DQ278" s="108" t="e">
        <f>VALUE(TEXT((CK278*'TOX and EXPO INPUTS'!$E$22),"0.00E+00"))</f>
        <v>#DIV/0!</v>
      </c>
      <c r="DR278" s="108" t="e">
        <f>VALUE(TEXT((CL278*'TOX and EXPO INPUTS'!$E$22),"0.00E+00"))</f>
        <v>#DIV/0!</v>
      </c>
      <c r="DS278" s="108" t="e">
        <f>VALUE(TEXT((CM278*'TOX and EXPO INPUTS'!$E$22),"0.00E+00"))</f>
        <v>#VALUE!</v>
      </c>
      <c r="DT278" s="108" t="e">
        <f>VALUE(TEXT((CN278*'TOX and EXPO INPUTS'!$E$22),"0.00E+00"))</f>
        <v>#VALUE!</v>
      </c>
      <c r="DU278" s="109" t="s">
        <v>139</v>
      </c>
      <c r="DV278" s="110" t="e">
        <f>VALUE(TEXT((CP278*'TOX and EXPO INPUTS'!$E$22),"0.00E+00"))</f>
        <v>#DIV/0!</v>
      </c>
      <c r="DW278" s="108" t="e">
        <f>VALUE(TEXT((CQ278*'TOX and EXPO INPUTS'!$E$22),"0.00E+00"))</f>
        <v>#DIV/0!</v>
      </c>
      <c r="DX278" s="108" t="e">
        <f>VALUE(TEXT((CR278*'TOX and EXPO INPUTS'!$E$22),"0.00E+00"))</f>
        <v>#DIV/0!</v>
      </c>
      <c r="DY278" s="108" t="e">
        <f>VALUE(TEXT((CS278*'TOX and EXPO INPUTS'!$E$22),"0.00E+00"))</f>
        <v>#VALUE!</v>
      </c>
      <c r="DZ278" s="108" t="e">
        <f>VALUE(TEXT((CT278*'TOX and EXPO INPUTS'!$E$22),"0.00E+00"))</f>
        <v>#VALUE!</v>
      </c>
      <c r="EA278" s="108" t="e">
        <f>VALUE(TEXT((CU278*'TOX and EXPO INPUTS'!$E$22),"0.00E+00"))</f>
        <v>#DIV/0!</v>
      </c>
      <c r="EB278" s="108" t="e">
        <f>VALUE(TEXT((CV278*'TOX and EXPO INPUTS'!$E$22),"0.00E+00"))</f>
        <v>#DIV/0!</v>
      </c>
      <c r="EC278" s="108" t="e">
        <f>VALUE(TEXT((CW278*'TOX and EXPO INPUTS'!$E$22),"0.00E+00"))</f>
        <v>#DIV/0!</v>
      </c>
      <c r="ED278" s="108" t="e">
        <f>VALUE(TEXT((CX278*'TOX and EXPO INPUTS'!$E$22),"0.00E+00"))</f>
        <v>#VALUE!</v>
      </c>
      <c r="EE278" s="108" t="e">
        <f>VALUE(TEXT((CY278*'TOX and EXPO INPUTS'!$E$22),"0.00E+00"))</f>
        <v>#VALUE!</v>
      </c>
      <c r="EF278" s="108" t="e">
        <f>VALUE(TEXT((CZ278*'TOX and EXPO INPUTS'!$E$22),"0.00E+00"))</f>
        <v>#DIV/0!</v>
      </c>
      <c r="EG278" s="108" t="e">
        <f>VALUE(TEXT((DA278*'TOX and EXPO INPUTS'!$E$22),"0.00E+00"))</f>
        <v>#DIV/0!</v>
      </c>
      <c r="EH278" s="108" t="e">
        <f>VALUE(TEXT((DB278*'TOX and EXPO INPUTS'!$E$22),"0.00E+00"))</f>
        <v>#DIV/0!</v>
      </c>
      <c r="EI278" s="108" t="e">
        <f>VALUE(TEXT((DC278*'TOX and EXPO INPUTS'!$E$22),"0.00E+00"))</f>
        <v>#VALUE!</v>
      </c>
      <c r="EJ278" s="108" t="e">
        <f>VALUE(TEXT((DD278*'TOX and EXPO INPUTS'!$E$22),"0.00E+00"))</f>
        <v>#VALUE!</v>
      </c>
      <c r="EK278" s="109" t="s">
        <v>139</v>
      </c>
      <c r="EL278" s="56" t="s">
        <v>77</v>
      </c>
      <c r="EM278" s="36" t="s">
        <v>70</v>
      </c>
      <c r="EN278" s="36" t="s">
        <v>184</v>
      </c>
      <c r="EO278" s="57" t="s">
        <v>70</v>
      </c>
    </row>
    <row r="279" spans="1:145" x14ac:dyDescent="0.25">
      <c r="A279" s="56" t="s">
        <v>4</v>
      </c>
      <c r="B279" s="36" t="s">
        <v>64</v>
      </c>
      <c r="C279" s="36" t="s">
        <v>2</v>
      </c>
      <c r="D279" s="57" t="s">
        <v>21</v>
      </c>
      <c r="E279" s="61" t="s">
        <v>31</v>
      </c>
      <c r="F279" s="92"/>
      <c r="G279" s="65" t="s">
        <v>160</v>
      </c>
      <c r="H279" s="56"/>
      <c r="I279" s="65" t="s">
        <v>159</v>
      </c>
      <c r="J279" s="100">
        <v>10</v>
      </c>
      <c r="K279" s="100">
        <v>30</v>
      </c>
      <c r="L279" s="70">
        <v>190000</v>
      </c>
      <c r="M279" s="50">
        <v>81000</v>
      </c>
      <c r="N279" s="50">
        <v>64000</v>
      </c>
      <c r="O279" s="53" t="s">
        <v>139</v>
      </c>
      <c r="P279" s="53" t="s">
        <v>139</v>
      </c>
      <c r="Q279" s="66" t="s">
        <v>139</v>
      </c>
      <c r="R279" s="70">
        <v>1300</v>
      </c>
      <c r="S279" s="49">
        <v>260</v>
      </c>
      <c r="T279" s="49">
        <v>130</v>
      </c>
      <c r="U279" s="66" t="s">
        <v>139</v>
      </c>
      <c r="V279" s="72">
        <f t="shared" si="285"/>
        <v>0</v>
      </c>
      <c r="W279" s="53">
        <f t="shared" si="285"/>
        <v>0</v>
      </c>
      <c r="X279" s="53">
        <f t="shared" si="285"/>
        <v>0</v>
      </c>
      <c r="Y279" s="53" t="s">
        <v>139</v>
      </c>
      <c r="Z279" s="53" t="s">
        <v>139</v>
      </c>
      <c r="AA279" s="73" t="s">
        <v>139</v>
      </c>
      <c r="AB279" s="72" t="e">
        <f>VALUE(TEXT(((V279*'TOX and EXPO INPUTS'!$E$12)/'TOX and EXPO INPUTS'!$E$27),"0.00E+00"))</f>
        <v>#DIV/0!</v>
      </c>
      <c r="AC279" s="53" t="e">
        <f>VALUE(TEXT(((W279*'TOX and EXPO INPUTS'!$E$12)/'TOX and EXPO INPUTS'!$E$27),"0.00E+00"))</f>
        <v>#DIV/0!</v>
      </c>
      <c r="AD279" s="53" t="e">
        <f>VALUE(TEXT(((X279*'TOX and EXPO INPUTS'!$E$12)/'TOX and EXPO INPUTS'!$E$27),"0.00E+00"))</f>
        <v>#DIV/0!</v>
      </c>
      <c r="AE279" s="53" t="s">
        <v>139</v>
      </c>
      <c r="AF279" s="53" t="s">
        <v>139</v>
      </c>
      <c r="AG279" s="73" t="s">
        <v>139</v>
      </c>
      <c r="AH279" s="72">
        <f t="shared" si="310"/>
        <v>0</v>
      </c>
      <c r="AI279" s="53">
        <f t="shared" si="310"/>
        <v>0</v>
      </c>
      <c r="AJ279" s="53">
        <f t="shared" si="310"/>
        <v>0</v>
      </c>
      <c r="AK279" s="73" t="s">
        <v>139</v>
      </c>
      <c r="AL279" s="72" t="e">
        <f>VALUE(TEXT(((AH279*'TOX and EXPO INPUTS'!$E$20)/'TOX and EXPO INPUTS'!$E$29),"0.00E+00"))</f>
        <v>#DIV/0!</v>
      </c>
      <c r="AM279" s="53" t="e">
        <f>VALUE(TEXT(((AI279*'TOX and EXPO INPUTS'!$E$20)/'TOX and EXPO INPUTS'!$E$29),"0.00E+00"))</f>
        <v>#DIV/0!</v>
      </c>
      <c r="AN279" s="53" t="e">
        <f>VALUE(TEXT(((AJ279*'TOX and EXPO INPUTS'!$E$20)/'TOX and EXPO INPUTS'!$E$29),"0.00E+00"))</f>
        <v>#DIV/0!</v>
      </c>
      <c r="AO279" s="73" t="s">
        <v>139</v>
      </c>
      <c r="AP279" s="72" t="e">
        <f t="shared" si="298"/>
        <v>#DIV/0!</v>
      </c>
      <c r="AQ279" s="53" t="e">
        <f t="shared" si="299"/>
        <v>#DIV/0!</v>
      </c>
      <c r="AR279" s="53" t="e">
        <f t="shared" si="300"/>
        <v>#DIV/0!</v>
      </c>
      <c r="AS279" s="53" t="s">
        <v>139</v>
      </c>
      <c r="AT279" s="53" t="s">
        <v>139</v>
      </c>
      <c r="AU279" s="53" t="e">
        <f t="shared" si="302"/>
        <v>#DIV/0!</v>
      </c>
      <c r="AV279" s="53" t="e">
        <f t="shared" si="303"/>
        <v>#DIV/0!</v>
      </c>
      <c r="AW279" s="53" t="e">
        <f t="shared" si="304"/>
        <v>#DIV/0!</v>
      </c>
      <c r="AX279" s="53" t="s">
        <v>139</v>
      </c>
      <c r="AY279" s="53" t="s">
        <v>139</v>
      </c>
      <c r="AZ279" s="53" t="e">
        <f t="shared" si="306"/>
        <v>#DIV/0!</v>
      </c>
      <c r="BA279" s="53" t="e">
        <f t="shared" si="307"/>
        <v>#DIV/0!</v>
      </c>
      <c r="BB279" s="53" t="e">
        <f t="shared" si="308"/>
        <v>#DIV/0!</v>
      </c>
      <c r="BC279" s="53" t="s">
        <v>139</v>
      </c>
      <c r="BD279" s="53" t="s">
        <v>139</v>
      </c>
      <c r="BE279" s="73" t="s">
        <v>139</v>
      </c>
      <c r="BF279" s="72" t="e">
        <f>VALUE(TEXT((AB279*$J279/365*'TOX and EXPO INPUTS'!$E$32/'TOX and EXPO INPUTS'!$E$33),"0.00E+00"))</f>
        <v>#DIV/0!</v>
      </c>
      <c r="BG279" s="53" t="e">
        <f>VALUE(TEXT((AC279*$J279/365*'TOX and EXPO INPUTS'!$E$32/'TOX and EXPO INPUTS'!$E$33),"0.00E+00"))</f>
        <v>#DIV/0!</v>
      </c>
      <c r="BH279" s="53" t="e">
        <f>VALUE(TEXT((AD279*$J279/365*'TOX and EXPO INPUTS'!$E$32/'TOX and EXPO INPUTS'!$E$33),"0.00E+00"))</f>
        <v>#DIV/0!</v>
      </c>
      <c r="BI279" s="53" t="s">
        <v>139</v>
      </c>
      <c r="BJ279" s="53" t="s">
        <v>139</v>
      </c>
      <c r="BK279" s="73" t="s">
        <v>139</v>
      </c>
      <c r="BL279" s="72" t="e">
        <f>VALUE(TEXT((AB279*$K279/365*'TOX and EXPO INPUTS'!$E$32/'TOX and EXPO INPUTS'!$E$33),"0.00E+00"))</f>
        <v>#DIV/0!</v>
      </c>
      <c r="BM279" s="53" t="e">
        <f>VALUE(TEXT((AC279*$K279/365*'TOX and EXPO INPUTS'!$E$32/'TOX and EXPO INPUTS'!$E$33),"0.00E+00"))</f>
        <v>#DIV/0!</v>
      </c>
      <c r="BN279" s="53" t="e">
        <f>VALUE(TEXT((AD279*$K279/365*'TOX and EXPO INPUTS'!$E$32/'TOX and EXPO INPUTS'!$E$33),"0.00E+00"))</f>
        <v>#DIV/0!</v>
      </c>
      <c r="BO279" s="53" t="s">
        <v>139</v>
      </c>
      <c r="BP279" s="53" t="s">
        <v>139</v>
      </c>
      <c r="BQ279" s="73" t="s">
        <v>139</v>
      </c>
      <c r="BR279" s="72" t="e">
        <f>VALUE(TEXT((AL279*$J279/365*'TOX and EXPO INPUTS'!$E$32/'TOX and EXPO INPUTS'!$E$33),"0.00E+00"))</f>
        <v>#DIV/0!</v>
      </c>
      <c r="BS279" s="53" t="e">
        <f>VALUE(TEXT((AM279*$J279/365*'TOX and EXPO INPUTS'!$E$32/'TOX and EXPO INPUTS'!$E$33),"0.00E+00"))</f>
        <v>#DIV/0!</v>
      </c>
      <c r="BT279" s="53" t="e">
        <f>VALUE(TEXT((AN279*$J279/365*'TOX and EXPO INPUTS'!$E$32/'TOX and EXPO INPUTS'!$E$33),"0.00E+00"))</f>
        <v>#DIV/0!</v>
      </c>
      <c r="BU279" s="73" t="s">
        <v>139</v>
      </c>
      <c r="BV279" s="72" t="e">
        <f>VALUE(TEXT((AL279*$K279/365*'TOX and EXPO INPUTS'!$E$32/'TOX and EXPO INPUTS'!$E$33),"0.00E+00"))</f>
        <v>#DIV/0!</v>
      </c>
      <c r="BW279" s="53" t="e">
        <f>VALUE(TEXT((AM279*$K279/365*'TOX and EXPO INPUTS'!$E$32/'TOX and EXPO INPUTS'!$E$33),"0.00E+00"))</f>
        <v>#DIV/0!</v>
      </c>
      <c r="BX279" s="53" t="e">
        <f>VALUE(TEXT((AN279*$K279/365*'TOX and EXPO INPUTS'!$E$32/'TOX and EXPO INPUTS'!$E$33),"0.00E+00"))</f>
        <v>#DIV/0!</v>
      </c>
      <c r="BY279" s="73" t="s">
        <v>139</v>
      </c>
      <c r="BZ279" s="72" t="e">
        <f>VALUE(TEXT((AP279*$J279/365*'TOX and EXPO INPUTS'!$E$32/'TOX and EXPO INPUTS'!$E$33),"0.00E+00"))</f>
        <v>#DIV/0!</v>
      </c>
      <c r="CA279" s="53" t="e">
        <f>VALUE(TEXT((AQ279*$J279/365*'TOX and EXPO INPUTS'!$E$32/'TOX and EXPO INPUTS'!$E$33),"0.00E+00"))</f>
        <v>#DIV/0!</v>
      </c>
      <c r="CB279" s="53" t="e">
        <f>VALUE(TEXT((AR279*$J279/365*'TOX and EXPO INPUTS'!$E$32/'TOX and EXPO INPUTS'!$E$33),"0.00E+00"))</f>
        <v>#DIV/0!</v>
      </c>
      <c r="CC279" s="53" t="e">
        <f>VALUE(TEXT((AS279*$J279/365*'TOX and EXPO INPUTS'!$E$32/'TOX and EXPO INPUTS'!$E$33),"0.00E+00"))</f>
        <v>#VALUE!</v>
      </c>
      <c r="CD279" s="53" t="e">
        <f>VALUE(TEXT((AT279*$J279/365*'TOX and EXPO INPUTS'!$E$32/'TOX and EXPO INPUTS'!$E$33),"0.00E+00"))</f>
        <v>#VALUE!</v>
      </c>
      <c r="CE279" s="53" t="e">
        <f>VALUE(TEXT((AU279*$J279/365*'TOX and EXPO INPUTS'!$E$32/'TOX and EXPO INPUTS'!$E$33),"0.00E+00"))</f>
        <v>#DIV/0!</v>
      </c>
      <c r="CF279" s="53" t="e">
        <f>VALUE(TEXT((AV279*$J279/365*'TOX and EXPO INPUTS'!$E$32/'TOX and EXPO INPUTS'!$E$33),"0.00E+00"))</f>
        <v>#DIV/0!</v>
      </c>
      <c r="CG279" s="53" t="e">
        <f>VALUE(TEXT((AW279*$J279/365*'TOX and EXPO INPUTS'!$E$32/'TOX and EXPO INPUTS'!$E$33),"0.00E+00"))</f>
        <v>#DIV/0!</v>
      </c>
      <c r="CH279" s="53" t="e">
        <f>VALUE(TEXT((AX279*$J279/365*'TOX and EXPO INPUTS'!$E$32/'TOX and EXPO INPUTS'!$E$33),"0.00E+00"))</f>
        <v>#VALUE!</v>
      </c>
      <c r="CI279" s="53" t="e">
        <f>VALUE(TEXT((AY279*$J279/365*'TOX and EXPO INPUTS'!$E$32/'TOX and EXPO INPUTS'!$E$33),"0.00E+00"))</f>
        <v>#VALUE!</v>
      </c>
      <c r="CJ279" s="53" t="e">
        <f>VALUE(TEXT((AZ279*$J279/365*'TOX and EXPO INPUTS'!$E$32/'TOX and EXPO INPUTS'!$E$33),"0.00E+00"))</f>
        <v>#DIV/0!</v>
      </c>
      <c r="CK279" s="53" t="e">
        <f>VALUE(TEXT((BA279*$J279/365*'TOX and EXPO INPUTS'!$E$32/'TOX and EXPO INPUTS'!$E$33),"0.00E+00"))</f>
        <v>#DIV/0!</v>
      </c>
      <c r="CL279" s="53" t="e">
        <f>VALUE(TEXT((BB279*$J279/365*'TOX and EXPO INPUTS'!$E$32/'TOX and EXPO INPUTS'!$E$33),"0.00E+00"))</f>
        <v>#DIV/0!</v>
      </c>
      <c r="CM279" s="53" t="e">
        <f>VALUE(TEXT((BC279*$J279/365*'TOX and EXPO INPUTS'!$E$32/'TOX and EXPO INPUTS'!$E$33),"0.00E+00"))</f>
        <v>#VALUE!</v>
      </c>
      <c r="CN279" s="53" t="e">
        <f>VALUE(TEXT((BD279*$J279/365*'TOX and EXPO INPUTS'!$E$32/'TOX and EXPO INPUTS'!$E$33),"0.00E+00"))</f>
        <v>#VALUE!</v>
      </c>
      <c r="CO279" s="73" t="s">
        <v>139</v>
      </c>
      <c r="CP279" s="72" t="e">
        <f>VALUE(TEXT((AP279*$K279/365*'TOX and EXPO INPUTS'!$E$32/'TOX and EXPO INPUTS'!$E$33),"0.00E+00"))</f>
        <v>#DIV/0!</v>
      </c>
      <c r="CQ279" s="53" t="e">
        <f>VALUE(TEXT((AQ279*$K279/365*'TOX and EXPO INPUTS'!$E$32/'TOX and EXPO INPUTS'!$E$33),"0.00E+00"))</f>
        <v>#DIV/0!</v>
      </c>
      <c r="CR279" s="53" t="e">
        <f>VALUE(TEXT((AR279*$K279/365*'TOX and EXPO INPUTS'!$E$32/'TOX and EXPO INPUTS'!$E$33),"0.00E+00"))</f>
        <v>#DIV/0!</v>
      </c>
      <c r="CS279" s="53" t="e">
        <f>VALUE(TEXT((AS279*$K279/365*'TOX and EXPO INPUTS'!$E$32/'TOX and EXPO INPUTS'!$E$33),"0.00E+00"))</f>
        <v>#VALUE!</v>
      </c>
      <c r="CT279" s="53" t="e">
        <f>VALUE(TEXT((AT279*$K279/365*'TOX and EXPO INPUTS'!$E$32/'TOX and EXPO INPUTS'!$E$33),"0.00E+00"))</f>
        <v>#VALUE!</v>
      </c>
      <c r="CU279" s="53" t="e">
        <f>VALUE(TEXT((AU279*$K279/365*'TOX and EXPO INPUTS'!$E$32/'TOX and EXPO INPUTS'!$E$33),"0.00E+00"))</f>
        <v>#DIV/0!</v>
      </c>
      <c r="CV279" s="53" t="e">
        <f>VALUE(TEXT((AV279*$K279/365*'TOX and EXPO INPUTS'!$E$32/'TOX and EXPO INPUTS'!$E$33),"0.00E+00"))</f>
        <v>#DIV/0!</v>
      </c>
      <c r="CW279" s="53" t="e">
        <f>VALUE(TEXT((AW279*$K279/365*'TOX and EXPO INPUTS'!$E$32/'TOX and EXPO INPUTS'!$E$33),"0.00E+00"))</f>
        <v>#DIV/0!</v>
      </c>
      <c r="CX279" s="53" t="e">
        <f>VALUE(TEXT((AX279*$K279/365*'TOX and EXPO INPUTS'!$E$32/'TOX and EXPO INPUTS'!$E$33),"0.00E+00"))</f>
        <v>#VALUE!</v>
      </c>
      <c r="CY279" s="53" t="e">
        <f>VALUE(TEXT((AY279*$K279/365*'TOX and EXPO INPUTS'!$E$32/'TOX and EXPO INPUTS'!$E$33),"0.00E+00"))</f>
        <v>#VALUE!</v>
      </c>
      <c r="CZ279" s="53" t="e">
        <f>VALUE(TEXT((AZ279*$K279/365*'TOX and EXPO INPUTS'!$E$32/'TOX and EXPO INPUTS'!$E$33),"0.00E+00"))</f>
        <v>#DIV/0!</v>
      </c>
      <c r="DA279" s="53" t="e">
        <f>VALUE(TEXT((BA279*$K279/365*'TOX and EXPO INPUTS'!$E$32/'TOX and EXPO INPUTS'!$E$33),"0.00E+00"))</f>
        <v>#DIV/0!</v>
      </c>
      <c r="DB279" s="53" t="e">
        <f>VALUE(TEXT((BB279*$K279/365*'TOX and EXPO INPUTS'!$E$32/'TOX and EXPO INPUTS'!$E$33),"0.00E+00"))</f>
        <v>#DIV/0!</v>
      </c>
      <c r="DC279" s="53" t="e">
        <f>VALUE(TEXT((BC279*$K279/365*'TOX and EXPO INPUTS'!$E$32/'TOX and EXPO INPUTS'!$E$33),"0.00E+00"))</f>
        <v>#VALUE!</v>
      </c>
      <c r="DD279" s="53" t="e">
        <f>VALUE(TEXT((BD279*$K279/365*'TOX and EXPO INPUTS'!$E$32/'TOX and EXPO INPUTS'!$E$33),"0.00E+00"))</f>
        <v>#VALUE!</v>
      </c>
      <c r="DE279" s="73" t="s">
        <v>139</v>
      </c>
      <c r="DF279" s="110" t="e">
        <f>VALUE(TEXT((BZ279*'TOX and EXPO INPUTS'!$E$22),"0.00E+00"))</f>
        <v>#DIV/0!</v>
      </c>
      <c r="DG279" s="108" t="e">
        <f>VALUE(TEXT((CA279*'TOX and EXPO INPUTS'!$E$22),"0.00E+00"))</f>
        <v>#DIV/0!</v>
      </c>
      <c r="DH279" s="108" t="e">
        <f>VALUE(TEXT((CB279*'TOX and EXPO INPUTS'!$E$22),"0.00E+00"))</f>
        <v>#DIV/0!</v>
      </c>
      <c r="DI279" s="108" t="e">
        <f>VALUE(TEXT((CC279*'TOX and EXPO INPUTS'!$E$22),"0.00E+00"))</f>
        <v>#VALUE!</v>
      </c>
      <c r="DJ279" s="108" t="e">
        <f>VALUE(TEXT((CD279*'TOX and EXPO INPUTS'!$E$22),"0.00E+00"))</f>
        <v>#VALUE!</v>
      </c>
      <c r="DK279" s="108" t="e">
        <f>VALUE(TEXT((CE279*'TOX and EXPO INPUTS'!$E$22),"0.00E+00"))</f>
        <v>#DIV/0!</v>
      </c>
      <c r="DL279" s="108" t="e">
        <f>VALUE(TEXT((CF279*'TOX and EXPO INPUTS'!$E$22),"0.00E+00"))</f>
        <v>#DIV/0!</v>
      </c>
      <c r="DM279" s="108" t="e">
        <f>VALUE(TEXT((CG279*'TOX and EXPO INPUTS'!$E$22),"0.00E+00"))</f>
        <v>#DIV/0!</v>
      </c>
      <c r="DN279" s="108" t="e">
        <f>VALUE(TEXT((CH279*'TOX and EXPO INPUTS'!$E$22),"0.00E+00"))</f>
        <v>#VALUE!</v>
      </c>
      <c r="DO279" s="108" t="e">
        <f>VALUE(TEXT((CI279*'TOX and EXPO INPUTS'!$E$22),"0.00E+00"))</f>
        <v>#VALUE!</v>
      </c>
      <c r="DP279" s="108" t="e">
        <f>VALUE(TEXT((CJ279*'TOX and EXPO INPUTS'!$E$22),"0.00E+00"))</f>
        <v>#DIV/0!</v>
      </c>
      <c r="DQ279" s="108" t="e">
        <f>VALUE(TEXT((CK279*'TOX and EXPO INPUTS'!$E$22),"0.00E+00"))</f>
        <v>#DIV/0!</v>
      </c>
      <c r="DR279" s="108" t="e">
        <f>VALUE(TEXT((CL279*'TOX and EXPO INPUTS'!$E$22),"0.00E+00"))</f>
        <v>#DIV/0!</v>
      </c>
      <c r="DS279" s="108" t="e">
        <f>VALUE(TEXT((CM279*'TOX and EXPO INPUTS'!$E$22),"0.00E+00"))</f>
        <v>#VALUE!</v>
      </c>
      <c r="DT279" s="108" t="e">
        <f>VALUE(TEXT((CN279*'TOX and EXPO INPUTS'!$E$22),"0.00E+00"))</f>
        <v>#VALUE!</v>
      </c>
      <c r="DU279" s="109" t="s">
        <v>139</v>
      </c>
      <c r="DV279" s="110" t="e">
        <f>VALUE(TEXT((CP279*'TOX and EXPO INPUTS'!$E$22),"0.00E+00"))</f>
        <v>#DIV/0!</v>
      </c>
      <c r="DW279" s="108" t="e">
        <f>VALUE(TEXT((CQ279*'TOX and EXPO INPUTS'!$E$22),"0.00E+00"))</f>
        <v>#DIV/0!</v>
      </c>
      <c r="DX279" s="108" t="e">
        <f>VALUE(TEXT((CR279*'TOX and EXPO INPUTS'!$E$22),"0.00E+00"))</f>
        <v>#DIV/0!</v>
      </c>
      <c r="DY279" s="108" t="e">
        <f>VALUE(TEXT((CS279*'TOX and EXPO INPUTS'!$E$22),"0.00E+00"))</f>
        <v>#VALUE!</v>
      </c>
      <c r="DZ279" s="108" t="e">
        <f>VALUE(TEXT((CT279*'TOX and EXPO INPUTS'!$E$22),"0.00E+00"))</f>
        <v>#VALUE!</v>
      </c>
      <c r="EA279" s="108" t="e">
        <f>VALUE(TEXT((CU279*'TOX and EXPO INPUTS'!$E$22),"0.00E+00"))</f>
        <v>#DIV/0!</v>
      </c>
      <c r="EB279" s="108" t="e">
        <f>VALUE(TEXT((CV279*'TOX and EXPO INPUTS'!$E$22),"0.00E+00"))</f>
        <v>#DIV/0!</v>
      </c>
      <c r="EC279" s="108" t="e">
        <f>VALUE(TEXT((CW279*'TOX and EXPO INPUTS'!$E$22),"0.00E+00"))</f>
        <v>#DIV/0!</v>
      </c>
      <c r="ED279" s="108" t="e">
        <f>VALUE(TEXT((CX279*'TOX and EXPO INPUTS'!$E$22),"0.00E+00"))</f>
        <v>#VALUE!</v>
      </c>
      <c r="EE279" s="108" t="e">
        <f>VALUE(TEXT((CY279*'TOX and EXPO INPUTS'!$E$22),"0.00E+00"))</f>
        <v>#VALUE!</v>
      </c>
      <c r="EF279" s="108" t="e">
        <f>VALUE(TEXT((CZ279*'TOX and EXPO INPUTS'!$E$22),"0.00E+00"))</f>
        <v>#DIV/0!</v>
      </c>
      <c r="EG279" s="108" t="e">
        <f>VALUE(TEXT((DA279*'TOX and EXPO INPUTS'!$E$22),"0.00E+00"))</f>
        <v>#DIV/0!</v>
      </c>
      <c r="EH279" s="108" t="e">
        <f>VALUE(TEXT((DB279*'TOX and EXPO INPUTS'!$E$22),"0.00E+00"))</f>
        <v>#DIV/0!</v>
      </c>
      <c r="EI279" s="108" t="e">
        <f>VALUE(TEXT((DC279*'TOX and EXPO INPUTS'!$E$22),"0.00E+00"))</f>
        <v>#VALUE!</v>
      </c>
      <c r="EJ279" s="108" t="e">
        <f>VALUE(TEXT((DD279*'TOX and EXPO INPUTS'!$E$22),"0.00E+00"))</f>
        <v>#VALUE!</v>
      </c>
      <c r="EK279" s="109" t="s">
        <v>139</v>
      </c>
      <c r="EL279" s="56" t="s">
        <v>77</v>
      </c>
      <c r="EM279" s="36" t="s">
        <v>70</v>
      </c>
      <c r="EN279" s="36" t="s">
        <v>184</v>
      </c>
      <c r="EO279" s="57" t="s">
        <v>70</v>
      </c>
    </row>
    <row r="280" spans="1:145" ht="24" x14ac:dyDescent="0.25">
      <c r="A280" s="56" t="s">
        <v>4</v>
      </c>
      <c r="B280" s="36" t="s">
        <v>64</v>
      </c>
      <c r="C280" s="36" t="s">
        <v>2</v>
      </c>
      <c r="D280" s="57" t="s">
        <v>0</v>
      </c>
      <c r="E280" s="61" t="s">
        <v>59</v>
      </c>
      <c r="F280" s="92"/>
      <c r="G280" s="65" t="s">
        <v>160</v>
      </c>
      <c r="H280" s="56"/>
      <c r="I280" s="65" t="s">
        <v>159</v>
      </c>
      <c r="J280" s="100">
        <v>10</v>
      </c>
      <c r="K280" s="100">
        <v>30</v>
      </c>
      <c r="L280" s="70">
        <v>190000</v>
      </c>
      <c r="M280" s="50">
        <v>81000</v>
      </c>
      <c r="N280" s="50">
        <v>64000</v>
      </c>
      <c r="O280" s="53" t="s">
        <v>139</v>
      </c>
      <c r="P280" s="53" t="s">
        <v>139</v>
      </c>
      <c r="Q280" s="66" t="s">
        <v>139</v>
      </c>
      <c r="R280" s="70">
        <v>1300</v>
      </c>
      <c r="S280" s="49">
        <v>260</v>
      </c>
      <c r="T280" s="49">
        <v>130</v>
      </c>
      <c r="U280" s="66" t="s">
        <v>139</v>
      </c>
      <c r="V280" s="72">
        <f t="shared" si="285"/>
        <v>0</v>
      </c>
      <c r="W280" s="53">
        <f t="shared" si="285"/>
        <v>0</v>
      </c>
      <c r="X280" s="53">
        <f t="shared" si="285"/>
        <v>0</v>
      </c>
      <c r="Y280" s="53" t="s">
        <v>139</v>
      </c>
      <c r="Z280" s="53" t="s">
        <v>139</v>
      </c>
      <c r="AA280" s="73" t="s">
        <v>139</v>
      </c>
      <c r="AB280" s="72" t="e">
        <f>VALUE(TEXT(((V280*'TOX and EXPO INPUTS'!$E$12)/'TOX and EXPO INPUTS'!$E$27),"0.00E+00"))</f>
        <v>#DIV/0!</v>
      </c>
      <c r="AC280" s="53" t="e">
        <f>VALUE(TEXT(((W280*'TOX and EXPO INPUTS'!$E$12)/'TOX and EXPO INPUTS'!$E$27),"0.00E+00"))</f>
        <v>#DIV/0!</v>
      </c>
      <c r="AD280" s="53" t="e">
        <f>VALUE(TEXT(((X280*'TOX and EXPO INPUTS'!$E$12)/'TOX and EXPO INPUTS'!$E$27),"0.00E+00"))</f>
        <v>#DIV/0!</v>
      </c>
      <c r="AE280" s="53" t="s">
        <v>139</v>
      </c>
      <c r="AF280" s="53" t="s">
        <v>139</v>
      </c>
      <c r="AG280" s="73" t="s">
        <v>139</v>
      </c>
      <c r="AH280" s="72">
        <f t="shared" si="310"/>
        <v>0</v>
      </c>
      <c r="AI280" s="53">
        <f t="shared" si="310"/>
        <v>0</v>
      </c>
      <c r="AJ280" s="53">
        <f t="shared" si="310"/>
        <v>0</v>
      </c>
      <c r="AK280" s="73" t="s">
        <v>139</v>
      </c>
      <c r="AL280" s="72" t="e">
        <f>VALUE(TEXT(((AH280*'TOX and EXPO INPUTS'!$E$20)/'TOX and EXPO INPUTS'!$E$29),"0.00E+00"))</f>
        <v>#DIV/0!</v>
      </c>
      <c r="AM280" s="53" t="e">
        <f>VALUE(TEXT(((AI280*'TOX and EXPO INPUTS'!$E$20)/'TOX and EXPO INPUTS'!$E$29),"0.00E+00"))</f>
        <v>#DIV/0!</v>
      </c>
      <c r="AN280" s="53" t="e">
        <f>VALUE(TEXT(((AJ280*'TOX and EXPO INPUTS'!$E$20)/'TOX and EXPO INPUTS'!$E$29),"0.00E+00"))</f>
        <v>#DIV/0!</v>
      </c>
      <c r="AO280" s="73" t="s">
        <v>139</v>
      </c>
      <c r="AP280" s="72" t="e">
        <f t="shared" si="298"/>
        <v>#DIV/0!</v>
      </c>
      <c r="AQ280" s="53" t="e">
        <f t="shared" si="299"/>
        <v>#DIV/0!</v>
      </c>
      <c r="AR280" s="53" t="e">
        <f t="shared" si="300"/>
        <v>#DIV/0!</v>
      </c>
      <c r="AS280" s="53" t="s">
        <v>139</v>
      </c>
      <c r="AT280" s="53" t="s">
        <v>139</v>
      </c>
      <c r="AU280" s="53" t="e">
        <f t="shared" si="302"/>
        <v>#DIV/0!</v>
      </c>
      <c r="AV280" s="53" t="e">
        <f t="shared" si="303"/>
        <v>#DIV/0!</v>
      </c>
      <c r="AW280" s="53" t="e">
        <f t="shared" si="304"/>
        <v>#DIV/0!</v>
      </c>
      <c r="AX280" s="53" t="s">
        <v>139</v>
      </c>
      <c r="AY280" s="53" t="s">
        <v>139</v>
      </c>
      <c r="AZ280" s="53" t="e">
        <f t="shared" si="306"/>
        <v>#DIV/0!</v>
      </c>
      <c r="BA280" s="53" t="e">
        <f t="shared" si="307"/>
        <v>#DIV/0!</v>
      </c>
      <c r="BB280" s="53" t="e">
        <f t="shared" si="308"/>
        <v>#DIV/0!</v>
      </c>
      <c r="BC280" s="53" t="s">
        <v>139</v>
      </c>
      <c r="BD280" s="53" t="s">
        <v>139</v>
      </c>
      <c r="BE280" s="73" t="s">
        <v>139</v>
      </c>
      <c r="BF280" s="72" t="e">
        <f>VALUE(TEXT((AB280*$J280/365*'TOX and EXPO INPUTS'!$E$32/'TOX and EXPO INPUTS'!$E$33),"0.00E+00"))</f>
        <v>#DIV/0!</v>
      </c>
      <c r="BG280" s="53" t="e">
        <f>VALUE(TEXT((AC280*$J280/365*'TOX and EXPO INPUTS'!$E$32/'TOX and EXPO INPUTS'!$E$33),"0.00E+00"))</f>
        <v>#DIV/0!</v>
      </c>
      <c r="BH280" s="53" t="e">
        <f>VALUE(TEXT((AD280*$J280/365*'TOX and EXPO INPUTS'!$E$32/'TOX and EXPO INPUTS'!$E$33),"0.00E+00"))</f>
        <v>#DIV/0!</v>
      </c>
      <c r="BI280" s="53" t="s">
        <v>139</v>
      </c>
      <c r="BJ280" s="53" t="s">
        <v>139</v>
      </c>
      <c r="BK280" s="73" t="s">
        <v>139</v>
      </c>
      <c r="BL280" s="72" t="e">
        <f>VALUE(TEXT((AB280*$K280/365*'TOX and EXPO INPUTS'!$E$32/'TOX and EXPO INPUTS'!$E$33),"0.00E+00"))</f>
        <v>#DIV/0!</v>
      </c>
      <c r="BM280" s="53" t="e">
        <f>VALUE(TEXT((AC280*$K280/365*'TOX and EXPO INPUTS'!$E$32/'TOX and EXPO INPUTS'!$E$33),"0.00E+00"))</f>
        <v>#DIV/0!</v>
      </c>
      <c r="BN280" s="53" t="e">
        <f>VALUE(TEXT((AD280*$K280/365*'TOX and EXPO INPUTS'!$E$32/'TOX and EXPO INPUTS'!$E$33),"0.00E+00"))</f>
        <v>#DIV/0!</v>
      </c>
      <c r="BO280" s="53" t="s">
        <v>139</v>
      </c>
      <c r="BP280" s="53" t="s">
        <v>139</v>
      </c>
      <c r="BQ280" s="73" t="s">
        <v>139</v>
      </c>
      <c r="BR280" s="72" t="e">
        <f>VALUE(TEXT((AL280*$J280/365*'TOX and EXPO INPUTS'!$E$32/'TOX and EXPO INPUTS'!$E$33),"0.00E+00"))</f>
        <v>#DIV/0!</v>
      </c>
      <c r="BS280" s="53" t="e">
        <f>VALUE(TEXT((AM280*$J280/365*'TOX and EXPO INPUTS'!$E$32/'TOX and EXPO INPUTS'!$E$33),"0.00E+00"))</f>
        <v>#DIV/0!</v>
      </c>
      <c r="BT280" s="53" t="e">
        <f>VALUE(TEXT((AN280*$J280/365*'TOX and EXPO INPUTS'!$E$32/'TOX and EXPO INPUTS'!$E$33),"0.00E+00"))</f>
        <v>#DIV/0!</v>
      </c>
      <c r="BU280" s="73" t="s">
        <v>139</v>
      </c>
      <c r="BV280" s="72" t="e">
        <f>VALUE(TEXT((AL280*$K280/365*'TOX and EXPO INPUTS'!$E$32/'TOX and EXPO INPUTS'!$E$33),"0.00E+00"))</f>
        <v>#DIV/0!</v>
      </c>
      <c r="BW280" s="53" t="e">
        <f>VALUE(TEXT((AM280*$K280/365*'TOX and EXPO INPUTS'!$E$32/'TOX and EXPO INPUTS'!$E$33),"0.00E+00"))</f>
        <v>#DIV/0!</v>
      </c>
      <c r="BX280" s="53" t="e">
        <f>VALUE(TEXT((AN280*$K280/365*'TOX and EXPO INPUTS'!$E$32/'TOX and EXPO INPUTS'!$E$33),"0.00E+00"))</f>
        <v>#DIV/0!</v>
      </c>
      <c r="BY280" s="73" t="s">
        <v>139</v>
      </c>
      <c r="BZ280" s="72" t="e">
        <f>VALUE(TEXT((AP280*$J280/365*'TOX and EXPO INPUTS'!$E$32/'TOX and EXPO INPUTS'!$E$33),"0.00E+00"))</f>
        <v>#DIV/0!</v>
      </c>
      <c r="CA280" s="53" t="e">
        <f>VALUE(TEXT((AQ280*$J280/365*'TOX and EXPO INPUTS'!$E$32/'TOX and EXPO INPUTS'!$E$33),"0.00E+00"))</f>
        <v>#DIV/0!</v>
      </c>
      <c r="CB280" s="53" t="e">
        <f>VALUE(TEXT((AR280*$J280/365*'TOX and EXPO INPUTS'!$E$32/'TOX and EXPO INPUTS'!$E$33),"0.00E+00"))</f>
        <v>#DIV/0!</v>
      </c>
      <c r="CC280" s="53" t="e">
        <f>VALUE(TEXT((AS280*$J280/365*'TOX and EXPO INPUTS'!$E$32/'TOX and EXPO INPUTS'!$E$33),"0.00E+00"))</f>
        <v>#VALUE!</v>
      </c>
      <c r="CD280" s="53" t="e">
        <f>VALUE(TEXT((AT280*$J280/365*'TOX and EXPO INPUTS'!$E$32/'TOX and EXPO INPUTS'!$E$33),"0.00E+00"))</f>
        <v>#VALUE!</v>
      </c>
      <c r="CE280" s="53" t="e">
        <f>VALUE(TEXT((AU280*$J280/365*'TOX and EXPO INPUTS'!$E$32/'TOX and EXPO INPUTS'!$E$33),"0.00E+00"))</f>
        <v>#DIV/0!</v>
      </c>
      <c r="CF280" s="53" t="e">
        <f>VALUE(TEXT((AV280*$J280/365*'TOX and EXPO INPUTS'!$E$32/'TOX and EXPO INPUTS'!$E$33),"0.00E+00"))</f>
        <v>#DIV/0!</v>
      </c>
      <c r="CG280" s="53" t="e">
        <f>VALUE(TEXT((AW280*$J280/365*'TOX and EXPO INPUTS'!$E$32/'TOX and EXPO INPUTS'!$E$33),"0.00E+00"))</f>
        <v>#DIV/0!</v>
      </c>
      <c r="CH280" s="53" t="e">
        <f>VALUE(TEXT((AX280*$J280/365*'TOX and EXPO INPUTS'!$E$32/'TOX and EXPO INPUTS'!$E$33),"0.00E+00"))</f>
        <v>#VALUE!</v>
      </c>
      <c r="CI280" s="53" t="e">
        <f>VALUE(TEXT((AY280*$J280/365*'TOX and EXPO INPUTS'!$E$32/'TOX and EXPO INPUTS'!$E$33),"0.00E+00"))</f>
        <v>#VALUE!</v>
      </c>
      <c r="CJ280" s="53" t="e">
        <f>VALUE(TEXT((AZ280*$J280/365*'TOX and EXPO INPUTS'!$E$32/'TOX and EXPO INPUTS'!$E$33),"0.00E+00"))</f>
        <v>#DIV/0!</v>
      </c>
      <c r="CK280" s="53" t="e">
        <f>VALUE(TEXT((BA280*$J280/365*'TOX and EXPO INPUTS'!$E$32/'TOX and EXPO INPUTS'!$E$33),"0.00E+00"))</f>
        <v>#DIV/0!</v>
      </c>
      <c r="CL280" s="53" t="e">
        <f>VALUE(TEXT((BB280*$J280/365*'TOX and EXPO INPUTS'!$E$32/'TOX and EXPO INPUTS'!$E$33),"0.00E+00"))</f>
        <v>#DIV/0!</v>
      </c>
      <c r="CM280" s="53" t="e">
        <f>VALUE(TEXT((BC280*$J280/365*'TOX and EXPO INPUTS'!$E$32/'TOX and EXPO INPUTS'!$E$33),"0.00E+00"))</f>
        <v>#VALUE!</v>
      </c>
      <c r="CN280" s="53" t="e">
        <f>VALUE(TEXT((BD280*$J280/365*'TOX and EXPO INPUTS'!$E$32/'TOX and EXPO INPUTS'!$E$33),"0.00E+00"))</f>
        <v>#VALUE!</v>
      </c>
      <c r="CO280" s="73" t="s">
        <v>139</v>
      </c>
      <c r="CP280" s="72" t="e">
        <f>VALUE(TEXT((AP280*$K280/365*'TOX and EXPO INPUTS'!$E$32/'TOX and EXPO INPUTS'!$E$33),"0.00E+00"))</f>
        <v>#DIV/0!</v>
      </c>
      <c r="CQ280" s="53" t="e">
        <f>VALUE(TEXT((AQ280*$K280/365*'TOX and EXPO INPUTS'!$E$32/'TOX and EXPO INPUTS'!$E$33),"0.00E+00"))</f>
        <v>#DIV/0!</v>
      </c>
      <c r="CR280" s="53" t="e">
        <f>VALUE(TEXT((AR280*$K280/365*'TOX and EXPO INPUTS'!$E$32/'TOX and EXPO INPUTS'!$E$33),"0.00E+00"))</f>
        <v>#DIV/0!</v>
      </c>
      <c r="CS280" s="53" t="e">
        <f>VALUE(TEXT((AS280*$K280/365*'TOX and EXPO INPUTS'!$E$32/'TOX and EXPO INPUTS'!$E$33),"0.00E+00"))</f>
        <v>#VALUE!</v>
      </c>
      <c r="CT280" s="53" t="e">
        <f>VALUE(TEXT((AT280*$K280/365*'TOX and EXPO INPUTS'!$E$32/'TOX and EXPO INPUTS'!$E$33),"0.00E+00"))</f>
        <v>#VALUE!</v>
      </c>
      <c r="CU280" s="53" t="e">
        <f>VALUE(TEXT((AU280*$K280/365*'TOX and EXPO INPUTS'!$E$32/'TOX and EXPO INPUTS'!$E$33),"0.00E+00"))</f>
        <v>#DIV/0!</v>
      </c>
      <c r="CV280" s="53" t="e">
        <f>VALUE(TEXT((AV280*$K280/365*'TOX and EXPO INPUTS'!$E$32/'TOX and EXPO INPUTS'!$E$33),"0.00E+00"))</f>
        <v>#DIV/0!</v>
      </c>
      <c r="CW280" s="53" t="e">
        <f>VALUE(TEXT((AW280*$K280/365*'TOX and EXPO INPUTS'!$E$32/'TOX and EXPO INPUTS'!$E$33),"0.00E+00"))</f>
        <v>#DIV/0!</v>
      </c>
      <c r="CX280" s="53" t="e">
        <f>VALUE(TEXT((AX280*$K280/365*'TOX and EXPO INPUTS'!$E$32/'TOX and EXPO INPUTS'!$E$33),"0.00E+00"))</f>
        <v>#VALUE!</v>
      </c>
      <c r="CY280" s="53" t="e">
        <f>VALUE(TEXT((AY280*$K280/365*'TOX and EXPO INPUTS'!$E$32/'TOX and EXPO INPUTS'!$E$33),"0.00E+00"))</f>
        <v>#VALUE!</v>
      </c>
      <c r="CZ280" s="53" t="e">
        <f>VALUE(TEXT((AZ280*$K280/365*'TOX and EXPO INPUTS'!$E$32/'TOX and EXPO INPUTS'!$E$33),"0.00E+00"))</f>
        <v>#DIV/0!</v>
      </c>
      <c r="DA280" s="53" t="e">
        <f>VALUE(TEXT((BA280*$K280/365*'TOX and EXPO INPUTS'!$E$32/'TOX and EXPO INPUTS'!$E$33),"0.00E+00"))</f>
        <v>#DIV/0!</v>
      </c>
      <c r="DB280" s="53" t="e">
        <f>VALUE(TEXT((BB280*$K280/365*'TOX and EXPO INPUTS'!$E$32/'TOX and EXPO INPUTS'!$E$33),"0.00E+00"))</f>
        <v>#DIV/0!</v>
      </c>
      <c r="DC280" s="53" t="e">
        <f>VALUE(TEXT((BC280*$K280/365*'TOX and EXPO INPUTS'!$E$32/'TOX and EXPO INPUTS'!$E$33),"0.00E+00"))</f>
        <v>#VALUE!</v>
      </c>
      <c r="DD280" s="53" t="e">
        <f>VALUE(TEXT((BD280*$K280/365*'TOX and EXPO INPUTS'!$E$32/'TOX and EXPO INPUTS'!$E$33),"0.00E+00"))</f>
        <v>#VALUE!</v>
      </c>
      <c r="DE280" s="73" t="s">
        <v>139</v>
      </c>
      <c r="DF280" s="110" t="e">
        <f>VALUE(TEXT((BZ280*'TOX and EXPO INPUTS'!$E$22),"0.00E+00"))</f>
        <v>#DIV/0!</v>
      </c>
      <c r="DG280" s="108" t="e">
        <f>VALUE(TEXT((CA280*'TOX and EXPO INPUTS'!$E$22),"0.00E+00"))</f>
        <v>#DIV/0!</v>
      </c>
      <c r="DH280" s="108" t="e">
        <f>VALUE(TEXT((CB280*'TOX and EXPO INPUTS'!$E$22),"0.00E+00"))</f>
        <v>#DIV/0!</v>
      </c>
      <c r="DI280" s="108" t="e">
        <f>VALUE(TEXT((CC280*'TOX and EXPO INPUTS'!$E$22),"0.00E+00"))</f>
        <v>#VALUE!</v>
      </c>
      <c r="DJ280" s="108" t="e">
        <f>VALUE(TEXT((CD280*'TOX and EXPO INPUTS'!$E$22),"0.00E+00"))</f>
        <v>#VALUE!</v>
      </c>
      <c r="DK280" s="108" t="e">
        <f>VALUE(TEXT((CE280*'TOX and EXPO INPUTS'!$E$22),"0.00E+00"))</f>
        <v>#DIV/0!</v>
      </c>
      <c r="DL280" s="108" t="e">
        <f>VALUE(TEXT((CF280*'TOX and EXPO INPUTS'!$E$22),"0.00E+00"))</f>
        <v>#DIV/0!</v>
      </c>
      <c r="DM280" s="108" t="e">
        <f>VALUE(TEXT((CG280*'TOX and EXPO INPUTS'!$E$22),"0.00E+00"))</f>
        <v>#DIV/0!</v>
      </c>
      <c r="DN280" s="108" t="e">
        <f>VALUE(TEXT((CH280*'TOX and EXPO INPUTS'!$E$22),"0.00E+00"))</f>
        <v>#VALUE!</v>
      </c>
      <c r="DO280" s="108" t="e">
        <f>VALUE(TEXT((CI280*'TOX and EXPO INPUTS'!$E$22),"0.00E+00"))</f>
        <v>#VALUE!</v>
      </c>
      <c r="DP280" s="108" t="e">
        <f>VALUE(TEXT((CJ280*'TOX and EXPO INPUTS'!$E$22),"0.00E+00"))</f>
        <v>#DIV/0!</v>
      </c>
      <c r="DQ280" s="108" t="e">
        <f>VALUE(TEXT((CK280*'TOX and EXPO INPUTS'!$E$22),"0.00E+00"))</f>
        <v>#DIV/0!</v>
      </c>
      <c r="DR280" s="108" t="e">
        <f>VALUE(TEXT((CL280*'TOX and EXPO INPUTS'!$E$22),"0.00E+00"))</f>
        <v>#DIV/0!</v>
      </c>
      <c r="DS280" s="108" t="e">
        <f>VALUE(TEXT((CM280*'TOX and EXPO INPUTS'!$E$22),"0.00E+00"))</f>
        <v>#VALUE!</v>
      </c>
      <c r="DT280" s="108" t="e">
        <f>VALUE(TEXT((CN280*'TOX and EXPO INPUTS'!$E$22),"0.00E+00"))</f>
        <v>#VALUE!</v>
      </c>
      <c r="DU280" s="109" t="s">
        <v>139</v>
      </c>
      <c r="DV280" s="110" t="e">
        <f>VALUE(TEXT((CP280*'TOX and EXPO INPUTS'!$E$22),"0.00E+00"))</f>
        <v>#DIV/0!</v>
      </c>
      <c r="DW280" s="108" t="e">
        <f>VALUE(TEXT((CQ280*'TOX and EXPO INPUTS'!$E$22),"0.00E+00"))</f>
        <v>#DIV/0!</v>
      </c>
      <c r="DX280" s="108" t="e">
        <f>VALUE(TEXT((CR280*'TOX and EXPO INPUTS'!$E$22),"0.00E+00"))</f>
        <v>#DIV/0!</v>
      </c>
      <c r="DY280" s="108" t="e">
        <f>VALUE(TEXT((CS280*'TOX and EXPO INPUTS'!$E$22),"0.00E+00"))</f>
        <v>#VALUE!</v>
      </c>
      <c r="DZ280" s="108" t="e">
        <f>VALUE(TEXT((CT280*'TOX and EXPO INPUTS'!$E$22),"0.00E+00"))</f>
        <v>#VALUE!</v>
      </c>
      <c r="EA280" s="108" t="e">
        <f>VALUE(TEXT((CU280*'TOX and EXPO INPUTS'!$E$22),"0.00E+00"))</f>
        <v>#DIV/0!</v>
      </c>
      <c r="EB280" s="108" t="e">
        <f>VALUE(TEXT((CV280*'TOX and EXPO INPUTS'!$E$22),"0.00E+00"))</f>
        <v>#DIV/0!</v>
      </c>
      <c r="EC280" s="108" t="e">
        <f>VALUE(TEXT((CW280*'TOX and EXPO INPUTS'!$E$22),"0.00E+00"))</f>
        <v>#DIV/0!</v>
      </c>
      <c r="ED280" s="108" t="e">
        <f>VALUE(TEXT((CX280*'TOX and EXPO INPUTS'!$E$22),"0.00E+00"))</f>
        <v>#VALUE!</v>
      </c>
      <c r="EE280" s="108" t="e">
        <f>VALUE(TEXT((CY280*'TOX and EXPO INPUTS'!$E$22),"0.00E+00"))</f>
        <v>#VALUE!</v>
      </c>
      <c r="EF280" s="108" t="e">
        <f>VALUE(TEXT((CZ280*'TOX and EXPO INPUTS'!$E$22),"0.00E+00"))</f>
        <v>#DIV/0!</v>
      </c>
      <c r="EG280" s="108" t="e">
        <f>VALUE(TEXT((DA280*'TOX and EXPO INPUTS'!$E$22),"0.00E+00"))</f>
        <v>#DIV/0!</v>
      </c>
      <c r="EH280" s="108" t="e">
        <f>VALUE(TEXT((DB280*'TOX and EXPO INPUTS'!$E$22),"0.00E+00"))</f>
        <v>#DIV/0!</v>
      </c>
      <c r="EI280" s="108" t="e">
        <f>VALUE(TEXT((DC280*'TOX and EXPO INPUTS'!$E$22),"0.00E+00"))</f>
        <v>#VALUE!</v>
      </c>
      <c r="EJ280" s="108" t="e">
        <f>VALUE(TEXT((DD280*'TOX and EXPO INPUTS'!$E$22),"0.00E+00"))</f>
        <v>#VALUE!</v>
      </c>
      <c r="EK280" s="109" t="s">
        <v>139</v>
      </c>
      <c r="EL280" s="56" t="s">
        <v>77</v>
      </c>
      <c r="EM280" s="36" t="s">
        <v>70</v>
      </c>
      <c r="EN280" s="36" t="s">
        <v>184</v>
      </c>
      <c r="EO280" s="57" t="s">
        <v>70</v>
      </c>
    </row>
    <row r="281" spans="1:145" ht="24" x14ac:dyDescent="0.25">
      <c r="A281" s="56" t="s">
        <v>4</v>
      </c>
      <c r="B281" s="36" t="s">
        <v>64</v>
      </c>
      <c r="C281" s="36" t="s">
        <v>2</v>
      </c>
      <c r="D281" s="57" t="s">
        <v>1</v>
      </c>
      <c r="E281" s="61" t="s">
        <v>59</v>
      </c>
      <c r="F281" s="92"/>
      <c r="G281" s="65" t="s">
        <v>160</v>
      </c>
      <c r="H281" s="56"/>
      <c r="I281" s="65" t="s">
        <v>159</v>
      </c>
      <c r="J281" s="100">
        <v>10</v>
      </c>
      <c r="K281" s="100">
        <v>30</v>
      </c>
      <c r="L281" s="70">
        <v>190000</v>
      </c>
      <c r="M281" s="50">
        <v>81000</v>
      </c>
      <c r="N281" s="50">
        <v>64000</v>
      </c>
      <c r="O281" s="53" t="s">
        <v>139</v>
      </c>
      <c r="P281" s="53" t="s">
        <v>139</v>
      </c>
      <c r="Q281" s="66" t="s">
        <v>139</v>
      </c>
      <c r="R281" s="70">
        <v>1300</v>
      </c>
      <c r="S281" s="49">
        <v>260</v>
      </c>
      <c r="T281" s="49">
        <v>130</v>
      </c>
      <c r="U281" s="66" t="s">
        <v>139</v>
      </c>
      <c r="V281" s="72">
        <f t="shared" si="285"/>
        <v>0</v>
      </c>
      <c r="W281" s="53">
        <f t="shared" si="285"/>
        <v>0</v>
      </c>
      <c r="X281" s="53">
        <f t="shared" si="285"/>
        <v>0</v>
      </c>
      <c r="Y281" s="53" t="s">
        <v>139</v>
      </c>
      <c r="Z281" s="53" t="s">
        <v>139</v>
      </c>
      <c r="AA281" s="73" t="s">
        <v>139</v>
      </c>
      <c r="AB281" s="72" t="e">
        <f>VALUE(TEXT(((V281*'TOX and EXPO INPUTS'!$E$12)/'TOX and EXPO INPUTS'!$E$27),"0.00E+00"))</f>
        <v>#DIV/0!</v>
      </c>
      <c r="AC281" s="53" t="e">
        <f>VALUE(TEXT(((W281*'TOX and EXPO INPUTS'!$E$12)/'TOX and EXPO INPUTS'!$E$27),"0.00E+00"))</f>
        <v>#DIV/0!</v>
      </c>
      <c r="AD281" s="53" t="e">
        <f>VALUE(TEXT(((X281*'TOX and EXPO INPUTS'!$E$12)/'TOX and EXPO INPUTS'!$E$27),"0.00E+00"))</f>
        <v>#DIV/0!</v>
      </c>
      <c r="AE281" s="53" t="s">
        <v>139</v>
      </c>
      <c r="AF281" s="53" t="s">
        <v>139</v>
      </c>
      <c r="AG281" s="73" t="s">
        <v>139</v>
      </c>
      <c r="AH281" s="72">
        <f t="shared" si="310"/>
        <v>0</v>
      </c>
      <c r="AI281" s="53">
        <f t="shared" si="310"/>
        <v>0</v>
      </c>
      <c r="AJ281" s="53">
        <f t="shared" si="310"/>
        <v>0</v>
      </c>
      <c r="AK281" s="73" t="s">
        <v>139</v>
      </c>
      <c r="AL281" s="72" t="e">
        <f>VALUE(TEXT(((AH281*'TOX and EXPO INPUTS'!$E$20)/'TOX and EXPO INPUTS'!$E$29),"0.00E+00"))</f>
        <v>#DIV/0!</v>
      </c>
      <c r="AM281" s="53" t="e">
        <f>VALUE(TEXT(((AI281*'TOX and EXPO INPUTS'!$E$20)/'TOX and EXPO INPUTS'!$E$29),"0.00E+00"))</f>
        <v>#DIV/0!</v>
      </c>
      <c r="AN281" s="53" t="e">
        <f>VALUE(TEXT(((AJ281*'TOX and EXPO INPUTS'!$E$20)/'TOX and EXPO INPUTS'!$E$29),"0.00E+00"))</f>
        <v>#DIV/0!</v>
      </c>
      <c r="AO281" s="73" t="s">
        <v>139</v>
      </c>
      <c r="AP281" s="72" t="e">
        <f t="shared" si="298"/>
        <v>#DIV/0!</v>
      </c>
      <c r="AQ281" s="53" t="e">
        <f t="shared" si="299"/>
        <v>#DIV/0!</v>
      </c>
      <c r="AR281" s="53" t="e">
        <f t="shared" si="300"/>
        <v>#DIV/0!</v>
      </c>
      <c r="AS281" s="53" t="s">
        <v>139</v>
      </c>
      <c r="AT281" s="53" t="s">
        <v>139</v>
      </c>
      <c r="AU281" s="53" t="e">
        <f t="shared" si="302"/>
        <v>#DIV/0!</v>
      </c>
      <c r="AV281" s="53" t="e">
        <f t="shared" si="303"/>
        <v>#DIV/0!</v>
      </c>
      <c r="AW281" s="53" t="e">
        <f t="shared" si="304"/>
        <v>#DIV/0!</v>
      </c>
      <c r="AX281" s="53" t="s">
        <v>139</v>
      </c>
      <c r="AY281" s="53" t="s">
        <v>139</v>
      </c>
      <c r="AZ281" s="53" t="e">
        <f t="shared" si="306"/>
        <v>#DIV/0!</v>
      </c>
      <c r="BA281" s="53" t="e">
        <f t="shared" si="307"/>
        <v>#DIV/0!</v>
      </c>
      <c r="BB281" s="53" t="e">
        <f t="shared" si="308"/>
        <v>#DIV/0!</v>
      </c>
      <c r="BC281" s="53" t="s">
        <v>139</v>
      </c>
      <c r="BD281" s="53" t="s">
        <v>139</v>
      </c>
      <c r="BE281" s="73" t="s">
        <v>139</v>
      </c>
      <c r="BF281" s="72" t="e">
        <f>VALUE(TEXT((AB281*$J281/365*'TOX and EXPO INPUTS'!$E$32/'TOX and EXPO INPUTS'!$E$33),"0.00E+00"))</f>
        <v>#DIV/0!</v>
      </c>
      <c r="BG281" s="53" t="e">
        <f>VALUE(TEXT((AC281*$J281/365*'TOX and EXPO INPUTS'!$E$32/'TOX and EXPO INPUTS'!$E$33),"0.00E+00"))</f>
        <v>#DIV/0!</v>
      </c>
      <c r="BH281" s="53" t="e">
        <f>VALUE(TEXT((AD281*$J281/365*'TOX and EXPO INPUTS'!$E$32/'TOX and EXPO INPUTS'!$E$33),"0.00E+00"))</f>
        <v>#DIV/0!</v>
      </c>
      <c r="BI281" s="53" t="s">
        <v>139</v>
      </c>
      <c r="BJ281" s="53" t="s">
        <v>139</v>
      </c>
      <c r="BK281" s="73" t="s">
        <v>139</v>
      </c>
      <c r="BL281" s="72" t="e">
        <f>VALUE(TEXT((AB281*$K281/365*'TOX and EXPO INPUTS'!$E$32/'TOX and EXPO INPUTS'!$E$33),"0.00E+00"))</f>
        <v>#DIV/0!</v>
      </c>
      <c r="BM281" s="53" t="e">
        <f>VALUE(TEXT((AC281*$K281/365*'TOX and EXPO INPUTS'!$E$32/'TOX and EXPO INPUTS'!$E$33),"0.00E+00"))</f>
        <v>#DIV/0!</v>
      </c>
      <c r="BN281" s="53" t="e">
        <f>VALUE(TEXT((AD281*$K281/365*'TOX and EXPO INPUTS'!$E$32/'TOX and EXPO INPUTS'!$E$33),"0.00E+00"))</f>
        <v>#DIV/0!</v>
      </c>
      <c r="BO281" s="53" t="s">
        <v>139</v>
      </c>
      <c r="BP281" s="53" t="s">
        <v>139</v>
      </c>
      <c r="BQ281" s="73" t="s">
        <v>139</v>
      </c>
      <c r="BR281" s="72" t="e">
        <f>VALUE(TEXT((AL281*$J281/365*'TOX and EXPO INPUTS'!$E$32/'TOX and EXPO INPUTS'!$E$33),"0.00E+00"))</f>
        <v>#DIV/0!</v>
      </c>
      <c r="BS281" s="53" t="e">
        <f>VALUE(TEXT((AM281*$J281/365*'TOX and EXPO INPUTS'!$E$32/'TOX and EXPO INPUTS'!$E$33),"0.00E+00"))</f>
        <v>#DIV/0!</v>
      </c>
      <c r="BT281" s="53" t="e">
        <f>VALUE(TEXT((AN281*$J281/365*'TOX and EXPO INPUTS'!$E$32/'TOX and EXPO INPUTS'!$E$33),"0.00E+00"))</f>
        <v>#DIV/0!</v>
      </c>
      <c r="BU281" s="73" t="s">
        <v>139</v>
      </c>
      <c r="BV281" s="72" t="e">
        <f>VALUE(TEXT((AL281*$K281/365*'TOX and EXPO INPUTS'!$E$32/'TOX and EXPO INPUTS'!$E$33),"0.00E+00"))</f>
        <v>#DIV/0!</v>
      </c>
      <c r="BW281" s="53" t="e">
        <f>VALUE(TEXT((AM281*$K281/365*'TOX and EXPO INPUTS'!$E$32/'TOX and EXPO INPUTS'!$E$33),"0.00E+00"))</f>
        <v>#DIV/0!</v>
      </c>
      <c r="BX281" s="53" t="e">
        <f>VALUE(TEXT((AN281*$K281/365*'TOX and EXPO INPUTS'!$E$32/'TOX and EXPO INPUTS'!$E$33),"0.00E+00"))</f>
        <v>#DIV/0!</v>
      </c>
      <c r="BY281" s="73" t="s">
        <v>139</v>
      </c>
      <c r="BZ281" s="72" t="e">
        <f>VALUE(TEXT((AP281*$J281/365*'TOX and EXPO INPUTS'!$E$32/'TOX and EXPO INPUTS'!$E$33),"0.00E+00"))</f>
        <v>#DIV/0!</v>
      </c>
      <c r="CA281" s="53" t="e">
        <f>VALUE(TEXT((AQ281*$J281/365*'TOX and EXPO INPUTS'!$E$32/'TOX and EXPO INPUTS'!$E$33),"0.00E+00"))</f>
        <v>#DIV/0!</v>
      </c>
      <c r="CB281" s="53" t="e">
        <f>VALUE(TEXT((AR281*$J281/365*'TOX and EXPO INPUTS'!$E$32/'TOX and EXPO INPUTS'!$E$33),"0.00E+00"))</f>
        <v>#DIV/0!</v>
      </c>
      <c r="CC281" s="53" t="e">
        <f>VALUE(TEXT((AS281*$J281/365*'TOX and EXPO INPUTS'!$E$32/'TOX and EXPO INPUTS'!$E$33),"0.00E+00"))</f>
        <v>#VALUE!</v>
      </c>
      <c r="CD281" s="53" t="e">
        <f>VALUE(TEXT((AT281*$J281/365*'TOX and EXPO INPUTS'!$E$32/'TOX and EXPO INPUTS'!$E$33),"0.00E+00"))</f>
        <v>#VALUE!</v>
      </c>
      <c r="CE281" s="53" t="e">
        <f>VALUE(TEXT((AU281*$J281/365*'TOX and EXPO INPUTS'!$E$32/'TOX and EXPO INPUTS'!$E$33),"0.00E+00"))</f>
        <v>#DIV/0!</v>
      </c>
      <c r="CF281" s="53" t="e">
        <f>VALUE(TEXT((AV281*$J281/365*'TOX and EXPO INPUTS'!$E$32/'TOX and EXPO INPUTS'!$E$33),"0.00E+00"))</f>
        <v>#DIV/0!</v>
      </c>
      <c r="CG281" s="53" t="e">
        <f>VALUE(TEXT((AW281*$J281/365*'TOX and EXPO INPUTS'!$E$32/'TOX and EXPO INPUTS'!$E$33),"0.00E+00"))</f>
        <v>#DIV/0!</v>
      </c>
      <c r="CH281" s="53" t="e">
        <f>VALUE(TEXT((AX281*$J281/365*'TOX and EXPO INPUTS'!$E$32/'TOX and EXPO INPUTS'!$E$33),"0.00E+00"))</f>
        <v>#VALUE!</v>
      </c>
      <c r="CI281" s="53" t="e">
        <f>VALUE(TEXT((AY281*$J281/365*'TOX and EXPO INPUTS'!$E$32/'TOX and EXPO INPUTS'!$E$33),"0.00E+00"))</f>
        <v>#VALUE!</v>
      </c>
      <c r="CJ281" s="53" t="e">
        <f>VALUE(TEXT((AZ281*$J281/365*'TOX and EXPO INPUTS'!$E$32/'TOX and EXPO INPUTS'!$E$33),"0.00E+00"))</f>
        <v>#DIV/0!</v>
      </c>
      <c r="CK281" s="53" t="e">
        <f>VALUE(TEXT((BA281*$J281/365*'TOX and EXPO INPUTS'!$E$32/'TOX and EXPO INPUTS'!$E$33),"0.00E+00"))</f>
        <v>#DIV/0!</v>
      </c>
      <c r="CL281" s="53" t="e">
        <f>VALUE(TEXT((BB281*$J281/365*'TOX and EXPO INPUTS'!$E$32/'TOX and EXPO INPUTS'!$E$33),"0.00E+00"))</f>
        <v>#DIV/0!</v>
      </c>
      <c r="CM281" s="53" t="e">
        <f>VALUE(TEXT((BC281*$J281/365*'TOX and EXPO INPUTS'!$E$32/'TOX and EXPO INPUTS'!$E$33),"0.00E+00"))</f>
        <v>#VALUE!</v>
      </c>
      <c r="CN281" s="53" t="e">
        <f>VALUE(TEXT((BD281*$J281/365*'TOX and EXPO INPUTS'!$E$32/'TOX and EXPO INPUTS'!$E$33),"0.00E+00"))</f>
        <v>#VALUE!</v>
      </c>
      <c r="CO281" s="73" t="s">
        <v>139</v>
      </c>
      <c r="CP281" s="72" t="e">
        <f>VALUE(TEXT((AP281*$K281/365*'TOX and EXPO INPUTS'!$E$32/'TOX and EXPO INPUTS'!$E$33),"0.00E+00"))</f>
        <v>#DIV/0!</v>
      </c>
      <c r="CQ281" s="53" t="e">
        <f>VALUE(TEXT((AQ281*$K281/365*'TOX and EXPO INPUTS'!$E$32/'TOX and EXPO INPUTS'!$E$33),"0.00E+00"))</f>
        <v>#DIV/0!</v>
      </c>
      <c r="CR281" s="53" t="e">
        <f>VALUE(TEXT((AR281*$K281/365*'TOX and EXPO INPUTS'!$E$32/'TOX and EXPO INPUTS'!$E$33),"0.00E+00"))</f>
        <v>#DIV/0!</v>
      </c>
      <c r="CS281" s="53" t="e">
        <f>VALUE(TEXT((AS281*$K281/365*'TOX and EXPO INPUTS'!$E$32/'TOX and EXPO INPUTS'!$E$33),"0.00E+00"))</f>
        <v>#VALUE!</v>
      </c>
      <c r="CT281" s="53" t="e">
        <f>VALUE(TEXT((AT281*$K281/365*'TOX and EXPO INPUTS'!$E$32/'TOX and EXPO INPUTS'!$E$33),"0.00E+00"))</f>
        <v>#VALUE!</v>
      </c>
      <c r="CU281" s="53" t="e">
        <f>VALUE(TEXT((AU281*$K281/365*'TOX and EXPO INPUTS'!$E$32/'TOX and EXPO INPUTS'!$E$33),"0.00E+00"))</f>
        <v>#DIV/0!</v>
      </c>
      <c r="CV281" s="53" t="e">
        <f>VALUE(TEXT((AV281*$K281/365*'TOX and EXPO INPUTS'!$E$32/'TOX and EXPO INPUTS'!$E$33),"0.00E+00"))</f>
        <v>#DIV/0!</v>
      </c>
      <c r="CW281" s="53" t="e">
        <f>VALUE(TEXT((AW281*$K281/365*'TOX and EXPO INPUTS'!$E$32/'TOX and EXPO INPUTS'!$E$33),"0.00E+00"))</f>
        <v>#DIV/0!</v>
      </c>
      <c r="CX281" s="53" t="e">
        <f>VALUE(TEXT((AX281*$K281/365*'TOX and EXPO INPUTS'!$E$32/'TOX and EXPO INPUTS'!$E$33),"0.00E+00"))</f>
        <v>#VALUE!</v>
      </c>
      <c r="CY281" s="53" t="e">
        <f>VALUE(TEXT((AY281*$K281/365*'TOX and EXPO INPUTS'!$E$32/'TOX and EXPO INPUTS'!$E$33),"0.00E+00"))</f>
        <v>#VALUE!</v>
      </c>
      <c r="CZ281" s="53" t="e">
        <f>VALUE(TEXT((AZ281*$K281/365*'TOX and EXPO INPUTS'!$E$32/'TOX and EXPO INPUTS'!$E$33),"0.00E+00"))</f>
        <v>#DIV/0!</v>
      </c>
      <c r="DA281" s="53" t="e">
        <f>VALUE(TEXT((BA281*$K281/365*'TOX and EXPO INPUTS'!$E$32/'TOX and EXPO INPUTS'!$E$33),"0.00E+00"))</f>
        <v>#DIV/0!</v>
      </c>
      <c r="DB281" s="53" t="e">
        <f>VALUE(TEXT((BB281*$K281/365*'TOX and EXPO INPUTS'!$E$32/'TOX and EXPO INPUTS'!$E$33),"0.00E+00"))</f>
        <v>#DIV/0!</v>
      </c>
      <c r="DC281" s="53" t="e">
        <f>VALUE(TEXT((BC281*$K281/365*'TOX and EXPO INPUTS'!$E$32/'TOX and EXPO INPUTS'!$E$33),"0.00E+00"))</f>
        <v>#VALUE!</v>
      </c>
      <c r="DD281" s="53" t="e">
        <f>VALUE(TEXT((BD281*$K281/365*'TOX and EXPO INPUTS'!$E$32/'TOX and EXPO INPUTS'!$E$33),"0.00E+00"))</f>
        <v>#VALUE!</v>
      </c>
      <c r="DE281" s="73" t="s">
        <v>139</v>
      </c>
      <c r="DF281" s="110" t="e">
        <f>VALUE(TEXT((BZ281*'TOX and EXPO INPUTS'!$E$22),"0.00E+00"))</f>
        <v>#DIV/0!</v>
      </c>
      <c r="DG281" s="108" t="e">
        <f>VALUE(TEXT((CA281*'TOX and EXPO INPUTS'!$E$22),"0.00E+00"))</f>
        <v>#DIV/0!</v>
      </c>
      <c r="DH281" s="108" t="e">
        <f>VALUE(TEXT((CB281*'TOX and EXPO INPUTS'!$E$22),"0.00E+00"))</f>
        <v>#DIV/0!</v>
      </c>
      <c r="DI281" s="108" t="e">
        <f>VALUE(TEXT((CC281*'TOX and EXPO INPUTS'!$E$22),"0.00E+00"))</f>
        <v>#VALUE!</v>
      </c>
      <c r="DJ281" s="108" t="e">
        <f>VALUE(TEXT((CD281*'TOX and EXPO INPUTS'!$E$22),"0.00E+00"))</f>
        <v>#VALUE!</v>
      </c>
      <c r="DK281" s="108" t="e">
        <f>VALUE(TEXT((CE281*'TOX and EXPO INPUTS'!$E$22),"0.00E+00"))</f>
        <v>#DIV/0!</v>
      </c>
      <c r="DL281" s="108" t="e">
        <f>VALUE(TEXT((CF281*'TOX and EXPO INPUTS'!$E$22),"0.00E+00"))</f>
        <v>#DIV/0!</v>
      </c>
      <c r="DM281" s="108" t="e">
        <f>VALUE(TEXT((CG281*'TOX and EXPO INPUTS'!$E$22),"0.00E+00"))</f>
        <v>#DIV/0!</v>
      </c>
      <c r="DN281" s="108" t="e">
        <f>VALUE(TEXT((CH281*'TOX and EXPO INPUTS'!$E$22),"0.00E+00"))</f>
        <v>#VALUE!</v>
      </c>
      <c r="DO281" s="108" t="e">
        <f>VALUE(TEXT((CI281*'TOX and EXPO INPUTS'!$E$22),"0.00E+00"))</f>
        <v>#VALUE!</v>
      </c>
      <c r="DP281" s="108" t="e">
        <f>VALUE(TEXT((CJ281*'TOX and EXPO INPUTS'!$E$22),"0.00E+00"))</f>
        <v>#DIV/0!</v>
      </c>
      <c r="DQ281" s="108" t="e">
        <f>VALUE(TEXT((CK281*'TOX and EXPO INPUTS'!$E$22),"0.00E+00"))</f>
        <v>#DIV/0!</v>
      </c>
      <c r="DR281" s="108" t="e">
        <f>VALUE(TEXT((CL281*'TOX and EXPO INPUTS'!$E$22),"0.00E+00"))</f>
        <v>#DIV/0!</v>
      </c>
      <c r="DS281" s="108" t="e">
        <f>VALUE(TEXT((CM281*'TOX and EXPO INPUTS'!$E$22),"0.00E+00"))</f>
        <v>#VALUE!</v>
      </c>
      <c r="DT281" s="108" t="e">
        <f>VALUE(TEXT((CN281*'TOX and EXPO INPUTS'!$E$22),"0.00E+00"))</f>
        <v>#VALUE!</v>
      </c>
      <c r="DU281" s="109" t="s">
        <v>139</v>
      </c>
      <c r="DV281" s="110" t="e">
        <f>VALUE(TEXT((CP281*'TOX and EXPO INPUTS'!$E$22),"0.00E+00"))</f>
        <v>#DIV/0!</v>
      </c>
      <c r="DW281" s="108" t="e">
        <f>VALUE(TEXT((CQ281*'TOX and EXPO INPUTS'!$E$22),"0.00E+00"))</f>
        <v>#DIV/0!</v>
      </c>
      <c r="DX281" s="108" t="e">
        <f>VALUE(TEXT((CR281*'TOX and EXPO INPUTS'!$E$22),"0.00E+00"))</f>
        <v>#DIV/0!</v>
      </c>
      <c r="DY281" s="108" t="e">
        <f>VALUE(TEXT((CS281*'TOX and EXPO INPUTS'!$E$22),"0.00E+00"))</f>
        <v>#VALUE!</v>
      </c>
      <c r="DZ281" s="108" t="e">
        <f>VALUE(TEXT((CT281*'TOX and EXPO INPUTS'!$E$22),"0.00E+00"))</f>
        <v>#VALUE!</v>
      </c>
      <c r="EA281" s="108" t="e">
        <f>VALUE(TEXT((CU281*'TOX and EXPO INPUTS'!$E$22),"0.00E+00"))</f>
        <v>#DIV/0!</v>
      </c>
      <c r="EB281" s="108" t="e">
        <f>VALUE(TEXT((CV281*'TOX and EXPO INPUTS'!$E$22),"0.00E+00"))</f>
        <v>#DIV/0!</v>
      </c>
      <c r="EC281" s="108" t="e">
        <f>VALUE(TEXT((CW281*'TOX and EXPO INPUTS'!$E$22),"0.00E+00"))</f>
        <v>#DIV/0!</v>
      </c>
      <c r="ED281" s="108" t="e">
        <f>VALUE(TEXT((CX281*'TOX and EXPO INPUTS'!$E$22),"0.00E+00"))</f>
        <v>#VALUE!</v>
      </c>
      <c r="EE281" s="108" t="e">
        <f>VALUE(TEXT((CY281*'TOX and EXPO INPUTS'!$E$22),"0.00E+00"))</f>
        <v>#VALUE!</v>
      </c>
      <c r="EF281" s="108" t="e">
        <f>VALUE(TEXT((CZ281*'TOX and EXPO INPUTS'!$E$22),"0.00E+00"))</f>
        <v>#DIV/0!</v>
      </c>
      <c r="EG281" s="108" t="e">
        <f>VALUE(TEXT((DA281*'TOX and EXPO INPUTS'!$E$22),"0.00E+00"))</f>
        <v>#DIV/0!</v>
      </c>
      <c r="EH281" s="108" t="e">
        <f>VALUE(TEXT((DB281*'TOX and EXPO INPUTS'!$E$22),"0.00E+00"))</f>
        <v>#DIV/0!</v>
      </c>
      <c r="EI281" s="108" t="e">
        <f>VALUE(TEXT((DC281*'TOX and EXPO INPUTS'!$E$22),"0.00E+00"))</f>
        <v>#VALUE!</v>
      </c>
      <c r="EJ281" s="108" t="e">
        <f>VALUE(TEXT((DD281*'TOX and EXPO INPUTS'!$E$22),"0.00E+00"))</f>
        <v>#VALUE!</v>
      </c>
      <c r="EK281" s="109" t="s">
        <v>139</v>
      </c>
      <c r="EL281" s="56" t="s">
        <v>77</v>
      </c>
      <c r="EM281" s="36" t="s">
        <v>70</v>
      </c>
      <c r="EN281" s="36" t="s">
        <v>184</v>
      </c>
      <c r="EO281" s="57" t="s">
        <v>70</v>
      </c>
    </row>
    <row r="282" spans="1:145" x14ac:dyDescent="0.25">
      <c r="A282" s="56" t="s">
        <v>4</v>
      </c>
      <c r="B282" s="36" t="s">
        <v>64</v>
      </c>
      <c r="C282" s="36" t="s">
        <v>2</v>
      </c>
      <c r="D282" s="57" t="s">
        <v>0</v>
      </c>
      <c r="E282" s="61" t="s">
        <v>58</v>
      </c>
      <c r="F282" s="92"/>
      <c r="G282" s="65" t="s">
        <v>160</v>
      </c>
      <c r="H282" s="56"/>
      <c r="I282" s="65" t="s">
        <v>159</v>
      </c>
      <c r="J282" s="100">
        <v>10</v>
      </c>
      <c r="K282" s="100">
        <v>30</v>
      </c>
      <c r="L282" s="70">
        <v>190000</v>
      </c>
      <c r="M282" s="50">
        <v>81000</v>
      </c>
      <c r="N282" s="50">
        <v>64000</v>
      </c>
      <c r="O282" s="53" t="s">
        <v>139</v>
      </c>
      <c r="P282" s="53" t="s">
        <v>139</v>
      </c>
      <c r="Q282" s="66" t="s">
        <v>139</v>
      </c>
      <c r="R282" s="70">
        <v>1300</v>
      </c>
      <c r="S282" s="49">
        <v>260</v>
      </c>
      <c r="T282" s="49">
        <v>130</v>
      </c>
      <c r="U282" s="66" t="s">
        <v>139</v>
      </c>
      <c r="V282" s="72">
        <f t="shared" si="285"/>
        <v>0</v>
      </c>
      <c r="W282" s="53">
        <f t="shared" si="285"/>
        <v>0</v>
      </c>
      <c r="X282" s="53">
        <f t="shared" si="285"/>
        <v>0</v>
      </c>
      <c r="Y282" s="53" t="s">
        <v>139</v>
      </c>
      <c r="Z282" s="53" t="s">
        <v>139</v>
      </c>
      <c r="AA282" s="73" t="s">
        <v>139</v>
      </c>
      <c r="AB282" s="72" t="e">
        <f>VALUE(TEXT(((V282*'TOX and EXPO INPUTS'!$E$12)/'TOX and EXPO INPUTS'!$E$27),"0.00E+00"))</f>
        <v>#DIV/0!</v>
      </c>
      <c r="AC282" s="53" t="e">
        <f>VALUE(TEXT(((W282*'TOX and EXPO INPUTS'!$E$12)/'TOX and EXPO INPUTS'!$E$27),"0.00E+00"))</f>
        <v>#DIV/0!</v>
      </c>
      <c r="AD282" s="53" t="e">
        <f>VALUE(TEXT(((X282*'TOX and EXPO INPUTS'!$E$12)/'TOX and EXPO INPUTS'!$E$27),"0.00E+00"))</f>
        <v>#DIV/0!</v>
      </c>
      <c r="AE282" s="53" t="s">
        <v>139</v>
      </c>
      <c r="AF282" s="53" t="s">
        <v>139</v>
      </c>
      <c r="AG282" s="73" t="s">
        <v>139</v>
      </c>
      <c r="AH282" s="72">
        <f t="shared" si="310"/>
        <v>0</v>
      </c>
      <c r="AI282" s="53">
        <f t="shared" si="310"/>
        <v>0</v>
      </c>
      <c r="AJ282" s="53">
        <f t="shared" si="310"/>
        <v>0</v>
      </c>
      <c r="AK282" s="73" t="s">
        <v>139</v>
      </c>
      <c r="AL282" s="72" t="e">
        <f>VALUE(TEXT(((AH282*'TOX and EXPO INPUTS'!$E$20)/'TOX and EXPO INPUTS'!$E$29),"0.00E+00"))</f>
        <v>#DIV/0!</v>
      </c>
      <c r="AM282" s="53" t="e">
        <f>VALUE(TEXT(((AI282*'TOX and EXPO INPUTS'!$E$20)/'TOX and EXPO INPUTS'!$E$29),"0.00E+00"))</f>
        <v>#DIV/0!</v>
      </c>
      <c r="AN282" s="53" t="e">
        <f>VALUE(TEXT(((AJ282*'TOX and EXPO INPUTS'!$E$20)/'TOX and EXPO INPUTS'!$E$29),"0.00E+00"))</f>
        <v>#DIV/0!</v>
      </c>
      <c r="AO282" s="73" t="s">
        <v>139</v>
      </c>
      <c r="AP282" s="72" t="e">
        <f t="shared" si="298"/>
        <v>#DIV/0!</v>
      </c>
      <c r="AQ282" s="53" t="e">
        <f t="shared" si="299"/>
        <v>#DIV/0!</v>
      </c>
      <c r="AR282" s="53" t="e">
        <f t="shared" si="300"/>
        <v>#DIV/0!</v>
      </c>
      <c r="AS282" s="53" t="s">
        <v>139</v>
      </c>
      <c r="AT282" s="53" t="s">
        <v>139</v>
      </c>
      <c r="AU282" s="53" t="e">
        <f t="shared" si="302"/>
        <v>#DIV/0!</v>
      </c>
      <c r="AV282" s="53" t="e">
        <f t="shared" si="303"/>
        <v>#DIV/0!</v>
      </c>
      <c r="AW282" s="53" t="e">
        <f t="shared" si="304"/>
        <v>#DIV/0!</v>
      </c>
      <c r="AX282" s="53" t="s">
        <v>139</v>
      </c>
      <c r="AY282" s="53" t="s">
        <v>139</v>
      </c>
      <c r="AZ282" s="53" t="e">
        <f t="shared" si="306"/>
        <v>#DIV/0!</v>
      </c>
      <c r="BA282" s="53" t="e">
        <f t="shared" si="307"/>
        <v>#DIV/0!</v>
      </c>
      <c r="BB282" s="53" t="e">
        <f t="shared" si="308"/>
        <v>#DIV/0!</v>
      </c>
      <c r="BC282" s="53" t="s">
        <v>139</v>
      </c>
      <c r="BD282" s="53" t="s">
        <v>139</v>
      </c>
      <c r="BE282" s="73" t="s">
        <v>139</v>
      </c>
      <c r="BF282" s="72" t="e">
        <f>VALUE(TEXT((AB282*$J282/365*'TOX and EXPO INPUTS'!$E$32/'TOX and EXPO INPUTS'!$E$33),"0.00E+00"))</f>
        <v>#DIV/0!</v>
      </c>
      <c r="BG282" s="53" t="e">
        <f>VALUE(TEXT((AC282*$J282/365*'TOX and EXPO INPUTS'!$E$32/'TOX and EXPO INPUTS'!$E$33),"0.00E+00"))</f>
        <v>#DIV/0!</v>
      </c>
      <c r="BH282" s="53" t="e">
        <f>VALUE(TEXT((AD282*$J282/365*'TOX and EXPO INPUTS'!$E$32/'TOX and EXPO INPUTS'!$E$33),"0.00E+00"))</f>
        <v>#DIV/0!</v>
      </c>
      <c r="BI282" s="53" t="s">
        <v>139</v>
      </c>
      <c r="BJ282" s="53" t="s">
        <v>139</v>
      </c>
      <c r="BK282" s="73" t="s">
        <v>139</v>
      </c>
      <c r="BL282" s="72" t="e">
        <f>VALUE(TEXT((AB282*$K282/365*'TOX and EXPO INPUTS'!$E$32/'TOX and EXPO INPUTS'!$E$33),"0.00E+00"))</f>
        <v>#DIV/0!</v>
      </c>
      <c r="BM282" s="53" t="e">
        <f>VALUE(TEXT((AC282*$K282/365*'TOX and EXPO INPUTS'!$E$32/'TOX and EXPO INPUTS'!$E$33),"0.00E+00"))</f>
        <v>#DIV/0!</v>
      </c>
      <c r="BN282" s="53" t="e">
        <f>VALUE(TEXT((AD282*$K282/365*'TOX and EXPO INPUTS'!$E$32/'TOX and EXPO INPUTS'!$E$33),"0.00E+00"))</f>
        <v>#DIV/0!</v>
      </c>
      <c r="BO282" s="53" t="s">
        <v>139</v>
      </c>
      <c r="BP282" s="53" t="s">
        <v>139</v>
      </c>
      <c r="BQ282" s="73" t="s">
        <v>139</v>
      </c>
      <c r="BR282" s="72" t="e">
        <f>VALUE(TEXT((AL282*$J282/365*'TOX and EXPO INPUTS'!$E$32/'TOX and EXPO INPUTS'!$E$33),"0.00E+00"))</f>
        <v>#DIV/0!</v>
      </c>
      <c r="BS282" s="53" t="e">
        <f>VALUE(TEXT((AM282*$J282/365*'TOX and EXPO INPUTS'!$E$32/'TOX and EXPO INPUTS'!$E$33),"0.00E+00"))</f>
        <v>#DIV/0!</v>
      </c>
      <c r="BT282" s="53" t="e">
        <f>VALUE(TEXT((AN282*$J282/365*'TOX and EXPO INPUTS'!$E$32/'TOX and EXPO INPUTS'!$E$33),"0.00E+00"))</f>
        <v>#DIV/0!</v>
      </c>
      <c r="BU282" s="73" t="s">
        <v>139</v>
      </c>
      <c r="BV282" s="72" t="e">
        <f>VALUE(TEXT((AL282*$K282/365*'TOX and EXPO INPUTS'!$E$32/'TOX and EXPO INPUTS'!$E$33),"0.00E+00"))</f>
        <v>#DIV/0!</v>
      </c>
      <c r="BW282" s="53" t="e">
        <f>VALUE(TEXT((AM282*$K282/365*'TOX and EXPO INPUTS'!$E$32/'TOX and EXPO INPUTS'!$E$33),"0.00E+00"))</f>
        <v>#DIV/0!</v>
      </c>
      <c r="BX282" s="53" t="e">
        <f>VALUE(TEXT((AN282*$K282/365*'TOX and EXPO INPUTS'!$E$32/'TOX and EXPO INPUTS'!$E$33),"0.00E+00"))</f>
        <v>#DIV/0!</v>
      </c>
      <c r="BY282" s="73" t="s">
        <v>139</v>
      </c>
      <c r="BZ282" s="72" t="e">
        <f>VALUE(TEXT((AP282*$J282/365*'TOX and EXPO INPUTS'!$E$32/'TOX and EXPO INPUTS'!$E$33),"0.00E+00"))</f>
        <v>#DIV/0!</v>
      </c>
      <c r="CA282" s="53" t="e">
        <f>VALUE(TEXT((AQ282*$J282/365*'TOX and EXPO INPUTS'!$E$32/'TOX and EXPO INPUTS'!$E$33),"0.00E+00"))</f>
        <v>#DIV/0!</v>
      </c>
      <c r="CB282" s="53" t="e">
        <f>VALUE(TEXT((AR282*$J282/365*'TOX and EXPO INPUTS'!$E$32/'TOX and EXPO INPUTS'!$E$33),"0.00E+00"))</f>
        <v>#DIV/0!</v>
      </c>
      <c r="CC282" s="53" t="e">
        <f>VALUE(TEXT((AS282*$J282/365*'TOX and EXPO INPUTS'!$E$32/'TOX and EXPO INPUTS'!$E$33),"0.00E+00"))</f>
        <v>#VALUE!</v>
      </c>
      <c r="CD282" s="53" t="e">
        <f>VALUE(TEXT((AT282*$J282/365*'TOX and EXPO INPUTS'!$E$32/'TOX and EXPO INPUTS'!$E$33),"0.00E+00"))</f>
        <v>#VALUE!</v>
      </c>
      <c r="CE282" s="53" t="e">
        <f>VALUE(TEXT((AU282*$J282/365*'TOX and EXPO INPUTS'!$E$32/'TOX and EXPO INPUTS'!$E$33),"0.00E+00"))</f>
        <v>#DIV/0!</v>
      </c>
      <c r="CF282" s="53" t="e">
        <f>VALUE(TEXT((AV282*$J282/365*'TOX and EXPO INPUTS'!$E$32/'TOX and EXPO INPUTS'!$E$33),"0.00E+00"))</f>
        <v>#DIV/0!</v>
      </c>
      <c r="CG282" s="53" t="e">
        <f>VALUE(TEXT((AW282*$J282/365*'TOX and EXPO INPUTS'!$E$32/'TOX and EXPO INPUTS'!$E$33),"0.00E+00"))</f>
        <v>#DIV/0!</v>
      </c>
      <c r="CH282" s="53" t="e">
        <f>VALUE(TEXT((AX282*$J282/365*'TOX and EXPO INPUTS'!$E$32/'TOX and EXPO INPUTS'!$E$33),"0.00E+00"))</f>
        <v>#VALUE!</v>
      </c>
      <c r="CI282" s="53" t="e">
        <f>VALUE(TEXT((AY282*$J282/365*'TOX and EXPO INPUTS'!$E$32/'TOX and EXPO INPUTS'!$E$33),"0.00E+00"))</f>
        <v>#VALUE!</v>
      </c>
      <c r="CJ282" s="53" t="e">
        <f>VALUE(TEXT((AZ282*$J282/365*'TOX and EXPO INPUTS'!$E$32/'TOX and EXPO INPUTS'!$E$33),"0.00E+00"))</f>
        <v>#DIV/0!</v>
      </c>
      <c r="CK282" s="53" t="e">
        <f>VALUE(TEXT((BA282*$J282/365*'TOX and EXPO INPUTS'!$E$32/'TOX and EXPO INPUTS'!$E$33),"0.00E+00"))</f>
        <v>#DIV/0!</v>
      </c>
      <c r="CL282" s="53" t="e">
        <f>VALUE(TEXT((BB282*$J282/365*'TOX and EXPO INPUTS'!$E$32/'TOX and EXPO INPUTS'!$E$33),"0.00E+00"))</f>
        <v>#DIV/0!</v>
      </c>
      <c r="CM282" s="53" t="e">
        <f>VALUE(TEXT((BC282*$J282/365*'TOX and EXPO INPUTS'!$E$32/'TOX and EXPO INPUTS'!$E$33),"0.00E+00"))</f>
        <v>#VALUE!</v>
      </c>
      <c r="CN282" s="53" t="e">
        <f>VALUE(TEXT((BD282*$J282/365*'TOX and EXPO INPUTS'!$E$32/'TOX and EXPO INPUTS'!$E$33),"0.00E+00"))</f>
        <v>#VALUE!</v>
      </c>
      <c r="CO282" s="73" t="s">
        <v>139</v>
      </c>
      <c r="CP282" s="72" t="e">
        <f>VALUE(TEXT((AP282*$K282/365*'TOX and EXPO INPUTS'!$E$32/'TOX and EXPO INPUTS'!$E$33),"0.00E+00"))</f>
        <v>#DIV/0!</v>
      </c>
      <c r="CQ282" s="53" t="e">
        <f>VALUE(TEXT((AQ282*$K282/365*'TOX and EXPO INPUTS'!$E$32/'TOX and EXPO INPUTS'!$E$33),"0.00E+00"))</f>
        <v>#DIV/0!</v>
      </c>
      <c r="CR282" s="53" t="e">
        <f>VALUE(TEXT((AR282*$K282/365*'TOX and EXPO INPUTS'!$E$32/'TOX and EXPO INPUTS'!$E$33),"0.00E+00"))</f>
        <v>#DIV/0!</v>
      </c>
      <c r="CS282" s="53" t="e">
        <f>VALUE(TEXT((AS282*$K282/365*'TOX and EXPO INPUTS'!$E$32/'TOX and EXPO INPUTS'!$E$33),"0.00E+00"))</f>
        <v>#VALUE!</v>
      </c>
      <c r="CT282" s="53" t="e">
        <f>VALUE(TEXT((AT282*$K282/365*'TOX and EXPO INPUTS'!$E$32/'TOX and EXPO INPUTS'!$E$33),"0.00E+00"))</f>
        <v>#VALUE!</v>
      </c>
      <c r="CU282" s="53" t="e">
        <f>VALUE(TEXT((AU282*$K282/365*'TOX and EXPO INPUTS'!$E$32/'TOX and EXPO INPUTS'!$E$33),"0.00E+00"))</f>
        <v>#DIV/0!</v>
      </c>
      <c r="CV282" s="53" t="e">
        <f>VALUE(TEXT((AV282*$K282/365*'TOX and EXPO INPUTS'!$E$32/'TOX and EXPO INPUTS'!$E$33),"0.00E+00"))</f>
        <v>#DIV/0!</v>
      </c>
      <c r="CW282" s="53" t="e">
        <f>VALUE(TEXT((AW282*$K282/365*'TOX and EXPO INPUTS'!$E$32/'TOX and EXPO INPUTS'!$E$33),"0.00E+00"))</f>
        <v>#DIV/0!</v>
      </c>
      <c r="CX282" s="53" t="e">
        <f>VALUE(TEXT((AX282*$K282/365*'TOX and EXPO INPUTS'!$E$32/'TOX and EXPO INPUTS'!$E$33),"0.00E+00"))</f>
        <v>#VALUE!</v>
      </c>
      <c r="CY282" s="53" t="e">
        <f>VALUE(TEXT((AY282*$K282/365*'TOX and EXPO INPUTS'!$E$32/'TOX and EXPO INPUTS'!$E$33),"0.00E+00"))</f>
        <v>#VALUE!</v>
      </c>
      <c r="CZ282" s="53" t="e">
        <f>VALUE(TEXT((AZ282*$K282/365*'TOX and EXPO INPUTS'!$E$32/'TOX and EXPO INPUTS'!$E$33),"0.00E+00"))</f>
        <v>#DIV/0!</v>
      </c>
      <c r="DA282" s="53" t="e">
        <f>VALUE(TEXT((BA282*$K282/365*'TOX and EXPO INPUTS'!$E$32/'TOX and EXPO INPUTS'!$E$33),"0.00E+00"))</f>
        <v>#DIV/0!</v>
      </c>
      <c r="DB282" s="53" t="e">
        <f>VALUE(TEXT((BB282*$K282/365*'TOX and EXPO INPUTS'!$E$32/'TOX and EXPO INPUTS'!$E$33),"0.00E+00"))</f>
        <v>#DIV/0!</v>
      </c>
      <c r="DC282" s="53" t="e">
        <f>VALUE(TEXT((BC282*$K282/365*'TOX and EXPO INPUTS'!$E$32/'TOX and EXPO INPUTS'!$E$33),"0.00E+00"))</f>
        <v>#VALUE!</v>
      </c>
      <c r="DD282" s="53" t="e">
        <f>VALUE(TEXT((BD282*$K282/365*'TOX and EXPO INPUTS'!$E$32/'TOX and EXPO INPUTS'!$E$33),"0.00E+00"))</f>
        <v>#VALUE!</v>
      </c>
      <c r="DE282" s="73" t="s">
        <v>139</v>
      </c>
      <c r="DF282" s="110" t="e">
        <f>VALUE(TEXT((BZ282*'TOX and EXPO INPUTS'!$E$22),"0.00E+00"))</f>
        <v>#DIV/0!</v>
      </c>
      <c r="DG282" s="108" t="e">
        <f>VALUE(TEXT((CA282*'TOX and EXPO INPUTS'!$E$22),"0.00E+00"))</f>
        <v>#DIV/0!</v>
      </c>
      <c r="DH282" s="108" t="e">
        <f>VALUE(TEXT((CB282*'TOX and EXPO INPUTS'!$E$22),"0.00E+00"))</f>
        <v>#DIV/0!</v>
      </c>
      <c r="DI282" s="108" t="e">
        <f>VALUE(TEXT((CC282*'TOX and EXPO INPUTS'!$E$22),"0.00E+00"))</f>
        <v>#VALUE!</v>
      </c>
      <c r="DJ282" s="108" t="e">
        <f>VALUE(TEXT((CD282*'TOX and EXPO INPUTS'!$E$22),"0.00E+00"))</f>
        <v>#VALUE!</v>
      </c>
      <c r="DK282" s="108" t="e">
        <f>VALUE(TEXT((CE282*'TOX and EXPO INPUTS'!$E$22),"0.00E+00"))</f>
        <v>#DIV/0!</v>
      </c>
      <c r="DL282" s="108" t="e">
        <f>VALUE(TEXT((CF282*'TOX and EXPO INPUTS'!$E$22),"0.00E+00"))</f>
        <v>#DIV/0!</v>
      </c>
      <c r="DM282" s="108" t="e">
        <f>VALUE(TEXT((CG282*'TOX and EXPO INPUTS'!$E$22),"0.00E+00"))</f>
        <v>#DIV/0!</v>
      </c>
      <c r="DN282" s="108" t="e">
        <f>VALUE(TEXT((CH282*'TOX and EXPO INPUTS'!$E$22),"0.00E+00"))</f>
        <v>#VALUE!</v>
      </c>
      <c r="DO282" s="108" t="e">
        <f>VALUE(TEXT((CI282*'TOX and EXPO INPUTS'!$E$22),"0.00E+00"))</f>
        <v>#VALUE!</v>
      </c>
      <c r="DP282" s="108" t="e">
        <f>VALUE(TEXT((CJ282*'TOX and EXPO INPUTS'!$E$22),"0.00E+00"))</f>
        <v>#DIV/0!</v>
      </c>
      <c r="DQ282" s="108" t="e">
        <f>VALUE(TEXT((CK282*'TOX and EXPO INPUTS'!$E$22),"0.00E+00"))</f>
        <v>#DIV/0!</v>
      </c>
      <c r="DR282" s="108" t="e">
        <f>VALUE(TEXT((CL282*'TOX and EXPO INPUTS'!$E$22),"0.00E+00"))</f>
        <v>#DIV/0!</v>
      </c>
      <c r="DS282" s="108" t="e">
        <f>VALUE(TEXT((CM282*'TOX and EXPO INPUTS'!$E$22),"0.00E+00"))</f>
        <v>#VALUE!</v>
      </c>
      <c r="DT282" s="108" t="e">
        <f>VALUE(TEXT((CN282*'TOX and EXPO INPUTS'!$E$22),"0.00E+00"))</f>
        <v>#VALUE!</v>
      </c>
      <c r="DU282" s="109" t="s">
        <v>139</v>
      </c>
      <c r="DV282" s="110" t="e">
        <f>VALUE(TEXT((CP282*'TOX and EXPO INPUTS'!$E$22),"0.00E+00"))</f>
        <v>#DIV/0!</v>
      </c>
      <c r="DW282" s="108" t="e">
        <f>VALUE(TEXT((CQ282*'TOX and EXPO INPUTS'!$E$22),"0.00E+00"))</f>
        <v>#DIV/0!</v>
      </c>
      <c r="DX282" s="108" t="e">
        <f>VALUE(TEXT((CR282*'TOX and EXPO INPUTS'!$E$22),"0.00E+00"))</f>
        <v>#DIV/0!</v>
      </c>
      <c r="DY282" s="108" t="e">
        <f>VALUE(TEXT((CS282*'TOX and EXPO INPUTS'!$E$22),"0.00E+00"))</f>
        <v>#VALUE!</v>
      </c>
      <c r="DZ282" s="108" t="e">
        <f>VALUE(TEXT((CT282*'TOX and EXPO INPUTS'!$E$22),"0.00E+00"))</f>
        <v>#VALUE!</v>
      </c>
      <c r="EA282" s="108" t="e">
        <f>VALUE(TEXT((CU282*'TOX and EXPO INPUTS'!$E$22),"0.00E+00"))</f>
        <v>#DIV/0!</v>
      </c>
      <c r="EB282" s="108" t="e">
        <f>VALUE(TEXT((CV282*'TOX and EXPO INPUTS'!$E$22),"0.00E+00"))</f>
        <v>#DIV/0!</v>
      </c>
      <c r="EC282" s="108" t="e">
        <f>VALUE(TEXT((CW282*'TOX and EXPO INPUTS'!$E$22),"0.00E+00"))</f>
        <v>#DIV/0!</v>
      </c>
      <c r="ED282" s="108" t="e">
        <f>VALUE(TEXT((CX282*'TOX and EXPO INPUTS'!$E$22),"0.00E+00"))</f>
        <v>#VALUE!</v>
      </c>
      <c r="EE282" s="108" t="e">
        <f>VALUE(TEXT((CY282*'TOX and EXPO INPUTS'!$E$22),"0.00E+00"))</f>
        <v>#VALUE!</v>
      </c>
      <c r="EF282" s="108" t="e">
        <f>VALUE(TEXT((CZ282*'TOX and EXPO INPUTS'!$E$22),"0.00E+00"))</f>
        <v>#DIV/0!</v>
      </c>
      <c r="EG282" s="108" t="e">
        <f>VALUE(TEXT((DA282*'TOX and EXPO INPUTS'!$E$22),"0.00E+00"))</f>
        <v>#DIV/0!</v>
      </c>
      <c r="EH282" s="108" t="e">
        <f>VALUE(TEXT((DB282*'TOX and EXPO INPUTS'!$E$22),"0.00E+00"))</f>
        <v>#DIV/0!</v>
      </c>
      <c r="EI282" s="108" t="e">
        <f>VALUE(TEXT((DC282*'TOX and EXPO INPUTS'!$E$22),"0.00E+00"))</f>
        <v>#VALUE!</v>
      </c>
      <c r="EJ282" s="108" t="e">
        <f>VALUE(TEXT((DD282*'TOX and EXPO INPUTS'!$E$22),"0.00E+00"))</f>
        <v>#VALUE!</v>
      </c>
      <c r="EK282" s="109" t="s">
        <v>139</v>
      </c>
      <c r="EL282" s="56" t="s">
        <v>77</v>
      </c>
      <c r="EM282" s="36" t="s">
        <v>70</v>
      </c>
      <c r="EN282" s="36" t="s">
        <v>184</v>
      </c>
      <c r="EO282" s="57" t="s">
        <v>70</v>
      </c>
    </row>
    <row r="283" spans="1:145" x14ac:dyDescent="0.25">
      <c r="A283" s="56" t="s">
        <v>4</v>
      </c>
      <c r="B283" s="36" t="s">
        <v>64</v>
      </c>
      <c r="C283" s="36" t="s">
        <v>2</v>
      </c>
      <c r="D283" s="57" t="s">
        <v>1</v>
      </c>
      <c r="E283" s="61" t="s">
        <v>58</v>
      </c>
      <c r="F283" s="92"/>
      <c r="G283" s="65" t="s">
        <v>160</v>
      </c>
      <c r="H283" s="56"/>
      <c r="I283" s="65" t="s">
        <v>159</v>
      </c>
      <c r="J283" s="100">
        <v>10</v>
      </c>
      <c r="K283" s="100">
        <v>30</v>
      </c>
      <c r="L283" s="70">
        <v>190000</v>
      </c>
      <c r="M283" s="50">
        <v>81000</v>
      </c>
      <c r="N283" s="50">
        <v>64000</v>
      </c>
      <c r="O283" s="53" t="s">
        <v>139</v>
      </c>
      <c r="P283" s="53" t="s">
        <v>139</v>
      </c>
      <c r="Q283" s="66" t="s">
        <v>139</v>
      </c>
      <c r="R283" s="70">
        <v>1300</v>
      </c>
      <c r="S283" s="49">
        <v>260</v>
      </c>
      <c r="T283" s="49">
        <v>130</v>
      </c>
      <c r="U283" s="66" t="s">
        <v>139</v>
      </c>
      <c r="V283" s="72">
        <f t="shared" si="285"/>
        <v>0</v>
      </c>
      <c r="W283" s="53">
        <f t="shared" si="285"/>
        <v>0</v>
      </c>
      <c r="X283" s="53">
        <f t="shared" si="285"/>
        <v>0</v>
      </c>
      <c r="Y283" s="53" t="s">
        <v>139</v>
      </c>
      <c r="Z283" s="53" t="s">
        <v>139</v>
      </c>
      <c r="AA283" s="73" t="s">
        <v>139</v>
      </c>
      <c r="AB283" s="72" t="e">
        <f>VALUE(TEXT(((V283*'TOX and EXPO INPUTS'!$E$12)/'TOX and EXPO INPUTS'!$E$27),"0.00E+00"))</f>
        <v>#DIV/0!</v>
      </c>
      <c r="AC283" s="53" t="e">
        <f>VALUE(TEXT(((W283*'TOX and EXPO INPUTS'!$E$12)/'TOX and EXPO INPUTS'!$E$27),"0.00E+00"))</f>
        <v>#DIV/0!</v>
      </c>
      <c r="AD283" s="53" t="e">
        <f>VALUE(TEXT(((X283*'TOX and EXPO INPUTS'!$E$12)/'TOX and EXPO INPUTS'!$E$27),"0.00E+00"))</f>
        <v>#DIV/0!</v>
      </c>
      <c r="AE283" s="53" t="s">
        <v>139</v>
      </c>
      <c r="AF283" s="53" t="s">
        <v>139</v>
      </c>
      <c r="AG283" s="73" t="s">
        <v>139</v>
      </c>
      <c r="AH283" s="72">
        <f t="shared" si="310"/>
        <v>0</v>
      </c>
      <c r="AI283" s="53">
        <f t="shared" si="310"/>
        <v>0</v>
      </c>
      <c r="AJ283" s="53">
        <f t="shared" si="310"/>
        <v>0</v>
      </c>
      <c r="AK283" s="73" t="s">
        <v>139</v>
      </c>
      <c r="AL283" s="72" t="e">
        <f>VALUE(TEXT(((AH283*'TOX and EXPO INPUTS'!$E$20)/'TOX and EXPO INPUTS'!$E$29),"0.00E+00"))</f>
        <v>#DIV/0!</v>
      </c>
      <c r="AM283" s="53" t="e">
        <f>VALUE(TEXT(((AI283*'TOX and EXPO INPUTS'!$E$20)/'TOX and EXPO INPUTS'!$E$29),"0.00E+00"))</f>
        <v>#DIV/0!</v>
      </c>
      <c r="AN283" s="53" t="e">
        <f>VALUE(TEXT(((AJ283*'TOX and EXPO INPUTS'!$E$20)/'TOX and EXPO INPUTS'!$E$29),"0.00E+00"))</f>
        <v>#DIV/0!</v>
      </c>
      <c r="AO283" s="73" t="s">
        <v>139</v>
      </c>
      <c r="AP283" s="72" t="e">
        <f t="shared" si="298"/>
        <v>#DIV/0!</v>
      </c>
      <c r="AQ283" s="53" t="e">
        <f t="shared" si="299"/>
        <v>#DIV/0!</v>
      </c>
      <c r="AR283" s="53" t="e">
        <f t="shared" si="300"/>
        <v>#DIV/0!</v>
      </c>
      <c r="AS283" s="53" t="s">
        <v>139</v>
      </c>
      <c r="AT283" s="53" t="s">
        <v>139</v>
      </c>
      <c r="AU283" s="53" t="e">
        <f t="shared" si="302"/>
        <v>#DIV/0!</v>
      </c>
      <c r="AV283" s="53" t="e">
        <f t="shared" si="303"/>
        <v>#DIV/0!</v>
      </c>
      <c r="AW283" s="53" t="e">
        <f t="shared" si="304"/>
        <v>#DIV/0!</v>
      </c>
      <c r="AX283" s="53" t="s">
        <v>139</v>
      </c>
      <c r="AY283" s="53" t="s">
        <v>139</v>
      </c>
      <c r="AZ283" s="53" t="e">
        <f t="shared" si="306"/>
        <v>#DIV/0!</v>
      </c>
      <c r="BA283" s="53" t="e">
        <f t="shared" si="307"/>
        <v>#DIV/0!</v>
      </c>
      <c r="BB283" s="53" t="e">
        <f t="shared" si="308"/>
        <v>#DIV/0!</v>
      </c>
      <c r="BC283" s="53" t="s">
        <v>139</v>
      </c>
      <c r="BD283" s="53" t="s">
        <v>139</v>
      </c>
      <c r="BE283" s="73" t="s">
        <v>139</v>
      </c>
      <c r="BF283" s="72" t="e">
        <f>VALUE(TEXT((AB283*$J283/365*'TOX and EXPO INPUTS'!$E$32/'TOX and EXPO INPUTS'!$E$33),"0.00E+00"))</f>
        <v>#DIV/0!</v>
      </c>
      <c r="BG283" s="53" t="e">
        <f>VALUE(TEXT((AC283*$J283/365*'TOX and EXPO INPUTS'!$E$32/'TOX and EXPO INPUTS'!$E$33),"0.00E+00"))</f>
        <v>#DIV/0!</v>
      </c>
      <c r="BH283" s="53" t="e">
        <f>VALUE(TEXT((AD283*$J283/365*'TOX and EXPO INPUTS'!$E$32/'TOX and EXPO INPUTS'!$E$33),"0.00E+00"))</f>
        <v>#DIV/0!</v>
      </c>
      <c r="BI283" s="53" t="s">
        <v>139</v>
      </c>
      <c r="BJ283" s="53" t="s">
        <v>139</v>
      </c>
      <c r="BK283" s="73" t="s">
        <v>139</v>
      </c>
      <c r="BL283" s="72" t="e">
        <f>VALUE(TEXT((AB283*$K283/365*'TOX and EXPO INPUTS'!$E$32/'TOX and EXPO INPUTS'!$E$33),"0.00E+00"))</f>
        <v>#DIV/0!</v>
      </c>
      <c r="BM283" s="53" t="e">
        <f>VALUE(TEXT((AC283*$K283/365*'TOX and EXPO INPUTS'!$E$32/'TOX and EXPO INPUTS'!$E$33),"0.00E+00"))</f>
        <v>#DIV/0!</v>
      </c>
      <c r="BN283" s="53" t="e">
        <f>VALUE(TEXT((AD283*$K283/365*'TOX and EXPO INPUTS'!$E$32/'TOX and EXPO INPUTS'!$E$33),"0.00E+00"))</f>
        <v>#DIV/0!</v>
      </c>
      <c r="BO283" s="53" t="s">
        <v>139</v>
      </c>
      <c r="BP283" s="53" t="s">
        <v>139</v>
      </c>
      <c r="BQ283" s="73" t="s">
        <v>139</v>
      </c>
      <c r="BR283" s="72" t="e">
        <f>VALUE(TEXT((AL283*$J283/365*'TOX and EXPO INPUTS'!$E$32/'TOX and EXPO INPUTS'!$E$33),"0.00E+00"))</f>
        <v>#DIV/0!</v>
      </c>
      <c r="BS283" s="53" t="e">
        <f>VALUE(TEXT((AM283*$J283/365*'TOX and EXPO INPUTS'!$E$32/'TOX and EXPO INPUTS'!$E$33),"0.00E+00"))</f>
        <v>#DIV/0!</v>
      </c>
      <c r="BT283" s="53" t="e">
        <f>VALUE(TEXT((AN283*$J283/365*'TOX and EXPO INPUTS'!$E$32/'TOX and EXPO INPUTS'!$E$33),"0.00E+00"))</f>
        <v>#DIV/0!</v>
      </c>
      <c r="BU283" s="73" t="s">
        <v>139</v>
      </c>
      <c r="BV283" s="72" t="e">
        <f>VALUE(TEXT((AL283*$K283/365*'TOX and EXPO INPUTS'!$E$32/'TOX and EXPO INPUTS'!$E$33),"0.00E+00"))</f>
        <v>#DIV/0!</v>
      </c>
      <c r="BW283" s="53" t="e">
        <f>VALUE(TEXT((AM283*$K283/365*'TOX and EXPO INPUTS'!$E$32/'TOX and EXPO INPUTS'!$E$33),"0.00E+00"))</f>
        <v>#DIV/0!</v>
      </c>
      <c r="BX283" s="53" t="e">
        <f>VALUE(TEXT((AN283*$K283/365*'TOX and EXPO INPUTS'!$E$32/'TOX and EXPO INPUTS'!$E$33),"0.00E+00"))</f>
        <v>#DIV/0!</v>
      </c>
      <c r="BY283" s="73" t="s">
        <v>139</v>
      </c>
      <c r="BZ283" s="72" t="e">
        <f>VALUE(TEXT((AP283*$J283/365*'TOX and EXPO INPUTS'!$E$32/'TOX and EXPO INPUTS'!$E$33),"0.00E+00"))</f>
        <v>#DIV/0!</v>
      </c>
      <c r="CA283" s="53" t="e">
        <f>VALUE(TEXT((AQ283*$J283/365*'TOX and EXPO INPUTS'!$E$32/'TOX and EXPO INPUTS'!$E$33),"0.00E+00"))</f>
        <v>#DIV/0!</v>
      </c>
      <c r="CB283" s="53" t="e">
        <f>VALUE(TEXT((AR283*$J283/365*'TOX and EXPO INPUTS'!$E$32/'TOX and EXPO INPUTS'!$E$33),"0.00E+00"))</f>
        <v>#DIV/0!</v>
      </c>
      <c r="CC283" s="53" t="e">
        <f>VALUE(TEXT((AS283*$J283/365*'TOX and EXPO INPUTS'!$E$32/'TOX and EXPO INPUTS'!$E$33),"0.00E+00"))</f>
        <v>#VALUE!</v>
      </c>
      <c r="CD283" s="53" t="e">
        <f>VALUE(TEXT((AT283*$J283/365*'TOX and EXPO INPUTS'!$E$32/'TOX and EXPO INPUTS'!$E$33),"0.00E+00"))</f>
        <v>#VALUE!</v>
      </c>
      <c r="CE283" s="53" t="e">
        <f>VALUE(TEXT((AU283*$J283/365*'TOX and EXPO INPUTS'!$E$32/'TOX and EXPO INPUTS'!$E$33),"0.00E+00"))</f>
        <v>#DIV/0!</v>
      </c>
      <c r="CF283" s="53" t="e">
        <f>VALUE(TEXT((AV283*$J283/365*'TOX and EXPO INPUTS'!$E$32/'TOX and EXPO INPUTS'!$E$33),"0.00E+00"))</f>
        <v>#DIV/0!</v>
      </c>
      <c r="CG283" s="53" t="e">
        <f>VALUE(TEXT((AW283*$J283/365*'TOX and EXPO INPUTS'!$E$32/'TOX and EXPO INPUTS'!$E$33),"0.00E+00"))</f>
        <v>#DIV/0!</v>
      </c>
      <c r="CH283" s="53" t="e">
        <f>VALUE(TEXT((AX283*$J283/365*'TOX and EXPO INPUTS'!$E$32/'TOX and EXPO INPUTS'!$E$33),"0.00E+00"))</f>
        <v>#VALUE!</v>
      </c>
      <c r="CI283" s="53" t="e">
        <f>VALUE(TEXT((AY283*$J283/365*'TOX and EXPO INPUTS'!$E$32/'TOX and EXPO INPUTS'!$E$33),"0.00E+00"))</f>
        <v>#VALUE!</v>
      </c>
      <c r="CJ283" s="53" t="e">
        <f>VALUE(TEXT((AZ283*$J283/365*'TOX and EXPO INPUTS'!$E$32/'TOX and EXPO INPUTS'!$E$33),"0.00E+00"))</f>
        <v>#DIV/0!</v>
      </c>
      <c r="CK283" s="53" t="e">
        <f>VALUE(TEXT((BA283*$J283/365*'TOX and EXPO INPUTS'!$E$32/'TOX and EXPO INPUTS'!$E$33),"0.00E+00"))</f>
        <v>#DIV/0!</v>
      </c>
      <c r="CL283" s="53" t="e">
        <f>VALUE(TEXT((BB283*$J283/365*'TOX and EXPO INPUTS'!$E$32/'TOX and EXPO INPUTS'!$E$33),"0.00E+00"))</f>
        <v>#DIV/0!</v>
      </c>
      <c r="CM283" s="53" t="e">
        <f>VALUE(TEXT((BC283*$J283/365*'TOX and EXPO INPUTS'!$E$32/'TOX and EXPO INPUTS'!$E$33),"0.00E+00"))</f>
        <v>#VALUE!</v>
      </c>
      <c r="CN283" s="53" t="e">
        <f>VALUE(TEXT((BD283*$J283/365*'TOX and EXPO INPUTS'!$E$32/'TOX and EXPO INPUTS'!$E$33),"0.00E+00"))</f>
        <v>#VALUE!</v>
      </c>
      <c r="CO283" s="73" t="s">
        <v>139</v>
      </c>
      <c r="CP283" s="72" t="e">
        <f>VALUE(TEXT((AP283*$K283/365*'TOX and EXPO INPUTS'!$E$32/'TOX and EXPO INPUTS'!$E$33),"0.00E+00"))</f>
        <v>#DIV/0!</v>
      </c>
      <c r="CQ283" s="53" t="e">
        <f>VALUE(TEXT((AQ283*$K283/365*'TOX and EXPO INPUTS'!$E$32/'TOX and EXPO INPUTS'!$E$33),"0.00E+00"))</f>
        <v>#DIV/0!</v>
      </c>
      <c r="CR283" s="53" t="e">
        <f>VALUE(TEXT((AR283*$K283/365*'TOX and EXPO INPUTS'!$E$32/'TOX and EXPO INPUTS'!$E$33),"0.00E+00"))</f>
        <v>#DIV/0!</v>
      </c>
      <c r="CS283" s="53" t="e">
        <f>VALUE(TEXT((AS283*$K283/365*'TOX and EXPO INPUTS'!$E$32/'TOX and EXPO INPUTS'!$E$33),"0.00E+00"))</f>
        <v>#VALUE!</v>
      </c>
      <c r="CT283" s="53" t="e">
        <f>VALUE(TEXT((AT283*$K283/365*'TOX and EXPO INPUTS'!$E$32/'TOX and EXPO INPUTS'!$E$33),"0.00E+00"))</f>
        <v>#VALUE!</v>
      </c>
      <c r="CU283" s="53" t="e">
        <f>VALUE(TEXT((AU283*$K283/365*'TOX and EXPO INPUTS'!$E$32/'TOX and EXPO INPUTS'!$E$33),"0.00E+00"))</f>
        <v>#DIV/0!</v>
      </c>
      <c r="CV283" s="53" t="e">
        <f>VALUE(TEXT((AV283*$K283/365*'TOX and EXPO INPUTS'!$E$32/'TOX and EXPO INPUTS'!$E$33),"0.00E+00"))</f>
        <v>#DIV/0!</v>
      </c>
      <c r="CW283" s="53" t="e">
        <f>VALUE(TEXT((AW283*$K283/365*'TOX and EXPO INPUTS'!$E$32/'TOX and EXPO INPUTS'!$E$33),"0.00E+00"))</f>
        <v>#DIV/0!</v>
      </c>
      <c r="CX283" s="53" t="e">
        <f>VALUE(TEXT((AX283*$K283/365*'TOX and EXPO INPUTS'!$E$32/'TOX and EXPO INPUTS'!$E$33),"0.00E+00"))</f>
        <v>#VALUE!</v>
      </c>
      <c r="CY283" s="53" t="e">
        <f>VALUE(TEXT((AY283*$K283/365*'TOX and EXPO INPUTS'!$E$32/'TOX and EXPO INPUTS'!$E$33),"0.00E+00"))</f>
        <v>#VALUE!</v>
      </c>
      <c r="CZ283" s="53" t="e">
        <f>VALUE(TEXT((AZ283*$K283/365*'TOX and EXPO INPUTS'!$E$32/'TOX and EXPO INPUTS'!$E$33),"0.00E+00"))</f>
        <v>#DIV/0!</v>
      </c>
      <c r="DA283" s="53" t="e">
        <f>VALUE(TEXT((BA283*$K283/365*'TOX and EXPO INPUTS'!$E$32/'TOX and EXPO INPUTS'!$E$33),"0.00E+00"))</f>
        <v>#DIV/0!</v>
      </c>
      <c r="DB283" s="53" t="e">
        <f>VALUE(TEXT((BB283*$K283/365*'TOX and EXPO INPUTS'!$E$32/'TOX and EXPO INPUTS'!$E$33),"0.00E+00"))</f>
        <v>#DIV/0!</v>
      </c>
      <c r="DC283" s="53" t="e">
        <f>VALUE(TEXT((BC283*$K283/365*'TOX and EXPO INPUTS'!$E$32/'TOX and EXPO INPUTS'!$E$33),"0.00E+00"))</f>
        <v>#VALUE!</v>
      </c>
      <c r="DD283" s="53" t="e">
        <f>VALUE(TEXT((BD283*$K283/365*'TOX and EXPO INPUTS'!$E$32/'TOX and EXPO INPUTS'!$E$33),"0.00E+00"))</f>
        <v>#VALUE!</v>
      </c>
      <c r="DE283" s="73" t="s">
        <v>139</v>
      </c>
      <c r="DF283" s="110" t="e">
        <f>VALUE(TEXT((BZ283*'TOX and EXPO INPUTS'!$E$22),"0.00E+00"))</f>
        <v>#DIV/0!</v>
      </c>
      <c r="DG283" s="108" t="e">
        <f>VALUE(TEXT((CA283*'TOX and EXPO INPUTS'!$E$22),"0.00E+00"))</f>
        <v>#DIV/0!</v>
      </c>
      <c r="DH283" s="108" t="e">
        <f>VALUE(TEXT((CB283*'TOX and EXPO INPUTS'!$E$22),"0.00E+00"))</f>
        <v>#DIV/0!</v>
      </c>
      <c r="DI283" s="108" t="e">
        <f>VALUE(TEXT((CC283*'TOX and EXPO INPUTS'!$E$22),"0.00E+00"))</f>
        <v>#VALUE!</v>
      </c>
      <c r="DJ283" s="108" t="e">
        <f>VALUE(TEXT((CD283*'TOX and EXPO INPUTS'!$E$22),"0.00E+00"))</f>
        <v>#VALUE!</v>
      </c>
      <c r="DK283" s="108" t="e">
        <f>VALUE(TEXT((CE283*'TOX and EXPO INPUTS'!$E$22),"0.00E+00"))</f>
        <v>#DIV/0!</v>
      </c>
      <c r="DL283" s="108" t="e">
        <f>VALUE(TEXT((CF283*'TOX and EXPO INPUTS'!$E$22),"0.00E+00"))</f>
        <v>#DIV/0!</v>
      </c>
      <c r="DM283" s="108" t="e">
        <f>VALUE(TEXT((CG283*'TOX and EXPO INPUTS'!$E$22),"0.00E+00"))</f>
        <v>#DIV/0!</v>
      </c>
      <c r="DN283" s="108" t="e">
        <f>VALUE(TEXT((CH283*'TOX and EXPO INPUTS'!$E$22),"0.00E+00"))</f>
        <v>#VALUE!</v>
      </c>
      <c r="DO283" s="108" t="e">
        <f>VALUE(TEXT((CI283*'TOX and EXPO INPUTS'!$E$22),"0.00E+00"))</f>
        <v>#VALUE!</v>
      </c>
      <c r="DP283" s="108" t="e">
        <f>VALUE(TEXT((CJ283*'TOX and EXPO INPUTS'!$E$22),"0.00E+00"))</f>
        <v>#DIV/0!</v>
      </c>
      <c r="DQ283" s="108" t="e">
        <f>VALUE(TEXT((CK283*'TOX and EXPO INPUTS'!$E$22),"0.00E+00"))</f>
        <v>#DIV/0!</v>
      </c>
      <c r="DR283" s="108" t="e">
        <f>VALUE(TEXT((CL283*'TOX and EXPO INPUTS'!$E$22),"0.00E+00"))</f>
        <v>#DIV/0!</v>
      </c>
      <c r="DS283" s="108" t="e">
        <f>VALUE(TEXT((CM283*'TOX and EXPO INPUTS'!$E$22),"0.00E+00"))</f>
        <v>#VALUE!</v>
      </c>
      <c r="DT283" s="108" t="e">
        <f>VALUE(TEXT((CN283*'TOX and EXPO INPUTS'!$E$22),"0.00E+00"))</f>
        <v>#VALUE!</v>
      </c>
      <c r="DU283" s="109" t="s">
        <v>139</v>
      </c>
      <c r="DV283" s="110" t="e">
        <f>VALUE(TEXT((CP283*'TOX and EXPO INPUTS'!$E$22),"0.00E+00"))</f>
        <v>#DIV/0!</v>
      </c>
      <c r="DW283" s="108" t="e">
        <f>VALUE(TEXT((CQ283*'TOX and EXPO INPUTS'!$E$22),"0.00E+00"))</f>
        <v>#DIV/0!</v>
      </c>
      <c r="DX283" s="108" t="e">
        <f>VALUE(TEXT((CR283*'TOX and EXPO INPUTS'!$E$22),"0.00E+00"))</f>
        <v>#DIV/0!</v>
      </c>
      <c r="DY283" s="108" t="e">
        <f>VALUE(TEXT((CS283*'TOX and EXPO INPUTS'!$E$22),"0.00E+00"))</f>
        <v>#VALUE!</v>
      </c>
      <c r="DZ283" s="108" t="e">
        <f>VALUE(TEXT((CT283*'TOX and EXPO INPUTS'!$E$22),"0.00E+00"))</f>
        <v>#VALUE!</v>
      </c>
      <c r="EA283" s="108" t="e">
        <f>VALUE(TEXT((CU283*'TOX and EXPO INPUTS'!$E$22),"0.00E+00"))</f>
        <v>#DIV/0!</v>
      </c>
      <c r="EB283" s="108" t="e">
        <f>VALUE(TEXT((CV283*'TOX and EXPO INPUTS'!$E$22),"0.00E+00"))</f>
        <v>#DIV/0!</v>
      </c>
      <c r="EC283" s="108" t="e">
        <f>VALUE(TEXT((CW283*'TOX and EXPO INPUTS'!$E$22),"0.00E+00"))</f>
        <v>#DIV/0!</v>
      </c>
      <c r="ED283" s="108" t="e">
        <f>VALUE(TEXT((CX283*'TOX and EXPO INPUTS'!$E$22),"0.00E+00"))</f>
        <v>#VALUE!</v>
      </c>
      <c r="EE283" s="108" t="e">
        <f>VALUE(TEXT((CY283*'TOX and EXPO INPUTS'!$E$22),"0.00E+00"))</f>
        <v>#VALUE!</v>
      </c>
      <c r="EF283" s="108" t="e">
        <f>VALUE(TEXT((CZ283*'TOX and EXPO INPUTS'!$E$22),"0.00E+00"))</f>
        <v>#DIV/0!</v>
      </c>
      <c r="EG283" s="108" t="e">
        <f>VALUE(TEXT((DA283*'TOX and EXPO INPUTS'!$E$22),"0.00E+00"))</f>
        <v>#DIV/0!</v>
      </c>
      <c r="EH283" s="108" t="e">
        <f>VALUE(TEXT((DB283*'TOX and EXPO INPUTS'!$E$22),"0.00E+00"))</f>
        <v>#DIV/0!</v>
      </c>
      <c r="EI283" s="108" t="e">
        <f>VALUE(TEXT((DC283*'TOX and EXPO INPUTS'!$E$22),"0.00E+00"))</f>
        <v>#VALUE!</v>
      </c>
      <c r="EJ283" s="108" t="e">
        <f>VALUE(TEXT((DD283*'TOX and EXPO INPUTS'!$E$22),"0.00E+00"))</f>
        <v>#VALUE!</v>
      </c>
      <c r="EK283" s="109" t="s">
        <v>139</v>
      </c>
      <c r="EL283" s="56" t="s">
        <v>77</v>
      </c>
      <c r="EM283" s="36" t="s">
        <v>70</v>
      </c>
      <c r="EN283" s="36" t="s">
        <v>184</v>
      </c>
      <c r="EO283" s="57" t="s">
        <v>70</v>
      </c>
    </row>
    <row r="284" spans="1:145" x14ac:dyDescent="0.25">
      <c r="A284" s="56" t="s">
        <v>4</v>
      </c>
      <c r="B284" s="36" t="s">
        <v>64</v>
      </c>
      <c r="C284" s="36" t="s">
        <v>2</v>
      </c>
      <c r="D284" s="57" t="s">
        <v>0</v>
      </c>
      <c r="E284" s="61" t="s">
        <v>32</v>
      </c>
      <c r="F284" s="92"/>
      <c r="G284" s="65" t="s">
        <v>160</v>
      </c>
      <c r="H284" s="56"/>
      <c r="I284" s="65" t="s">
        <v>159</v>
      </c>
      <c r="J284" s="100">
        <v>10</v>
      </c>
      <c r="K284" s="100">
        <v>30</v>
      </c>
      <c r="L284" s="70">
        <v>190000</v>
      </c>
      <c r="M284" s="50">
        <v>81000</v>
      </c>
      <c r="N284" s="50">
        <v>64000</v>
      </c>
      <c r="O284" s="53" t="s">
        <v>139</v>
      </c>
      <c r="P284" s="53" t="s">
        <v>139</v>
      </c>
      <c r="Q284" s="66" t="s">
        <v>139</v>
      </c>
      <c r="R284" s="70">
        <v>1300</v>
      </c>
      <c r="S284" s="49">
        <v>260</v>
      </c>
      <c r="T284" s="49">
        <v>130</v>
      </c>
      <c r="U284" s="66" t="s">
        <v>139</v>
      </c>
      <c r="V284" s="72">
        <f t="shared" si="285"/>
        <v>0</v>
      </c>
      <c r="W284" s="53">
        <f t="shared" si="285"/>
        <v>0</v>
      </c>
      <c r="X284" s="53">
        <f t="shared" si="285"/>
        <v>0</v>
      </c>
      <c r="Y284" s="53" t="s">
        <v>139</v>
      </c>
      <c r="Z284" s="53" t="s">
        <v>139</v>
      </c>
      <c r="AA284" s="73" t="s">
        <v>139</v>
      </c>
      <c r="AB284" s="72" t="e">
        <f>VALUE(TEXT(((V284*'TOX and EXPO INPUTS'!$E$12)/'TOX and EXPO INPUTS'!$E$27),"0.00E+00"))</f>
        <v>#DIV/0!</v>
      </c>
      <c r="AC284" s="53" t="e">
        <f>VALUE(TEXT(((W284*'TOX and EXPO INPUTS'!$E$12)/'TOX and EXPO INPUTS'!$E$27),"0.00E+00"))</f>
        <v>#DIV/0!</v>
      </c>
      <c r="AD284" s="53" t="e">
        <f>VALUE(TEXT(((X284*'TOX and EXPO INPUTS'!$E$12)/'TOX and EXPO INPUTS'!$E$27),"0.00E+00"))</f>
        <v>#DIV/0!</v>
      </c>
      <c r="AE284" s="53" t="s">
        <v>139</v>
      </c>
      <c r="AF284" s="53" t="s">
        <v>139</v>
      </c>
      <c r="AG284" s="73" t="s">
        <v>139</v>
      </c>
      <c r="AH284" s="72">
        <f t="shared" si="310"/>
        <v>0</v>
      </c>
      <c r="AI284" s="53">
        <f t="shared" si="310"/>
        <v>0</v>
      </c>
      <c r="AJ284" s="53">
        <f t="shared" si="310"/>
        <v>0</v>
      </c>
      <c r="AK284" s="73" t="s">
        <v>139</v>
      </c>
      <c r="AL284" s="72" t="e">
        <f>VALUE(TEXT(((AH284*'TOX and EXPO INPUTS'!$E$20)/'TOX and EXPO INPUTS'!$E$29),"0.00E+00"))</f>
        <v>#DIV/0!</v>
      </c>
      <c r="AM284" s="53" t="e">
        <f>VALUE(TEXT(((AI284*'TOX and EXPO INPUTS'!$E$20)/'TOX and EXPO INPUTS'!$E$29),"0.00E+00"))</f>
        <v>#DIV/0!</v>
      </c>
      <c r="AN284" s="53" t="e">
        <f>VALUE(TEXT(((AJ284*'TOX and EXPO INPUTS'!$E$20)/'TOX and EXPO INPUTS'!$E$29),"0.00E+00"))</f>
        <v>#DIV/0!</v>
      </c>
      <c r="AO284" s="73" t="s">
        <v>139</v>
      </c>
      <c r="AP284" s="72" t="e">
        <f t="shared" si="298"/>
        <v>#DIV/0!</v>
      </c>
      <c r="AQ284" s="53" t="e">
        <f t="shared" si="299"/>
        <v>#DIV/0!</v>
      </c>
      <c r="AR284" s="53" t="e">
        <f t="shared" si="300"/>
        <v>#DIV/0!</v>
      </c>
      <c r="AS284" s="53" t="s">
        <v>139</v>
      </c>
      <c r="AT284" s="53" t="s">
        <v>139</v>
      </c>
      <c r="AU284" s="53" t="e">
        <f t="shared" si="302"/>
        <v>#DIV/0!</v>
      </c>
      <c r="AV284" s="53" t="e">
        <f t="shared" si="303"/>
        <v>#DIV/0!</v>
      </c>
      <c r="AW284" s="53" t="e">
        <f t="shared" si="304"/>
        <v>#DIV/0!</v>
      </c>
      <c r="AX284" s="53" t="s">
        <v>139</v>
      </c>
      <c r="AY284" s="53" t="s">
        <v>139</v>
      </c>
      <c r="AZ284" s="53" t="e">
        <f t="shared" si="306"/>
        <v>#DIV/0!</v>
      </c>
      <c r="BA284" s="53" t="e">
        <f t="shared" si="307"/>
        <v>#DIV/0!</v>
      </c>
      <c r="BB284" s="53" t="e">
        <f t="shared" si="308"/>
        <v>#DIV/0!</v>
      </c>
      <c r="BC284" s="53" t="s">
        <v>139</v>
      </c>
      <c r="BD284" s="53" t="s">
        <v>139</v>
      </c>
      <c r="BE284" s="73" t="s">
        <v>139</v>
      </c>
      <c r="BF284" s="72" t="e">
        <f>VALUE(TEXT((AB284*$J284/365*'TOX and EXPO INPUTS'!$E$32/'TOX and EXPO INPUTS'!$E$33),"0.00E+00"))</f>
        <v>#DIV/0!</v>
      </c>
      <c r="BG284" s="53" t="e">
        <f>VALUE(TEXT((AC284*$J284/365*'TOX and EXPO INPUTS'!$E$32/'TOX and EXPO INPUTS'!$E$33),"0.00E+00"))</f>
        <v>#DIV/0!</v>
      </c>
      <c r="BH284" s="53" t="e">
        <f>VALUE(TEXT((AD284*$J284/365*'TOX and EXPO INPUTS'!$E$32/'TOX and EXPO INPUTS'!$E$33),"0.00E+00"))</f>
        <v>#DIV/0!</v>
      </c>
      <c r="BI284" s="53" t="s">
        <v>139</v>
      </c>
      <c r="BJ284" s="53" t="s">
        <v>139</v>
      </c>
      <c r="BK284" s="73" t="s">
        <v>139</v>
      </c>
      <c r="BL284" s="72" t="e">
        <f>VALUE(TEXT((AB284*$K284/365*'TOX and EXPO INPUTS'!$E$32/'TOX and EXPO INPUTS'!$E$33),"0.00E+00"))</f>
        <v>#DIV/0!</v>
      </c>
      <c r="BM284" s="53" t="e">
        <f>VALUE(TEXT((AC284*$K284/365*'TOX and EXPO INPUTS'!$E$32/'TOX and EXPO INPUTS'!$E$33),"0.00E+00"))</f>
        <v>#DIV/0!</v>
      </c>
      <c r="BN284" s="53" t="e">
        <f>VALUE(TEXT((AD284*$K284/365*'TOX and EXPO INPUTS'!$E$32/'TOX and EXPO INPUTS'!$E$33),"0.00E+00"))</f>
        <v>#DIV/0!</v>
      </c>
      <c r="BO284" s="53" t="s">
        <v>139</v>
      </c>
      <c r="BP284" s="53" t="s">
        <v>139</v>
      </c>
      <c r="BQ284" s="73" t="s">
        <v>139</v>
      </c>
      <c r="BR284" s="72" t="e">
        <f>VALUE(TEXT((AL284*$J284/365*'TOX and EXPO INPUTS'!$E$32/'TOX and EXPO INPUTS'!$E$33),"0.00E+00"))</f>
        <v>#DIV/0!</v>
      </c>
      <c r="BS284" s="53" t="e">
        <f>VALUE(TEXT((AM284*$J284/365*'TOX and EXPO INPUTS'!$E$32/'TOX and EXPO INPUTS'!$E$33),"0.00E+00"))</f>
        <v>#DIV/0!</v>
      </c>
      <c r="BT284" s="53" t="e">
        <f>VALUE(TEXT((AN284*$J284/365*'TOX and EXPO INPUTS'!$E$32/'TOX and EXPO INPUTS'!$E$33),"0.00E+00"))</f>
        <v>#DIV/0!</v>
      </c>
      <c r="BU284" s="73" t="s">
        <v>139</v>
      </c>
      <c r="BV284" s="72" t="e">
        <f>VALUE(TEXT((AL284*$K284/365*'TOX and EXPO INPUTS'!$E$32/'TOX and EXPO INPUTS'!$E$33),"0.00E+00"))</f>
        <v>#DIV/0!</v>
      </c>
      <c r="BW284" s="53" t="e">
        <f>VALUE(TEXT((AM284*$K284/365*'TOX and EXPO INPUTS'!$E$32/'TOX and EXPO INPUTS'!$E$33),"0.00E+00"))</f>
        <v>#DIV/0!</v>
      </c>
      <c r="BX284" s="53" t="e">
        <f>VALUE(TEXT((AN284*$K284/365*'TOX and EXPO INPUTS'!$E$32/'TOX and EXPO INPUTS'!$E$33),"0.00E+00"))</f>
        <v>#DIV/0!</v>
      </c>
      <c r="BY284" s="73" t="s">
        <v>139</v>
      </c>
      <c r="BZ284" s="72" t="e">
        <f>VALUE(TEXT((AP284*$J284/365*'TOX and EXPO INPUTS'!$E$32/'TOX and EXPO INPUTS'!$E$33),"0.00E+00"))</f>
        <v>#DIV/0!</v>
      </c>
      <c r="CA284" s="53" t="e">
        <f>VALUE(TEXT((AQ284*$J284/365*'TOX and EXPO INPUTS'!$E$32/'TOX and EXPO INPUTS'!$E$33),"0.00E+00"))</f>
        <v>#DIV/0!</v>
      </c>
      <c r="CB284" s="53" t="e">
        <f>VALUE(TEXT((AR284*$J284/365*'TOX and EXPO INPUTS'!$E$32/'TOX and EXPO INPUTS'!$E$33),"0.00E+00"))</f>
        <v>#DIV/0!</v>
      </c>
      <c r="CC284" s="53" t="e">
        <f>VALUE(TEXT((AS284*$J284/365*'TOX and EXPO INPUTS'!$E$32/'TOX and EXPO INPUTS'!$E$33),"0.00E+00"))</f>
        <v>#VALUE!</v>
      </c>
      <c r="CD284" s="53" t="e">
        <f>VALUE(TEXT((AT284*$J284/365*'TOX and EXPO INPUTS'!$E$32/'TOX and EXPO INPUTS'!$E$33),"0.00E+00"))</f>
        <v>#VALUE!</v>
      </c>
      <c r="CE284" s="53" t="e">
        <f>VALUE(TEXT((AU284*$J284/365*'TOX and EXPO INPUTS'!$E$32/'TOX and EXPO INPUTS'!$E$33),"0.00E+00"))</f>
        <v>#DIV/0!</v>
      </c>
      <c r="CF284" s="53" t="e">
        <f>VALUE(TEXT((AV284*$J284/365*'TOX and EXPO INPUTS'!$E$32/'TOX and EXPO INPUTS'!$E$33),"0.00E+00"))</f>
        <v>#DIV/0!</v>
      </c>
      <c r="CG284" s="53" t="e">
        <f>VALUE(TEXT((AW284*$J284/365*'TOX and EXPO INPUTS'!$E$32/'TOX and EXPO INPUTS'!$E$33),"0.00E+00"))</f>
        <v>#DIV/0!</v>
      </c>
      <c r="CH284" s="53" t="e">
        <f>VALUE(TEXT((AX284*$J284/365*'TOX and EXPO INPUTS'!$E$32/'TOX and EXPO INPUTS'!$E$33),"0.00E+00"))</f>
        <v>#VALUE!</v>
      </c>
      <c r="CI284" s="53" t="e">
        <f>VALUE(TEXT((AY284*$J284/365*'TOX and EXPO INPUTS'!$E$32/'TOX and EXPO INPUTS'!$E$33),"0.00E+00"))</f>
        <v>#VALUE!</v>
      </c>
      <c r="CJ284" s="53" t="e">
        <f>VALUE(TEXT((AZ284*$J284/365*'TOX and EXPO INPUTS'!$E$32/'TOX and EXPO INPUTS'!$E$33),"0.00E+00"))</f>
        <v>#DIV/0!</v>
      </c>
      <c r="CK284" s="53" t="e">
        <f>VALUE(TEXT((BA284*$J284/365*'TOX and EXPO INPUTS'!$E$32/'TOX and EXPO INPUTS'!$E$33),"0.00E+00"))</f>
        <v>#DIV/0!</v>
      </c>
      <c r="CL284" s="53" t="e">
        <f>VALUE(TEXT((BB284*$J284/365*'TOX and EXPO INPUTS'!$E$32/'TOX and EXPO INPUTS'!$E$33),"0.00E+00"))</f>
        <v>#DIV/0!</v>
      </c>
      <c r="CM284" s="53" t="e">
        <f>VALUE(TEXT((BC284*$J284/365*'TOX and EXPO INPUTS'!$E$32/'TOX and EXPO INPUTS'!$E$33),"0.00E+00"))</f>
        <v>#VALUE!</v>
      </c>
      <c r="CN284" s="53" t="e">
        <f>VALUE(TEXT((BD284*$J284/365*'TOX and EXPO INPUTS'!$E$32/'TOX and EXPO INPUTS'!$E$33),"0.00E+00"))</f>
        <v>#VALUE!</v>
      </c>
      <c r="CO284" s="73" t="s">
        <v>139</v>
      </c>
      <c r="CP284" s="72" t="e">
        <f>VALUE(TEXT((AP284*$K284/365*'TOX and EXPO INPUTS'!$E$32/'TOX and EXPO INPUTS'!$E$33),"0.00E+00"))</f>
        <v>#DIV/0!</v>
      </c>
      <c r="CQ284" s="53" t="e">
        <f>VALUE(TEXT((AQ284*$K284/365*'TOX and EXPO INPUTS'!$E$32/'TOX and EXPO INPUTS'!$E$33),"0.00E+00"))</f>
        <v>#DIV/0!</v>
      </c>
      <c r="CR284" s="53" t="e">
        <f>VALUE(TEXT((AR284*$K284/365*'TOX and EXPO INPUTS'!$E$32/'TOX and EXPO INPUTS'!$E$33),"0.00E+00"))</f>
        <v>#DIV/0!</v>
      </c>
      <c r="CS284" s="53" t="e">
        <f>VALUE(TEXT((AS284*$K284/365*'TOX and EXPO INPUTS'!$E$32/'TOX and EXPO INPUTS'!$E$33),"0.00E+00"))</f>
        <v>#VALUE!</v>
      </c>
      <c r="CT284" s="53" t="e">
        <f>VALUE(TEXT((AT284*$K284/365*'TOX and EXPO INPUTS'!$E$32/'TOX and EXPO INPUTS'!$E$33),"0.00E+00"))</f>
        <v>#VALUE!</v>
      </c>
      <c r="CU284" s="53" t="e">
        <f>VALUE(TEXT((AU284*$K284/365*'TOX and EXPO INPUTS'!$E$32/'TOX and EXPO INPUTS'!$E$33),"0.00E+00"))</f>
        <v>#DIV/0!</v>
      </c>
      <c r="CV284" s="53" t="e">
        <f>VALUE(TEXT((AV284*$K284/365*'TOX and EXPO INPUTS'!$E$32/'TOX and EXPO INPUTS'!$E$33),"0.00E+00"))</f>
        <v>#DIV/0!</v>
      </c>
      <c r="CW284" s="53" t="e">
        <f>VALUE(TEXT((AW284*$K284/365*'TOX and EXPO INPUTS'!$E$32/'TOX and EXPO INPUTS'!$E$33),"0.00E+00"))</f>
        <v>#DIV/0!</v>
      </c>
      <c r="CX284" s="53" t="e">
        <f>VALUE(TEXT((AX284*$K284/365*'TOX and EXPO INPUTS'!$E$32/'TOX and EXPO INPUTS'!$E$33),"0.00E+00"))</f>
        <v>#VALUE!</v>
      </c>
      <c r="CY284" s="53" t="e">
        <f>VALUE(TEXT((AY284*$K284/365*'TOX and EXPO INPUTS'!$E$32/'TOX and EXPO INPUTS'!$E$33),"0.00E+00"))</f>
        <v>#VALUE!</v>
      </c>
      <c r="CZ284" s="53" t="e">
        <f>VALUE(TEXT((AZ284*$K284/365*'TOX and EXPO INPUTS'!$E$32/'TOX and EXPO INPUTS'!$E$33),"0.00E+00"))</f>
        <v>#DIV/0!</v>
      </c>
      <c r="DA284" s="53" t="e">
        <f>VALUE(TEXT((BA284*$K284/365*'TOX and EXPO INPUTS'!$E$32/'TOX and EXPO INPUTS'!$E$33),"0.00E+00"))</f>
        <v>#DIV/0!</v>
      </c>
      <c r="DB284" s="53" t="e">
        <f>VALUE(TEXT((BB284*$K284/365*'TOX and EXPO INPUTS'!$E$32/'TOX and EXPO INPUTS'!$E$33),"0.00E+00"))</f>
        <v>#DIV/0!</v>
      </c>
      <c r="DC284" s="53" t="e">
        <f>VALUE(TEXT((BC284*$K284/365*'TOX and EXPO INPUTS'!$E$32/'TOX and EXPO INPUTS'!$E$33),"0.00E+00"))</f>
        <v>#VALUE!</v>
      </c>
      <c r="DD284" s="53" t="e">
        <f>VALUE(TEXT((BD284*$K284/365*'TOX and EXPO INPUTS'!$E$32/'TOX and EXPO INPUTS'!$E$33),"0.00E+00"))</f>
        <v>#VALUE!</v>
      </c>
      <c r="DE284" s="73" t="s">
        <v>139</v>
      </c>
      <c r="DF284" s="110" t="e">
        <f>VALUE(TEXT((BZ284*'TOX and EXPO INPUTS'!$E$22),"0.00E+00"))</f>
        <v>#DIV/0!</v>
      </c>
      <c r="DG284" s="108" t="e">
        <f>VALUE(TEXT((CA284*'TOX and EXPO INPUTS'!$E$22),"0.00E+00"))</f>
        <v>#DIV/0!</v>
      </c>
      <c r="DH284" s="108" t="e">
        <f>VALUE(TEXT((CB284*'TOX and EXPO INPUTS'!$E$22),"0.00E+00"))</f>
        <v>#DIV/0!</v>
      </c>
      <c r="DI284" s="108" t="e">
        <f>VALUE(TEXT((CC284*'TOX and EXPO INPUTS'!$E$22),"0.00E+00"))</f>
        <v>#VALUE!</v>
      </c>
      <c r="DJ284" s="108" t="e">
        <f>VALUE(TEXT((CD284*'TOX and EXPO INPUTS'!$E$22),"0.00E+00"))</f>
        <v>#VALUE!</v>
      </c>
      <c r="DK284" s="108" t="e">
        <f>VALUE(TEXT((CE284*'TOX and EXPO INPUTS'!$E$22),"0.00E+00"))</f>
        <v>#DIV/0!</v>
      </c>
      <c r="DL284" s="108" t="e">
        <f>VALUE(TEXT((CF284*'TOX and EXPO INPUTS'!$E$22),"0.00E+00"))</f>
        <v>#DIV/0!</v>
      </c>
      <c r="DM284" s="108" t="e">
        <f>VALUE(TEXT((CG284*'TOX and EXPO INPUTS'!$E$22),"0.00E+00"))</f>
        <v>#DIV/0!</v>
      </c>
      <c r="DN284" s="108" t="e">
        <f>VALUE(TEXT((CH284*'TOX and EXPO INPUTS'!$E$22),"0.00E+00"))</f>
        <v>#VALUE!</v>
      </c>
      <c r="DO284" s="108" t="e">
        <f>VALUE(TEXT((CI284*'TOX and EXPO INPUTS'!$E$22),"0.00E+00"))</f>
        <v>#VALUE!</v>
      </c>
      <c r="DP284" s="108" t="e">
        <f>VALUE(TEXT((CJ284*'TOX and EXPO INPUTS'!$E$22),"0.00E+00"))</f>
        <v>#DIV/0!</v>
      </c>
      <c r="DQ284" s="108" t="e">
        <f>VALUE(TEXT((CK284*'TOX and EXPO INPUTS'!$E$22),"0.00E+00"))</f>
        <v>#DIV/0!</v>
      </c>
      <c r="DR284" s="108" t="e">
        <f>VALUE(TEXT((CL284*'TOX and EXPO INPUTS'!$E$22),"0.00E+00"))</f>
        <v>#DIV/0!</v>
      </c>
      <c r="DS284" s="108" t="e">
        <f>VALUE(TEXT((CM284*'TOX and EXPO INPUTS'!$E$22),"0.00E+00"))</f>
        <v>#VALUE!</v>
      </c>
      <c r="DT284" s="108" t="e">
        <f>VALUE(TEXT((CN284*'TOX and EXPO INPUTS'!$E$22),"0.00E+00"))</f>
        <v>#VALUE!</v>
      </c>
      <c r="DU284" s="109" t="s">
        <v>139</v>
      </c>
      <c r="DV284" s="110" t="e">
        <f>VALUE(TEXT((CP284*'TOX and EXPO INPUTS'!$E$22),"0.00E+00"))</f>
        <v>#DIV/0!</v>
      </c>
      <c r="DW284" s="108" t="e">
        <f>VALUE(TEXT((CQ284*'TOX and EXPO INPUTS'!$E$22),"0.00E+00"))</f>
        <v>#DIV/0!</v>
      </c>
      <c r="DX284" s="108" t="e">
        <f>VALUE(TEXT((CR284*'TOX and EXPO INPUTS'!$E$22),"0.00E+00"))</f>
        <v>#DIV/0!</v>
      </c>
      <c r="DY284" s="108" t="e">
        <f>VALUE(TEXT((CS284*'TOX and EXPO INPUTS'!$E$22),"0.00E+00"))</f>
        <v>#VALUE!</v>
      </c>
      <c r="DZ284" s="108" t="e">
        <f>VALUE(TEXT((CT284*'TOX and EXPO INPUTS'!$E$22),"0.00E+00"))</f>
        <v>#VALUE!</v>
      </c>
      <c r="EA284" s="108" t="e">
        <f>VALUE(TEXT((CU284*'TOX and EXPO INPUTS'!$E$22),"0.00E+00"))</f>
        <v>#DIV/0!</v>
      </c>
      <c r="EB284" s="108" t="e">
        <f>VALUE(TEXT((CV284*'TOX and EXPO INPUTS'!$E$22),"0.00E+00"))</f>
        <v>#DIV/0!</v>
      </c>
      <c r="EC284" s="108" t="e">
        <f>VALUE(TEXT((CW284*'TOX and EXPO INPUTS'!$E$22),"0.00E+00"))</f>
        <v>#DIV/0!</v>
      </c>
      <c r="ED284" s="108" t="e">
        <f>VALUE(TEXT((CX284*'TOX and EXPO INPUTS'!$E$22),"0.00E+00"))</f>
        <v>#VALUE!</v>
      </c>
      <c r="EE284" s="108" t="e">
        <f>VALUE(TEXT((CY284*'TOX and EXPO INPUTS'!$E$22),"0.00E+00"))</f>
        <v>#VALUE!</v>
      </c>
      <c r="EF284" s="108" t="e">
        <f>VALUE(TEXT((CZ284*'TOX and EXPO INPUTS'!$E$22),"0.00E+00"))</f>
        <v>#DIV/0!</v>
      </c>
      <c r="EG284" s="108" t="e">
        <f>VALUE(TEXT((DA284*'TOX and EXPO INPUTS'!$E$22),"0.00E+00"))</f>
        <v>#DIV/0!</v>
      </c>
      <c r="EH284" s="108" t="e">
        <f>VALUE(TEXT((DB284*'TOX and EXPO INPUTS'!$E$22),"0.00E+00"))</f>
        <v>#DIV/0!</v>
      </c>
      <c r="EI284" s="108" t="e">
        <f>VALUE(TEXT((DC284*'TOX and EXPO INPUTS'!$E$22),"0.00E+00"))</f>
        <v>#VALUE!</v>
      </c>
      <c r="EJ284" s="108" t="e">
        <f>VALUE(TEXT((DD284*'TOX and EXPO INPUTS'!$E$22),"0.00E+00"))</f>
        <v>#VALUE!</v>
      </c>
      <c r="EK284" s="109" t="s">
        <v>139</v>
      </c>
      <c r="EL284" s="56" t="s">
        <v>77</v>
      </c>
      <c r="EM284" s="36" t="s">
        <v>70</v>
      </c>
      <c r="EN284" s="36" t="s">
        <v>184</v>
      </c>
      <c r="EO284" s="57" t="s">
        <v>70</v>
      </c>
    </row>
    <row r="285" spans="1:145" x14ac:dyDescent="0.25">
      <c r="A285" s="56" t="s">
        <v>4</v>
      </c>
      <c r="B285" s="36" t="s">
        <v>64</v>
      </c>
      <c r="C285" s="36" t="s">
        <v>2</v>
      </c>
      <c r="D285" s="57" t="s">
        <v>75</v>
      </c>
      <c r="E285" s="61" t="s">
        <v>6</v>
      </c>
      <c r="F285" s="92"/>
      <c r="G285" s="65" t="s">
        <v>160</v>
      </c>
      <c r="H285" s="56"/>
      <c r="I285" s="65" t="s">
        <v>159</v>
      </c>
      <c r="J285" s="100">
        <v>10</v>
      </c>
      <c r="K285" s="100">
        <v>30</v>
      </c>
      <c r="L285" s="70">
        <v>190000</v>
      </c>
      <c r="M285" s="50">
        <v>81000</v>
      </c>
      <c r="N285" s="50">
        <v>64000</v>
      </c>
      <c r="O285" s="53" t="s">
        <v>139</v>
      </c>
      <c r="P285" s="53" t="s">
        <v>139</v>
      </c>
      <c r="Q285" s="66" t="s">
        <v>139</v>
      </c>
      <c r="R285" s="70">
        <v>1300</v>
      </c>
      <c r="S285" s="49">
        <v>260</v>
      </c>
      <c r="T285" s="49">
        <v>130</v>
      </c>
      <c r="U285" s="66" t="s">
        <v>139</v>
      </c>
      <c r="V285" s="72">
        <f t="shared" si="285"/>
        <v>0</v>
      </c>
      <c r="W285" s="53">
        <f t="shared" si="285"/>
        <v>0</v>
      </c>
      <c r="X285" s="53">
        <f t="shared" si="285"/>
        <v>0</v>
      </c>
      <c r="Y285" s="53" t="s">
        <v>139</v>
      </c>
      <c r="Z285" s="53" t="s">
        <v>139</v>
      </c>
      <c r="AA285" s="73" t="s">
        <v>139</v>
      </c>
      <c r="AB285" s="72" t="e">
        <f>VALUE(TEXT(((V285*'TOX and EXPO INPUTS'!$E$12)/'TOX and EXPO INPUTS'!$E$27),"0.00E+00"))</f>
        <v>#DIV/0!</v>
      </c>
      <c r="AC285" s="53" t="e">
        <f>VALUE(TEXT(((W285*'TOX and EXPO INPUTS'!$E$12)/'TOX and EXPO INPUTS'!$E$27),"0.00E+00"))</f>
        <v>#DIV/0!</v>
      </c>
      <c r="AD285" s="53" t="e">
        <f>VALUE(TEXT(((X285*'TOX and EXPO INPUTS'!$E$12)/'TOX and EXPO INPUTS'!$E$27),"0.00E+00"))</f>
        <v>#DIV/0!</v>
      </c>
      <c r="AE285" s="53" t="s">
        <v>139</v>
      </c>
      <c r="AF285" s="53" t="s">
        <v>139</v>
      </c>
      <c r="AG285" s="73" t="s">
        <v>139</v>
      </c>
      <c r="AH285" s="72">
        <f t="shared" si="310"/>
        <v>0</v>
      </c>
      <c r="AI285" s="53">
        <f t="shared" si="310"/>
        <v>0</v>
      </c>
      <c r="AJ285" s="53">
        <f t="shared" si="310"/>
        <v>0</v>
      </c>
      <c r="AK285" s="73" t="s">
        <v>139</v>
      </c>
      <c r="AL285" s="72" t="e">
        <f>VALUE(TEXT(((AH285*'TOX and EXPO INPUTS'!$E$20)/'TOX and EXPO INPUTS'!$E$29),"0.00E+00"))</f>
        <v>#DIV/0!</v>
      </c>
      <c r="AM285" s="53" t="e">
        <f>VALUE(TEXT(((AI285*'TOX and EXPO INPUTS'!$E$20)/'TOX and EXPO INPUTS'!$E$29),"0.00E+00"))</f>
        <v>#DIV/0!</v>
      </c>
      <c r="AN285" s="53" t="e">
        <f>VALUE(TEXT(((AJ285*'TOX and EXPO INPUTS'!$E$20)/'TOX and EXPO INPUTS'!$E$29),"0.00E+00"))</f>
        <v>#DIV/0!</v>
      </c>
      <c r="AO285" s="73" t="s">
        <v>139</v>
      </c>
      <c r="AP285" s="72" t="e">
        <f t="shared" si="298"/>
        <v>#DIV/0!</v>
      </c>
      <c r="AQ285" s="53" t="e">
        <f t="shared" si="299"/>
        <v>#DIV/0!</v>
      </c>
      <c r="AR285" s="53" t="e">
        <f t="shared" si="300"/>
        <v>#DIV/0!</v>
      </c>
      <c r="AS285" s="53" t="s">
        <v>139</v>
      </c>
      <c r="AT285" s="53" t="s">
        <v>139</v>
      </c>
      <c r="AU285" s="53" t="e">
        <f t="shared" si="302"/>
        <v>#DIV/0!</v>
      </c>
      <c r="AV285" s="53" t="e">
        <f t="shared" si="303"/>
        <v>#DIV/0!</v>
      </c>
      <c r="AW285" s="53" t="e">
        <f t="shared" si="304"/>
        <v>#DIV/0!</v>
      </c>
      <c r="AX285" s="53" t="s">
        <v>139</v>
      </c>
      <c r="AY285" s="53" t="s">
        <v>139</v>
      </c>
      <c r="AZ285" s="53" t="e">
        <f t="shared" si="306"/>
        <v>#DIV/0!</v>
      </c>
      <c r="BA285" s="53" t="e">
        <f t="shared" si="307"/>
        <v>#DIV/0!</v>
      </c>
      <c r="BB285" s="53" t="e">
        <f t="shared" si="308"/>
        <v>#DIV/0!</v>
      </c>
      <c r="BC285" s="53" t="s">
        <v>139</v>
      </c>
      <c r="BD285" s="53" t="s">
        <v>139</v>
      </c>
      <c r="BE285" s="73" t="s">
        <v>139</v>
      </c>
      <c r="BF285" s="72" t="e">
        <f>VALUE(TEXT((AB285*$J285/365*'TOX and EXPO INPUTS'!$E$32/'TOX and EXPO INPUTS'!$E$33),"0.00E+00"))</f>
        <v>#DIV/0!</v>
      </c>
      <c r="BG285" s="53" t="e">
        <f>VALUE(TEXT((AC285*$J285/365*'TOX and EXPO INPUTS'!$E$32/'TOX and EXPO INPUTS'!$E$33),"0.00E+00"))</f>
        <v>#DIV/0!</v>
      </c>
      <c r="BH285" s="53" t="e">
        <f>VALUE(TEXT((AD285*$J285/365*'TOX and EXPO INPUTS'!$E$32/'TOX and EXPO INPUTS'!$E$33),"0.00E+00"))</f>
        <v>#DIV/0!</v>
      </c>
      <c r="BI285" s="53" t="s">
        <v>139</v>
      </c>
      <c r="BJ285" s="53" t="s">
        <v>139</v>
      </c>
      <c r="BK285" s="73" t="s">
        <v>139</v>
      </c>
      <c r="BL285" s="72" t="e">
        <f>VALUE(TEXT((AB285*$K285/365*'TOX and EXPO INPUTS'!$E$32/'TOX and EXPO INPUTS'!$E$33),"0.00E+00"))</f>
        <v>#DIV/0!</v>
      </c>
      <c r="BM285" s="53" t="e">
        <f>VALUE(TEXT((AC285*$K285/365*'TOX and EXPO INPUTS'!$E$32/'TOX and EXPO INPUTS'!$E$33),"0.00E+00"))</f>
        <v>#DIV/0!</v>
      </c>
      <c r="BN285" s="53" t="e">
        <f>VALUE(TEXT((AD285*$K285/365*'TOX and EXPO INPUTS'!$E$32/'TOX and EXPO INPUTS'!$E$33),"0.00E+00"))</f>
        <v>#DIV/0!</v>
      </c>
      <c r="BO285" s="53" t="s">
        <v>139</v>
      </c>
      <c r="BP285" s="53" t="s">
        <v>139</v>
      </c>
      <c r="BQ285" s="73" t="s">
        <v>139</v>
      </c>
      <c r="BR285" s="72" t="e">
        <f>VALUE(TEXT((AL285*$J285/365*'TOX and EXPO INPUTS'!$E$32/'TOX and EXPO INPUTS'!$E$33),"0.00E+00"))</f>
        <v>#DIV/0!</v>
      </c>
      <c r="BS285" s="53" t="e">
        <f>VALUE(TEXT((AM285*$J285/365*'TOX and EXPO INPUTS'!$E$32/'TOX and EXPO INPUTS'!$E$33),"0.00E+00"))</f>
        <v>#DIV/0!</v>
      </c>
      <c r="BT285" s="53" t="e">
        <f>VALUE(TEXT((AN285*$J285/365*'TOX and EXPO INPUTS'!$E$32/'TOX and EXPO INPUTS'!$E$33),"0.00E+00"))</f>
        <v>#DIV/0!</v>
      </c>
      <c r="BU285" s="73" t="s">
        <v>139</v>
      </c>
      <c r="BV285" s="72" t="e">
        <f>VALUE(TEXT((AL285*$K285/365*'TOX and EXPO INPUTS'!$E$32/'TOX and EXPO INPUTS'!$E$33),"0.00E+00"))</f>
        <v>#DIV/0!</v>
      </c>
      <c r="BW285" s="53" t="e">
        <f>VALUE(TEXT((AM285*$K285/365*'TOX and EXPO INPUTS'!$E$32/'TOX and EXPO INPUTS'!$E$33),"0.00E+00"))</f>
        <v>#DIV/0!</v>
      </c>
      <c r="BX285" s="53" t="e">
        <f>VALUE(TEXT((AN285*$K285/365*'TOX and EXPO INPUTS'!$E$32/'TOX and EXPO INPUTS'!$E$33),"0.00E+00"))</f>
        <v>#DIV/0!</v>
      </c>
      <c r="BY285" s="73" t="s">
        <v>139</v>
      </c>
      <c r="BZ285" s="72" t="e">
        <f>VALUE(TEXT((AP285*$J285/365*'TOX and EXPO INPUTS'!$E$32/'TOX and EXPO INPUTS'!$E$33),"0.00E+00"))</f>
        <v>#DIV/0!</v>
      </c>
      <c r="CA285" s="53" t="e">
        <f>VALUE(TEXT((AQ285*$J285/365*'TOX and EXPO INPUTS'!$E$32/'TOX and EXPO INPUTS'!$E$33),"0.00E+00"))</f>
        <v>#DIV/0!</v>
      </c>
      <c r="CB285" s="53" t="e">
        <f>VALUE(TEXT((AR285*$J285/365*'TOX and EXPO INPUTS'!$E$32/'TOX and EXPO INPUTS'!$E$33),"0.00E+00"))</f>
        <v>#DIV/0!</v>
      </c>
      <c r="CC285" s="53" t="e">
        <f>VALUE(TEXT((AS285*$J285/365*'TOX and EXPO INPUTS'!$E$32/'TOX and EXPO INPUTS'!$E$33),"0.00E+00"))</f>
        <v>#VALUE!</v>
      </c>
      <c r="CD285" s="53" t="e">
        <f>VALUE(TEXT((AT285*$J285/365*'TOX and EXPO INPUTS'!$E$32/'TOX and EXPO INPUTS'!$E$33),"0.00E+00"))</f>
        <v>#VALUE!</v>
      </c>
      <c r="CE285" s="53" t="e">
        <f>VALUE(TEXT((AU285*$J285/365*'TOX and EXPO INPUTS'!$E$32/'TOX and EXPO INPUTS'!$E$33),"0.00E+00"))</f>
        <v>#DIV/0!</v>
      </c>
      <c r="CF285" s="53" t="e">
        <f>VALUE(TEXT((AV285*$J285/365*'TOX and EXPO INPUTS'!$E$32/'TOX and EXPO INPUTS'!$E$33),"0.00E+00"))</f>
        <v>#DIV/0!</v>
      </c>
      <c r="CG285" s="53" t="e">
        <f>VALUE(TEXT((AW285*$J285/365*'TOX and EXPO INPUTS'!$E$32/'TOX and EXPO INPUTS'!$E$33),"0.00E+00"))</f>
        <v>#DIV/0!</v>
      </c>
      <c r="CH285" s="53" t="e">
        <f>VALUE(TEXT((AX285*$J285/365*'TOX and EXPO INPUTS'!$E$32/'TOX and EXPO INPUTS'!$E$33),"0.00E+00"))</f>
        <v>#VALUE!</v>
      </c>
      <c r="CI285" s="53" t="e">
        <f>VALUE(TEXT((AY285*$J285/365*'TOX and EXPO INPUTS'!$E$32/'TOX and EXPO INPUTS'!$E$33),"0.00E+00"))</f>
        <v>#VALUE!</v>
      </c>
      <c r="CJ285" s="53" t="e">
        <f>VALUE(TEXT((AZ285*$J285/365*'TOX and EXPO INPUTS'!$E$32/'TOX and EXPO INPUTS'!$E$33),"0.00E+00"))</f>
        <v>#DIV/0!</v>
      </c>
      <c r="CK285" s="53" t="e">
        <f>VALUE(TEXT((BA285*$J285/365*'TOX and EXPO INPUTS'!$E$32/'TOX and EXPO INPUTS'!$E$33),"0.00E+00"))</f>
        <v>#DIV/0!</v>
      </c>
      <c r="CL285" s="53" t="e">
        <f>VALUE(TEXT((BB285*$J285/365*'TOX and EXPO INPUTS'!$E$32/'TOX and EXPO INPUTS'!$E$33),"0.00E+00"))</f>
        <v>#DIV/0!</v>
      </c>
      <c r="CM285" s="53" t="e">
        <f>VALUE(TEXT((BC285*$J285/365*'TOX and EXPO INPUTS'!$E$32/'TOX and EXPO INPUTS'!$E$33),"0.00E+00"))</f>
        <v>#VALUE!</v>
      </c>
      <c r="CN285" s="53" t="e">
        <f>VALUE(TEXT((BD285*$J285/365*'TOX and EXPO INPUTS'!$E$32/'TOX and EXPO INPUTS'!$E$33),"0.00E+00"))</f>
        <v>#VALUE!</v>
      </c>
      <c r="CO285" s="73" t="s">
        <v>139</v>
      </c>
      <c r="CP285" s="72" t="e">
        <f>VALUE(TEXT((AP285*$K285/365*'TOX and EXPO INPUTS'!$E$32/'TOX and EXPO INPUTS'!$E$33),"0.00E+00"))</f>
        <v>#DIV/0!</v>
      </c>
      <c r="CQ285" s="53" t="e">
        <f>VALUE(TEXT((AQ285*$K285/365*'TOX and EXPO INPUTS'!$E$32/'TOX and EXPO INPUTS'!$E$33),"0.00E+00"))</f>
        <v>#DIV/0!</v>
      </c>
      <c r="CR285" s="53" t="e">
        <f>VALUE(TEXT((AR285*$K285/365*'TOX and EXPO INPUTS'!$E$32/'TOX and EXPO INPUTS'!$E$33),"0.00E+00"))</f>
        <v>#DIV/0!</v>
      </c>
      <c r="CS285" s="53" t="e">
        <f>VALUE(TEXT((AS285*$K285/365*'TOX and EXPO INPUTS'!$E$32/'TOX and EXPO INPUTS'!$E$33),"0.00E+00"))</f>
        <v>#VALUE!</v>
      </c>
      <c r="CT285" s="53" t="e">
        <f>VALUE(TEXT((AT285*$K285/365*'TOX and EXPO INPUTS'!$E$32/'TOX and EXPO INPUTS'!$E$33),"0.00E+00"))</f>
        <v>#VALUE!</v>
      </c>
      <c r="CU285" s="53" t="e">
        <f>VALUE(TEXT((AU285*$K285/365*'TOX and EXPO INPUTS'!$E$32/'TOX and EXPO INPUTS'!$E$33),"0.00E+00"))</f>
        <v>#DIV/0!</v>
      </c>
      <c r="CV285" s="53" t="e">
        <f>VALUE(TEXT((AV285*$K285/365*'TOX and EXPO INPUTS'!$E$32/'TOX and EXPO INPUTS'!$E$33),"0.00E+00"))</f>
        <v>#DIV/0!</v>
      </c>
      <c r="CW285" s="53" t="e">
        <f>VALUE(TEXT((AW285*$K285/365*'TOX and EXPO INPUTS'!$E$32/'TOX and EXPO INPUTS'!$E$33),"0.00E+00"))</f>
        <v>#DIV/0!</v>
      </c>
      <c r="CX285" s="53" t="e">
        <f>VALUE(TEXT((AX285*$K285/365*'TOX and EXPO INPUTS'!$E$32/'TOX and EXPO INPUTS'!$E$33),"0.00E+00"))</f>
        <v>#VALUE!</v>
      </c>
      <c r="CY285" s="53" t="e">
        <f>VALUE(TEXT((AY285*$K285/365*'TOX and EXPO INPUTS'!$E$32/'TOX and EXPO INPUTS'!$E$33),"0.00E+00"))</f>
        <v>#VALUE!</v>
      </c>
      <c r="CZ285" s="53" t="e">
        <f>VALUE(TEXT((AZ285*$K285/365*'TOX and EXPO INPUTS'!$E$32/'TOX and EXPO INPUTS'!$E$33),"0.00E+00"))</f>
        <v>#DIV/0!</v>
      </c>
      <c r="DA285" s="53" t="e">
        <f>VALUE(TEXT((BA285*$K285/365*'TOX and EXPO INPUTS'!$E$32/'TOX and EXPO INPUTS'!$E$33),"0.00E+00"))</f>
        <v>#DIV/0!</v>
      </c>
      <c r="DB285" s="53" t="e">
        <f>VALUE(TEXT((BB285*$K285/365*'TOX and EXPO INPUTS'!$E$32/'TOX and EXPO INPUTS'!$E$33),"0.00E+00"))</f>
        <v>#DIV/0!</v>
      </c>
      <c r="DC285" s="53" t="e">
        <f>VALUE(TEXT((BC285*$K285/365*'TOX and EXPO INPUTS'!$E$32/'TOX and EXPO INPUTS'!$E$33),"0.00E+00"))</f>
        <v>#VALUE!</v>
      </c>
      <c r="DD285" s="53" t="e">
        <f>VALUE(TEXT((BD285*$K285/365*'TOX and EXPO INPUTS'!$E$32/'TOX and EXPO INPUTS'!$E$33),"0.00E+00"))</f>
        <v>#VALUE!</v>
      </c>
      <c r="DE285" s="73" t="s">
        <v>139</v>
      </c>
      <c r="DF285" s="110" t="e">
        <f>VALUE(TEXT((BZ285*'TOX and EXPO INPUTS'!$E$22),"0.00E+00"))</f>
        <v>#DIV/0!</v>
      </c>
      <c r="DG285" s="108" t="e">
        <f>VALUE(TEXT((CA285*'TOX and EXPO INPUTS'!$E$22),"0.00E+00"))</f>
        <v>#DIV/0!</v>
      </c>
      <c r="DH285" s="108" t="e">
        <f>VALUE(TEXT((CB285*'TOX and EXPO INPUTS'!$E$22),"0.00E+00"))</f>
        <v>#DIV/0!</v>
      </c>
      <c r="DI285" s="108" t="e">
        <f>VALUE(TEXT((CC285*'TOX and EXPO INPUTS'!$E$22),"0.00E+00"))</f>
        <v>#VALUE!</v>
      </c>
      <c r="DJ285" s="108" t="e">
        <f>VALUE(TEXT((CD285*'TOX and EXPO INPUTS'!$E$22),"0.00E+00"))</f>
        <v>#VALUE!</v>
      </c>
      <c r="DK285" s="108" t="e">
        <f>VALUE(TEXT((CE285*'TOX and EXPO INPUTS'!$E$22),"0.00E+00"))</f>
        <v>#DIV/0!</v>
      </c>
      <c r="DL285" s="108" t="e">
        <f>VALUE(TEXT((CF285*'TOX and EXPO INPUTS'!$E$22),"0.00E+00"))</f>
        <v>#DIV/0!</v>
      </c>
      <c r="DM285" s="108" t="e">
        <f>VALUE(TEXT((CG285*'TOX and EXPO INPUTS'!$E$22),"0.00E+00"))</f>
        <v>#DIV/0!</v>
      </c>
      <c r="DN285" s="108" t="e">
        <f>VALUE(TEXT((CH285*'TOX and EXPO INPUTS'!$E$22),"0.00E+00"))</f>
        <v>#VALUE!</v>
      </c>
      <c r="DO285" s="108" t="e">
        <f>VALUE(TEXT((CI285*'TOX and EXPO INPUTS'!$E$22),"0.00E+00"))</f>
        <v>#VALUE!</v>
      </c>
      <c r="DP285" s="108" t="e">
        <f>VALUE(TEXT((CJ285*'TOX and EXPO INPUTS'!$E$22),"0.00E+00"))</f>
        <v>#DIV/0!</v>
      </c>
      <c r="DQ285" s="108" t="e">
        <f>VALUE(TEXT((CK285*'TOX and EXPO INPUTS'!$E$22),"0.00E+00"))</f>
        <v>#DIV/0!</v>
      </c>
      <c r="DR285" s="108" t="e">
        <f>VALUE(TEXT((CL285*'TOX and EXPO INPUTS'!$E$22),"0.00E+00"))</f>
        <v>#DIV/0!</v>
      </c>
      <c r="DS285" s="108" t="e">
        <f>VALUE(TEXT((CM285*'TOX and EXPO INPUTS'!$E$22),"0.00E+00"))</f>
        <v>#VALUE!</v>
      </c>
      <c r="DT285" s="108" t="e">
        <f>VALUE(TEXT((CN285*'TOX and EXPO INPUTS'!$E$22),"0.00E+00"))</f>
        <v>#VALUE!</v>
      </c>
      <c r="DU285" s="109" t="s">
        <v>139</v>
      </c>
      <c r="DV285" s="110" t="e">
        <f>VALUE(TEXT((CP285*'TOX and EXPO INPUTS'!$E$22),"0.00E+00"))</f>
        <v>#DIV/0!</v>
      </c>
      <c r="DW285" s="108" t="e">
        <f>VALUE(TEXT((CQ285*'TOX and EXPO INPUTS'!$E$22),"0.00E+00"))</f>
        <v>#DIV/0!</v>
      </c>
      <c r="DX285" s="108" t="e">
        <f>VALUE(TEXT((CR285*'TOX and EXPO INPUTS'!$E$22),"0.00E+00"))</f>
        <v>#DIV/0!</v>
      </c>
      <c r="DY285" s="108" t="e">
        <f>VALUE(TEXT((CS285*'TOX and EXPO INPUTS'!$E$22),"0.00E+00"))</f>
        <v>#VALUE!</v>
      </c>
      <c r="DZ285" s="108" t="e">
        <f>VALUE(TEXT((CT285*'TOX and EXPO INPUTS'!$E$22),"0.00E+00"))</f>
        <v>#VALUE!</v>
      </c>
      <c r="EA285" s="108" t="e">
        <f>VALUE(TEXT((CU285*'TOX and EXPO INPUTS'!$E$22),"0.00E+00"))</f>
        <v>#DIV/0!</v>
      </c>
      <c r="EB285" s="108" t="e">
        <f>VALUE(TEXT((CV285*'TOX and EXPO INPUTS'!$E$22),"0.00E+00"))</f>
        <v>#DIV/0!</v>
      </c>
      <c r="EC285" s="108" t="e">
        <f>VALUE(TEXT((CW285*'TOX and EXPO INPUTS'!$E$22),"0.00E+00"))</f>
        <v>#DIV/0!</v>
      </c>
      <c r="ED285" s="108" t="e">
        <f>VALUE(TEXT((CX285*'TOX and EXPO INPUTS'!$E$22),"0.00E+00"))</f>
        <v>#VALUE!</v>
      </c>
      <c r="EE285" s="108" t="e">
        <f>VALUE(TEXT((CY285*'TOX and EXPO INPUTS'!$E$22),"0.00E+00"))</f>
        <v>#VALUE!</v>
      </c>
      <c r="EF285" s="108" t="e">
        <f>VALUE(TEXT((CZ285*'TOX and EXPO INPUTS'!$E$22),"0.00E+00"))</f>
        <v>#DIV/0!</v>
      </c>
      <c r="EG285" s="108" t="e">
        <f>VALUE(TEXT((DA285*'TOX and EXPO INPUTS'!$E$22),"0.00E+00"))</f>
        <v>#DIV/0!</v>
      </c>
      <c r="EH285" s="108" t="e">
        <f>VALUE(TEXT((DB285*'TOX and EXPO INPUTS'!$E$22),"0.00E+00"))</f>
        <v>#DIV/0!</v>
      </c>
      <c r="EI285" s="108" t="e">
        <f>VALUE(TEXT((DC285*'TOX and EXPO INPUTS'!$E$22),"0.00E+00"))</f>
        <v>#VALUE!</v>
      </c>
      <c r="EJ285" s="108" t="e">
        <f>VALUE(TEXT((DD285*'TOX and EXPO INPUTS'!$E$22),"0.00E+00"))</f>
        <v>#VALUE!</v>
      </c>
      <c r="EK285" s="109" t="s">
        <v>139</v>
      </c>
      <c r="EL285" s="56" t="s">
        <v>77</v>
      </c>
      <c r="EM285" s="36" t="s">
        <v>70</v>
      </c>
      <c r="EN285" s="36" t="s">
        <v>184</v>
      </c>
      <c r="EO285" s="57" t="s">
        <v>70</v>
      </c>
    </row>
    <row r="286" spans="1:145" ht="24" customHeight="1" x14ac:dyDescent="0.25">
      <c r="A286" s="56" t="s">
        <v>4</v>
      </c>
      <c r="B286" s="36" t="s">
        <v>64</v>
      </c>
      <c r="C286" s="36" t="s">
        <v>71</v>
      </c>
      <c r="D286" s="57" t="s">
        <v>0</v>
      </c>
      <c r="E286" s="61" t="s">
        <v>15</v>
      </c>
      <c r="F286" s="92"/>
      <c r="G286" s="65" t="s">
        <v>160</v>
      </c>
      <c r="H286" s="70"/>
      <c r="I286" s="65" t="s">
        <v>159</v>
      </c>
      <c r="J286" s="100">
        <v>10</v>
      </c>
      <c r="K286" s="100">
        <v>30</v>
      </c>
      <c r="L286" s="70" t="s">
        <v>222</v>
      </c>
      <c r="M286" s="50" t="s">
        <v>222</v>
      </c>
      <c r="N286" s="50" t="s">
        <v>222</v>
      </c>
      <c r="O286" s="50" t="s">
        <v>222</v>
      </c>
      <c r="P286" s="50" t="s">
        <v>222</v>
      </c>
      <c r="Q286" s="65" t="s">
        <v>222</v>
      </c>
      <c r="R286" s="70" t="s">
        <v>222</v>
      </c>
      <c r="S286" s="50" t="s">
        <v>222</v>
      </c>
      <c r="T286" s="50" t="s">
        <v>222</v>
      </c>
      <c r="U286" s="65" t="s">
        <v>222</v>
      </c>
      <c r="V286" s="69" t="s">
        <v>222</v>
      </c>
      <c r="W286" s="49" t="s">
        <v>222</v>
      </c>
      <c r="X286" s="49" t="s">
        <v>222</v>
      </c>
      <c r="Y286" s="49" t="s">
        <v>222</v>
      </c>
      <c r="Z286" s="49" t="s">
        <v>222</v>
      </c>
      <c r="AA286" s="64" t="s">
        <v>222</v>
      </c>
      <c r="AB286" s="69" t="s">
        <v>222</v>
      </c>
      <c r="AC286" s="49" t="s">
        <v>222</v>
      </c>
      <c r="AD286" s="49" t="s">
        <v>222</v>
      </c>
      <c r="AE286" s="49" t="s">
        <v>222</v>
      </c>
      <c r="AF286" s="49" t="s">
        <v>222</v>
      </c>
      <c r="AG286" s="64" t="s">
        <v>222</v>
      </c>
      <c r="AH286" s="69" t="s">
        <v>222</v>
      </c>
      <c r="AI286" s="49" t="s">
        <v>222</v>
      </c>
      <c r="AJ286" s="49" t="s">
        <v>222</v>
      </c>
      <c r="AK286" s="64" t="s">
        <v>222</v>
      </c>
      <c r="AL286" s="69" t="s">
        <v>222</v>
      </c>
      <c r="AM286" s="49" t="s">
        <v>222</v>
      </c>
      <c r="AN286" s="49" t="s">
        <v>222</v>
      </c>
      <c r="AO286" s="64" t="s">
        <v>222</v>
      </c>
      <c r="AP286" s="69" t="s">
        <v>222</v>
      </c>
      <c r="AQ286" s="49" t="s">
        <v>222</v>
      </c>
      <c r="AR286" s="49" t="s">
        <v>222</v>
      </c>
      <c r="AS286" s="49" t="s">
        <v>222</v>
      </c>
      <c r="AT286" s="49" t="s">
        <v>222</v>
      </c>
      <c r="AU286" s="49" t="s">
        <v>222</v>
      </c>
      <c r="AV286" s="49" t="s">
        <v>222</v>
      </c>
      <c r="AW286" s="49" t="s">
        <v>222</v>
      </c>
      <c r="AX286" s="49" t="s">
        <v>222</v>
      </c>
      <c r="AY286" s="49" t="s">
        <v>222</v>
      </c>
      <c r="AZ286" s="49" t="s">
        <v>222</v>
      </c>
      <c r="BA286" s="49" t="s">
        <v>222</v>
      </c>
      <c r="BB286" s="49" t="s">
        <v>222</v>
      </c>
      <c r="BC286" s="49" t="s">
        <v>222</v>
      </c>
      <c r="BD286" s="49" t="s">
        <v>222</v>
      </c>
      <c r="BE286" s="64" t="s">
        <v>222</v>
      </c>
      <c r="BF286" s="69" t="e">
        <f>VALUE(TEXT((AB286*$J286/365*'TOX and EXPO INPUTS'!$E$32/'TOX and EXPO INPUTS'!$E$33),"0.00E+00"))</f>
        <v>#VALUE!</v>
      </c>
      <c r="BG286" s="49" t="e">
        <f>VALUE(TEXT((AC286*$J286/365*'TOX and EXPO INPUTS'!$E$32/'TOX and EXPO INPUTS'!$E$33),"0.00E+00"))</f>
        <v>#VALUE!</v>
      </c>
      <c r="BH286" s="49" t="e">
        <f>VALUE(TEXT((AD286*$J286/365*'TOX and EXPO INPUTS'!$E$32/'TOX and EXPO INPUTS'!$E$33),"0.00E+00"))</f>
        <v>#VALUE!</v>
      </c>
      <c r="BI286" s="49" t="s">
        <v>222</v>
      </c>
      <c r="BJ286" s="49" t="s">
        <v>222</v>
      </c>
      <c r="BK286" s="64" t="s">
        <v>222</v>
      </c>
      <c r="BL286" s="72" t="e">
        <f>VALUE(TEXT((AB286*$K286/365*'TOX and EXPO INPUTS'!$E$32/'TOX and EXPO INPUTS'!$E$33),"0.00E+00"))</f>
        <v>#VALUE!</v>
      </c>
      <c r="BM286" s="53" t="e">
        <f>VALUE(TEXT((AC286*$K286/365*'TOX and EXPO INPUTS'!$E$32/'TOX and EXPO INPUTS'!$E$33),"0.00E+00"))</f>
        <v>#VALUE!</v>
      </c>
      <c r="BN286" s="53" t="e">
        <f>VALUE(TEXT((AD286*$K286/365*'TOX and EXPO INPUTS'!$E$32/'TOX and EXPO INPUTS'!$E$33),"0.00E+00"))</f>
        <v>#VALUE!</v>
      </c>
      <c r="BO286" s="49" t="s">
        <v>222</v>
      </c>
      <c r="BP286" s="49" t="s">
        <v>222</v>
      </c>
      <c r="BQ286" s="64" t="s">
        <v>222</v>
      </c>
      <c r="BR286" s="69" t="s">
        <v>222</v>
      </c>
      <c r="BS286" s="49" t="s">
        <v>222</v>
      </c>
      <c r="BT286" s="49" t="s">
        <v>222</v>
      </c>
      <c r="BU286" s="64" t="s">
        <v>222</v>
      </c>
      <c r="BV286" s="69" t="s">
        <v>222</v>
      </c>
      <c r="BW286" s="49" t="s">
        <v>222</v>
      </c>
      <c r="BX286" s="49" t="s">
        <v>222</v>
      </c>
      <c r="BY286" s="64" t="s">
        <v>222</v>
      </c>
      <c r="BZ286" s="69" t="e">
        <f>VALUE(TEXT((AP286*$J286/365*'TOX and EXPO INPUTS'!$E$32/'TOX and EXPO INPUTS'!$E$33),"0.00E+00"))</f>
        <v>#VALUE!</v>
      </c>
      <c r="CA286" s="49" t="e">
        <f>VALUE(TEXT((AQ286*$J286/365*'TOX and EXPO INPUTS'!$E$32/'TOX and EXPO INPUTS'!$E$33),"0.00E+00"))</f>
        <v>#VALUE!</v>
      </c>
      <c r="CB286" s="49" t="e">
        <f>VALUE(TEXT((AR286*$J286/365*'TOX and EXPO INPUTS'!$E$32/'TOX and EXPO INPUTS'!$E$33),"0.00E+00"))</f>
        <v>#VALUE!</v>
      </c>
      <c r="CC286" s="49" t="e">
        <f>VALUE(TEXT((AS286*$J286/365*'TOX and EXPO INPUTS'!$E$32/'TOX and EXPO INPUTS'!$E$33),"0.00E+00"))</f>
        <v>#VALUE!</v>
      </c>
      <c r="CD286" s="49" t="e">
        <f>VALUE(TEXT((AT286*$J286/365*'TOX and EXPO INPUTS'!$E$32/'TOX and EXPO INPUTS'!$E$33),"0.00E+00"))</f>
        <v>#VALUE!</v>
      </c>
      <c r="CE286" s="49" t="e">
        <f>VALUE(TEXT((AU286*$J286/365*'TOX and EXPO INPUTS'!$E$32/'TOX and EXPO INPUTS'!$E$33),"0.00E+00"))</f>
        <v>#VALUE!</v>
      </c>
      <c r="CF286" s="49" t="e">
        <f>VALUE(TEXT((AV286*$J286/365*'TOX and EXPO INPUTS'!$E$32/'TOX and EXPO INPUTS'!$E$33),"0.00E+00"))</f>
        <v>#VALUE!</v>
      </c>
      <c r="CG286" s="49" t="e">
        <f>VALUE(TEXT((AW286*$J286/365*'TOX and EXPO INPUTS'!$E$32/'TOX and EXPO INPUTS'!$E$33),"0.00E+00"))</f>
        <v>#VALUE!</v>
      </c>
      <c r="CH286" s="49" t="e">
        <f>VALUE(TEXT((AX286*$J286/365*'TOX and EXPO INPUTS'!$E$32/'TOX and EXPO INPUTS'!$E$33),"0.00E+00"))</f>
        <v>#VALUE!</v>
      </c>
      <c r="CI286" s="49" t="e">
        <f>VALUE(TEXT((AY286*$J286/365*'TOX and EXPO INPUTS'!$E$32/'TOX and EXPO INPUTS'!$E$33),"0.00E+00"))</f>
        <v>#VALUE!</v>
      </c>
      <c r="CJ286" s="49" t="e">
        <f>VALUE(TEXT((AZ286*$J286/365*'TOX and EXPO INPUTS'!$E$32/'TOX and EXPO INPUTS'!$E$33),"0.00E+00"))</f>
        <v>#VALUE!</v>
      </c>
      <c r="CK286" s="49" t="e">
        <f>VALUE(TEXT((BA286*$J286/365*'TOX and EXPO INPUTS'!$E$32/'TOX and EXPO INPUTS'!$E$33),"0.00E+00"))</f>
        <v>#VALUE!</v>
      </c>
      <c r="CL286" s="49" t="e">
        <f>VALUE(TEXT((BB286*$J286/365*'TOX and EXPO INPUTS'!$E$32/'TOX and EXPO INPUTS'!$E$33),"0.00E+00"))</f>
        <v>#VALUE!</v>
      </c>
      <c r="CM286" s="49" t="e">
        <f>VALUE(TEXT((BC286*$J286/365*'TOX and EXPO INPUTS'!$E$32/'TOX and EXPO INPUTS'!$E$33),"0.00E+00"))</f>
        <v>#VALUE!</v>
      </c>
      <c r="CN286" s="49" t="e">
        <f>VALUE(TEXT((BD286*$J286/365*'TOX and EXPO INPUTS'!$E$32/'TOX and EXPO INPUTS'!$E$33),"0.00E+00"))</f>
        <v>#VALUE!</v>
      </c>
      <c r="CO286" s="64" t="s">
        <v>222</v>
      </c>
      <c r="CP286" s="69" t="e">
        <f>VALUE(TEXT((AP286*$K286/365*'TOX and EXPO INPUTS'!$E$32/'TOX and EXPO INPUTS'!$E$33),"0.00E+00"))</f>
        <v>#VALUE!</v>
      </c>
      <c r="CQ286" s="49" t="e">
        <f>VALUE(TEXT((AQ286*$K286/365*'TOX and EXPO INPUTS'!$E$32/'TOX and EXPO INPUTS'!$E$33),"0.00E+00"))</f>
        <v>#VALUE!</v>
      </c>
      <c r="CR286" s="49" t="e">
        <f>VALUE(TEXT((AR286*$K286/365*'TOX and EXPO INPUTS'!$E$32/'TOX and EXPO INPUTS'!$E$33),"0.00E+00"))</f>
        <v>#VALUE!</v>
      </c>
      <c r="CS286" s="53" t="e">
        <f>VALUE(TEXT((AS286*$K286/365*'TOX and EXPO INPUTS'!$E$32/'TOX and EXPO INPUTS'!$E$33),"0.00E+00"))</f>
        <v>#VALUE!</v>
      </c>
      <c r="CT286" s="53" t="e">
        <f>VALUE(TEXT((AT286*$K286/365*'TOX and EXPO INPUTS'!$E$32/'TOX and EXPO INPUTS'!$E$33),"0.00E+00"))</f>
        <v>#VALUE!</v>
      </c>
      <c r="CU286" s="53" t="e">
        <f>VALUE(TEXT((AU286*$K286/365*'TOX and EXPO INPUTS'!$E$32/'TOX and EXPO INPUTS'!$E$33),"0.00E+00"))</f>
        <v>#VALUE!</v>
      </c>
      <c r="CV286" s="53" t="e">
        <f>VALUE(TEXT((AV286*$K286/365*'TOX and EXPO INPUTS'!$E$32/'TOX and EXPO INPUTS'!$E$33),"0.00E+00"))</f>
        <v>#VALUE!</v>
      </c>
      <c r="CW286" s="53" t="e">
        <f>VALUE(TEXT((AW286*$K286/365*'TOX and EXPO INPUTS'!$E$32/'TOX and EXPO INPUTS'!$E$33),"0.00E+00"))</f>
        <v>#VALUE!</v>
      </c>
      <c r="CX286" s="53" t="e">
        <f>VALUE(TEXT((AX286*$K286/365*'TOX and EXPO INPUTS'!$E$32/'TOX and EXPO INPUTS'!$E$33),"0.00E+00"))</f>
        <v>#VALUE!</v>
      </c>
      <c r="CY286" s="53" t="e">
        <f>VALUE(TEXT((AY286*$K286/365*'TOX and EXPO INPUTS'!$E$32/'TOX and EXPO INPUTS'!$E$33),"0.00E+00"))</f>
        <v>#VALUE!</v>
      </c>
      <c r="CZ286" s="53" t="e">
        <f>VALUE(TEXT((AZ286*$K286/365*'TOX and EXPO INPUTS'!$E$32/'TOX and EXPO INPUTS'!$E$33),"0.00E+00"))</f>
        <v>#VALUE!</v>
      </c>
      <c r="DA286" s="53" t="e">
        <f>VALUE(TEXT((BA286*$K286/365*'TOX and EXPO INPUTS'!$E$32/'TOX and EXPO INPUTS'!$E$33),"0.00E+00"))</f>
        <v>#VALUE!</v>
      </c>
      <c r="DB286" s="53" t="e">
        <f>VALUE(TEXT((BB286*$K286/365*'TOX and EXPO INPUTS'!$E$32/'TOX and EXPO INPUTS'!$E$33),"0.00E+00"))</f>
        <v>#VALUE!</v>
      </c>
      <c r="DC286" s="53" t="e">
        <f>VALUE(TEXT((BC286*$K286/365*'TOX and EXPO INPUTS'!$E$32/'TOX and EXPO INPUTS'!$E$33),"0.00E+00"))</f>
        <v>#VALUE!</v>
      </c>
      <c r="DD286" s="53" t="e">
        <f>VALUE(TEXT((BD286*$K286/365*'TOX and EXPO INPUTS'!$E$32/'TOX and EXPO INPUTS'!$E$33),"0.00E+00"))</f>
        <v>#VALUE!</v>
      </c>
      <c r="DE286" s="64" t="s">
        <v>222</v>
      </c>
      <c r="DF286" s="111" t="e">
        <f>VALUE(TEXT((BZ286*'TOX and EXPO INPUTS'!$E$22),"0.00E+00"))</f>
        <v>#VALUE!</v>
      </c>
      <c r="DG286" s="112" t="e">
        <f>VALUE(TEXT((CA286*'TOX and EXPO INPUTS'!$E$22),"0.00E+00"))</f>
        <v>#VALUE!</v>
      </c>
      <c r="DH286" s="112" t="e">
        <f>VALUE(TEXT((CB286*'TOX and EXPO INPUTS'!$E$22),"0.00E+00"))</f>
        <v>#VALUE!</v>
      </c>
      <c r="DI286" s="112" t="e">
        <f>VALUE(TEXT((CC286*'TOX and EXPO INPUTS'!$E$22),"0.00E+00"))</f>
        <v>#VALUE!</v>
      </c>
      <c r="DJ286" s="112" t="e">
        <f>VALUE(TEXT((CD286*'TOX and EXPO INPUTS'!$E$22),"0.00E+00"))</f>
        <v>#VALUE!</v>
      </c>
      <c r="DK286" s="112" t="e">
        <f>VALUE(TEXT((CE286*'TOX and EXPO INPUTS'!$E$22),"0.00E+00"))</f>
        <v>#VALUE!</v>
      </c>
      <c r="DL286" s="108" t="e">
        <f>VALUE(TEXT((CF286*'TOX and EXPO INPUTS'!$E$22),"0.00E+00"))</f>
        <v>#VALUE!</v>
      </c>
      <c r="DM286" s="108" t="e">
        <f>VALUE(TEXT((CG286*'TOX and EXPO INPUTS'!$E$22),"0.00E+00"))</f>
        <v>#VALUE!</v>
      </c>
      <c r="DN286" s="108" t="e">
        <f>VALUE(TEXT((CH286*'TOX and EXPO INPUTS'!$E$22),"0.00E+00"))</f>
        <v>#VALUE!</v>
      </c>
      <c r="DO286" s="108" t="e">
        <f>VALUE(TEXT((CI286*'TOX and EXPO INPUTS'!$E$22),"0.00E+00"))</f>
        <v>#VALUE!</v>
      </c>
      <c r="DP286" s="108" t="e">
        <f>VALUE(TEXT((CJ286*'TOX and EXPO INPUTS'!$E$22),"0.00E+00"))</f>
        <v>#VALUE!</v>
      </c>
      <c r="DQ286" s="108" t="e">
        <f>VALUE(TEXT((CK286*'TOX and EXPO INPUTS'!$E$22),"0.00E+00"))</f>
        <v>#VALUE!</v>
      </c>
      <c r="DR286" s="108" t="e">
        <f>VALUE(TEXT((CL286*'TOX and EXPO INPUTS'!$E$22),"0.00E+00"))</f>
        <v>#VALUE!</v>
      </c>
      <c r="DS286" s="108" t="e">
        <f>VALUE(TEXT((CM286*'TOX and EXPO INPUTS'!$E$22),"0.00E+00"))</f>
        <v>#VALUE!</v>
      </c>
      <c r="DT286" s="108" t="e">
        <f>VALUE(TEXT((CN286*'TOX and EXPO INPUTS'!$E$22),"0.00E+00"))</f>
        <v>#VALUE!</v>
      </c>
      <c r="DU286" s="113" t="s">
        <v>222</v>
      </c>
      <c r="DV286" s="111" t="e">
        <f>VALUE(TEXT((CP286*'TOX and EXPO INPUTS'!$E$22),"0.00E+00"))</f>
        <v>#VALUE!</v>
      </c>
      <c r="DW286" s="112" t="e">
        <f>VALUE(TEXT((CQ286*'TOX and EXPO INPUTS'!$E$22),"0.00E+00"))</f>
        <v>#VALUE!</v>
      </c>
      <c r="DX286" s="112" t="e">
        <f>VALUE(TEXT((CR286*'TOX and EXPO INPUTS'!$E$22),"0.00E+00"))</f>
        <v>#VALUE!</v>
      </c>
      <c r="DY286" s="112" t="e">
        <f>VALUE(TEXT((CS286*'TOX and EXPO INPUTS'!$E$22),"0.00E+00"))</f>
        <v>#VALUE!</v>
      </c>
      <c r="DZ286" s="112" t="e">
        <f>VALUE(TEXT((CT286*'TOX and EXPO INPUTS'!$E$22),"0.00E+00"))</f>
        <v>#VALUE!</v>
      </c>
      <c r="EA286" s="112" t="e">
        <f>VALUE(TEXT((CU286*'TOX and EXPO INPUTS'!$E$22),"0.00E+00"))</f>
        <v>#VALUE!</v>
      </c>
      <c r="EB286" s="108" t="e">
        <f>VALUE(TEXT((CV286*'TOX and EXPO INPUTS'!$E$22),"0.00E+00"))</f>
        <v>#VALUE!</v>
      </c>
      <c r="EC286" s="108" t="e">
        <f>VALUE(TEXT((CW286*'TOX and EXPO INPUTS'!$E$22),"0.00E+00"))</f>
        <v>#VALUE!</v>
      </c>
      <c r="ED286" s="108" t="e">
        <f>VALUE(TEXT((CX286*'TOX and EXPO INPUTS'!$E$22),"0.00E+00"))</f>
        <v>#VALUE!</v>
      </c>
      <c r="EE286" s="108" t="e">
        <f>VALUE(TEXT((CY286*'TOX and EXPO INPUTS'!$E$22),"0.00E+00"))</f>
        <v>#VALUE!</v>
      </c>
      <c r="EF286" s="108" t="e">
        <f>VALUE(TEXT((CZ286*'TOX and EXPO INPUTS'!$E$22),"0.00E+00"))</f>
        <v>#VALUE!</v>
      </c>
      <c r="EG286" s="108" t="e">
        <f>VALUE(TEXT((DA286*'TOX and EXPO INPUTS'!$E$22),"0.00E+00"))</f>
        <v>#VALUE!</v>
      </c>
      <c r="EH286" s="108" t="e">
        <f>VALUE(TEXT((DB286*'TOX and EXPO INPUTS'!$E$22),"0.00E+00"))</f>
        <v>#VALUE!</v>
      </c>
      <c r="EI286" s="108" t="e">
        <f>VALUE(TEXT((DC286*'TOX and EXPO INPUTS'!$E$22),"0.00E+00"))</f>
        <v>#VALUE!</v>
      </c>
      <c r="EJ286" s="108" t="e">
        <f>VALUE(TEXT((DD286*'TOX and EXPO INPUTS'!$E$22),"0.00E+00"))</f>
        <v>#VALUE!</v>
      </c>
      <c r="EK286" s="113" t="s">
        <v>222</v>
      </c>
      <c r="EL286" s="56" t="s">
        <v>70</v>
      </c>
      <c r="EM286" s="36" t="s">
        <v>70</v>
      </c>
      <c r="EN286" s="36" t="s">
        <v>70</v>
      </c>
      <c r="EO286" s="57" t="s">
        <v>70</v>
      </c>
    </row>
    <row r="287" spans="1:145" ht="24" customHeight="1" x14ac:dyDescent="0.25">
      <c r="A287" s="56" t="s">
        <v>4</v>
      </c>
      <c r="B287" s="36" t="s">
        <v>64</v>
      </c>
      <c r="C287" s="36" t="s">
        <v>71</v>
      </c>
      <c r="D287" s="57" t="s">
        <v>0</v>
      </c>
      <c r="E287" s="61" t="s">
        <v>256</v>
      </c>
      <c r="F287" s="92"/>
      <c r="G287" s="65" t="s">
        <v>160</v>
      </c>
      <c r="H287" s="70"/>
      <c r="I287" s="65" t="s">
        <v>159</v>
      </c>
      <c r="J287" s="100">
        <v>10</v>
      </c>
      <c r="K287" s="100">
        <v>30</v>
      </c>
      <c r="L287" s="70" t="s">
        <v>222</v>
      </c>
      <c r="M287" s="50" t="s">
        <v>222</v>
      </c>
      <c r="N287" s="50" t="s">
        <v>222</v>
      </c>
      <c r="O287" s="50" t="s">
        <v>222</v>
      </c>
      <c r="P287" s="50" t="s">
        <v>222</v>
      </c>
      <c r="Q287" s="65" t="s">
        <v>222</v>
      </c>
      <c r="R287" s="70" t="s">
        <v>222</v>
      </c>
      <c r="S287" s="50" t="s">
        <v>222</v>
      </c>
      <c r="T287" s="50" t="s">
        <v>222</v>
      </c>
      <c r="U287" s="65" t="s">
        <v>222</v>
      </c>
      <c r="V287" s="69" t="s">
        <v>222</v>
      </c>
      <c r="W287" s="49" t="s">
        <v>222</v>
      </c>
      <c r="X287" s="49" t="s">
        <v>222</v>
      </c>
      <c r="Y287" s="49" t="s">
        <v>222</v>
      </c>
      <c r="Z287" s="49" t="s">
        <v>222</v>
      </c>
      <c r="AA287" s="64" t="s">
        <v>222</v>
      </c>
      <c r="AB287" s="69" t="s">
        <v>222</v>
      </c>
      <c r="AC287" s="49" t="s">
        <v>222</v>
      </c>
      <c r="AD287" s="49" t="s">
        <v>222</v>
      </c>
      <c r="AE287" s="49" t="s">
        <v>222</v>
      </c>
      <c r="AF287" s="49" t="s">
        <v>222</v>
      </c>
      <c r="AG287" s="64" t="s">
        <v>222</v>
      </c>
      <c r="AH287" s="69" t="s">
        <v>222</v>
      </c>
      <c r="AI287" s="49" t="s">
        <v>222</v>
      </c>
      <c r="AJ287" s="49" t="s">
        <v>222</v>
      </c>
      <c r="AK287" s="64" t="s">
        <v>222</v>
      </c>
      <c r="AL287" s="69" t="s">
        <v>222</v>
      </c>
      <c r="AM287" s="49" t="s">
        <v>222</v>
      </c>
      <c r="AN287" s="49" t="s">
        <v>222</v>
      </c>
      <c r="AO287" s="64" t="s">
        <v>222</v>
      </c>
      <c r="AP287" s="69" t="s">
        <v>222</v>
      </c>
      <c r="AQ287" s="49" t="s">
        <v>222</v>
      </c>
      <c r="AR287" s="49" t="s">
        <v>222</v>
      </c>
      <c r="AS287" s="49" t="s">
        <v>222</v>
      </c>
      <c r="AT287" s="49" t="s">
        <v>222</v>
      </c>
      <c r="AU287" s="49" t="s">
        <v>222</v>
      </c>
      <c r="AV287" s="49" t="s">
        <v>222</v>
      </c>
      <c r="AW287" s="49" t="s">
        <v>222</v>
      </c>
      <c r="AX287" s="49" t="s">
        <v>222</v>
      </c>
      <c r="AY287" s="49" t="s">
        <v>222</v>
      </c>
      <c r="AZ287" s="49" t="s">
        <v>222</v>
      </c>
      <c r="BA287" s="49" t="s">
        <v>222</v>
      </c>
      <c r="BB287" s="49" t="s">
        <v>222</v>
      </c>
      <c r="BC287" s="49" t="s">
        <v>222</v>
      </c>
      <c r="BD287" s="49" t="s">
        <v>222</v>
      </c>
      <c r="BE287" s="64" t="s">
        <v>222</v>
      </c>
      <c r="BF287" s="69" t="e">
        <f>VALUE(TEXT((AB287*$J287/365*'TOX and EXPO INPUTS'!$E$32/'TOX and EXPO INPUTS'!$E$33),"0.00E+00"))</f>
        <v>#VALUE!</v>
      </c>
      <c r="BG287" s="49" t="e">
        <f>VALUE(TEXT((AC287*$J287/365*'TOX and EXPO INPUTS'!$E$32/'TOX and EXPO INPUTS'!$E$33),"0.00E+00"))</f>
        <v>#VALUE!</v>
      </c>
      <c r="BH287" s="49" t="e">
        <f>VALUE(TEXT((AD287*$J287/365*'TOX and EXPO INPUTS'!$E$32/'TOX and EXPO INPUTS'!$E$33),"0.00E+00"))</f>
        <v>#VALUE!</v>
      </c>
      <c r="BI287" s="49" t="s">
        <v>222</v>
      </c>
      <c r="BJ287" s="49" t="s">
        <v>222</v>
      </c>
      <c r="BK287" s="64" t="s">
        <v>222</v>
      </c>
      <c r="BL287" s="72" t="e">
        <f>VALUE(TEXT((AB287*$K287/365*'TOX and EXPO INPUTS'!$E$32/'TOX and EXPO INPUTS'!$E$33),"0.00E+00"))</f>
        <v>#VALUE!</v>
      </c>
      <c r="BM287" s="53" t="e">
        <f>VALUE(TEXT((AC287*$K287/365*'TOX and EXPO INPUTS'!$E$32/'TOX and EXPO INPUTS'!$E$33),"0.00E+00"))</f>
        <v>#VALUE!</v>
      </c>
      <c r="BN287" s="53" t="e">
        <f>VALUE(TEXT((AD287*$K287/365*'TOX and EXPO INPUTS'!$E$32/'TOX and EXPO INPUTS'!$E$33),"0.00E+00"))</f>
        <v>#VALUE!</v>
      </c>
      <c r="BO287" s="49" t="s">
        <v>222</v>
      </c>
      <c r="BP287" s="49" t="s">
        <v>222</v>
      </c>
      <c r="BQ287" s="64" t="s">
        <v>222</v>
      </c>
      <c r="BR287" s="69" t="s">
        <v>222</v>
      </c>
      <c r="BS287" s="49" t="s">
        <v>222</v>
      </c>
      <c r="BT287" s="49" t="s">
        <v>222</v>
      </c>
      <c r="BU287" s="64" t="s">
        <v>222</v>
      </c>
      <c r="BV287" s="69" t="s">
        <v>222</v>
      </c>
      <c r="BW287" s="49" t="s">
        <v>222</v>
      </c>
      <c r="BX287" s="49" t="s">
        <v>222</v>
      </c>
      <c r="BY287" s="64" t="s">
        <v>222</v>
      </c>
      <c r="BZ287" s="69" t="e">
        <f>VALUE(TEXT((AP287*$J287/365*'TOX and EXPO INPUTS'!$E$32/'TOX and EXPO INPUTS'!$E$33),"0.00E+00"))</f>
        <v>#VALUE!</v>
      </c>
      <c r="CA287" s="49" t="e">
        <f>VALUE(TEXT((AQ287*$J287/365*'TOX and EXPO INPUTS'!$E$32/'TOX and EXPO INPUTS'!$E$33),"0.00E+00"))</f>
        <v>#VALUE!</v>
      </c>
      <c r="CB287" s="49" t="e">
        <f>VALUE(TEXT((AR287*$J287/365*'TOX and EXPO INPUTS'!$E$32/'TOX and EXPO INPUTS'!$E$33),"0.00E+00"))</f>
        <v>#VALUE!</v>
      </c>
      <c r="CC287" s="49" t="e">
        <f>VALUE(TEXT((AS287*$J287/365*'TOX and EXPO INPUTS'!$E$32/'TOX and EXPO INPUTS'!$E$33),"0.00E+00"))</f>
        <v>#VALUE!</v>
      </c>
      <c r="CD287" s="49" t="e">
        <f>VALUE(TEXT((AT287*$J287/365*'TOX and EXPO INPUTS'!$E$32/'TOX and EXPO INPUTS'!$E$33),"0.00E+00"))</f>
        <v>#VALUE!</v>
      </c>
      <c r="CE287" s="49" t="e">
        <f>VALUE(TEXT((AU287*$J287/365*'TOX and EXPO INPUTS'!$E$32/'TOX and EXPO INPUTS'!$E$33),"0.00E+00"))</f>
        <v>#VALUE!</v>
      </c>
      <c r="CF287" s="49" t="e">
        <f>VALUE(TEXT((AV287*$J287/365*'TOX and EXPO INPUTS'!$E$32/'TOX and EXPO INPUTS'!$E$33),"0.00E+00"))</f>
        <v>#VALUE!</v>
      </c>
      <c r="CG287" s="49" t="e">
        <f>VALUE(TEXT((AW287*$J287/365*'TOX and EXPO INPUTS'!$E$32/'TOX and EXPO INPUTS'!$E$33),"0.00E+00"))</f>
        <v>#VALUE!</v>
      </c>
      <c r="CH287" s="49" t="e">
        <f>VALUE(TEXT((AX287*$J287/365*'TOX and EXPO INPUTS'!$E$32/'TOX and EXPO INPUTS'!$E$33),"0.00E+00"))</f>
        <v>#VALUE!</v>
      </c>
      <c r="CI287" s="49" t="e">
        <f>VALUE(TEXT((AY287*$J287/365*'TOX and EXPO INPUTS'!$E$32/'TOX and EXPO INPUTS'!$E$33),"0.00E+00"))</f>
        <v>#VALUE!</v>
      </c>
      <c r="CJ287" s="49" t="e">
        <f>VALUE(TEXT((AZ287*$J287/365*'TOX and EXPO INPUTS'!$E$32/'TOX and EXPO INPUTS'!$E$33),"0.00E+00"))</f>
        <v>#VALUE!</v>
      </c>
      <c r="CK287" s="49" t="e">
        <f>VALUE(TEXT((BA287*$J287/365*'TOX and EXPO INPUTS'!$E$32/'TOX and EXPO INPUTS'!$E$33),"0.00E+00"))</f>
        <v>#VALUE!</v>
      </c>
      <c r="CL287" s="49" t="e">
        <f>VALUE(TEXT((BB287*$J287/365*'TOX and EXPO INPUTS'!$E$32/'TOX and EXPO INPUTS'!$E$33),"0.00E+00"))</f>
        <v>#VALUE!</v>
      </c>
      <c r="CM287" s="49" t="e">
        <f>VALUE(TEXT((BC287*$J287/365*'TOX and EXPO INPUTS'!$E$32/'TOX and EXPO INPUTS'!$E$33),"0.00E+00"))</f>
        <v>#VALUE!</v>
      </c>
      <c r="CN287" s="49" t="e">
        <f>VALUE(TEXT((BD287*$J287/365*'TOX and EXPO INPUTS'!$E$32/'TOX and EXPO INPUTS'!$E$33),"0.00E+00"))</f>
        <v>#VALUE!</v>
      </c>
      <c r="CO287" s="64" t="s">
        <v>222</v>
      </c>
      <c r="CP287" s="69" t="e">
        <f>VALUE(TEXT((AP287*$K287/365*'TOX and EXPO INPUTS'!$E$32/'TOX and EXPO INPUTS'!$E$33),"0.00E+00"))</f>
        <v>#VALUE!</v>
      </c>
      <c r="CQ287" s="49" t="e">
        <f>VALUE(TEXT((AQ287*$K287/365*'TOX and EXPO INPUTS'!$E$32/'TOX and EXPO INPUTS'!$E$33),"0.00E+00"))</f>
        <v>#VALUE!</v>
      </c>
      <c r="CR287" s="49" t="e">
        <f>VALUE(TEXT((AR287*$K287/365*'TOX and EXPO INPUTS'!$E$32/'TOX and EXPO INPUTS'!$E$33),"0.00E+00"))</f>
        <v>#VALUE!</v>
      </c>
      <c r="CS287" s="53" t="e">
        <f>VALUE(TEXT((AS287*$K287/365*'TOX and EXPO INPUTS'!$E$32/'TOX and EXPO INPUTS'!$E$33),"0.00E+00"))</f>
        <v>#VALUE!</v>
      </c>
      <c r="CT287" s="53" t="e">
        <f>VALUE(TEXT((AT287*$K287/365*'TOX and EXPO INPUTS'!$E$32/'TOX and EXPO INPUTS'!$E$33),"0.00E+00"))</f>
        <v>#VALUE!</v>
      </c>
      <c r="CU287" s="53" t="e">
        <f>VALUE(TEXT((AU287*$K287/365*'TOX and EXPO INPUTS'!$E$32/'TOX and EXPO INPUTS'!$E$33),"0.00E+00"))</f>
        <v>#VALUE!</v>
      </c>
      <c r="CV287" s="53" t="e">
        <f>VALUE(TEXT((AV287*$K287/365*'TOX and EXPO INPUTS'!$E$32/'TOX and EXPO INPUTS'!$E$33),"0.00E+00"))</f>
        <v>#VALUE!</v>
      </c>
      <c r="CW287" s="53" t="e">
        <f>VALUE(TEXT((AW287*$K287/365*'TOX and EXPO INPUTS'!$E$32/'TOX and EXPO INPUTS'!$E$33),"0.00E+00"))</f>
        <v>#VALUE!</v>
      </c>
      <c r="CX287" s="53" t="e">
        <f>VALUE(TEXT((AX287*$K287/365*'TOX and EXPO INPUTS'!$E$32/'TOX and EXPO INPUTS'!$E$33),"0.00E+00"))</f>
        <v>#VALUE!</v>
      </c>
      <c r="CY287" s="53" t="e">
        <f>VALUE(TEXT((AY287*$K287/365*'TOX and EXPO INPUTS'!$E$32/'TOX and EXPO INPUTS'!$E$33),"0.00E+00"))</f>
        <v>#VALUE!</v>
      </c>
      <c r="CZ287" s="53" t="e">
        <f>VALUE(TEXT((AZ287*$K287/365*'TOX and EXPO INPUTS'!$E$32/'TOX and EXPO INPUTS'!$E$33),"0.00E+00"))</f>
        <v>#VALUE!</v>
      </c>
      <c r="DA287" s="53" t="e">
        <f>VALUE(TEXT((BA287*$K287/365*'TOX and EXPO INPUTS'!$E$32/'TOX and EXPO INPUTS'!$E$33),"0.00E+00"))</f>
        <v>#VALUE!</v>
      </c>
      <c r="DB287" s="53" t="e">
        <f>VALUE(TEXT((BB287*$K287/365*'TOX and EXPO INPUTS'!$E$32/'TOX and EXPO INPUTS'!$E$33),"0.00E+00"))</f>
        <v>#VALUE!</v>
      </c>
      <c r="DC287" s="53" t="e">
        <f>VALUE(TEXT((BC287*$K287/365*'TOX and EXPO INPUTS'!$E$32/'TOX and EXPO INPUTS'!$E$33),"0.00E+00"))</f>
        <v>#VALUE!</v>
      </c>
      <c r="DD287" s="53" t="e">
        <f>VALUE(TEXT((BD287*$K287/365*'TOX and EXPO INPUTS'!$E$32/'TOX and EXPO INPUTS'!$E$33),"0.00E+00"))</f>
        <v>#VALUE!</v>
      </c>
      <c r="DE287" s="64" t="s">
        <v>222</v>
      </c>
      <c r="DF287" s="111" t="e">
        <f>VALUE(TEXT((BZ287*'TOX and EXPO INPUTS'!$E$22),"0.00E+00"))</f>
        <v>#VALUE!</v>
      </c>
      <c r="DG287" s="112" t="e">
        <f>VALUE(TEXT((CA287*'TOX and EXPO INPUTS'!$E$22),"0.00E+00"))</f>
        <v>#VALUE!</v>
      </c>
      <c r="DH287" s="112" t="e">
        <f>VALUE(TEXT((CB287*'TOX and EXPO INPUTS'!$E$22),"0.00E+00"))</f>
        <v>#VALUE!</v>
      </c>
      <c r="DI287" s="112" t="e">
        <f>VALUE(TEXT((CC287*'TOX and EXPO INPUTS'!$E$22),"0.00E+00"))</f>
        <v>#VALUE!</v>
      </c>
      <c r="DJ287" s="112" t="e">
        <f>VALUE(TEXT((CD287*'TOX and EXPO INPUTS'!$E$22),"0.00E+00"))</f>
        <v>#VALUE!</v>
      </c>
      <c r="DK287" s="112" t="e">
        <f>VALUE(TEXT((CE287*'TOX and EXPO INPUTS'!$E$22),"0.00E+00"))</f>
        <v>#VALUE!</v>
      </c>
      <c r="DL287" s="108" t="e">
        <f>VALUE(TEXT((CF287*'TOX and EXPO INPUTS'!$E$22),"0.00E+00"))</f>
        <v>#VALUE!</v>
      </c>
      <c r="DM287" s="108" t="e">
        <f>VALUE(TEXT((CG287*'TOX and EXPO INPUTS'!$E$22),"0.00E+00"))</f>
        <v>#VALUE!</v>
      </c>
      <c r="DN287" s="108" t="e">
        <f>VALUE(TEXT((CH287*'TOX and EXPO INPUTS'!$E$22),"0.00E+00"))</f>
        <v>#VALUE!</v>
      </c>
      <c r="DO287" s="108" t="e">
        <f>VALUE(TEXT((CI287*'TOX and EXPO INPUTS'!$E$22),"0.00E+00"))</f>
        <v>#VALUE!</v>
      </c>
      <c r="DP287" s="108" t="e">
        <f>VALUE(TEXT((CJ287*'TOX and EXPO INPUTS'!$E$22),"0.00E+00"))</f>
        <v>#VALUE!</v>
      </c>
      <c r="DQ287" s="108" t="e">
        <f>VALUE(TEXT((CK287*'TOX and EXPO INPUTS'!$E$22),"0.00E+00"))</f>
        <v>#VALUE!</v>
      </c>
      <c r="DR287" s="108" t="e">
        <f>VALUE(TEXT((CL287*'TOX and EXPO INPUTS'!$E$22),"0.00E+00"))</f>
        <v>#VALUE!</v>
      </c>
      <c r="DS287" s="108" t="e">
        <f>VALUE(TEXT((CM287*'TOX and EXPO INPUTS'!$E$22),"0.00E+00"))</f>
        <v>#VALUE!</v>
      </c>
      <c r="DT287" s="108" t="e">
        <f>VALUE(TEXT((CN287*'TOX and EXPO INPUTS'!$E$22),"0.00E+00"))</f>
        <v>#VALUE!</v>
      </c>
      <c r="DU287" s="113" t="s">
        <v>222</v>
      </c>
      <c r="DV287" s="111" t="e">
        <f>VALUE(TEXT((CP287*'TOX and EXPO INPUTS'!$E$22),"0.00E+00"))</f>
        <v>#VALUE!</v>
      </c>
      <c r="DW287" s="112" t="e">
        <f>VALUE(TEXT((CQ287*'TOX and EXPO INPUTS'!$E$22),"0.00E+00"))</f>
        <v>#VALUE!</v>
      </c>
      <c r="DX287" s="112" t="e">
        <f>VALUE(TEXT((CR287*'TOX and EXPO INPUTS'!$E$22),"0.00E+00"))</f>
        <v>#VALUE!</v>
      </c>
      <c r="DY287" s="112" t="e">
        <f>VALUE(TEXT((CS287*'TOX and EXPO INPUTS'!$E$22),"0.00E+00"))</f>
        <v>#VALUE!</v>
      </c>
      <c r="DZ287" s="112" t="e">
        <f>VALUE(TEXT((CT287*'TOX and EXPO INPUTS'!$E$22),"0.00E+00"))</f>
        <v>#VALUE!</v>
      </c>
      <c r="EA287" s="112" t="e">
        <f>VALUE(TEXT((CU287*'TOX and EXPO INPUTS'!$E$22),"0.00E+00"))</f>
        <v>#VALUE!</v>
      </c>
      <c r="EB287" s="108" t="e">
        <f>VALUE(TEXT((CV287*'TOX and EXPO INPUTS'!$E$22),"0.00E+00"))</f>
        <v>#VALUE!</v>
      </c>
      <c r="EC287" s="108" t="e">
        <f>VALUE(TEXT((CW287*'TOX and EXPO INPUTS'!$E$22),"0.00E+00"))</f>
        <v>#VALUE!</v>
      </c>
      <c r="ED287" s="108" t="e">
        <f>VALUE(TEXT((CX287*'TOX and EXPO INPUTS'!$E$22),"0.00E+00"))</f>
        <v>#VALUE!</v>
      </c>
      <c r="EE287" s="108" t="e">
        <f>VALUE(TEXT((CY287*'TOX and EXPO INPUTS'!$E$22),"0.00E+00"))</f>
        <v>#VALUE!</v>
      </c>
      <c r="EF287" s="108" t="e">
        <f>VALUE(TEXT((CZ287*'TOX and EXPO INPUTS'!$E$22),"0.00E+00"))</f>
        <v>#VALUE!</v>
      </c>
      <c r="EG287" s="108" t="e">
        <f>VALUE(TEXT((DA287*'TOX and EXPO INPUTS'!$E$22),"0.00E+00"))</f>
        <v>#VALUE!</v>
      </c>
      <c r="EH287" s="108" t="e">
        <f>VALUE(TEXT((DB287*'TOX and EXPO INPUTS'!$E$22),"0.00E+00"))</f>
        <v>#VALUE!</v>
      </c>
      <c r="EI287" s="108" t="e">
        <f>VALUE(TEXT((DC287*'TOX and EXPO INPUTS'!$E$22),"0.00E+00"))</f>
        <v>#VALUE!</v>
      </c>
      <c r="EJ287" s="108" t="e">
        <f>VALUE(TEXT((DD287*'TOX and EXPO INPUTS'!$E$22),"0.00E+00"))</f>
        <v>#VALUE!</v>
      </c>
      <c r="EK287" s="113" t="s">
        <v>222</v>
      </c>
      <c r="EL287" s="56" t="s">
        <v>70</v>
      </c>
      <c r="EM287" s="36" t="s">
        <v>70</v>
      </c>
      <c r="EN287" s="36" t="s">
        <v>70</v>
      </c>
      <c r="EO287" s="57" t="s">
        <v>70</v>
      </c>
    </row>
    <row r="288" spans="1:145" ht="24" customHeight="1" x14ac:dyDescent="0.25">
      <c r="A288" s="56" t="s">
        <v>4</v>
      </c>
      <c r="B288" s="36" t="s">
        <v>64</v>
      </c>
      <c r="C288" s="36" t="s">
        <v>71</v>
      </c>
      <c r="D288" s="57" t="s">
        <v>0</v>
      </c>
      <c r="E288" s="61" t="s">
        <v>40</v>
      </c>
      <c r="F288" s="92"/>
      <c r="G288" s="65" t="s">
        <v>160</v>
      </c>
      <c r="H288" s="70"/>
      <c r="I288" s="65" t="s">
        <v>159</v>
      </c>
      <c r="J288" s="100">
        <v>10</v>
      </c>
      <c r="K288" s="100">
        <v>30</v>
      </c>
      <c r="L288" s="70" t="s">
        <v>222</v>
      </c>
      <c r="M288" s="50" t="s">
        <v>222</v>
      </c>
      <c r="N288" s="50" t="s">
        <v>222</v>
      </c>
      <c r="O288" s="50" t="s">
        <v>222</v>
      </c>
      <c r="P288" s="50" t="s">
        <v>222</v>
      </c>
      <c r="Q288" s="65" t="s">
        <v>222</v>
      </c>
      <c r="R288" s="70" t="s">
        <v>222</v>
      </c>
      <c r="S288" s="50" t="s">
        <v>222</v>
      </c>
      <c r="T288" s="50" t="s">
        <v>222</v>
      </c>
      <c r="U288" s="65" t="s">
        <v>222</v>
      </c>
      <c r="V288" s="69" t="s">
        <v>222</v>
      </c>
      <c r="W288" s="49" t="s">
        <v>222</v>
      </c>
      <c r="X288" s="49" t="s">
        <v>222</v>
      </c>
      <c r="Y288" s="49" t="s">
        <v>222</v>
      </c>
      <c r="Z288" s="49" t="s">
        <v>222</v>
      </c>
      <c r="AA288" s="64" t="s">
        <v>222</v>
      </c>
      <c r="AB288" s="69" t="s">
        <v>222</v>
      </c>
      <c r="AC288" s="49" t="s">
        <v>222</v>
      </c>
      <c r="AD288" s="49" t="s">
        <v>222</v>
      </c>
      <c r="AE288" s="49" t="s">
        <v>222</v>
      </c>
      <c r="AF288" s="49" t="s">
        <v>222</v>
      </c>
      <c r="AG288" s="64" t="s">
        <v>222</v>
      </c>
      <c r="AH288" s="69" t="s">
        <v>222</v>
      </c>
      <c r="AI288" s="49" t="s">
        <v>222</v>
      </c>
      <c r="AJ288" s="49" t="s">
        <v>222</v>
      </c>
      <c r="AK288" s="64" t="s">
        <v>222</v>
      </c>
      <c r="AL288" s="69" t="s">
        <v>222</v>
      </c>
      <c r="AM288" s="49" t="s">
        <v>222</v>
      </c>
      <c r="AN288" s="49" t="s">
        <v>222</v>
      </c>
      <c r="AO288" s="64" t="s">
        <v>222</v>
      </c>
      <c r="AP288" s="69" t="s">
        <v>222</v>
      </c>
      <c r="AQ288" s="49" t="s">
        <v>222</v>
      </c>
      <c r="AR288" s="49" t="s">
        <v>222</v>
      </c>
      <c r="AS288" s="49" t="s">
        <v>222</v>
      </c>
      <c r="AT288" s="49" t="s">
        <v>222</v>
      </c>
      <c r="AU288" s="49" t="s">
        <v>222</v>
      </c>
      <c r="AV288" s="49" t="s">
        <v>222</v>
      </c>
      <c r="AW288" s="49" t="s">
        <v>222</v>
      </c>
      <c r="AX288" s="49" t="s">
        <v>222</v>
      </c>
      <c r="AY288" s="49" t="s">
        <v>222</v>
      </c>
      <c r="AZ288" s="49" t="s">
        <v>222</v>
      </c>
      <c r="BA288" s="49" t="s">
        <v>222</v>
      </c>
      <c r="BB288" s="49" t="s">
        <v>222</v>
      </c>
      <c r="BC288" s="49" t="s">
        <v>222</v>
      </c>
      <c r="BD288" s="49" t="s">
        <v>222</v>
      </c>
      <c r="BE288" s="64" t="s">
        <v>222</v>
      </c>
      <c r="BF288" s="69" t="e">
        <f>VALUE(TEXT((AB288*$J288/365*'TOX and EXPO INPUTS'!$E$32/'TOX and EXPO INPUTS'!$E$33),"0.00E+00"))</f>
        <v>#VALUE!</v>
      </c>
      <c r="BG288" s="49" t="e">
        <f>VALUE(TEXT((AC288*$J288/365*'TOX and EXPO INPUTS'!$E$32/'TOX and EXPO INPUTS'!$E$33),"0.00E+00"))</f>
        <v>#VALUE!</v>
      </c>
      <c r="BH288" s="49" t="e">
        <f>VALUE(TEXT((AD288*$J288/365*'TOX and EXPO INPUTS'!$E$32/'TOX and EXPO INPUTS'!$E$33),"0.00E+00"))</f>
        <v>#VALUE!</v>
      </c>
      <c r="BI288" s="49" t="s">
        <v>222</v>
      </c>
      <c r="BJ288" s="49" t="s">
        <v>222</v>
      </c>
      <c r="BK288" s="64" t="s">
        <v>222</v>
      </c>
      <c r="BL288" s="72" t="e">
        <f>VALUE(TEXT((AB288*$K288/365*'TOX and EXPO INPUTS'!$E$32/'TOX and EXPO INPUTS'!$E$33),"0.00E+00"))</f>
        <v>#VALUE!</v>
      </c>
      <c r="BM288" s="53" t="e">
        <f>VALUE(TEXT((AC288*$K288/365*'TOX and EXPO INPUTS'!$E$32/'TOX and EXPO INPUTS'!$E$33),"0.00E+00"))</f>
        <v>#VALUE!</v>
      </c>
      <c r="BN288" s="53" t="e">
        <f>VALUE(TEXT((AD288*$K288/365*'TOX and EXPO INPUTS'!$E$32/'TOX and EXPO INPUTS'!$E$33),"0.00E+00"))</f>
        <v>#VALUE!</v>
      </c>
      <c r="BO288" s="49" t="s">
        <v>222</v>
      </c>
      <c r="BP288" s="49" t="s">
        <v>222</v>
      </c>
      <c r="BQ288" s="64" t="s">
        <v>222</v>
      </c>
      <c r="BR288" s="69" t="s">
        <v>222</v>
      </c>
      <c r="BS288" s="49" t="s">
        <v>222</v>
      </c>
      <c r="BT288" s="49" t="s">
        <v>222</v>
      </c>
      <c r="BU288" s="64" t="s">
        <v>222</v>
      </c>
      <c r="BV288" s="69" t="s">
        <v>222</v>
      </c>
      <c r="BW288" s="49" t="s">
        <v>222</v>
      </c>
      <c r="BX288" s="49" t="s">
        <v>222</v>
      </c>
      <c r="BY288" s="64" t="s">
        <v>222</v>
      </c>
      <c r="BZ288" s="69" t="e">
        <f>VALUE(TEXT((AP288*$J288/365*'TOX and EXPO INPUTS'!$E$32/'TOX and EXPO INPUTS'!$E$33),"0.00E+00"))</f>
        <v>#VALUE!</v>
      </c>
      <c r="CA288" s="49" t="e">
        <f>VALUE(TEXT((AQ288*$J288/365*'TOX and EXPO INPUTS'!$E$32/'TOX and EXPO INPUTS'!$E$33),"0.00E+00"))</f>
        <v>#VALUE!</v>
      </c>
      <c r="CB288" s="49" t="e">
        <f>VALUE(TEXT((AR288*$J288/365*'TOX and EXPO INPUTS'!$E$32/'TOX and EXPO INPUTS'!$E$33),"0.00E+00"))</f>
        <v>#VALUE!</v>
      </c>
      <c r="CC288" s="49" t="e">
        <f>VALUE(TEXT((AS288*$J288/365*'TOX and EXPO INPUTS'!$E$32/'TOX and EXPO INPUTS'!$E$33),"0.00E+00"))</f>
        <v>#VALUE!</v>
      </c>
      <c r="CD288" s="49" t="e">
        <f>VALUE(TEXT((AT288*$J288/365*'TOX and EXPO INPUTS'!$E$32/'TOX and EXPO INPUTS'!$E$33),"0.00E+00"))</f>
        <v>#VALUE!</v>
      </c>
      <c r="CE288" s="49" t="e">
        <f>VALUE(TEXT((AU288*$J288/365*'TOX and EXPO INPUTS'!$E$32/'TOX and EXPO INPUTS'!$E$33),"0.00E+00"))</f>
        <v>#VALUE!</v>
      </c>
      <c r="CF288" s="49" t="e">
        <f>VALUE(TEXT((AV288*$J288/365*'TOX and EXPO INPUTS'!$E$32/'TOX and EXPO INPUTS'!$E$33),"0.00E+00"))</f>
        <v>#VALUE!</v>
      </c>
      <c r="CG288" s="49" t="e">
        <f>VALUE(TEXT((AW288*$J288/365*'TOX and EXPO INPUTS'!$E$32/'TOX and EXPO INPUTS'!$E$33),"0.00E+00"))</f>
        <v>#VALUE!</v>
      </c>
      <c r="CH288" s="49" t="e">
        <f>VALUE(TEXT((AX288*$J288/365*'TOX and EXPO INPUTS'!$E$32/'TOX and EXPO INPUTS'!$E$33),"0.00E+00"))</f>
        <v>#VALUE!</v>
      </c>
      <c r="CI288" s="49" t="e">
        <f>VALUE(TEXT((AY288*$J288/365*'TOX and EXPO INPUTS'!$E$32/'TOX and EXPO INPUTS'!$E$33),"0.00E+00"))</f>
        <v>#VALUE!</v>
      </c>
      <c r="CJ288" s="49" t="e">
        <f>VALUE(TEXT((AZ288*$J288/365*'TOX and EXPO INPUTS'!$E$32/'TOX and EXPO INPUTS'!$E$33),"0.00E+00"))</f>
        <v>#VALUE!</v>
      </c>
      <c r="CK288" s="49" t="e">
        <f>VALUE(TEXT((BA288*$J288/365*'TOX and EXPO INPUTS'!$E$32/'TOX and EXPO INPUTS'!$E$33),"0.00E+00"))</f>
        <v>#VALUE!</v>
      </c>
      <c r="CL288" s="49" t="e">
        <f>VALUE(TEXT((BB288*$J288/365*'TOX and EXPO INPUTS'!$E$32/'TOX and EXPO INPUTS'!$E$33),"0.00E+00"))</f>
        <v>#VALUE!</v>
      </c>
      <c r="CM288" s="49" t="e">
        <f>VALUE(TEXT((BC288*$J288/365*'TOX and EXPO INPUTS'!$E$32/'TOX and EXPO INPUTS'!$E$33),"0.00E+00"))</f>
        <v>#VALUE!</v>
      </c>
      <c r="CN288" s="49" t="e">
        <f>VALUE(TEXT((BD288*$J288/365*'TOX and EXPO INPUTS'!$E$32/'TOX and EXPO INPUTS'!$E$33),"0.00E+00"))</f>
        <v>#VALUE!</v>
      </c>
      <c r="CO288" s="64" t="s">
        <v>222</v>
      </c>
      <c r="CP288" s="69" t="e">
        <f>VALUE(TEXT((AP288*$K288/365*'TOX and EXPO INPUTS'!$E$32/'TOX and EXPO INPUTS'!$E$33),"0.00E+00"))</f>
        <v>#VALUE!</v>
      </c>
      <c r="CQ288" s="49" t="e">
        <f>VALUE(TEXT((AQ288*$K288/365*'TOX and EXPO INPUTS'!$E$32/'TOX and EXPO INPUTS'!$E$33),"0.00E+00"))</f>
        <v>#VALUE!</v>
      </c>
      <c r="CR288" s="49" t="e">
        <f>VALUE(TEXT((AR288*$K288/365*'TOX and EXPO INPUTS'!$E$32/'TOX and EXPO INPUTS'!$E$33),"0.00E+00"))</f>
        <v>#VALUE!</v>
      </c>
      <c r="CS288" s="53" t="e">
        <f>VALUE(TEXT((AS288*$K288/365*'TOX and EXPO INPUTS'!$E$32/'TOX and EXPO INPUTS'!$E$33),"0.00E+00"))</f>
        <v>#VALUE!</v>
      </c>
      <c r="CT288" s="53" t="e">
        <f>VALUE(TEXT((AT288*$K288/365*'TOX and EXPO INPUTS'!$E$32/'TOX and EXPO INPUTS'!$E$33),"0.00E+00"))</f>
        <v>#VALUE!</v>
      </c>
      <c r="CU288" s="53" t="e">
        <f>VALUE(TEXT((AU288*$K288/365*'TOX and EXPO INPUTS'!$E$32/'TOX and EXPO INPUTS'!$E$33),"0.00E+00"))</f>
        <v>#VALUE!</v>
      </c>
      <c r="CV288" s="53" t="e">
        <f>VALUE(TEXT((AV288*$K288/365*'TOX and EXPO INPUTS'!$E$32/'TOX and EXPO INPUTS'!$E$33),"0.00E+00"))</f>
        <v>#VALUE!</v>
      </c>
      <c r="CW288" s="53" t="e">
        <f>VALUE(TEXT((AW288*$K288/365*'TOX and EXPO INPUTS'!$E$32/'TOX and EXPO INPUTS'!$E$33),"0.00E+00"))</f>
        <v>#VALUE!</v>
      </c>
      <c r="CX288" s="53" t="e">
        <f>VALUE(TEXT((AX288*$K288/365*'TOX and EXPO INPUTS'!$E$32/'TOX and EXPO INPUTS'!$E$33),"0.00E+00"))</f>
        <v>#VALUE!</v>
      </c>
      <c r="CY288" s="53" t="e">
        <f>VALUE(TEXT((AY288*$K288/365*'TOX and EXPO INPUTS'!$E$32/'TOX and EXPO INPUTS'!$E$33),"0.00E+00"))</f>
        <v>#VALUE!</v>
      </c>
      <c r="CZ288" s="53" t="e">
        <f>VALUE(TEXT((AZ288*$K288/365*'TOX and EXPO INPUTS'!$E$32/'TOX and EXPO INPUTS'!$E$33),"0.00E+00"))</f>
        <v>#VALUE!</v>
      </c>
      <c r="DA288" s="53" t="e">
        <f>VALUE(TEXT((BA288*$K288/365*'TOX and EXPO INPUTS'!$E$32/'TOX and EXPO INPUTS'!$E$33),"0.00E+00"))</f>
        <v>#VALUE!</v>
      </c>
      <c r="DB288" s="53" t="e">
        <f>VALUE(TEXT((BB288*$K288/365*'TOX and EXPO INPUTS'!$E$32/'TOX and EXPO INPUTS'!$E$33),"0.00E+00"))</f>
        <v>#VALUE!</v>
      </c>
      <c r="DC288" s="53" t="e">
        <f>VALUE(TEXT((BC288*$K288/365*'TOX and EXPO INPUTS'!$E$32/'TOX and EXPO INPUTS'!$E$33),"0.00E+00"))</f>
        <v>#VALUE!</v>
      </c>
      <c r="DD288" s="53" t="e">
        <f>VALUE(TEXT((BD288*$K288/365*'TOX and EXPO INPUTS'!$E$32/'TOX and EXPO INPUTS'!$E$33),"0.00E+00"))</f>
        <v>#VALUE!</v>
      </c>
      <c r="DE288" s="64" t="s">
        <v>222</v>
      </c>
      <c r="DF288" s="111" t="e">
        <f>VALUE(TEXT((BZ288*'TOX and EXPO INPUTS'!$E$22),"0.00E+00"))</f>
        <v>#VALUE!</v>
      </c>
      <c r="DG288" s="112" t="e">
        <f>VALUE(TEXT((CA288*'TOX and EXPO INPUTS'!$E$22),"0.00E+00"))</f>
        <v>#VALUE!</v>
      </c>
      <c r="DH288" s="112" t="e">
        <f>VALUE(TEXT((CB288*'TOX and EXPO INPUTS'!$E$22),"0.00E+00"))</f>
        <v>#VALUE!</v>
      </c>
      <c r="DI288" s="112" t="e">
        <f>VALUE(TEXT((CC288*'TOX and EXPO INPUTS'!$E$22),"0.00E+00"))</f>
        <v>#VALUE!</v>
      </c>
      <c r="DJ288" s="112" t="e">
        <f>VALUE(TEXT((CD288*'TOX and EXPO INPUTS'!$E$22),"0.00E+00"))</f>
        <v>#VALUE!</v>
      </c>
      <c r="DK288" s="112" t="e">
        <f>VALUE(TEXT((CE288*'TOX and EXPO INPUTS'!$E$22),"0.00E+00"))</f>
        <v>#VALUE!</v>
      </c>
      <c r="DL288" s="108" t="e">
        <f>VALUE(TEXT((CF288*'TOX and EXPO INPUTS'!$E$22),"0.00E+00"))</f>
        <v>#VALUE!</v>
      </c>
      <c r="DM288" s="108" t="e">
        <f>VALUE(TEXT((CG288*'TOX and EXPO INPUTS'!$E$22),"0.00E+00"))</f>
        <v>#VALUE!</v>
      </c>
      <c r="DN288" s="108" t="e">
        <f>VALUE(TEXT((CH288*'TOX and EXPO INPUTS'!$E$22),"0.00E+00"))</f>
        <v>#VALUE!</v>
      </c>
      <c r="DO288" s="108" t="e">
        <f>VALUE(TEXT((CI288*'TOX and EXPO INPUTS'!$E$22),"0.00E+00"))</f>
        <v>#VALUE!</v>
      </c>
      <c r="DP288" s="108" t="e">
        <f>VALUE(TEXT((CJ288*'TOX and EXPO INPUTS'!$E$22),"0.00E+00"))</f>
        <v>#VALUE!</v>
      </c>
      <c r="DQ288" s="108" t="e">
        <f>VALUE(TEXT((CK288*'TOX and EXPO INPUTS'!$E$22),"0.00E+00"))</f>
        <v>#VALUE!</v>
      </c>
      <c r="DR288" s="108" t="e">
        <f>VALUE(TEXT((CL288*'TOX and EXPO INPUTS'!$E$22),"0.00E+00"))</f>
        <v>#VALUE!</v>
      </c>
      <c r="DS288" s="108" t="e">
        <f>VALUE(TEXT((CM288*'TOX and EXPO INPUTS'!$E$22),"0.00E+00"))</f>
        <v>#VALUE!</v>
      </c>
      <c r="DT288" s="108" t="e">
        <f>VALUE(TEXT((CN288*'TOX and EXPO INPUTS'!$E$22),"0.00E+00"))</f>
        <v>#VALUE!</v>
      </c>
      <c r="DU288" s="113" t="s">
        <v>222</v>
      </c>
      <c r="DV288" s="111" t="e">
        <f>VALUE(TEXT((CP288*'TOX and EXPO INPUTS'!$E$22),"0.00E+00"))</f>
        <v>#VALUE!</v>
      </c>
      <c r="DW288" s="112" t="e">
        <f>VALUE(TEXT((CQ288*'TOX and EXPO INPUTS'!$E$22),"0.00E+00"))</f>
        <v>#VALUE!</v>
      </c>
      <c r="DX288" s="112" t="e">
        <f>VALUE(TEXT((CR288*'TOX and EXPO INPUTS'!$E$22),"0.00E+00"))</f>
        <v>#VALUE!</v>
      </c>
      <c r="DY288" s="112" t="e">
        <f>VALUE(TEXT((CS288*'TOX and EXPO INPUTS'!$E$22),"0.00E+00"))</f>
        <v>#VALUE!</v>
      </c>
      <c r="DZ288" s="112" t="e">
        <f>VALUE(TEXT((CT288*'TOX and EXPO INPUTS'!$E$22),"0.00E+00"))</f>
        <v>#VALUE!</v>
      </c>
      <c r="EA288" s="112" t="e">
        <f>VALUE(TEXT((CU288*'TOX and EXPO INPUTS'!$E$22),"0.00E+00"))</f>
        <v>#VALUE!</v>
      </c>
      <c r="EB288" s="108" t="e">
        <f>VALUE(TEXT((CV288*'TOX and EXPO INPUTS'!$E$22),"0.00E+00"))</f>
        <v>#VALUE!</v>
      </c>
      <c r="EC288" s="108" t="e">
        <f>VALUE(TEXT((CW288*'TOX and EXPO INPUTS'!$E$22),"0.00E+00"))</f>
        <v>#VALUE!</v>
      </c>
      <c r="ED288" s="108" t="e">
        <f>VALUE(TEXT((CX288*'TOX and EXPO INPUTS'!$E$22),"0.00E+00"))</f>
        <v>#VALUE!</v>
      </c>
      <c r="EE288" s="108" t="e">
        <f>VALUE(TEXT((CY288*'TOX and EXPO INPUTS'!$E$22),"0.00E+00"))</f>
        <v>#VALUE!</v>
      </c>
      <c r="EF288" s="108" t="e">
        <f>VALUE(TEXT((CZ288*'TOX and EXPO INPUTS'!$E$22),"0.00E+00"))</f>
        <v>#VALUE!</v>
      </c>
      <c r="EG288" s="108" t="e">
        <f>VALUE(TEXT((DA288*'TOX and EXPO INPUTS'!$E$22),"0.00E+00"))</f>
        <v>#VALUE!</v>
      </c>
      <c r="EH288" s="108" t="e">
        <f>VALUE(TEXT((DB288*'TOX and EXPO INPUTS'!$E$22),"0.00E+00"))</f>
        <v>#VALUE!</v>
      </c>
      <c r="EI288" s="108" t="e">
        <f>VALUE(TEXT((DC288*'TOX and EXPO INPUTS'!$E$22),"0.00E+00"))</f>
        <v>#VALUE!</v>
      </c>
      <c r="EJ288" s="108" t="e">
        <f>VALUE(TEXT((DD288*'TOX and EXPO INPUTS'!$E$22),"0.00E+00"))</f>
        <v>#VALUE!</v>
      </c>
      <c r="EK288" s="113" t="s">
        <v>222</v>
      </c>
      <c r="EL288" s="56" t="s">
        <v>70</v>
      </c>
      <c r="EM288" s="36" t="s">
        <v>70</v>
      </c>
      <c r="EN288" s="36" t="s">
        <v>70</v>
      </c>
      <c r="EO288" s="57" t="s">
        <v>70</v>
      </c>
    </row>
    <row r="289" spans="1:145" ht="24" customHeight="1" x14ac:dyDescent="0.25">
      <c r="A289" s="56" t="s">
        <v>4</v>
      </c>
      <c r="B289" s="36" t="s">
        <v>64</v>
      </c>
      <c r="C289" s="36" t="s">
        <v>71</v>
      </c>
      <c r="D289" s="57" t="s">
        <v>0</v>
      </c>
      <c r="E289" s="61" t="s">
        <v>17</v>
      </c>
      <c r="F289" s="92"/>
      <c r="G289" s="65" t="s">
        <v>160</v>
      </c>
      <c r="H289" s="70"/>
      <c r="I289" s="65" t="s">
        <v>159</v>
      </c>
      <c r="J289" s="100">
        <v>10</v>
      </c>
      <c r="K289" s="100">
        <v>30</v>
      </c>
      <c r="L289" s="70" t="s">
        <v>222</v>
      </c>
      <c r="M289" s="50" t="s">
        <v>222</v>
      </c>
      <c r="N289" s="50" t="s">
        <v>222</v>
      </c>
      <c r="O289" s="50" t="s">
        <v>222</v>
      </c>
      <c r="P289" s="50" t="s">
        <v>222</v>
      </c>
      <c r="Q289" s="65" t="s">
        <v>222</v>
      </c>
      <c r="R289" s="70" t="s">
        <v>222</v>
      </c>
      <c r="S289" s="50" t="s">
        <v>222</v>
      </c>
      <c r="T289" s="50" t="s">
        <v>222</v>
      </c>
      <c r="U289" s="65" t="s">
        <v>222</v>
      </c>
      <c r="V289" s="69" t="s">
        <v>222</v>
      </c>
      <c r="W289" s="49" t="s">
        <v>222</v>
      </c>
      <c r="X289" s="49" t="s">
        <v>222</v>
      </c>
      <c r="Y289" s="49" t="s">
        <v>222</v>
      </c>
      <c r="Z289" s="49" t="s">
        <v>222</v>
      </c>
      <c r="AA289" s="64" t="s">
        <v>222</v>
      </c>
      <c r="AB289" s="69" t="s">
        <v>222</v>
      </c>
      <c r="AC289" s="49" t="s">
        <v>222</v>
      </c>
      <c r="AD289" s="49" t="s">
        <v>222</v>
      </c>
      <c r="AE289" s="49" t="s">
        <v>222</v>
      </c>
      <c r="AF289" s="49" t="s">
        <v>222</v>
      </c>
      <c r="AG289" s="64" t="s">
        <v>222</v>
      </c>
      <c r="AH289" s="69" t="s">
        <v>222</v>
      </c>
      <c r="AI289" s="49" t="s">
        <v>222</v>
      </c>
      <c r="AJ289" s="49" t="s">
        <v>222</v>
      </c>
      <c r="AK289" s="64" t="s">
        <v>222</v>
      </c>
      <c r="AL289" s="69" t="s">
        <v>222</v>
      </c>
      <c r="AM289" s="49" t="s">
        <v>222</v>
      </c>
      <c r="AN289" s="49" t="s">
        <v>222</v>
      </c>
      <c r="AO289" s="64" t="s">
        <v>222</v>
      </c>
      <c r="AP289" s="69" t="s">
        <v>222</v>
      </c>
      <c r="AQ289" s="49" t="s">
        <v>222</v>
      </c>
      <c r="AR289" s="49" t="s">
        <v>222</v>
      </c>
      <c r="AS289" s="49" t="s">
        <v>222</v>
      </c>
      <c r="AT289" s="49" t="s">
        <v>222</v>
      </c>
      <c r="AU289" s="49" t="s">
        <v>222</v>
      </c>
      <c r="AV289" s="49" t="s">
        <v>222</v>
      </c>
      <c r="AW289" s="49" t="s">
        <v>222</v>
      </c>
      <c r="AX289" s="49" t="s">
        <v>222</v>
      </c>
      <c r="AY289" s="49" t="s">
        <v>222</v>
      </c>
      <c r="AZ289" s="49" t="s">
        <v>222</v>
      </c>
      <c r="BA289" s="49" t="s">
        <v>222</v>
      </c>
      <c r="BB289" s="49" t="s">
        <v>222</v>
      </c>
      <c r="BC289" s="49" t="s">
        <v>222</v>
      </c>
      <c r="BD289" s="49" t="s">
        <v>222</v>
      </c>
      <c r="BE289" s="64" t="s">
        <v>222</v>
      </c>
      <c r="BF289" s="69" t="e">
        <f>VALUE(TEXT((AB289*$J289/365*'TOX and EXPO INPUTS'!$E$32/'TOX and EXPO INPUTS'!$E$33),"0.00E+00"))</f>
        <v>#VALUE!</v>
      </c>
      <c r="BG289" s="49" t="e">
        <f>VALUE(TEXT((AC289*$J289/365*'TOX and EXPO INPUTS'!$E$32/'TOX and EXPO INPUTS'!$E$33),"0.00E+00"))</f>
        <v>#VALUE!</v>
      </c>
      <c r="BH289" s="49" t="e">
        <f>VALUE(TEXT((AD289*$J289/365*'TOX and EXPO INPUTS'!$E$32/'TOX and EXPO INPUTS'!$E$33),"0.00E+00"))</f>
        <v>#VALUE!</v>
      </c>
      <c r="BI289" s="49" t="s">
        <v>222</v>
      </c>
      <c r="BJ289" s="49" t="s">
        <v>222</v>
      </c>
      <c r="BK289" s="64" t="s">
        <v>222</v>
      </c>
      <c r="BL289" s="72" t="e">
        <f>VALUE(TEXT((AB289*$K289/365*'TOX and EXPO INPUTS'!$E$32/'TOX and EXPO INPUTS'!$E$33),"0.00E+00"))</f>
        <v>#VALUE!</v>
      </c>
      <c r="BM289" s="53" t="e">
        <f>VALUE(TEXT((AC289*$K289/365*'TOX and EXPO INPUTS'!$E$32/'TOX and EXPO INPUTS'!$E$33),"0.00E+00"))</f>
        <v>#VALUE!</v>
      </c>
      <c r="BN289" s="53" t="e">
        <f>VALUE(TEXT((AD289*$K289/365*'TOX and EXPO INPUTS'!$E$32/'TOX and EXPO INPUTS'!$E$33),"0.00E+00"))</f>
        <v>#VALUE!</v>
      </c>
      <c r="BO289" s="49" t="s">
        <v>222</v>
      </c>
      <c r="BP289" s="49" t="s">
        <v>222</v>
      </c>
      <c r="BQ289" s="64" t="s">
        <v>222</v>
      </c>
      <c r="BR289" s="69" t="s">
        <v>222</v>
      </c>
      <c r="BS289" s="49" t="s">
        <v>222</v>
      </c>
      <c r="BT289" s="49" t="s">
        <v>222</v>
      </c>
      <c r="BU289" s="64" t="s">
        <v>222</v>
      </c>
      <c r="BV289" s="69" t="s">
        <v>222</v>
      </c>
      <c r="BW289" s="49" t="s">
        <v>222</v>
      </c>
      <c r="BX289" s="49" t="s">
        <v>222</v>
      </c>
      <c r="BY289" s="64" t="s">
        <v>222</v>
      </c>
      <c r="BZ289" s="69" t="e">
        <f>VALUE(TEXT((AP289*$J289/365*'TOX and EXPO INPUTS'!$E$32/'TOX and EXPO INPUTS'!$E$33),"0.00E+00"))</f>
        <v>#VALUE!</v>
      </c>
      <c r="CA289" s="49" t="e">
        <f>VALUE(TEXT((AQ289*$J289/365*'TOX and EXPO INPUTS'!$E$32/'TOX and EXPO INPUTS'!$E$33),"0.00E+00"))</f>
        <v>#VALUE!</v>
      </c>
      <c r="CB289" s="49" t="e">
        <f>VALUE(TEXT((AR289*$J289/365*'TOX and EXPO INPUTS'!$E$32/'TOX and EXPO INPUTS'!$E$33),"0.00E+00"))</f>
        <v>#VALUE!</v>
      </c>
      <c r="CC289" s="49" t="e">
        <f>VALUE(TEXT((AS289*$J289/365*'TOX and EXPO INPUTS'!$E$32/'TOX and EXPO INPUTS'!$E$33),"0.00E+00"))</f>
        <v>#VALUE!</v>
      </c>
      <c r="CD289" s="49" t="e">
        <f>VALUE(TEXT((AT289*$J289/365*'TOX and EXPO INPUTS'!$E$32/'TOX and EXPO INPUTS'!$E$33),"0.00E+00"))</f>
        <v>#VALUE!</v>
      </c>
      <c r="CE289" s="49" t="e">
        <f>VALUE(TEXT((AU289*$J289/365*'TOX and EXPO INPUTS'!$E$32/'TOX and EXPO INPUTS'!$E$33),"0.00E+00"))</f>
        <v>#VALUE!</v>
      </c>
      <c r="CF289" s="49" t="e">
        <f>VALUE(TEXT((AV289*$J289/365*'TOX and EXPO INPUTS'!$E$32/'TOX and EXPO INPUTS'!$E$33),"0.00E+00"))</f>
        <v>#VALUE!</v>
      </c>
      <c r="CG289" s="49" t="e">
        <f>VALUE(TEXT((AW289*$J289/365*'TOX and EXPO INPUTS'!$E$32/'TOX and EXPO INPUTS'!$E$33),"0.00E+00"))</f>
        <v>#VALUE!</v>
      </c>
      <c r="CH289" s="49" t="e">
        <f>VALUE(TEXT((AX289*$J289/365*'TOX and EXPO INPUTS'!$E$32/'TOX and EXPO INPUTS'!$E$33),"0.00E+00"))</f>
        <v>#VALUE!</v>
      </c>
      <c r="CI289" s="49" t="e">
        <f>VALUE(TEXT((AY289*$J289/365*'TOX and EXPO INPUTS'!$E$32/'TOX and EXPO INPUTS'!$E$33),"0.00E+00"))</f>
        <v>#VALUE!</v>
      </c>
      <c r="CJ289" s="49" t="e">
        <f>VALUE(TEXT((AZ289*$J289/365*'TOX and EXPO INPUTS'!$E$32/'TOX and EXPO INPUTS'!$E$33),"0.00E+00"))</f>
        <v>#VALUE!</v>
      </c>
      <c r="CK289" s="49" t="e">
        <f>VALUE(TEXT((BA289*$J289/365*'TOX and EXPO INPUTS'!$E$32/'TOX and EXPO INPUTS'!$E$33),"0.00E+00"))</f>
        <v>#VALUE!</v>
      </c>
      <c r="CL289" s="49" t="e">
        <f>VALUE(TEXT((BB289*$J289/365*'TOX and EXPO INPUTS'!$E$32/'TOX and EXPO INPUTS'!$E$33),"0.00E+00"))</f>
        <v>#VALUE!</v>
      </c>
      <c r="CM289" s="49" t="e">
        <f>VALUE(TEXT((BC289*$J289/365*'TOX and EXPO INPUTS'!$E$32/'TOX and EXPO INPUTS'!$E$33),"0.00E+00"))</f>
        <v>#VALUE!</v>
      </c>
      <c r="CN289" s="49" t="e">
        <f>VALUE(TEXT((BD289*$J289/365*'TOX and EXPO INPUTS'!$E$32/'TOX and EXPO INPUTS'!$E$33),"0.00E+00"))</f>
        <v>#VALUE!</v>
      </c>
      <c r="CO289" s="64" t="s">
        <v>222</v>
      </c>
      <c r="CP289" s="69" t="e">
        <f>VALUE(TEXT((AP289*$K289/365*'TOX and EXPO INPUTS'!$E$32/'TOX and EXPO INPUTS'!$E$33),"0.00E+00"))</f>
        <v>#VALUE!</v>
      </c>
      <c r="CQ289" s="49" t="e">
        <f>VALUE(TEXT((AQ289*$K289/365*'TOX and EXPO INPUTS'!$E$32/'TOX and EXPO INPUTS'!$E$33),"0.00E+00"))</f>
        <v>#VALUE!</v>
      </c>
      <c r="CR289" s="49" t="e">
        <f>VALUE(TEXT((AR289*$K289/365*'TOX and EXPO INPUTS'!$E$32/'TOX and EXPO INPUTS'!$E$33),"0.00E+00"))</f>
        <v>#VALUE!</v>
      </c>
      <c r="CS289" s="53" t="e">
        <f>VALUE(TEXT((AS289*$K289/365*'TOX and EXPO INPUTS'!$E$32/'TOX and EXPO INPUTS'!$E$33),"0.00E+00"))</f>
        <v>#VALUE!</v>
      </c>
      <c r="CT289" s="53" t="e">
        <f>VALUE(TEXT((AT289*$K289/365*'TOX and EXPO INPUTS'!$E$32/'TOX and EXPO INPUTS'!$E$33),"0.00E+00"))</f>
        <v>#VALUE!</v>
      </c>
      <c r="CU289" s="53" t="e">
        <f>VALUE(TEXT((AU289*$K289/365*'TOX and EXPO INPUTS'!$E$32/'TOX and EXPO INPUTS'!$E$33),"0.00E+00"))</f>
        <v>#VALUE!</v>
      </c>
      <c r="CV289" s="53" t="e">
        <f>VALUE(TEXT((AV289*$K289/365*'TOX and EXPO INPUTS'!$E$32/'TOX and EXPO INPUTS'!$E$33),"0.00E+00"))</f>
        <v>#VALUE!</v>
      </c>
      <c r="CW289" s="53" t="e">
        <f>VALUE(TEXT((AW289*$K289/365*'TOX and EXPO INPUTS'!$E$32/'TOX and EXPO INPUTS'!$E$33),"0.00E+00"))</f>
        <v>#VALUE!</v>
      </c>
      <c r="CX289" s="53" t="e">
        <f>VALUE(TEXT((AX289*$K289/365*'TOX and EXPO INPUTS'!$E$32/'TOX and EXPO INPUTS'!$E$33),"0.00E+00"))</f>
        <v>#VALUE!</v>
      </c>
      <c r="CY289" s="53" t="e">
        <f>VALUE(TEXT((AY289*$K289/365*'TOX and EXPO INPUTS'!$E$32/'TOX and EXPO INPUTS'!$E$33),"0.00E+00"))</f>
        <v>#VALUE!</v>
      </c>
      <c r="CZ289" s="53" t="e">
        <f>VALUE(TEXT((AZ289*$K289/365*'TOX and EXPO INPUTS'!$E$32/'TOX and EXPO INPUTS'!$E$33),"0.00E+00"))</f>
        <v>#VALUE!</v>
      </c>
      <c r="DA289" s="53" t="e">
        <f>VALUE(TEXT((BA289*$K289/365*'TOX and EXPO INPUTS'!$E$32/'TOX and EXPO INPUTS'!$E$33),"0.00E+00"))</f>
        <v>#VALUE!</v>
      </c>
      <c r="DB289" s="53" t="e">
        <f>VALUE(TEXT((BB289*$K289/365*'TOX and EXPO INPUTS'!$E$32/'TOX and EXPO INPUTS'!$E$33),"0.00E+00"))</f>
        <v>#VALUE!</v>
      </c>
      <c r="DC289" s="53" t="e">
        <f>VALUE(TEXT((BC289*$K289/365*'TOX and EXPO INPUTS'!$E$32/'TOX and EXPO INPUTS'!$E$33),"0.00E+00"))</f>
        <v>#VALUE!</v>
      </c>
      <c r="DD289" s="53" t="e">
        <f>VALUE(TEXT((BD289*$K289/365*'TOX and EXPO INPUTS'!$E$32/'TOX and EXPO INPUTS'!$E$33),"0.00E+00"))</f>
        <v>#VALUE!</v>
      </c>
      <c r="DE289" s="64" t="s">
        <v>222</v>
      </c>
      <c r="DF289" s="111" t="e">
        <f>VALUE(TEXT((BZ289*'TOX and EXPO INPUTS'!$E$22),"0.00E+00"))</f>
        <v>#VALUE!</v>
      </c>
      <c r="DG289" s="112" t="e">
        <f>VALUE(TEXT((CA289*'TOX and EXPO INPUTS'!$E$22),"0.00E+00"))</f>
        <v>#VALUE!</v>
      </c>
      <c r="DH289" s="112" t="e">
        <f>VALUE(TEXT((CB289*'TOX and EXPO INPUTS'!$E$22),"0.00E+00"))</f>
        <v>#VALUE!</v>
      </c>
      <c r="DI289" s="112" t="e">
        <f>VALUE(TEXT((CC289*'TOX and EXPO INPUTS'!$E$22),"0.00E+00"))</f>
        <v>#VALUE!</v>
      </c>
      <c r="DJ289" s="112" t="e">
        <f>VALUE(TEXT((CD289*'TOX and EXPO INPUTS'!$E$22),"0.00E+00"))</f>
        <v>#VALUE!</v>
      </c>
      <c r="DK289" s="112" t="e">
        <f>VALUE(TEXT((CE289*'TOX and EXPO INPUTS'!$E$22),"0.00E+00"))</f>
        <v>#VALUE!</v>
      </c>
      <c r="DL289" s="108" t="e">
        <f>VALUE(TEXT((CF289*'TOX and EXPO INPUTS'!$E$22),"0.00E+00"))</f>
        <v>#VALUE!</v>
      </c>
      <c r="DM289" s="108" t="e">
        <f>VALUE(TEXT((CG289*'TOX and EXPO INPUTS'!$E$22),"0.00E+00"))</f>
        <v>#VALUE!</v>
      </c>
      <c r="DN289" s="108" t="e">
        <f>VALUE(TEXT((CH289*'TOX and EXPO INPUTS'!$E$22),"0.00E+00"))</f>
        <v>#VALUE!</v>
      </c>
      <c r="DO289" s="108" t="e">
        <f>VALUE(TEXT((CI289*'TOX and EXPO INPUTS'!$E$22),"0.00E+00"))</f>
        <v>#VALUE!</v>
      </c>
      <c r="DP289" s="108" t="e">
        <f>VALUE(TEXT((CJ289*'TOX and EXPO INPUTS'!$E$22),"0.00E+00"))</f>
        <v>#VALUE!</v>
      </c>
      <c r="DQ289" s="108" t="e">
        <f>VALUE(TEXT((CK289*'TOX and EXPO INPUTS'!$E$22),"0.00E+00"))</f>
        <v>#VALUE!</v>
      </c>
      <c r="DR289" s="108" t="e">
        <f>VALUE(TEXT((CL289*'TOX and EXPO INPUTS'!$E$22),"0.00E+00"))</f>
        <v>#VALUE!</v>
      </c>
      <c r="DS289" s="108" t="e">
        <f>VALUE(TEXT((CM289*'TOX and EXPO INPUTS'!$E$22),"0.00E+00"))</f>
        <v>#VALUE!</v>
      </c>
      <c r="DT289" s="108" t="e">
        <f>VALUE(TEXT((CN289*'TOX and EXPO INPUTS'!$E$22),"0.00E+00"))</f>
        <v>#VALUE!</v>
      </c>
      <c r="DU289" s="113" t="s">
        <v>222</v>
      </c>
      <c r="DV289" s="111" t="e">
        <f>VALUE(TEXT((CP289*'TOX and EXPO INPUTS'!$E$22),"0.00E+00"))</f>
        <v>#VALUE!</v>
      </c>
      <c r="DW289" s="112" t="e">
        <f>VALUE(TEXT((CQ289*'TOX and EXPO INPUTS'!$E$22),"0.00E+00"))</f>
        <v>#VALUE!</v>
      </c>
      <c r="DX289" s="112" t="e">
        <f>VALUE(TEXT((CR289*'TOX and EXPO INPUTS'!$E$22),"0.00E+00"))</f>
        <v>#VALUE!</v>
      </c>
      <c r="DY289" s="112" t="e">
        <f>VALUE(TEXT((CS289*'TOX and EXPO INPUTS'!$E$22),"0.00E+00"))</f>
        <v>#VALUE!</v>
      </c>
      <c r="DZ289" s="112" t="e">
        <f>VALUE(TEXT((CT289*'TOX and EXPO INPUTS'!$E$22),"0.00E+00"))</f>
        <v>#VALUE!</v>
      </c>
      <c r="EA289" s="112" t="e">
        <f>VALUE(TEXT((CU289*'TOX and EXPO INPUTS'!$E$22),"0.00E+00"))</f>
        <v>#VALUE!</v>
      </c>
      <c r="EB289" s="108" t="e">
        <f>VALUE(TEXT((CV289*'TOX and EXPO INPUTS'!$E$22),"0.00E+00"))</f>
        <v>#VALUE!</v>
      </c>
      <c r="EC289" s="108" t="e">
        <f>VALUE(TEXT((CW289*'TOX and EXPO INPUTS'!$E$22),"0.00E+00"))</f>
        <v>#VALUE!</v>
      </c>
      <c r="ED289" s="108" t="e">
        <f>VALUE(TEXT((CX289*'TOX and EXPO INPUTS'!$E$22),"0.00E+00"))</f>
        <v>#VALUE!</v>
      </c>
      <c r="EE289" s="108" t="e">
        <f>VALUE(TEXT((CY289*'TOX and EXPO INPUTS'!$E$22),"0.00E+00"))</f>
        <v>#VALUE!</v>
      </c>
      <c r="EF289" s="108" t="e">
        <f>VALUE(TEXT((CZ289*'TOX and EXPO INPUTS'!$E$22),"0.00E+00"))</f>
        <v>#VALUE!</v>
      </c>
      <c r="EG289" s="108" t="e">
        <f>VALUE(TEXT((DA289*'TOX and EXPO INPUTS'!$E$22),"0.00E+00"))</f>
        <v>#VALUE!</v>
      </c>
      <c r="EH289" s="108" t="e">
        <f>VALUE(TEXT((DB289*'TOX and EXPO INPUTS'!$E$22),"0.00E+00"))</f>
        <v>#VALUE!</v>
      </c>
      <c r="EI289" s="108" t="e">
        <f>VALUE(TEXT((DC289*'TOX and EXPO INPUTS'!$E$22),"0.00E+00"))</f>
        <v>#VALUE!</v>
      </c>
      <c r="EJ289" s="108" t="e">
        <f>VALUE(TEXT((DD289*'TOX and EXPO INPUTS'!$E$22),"0.00E+00"))</f>
        <v>#VALUE!</v>
      </c>
      <c r="EK289" s="113" t="s">
        <v>222</v>
      </c>
      <c r="EL289" s="56" t="s">
        <v>70</v>
      </c>
      <c r="EM289" s="36" t="s">
        <v>70</v>
      </c>
      <c r="EN289" s="36" t="s">
        <v>70</v>
      </c>
      <c r="EO289" s="57" t="s">
        <v>70</v>
      </c>
    </row>
    <row r="290" spans="1:145" ht="24" customHeight="1" x14ac:dyDescent="0.25">
      <c r="A290" s="56" t="s">
        <v>4</v>
      </c>
      <c r="B290" s="36" t="s">
        <v>64</v>
      </c>
      <c r="C290" s="36" t="s">
        <v>71</v>
      </c>
      <c r="D290" s="57" t="s">
        <v>0</v>
      </c>
      <c r="E290" s="61" t="s">
        <v>18</v>
      </c>
      <c r="F290" s="92"/>
      <c r="G290" s="65" t="s">
        <v>160</v>
      </c>
      <c r="H290" s="70"/>
      <c r="I290" s="65" t="s">
        <v>159</v>
      </c>
      <c r="J290" s="100">
        <v>10</v>
      </c>
      <c r="K290" s="100">
        <v>30</v>
      </c>
      <c r="L290" s="70" t="s">
        <v>222</v>
      </c>
      <c r="M290" s="50" t="s">
        <v>222</v>
      </c>
      <c r="N290" s="50" t="s">
        <v>222</v>
      </c>
      <c r="O290" s="50" t="s">
        <v>222</v>
      </c>
      <c r="P290" s="50" t="s">
        <v>222</v>
      </c>
      <c r="Q290" s="65" t="s">
        <v>222</v>
      </c>
      <c r="R290" s="70" t="s">
        <v>222</v>
      </c>
      <c r="S290" s="50" t="s">
        <v>222</v>
      </c>
      <c r="T290" s="50" t="s">
        <v>222</v>
      </c>
      <c r="U290" s="65" t="s">
        <v>222</v>
      </c>
      <c r="V290" s="69" t="s">
        <v>222</v>
      </c>
      <c r="W290" s="49" t="s">
        <v>222</v>
      </c>
      <c r="X290" s="49" t="s">
        <v>222</v>
      </c>
      <c r="Y290" s="49" t="s">
        <v>222</v>
      </c>
      <c r="Z290" s="49" t="s">
        <v>222</v>
      </c>
      <c r="AA290" s="64" t="s">
        <v>222</v>
      </c>
      <c r="AB290" s="69" t="s">
        <v>222</v>
      </c>
      <c r="AC290" s="49" t="s">
        <v>222</v>
      </c>
      <c r="AD290" s="49" t="s">
        <v>222</v>
      </c>
      <c r="AE290" s="49" t="s">
        <v>222</v>
      </c>
      <c r="AF290" s="49" t="s">
        <v>222</v>
      </c>
      <c r="AG290" s="64" t="s">
        <v>222</v>
      </c>
      <c r="AH290" s="69" t="s">
        <v>222</v>
      </c>
      <c r="AI290" s="49" t="s">
        <v>222</v>
      </c>
      <c r="AJ290" s="49" t="s">
        <v>222</v>
      </c>
      <c r="AK290" s="64" t="s">
        <v>222</v>
      </c>
      <c r="AL290" s="69" t="s">
        <v>222</v>
      </c>
      <c r="AM290" s="49" t="s">
        <v>222</v>
      </c>
      <c r="AN290" s="49" t="s">
        <v>222</v>
      </c>
      <c r="AO290" s="64" t="s">
        <v>222</v>
      </c>
      <c r="AP290" s="69" t="s">
        <v>222</v>
      </c>
      <c r="AQ290" s="49" t="s">
        <v>222</v>
      </c>
      <c r="AR290" s="49" t="s">
        <v>222</v>
      </c>
      <c r="AS290" s="49" t="s">
        <v>222</v>
      </c>
      <c r="AT290" s="49" t="s">
        <v>222</v>
      </c>
      <c r="AU290" s="49" t="s">
        <v>222</v>
      </c>
      <c r="AV290" s="49" t="s">
        <v>222</v>
      </c>
      <c r="AW290" s="49" t="s">
        <v>222</v>
      </c>
      <c r="AX290" s="49" t="s">
        <v>222</v>
      </c>
      <c r="AY290" s="49" t="s">
        <v>222</v>
      </c>
      <c r="AZ290" s="49" t="s">
        <v>222</v>
      </c>
      <c r="BA290" s="49" t="s">
        <v>222</v>
      </c>
      <c r="BB290" s="49" t="s">
        <v>222</v>
      </c>
      <c r="BC290" s="49" t="s">
        <v>222</v>
      </c>
      <c r="BD290" s="49" t="s">
        <v>222</v>
      </c>
      <c r="BE290" s="64" t="s">
        <v>222</v>
      </c>
      <c r="BF290" s="69" t="e">
        <f>VALUE(TEXT((AB290*$J290/365*'TOX and EXPO INPUTS'!$E$32/'TOX and EXPO INPUTS'!$E$33),"0.00E+00"))</f>
        <v>#VALUE!</v>
      </c>
      <c r="BG290" s="49" t="e">
        <f>VALUE(TEXT((AC290*$J290/365*'TOX and EXPO INPUTS'!$E$32/'TOX and EXPO INPUTS'!$E$33),"0.00E+00"))</f>
        <v>#VALUE!</v>
      </c>
      <c r="BH290" s="49" t="e">
        <f>VALUE(TEXT((AD290*$J290/365*'TOX and EXPO INPUTS'!$E$32/'TOX and EXPO INPUTS'!$E$33),"0.00E+00"))</f>
        <v>#VALUE!</v>
      </c>
      <c r="BI290" s="49" t="s">
        <v>222</v>
      </c>
      <c r="BJ290" s="49" t="s">
        <v>222</v>
      </c>
      <c r="BK290" s="64" t="s">
        <v>222</v>
      </c>
      <c r="BL290" s="72" t="e">
        <f>VALUE(TEXT((AB290*$K290/365*'TOX and EXPO INPUTS'!$E$32/'TOX and EXPO INPUTS'!$E$33),"0.00E+00"))</f>
        <v>#VALUE!</v>
      </c>
      <c r="BM290" s="53" t="e">
        <f>VALUE(TEXT((AC290*$K290/365*'TOX and EXPO INPUTS'!$E$32/'TOX and EXPO INPUTS'!$E$33),"0.00E+00"))</f>
        <v>#VALUE!</v>
      </c>
      <c r="BN290" s="53" t="e">
        <f>VALUE(TEXT((AD290*$K290/365*'TOX and EXPO INPUTS'!$E$32/'TOX and EXPO INPUTS'!$E$33),"0.00E+00"))</f>
        <v>#VALUE!</v>
      </c>
      <c r="BO290" s="49" t="s">
        <v>222</v>
      </c>
      <c r="BP290" s="49" t="s">
        <v>222</v>
      </c>
      <c r="BQ290" s="64" t="s">
        <v>222</v>
      </c>
      <c r="BR290" s="69" t="s">
        <v>222</v>
      </c>
      <c r="BS290" s="49" t="s">
        <v>222</v>
      </c>
      <c r="BT290" s="49" t="s">
        <v>222</v>
      </c>
      <c r="BU290" s="64" t="s">
        <v>222</v>
      </c>
      <c r="BV290" s="69" t="s">
        <v>222</v>
      </c>
      <c r="BW290" s="49" t="s">
        <v>222</v>
      </c>
      <c r="BX290" s="49" t="s">
        <v>222</v>
      </c>
      <c r="BY290" s="64" t="s">
        <v>222</v>
      </c>
      <c r="BZ290" s="69" t="e">
        <f>VALUE(TEXT((AP290*$J290/365*'TOX and EXPO INPUTS'!$E$32/'TOX and EXPO INPUTS'!$E$33),"0.00E+00"))</f>
        <v>#VALUE!</v>
      </c>
      <c r="CA290" s="49" t="e">
        <f>VALUE(TEXT((AQ290*$J290/365*'TOX and EXPO INPUTS'!$E$32/'TOX and EXPO INPUTS'!$E$33),"0.00E+00"))</f>
        <v>#VALUE!</v>
      </c>
      <c r="CB290" s="49" t="e">
        <f>VALUE(TEXT((AR290*$J290/365*'TOX and EXPO INPUTS'!$E$32/'TOX and EXPO INPUTS'!$E$33),"0.00E+00"))</f>
        <v>#VALUE!</v>
      </c>
      <c r="CC290" s="49" t="e">
        <f>VALUE(TEXT((AS290*$J290/365*'TOX and EXPO INPUTS'!$E$32/'TOX and EXPO INPUTS'!$E$33),"0.00E+00"))</f>
        <v>#VALUE!</v>
      </c>
      <c r="CD290" s="49" t="e">
        <f>VALUE(TEXT((AT290*$J290/365*'TOX and EXPO INPUTS'!$E$32/'TOX and EXPO INPUTS'!$E$33),"0.00E+00"))</f>
        <v>#VALUE!</v>
      </c>
      <c r="CE290" s="49" t="e">
        <f>VALUE(TEXT((AU290*$J290/365*'TOX and EXPO INPUTS'!$E$32/'TOX and EXPO INPUTS'!$E$33),"0.00E+00"))</f>
        <v>#VALUE!</v>
      </c>
      <c r="CF290" s="49" t="e">
        <f>VALUE(TEXT((AV290*$J290/365*'TOX and EXPO INPUTS'!$E$32/'TOX and EXPO INPUTS'!$E$33),"0.00E+00"))</f>
        <v>#VALUE!</v>
      </c>
      <c r="CG290" s="49" t="e">
        <f>VALUE(TEXT((AW290*$J290/365*'TOX and EXPO INPUTS'!$E$32/'TOX and EXPO INPUTS'!$E$33),"0.00E+00"))</f>
        <v>#VALUE!</v>
      </c>
      <c r="CH290" s="49" t="e">
        <f>VALUE(TEXT((AX290*$J290/365*'TOX and EXPO INPUTS'!$E$32/'TOX and EXPO INPUTS'!$E$33),"0.00E+00"))</f>
        <v>#VALUE!</v>
      </c>
      <c r="CI290" s="49" t="e">
        <f>VALUE(TEXT((AY290*$J290/365*'TOX and EXPO INPUTS'!$E$32/'TOX and EXPO INPUTS'!$E$33),"0.00E+00"))</f>
        <v>#VALUE!</v>
      </c>
      <c r="CJ290" s="49" t="e">
        <f>VALUE(TEXT((AZ290*$J290/365*'TOX and EXPO INPUTS'!$E$32/'TOX and EXPO INPUTS'!$E$33),"0.00E+00"))</f>
        <v>#VALUE!</v>
      </c>
      <c r="CK290" s="49" t="e">
        <f>VALUE(TEXT((BA290*$J290/365*'TOX and EXPO INPUTS'!$E$32/'TOX and EXPO INPUTS'!$E$33),"0.00E+00"))</f>
        <v>#VALUE!</v>
      </c>
      <c r="CL290" s="49" t="e">
        <f>VALUE(TEXT((BB290*$J290/365*'TOX and EXPO INPUTS'!$E$32/'TOX and EXPO INPUTS'!$E$33),"0.00E+00"))</f>
        <v>#VALUE!</v>
      </c>
      <c r="CM290" s="49" t="e">
        <f>VALUE(TEXT((BC290*$J290/365*'TOX and EXPO INPUTS'!$E$32/'TOX and EXPO INPUTS'!$E$33),"0.00E+00"))</f>
        <v>#VALUE!</v>
      </c>
      <c r="CN290" s="49" t="e">
        <f>VALUE(TEXT((BD290*$J290/365*'TOX and EXPO INPUTS'!$E$32/'TOX and EXPO INPUTS'!$E$33),"0.00E+00"))</f>
        <v>#VALUE!</v>
      </c>
      <c r="CO290" s="64" t="s">
        <v>222</v>
      </c>
      <c r="CP290" s="69" t="e">
        <f>VALUE(TEXT((AP290*$K290/365*'TOX and EXPO INPUTS'!$E$32/'TOX and EXPO INPUTS'!$E$33),"0.00E+00"))</f>
        <v>#VALUE!</v>
      </c>
      <c r="CQ290" s="49" t="e">
        <f>VALUE(TEXT((AQ290*$K290/365*'TOX and EXPO INPUTS'!$E$32/'TOX and EXPO INPUTS'!$E$33),"0.00E+00"))</f>
        <v>#VALUE!</v>
      </c>
      <c r="CR290" s="49" t="e">
        <f>VALUE(TEXT((AR290*$K290/365*'TOX and EXPO INPUTS'!$E$32/'TOX and EXPO INPUTS'!$E$33),"0.00E+00"))</f>
        <v>#VALUE!</v>
      </c>
      <c r="CS290" s="53" t="e">
        <f>VALUE(TEXT((AS290*$K290/365*'TOX and EXPO INPUTS'!$E$32/'TOX and EXPO INPUTS'!$E$33),"0.00E+00"))</f>
        <v>#VALUE!</v>
      </c>
      <c r="CT290" s="53" t="e">
        <f>VALUE(TEXT((AT290*$K290/365*'TOX and EXPO INPUTS'!$E$32/'TOX and EXPO INPUTS'!$E$33),"0.00E+00"))</f>
        <v>#VALUE!</v>
      </c>
      <c r="CU290" s="53" t="e">
        <f>VALUE(TEXT((AU290*$K290/365*'TOX and EXPO INPUTS'!$E$32/'TOX and EXPO INPUTS'!$E$33),"0.00E+00"))</f>
        <v>#VALUE!</v>
      </c>
      <c r="CV290" s="53" t="e">
        <f>VALUE(TEXT((AV290*$K290/365*'TOX and EXPO INPUTS'!$E$32/'TOX and EXPO INPUTS'!$E$33),"0.00E+00"))</f>
        <v>#VALUE!</v>
      </c>
      <c r="CW290" s="53" t="e">
        <f>VALUE(TEXT((AW290*$K290/365*'TOX and EXPO INPUTS'!$E$32/'TOX and EXPO INPUTS'!$E$33),"0.00E+00"))</f>
        <v>#VALUE!</v>
      </c>
      <c r="CX290" s="53" t="e">
        <f>VALUE(TEXT((AX290*$K290/365*'TOX and EXPO INPUTS'!$E$32/'TOX and EXPO INPUTS'!$E$33),"0.00E+00"))</f>
        <v>#VALUE!</v>
      </c>
      <c r="CY290" s="53" t="e">
        <f>VALUE(TEXT((AY290*$K290/365*'TOX and EXPO INPUTS'!$E$32/'TOX and EXPO INPUTS'!$E$33),"0.00E+00"))</f>
        <v>#VALUE!</v>
      </c>
      <c r="CZ290" s="53" t="e">
        <f>VALUE(TEXT((AZ290*$K290/365*'TOX and EXPO INPUTS'!$E$32/'TOX and EXPO INPUTS'!$E$33),"0.00E+00"))</f>
        <v>#VALUE!</v>
      </c>
      <c r="DA290" s="53" t="e">
        <f>VALUE(TEXT((BA290*$K290/365*'TOX and EXPO INPUTS'!$E$32/'TOX and EXPO INPUTS'!$E$33),"0.00E+00"))</f>
        <v>#VALUE!</v>
      </c>
      <c r="DB290" s="53" t="e">
        <f>VALUE(TEXT((BB290*$K290/365*'TOX and EXPO INPUTS'!$E$32/'TOX and EXPO INPUTS'!$E$33),"0.00E+00"))</f>
        <v>#VALUE!</v>
      </c>
      <c r="DC290" s="53" t="e">
        <f>VALUE(TEXT((BC290*$K290/365*'TOX and EXPO INPUTS'!$E$32/'TOX and EXPO INPUTS'!$E$33),"0.00E+00"))</f>
        <v>#VALUE!</v>
      </c>
      <c r="DD290" s="53" t="e">
        <f>VALUE(TEXT((BD290*$K290/365*'TOX and EXPO INPUTS'!$E$32/'TOX and EXPO INPUTS'!$E$33),"0.00E+00"))</f>
        <v>#VALUE!</v>
      </c>
      <c r="DE290" s="64" t="s">
        <v>222</v>
      </c>
      <c r="DF290" s="111" t="e">
        <f>VALUE(TEXT((BZ290*'TOX and EXPO INPUTS'!$E$22),"0.00E+00"))</f>
        <v>#VALUE!</v>
      </c>
      <c r="DG290" s="112" t="e">
        <f>VALUE(TEXT((CA290*'TOX and EXPO INPUTS'!$E$22),"0.00E+00"))</f>
        <v>#VALUE!</v>
      </c>
      <c r="DH290" s="112" t="e">
        <f>VALUE(TEXT((CB290*'TOX and EXPO INPUTS'!$E$22),"0.00E+00"))</f>
        <v>#VALUE!</v>
      </c>
      <c r="DI290" s="112" t="e">
        <f>VALUE(TEXT((CC290*'TOX and EXPO INPUTS'!$E$22),"0.00E+00"))</f>
        <v>#VALUE!</v>
      </c>
      <c r="DJ290" s="112" t="e">
        <f>VALUE(TEXT((CD290*'TOX and EXPO INPUTS'!$E$22),"0.00E+00"))</f>
        <v>#VALUE!</v>
      </c>
      <c r="DK290" s="112" t="e">
        <f>VALUE(TEXT((CE290*'TOX and EXPO INPUTS'!$E$22),"0.00E+00"))</f>
        <v>#VALUE!</v>
      </c>
      <c r="DL290" s="108" t="e">
        <f>VALUE(TEXT((CF290*'TOX and EXPO INPUTS'!$E$22),"0.00E+00"))</f>
        <v>#VALUE!</v>
      </c>
      <c r="DM290" s="108" t="e">
        <f>VALUE(TEXT((CG290*'TOX and EXPO INPUTS'!$E$22),"0.00E+00"))</f>
        <v>#VALUE!</v>
      </c>
      <c r="DN290" s="108" t="e">
        <f>VALUE(TEXT((CH290*'TOX and EXPO INPUTS'!$E$22),"0.00E+00"))</f>
        <v>#VALUE!</v>
      </c>
      <c r="DO290" s="108" t="e">
        <f>VALUE(TEXT((CI290*'TOX and EXPO INPUTS'!$E$22),"0.00E+00"))</f>
        <v>#VALUE!</v>
      </c>
      <c r="DP290" s="108" t="e">
        <f>VALUE(TEXT((CJ290*'TOX and EXPO INPUTS'!$E$22),"0.00E+00"))</f>
        <v>#VALUE!</v>
      </c>
      <c r="DQ290" s="108" t="e">
        <f>VALUE(TEXT((CK290*'TOX and EXPO INPUTS'!$E$22),"0.00E+00"))</f>
        <v>#VALUE!</v>
      </c>
      <c r="DR290" s="108" t="e">
        <f>VALUE(TEXT((CL290*'TOX and EXPO INPUTS'!$E$22),"0.00E+00"))</f>
        <v>#VALUE!</v>
      </c>
      <c r="DS290" s="108" t="e">
        <f>VALUE(TEXT((CM290*'TOX and EXPO INPUTS'!$E$22),"0.00E+00"))</f>
        <v>#VALUE!</v>
      </c>
      <c r="DT290" s="108" t="e">
        <f>VALUE(TEXT((CN290*'TOX and EXPO INPUTS'!$E$22),"0.00E+00"))</f>
        <v>#VALUE!</v>
      </c>
      <c r="DU290" s="113" t="s">
        <v>222</v>
      </c>
      <c r="DV290" s="111" t="e">
        <f>VALUE(TEXT((CP290*'TOX and EXPO INPUTS'!$E$22),"0.00E+00"))</f>
        <v>#VALUE!</v>
      </c>
      <c r="DW290" s="112" t="e">
        <f>VALUE(TEXT((CQ290*'TOX and EXPO INPUTS'!$E$22),"0.00E+00"))</f>
        <v>#VALUE!</v>
      </c>
      <c r="DX290" s="112" t="e">
        <f>VALUE(TEXT((CR290*'TOX and EXPO INPUTS'!$E$22),"0.00E+00"))</f>
        <v>#VALUE!</v>
      </c>
      <c r="DY290" s="112" t="e">
        <f>VALUE(TEXT((CS290*'TOX and EXPO INPUTS'!$E$22),"0.00E+00"))</f>
        <v>#VALUE!</v>
      </c>
      <c r="DZ290" s="112" t="e">
        <f>VALUE(TEXT((CT290*'TOX and EXPO INPUTS'!$E$22),"0.00E+00"))</f>
        <v>#VALUE!</v>
      </c>
      <c r="EA290" s="112" t="e">
        <f>VALUE(TEXT((CU290*'TOX and EXPO INPUTS'!$E$22),"0.00E+00"))</f>
        <v>#VALUE!</v>
      </c>
      <c r="EB290" s="108" t="e">
        <f>VALUE(TEXT((CV290*'TOX and EXPO INPUTS'!$E$22),"0.00E+00"))</f>
        <v>#VALUE!</v>
      </c>
      <c r="EC290" s="108" t="e">
        <f>VALUE(TEXT((CW290*'TOX and EXPO INPUTS'!$E$22),"0.00E+00"))</f>
        <v>#VALUE!</v>
      </c>
      <c r="ED290" s="108" t="e">
        <f>VALUE(TEXT((CX290*'TOX and EXPO INPUTS'!$E$22),"0.00E+00"))</f>
        <v>#VALUE!</v>
      </c>
      <c r="EE290" s="108" t="e">
        <f>VALUE(TEXT((CY290*'TOX and EXPO INPUTS'!$E$22),"0.00E+00"))</f>
        <v>#VALUE!</v>
      </c>
      <c r="EF290" s="108" t="e">
        <f>VALUE(TEXT((CZ290*'TOX and EXPO INPUTS'!$E$22),"0.00E+00"))</f>
        <v>#VALUE!</v>
      </c>
      <c r="EG290" s="108" t="e">
        <f>VALUE(TEXT((DA290*'TOX and EXPO INPUTS'!$E$22),"0.00E+00"))</f>
        <v>#VALUE!</v>
      </c>
      <c r="EH290" s="108" t="e">
        <f>VALUE(TEXT((DB290*'TOX and EXPO INPUTS'!$E$22),"0.00E+00"))</f>
        <v>#VALUE!</v>
      </c>
      <c r="EI290" s="108" t="e">
        <f>VALUE(TEXT((DC290*'TOX and EXPO INPUTS'!$E$22),"0.00E+00"))</f>
        <v>#VALUE!</v>
      </c>
      <c r="EJ290" s="108" t="e">
        <f>VALUE(TEXT((DD290*'TOX and EXPO INPUTS'!$E$22),"0.00E+00"))</f>
        <v>#VALUE!</v>
      </c>
      <c r="EK290" s="113" t="s">
        <v>222</v>
      </c>
      <c r="EL290" s="56" t="s">
        <v>70</v>
      </c>
      <c r="EM290" s="36" t="s">
        <v>70</v>
      </c>
      <c r="EN290" s="36" t="s">
        <v>70</v>
      </c>
      <c r="EO290" s="57" t="s">
        <v>70</v>
      </c>
    </row>
    <row r="291" spans="1:145" ht="24" customHeight="1" x14ac:dyDescent="0.25">
      <c r="A291" s="56" t="s">
        <v>4</v>
      </c>
      <c r="B291" s="36" t="s">
        <v>64</v>
      </c>
      <c r="C291" s="36" t="s">
        <v>71</v>
      </c>
      <c r="D291" s="57" t="s">
        <v>0</v>
      </c>
      <c r="E291" s="61" t="s">
        <v>72</v>
      </c>
      <c r="F291" s="92"/>
      <c r="G291" s="65" t="s">
        <v>160</v>
      </c>
      <c r="H291" s="70"/>
      <c r="I291" s="65" t="s">
        <v>159</v>
      </c>
      <c r="J291" s="100">
        <v>10</v>
      </c>
      <c r="K291" s="100">
        <v>30</v>
      </c>
      <c r="L291" s="70" t="s">
        <v>222</v>
      </c>
      <c r="M291" s="50" t="s">
        <v>222</v>
      </c>
      <c r="N291" s="50" t="s">
        <v>222</v>
      </c>
      <c r="O291" s="50" t="s">
        <v>222</v>
      </c>
      <c r="P291" s="50" t="s">
        <v>222</v>
      </c>
      <c r="Q291" s="65" t="s">
        <v>222</v>
      </c>
      <c r="R291" s="70" t="s">
        <v>222</v>
      </c>
      <c r="S291" s="50" t="s">
        <v>222</v>
      </c>
      <c r="T291" s="50" t="s">
        <v>222</v>
      </c>
      <c r="U291" s="65" t="s">
        <v>222</v>
      </c>
      <c r="V291" s="69" t="s">
        <v>222</v>
      </c>
      <c r="W291" s="49" t="s">
        <v>222</v>
      </c>
      <c r="X291" s="49" t="s">
        <v>222</v>
      </c>
      <c r="Y291" s="49" t="s">
        <v>222</v>
      </c>
      <c r="Z291" s="49" t="s">
        <v>222</v>
      </c>
      <c r="AA291" s="64" t="s">
        <v>222</v>
      </c>
      <c r="AB291" s="69" t="s">
        <v>222</v>
      </c>
      <c r="AC291" s="49" t="s">
        <v>222</v>
      </c>
      <c r="AD291" s="49" t="s">
        <v>222</v>
      </c>
      <c r="AE291" s="49" t="s">
        <v>222</v>
      </c>
      <c r="AF291" s="49" t="s">
        <v>222</v>
      </c>
      <c r="AG291" s="64" t="s">
        <v>222</v>
      </c>
      <c r="AH291" s="69" t="s">
        <v>222</v>
      </c>
      <c r="AI291" s="49" t="s">
        <v>222</v>
      </c>
      <c r="AJ291" s="49" t="s">
        <v>222</v>
      </c>
      <c r="AK291" s="64" t="s">
        <v>222</v>
      </c>
      <c r="AL291" s="69" t="s">
        <v>222</v>
      </c>
      <c r="AM291" s="49" t="s">
        <v>222</v>
      </c>
      <c r="AN291" s="49" t="s">
        <v>222</v>
      </c>
      <c r="AO291" s="64" t="s">
        <v>222</v>
      </c>
      <c r="AP291" s="69" t="s">
        <v>222</v>
      </c>
      <c r="AQ291" s="49" t="s">
        <v>222</v>
      </c>
      <c r="AR291" s="49" t="s">
        <v>222</v>
      </c>
      <c r="AS291" s="49" t="s">
        <v>222</v>
      </c>
      <c r="AT291" s="49" t="s">
        <v>222</v>
      </c>
      <c r="AU291" s="49" t="s">
        <v>222</v>
      </c>
      <c r="AV291" s="49" t="s">
        <v>222</v>
      </c>
      <c r="AW291" s="49" t="s">
        <v>222</v>
      </c>
      <c r="AX291" s="49" t="s">
        <v>222</v>
      </c>
      <c r="AY291" s="49" t="s">
        <v>222</v>
      </c>
      <c r="AZ291" s="49" t="s">
        <v>222</v>
      </c>
      <c r="BA291" s="49" t="s">
        <v>222</v>
      </c>
      <c r="BB291" s="49" t="s">
        <v>222</v>
      </c>
      <c r="BC291" s="49" t="s">
        <v>222</v>
      </c>
      <c r="BD291" s="49" t="s">
        <v>222</v>
      </c>
      <c r="BE291" s="64" t="s">
        <v>222</v>
      </c>
      <c r="BF291" s="69" t="e">
        <f>VALUE(TEXT((AB291*$J291/365*'TOX and EXPO INPUTS'!$E$32/'TOX and EXPO INPUTS'!$E$33),"0.00E+00"))</f>
        <v>#VALUE!</v>
      </c>
      <c r="BG291" s="49" t="e">
        <f>VALUE(TEXT((AC291*$J291/365*'TOX and EXPO INPUTS'!$E$32/'TOX and EXPO INPUTS'!$E$33),"0.00E+00"))</f>
        <v>#VALUE!</v>
      </c>
      <c r="BH291" s="49" t="e">
        <f>VALUE(TEXT((AD291*$J291/365*'TOX and EXPO INPUTS'!$E$32/'TOX and EXPO INPUTS'!$E$33),"0.00E+00"))</f>
        <v>#VALUE!</v>
      </c>
      <c r="BI291" s="49" t="s">
        <v>222</v>
      </c>
      <c r="BJ291" s="49" t="s">
        <v>222</v>
      </c>
      <c r="BK291" s="64" t="s">
        <v>222</v>
      </c>
      <c r="BL291" s="72" t="e">
        <f>VALUE(TEXT((AB291*$K291/365*'TOX and EXPO INPUTS'!$E$32/'TOX and EXPO INPUTS'!$E$33),"0.00E+00"))</f>
        <v>#VALUE!</v>
      </c>
      <c r="BM291" s="53" t="e">
        <f>VALUE(TEXT((AC291*$K291/365*'TOX and EXPO INPUTS'!$E$32/'TOX and EXPO INPUTS'!$E$33),"0.00E+00"))</f>
        <v>#VALUE!</v>
      </c>
      <c r="BN291" s="53" t="e">
        <f>VALUE(TEXT((AD291*$K291/365*'TOX and EXPO INPUTS'!$E$32/'TOX and EXPO INPUTS'!$E$33),"0.00E+00"))</f>
        <v>#VALUE!</v>
      </c>
      <c r="BO291" s="49" t="s">
        <v>222</v>
      </c>
      <c r="BP291" s="49" t="s">
        <v>222</v>
      </c>
      <c r="BQ291" s="64" t="s">
        <v>222</v>
      </c>
      <c r="BR291" s="69" t="s">
        <v>222</v>
      </c>
      <c r="BS291" s="49" t="s">
        <v>222</v>
      </c>
      <c r="BT291" s="49" t="s">
        <v>222</v>
      </c>
      <c r="BU291" s="64" t="s">
        <v>222</v>
      </c>
      <c r="BV291" s="69" t="s">
        <v>222</v>
      </c>
      <c r="BW291" s="49" t="s">
        <v>222</v>
      </c>
      <c r="BX291" s="49" t="s">
        <v>222</v>
      </c>
      <c r="BY291" s="64" t="s">
        <v>222</v>
      </c>
      <c r="BZ291" s="69" t="e">
        <f>VALUE(TEXT((AP291*$J291/365*'TOX and EXPO INPUTS'!$E$32/'TOX and EXPO INPUTS'!$E$33),"0.00E+00"))</f>
        <v>#VALUE!</v>
      </c>
      <c r="CA291" s="49" t="e">
        <f>VALUE(TEXT((AQ291*$J291/365*'TOX and EXPO INPUTS'!$E$32/'TOX and EXPO INPUTS'!$E$33),"0.00E+00"))</f>
        <v>#VALUE!</v>
      </c>
      <c r="CB291" s="49" t="e">
        <f>VALUE(TEXT((AR291*$J291/365*'TOX and EXPO INPUTS'!$E$32/'TOX and EXPO INPUTS'!$E$33),"0.00E+00"))</f>
        <v>#VALUE!</v>
      </c>
      <c r="CC291" s="49" t="e">
        <f>VALUE(TEXT((AS291*$J291/365*'TOX and EXPO INPUTS'!$E$32/'TOX and EXPO INPUTS'!$E$33),"0.00E+00"))</f>
        <v>#VALUE!</v>
      </c>
      <c r="CD291" s="49" t="e">
        <f>VALUE(TEXT((AT291*$J291/365*'TOX and EXPO INPUTS'!$E$32/'TOX and EXPO INPUTS'!$E$33),"0.00E+00"))</f>
        <v>#VALUE!</v>
      </c>
      <c r="CE291" s="49" t="e">
        <f>VALUE(TEXT((AU291*$J291/365*'TOX and EXPO INPUTS'!$E$32/'TOX and EXPO INPUTS'!$E$33),"0.00E+00"))</f>
        <v>#VALUE!</v>
      </c>
      <c r="CF291" s="49" t="e">
        <f>VALUE(TEXT((AV291*$J291/365*'TOX and EXPO INPUTS'!$E$32/'TOX and EXPO INPUTS'!$E$33),"0.00E+00"))</f>
        <v>#VALUE!</v>
      </c>
      <c r="CG291" s="49" t="e">
        <f>VALUE(TEXT((AW291*$J291/365*'TOX and EXPO INPUTS'!$E$32/'TOX and EXPO INPUTS'!$E$33),"0.00E+00"))</f>
        <v>#VALUE!</v>
      </c>
      <c r="CH291" s="49" t="e">
        <f>VALUE(TEXT((AX291*$J291/365*'TOX and EXPO INPUTS'!$E$32/'TOX and EXPO INPUTS'!$E$33),"0.00E+00"))</f>
        <v>#VALUE!</v>
      </c>
      <c r="CI291" s="49" t="e">
        <f>VALUE(TEXT((AY291*$J291/365*'TOX and EXPO INPUTS'!$E$32/'TOX and EXPO INPUTS'!$E$33),"0.00E+00"))</f>
        <v>#VALUE!</v>
      </c>
      <c r="CJ291" s="49" t="e">
        <f>VALUE(TEXT((AZ291*$J291/365*'TOX and EXPO INPUTS'!$E$32/'TOX and EXPO INPUTS'!$E$33),"0.00E+00"))</f>
        <v>#VALUE!</v>
      </c>
      <c r="CK291" s="49" t="e">
        <f>VALUE(TEXT((BA291*$J291/365*'TOX and EXPO INPUTS'!$E$32/'TOX and EXPO INPUTS'!$E$33),"0.00E+00"))</f>
        <v>#VALUE!</v>
      </c>
      <c r="CL291" s="49" t="e">
        <f>VALUE(TEXT((BB291*$J291/365*'TOX and EXPO INPUTS'!$E$32/'TOX and EXPO INPUTS'!$E$33),"0.00E+00"))</f>
        <v>#VALUE!</v>
      </c>
      <c r="CM291" s="49" t="e">
        <f>VALUE(TEXT((BC291*$J291/365*'TOX and EXPO INPUTS'!$E$32/'TOX and EXPO INPUTS'!$E$33),"0.00E+00"))</f>
        <v>#VALUE!</v>
      </c>
      <c r="CN291" s="49" t="e">
        <f>VALUE(TEXT((BD291*$J291/365*'TOX and EXPO INPUTS'!$E$32/'TOX and EXPO INPUTS'!$E$33),"0.00E+00"))</f>
        <v>#VALUE!</v>
      </c>
      <c r="CO291" s="64" t="s">
        <v>222</v>
      </c>
      <c r="CP291" s="69" t="e">
        <f>VALUE(TEXT((AP291*$K291/365*'TOX and EXPO INPUTS'!$E$32/'TOX and EXPO INPUTS'!$E$33),"0.00E+00"))</f>
        <v>#VALUE!</v>
      </c>
      <c r="CQ291" s="49" t="e">
        <f>VALUE(TEXT((AQ291*$K291/365*'TOX and EXPO INPUTS'!$E$32/'TOX and EXPO INPUTS'!$E$33),"0.00E+00"))</f>
        <v>#VALUE!</v>
      </c>
      <c r="CR291" s="49" t="e">
        <f>VALUE(TEXT((AR291*$K291/365*'TOX and EXPO INPUTS'!$E$32/'TOX and EXPO INPUTS'!$E$33),"0.00E+00"))</f>
        <v>#VALUE!</v>
      </c>
      <c r="CS291" s="53" t="e">
        <f>VALUE(TEXT((AS291*$K291/365*'TOX and EXPO INPUTS'!$E$32/'TOX and EXPO INPUTS'!$E$33),"0.00E+00"))</f>
        <v>#VALUE!</v>
      </c>
      <c r="CT291" s="53" t="e">
        <f>VALUE(TEXT((AT291*$K291/365*'TOX and EXPO INPUTS'!$E$32/'TOX and EXPO INPUTS'!$E$33),"0.00E+00"))</f>
        <v>#VALUE!</v>
      </c>
      <c r="CU291" s="53" t="e">
        <f>VALUE(TEXT((AU291*$K291/365*'TOX and EXPO INPUTS'!$E$32/'TOX and EXPO INPUTS'!$E$33),"0.00E+00"))</f>
        <v>#VALUE!</v>
      </c>
      <c r="CV291" s="53" t="e">
        <f>VALUE(TEXT((AV291*$K291/365*'TOX and EXPO INPUTS'!$E$32/'TOX and EXPO INPUTS'!$E$33),"0.00E+00"))</f>
        <v>#VALUE!</v>
      </c>
      <c r="CW291" s="53" t="e">
        <f>VALUE(TEXT((AW291*$K291/365*'TOX and EXPO INPUTS'!$E$32/'TOX and EXPO INPUTS'!$E$33),"0.00E+00"))</f>
        <v>#VALUE!</v>
      </c>
      <c r="CX291" s="53" t="e">
        <f>VALUE(TEXT((AX291*$K291/365*'TOX and EXPO INPUTS'!$E$32/'TOX and EXPO INPUTS'!$E$33),"0.00E+00"))</f>
        <v>#VALUE!</v>
      </c>
      <c r="CY291" s="53" t="e">
        <f>VALUE(TEXT((AY291*$K291/365*'TOX and EXPO INPUTS'!$E$32/'TOX and EXPO INPUTS'!$E$33),"0.00E+00"))</f>
        <v>#VALUE!</v>
      </c>
      <c r="CZ291" s="53" t="e">
        <f>VALUE(TEXT((AZ291*$K291/365*'TOX and EXPO INPUTS'!$E$32/'TOX and EXPO INPUTS'!$E$33),"0.00E+00"))</f>
        <v>#VALUE!</v>
      </c>
      <c r="DA291" s="53" t="e">
        <f>VALUE(TEXT((BA291*$K291/365*'TOX and EXPO INPUTS'!$E$32/'TOX and EXPO INPUTS'!$E$33),"0.00E+00"))</f>
        <v>#VALUE!</v>
      </c>
      <c r="DB291" s="53" t="e">
        <f>VALUE(TEXT((BB291*$K291/365*'TOX and EXPO INPUTS'!$E$32/'TOX and EXPO INPUTS'!$E$33),"0.00E+00"))</f>
        <v>#VALUE!</v>
      </c>
      <c r="DC291" s="53" t="e">
        <f>VALUE(TEXT((BC291*$K291/365*'TOX and EXPO INPUTS'!$E$32/'TOX and EXPO INPUTS'!$E$33),"0.00E+00"))</f>
        <v>#VALUE!</v>
      </c>
      <c r="DD291" s="53" t="e">
        <f>VALUE(TEXT((BD291*$K291/365*'TOX and EXPO INPUTS'!$E$32/'TOX and EXPO INPUTS'!$E$33),"0.00E+00"))</f>
        <v>#VALUE!</v>
      </c>
      <c r="DE291" s="64" t="s">
        <v>222</v>
      </c>
      <c r="DF291" s="111" t="e">
        <f>VALUE(TEXT((BZ291*'TOX and EXPO INPUTS'!$E$22),"0.00E+00"))</f>
        <v>#VALUE!</v>
      </c>
      <c r="DG291" s="112" t="e">
        <f>VALUE(TEXT((CA291*'TOX and EXPO INPUTS'!$E$22),"0.00E+00"))</f>
        <v>#VALUE!</v>
      </c>
      <c r="DH291" s="112" t="e">
        <f>VALUE(TEXT((CB291*'TOX and EXPO INPUTS'!$E$22),"0.00E+00"))</f>
        <v>#VALUE!</v>
      </c>
      <c r="DI291" s="112" t="e">
        <f>VALUE(TEXT((CC291*'TOX and EXPO INPUTS'!$E$22),"0.00E+00"))</f>
        <v>#VALUE!</v>
      </c>
      <c r="DJ291" s="112" t="e">
        <f>VALUE(TEXT((CD291*'TOX and EXPO INPUTS'!$E$22),"0.00E+00"))</f>
        <v>#VALUE!</v>
      </c>
      <c r="DK291" s="112" t="e">
        <f>VALUE(TEXT((CE291*'TOX and EXPO INPUTS'!$E$22),"0.00E+00"))</f>
        <v>#VALUE!</v>
      </c>
      <c r="DL291" s="108" t="e">
        <f>VALUE(TEXT((CF291*'TOX and EXPO INPUTS'!$E$22),"0.00E+00"))</f>
        <v>#VALUE!</v>
      </c>
      <c r="DM291" s="108" t="e">
        <f>VALUE(TEXT((CG291*'TOX and EXPO INPUTS'!$E$22),"0.00E+00"))</f>
        <v>#VALUE!</v>
      </c>
      <c r="DN291" s="108" t="e">
        <f>VALUE(TEXT((CH291*'TOX and EXPO INPUTS'!$E$22),"0.00E+00"))</f>
        <v>#VALUE!</v>
      </c>
      <c r="DO291" s="108" t="e">
        <f>VALUE(TEXT((CI291*'TOX and EXPO INPUTS'!$E$22),"0.00E+00"))</f>
        <v>#VALUE!</v>
      </c>
      <c r="DP291" s="108" t="e">
        <f>VALUE(TEXT((CJ291*'TOX and EXPO INPUTS'!$E$22),"0.00E+00"))</f>
        <v>#VALUE!</v>
      </c>
      <c r="DQ291" s="108" t="e">
        <f>VALUE(TEXT((CK291*'TOX and EXPO INPUTS'!$E$22),"0.00E+00"))</f>
        <v>#VALUE!</v>
      </c>
      <c r="DR291" s="108" t="e">
        <f>VALUE(TEXT((CL291*'TOX and EXPO INPUTS'!$E$22),"0.00E+00"))</f>
        <v>#VALUE!</v>
      </c>
      <c r="DS291" s="108" t="e">
        <f>VALUE(TEXT((CM291*'TOX and EXPO INPUTS'!$E$22),"0.00E+00"))</f>
        <v>#VALUE!</v>
      </c>
      <c r="DT291" s="108" t="e">
        <f>VALUE(TEXT((CN291*'TOX and EXPO INPUTS'!$E$22),"0.00E+00"))</f>
        <v>#VALUE!</v>
      </c>
      <c r="DU291" s="113" t="s">
        <v>222</v>
      </c>
      <c r="DV291" s="111" t="e">
        <f>VALUE(TEXT((CP291*'TOX and EXPO INPUTS'!$E$22),"0.00E+00"))</f>
        <v>#VALUE!</v>
      </c>
      <c r="DW291" s="112" t="e">
        <f>VALUE(TEXT((CQ291*'TOX and EXPO INPUTS'!$E$22),"0.00E+00"))</f>
        <v>#VALUE!</v>
      </c>
      <c r="DX291" s="112" t="e">
        <f>VALUE(TEXT((CR291*'TOX and EXPO INPUTS'!$E$22),"0.00E+00"))</f>
        <v>#VALUE!</v>
      </c>
      <c r="DY291" s="112" t="e">
        <f>VALUE(TEXT((CS291*'TOX and EXPO INPUTS'!$E$22),"0.00E+00"))</f>
        <v>#VALUE!</v>
      </c>
      <c r="DZ291" s="112" t="e">
        <f>VALUE(TEXT((CT291*'TOX and EXPO INPUTS'!$E$22),"0.00E+00"))</f>
        <v>#VALUE!</v>
      </c>
      <c r="EA291" s="112" t="e">
        <f>VALUE(TEXT((CU291*'TOX and EXPO INPUTS'!$E$22),"0.00E+00"))</f>
        <v>#VALUE!</v>
      </c>
      <c r="EB291" s="108" t="e">
        <f>VALUE(TEXT((CV291*'TOX and EXPO INPUTS'!$E$22),"0.00E+00"))</f>
        <v>#VALUE!</v>
      </c>
      <c r="EC291" s="108" t="e">
        <f>VALUE(TEXT((CW291*'TOX and EXPO INPUTS'!$E$22),"0.00E+00"))</f>
        <v>#VALUE!</v>
      </c>
      <c r="ED291" s="108" t="e">
        <f>VALUE(TEXT((CX291*'TOX and EXPO INPUTS'!$E$22),"0.00E+00"))</f>
        <v>#VALUE!</v>
      </c>
      <c r="EE291" s="108" t="e">
        <f>VALUE(TEXT((CY291*'TOX and EXPO INPUTS'!$E$22),"0.00E+00"))</f>
        <v>#VALUE!</v>
      </c>
      <c r="EF291" s="108" t="e">
        <f>VALUE(TEXT((CZ291*'TOX and EXPO INPUTS'!$E$22),"0.00E+00"))</f>
        <v>#VALUE!</v>
      </c>
      <c r="EG291" s="108" t="e">
        <f>VALUE(TEXT((DA291*'TOX and EXPO INPUTS'!$E$22),"0.00E+00"))</f>
        <v>#VALUE!</v>
      </c>
      <c r="EH291" s="108" t="e">
        <f>VALUE(TEXT((DB291*'TOX and EXPO INPUTS'!$E$22),"0.00E+00"))</f>
        <v>#VALUE!</v>
      </c>
      <c r="EI291" s="108" t="e">
        <f>VALUE(TEXT((DC291*'TOX and EXPO INPUTS'!$E$22),"0.00E+00"))</f>
        <v>#VALUE!</v>
      </c>
      <c r="EJ291" s="108" t="e">
        <f>VALUE(TEXT((DD291*'TOX and EXPO INPUTS'!$E$22),"0.00E+00"))</f>
        <v>#VALUE!</v>
      </c>
      <c r="EK291" s="113" t="s">
        <v>222</v>
      </c>
      <c r="EL291" s="56" t="s">
        <v>70</v>
      </c>
      <c r="EM291" s="36" t="s">
        <v>70</v>
      </c>
      <c r="EN291" s="36" t="s">
        <v>70</v>
      </c>
      <c r="EO291" s="57" t="s">
        <v>70</v>
      </c>
    </row>
    <row r="292" spans="1:145" ht="24" customHeight="1" x14ac:dyDescent="0.25">
      <c r="A292" s="56" t="s">
        <v>4</v>
      </c>
      <c r="B292" s="36" t="s">
        <v>64</v>
      </c>
      <c r="C292" s="36" t="s">
        <v>71</v>
      </c>
      <c r="D292" s="57" t="s">
        <v>0</v>
      </c>
      <c r="E292" s="61" t="s">
        <v>59</v>
      </c>
      <c r="F292" s="92"/>
      <c r="G292" s="65" t="s">
        <v>160</v>
      </c>
      <c r="H292" s="70"/>
      <c r="I292" s="65" t="s">
        <v>159</v>
      </c>
      <c r="J292" s="100">
        <v>10</v>
      </c>
      <c r="K292" s="100">
        <v>30</v>
      </c>
      <c r="L292" s="70" t="s">
        <v>222</v>
      </c>
      <c r="M292" s="50" t="s">
        <v>222</v>
      </c>
      <c r="N292" s="50" t="s">
        <v>222</v>
      </c>
      <c r="O292" s="50" t="s">
        <v>222</v>
      </c>
      <c r="P292" s="50" t="s">
        <v>222</v>
      </c>
      <c r="Q292" s="65" t="s">
        <v>222</v>
      </c>
      <c r="R292" s="70" t="s">
        <v>222</v>
      </c>
      <c r="S292" s="50" t="s">
        <v>222</v>
      </c>
      <c r="T292" s="50" t="s">
        <v>222</v>
      </c>
      <c r="U292" s="65" t="s">
        <v>222</v>
      </c>
      <c r="V292" s="69" t="s">
        <v>222</v>
      </c>
      <c r="W292" s="49" t="s">
        <v>222</v>
      </c>
      <c r="X292" s="49" t="s">
        <v>222</v>
      </c>
      <c r="Y292" s="49" t="s">
        <v>222</v>
      </c>
      <c r="Z292" s="49" t="s">
        <v>222</v>
      </c>
      <c r="AA292" s="64" t="s">
        <v>222</v>
      </c>
      <c r="AB292" s="69" t="s">
        <v>222</v>
      </c>
      <c r="AC292" s="49" t="s">
        <v>222</v>
      </c>
      <c r="AD292" s="49" t="s">
        <v>222</v>
      </c>
      <c r="AE292" s="49" t="s">
        <v>222</v>
      </c>
      <c r="AF292" s="49" t="s">
        <v>222</v>
      </c>
      <c r="AG292" s="64" t="s">
        <v>222</v>
      </c>
      <c r="AH292" s="69" t="s">
        <v>222</v>
      </c>
      <c r="AI292" s="49" t="s">
        <v>222</v>
      </c>
      <c r="AJ292" s="49" t="s">
        <v>222</v>
      </c>
      <c r="AK292" s="64" t="s">
        <v>222</v>
      </c>
      <c r="AL292" s="69" t="s">
        <v>222</v>
      </c>
      <c r="AM292" s="49" t="s">
        <v>222</v>
      </c>
      <c r="AN292" s="49" t="s">
        <v>222</v>
      </c>
      <c r="AO292" s="64" t="s">
        <v>222</v>
      </c>
      <c r="AP292" s="69" t="s">
        <v>222</v>
      </c>
      <c r="AQ292" s="49" t="s">
        <v>222</v>
      </c>
      <c r="AR292" s="49" t="s">
        <v>222</v>
      </c>
      <c r="AS292" s="49" t="s">
        <v>222</v>
      </c>
      <c r="AT292" s="49" t="s">
        <v>222</v>
      </c>
      <c r="AU292" s="49" t="s">
        <v>222</v>
      </c>
      <c r="AV292" s="49" t="s">
        <v>222</v>
      </c>
      <c r="AW292" s="49" t="s">
        <v>222</v>
      </c>
      <c r="AX292" s="49" t="s">
        <v>222</v>
      </c>
      <c r="AY292" s="49" t="s">
        <v>222</v>
      </c>
      <c r="AZ292" s="49" t="s">
        <v>222</v>
      </c>
      <c r="BA292" s="49" t="s">
        <v>222</v>
      </c>
      <c r="BB292" s="49" t="s">
        <v>222</v>
      </c>
      <c r="BC292" s="49" t="s">
        <v>222</v>
      </c>
      <c r="BD292" s="49" t="s">
        <v>222</v>
      </c>
      <c r="BE292" s="64" t="s">
        <v>222</v>
      </c>
      <c r="BF292" s="69" t="e">
        <f>VALUE(TEXT((AB292*$J292/365*'TOX and EXPO INPUTS'!$E$32/'TOX and EXPO INPUTS'!$E$33),"0.00E+00"))</f>
        <v>#VALUE!</v>
      </c>
      <c r="BG292" s="49" t="e">
        <f>VALUE(TEXT((AC292*$J292/365*'TOX and EXPO INPUTS'!$E$32/'TOX and EXPO INPUTS'!$E$33),"0.00E+00"))</f>
        <v>#VALUE!</v>
      </c>
      <c r="BH292" s="49" t="e">
        <f>VALUE(TEXT((AD292*$J292/365*'TOX and EXPO INPUTS'!$E$32/'TOX and EXPO INPUTS'!$E$33),"0.00E+00"))</f>
        <v>#VALUE!</v>
      </c>
      <c r="BI292" s="49" t="s">
        <v>222</v>
      </c>
      <c r="BJ292" s="49" t="s">
        <v>222</v>
      </c>
      <c r="BK292" s="64" t="s">
        <v>222</v>
      </c>
      <c r="BL292" s="72" t="e">
        <f>VALUE(TEXT((AB292*$K292/365*'TOX and EXPO INPUTS'!$E$32/'TOX and EXPO INPUTS'!$E$33),"0.00E+00"))</f>
        <v>#VALUE!</v>
      </c>
      <c r="BM292" s="53" t="e">
        <f>VALUE(TEXT((AC292*$K292/365*'TOX and EXPO INPUTS'!$E$32/'TOX and EXPO INPUTS'!$E$33),"0.00E+00"))</f>
        <v>#VALUE!</v>
      </c>
      <c r="BN292" s="53" t="e">
        <f>VALUE(TEXT((AD292*$K292/365*'TOX and EXPO INPUTS'!$E$32/'TOX and EXPO INPUTS'!$E$33),"0.00E+00"))</f>
        <v>#VALUE!</v>
      </c>
      <c r="BO292" s="49" t="s">
        <v>222</v>
      </c>
      <c r="BP292" s="49" t="s">
        <v>222</v>
      </c>
      <c r="BQ292" s="64" t="s">
        <v>222</v>
      </c>
      <c r="BR292" s="69" t="s">
        <v>222</v>
      </c>
      <c r="BS292" s="49" t="s">
        <v>222</v>
      </c>
      <c r="BT292" s="49" t="s">
        <v>222</v>
      </c>
      <c r="BU292" s="64" t="s">
        <v>222</v>
      </c>
      <c r="BV292" s="69" t="s">
        <v>222</v>
      </c>
      <c r="BW292" s="49" t="s">
        <v>222</v>
      </c>
      <c r="BX292" s="49" t="s">
        <v>222</v>
      </c>
      <c r="BY292" s="64" t="s">
        <v>222</v>
      </c>
      <c r="BZ292" s="69" t="e">
        <f>VALUE(TEXT((AP292*$J292/365*'TOX and EXPO INPUTS'!$E$32/'TOX and EXPO INPUTS'!$E$33),"0.00E+00"))</f>
        <v>#VALUE!</v>
      </c>
      <c r="CA292" s="49" t="e">
        <f>VALUE(TEXT((AQ292*$J292/365*'TOX and EXPO INPUTS'!$E$32/'TOX and EXPO INPUTS'!$E$33),"0.00E+00"))</f>
        <v>#VALUE!</v>
      </c>
      <c r="CB292" s="49" t="e">
        <f>VALUE(TEXT((AR292*$J292/365*'TOX and EXPO INPUTS'!$E$32/'TOX and EXPO INPUTS'!$E$33),"0.00E+00"))</f>
        <v>#VALUE!</v>
      </c>
      <c r="CC292" s="49" t="e">
        <f>VALUE(TEXT((AS292*$J292/365*'TOX and EXPO INPUTS'!$E$32/'TOX and EXPO INPUTS'!$E$33),"0.00E+00"))</f>
        <v>#VALUE!</v>
      </c>
      <c r="CD292" s="49" t="e">
        <f>VALUE(TEXT((AT292*$J292/365*'TOX and EXPO INPUTS'!$E$32/'TOX and EXPO INPUTS'!$E$33),"0.00E+00"))</f>
        <v>#VALUE!</v>
      </c>
      <c r="CE292" s="49" t="e">
        <f>VALUE(TEXT((AU292*$J292/365*'TOX and EXPO INPUTS'!$E$32/'TOX and EXPO INPUTS'!$E$33),"0.00E+00"))</f>
        <v>#VALUE!</v>
      </c>
      <c r="CF292" s="49" t="e">
        <f>VALUE(TEXT((AV292*$J292/365*'TOX and EXPO INPUTS'!$E$32/'TOX and EXPO INPUTS'!$E$33),"0.00E+00"))</f>
        <v>#VALUE!</v>
      </c>
      <c r="CG292" s="49" t="e">
        <f>VALUE(TEXT((AW292*$J292/365*'TOX and EXPO INPUTS'!$E$32/'TOX and EXPO INPUTS'!$E$33),"0.00E+00"))</f>
        <v>#VALUE!</v>
      </c>
      <c r="CH292" s="49" t="e">
        <f>VALUE(TEXT((AX292*$J292/365*'TOX and EXPO INPUTS'!$E$32/'TOX and EXPO INPUTS'!$E$33),"0.00E+00"))</f>
        <v>#VALUE!</v>
      </c>
      <c r="CI292" s="49" t="e">
        <f>VALUE(TEXT((AY292*$J292/365*'TOX and EXPO INPUTS'!$E$32/'TOX and EXPO INPUTS'!$E$33),"0.00E+00"))</f>
        <v>#VALUE!</v>
      </c>
      <c r="CJ292" s="49" t="e">
        <f>VALUE(TEXT((AZ292*$J292/365*'TOX and EXPO INPUTS'!$E$32/'TOX and EXPO INPUTS'!$E$33),"0.00E+00"))</f>
        <v>#VALUE!</v>
      </c>
      <c r="CK292" s="49" t="e">
        <f>VALUE(TEXT((BA292*$J292/365*'TOX and EXPO INPUTS'!$E$32/'TOX and EXPO INPUTS'!$E$33),"0.00E+00"))</f>
        <v>#VALUE!</v>
      </c>
      <c r="CL292" s="49" t="e">
        <f>VALUE(TEXT((BB292*$J292/365*'TOX and EXPO INPUTS'!$E$32/'TOX and EXPO INPUTS'!$E$33),"0.00E+00"))</f>
        <v>#VALUE!</v>
      </c>
      <c r="CM292" s="49" t="e">
        <f>VALUE(TEXT((BC292*$J292/365*'TOX and EXPO INPUTS'!$E$32/'TOX and EXPO INPUTS'!$E$33),"0.00E+00"))</f>
        <v>#VALUE!</v>
      </c>
      <c r="CN292" s="49" t="e">
        <f>VALUE(TEXT((BD292*$J292/365*'TOX and EXPO INPUTS'!$E$32/'TOX and EXPO INPUTS'!$E$33),"0.00E+00"))</f>
        <v>#VALUE!</v>
      </c>
      <c r="CO292" s="64" t="s">
        <v>222</v>
      </c>
      <c r="CP292" s="69" t="e">
        <f>VALUE(TEXT((AP292*$K292/365*'TOX and EXPO INPUTS'!$E$32/'TOX and EXPO INPUTS'!$E$33),"0.00E+00"))</f>
        <v>#VALUE!</v>
      </c>
      <c r="CQ292" s="49" t="e">
        <f>VALUE(TEXT((AQ292*$K292/365*'TOX and EXPO INPUTS'!$E$32/'TOX and EXPO INPUTS'!$E$33),"0.00E+00"))</f>
        <v>#VALUE!</v>
      </c>
      <c r="CR292" s="49" t="e">
        <f>VALUE(TEXT((AR292*$K292/365*'TOX and EXPO INPUTS'!$E$32/'TOX and EXPO INPUTS'!$E$33),"0.00E+00"))</f>
        <v>#VALUE!</v>
      </c>
      <c r="CS292" s="53" t="e">
        <f>VALUE(TEXT((AS292*$K292/365*'TOX and EXPO INPUTS'!$E$32/'TOX and EXPO INPUTS'!$E$33),"0.00E+00"))</f>
        <v>#VALUE!</v>
      </c>
      <c r="CT292" s="53" t="e">
        <f>VALUE(TEXT((AT292*$K292/365*'TOX and EXPO INPUTS'!$E$32/'TOX and EXPO INPUTS'!$E$33),"0.00E+00"))</f>
        <v>#VALUE!</v>
      </c>
      <c r="CU292" s="53" t="e">
        <f>VALUE(TEXT((AU292*$K292/365*'TOX and EXPO INPUTS'!$E$32/'TOX and EXPO INPUTS'!$E$33),"0.00E+00"))</f>
        <v>#VALUE!</v>
      </c>
      <c r="CV292" s="53" t="e">
        <f>VALUE(TEXT((AV292*$K292/365*'TOX and EXPO INPUTS'!$E$32/'TOX and EXPO INPUTS'!$E$33),"0.00E+00"))</f>
        <v>#VALUE!</v>
      </c>
      <c r="CW292" s="53" t="e">
        <f>VALUE(TEXT((AW292*$K292/365*'TOX and EXPO INPUTS'!$E$32/'TOX and EXPO INPUTS'!$E$33),"0.00E+00"))</f>
        <v>#VALUE!</v>
      </c>
      <c r="CX292" s="53" t="e">
        <f>VALUE(TEXT((AX292*$K292/365*'TOX and EXPO INPUTS'!$E$32/'TOX and EXPO INPUTS'!$E$33),"0.00E+00"))</f>
        <v>#VALUE!</v>
      </c>
      <c r="CY292" s="53" t="e">
        <f>VALUE(TEXT((AY292*$K292/365*'TOX and EXPO INPUTS'!$E$32/'TOX and EXPO INPUTS'!$E$33),"0.00E+00"))</f>
        <v>#VALUE!</v>
      </c>
      <c r="CZ292" s="53" t="e">
        <f>VALUE(TEXT((AZ292*$K292/365*'TOX and EXPO INPUTS'!$E$32/'TOX and EXPO INPUTS'!$E$33),"0.00E+00"))</f>
        <v>#VALUE!</v>
      </c>
      <c r="DA292" s="53" t="e">
        <f>VALUE(TEXT((BA292*$K292/365*'TOX and EXPO INPUTS'!$E$32/'TOX and EXPO INPUTS'!$E$33),"0.00E+00"))</f>
        <v>#VALUE!</v>
      </c>
      <c r="DB292" s="53" t="e">
        <f>VALUE(TEXT((BB292*$K292/365*'TOX and EXPO INPUTS'!$E$32/'TOX and EXPO INPUTS'!$E$33),"0.00E+00"))</f>
        <v>#VALUE!</v>
      </c>
      <c r="DC292" s="53" t="e">
        <f>VALUE(TEXT((BC292*$K292/365*'TOX and EXPO INPUTS'!$E$32/'TOX and EXPO INPUTS'!$E$33),"0.00E+00"))</f>
        <v>#VALUE!</v>
      </c>
      <c r="DD292" s="53" t="e">
        <f>VALUE(TEXT((BD292*$K292/365*'TOX and EXPO INPUTS'!$E$32/'TOX and EXPO INPUTS'!$E$33),"0.00E+00"))</f>
        <v>#VALUE!</v>
      </c>
      <c r="DE292" s="64" t="s">
        <v>222</v>
      </c>
      <c r="DF292" s="111" t="e">
        <f>VALUE(TEXT((BZ292*'TOX and EXPO INPUTS'!$E$22),"0.00E+00"))</f>
        <v>#VALUE!</v>
      </c>
      <c r="DG292" s="112" t="e">
        <f>VALUE(TEXT((CA292*'TOX and EXPO INPUTS'!$E$22),"0.00E+00"))</f>
        <v>#VALUE!</v>
      </c>
      <c r="DH292" s="112" t="e">
        <f>VALUE(TEXT((CB292*'TOX and EXPO INPUTS'!$E$22),"0.00E+00"))</f>
        <v>#VALUE!</v>
      </c>
      <c r="DI292" s="112" t="e">
        <f>VALUE(TEXT((CC292*'TOX and EXPO INPUTS'!$E$22),"0.00E+00"))</f>
        <v>#VALUE!</v>
      </c>
      <c r="DJ292" s="112" t="e">
        <f>VALUE(TEXT((CD292*'TOX and EXPO INPUTS'!$E$22),"0.00E+00"))</f>
        <v>#VALUE!</v>
      </c>
      <c r="DK292" s="112" t="e">
        <f>VALUE(TEXT((CE292*'TOX and EXPO INPUTS'!$E$22),"0.00E+00"))</f>
        <v>#VALUE!</v>
      </c>
      <c r="DL292" s="108" t="e">
        <f>VALUE(TEXT((CF292*'TOX and EXPO INPUTS'!$E$22),"0.00E+00"))</f>
        <v>#VALUE!</v>
      </c>
      <c r="DM292" s="108" t="e">
        <f>VALUE(TEXT((CG292*'TOX and EXPO INPUTS'!$E$22),"0.00E+00"))</f>
        <v>#VALUE!</v>
      </c>
      <c r="DN292" s="108" t="e">
        <f>VALUE(TEXT((CH292*'TOX and EXPO INPUTS'!$E$22),"0.00E+00"))</f>
        <v>#VALUE!</v>
      </c>
      <c r="DO292" s="108" t="e">
        <f>VALUE(TEXT((CI292*'TOX and EXPO INPUTS'!$E$22),"0.00E+00"))</f>
        <v>#VALUE!</v>
      </c>
      <c r="DP292" s="108" t="e">
        <f>VALUE(TEXT((CJ292*'TOX and EXPO INPUTS'!$E$22),"0.00E+00"))</f>
        <v>#VALUE!</v>
      </c>
      <c r="DQ292" s="108" t="e">
        <f>VALUE(TEXT((CK292*'TOX and EXPO INPUTS'!$E$22),"0.00E+00"))</f>
        <v>#VALUE!</v>
      </c>
      <c r="DR292" s="108" t="e">
        <f>VALUE(TEXT((CL292*'TOX and EXPO INPUTS'!$E$22),"0.00E+00"))</f>
        <v>#VALUE!</v>
      </c>
      <c r="DS292" s="108" t="e">
        <f>VALUE(TEXT((CM292*'TOX and EXPO INPUTS'!$E$22),"0.00E+00"))</f>
        <v>#VALUE!</v>
      </c>
      <c r="DT292" s="108" t="e">
        <f>VALUE(TEXT((CN292*'TOX and EXPO INPUTS'!$E$22),"0.00E+00"))</f>
        <v>#VALUE!</v>
      </c>
      <c r="DU292" s="113" t="s">
        <v>222</v>
      </c>
      <c r="DV292" s="111" t="e">
        <f>VALUE(TEXT((CP292*'TOX and EXPO INPUTS'!$E$22),"0.00E+00"))</f>
        <v>#VALUE!</v>
      </c>
      <c r="DW292" s="112" t="e">
        <f>VALUE(TEXT((CQ292*'TOX and EXPO INPUTS'!$E$22),"0.00E+00"))</f>
        <v>#VALUE!</v>
      </c>
      <c r="DX292" s="112" t="e">
        <f>VALUE(TEXT((CR292*'TOX and EXPO INPUTS'!$E$22),"0.00E+00"))</f>
        <v>#VALUE!</v>
      </c>
      <c r="DY292" s="112" t="e">
        <f>VALUE(TEXT((CS292*'TOX and EXPO INPUTS'!$E$22),"0.00E+00"))</f>
        <v>#VALUE!</v>
      </c>
      <c r="DZ292" s="112" t="e">
        <f>VALUE(TEXT((CT292*'TOX and EXPO INPUTS'!$E$22),"0.00E+00"))</f>
        <v>#VALUE!</v>
      </c>
      <c r="EA292" s="112" t="e">
        <f>VALUE(TEXT((CU292*'TOX and EXPO INPUTS'!$E$22),"0.00E+00"))</f>
        <v>#VALUE!</v>
      </c>
      <c r="EB292" s="108" t="e">
        <f>VALUE(TEXT((CV292*'TOX and EXPO INPUTS'!$E$22),"0.00E+00"))</f>
        <v>#VALUE!</v>
      </c>
      <c r="EC292" s="108" t="e">
        <f>VALUE(TEXT((CW292*'TOX and EXPO INPUTS'!$E$22),"0.00E+00"))</f>
        <v>#VALUE!</v>
      </c>
      <c r="ED292" s="108" t="e">
        <f>VALUE(TEXT((CX292*'TOX and EXPO INPUTS'!$E$22),"0.00E+00"))</f>
        <v>#VALUE!</v>
      </c>
      <c r="EE292" s="108" t="e">
        <f>VALUE(TEXT((CY292*'TOX and EXPO INPUTS'!$E$22),"0.00E+00"))</f>
        <v>#VALUE!</v>
      </c>
      <c r="EF292" s="108" t="e">
        <f>VALUE(TEXT((CZ292*'TOX and EXPO INPUTS'!$E$22),"0.00E+00"))</f>
        <v>#VALUE!</v>
      </c>
      <c r="EG292" s="108" t="e">
        <f>VALUE(TEXT((DA292*'TOX and EXPO INPUTS'!$E$22),"0.00E+00"))</f>
        <v>#VALUE!</v>
      </c>
      <c r="EH292" s="108" t="e">
        <f>VALUE(TEXT((DB292*'TOX and EXPO INPUTS'!$E$22),"0.00E+00"))</f>
        <v>#VALUE!</v>
      </c>
      <c r="EI292" s="108" t="e">
        <f>VALUE(TEXT((DC292*'TOX and EXPO INPUTS'!$E$22),"0.00E+00"))</f>
        <v>#VALUE!</v>
      </c>
      <c r="EJ292" s="108" t="e">
        <f>VALUE(TEXT((DD292*'TOX and EXPO INPUTS'!$E$22),"0.00E+00"))</f>
        <v>#VALUE!</v>
      </c>
      <c r="EK292" s="113" t="s">
        <v>222</v>
      </c>
      <c r="EL292" s="56" t="s">
        <v>70</v>
      </c>
      <c r="EM292" s="36" t="s">
        <v>70</v>
      </c>
      <c r="EN292" s="36" t="s">
        <v>70</v>
      </c>
      <c r="EO292" s="57" t="s">
        <v>70</v>
      </c>
    </row>
    <row r="293" spans="1:145" ht="24" customHeight="1" x14ac:dyDescent="0.25">
      <c r="A293" s="56" t="s">
        <v>4</v>
      </c>
      <c r="B293" s="36" t="s">
        <v>64</v>
      </c>
      <c r="C293" s="36" t="s">
        <v>71</v>
      </c>
      <c r="D293" s="57" t="s">
        <v>0</v>
      </c>
      <c r="E293" s="61" t="s">
        <v>58</v>
      </c>
      <c r="F293" s="92"/>
      <c r="G293" s="65" t="s">
        <v>160</v>
      </c>
      <c r="H293" s="70"/>
      <c r="I293" s="65" t="s">
        <v>159</v>
      </c>
      <c r="J293" s="100">
        <v>10</v>
      </c>
      <c r="K293" s="100">
        <v>30</v>
      </c>
      <c r="L293" s="70" t="s">
        <v>222</v>
      </c>
      <c r="M293" s="50" t="s">
        <v>222</v>
      </c>
      <c r="N293" s="50" t="s">
        <v>222</v>
      </c>
      <c r="O293" s="50" t="s">
        <v>222</v>
      </c>
      <c r="P293" s="50" t="s">
        <v>222</v>
      </c>
      <c r="Q293" s="65" t="s">
        <v>222</v>
      </c>
      <c r="R293" s="70" t="s">
        <v>222</v>
      </c>
      <c r="S293" s="50" t="s">
        <v>222</v>
      </c>
      <c r="T293" s="50" t="s">
        <v>222</v>
      </c>
      <c r="U293" s="65" t="s">
        <v>222</v>
      </c>
      <c r="V293" s="69" t="s">
        <v>222</v>
      </c>
      <c r="W293" s="49" t="s">
        <v>222</v>
      </c>
      <c r="X293" s="49" t="s">
        <v>222</v>
      </c>
      <c r="Y293" s="49" t="s">
        <v>222</v>
      </c>
      <c r="Z293" s="49" t="s">
        <v>222</v>
      </c>
      <c r="AA293" s="64" t="s">
        <v>222</v>
      </c>
      <c r="AB293" s="69" t="s">
        <v>222</v>
      </c>
      <c r="AC293" s="49" t="s">
        <v>222</v>
      </c>
      <c r="AD293" s="49" t="s">
        <v>222</v>
      </c>
      <c r="AE293" s="49" t="s">
        <v>222</v>
      </c>
      <c r="AF293" s="49" t="s">
        <v>222</v>
      </c>
      <c r="AG293" s="64" t="s">
        <v>222</v>
      </c>
      <c r="AH293" s="69" t="s">
        <v>222</v>
      </c>
      <c r="AI293" s="49" t="s">
        <v>222</v>
      </c>
      <c r="AJ293" s="49" t="s">
        <v>222</v>
      </c>
      <c r="AK293" s="64" t="s">
        <v>222</v>
      </c>
      <c r="AL293" s="69" t="s">
        <v>222</v>
      </c>
      <c r="AM293" s="49" t="s">
        <v>222</v>
      </c>
      <c r="AN293" s="49" t="s">
        <v>222</v>
      </c>
      <c r="AO293" s="64" t="s">
        <v>222</v>
      </c>
      <c r="AP293" s="69" t="s">
        <v>222</v>
      </c>
      <c r="AQ293" s="49" t="s">
        <v>222</v>
      </c>
      <c r="AR293" s="49" t="s">
        <v>222</v>
      </c>
      <c r="AS293" s="49" t="s">
        <v>222</v>
      </c>
      <c r="AT293" s="49" t="s">
        <v>222</v>
      </c>
      <c r="AU293" s="49" t="s">
        <v>222</v>
      </c>
      <c r="AV293" s="49" t="s">
        <v>222</v>
      </c>
      <c r="AW293" s="49" t="s">
        <v>222</v>
      </c>
      <c r="AX293" s="49" t="s">
        <v>222</v>
      </c>
      <c r="AY293" s="49" t="s">
        <v>222</v>
      </c>
      <c r="AZ293" s="49" t="s">
        <v>222</v>
      </c>
      <c r="BA293" s="49" t="s">
        <v>222</v>
      </c>
      <c r="BB293" s="49" t="s">
        <v>222</v>
      </c>
      <c r="BC293" s="49" t="s">
        <v>222</v>
      </c>
      <c r="BD293" s="49" t="s">
        <v>222</v>
      </c>
      <c r="BE293" s="64" t="s">
        <v>222</v>
      </c>
      <c r="BF293" s="69" t="e">
        <f>VALUE(TEXT((AB293*$J293/365*'TOX and EXPO INPUTS'!$E$32/'TOX and EXPO INPUTS'!$E$33),"0.00E+00"))</f>
        <v>#VALUE!</v>
      </c>
      <c r="BG293" s="49" t="e">
        <f>VALUE(TEXT((AC293*$J293/365*'TOX and EXPO INPUTS'!$E$32/'TOX and EXPO INPUTS'!$E$33),"0.00E+00"))</f>
        <v>#VALUE!</v>
      </c>
      <c r="BH293" s="49" t="e">
        <f>VALUE(TEXT((AD293*$J293/365*'TOX and EXPO INPUTS'!$E$32/'TOX and EXPO INPUTS'!$E$33),"0.00E+00"))</f>
        <v>#VALUE!</v>
      </c>
      <c r="BI293" s="49" t="s">
        <v>222</v>
      </c>
      <c r="BJ293" s="49" t="s">
        <v>222</v>
      </c>
      <c r="BK293" s="64" t="s">
        <v>222</v>
      </c>
      <c r="BL293" s="72" t="e">
        <f>VALUE(TEXT((AB293*$K293/365*'TOX and EXPO INPUTS'!$E$32/'TOX and EXPO INPUTS'!$E$33),"0.00E+00"))</f>
        <v>#VALUE!</v>
      </c>
      <c r="BM293" s="53" t="e">
        <f>VALUE(TEXT((AC293*$K293/365*'TOX and EXPO INPUTS'!$E$32/'TOX and EXPO INPUTS'!$E$33),"0.00E+00"))</f>
        <v>#VALUE!</v>
      </c>
      <c r="BN293" s="53" t="e">
        <f>VALUE(TEXT((AD293*$K293/365*'TOX and EXPO INPUTS'!$E$32/'TOX and EXPO INPUTS'!$E$33),"0.00E+00"))</f>
        <v>#VALUE!</v>
      </c>
      <c r="BO293" s="49" t="s">
        <v>222</v>
      </c>
      <c r="BP293" s="49" t="s">
        <v>222</v>
      </c>
      <c r="BQ293" s="64" t="s">
        <v>222</v>
      </c>
      <c r="BR293" s="69" t="s">
        <v>222</v>
      </c>
      <c r="BS293" s="49" t="s">
        <v>222</v>
      </c>
      <c r="BT293" s="49" t="s">
        <v>222</v>
      </c>
      <c r="BU293" s="64" t="s">
        <v>222</v>
      </c>
      <c r="BV293" s="69" t="s">
        <v>222</v>
      </c>
      <c r="BW293" s="49" t="s">
        <v>222</v>
      </c>
      <c r="BX293" s="49" t="s">
        <v>222</v>
      </c>
      <c r="BY293" s="64" t="s">
        <v>222</v>
      </c>
      <c r="BZ293" s="69" t="e">
        <f>VALUE(TEXT((AP293*$J293/365*'TOX and EXPO INPUTS'!$E$32/'TOX and EXPO INPUTS'!$E$33),"0.00E+00"))</f>
        <v>#VALUE!</v>
      </c>
      <c r="CA293" s="49" t="e">
        <f>VALUE(TEXT((AQ293*$J293/365*'TOX and EXPO INPUTS'!$E$32/'TOX and EXPO INPUTS'!$E$33),"0.00E+00"))</f>
        <v>#VALUE!</v>
      </c>
      <c r="CB293" s="49" t="e">
        <f>VALUE(TEXT((AR293*$J293/365*'TOX and EXPO INPUTS'!$E$32/'TOX and EXPO INPUTS'!$E$33),"0.00E+00"))</f>
        <v>#VALUE!</v>
      </c>
      <c r="CC293" s="49" t="e">
        <f>VALUE(TEXT((AS293*$J293/365*'TOX and EXPO INPUTS'!$E$32/'TOX and EXPO INPUTS'!$E$33),"0.00E+00"))</f>
        <v>#VALUE!</v>
      </c>
      <c r="CD293" s="49" t="e">
        <f>VALUE(TEXT((AT293*$J293/365*'TOX and EXPO INPUTS'!$E$32/'TOX and EXPO INPUTS'!$E$33),"0.00E+00"))</f>
        <v>#VALUE!</v>
      </c>
      <c r="CE293" s="49" t="e">
        <f>VALUE(TEXT((AU293*$J293/365*'TOX and EXPO INPUTS'!$E$32/'TOX and EXPO INPUTS'!$E$33),"0.00E+00"))</f>
        <v>#VALUE!</v>
      </c>
      <c r="CF293" s="49" t="e">
        <f>VALUE(TEXT((AV293*$J293/365*'TOX and EXPO INPUTS'!$E$32/'TOX and EXPO INPUTS'!$E$33),"0.00E+00"))</f>
        <v>#VALUE!</v>
      </c>
      <c r="CG293" s="49" t="e">
        <f>VALUE(TEXT((AW293*$J293/365*'TOX and EXPO INPUTS'!$E$32/'TOX and EXPO INPUTS'!$E$33),"0.00E+00"))</f>
        <v>#VALUE!</v>
      </c>
      <c r="CH293" s="49" t="e">
        <f>VALUE(TEXT((AX293*$J293/365*'TOX and EXPO INPUTS'!$E$32/'TOX and EXPO INPUTS'!$E$33),"0.00E+00"))</f>
        <v>#VALUE!</v>
      </c>
      <c r="CI293" s="49" t="e">
        <f>VALUE(TEXT((AY293*$J293/365*'TOX and EXPO INPUTS'!$E$32/'TOX and EXPO INPUTS'!$E$33),"0.00E+00"))</f>
        <v>#VALUE!</v>
      </c>
      <c r="CJ293" s="49" t="e">
        <f>VALUE(TEXT((AZ293*$J293/365*'TOX and EXPO INPUTS'!$E$32/'TOX and EXPO INPUTS'!$E$33),"0.00E+00"))</f>
        <v>#VALUE!</v>
      </c>
      <c r="CK293" s="49" t="e">
        <f>VALUE(TEXT((BA293*$J293/365*'TOX and EXPO INPUTS'!$E$32/'TOX and EXPO INPUTS'!$E$33),"0.00E+00"))</f>
        <v>#VALUE!</v>
      </c>
      <c r="CL293" s="49" t="e">
        <f>VALUE(TEXT((BB293*$J293/365*'TOX and EXPO INPUTS'!$E$32/'TOX and EXPO INPUTS'!$E$33),"0.00E+00"))</f>
        <v>#VALUE!</v>
      </c>
      <c r="CM293" s="49" t="e">
        <f>VALUE(TEXT((BC293*$J293/365*'TOX and EXPO INPUTS'!$E$32/'TOX and EXPO INPUTS'!$E$33),"0.00E+00"))</f>
        <v>#VALUE!</v>
      </c>
      <c r="CN293" s="49" t="e">
        <f>VALUE(TEXT((BD293*$J293/365*'TOX and EXPO INPUTS'!$E$32/'TOX and EXPO INPUTS'!$E$33),"0.00E+00"))</f>
        <v>#VALUE!</v>
      </c>
      <c r="CO293" s="64" t="s">
        <v>222</v>
      </c>
      <c r="CP293" s="69" t="e">
        <f>VALUE(TEXT((AP293*$K293/365*'TOX and EXPO INPUTS'!$E$32/'TOX and EXPO INPUTS'!$E$33),"0.00E+00"))</f>
        <v>#VALUE!</v>
      </c>
      <c r="CQ293" s="49" t="e">
        <f>VALUE(TEXT((AQ293*$K293/365*'TOX and EXPO INPUTS'!$E$32/'TOX and EXPO INPUTS'!$E$33),"0.00E+00"))</f>
        <v>#VALUE!</v>
      </c>
      <c r="CR293" s="49" t="e">
        <f>VALUE(TEXT((AR293*$K293/365*'TOX and EXPO INPUTS'!$E$32/'TOX and EXPO INPUTS'!$E$33),"0.00E+00"))</f>
        <v>#VALUE!</v>
      </c>
      <c r="CS293" s="53" t="e">
        <f>VALUE(TEXT((AS293*$K293/365*'TOX and EXPO INPUTS'!$E$32/'TOX and EXPO INPUTS'!$E$33),"0.00E+00"))</f>
        <v>#VALUE!</v>
      </c>
      <c r="CT293" s="53" t="e">
        <f>VALUE(TEXT((AT293*$K293/365*'TOX and EXPO INPUTS'!$E$32/'TOX and EXPO INPUTS'!$E$33),"0.00E+00"))</f>
        <v>#VALUE!</v>
      </c>
      <c r="CU293" s="53" t="e">
        <f>VALUE(TEXT((AU293*$K293/365*'TOX and EXPO INPUTS'!$E$32/'TOX and EXPO INPUTS'!$E$33),"0.00E+00"))</f>
        <v>#VALUE!</v>
      </c>
      <c r="CV293" s="53" t="e">
        <f>VALUE(TEXT((AV293*$K293/365*'TOX and EXPO INPUTS'!$E$32/'TOX and EXPO INPUTS'!$E$33),"0.00E+00"))</f>
        <v>#VALUE!</v>
      </c>
      <c r="CW293" s="53" t="e">
        <f>VALUE(TEXT((AW293*$K293/365*'TOX and EXPO INPUTS'!$E$32/'TOX and EXPO INPUTS'!$E$33),"0.00E+00"))</f>
        <v>#VALUE!</v>
      </c>
      <c r="CX293" s="53" t="e">
        <f>VALUE(TEXT((AX293*$K293/365*'TOX and EXPO INPUTS'!$E$32/'TOX and EXPO INPUTS'!$E$33),"0.00E+00"))</f>
        <v>#VALUE!</v>
      </c>
      <c r="CY293" s="53" t="e">
        <f>VALUE(TEXT((AY293*$K293/365*'TOX and EXPO INPUTS'!$E$32/'TOX and EXPO INPUTS'!$E$33),"0.00E+00"))</f>
        <v>#VALUE!</v>
      </c>
      <c r="CZ293" s="53" t="e">
        <f>VALUE(TEXT((AZ293*$K293/365*'TOX and EXPO INPUTS'!$E$32/'TOX and EXPO INPUTS'!$E$33),"0.00E+00"))</f>
        <v>#VALUE!</v>
      </c>
      <c r="DA293" s="53" t="e">
        <f>VALUE(TEXT((BA293*$K293/365*'TOX and EXPO INPUTS'!$E$32/'TOX and EXPO INPUTS'!$E$33),"0.00E+00"))</f>
        <v>#VALUE!</v>
      </c>
      <c r="DB293" s="53" t="e">
        <f>VALUE(TEXT((BB293*$K293/365*'TOX and EXPO INPUTS'!$E$32/'TOX and EXPO INPUTS'!$E$33),"0.00E+00"))</f>
        <v>#VALUE!</v>
      </c>
      <c r="DC293" s="53" t="e">
        <f>VALUE(TEXT((BC293*$K293/365*'TOX and EXPO INPUTS'!$E$32/'TOX and EXPO INPUTS'!$E$33),"0.00E+00"))</f>
        <v>#VALUE!</v>
      </c>
      <c r="DD293" s="53" t="e">
        <f>VALUE(TEXT((BD293*$K293/365*'TOX and EXPO INPUTS'!$E$32/'TOX and EXPO INPUTS'!$E$33),"0.00E+00"))</f>
        <v>#VALUE!</v>
      </c>
      <c r="DE293" s="64" t="s">
        <v>222</v>
      </c>
      <c r="DF293" s="111" t="e">
        <f>VALUE(TEXT((BZ293*'TOX and EXPO INPUTS'!$E$22),"0.00E+00"))</f>
        <v>#VALUE!</v>
      </c>
      <c r="DG293" s="112" t="e">
        <f>VALUE(TEXT((CA293*'TOX and EXPO INPUTS'!$E$22),"0.00E+00"))</f>
        <v>#VALUE!</v>
      </c>
      <c r="DH293" s="112" t="e">
        <f>VALUE(TEXT((CB293*'TOX and EXPO INPUTS'!$E$22),"0.00E+00"))</f>
        <v>#VALUE!</v>
      </c>
      <c r="DI293" s="112" t="e">
        <f>VALUE(TEXT((CC293*'TOX and EXPO INPUTS'!$E$22),"0.00E+00"))</f>
        <v>#VALUE!</v>
      </c>
      <c r="DJ293" s="112" t="e">
        <f>VALUE(TEXT((CD293*'TOX and EXPO INPUTS'!$E$22),"0.00E+00"))</f>
        <v>#VALUE!</v>
      </c>
      <c r="DK293" s="112" t="e">
        <f>VALUE(TEXT((CE293*'TOX and EXPO INPUTS'!$E$22),"0.00E+00"))</f>
        <v>#VALUE!</v>
      </c>
      <c r="DL293" s="108" t="e">
        <f>VALUE(TEXT((CF293*'TOX and EXPO INPUTS'!$E$22),"0.00E+00"))</f>
        <v>#VALUE!</v>
      </c>
      <c r="DM293" s="108" t="e">
        <f>VALUE(TEXT((CG293*'TOX and EXPO INPUTS'!$E$22),"0.00E+00"))</f>
        <v>#VALUE!</v>
      </c>
      <c r="DN293" s="108" t="e">
        <f>VALUE(TEXT((CH293*'TOX and EXPO INPUTS'!$E$22),"0.00E+00"))</f>
        <v>#VALUE!</v>
      </c>
      <c r="DO293" s="108" t="e">
        <f>VALUE(TEXT((CI293*'TOX and EXPO INPUTS'!$E$22),"0.00E+00"))</f>
        <v>#VALUE!</v>
      </c>
      <c r="DP293" s="108" t="e">
        <f>VALUE(TEXT((CJ293*'TOX and EXPO INPUTS'!$E$22),"0.00E+00"))</f>
        <v>#VALUE!</v>
      </c>
      <c r="DQ293" s="108" t="e">
        <f>VALUE(TEXT((CK293*'TOX and EXPO INPUTS'!$E$22),"0.00E+00"))</f>
        <v>#VALUE!</v>
      </c>
      <c r="DR293" s="108" t="e">
        <f>VALUE(TEXT((CL293*'TOX and EXPO INPUTS'!$E$22),"0.00E+00"))</f>
        <v>#VALUE!</v>
      </c>
      <c r="DS293" s="108" t="e">
        <f>VALUE(TEXT((CM293*'TOX and EXPO INPUTS'!$E$22),"0.00E+00"))</f>
        <v>#VALUE!</v>
      </c>
      <c r="DT293" s="108" t="e">
        <f>VALUE(TEXT((CN293*'TOX and EXPO INPUTS'!$E$22),"0.00E+00"))</f>
        <v>#VALUE!</v>
      </c>
      <c r="DU293" s="113" t="s">
        <v>222</v>
      </c>
      <c r="DV293" s="111" t="e">
        <f>VALUE(TEXT((CP293*'TOX and EXPO INPUTS'!$E$22),"0.00E+00"))</f>
        <v>#VALUE!</v>
      </c>
      <c r="DW293" s="112" t="e">
        <f>VALUE(TEXT((CQ293*'TOX and EXPO INPUTS'!$E$22),"0.00E+00"))</f>
        <v>#VALUE!</v>
      </c>
      <c r="DX293" s="112" t="e">
        <f>VALUE(TEXT((CR293*'TOX and EXPO INPUTS'!$E$22),"0.00E+00"))</f>
        <v>#VALUE!</v>
      </c>
      <c r="DY293" s="112" t="e">
        <f>VALUE(TEXT((CS293*'TOX and EXPO INPUTS'!$E$22),"0.00E+00"))</f>
        <v>#VALUE!</v>
      </c>
      <c r="DZ293" s="112" t="e">
        <f>VALUE(TEXT((CT293*'TOX and EXPO INPUTS'!$E$22),"0.00E+00"))</f>
        <v>#VALUE!</v>
      </c>
      <c r="EA293" s="112" t="e">
        <f>VALUE(TEXT((CU293*'TOX and EXPO INPUTS'!$E$22),"0.00E+00"))</f>
        <v>#VALUE!</v>
      </c>
      <c r="EB293" s="108" t="e">
        <f>VALUE(TEXT((CV293*'TOX and EXPO INPUTS'!$E$22),"0.00E+00"))</f>
        <v>#VALUE!</v>
      </c>
      <c r="EC293" s="108" t="e">
        <f>VALUE(TEXT((CW293*'TOX and EXPO INPUTS'!$E$22),"0.00E+00"))</f>
        <v>#VALUE!</v>
      </c>
      <c r="ED293" s="108" t="e">
        <f>VALUE(TEXT((CX293*'TOX and EXPO INPUTS'!$E$22),"0.00E+00"))</f>
        <v>#VALUE!</v>
      </c>
      <c r="EE293" s="108" t="e">
        <f>VALUE(TEXT((CY293*'TOX and EXPO INPUTS'!$E$22),"0.00E+00"))</f>
        <v>#VALUE!</v>
      </c>
      <c r="EF293" s="108" t="e">
        <f>VALUE(TEXT((CZ293*'TOX and EXPO INPUTS'!$E$22),"0.00E+00"))</f>
        <v>#VALUE!</v>
      </c>
      <c r="EG293" s="108" t="e">
        <f>VALUE(TEXT((DA293*'TOX and EXPO INPUTS'!$E$22),"0.00E+00"))</f>
        <v>#VALUE!</v>
      </c>
      <c r="EH293" s="108" t="e">
        <f>VALUE(TEXT((DB293*'TOX and EXPO INPUTS'!$E$22),"0.00E+00"))</f>
        <v>#VALUE!</v>
      </c>
      <c r="EI293" s="108" t="e">
        <f>VALUE(TEXT((DC293*'TOX and EXPO INPUTS'!$E$22),"0.00E+00"))</f>
        <v>#VALUE!</v>
      </c>
      <c r="EJ293" s="108" t="e">
        <f>VALUE(TEXT((DD293*'TOX and EXPO INPUTS'!$E$22),"0.00E+00"))</f>
        <v>#VALUE!</v>
      </c>
      <c r="EK293" s="113" t="s">
        <v>222</v>
      </c>
      <c r="EL293" s="56" t="s">
        <v>70</v>
      </c>
      <c r="EM293" s="36" t="s">
        <v>70</v>
      </c>
      <c r="EN293" s="36" t="s">
        <v>70</v>
      </c>
      <c r="EO293" s="57" t="s">
        <v>70</v>
      </c>
    </row>
    <row r="294" spans="1:145" ht="36" x14ac:dyDescent="0.25">
      <c r="A294" s="56" t="s">
        <v>4</v>
      </c>
      <c r="B294" s="36" t="s">
        <v>114</v>
      </c>
      <c r="C294" s="36" t="s">
        <v>43</v>
      </c>
      <c r="D294" s="57" t="s">
        <v>0</v>
      </c>
      <c r="E294" s="61" t="s">
        <v>530</v>
      </c>
      <c r="F294" s="92"/>
      <c r="G294" s="65"/>
      <c r="H294" s="56"/>
      <c r="I294" s="65" t="s">
        <v>156</v>
      </c>
      <c r="J294" s="100">
        <v>10</v>
      </c>
      <c r="K294" s="100">
        <v>30</v>
      </c>
      <c r="L294" s="69">
        <v>112000</v>
      </c>
      <c r="M294" s="49">
        <v>67800</v>
      </c>
      <c r="N294" s="49">
        <v>42000</v>
      </c>
      <c r="O294" s="53" t="s">
        <v>139</v>
      </c>
      <c r="P294" s="53" t="s">
        <v>139</v>
      </c>
      <c r="Q294" s="66" t="s">
        <v>139</v>
      </c>
      <c r="R294" s="69" t="s">
        <v>222</v>
      </c>
      <c r="S294" s="49" t="s">
        <v>222</v>
      </c>
      <c r="T294" s="49" t="s">
        <v>222</v>
      </c>
      <c r="U294" s="64" t="s">
        <v>222</v>
      </c>
      <c r="V294" s="72">
        <f t="shared" ref="V294:X295" si="311">VALUE(TEXT(((L294/1000)*$F294*$H294),"0.00E+00"))</f>
        <v>0</v>
      </c>
      <c r="W294" s="53">
        <f t="shared" si="311"/>
        <v>0</v>
      </c>
      <c r="X294" s="53">
        <f t="shared" si="311"/>
        <v>0</v>
      </c>
      <c r="Y294" s="53" t="s">
        <v>139</v>
      </c>
      <c r="Z294" s="53" t="s">
        <v>139</v>
      </c>
      <c r="AA294" s="73" t="s">
        <v>139</v>
      </c>
      <c r="AB294" s="72" t="e">
        <f>VALUE(TEXT(((V294*'TOX and EXPO INPUTS'!$E$12)/'TOX and EXPO INPUTS'!$E$27),"0.00E+00"))</f>
        <v>#DIV/0!</v>
      </c>
      <c r="AC294" s="53" t="e">
        <f>VALUE(TEXT(((W294*'TOX and EXPO INPUTS'!$E$12)/'TOX and EXPO INPUTS'!$E$27),"0.00E+00"))</f>
        <v>#DIV/0!</v>
      </c>
      <c r="AD294" s="53" t="e">
        <f>VALUE(TEXT(((X294*'TOX and EXPO INPUTS'!$E$12)/'TOX and EXPO INPUTS'!$E$27),"0.00E+00"))</f>
        <v>#DIV/0!</v>
      </c>
      <c r="AE294" s="53" t="s">
        <v>139</v>
      </c>
      <c r="AF294" s="53" t="s">
        <v>139</v>
      </c>
      <c r="AG294" s="73" t="s">
        <v>139</v>
      </c>
      <c r="AH294" s="72" t="s">
        <v>222</v>
      </c>
      <c r="AI294" s="53" t="s">
        <v>222</v>
      </c>
      <c r="AJ294" s="53" t="s">
        <v>222</v>
      </c>
      <c r="AK294" s="73" t="s">
        <v>222</v>
      </c>
      <c r="AL294" s="72" t="s">
        <v>222</v>
      </c>
      <c r="AM294" s="53" t="s">
        <v>222</v>
      </c>
      <c r="AN294" s="53" t="s">
        <v>222</v>
      </c>
      <c r="AO294" s="73" t="s">
        <v>222</v>
      </c>
      <c r="AP294" s="72" t="e">
        <f>VALUE(TEXT((AB294+AL294),"0.00E+00"))</f>
        <v>#DIV/0!</v>
      </c>
      <c r="AQ294" s="53" t="e">
        <f>VALUE(TEXT((AC294+AL294),"0.00E+00"))</f>
        <v>#DIV/0!</v>
      </c>
      <c r="AR294" s="53" t="e">
        <f>VALUE(TEXT((AD294+AL294),"0.00E+00"))</f>
        <v>#DIV/0!</v>
      </c>
      <c r="AS294" s="53" t="e">
        <f>VALUE(TEXT((AE294+AL294),"0.00E+00"))</f>
        <v>#VALUE!</v>
      </c>
      <c r="AT294" s="53" t="e">
        <f t="shared" ref="AT294:AT295" si="312">VALUE(TEXT((AF294+AL294),"0.00E+00"))</f>
        <v>#VALUE!</v>
      </c>
      <c r="AU294" s="53" t="e">
        <f>VALUE(TEXT((AB294+AM294),"0.00E+00"))</f>
        <v>#DIV/0!</v>
      </c>
      <c r="AV294" s="53" t="e">
        <f>VALUE(TEXT((AC294+AM294),"0.00E+00"))</f>
        <v>#DIV/0!</v>
      </c>
      <c r="AW294" s="53" t="e">
        <f>VALUE(TEXT((AD294+AM294),"0.00E+00"))</f>
        <v>#DIV/0!</v>
      </c>
      <c r="AX294" s="53" t="e">
        <f>VALUE(TEXT((AE294+AM294),"0.00E+00"))</f>
        <v>#VALUE!</v>
      </c>
      <c r="AY294" s="53" t="e">
        <f t="shared" ref="AY294:AY295" si="313">VALUE(TEXT((AF294+AM294),"0.00E+00"))</f>
        <v>#VALUE!</v>
      </c>
      <c r="AZ294" s="53" t="e">
        <f>VALUE(TEXT((AB294+AN294),"0.00E+00"))</f>
        <v>#DIV/0!</v>
      </c>
      <c r="BA294" s="53" t="e">
        <f>VALUE(TEXT((AC294+AN294),"0.00E+00"))</f>
        <v>#DIV/0!</v>
      </c>
      <c r="BB294" s="53" t="e">
        <f>VALUE(TEXT((AD294+AN294),"0.00E+00"))</f>
        <v>#DIV/0!</v>
      </c>
      <c r="BC294" s="53" t="e">
        <f>VALUE(TEXT((AE294+AN294),"0.00E+00"))</f>
        <v>#VALUE!</v>
      </c>
      <c r="BD294" s="53" t="e">
        <f t="shared" ref="BD294:BD295" si="314">VALUE(TEXT((AF294+AN294),"0.00E+00"))</f>
        <v>#VALUE!</v>
      </c>
      <c r="BE294" s="73" t="s">
        <v>139</v>
      </c>
      <c r="BF294" s="72" t="e">
        <f>VALUE(TEXT((AB294*$J294/365*'TOX and EXPO INPUTS'!$E$32/'TOX and EXPO INPUTS'!$E$33),"0.00E+00"))</f>
        <v>#DIV/0!</v>
      </c>
      <c r="BG294" s="53" t="e">
        <f>VALUE(TEXT((AC294*$J294/365*'TOX and EXPO INPUTS'!$E$32/'TOX and EXPO INPUTS'!$E$33),"0.00E+00"))</f>
        <v>#DIV/0!</v>
      </c>
      <c r="BH294" s="53" t="e">
        <f>VALUE(TEXT((AD294*$J294/365*'TOX and EXPO INPUTS'!$E$32/'TOX and EXPO INPUTS'!$E$33),"0.00E+00"))</f>
        <v>#DIV/0!</v>
      </c>
      <c r="BI294" s="53" t="s">
        <v>139</v>
      </c>
      <c r="BJ294" s="53" t="s">
        <v>139</v>
      </c>
      <c r="BK294" s="73" t="s">
        <v>139</v>
      </c>
      <c r="BL294" s="72" t="e">
        <f>VALUE(TEXT((AB294*$K294/365*'TOX and EXPO INPUTS'!$E$32/'TOX and EXPO INPUTS'!$E$33),"0.00E+00"))</f>
        <v>#DIV/0!</v>
      </c>
      <c r="BM294" s="53" t="e">
        <f>VALUE(TEXT((AC294*$K294/365*'TOX and EXPO INPUTS'!$E$32/'TOX and EXPO INPUTS'!$E$33),"0.00E+00"))</f>
        <v>#DIV/0!</v>
      </c>
      <c r="BN294" s="53" t="e">
        <f>VALUE(TEXT((AD294*$K294/365*'TOX and EXPO INPUTS'!$E$32/'TOX and EXPO INPUTS'!$E$33),"0.00E+00"))</f>
        <v>#DIV/0!</v>
      </c>
      <c r="BO294" s="53" t="s">
        <v>139</v>
      </c>
      <c r="BP294" s="53" t="s">
        <v>139</v>
      </c>
      <c r="BQ294" s="73" t="s">
        <v>139</v>
      </c>
      <c r="BR294" s="72" t="s">
        <v>222</v>
      </c>
      <c r="BS294" s="53" t="s">
        <v>222</v>
      </c>
      <c r="BT294" s="53" t="s">
        <v>222</v>
      </c>
      <c r="BU294" s="73" t="s">
        <v>222</v>
      </c>
      <c r="BV294" s="72" t="s">
        <v>222</v>
      </c>
      <c r="BW294" s="53" t="s">
        <v>222</v>
      </c>
      <c r="BX294" s="53" t="s">
        <v>222</v>
      </c>
      <c r="BY294" s="73" t="s">
        <v>222</v>
      </c>
      <c r="BZ294" s="72" t="e">
        <f>VALUE(TEXT((AP294*$J294/365*'TOX and EXPO INPUTS'!$E$32/'TOX and EXPO INPUTS'!$E$33),"0.00E+00"))</f>
        <v>#DIV/0!</v>
      </c>
      <c r="CA294" s="53" t="e">
        <f>VALUE(TEXT((AQ294*$J294/365*'TOX and EXPO INPUTS'!$E$32/'TOX and EXPO INPUTS'!$E$33),"0.00E+00"))</f>
        <v>#DIV/0!</v>
      </c>
      <c r="CB294" s="53" t="e">
        <f>VALUE(TEXT((AR294*$J294/365*'TOX and EXPO INPUTS'!$E$32/'TOX and EXPO INPUTS'!$E$33),"0.00E+00"))</f>
        <v>#DIV/0!</v>
      </c>
      <c r="CC294" s="53" t="e">
        <f>VALUE(TEXT((AS294*$J294/365*'TOX and EXPO INPUTS'!$E$32/'TOX and EXPO INPUTS'!$E$33),"0.00E+00"))</f>
        <v>#VALUE!</v>
      </c>
      <c r="CD294" s="53" t="e">
        <f>VALUE(TEXT((AT294*$J294/365*'TOX and EXPO INPUTS'!$E$32/'TOX and EXPO INPUTS'!$E$33),"0.00E+00"))</f>
        <v>#VALUE!</v>
      </c>
      <c r="CE294" s="53" t="e">
        <f>VALUE(TEXT((AU294*$J294/365*'TOX and EXPO INPUTS'!$E$32/'TOX and EXPO INPUTS'!$E$33),"0.00E+00"))</f>
        <v>#DIV/0!</v>
      </c>
      <c r="CF294" s="53" t="e">
        <f>VALUE(TEXT((AV294*$J294/365*'TOX and EXPO INPUTS'!$E$32/'TOX and EXPO INPUTS'!$E$33),"0.00E+00"))</f>
        <v>#DIV/0!</v>
      </c>
      <c r="CG294" s="53" t="e">
        <f>VALUE(TEXT((AW294*$J294/365*'TOX and EXPO INPUTS'!$E$32/'TOX and EXPO INPUTS'!$E$33),"0.00E+00"))</f>
        <v>#DIV/0!</v>
      </c>
      <c r="CH294" s="53" t="e">
        <f>VALUE(TEXT((AX294*$J294/365*'TOX and EXPO INPUTS'!$E$32/'TOX and EXPO INPUTS'!$E$33),"0.00E+00"))</f>
        <v>#VALUE!</v>
      </c>
      <c r="CI294" s="53" t="e">
        <f>VALUE(TEXT((AY294*$J294/365*'TOX and EXPO INPUTS'!$E$32/'TOX and EXPO INPUTS'!$E$33),"0.00E+00"))</f>
        <v>#VALUE!</v>
      </c>
      <c r="CJ294" s="53" t="e">
        <f>VALUE(TEXT((AZ294*$J294/365*'TOX and EXPO INPUTS'!$E$32/'TOX and EXPO INPUTS'!$E$33),"0.00E+00"))</f>
        <v>#DIV/0!</v>
      </c>
      <c r="CK294" s="53" t="e">
        <f>VALUE(TEXT((BA294*$J294/365*'TOX and EXPO INPUTS'!$E$32/'TOX and EXPO INPUTS'!$E$33),"0.00E+00"))</f>
        <v>#DIV/0!</v>
      </c>
      <c r="CL294" s="53" t="e">
        <f>VALUE(TEXT((BB294*$J294/365*'TOX and EXPO INPUTS'!$E$32/'TOX and EXPO INPUTS'!$E$33),"0.00E+00"))</f>
        <v>#DIV/0!</v>
      </c>
      <c r="CM294" s="53" t="e">
        <f>VALUE(TEXT((BC294*$J294/365*'TOX and EXPO INPUTS'!$E$32/'TOX and EXPO INPUTS'!$E$33),"0.00E+00"))</f>
        <v>#VALUE!</v>
      </c>
      <c r="CN294" s="53" t="e">
        <f>VALUE(TEXT((BD294*$J294/365*'TOX and EXPO INPUTS'!$E$32/'TOX and EXPO INPUTS'!$E$33),"0.00E+00"))</f>
        <v>#VALUE!</v>
      </c>
      <c r="CO294" s="73" t="s">
        <v>139</v>
      </c>
      <c r="CP294" s="72" t="e">
        <f>VALUE(TEXT((AP294*$K294/365*'TOX and EXPO INPUTS'!$E$32/'TOX and EXPO INPUTS'!$E$33),"0.00E+00"))</f>
        <v>#DIV/0!</v>
      </c>
      <c r="CQ294" s="53" t="e">
        <f>VALUE(TEXT((AQ294*$K294/365*'TOX and EXPO INPUTS'!$E$32/'TOX and EXPO INPUTS'!$E$33),"0.00E+00"))</f>
        <v>#DIV/0!</v>
      </c>
      <c r="CR294" s="53" t="e">
        <f>VALUE(TEXT((AR294*$K294/365*'TOX and EXPO INPUTS'!$E$32/'TOX and EXPO INPUTS'!$E$33),"0.00E+00"))</f>
        <v>#DIV/0!</v>
      </c>
      <c r="CS294" s="53" t="e">
        <f>VALUE(TEXT((AS294*$K294/365*'TOX and EXPO INPUTS'!$E$32/'TOX and EXPO INPUTS'!$E$33),"0.00E+00"))</f>
        <v>#VALUE!</v>
      </c>
      <c r="CT294" s="53" t="e">
        <f>VALUE(TEXT((AT294*$K294/365*'TOX and EXPO INPUTS'!$E$32/'TOX and EXPO INPUTS'!$E$33),"0.00E+00"))</f>
        <v>#VALUE!</v>
      </c>
      <c r="CU294" s="53" t="e">
        <f>VALUE(TEXT((AU294*$K294/365*'TOX and EXPO INPUTS'!$E$32/'TOX and EXPO INPUTS'!$E$33),"0.00E+00"))</f>
        <v>#DIV/0!</v>
      </c>
      <c r="CV294" s="53" t="e">
        <f>VALUE(TEXT((AV294*$K294/365*'TOX and EXPO INPUTS'!$E$32/'TOX and EXPO INPUTS'!$E$33),"0.00E+00"))</f>
        <v>#DIV/0!</v>
      </c>
      <c r="CW294" s="53" t="e">
        <f>VALUE(TEXT((AW294*$K294/365*'TOX and EXPO INPUTS'!$E$32/'TOX and EXPO INPUTS'!$E$33),"0.00E+00"))</f>
        <v>#DIV/0!</v>
      </c>
      <c r="CX294" s="53" t="e">
        <f>VALUE(TEXT((AX294*$K294/365*'TOX and EXPO INPUTS'!$E$32/'TOX and EXPO INPUTS'!$E$33),"0.00E+00"))</f>
        <v>#VALUE!</v>
      </c>
      <c r="CY294" s="53" t="e">
        <f>VALUE(TEXT((AY294*$K294/365*'TOX and EXPO INPUTS'!$E$32/'TOX and EXPO INPUTS'!$E$33),"0.00E+00"))</f>
        <v>#VALUE!</v>
      </c>
      <c r="CZ294" s="53" t="e">
        <f>VALUE(TEXT((AZ294*$K294/365*'TOX and EXPO INPUTS'!$E$32/'TOX and EXPO INPUTS'!$E$33),"0.00E+00"))</f>
        <v>#DIV/0!</v>
      </c>
      <c r="DA294" s="53" t="e">
        <f>VALUE(TEXT((BA294*$K294/365*'TOX and EXPO INPUTS'!$E$32/'TOX and EXPO INPUTS'!$E$33),"0.00E+00"))</f>
        <v>#DIV/0!</v>
      </c>
      <c r="DB294" s="53" t="e">
        <f>VALUE(TEXT((BB294*$K294/365*'TOX and EXPO INPUTS'!$E$32/'TOX and EXPO INPUTS'!$E$33),"0.00E+00"))</f>
        <v>#DIV/0!</v>
      </c>
      <c r="DC294" s="53" t="e">
        <f>VALUE(TEXT((BC294*$K294/365*'TOX and EXPO INPUTS'!$E$32/'TOX and EXPO INPUTS'!$E$33),"0.00E+00"))</f>
        <v>#VALUE!</v>
      </c>
      <c r="DD294" s="53" t="e">
        <f>VALUE(TEXT((BD294*$K294/365*'TOX and EXPO INPUTS'!$E$32/'TOX and EXPO INPUTS'!$E$33),"0.00E+00"))</f>
        <v>#VALUE!</v>
      </c>
      <c r="DE294" s="73" t="s">
        <v>139</v>
      </c>
      <c r="DF294" s="110" t="e">
        <f>VALUE(TEXT((BZ294*'TOX and EXPO INPUTS'!$E$22),"0.00E+00"))</f>
        <v>#DIV/0!</v>
      </c>
      <c r="DG294" s="108" t="e">
        <f>VALUE(TEXT((CA294*'TOX and EXPO INPUTS'!$E$22),"0.00E+00"))</f>
        <v>#DIV/0!</v>
      </c>
      <c r="DH294" s="108" t="e">
        <f>VALUE(TEXT((CB294*'TOX and EXPO INPUTS'!$E$22),"0.00E+00"))</f>
        <v>#DIV/0!</v>
      </c>
      <c r="DI294" s="108" t="e">
        <f>VALUE(TEXT((CC294*'TOX and EXPO INPUTS'!$E$22),"0.00E+00"))</f>
        <v>#VALUE!</v>
      </c>
      <c r="DJ294" s="108" t="e">
        <f>VALUE(TEXT((CD294*'TOX and EXPO INPUTS'!$E$22),"0.00E+00"))</f>
        <v>#VALUE!</v>
      </c>
      <c r="DK294" s="108" t="e">
        <f>VALUE(TEXT((CE294*'TOX and EXPO INPUTS'!$E$22),"0.00E+00"))</f>
        <v>#DIV/0!</v>
      </c>
      <c r="DL294" s="108" t="e">
        <f>VALUE(TEXT((CF294*'TOX and EXPO INPUTS'!$E$22),"0.00E+00"))</f>
        <v>#DIV/0!</v>
      </c>
      <c r="DM294" s="108" t="e">
        <f>VALUE(TEXT((CG294*'TOX and EXPO INPUTS'!$E$22),"0.00E+00"))</f>
        <v>#DIV/0!</v>
      </c>
      <c r="DN294" s="108" t="e">
        <f>VALUE(TEXT((CH294*'TOX and EXPO INPUTS'!$E$22),"0.00E+00"))</f>
        <v>#VALUE!</v>
      </c>
      <c r="DO294" s="108" t="e">
        <f>VALUE(TEXT((CI294*'TOX and EXPO INPUTS'!$E$22),"0.00E+00"))</f>
        <v>#VALUE!</v>
      </c>
      <c r="DP294" s="108" t="e">
        <f>VALUE(TEXT((CJ294*'TOX and EXPO INPUTS'!$E$22),"0.00E+00"))</f>
        <v>#DIV/0!</v>
      </c>
      <c r="DQ294" s="108" t="e">
        <f>VALUE(TEXT((CK294*'TOX and EXPO INPUTS'!$E$22),"0.00E+00"))</f>
        <v>#DIV/0!</v>
      </c>
      <c r="DR294" s="108" t="e">
        <f>VALUE(TEXT((CL294*'TOX and EXPO INPUTS'!$E$22),"0.00E+00"))</f>
        <v>#DIV/0!</v>
      </c>
      <c r="DS294" s="108" t="e">
        <f>VALUE(TEXT((CM294*'TOX and EXPO INPUTS'!$E$22),"0.00E+00"))</f>
        <v>#VALUE!</v>
      </c>
      <c r="DT294" s="108" t="e">
        <f>VALUE(TEXT((CN294*'TOX and EXPO INPUTS'!$E$22),"0.00E+00"))</f>
        <v>#VALUE!</v>
      </c>
      <c r="DU294" s="109" t="s">
        <v>139</v>
      </c>
      <c r="DV294" s="110" t="e">
        <f>VALUE(TEXT((CP294*'TOX and EXPO INPUTS'!$E$22),"0.00E+00"))</f>
        <v>#DIV/0!</v>
      </c>
      <c r="DW294" s="108" t="e">
        <f>VALUE(TEXT((CQ294*'TOX and EXPO INPUTS'!$E$22),"0.00E+00"))</f>
        <v>#DIV/0!</v>
      </c>
      <c r="DX294" s="108" t="e">
        <f>VALUE(TEXT((CR294*'TOX and EXPO INPUTS'!$E$22),"0.00E+00"))</f>
        <v>#DIV/0!</v>
      </c>
      <c r="DY294" s="108" t="e">
        <f>VALUE(TEXT((CS294*'TOX and EXPO INPUTS'!$E$22),"0.00E+00"))</f>
        <v>#VALUE!</v>
      </c>
      <c r="DZ294" s="108" t="e">
        <f>VALUE(TEXT((CT294*'TOX and EXPO INPUTS'!$E$22),"0.00E+00"))</f>
        <v>#VALUE!</v>
      </c>
      <c r="EA294" s="108" t="e">
        <f>VALUE(TEXT((CU294*'TOX and EXPO INPUTS'!$E$22),"0.00E+00"))</f>
        <v>#DIV/0!</v>
      </c>
      <c r="EB294" s="108" t="e">
        <f>VALUE(TEXT((CV294*'TOX and EXPO INPUTS'!$E$22),"0.00E+00"))</f>
        <v>#DIV/0!</v>
      </c>
      <c r="EC294" s="108" t="e">
        <f>VALUE(TEXT((CW294*'TOX and EXPO INPUTS'!$E$22),"0.00E+00"))</f>
        <v>#DIV/0!</v>
      </c>
      <c r="ED294" s="108" t="e">
        <f>VALUE(TEXT((CX294*'TOX and EXPO INPUTS'!$E$22),"0.00E+00"))</f>
        <v>#VALUE!</v>
      </c>
      <c r="EE294" s="108" t="e">
        <f>VALUE(TEXT((CY294*'TOX and EXPO INPUTS'!$E$22),"0.00E+00"))</f>
        <v>#VALUE!</v>
      </c>
      <c r="EF294" s="108" t="e">
        <f>VALUE(TEXT((CZ294*'TOX and EXPO INPUTS'!$E$22),"0.00E+00"))</f>
        <v>#DIV/0!</v>
      </c>
      <c r="EG294" s="108" t="e">
        <f>VALUE(TEXT((DA294*'TOX and EXPO INPUTS'!$E$22),"0.00E+00"))</f>
        <v>#DIV/0!</v>
      </c>
      <c r="EH294" s="108" t="e">
        <f>VALUE(TEXT((DB294*'TOX and EXPO INPUTS'!$E$22),"0.00E+00"))</f>
        <v>#DIV/0!</v>
      </c>
      <c r="EI294" s="108" t="e">
        <f>VALUE(TEXT((DC294*'TOX and EXPO INPUTS'!$E$22),"0.00E+00"))</f>
        <v>#VALUE!</v>
      </c>
      <c r="EJ294" s="108" t="e">
        <f>VALUE(TEXT((DD294*'TOX and EXPO INPUTS'!$E$22),"0.00E+00"))</f>
        <v>#VALUE!</v>
      </c>
      <c r="EK294" s="109" t="s">
        <v>139</v>
      </c>
      <c r="EL294" s="56" t="s">
        <v>79</v>
      </c>
      <c r="EM294" s="36">
        <v>44433303</v>
      </c>
      <c r="EN294" s="36" t="s">
        <v>90</v>
      </c>
      <c r="EO294" s="57" t="s">
        <v>83</v>
      </c>
    </row>
    <row r="295" spans="1:145" ht="36" x14ac:dyDescent="0.25">
      <c r="A295" s="56" t="s">
        <v>4</v>
      </c>
      <c r="B295" s="36" t="s">
        <v>114</v>
      </c>
      <c r="C295" s="36" t="s">
        <v>43</v>
      </c>
      <c r="D295" s="57" t="s">
        <v>0</v>
      </c>
      <c r="E295" s="61" t="s">
        <v>501</v>
      </c>
      <c r="F295" s="92"/>
      <c r="G295" s="65"/>
      <c r="H295" s="56"/>
      <c r="I295" s="65" t="s">
        <v>156</v>
      </c>
      <c r="J295" s="100">
        <v>10</v>
      </c>
      <c r="K295" s="100">
        <v>30</v>
      </c>
      <c r="L295" s="69">
        <v>112000</v>
      </c>
      <c r="M295" s="49">
        <v>67800</v>
      </c>
      <c r="N295" s="49">
        <v>42000</v>
      </c>
      <c r="O295" s="53" t="s">
        <v>139</v>
      </c>
      <c r="P295" s="53" t="s">
        <v>139</v>
      </c>
      <c r="Q295" s="66" t="s">
        <v>139</v>
      </c>
      <c r="R295" s="69" t="s">
        <v>222</v>
      </c>
      <c r="S295" s="49" t="s">
        <v>222</v>
      </c>
      <c r="T295" s="49" t="s">
        <v>222</v>
      </c>
      <c r="U295" s="64" t="s">
        <v>222</v>
      </c>
      <c r="V295" s="72">
        <f t="shared" si="311"/>
        <v>0</v>
      </c>
      <c r="W295" s="53">
        <f t="shared" si="311"/>
        <v>0</v>
      </c>
      <c r="X295" s="53">
        <f t="shared" si="311"/>
        <v>0</v>
      </c>
      <c r="Y295" s="53" t="s">
        <v>139</v>
      </c>
      <c r="Z295" s="53" t="s">
        <v>139</v>
      </c>
      <c r="AA295" s="73" t="s">
        <v>139</v>
      </c>
      <c r="AB295" s="72" t="e">
        <f>VALUE(TEXT(((V295*'TOX and EXPO INPUTS'!$E$12)/'TOX and EXPO INPUTS'!$E$27),"0.00E+00"))</f>
        <v>#DIV/0!</v>
      </c>
      <c r="AC295" s="53" t="e">
        <f>VALUE(TEXT(((W295*'TOX and EXPO INPUTS'!$E$12)/'TOX and EXPO INPUTS'!$E$27),"0.00E+00"))</f>
        <v>#DIV/0!</v>
      </c>
      <c r="AD295" s="53" t="e">
        <f>VALUE(TEXT(((X295*'TOX and EXPO INPUTS'!$E$12)/'TOX and EXPO INPUTS'!$E$27),"0.00E+00"))</f>
        <v>#DIV/0!</v>
      </c>
      <c r="AE295" s="53" t="s">
        <v>139</v>
      </c>
      <c r="AF295" s="53" t="s">
        <v>139</v>
      </c>
      <c r="AG295" s="73" t="s">
        <v>139</v>
      </c>
      <c r="AH295" s="72" t="s">
        <v>222</v>
      </c>
      <c r="AI295" s="53" t="s">
        <v>222</v>
      </c>
      <c r="AJ295" s="53" t="s">
        <v>222</v>
      </c>
      <c r="AK295" s="73" t="s">
        <v>222</v>
      </c>
      <c r="AL295" s="72" t="s">
        <v>222</v>
      </c>
      <c r="AM295" s="53" t="s">
        <v>222</v>
      </c>
      <c r="AN295" s="53" t="s">
        <v>222</v>
      </c>
      <c r="AO295" s="73" t="s">
        <v>222</v>
      </c>
      <c r="AP295" s="72" t="e">
        <f>VALUE(TEXT((AB295+AL295),"0.00E+00"))</f>
        <v>#DIV/0!</v>
      </c>
      <c r="AQ295" s="53" t="e">
        <f>VALUE(TEXT((AC295+AL295),"0.00E+00"))</f>
        <v>#DIV/0!</v>
      </c>
      <c r="AR295" s="53" t="e">
        <f>VALUE(TEXT((AD295+AL295),"0.00E+00"))</f>
        <v>#DIV/0!</v>
      </c>
      <c r="AS295" s="53" t="e">
        <f>VALUE(TEXT((AE295+AL295),"0.00E+00"))</f>
        <v>#VALUE!</v>
      </c>
      <c r="AT295" s="53" t="e">
        <f t="shared" si="312"/>
        <v>#VALUE!</v>
      </c>
      <c r="AU295" s="53" t="e">
        <f>VALUE(TEXT((AB295+AM295),"0.00E+00"))</f>
        <v>#DIV/0!</v>
      </c>
      <c r="AV295" s="53" t="e">
        <f>VALUE(TEXT((AC295+AM295),"0.00E+00"))</f>
        <v>#DIV/0!</v>
      </c>
      <c r="AW295" s="53" t="e">
        <f>VALUE(TEXT((AD295+AM295),"0.00E+00"))</f>
        <v>#DIV/0!</v>
      </c>
      <c r="AX295" s="53" t="e">
        <f>VALUE(TEXT((AE295+AM295),"0.00E+00"))</f>
        <v>#VALUE!</v>
      </c>
      <c r="AY295" s="53" t="e">
        <f t="shared" si="313"/>
        <v>#VALUE!</v>
      </c>
      <c r="AZ295" s="53" t="e">
        <f>VALUE(TEXT((AB295+AN295),"0.00E+00"))</f>
        <v>#DIV/0!</v>
      </c>
      <c r="BA295" s="53" t="e">
        <f>VALUE(TEXT((AC295+AN295),"0.00E+00"))</f>
        <v>#DIV/0!</v>
      </c>
      <c r="BB295" s="53" t="e">
        <f>VALUE(TEXT((AD295+AN295),"0.00E+00"))</f>
        <v>#DIV/0!</v>
      </c>
      <c r="BC295" s="53" t="e">
        <f>VALUE(TEXT((AE295+AN295),"0.00E+00"))</f>
        <v>#VALUE!</v>
      </c>
      <c r="BD295" s="53" t="e">
        <f t="shared" si="314"/>
        <v>#VALUE!</v>
      </c>
      <c r="BE295" s="73" t="s">
        <v>139</v>
      </c>
      <c r="BF295" s="72" t="e">
        <f>VALUE(TEXT((AB295*$J295/365*'TOX and EXPO INPUTS'!$E$32/'TOX and EXPO INPUTS'!$E$33),"0.00E+00"))</f>
        <v>#DIV/0!</v>
      </c>
      <c r="BG295" s="53" t="e">
        <f>VALUE(TEXT((AC295*$J295/365*'TOX and EXPO INPUTS'!$E$32/'TOX and EXPO INPUTS'!$E$33),"0.00E+00"))</f>
        <v>#DIV/0!</v>
      </c>
      <c r="BH295" s="53" t="e">
        <f>VALUE(TEXT((AD295*$J295/365*'TOX and EXPO INPUTS'!$E$32/'TOX and EXPO INPUTS'!$E$33),"0.00E+00"))</f>
        <v>#DIV/0!</v>
      </c>
      <c r="BI295" s="53" t="s">
        <v>139</v>
      </c>
      <c r="BJ295" s="53" t="s">
        <v>139</v>
      </c>
      <c r="BK295" s="73" t="s">
        <v>139</v>
      </c>
      <c r="BL295" s="72" t="e">
        <f>VALUE(TEXT((AB295*$K295/365*'TOX and EXPO INPUTS'!$E$32/'TOX and EXPO INPUTS'!$E$33),"0.00E+00"))</f>
        <v>#DIV/0!</v>
      </c>
      <c r="BM295" s="53" t="e">
        <f>VALUE(TEXT((AC295*$K295/365*'TOX and EXPO INPUTS'!$E$32/'TOX and EXPO INPUTS'!$E$33),"0.00E+00"))</f>
        <v>#DIV/0!</v>
      </c>
      <c r="BN295" s="53" t="e">
        <f>VALUE(TEXT((AD295*$K295/365*'TOX and EXPO INPUTS'!$E$32/'TOX and EXPO INPUTS'!$E$33),"0.00E+00"))</f>
        <v>#DIV/0!</v>
      </c>
      <c r="BO295" s="53" t="s">
        <v>139</v>
      </c>
      <c r="BP295" s="53" t="s">
        <v>139</v>
      </c>
      <c r="BQ295" s="73" t="s">
        <v>139</v>
      </c>
      <c r="BR295" s="72" t="s">
        <v>222</v>
      </c>
      <c r="BS295" s="53" t="s">
        <v>222</v>
      </c>
      <c r="BT295" s="53" t="s">
        <v>222</v>
      </c>
      <c r="BU295" s="73" t="s">
        <v>222</v>
      </c>
      <c r="BV295" s="72" t="s">
        <v>222</v>
      </c>
      <c r="BW295" s="53" t="s">
        <v>222</v>
      </c>
      <c r="BX295" s="53" t="s">
        <v>222</v>
      </c>
      <c r="BY295" s="73" t="s">
        <v>222</v>
      </c>
      <c r="BZ295" s="72" t="e">
        <f>VALUE(TEXT((AP295*$J295/365*'TOX and EXPO INPUTS'!$E$32/'TOX and EXPO INPUTS'!$E$33),"0.00E+00"))</f>
        <v>#DIV/0!</v>
      </c>
      <c r="CA295" s="53" t="e">
        <f>VALUE(TEXT((AQ295*$J295/365*'TOX and EXPO INPUTS'!$E$32/'TOX and EXPO INPUTS'!$E$33),"0.00E+00"))</f>
        <v>#DIV/0!</v>
      </c>
      <c r="CB295" s="53" t="e">
        <f>VALUE(TEXT((AR295*$J295/365*'TOX and EXPO INPUTS'!$E$32/'TOX and EXPO INPUTS'!$E$33),"0.00E+00"))</f>
        <v>#DIV/0!</v>
      </c>
      <c r="CC295" s="53" t="e">
        <f>VALUE(TEXT((AS295*$J295/365*'TOX and EXPO INPUTS'!$E$32/'TOX and EXPO INPUTS'!$E$33),"0.00E+00"))</f>
        <v>#VALUE!</v>
      </c>
      <c r="CD295" s="53" t="e">
        <f>VALUE(TEXT((AT295*$J295/365*'TOX and EXPO INPUTS'!$E$32/'TOX and EXPO INPUTS'!$E$33),"0.00E+00"))</f>
        <v>#VALUE!</v>
      </c>
      <c r="CE295" s="53" t="e">
        <f>VALUE(TEXT((AU295*$J295/365*'TOX and EXPO INPUTS'!$E$32/'TOX and EXPO INPUTS'!$E$33),"0.00E+00"))</f>
        <v>#DIV/0!</v>
      </c>
      <c r="CF295" s="53" t="e">
        <f>VALUE(TEXT((AV295*$J295/365*'TOX and EXPO INPUTS'!$E$32/'TOX and EXPO INPUTS'!$E$33),"0.00E+00"))</f>
        <v>#DIV/0!</v>
      </c>
      <c r="CG295" s="53" t="e">
        <f>VALUE(TEXT((AW295*$J295/365*'TOX and EXPO INPUTS'!$E$32/'TOX and EXPO INPUTS'!$E$33),"0.00E+00"))</f>
        <v>#DIV/0!</v>
      </c>
      <c r="CH295" s="53" t="e">
        <f>VALUE(TEXT((AX295*$J295/365*'TOX and EXPO INPUTS'!$E$32/'TOX and EXPO INPUTS'!$E$33),"0.00E+00"))</f>
        <v>#VALUE!</v>
      </c>
      <c r="CI295" s="53" t="e">
        <f>VALUE(TEXT((AY295*$J295/365*'TOX and EXPO INPUTS'!$E$32/'TOX and EXPO INPUTS'!$E$33),"0.00E+00"))</f>
        <v>#VALUE!</v>
      </c>
      <c r="CJ295" s="53" t="e">
        <f>VALUE(TEXT((AZ295*$J295/365*'TOX and EXPO INPUTS'!$E$32/'TOX and EXPO INPUTS'!$E$33),"0.00E+00"))</f>
        <v>#DIV/0!</v>
      </c>
      <c r="CK295" s="53" t="e">
        <f>VALUE(TEXT((BA295*$J295/365*'TOX and EXPO INPUTS'!$E$32/'TOX and EXPO INPUTS'!$E$33),"0.00E+00"))</f>
        <v>#DIV/0!</v>
      </c>
      <c r="CL295" s="53" t="e">
        <f>VALUE(TEXT((BB295*$J295/365*'TOX and EXPO INPUTS'!$E$32/'TOX and EXPO INPUTS'!$E$33),"0.00E+00"))</f>
        <v>#DIV/0!</v>
      </c>
      <c r="CM295" s="53" t="e">
        <f>VALUE(TEXT((BC295*$J295/365*'TOX and EXPO INPUTS'!$E$32/'TOX and EXPO INPUTS'!$E$33),"0.00E+00"))</f>
        <v>#VALUE!</v>
      </c>
      <c r="CN295" s="53" t="e">
        <f>VALUE(TEXT((BD295*$J295/365*'TOX and EXPO INPUTS'!$E$32/'TOX and EXPO INPUTS'!$E$33),"0.00E+00"))</f>
        <v>#VALUE!</v>
      </c>
      <c r="CO295" s="73" t="s">
        <v>139</v>
      </c>
      <c r="CP295" s="72" t="e">
        <f>VALUE(TEXT((AP295*$K295/365*'TOX and EXPO INPUTS'!$E$32/'TOX and EXPO INPUTS'!$E$33),"0.00E+00"))</f>
        <v>#DIV/0!</v>
      </c>
      <c r="CQ295" s="53" t="e">
        <f>VALUE(TEXT((AQ295*$K295/365*'TOX and EXPO INPUTS'!$E$32/'TOX and EXPO INPUTS'!$E$33),"0.00E+00"))</f>
        <v>#DIV/0!</v>
      </c>
      <c r="CR295" s="53" t="e">
        <f>VALUE(TEXT((AR295*$K295/365*'TOX and EXPO INPUTS'!$E$32/'TOX and EXPO INPUTS'!$E$33),"0.00E+00"))</f>
        <v>#DIV/0!</v>
      </c>
      <c r="CS295" s="53" t="e">
        <f>VALUE(TEXT((AS295*$K295/365*'TOX and EXPO INPUTS'!$E$32/'TOX and EXPO INPUTS'!$E$33),"0.00E+00"))</f>
        <v>#VALUE!</v>
      </c>
      <c r="CT295" s="53" t="e">
        <f>VALUE(TEXT((AT295*$K295/365*'TOX and EXPO INPUTS'!$E$32/'TOX and EXPO INPUTS'!$E$33),"0.00E+00"))</f>
        <v>#VALUE!</v>
      </c>
      <c r="CU295" s="53" t="e">
        <f>VALUE(TEXT((AU295*$K295/365*'TOX and EXPO INPUTS'!$E$32/'TOX and EXPO INPUTS'!$E$33),"0.00E+00"))</f>
        <v>#DIV/0!</v>
      </c>
      <c r="CV295" s="53" t="e">
        <f>VALUE(TEXT((AV295*$K295/365*'TOX and EXPO INPUTS'!$E$32/'TOX and EXPO INPUTS'!$E$33),"0.00E+00"))</f>
        <v>#DIV/0!</v>
      </c>
      <c r="CW295" s="53" t="e">
        <f>VALUE(TEXT((AW295*$K295/365*'TOX and EXPO INPUTS'!$E$32/'TOX and EXPO INPUTS'!$E$33),"0.00E+00"))</f>
        <v>#DIV/0!</v>
      </c>
      <c r="CX295" s="53" t="e">
        <f>VALUE(TEXT((AX295*$K295/365*'TOX and EXPO INPUTS'!$E$32/'TOX and EXPO INPUTS'!$E$33),"0.00E+00"))</f>
        <v>#VALUE!</v>
      </c>
      <c r="CY295" s="53" t="e">
        <f>VALUE(TEXT((AY295*$K295/365*'TOX and EXPO INPUTS'!$E$32/'TOX and EXPO INPUTS'!$E$33),"0.00E+00"))</f>
        <v>#VALUE!</v>
      </c>
      <c r="CZ295" s="53" t="e">
        <f>VALUE(TEXT((AZ295*$K295/365*'TOX and EXPO INPUTS'!$E$32/'TOX and EXPO INPUTS'!$E$33),"0.00E+00"))</f>
        <v>#DIV/0!</v>
      </c>
      <c r="DA295" s="53" t="e">
        <f>VALUE(TEXT((BA295*$K295/365*'TOX and EXPO INPUTS'!$E$32/'TOX and EXPO INPUTS'!$E$33),"0.00E+00"))</f>
        <v>#DIV/0!</v>
      </c>
      <c r="DB295" s="53" t="e">
        <f>VALUE(TEXT((BB295*$K295/365*'TOX and EXPO INPUTS'!$E$32/'TOX and EXPO INPUTS'!$E$33),"0.00E+00"))</f>
        <v>#DIV/0!</v>
      </c>
      <c r="DC295" s="53" t="e">
        <f>VALUE(TEXT((BC295*$K295/365*'TOX and EXPO INPUTS'!$E$32/'TOX and EXPO INPUTS'!$E$33),"0.00E+00"))</f>
        <v>#VALUE!</v>
      </c>
      <c r="DD295" s="53" t="e">
        <f>VALUE(TEXT((BD295*$K295/365*'TOX and EXPO INPUTS'!$E$32/'TOX and EXPO INPUTS'!$E$33),"0.00E+00"))</f>
        <v>#VALUE!</v>
      </c>
      <c r="DE295" s="73" t="s">
        <v>139</v>
      </c>
      <c r="DF295" s="110" t="e">
        <f>VALUE(TEXT((BZ295*'TOX and EXPO INPUTS'!$E$22),"0.00E+00"))</f>
        <v>#DIV/0!</v>
      </c>
      <c r="DG295" s="108" t="e">
        <f>VALUE(TEXT((CA295*'TOX and EXPO INPUTS'!$E$22),"0.00E+00"))</f>
        <v>#DIV/0!</v>
      </c>
      <c r="DH295" s="108" t="e">
        <f>VALUE(TEXT((CB295*'TOX and EXPO INPUTS'!$E$22),"0.00E+00"))</f>
        <v>#DIV/0!</v>
      </c>
      <c r="DI295" s="108" t="e">
        <f>VALUE(TEXT((CC295*'TOX and EXPO INPUTS'!$E$22),"0.00E+00"))</f>
        <v>#VALUE!</v>
      </c>
      <c r="DJ295" s="108" t="e">
        <f>VALUE(TEXT((CD295*'TOX and EXPO INPUTS'!$E$22),"0.00E+00"))</f>
        <v>#VALUE!</v>
      </c>
      <c r="DK295" s="108" t="e">
        <f>VALUE(TEXT((CE295*'TOX and EXPO INPUTS'!$E$22),"0.00E+00"))</f>
        <v>#DIV/0!</v>
      </c>
      <c r="DL295" s="108" t="e">
        <f>VALUE(TEXT((CF295*'TOX and EXPO INPUTS'!$E$22),"0.00E+00"))</f>
        <v>#DIV/0!</v>
      </c>
      <c r="DM295" s="108" t="e">
        <f>VALUE(TEXT((CG295*'TOX and EXPO INPUTS'!$E$22),"0.00E+00"))</f>
        <v>#DIV/0!</v>
      </c>
      <c r="DN295" s="108" t="e">
        <f>VALUE(TEXT((CH295*'TOX and EXPO INPUTS'!$E$22),"0.00E+00"))</f>
        <v>#VALUE!</v>
      </c>
      <c r="DO295" s="108" t="e">
        <f>VALUE(TEXT((CI295*'TOX and EXPO INPUTS'!$E$22),"0.00E+00"))</f>
        <v>#VALUE!</v>
      </c>
      <c r="DP295" s="108" t="e">
        <f>VALUE(TEXT((CJ295*'TOX and EXPO INPUTS'!$E$22),"0.00E+00"))</f>
        <v>#DIV/0!</v>
      </c>
      <c r="DQ295" s="108" t="e">
        <f>VALUE(TEXT((CK295*'TOX and EXPO INPUTS'!$E$22),"0.00E+00"))</f>
        <v>#DIV/0!</v>
      </c>
      <c r="DR295" s="108" t="e">
        <f>VALUE(TEXT((CL295*'TOX and EXPO INPUTS'!$E$22),"0.00E+00"))</f>
        <v>#DIV/0!</v>
      </c>
      <c r="DS295" s="108" t="e">
        <f>VALUE(TEXT((CM295*'TOX and EXPO INPUTS'!$E$22),"0.00E+00"))</f>
        <v>#VALUE!</v>
      </c>
      <c r="DT295" s="108" t="e">
        <f>VALUE(TEXT((CN295*'TOX and EXPO INPUTS'!$E$22),"0.00E+00"))</f>
        <v>#VALUE!</v>
      </c>
      <c r="DU295" s="109" t="s">
        <v>139</v>
      </c>
      <c r="DV295" s="110" t="e">
        <f>VALUE(TEXT((CP295*'TOX and EXPO INPUTS'!$E$22),"0.00E+00"))</f>
        <v>#DIV/0!</v>
      </c>
      <c r="DW295" s="108" t="e">
        <f>VALUE(TEXT((CQ295*'TOX and EXPO INPUTS'!$E$22),"0.00E+00"))</f>
        <v>#DIV/0!</v>
      </c>
      <c r="DX295" s="108" t="e">
        <f>VALUE(TEXT((CR295*'TOX and EXPO INPUTS'!$E$22),"0.00E+00"))</f>
        <v>#DIV/0!</v>
      </c>
      <c r="DY295" s="108" t="e">
        <f>VALUE(TEXT((CS295*'TOX and EXPO INPUTS'!$E$22),"0.00E+00"))</f>
        <v>#VALUE!</v>
      </c>
      <c r="DZ295" s="108" t="e">
        <f>VALUE(TEXT((CT295*'TOX and EXPO INPUTS'!$E$22),"0.00E+00"))</f>
        <v>#VALUE!</v>
      </c>
      <c r="EA295" s="108" t="e">
        <f>VALUE(TEXT((CU295*'TOX and EXPO INPUTS'!$E$22),"0.00E+00"))</f>
        <v>#DIV/0!</v>
      </c>
      <c r="EB295" s="108" t="e">
        <f>VALUE(TEXT((CV295*'TOX and EXPO INPUTS'!$E$22),"0.00E+00"))</f>
        <v>#DIV/0!</v>
      </c>
      <c r="EC295" s="108" t="e">
        <f>VALUE(TEXT((CW295*'TOX and EXPO INPUTS'!$E$22),"0.00E+00"))</f>
        <v>#DIV/0!</v>
      </c>
      <c r="ED295" s="108" t="e">
        <f>VALUE(TEXT((CX295*'TOX and EXPO INPUTS'!$E$22),"0.00E+00"))</f>
        <v>#VALUE!</v>
      </c>
      <c r="EE295" s="108" t="e">
        <f>VALUE(TEXT((CY295*'TOX and EXPO INPUTS'!$E$22),"0.00E+00"))</f>
        <v>#VALUE!</v>
      </c>
      <c r="EF295" s="108" t="e">
        <f>VALUE(TEXT((CZ295*'TOX and EXPO INPUTS'!$E$22),"0.00E+00"))</f>
        <v>#DIV/0!</v>
      </c>
      <c r="EG295" s="108" t="e">
        <f>VALUE(TEXT((DA295*'TOX and EXPO INPUTS'!$E$22),"0.00E+00"))</f>
        <v>#DIV/0!</v>
      </c>
      <c r="EH295" s="108" t="e">
        <f>VALUE(TEXT((DB295*'TOX and EXPO INPUTS'!$E$22),"0.00E+00"))</f>
        <v>#DIV/0!</v>
      </c>
      <c r="EI295" s="108" t="e">
        <f>VALUE(TEXT((DC295*'TOX and EXPO INPUTS'!$E$22),"0.00E+00"))</f>
        <v>#VALUE!</v>
      </c>
      <c r="EJ295" s="108" t="e">
        <f>VALUE(TEXT((DD295*'TOX and EXPO INPUTS'!$E$22),"0.00E+00"))</f>
        <v>#VALUE!</v>
      </c>
      <c r="EK295" s="109" t="s">
        <v>139</v>
      </c>
      <c r="EL295" s="56" t="s">
        <v>79</v>
      </c>
      <c r="EM295" s="36">
        <v>44433303</v>
      </c>
      <c r="EN295" s="36" t="s">
        <v>90</v>
      </c>
      <c r="EO295" s="57" t="s">
        <v>83</v>
      </c>
    </row>
    <row r="296" spans="1:145" ht="24" customHeight="1" x14ac:dyDescent="0.25">
      <c r="A296" s="56" t="s">
        <v>4</v>
      </c>
      <c r="B296" s="36" t="s">
        <v>114</v>
      </c>
      <c r="C296" s="36" t="s">
        <v>34</v>
      </c>
      <c r="D296" s="57" t="s">
        <v>70</v>
      </c>
      <c r="E296" s="61" t="s">
        <v>501</v>
      </c>
      <c r="F296" s="92"/>
      <c r="G296" s="65"/>
      <c r="H296" s="70"/>
      <c r="I296" s="65" t="s">
        <v>157</v>
      </c>
      <c r="J296" s="100">
        <v>10</v>
      </c>
      <c r="K296" s="100">
        <v>30</v>
      </c>
      <c r="L296" s="70" t="s">
        <v>222</v>
      </c>
      <c r="M296" s="50" t="s">
        <v>222</v>
      </c>
      <c r="N296" s="50" t="s">
        <v>222</v>
      </c>
      <c r="O296" s="50" t="s">
        <v>222</v>
      </c>
      <c r="P296" s="50" t="s">
        <v>222</v>
      </c>
      <c r="Q296" s="65" t="s">
        <v>222</v>
      </c>
      <c r="R296" s="70" t="s">
        <v>222</v>
      </c>
      <c r="S296" s="50" t="s">
        <v>222</v>
      </c>
      <c r="T296" s="50" t="s">
        <v>222</v>
      </c>
      <c r="U296" s="65" t="s">
        <v>222</v>
      </c>
      <c r="V296" s="69" t="s">
        <v>222</v>
      </c>
      <c r="W296" s="49" t="s">
        <v>222</v>
      </c>
      <c r="X296" s="49" t="s">
        <v>222</v>
      </c>
      <c r="Y296" s="49" t="s">
        <v>222</v>
      </c>
      <c r="Z296" s="49" t="s">
        <v>222</v>
      </c>
      <c r="AA296" s="64" t="s">
        <v>222</v>
      </c>
      <c r="AB296" s="69" t="s">
        <v>222</v>
      </c>
      <c r="AC296" s="49" t="s">
        <v>222</v>
      </c>
      <c r="AD296" s="49" t="s">
        <v>222</v>
      </c>
      <c r="AE296" s="49" t="s">
        <v>222</v>
      </c>
      <c r="AF296" s="49" t="s">
        <v>222</v>
      </c>
      <c r="AG296" s="64" t="s">
        <v>222</v>
      </c>
      <c r="AH296" s="69" t="s">
        <v>222</v>
      </c>
      <c r="AI296" s="49" t="s">
        <v>222</v>
      </c>
      <c r="AJ296" s="49" t="s">
        <v>222</v>
      </c>
      <c r="AK296" s="64" t="s">
        <v>222</v>
      </c>
      <c r="AL296" s="69" t="s">
        <v>222</v>
      </c>
      <c r="AM296" s="49" t="s">
        <v>222</v>
      </c>
      <c r="AN296" s="49" t="s">
        <v>222</v>
      </c>
      <c r="AO296" s="64" t="s">
        <v>222</v>
      </c>
      <c r="AP296" s="69" t="s">
        <v>222</v>
      </c>
      <c r="AQ296" s="49" t="s">
        <v>222</v>
      </c>
      <c r="AR296" s="49" t="s">
        <v>222</v>
      </c>
      <c r="AS296" s="49" t="s">
        <v>222</v>
      </c>
      <c r="AT296" s="49" t="s">
        <v>222</v>
      </c>
      <c r="AU296" s="49" t="s">
        <v>222</v>
      </c>
      <c r="AV296" s="49" t="s">
        <v>222</v>
      </c>
      <c r="AW296" s="49" t="s">
        <v>222</v>
      </c>
      <c r="AX296" s="49" t="s">
        <v>222</v>
      </c>
      <c r="AY296" s="49" t="s">
        <v>222</v>
      </c>
      <c r="AZ296" s="49" t="s">
        <v>222</v>
      </c>
      <c r="BA296" s="49" t="s">
        <v>222</v>
      </c>
      <c r="BB296" s="49" t="s">
        <v>222</v>
      </c>
      <c r="BC296" s="49" t="s">
        <v>222</v>
      </c>
      <c r="BD296" s="49" t="s">
        <v>222</v>
      </c>
      <c r="BE296" s="64" t="s">
        <v>222</v>
      </c>
      <c r="BF296" s="69" t="e">
        <f>VALUE(TEXT((AB296*$J296/365*'TOX and EXPO INPUTS'!$E$32/'TOX and EXPO INPUTS'!$E$33),"0.00E+00"))</f>
        <v>#VALUE!</v>
      </c>
      <c r="BG296" s="49" t="e">
        <f>VALUE(TEXT((AC296*$J296/365*'TOX and EXPO INPUTS'!$E$32/'TOX and EXPO INPUTS'!$E$33),"0.00E+00"))</f>
        <v>#VALUE!</v>
      </c>
      <c r="BH296" s="49" t="e">
        <f>VALUE(TEXT((AD296*$J296/365*'TOX and EXPO INPUTS'!$E$32/'TOX and EXPO INPUTS'!$E$33),"0.00E+00"))</f>
        <v>#VALUE!</v>
      </c>
      <c r="BI296" s="49" t="s">
        <v>222</v>
      </c>
      <c r="BJ296" s="49" t="s">
        <v>222</v>
      </c>
      <c r="BK296" s="64" t="s">
        <v>222</v>
      </c>
      <c r="BL296" s="72" t="e">
        <f>VALUE(TEXT((AB296*$K296/365*'TOX and EXPO INPUTS'!$E$32/'TOX and EXPO INPUTS'!$E$33),"0.00E+00"))</f>
        <v>#VALUE!</v>
      </c>
      <c r="BM296" s="53" t="e">
        <f>VALUE(TEXT((AC296*$K296/365*'TOX and EXPO INPUTS'!$E$32/'TOX and EXPO INPUTS'!$E$33),"0.00E+00"))</f>
        <v>#VALUE!</v>
      </c>
      <c r="BN296" s="53" t="e">
        <f>VALUE(TEXT((AD296*$K296/365*'TOX and EXPO INPUTS'!$E$32/'TOX and EXPO INPUTS'!$E$33),"0.00E+00"))</f>
        <v>#VALUE!</v>
      </c>
      <c r="BO296" s="49" t="s">
        <v>222</v>
      </c>
      <c r="BP296" s="49" t="s">
        <v>222</v>
      </c>
      <c r="BQ296" s="64" t="s">
        <v>222</v>
      </c>
      <c r="BR296" s="69" t="s">
        <v>222</v>
      </c>
      <c r="BS296" s="49" t="s">
        <v>222</v>
      </c>
      <c r="BT296" s="49" t="s">
        <v>222</v>
      </c>
      <c r="BU296" s="64" t="s">
        <v>222</v>
      </c>
      <c r="BV296" s="69" t="s">
        <v>222</v>
      </c>
      <c r="BW296" s="49" t="s">
        <v>222</v>
      </c>
      <c r="BX296" s="49" t="s">
        <v>222</v>
      </c>
      <c r="BY296" s="64" t="s">
        <v>222</v>
      </c>
      <c r="BZ296" s="69" t="e">
        <f>VALUE(TEXT((AP296*$J296/365*'TOX and EXPO INPUTS'!$E$32/'TOX and EXPO INPUTS'!$E$33),"0.00E+00"))</f>
        <v>#VALUE!</v>
      </c>
      <c r="CA296" s="49" t="e">
        <f>VALUE(TEXT((AQ296*$J296/365*'TOX and EXPO INPUTS'!$E$32/'TOX and EXPO INPUTS'!$E$33),"0.00E+00"))</f>
        <v>#VALUE!</v>
      </c>
      <c r="CB296" s="49" t="e">
        <f>VALUE(TEXT((AR296*$J296/365*'TOX and EXPO INPUTS'!$E$32/'TOX and EXPO INPUTS'!$E$33),"0.00E+00"))</f>
        <v>#VALUE!</v>
      </c>
      <c r="CC296" s="49" t="s">
        <v>222</v>
      </c>
      <c r="CD296" s="49" t="s">
        <v>222</v>
      </c>
      <c r="CE296" s="49" t="e">
        <f>VALUE(TEXT((AU296*$J296/365*'TOX and EXPO INPUTS'!$E$32/'TOX and EXPO INPUTS'!$E$33),"0.00E+00"))</f>
        <v>#VALUE!</v>
      </c>
      <c r="CF296" s="49" t="e">
        <f>VALUE(TEXT((AV296*$J296/365*'TOX and EXPO INPUTS'!$E$32/'TOX and EXPO INPUTS'!$E$33),"0.00E+00"))</f>
        <v>#VALUE!</v>
      </c>
      <c r="CG296" s="49" t="e">
        <f>VALUE(TEXT((AW296*$J296/365*'TOX and EXPO INPUTS'!$E$32/'TOX and EXPO INPUTS'!$E$33),"0.00E+00"))</f>
        <v>#VALUE!</v>
      </c>
      <c r="CH296" s="49" t="s">
        <v>222</v>
      </c>
      <c r="CI296" s="49" t="s">
        <v>222</v>
      </c>
      <c r="CJ296" s="49" t="e">
        <f>VALUE(TEXT((AZ296*$J296/365*'TOX and EXPO INPUTS'!$E$32/'TOX and EXPO INPUTS'!$E$33),"0.00E+00"))</f>
        <v>#VALUE!</v>
      </c>
      <c r="CK296" s="49" t="e">
        <f>VALUE(TEXT((BA296*$J296/365*'TOX and EXPO INPUTS'!$E$32/'TOX and EXPO INPUTS'!$E$33),"0.00E+00"))</f>
        <v>#VALUE!</v>
      </c>
      <c r="CL296" s="49" t="e">
        <f>VALUE(TEXT((BB296*$J296/365*'TOX and EXPO INPUTS'!$E$32/'TOX and EXPO INPUTS'!$E$33),"0.00E+00"))</f>
        <v>#VALUE!</v>
      </c>
      <c r="CM296" s="49" t="s">
        <v>222</v>
      </c>
      <c r="CN296" s="49" t="s">
        <v>222</v>
      </c>
      <c r="CO296" s="64" t="s">
        <v>222</v>
      </c>
      <c r="CP296" s="69" t="e">
        <f>VALUE(TEXT((AP296*$K296/365*'TOX and EXPO INPUTS'!$E$32/'TOX and EXPO INPUTS'!$E$33),"0.00E+00"))</f>
        <v>#VALUE!</v>
      </c>
      <c r="CQ296" s="49" t="e">
        <f>VALUE(TEXT((AQ296*$K296/365*'TOX and EXPO INPUTS'!$E$32/'TOX and EXPO INPUTS'!$E$33),"0.00E+00"))</f>
        <v>#VALUE!</v>
      </c>
      <c r="CR296" s="49" t="e">
        <f>VALUE(TEXT((AR296*$K296/365*'TOX and EXPO INPUTS'!$E$32/'TOX and EXPO INPUTS'!$E$33),"0.00E+00"))</f>
        <v>#VALUE!</v>
      </c>
      <c r="CS296" s="49" t="s">
        <v>222</v>
      </c>
      <c r="CT296" s="49" t="s">
        <v>222</v>
      </c>
      <c r="CU296" s="53" t="e">
        <f>VALUE(TEXT((AU296*$K296/365*'TOX and EXPO INPUTS'!$E$32/'TOX and EXPO INPUTS'!$E$33),"0.00E+00"))</f>
        <v>#VALUE!</v>
      </c>
      <c r="CV296" s="53" t="e">
        <f>VALUE(TEXT((AV296*$K296/365*'TOX and EXPO INPUTS'!$E$32/'TOX and EXPO INPUTS'!$E$33),"0.00E+00"))</f>
        <v>#VALUE!</v>
      </c>
      <c r="CW296" s="53" t="e">
        <f>VALUE(TEXT((AW296*$K296/365*'TOX and EXPO INPUTS'!$E$32/'TOX and EXPO INPUTS'!$E$33),"0.00E+00"))</f>
        <v>#VALUE!</v>
      </c>
      <c r="CX296" s="49" t="s">
        <v>222</v>
      </c>
      <c r="CY296" s="49" t="s">
        <v>222</v>
      </c>
      <c r="CZ296" s="53" t="e">
        <f>VALUE(TEXT((AZ296*$K296/365*'TOX and EXPO INPUTS'!$E$32/'TOX and EXPO INPUTS'!$E$33),"0.00E+00"))</f>
        <v>#VALUE!</v>
      </c>
      <c r="DA296" s="53" t="e">
        <f>VALUE(TEXT((BA296*$K296/365*'TOX and EXPO INPUTS'!$E$32/'TOX and EXPO INPUTS'!$E$33),"0.00E+00"))</f>
        <v>#VALUE!</v>
      </c>
      <c r="DB296" s="53" t="e">
        <f>VALUE(TEXT((BB296*$K296/365*'TOX and EXPO INPUTS'!$E$32/'TOX and EXPO INPUTS'!$E$33),"0.00E+00"))</f>
        <v>#VALUE!</v>
      </c>
      <c r="DC296" s="49" t="s">
        <v>222</v>
      </c>
      <c r="DD296" s="49" t="s">
        <v>222</v>
      </c>
      <c r="DE296" s="64" t="s">
        <v>222</v>
      </c>
      <c r="DF296" s="111" t="e">
        <f>VALUE(TEXT((BZ296*'TOX and EXPO INPUTS'!$E$22),"0.00E+00"))</f>
        <v>#VALUE!</v>
      </c>
      <c r="DG296" s="112" t="e">
        <f>VALUE(TEXT((CA296*'TOX and EXPO INPUTS'!$E$22),"0.00E+00"))</f>
        <v>#VALUE!</v>
      </c>
      <c r="DH296" s="112" t="e">
        <f>VALUE(TEXT((CB296*'TOX and EXPO INPUTS'!$E$22),"0.00E+00"))</f>
        <v>#VALUE!</v>
      </c>
      <c r="DI296" s="112" t="s">
        <v>222</v>
      </c>
      <c r="DJ296" s="112" t="s">
        <v>222</v>
      </c>
      <c r="DK296" s="112" t="e">
        <f>VALUE(TEXT((CE296*'TOX and EXPO INPUTS'!$E$22),"0.00E+00"))</f>
        <v>#VALUE!</v>
      </c>
      <c r="DL296" s="108" t="e">
        <f>VALUE(TEXT((CF296*'TOX and EXPO INPUTS'!$E$22),"0.00E+00"))</f>
        <v>#VALUE!</v>
      </c>
      <c r="DM296" s="108" t="e">
        <f>VALUE(TEXT((CG296*'TOX and EXPO INPUTS'!$E$22),"0.00E+00"))</f>
        <v>#VALUE!</v>
      </c>
      <c r="DN296" s="112" t="s">
        <v>222</v>
      </c>
      <c r="DO296" s="112" t="s">
        <v>222</v>
      </c>
      <c r="DP296" s="108" t="e">
        <f>VALUE(TEXT((CJ296*'TOX and EXPO INPUTS'!$E$22),"0.00E+00"))</f>
        <v>#VALUE!</v>
      </c>
      <c r="DQ296" s="108" t="e">
        <f>VALUE(TEXT((CK296*'TOX and EXPO INPUTS'!$E$22),"0.00E+00"))</f>
        <v>#VALUE!</v>
      </c>
      <c r="DR296" s="108" t="e">
        <f>VALUE(TEXT((CL296*'TOX and EXPO INPUTS'!$E$22),"0.00E+00"))</f>
        <v>#VALUE!</v>
      </c>
      <c r="DS296" s="112" t="s">
        <v>222</v>
      </c>
      <c r="DT296" s="112" t="s">
        <v>222</v>
      </c>
      <c r="DU296" s="113" t="s">
        <v>222</v>
      </c>
      <c r="DV296" s="111" t="e">
        <f>VALUE(TEXT((CP296*'TOX and EXPO INPUTS'!$E$22),"0.00E+00"))</f>
        <v>#VALUE!</v>
      </c>
      <c r="DW296" s="112" t="e">
        <f>VALUE(TEXT((CQ296*'TOX and EXPO INPUTS'!$E$22),"0.00E+00"))</f>
        <v>#VALUE!</v>
      </c>
      <c r="DX296" s="112" t="e">
        <f>VALUE(TEXT((CR296*'TOX and EXPO INPUTS'!$E$22),"0.00E+00"))</f>
        <v>#VALUE!</v>
      </c>
      <c r="DY296" s="112" t="s">
        <v>222</v>
      </c>
      <c r="DZ296" s="112" t="s">
        <v>222</v>
      </c>
      <c r="EA296" s="112" t="e">
        <f>VALUE(TEXT((CU296*'TOX and EXPO INPUTS'!$E$22),"0.00E+00"))</f>
        <v>#VALUE!</v>
      </c>
      <c r="EB296" s="108" t="e">
        <f>VALUE(TEXT((CV296*'TOX and EXPO INPUTS'!$E$22),"0.00E+00"))</f>
        <v>#VALUE!</v>
      </c>
      <c r="EC296" s="108" t="e">
        <f>VALUE(TEXT((CW296*'TOX and EXPO INPUTS'!$E$22),"0.00E+00"))</f>
        <v>#VALUE!</v>
      </c>
      <c r="ED296" s="112" t="s">
        <v>222</v>
      </c>
      <c r="EE296" s="112" t="s">
        <v>222</v>
      </c>
      <c r="EF296" s="108" t="e">
        <f>VALUE(TEXT((CZ296*'TOX and EXPO INPUTS'!$E$22),"0.00E+00"))</f>
        <v>#VALUE!</v>
      </c>
      <c r="EG296" s="108" t="e">
        <f>VALUE(TEXT((DA296*'TOX and EXPO INPUTS'!$E$22),"0.00E+00"))</f>
        <v>#VALUE!</v>
      </c>
      <c r="EH296" s="108" t="e">
        <f>VALUE(TEXT((DB296*'TOX and EXPO INPUTS'!$E$22),"0.00E+00"))</f>
        <v>#VALUE!</v>
      </c>
      <c r="EI296" s="112" t="s">
        <v>222</v>
      </c>
      <c r="EJ296" s="112" t="s">
        <v>222</v>
      </c>
      <c r="EK296" s="113" t="s">
        <v>222</v>
      </c>
      <c r="EL296" s="56" t="s">
        <v>70</v>
      </c>
      <c r="EM296" s="36" t="s">
        <v>70</v>
      </c>
      <c r="EN296" s="36" t="s">
        <v>70</v>
      </c>
      <c r="EO296" s="57" t="s">
        <v>70</v>
      </c>
    </row>
    <row r="297" spans="1:145" ht="24" x14ac:dyDescent="0.25">
      <c r="A297" s="56" t="s">
        <v>4</v>
      </c>
      <c r="B297" s="36" t="s">
        <v>114</v>
      </c>
      <c r="C297" s="36" t="s">
        <v>113</v>
      </c>
      <c r="D297" s="57" t="s">
        <v>70</v>
      </c>
      <c r="E297" s="61" t="s">
        <v>15</v>
      </c>
      <c r="F297" s="92"/>
      <c r="G297" s="65"/>
      <c r="H297" s="56"/>
      <c r="I297" s="65" t="s">
        <v>161</v>
      </c>
      <c r="J297" s="100">
        <v>10</v>
      </c>
      <c r="K297" s="100">
        <v>30</v>
      </c>
      <c r="L297" s="69">
        <v>104000</v>
      </c>
      <c r="M297" s="49">
        <v>71000</v>
      </c>
      <c r="N297" s="49">
        <v>40280</v>
      </c>
      <c r="O297" s="53" t="s">
        <v>139</v>
      </c>
      <c r="P297" s="53" t="s">
        <v>139</v>
      </c>
      <c r="Q297" s="66" t="s">
        <v>139</v>
      </c>
      <c r="R297" s="69">
        <v>470</v>
      </c>
      <c r="S297" s="49">
        <v>94</v>
      </c>
      <c r="T297" s="49">
        <v>47</v>
      </c>
      <c r="U297" s="66" t="s">
        <v>139</v>
      </c>
      <c r="V297" s="72">
        <f t="shared" ref="V297:X335" si="315">VALUE(TEXT(((L297/1000)*$F297*$H297),"0.00E+00"))</f>
        <v>0</v>
      </c>
      <c r="W297" s="53">
        <f t="shared" si="315"/>
        <v>0</v>
      </c>
      <c r="X297" s="53">
        <f t="shared" si="315"/>
        <v>0</v>
      </c>
      <c r="Y297" s="53" t="s">
        <v>139</v>
      </c>
      <c r="Z297" s="53" t="s">
        <v>139</v>
      </c>
      <c r="AA297" s="73" t="s">
        <v>139</v>
      </c>
      <c r="AB297" s="72" t="e">
        <f>VALUE(TEXT(((V297*'TOX and EXPO INPUTS'!$E$12)/'TOX and EXPO INPUTS'!$E$27),"0.00E+00"))</f>
        <v>#DIV/0!</v>
      </c>
      <c r="AC297" s="53" t="e">
        <f>VALUE(TEXT(((W297*'TOX and EXPO INPUTS'!$E$12)/'TOX and EXPO INPUTS'!$E$27),"0.00E+00"))</f>
        <v>#DIV/0!</v>
      </c>
      <c r="AD297" s="53" t="e">
        <f>VALUE(TEXT(((X297*'TOX and EXPO INPUTS'!$E$12)/'TOX and EXPO INPUTS'!$E$27),"0.00E+00"))</f>
        <v>#DIV/0!</v>
      </c>
      <c r="AE297" s="53" t="s">
        <v>139</v>
      </c>
      <c r="AF297" s="53" t="s">
        <v>139</v>
      </c>
      <c r="AG297" s="73" t="s">
        <v>139</v>
      </c>
      <c r="AH297" s="72">
        <f t="shared" ref="AH297:AJ335" si="316">VALUE(TEXT(((R297/1000)*$F297*$H297),"0.00E+00"))</f>
        <v>0</v>
      </c>
      <c r="AI297" s="53">
        <f t="shared" si="316"/>
        <v>0</v>
      </c>
      <c r="AJ297" s="53">
        <f t="shared" si="316"/>
        <v>0</v>
      </c>
      <c r="AK297" s="73" t="s">
        <v>139</v>
      </c>
      <c r="AL297" s="72" t="e">
        <f>VALUE(TEXT(((AH297*'TOX and EXPO INPUTS'!$E$20)/'TOX and EXPO INPUTS'!$E$29),"0.00E+00"))</f>
        <v>#DIV/0!</v>
      </c>
      <c r="AM297" s="53" t="e">
        <f>VALUE(TEXT(((AI297*'TOX and EXPO INPUTS'!$E$20)/'TOX and EXPO INPUTS'!$E$29),"0.00E+00"))</f>
        <v>#DIV/0!</v>
      </c>
      <c r="AN297" s="53" t="e">
        <f>VALUE(TEXT(((AJ297*'TOX and EXPO INPUTS'!$E$20)/'TOX and EXPO INPUTS'!$E$29),"0.00E+00"))</f>
        <v>#DIV/0!</v>
      </c>
      <c r="AO297" s="73" t="s">
        <v>139</v>
      </c>
      <c r="AP297" s="72" t="e">
        <f t="shared" ref="AP297:AP335" si="317">VALUE(TEXT((AB297+AL297),"0.00E+00"))</f>
        <v>#DIV/0!</v>
      </c>
      <c r="AQ297" s="53" t="e">
        <f t="shared" ref="AQ297:AQ335" si="318">VALUE(TEXT((AC297+AL297),"0.00E+00"))</f>
        <v>#DIV/0!</v>
      </c>
      <c r="AR297" s="53" t="e">
        <f t="shared" ref="AR297:AR335" si="319">VALUE(TEXT((AD297+AL297),"0.00E+00"))</f>
        <v>#DIV/0!</v>
      </c>
      <c r="AS297" s="53" t="s">
        <v>139</v>
      </c>
      <c r="AT297" s="53" t="s">
        <v>139</v>
      </c>
      <c r="AU297" s="53" t="e">
        <f t="shared" ref="AU297:AU335" si="320">VALUE(TEXT((AB297+AM297),"0.00E+00"))</f>
        <v>#DIV/0!</v>
      </c>
      <c r="AV297" s="53" t="e">
        <f t="shared" ref="AV297:AV335" si="321">VALUE(TEXT((AC297+AM297),"0.00E+00"))</f>
        <v>#DIV/0!</v>
      </c>
      <c r="AW297" s="53" t="e">
        <f t="shared" ref="AW297:AW335" si="322">VALUE(TEXT((AD297+AM297),"0.00E+00"))</f>
        <v>#DIV/0!</v>
      </c>
      <c r="AX297" s="53" t="s">
        <v>139</v>
      </c>
      <c r="AY297" s="53" t="s">
        <v>139</v>
      </c>
      <c r="AZ297" s="53" t="e">
        <f t="shared" ref="AZ297:AZ335" si="323">VALUE(TEXT((AB297+AN297),"0.00E+00"))</f>
        <v>#DIV/0!</v>
      </c>
      <c r="BA297" s="53" t="e">
        <f t="shared" ref="BA297:BA335" si="324">VALUE(TEXT((AC297+AN297),"0.00E+00"))</f>
        <v>#DIV/0!</v>
      </c>
      <c r="BB297" s="53" t="e">
        <f t="shared" ref="BB297:BB335" si="325">VALUE(TEXT((AD297+AN297),"0.00E+00"))</f>
        <v>#DIV/0!</v>
      </c>
      <c r="BC297" s="53" t="s">
        <v>139</v>
      </c>
      <c r="BD297" s="53" t="s">
        <v>139</v>
      </c>
      <c r="BE297" s="73" t="s">
        <v>139</v>
      </c>
      <c r="BF297" s="72" t="e">
        <f>VALUE(TEXT((AB297*$J297/365*'TOX and EXPO INPUTS'!$E$32/'TOX and EXPO INPUTS'!$E$33),"0.00E+00"))</f>
        <v>#DIV/0!</v>
      </c>
      <c r="BG297" s="53" t="e">
        <f>VALUE(TEXT((AC297*$J297/365*'TOX and EXPO INPUTS'!$E$32/'TOX and EXPO INPUTS'!$E$33),"0.00E+00"))</f>
        <v>#DIV/0!</v>
      </c>
      <c r="BH297" s="53" t="e">
        <f>VALUE(TEXT((AD297*$J297/365*'TOX and EXPO INPUTS'!$E$32/'TOX and EXPO INPUTS'!$E$33),"0.00E+00"))</f>
        <v>#DIV/0!</v>
      </c>
      <c r="BI297" s="53" t="s">
        <v>139</v>
      </c>
      <c r="BJ297" s="53" t="s">
        <v>139</v>
      </c>
      <c r="BK297" s="73" t="s">
        <v>139</v>
      </c>
      <c r="BL297" s="72" t="e">
        <f>VALUE(TEXT((AB297*$K297/365*'TOX and EXPO INPUTS'!$E$32/'TOX and EXPO INPUTS'!$E$33),"0.00E+00"))</f>
        <v>#DIV/0!</v>
      </c>
      <c r="BM297" s="53" t="e">
        <f>VALUE(TEXT((AC297*$K297/365*'TOX and EXPO INPUTS'!$E$32/'TOX and EXPO INPUTS'!$E$33),"0.00E+00"))</f>
        <v>#DIV/0!</v>
      </c>
      <c r="BN297" s="53" t="e">
        <f>VALUE(TEXT((AD297*$K297/365*'TOX and EXPO INPUTS'!$E$32/'TOX and EXPO INPUTS'!$E$33),"0.00E+00"))</f>
        <v>#DIV/0!</v>
      </c>
      <c r="BO297" s="53" t="s">
        <v>139</v>
      </c>
      <c r="BP297" s="53" t="s">
        <v>139</v>
      </c>
      <c r="BQ297" s="73" t="s">
        <v>139</v>
      </c>
      <c r="BR297" s="72" t="e">
        <f>VALUE(TEXT((AL297*$J297/365*'TOX and EXPO INPUTS'!$E$32/'TOX and EXPO INPUTS'!$E$33),"0.00E+00"))</f>
        <v>#DIV/0!</v>
      </c>
      <c r="BS297" s="53" t="e">
        <f>VALUE(TEXT((AM297*$J297/365*'TOX and EXPO INPUTS'!$E$32/'TOX and EXPO INPUTS'!$E$33),"0.00E+00"))</f>
        <v>#DIV/0!</v>
      </c>
      <c r="BT297" s="53" t="e">
        <f>VALUE(TEXT((AN297*$J297/365*'TOX and EXPO INPUTS'!$E$32/'TOX and EXPO INPUTS'!$E$33),"0.00E+00"))</f>
        <v>#DIV/0!</v>
      </c>
      <c r="BU297" s="73" t="s">
        <v>139</v>
      </c>
      <c r="BV297" s="72" t="e">
        <f>VALUE(TEXT((AL297*$K297/365*'TOX and EXPO INPUTS'!$E$32/'TOX and EXPO INPUTS'!$E$33),"0.00E+00"))</f>
        <v>#DIV/0!</v>
      </c>
      <c r="BW297" s="53" t="e">
        <f>VALUE(TEXT((AM297*$K297/365*'TOX and EXPO INPUTS'!$E$32/'TOX and EXPO INPUTS'!$E$33),"0.00E+00"))</f>
        <v>#DIV/0!</v>
      </c>
      <c r="BX297" s="53" t="e">
        <f>VALUE(TEXT((AN297*$K297/365*'TOX and EXPO INPUTS'!$E$32/'TOX and EXPO INPUTS'!$E$33),"0.00E+00"))</f>
        <v>#DIV/0!</v>
      </c>
      <c r="BY297" s="73" t="s">
        <v>139</v>
      </c>
      <c r="BZ297" s="72" t="e">
        <f>VALUE(TEXT((AP297*$J297/365*'TOX and EXPO INPUTS'!$E$32/'TOX and EXPO INPUTS'!$E$33),"0.00E+00"))</f>
        <v>#DIV/0!</v>
      </c>
      <c r="CA297" s="53" t="e">
        <f>VALUE(TEXT((AQ297*$J297/365*'TOX and EXPO INPUTS'!$E$32/'TOX and EXPO INPUTS'!$E$33),"0.00E+00"))</f>
        <v>#DIV/0!</v>
      </c>
      <c r="CB297" s="53" t="e">
        <f>VALUE(TEXT((AR297*$J297/365*'TOX and EXPO INPUTS'!$E$32/'TOX and EXPO INPUTS'!$E$33),"0.00E+00"))</f>
        <v>#DIV/0!</v>
      </c>
      <c r="CC297" s="53" t="s">
        <v>139</v>
      </c>
      <c r="CD297" s="53" t="s">
        <v>139</v>
      </c>
      <c r="CE297" s="53" t="e">
        <f>VALUE(TEXT((AU297*$J297/365*'TOX and EXPO INPUTS'!$E$32/'TOX and EXPO INPUTS'!$E$33),"0.00E+00"))</f>
        <v>#DIV/0!</v>
      </c>
      <c r="CF297" s="53" t="e">
        <f>VALUE(TEXT((AV297*$J297/365*'TOX and EXPO INPUTS'!$E$32/'TOX and EXPO INPUTS'!$E$33),"0.00E+00"))</f>
        <v>#DIV/0!</v>
      </c>
      <c r="CG297" s="53" t="e">
        <f>VALUE(TEXT((AW297*$J297/365*'TOX and EXPO INPUTS'!$E$32/'TOX and EXPO INPUTS'!$E$33),"0.00E+00"))</f>
        <v>#DIV/0!</v>
      </c>
      <c r="CH297" s="53" t="s">
        <v>139</v>
      </c>
      <c r="CI297" s="53" t="s">
        <v>139</v>
      </c>
      <c r="CJ297" s="53" t="e">
        <f>VALUE(TEXT((AZ297*$J297/365*'TOX and EXPO INPUTS'!$E$32/'TOX and EXPO INPUTS'!$E$33),"0.00E+00"))</f>
        <v>#DIV/0!</v>
      </c>
      <c r="CK297" s="53" t="e">
        <f>VALUE(TEXT((BA297*$J297/365*'TOX and EXPO INPUTS'!$E$32/'TOX and EXPO INPUTS'!$E$33),"0.00E+00"))</f>
        <v>#DIV/0!</v>
      </c>
      <c r="CL297" s="53" t="e">
        <f>VALUE(TEXT((BB297*$J297/365*'TOX and EXPO INPUTS'!$E$32/'TOX and EXPO INPUTS'!$E$33),"0.00E+00"))</f>
        <v>#DIV/0!</v>
      </c>
      <c r="CM297" s="53" t="s">
        <v>139</v>
      </c>
      <c r="CN297" s="53" t="s">
        <v>139</v>
      </c>
      <c r="CO297" s="73" t="s">
        <v>139</v>
      </c>
      <c r="CP297" s="72" t="e">
        <f>VALUE(TEXT((AP297*$K297/365*'TOX and EXPO INPUTS'!$E$32/'TOX and EXPO INPUTS'!$E$33),"0.00E+00"))</f>
        <v>#DIV/0!</v>
      </c>
      <c r="CQ297" s="53" t="e">
        <f>VALUE(TEXT((AQ297*$K297/365*'TOX and EXPO INPUTS'!$E$32/'TOX and EXPO INPUTS'!$E$33),"0.00E+00"))</f>
        <v>#DIV/0!</v>
      </c>
      <c r="CR297" s="53" t="e">
        <f>VALUE(TEXT((AR297*$K297/365*'TOX and EXPO INPUTS'!$E$32/'TOX and EXPO INPUTS'!$E$33),"0.00E+00"))</f>
        <v>#DIV/0!</v>
      </c>
      <c r="CS297" s="53" t="s">
        <v>139</v>
      </c>
      <c r="CT297" s="53" t="s">
        <v>139</v>
      </c>
      <c r="CU297" s="53" t="e">
        <f>VALUE(TEXT((AU297*$K297/365*'TOX and EXPO INPUTS'!$E$32/'TOX and EXPO INPUTS'!$E$33),"0.00E+00"))</f>
        <v>#DIV/0!</v>
      </c>
      <c r="CV297" s="53" t="e">
        <f>VALUE(TEXT((AV297*$K297/365*'TOX and EXPO INPUTS'!$E$32/'TOX and EXPO INPUTS'!$E$33),"0.00E+00"))</f>
        <v>#DIV/0!</v>
      </c>
      <c r="CW297" s="53" t="e">
        <f>VALUE(TEXT((AW297*$K297/365*'TOX and EXPO INPUTS'!$E$32/'TOX and EXPO INPUTS'!$E$33),"0.00E+00"))</f>
        <v>#DIV/0!</v>
      </c>
      <c r="CX297" s="53" t="s">
        <v>139</v>
      </c>
      <c r="CY297" s="53" t="s">
        <v>139</v>
      </c>
      <c r="CZ297" s="53" t="e">
        <f>VALUE(TEXT((AZ297*$K297/365*'TOX and EXPO INPUTS'!$E$32/'TOX and EXPO INPUTS'!$E$33),"0.00E+00"))</f>
        <v>#DIV/0!</v>
      </c>
      <c r="DA297" s="53" t="e">
        <f>VALUE(TEXT((BA297*$K297/365*'TOX and EXPO INPUTS'!$E$32/'TOX and EXPO INPUTS'!$E$33),"0.00E+00"))</f>
        <v>#DIV/0!</v>
      </c>
      <c r="DB297" s="53" t="e">
        <f>VALUE(TEXT((BB297*$K297/365*'TOX and EXPO INPUTS'!$E$32/'TOX and EXPO INPUTS'!$E$33),"0.00E+00"))</f>
        <v>#DIV/0!</v>
      </c>
      <c r="DC297" s="53" t="s">
        <v>139</v>
      </c>
      <c r="DD297" s="53" t="s">
        <v>139</v>
      </c>
      <c r="DE297" s="73" t="s">
        <v>139</v>
      </c>
      <c r="DF297" s="110" t="e">
        <f>VALUE(TEXT((BZ297*'TOX and EXPO INPUTS'!$E$22),"0.00E+00"))</f>
        <v>#DIV/0!</v>
      </c>
      <c r="DG297" s="108" t="e">
        <f>VALUE(TEXT((CA297*'TOX and EXPO INPUTS'!$E$22),"0.00E+00"))</f>
        <v>#DIV/0!</v>
      </c>
      <c r="DH297" s="108" t="e">
        <f>VALUE(TEXT((CB297*'TOX and EXPO INPUTS'!$E$22),"0.00E+00"))</f>
        <v>#DIV/0!</v>
      </c>
      <c r="DI297" s="108" t="s">
        <v>139</v>
      </c>
      <c r="DJ297" s="108" t="s">
        <v>139</v>
      </c>
      <c r="DK297" s="108" t="e">
        <f>VALUE(TEXT((CE297*'TOX and EXPO INPUTS'!$E$22),"0.00E+00"))</f>
        <v>#DIV/0!</v>
      </c>
      <c r="DL297" s="108" t="e">
        <f>VALUE(TEXT((CF297*'TOX and EXPO INPUTS'!$E$22),"0.00E+00"))</f>
        <v>#DIV/0!</v>
      </c>
      <c r="DM297" s="108" t="e">
        <f>VALUE(TEXT((CG297*'TOX and EXPO INPUTS'!$E$22),"0.00E+00"))</f>
        <v>#DIV/0!</v>
      </c>
      <c r="DN297" s="108" t="s">
        <v>139</v>
      </c>
      <c r="DO297" s="108" t="s">
        <v>139</v>
      </c>
      <c r="DP297" s="108" t="e">
        <f>VALUE(TEXT((CJ297*'TOX and EXPO INPUTS'!$E$22),"0.00E+00"))</f>
        <v>#DIV/0!</v>
      </c>
      <c r="DQ297" s="108" t="e">
        <f>VALUE(TEXT((CK297*'TOX and EXPO INPUTS'!$E$22),"0.00E+00"))</f>
        <v>#DIV/0!</v>
      </c>
      <c r="DR297" s="108" t="e">
        <f>VALUE(TEXT((CL297*'TOX and EXPO INPUTS'!$E$22),"0.00E+00"))</f>
        <v>#DIV/0!</v>
      </c>
      <c r="DS297" s="108" t="s">
        <v>139</v>
      </c>
      <c r="DT297" s="108" t="s">
        <v>139</v>
      </c>
      <c r="DU297" s="109" t="s">
        <v>139</v>
      </c>
      <c r="DV297" s="110" t="e">
        <f>VALUE(TEXT((CP297*'TOX and EXPO INPUTS'!$E$22),"0.00E+00"))</f>
        <v>#DIV/0!</v>
      </c>
      <c r="DW297" s="108" t="e">
        <f>VALUE(TEXT((CQ297*'TOX and EXPO INPUTS'!$E$22),"0.00E+00"))</f>
        <v>#DIV/0!</v>
      </c>
      <c r="DX297" s="108" t="e">
        <f>VALUE(TEXT((CR297*'TOX and EXPO INPUTS'!$E$22),"0.00E+00"))</f>
        <v>#DIV/0!</v>
      </c>
      <c r="DY297" s="108" t="s">
        <v>139</v>
      </c>
      <c r="DZ297" s="108" t="s">
        <v>139</v>
      </c>
      <c r="EA297" s="108" t="e">
        <f>VALUE(TEXT((CU297*'TOX and EXPO INPUTS'!$E$22),"0.00E+00"))</f>
        <v>#DIV/0!</v>
      </c>
      <c r="EB297" s="108" t="e">
        <f>VALUE(TEXT((CV297*'TOX and EXPO INPUTS'!$E$22),"0.00E+00"))</f>
        <v>#DIV/0!</v>
      </c>
      <c r="EC297" s="108" t="e">
        <f>VALUE(TEXT((CW297*'TOX and EXPO INPUTS'!$E$22),"0.00E+00"))</f>
        <v>#DIV/0!</v>
      </c>
      <c r="ED297" s="108" t="s">
        <v>139</v>
      </c>
      <c r="EE297" s="108" t="s">
        <v>139</v>
      </c>
      <c r="EF297" s="108" t="e">
        <f>VALUE(TEXT((CZ297*'TOX and EXPO INPUTS'!$E$22),"0.00E+00"))</f>
        <v>#DIV/0!</v>
      </c>
      <c r="EG297" s="108" t="e">
        <f>VALUE(TEXT((DA297*'TOX and EXPO INPUTS'!$E$22),"0.00E+00"))</f>
        <v>#DIV/0!</v>
      </c>
      <c r="EH297" s="108" t="e">
        <f>VALUE(TEXT((DB297*'TOX and EXPO INPUTS'!$E$22),"0.00E+00"))</f>
        <v>#DIV/0!</v>
      </c>
      <c r="EI297" s="108" t="s">
        <v>139</v>
      </c>
      <c r="EJ297" s="108" t="s">
        <v>139</v>
      </c>
      <c r="EK297" s="109" t="s">
        <v>139</v>
      </c>
      <c r="EL297" s="56" t="s">
        <v>77</v>
      </c>
      <c r="EM297" s="36" t="s">
        <v>70</v>
      </c>
      <c r="EN297" s="36" t="s">
        <v>186</v>
      </c>
      <c r="EO297" s="57" t="s">
        <v>70</v>
      </c>
    </row>
    <row r="298" spans="1:145" ht="24" x14ac:dyDescent="0.25">
      <c r="A298" s="56" t="s">
        <v>4</v>
      </c>
      <c r="B298" s="36" t="s">
        <v>114</v>
      </c>
      <c r="C298" s="36" t="s">
        <v>113</v>
      </c>
      <c r="D298" s="57" t="s">
        <v>70</v>
      </c>
      <c r="E298" s="61" t="s">
        <v>53</v>
      </c>
      <c r="F298" s="92"/>
      <c r="G298" s="65"/>
      <c r="H298" s="56"/>
      <c r="I298" s="65" t="s">
        <v>161</v>
      </c>
      <c r="J298" s="100">
        <v>10</v>
      </c>
      <c r="K298" s="100">
        <v>30</v>
      </c>
      <c r="L298" s="69">
        <v>104000</v>
      </c>
      <c r="M298" s="49">
        <v>71000</v>
      </c>
      <c r="N298" s="49">
        <v>40280</v>
      </c>
      <c r="O298" s="53" t="s">
        <v>139</v>
      </c>
      <c r="P298" s="53" t="s">
        <v>139</v>
      </c>
      <c r="Q298" s="66" t="s">
        <v>139</v>
      </c>
      <c r="R298" s="69">
        <v>470</v>
      </c>
      <c r="S298" s="49">
        <v>94</v>
      </c>
      <c r="T298" s="49">
        <v>47</v>
      </c>
      <c r="U298" s="66" t="s">
        <v>139</v>
      </c>
      <c r="V298" s="72">
        <f t="shared" si="315"/>
        <v>0</v>
      </c>
      <c r="W298" s="53">
        <f t="shared" si="315"/>
        <v>0</v>
      </c>
      <c r="X298" s="53">
        <f t="shared" si="315"/>
        <v>0</v>
      </c>
      <c r="Y298" s="53" t="s">
        <v>139</v>
      </c>
      <c r="Z298" s="53" t="s">
        <v>139</v>
      </c>
      <c r="AA298" s="73" t="s">
        <v>139</v>
      </c>
      <c r="AB298" s="72" t="e">
        <f>VALUE(TEXT(((V298*'TOX and EXPO INPUTS'!$E$12)/'TOX and EXPO INPUTS'!$E$27),"0.00E+00"))</f>
        <v>#DIV/0!</v>
      </c>
      <c r="AC298" s="53" t="e">
        <f>VALUE(TEXT(((W298*'TOX and EXPO INPUTS'!$E$12)/'TOX and EXPO INPUTS'!$E$27),"0.00E+00"))</f>
        <v>#DIV/0!</v>
      </c>
      <c r="AD298" s="53" t="e">
        <f>VALUE(TEXT(((X298*'TOX and EXPO INPUTS'!$E$12)/'TOX and EXPO INPUTS'!$E$27),"0.00E+00"))</f>
        <v>#DIV/0!</v>
      </c>
      <c r="AE298" s="53" t="s">
        <v>139</v>
      </c>
      <c r="AF298" s="53" t="s">
        <v>139</v>
      </c>
      <c r="AG298" s="73" t="s">
        <v>139</v>
      </c>
      <c r="AH298" s="72">
        <f t="shared" si="316"/>
        <v>0</v>
      </c>
      <c r="AI298" s="53">
        <f t="shared" si="316"/>
        <v>0</v>
      </c>
      <c r="AJ298" s="53">
        <f t="shared" si="316"/>
        <v>0</v>
      </c>
      <c r="AK298" s="73" t="s">
        <v>139</v>
      </c>
      <c r="AL298" s="72" t="e">
        <f>VALUE(TEXT(((AH298*'TOX and EXPO INPUTS'!$E$20)/'TOX and EXPO INPUTS'!$E$29),"0.00E+00"))</f>
        <v>#DIV/0!</v>
      </c>
      <c r="AM298" s="53" t="e">
        <f>VALUE(TEXT(((AI298*'TOX and EXPO INPUTS'!$E$20)/'TOX and EXPO INPUTS'!$E$29),"0.00E+00"))</f>
        <v>#DIV/0!</v>
      </c>
      <c r="AN298" s="53" t="e">
        <f>VALUE(TEXT(((AJ298*'TOX and EXPO INPUTS'!$E$20)/'TOX and EXPO INPUTS'!$E$29),"0.00E+00"))</f>
        <v>#DIV/0!</v>
      </c>
      <c r="AO298" s="73" t="s">
        <v>139</v>
      </c>
      <c r="AP298" s="72" t="e">
        <f t="shared" si="317"/>
        <v>#DIV/0!</v>
      </c>
      <c r="AQ298" s="53" t="e">
        <f t="shared" si="318"/>
        <v>#DIV/0!</v>
      </c>
      <c r="AR298" s="53" t="e">
        <f t="shared" si="319"/>
        <v>#DIV/0!</v>
      </c>
      <c r="AS298" s="53" t="s">
        <v>139</v>
      </c>
      <c r="AT298" s="53" t="s">
        <v>139</v>
      </c>
      <c r="AU298" s="53" t="e">
        <f t="shared" si="320"/>
        <v>#DIV/0!</v>
      </c>
      <c r="AV298" s="53" t="e">
        <f t="shared" si="321"/>
        <v>#DIV/0!</v>
      </c>
      <c r="AW298" s="53" t="e">
        <f t="shared" si="322"/>
        <v>#DIV/0!</v>
      </c>
      <c r="AX298" s="53" t="s">
        <v>139</v>
      </c>
      <c r="AY298" s="53" t="s">
        <v>139</v>
      </c>
      <c r="AZ298" s="53" t="e">
        <f t="shared" si="323"/>
        <v>#DIV/0!</v>
      </c>
      <c r="BA298" s="53" t="e">
        <f t="shared" si="324"/>
        <v>#DIV/0!</v>
      </c>
      <c r="BB298" s="53" t="e">
        <f t="shared" si="325"/>
        <v>#DIV/0!</v>
      </c>
      <c r="BC298" s="53" t="s">
        <v>139</v>
      </c>
      <c r="BD298" s="53" t="s">
        <v>139</v>
      </c>
      <c r="BE298" s="73" t="s">
        <v>139</v>
      </c>
      <c r="BF298" s="72" t="e">
        <f>VALUE(TEXT((AB298*$J298/365*'TOX and EXPO INPUTS'!$E$32/'TOX and EXPO INPUTS'!$E$33),"0.00E+00"))</f>
        <v>#DIV/0!</v>
      </c>
      <c r="BG298" s="53" t="e">
        <f>VALUE(TEXT((AC298*$J298/365*'TOX and EXPO INPUTS'!$E$32/'TOX and EXPO INPUTS'!$E$33),"0.00E+00"))</f>
        <v>#DIV/0!</v>
      </c>
      <c r="BH298" s="53" t="e">
        <f>VALUE(TEXT((AD298*$J298/365*'TOX and EXPO INPUTS'!$E$32/'TOX and EXPO INPUTS'!$E$33),"0.00E+00"))</f>
        <v>#DIV/0!</v>
      </c>
      <c r="BI298" s="53" t="s">
        <v>139</v>
      </c>
      <c r="BJ298" s="53" t="s">
        <v>139</v>
      </c>
      <c r="BK298" s="73" t="s">
        <v>139</v>
      </c>
      <c r="BL298" s="72" t="e">
        <f>VALUE(TEXT((AB298*$K298/365*'TOX and EXPO INPUTS'!$E$32/'TOX and EXPO INPUTS'!$E$33),"0.00E+00"))</f>
        <v>#DIV/0!</v>
      </c>
      <c r="BM298" s="53" t="e">
        <f>VALUE(TEXT((AC298*$K298/365*'TOX and EXPO INPUTS'!$E$32/'TOX and EXPO INPUTS'!$E$33),"0.00E+00"))</f>
        <v>#DIV/0!</v>
      </c>
      <c r="BN298" s="53" t="e">
        <f>VALUE(TEXT((AD298*$K298/365*'TOX and EXPO INPUTS'!$E$32/'TOX and EXPO INPUTS'!$E$33),"0.00E+00"))</f>
        <v>#DIV/0!</v>
      </c>
      <c r="BO298" s="53" t="s">
        <v>139</v>
      </c>
      <c r="BP298" s="53" t="s">
        <v>139</v>
      </c>
      <c r="BQ298" s="73" t="s">
        <v>139</v>
      </c>
      <c r="BR298" s="72" t="e">
        <f>VALUE(TEXT((AL298*$J298/365*'TOX and EXPO INPUTS'!$E$32/'TOX and EXPO INPUTS'!$E$33),"0.00E+00"))</f>
        <v>#DIV/0!</v>
      </c>
      <c r="BS298" s="53" t="e">
        <f>VALUE(TEXT((AM298*$J298/365*'TOX and EXPO INPUTS'!$E$32/'TOX and EXPO INPUTS'!$E$33),"0.00E+00"))</f>
        <v>#DIV/0!</v>
      </c>
      <c r="BT298" s="53" t="e">
        <f>VALUE(TEXT((AN298*$J298/365*'TOX and EXPO INPUTS'!$E$32/'TOX and EXPO INPUTS'!$E$33),"0.00E+00"))</f>
        <v>#DIV/0!</v>
      </c>
      <c r="BU298" s="73" t="s">
        <v>139</v>
      </c>
      <c r="BV298" s="72" t="e">
        <f>VALUE(TEXT((AL298*$K298/365*'TOX and EXPO INPUTS'!$E$32/'TOX and EXPO INPUTS'!$E$33),"0.00E+00"))</f>
        <v>#DIV/0!</v>
      </c>
      <c r="BW298" s="53" t="e">
        <f>VALUE(TEXT((AM298*$K298/365*'TOX and EXPO INPUTS'!$E$32/'TOX and EXPO INPUTS'!$E$33),"0.00E+00"))</f>
        <v>#DIV/0!</v>
      </c>
      <c r="BX298" s="53" t="e">
        <f>VALUE(TEXT((AN298*$K298/365*'TOX and EXPO INPUTS'!$E$32/'TOX and EXPO INPUTS'!$E$33),"0.00E+00"))</f>
        <v>#DIV/0!</v>
      </c>
      <c r="BY298" s="73" t="s">
        <v>139</v>
      </c>
      <c r="BZ298" s="72" t="e">
        <f>VALUE(TEXT((AP298*$J298/365*'TOX and EXPO INPUTS'!$E$32/'TOX and EXPO INPUTS'!$E$33),"0.00E+00"))</f>
        <v>#DIV/0!</v>
      </c>
      <c r="CA298" s="53" t="e">
        <f>VALUE(TEXT((AQ298*$J298/365*'TOX and EXPO INPUTS'!$E$32/'TOX and EXPO INPUTS'!$E$33),"0.00E+00"))</f>
        <v>#DIV/0!</v>
      </c>
      <c r="CB298" s="53" t="e">
        <f>VALUE(TEXT((AR298*$J298/365*'TOX and EXPO INPUTS'!$E$32/'TOX and EXPO INPUTS'!$E$33),"0.00E+00"))</f>
        <v>#DIV/0!</v>
      </c>
      <c r="CC298" s="53" t="s">
        <v>139</v>
      </c>
      <c r="CD298" s="53" t="s">
        <v>139</v>
      </c>
      <c r="CE298" s="53" t="e">
        <f>VALUE(TEXT((AU298*$J298/365*'TOX and EXPO INPUTS'!$E$32/'TOX and EXPO INPUTS'!$E$33),"0.00E+00"))</f>
        <v>#DIV/0!</v>
      </c>
      <c r="CF298" s="53" t="e">
        <f>VALUE(TEXT((AV298*$J298/365*'TOX and EXPO INPUTS'!$E$32/'TOX and EXPO INPUTS'!$E$33),"0.00E+00"))</f>
        <v>#DIV/0!</v>
      </c>
      <c r="CG298" s="53" t="e">
        <f>VALUE(TEXT((AW298*$J298/365*'TOX and EXPO INPUTS'!$E$32/'TOX and EXPO INPUTS'!$E$33),"0.00E+00"))</f>
        <v>#DIV/0!</v>
      </c>
      <c r="CH298" s="53" t="s">
        <v>139</v>
      </c>
      <c r="CI298" s="53" t="s">
        <v>139</v>
      </c>
      <c r="CJ298" s="53" t="e">
        <f>VALUE(TEXT((AZ298*$J298/365*'TOX and EXPO INPUTS'!$E$32/'TOX and EXPO INPUTS'!$E$33),"0.00E+00"))</f>
        <v>#DIV/0!</v>
      </c>
      <c r="CK298" s="53" t="e">
        <f>VALUE(TEXT((BA298*$J298/365*'TOX and EXPO INPUTS'!$E$32/'TOX and EXPO INPUTS'!$E$33),"0.00E+00"))</f>
        <v>#DIV/0!</v>
      </c>
      <c r="CL298" s="53" t="e">
        <f>VALUE(TEXT((BB298*$J298/365*'TOX and EXPO INPUTS'!$E$32/'TOX and EXPO INPUTS'!$E$33),"0.00E+00"))</f>
        <v>#DIV/0!</v>
      </c>
      <c r="CM298" s="53" t="s">
        <v>139</v>
      </c>
      <c r="CN298" s="53" t="s">
        <v>139</v>
      </c>
      <c r="CO298" s="73" t="s">
        <v>139</v>
      </c>
      <c r="CP298" s="72" t="e">
        <f>VALUE(TEXT((AP298*$K298/365*'TOX and EXPO INPUTS'!$E$32/'TOX and EXPO INPUTS'!$E$33),"0.00E+00"))</f>
        <v>#DIV/0!</v>
      </c>
      <c r="CQ298" s="53" t="e">
        <f>VALUE(TEXT((AQ298*$K298/365*'TOX and EXPO INPUTS'!$E$32/'TOX and EXPO INPUTS'!$E$33),"0.00E+00"))</f>
        <v>#DIV/0!</v>
      </c>
      <c r="CR298" s="53" t="e">
        <f>VALUE(TEXT((AR298*$K298/365*'TOX and EXPO INPUTS'!$E$32/'TOX and EXPO INPUTS'!$E$33),"0.00E+00"))</f>
        <v>#DIV/0!</v>
      </c>
      <c r="CS298" s="53" t="s">
        <v>139</v>
      </c>
      <c r="CT298" s="53" t="s">
        <v>139</v>
      </c>
      <c r="CU298" s="53" t="e">
        <f>VALUE(TEXT((AU298*$K298/365*'TOX and EXPO INPUTS'!$E$32/'TOX and EXPO INPUTS'!$E$33),"0.00E+00"))</f>
        <v>#DIV/0!</v>
      </c>
      <c r="CV298" s="53" t="e">
        <f>VALUE(TEXT((AV298*$K298/365*'TOX and EXPO INPUTS'!$E$32/'TOX and EXPO INPUTS'!$E$33),"0.00E+00"))</f>
        <v>#DIV/0!</v>
      </c>
      <c r="CW298" s="53" t="e">
        <f>VALUE(TEXT((AW298*$K298/365*'TOX and EXPO INPUTS'!$E$32/'TOX and EXPO INPUTS'!$E$33),"0.00E+00"))</f>
        <v>#DIV/0!</v>
      </c>
      <c r="CX298" s="53" t="s">
        <v>139</v>
      </c>
      <c r="CY298" s="53" t="s">
        <v>139</v>
      </c>
      <c r="CZ298" s="53" t="e">
        <f>VALUE(TEXT((AZ298*$K298/365*'TOX and EXPO INPUTS'!$E$32/'TOX and EXPO INPUTS'!$E$33),"0.00E+00"))</f>
        <v>#DIV/0!</v>
      </c>
      <c r="DA298" s="53" t="e">
        <f>VALUE(TEXT((BA298*$K298/365*'TOX and EXPO INPUTS'!$E$32/'TOX and EXPO INPUTS'!$E$33),"0.00E+00"))</f>
        <v>#DIV/0!</v>
      </c>
      <c r="DB298" s="53" t="e">
        <f>VALUE(TEXT((BB298*$K298/365*'TOX and EXPO INPUTS'!$E$32/'TOX and EXPO INPUTS'!$E$33),"0.00E+00"))</f>
        <v>#DIV/0!</v>
      </c>
      <c r="DC298" s="53" t="s">
        <v>139</v>
      </c>
      <c r="DD298" s="53" t="s">
        <v>139</v>
      </c>
      <c r="DE298" s="73" t="s">
        <v>139</v>
      </c>
      <c r="DF298" s="110" t="e">
        <f>VALUE(TEXT((BZ298*'TOX and EXPO INPUTS'!$E$22),"0.00E+00"))</f>
        <v>#DIV/0!</v>
      </c>
      <c r="DG298" s="108" t="e">
        <f>VALUE(TEXT((CA298*'TOX and EXPO INPUTS'!$E$22),"0.00E+00"))</f>
        <v>#DIV/0!</v>
      </c>
      <c r="DH298" s="108" t="e">
        <f>VALUE(TEXT((CB298*'TOX and EXPO INPUTS'!$E$22),"0.00E+00"))</f>
        <v>#DIV/0!</v>
      </c>
      <c r="DI298" s="108" t="s">
        <v>139</v>
      </c>
      <c r="DJ298" s="108" t="s">
        <v>139</v>
      </c>
      <c r="DK298" s="108" t="e">
        <f>VALUE(TEXT((CE298*'TOX and EXPO INPUTS'!$E$22),"0.00E+00"))</f>
        <v>#DIV/0!</v>
      </c>
      <c r="DL298" s="108" t="e">
        <f>VALUE(TEXT((CF298*'TOX and EXPO INPUTS'!$E$22),"0.00E+00"))</f>
        <v>#DIV/0!</v>
      </c>
      <c r="DM298" s="108" t="e">
        <f>VALUE(TEXT((CG298*'TOX and EXPO INPUTS'!$E$22),"0.00E+00"))</f>
        <v>#DIV/0!</v>
      </c>
      <c r="DN298" s="108" t="s">
        <v>139</v>
      </c>
      <c r="DO298" s="108" t="s">
        <v>139</v>
      </c>
      <c r="DP298" s="108" t="e">
        <f>VALUE(TEXT((CJ298*'TOX and EXPO INPUTS'!$E$22),"0.00E+00"))</f>
        <v>#DIV/0!</v>
      </c>
      <c r="DQ298" s="108" t="e">
        <f>VALUE(TEXT((CK298*'TOX and EXPO INPUTS'!$E$22),"0.00E+00"))</f>
        <v>#DIV/0!</v>
      </c>
      <c r="DR298" s="108" t="e">
        <f>VALUE(TEXT((CL298*'TOX and EXPO INPUTS'!$E$22),"0.00E+00"))</f>
        <v>#DIV/0!</v>
      </c>
      <c r="DS298" s="108" t="s">
        <v>139</v>
      </c>
      <c r="DT298" s="108" t="s">
        <v>139</v>
      </c>
      <c r="DU298" s="109" t="s">
        <v>139</v>
      </c>
      <c r="DV298" s="110" t="e">
        <f>VALUE(TEXT((CP298*'TOX and EXPO INPUTS'!$E$22),"0.00E+00"))</f>
        <v>#DIV/0!</v>
      </c>
      <c r="DW298" s="108" t="e">
        <f>VALUE(TEXT((CQ298*'TOX and EXPO INPUTS'!$E$22),"0.00E+00"))</f>
        <v>#DIV/0!</v>
      </c>
      <c r="DX298" s="108" t="e">
        <f>VALUE(TEXT((CR298*'TOX and EXPO INPUTS'!$E$22),"0.00E+00"))</f>
        <v>#DIV/0!</v>
      </c>
      <c r="DY298" s="108" t="s">
        <v>139</v>
      </c>
      <c r="DZ298" s="108" t="s">
        <v>139</v>
      </c>
      <c r="EA298" s="108" t="e">
        <f>VALUE(TEXT((CU298*'TOX and EXPO INPUTS'!$E$22),"0.00E+00"))</f>
        <v>#DIV/0!</v>
      </c>
      <c r="EB298" s="108" t="e">
        <f>VALUE(TEXT((CV298*'TOX and EXPO INPUTS'!$E$22),"0.00E+00"))</f>
        <v>#DIV/0!</v>
      </c>
      <c r="EC298" s="108" t="e">
        <f>VALUE(TEXT((CW298*'TOX and EXPO INPUTS'!$E$22),"0.00E+00"))</f>
        <v>#DIV/0!</v>
      </c>
      <c r="ED298" s="108" t="s">
        <v>139</v>
      </c>
      <c r="EE298" s="108" t="s">
        <v>139</v>
      </c>
      <c r="EF298" s="108" t="e">
        <f>VALUE(TEXT((CZ298*'TOX and EXPO INPUTS'!$E$22),"0.00E+00"))</f>
        <v>#DIV/0!</v>
      </c>
      <c r="EG298" s="108" t="e">
        <f>VALUE(TEXT((DA298*'TOX and EXPO INPUTS'!$E$22),"0.00E+00"))</f>
        <v>#DIV/0!</v>
      </c>
      <c r="EH298" s="108" t="e">
        <f>VALUE(TEXT((DB298*'TOX and EXPO INPUTS'!$E$22),"0.00E+00"))</f>
        <v>#DIV/0!</v>
      </c>
      <c r="EI298" s="108" t="s">
        <v>139</v>
      </c>
      <c r="EJ298" s="108" t="s">
        <v>139</v>
      </c>
      <c r="EK298" s="109" t="s">
        <v>139</v>
      </c>
      <c r="EL298" s="56" t="s">
        <v>77</v>
      </c>
      <c r="EM298" s="36" t="s">
        <v>70</v>
      </c>
      <c r="EN298" s="36" t="s">
        <v>186</v>
      </c>
      <c r="EO298" s="57" t="s">
        <v>70</v>
      </c>
    </row>
    <row r="299" spans="1:145" ht="24" x14ac:dyDescent="0.25">
      <c r="A299" s="56" t="s">
        <v>4</v>
      </c>
      <c r="B299" s="36" t="s">
        <v>114</v>
      </c>
      <c r="C299" s="36" t="s">
        <v>113</v>
      </c>
      <c r="D299" s="57" t="s">
        <v>70</v>
      </c>
      <c r="E299" s="61" t="s">
        <v>17</v>
      </c>
      <c r="F299" s="92"/>
      <c r="G299" s="65"/>
      <c r="H299" s="56"/>
      <c r="I299" s="65" t="s">
        <v>161</v>
      </c>
      <c r="J299" s="100">
        <v>10</v>
      </c>
      <c r="K299" s="100">
        <v>30</v>
      </c>
      <c r="L299" s="69">
        <v>104000</v>
      </c>
      <c r="M299" s="49">
        <v>71000</v>
      </c>
      <c r="N299" s="49">
        <v>40280</v>
      </c>
      <c r="O299" s="53" t="s">
        <v>139</v>
      </c>
      <c r="P299" s="53" t="s">
        <v>139</v>
      </c>
      <c r="Q299" s="66" t="s">
        <v>139</v>
      </c>
      <c r="R299" s="69">
        <v>470</v>
      </c>
      <c r="S299" s="49">
        <v>94</v>
      </c>
      <c r="T299" s="49">
        <v>47</v>
      </c>
      <c r="U299" s="66" t="s">
        <v>139</v>
      </c>
      <c r="V299" s="72">
        <f t="shared" si="315"/>
        <v>0</v>
      </c>
      <c r="W299" s="53">
        <f t="shared" si="315"/>
        <v>0</v>
      </c>
      <c r="X299" s="53">
        <f t="shared" si="315"/>
        <v>0</v>
      </c>
      <c r="Y299" s="53" t="s">
        <v>139</v>
      </c>
      <c r="Z299" s="53" t="s">
        <v>139</v>
      </c>
      <c r="AA299" s="73" t="s">
        <v>139</v>
      </c>
      <c r="AB299" s="72" t="e">
        <f>VALUE(TEXT(((V299*'TOX and EXPO INPUTS'!$E$12)/'TOX and EXPO INPUTS'!$E$27),"0.00E+00"))</f>
        <v>#DIV/0!</v>
      </c>
      <c r="AC299" s="53" t="e">
        <f>VALUE(TEXT(((W299*'TOX and EXPO INPUTS'!$E$12)/'TOX and EXPO INPUTS'!$E$27),"0.00E+00"))</f>
        <v>#DIV/0!</v>
      </c>
      <c r="AD299" s="53" t="e">
        <f>VALUE(TEXT(((X299*'TOX and EXPO INPUTS'!$E$12)/'TOX and EXPO INPUTS'!$E$27),"0.00E+00"))</f>
        <v>#DIV/0!</v>
      </c>
      <c r="AE299" s="53" t="s">
        <v>139</v>
      </c>
      <c r="AF299" s="53" t="s">
        <v>139</v>
      </c>
      <c r="AG299" s="73" t="s">
        <v>139</v>
      </c>
      <c r="AH299" s="72">
        <f t="shared" si="316"/>
        <v>0</v>
      </c>
      <c r="AI299" s="53">
        <f t="shared" si="316"/>
        <v>0</v>
      </c>
      <c r="AJ299" s="53">
        <f t="shared" si="316"/>
        <v>0</v>
      </c>
      <c r="AK299" s="73" t="s">
        <v>139</v>
      </c>
      <c r="AL299" s="72" t="e">
        <f>VALUE(TEXT(((AH299*'TOX and EXPO INPUTS'!$E$20)/'TOX and EXPO INPUTS'!$E$29),"0.00E+00"))</f>
        <v>#DIV/0!</v>
      </c>
      <c r="AM299" s="53" t="e">
        <f>VALUE(TEXT(((AI299*'TOX and EXPO INPUTS'!$E$20)/'TOX and EXPO INPUTS'!$E$29),"0.00E+00"))</f>
        <v>#DIV/0!</v>
      </c>
      <c r="AN299" s="53" t="e">
        <f>VALUE(TEXT(((AJ299*'TOX and EXPO INPUTS'!$E$20)/'TOX and EXPO INPUTS'!$E$29),"0.00E+00"))</f>
        <v>#DIV/0!</v>
      </c>
      <c r="AO299" s="73" t="s">
        <v>139</v>
      </c>
      <c r="AP299" s="72" t="e">
        <f t="shared" si="317"/>
        <v>#DIV/0!</v>
      </c>
      <c r="AQ299" s="53" t="e">
        <f t="shared" si="318"/>
        <v>#DIV/0!</v>
      </c>
      <c r="AR299" s="53" t="e">
        <f t="shared" si="319"/>
        <v>#DIV/0!</v>
      </c>
      <c r="AS299" s="53" t="s">
        <v>139</v>
      </c>
      <c r="AT299" s="53" t="s">
        <v>139</v>
      </c>
      <c r="AU299" s="53" t="e">
        <f t="shared" si="320"/>
        <v>#DIV/0!</v>
      </c>
      <c r="AV299" s="53" t="e">
        <f t="shared" si="321"/>
        <v>#DIV/0!</v>
      </c>
      <c r="AW299" s="53" t="e">
        <f t="shared" si="322"/>
        <v>#DIV/0!</v>
      </c>
      <c r="AX299" s="53" t="s">
        <v>139</v>
      </c>
      <c r="AY299" s="53" t="s">
        <v>139</v>
      </c>
      <c r="AZ299" s="53" t="e">
        <f t="shared" si="323"/>
        <v>#DIV/0!</v>
      </c>
      <c r="BA299" s="53" t="e">
        <f t="shared" si="324"/>
        <v>#DIV/0!</v>
      </c>
      <c r="BB299" s="53" t="e">
        <f t="shared" si="325"/>
        <v>#DIV/0!</v>
      </c>
      <c r="BC299" s="53" t="s">
        <v>139</v>
      </c>
      <c r="BD299" s="53" t="s">
        <v>139</v>
      </c>
      <c r="BE299" s="73" t="s">
        <v>139</v>
      </c>
      <c r="BF299" s="72" t="e">
        <f>VALUE(TEXT((AB299*$J299/365*'TOX and EXPO INPUTS'!$E$32/'TOX and EXPO INPUTS'!$E$33),"0.00E+00"))</f>
        <v>#DIV/0!</v>
      </c>
      <c r="BG299" s="53" t="e">
        <f>VALUE(TEXT((AC299*$J299/365*'TOX and EXPO INPUTS'!$E$32/'TOX and EXPO INPUTS'!$E$33),"0.00E+00"))</f>
        <v>#DIV/0!</v>
      </c>
      <c r="BH299" s="53" t="e">
        <f>VALUE(TEXT((AD299*$J299/365*'TOX and EXPO INPUTS'!$E$32/'TOX and EXPO INPUTS'!$E$33),"0.00E+00"))</f>
        <v>#DIV/0!</v>
      </c>
      <c r="BI299" s="53" t="s">
        <v>139</v>
      </c>
      <c r="BJ299" s="53" t="s">
        <v>139</v>
      </c>
      <c r="BK299" s="73" t="s">
        <v>139</v>
      </c>
      <c r="BL299" s="72" t="e">
        <f>VALUE(TEXT((AB299*$K299/365*'TOX and EXPO INPUTS'!$E$32/'TOX and EXPO INPUTS'!$E$33),"0.00E+00"))</f>
        <v>#DIV/0!</v>
      </c>
      <c r="BM299" s="53" t="e">
        <f>VALUE(TEXT((AC299*$K299/365*'TOX and EXPO INPUTS'!$E$32/'TOX and EXPO INPUTS'!$E$33),"0.00E+00"))</f>
        <v>#DIV/0!</v>
      </c>
      <c r="BN299" s="53" t="e">
        <f>VALUE(TEXT((AD299*$K299/365*'TOX and EXPO INPUTS'!$E$32/'TOX and EXPO INPUTS'!$E$33),"0.00E+00"))</f>
        <v>#DIV/0!</v>
      </c>
      <c r="BO299" s="53" t="s">
        <v>139</v>
      </c>
      <c r="BP299" s="53" t="s">
        <v>139</v>
      </c>
      <c r="BQ299" s="73" t="s">
        <v>139</v>
      </c>
      <c r="BR299" s="72" t="e">
        <f>VALUE(TEXT((AL299*$J299/365*'TOX and EXPO INPUTS'!$E$32/'TOX and EXPO INPUTS'!$E$33),"0.00E+00"))</f>
        <v>#DIV/0!</v>
      </c>
      <c r="BS299" s="53" t="e">
        <f>VALUE(TEXT((AM299*$J299/365*'TOX and EXPO INPUTS'!$E$32/'TOX and EXPO INPUTS'!$E$33),"0.00E+00"))</f>
        <v>#DIV/0!</v>
      </c>
      <c r="BT299" s="53" t="e">
        <f>VALUE(TEXT((AN299*$J299/365*'TOX and EXPO INPUTS'!$E$32/'TOX and EXPO INPUTS'!$E$33),"0.00E+00"))</f>
        <v>#DIV/0!</v>
      </c>
      <c r="BU299" s="73" t="s">
        <v>139</v>
      </c>
      <c r="BV299" s="72" t="e">
        <f>VALUE(TEXT((AL299*$K299/365*'TOX and EXPO INPUTS'!$E$32/'TOX and EXPO INPUTS'!$E$33),"0.00E+00"))</f>
        <v>#DIV/0!</v>
      </c>
      <c r="BW299" s="53" t="e">
        <f>VALUE(TEXT((AM299*$K299/365*'TOX and EXPO INPUTS'!$E$32/'TOX and EXPO INPUTS'!$E$33),"0.00E+00"))</f>
        <v>#DIV/0!</v>
      </c>
      <c r="BX299" s="53" t="e">
        <f>VALUE(TEXT((AN299*$K299/365*'TOX and EXPO INPUTS'!$E$32/'TOX and EXPO INPUTS'!$E$33),"0.00E+00"))</f>
        <v>#DIV/0!</v>
      </c>
      <c r="BY299" s="73" t="s">
        <v>139</v>
      </c>
      <c r="BZ299" s="72" t="e">
        <f>VALUE(TEXT((AP299*$J299/365*'TOX and EXPO INPUTS'!$E$32/'TOX and EXPO INPUTS'!$E$33),"0.00E+00"))</f>
        <v>#DIV/0!</v>
      </c>
      <c r="CA299" s="53" t="e">
        <f>VALUE(TEXT((AQ299*$J299/365*'TOX and EXPO INPUTS'!$E$32/'TOX and EXPO INPUTS'!$E$33),"0.00E+00"))</f>
        <v>#DIV/0!</v>
      </c>
      <c r="CB299" s="53" t="e">
        <f>VALUE(TEXT((AR299*$J299/365*'TOX and EXPO INPUTS'!$E$32/'TOX and EXPO INPUTS'!$E$33),"0.00E+00"))</f>
        <v>#DIV/0!</v>
      </c>
      <c r="CC299" s="53" t="s">
        <v>139</v>
      </c>
      <c r="CD299" s="53" t="s">
        <v>139</v>
      </c>
      <c r="CE299" s="53" t="e">
        <f>VALUE(TEXT((AU299*$J299/365*'TOX and EXPO INPUTS'!$E$32/'TOX and EXPO INPUTS'!$E$33),"0.00E+00"))</f>
        <v>#DIV/0!</v>
      </c>
      <c r="CF299" s="53" t="e">
        <f>VALUE(TEXT((AV299*$J299/365*'TOX and EXPO INPUTS'!$E$32/'TOX and EXPO INPUTS'!$E$33),"0.00E+00"))</f>
        <v>#DIV/0!</v>
      </c>
      <c r="CG299" s="53" t="e">
        <f>VALUE(TEXT((AW299*$J299/365*'TOX and EXPO INPUTS'!$E$32/'TOX and EXPO INPUTS'!$E$33),"0.00E+00"))</f>
        <v>#DIV/0!</v>
      </c>
      <c r="CH299" s="53" t="s">
        <v>139</v>
      </c>
      <c r="CI299" s="53" t="s">
        <v>139</v>
      </c>
      <c r="CJ299" s="53" t="e">
        <f>VALUE(TEXT((AZ299*$J299/365*'TOX and EXPO INPUTS'!$E$32/'TOX and EXPO INPUTS'!$E$33),"0.00E+00"))</f>
        <v>#DIV/0!</v>
      </c>
      <c r="CK299" s="53" t="e">
        <f>VALUE(TEXT((BA299*$J299/365*'TOX and EXPO INPUTS'!$E$32/'TOX and EXPO INPUTS'!$E$33),"0.00E+00"))</f>
        <v>#DIV/0!</v>
      </c>
      <c r="CL299" s="53" t="e">
        <f>VALUE(TEXT((BB299*$J299/365*'TOX and EXPO INPUTS'!$E$32/'TOX and EXPO INPUTS'!$E$33),"0.00E+00"))</f>
        <v>#DIV/0!</v>
      </c>
      <c r="CM299" s="53" t="s">
        <v>139</v>
      </c>
      <c r="CN299" s="53" t="s">
        <v>139</v>
      </c>
      <c r="CO299" s="73" t="s">
        <v>139</v>
      </c>
      <c r="CP299" s="72" t="e">
        <f>VALUE(TEXT((AP299*$K299/365*'TOX and EXPO INPUTS'!$E$32/'TOX and EXPO INPUTS'!$E$33),"0.00E+00"))</f>
        <v>#DIV/0!</v>
      </c>
      <c r="CQ299" s="53" t="e">
        <f>VALUE(TEXT((AQ299*$K299/365*'TOX and EXPO INPUTS'!$E$32/'TOX and EXPO INPUTS'!$E$33),"0.00E+00"))</f>
        <v>#DIV/0!</v>
      </c>
      <c r="CR299" s="53" t="e">
        <f>VALUE(TEXT((AR299*$K299/365*'TOX and EXPO INPUTS'!$E$32/'TOX and EXPO INPUTS'!$E$33),"0.00E+00"))</f>
        <v>#DIV/0!</v>
      </c>
      <c r="CS299" s="53" t="s">
        <v>139</v>
      </c>
      <c r="CT299" s="53" t="s">
        <v>139</v>
      </c>
      <c r="CU299" s="53" t="e">
        <f>VALUE(TEXT((AU299*$K299/365*'TOX and EXPO INPUTS'!$E$32/'TOX and EXPO INPUTS'!$E$33),"0.00E+00"))</f>
        <v>#DIV/0!</v>
      </c>
      <c r="CV299" s="53" t="e">
        <f>VALUE(TEXT((AV299*$K299/365*'TOX and EXPO INPUTS'!$E$32/'TOX and EXPO INPUTS'!$E$33),"0.00E+00"))</f>
        <v>#DIV/0!</v>
      </c>
      <c r="CW299" s="53" t="e">
        <f>VALUE(TEXT((AW299*$K299/365*'TOX and EXPO INPUTS'!$E$32/'TOX and EXPO INPUTS'!$E$33),"0.00E+00"))</f>
        <v>#DIV/0!</v>
      </c>
      <c r="CX299" s="53" t="s">
        <v>139</v>
      </c>
      <c r="CY299" s="53" t="s">
        <v>139</v>
      </c>
      <c r="CZ299" s="53" t="e">
        <f>VALUE(TEXT((AZ299*$K299/365*'TOX and EXPO INPUTS'!$E$32/'TOX and EXPO INPUTS'!$E$33),"0.00E+00"))</f>
        <v>#DIV/0!</v>
      </c>
      <c r="DA299" s="53" t="e">
        <f>VALUE(TEXT((BA299*$K299/365*'TOX and EXPO INPUTS'!$E$32/'TOX and EXPO INPUTS'!$E$33),"0.00E+00"))</f>
        <v>#DIV/0!</v>
      </c>
      <c r="DB299" s="53" t="e">
        <f>VALUE(TEXT((BB299*$K299/365*'TOX and EXPO INPUTS'!$E$32/'TOX and EXPO INPUTS'!$E$33),"0.00E+00"))</f>
        <v>#DIV/0!</v>
      </c>
      <c r="DC299" s="53" t="s">
        <v>139</v>
      </c>
      <c r="DD299" s="53" t="s">
        <v>139</v>
      </c>
      <c r="DE299" s="73" t="s">
        <v>139</v>
      </c>
      <c r="DF299" s="110" t="e">
        <f>VALUE(TEXT((BZ299*'TOX and EXPO INPUTS'!$E$22),"0.00E+00"))</f>
        <v>#DIV/0!</v>
      </c>
      <c r="DG299" s="108" t="e">
        <f>VALUE(TEXT((CA299*'TOX and EXPO INPUTS'!$E$22),"0.00E+00"))</f>
        <v>#DIV/0!</v>
      </c>
      <c r="DH299" s="108" t="e">
        <f>VALUE(TEXT((CB299*'TOX and EXPO INPUTS'!$E$22),"0.00E+00"))</f>
        <v>#DIV/0!</v>
      </c>
      <c r="DI299" s="108" t="s">
        <v>139</v>
      </c>
      <c r="DJ299" s="108" t="s">
        <v>139</v>
      </c>
      <c r="DK299" s="108" t="e">
        <f>VALUE(TEXT((CE299*'TOX and EXPO INPUTS'!$E$22),"0.00E+00"))</f>
        <v>#DIV/0!</v>
      </c>
      <c r="DL299" s="108" t="e">
        <f>VALUE(TEXT((CF299*'TOX and EXPO INPUTS'!$E$22),"0.00E+00"))</f>
        <v>#DIV/0!</v>
      </c>
      <c r="DM299" s="108" t="e">
        <f>VALUE(TEXT((CG299*'TOX and EXPO INPUTS'!$E$22),"0.00E+00"))</f>
        <v>#DIV/0!</v>
      </c>
      <c r="DN299" s="108" t="s">
        <v>139</v>
      </c>
      <c r="DO299" s="108" t="s">
        <v>139</v>
      </c>
      <c r="DP299" s="108" t="e">
        <f>VALUE(TEXT((CJ299*'TOX and EXPO INPUTS'!$E$22),"0.00E+00"))</f>
        <v>#DIV/0!</v>
      </c>
      <c r="DQ299" s="108" t="e">
        <f>VALUE(TEXT((CK299*'TOX and EXPO INPUTS'!$E$22),"0.00E+00"))</f>
        <v>#DIV/0!</v>
      </c>
      <c r="DR299" s="108" t="e">
        <f>VALUE(TEXT((CL299*'TOX and EXPO INPUTS'!$E$22),"0.00E+00"))</f>
        <v>#DIV/0!</v>
      </c>
      <c r="DS299" s="108" t="s">
        <v>139</v>
      </c>
      <c r="DT299" s="108" t="s">
        <v>139</v>
      </c>
      <c r="DU299" s="109" t="s">
        <v>139</v>
      </c>
      <c r="DV299" s="110" t="e">
        <f>VALUE(TEXT((CP299*'TOX and EXPO INPUTS'!$E$22),"0.00E+00"))</f>
        <v>#DIV/0!</v>
      </c>
      <c r="DW299" s="108" t="e">
        <f>VALUE(TEXT((CQ299*'TOX and EXPO INPUTS'!$E$22),"0.00E+00"))</f>
        <v>#DIV/0!</v>
      </c>
      <c r="DX299" s="108" t="e">
        <f>VALUE(TEXT((CR299*'TOX and EXPO INPUTS'!$E$22),"0.00E+00"))</f>
        <v>#DIV/0!</v>
      </c>
      <c r="DY299" s="108" t="s">
        <v>139</v>
      </c>
      <c r="DZ299" s="108" t="s">
        <v>139</v>
      </c>
      <c r="EA299" s="108" t="e">
        <f>VALUE(TEXT((CU299*'TOX and EXPO INPUTS'!$E$22),"0.00E+00"))</f>
        <v>#DIV/0!</v>
      </c>
      <c r="EB299" s="108" t="e">
        <f>VALUE(TEXT((CV299*'TOX and EXPO INPUTS'!$E$22),"0.00E+00"))</f>
        <v>#DIV/0!</v>
      </c>
      <c r="EC299" s="108" t="e">
        <f>VALUE(TEXT((CW299*'TOX and EXPO INPUTS'!$E$22),"0.00E+00"))</f>
        <v>#DIV/0!</v>
      </c>
      <c r="ED299" s="108" t="s">
        <v>139</v>
      </c>
      <c r="EE299" s="108" t="s">
        <v>139</v>
      </c>
      <c r="EF299" s="108" t="e">
        <f>VALUE(TEXT((CZ299*'TOX and EXPO INPUTS'!$E$22),"0.00E+00"))</f>
        <v>#DIV/0!</v>
      </c>
      <c r="EG299" s="108" t="e">
        <f>VALUE(TEXT((DA299*'TOX and EXPO INPUTS'!$E$22),"0.00E+00"))</f>
        <v>#DIV/0!</v>
      </c>
      <c r="EH299" s="108" t="e">
        <f>VALUE(TEXT((DB299*'TOX and EXPO INPUTS'!$E$22),"0.00E+00"))</f>
        <v>#DIV/0!</v>
      </c>
      <c r="EI299" s="108" t="s">
        <v>139</v>
      </c>
      <c r="EJ299" s="108" t="s">
        <v>139</v>
      </c>
      <c r="EK299" s="109" t="s">
        <v>139</v>
      </c>
      <c r="EL299" s="56" t="s">
        <v>77</v>
      </c>
      <c r="EM299" s="36" t="s">
        <v>70</v>
      </c>
      <c r="EN299" s="36" t="s">
        <v>186</v>
      </c>
      <c r="EO299" s="57" t="s">
        <v>70</v>
      </c>
    </row>
    <row r="300" spans="1:145" ht="24" x14ac:dyDescent="0.25">
      <c r="A300" s="56" t="s">
        <v>4</v>
      </c>
      <c r="B300" s="36" t="s">
        <v>114</v>
      </c>
      <c r="C300" s="36" t="s">
        <v>113</v>
      </c>
      <c r="D300" s="57" t="s">
        <v>70</v>
      </c>
      <c r="E300" s="61" t="s">
        <v>18</v>
      </c>
      <c r="F300" s="92"/>
      <c r="G300" s="65"/>
      <c r="H300" s="56"/>
      <c r="I300" s="65" t="s">
        <v>161</v>
      </c>
      <c r="J300" s="100">
        <v>10</v>
      </c>
      <c r="K300" s="100">
        <v>30</v>
      </c>
      <c r="L300" s="69">
        <v>104000</v>
      </c>
      <c r="M300" s="49">
        <v>71000</v>
      </c>
      <c r="N300" s="49">
        <v>40280</v>
      </c>
      <c r="O300" s="53" t="s">
        <v>139</v>
      </c>
      <c r="P300" s="53" t="s">
        <v>139</v>
      </c>
      <c r="Q300" s="66" t="s">
        <v>139</v>
      </c>
      <c r="R300" s="69">
        <v>470</v>
      </c>
      <c r="S300" s="49">
        <v>94</v>
      </c>
      <c r="T300" s="49">
        <v>47</v>
      </c>
      <c r="U300" s="66" t="s">
        <v>139</v>
      </c>
      <c r="V300" s="72">
        <f t="shared" si="315"/>
        <v>0</v>
      </c>
      <c r="W300" s="53">
        <f t="shared" si="315"/>
        <v>0</v>
      </c>
      <c r="X300" s="53">
        <f t="shared" si="315"/>
        <v>0</v>
      </c>
      <c r="Y300" s="53" t="s">
        <v>139</v>
      </c>
      <c r="Z300" s="53" t="s">
        <v>139</v>
      </c>
      <c r="AA300" s="73" t="s">
        <v>139</v>
      </c>
      <c r="AB300" s="72" t="e">
        <f>VALUE(TEXT(((V300*'TOX and EXPO INPUTS'!$E$12)/'TOX and EXPO INPUTS'!$E$27),"0.00E+00"))</f>
        <v>#DIV/0!</v>
      </c>
      <c r="AC300" s="53" t="e">
        <f>VALUE(TEXT(((W300*'TOX and EXPO INPUTS'!$E$12)/'TOX and EXPO INPUTS'!$E$27),"0.00E+00"))</f>
        <v>#DIV/0!</v>
      </c>
      <c r="AD300" s="53" t="e">
        <f>VALUE(TEXT(((X300*'TOX and EXPO INPUTS'!$E$12)/'TOX and EXPO INPUTS'!$E$27),"0.00E+00"))</f>
        <v>#DIV/0!</v>
      </c>
      <c r="AE300" s="53" t="s">
        <v>139</v>
      </c>
      <c r="AF300" s="53" t="s">
        <v>139</v>
      </c>
      <c r="AG300" s="73" t="s">
        <v>139</v>
      </c>
      <c r="AH300" s="72">
        <f t="shared" si="316"/>
        <v>0</v>
      </c>
      <c r="AI300" s="53">
        <f t="shared" si="316"/>
        <v>0</v>
      </c>
      <c r="AJ300" s="53">
        <f t="shared" si="316"/>
        <v>0</v>
      </c>
      <c r="AK300" s="73" t="s">
        <v>139</v>
      </c>
      <c r="AL300" s="72" t="e">
        <f>VALUE(TEXT(((AH300*'TOX and EXPO INPUTS'!$E$20)/'TOX and EXPO INPUTS'!$E$29),"0.00E+00"))</f>
        <v>#DIV/0!</v>
      </c>
      <c r="AM300" s="53" t="e">
        <f>VALUE(TEXT(((AI300*'TOX and EXPO INPUTS'!$E$20)/'TOX and EXPO INPUTS'!$E$29),"0.00E+00"))</f>
        <v>#DIV/0!</v>
      </c>
      <c r="AN300" s="53" t="e">
        <f>VALUE(TEXT(((AJ300*'TOX and EXPO INPUTS'!$E$20)/'TOX and EXPO INPUTS'!$E$29),"0.00E+00"))</f>
        <v>#DIV/0!</v>
      </c>
      <c r="AO300" s="73" t="s">
        <v>139</v>
      </c>
      <c r="AP300" s="72" t="e">
        <f t="shared" si="317"/>
        <v>#DIV/0!</v>
      </c>
      <c r="AQ300" s="53" t="e">
        <f t="shared" si="318"/>
        <v>#DIV/0!</v>
      </c>
      <c r="AR300" s="53" t="e">
        <f t="shared" si="319"/>
        <v>#DIV/0!</v>
      </c>
      <c r="AS300" s="53" t="s">
        <v>139</v>
      </c>
      <c r="AT300" s="53" t="s">
        <v>139</v>
      </c>
      <c r="AU300" s="53" t="e">
        <f t="shared" si="320"/>
        <v>#DIV/0!</v>
      </c>
      <c r="AV300" s="53" t="e">
        <f t="shared" si="321"/>
        <v>#DIV/0!</v>
      </c>
      <c r="AW300" s="53" t="e">
        <f t="shared" si="322"/>
        <v>#DIV/0!</v>
      </c>
      <c r="AX300" s="53" t="s">
        <v>139</v>
      </c>
      <c r="AY300" s="53" t="s">
        <v>139</v>
      </c>
      <c r="AZ300" s="53" t="e">
        <f t="shared" si="323"/>
        <v>#DIV/0!</v>
      </c>
      <c r="BA300" s="53" t="e">
        <f t="shared" si="324"/>
        <v>#DIV/0!</v>
      </c>
      <c r="BB300" s="53" t="e">
        <f t="shared" si="325"/>
        <v>#DIV/0!</v>
      </c>
      <c r="BC300" s="53" t="s">
        <v>139</v>
      </c>
      <c r="BD300" s="53" t="s">
        <v>139</v>
      </c>
      <c r="BE300" s="73" t="s">
        <v>139</v>
      </c>
      <c r="BF300" s="72" t="e">
        <f>VALUE(TEXT((AB300*$J300/365*'TOX and EXPO INPUTS'!$E$32/'TOX and EXPO INPUTS'!$E$33),"0.00E+00"))</f>
        <v>#DIV/0!</v>
      </c>
      <c r="BG300" s="53" t="e">
        <f>VALUE(TEXT((AC300*$J300/365*'TOX and EXPO INPUTS'!$E$32/'TOX and EXPO INPUTS'!$E$33),"0.00E+00"))</f>
        <v>#DIV/0!</v>
      </c>
      <c r="BH300" s="53" t="e">
        <f>VALUE(TEXT((AD300*$J300/365*'TOX and EXPO INPUTS'!$E$32/'TOX and EXPO INPUTS'!$E$33),"0.00E+00"))</f>
        <v>#DIV/0!</v>
      </c>
      <c r="BI300" s="53" t="s">
        <v>139</v>
      </c>
      <c r="BJ300" s="53" t="s">
        <v>139</v>
      </c>
      <c r="BK300" s="73" t="s">
        <v>139</v>
      </c>
      <c r="BL300" s="72" t="e">
        <f>VALUE(TEXT((AB300*$K300/365*'TOX and EXPO INPUTS'!$E$32/'TOX and EXPO INPUTS'!$E$33),"0.00E+00"))</f>
        <v>#DIV/0!</v>
      </c>
      <c r="BM300" s="53" t="e">
        <f>VALUE(TEXT((AC300*$K300/365*'TOX and EXPO INPUTS'!$E$32/'TOX and EXPO INPUTS'!$E$33),"0.00E+00"))</f>
        <v>#DIV/0!</v>
      </c>
      <c r="BN300" s="53" t="e">
        <f>VALUE(TEXT((AD300*$K300/365*'TOX and EXPO INPUTS'!$E$32/'TOX and EXPO INPUTS'!$E$33),"0.00E+00"))</f>
        <v>#DIV/0!</v>
      </c>
      <c r="BO300" s="53" t="s">
        <v>139</v>
      </c>
      <c r="BP300" s="53" t="s">
        <v>139</v>
      </c>
      <c r="BQ300" s="73" t="s">
        <v>139</v>
      </c>
      <c r="BR300" s="72" t="e">
        <f>VALUE(TEXT((AL300*$J300/365*'TOX and EXPO INPUTS'!$E$32/'TOX and EXPO INPUTS'!$E$33),"0.00E+00"))</f>
        <v>#DIV/0!</v>
      </c>
      <c r="BS300" s="53" t="e">
        <f>VALUE(TEXT((AM300*$J300/365*'TOX and EXPO INPUTS'!$E$32/'TOX and EXPO INPUTS'!$E$33),"0.00E+00"))</f>
        <v>#DIV/0!</v>
      </c>
      <c r="BT300" s="53" t="e">
        <f>VALUE(TEXT((AN300*$J300/365*'TOX and EXPO INPUTS'!$E$32/'TOX and EXPO INPUTS'!$E$33),"0.00E+00"))</f>
        <v>#DIV/0!</v>
      </c>
      <c r="BU300" s="73" t="s">
        <v>139</v>
      </c>
      <c r="BV300" s="72" t="e">
        <f>VALUE(TEXT((AL300*$K300/365*'TOX and EXPO INPUTS'!$E$32/'TOX and EXPO INPUTS'!$E$33),"0.00E+00"))</f>
        <v>#DIV/0!</v>
      </c>
      <c r="BW300" s="53" t="e">
        <f>VALUE(TEXT((AM300*$K300/365*'TOX and EXPO INPUTS'!$E$32/'TOX and EXPO INPUTS'!$E$33),"0.00E+00"))</f>
        <v>#DIV/0!</v>
      </c>
      <c r="BX300" s="53" t="e">
        <f>VALUE(TEXT((AN300*$K300/365*'TOX and EXPO INPUTS'!$E$32/'TOX and EXPO INPUTS'!$E$33),"0.00E+00"))</f>
        <v>#DIV/0!</v>
      </c>
      <c r="BY300" s="73" t="s">
        <v>139</v>
      </c>
      <c r="BZ300" s="72" t="e">
        <f>VALUE(TEXT((AP300*$J300/365*'TOX and EXPO INPUTS'!$E$32/'TOX and EXPO INPUTS'!$E$33),"0.00E+00"))</f>
        <v>#DIV/0!</v>
      </c>
      <c r="CA300" s="53" t="e">
        <f>VALUE(TEXT((AQ300*$J300/365*'TOX and EXPO INPUTS'!$E$32/'TOX and EXPO INPUTS'!$E$33),"0.00E+00"))</f>
        <v>#DIV/0!</v>
      </c>
      <c r="CB300" s="53" t="e">
        <f>VALUE(TEXT((AR300*$J300/365*'TOX and EXPO INPUTS'!$E$32/'TOX and EXPO INPUTS'!$E$33),"0.00E+00"))</f>
        <v>#DIV/0!</v>
      </c>
      <c r="CC300" s="53" t="s">
        <v>139</v>
      </c>
      <c r="CD300" s="53" t="s">
        <v>139</v>
      </c>
      <c r="CE300" s="53" t="e">
        <f>VALUE(TEXT((AU300*$J300/365*'TOX and EXPO INPUTS'!$E$32/'TOX and EXPO INPUTS'!$E$33),"0.00E+00"))</f>
        <v>#DIV/0!</v>
      </c>
      <c r="CF300" s="53" t="e">
        <f>VALUE(TEXT((AV300*$J300/365*'TOX and EXPO INPUTS'!$E$32/'TOX and EXPO INPUTS'!$E$33),"0.00E+00"))</f>
        <v>#DIV/0!</v>
      </c>
      <c r="CG300" s="53" t="e">
        <f>VALUE(TEXT((AW300*$J300/365*'TOX and EXPO INPUTS'!$E$32/'TOX and EXPO INPUTS'!$E$33),"0.00E+00"))</f>
        <v>#DIV/0!</v>
      </c>
      <c r="CH300" s="53" t="s">
        <v>139</v>
      </c>
      <c r="CI300" s="53" t="s">
        <v>139</v>
      </c>
      <c r="CJ300" s="53" t="e">
        <f>VALUE(TEXT((AZ300*$J300/365*'TOX and EXPO INPUTS'!$E$32/'TOX and EXPO INPUTS'!$E$33),"0.00E+00"))</f>
        <v>#DIV/0!</v>
      </c>
      <c r="CK300" s="53" t="e">
        <f>VALUE(TEXT((BA300*$J300/365*'TOX and EXPO INPUTS'!$E$32/'TOX and EXPO INPUTS'!$E$33),"0.00E+00"))</f>
        <v>#DIV/0!</v>
      </c>
      <c r="CL300" s="53" t="e">
        <f>VALUE(TEXT((BB300*$J300/365*'TOX and EXPO INPUTS'!$E$32/'TOX and EXPO INPUTS'!$E$33),"0.00E+00"))</f>
        <v>#DIV/0!</v>
      </c>
      <c r="CM300" s="53" t="s">
        <v>139</v>
      </c>
      <c r="CN300" s="53" t="s">
        <v>139</v>
      </c>
      <c r="CO300" s="73" t="s">
        <v>139</v>
      </c>
      <c r="CP300" s="72" t="e">
        <f>VALUE(TEXT((AP300*$K300/365*'TOX and EXPO INPUTS'!$E$32/'TOX and EXPO INPUTS'!$E$33),"0.00E+00"))</f>
        <v>#DIV/0!</v>
      </c>
      <c r="CQ300" s="53" t="e">
        <f>VALUE(TEXT((AQ300*$K300/365*'TOX and EXPO INPUTS'!$E$32/'TOX and EXPO INPUTS'!$E$33),"0.00E+00"))</f>
        <v>#DIV/0!</v>
      </c>
      <c r="CR300" s="53" t="e">
        <f>VALUE(TEXT((AR300*$K300/365*'TOX and EXPO INPUTS'!$E$32/'TOX and EXPO INPUTS'!$E$33),"0.00E+00"))</f>
        <v>#DIV/0!</v>
      </c>
      <c r="CS300" s="53" t="s">
        <v>139</v>
      </c>
      <c r="CT300" s="53" t="s">
        <v>139</v>
      </c>
      <c r="CU300" s="53" t="e">
        <f>VALUE(TEXT((AU300*$K300/365*'TOX and EXPO INPUTS'!$E$32/'TOX and EXPO INPUTS'!$E$33),"0.00E+00"))</f>
        <v>#DIV/0!</v>
      </c>
      <c r="CV300" s="53" t="e">
        <f>VALUE(TEXT((AV300*$K300/365*'TOX and EXPO INPUTS'!$E$32/'TOX and EXPO INPUTS'!$E$33),"0.00E+00"))</f>
        <v>#DIV/0!</v>
      </c>
      <c r="CW300" s="53" t="e">
        <f>VALUE(TEXT((AW300*$K300/365*'TOX and EXPO INPUTS'!$E$32/'TOX and EXPO INPUTS'!$E$33),"0.00E+00"))</f>
        <v>#DIV/0!</v>
      </c>
      <c r="CX300" s="53" t="s">
        <v>139</v>
      </c>
      <c r="CY300" s="53" t="s">
        <v>139</v>
      </c>
      <c r="CZ300" s="53" t="e">
        <f>VALUE(TEXT((AZ300*$K300/365*'TOX and EXPO INPUTS'!$E$32/'TOX and EXPO INPUTS'!$E$33),"0.00E+00"))</f>
        <v>#DIV/0!</v>
      </c>
      <c r="DA300" s="53" t="e">
        <f>VALUE(TEXT((BA300*$K300/365*'TOX and EXPO INPUTS'!$E$32/'TOX and EXPO INPUTS'!$E$33),"0.00E+00"))</f>
        <v>#DIV/0!</v>
      </c>
      <c r="DB300" s="53" t="e">
        <f>VALUE(TEXT((BB300*$K300/365*'TOX and EXPO INPUTS'!$E$32/'TOX and EXPO INPUTS'!$E$33),"0.00E+00"))</f>
        <v>#DIV/0!</v>
      </c>
      <c r="DC300" s="53" t="s">
        <v>139</v>
      </c>
      <c r="DD300" s="53" t="s">
        <v>139</v>
      </c>
      <c r="DE300" s="73" t="s">
        <v>139</v>
      </c>
      <c r="DF300" s="110" t="e">
        <f>VALUE(TEXT((BZ300*'TOX and EXPO INPUTS'!$E$22),"0.00E+00"))</f>
        <v>#DIV/0!</v>
      </c>
      <c r="DG300" s="108" t="e">
        <f>VALUE(TEXT((CA300*'TOX and EXPO INPUTS'!$E$22),"0.00E+00"))</f>
        <v>#DIV/0!</v>
      </c>
      <c r="DH300" s="108" t="e">
        <f>VALUE(TEXT((CB300*'TOX and EXPO INPUTS'!$E$22),"0.00E+00"))</f>
        <v>#DIV/0!</v>
      </c>
      <c r="DI300" s="108" t="s">
        <v>139</v>
      </c>
      <c r="DJ300" s="108" t="s">
        <v>139</v>
      </c>
      <c r="DK300" s="108" t="e">
        <f>VALUE(TEXT((CE300*'TOX and EXPO INPUTS'!$E$22),"0.00E+00"))</f>
        <v>#DIV/0!</v>
      </c>
      <c r="DL300" s="108" t="e">
        <f>VALUE(TEXT((CF300*'TOX and EXPO INPUTS'!$E$22),"0.00E+00"))</f>
        <v>#DIV/0!</v>
      </c>
      <c r="DM300" s="108" t="e">
        <f>VALUE(TEXT((CG300*'TOX and EXPO INPUTS'!$E$22),"0.00E+00"))</f>
        <v>#DIV/0!</v>
      </c>
      <c r="DN300" s="108" t="s">
        <v>139</v>
      </c>
      <c r="DO300" s="108" t="s">
        <v>139</v>
      </c>
      <c r="DP300" s="108" t="e">
        <f>VALUE(TEXT((CJ300*'TOX and EXPO INPUTS'!$E$22),"0.00E+00"))</f>
        <v>#DIV/0!</v>
      </c>
      <c r="DQ300" s="108" t="e">
        <f>VALUE(TEXT((CK300*'TOX and EXPO INPUTS'!$E$22),"0.00E+00"))</f>
        <v>#DIV/0!</v>
      </c>
      <c r="DR300" s="108" t="e">
        <f>VALUE(TEXT((CL300*'TOX and EXPO INPUTS'!$E$22),"0.00E+00"))</f>
        <v>#DIV/0!</v>
      </c>
      <c r="DS300" s="108" t="s">
        <v>139</v>
      </c>
      <c r="DT300" s="108" t="s">
        <v>139</v>
      </c>
      <c r="DU300" s="109" t="s">
        <v>139</v>
      </c>
      <c r="DV300" s="110" t="e">
        <f>VALUE(TEXT((CP300*'TOX and EXPO INPUTS'!$E$22),"0.00E+00"))</f>
        <v>#DIV/0!</v>
      </c>
      <c r="DW300" s="108" t="e">
        <f>VALUE(TEXT((CQ300*'TOX and EXPO INPUTS'!$E$22),"0.00E+00"))</f>
        <v>#DIV/0!</v>
      </c>
      <c r="DX300" s="108" t="e">
        <f>VALUE(TEXT((CR300*'TOX and EXPO INPUTS'!$E$22),"0.00E+00"))</f>
        <v>#DIV/0!</v>
      </c>
      <c r="DY300" s="108" t="s">
        <v>139</v>
      </c>
      <c r="DZ300" s="108" t="s">
        <v>139</v>
      </c>
      <c r="EA300" s="108" t="e">
        <f>VALUE(TEXT((CU300*'TOX and EXPO INPUTS'!$E$22),"0.00E+00"))</f>
        <v>#DIV/0!</v>
      </c>
      <c r="EB300" s="108" t="e">
        <f>VALUE(TEXT((CV300*'TOX and EXPO INPUTS'!$E$22),"0.00E+00"))</f>
        <v>#DIV/0!</v>
      </c>
      <c r="EC300" s="108" t="e">
        <f>VALUE(TEXT((CW300*'TOX and EXPO INPUTS'!$E$22),"0.00E+00"))</f>
        <v>#DIV/0!</v>
      </c>
      <c r="ED300" s="108" t="s">
        <v>139</v>
      </c>
      <c r="EE300" s="108" t="s">
        <v>139</v>
      </c>
      <c r="EF300" s="108" t="e">
        <f>VALUE(TEXT((CZ300*'TOX and EXPO INPUTS'!$E$22),"0.00E+00"))</f>
        <v>#DIV/0!</v>
      </c>
      <c r="EG300" s="108" t="e">
        <f>VALUE(TEXT((DA300*'TOX and EXPO INPUTS'!$E$22),"0.00E+00"))</f>
        <v>#DIV/0!</v>
      </c>
      <c r="EH300" s="108" t="e">
        <f>VALUE(TEXT((DB300*'TOX and EXPO INPUTS'!$E$22),"0.00E+00"))</f>
        <v>#DIV/0!</v>
      </c>
      <c r="EI300" s="108" t="s">
        <v>139</v>
      </c>
      <c r="EJ300" s="108" t="s">
        <v>139</v>
      </c>
      <c r="EK300" s="109" t="s">
        <v>139</v>
      </c>
      <c r="EL300" s="56" t="s">
        <v>77</v>
      </c>
      <c r="EM300" s="36" t="s">
        <v>70</v>
      </c>
      <c r="EN300" s="36" t="s">
        <v>186</v>
      </c>
      <c r="EO300" s="57" t="s">
        <v>70</v>
      </c>
    </row>
    <row r="301" spans="1:145" ht="24" x14ac:dyDescent="0.25">
      <c r="A301" s="56" t="s">
        <v>4</v>
      </c>
      <c r="B301" s="36" t="s">
        <v>114</v>
      </c>
      <c r="C301" s="36" t="s">
        <v>113</v>
      </c>
      <c r="D301" s="57" t="s">
        <v>70</v>
      </c>
      <c r="E301" s="61" t="s">
        <v>40</v>
      </c>
      <c r="F301" s="92"/>
      <c r="G301" s="65"/>
      <c r="H301" s="56"/>
      <c r="I301" s="65" t="s">
        <v>161</v>
      </c>
      <c r="J301" s="100">
        <v>10</v>
      </c>
      <c r="K301" s="100">
        <v>30</v>
      </c>
      <c r="L301" s="69">
        <v>104000</v>
      </c>
      <c r="M301" s="49">
        <v>71000</v>
      </c>
      <c r="N301" s="49">
        <v>40280</v>
      </c>
      <c r="O301" s="53" t="s">
        <v>139</v>
      </c>
      <c r="P301" s="53" t="s">
        <v>139</v>
      </c>
      <c r="Q301" s="66" t="s">
        <v>139</v>
      </c>
      <c r="R301" s="69">
        <v>470</v>
      </c>
      <c r="S301" s="49">
        <v>94</v>
      </c>
      <c r="T301" s="49">
        <v>47</v>
      </c>
      <c r="U301" s="66" t="s">
        <v>139</v>
      </c>
      <c r="V301" s="72">
        <f t="shared" si="315"/>
        <v>0</v>
      </c>
      <c r="W301" s="53">
        <f t="shared" si="315"/>
        <v>0</v>
      </c>
      <c r="X301" s="53">
        <f t="shared" si="315"/>
        <v>0</v>
      </c>
      <c r="Y301" s="53" t="s">
        <v>139</v>
      </c>
      <c r="Z301" s="53" t="s">
        <v>139</v>
      </c>
      <c r="AA301" s="73" t="s">
        <v>139</v>
      </c>
      <c r="AB301" s="72" t="e">
        <f>VALUE(TEXT(((V301*'TOX and EXPO INPUTS'!$E$12)/'TOX and EXPO INPUTS'!$E$27),"0.00E+00"))</f>
        <v>#DIV/0!</v>
      </c>
      <c r="AC301" s="53" t="e">
        <f>VALUE(TEXT(((W301*'TOX and EXPO INPUTS'!$E$12)/'TOX and EXPO INPUTS'!$E$27),"0.00E+00"))</f>
        <v>#DIV/0!</v>
      </c>
      <c r="AD301" s="53" t="e">
        <f>VALUE(TEXT(((X301*'TOX and EXPO INPUTS'!$E$12)/'TOX and EXPO INPUTS'!$E$27),"0.00E+00"))</f>
        <v>#DIV/0!</v>
      </c>
      <c r="AE301" s="53" t="s">
        <v>139</v>
      </c>
      <c r="AF301" s="53" t="s">
        <v>139</v>
      </c>
      <c r="AG301" s="73" t="s">
        <v>139</v>
      </c>
      <c r="AH301" s="72">
        <f t="shared" si="316"/>
        <v>0</v>
      </c>
      <c r="AI301" s="53">
        <f t="shared" si="316"/>
        <v>0</v>
      </c>
      <c r="AJ301" s="53">
        <f t="shared" si="316"/>
        <v>0</v>
      </c>
      <c r="AK301" s="73" t="s">
        <v>139</v>
      </c>
      <c r="AL301" s="72" t="e">
        <f>VALUE(TEXT(((AH301*'TOX and EXPO INPUTS'!$E$20)/'TOX and EXPO INPUTS'!$E$29),"0.00E+00"))</f>
        <v>#DIV/0!</v>
      </c>
      <c r="AM301" s="53" t="e">
        <f>VALUE(TEXT(((AI301*'TOX and EXPO INPUTS'!$E$20)/'TOX and EXPO INPUTS'!$E$29),"0.00E+00"))</f>
        <v>#DIV/0!</v>
      </c>
      <c r="AN301" s="53" t="e">
        <f>VALUE(TEXT(((AJ301*'TOX and EXPO INPUTS'!$E$20)/'TOX and EXPO INPUTS'!$E$29),"0.00E+00"))</f>
        <v>#DIV/0!</v>
      </c>
      <c r="AO301" s="73" t="s">
        <v>139</v>
      </c>
      <c r="AP301" s="72" t="e">
        <f t="shared" si="317"/>
        <v>#DIV/0!</v>
      </c>
      <c r="AQ301" s="53" t="e">
        <f t="shared" si="318"/>
        <v>#DIV/0!</v>
      </c>
      <c r="AR301" s="53" t="e">
        <f t="shared" si="319"/>
        <v>#DIV/0!</v>
      </c>
      <c r="AS301" s="53" t="s">
        <v>139</v>
      </c>
      <c r="AT301" s="53" t="s">
        <v>139</v>
      </c>
      <c r="AU301" s="53" t="e">
        <f t="shared" si="320"/>
        <v>#DIV/0!</v>
      </c>
      <c r="AV301" s="53" t="e">
        <f t="shared" si="321"/>
        <v>#DIV/0!</v>
      </c>
      <c r="AW301" s="53" t="e">
        <f t="shared" si="322"/>
        <v>#DIV/0!</v>
      </c>
      <c r="AX301" s="53" t="s">
        <v>139</v>
      </c>
      <c r="AY301" s="53" t="s">
        <v>139</v>
      </c>
      <c r="AZ301" s="53" t="e">
        <f t="shared" si="323"/>
        <v>#DIV/0!</v>
      </c>
      <c r="BA301" s="53" t="e">
        <f t="shared" si="324"/>
        <v>#DIV/0!</v>
      </c>
      <c r="BB301" s="53" t="e">
        <f t="shared" si="325"/>
        <v>#DIV/0!</v>
      </c>
      <c r="BC301" s="53" t="s">
        <v>139</v>
      </c>
      <c r="BD301" s="53" t="s">
        <v>139</v>
      </c>
      <c r="BE301" s="73" t="s">
        <v>139</v>
      </c>
      <c r="BF301" s="72" t="e">
        <f>VALUE(TEXT((AB301*$J301/365*'TOX and EXPO INPUTS'!$E$32/'TOX and EXPO INPUTS'!$E$33),"0.00E+00"))</f>
        <v>#DIV/0!</v>
      </c>
      <c r="BG301" s="53" t="e">
        <f>VALUE(TEXT((AC301*$J301/365*'TOX and EXPO INPUTS'!$E$32/'TOX and EXPO INPUTS'!$E$33),"0.00E+00"))</f>
        <v>#DIV/0!</v>
      </c>
      <c r="BH301" s="53" t="e">
        <f>VALUE(TEXT((AD301*$J301/365*'TOX and EXPO INPUTS'!$E$32/'TOX and EXPO INPUTS'!$E$33),"0.00E+00"))</f>
        <v>#DIV/0!</v>
      </c>
      <c r="BI301" s="53" t="s">
        <v>139</v>
      </c>
      <c r="BJ301" s="53" t="s">
        <v>139</v>
      </c>
      <c r="BK301" s="73" t="s">
        <v>139</v>
      </c>
      <c r="BL301" s="72" t="e">
        <f>VALUE(TEXT((AB301*$K301/365*'TOX and EXPO INPUTS'!$E$32/'TOX and EXPO INPUTS'!$E$33),"0.00E+00"))</f>
        <v>#DIV/0!</v>
      </c>
      <c r="BM301" s="53" t="e">
        <f>VALUE(TEXT((AC301*$K301/365*'TOX and EXPO INPUTS'!$E$32/'TOX and EXPO INPUTS'!$E$33),"0.00E+00"))</f>
        <v>#DIV/0!</v>
      </c>
      <c r="BN301" s="53" t="e">
        <f>VALUE(TEXT((AD301*$K301/365*'TOX and EXPO INPUTS'!$E$32/'TOX and EXPO INPUTS'!$E$33),"0.00E+00"))</f>
        <v>#DIV/0!</v>
      </c>
      <c r="BO301" s="53" t="s">
        <v>139</v>
      </c>
      <c r="BP301" s="53" t="s">
        <v>139</v>
      </c>
      <c r="BQ301" s="73" t="s">
        <v>139</v>
      </c>
      <c r="BR301" s="72" t="e">
        <f>VALUE(TEXT((AL301*$J301/365*'TOX and EXPO INPUTS'!$E$32/'TOX and EXPO INPUTS'!$E$33),"0.00E+00"))</f>
        <v>#DIV/0!</v>
      </c>
      <c r="BS301" s="53" t="e">
        <f>VALUE(TEXT((AM301*$J301/365*'TOX and EXPO INPUTS'!$E$32/'TOX and EXPO INPUTS'!$E$33),"0.00E+00"))</f>
        <v>#DIV/0!</v>
      </c>
      <c r="BT301" s="53" t="e">
        <f>VALUE(TEXT((AN301*$J301/365*'TOX and EXPO INPUTS'!$E$32/'TOX and EXPO INPUTS'!$E$33),"0.00E+00"))</f>
        <v>#DIV/0!</v>
      </c>
      <c r="BU301" s="73" t="s">
        <v>139</v>
      </c>
      <c r="BV301" s="72" t="e">
        <f>VALUE(TEXT((AL301*$K301/365*'TOX and EXPO INPUTS'!$E$32/'TOX and EXPO INPUTS'!$E$33),"0.00E+00"))</f>
        <v>#DIV/0!</v>
      </c>
      <c r="BW301" s="53" t="e">
        <f>VALUE(TEXT((AM301*$K301/365*'TOX and EXPO INPUTS'!$E$32/'TOX and EXPO INPUTS'!$E$33),"0.00E+00"))</f>
        <v>#DIV/0!</v>
      </c>
      <c r="BX301" s="53" t="e">
        <f>VALUE(TEXT((AN301*$K301/365*'TOX and EXPO INPUTS'!$E$32/'TOX and EXPO INPUTS'!$E$33),"0.00E+00"))</f>
        <v>#DIV/0!</v>
      </c>
      <c r="BY301" s="73" t="s">
        <v>139</v>
      </c>
      <c r="BZ301" s="72" t="e">
        <f>VALUE(TEXT((AP301*$J301/365*'TOX and EXPO INPUTS'!$E$32/'TOX and EXPO INPUTS'!$E$33),"0.00E+00"))</f>
        <v>#DIV/0!</v>
      </c>
      <c r="CA301" s="53" t="e">
        <f>VALUE(TEXT((AQ301*$J301/365*'TOX and EXPO INPUTS'!$E$32/'TOX and EXPO INPUTS'!$E$33),"0.00E+00"))</f>
        <v>#DIV/0!</v>
      </c>
      <c r="CB301" s="53" t="e">
        <f>VALUE(TEXT((AR301*$J301/365*'TOX and EXPO INPUTS'!$E$32/'TOX and EXPO INPUTS'!$E$33),"0.00E+00"))</f>
        <v>#DIV/0!</v>
      </c>
      <c r="CC301" s="53" t="s">
        <v>139</v>
      </c>
      <c r="CD301" s="53" t="s">
        <v>139</v>
      </c>
      <c r="CE301" s="53" t="e">
        <f>VALUE(TEXT((AU301*$J301/365*'TOX and EXPO INPUTS'!$E$32/'TOX and EXPO INPUTS'!$E$33),"0.00E+00"))</f>
        <v>#DIV/0!</v>
      </c>
      <c r="CF301" s="53" t="e">
        <f>VALUE(TEXT((AV301*$J301/365*'TOX and EXPO INPUTS'!$E$32/'TOX and EXPO INPUTS'!$E$33),"0.00E+00"))</f>
        <v>#DIV/0!</v>
      </c>
      <c r="CG301" s="53" t="e">
        <f>VALUE(TEXT((AW301*$J301/365*'TOX and EXPO INPUTS'!$E$32/'TOX and EXPO INPUTS'!$E$33),"0.00E+00"))</f>
        <v>#DIV/0!</v>
      </c>
      <c r="CH301" s="53" t="s">
        <v>139</v>
      </c>
      <c r="CI301" s="53" t="s">
        <v>139</v>
      </c>
      <c r="CJ301" s="53" t="e">
        <f>VALUE(TEXT((AZ301*$J301/365*'TOX and EXPO INPUTS'!$E$32/'TOX and EXPO INPUTS'!$E$33),"0.00E+00"))</f>
        <v>#DIV/0!</v>
      </c>
      <c r="CK301" s="53" t="e">
        <f>VALUE(TEXT((BA301*$J301/365*'TOX and EXPO INPUTS'!$E$32/'TOX and EXPO INPUTS'!$E$33),"0.00E+00"))</f>
        <v>#DIV/0!</v>
      </c>
      <c r="CL301" s="53" t="e">
        <f>VALUE(TEXT((BB301*$J301/365*'TOX and EXPO INPUTS'!$E$32/'TOX and EXPO INPUTS'!$E$33),"0.00E+00"))</f>
        <v>#DIV/0!</v>
      </c>
      <c r="CM301" s="53" t="s">
        <v>139</v>
      </c>
      <c r="CN301" s="53" t="s">
        <v>139</v>
      </c>
      <c r="CO301" s="73" t="s">
        <v>139</v>
      </c>
      <c r="CP301" s="72" t="e">
        <f>VALUE(TEXT((AP301*$K301/365*'TOX and EXPO INPUTS'!$E$32/'TOX and EXPO INPUTS'!$E$33),"0.00E+00"))</f>
        <v>#DIV/0!</v>
      </c>
      <c r="CQ301" s="53" t="e">
        <f>VALUE(TEXT((AQ301*$K301/365*'TOX and EXPO INPUTS'!$E$32/'TOX and EXPO INPUTS'!$E$33),"0.00E+00"))</f>
        <v>#DIV/0!</v>
      </c>
      <c r="CR301" s="53" t="e">
        <f>VALUE(TEXT((AR301*$K301/365*'TOX and EXPO INPUTS'!$E$32/'TOX and EXPO INPUTS'!$E$33),"0.00E+00"))</f>
        <v>#DIV/0!</v>
      </c>
      <c r="CS301" s="53" t="s">
        <v>139</v>
      </c>
      <c r="CT301" s="53" t="s">
        <v>139</v>
      </c>
      <c r="CU301" s="53" t="e">
        <f>VALUE(TEXT((AU301*$K301/365*'TOX and EXPO INPUTS'!$E$32/'TOX and EXPO INPUTS'!$E$33),"0.00E+00"))</f>
        <v>#DIV/0!</v>
      </c>
      <c r="CV301" s="53" t="e">
        <f>VALUE(TEXT((AV301*$K301/365*'TOX and EXPO INPUTS'!$E$32/'TOX and EXPO INPUTS'!$E$33),"0.00E+00"))</f>
        <v>#DIV/0!</v>
      </c>
      <c r="CW301" s="53" t="e">
        <f>VALUE(TEXT((AW301*$K301/365*'TOX and EXPO INPUTS'!$E$32/'TOX and EXPO INPUTS'!$E$33),"0.00E+00"))</f>
        <v>#DIV/0!</v>
      </c>
      <c r="CX301" s="53" t="s">
        <v>139</v>
      </c>
      <c r="CY301" s="53" t="s">
        <v>139</v>
      </c>
      <c r="CZ301" s="53" t="e">
        <f>VALUE(TEXT((AZ301*$K301/365*'TOX and EXPO INPUTS'!$E$32/'TOX and EXPO INPUTS'!$E$33),"0.00E+00"))</f>
        <v>#DIV/0!</v>
      </c>
      <c r="DA301" s="53" t="e">
        <f>VALUE(TEXT((BA301*$K301/365*'TOX and EXPO INPUTS'!$E$32/'TOX and EXPO INPUTS'!$E$33),"0.00E+00"))</f>
        <v>#DIV/0!</v>
      </c>
      <c r="DB301" s="53" t="e">
        <f>VALUE(TEXT((BB301*$K301/365*'TOX and EXPO INPUTS'!$E$32/'TOX and EXPO INPUTS'!$E$33),"0.00E+00"))</f>
        <v>#DIV/0!</v>
      </c>
      <c r="DC301" s="53" t="s">
        <v>139</v>
      </c>
      <c r="DD301" s="53" t="s">
        <v>139</v>
      </c>
      <c r="DE301" s="73" t="s">
        <v>139</v>
      </c>
      <c r="DF301" s="110" t="e">
        <f>VALUE(TEXT((BZ301*'TOX and EXPO INPUTS'!$E$22),"0.00E+00"))</f>
        <v>#DIV/0!</v>
      </c>
      <c r="DG301" s="108" t="e">
        <f>VALUE(TEXT((CA301*'TOX and EXPO INPUTS'!$E$22),"0.00E+00"))</f>
        <v>#DIV/0!</v>
      </c>
      <c r="DH301" s="108" t="e">
        <f>VALUE(TEXT((CB301*'TOX and EXPO INPUTS'!$E$22),"0.00E+00"))</f>
        <v>#DIV/0!</v>
      </c>
      <c r="DI301" s="108" t="s">
        <v>139</v>
      </c>
      <c r="DJ301" s="108" t="s">
        <v>139</v>
      </c>
      <c r="DK301" s="108" t="e">
        <f>VALUE(TEXT((CE301*'TOX and EXPO INPUTS'!$E$22),"0.00E+00"))</f>
        <v>#DIV/0!</v>
      </c>
      <c r="DL301" s="108" t="e">
        <f>VALUE(TEXT((CF301*'TOX and EXPO INPUTS'!$E$22),"0.00E+00"))</f>
        <v>#DIV/0!</v>
      </c>
      <c r="DM301" s="108" t="e">
        <f>VALUE(TEXT((CG301*'TOX and EXPO INPUTS'!$E$22),"0.00E+00"))</f>
        <v>#DIV/0!</v>
      </c>
      <c r="DN301" s="108" t="s">
        <v>139</v>
      </c>
      <c r="DO301" s="108" t="s">
        <v>139</v>
      </c>
      <c r="DP301" s="108" t="e">
        <f>VALUE(TEXT((CJ301*'TOX and EXPO INPUTS'!$E$22),"0.00E+00"))</f>
        <v>#DIV/0!</v>
      </c>
      <c r="DQ301" s="108" t="e">
        <f>VALUE(TEXT((CK301*'TOX and EXPO INPUTS'!$E$22),"0.00E+00"))</f>
        <v>#DIV/0!</v>
      </c>
      <c r="DR301" s="108" t="e">
        <f>VALUE(TEXT((CL301*'TOX and EXPO INPUTS'!$E$22),"0.00E+00"))</f>
        <v>#DIV/0!</v>
      </c>
      <c r="DS301" s="108" t="s">
        <v>139</v>
      </c>
      <c r="DT301" s="108" t="s">
        <v>139</v>
      </c>
      <c r="DU301" s="109" t="s">
        <v>139</v>
      </c>
      <c r="DV301" s="110" t="e">
        <f>VALUE(TEXT((CP301*'TOX and EXPO INPUTS'!$E$22),"0.00E+00"))</f>
        <v>#DIV/0!</v>
      </c>
      <c r="DW301" s="108" t="e">
        <f>VALUE(TEXT((CQ301*'TOX and EXPO INPUTS'!$E$22),"0.00E+00"))</f>
        <v>#DIV/0!</v>
      </c>
      <c r="DX301" s="108" t="e">
        <f>VALUE(TEXT((CR301*'TOX and EXPO INPUTS'!$E$22),"0.00E+00"))</f>
        <v>#DIV/0!</v>
      </c>
      <c r="DY301" s="108" t="s">
        <v>139</v>
      </c>
      <c r="DZ301" s="108" t="s">
        <v>139</v>
      </c>
      <c r="EA301" s="108" t="e">
        <f>VALUE(TEXT((CU301*'TOX and EXPO INPUTS'!$E$22),"0.00E+00"))</f>
        <v>#DIV/0!</v>
      </c>
      <c r="EB301" s="108" t="e">
        <f>VALUE(TEXT((CV301*'TOX and EXPO INPUTS'!$E$22),"0.00E+00"))</f>
        <v>#DIV/0!</v>
      </c>
      <c r="EC301" s="108" t="e">
        <f>VALUE(TEXT((CW301*'TOX and EXPO INPUTS'!$E$22),"0.00E+00"))</f>
        <v>#DIV/0!</v>
      </c>
      <c r="ED301" s="108" t="s">
        <v>139</v>
      </c>
      <c r="EE301" s="108" t="s">
        <v>139</v>
      </c>
      <c r="EF301" s="108" t="e">
        <f>VALUE(TEXT((CZ301*'TOX and EXPO INPUTS'!$E$22),"0.00E+00"))</f>
        <v>#DIV/0!</v>
      </c>
      <c r="EG301" s="108" t="e">
        <f>VALUE(TEXT((DA301*'TOX and EXPO INPUTS'!$E$22),"0.00E+00"))</f>
        <v>#DIV/0!</v>
      </c>
      <c r="EH301" s="108" t="e">
        <f>VALUE(TEXT((DB301*'TOX and EXPO INPUTS'!$E$22),"0.00E+00"))</f>
        <v>#DIV/0!</v>
      </c>
      <c r="EI301" s="108" t="s">
        <v>139</v>
      </c>
      <c r="EJ301" s="108" t="s">
        <v>139</v>
      </c>
      <c r="EK301" s="109" t="s">
        <v>139</v>
      </c>
      <c r="EL301" s="56" t="s">
        <v>77</v>
      </c>
      <c r="EM301" s="36" t="s">
        <v>70</v>
      </c>
      <c r="EN301" s="36" t="s">
        <v>186</v>
      </c>
      <c r="EO301" s="57" t="s">
        <v>70</v>
      </c>
    </row>
    <row r="302" spans="1:145" ht="24" x14ac:dyDescent="0.25">
      <c r="A302" s="56" t="s">
        <v>4</v>
      </c>
      <c r="B302" s="36" t="s">
        <v>114</v>
      </c>
      <c r="C302" s="36" t="s">
        <v>113</v>
      </c>
      <c r="D302" s="57" t="s">
        <v>70</v>
      </c>
      <c r="E302" s="61" t="s">
        <v>7</v>
      </c>
      <c r="F302" s="92"/>
      <c r="G302" s="65"/>
      <c r="H302" s="56"/>
      <c r="I302" s="65" t="s">
        <v>161</v>
      </c>
      <c r="J302" s="100">
        <v>10</v>
      </c>
      <c r="K302" s="100">
        <v>30</v>
      </c>
      <c r="L302" s="69">
        <v>104000</v>
      </c>
      <c r="M302" s="49">
        <v>71000</v>
      </c>
      <c r="N302" s="49">
        <v>40280</v>
      </c>
      <c r="O302" s="53" t="s">
        <v>139</v>
      </c>
      <c r="P302" s="53" t="s">
        <v>139</v>
      </c>
      <c r="Q302" s="66" t="s">
        <v>139</v>
      </c>
      <c r="R302" s="69">
        <v>470</v>
      </c>
      <c r="S302" s="49">
        <v>94</v>
      </c>
      <c r="T302" s="49">
        <v>47</v>
      </c>
      <c r="U302" s="66" t="s">
        <v>139</v>
      </c>
      <c r="V302" s="72">
        <f t="shared" si="315"/>
        <v>0</v>
      </c>
      <c r="W302" s="53">
        <f t="shared" si="315"/>
        <v>0</v>
      </c>
      <c r="X302" s="53">
        <f t="shared" si="315"/>
        <v>0</v>
      </c>
      <c r="Y302" s="53" t="s">
        <v>139</v>
      </c>
      <c r="Z302" s="53" t="s">
        <v>139</v>
      </c>
      <c r="AA302" s="73" t="s">
        <v>139</v>
      </c>
      <c r="AB302" s="72" t="e">
        <f>VALUE(TEXT(((V302*'TOX and EXPO INPUTS'!$E$12)/'TOX and EXPO INPUTS'!$E$27),"0.00E+00"))</f>
        <v>#DIV/0!</v>
      </c>
      <c r="AC302" s="53" t="e">
        <f>VALUE(TEXT(((W302*'TOX and EXPO INPUTS'!$E$12)/'TOX and EXPO INPUTS'!$E$27),"0.00E+00"))</f>
        <v>#DIV/0!</v>
      </c>
      <c r="AD302" s="53" t="e">
        <f>VALUE(TEXT(((X302*'TOX and EXPO INPUTS'!$E$12)/'TOX and EXPO INPUTS'!$E$27),"0.00E+00"))</f>
        <v>#DIV/0!</v>
      </c>
      <c r="AE302" s="53" t="s">
        <v>139</v>
      </c>
      <c r="AF302" s="53" t="s">
        <v>139</v>
      </c>
      <c r="AG302" s="73" t="s">
        <v>139</v>
      </c>
      <c r="AH302" s="72">
        <f t="shared" si="316"/>
        <v>0</v>
      </c>
      <c r="AI302" s="53">
        <f t="shared" si="316"/>
        <v>0</v>
      </c>
      <c r="AJ302" s="53">
        <f t="shared" si="316"/>
        <v>0</v>
      </c>
      <c r="AK302" s="73" t="s">
        <v>139</v>
      </c>
      <c r="AL302" s="72" t="e">
        <f>VALUE(TEXT(((AH302*'TOX and EXPO INPUTS'!$E$20)/'TOX and EXPO INPUTS'!$E$29),"0.00E+00"))</f>
        <v>#DIV/0!</v>
      </c>
      <c r="AM302" s="53" t="e">
        <f>VALUE(TEXT(((AI302*'TOX and EXPO INPUTS'!$E$20)/'TOX and EXPO INPUTS'!$E$29),"0.00E+00"))</f>
        <v>#DIV/0!</v>
      </c>
      <c r="AN302" s="53" t="e">
        <f>VALUE(TEXT(((AJ302*'TOX and EXPO INPUTS'!$E$20)/'TOX and EXPO INPUTS'!$E$29),"0.00E+00"))</f>
        <v>#DIV/0!</v>
      </c>
      <c r="AO302" s="73" t="s">
        <v>139</v>
      </c>
      <c r="AP302" s="72" t="e">
        <f t="shared" si="317"/>
        <v>#DIV/0!</v>
      </c>
      <c r="AQ302" s="53" t="e">
        <f t="shared" si="318"/>
        <v>#DIV/0!</v>
      </c>
      <c r="AR302" s="53" t="e">
        <f t="shared" si="319"/>
        <v>#DIV/0!</v>
      </c>
      <c r="AS302" s="53" t="s">
        <v>139</v>
      </c>
      <c r="AT302" s="53" t="s">
        <v>139</v>
      </c>
      <c r="AU302" s="53" t="e">
        <f t="shared" si="320"/>
        <v>#DIV/0!</v>
      </c>
      <c r="AV302" s="53" t="e">
        <f t="shared" si="321"/>
        <v>#DIV/0!</v>
      </c>
      <c r="AW302" s="53" t="e">
        <f t="shared" si="322"/>
        <v>#DIV/0!</v>
      </c>
      <c r="AX302" s="53" t="s">
        <v>139</v>
      </c>
      <c r="AY302" s="53" t="s">
        <v>139</v>
      </c>
      <c r="AZ302" s="53" t="e">
        <f t="shared" si="323"/>
        <v>#DIV/0!</v>
      </c>
      <c r="BA302" s="53" t="e">
        <f t="shared" si="324"/>
        <v>#DIV/0!</v>
      </c>
      <c r="BB302" s="53" t="e">
        <f t="shared" si="325"/>
        <v>#DIV/0!</v>
      </c>
      <c r="BC302" s="53" t="s">
        <v>139</v>
      </c>
      <c r="BD302" s="53" t="s">
        <v>139</v>
      </c>
      <c r="BE302" s="73" t="s">
        <v>139</v>
      </c>
      <c r="BF302" s="72" t="e">
        <f>VALUE(TEXT((AB302*$J302/365*'TOX and EXPO INPUTS'!$E$32/'TOX and EXPO INPUTS'!$E$33),"0.00E+00"))</f>
        <v>#DIV/0!</v>
      </c>
      <c r="BG302" s="53" t="e">
        <f>VALUE(TEXT((AC302*$J302/365*'TOX and EXPO INPUTS'!$E$32/'TOX and EXPO INPUTS'!$E$33),"0.00E+00"))</f>
        <v>#DIV/0!</v>
      </c>
      <c r="BH302" s="53" t="e">
        <f>VALUE(TEXT((AD302*$J302/365*'TOX and EXPO INPUTS'!$E$32/'TOX and EXPO INPUTS'!$E$33),"0.00E+00"))</f>
        <v>#DIV/0!</v>
      </c>
      <c r="BI302" s="53" t="s">
        <v>139</v>
      </c>
      <c r="BJ302" s="53" t="s">
        <v>139</v>
      </c>
      <c r="BK302" s="73" t="s">
        <v>139</v>
      </c>
      <c r="BL302" s="72" t="e">
        <f>VALUE(TEXT((AB302*$K302/365*'TOX and EXPO INPUTS'!$E$32/'TOX and EXPO INPUTS'!$E$33),"0.00E+00"))</f>
        <v>#DIV/0!</v>
      </c>
      <c r="BM302" s="53" t="e">
        <f>VALUE(TEXT((AC302*$K302/365*'TOX and EXPO INPUTS'!$E$32/'TOX and EXPO INPUTS'!$E$33),"0.00E+00"))</f>
        <v>#DIV/0!</v>
      </c>
      <c r="BN302" s="53" t="e">
        <f>VALUE(TEXT((AD302*$K302/365*'TOX and EXPO INPUTS'!$E$32/'TOX and EXPO INPUTS'!$E$33),"0.00E+00"))</f>
        <v>#DIV/0!</v>
      </c>
      <c r="BO302" s="53" t="s">
        <v>139</v>
      </c>
      <c r="BP302" s="53" t="s">
        <v>139</v>
      </c>
      <c r="BQ302" s="73" t="s">
        <v>139</v>
      </c>
      <c r="BR302" s="72" t="e">
        <f>VALUE(TEXT((AL302*$J302/365*'TOX and EXPO INPUTS'!$E$32/'TOX and EXPO INPUTS'!$E$33),"0.00E+00"))</f>
        <v>#DIV/0!</v>
      </c>
      <c r="BS302" s="53" t="e">
        <f>VALUE(TEXT((AM302*$J302/365*'TOX and EXPO INPUTS'!$E$32/'TOX and EXPO INPUTS'!$E$33),"0.00E+00"))</f>
        <v>#DIV/0!</v>
      </c>
      <c r="BT302" s="53" t="e">
        <f>VALUE(TEXT((AN302*$J302/365*'TOX and EXPO INPUTS'!$E$32/'TOX and EXPO INPUTS'!$E$33),"0.00E+00"))</f>
        <v>#DIV/0!</v>
      </c>
      <c r="BU302" s="73" t="s">
        <v>139</v>
      </c>
      <c r="BV302" s="72" t="e">
        <f>VALUE(TEXT((AL302*$K302/365*'TOX and EXPO INPUTS'!$E$32/'TOX and EXPO INPUTS'!$E$33),"0.00E+00"))</f>
        <v>#DIV/0!</v>
      </c>
      <c r="BW302" s="53" t="e">
        <f>VALUE(TEXT((AM302*$K302/365*'TOX and EXPO INPUTS'!$E$32/'TOX and EXPO INPUTS'!$E$33),"0.00E+00"))</f>
        <v>#DIV/0!</v>
      </c>
      <c r="BX302" s="53" t="e">
        <f>VALUE(TEXT((AN302*$K302/365*'TOX and EXPO INPUTS'!$E$32/'TOX and EXPO INPUTS'!$E$33),"0.00E+00"))</f>
        <v>#DIV/0!</v>
      </c>
      <c r="BY302" s="73" t="s">
        <v>139</v>
      </c>
      <c r="BZ302" s="72" t="e">
        <f>VALUE(TEXT((AP302*$J302/365*'TOX and EXPO INPUTS'!$E$32/'TOX and EXPO INPUTS'!$E$33),"0.00E+00"))</f>
        <v>#DIV/0!</v>
      </c>
      <c r="CA302" s="53" t="e">
        <f>VALUE(TEXT((AQ302*$J302/365*'TOX and EXPO INPUTS'!$E$32/'TOX and EXPO INPUTS'!$E$33),"0.00E+00"))</f>
        <v>#DIV/0!</v>
      </c>
      <c r="CB302" s="53" t="e">
        <f>VALUE(TEXT((AR302*$J302/365*'TOX and EXPO INPUTS'!$E$32/'TOX and EXPO INPUTS'!$E$33),"0.00E+00"))</f>
        <v>#DIV/0!</v>
      </c>
      <c r="CC302" s="53" t="s">
        <v>139</v>
      </c>
      <c r="CD302" s="53" t="s">
        <v>139</v>
      </c>
      <c r="CE302" s="53" t="e">
        <f>VALUE(TEXT((AU302*$J302/365*'TOX and EXPO INPUTS'!$E$32/'TOX and EXPO INPUTS'!$E$33),"0.00E+00"))</f>
        <v>#DIV/0!</v>
      </c>
      <c r="CF302" s="53" t="e">
        <f>VALUE(TEXT((AV302*$J302/365*'TOX and EXPO INPUTS'!$E$32/'TOX and EXPO INPUTS'!$E$33),"0.00E+00"))</f>
        <v>#DIV/0!</v>
      </c>
      <c r="CG302" s="53" t="e">
        <f>VALUE(TEXT((AW302*$J302/365*'TOX and EXPO INPUTS'!$E$32/'TOX and EXPO INPUTS'!$E$33),"0.00E+00"))</f>
        <v>#DIV/0!</v>
      </c>
      <c r="CH302" s="53" t="s">
        <v>139</v>
      </c>
      <c r="CI302" s="53" t="s">
        <v>139</v>
      </c>
      <c r="CJ302" s="53" t="e">
        <f>VALUE(TEXT((AZ302*$J302/365*'TOX and EXPO INPUTS'!$E$32/'TOX and EXPO INPUTS'!$E$33),"0.00E+00"))</f>
        <v>#DIV/0!</v>
      </c>
      <c r="CK302" s="53" t="e">
        <f>VALUE(TEXT((BA302*$J302/365*'TOX and EXPO INPUTS'!$E$32/'TOX and EXPO INPUTS'!$E$33),"0.00E+00"))</f>
        <v>#DIV/0!</v>
      </c>
      <c r="CL302" s="53" t="e">
        <f>VALUE(TEXT((BB302*$J302/365*'TOX and EXPO INPUTS'!$E$32/'TOX and EXPO INPUTS'!$E$33),"0.00E+00"))</f>
        <v>#DIV/0!</v>
      </c>
      <c r="CM302" s="53" t="s">
        <v>139</v>
      </c>
      <c r="CN302" s="53" t="s">
        <v>139</v>
      </c>
      <c r="CO302" s="73" t="s">
        <v>139</v>
      </c>
      <c r="CP302" s="72" t="e">
        <f>VALUE(TEXT((AP302*$K302/365*'TOX and EXPO INPUTS'!$E$32/'TOX and EXPO INPUTS'!$E$33),"0.00E+00"))</f>
        <v>#DIV/0!</v>
      </c>
      <c r="CQ302" s="53" t="e">
        <f>VALUE(TEXT((AQ302*$K302/365*'TOX and EXPO INPUTS'!$E$32/'TOX and EXPO INPUTS'!$E$33),"0.00E+00"))</f>
        <v>#DIV/0!</v>
      </c>
      <c r="CR302" s="53" t="e">
        <f>VALUE(TEXT((AR302*$K302/365*'TOX and EXPO INPUTS'!$E$32/'TOX and EXPO INPUTS'!$E$33),"0.00E+00"))</f>
        <v>#DIV/0!</v>
      </c>
      <c r="CS302" s="53" t="s">
        <v>139</v>
      </c>
      <c r="CT302" s="53" t="s">
        <v>139</v>
      </c>
      <c r="CU302" s="53" t="e">
        <f>VALUE(TEXT((AU302*$K302/365*'TOX and EXPO INPUTS'!$E$32/'TOX and EXPO INPUTS'!$E$33),"0.00E+00"))</f>
        <v>#DIV/0!</v>
      </c>
      <c r="CV302" s="53" t="e">
        <f>VALUE(TEXT((AV302*$K302/365*'TOX and EXPO INPUTS'!$E$32/'TOX and EXPO INPUTS'!$E$33),"0.00E+00"))</f>
        <v>#DIV/0!</v>
      </c>
      <c r="CW302" s="53" t="e">
        <f>VALUE(TEXT((AW302*$K302/365*'TOX and EXPO INPUTS'!$E$32/'TOX and EXPO INPUTS'!$E$33),"0.00E+00"))</f>
        <v>#DIV/0!</v>
      </c>
      <c r="CX302" s="53" t="s">
        <v>139</v>
      </c>
      <c r="CY302" s="53" t="s">
        <v>139</v>
      </c>
      <c r="CZ302" s="53" t="e">
        <f>VALUE(TEXT((AZ302*$K302/365*'TOX and EXPO INPUTS'!$E$32/'TOX and EXPO INPUTS'!$E$33),"0.00E+00"))</f>
        <v>#DIV/0!</v>
      </c>
      <c r="DA302" s="53" t="e">
        <f>VALUE(TEXT((BA302*$K302/365*'TOX and EXPO INPUTS'!$E$32/'TOX and EXPO INPUTS'!$E$33),"0.00E+00"))</f>
        <v>#DIV/0!</v>
      </c>
      <c r="DB302" s="53" t="e">
        <f>VALUE(TEXT((BB302*$K302/365*'TOX and EXPO INPUTS'!$E$32/'TOX and EXPO INPUTS'!$E$33),"0.00E+00"))</f>
        <v>#DIV/0!</v>
      </c>
      <c r="DC302" s="53" t="s">
        <v>139</v>
      </c>
      <c r="DD302" s="53" t="s">
        <v>139</v>
      </c>
      <c r="DE302" s="73" t="s">
        <v>139</v>
      </c>
      <c r="DF302" s="110" t="e">
        <f>VALUE(TEXT((BZ302*'TOX and EXPO INPUTS'!$E$22),"0.00E+00"))</f>
        <v>#DIV/0!</v>
      </c>
      <c r="DG302" s="108" t="e">
        <f>VALUE(TEXT((CA302*'TOX and EXPO INPUTS'!$E$22),"0.00E+00"))</f>
        <v>#DIV/0!</v>
      </c>
      <c r="DH302" s="108" t="e">
        <f>VALUE(TEXT((CB302*'TOX and EXPO INPUTS'!$E$22),"0.00E+00"))</f>
        <v>#DIV/0!</v>
      </c>
      <c r="DI302" s="108" t="s">
        <v>139</v>
      </c>
      <c r="DJ302" s="108" t="s">
        <v>139</v>
      </c>
      <c r="DK302" s="108" t="e">
        <f>VALUE(TEXT((CE302*'TOX and EXPO INPUTS'!$E$22),"0.00E+00"))</f>
        <v>#DIV/0!</v>
      </c>
      <c r="DL302" s="108" t="e">
        <f>VALUE(TEXT((CF302*'TOX and EXPO INPUTS'!$E$22),"0.00E+00"))</f>
        <v>#DIV/0!</v>
      </c>
      <c r="DM302" s="108" t="e">
        <f>VALUE(TEXT((CG302*'TOX and EXPO INPUTS'!$E$22),"0.00E+00"))</f>
        <v>#DIV/0!</v>
      </c>
      <c r="DN302" s="108" t="s">
        <v>139</v>
      </c>
      <c r="DO302" s="108" t="s">
        <v>139</v>
      </c>
      <c r="DP302" s="108" t="e">
        <f>VALUE(TEXT((CJ302*'TOX and EXPO INPUTS'!$E$22),"0.00E+00"))</f>
        <v>#DIV/0!</v>
      </c>
      <c r="DQ302" s="108" t="e">
        <f>VALUE(TEXT((CK302*'TOX and EXPO INPUTS'!$E$22),"0.00E+00"))</f>
        <v>#DIV/0!</v>
      </c>
      <c r="DR302" s="108" t="e">
        <f>VALUE(TEXT((CL302*'TOX and EXPO INPUTS'!$E$22),"0.00E+00"))</f>
        <v>#DIV/0!</v>
      </c>
      <c r="DS302" s="108" t="s">
        <v>139</v>
      </c>
      <c r="DT302" s="108" t="s">
        <v>139</v>
      </c>
      <c r="DU302" s="109" t="s">
        <v>139</v>
      </c>
      <c r="DV302" s="110" t="e">
        <f>VALUE(TEXT((CP302*'TOX and EXPO INPUTS'!$E$22),"0.00E+00"))</f>
        <v>#DIV/0!</v>
      </c>
      <c r="DW302" s="108" t="e">
        <f>VALUE(TEXT((CQ302*'TOX and EXPO INPUTS'!$E$22),"0.00E+00"))</f>
        <v>#DIV/0!</v>
      </c>
      <c r="DX302" s="108" t="e">
        <f>VALUE(TEXT((CR302*'TOX and EXPO INPUTS'!$E$22),"0.00E+00"))</f>
        <v>#DIV/0!</v>
      </c>
      <c r="DY302" s="108" t="s">
        <v>139</v>
      </c>
      <c r="DZ302" s="108" t="s">
        <v>139</v>
      </c>
      <c r="EA302" s="108" t="e">
        <f>VALUE(TEXT((CU302*'TOX and EXPO INPUTS'!$E$22),"0.00E+00"))</f>
        <v>#DIV/0!</v>
      </c>
      <c r="EB302" s="108" t="e">
        <f>VALUE(TEXT((CV302*'TOX and EXPO INPUTS'!$E$22),"0.00E+00"))</f>
        <v>#DIV/0!</v>
      </c>
      <c r="EC302" s="108" t="e">
        <f>VALUE(TEXT((CW302*'TOX and EXPO INPUTS'!$E$22),"0.00E+00"))</f>
        <v>#DIV/0!</v>
      </c>
      <c r="ED302" s="108" t="s">
        <v>139</v>
      </c>
      <c r="EE302" s="108" t="s">
        <v>139</v>
      </c>
      <c r="EF302" s="108" t="e">
        <f>VALUE(TEXT((CZ302*'TOX and EXPO INPUTS'!$E$22),"0.00E+00"))</f>
        <v>#DIV/0!</v>
      </c>
      <c r="EG302" s="108" t="e">
        <f>VALUE(TEXT((DA302*'TOX and EXPO INPUTS'!$E$22),"0.00E+00"))</f>
        <v>#DIV/0!</v>
      </c>
      <c r="EH302" s="108" t="e">
        <f>VALUE(TEXT((DB302*'TOX and EXPO INPUTS'!$E$22),"0.00E+00"))</f>
        <v>#DIV/0!</v>
      </c>
      <c r="EI302" s="108" t="s">
        <v>139</v>
      </c>
      <c r="EJ302" s="108" t="s">
        <v>139</v>
      </c>
      <c r="EK302" s="109" t="s">
        <v>139</v>
      </c>
      <c r="EL302" s="56" t="s">
        <v>77</v>
      </c>
      <c r="EM302" s="36" t="s">
        <v>70</v>
      </c>
      <c r="EN302" s="36" t="s">
        <v>186</v>
      </c>
      <c r="EO302" s="57" t="s">
        <v>70</v>
      </c>
    </row>
    <row r="303" spans="1:145" ht="24" x14ac:dyDescent="0.25">
      <c r="A303" s="56" t="s">
        <v>4</v>
      </c>
      <c r="B303" s="36" t="s">
        <v>114</v>
      </c>
      <c r="C303" s="36" t="s">
        <v>113</v>
      </c>
      <c r="D303" s="57" t="s">
        <v>70</v>
      </c>
      <c r="E303" s="61" t="s">
        <v>59</v>
      </c>
      <c r="F303" s="92"/>
      <c r="G303" s="65"/>
      <c r="H303" s="56"/>
      <c r="I303" s="65" t="s">
        <v>161</v>
      </c>
      <c r="J303" s="100">
        <v>10</v>
      </c>
      <c r="K303" s="100">
        <v>30</v>
      </c>
      <c r="L303" s="69">
        <v>104000</v>
      </c>
      <c r="M303" s="49">
        <v>71000</v>
      </c>
      <c r="N303" s="49">
        <v>40280</v>
      </c>
      <c r="O303" s="53" t="s">
        <v>139</v>
      </c>
      <c r="P303" s="53" t="s">
        <v>139</v>
      </c>
      <c r="Q303" s="66" t="s">
        <v>139</v>
      </c>
      <c r="R303" s="69">
        <v>470</v>
      </c>
      <c r="S303" s="49">
        <v>94</v>
      </c>
      <c r="T303" s="49">
        <v>47</v>
      </c>
      <c r="U303" s="66" t="s">
        <v>139</v>
      </c>
      <c r="V303" s="72">
        <f t="shared" si="315"/>
        <v>0</v>
      </c>
      <c r="W303" s="53">
        <f t="shared" si="315"/>
        <v>0</v>
      </c>
      <c r="X303" s="53">
        <f t="shared" si="315"/>
        <v>0</v>
      </c>
      <c r="Y303" s="53" t="s">
        <v>139</v>
      </c>
      <c r="Z303" s="53" t="s">
        <v>139</v>
      </c>
      <c r="AA303" s="73" t="s">
        <v>139</v>
      </c>
      <c r="AB303" s="72" t="e">
        <f>VALUE(TEXT(((V303*'TOX and EXPO INPUTS'!$E$12)/'TOX and EXPO INPUTS'!$E$27),"0.00E+00"))</f>
        <v>#DIV/0!</v>
      </c>
      <c r="AC303" s="53" t="e">
        <f>VALUE(TEXT(((W303*'TOX and EXPO INPUTS'!$E$12)/'TOX and EXPO INPUTS'!$E$27),"0.00E+00"))</f>
        <v>#DIV/0!</v>
      </c>
      <c r="AD303" s="53" t="e">
        <f>VALUE(TEXT(((X303*'TOX and EXPO INPUTS'!$E$12)/'TOX and EXPO INPUTS'!$E$27),"0.00E+00"))</f>
        <v>#DIV/0!</v>
      </c>
      <c r="AE303" s="53" t="s">
        <v>139</v>
      </c>
      <c r="AF303" s="53" t="s">
        <v>139</v>
      </c>
      <c r="AG303" s="73" t="s">
        <v>139</v>
      </c>
      <c r="AH303" s="72">
        <f t="shared" si="316"/>
        <v>0</v>
      </c>
      <c r="AI303" s="53">
        <f t="shared" si="316"/>
        <v>0</v>
      </c>
      <c r="AJ303" s="53">
        <f t="shared" si="316"/>
        <v>0</v>
      </c>
      <c r="AK303" s="73" t="s">
        <v>139</v>
      </c>
      <c r="AL303" s="72" t="e">
        <f>VALUE(TEXT(((AH303*'TOX and EXPO INPUTS'!$E$20)/'TOX and EXPO INPUTS'!$E$29),"0.00E+00"))</f>
        <v>#DIV/0!</v>
      </c>
      <c r="AM303" s="53" t="e">
        <f>VALUE(TEXT(((AI303*'TOX and EXPO INPUTS'!$E$20)/'TOX and EXPO INPUTS'!$E$29),"0.00E+00"))</f>
        <v>#DIV/0!</v>
      </c>
      <c r="AN303" s="53" t="e">
        <f>VALUE(TEXT(((AJ303*'TOX and EXPO INPUTS'!$E$20)/'TOX and EXPO INPUTS'!$E$29),"0.00E+00"))</f>
        <v>#DIV/0!</v>
      </c>
      <c r="AO303" s="73" t="s">
        <v>139</v>
      </c>
      <c r="AP303" s="72" t="e">
        <f t="shared" si="317"/>
        <v>#DIV/0!</v>
      </c>
      <c r="AQ303" s="53" t="e">
        <f t="shared" si="318"/>
        <v>#DIV/0!</v>
      </c>
      <c r="AR303" s="53" t="e">
        <f t="shared" si="319"/>
        <v>#DIV/0!</v>
      </c>
      <c r="AS303" s="53" t="s">
        <v>139</v>
      </c>
      <c r="AT303" s="53" t="s">
        <v>139</v>
      </c>
      <c r="AU303" s="53" t="e">
        <f t="shared" si="320"/>
        <v>#DIV/0!</v>
      </c>
      <c r="AV303" s="53" t="e">
        <f t="shared" si="321"/>
        <v>#DIV/0!</v>
      </c>
      <c r="AW303" s="53" t="e">
        <f t="shared" si="322"/>
        <v>#DIV/0!</v>
      </c>
      <c r="AX303" s="53" t="s">
        <v>139</v>
      </c>
      <c r="AY303" s="53" t="s">
        <v>139</v>
      </c>
      <c r="AZ303" s="53" t="e">
        <f t="shared" si="323"/>
        <v>#DIV/0!</v>
      </c>
      <c r="BA303" s="53" t="e">
        <f t="shared" si="324"/>
        <v>#DIV/0!</v>
      </c>
      <c r="BB303" s="53" t="e">
        <f t="shared" si="325"/>
        <v>#DIV/0!</v>
      </c>
      <c r="BC303" s="53" t="s">
        <v>139</v>
      </c>
      <c r="BD303" s="53" t="s">
        <v>139</v>
      </c>
      <c r="BE303" s="73" t="s">
        <v>139</v>
      </c>
      <c r="BF303" s="72" t="e">
        <f>VALUE(TEXT((AB303*$J303/365*'TOX and EXPO INPUTS'!$E$32/'TOX and EXPO INPUTS'!$E$33),"0.00E+00"))</f>
        <v>#DIV/0!</v>
      </c>
      <c r="BG303" s="53" t="e">
        <f>VALUE(TEXT((AC303*$J303/365*'TOX and EXPO INPUTS'!$E$32/'TOX and EXPO INPUTS'!$E$33),"0.00E+00"))</f>
        <v>#DIV/0!</v>
      </c>
      <c r="BH303" s="53" t="e">
        <f>VALUE(TEXT((AD303*$J303/365*'TOX and EXPO INPUTS'!$E$32/'TOX and EXPO INPUTS'!$E$33),"0.00E+00"))</f>
        <v>#DIV/0!</v>
      </c>
      <c r="BI303" s="53" t="s">
        <v>139</v>
      </c>
      <c r="BJ303" s="53" t="s">
        <v>139</v>
      </c>
      <c r="BK303" s="73" t="s">
        <v>139</v>
      </c>
      <c r="BL303" s="72" t="e">
        <f>VALUE(TEXT((AB303*$K303/365*'TOX and EXPO INPUTS'!$E$32/'TOX and EXPO INPUTS'!$E$33),"0.00E+00"))</f>
        <v>#DIV/0!</v>
      </c>
      <c r="BM303" s="53" t="e">
        <f>VALUE(TEXT((AC303*$K303/365*'TOX and EXPO INPUTS'!$E$32/'TOX and EXPO INPUTS'!$E$33),"0.00E+00"))</f>
        <v>#DIV/0!</v>
      </c>
      <c r="BN303" s="53" t="e">
        <f>VALUE(TEXT((AD303*$K303/365*'TOX and EXPO INPUTS'!$E$32/'TOX and EXPO INPUTS'!$E$33),"0.00E+00"))</f>
        <v>#DIV/0!</v>
      </c>
      <c r="BO303" s="53" t="s">
        <v>139</v>
      </c>
      <c r="BP303" s="53" t="s">
        <v>139</v>
      </c>
      <c r="BQ303" s="73" t="s">
        <v>139</v>
      </c>
      <c r="BR303" s="72" t="e">
        <f>VALUE(TEXT((AL303*$J303/365*'TOX and EXPO INPUTS'!$E$32/'TOX and EXPO INPUTS'!$E$33),"0.00E+00"))</f>
        <v>#DIV/0!</v>
      </c>
      <c r="BS303" s="53" t="e">
        <f>VALUE(TEXT((AM303*$J303/365*'TOX and EXPO INPUTS'!$E$32/'TOX and EXPO INPUTS'!$E$33),"0.00E+00"))</f>
        <v>#DIV/0!</v>
      </c>
      <c r="BT303" s="53" t="e">
        <f>VALUE(TEXT((AN303*$J303/365*'TOX and EXPO INPUTS'!$E$32/'TOX and EXPO INPUTS'!$E$33),"0.00E+00"))</f>
        <v>#DIV/0!</v>
      </c>
      <c r="BU303" s="73" t="s">
        <v>139</v>
      </c>
      <c r="BV303" s="72" t="e">
        <f>VALUE(TEXT((AL303*$K303/365*'TOX and EXPO INPUTS'!$E$32/'TOX and EXPO INPUTS'!$E$33),"0.00E+00"))</f>
        <v>#DIV/0!</v>
      </c>
      <c r="BW303" s="53" t="e">
        <f>VALUE(TEXT((AM303*$K303/365*'TOX and EXPO INPUTS'!$E$32/'TOX and EXPO INPUTS'!$E$33),"0.00E+00"))</f>
        <v>#DIV/0!</v>
      </c>
      <c r="BX303" s="53" t="e">
        <f>VALUE(TEXT((AN303*$K303/365*'TOX and EXPO INPUTS'!$E$32/'TOX and EXPO INPUTS'!$E$33),"0.00E+00"))</f>
        <v>#DIV/0!</v>
      </c>
      <c r="BY303" s="73" t="s">
        <v>139</v>
      </c>
      <c r="BZ303" s="72" t="e">
        <f>VALUE(TEXT((AP303*$J303/365*'TOX and EXPO INPUTS'!$E$32/'TOX and EXPO INPUTS'!$E$33),"0.00E+00"))</f>
        <v>#DIV/0!</v>
      </c>
      <c r="CA303" s="53" t="e">
        <f>VALUE(TEXT((AQ303*$J303/365*'TOX and EXPO INPUTS'!$E$32/'TOX and EXPO INPUTS'!$E$33),"0.00E+00"))</f>
        <v>#DIV/0!</v>
      </c>
      <c r="CB303" s="53" t="e">
        <f>VALUE(TEXT((AR303*$J303/365*'TOX and EXPO INPUTS'!$E$32/'TOX and EXPO INPUTS'!$E$33),"0.00E+00"))</f>
        <v>#DIV/0!</v>
      </c>
      <c r="CC303" s="53" t="s">
        <v>139</v>
      </c>
      <c r="CD303" s="53" t="s">
        <v>139</v>
      </c>
      <c r="CE303" s="53" t="e">
        <f>VALUE(TEXT((AU303*$J303/365*'TOX and EXPO INPUTS'!$E$32/'TOX and EXPO INPUTS'!$E$33),"0.00E+00"))</f>
        <v>#DIV/0!</v>
      </c>
      <c r="CF303" s="53" t="e">
        <f>VALUE(TEXT((AV303*$J303/365*'TOX and EXPO INPUTS'!$E$32/'TOX and EXPO INPUTS'!$E$33),"0.00E+00"))</f>
        <v>#DIV/0!</v>
      </c>
      <c r="CG303" s="53" t="e">
        <f>VALUE(TEXT((AW303*$J303/365*'TOX and EXPO INPUTS'!$E$32/'TOX and EXPO INPUTS'!$E$33),"0.00E+00"))</f>
        <v>#DIV/0!</v>
      </c>
      <c r="CH303" s="53" t="s">
        <v>139</v>
      </c>
      <c r="CI303" s="53" t="s">
        <v>139</v>
      </c>
      <c r="CJ303" s="53" t="e">
        <f>VALUE(TEXT((AZ303*$J303/365*'TOX and EXPO INPUTS'!$E$32/'TOX and EXPO INPUTS'!$E$33),"0.00E+00"))</f>
        <v>#DIV/0!</v>
      </c>
      <c r="CK303" s="53" t="e">
        <f>VALUE(TEXT((BA303*$J303/365*'TOX and EXPO INPUTS'!$E$32/'TOX and EXPO INPUTS'!$E$33),"0.00E+00"))</f>
        <v>#DIV/0!</v>
      </c>
      <c r="CL303" s="53" t="e">
        <f>VALUE(TEXT((BB303*$J303/365*'TOX and EXPO INPUTS'!$E$32/'TOX and EXPO INPUTS'!$E$33),"0.00E+00"))</f>
        <v>#DIV/0!</v>
      </c>
      <c r="CM303" s="53" t="s">
        <v>139</v>
      </c>
      <c r="CN303" s="53" t="s">
        <v>139</v>
      </c>
      <c r="CO303" s="73" t="s">
        <v>139</v>
      </c>
      <c r="CP303" s="72" t="e">
        <f>VALUE(TEXT((AP303*$K303/365*'TOX and EXPO INPUTS'!$E$32/'TOX and EXPO INPUTS'!$E$33),"0.00E+00"))</f>
        <v>#DIV/0!</v>
      </c>
      <c r="CQ303" s="53" t="e">
        <f>VALUE(TEXT((AQ303*$K303/365*'TOX and EXPO INPUTS'!$E$32/'TOX and EXPO INPUTS'!$E$33),"0.00E+00"))</f>
        <v>#DIV/0!</v>
      </c>
      <c r="CR303" s="53" t="e">
        <f>VALUE(TEXT((AR303*$K303/365*'TOX and EXPO INPUTS'!$E$32/'TOX and EXPO INPUTS'!$E$33),"0.00E+00"))</f>
        <v>#DIV/0!</v>
      </c>
      <c r="CS303" s="53" t="s">
        <v>139</v>
      </c>
      <c r="CT303" s="53" t="s">
        <v>139</v>
      </c>
      <c r="CU303" s="53" t="e">
        <f>VALUE(TEXT((AU303*$K303/365*'TOX and EXPO INPUTS'!$E$32/'TOX and EXPO INPUTS'!$E$33),"0.00E+00"))</f>
        <v>#DIV/0!</v>
      </c>
      <c r="CV303" s="53" t="e">
        <f>VALUE(TEXT((AV303*$K303/365*'TOX and EXPO INPUTS'!$E$32/'TOX and EXPO INPUTS'!$E$33),"0.00E+00"))</f>
        <v>#DIV/0!</v>
      </c>
      <c r="CW303" s="53" t="e">
        <f>VALUE(TEXT((AW303*$K303/365*'TOX and EXPO INPUTS'!$E$32/'TOX and EXPO INPUTS'!$E$33),"0.00E+00"))</f>
        <v>#DIV/0!</v>
      </c>
      <c r="CX303" s="53" t="s">
        <v>139</v>
      </c>
      <c r="CY303" s="53" t="s">
        <v>139</v>
      </c>
      <c r="CZ303" s="53" t="e">
        <f>VALUE(TEXT((AZ303*$K303/365*'TOX and EXPO INPUTS'!$E$32/'TOX and EXPO INPUTS'!$E$33),"0.00E+00"))</f>
        <v>#DIV/0!</v>
      </c>
      <c r="DA303" s="53" t="e">
        <f>VALUE(TEXT((BA303*$K303/365*'TOX and EXPO INPUTS'!$E$32/'TOX and EXPO INPUTS'!$E$33),"0.00E+00"))</f>
        <v>#DIV/0!</v>
      </c>
      <c r="DB303" s="53" t="e">
        <f>VALUE(TEXT((BB303*$K303/365*'TOX and EXPO INPUTS'!$E$32/'TOX and EXPO INPUTS'!$E$33),"0.00E+00"))</f>
        <v>#DIV/0!</v>
      </c>
      <c r="DC303" s="53" t="s">
        <v>139</v>
      </c>
      <c r="DD303" s="53" t="s">
        <v>139</v>
      </c>
      <c r="DE303" s="73" t="s">
        <v>139</v>
      </c>
      <c r="DF303" s="110" t="e">
        <f>VALUE(TEXT((BZ303*'TOX and EXPO INPUTS'!$E$22),"0.00E+00"))</f>
        <v>#DIV/0!</v>
      </c>
      <c r="DG303" s="108" t="e">
        <f>VALUE(TEXT((CA303*'TOX and EXPO INPUTS'!$E$22),"0.00E+00"))</f>
        <v>#DIV/0!</v>
      </c>
      <c r="DH303" s="108" t="e">
        <f>VALUE(TEXT((CB303*'TOX and EXPO INPUTS'!$E$22),"0.00E+00"))</f>
        <v>#DIV/0!</v>
      </c>
      <c r="DI303" s="108" t="s">
        <v>139</v>
      </c>
      <c r="DJ303" s="108" t="s">
        <v>139</v>
      </c>
      <c r="DK303" s="108" t="e">
        <f>VALUE(TEXT((CE303*'TOX and EXPO INPUTS'!$E$22),"0.00E+00"))</f>
        <v>#DIV/0!</v>
      </c>
      <c r="DL303" s="108" t="e">
        <f>VALUE(TEXT((CF303*'TOX and EXPO INPUTS'!$E$22),"0.00E+00"))</f>
        <v>#DIV/0!</v>
      </c>
      <c r="DM303" s="108" t="e">
        <f>VALUE(TEXT((CG303*'TOX and EXPO INPUTS'!$E$22),"0.00E+00"))</f>
        <v>#DIV/0!</v>
      </c>
      <c r="DN303" s="108" t="s">
        <v>139</v>
      </c>
      <c r="DO303" s="108" t="s">
        <v>139</v>
      </c>
      <c r="DP303" s="108" t="e">
        <f>VALUE(TEXT((CJ303*'TOX and EXPO INPUTS'!$E$22),"0.00E+00"))</f>
        <v>#DIV/0!</v>
      </c>
      <c r="DQ303" s="108" t="e">
        <f>VALUE(TEXT((CK303*'TOX and EXPO INPUTS'!$E$22),"0.00E+00"))</f>
        <v>#DIV/0!</v>
      </c>
      <c r="DR303" s="108" t="e">
        <f>VALUE(TEXT((CL303*'TOX and EXPO INPUTS'!$E$22),"0.00E+00"))</f>
        <v>#DIV/0!</v>
      </c>
      <c r="DS303" s="108" t="s">
        <v>139</v>
      </c>
      <c r="DT303" s="108" t="s">
        <v>139</v>
      </c>
      <c r="DU303" s="109" t="s">
        <v>139</v>
      </c>
      <c r="DV303" s="110" t="e">
        <f>VALUE(TEXT((CP303*'TOX and EXPO INPUTS'!$E$22),"0.00E+00"))</f>
        <v>#DIV/0!</v>
      </c>
      <c r="DW303" s="108" t="e">
        <f>VALUE(TEXT((CQ303*'TOX and EXPO INPUTS'!$E$22),"0.00E+00"))</f>
        <v>#DIV/0!</v>
      </c>
      <c r="DX303" s="108" t="e">
        <f>VALUE(TEXT((CR303*'TOX and EXPO INPUTS'!$E$22),"0.00E+00"))</f>
        <v>#DIV/0!</v>
      </c>
      <c r="DY303" s="108" t="s">
        <v>139</v>
      </c>
      <c r="DZ303" s="108" t="s">
        <v>139</v>
      </c>
      <c r="EA303" s="108" t="e">
        <f>VALUE(TEXT((CU303*'TOX and EXPO INPUTS'!$E$22),"0.00E+00"))</f>
        <v>#DIV/0!</v>
      </c>
      <c r="EB303" s="108" t="e">
        <f>VALUE(TEXT((CV303*'TOX and EXPO INPUTS'!$E$22),"0.00E+00"))</f>
        <v>#DIV/0!</v>
      </c>
      <c r="EC303" s="108" t="e">
        <f>VALUE(TEXT((CW303*'TOX and EXPO INPUTS'!$E$22),"0.00E+00"))</f>
        <v>#DIV/0!</v>
      </c>
      <c r="ED303" s="108" t="s">
        <v>139</v>
      </c>
      <c r="EE303" s="108" t="s">
        <v>139</v>
      </c>
      <c r="EF303" s="108" t="e">
        <f>VALUE(TEXT((CZ303*'TOX and EXPO INPUTS'!$E$22),"0.00E+00"))</f>
        <v>#DIV/0!</v>
      </c>
      <c r="EG303" s="108" t="e">
        <f>VALUE(TEXT((DA303*'TOX and EXPO INPUTS'!$E$22),"0.00E+00"))</f>
        <v>#DIV/0!</v>
      </c>
      <c r="EH303" s="108" t="e">
        <f>VALUE(TEXT((DB303*'TOX and EXPO INPUTS'!$E$22),"0.00E+00"))</f>
        <v>#DIV/0!</v>
      </c>
      <c r="EI303" s="108" t="s">
        <v>139</v>
      </c>
      <c r="EJ303" s="108" t="s">
        <v>139</v>
      </c>
      <c r="EK303" s="109" t="s">
        <v>139</v>
      </c>
      <c r="EL303" s="56" t="s">
        <v>77</v>
      </c>
      <c r="EM303" s="36" t="s">
        <v>70</v>
      </c>
      <c r="EN303" s="36" t="s">
        <v>186</v>
      </c>
      <c r="EO303" s="57" t="s">
        <v>70</v>
      </c>
    </row>
    <row r="304" spans="1:145" ht="24" x14ac:dyDescent="0.25">
      <c r="A304" s="56" t="s">
        <v>4</v>
      </c>
      <c r="B304" s="36" t="s">
        <v>114</v>
      </c>
      <c r="C304" s="36" t="s">
        <v>113</v>
      </c>
      <c r="D304" s="57" t="s">
        <v>70</v>
      </c>
      <c r="E304" s="61" t="s">
        <v>58</v>
      </c>
      <c r="F304" s="92"/>
      <c r="G304" s="65"/>
      <c r="H304" s="56"/>
      <c r="I304" s="65" t="s">
        <v>161</v>
      </c>
      <c r="J304" s="100">
        <v>10</v>
      </c>
      <c r="K304" s="100">
        <v>30</v>
      </c>
      <c r="L304" s="69">
        <v>104000</v>
      </c>
      <c r="M304" s="49">
        <v>71000</v>
      </c>
      <c r="N304" s="49">
        <v>40280</v>
      </c>
      <c r="O304" s="53" t="s">
        <v>139</v>
      </c>
      <c r="P304" s="53" t="s">
        <v>139</v>
      </c>
      <c r="Q304" s="66" t="s">
        <v>139</v>
      </c>
      <c r="R304" s="69">
        <v>470</v>
      </c>
      <c r="S304" s="49">
        <v>94</v>
      </c>
      <c r="T304" s="49">
        <v>47</v>
      </c>
      <c r="U304" s="66" t="s">
        <v>139</v>
      </c>
      <c r="V304" s="72">
        <f t="shared" si="315"/>
        <v>0</v>
      </c>
      <c r="W304" s="53">
        <f t="shared" si="315"/>
        <v>0</v>
      </c>
      <c r="X304" s="53">
        <f t="shared" si="315"/>
        <v>0</v>
      </c>
      <c r="Y304" s="53" t="s">
        <v>139</v>
      </c>
      <c r="Z304" s="53" t="s">
        <v>139</v>
      </c>
      <c r="AA304" s="73" t="s">
        <v>139</v>
      </c>
      <c r="AB304" s="72" t="e">
        <f>VALUE(TEXT(((V304*'TOX and EXPO INPUTS'!$E$12)/'TOX and EXPO INPUTS'!$E$27),"0.00E+00"))</f>
        <v>#DIV/0!</v>
      </c>
      <c r="AC304" s="53" t="e">
        <f>VALUE(TEXT(((W304*'TOX and EXPO INPUTS'!$E$12)/'TOX and EXPO INPUTS'!$E$27),"0.00E+00"))</f>
        <v>#DIV/0!</v>
      </c>
      <c r="AD304" s="53" t="e">
        <f>VALUE(TEXT(((X304*'TOX and EXPO INPUTS'!$E$12)/'TOX and EXPO INPUTS'!$E$27),"0.00E+00"))</f>
        <v>#DIV/0!</v>
      </c>
      <c r="AE304" s="53" t="s">
        <v>139</v>
      </c>
      <c r="AF304" s="53" t="s">
        <v>139</v>
      </c>
      <c r="AG304" s="73" t="s">
        <v>139</v>
      </c>
      <c r="AH304" s="72">
        <f t="shared" si="316"/>
        <v>0</v>
      </c>
      <c r="AI304" s="53">
        <f t="shared" si="316"/>
        <v>0</v>
      </c>
      <c r="AJ304" s="53">
        <f t="shared" si="316"/>
        <v>0</v>
      </c>
      <c r="AK304" s="73" t="s">
        <v>139</v>
      </c>
      <c r="AL304" s="72" t="e">
        <f>VALUE(TEXT(((AH304*'TOX and EXPO INPUTS'!$E$20)/'TOX and EXPO INPUTS'!$E$29),"0.00E+00"))</f>
        <v>#DIV/0!</v>
      </c>
      <c r="AM304" s="53" t="e">
        <f>VALUE(TEXT(((AI304*'TOX and EXPO INPUTS'!$E$20)/'TOX and EXPO INPUTS'!$E$29),"0.00E+00"))</f>
        <v>#DIV/0!</v>
      </c>
      <c r="AN304" s="53" t="e">
        <f>VALUE(TEXT(((AJ304*'TOX and EXPO INPUTS'!$E$20)/'TOX and EXPO INPUTS'!$E$29),"0.00E+00"))</f>
        <v>#DIV/0!</v>
      </c>
      <c r="AO304" s="73" t="s">
        <v>139</v>
      </c>
      <c r="AP304" s="72" t="e">
        <f t="shared" si="317"/>
        <v>#DIV/0!</v>
      </c>
      <c r="AQ304" s="53" t="e">
        <f t="shared" si="318"/>
        <v>#DIV/0!</v>
      </c>
      <c r="AR304" s="53" t="e">
        <f t="shared" si="319"/>
        <v>#DIV/0!</v>
      </c>
      <c r="AS304" s="53" t="s">
        <v>139</v>
      </c>
      <c r="AT304" s="53" t="s">
        <v>139</v>
      </c>
      <c r="AU304" s="53" t="e">
        <f t="shared" si="320"/>
        <v>#DIV/0!</v>
      </c>
      <c r="AV304" s="53" t="e">
        <f t="shared" si="321"/>
        <v>#DIV/0!</v>
      </c>
      <c r="AW304" s="53" t="e">
        <f t="shared" si="322"/>
        <v>#DIV/0!</v>
      </c>
      <c r="AX304" s="53" t="s">
        <v>139</v>
      </c>
      <c r="AY304" s="53" t="s">
        <v>139</v>
      </c>
      <c r="AZ304" s="53" t="e">
        <f t="shared" si="323"/>
        <v>#DIV/0!</v>
      </c>
      <c r="BA304" s="53" t="e">
        <f t="shared" si="324"/>
        <v>#DIV/0!</v>
      </c>
      <c r="BB304" s="53" t="e">
        <f t="shared" si="325"/>
        <v>#DIV/0!</v>
      </c>
      <c r="BC304" s="53" t="s">
        <v>139</v>
      </c>
      <c r="BD304" s="53" t="s">
        <v>139</v>
      </c>
      <c r="BE304" s="73" t="s">
        <v>139</v>
      </c>
      <c r="BF304" s="72" t="e">
        <f>VALUE(TEXT((AB304*$J304/365*'TOX and EXPO INPUTS'!$E$32/'TOX and EXPO INPUTS'!$E$33),"0.00E+00"))</f>
        <v>#DIV/0!</v>
      </c>
      <c r="BG304" s="53" t="e">
        <f>VALUE(TEXT((AC304*$J304/365*'TOX and EXPO INPUTS'!$E$32/'TOX and EXPO INPUTS'!$E$33),"0.00E+00"))</f>
        <v>#DIV/0!</v>
      </c>
      <c r="BH304" s="53" t="e">
        <f>VALUE(TEXT((AD304*$J304/365*'TOX and EXPO INPUTS'!$E$32/'TOX and EXPO INPUTS'!$E$33),"0.00E+00"))</f>
        <v>#DIV/0!</v>
      </c>
      <c r="BI304" s="53" t="s">
        <v>139</v>
      </c>
      <c r="BJ304" s="53" t="s">
        <v>139</v>
      </c>
      <c r="BK304" s="73" t="s">
        <v>139</v>
      </c>
      <c r="BL304" s="72" t="e">
        <f>VALUE(TEXT((AB304*$K304/365*'TOX and EXPO INPUTS'!$E$32/'TOX and EXPO INPUTS'!$E$33),"0.00E+00"))</f>
        <v>#DIV/0!</v>
      </c>
      <c r="BM304" s="53" t="e">
        <f>VALUE(TEXT((AC304*$K304/365*'TOX and EXPO INPUTS'!$E$32/'TOX and EXPO INPUTS'!$E$33),"0.00E+00"))</f>
        <v>#DIV/0!</v>
      </c>
      <c r="BN304" s="53" t="e">
        <f>VALUE(TEXT((AD304*$K304/365*'TOX and EXPO INPUTS'!$E$32/'TOX and EXPO INPUTS'!$E$33),"0.00E+00"))</f>
        <v>#DIV/0!</v>
      </c>
      <c r="BO304" s="53" t="s">
        <v>139</v>
      </c>
      <c r="BP304" s="53" t="s">
        <v>139</v>
      </c>
      <c r="BQ304" s="73" t="s">
        <v>139</v>
      </c>
      <c r="BR304" s="72" t="e">
        <f>VALUE(TEXT((AL304*$J304/365*'TOX and EXPO INPUTS'!$E$32/'TOX and EXPO INPUTS'!$E$33),"0.00E+00"))</f>
        <v>#DIV/0!</v>
      </c>
      <c r="BS304" s="53" t="e">
        <f>VALUE(TEXT((AM304*$J304/365*'TOX and EXPO INPUTS'!$E$32/'TOX and EXPO INPUTS'!$E$33),"0.00E+00"))</f>
        <v>#DIV/0!</v>
      </c>
      <c r="BT304" s="53" t="e">
        <f>VALUE(TEXT((AN304*$J304/365*'TOX and EXPO INPUTS'!$E$32/'TOX and EXPO INPUTS'!$E$33),"0.00E+00"))</f>
        <v>#DIV/0!</v>
      </c>
      <c r="BU304" s="73" t="s">
        <v>139</v>
      </c>
      <c r="BV304" s="72" t="e">
        <f>VALUE(TEXT((AL304*$K304/365*'TOX and EXPO INPUTS'!$E$32/'TOX and EXPO INPUTS'!$E$33),"0.00E+00"))</f>
        <v>#DIV/0!</v>
      </c>
      <c r="BW304" s="53" t="e">
        <f>VALUE(TEXT((AM304*$K304/365*'TOX and EXPO INPUTS'!$E$32/'TOX and EXPO INPUTS'!$E$33),"0.00E+00"))</f>
        <v>#DIV/0!</v>
      </c>
      <c r="BX304" s="53" t="e">
        <f>VALUE(TEXT((AN304*$K304/365*'TOX and EXPO INPUTS'!$E$32/'TOX and EXPO INPUTS'!$E$33),"0.00E+00"))</f>
        <v>#DIV/0!</v>
      </c>
      <c r="BY304" s="73" t="s">
        <v>139</v>
      </c>
      <c r="BZ304" s="72" t="e">
        <f>VALUE(TEXT((AP304*$J304/365*'TOX and EXPO INPUTS'!$E$32/'TOX and EXPO INPUTS'!$E$33),"0.00E+00"))</f>
        <v>#DIV/0!</v>
      </c>
      <c r="CA304" s="53" t="e">
        <f>VALUE(TEXT((AQ304*$J304/365*'TOX and EXPO INPUTS'!$E$32/'TOX and EXPO INPUTS'!$E$33),"0.00E+00"))</f>
        <v>#DIV/0!</v>
      </c>
      <c r="CB304" s="53" t="e">
        <f>VALUE(TEXT((AR304*$J304/365*'TOX and EXPO INPUTS'!$E$32/'TOX and EXPO INPUTS'!$E$33),"0.00E+00"))</f>
        <v>#DIV/0!</v>
      </c>
      <c r="CC304" s="53" t="s">
        <v>139</v>
      </c>
      <c r="CD304" s="53" t="s">
        <v>139</v>
      </c>
      <c r="CE304" s="53" t="e">
        <f>VALUE(TEXT((AU304*$J304/365*'TOX and EXPO INPUTS'!$E$32/'TOX and EXPO INPUTS'!$E$33),"0.00E+00"))</f>
        <v>#DIV/0!</v>
      </c>
      <c r="CF304" s="53" t="e">
        <f>VALUE(TEXT((AV304*$J304/365*'TOX and EXPO INPUTS'!$E$32/'TOX and EXPO INPUTS'!$E$33),"0.00E+00"))</f>
        <v>#DIV/0!</v>
      </c>
      <c r="CG304" s="53" t="e">
        <f>VALUE(TEXT((AW304*$J304/365*'TOX and EXPO INPUTS'!$E$32/'TOX and EXPO INPUTS'!$E$33),"0.00E+00"))</f>
        <v>#DIV/0!</v>
      </c>
      <c r="CH304" s="53" t="s">
        <v>139</v>
      </c>
      <c r="CI304" s="53" t="s">
        <v>139</v>
      </c>
      <c r="CJ304" s="53" t="e">
        <f>VALUE(TEXT((AZ304*$J304/365*'TOX and EXPO INPUTS'!$E$32/'TOX and EXPO INPUTS'!$E$33),"0.00E+00"))</f>
        <v>#DIV/0!</v>
      </c>
      <c r="CK304" s="53" t="e">
        <f>VALUE(TEXT((BA304*$J304/365*'TOX and EXPO INPUTS'!$E$32/'TOX and EXPO INPUTS'!$E$33),"0.00E+00"))</f>
        <v>#DIV/0!</v>
      </c>
      <c r="CL304" s="53" t="e">
        <f>VALUE(TEXT((BB304*$J304/365*'TOX and EXPO INPUTS'!$E$32/'TOX and EXPO INPUTS'!$E$33),"0.00E+00"))</f>
        <v>#DIV/0!</v>
      </c>
      <c r="CM304" s="53" t="s">
        <v>139</v>
      </c>
      <c r="CN304" s="53" t="s">
        <v>139</v>
      </c>
      <c r="CO304" s="73" t="s">
        <v>139</v>
      </c>
      <c r="CP304" s="72" t="e">
        <f>VALUE(TEXT((AP304*$K304/365*'TOX and EXPO INPUTS'!$E$32/'TOX and EXPO INPUTS'!$E$33),"0.00E+00"))</f>
        <v>#DIV/0!</v>
      </c>
      <c r="CQ304" s="53" t="e">
        <f>VALUE(TEXT((AQ304*$K304/365*'TOX and EXPO INPUTS'!$E$32/'TOX and EXPO INPUTS'!$E$33),"0.00E+00"))</f>
        <v>#DIV/0!</v>
      </c>
      <c r="CR304" s="53" t="e">
        <f>VALUE(TEXT((AR304*$K304/365*'TOX and EXPO INPUTS'!$E$32/'TOX and EXPO INPUTS'!$E$33),"0.00E+00"))</f>
        <v>#DIV/0!</v>
      </c>
      <c r="CS304" s="53" t="s">
        <v>139</v>
      </c>
      <c r="CT304" s="53" t="s">
        <v>139</v>
      </c>
      <c r="CU304" s="53" t="e">
        <f>VALUE(TEXT((AU304*$K304/365*'TOX and EXPO INPUTS'!$E$32/'TOX and EXPO INPUTS'!$E$33),"0.00E+00"))</f>
        <v>#DIV/0!</v>
      </c>
      <c r="CV304" s="53" t="e">
        <f>VALUE(TEXT((AV304*$K304/365*'TOX and EXPO INPUTS'!$E$32/'TOX and EXPO INPUTS'!$E$33),"0.00E+00"))</f>
        <v>#DIV/0!</v>
      </c>
      <c r="CW304" s="53" t="e">
        <f>VALUE(TEXT((AW304*$K304/365*'TOX and EXPO INPUTS'!$E$32/'TOX and EXPO INPUTS'!$E$33),"0.00E+00"))</f>
        <v>#DIV/0!</v>
      </c>
      <c r="CX304" s="53" t="s">
        <v>139</v>
      </c>
      <c r="CY304" s="53" t="s">
        <v>139</v>
      </c>
      <c r="CZ304" s="53" t="e">
        <f>VALUE(TEXT((AZ304*$K304/365*'TOX and EXPO INPUTS'!$E$32/'TOX and EXPO INPUTS'!$E$33),"0.00E+00"))</f>
        <v>#DIV/0!</v>
      </c>
      <c r="DA304" s="53" t="e">
        <f>VALUE(TEXT((BA304*$K304/365*'TOX and EXPO INPUTS'!$E$32/'TOX and EXPO INPUTS'!$E$33),"0.00E+00"))</f>
        <v>#DIV/0!</v>
      </c>
      <c r="DB304" s="53" t="e">
        <f>VALUE(TEXT((BB304*$K304/365*'TOX and EXPO INPUTS'!$E$32/'TOX and EXPO INPUTS'!$E$33),"0.00E+00"))</f>
        <v>#DIV/0!</v>
      </c>
      <c r="DC304" s="53" t="s">
        <v>139</v>
      </c>
      <c r="DD304" s="53" t="s">
        <v>139</v>
      </c>
      <c r="DE304" s="73" t="s">
        <v>139</v>
      </c>
      <c r="DF304" s="110" t="e">
        <f>VALUE(TEXT((BZ304*'TOX and EXPO INPUTS'!$E$22),"0.00E+00"))</f>
        <v>#DIV/0!</v>
      </c>
      <c r="DG304" s="108" t="e">
        <f>VALUE(TEXT((CA304*'TOX and EXPO INPUTS'!$E$22),"0.00E+00"))</f>
        <v>#DIV/0!</v>
      </c>
      <c r="DH304" s="108" t="e">
        <f>VALUE(TEXT((CB304*'TOX and EXPO INPUTS'!$E$22),"0.00E+00"))</f>
        <v>#DIV/0!</v>
      </c>
      <c r="DI304" s="108" t="s">
        <v>139</v>
      </c>
      <c r="DJ304" s="108" t="s">
        <v>139</v>
      </c>
      <c r="DK304" s="108" t="e">
        <f>VALUE(TEXT((CE304*'TOX and EXPO INPUTS'!$E$22),"0.00E+00"))</f>
        <v>#DIV/0!</v>
      </c>
      <c r="DL304" s="108" t="e">
        <f>VALUE(TEXT((CF304*'TOX and EXPO INPUTS'!$E$22),"0.00E+00"))</f>
        <v>#DIV/0!</v>
      </c>
      <c r="DM304" s="108" t="e">
        <f>VALUE(TEXT((CG304*'TOX and EXPO INPUTS'!$E$22),"0.00E+00"))</f>
        <v>#DIV/0!</v>
      </c>
      <c r="DN304" s="108" t="s">
        <v>139</v>
      </c>
      <c r="DO304" s="108" t="s">
        <v>139</v>
      </c>
      <c r="DP304" s="108" t="e">
        <f>VALUE(TEXT((CJ304*'TOX and EXPO INPUTS'!$E$22),"0.00E+00"))</f>
        <v>#DIV/0!</v>
      </c>
      <c r="DQ304" s="108" t="e">
        <f>VALUE(TEXT((CK304*'TOX and EXPO INPUTS'!$E$22),"0.00E+00"))</f>
        <v>#DIV/0!</v>
      </c>
      <c r="DR304" s="108" t="e">
        <f>VALUE(TEXT((CL304*'TOX and EXPO INPUTS'!$E$22),"0.00E+00"))</f>
        <v>#DIV/0!</v>
      </c>
      <c r="DS304" s="108" t="s">
        <v>139</v>
      </c>
      <c r="DT304" s="108" t="s">
        <v>139</v>
      </c>
      <c r="DU304" s="109" t="s">
        <v>139</v>
      </c>
      <c r="DV304" s="110" t="e">
        <f>VALUE(TEXT((CP304*'TOX and EXPO INPUTS'!$E$22),"0.00E+00"))</f>
        <v>#DIV/0!</v>
      </c>
      <c r="DW304" s="108" t="e">
        <f>VALUE(TEXT((CQ304*'TOX and EXPO INPUTS'!$E$22),"0.00E+00"))</f>
        <v>#DIV/0!</v>
      </c>
      <c r="DX304" s="108" t="e">
        <f>VALUE(TEXT((CR304*'TOX and EXPO INPUTS'!$E$22),"0.00E+00"))</f>
        <v>#DIV/0!</v>
      </c>
      <c r="DY304" s="108" t="s">
        <v>139</v>
      </c>
      <c r="DZ304" s="108" t="s">
        <v>139</v>
      </c>
      <c r="EA304" s="108" t="e">
        <f>VALUE(TEXT((CU304*'TOX and EXPO INPUTS'!$E$22),"0.00E+00"))</f>
        <v>#DIV/0!</v>
      </c>
      <c r="EB304" s="108" t="e">
        <f>VALUE(TEXT((CV304*'TOX and EXPO INPUTS'!$E$22),"0.00E+00"))</f>
        <v>#DIV/0!</v>
      </c>
      <c r="EC304" s="108" t="e">
        <f>VALUE(TEXT((CW304*'TOX and EXPO INPUTS'!$E$22),"0.00E+00"))</f>
        <v>#DIV/0!</v>
      </c>
      <c r="ED304" s="108" t="s">
        <v>139</v>
      </c>
      <c r="EE304" s="108" t="s">
        <v>139</v>
      </c>
      <c r="EF304" s="108" t="e">
        <f>VALUE(TEXT((CZ304*'TOX and EXPO INPUTS'!$E$22),"0.00E+00"))</f>
        <v>#DIV/0!</v>
      </c>
      <c r="EG304" s="108" t="e">
        <f>VALUE(TEXT((DA304*'TOX and EXPO INPUTS'!$E$22),"0.00E+00"))</f>
        <v>#DIV/0!</v>
      </c>
      <c r="EH304" s="108" t="e">
        <f>VALUE(TEXT((DB304*'TOX and EXPO INPUTS'!$E$22),"0.00E+00"))</f>
        <v>#DIV/0!</v>
      </c>
      <c r="EI304" s="108" t="s">
        <v>139</v>
      </c>
      <c r="EJ304" s="108" t="s">
        <v>139</v>
      </c>
      <c r="EK304" s="109" t="s">
        <v>139</v>
      </c>
      <c r="EL304" s="56" t="s">
        <v>77</v>
      </c>
      <c r="EM304" s="36" t="s">
        <v>70</v>
      </c>
      <c r="EN304" s="36" t="s">
        <v>186</v>
      </c>
      <c r="EO304" s="57" t="s">
        <v>70</v>
      </c>
    </row>
    <row r="305" spans="1:145" ht="24" x14ac:dyDescent="0.25">
      <c r="A305" s="56" t="s">
        <v>4</v>
      </c>
      <c r="B305" s="36" t="s">
        <v>425</v>
      </c>
      <c r="C305" s="36" t="s">
        <v>76</v>
      </c>
      <c r="D305" s="57" t="s">
        <v>0</v>
      </c>
      <c r="E305" s="61" t="s">
        <v>126</v>
      </c>
      <c r="F305" s="92"/>
      <c r="G305" s="66" t="s">
        <v>145</v>
      </c>
      <c r="H305" s="63">
        <v>1000</v>
      </c>
      <c r="I305" s="66" t="s">
        <v>146</v>
      </c>
      <c r="J305" s="100">
        <v>10</v>
      </c>
      <c r="K305" s="100">
        <v>30</v>
      </c>
      <c r="L305" s="63">
        <v>1300</v>
      </c>
      <c r="M305" s="51">
        <v>390</v>
      </c>
      <c r="N305" s="51">
        <v>290</v>
      </c>
      <c r="O305" s="53" t="s">
        <v>139</v>
      </c>
      <c r="P305" s="53" t="s">
        <v>139</v>
      </c>
      <c r="Q305" s="66" t="s">
        <v>139</v>
      </c>
      <c r="R305" s="63">
        <v>3.9</v>
      </c>
      <c r="S305" s="53">
        <v>0.78</v>
      </c>
      <c r="T305" s="53">
        <v>0.39</v>
      </c>
      <c r="U305" s="66" t="s">
        <v>139</v>
      </c>
      <c r="V305" s="72">
        <f t="shared" si="315"/>
        <v>0</v>
      </c>
      <c r="W305" s="53">
        <f t="shared" si="315"/>
        <v>0</v>
      </c>
      <c r="X305" s="53">
        <f t="shared" si="315"/>
        <v>0</v>
      </c>
      <c r="Y305" s="53" t="s">
        <v>139</v>
      </c>
      <c r="Z305" s="53" t="s">
        <v>139</v>
      </c>
      <c r="AA305" s="73" t="s">
        <v>139</v>
      </c>
      <c r="AB305" s="72" t="e">
        <f>VALUE(TEXT(((V305*'TOX and EXPO INPUTS'!$E$12)/'TOX and EXPO INPUTS'!$E$27),"0.00E+00"))</f>
        <v>#DIV/0!</v>
      </c>
      <c r="AC305" s="53" t="e">
        <f>VALUE(TEXT(((W305*'TOX and EXPO INPUTS'!$E$12)/'TOX and EXPO INPUTS'!$E$27),"0.00E+00"))</f>
        <v>#DIV/0!</v>
      </c>
      <c r="AD305" s="53" t="e">
        <f>VALUE(TEXT(((X305*'TOX and EXPO INPUTS'!$E$12)/'TOX and EXPO INPUTS'!$E$27),"0.00E+00"))</f>
        <v>#DIV/0!</v>
      </c>
      <c r="AE305" s="53" t="s">
        <v>139</v>
      </c>
      <c r="AF305" s="53" t="s">
        <v>139</v>
      </c>
      <c r="AG305" s="73" t="s">
        <v>139</v>
      </c>
      <c r="AH305" s="72">
        <f t="shared" si="316"/>
        <v>0</v>
      </c>
      <c r="AI305" s="53">
        <f t="shared" si="316"/>
        <v>0</v>
      </c>
      <c r="AJ305" s="53">
        <f t="shared" si="316"/>
        <v>0</v>
      </c>
      <c r="AK305" s="73" t="s">
        <v>139</v>
      </c>
      <c r="AL305" s="72" t="e">
        <f>VALUE(TEXT(((AH305*'TOX and EXPO INPUTS'!$E$20)/'TOX and EXPO INPUTS'!$E$29),"0.00E+00"))</f>
        <v>#DIV/0!</v>
      </c>
      <c r="AM305" s="53" t="e">
        <f>VALUE(TEXT(((AI305*'TOX and EXPO INPUTS'!$E$20)/'TOX and EXPO INPUTS'!$E$29),"0.00E+00"))</f>
        <v>#DIV/0!</v>
      </c>
      <c r="AN305" s="53" t="e">
        <f>VALUE(TEXT(((AJ305*'TOX and EXPO INPUTS'!$E$20)/'TOX and EXPO INPUTS'!$E$29),"0.00E+00"))</f>
        <v>#DIV/0!</v>
      </c>
      <c r="AO305" s="73" t="s">
        <v>139</v>
      </c>
      <c r="AP305" s="72" t="e">
        <f t="shared" si="317"/>
        <v>#DIV/0!</v>
      </c>
      <c r="AQ305" s="53" t="e">
        <f t="shared" si="318"/>
        <v>#DIV/0!</v>
      </c>
      <c r="AR305" s="53" t="e">
        <f t="shared" si="319"/>
        <v>#DIV/0!</v>
      </c>
      <c r="AS305" s="53" t="s">
        <v>139</v>
      </c>
      <c r="AT305" s="53" t="s">
        <v>139</v>
      </c>
      <c r="AU305" s="53" t="e">
        <f t="shared" si="320"/>
        <v>#DIV/0!</v>
      </c>
      <c r="AV305" s="53" t="e">
        <f t="shared" si="321"/>
        <v>#DIV/0!</v>
      </c>
      <c r="AW305" s="53" t="e">
        <f t="shared" si="322"/>
        <v>#DIV/0!</v>
      </c>
      <c r="AX305" s="53" t="s">
        <v>139</v>
      </c>
      <c r="AY305" s="53" t="s">
        <v>139</v>
      </c>
      <c r="AZ305" s="53" t="e">
        <f t="shared" si="323"/>
        <v>#DIV/0!</v>
      </c>
      <c r="BA305" s="53" t="e">
        <f t="shared" si="324"/>
        <v>#DIV/0!</v>
      </c>
      <c r="BB305" s="53" t="e">
        <f t="shared" si="325"/>
        <v>#DIV/0!</v>
      </c>
      <c r="BC305" s="53" t="s">
        <v>139</v>
      </c>
      <c r="BD305" s="53" t="s">
        <v>139</v>
      </c>
      <c r="BE305" s="73" t="s">
        <v>139</v>
      </c>
      <c r="BF305" s="72" t="e">
        <f>VALUE(TEXT((AB305*$J305/365*'TOX and EXPO INPUTS'!$E$32/'TOX and EXPO INPUTS'!$E$33),"0.00E+00"))</f>
        <v>#DIV/0!</v>
      </c>
      <c r="BG305" s="53" t="e">
        <f>VALUE(TEXT((AC305*$J305/365*'TOX and EXPO INPUTS'!$E$32/'TOX and EXPO INPUTS'!$E$33),"0.00E+00"))</f>
        <v>#DIV/0!</v>
      </c>
      <c r="BH305" s="53" t="e">
        <f>VALUE(TEXT((AD305*$J305/365*'TOX and EXPO INPUTS'!$E$32/'TOX and EXPO INPUTS'!$E$33),"0.00E+00"))</f>
        <v>#DIV/0!</v>
      </c>
      <c r="BI305" s="53" t="s">
        <v>139</v>
      </c>
      <c r="BJ305" s="53" t="s">
        <v>139</v>
      </c>
      <c r="BK305" s="73" t="s">
        <v>139</v>
      </c>
      <c r="BL305" s="72" t="e">
        <f>VALUE(TEXT((AB305*$K305/365*'TOX and EXPO INPUTS'!$E$32/'TOX and EXPO INPUTS'!$E$33),"0.00E+00"))</f>
        <v>#DIV/0!</v>
      </c>
      <c r="BM305" s="53" t="e">
        <f>VALUE(TEXT((AC305*$K305/365*'TOX and EXPO INPUTS'!$E$32/'TOX and EXPO INPUTS'!$E$33),"0.00E+00"))</f>
        <v>#DIV/0!</v>
      </c>
      <c r="BN305" s="53" t="e">
        <f>VALUE(TEXT((AD305*$K305/365*'TOX and EXPO INPUTS'!$E$32/'TOX and EXPO INPUTS'!$E$33),"0.00E+00"))</f>
        <v>#DIV/0!</v>
      </c>
      <c r="BO305" s="53" t="s">
        <v>139</v>
      </c>
      <c r="BP305" s="53" t="s">
        <v>139</v>
      </c>
      <c r="BQ305" s="73" t="s">
        <v>139</v>
      </c>
      <c r="BR305" s="72" t="e">
        <f>VALUE(TEXT((AL305*$J305/365*'TOX and EXPO INPUTS'!$E$32/'TOX and EXPO INPUTS'!$E$33),"0.00E+00"))</f>
        <v>#DIV/0!</v>
      </c>
      <c r="BS305" s="53" t="e">
        <f>VALUE(TEXT((AM305*$J305/365*'TOX and EXPO INPUTS'!$E$32/'TOX and EXPO INPUTS'!$E$33),"0.00E+00"))</f>
        <v>#DIV/0!</v>
      </c>
      <c r="BT305" s="53" t="e">
        <f>VALUE(TEXT((AN305*$J305/365*'TOX and EXPO INPUTS'!$E$32/'TOX and EXPO INPUTS'!$E$33),"0.00E+00"))</f>
        <v>#DIV/0!</v>
      </c>
      <c r="BU305" s="73" t="s">
        <v>139</v>
      </c>
      <c r="BV305" s="72" t="e">
        <f>VALUE(TEXT((AL305*$K305/365*'TOX and EXPO INPUTS'!$E$32/'TOX and EXPO INPUTS'!$E$33),"0.00E+00"))</f>
        <v>#DIV/0!</v>
      </c>
      <c r="BW305" s="53" t="e">
        <f>VALUE(TEXT((AM305*$K305/365*'TOX and EXPO INPUTS'!$E$32/'TOX and EXPO INPUTS'!$E$33),"0.00E+00"))</f>
        <v>#DIV/0!</v>
      </c>
      <c r="BX305" s="53" t="e">
        <f>VALUE(TEXT((AN305*$K305/365*'TOX and EXPO INPUTS'!$E$32/'TOX and EXPO INPUTS'!$E$33),"0.00E+00"))</f>
        <v>#DIV/0!</v>
      </c>
      <c r="BY305" s="73" t="s">
        <v>139</v>
      </c>
      <c r="BZ305" s="72" t="e">
        <f>VALUE(TEXT((AP305*$J305/365*'TOX and EXPO INPUTS'!$E$32/'TOX and EXPO INPUTS'!$E$33),"0.00E+00"))</f>
        <v>#DIV/0!</v>
      </c>
      <c r="CA305" s="53" t="e">
        <f>VALUE(TEXT((AQ305*$J305/365*'TOX and EXPO INPUTS'!$E$32/'TOX and EXPO INPUTS'!$E$33),"0.00E+00"))</f>
        <v>#DIV/0!</v>
      </c>
      <c r="CB305" s="53" t="e">
        <f>VALUE(TEXT((AR305*$J305/365*'TOX and EXPO INPUTS'!$E$32/'TOX and EXPO INPUTS'!$E$33),"0.00E+00"))</f>
        <v>#DIV/0!</v>
      </c>
      <c r="CC305" s="53" t="s">
        <v>139</v>
      </c>
      <c r="CD305" s="53" t="s">
        <v>139</v>
      </c>
      <c r="CE305" s="53" t="e">
        <f>VALUE(TEXT((AU305*$J305/365*'TOX and EXPO INPUTS'!$E$32/'TOX and EXPO INPUTS'!$E$33),"0.00E+00"))</f>
        <v>#DIV/0!</v>
      </c>
      <c r="CF305" s="53" t="e">
        <f>VALUE(TEXT((AV305*$J305/365*'TOX and EXPO INPUTS'!$E$32/'TOX and EXPO INPUTS'!$E$33),"0.00E+00"))</f>
        <v>#DIV/0!</v>
      </c>
      <c r="CG305" s="53" t="e">
        <f>VALUE(TEXT((AW305*$J305/365*'TOX and EXPO INPUTS'!$E$32/'TOX and EXPO INPUTS'!$E$33),"0.00E+00"))</f>
        <v>#DIV/0!</v>
      </c>
      <c r="CH305" s="53" t="s">
        <v>139</v>
      </c>
      <c r="CI305" s="53" t="s">
        <v>139</v>
      </c>
      <c r="CJ305" s="53" t="e">
        <f>VALUE(TEXT((AZ305*$J305/365*'TOX and EXPO INPUTS'!$E$32/'TOX and EXPO INPUTS'!$E$33),"0.00E+00"))</f>
        <v>#DIV/0!</v>
      </c>
      <c r="CK305" s="53" t="e">
        <f>VALUE(TEXT((BA305*$J305/365*'TOX and EXPO INPUTS'!$E$32/'TOX and EXPO INPUTS'!$E$33),"0.00E+00"))</f>
        <v>#DIV/0!</v>
      </c>
      <c r="CL305" s="53" t="e">
        <f>VALUE(TEXT((BB305*$J305/365*'TOX and EXPO INPUTS'!$E$32/'TOX and EXPO INPUTS'!$E$33),"0.00E+00"))</f>
        <v>#DIV/0!</v>
      </c>
      <c r="CM305" s="53" t="s">
        <v>139</v>
      </c>
      <c r="CN305" s="53" t="s">
        <v>139</v>
      </c>
      <c r="CO305" s="73" t="s">
        <v>139</v>
      </c>
      <c r="CP305" s="72" t="e">
        <f>VALUE(TEXT((AP305*$K305/365*'TOX and EXPO INPUTS'!$E$32/'TOX and EXPO INPUTS'!$E$33),"0.00E+00"))</f>
        <v>#DIV/0!</v>
      </c>
      <c r="CQ305" s="53" t="e">
        <f>VALUE(TEXT((AQ305*$K305/365*'TOX and EXPO INPUTS'!$E$32/'TOX and EXPO INPUTS'!$E$33),"0.00E+00"))</f>
        <v>#DIV/0!</v>
      </c>
      <c r="CR305" s="53" t="e">
        <f>VALUE(TEXT((AR305*$K305/365*'TOX and EXPO INPUTS'!$E$32/'TOX and EXPO INPUTS'!$E$33),"0.00E+00"))</f>
        <v>#DIV/0!</v>
      </c>
      <c r="CS305" s="53" t="s">
        <v>139</v>
      </c>
      <c r="CT305" s="53" t="s">
        <v>139</v>
      </c>
      <c r="CU305" s="53" t="e">
        <f>VALUE(TEXT((AU305*$K305/365*'TOX and EXPO INPUTS'!$E$32/'TOX and EXPO INPUTS'!$E$33),"0.00E+00"))</f>
        <v>#DIV/0!</v>
      </c>
      <c r="CV305" s="53" t="e">
        <f>VALUE(TEXT((AV305*$K305/365*'TOX and EXPO INPUTS'!$E$32/'TOX and EXPO INPUTS'!$E$33),"0.00E+00"))</f>
        <v>#DIV/0!</v>
      </c>
      <c r="CW305" s="53" t="e">
        <f>VALUE(TEXT((AW305*$K305/365*'TOX and EXPO INPUTS'!$E$32/'TOX and EXPO INPUTS'!$E$33),"0.00E+00"))</f>
        <v>#DIV/0!</v>
      </c>
      <c r="CX305" s="53" t="s">
        <v>139</v>
      </c>
      <c r="CY305" s="53" t="s">
        <v>139</v>
      </c>
      <c r="CZ305" s="53" t="e">
        <f>VALUE(TEXT((AZ305*$K305/365*'TOX and EXPO INPUTS'!$E$32/'TOX and EXPO INPUTS'!$E$33),"0.00E+00"))</f>
        <v>#DIV/0!</v>
      </c>
      <c r="DA305" s="53" t="e">
        <f>VALUE(TEXT((BA305*$K305/365*'TOX and EXPO INPUTS'!$E$32/'TOX and EXPO INPUTS'!$E$33),"0.00E+00"))</f>
        <v>#DIV/0!</v>
      </c>
      <c r="DB305" s="53" t="e">
        <f>VALUE(TEXT((BB305*$K305/365*'TOX and EXPO INPUTS'!$E$32/'TOX and EXPO INPUTS'!$E$33),"0.00E+00"))</f>
        <v>#DIV/0!</v>
      </c>
      <c r="DC305" s="53" t="s">
        <v>139</v>
      </c>
      <c r="DD305" s="53" t="s">
        <v>139</v>
      </c>
      <c r="DE305" s="73" t="s">
        <v>139</v>
      </c>
      <c r="DF305" s="110" t="e">
        <f>VALUE(TEXT((BZ305*'TOX and EXPO INPUTS'!$E$22),"0.00E+00"))</f>
        <v>#DIV/0!</v>
      </c>
      <c r="DG305" s="108" t="e">
        <f>VALUE(TEXT((CA305*'TOX and EXPO INPUTS'!$E$22),"0.00E+00"))</f>
        <v>#DIV/0!</v>
      </c>
      <c r="DH305" s="108" t="e">
        <f>VALUE(TEXT((CB305*'TOX and EXPO INPUTS'!$E$22),"0.00E+00"))</f>
        <v>#DIV/0!</v>
      </c>
      <c r="DI305" s="108" t="s">
        <v>139</v>
      </c>
      <c r="DJ305" s="108" t="s">
        <v>139</v>
      </c>
      <c r="DK305" s="108" t="e">
        <f>VALUE(TEXT((CE305*'TOX and EXPO INPUTS'!$E$22),"0.00E+00"))</f>
        <v>#DIV/0!</v>
      </c>
      <c r="DL305" s="108" t="e">
        <f>VALUE(TEXT((CF305*'TOX and EXPO INPUTS'!$E$22),"0.00E+00"))</f>
        <v>#DIV/0!</v>
      </c>
      <c r="DM305" s="108" t="e">
        <f>VALUE(TEXT((CG305*'TOX and EXPO INPUTS'!$E$22),"0.00E+00"))</f>
        <v>#DIV/0!</v>
      </c>
      <c r="DN305" s="108" t="s">
        <v>139</v>
      </c>
      <c r="DO305" s="108" t="s">
        <v>139</v>
      </c>
      <c r="DP305" s="108" t="e">
        <f>VALUE(TEXT((CJ305*'TOX and EXPO INPUTS'!$E$22),"0.00E+00"))</f>
        <v>#DIV/0!</v>
      </c>
      <c r="DQ305" s="108" t="e">
        <f>VALUE(TEXT((CK305*'TOX and EXPO INPUTS'!$E$22),"0.00E+00"))</f>
        <v>#DIV/0!</v>
      </c>
      <c r="DR305" s="108" t="e">
        <f>VALUE(TEXT((CL305*'TOX and EXPO INPUTS'!$E$22),"0.00E+00"))</f>
        <v>#DIV/0!</v>
      </c>
      <c r="DS305" s="108" t="s">
        <v>139</v>
      </c>
      <c r="DT305" s="108" t="s">
        <v>139</v>
      </c>
      <c r="DU305" s="109" t="s">
        <v>139</v>
      </c>
      <c r="DV305" s="110" t="e">
        <f>VALUE(TEXT((CP305*'TOX and EXPO INPUTS'!$E$22),"0.00E+00"))</f>
        <v>#DIV/0!</v>
      </c>
      <c r="DW305" s="108" t="e">
        <f>VALUE(TEXT((CQ305*'TOX and EXPO INPUTS'!$E$22),"0.00E+00"))</f>
        <v>#DIV/0!</v>
      </c>
      <c r="DX305" s="108" t="e">
        <f>VALUE(TEXT((CR305*'TOX and EXPO INPUTS'!$E$22),"0.00E+00"))</f>
        <v>#DIV/0!</v>
      </c>
      <c r="DY305" s="108" t="s">
        <v>139</v>
      </c>
      <c r="DZ305" s="108" t="s">
        <v>139</v>
      </c>
      <c r="EA305" s="108" t="e">
        <f>VALUE(TEXT((CU305*'TOX and EXPO INPUTS'!$E$22),"0.00E+00"))</f>
        <v>#DIV/0!</v>
      </c>
      <c r="EB305" s="108" t="e">
        <f>VALUE(TEXT((CV305*'TOX and EXPO INPUTS'!$E$22),"0.00E+00"))</f>
        <v>#DIV/0!</v>
      </c>
      <c r="EC305" s="108" t="e">
        <f>VALUE(TEXT((CW305*'TOX and EXPO INPUTS'!$E$22),"0.00E+00"))</f>
        <v>#DIV/0!</v>
      </c>
      <c r="ED305" s="108" t="s">
        <v>139</v>
      </c>
      <c r="EE305" s="108" t="s">
        <v>139</v>
      </c>
      <c r="EF305" s="108" t="e">
        <f>VALUE(TEXT((CZ305*'TOX and EXPO INPUTS'!$E$22),"0.00E+00"))</f>
        <v>#DIV/0!</v>
      </c>
      <c r="EG305" s="108" t="e">
        <f>VALUE(TEXT((DA305*'TOX and EXPO INPUTS'!$E$22),"0.00E+00"))</f>
        <v>#DIV/0!</v>
      </c>
      <c r="EH305" s="108" t="e">
        <f>VALUE(TEXT((DB305*'TOX and EXPO INPUTS'!$E$22),"0.00E+00"))</f>
        <v>#DIV/0!</v>
      </c>
      <c r="EI305" s="108" t="s">
        <v>139</v>
      </c>
      <c r="EJ305" s="108" t="s">
        <v>139</v>
      </c>
      <c r="EK305" s="109" t="s">
        <v>139</v>
      </c>
      <c r="EL305" s="56" t="s">
        <v>77</v>
      </c>
      <c r="EM305" s="36" t="s">
        <v>70</v>
      </c>
      <c r="EN305" s="36" t="s">
        <v>183</v>
      </c>
      <c r="EO305" s="57" t="s">
        <v>70</v>
      </c>
    </row>
    <row r="306" spans="1:145" ht="24" x14ac:dyDescent="0.25">
      <c r="A306" s="56" t="s">
        <v>136</v>
      </c>
      <c r="B306" s="36" t="s">
        <v>425</v>
      </c>
      <c r="C306" s="36" t="s">
        <v>129</v>
      </c>
      <c r="D306" s="57" t="s">
        <v>0</v>
      </c>
      <c r="E306" s="61" t="s">
        <v>253</v>
      </c>
      <c r="F306" s="92"/>
      <c r="G306" s="64" t="s">
        <v>143</v>
      </c>
      <c r="H306" s="69">
        <v>60</v>
      </c>
      <c r="I306" s="64" t="s">
        <v>144</v>
      </c>
      <c r="J306" s="100">
        <v>10</v>
      </c>
      <c r="K306" s="100">
        <v>30</v>
      </c>
      <c r="L306" s="69">
        <v>11</v>
      </c>
      <c r="M306" s="49">
        <v>12</v>
      </c>
      <c r="N306" s="49">
        <v>10.6</v>
      </c>
      <c r="O306" s="53" t="s">
        <v>139</v>
      </c>
      <c r="P306" s="53" t="s">
        <v>139</v>
      </c>
      <c r="Q306" s="66" t="s">
        <v>139</v>
      </c>
      <c r="R306" s="69">
        <v>0.35</v>
      </c>
      <c r="S306" s="49">
        <v>6.9999999999999993E-2</v>
      </c>
      <c r="T306" s="49">
        <v>3.4999999999999996E-2</v>
      </c>
      <c r="U306" s="66" t="s">
        <v>139</v>
      </c>
      <c r="V306" s="72">
        <f t="shared" si="315"/>
        <v>0</v>
      </c>
      <c r="W306" s="53">
        <f t="shared" si="315"/>
        <v>0</v>
      </c>
      <c r="X306" s="53">
        <f t="shared" si="315"/>
        <v>0</v>
      </c>
      <c r="Y306" s="53" t="s">
        <v>139</v>
      </c>
      <c r="Z306" s="53" t="s">
        <v>139</v>
      </c>
      <c r="AA306" s="73" t="s">
        <v>139</v>
      </c>
      <c r="AB306" s="72" t="e">
        <f>VALUE(TEXT(((V306*'TOX and EXPO INPUTS'!$E$12)/'TOX and EXPO INPUTS'!$E$27),"0.00E+00"))</f>
        <v>#DIV/0!</v>
      </c>
      <c r="AC306" s="53" t="e">
        <f>VALUE(TEXT(((W306*'TOX and EXPO INPUTS'!$E$12)/'TOX and EXPO INPUTS'!$E$27),"0.00E+00"))</f>
        <v>#DIV/0!</v>
      </c>
      <c r="AD306" s="53" t="e">
        <f>VALUE(TEXT(((X306*'TOX and EXPO INPUTS'!$E$12)/'TOX and EXPO INPUTS'!$E$27),"0.00E+00"))</f>
        <v>#DIV/0!</v>
      </c>
      <c r="AE306" s="53" t="s">
        <v>139</v>
      </c>
      <c r="AF306" s="53" t="s">
        <v>139</v>
      </c>
      <c r="AG306" s="73" t="s">
        <v>139</v>
      </c>
      <c r="AH306" s="72">
        <f t="shared" si="316"/>
        <v>0</v>
      </c>
      <c r="AI306" s="53">
        <f t="shared" si="316"/>
        <v>0</v>
      </c>
      <c r="AJ306" s="53">
        <f t="shared" si="316"/>
        <v>0</v>
      </c>
      <c r="AK306" s="73" t="s">
        <v>139</v>
      </c>
      <c r="AL306" s="72" t="e">
        <f>VALUE(TEXT(((AH306*'TOX and EXPO INPUTS'!$E$20)/'TOX and EXPO INPUTS'!$E$29),"0.00E+00"))</f>
        <v>#DIV/0!</v>
      </c>
      <c r="AM306" s="53" t="e">
        <f>VALUE(TEXT(((AI306*'TOX and EXPO INPUTS'!$E$20)/'TOX and EXPO INPUTS'!$E$29),"0.00E+00"))</f>
        <v>#DIV/0!</v>
      </c>
      <c r="AN306" s="53" t="e">
        <f>VALUE(TEXT(((AJ306*'TOX and EXPO INPUTS'!$E$20)/'TOX and EXPO INPUTS'!$E$29),"0.00E+00"))</f>
        <v>#DIV/0!</v>
      </c>
      <c r="AO306" s="73" t="s">
        <v>139</v>
      </c>
      <c r="AP306" s="72" t="e">
        <f t="shared" si="317"/>
        <v>#DIV/0!</v>
      </c>
      <c r="AQ306" s="53" t="e">
        <f t="shared" si="318"/>
        <v>#DIV/0!</v>
      </c>
      <c r="AR306" s="53" t="e">
        <f t="shared" si="319"/>
        <v>#DIV/0!</v>
      </c>
      <c r="AS306" s="53" t="s">
        <v>139</v>
      </c>
      <c r="AT306" s="53" t="s">
        <v>139</v>
      </c>
      <c r="AU306" s="53" t="e">
        <f t="shared" si="320"/>
        <v>#DIV/0!</v>
      </c>
      <c r="AV306" s="53" t="e">
        <f t="shared" si="321"/>
        <v>#DIV/0!</v>
      </c>
      <c r="AW306" s="53" t="e">
        <f t="shared" si="322"/>
        <v>#DIV/0!</v>
      </c>
      <c r="AX306" s="53" t="s">
        <v>139</v>
      </c>
      <c r="AY306" s="53" t="s">
        <v>139</v>
      </c>
      <c r="AZ306" s="53" t="e">
        <f t="shared" si="323"/>
        <v>#DIV/0!</v>
      </c>
      <c r="BA306" s="53" t="e">
        <f t="shared" si="324"/>
        <v>#DIV/0!</v>
      </c>
      <c r="BB306" s="53" t="e">
        <f t="shared" si="325"/>
        <v>#DIV/0!</v>
      </c>
      <c r="BC306" s="53" t="s">
        <v>139</v>
      </c>
      <c r="BD306" s="53" t="s">
        <v>139</v>
      </c>
      <c r="BE306" s="73" t="s">
        <v>139</v>
      </c>
      <c r="BF306" s="72" t="e">
        <f>VALUE(TEXT((AB306*$J306/365*'TOX and EXPO INPUTS'!$E$32/'TOX and EXPO INPUTS'!$E$33),"0.00E+00"))</f>
        <v>#DIV/0!</v>
      </c>
      <c r="BG306" s="53" t="e">
        <f>VALUE(TEXT((AC306*$J306/365*'TOX and EXPO INPUTS'!$E$32/'TOX and EXPO INPUTS'!$E$33),"0.00E+00"))</f>
        <v>#DIV/0!</v>
      </c>
      <c r="BH306" s="53" t="e">
        <f>VALUE(TEXT((AD306*$J306/365*'TOX and EXPO INPUTS'!$E$32/'TOX and EXPO INPUTS'!$E$33),"0.00E+00"))</f>
        <v>#DIV/0!</v>
      </c>
      <c r="BI306" s="53" t="s">
        <v>139</v>
      </c>
      <c r="BJ306" s="53" t="s">
        <v>139</v>
      </c>
      <c r="BK306" s="73" t="s">
        <v>139</v>
      </c>
      <c r="BL306" s="72" t="e">
        <f>VALUE(TEXT((AB306*$K306/365*'TOX and EXPO INPUTS'!$E$32/'TOX and EXPO INPUTS'!$E$33),"0.00E+00"))</f>
        <v>#DIV/0!</v>
      </c>
      <c r="BM306" s="53" t="e">
        <f>VALUE(TEXT((AC306*$K306/365*'TOX and EXPO INPUTS'!$E$32/'TOX and EXPO INPUTS'!$E$33),"0.00E+00"))</f>
        <v>#DIV/0!</v>
      </c>
      <c r="BN306" s="53" t="e">
        <f>VALUE(TEXT((AD306*$K306/365*'TOX and EXPO INPUTS'!$E$32/'TOX and EXPO INPUTS'!$E$33),"0.00E+00"))</f>
        <v>#DIV/0!</v>
      </c>
      <c r="BO306" s="53" t="s">
        <v>139</v>
      </c>
      <c r="BP306" s="53" t="s">
        <v>139</v>
      </c>
      <c r="BQ306" s="73" t="s">
        <v>139</v>
      </c>
      <c r="BR306" s="72" t="e">
        <f>VALUE(TEXT((AL306*$J306/365*'TOX and EXPO INPUTS'!$E$32/'TOX and EXPO INPUTS'!$E$33),"0.00E+00"))</f>
        <v>#DIV/0!</v>
      </c>
      <c r="BS306" s="53" t="e">
        <f>VALUE(TEXT((AM306*$J306/365*'TOX and EXPO INPUTS'!$E$32/'TOX and EXPO INPUTS'!$E$33),"0.00E+00"))</f>
        <v>#DIV/0!</v>
      </c>
      <c r="BT306" s="53" t="e">
        <f>VALUE(TEXT((AN306*$J306/365*'TOX and EXPO INPUTS'!$E$32/'TOX and EXPO INPUTS'!$E$33),"0.00E+00"))</f>
        <v>#DIV/0!</v>
      </c>
      <c r="BU306" s="73" t="s">
        <v>139</v>
      </c>
      <c r="BV306" s="72" t="e">
        <f>VALUE(TEXT((AL306*$K306/365*'TOX and EXPO INPUTS'!$E$32/'TOX and EXPO INPUTS'!$E$33),"0.00E+00"))</f>
        <v>#DIV/0!</v>
      </c>
      <c r="BW306" s="53" t="e">
        <f>VALUE(TEXT((AM306*$K306/365*'TOX and EXPO INPUTS'!$E$32/'TOX and EXPO INPUTS'!$E$33),"0.00E+00"))</f>
        <v>#DIV/0!</v>
      </c>
      <c r="BX306" s="53" t="e">
        <f>VALUE(TEXT((AN306*$K306/365*'TOX and EXPO INPUTS'!$E$32/'TOX and EXPO INPUTS'!$E$33),"0.00E+00"))</f>
        <v>#DIV/0!</v>
      </c>
      <c r="BY306" s="73" t="s">
        <v>139</v>
      </c>
      <c r="BZ306" s="72" t="e">
        <f>VALUE(TEXT((AP306*$J306/365*'TOX and EXPO INPUTS'!$E$32/'TOX and EXPO INPUTS'!$E$33),"0.00E+00"))</f>
        <v>#DIV/0!</v>
      </c>
      <c r="CA306" s="53" t="e">
        <f>VALUE(TEXT((AQ306*$J306/365*'TOX and EXPO INPUTS'!$E$32/'TOX and EXPO INPUTS'!$E$33),"0.00E+00"))</f>
        <v>#DIV/0!</v>
      </c>
      <c r="CB306" s="53" t="e">
        <f>VALUE(TEXT((AR306*$J306/365*'TOX and EXPO INPUTS'!$E$32/'TOX and EXPO INPUTS'!$E$33),"0.00E+00"))</f>
        <v>#DIV/0!</v>
      </c>
      <c r="CC306" s="53" t="s">
        <v>139</v>
      </c>
      <c r="CD306" s="53" t="s">
        <v>139</v>
      </c>
      <c r="CE306" s="53" t="e">
        <f>VALUE(TEXT((AU306*$J306/365*'TOX and EXPO INPUTS'!$E$32/'TOX and EXPO INPUTS'!$E$33),"0.00E+00"))</f>
        <v>#DIV/0!</v>
      </c>
      <c r="CF306" s="53" t="e">
        <f>VALUE(TEXT((AV306*$J306/365*'TOX and EXPO INPUTS'!$E$32/'TOX and EXPO INPUTS'!$E$33),"0.00E+00"))</f>
        <v>#DIV/0!</v>
      </c>
      <c r="CG306" s="53" t="e">
        <f>VALUE(TEXT((AW306*$J306/365*'TOX and EXPO INPUTS'!$E$32/'TOX and EXPO INPUTS'!$E$33),"0.00E+00"))</f>
        <v>#DIV/0!</v>
      </c>
      <c r="CH306" s="53" t="s">
        <v>139</v>
      </c>
      <c r="CI306" s="53" t="s">
        <v>139</v>
      </c>
      <c r="CJ306" s="53" t="e">
        <f>VALUE(TEXT((AZ306*$J306/365*'TOX and EXPO INPUTS'!$E$32/'TOX and EXPO INPUTS'!$E$33),"0.00E+00"))</f>
        <v>#DIV/0!</v>
      </c>
      <c r="CK306" s="53" t="e">
        <f>VALUE(TEXT((BA306*$J306/365*'TOX and EXPO INPUTS'!$E$32/'TOX and EXPO INPUTS'!$E$33),"0.00E+00"))</f>
        <v>#DIV/0!</v>
      </c>
      <c r="CL306" s="53" t="e">
        <f>VALUE(TEXT((BB306*$J306/365*'TOX and EXPO INPUTS'!$E$32/'TOX and EXPO INPUTS'!$E$33),"0.00E+00"))</f>
        <v>#DIV/0!</v>
      </c>
      <c r="CM306" s="53" t="s">
        <v>139</v>
      </c>
      <c r="CN306" s="53" t="s">
        <v>139</v>
      </c>
      <c r="CO306" s="73" t="s">
        <v>139</v>
      </c>
      <c r="CP306" s="72" t="e">
        <f>VALUE(TEXT((AP306*$K306/365*'TOX and EXPO INPUTS'!$E$32/'TOX and EXPO INPUTS'!$E$33),"0.00E+00"))</f>
        <v>#DIV/0!</v>
      </c>
      <c r="CQ306" s="53" t="e">
        <f>VALUE(TEXT((AQ306*$K306/365*'TOX and EXPO INPUTS'!$E$32/'TOX and EXPO INPUTS'!$E$33),"0.00E+00"))</f>
        <v>#DIV/0!</v>
      </c>
      <c r="CR306" s="53" t="e">
        <f>VALUE(TEXT((AR306*$K306/365*'TOX and EXPO INPUTS'!$E$32/'TOX and EXPO INPUTS'!$E$33),"0.00E+00"))</f>
        <v>#DIV/0!</v>
      </c>
      <c r="CS306" s="53" t="s">
        <v>139</v>
      </c>
      <c r="CT306" s="53" t="s">
        <v>139</v>
      </c>
      <c r="CU306" s="53" t="e">
        <f>VALUE(TEXT((AU306*$K306/365*'TOX and EXPO INPUTS'!$E$32/'TOX and EXPO INPUTS'!$E$33),"0.00E+00"))</f>
        <v>#DIV/0!</v>
      </c>
      <c r="CV306" s="53" t="e">
        <f>VALUE(TEXT((AV306*$K306/365*'TOX and EXPO INPUTS'!$E$32/'TOX and EXPO INPUTS'!$E$33),"0.00E+00"))</f>
        <v>#DIV/0!</v>
      </c>
      <c r="CW306" s="53" t="e">
        <f>VALUE(TEXT((AW306*$K306/365*'TOX and EXPO INPUTS'!$E$32/'TOX and EXPO INPUTS'!$E$33),"0.00E+00"))</f>
        <v>#DIV/0!</v>
      </c>
      <c r="CX306" s="53" t="s">
        <v>139</v>
      </c>
      <c r="CY306" s="53" t="s">
        <v>139</v>
      </c>
      <c r="CZ306" s="53" t="e">
        <f>VALUE(TEXT((AZ306*$K306/365*'TOX and EXPO INPUTS'!$E$32/'TOX and EXPO INPUTS'!$E$33),"0.00E+00"))</f>
        <v>#DIV/0!</v>
      </c>
      <c r="DA306" s="53" t="e">
        <f>VALUE(TEXT((BA306*$K306/365*'TOX and EXPO INPUTS'!$E$32/'TOX and EXPO INPUTS'!$E$33),"0.00E+00"))</f>
        <v>#DIV/0!</v>
      </c>
      <c r="DB306" s="53" t="e">
        <f>VALUE(TEXT((BB306*$K306/365*'TOX and EXPO INPUTS'!$E$32/'TOX and EXPO INPUTS'!$E$33),"0.00E+00"))</f>
        <v>#DIV/0!</v>
      </c>
      <c r="DC306" s="53" t="s">
        <v>139</v>
      </c>
      <c r="DD306" s="53" t="s">
        <v>139</v>
      </c>
      <c r="DE306" s="73" t="s">
        <v>139</v>
      </c>
      <c r="DF306" s="110" t="e">
        <f>VALUE(TEXT((BZ306*'TOX and EXPO INPUTS'!$E$22),"0.00E+00"))</f>
        <v>#DIV/0!</v>
      </c>
      <c r="DG306" s="108" t="e">
        <f>VALUE(TEXT((CA306*'TOX and EXPO INPUTS'!$E$22),"0.00E+00"))</f>
        <v>#DIV/0!</v>
      </c>
      <c r="DH306" s="108" t="e">
        <f>VALUE(TEXT((CB306*'TOX and EXPO INPUTS'!$E$22),"0.00E+00"))</f>
        <v>#DIV/0!</v>
      </c>
      <c r="DI306" s="108" t="s">
        <v>139</v>
      </c>
      <c r="DJ306" s="108" t="s">
        <v>139</v>
      </c>
      <c r="DK306" s="108" t="e">
        <f>VALUE(TEXT((CE306*'TOX and EXPO INPUTS'!$E$22),"0.00E+00"))</f>
        <v>#DIV/0!</v>
      </c>
      <c r="DL306" s="108" t="e">
        <f>VALUE(TEXT((CF306*'TOX and EXPO INPUTS'!$E$22),"0.00E+00"))</f>
        <v>#DIV/0!</v>
      </c>
      <c r="DM306" s="108" t="e">
        <f>VALUE(TEXT((CG306*'TOX and EXPO INPUTS'!$E$22),"0.00E+00"))</f>
        <v>#DIV/0!</v>
      </c>
      <c r="DN306" s="108" t="s">
        <v>139</v>
      </c>
      <c r="DO306" s="108" t="s">
        <v>139</v>
      </c>
      <c r="DP306" s="108" t="e">
        <f>VALUE(TEXT((CJ306*'TOX and EXPO INPUTS'!$E$22),"0.00E+00"))</f>
        <v>#DIV/0!</v>
      </c>
      <c r="DQ306" s="108" t="e">
        <f>VALUE(TEXT((CK306*'TOX and EXPO INPUTS'!$E$22),"0.00E+00"))</f>
        <v>#DIV/0!</v>
      </c>
      <c r="DR306" s="108" t="e">
        <f>VALUE(TEXT((CL306*'TOX and EXPO INPUTS'!$E$22),"0.00E+00"))</f>
        <v>#DIV/0!</v>
      </c>
      <c r="DS306" s="108" t="s">
        <v>139</v>
      </c>
      <c r="DT306" s="108" t="s">
        <v>139</v>
      </c>
      <c r="DU306" s="109" t="s">
        <v>139</v>
      </c>
      <c r="DV306" s="110" t="e">
        <f>VALUE(TEXT((CP306*'TOX and EXPO INPUTS'!$E$22),"0.00E+00"))</f>
        <v>#DIV/0!</v>
      </c>
      <c r="DW306" s="108" t="e">
        <f>VALUE(TEXT((CQ306*'TOX and EXPO INPUTS'!$E$22),"0.00E+00"))</f>
        <v>#DIV/0!</v>
      </c>
      <c r="DX306" s="108" t="e">
        <f>VALUE(TEXT((CR306*'TOX and EXPO INPUTS'!$E$22),"0.00E+00"))</f>
        <v>#DIV/0!</v>
      </c>
      <c r="DY306" s="108" t="s">
        <v>139</v>
      </c>
      <c r="DZ306" s="108" t="s">
        <v>139</v>
      </c>
      <c r="EA306" s="108" t="e">
        <f>VALUE(TEXT((CU306*'TOX and EXPO INPUTS'!$E$22),"0.00E+00"))</f>
        <v>#DIV/0!</v>
      </c>
      <c r="EB306" s="108" t="e">
        <f>VALUE(TEXT((CV306*'TOX and EXPO INPUTS'!$E$22),"0.00E+00"))</f>
        <v>#DIV/0!</v>
      </c>
      <c r="EC306" s="108" t="e">
        <f>VALUE(TEXT((CW306*'TOX and EXPO INPUTS'!$E$22),"0.00E+00"))</f>
        <v>#DIV/0!</v>
      </c>
      <c r="ED306" s="108" t="s">
        <v>139</v>
      </c>
      <c r="EE306" s="108" t="s">
        <v>139</v>
      </c>
      <c r="EF306" s="108" t="e">
        <f>VALUE(TEXT((CZ306*'TOX and EXPO INPUTS'!$E$22),"0.00E+00"))</f>
        <v>#DIV/0!</v>
      </c>
      <c r="EG306" s="108" t="e">
        <f>VALUE(TEXT((DA306*'TOX and EXPO INPUTS'!$E$22),"0.00E+00"))</f>
        <v>#DIV/0!</v>
      </c>
      <c r="EH306" s="108" t="e">
        <f>VALUE(TEXT((DB306*'TOX and EXPO INPUTS'!$E$22),"0.00E+00"))</f>
        <v>#DIV/0!</v>
      </c>
      <c r="EI306" s="108" t="s">
        <v>139</v>
      </c>
      <c r="EJ306" s="108" t="s">
        <v>139</v>
      </c>
      <c r="EK306" s="109" t="s">
        <v>139</v>
      </c>
      <c r="EL306" s="69" t="s">
        <v>77</v>
      </c>
      <c r="EM306" s="49" t="s">
        <v>70</v>
      </c>
      <c r="EN306" s="49" t="s">
        <v>191</v>
      </c>
      <c r="EO306" s="64" t="s">
        <v>70</v>
      </c>
    </row>
    <row r="307" spans="1:145" ht="24" x14ac:dyDescent="0.25">
      <c r="A307" s="56" t="s">
        <v>136</v>
      </c>
      <c r="B307" s="36" t="s">
        <v>425</v>
      </c>
      <c r="C307" s="36" t="s">
        <v>129</v>
      </c>
      <c r="D307" s="57" t="s">
        <v>0</v>
      </c>
      <c r="E307" s="61" t="s">
        <v>562</v>
      </c>
      <c r="F307" s="92"/>
      <c r="G307" s="64" t="s">
        <v>143</v>
      </c>
      <c r="H307" s="69">
        <v>350</v>
      </c>
      <c r="I307" s="64" t="s">
        <v>144</v>
      </c>
      <c r="J307" s="100">
        <v>10</v>
      </c>
      <c r="K307" s="100">
        <v>30</v>
      </c>
      <c r="L307" s="69">
        <v>11</v>
      </c>
      <c r="M307" s="49">
        <v>12</v>
      </c>
      <c r="N307" s="49">
        <v>10.6</v>
      </c>
      <c r="O307" s="53" t="s">
        <v>139</v>
      </c>
      <c r="P307" s="53" t="s">
        <v>139</v>
      </c>
      <c r="Q307" s="66" t="s">
        <v>139</v>
      </c>
      <c r="R307" s="69">
        <v>0.35</v>
      </c>
      <c r="S307" s="49">
        <v>6.9999999999999993E-2</v>
      </c>
      <c r="T307" s="49">
        <v>3.4999999999999996E-2</v>
      </c>
      <c r="U307" s="66" t="s">
        <v>139</v>
      </c>
      <c r="V307" s="72">
        <f t="shared" si="315"/>
        <v>0</v>
      </c>
      <c r="W307" s="53">
        <f t="shared" si="315"/>
        <v>0</v>
      </c>
      <c r="X307" s="53">
        <f t="shared" si="315"/>
        <v>0</v>
      </c>
      <c r="Y307" s="53" t="s">
        <v>139</v>
      </c>
      <c r="Z307" s="53" t="s">
        <v>139</v>
      </c>
      <c r="AA307" s="73" t="s">
        <v>139</v>
      </c>
      <c r="AB307" s="72" t="e">
        <f>VALUE(TEXT(((V307*'TOX and EXPO INPUTS'!$E$12)/'TOX and EXPO INPUTS'!$E$27),"0.00E+00"))</f>
        <v>#DIV/0!</v>
      </c>
      <c r="AC307" s="53" t="e">
        <f>VALUE(TEXT(((W307*'TOX and EXPO INPUTS'!$E$12)/'TOX and EXPO INPUTS'!$E$27),"0.00E+00"))</f>
        <v>#DIV/0!</v>
      </c>
      <c r="AD307" s="53" t="e">
        <f>VALUE(TEXT(((X307*'TOX and EXPO INPUTS'!$E$12)/'TOX and EXPO INPUTS'!$E$27),"0.00E+00"))</f>
        <v>#DIV/0!</v>
      </c>
      <c r="AE307" s="53" t="s">
        <v>139</v>
      </c>
      <c r="AF307" s="53" t="s">
        <v>139</v>
      </c>
      <c r="AG307" s="73" t="s">
        <v>139</v>
      </c>
      <c r="AH307" s="72">
        <f t="shared" si="316"/>
        <v>0</v>
      </c>
      <c r="AI307" s="53">
        <f t="shared" si="316"/>
        <v>0</v>
      </c>
      <c r="AJ307" s="53">
        <f t="shared" si="316"/>
        <v>0</v>
      </c>
      <c r="AK307" s="73" t="s">
        <v>139</v>
      </c>
      <c r="AL307" s="72" t="e">
        <f>VALUE(TEXT(((AH307*'TOX and EXPO INPUTS'!$E$20)/'TOX and EXPO INPUTS'!$E$29),"0.00E+00"))</f>
        <v>#DIV/0!</v>
      </c>
      <c r="AM307" s="53" t="e">
        <f>VALUE(TEXT(((AI307*'TOX and EXPO INPUTS'!$E$20)/'TOX and EXPO INPUTS'!$E$29),"0.00E+00"))</f>
        <v>#DIV/0!</v>
      </c>
      <c r="AN307" s="53" t="e">
        <f>VALUE(TEXT(((AJ307*'TOX and EXPO INPUTS'!$E$20)/'TOX and EXPO INPUTS'!$E$29),"0.00E+00"))</f>
        <v>#DIV/0!</v>
      </c>
      <c r="AO307" s="73" t="s">
        <v>139</v>
      </c>
      <c r="AP307" s="72" t="e">
        <f t="shared" si="317"/>
        <v>#DIV/0!</v>
      </c>
      <c r="AQ307" s="53" t="e">
        <f t="shared" si="318"/>
        <v>#DIV/0!</v>
      </c>
      <c r="AR307" s="53" t="e">
        <f t="shared" si="319"/>
        <v>#DIV/0!</v>
      </c>
      <c r="AS307" s="53" t="s">
        <v>139</v>
      </c>
      <c r="AT307" s="53" t="s">
        <v>139</v>
      </c>
      <c r="AU307" s="53" t="e">
        <f t="shared" si="320"/>
        <v>#DIV/0!</v>
      </c>
      <c r="AV307" s="53" t="e">
        <f t="shared" si="321"/>
        <v>#DIV/0!</v>
      </c>
      <c r="AW307" s="53" t="e">
        <f t="shared" si="322"/>
        <v>#DIV/0!</v>
      </c>
      <c r="AX307" s="53" t="s">
        <v>139</v>
      </c>
      <c r="AY307" s="53" t="s">
        <v>139</v>
      </c>
      <c r="AZ307" s="53" t="e">
        <f t="shared" si="323"/>
        <v>#DIV/0!</v>
      </c>
      <c r="BA307" s="53" t="e">
        <f t="shared" si="324"/>
        <v>#DIV/0!</v>
      </c>
      <c r="BB307" s="53" t="e">
        <f t="shared" si="325"/>
        <v>#DIV/0!</v>
      </c>
      <c r="BC307" s="53" t="s">
        <v>139</v>
      </c>
      <c r="BD307" s="53" t="s">
        <v>139</v>
      </c>
      <c r="BE307" s="73" t="s">
        <v>139</v>
      </c>
      <c r="BF307" s="72" t="e">
        <f>VALUE(TEXT((AB307*$J307/365*'TOX and EXPO INPUTS'!$E$32/'TOX and EXPO INPUTS'!$E$33),"0.00E+00"))</f>
        <v>#DIV/0!</v>
      </c>
      <c r="BG307" s="53" t="e">
        <f>VALUE(TEXT((AC307*$J307/365*'TOX and EXPO INPUTS'!$E$32/'TOX and EXPO INPUTS'!$E$33),"0.00E+00"))</f>
        <v>#DIV/0!</v>
      </c>
      <c r="BH307" s="53" t="e">
        <f>VALUE(TEXT((AD307*$J307/365*'TOX and EXPO INPUTS'!$E$32/'TOX and EXPO INPUTS'!$E$33),"0.00E+00"))</f>
        <v>#DIV/0!</v>
      </c>
      <c r="BI307" s="53" t="s">
        <v>139</v>
      </c>
      <c r="BJ307" s="53" t="s">
        <v>139</v>
      </c>
      <c r="BK307" s="73" t="s">
        <v>139</v>
      </c>
      <c r="BL307" s="72" t="e">
        <f>VALUE(TEXT((AB307*$K307/365*'TOX and EXPO INPUTS'!$E$32/'TOX and EXPO INPUTS'!$E$33),"0.00E+00"))</f>
        <v>#DIV/0!</v>
      </c>
      <c r="BM307" s="53" t="e">
        <f>VALUE(TEXT((AC307*$K307/365*'TOX and EXPO INPUTS'!$E$32/'TOX and EXPO INPUTS'!$E$33),"0.00E+00"))</f>
        <v>#DIV/0!</v>
      </c>
      <c r="BN307" s="53" t="e">
        <f>VALUE(TEXT((AD307*$K307/365*'TOX and EXPO INPUTS'!$E$32/'TOX and EXPO INPUTS'!$E$33),"0.00E+00"))</f>
        <v>#DIV/0!</v>
      </c>
      <c r="BO307" s="53" t="s">
        <v>139</v>
      </c>
      <c r="BP307" s="53" t="s">
        <v>139</v>
      </c>
      <c r="BQ307" s="73" t="s">
        <v>139</v>
      </c>
      <c r="BR307" s="72" t="e">
        <f>VALUE(TEXT((AL307*$J307/365*'TOX and EXPO INPUTS'!$E$32/'TOX and EXPO INPUTS'!$E$33),"0.00E+00"))</f>
        <v>#DIV/0!</v>
      </c>
      <c r="BS307" s="53" t="e">
        <f>VALUE(TEXT((AM307*$J307/365*'TOX and EXPO INPUTS'!$E$32/'TOX and EXPO INPUTS'!$E$33),"0.00E+00"))</f>
        <v>#DIV/0!</v>
      </c>
      <c r="BT307" s="53" t="e">
        <f>VALUE(TEXT((AN307*$J307/365*'TOX and EXPO INPUTS'!$E$32/'TOX and EXPO INPUTS'!$E$33),"0.00E+00"))</f>
        <v>#DIV/0!</v>
      </c>
      <c r="BU307" s="73" t="s">
        <v>139</v>
      </c>
      <c r="BV307" s="72" t="e">
        <f>VALUE(TEXT((AL307*$K307/365*'TOX and EXPO INPUTS'!$E$32/'TOX and EXPO INPUTS'!$E$33),"0.00E+00"))</f>
        <v>#DIV/0!</v>
      </c>
      <c r="BW307" s="53" t="e">
        <f>VALUE(TEXT((AM307*$K307/365*'TOX and EXPO INPUTS'!$E$32/'TOX and EXPO INPUTS'!$E$33),"0.00E+00"))</f>
        <v>#DIV/0!</v>
      </c>
      <c r="BX307" s="53" t="e">
        <f>VALUE(TEXT((AN307*$K307/365*'TOX and EXPO INPUTS'!$E$32/'TOX and EXPO INPUTS'!$E$33),"0.00E+00"))</f>
        <v>#DIV/0!</v>
      </c>
      <c r="BY307" s="73" t="s">
        <v>139</v>
      </c>
      <c r="BZ307" s="72" t="e">
        <f>VALUE(TEXT((AP307*$J307/365*'TOX and EXPO INPUTS'!$E$32/'TOX and EXPO INPUTS'!$E$33),"0.00E+00"))</f>
        <v>#DIV/0!</v>
      </c>
      <c r="CA307" s="53" t="e">
        <f>VALUE(TEXT((AQ307*$J307/365*'TOX and EXPO INPUTS'!$E$32/'TOX and EXPO INPUTS'!$E$33),"0.00E+00"))</f>
        <v>#DIV/0!</v>
      </c>
      <c r="CB307" s="53" t="e">
        <f>VALUE(TEXT((AR307*$J307/365*'TOX and EXPO INPUTS'!$E$32/'TOX and EXPO INPUTS'!$E$33),"0.00E+00"))</f>
        <v>#DIV/0!</v>
      </c>
      <c r="CC307" s="53" t="s">
        <v>139</v>
      </c>
      <c r="CD307" s="53" t="s">
        <v>139</v>
      </c>
      <c r="CE307" s="53" t="e">
        <f>VALUE(TEXT((AU307*$J307/365*'TOX and EXPO INPUTS'!$E$32/'TOX and EXPO INPUTS'!$E$33),"0.00E+00"))</f>
        <v>#DIV/0!</v>
      </c>
      <c r="CF307" s="53" t="e">
        <f>VALUE(TEXT((AV307*$J307/365*'TOX and EXPO INPUTS'!$E$32/'TOX and EXPO INPUTS'!$E$33),"0.00E+00"))</f>
        <v>#DIV/0!</v>
      </c>
      <c r="CG307" s="53" t="e">
        <f>VALUE(TEXT((AW307*$J307/365*'TOX and EXPO INPUTS'!$E$32/'TOX and EXPO INPUTS'!$E$33),"0.00E+00"))</f>
        <v>#DIV/0!</v>
      </c>
      <c r="CH307" s="53" t="s">
        <v>139</v>
      </c>
      <c r="CI307" s="53" t="s">
        <v>139</v>
      </c>
      <c r="CJ307" s="53" t="e">
        <f>VALUE(TEXT((AZ307*$J307/365*'TOX and EXPO INPUTS'!$E$32/'TOX and EXPO INPUTS'!$E$33),"0.00E+00"))</f>
        <v>#DIV/0!</v>
      </c>
      <c r="CK307" s="53" t="e">
        <f>VALUE(TEXT((BA307*$J307/365*'TOX and EXPO INPUTS'!$E$32/'TOX and EXPO INPUTS'!$E$33),"0.00E+00"))</f>
        <v>#DIV/0!</v>
      </c>
      <c r="CL307" s="53" t="e">
        <f>VALUE(TEXT((BB307*$J307/365*'TOX and EXPO INPUTS'!$E$32/'TOX and EXPO INPUTS'!$E$33),"0.00E+00"))</f>
        <v>#DIV/0!</v>
      </c>
      <c r="CM307" s="53" t="s">
        <v>139</v>
      </c>
      <c r="CN307" s="53" t="s">
        <v>139</v>
      </c>
      <c r="CO307" s="73" t="s">
        <v>139</v>
      </c>
      <c r="CP307" s="72" t="e">
        <f>VALUE(TEXT((AP307*$K307/365*'TOX and EXPO INPUTS'!$E$32/'TOX and EXPO INPUTS'!$E$33),"0.00E+00"))</f>
        <v>#DIV/0!</v>
      </c>
      <c r="CQ307" s="53" t="e">
        <f>VALUE(TEXT((AQ307*$K307/365*'TOX and EXPO INPUTS'!$E$32/'TOX and EXPO INPUTS'!$E$33),"0.00E+00"))</f>
        <v>#DIV/0!</v>
      </c>
      <c r="CR307" s="53" t="e">
        <f>VALUE(TEXT((AR307*$K307/365*'TOX and EXPO INPUTS'!$E$32/'TOX and EXPO INPUTS'!$E$33),"0.00E+00"))</f>
        <v>#DIV/0!</v>
      </c>
      <c r="CS307" s="53" t="s">
        <v>139</v>
      </c>
      <c r="CT307" s="53" t="s">
        <v>139</v>
      </c>
      <c r="CU307" s="53" t="e">
        <f>VALUE(TEXT((AU307*$K307/365*'TOX and EXPO INPUTS'!$E$32/'TOX and EXPO INPUTS'!$E$33),"0.00E+00"))</f>
        <v>#DIV/0!</v>
      </c>
      <c r="CV307" s="53" t="e">
        <f>VALUE(TEXT((AV307*$K307/365*'TOX and EXPO INPUTS'!$E$32/'TOX and EXPO INPUTS'!$E$33),"0.00E+00"))</f>
        <v>#DIV/0!</v>
      </c>
      <c r="CW307" s="53" t="e">
        <f>VALUE(TEXT((AW307*$K307/365*'TOX and EXPO INPUTS'!$E$32/'TOX and EXPO INPUTS'!$E$33),"0.00E+00"))</f>
        <v>#DIV/0!</v>
      </c>
      <c r="CX307" s="53" t="s">
        <v>139</v>
      </c>
      <c r="CY307" s="53" t="s">
        <v>139</v>
      </c>
      <c r="CZ307" s="53" t="e">
        <f>VALUE(TEXT((AZ307*$K307/365*'TOX and EXPO INPUTS'!$E$32/'TOX and EXPO INPUTS'!$E$33),"0.00E+00"))</f>
        <v>#DIV/0!</v>
      </c>
      <c r="DA307" s="53" t="e">
        <f>VALUE(TEXT((BA307*$K307/365*'TOX and EXPO INPUTS'!$E$32/'TOX and EXPO INPUTS'!$E$33),"0.00E+00"))</f>
        <v>#DIV/0!</v>
      </c>
      <c r="DB307" s="53" t="e">
        <f>VALUE(TEXT((BB307*$K307/365*'TOX and EXPO INPUTS'!$E$32/'TOX and EXPO INPUTS'!$E$33),"0.00E+00"))</f>
        <v>#DIV/0!</v>
      </c>
      <c r="DC307" s="53" t="s">
        <v>139</v>
      </c>
      <c r="DD307" s="53" t="s">
        <v>139</v>
      </c>
      <c r="DE307" s="73" t="s">
        <v>139</v>
      </c>
      <c r="DF307" s="110" t="e">
        <f>VALUE(TEXT((BZ307*'TOX and EXPO INPUTS'!$E$22),"0.00E+00"))</f>
        <v>#DIV/0!</v>
      </c>
      <c r="DG307" s="108" t="e">
        <f>VALUE(TEXT((CA307*'TOX and EXPO INPUTS'!$E$22),"0.00E+00"))</f>
        <v>#DIV/0!</v>
      </c>
      <c r="DH307" s="108" t="e">
        <f>VALUE(TEXT((CB307*'TOX and EXPO INPUTS'!$E$22),"0.00E+00"))</f>
        <v>#DIV/0!</v>
      </c>
      <c r="DI307" s="108" t="s">
        <v>139</v>
      </c>
      <c r="DJ307" s="108" t="s">
        <v>139</v>
      </c>
      <c r="DK307" s="108" t="e">
        <f>VALUE(TEXT((CE307*'TOX and EXPO INPUTS'!$E$22),"0.00E+00"))</f>
        <v>#DIV/0!</v>
      </c>
      <c r="DL307" s="108" t="e">
        <f>VALUE(TEXT((CF307*'TOX and EXPO INPUTS'!$E$22),"0.00E+00"))</f>
        <v>#DIV/0!</v>
      </c>
      <c r="DM307" s="108" t="e">
        <f>VALUE(TEXT((CG307*'TOX and EXPO INPUTS'!$E$22),"0.00E+00"))</f>
        <v>#DIV/0!</v>
      </c>
      <c r="DN307" s="108" t="s">
        <v>139</v>
      </c>
      <c r="DO307" s="108" t="s">
        <v>139</v>
      </c>
      <c r="DP307" s="108" t="e">
        <f>VALUE(TEXT((CJ307*'TOX and EXPO INPUTS'!$E$22),"0.00E+00"))</f>
        <v>#DIV/0!</v>
      </c>
      <c r="DQ307" s="108" t="e">
        <f>VALUE(TEXT((CK307*'TOX and EXPO INPUTS'!$E$22),"0.00E+00"))</f>
        <v>#DIV/0!</v>
      </c>
      <c r="DR307" s="108" t="e">
        <f>VALUE(TEXT((CL307*'TOX and EXPO INPUTS'!$E$22),"0.00E+00"))</f>
        <v>#DIV/0!</v>
      </c>
      <c r="DS307" s="108" t="s">
        <v>139</v>
      </c>
      <c r="DT307" s="108" t="s">
        <v>139</v>
      </c>
      <c r="DU307" s="109" t="s">
        <v>139</v>
      </c>
      <c r="DV307" s="110" t="e">
        <f>VALUE(TEXT((CP307*'TOX and EXPO INPUTS'!$E$22),"0.00E+00"))</f>
        <v>#DIV/0!</v>
      </c>
      <c r="DW307" s="108" t="e">
        <f>VALUE(TEXT((CQ307*'TOX and EXPO INPUTS'!$E$22),"0.00E+00"))</f>
        <v>#DIV/0!</v>
      </c>
      <c r="DX307" s="108" t="e">
        <f>VALUE(TEXT((CR307*'TOX and EXPO INPUTS'!$E$22),"0.00E+00"))</f>
        <v>#DIV/0!</v>
      </c>
      <c r="DY307" s="108" t="s">
        <v>139</v>
      </c>
      <c r="DZ307" s="108" t="s">
        <v>139</v>
      </c>
      <c r="EA307" s="108" t="e">
        <f>VALUE(TEXT((CU307*'TOX and EXPO INPUTS'!$E$22),"0.00E+00"))</f>
        <v>#DIV/0!</v>
      </c>
      <c r="EB307" s="108" t="e">
        <f>VALUE(TEXT((CV307*'TOX and EXPO INPUTS'!$E$22),"0.00E+00"))</f>
        <v>#DIV/0!</v>
      </c>
      <c r="EC307" s="108" t="e">
        <f>VALUE(TEXT((CW307*'TOX and EXPO INPUTS'!$E$22),"0.00E+00"))</f>
        <v>#DIV/0!</v>
      </c>
      <c r="ED307" s="108" t="s">
        <v>139</v>
      </c>
      <c r="EE307" s="108" t="s">
        <v>139</v>
      </c>
      <c r="EF307" s="108" t="e">
        <f>VALUE(TEXT((CZ307*'TOX and EXPO INPUTS'!$E$22),"0.00E+00"))</f>
        <v>#DIV/0!</v>
      </c>
      <c r="EG307" s="108" t="e">
        <f>VALUE(TEXT((DA307*'TOX and EXPO INPUTS'!$E$22),"0.00E+00"))</f>
        <v>#DIV/0!</v>
      </c>
      <c r="EH307" s="108" t="e">
        <f>VALUE(TEXT((DB307*'TOX and EXPO INPUTS'!$E$22),"0.00E+00"))</f>
        <v>#DIV/0!</v>
      </c>
      <c r="EI307" s="108" t="s">
        <v>139</v>
      </c>
      <c r="EJ307" s="108" t="s">
        <v>139</v>
      </c>
      <c r="EK307" s="109" t="s">
        <v>139</v>
      </c>
      <c r="EL307" s="69" t="s">
        <v>77</v>
      </c>
      <c r="EM307" s="49" t="s">
        <v>70</v>
      </c>
      <c r="EN307" s="49" t="s">
        <v>191</v>
      </c>
      <c r="EO307" s="64" t="s">
        <v>70</v>
      </c>
    </row>
    <row r="308" spans="1:145" ht="24" x14ac:dyDescent="0.25">
      <c r="A308" s="56" t="s">
        <v>136</v>
      </c>
      <c r="B308" s="36" t="s">
        <v>425</v>
      </c>
      <c r="C308" s="36" t="s">
        <v>129</v>
      </c>
      <c r="D308" s="57" t="s">
        <v>0</v>
      </c>
      <c r="E308" s="61" t="s">
        <v>260</v>
      </c>
      <c r="F308" s="92"/>
      <c r="G308" s="64" t="s">
        <v>143</v>
      </c>
      <c r="H308" s="69">
        <v>350</v>
      </c>
      <c r="I308" s="64" t="s">
        <v>144</v>
      </c>
      <c r="J308" s="100">
        <v>10</v>
      </c>
      <c r="K308" s="100">
        <v>30</v>
      </c>
      <c r="L308" s="69">
        <v>11</v>
      </c>
      <c r="M308" s="49">
        <v>12</v>
      </c>
      <c r="N308" s="49">
        <v>10.6</v>
      </c>
      <c r="O308" s="53" t="s">
        <v>139</v>
      </c>
      <c r="P308" s="53" t="s">
        <v>139</v>
      </c>
      <c r="Q308" s="66" t="s">
        <v>139</v>
      </c>
      <c r="R308" s="69">
        <v>0.35</v>
      </c>
      <c r="S308" s="49">
        <v>6.9999999999999993E-2</v>
      </c>
      <c r="T308" s="49">
        <v>3.4999999999999996E-2</v>
      </c>
      <c r="U308" s="66" t="s">
        <v>139</v>
      </c>
      <c r="V308" s="72">
        <f t="shared" si="315"/>
        <v>0</v>
      </c>
      <c r="W308" s="53">
        <f t="shared" si="315"/>
        <v>0</v>
      </c>
      <c r="X308" s="53">
        <f t="shared" si="315"/>
        <v>0</v>
      </c>
      <c r="Y308" s="53" t="s">
        <v>139</v>
      </c>
      <c r="Z308" s="53" t="s">
        <v>139</v>
      </c>
      <c r="AA308" s="73" t="s">
        <v>139</v>
      </c>
      <c r="AB308" s="72" t="e">
        <f>VALUE(TEXT(((V308*'TOX and EXPO INPUTS'!$E$12)/'TOX and EXPO INPUTS'!$E$27),"0.00E+00"))</f>
        <v>#DIV/0!</v>
      </c>
      <c r="AC308" s="53" t="e">
        <f>VALUE(TEXT(((W308*'TOX and EXPO INPUTS'!$E$12)/'TOX and EXPO INPUTS'!$E$27),"0.00E+00"))</f>
        <v>#DIV/0!</v>
      </c>
      <c r="AD308" s="53" t="e">
        <f>VALUE(TEXT(((X308*'TOX and EXPO INPUTS'!$E$12)/'TOX and EXPO INPUTS'!$E$27),"0.00E+00"))</f>
        <v>#DIV/0!</v>
      </c>
      <c r="AE308" s="53" t="s">
        <v>139</v>
      </c>
      <c r="AF308" s="53" t="s">
        <v>139</v>
      </c>
      <c r="AG308" s="73" t="s">
        <v>139</v>
      </c>
      <c r="AH308" s="72">
        <f t="shared" si="316"/>
        <v>0</v>
      </c>
      <c r="AI308" s="53">
        <f t="shared" si="316"/>
        <v>0</v>
      </c>
      <c r="AJ308" s="53">
        <f t="shared" si="316"/>
        <v>0</v>
      </c>
      <c r="AK308" s="73" t="s">
        <v>139</v>
      </c>
      <c r="AL308" s="72" t="e">
        <f>VALUE(TEXT(((AH308*'TOX and EXPO INPUTS'!$E$20)/'TOX and EXPO INPUTS'!$E$29),"0.00E+00"))</f>
        <v>#DIV/0!</v>
      </c>
      <c r="AM308" s="53" t="e">
        <f>VALUE(TEXT(((AI308*'TOX and EXPO INPUTS'!$E$20)/'TOX and EXPO INPUTS'!$E$29),"0.00E+00"))</f>
        <v>#DIV/0!</v>
      </c>
      <c r="AN308" s="53" t="e">
        <f>VALUE(TEXT(((AJ308*'TOX and EXPO INPUTS'!$E$20)/'TOX and EXPO INPUTS'!$E$29),"0.00E+00"))</f>
        <v>#DIV/0!</v>
      </c>
      <c r="AO308" s="73" t="s">
        <v>139</v>
      </c>
      <c r="AP308" s="72" t="e">
        <f t="shared" si="317"/>
        <v>#DIV/0!</v>
      </c>
      <c r="AQ308" s="53" t="e">
        <f t="shared" si="318"/>
        <v>#DIV/0!</v>
      </c>
      <c r="AR308" s="53" t="e">
        <f t="shared" si="319"/>
        <v>#DIV/0!</v>
      </c>
      <c r="AS308" s="53" t="s">
        <v>139</v>
      </c>
      <c r="AT308" s="53" t="s">
        <v>139</v>
      </c>
      <c r="AU308" s="53" t="e">
        <f t="shared" si="320"/>
        <v>#DIV/0!</v>
      </c>
      <c r="AV308" s="53" t="e">
        <f t="shared" si="321"/>
        <v>#DIV/0!</v>
      </c>
      <c r="AW308" s="53" t="e">
        <f t="shared" si="322"/>
        <v>#DIV/0!</v>
      </c>
      <c r="AX308" s="53" t="s">
        <v>139</v>
      </c>
      <c r="AY308" s="53" t="s">
        <v>139</v>
      </c>
      <c r="AZ308" s="53" t="e">
        <f t="shared" si="323"/>
        <v>#DIV/0!</v>
      </c>
      <c r="BA308" s="53" t="e">
        <f t="shared" si="324"/>
        <v>#DIV/0!</v>
      </c>
      <c r="BB308" s="53" t="e">
        <f t="shared" si="325"/>
        <v>#DIV/0!</v>
      </c>
      <c r="BC308" s="53" t="s">
        <v>139</v>
      </c>
      <c r="BD308" s="53" t="s">
        <v>139</v>
      </c>
      <c r="BE308" s="73" t="s">
        <v>139</v>
      </c>
      <c r="BF308" s="72" t="e">
        <f>VALUE(TEXT((AB308*$J308/365*'TOX and EXPO INPUTS'!$E$32/'TOX and EXPO INPUTS'!$E$33),"0.00E+00"))</f>
        <v>#DIV/0!</v>
      </c>
      <c r="BG308" s="53" t="e">
        <f>VALUE(TEXT((AC308*$J308/365*'TOX and EXPO INPUTS'!$E$32/'TOX and EXPO INPUTS'!$E$33),"0.00E+00"))</f>
        <v>#DIV/0!</v>
      </c>
      <c r="BH308" s="53" t="e">
        <f>VALUE(TEXT((AD308*$J308/365*'TOX and EXPO INPUTS'!$E$32/'TOX and EXPO INPUTS'!$E$33),"0.00E+00"))</f>
        <v>#DIV/0!</v>
      </c>
      <c r="BI308" s="53" t="s">
        <v>139</v>
      </c>
      <c r="BJ308" s="53" t="s">
        <v>139</v>
      </c>
      <c r="BK308" s="73" t="s">
        <v>139</v>
      </c>
      <c r="BL308" s="72" t="e">
        <f>VALUE(TEXT((AB308*$K308/365*'TOX and EXPO INPUTS'!$E$32/'TOX and EXPO INPUTS'!$E$33),"0.00E+00"))</f>
        <v>#DIV/0!</v>
      </c>
      <c r="BM308" s="53" t="e">
        <f>VALUE(TEXT((AC308*$K308/365*'TOX and EXPO INPUTS'!$E$32/'TOX and EXPO INPUTS'!$E$33),"0.00E+00"))</f>
        <v>#DIV/0!</v>
      </c>
      <c r="BN308" s="53" t="e">
        <f>VALUE(TEXT((AD308*$K308/365*'TOX and EXPO INPUTS'!$E$32/'TOX and EXPO INPUTS'!$E$33),"0.00E+00"))</f>
        <v>#DIV/0!</v>
      </c>
      <c r="BO308" s="53" t="s">
        <v>139</v>
      </c>
      <c r="BP308" s="53" t="s">
        <v>139</v>
      </c>
      <c r="BQ308" s="73" t="s">
        <v>139</v>
      </c>
      <c r="BR308" s="72" t="e">
        <f>VALUE(TEXT((AL308*$J308/365*'TOX and EXPO INPUTS'!$E$32/'TOX and EXPO INPUTS'!$E$33),"0.00E+00"))</f>
        <v>#DIV/0!</v>
      </c>
      <c r="BS308" s="53" t="e">
        <f>VALUE(TEXT((AM308*$J308/365*'TOX and EXPO INPUTS'!$E$32/'TOX and EXPO INPUTS'!$E$33),"0.00E+00"))</f>
        <v>#DIV/0!</v>
      </c>
      <c r="BT308" s="53" t="e">
        <f>VALUE(TEXT((AN308*$J308/365*'TOX and EXPO INPUTS'!$E$32/'TOX and EXPO INPUTS'!$E$33),"0.00E+00"))</f>
        <v>#DIV/0!</v>
      </c>
      <c r="BU308" s="73" t="s">
        <v>139</v>
      </c>
      <c r="BV308" s="72" t="e">
        <f>VALUE(TEXT((AL308*$K308/365*'TOX and EXPO INPUTS'!$E$32/'TOX and EXPO INPUTS'!$E$33),"0.00E+00"))</f>
        <v>#DIV/0!</v>
      </c>
      <c r="BW308" s="53" t="e">
        <f>VALUE(TEXT((AM308*$K308/365*'TOX and EXPO INPUTS'!$E$32/'TOX and EXPO INPUTS'!$E$33),"0.00E+00"))</f>
        <v>#DIV/0!</v>
      </c>
      <c r="BX308" s="53" t="e">
        <f>VALUE(TEXT((AN308*$K308/365*'TOX and EXPO INPUTS'!$E$32/'TOX and EXPO INPUTS'!$E$33),"0.00E+00"))</f>
        <v>#DIV/0!</v>
      </c>
      <c r="BY308" s="73" t="s">
        <v>139</v>
      </c>
      <c r="BZ308" s="72" t="e">
        <f>VALUE(TEXT((AP308*$J308/365*'TOX and EXPO INPUTS'!$E$32/'TOX and EXPO INPUTS'!$E$33),"0.00E+00"))</f>
        <v>#DIV/0!</v>
      </c>
      <c r="CA308" s="53" t="e">
        <f>VALUE(TEXT((AQ308*$J308/365*'TOX and EXPO INPUTS'!$E$32/'TOX and EXPO INPUTS'!$E$33),"0.00E+00"))</f>
        <v>#DIV/0!</v>
      </c>
      <c r="CB308" s="53" t="e">
        <f>VALUE(TEXT((AR308*$J308/365*'TOX and EXPO INPUTS'!$E$32/'TOX and EXPO INPUTS'!$E$33),"0.00E+00"))</f>
        <v>#DIV/0!</v>
      </c>
      <c r="CC308" s="53" t="s">
        <v>139</v>
      </c>
      <c r="CD308" s="53" t="s">
        <v>139</v>
      </c>
      <c r="CE308" s="53" t="e">
        <f>VALUE(TEXT((AU308*$J308/365*'TOX and EXPO INPUTS'!$E$32/'TOX and EXPO INPUTS'!$E$33),"0.00E+00"))</f>
        <v>#DIV/0!</v>
      </c>
      <c r="CF308" s="53" t="e">
        <f>VALUE(TEXT((AV308*$J308/365*'TOX and EXPO INPUTS'!$E$32/'TOX and EXPO INPUTS'!$E$33),"0.00E+00"))</f>
        <v>#DIV/0!</v>
      </c>
      <c r="CG308" s="53" t="e">
        <f>VALUE(TEXT((AW308*$J308/365*'TOX and EXPO INPUTS'!$E$32/'TOX and EXPO INPUTS'!$E$33),"0.00E+00"))</f>
        <v>#DIV/0!</v>
      </c>
      <c r="CH308" s="53" t="s">
        <v>139</v>
      </c>
      <c r="CI308" s="53" t="s">
        <v>139</v>
      </c>
      <c r="CJ308" s="53" t="e">
        <f>VALUE(TEXT((AZ308*$J308/365*'TOX and EXPO INPUTS'!$E$32/'TOX and EXPO INPUTS'!$E$33),"0.00E+00"))</f>
        <v>#DIV/0!</v>
      </c>
      <c r="CK308" s="53" t="e">
        <f>VALUE(TEXT((BA308*$J308/365*'TOX and EXPO INPUTS'!$E$32/'TOX and EXPO INPUTS'!$E$33),"0.00E+00"))</f>
        <v>#DIV/0!</v>
      </c>
      <c r="CL308" s="53" t="e">
        <f>VALUE(TEXT((BB308*$J308/365*'TOX and EXPO INPUTS'!$E$32/'TOX and EXPO INPUTS'!$E$33),"0.00E+00"))</f>
        <v>#DIV/0!</v>
      </c>
      <c r="CM308" s="53" t="s">
        <v>139</v>
      </c>
      <c r="CN308" s="53" t="s">
        <v>139</v>
      </c>
      <c r="CO308" s="73" t="s">
        <v>139</v>
      </c>
      <c r="CP308" s="72" t="e">
        <f>VALUE(TEXT((AP308*$K308/365*'TOX and EXPO INPUTS'!$E$32/'TOX and EXPO INPUTS'!$E$33),"0.00E+00"))</f>
        <v>#DIV/0!</v>
      </c>
      <c r="CQ308" s="53" t="e">
        <f>VALUE(TEXT((AQ308*$K308/365*'TOX and EXPO INPUTS'!$E$32/'TOX and EXPO INPUTS'!$E$33),"0.00E+00"))</f>
        <v>#DIV/0!</v>
      </c>
      <c r="CR308" s="53" t="e">
        <f>VALUE(TEXT((AR308*$K308/365*'TOX and EXPO INPUTS'!$E$32/'TOX and EXPO INPUTS'!$E$33),"0.00E+00"))</f>
        <v>#DIV/0!</v>
      </c>
      <c r="CS308" s="53" t="s">
        <v>139</v>
      </c>
      <c r="CT308" s="53" t="s">
        <v>139</v>
      </c>
      <c r="CU308" s="53" t="e">
        <f>VALUE(TEXT((AU308*$K308/365*'TOX and EXPO INPUTS'!$E$32/'TOX and EXPO INPUTS'!$E$33),"0.00E+00"))</f>
        <v>#DIV/0!</v>
      </c>
      <c r="CV308" s="53" t="e">
        <f>VALUE(TEXT((AV308*$K308/365*'TOX and EXPO INPUTS'!$E$32/'TOX and EXPO INPUTS'!$E$33),"0.00E+00"))</f>
        <v>#DIV/0!</v>
      </c>
      <c r="CW308" s="53" t="e">
        <f>VALUE(TEXT((AW308*$K308/365*'TOX and EXPO INPUTS'!$E$32/'TOX and EXPO INPUTS'!$E$33),"0.00E+00"))</f>
        <v>#DIV/0!</v>
      </c>
      <c r="CX308" s="53" t="s">
        <v>139</v>
      </c>
      <c r="CY308" s="53" t="s">
        <v>139</v>
      </c>
      <c r="CZ308" s="53" t="e">
        <f>VALUE(TEXT((AZ308*$K308/365*'TOX and EXPO INPUTS'!$E$32/'TOX and EXPO INPUTS'!$E$33),"0.00E+00"))</f>
        <v>#DIV/0!</v>
      </c>
      <c r="DA308" s="53" t="e">
        <f>VALUE(TEXT((BA308*$K308/365*'TOX and EXPO INPUTS'!$E$32/'TOX and EXPO INPUTS'!$E$33),"0.00E+00"))</f>
        <v>#DIV/0!</v>
      </c>
      <c r="DB308" s="53" t="e">
        <f>VALUE(TEXT((BB308*$K308/365*'TOX and EXPO INPUTS'!$E$32/'TOX and EXPO INPUTS'!$E$33),"0.00E+00"))</f>
        <v>#DIV/0!</v>
      </c>
      <c r="DC308" s="53" t="s">
        <v>139</v>
      </c>
      <c r="DD308" s="53" t="s">
        <v>139</v>
      </c>
      <c r="DE308" s="73" t="s">
        <v>139</v>
      </c>
      <c r="DF308" s="110" t="e">
        <f>VALUE(TEXT((BZ308*'TOX and EXPO INPUTS'!$E$22),"0.00E+00"))</f>
        <v>#DIV/0!</v>
      </c>
      <c r="DG308" s="108" t="e">
        <f>VALUE(TEXT((CA308*'TOX and EXPO INPUTS'!$E$22),"0.00E+00"))</f>
        <v>#DIV/0!</v>
      </c>
      <c r="DH308" s="108" t="e">
        <f>VALUE(TEXT((CB308*'TOX and EXPO INPUTS'!$E$22),"0.00E+00"))</f>
        <v>#DIV/0!</v>
      </c>
      <c r="DI308" s="108" t="s">
        <v>139</v>
      </c>
      <c r="DJ308" s="108" t="s">
        <v>139</v>
      </c>
      <c r="DK308" s="108" t="e">
        <f>VALUE(TEXT((CE308*'TOX and EXPO INPUTS'!$E$22),"0.00E+00"))</f>
        <v>#DIV/0!</v>
      </c>
      <c r="DL308" s="108" t="e">
        <f>VALUE(TEXT((CF308*'TOX and EXPO INPUTS'!$E$22),"0.00E+00"))</f>
        <v>#DIV/0!</v>
      </c>
      <c r="DM308" s="108" t="e">
        <f>VALUE(TEXT((CG308*'TOX and EXPO INPUTS'!$E$22),"0.00E+00"))</f>
        <v>#DIV/0!</v>
      </c>
      <c r="DN308" s="108" t="s">
        <v>139</v>
      </c>
      <c r="DO308" s="108" t="s">
        <v>139</v>
      </c>
      <c r="DP308" s="108" t="e">
        <f>VALUE(TEXT((CJ308*'TOX and EXPO INPUTS'!$E$22),"0.00E+00"))</f>
        <v>#DIV/0!</v>
      </c>
      <c r="DQ308" s="108" t="e">
        <f>VALUE(TEXT((CK308*'TOX and EXPO INPUTS'!$E$22),"0.00E+00"))</f>
        <v>#DIV/0!</v>
      </c>
      <c r="DR308" s="108" t="e">
        <f>VALUE(TEXT((CL308*'TOX and EXPO INPUTS'!$E$22),"0.00E+00"))</f>
        <v>#DIV/0!</v>
      </c>
      <c r="DS308" s="108" t="s">
        <v>139</v>
      </c>
      <c r="DT308" s="108" t="s">
        <v>139</v>
      </c>
      <c r="DU308" s="109" t="s">
        <v>139</v>
      </c>
      <c r="DV308" s="110" t="e">
        <f>VALUE(TEXT((CP308*'TOX and EXPO INPUTS'!$E$22),"0.00E+00"))</f>
        <v>#DIV/0!</v>
      </c>
      <c r="DW308" s="108" t="e">
        <f>VALUE(TEXT((CQ308*'TOX and EXPO INPUTS'!$E$22),"0.00E+00"))</f>
        <v>#DIV/0!</v>
      </c>
      <c r="DX308" s="108" t="e">
        <f>VALUE(TEXT((CR308*'TOX and EXPO INPUTS'!$E$22),"0.00E+00"))</f>
        <v>#DIV/0!</v>
      </c>
      <c r="DY308" s="108" t="s">
        <v>139</v>
      </c>
      <c r="DZ308" s="108" t="s">
        <v>139</v>
      </c>
      <c r="EA308" s="108" t="e">
        <f>VALUE(TEXT((CU308*'TOX and EXPO INPUTS'!$E$22),"0.00E+00"))</f>
        <v>#DIV/0!</v>
      </c>
      <c r="EB308" s="108" t="e">
        <f>VALUE(TEXT((CV308*'TOX and EXPO INPUTS'!$E$22),"0.00E+00"))</f>
        <v>#DIV/0!</v>
      </c>
      <c r="EC308" s="108" t="e">
        <f>VALUE(TEXT((CW308*'TOX and EXPO INPUTS'!$E$22),"0.00E+00"))</f>
        <v>#DIV/0!</v>
      </c>
      <c r="ED308" s="108" t="s">
        <v>139</v>
      </c>
      <c r="EE308" s="108" t="s">
        <v>139</v>
      </c>
      <c r="EF308" s="108" t="e">
        <f>VALUE(TEXT((CZ308*'TOX and EXPO INPUTS'!$E$22),"0.00E+00"))</f>
        <v>#DIV/0!</v>
      </c>
      <c r="EG308" s="108" t="e">
        <f>VALUE(TEXT((DA308*'TOX and EXPO INPUTS'!$E$22),"0.00E+00"))</f>
        <v>#DIV/0!</v>
      </c>
      <c r="EH308" s="108" t="e">
        <f>VALUE(TEXT((DB308*'TOX and EXPO INPUTS'!$E$22),"0.00E+00"))</f>
        <v>#DIV/0!</v>
      </c>
      <c r="EI308" s="108" t="s">
        <v>139</v>
      </c>
      <c r="EJ308" s="108" t="s">
        <v>139</v>
      </c>
      <c r="EK308" s="109" t="s">
        <v>139</v>
      </c>
      <c r="EL308" s="69" t="s">
        <v>77</v>
      </c>
      <c r="EM308" s="49" t="s">
        <v>70</v>
      </c>
      <c r="EN308" s="49" t="s">
        <v>191</v>
      </c>
      <c r="EO308" s="64" t="s">
        <v>70</v>
      </c>
    </row>
    <row r="309" spans="1:145" ht="24" x14ac:dyDescent="0.25">
      <c r="A309" s="56" t="s">
        <v>136</v>
      </c>
      <c r="B309" s="36" t="s">
        <v>425</v>
      </c>
      <c r="C309" s="36" t="s">
        <v>129</v>
      </c>
      <c r="D309" s="57" t="s">
        <v>0</v>
      </c>
      <c r="E309" s="61" t="s">
        <v>258</v>
      </c>
      <c r="F309" s="92"/>
      <c r="G309" s="64" t="s">
        <v>143</v>
      </c>
      <c r="H309" s="69">
        <v>350</v>
      </c>
      <c r="I309" s="64" t="s">
        <v>144</v>
      </c>
      <c r="J309" s="100">
        <v>10</v>
      </c>
      <c r="K309" s="100">
        <v>30</v>
      </c>
      <c r="L309" s="69">
        <v>11</v>
      </c>
      <c r="M309" s="49">
        <v>12</v>
      </c>
      <c r="N309" s="49">
        <v>10.6</v>
      </c>
      <c r="O309" s="53" t="s">
        <v>139</v>
      </c>
      <c r="P309" s="53" t="s">
        <v>139</v>
      </c>
      <c r="Q309" s="66" t="s">
        <v>139</v>
      </c>
      <c r="R309" s="69">
        <v>0.35</v>
      </c>
      <c r="S309" s="49">
        <v>6.9999999999999993E-2</v>
      </c>
      <c r="T309" s="49">
        <v>3.4999999999999996E-2</v>
      </c>
      <c r="U309" s="66" t="s">
        <v>139</v>
      </c>
      <c r="V309" s="72">
        <f t="shared" si="315"/>
        <v>0</v>
      </c>
      <c r="W309" s="53">
        <f t="shared" si="315"/>
        <v>0</v>
      </c>
      <c r="X309" s="53">
        <f t="shared" si="315"/>
        <v>0</v>
      </c>
      <c r="Y309" s="53" t="s">
        <v>139</v>
      </c>
      <c r="Z309" s="53" t="s">
        <v>139</v>
      </c>
      <c r="AA309" s="73" t="s">
        <v>139</v>
      </c>
      <c r="AB309" s="72" t="e">
        <f>VALUE(TEXT(((V309*'TOX and EXPO INPUTS'!$E$12)/'TOX and EXPO INPUTS'!$E$27),"0.00E+00"))</f>
        <v>#DIV/0!</v>
      </c>
      <c r="AC309" s="53" t="e">
        <f>VALUE(TEXT(((W309*'TOX and EXPO INPUTS'!$E$12)/'TOX and EXPO INPUTS'!$E$27),"0.00E+00"))</f>
        <v>#DIV/0!</v>
      </c>
      <c r="AD309" s="53" t="e">
        <f>VALUE(TEXT(((X309*'TOX and EXPO INPUTS'!$E$12)/'TOX and EXPO INPUTS'!$E$27),"0.00E+00"))</f>
        <v>#DIV/0!</v>
      </c>
      <c r="AE309" s="53" t="s">
        <v>139</v>
      </c>
      <c r="AF309" s="53" t="s">
        <v>139</v>
      </c>
      <c r="AG309" s="73" t="s">
        <v>139</v>
      </c>
      <c r="AH309" s="72">
        <f t="shared" si="316"/>
        <v>0</v>
      </c>
      <c r="AI309" s="53">
        <f t="shared" si="316"/>
        <v>0</v>
      </c>
      <c r="AJ309" s="53">
        <f t="shared" si="316"/>
        <v>0</v>
      </c>
      <c r="AK309" s="73" t="s">
        <v>139</v>
      </c>
      <c r="AL309" s="72" t="e">
        <f>VALUE(TEXT(((AH309*'TOX and EXPO INPUTS'!$E$20)/'TOX and EXPO INPUTS'!$E$29),"0.00E+00"))</f>
        <v>#DIV/0!</v>
      </c>
      <c r="AM309" s="53" t="e">
        <f>VALUE(TEXT(((AI309*'TOX and EXPO INPUTS'!$E$20)/'TOX and EXPO INPUTS'!$E$29),"0.00E+00"))</f>
        <v>#DIV/0!</v>
      </c>
      <c r="AN309" s="53" t="e">
        <f>VALUE(TEXT(((AJ309*'TOX and EXPO INPUTS'!$E$20)/'TOX and EXPO INPUTS'!$E$29),"0.00E+00"))</f>
        <v>#DIV/0!</v>
      </c>
      <c r="AO309" s="73" t="s">
        <v>139</v>
      </c>
      <c r="AP309" s="72" t="e">
        <f t="shared" si="317"/>
        <v>#DIV/0!</v>
      </c>
      <c r="AQ309" s="53" t="e">
        <f t="shared" si="318"/>
        <v>#DIV/0!</v>
      </c>
      <c r="AR309" s="53" t="e">
        <f t="shared" si="319"/>
        <v>#DIV/0!</v>
      </c>
      <c r="AS309" s="53" t="s">
        <v>139</v>
      </c>
      <c r="AT309" s="53" t="s">
        <v>139</v>
      </c>
      <c r="AU309" s="53" t="e">
        <f t="shared" si="320"/>
        <v>#DIV/0!</v>
      </c>
      <c r="AV309" s="53" t="e">
        <f t="shared" si="321"/>
        <v>#DIV/0!</v>
      </c>
      <c r="AW309" s="53" t="e">
        <f t="shared" si="322"/>
        <v>#DIV/0!</v>
      </c>
      <c r="AX309" s="53" t="s">
        <v>139</v>
      </c>
      <c r="AY309" s="53" t="s">
        <v>139</v>
      </c>
      <c r="AZ309" s="53" t="e">
        <f t="shared" si="323"/>
        <v>#DIV/0!</v>
      </c>
      <c r="BA309" s="53" t="e">
        <f t="shared" si="324"/>
        <v>#DIV/0!</v>
      </c>
      <c r="BB309" s="53" t="e">
        <f t="shared" si="325"/>
        <v>#DIV/0!</v>
      </c>
      <c r="BC309" s="53" t="s">
        <v>139</v>
      </c>
      <c r="BD309" s="53" t="s">
        <v>139</v>
      </c>
      <c r="BE309" s="73" t="s">
        <v>139</v>
      </c>
      <c r="BF309" s="72" t="e">
        <f>VALUE(TEXT((AB309*$J309/365*'TOX and EXPO INPUTS'!$E$32/'TOX and EXPO INPUTS'!$E$33),"0.00E+00"))</f>
        <v>#DIV/0!</v>
      </c>
      <c r="BG309" s="53" t="e">
        <f>VALUE(TEXT((AC309*$J309/365*'TOX and EXPO INPUTS'!$E$32/'TOX and EXPO INPUTS'!$E$33),"0.00E+00"))</f>
        <v>#DIV/0!</v>
      </c>
      <c r="BH309" s="53" t="e">
        <f>VALUE(TEXT((AD309*$J309/365*'TOX and EXPO INPUTS'!$E$32/'TOX and EXPO INPUTS'!$E$33),"0.00E+00"))</f>
        <v>#DIV/0!</v>
      </c>
      <c r="BI309" s="53" t="s">
        <v>139</v>
      </c>
      <c r="BJ309" s="53" t="s">
        <v>139</v>
      </c>
      <c r="BK309" s="73" t="s">
        <v>139</v>
      </c>
      <c r="BL309" s="72" t="e">
        <f>VALUE(TEXT((AB309*$K309/365*'TOX and EXPO INPUTS'!$E$32/'TOX and EXPO INPUTS'!$E$33),"0.00E+00"))</f>
        <v>#DIV/0!</v>
      </c>
      <c r="BM309" s="53" t="e">
        <f>VALUE(TEXT((AC309*$K309/365*'TOX and EXPO INPUTS'!$E$32/'TOX and EXPO INPUTS'!$E$33),"0.00E+00"))</f>
        <v>#DIV/0!</v>
      </c>
      <c r="BN309" s="53" t="e">
        <f>VALUE(TEXT((AD309*$K309/365*'TOX and EXPO INPUTS'!$E$32/'TOX and EXPO INPUTS'!$E$33),"0.00E+00"))</f>
        <v>#DIV/0!</v>
      </c>
      <c r="BO309" s="53" t="s">
        <v>139</v>
      </c>
      <c r="BP309" s="53" t="s">
        <v>139</v>
      </c>
      <c r="BQ309" s="73" t="s">
        <v>139</v>
      </c>
      <c r="BR309" s="72" t="e">
        <f>VALUE(TEXT((AL309*$J309/365*'TOX and EXPO INPUTS'!$E$32/'TOX and EXPO INPUTS'!$E$33),"0.00E+00"))</f>
        <v>#DIV/0!</v>
      </c>
      <c r="BS309" s="53" t="e">
        <f>VALUE(TEXT((AM309*$J309/365*'TOX and EXPO INPUTS'!$E$32/'TOX and EXPO INPUTS'!$E$33),"0.00E+00"))</f>
        <v>#DIV/0!</v>
      </c>
      <c r="BT309" s="53" t="e">
        <f>VALUE(TEXT((AN309*$J309/365*'TOX and EXPO INPUTS'!$E$32/'TOX and EXPO INPUTS'!$E$33),"0.00E+00"))</f>
        <v>#DIV/0!</v>
      </c>
      <c r="BU309" s="73" t="s">
        <v>139</v>
      </c>
      <c r="BV309" s="72" t="e">
        <f>VALUE(TEXT((AL309*$K309/365*'TOX and EXPO INPUTS'!$E$32/'TOX and EXPO INPUTS'!$E$33),"0.00E+00"))</f>
        <v>#DIV/0!</v>
      </c>
      <c r="BW309" s="53" t="e">
        <f>VALUE(TEXT((AM309*$K309/365*'TOX and EXPO INPUTS'!$E$32/'TOX and EXPO INPUTS'!$E$33),"0.00E+00"))</f>
        <v>#DIV/0!</v>
      </c>
      <c r="BX309" s="53" t="e">
        <f>VALUE(TEXT((AN309*$K309/365*'TOX and EXPO INPUTS'!$E$32/'TOX and EXPO INPUTS'!$E$33),"0.00E+00"))</f>
        <v>#DIV/0!</v>
      </c>
      <c r="BY309" s="73" t="s">
        <v>139</v>
      </c>
      <c r="BZ309" s="72" t="e">
        <f>VALUE(TEXT((AP309*$J309/365*'TOX and EXPO INPUTS'!$E$32/'TOX and EXPO INPUTS'!$E$33),"0.00E+00"))</f>
        <v>#DIV/0!</v>
      </c>
      <c r="CA309" s="53" t="e">
        <f>VALUE(TEXT((AQ309*$J309/365*'TOX and EXPO INPUTS'!$E$32/'TOX and EXPO INPUTS'!$E$33),"0.00E+00"))</f>
        <v>#DIV/0!</v>
      </c>
      <c r="CB309" s="53" t="e">
        <f>VALUE(TEXT((AR309*$J309/365*'TOX and EXPO INPUTS'!$E$32/'TOX and EXPO INPUTS'!$E$33),"0.00E+00"))</f>
        <v>#DIV/0!</v>
      </c>
      <c r="CC309" s="53" t="s">
        <v>139</v>
      </c>
      <c r="CD309" s="53" t="s">
        <v>139</v>
      </c>
      <c r="CE309" s="53" t="e">
        <f>VALUE(TEXT((AU309*$J309/365*'TOX and EXPO INPUTS'!$E$32/'TOX and EXPO INPUTS'!$E$33),"0.00E+00"))</f>
        <v>#DIV/0!</v>
      </c>
      <c r="CF309" s="53" t="e">
        <f>VALUE(TEXT((AV309*$J309/365*'TOX and EXPO INPUTS'!$E$32/'TOX and EXPO INPUTS'!$E$33),"0.00E+00"))</f>
        <v>#DIV/0!</v>
      </c>
      <c r="CG309" s="53" t="e">
        <f>VALUE(TEXT((AW309*$J309/365*'TOX and EXPO INPUTS'!$E$32/'TOX and EXPO INPUTS'!$E$33),"0.00E+00"))</f>
        <v>#DIV/0!</v>
      </c>
      <c r="CH309" s="53" t="s">
        <v>139</v>
      </c>
      <c r="CI309" s="53" t="s">
        <v>139</v>
      </c>
      <c r="CJ309" s="53" t="e">
        <f>VALUE(TEXT((AZ309*$J309/365*'TOX and EXPO INPUTS'!$E$32/'TOX and EXPO INPUTS'!$E$33),"0.00E+00"))</f>
        <v>#DIV/0!</v>
      </c>
      <c r="CK309" s="53" t="e">
        <f>VALUE(TEXT((BA309*$J309/365*'TOX and EXPO INPUTS'!$E$32/'TOX and EXPO INPUTS'!$E$33),"0.00E+00"))</f>
        <v>#DIV/0!</v>
      </c>
      <c r="CL309" s="53" t="e">
        <f>VALUE(TEXT((BB309*$J309/365*'TOX and EXPO INPUTS'!$E$32/'TOX and EXPO INPUTS'!$E$33),"0.00E+00"))</f>
        <v>#DIV/0!</v>
      </c>
      <c r="CM309" s="53" t="s">
        <v>139</v>
      </c>
      <c r="CN309" s="53" t="s">
        <v>139</v>
      </c>
      <c r="CO309" s="73" t="s">
        <v>139</v>
      </c>
      <c r="CP309" s="72" t="e">
        <f>VALUE(TEXT((AP309*$K309/365*'TOX and EXPO INPUTS'!$E$32/'TOX and EXPO INPUTS'!$E$33),"0.00E+00"))</f>
        <v>#DIV/0!</v>
      </c>
      <c r="CQ309" s="53" t="e">
        <f>VALUE(TEXT((AQ309*$K309/365*'TOX and EXPO INPUTS'!$E$32/'TOX and EXPO INPUTS'!$E$33),"0.00E+00"))</f>
        <v>#DIV/0!</v>
      </c>
      <c r="CR309" s="53" t="e">
        <f>VALUE(TEXT((AR309*$K309/365*'TOX and EXPO INPUTS'!$E$32/'TOX and EXPO INPUTS'!$E$33),"0.00E+00"))</f>
        <v>#DIV/0!</v>
      </c>
      <c r="CS309" s="53" t="s">
        <v>139</v>
      </c>
      <c r="CT309" s="53" t="s">
        <v>139</v>
      </c>
      <c r="CU309" s="53" t="e">
        <f>VALUE(TEXT((AU309*$K309/365*'TOX and EXPO INPUTS'!$E$32/'TOX and EXPO INPUTS'!$E$33),"0.00E+00"))</f>
        <v>#DIV/0!</v>
      </c>
      <c r="CV309" s="53" t="e">
        <f>VALUE(TEXT((AV309*$K309/365*'TOX and EXPO INPUTS'!$E$32/'TOX and EXPO INPUTS'!$E$33),"0.00E+00"))</f>
        <v>#DIV/0!</v>
      </c>
      <c r="CW309" s="53" t="e">
        <f>VALUE(TEXT((AW309*$K309/365*'TOX and EXPO INPUTS'!$E$32/'TOX and EXPO INPUTS'!$E$33),"0.00E+00"))</f>
        <v>#DIV/0!</v>
      </c>
      <c r="CX309" s="53" t="s">
        <v>139</v>
      </c>
      <c r="CY309" s="53" t="s">
        <v>139</v>
      </c>
      <c r="CZ309" s="53" t="e">
        <f>VALUE(TEXT((AZ309*$K309/365*'TOX and EXPO INPUTS'!$E$32/'TOX and EXPO INPUTS'!$E$33),"0.00E+00"))</f>
        <v>#DIV/0!</v>
      </c>
      <c r="DA309" s="53" t="e">
        <f>VALUE(TEXT((BA309*$K309/365*'TOX and EXPO INPUTS'!$E$32/'TOX and EXPO INPUTS'!$E$33),"0.00E+00"))</f>
        <v>#DIV/0!</v>
      </c>
      <c r="DB309" s="53" t="e">
        <f>VALUE(TEXT((BB309*$K309/365*'TOX and EXPO INPUTS'!$E$32/'TOX and EXPO INPUTS'!$E$33),"0.00E+00"))</f>
        <v>#DIV/0!</v>
      </c>
      <c r="DC309" s="53" t="s">
        <v>139</v>
      </c>
      <c r="DD309" s="53" t="s">
        <v>139</v>
      </c>
      <c r="DE309" s="73" t="s">
        <v>139</v>
      </c>
      <c r="DF309" s="110" t="e">
        <f>VALUE(TEXT((BZ309*'TOX and EXPO INPUTS'!$E$22),"0.00E+00"))</f>
        <v>#DIV/0!</v>
      </c>
      <c r="DG309" s="108" t="e">
        <f>VALUE(TEXT((CA309*'TOX and EXPO INPUTS'!$E$22),"0.00E+00"))</f>
        <v>#DIV/0!</v>
      </c>
      <c r="DH309" s="108" t="e">
        <f>VALUE(TEXT((CB309*'TOX and EXPO INPUTS'!$E$22),"0.00E+00"))</f>
        <v>#DIV/0!</v>
      </c>
      <c r="DI309" s="108" t="s">
        <v>139</v>
      </c>
      <c r="DJ309" s="108" t="s">
        <v>139</v>
      </c>
      <c r="DK309" s="108" t="e">
        <f>VALUE(TEXT((CE309*'TOX and EXPO INPUTS'!$E$22),"0.00E+00"))</f>
        <v>#DIV/0!</v>
      </c>
      <c r="DL309" s="108" t="e">
        <f>VALUE(TEXT((CF309*'TOX and EXPO INPUTS'!$E$22),"0.00E+00"))</f>
        <v>#DIV/0!</v>
      </c>
      <c r="DM309" s="108" t="e">
        <f>VALUE(TEXT((CG309*'TOX and EXPO INPUTS'!$E$22),"0.00E+00"))</f>
        <v>#DIV/0!</v>
      </c>
      <c r="DN309" s="108" t="s">
        <v>139</v>
      </c>
      <c r="DO309" s="108" t="s">
        <v>139</v>
      </c>
      <c r="DP309" s="108" t="e">
        <f>VALUE(TEXT((CJ309*'TOX and EXPO INPUTS'!$E$22),"0.00E+00"))</f>
        <v>#DIV/0!</v>
      </c>
      <c r="DQ309" s="108" t="e">
        <f>VALUE(TEXT((CK309*'TOX and EXPO INPUTS'!$E$22),"0.00E+00"))</f>
        <v>#DIV/0!</v>
      </c>
      <c r="DR309" s="108" t="e">
        <f>VALUE(TEXT((CL309*'TOX and EXPO INPUTS'!$E$22),"0.00E+00"))</f>
        <v>#DIV/0!</v>
      </c>
      <c r="DS309" s="108" t="s">
        <v>139</v>
      </c>
      <c r="DT309" s="108" t="s">
        <v>139</v>
      </c>
      <c r="DU309" s="109" t="s">
        <v>139</v>
      </c>
      <c r="DV309" s="110" t="e">
        <f>VALUE(TEXT((CP309*'TOX and EXPO INPUTS'!$E$22),"0.00E+00"))</f>
        <v>#DIV/0!</v>
      </c>
      <c r="DW309" s="108" t="e">
        <f>VALUE(TEXT((CQ309*'TOX and EXPO INPUTS'!$E$22),"0.00E+00"))</f>
        <v>#DIV/0!</v>
      </c>
      <c r="DX309" s="108" t="e">
        <f>VALUE(TEXT((CR309*'TOX and EXPO INPUTS'!$E$22),"0.00E+00"))</f>
        <v>#DIV/0!</v>
      </c>
      <c r="DY309" s="108" t="s">
        <v>139</v>
      </c>
      <c r="DZ309" s="108" t="s">
        <v>139</v>
      </c>
      <c r="EA309" s="108" t="e">
        <f>VALUE(TEXT((CU309*'TOX and EXPO INPUTS'!$E$22),"0.00E+00"))</f>
        <v>#DIV/0!</v>
      </c>
      <c r="EB309" s="108" t="e">
        <f>VALUE(TEXT((CV309*'TOX and EXPO INPUTS'!$E$22),"0.00E+00"))</f>
        <v>#DIV/0!</v>
      </c>
      <c r="EC309" s="108" t="e">
        <f>VALUE(TEXT((CW309*'TOX and EXPO INPUTS'!$E$22),"0.00E+00"))</f>
        <v>#DIV/0!</v>
      </c>
      <c r="ED309" s="108" t="s">
        <v>139</v>
      </c>
      <c r="EE309" s="108" t="s">
        <v>139</v>
      </c>
      <c r="EF309" s="108" t="e">
        <f>VALUE(TEXT((CZ309*'TOX and EXPO INPUTS'!$E$22),"0.00E+00"))</f>
        <v>#DIV/0!</v>
      </c>
      <c r="EG309" s="108" t="e">
        <f>VALUE(TEXT((DA309*'TOX and EXPO INPUTS'!$E$22),"0.00E+00"))</f>
        <v>#DIV/0!</v>
      </c>
      <c r="EH309" s="108" t="e">
        <f>VALUE(TEXT((DB309*'TOX and EXPO INPUTS'!$E$22),"0.00E+00"))</f>
        <v>#DIV/0!</v>
      </c>
      <c r="EI309" s="108" t="s">
        <v>139</v>
      </c>
      <c r="EJ309" s="108" t="s">
        <v>139</v>
      </c>
      <c r="EK309" s="109" t="s">
        <v>139</v>
      </c>
      <c r="EL309" s="69" t="s">
        <v>77</v>
      </c>
      <c r="EM309" s="49" t="s">
        <v>70</v>
      </c>
      <c r="EN309" s="49" t="s">
        <v>191</v>
      </c>
      <c r="EO309" s="64" t="s">
        <v>70</v>
      </c>
    </row>
    <row r="310" spans="1:145" ht="24" x14ac:dyDescent="0.25">
      <c r="A310" s="56" t="s">
        <v>136</v>
      </c>
      <c r="B310" s="36" t="s">
        <v>425</v>
      </c>
      <c r="C310" s="36" t="s">
        <v>129</v>
      </c>
      <c r="D310" s="57" t="s">
        <v>0</v>
      </c>
      <c r="E310" s="61" t="s">
        <v>257</v>
      </c>
      <c r="F310" s="92"/>
      <c r="G310" s="64" t="s">
        <v>143</v>
      </c>
      <c r="H310" s="69">
        <v>350</v>
      </c>
      <c r="I310" s="64" t="s">
        <v>144</v>
      </c>
      <c r="J310" s="100">
        <v>10</v>
      </c>
      <c r="K310" s="100">
        <v>30</v>
      </c>
      <c r="L310" s="69">
        <v>11</v>
      </c>
      <c r="M310" s="49">
        <v>12</v>
      </c>
      <c r="N310" s="49">
        <v>10.6</v>
      </c>
      <c r="O310" s="53" t="s">
        <v>139</v>
      </c>
      <c r="P310" s="53" t="s">
        <v>139</v>
      </c>
      <c r="Q310" s="66" t="s">
        <v>139</v>
      </c>
      <c r="R310" s="69">
        <v>0.35</v>
      </c>
      <c r="S310" s="49">
        <v>6.9999999999999993E-2</v>
      </c>
      <c r="T310" s="49">
        <v>3.4999999999999996E-2</v>
      </c>
      <c r="U310" s="66" t="s">
        <v>139</v>
      </c>
      <c r="V310" s="72">
        <f t="shared" si="315"/>
        <v>0</v>
      </c>
      <c r="W310" s="53">
        <f t="shared" si="315"/>
        <v>0</v>
      </c>
      <c r="X310" s="53">
        <f t="shared" si="315"/>
        <v>0</v>
      </c>
      <c r="Y310" s="53" t="s">
        <v>139</v>
      </c>
      <c r="Z310" s="53" t="s">
        <v>139</v>
      </c>
      <c r="AA310" s="73" t="s">
        <v>139</v>
      </c>
      <c r="AB310" s="72" t="e">
        <f>VALUE(TEXT(((V310*'TOX and EXPO INPUTS'!$E$12)/'TOX and EXPO INPUTS'!$E$27),"0.00E+00"))</f>
        <v>#DIV/0!</v>
      </c>
      <c r="AC310" s="53" t="e">
        <f>VALUE(TEXT(((W310*'TOX and EXPO INPUTS'!$E$12)/'TOX and EXPO INPUTS'!$E$27),"0.00E+00"))</f>
        <v>#DIV/0!</v>
      </c>
      <c r="AD310" s="53" t="e">
        <f>VALUE(TEXT(((X310*'TOX and EXPO INPUTS'!$E$12)/'TOX and EXPO INPUTS'!$E$27),"0.00E+00"))</f>
        <v>#DIV/0!</v>
      </c>
      <c r="AE310" s="53" t="s">
        <v>139</v>
      </c>
      <c r="AF310" s="53" t="s">
        <v>139</v>
      </c>
      <c r="AG310" s="73" t="s">
        <v>139</v>
      </c>
      <c r="AH310" s="72">
        <f t="shared" si="316"/>
        <v>0</v>
      </c>
      <c r="AI310" s="53">
        <f t="shared" si="316"/>
        <v>0</v>
      </c>
      <c r="AJ310" s="53">
        <f t="shared" si="316"/>
        <v>0</v>
      </c>
      <c r="AK310" s="73" t="s">
        <v>139</v>
      </c>
      <c r="AL310" s="72" t="e">
        <f>VALUE(TEXT(((AH310*'TOX and EXPO INPUTS'!$E$20)/'TOX and EXPO INPUTS'!$E$29),"0.00E+00"))</f>
        <v>#DIV/0!</v>
      </c>
      <c r="AM310" s="53" t="e">
        <f>VALUE(TEXT(((AI310*'TOX and EXPO INPUTS'!$E$20)/'TOX and EXPO INPUTS'!$E$29),"0.00E+00"))</f>
        <v>#DIV/0!</v>
      </c>
      <c r="AN310" s="53" t="e">
        <f>VALUE(TEXT(((AJ310*'TOX and EXPO INPUTS'!$E$20)/'TOX and EXPO INPUTS'!$E$29),"0.00E+00"))</f>
        <v>#DIV/0!</v>
      </c>
      <c r="AO310" s="73" t="s">
        <v>139</v>
      </c>
      <c r="AP310" s="72" t="e">
        <f t="shared" si="317"/>
        <v>#DIV/0!</v>
      </c>
      <c r="AQ310" s="53" t="e">
        <f t="shared" si="318"/>
        <v>#DIV/0!</v>
      </c>
      <c r="AR310" s="53" t="e">
        <f t="shared" si="319"/>
        <v>#DIV/0!</v>
      </c>
      <c r="AS310" s="53" t="s">
        <v>139</v>
      </c>
      <c r="AT310" s="53" t="s">
        <v>139</v>
      </c>
      <c r="AU310" s="53" t="e">
        <f t="shared" si="320"/>
        <v>#DIV/0!</v>
      </c>
      <c r="AV310" s="53" t="e">
        <f t="shared" si="321"/>
        <v>#DIV/0!</v>
      </c>
      <c r="AW310" s="53" t="e">
        <f t="shared" si="322"/>
        <v>#DIV/0!</v>
      </c>
      <c r="AX310" s="53" t="s">
        <v>139</v>
      </c>
      <c r="AY310" s="53" t="s">
        <v>139</v>
      </c>
      <c r="AZ310" s="53" t="e">
        <f t="shared" si="323"/>
        <v>#DIV/0!</v>
      </c>
      <c r="BA310" s="53" t="e">
        <f t="shared" si="324"/>
        <v>#DIV/0!</v>
      </c>
      <c r="BB310" s="53" t="e">
        <f t="shared" si="325"/>
        <v>#DIV/0!</v>
      </c>
      <c r="BC310" s="53" t="s">
        <v>139</v>
      </c>
      <c r="BD310" s="53" t="s">
        <v>139</v>
      </c>
      <c r="BE310" s="73" t="s">
        <v>139</v>
      </c>
      <c r="BF310" s="72" t="e">
        <f>VALUE(TEXT((AB310*$J310/365*'TOX and EXPO INPUTS'!$E$32/'TOX and EXPO INPUTS'!$E$33),"0.00E+00"))</f>
        <v>#DIV/0!</v>
      </c>
      <c r="BG310" s="53" t="e">
        <f>VALUE(TEXT((AC310*$J310/365*'TOX and EXPO INPUTS'!$E$32/'TOX and EXPO INPUTS'!$E$33),"0.00E+00"))</f>
        <v>#DIV/0!</v>
      </c>
      <c r="BH310" s="53" t="e">
        <f>VALUE(TEXT((AD310*$J310/365*'TOX and EXPO INPUTS'!$E$32/'TOX and EXPO INPUTS'!$E$33),"0.00E+00"))</f>
        <v>#DIV/0!</v>
      </c>
      <c r="BI310" s="53" t="s">
        <v>139</v>
      </c>
      <c r="BJ310" s="53" t="s">
        <v>139</v>
      </c>
      <c r="BK310" s="73" t="s">
        <v>139</v>
      </c>
      <c r="BL310" s="72" t="e">
        <f>VALUE(TEXT((AB310*$K310/365*'TOX and EXPO INPUTS'!$E$32/'TOX and EXPO INPUTS'!$E$33),"0.00E+00"))</f>
        <v>#DIV/0!</v>
      </c>
      <c r="BM310" s="53" t="e">
        <f>VALUE(TEXT((AC310*$K310/365*'TOX and EXPO INPUTS'!$E$32/'TOX and EXPO INPUTS'!$E$33),"0.00E+00"))</f>
        <v>#DIV/0!</v>
      </c>
      <c r="BN310" s="53" t="e">
        <f>VALUE(TEXT((AD310*$K310/365*'TOX and EXPO INPUTS'!$E$32/'TOX and EXPO INPUTS'!$E$33),"0.00E+00"))</f>
        <v>#DIV/0!</v>
      </c>
      <c r="BO310" s="53" t="s">
        <v>139</v>
      </c>
      <c r="BP310" s="53" t="s">
        <v>139</v>
      </c>
      <c r="BQ310" s="73" t="s">
        <v>139</v>
      </c>
      <c r="BR310" s="72" t="e">
        <f>VALUE(TEXT((AL310*$J310/365*'TOX and EXPO INPUTS'!$E$32/'TOX and EXPO INPUTS'!$E$33),"0.00E+00"))</f>
        <v>#DIV/0!</v>
      </c>
      <c r="BS310" s="53" t="e">
        <f>VALUE(TEXT((AM310*$J310/365*'TOX and EXPO INPUTS'!$E$32/'TOX and EXPO INPUTS'!$E$33),"0.00E+00"))</f>
        <v>#DIV/0!</v>
      </c>
      <c r="BT310" s="53" t="e">
        <f>VALUE(TEXT((AN310*$J310/365*'TOX and EXPO INPUTS'!$E$32/'TOX and EXPO INPUTS'!$E$33),"0.00E+00"))</f>
        <v>#DIV/0!</v>
      </c>
      <c r="BU310" s="73" t="s">
        <v>139</v>
      </c>
      <c r="BV310" s="72" t="e">
        <f>VALUE(TEXT((AL310*$K310/365*'TOX and EXPO INPUTS'!$E$32/'TOX and EXPO INPUTS'!$E$33),"0.00E+00"))</f>
        <v>#DIV/0!</v>
      </c>
      <c r="BW310" s="53" t="e">
        <f>VALUE(TEXT((AM310*$K310/365*'TOX and EXPO INPUTS'!$E$32/'TOX and EXPO INPUTS'!$E$33),"0.00E+00"))</f>
        <v>#DIV/0!</v>
      </c>
      <c r="BX310" s="53" t="e">
        <f>VALUE(TEXT((AN310*$K310/365*'TOX and EXPO INPUTS'!$E$32/'TOX and EXPO INPUTS'!$E$33),"0.00E+00"))</f>
        <v>#DIV/0!</v>
      </c>
      <c r="BY310" s="73" t="s">
        <v>139</v>
      </c>
      <c r="BZ310" s="72" t="e">
        <f>VALUE(TEXT((AP310*$J310/365*'TOX and EXPO INPUTS'!$E$32/'TOX and EXPO INPUTS'!$E$33),"0.00E+00"))</f>
        <v>#DIV/0!</v>
      </c>
      <c r="CA310" s="53" t="e">
        <f>VALUE(TEXT((AQ310*$J310/365*'TOX and EXPO INPUTS'!$E$32/'TOX and EXPO INPUTS'!$E$33),"0.00E+00"))</f>
        <v>#DIV/0!</v>
      </c>
      <c r="CB310" s="53" t="e">
        <f>VALUE(TEXT((AR310*$J310/365*'TOX and EXPO INPUTS'!$E$32/'TOX and EXPO INPUTS'!$E$33),"0.00E+00"))</f>
        <v>#DIV/0!</v>
      </c>
      <c r="CC310" s="53" t="s">
        <v>139</v>
      </c>
      <c r="CD310" s="53" t="s">
        <v>139</v>
      </c>
      <c r="CE310" s="53" t="e">
        <f>VALUE(TEXT((AU310*$J310/365*'TOX and EXPO INPUTS'!$E$32/'TOX and EXPO INPUTS'!$E$33),"0.00E+00"))</f>
        <v>#DIV/0!</v>
      </c>
      <c r="CF310" s="53" t="e">
        <f>VALUE(TEXT((AV310*$J310/365*'TOX and EXPO INPUTS'!$E$32/'TOX and EXPO INPUTS'!$E$33),"0.00E+00"))</f>
        <v>#DIV/0!</v>
      </c>
      <c r="CG310" s="53" t="e">
        <f>VALUE(TEXT((AW310*$J310/365*'TOX and EXPO INPUTS'!$E$32/'TOX and EXPO INPUTS'!$E$33),"0.00E+00"))</f>
        <v>#DIV/0!</v>
      </c>
      <c r="CH310" s="53" t="s">
        <v>139</v>
      </c>
      <c r="CI310" s="53" t="s">
        <v>139</v>
      </c>
      <c r="CJ310" s="53" t="e">
        <f>VALUE(TEXT((AZ310*$J310/365*'TOX and EXPO INPUTS'!$E$32/'TOX and EXPO INPUTS'!$E$33),"0.00E+00"))</f>
        <v>#DIV/0!</v>
      </c>
      <c r="CK310" s="53" t="e">
        <f>VALUE(TEXT((BA310*$J310/365*'TOX and EXPO INPUTS'!$E$32/'TOX and EXPO INPUTS'!$E$33),"0.00E+00"))</f>
        <v>#DIV/0!</v>
      </c>
      <c r="CL310" s="53" t="e">
        <f>VALUE(TEXT((BB310*$J310/365*'TOX and EXPO INPUTS'!$E$32/'TOX and EXPO INPUTS'!$E$33),"0.00E+00"))</f>
        <v>#DIV/0!</v>
      </c>
      <c r="CM310" s="53" t="s">
        <v>139</v>
      </c>
      <c r="CN310" s="53" t="s">
        <v>139</v>
      </c>
      <c r="CO310" s="73" t="s">
        <v>139</v>
      </c>
      <c r="CP310" s="72" t="e">
        <f>VALUE(TEXT((AP310*$K310/365*'TOX and EXPO INPUTS'!$E$32/'TOX and EXPO INPUTS'!$E$33),"0.00E+00"))</f>
        <v>#DIV/0!</v>
      </c>
      <c r="CQ310" s="53" t="e">
        <f>VALUE(TEXT((AQ310*$K310/365*'TOX and EXPO INPUTS'!$E$32/'TOX and EXPO INPUTS'!$E$33),"0.00E+00"))</f>
        <v>#DIV/0!</v>
      </c>
      <c r="CR310" s="53" t="e">
        <f>VALUE(TEXT((AR310*$K310/365*'TOX and EXPO INPUTS'!$E$32/'TOX and EXPO INPUTS'!$E$33),"0.00E+00"))</f>
        <v>#DIV/0!</v>
      </c>
      <c r="CS310" s="53" t="s">
        <v>139</v>
      </c>
      <c r="CT310" s="53" t="s">
        <v>139</v>
      </c>
      <c r="CU310" s="53" t="e">
        <f>VALUE(TEXT((AU310*$K310/365*'TOX and EXPO INPUTS'!$E$32/'TOX and EXPO INPUTS'!$E$33),"0.00E+00"))</f>
        <v>#DIV/0!</v>
      </c>
      <c r="CV310" s="53" t="e">
        <f>VALUE(TEXT((AV310*$K310/365*'TOX and EXPO INPUTS'!$E$32/'TOX and EXPO INPUTS'!$E$33),"0.00E+00"))</f>
        <v>#DIV/0!</v>
      </c>
      <c r="CW310" s="53" t="e">
        <f>VALUE(TEXT((AW310*$K310/365*'TOX and EXPO INPUTS'!$E$32/'TOX and EXPO INPUTS'!$E$33),"0.00E+00"))</f>
        <v>#DIV/0!</v>
      </c>
      <c r="CX310" s="53" t="s">
        <v>139</v>
      </c>
      <c r="CY310" s="53" t="s">
        <v>139</v>
      </c>
      <c r="CZ310" s="53" t="e">
        <f>VALUE(TEXT((AZ310*$K310/365*'TOX and EXPO INPUTS'!$E$32/'TOX and EXPO INPUTS'!$E$33),"0.00E+00"))</f>
        <v>#DIV/0!</v>
      </c>
      <c r="DA310" s="53" t="e">
        <f>VALUE(TEXT((BA310*$K310/365*'TOX and EXPO INPUTS'!$E$32/'TOX and EXPO INPUTS'!$E$33),"0.00E+00"))</f>
        <v>#DIV/0!</v>
      </c>
      <c r="DB310" s="53" t="e">
        <f>VALUE(TEXT((BB310*$K310/365*'TOX and EXPO INPUTS'!$E$32/'TOX and EXPO INPUTS'!$E$33),"0.00E+00"))</f>
        <v>#DIV/0!</v>
      </c>
      <c r="DC310" s="53" t="s">
        <v>139</v>
      </c>
      <c r="DD310" s="53" t="s">
        <v>139</v>
      </c>
      <c r="DE310" s="73" t="s">
        <v>139</v>
      </c>
      <c r="DF310" s="110" t="e">
        <f>VALUE(TEXT((BZ310*'TOX and EXPO INPUTS'!$E$22),"0.00E+00"))</f>
        <v>#DIV/0!</v>
      </c>
      <c r="DG310" s="108" t="e">
        <f>VALUE(TEXT((CA310*'TOX and EXPO INPUTS'!$E$22),"0.00E+00"))</f>
        <v>#DIV/0!</v>
      </c>
      <c r="DH310" s="108" t="e">
        <f>VALUE(TEXT((CB310*'TOX and EXPO INPUTS'!$E$22),"0.00E+00"))</f>
        <v>#DIV/0!</v>
      </c>
      <c r="DI310" s="108" t="s">
        <v>139</v>
      </c>
      <c r="DJ310" s="108" t="s">
        <v>139</v>
      </c>
      <c r="DK310" s="108" t="e">
        <f>VALUE(TEXT((CE310*'TOX and EXPO INPUTS'!$E$22),"0.00E+00"))</f>
        <v>#DIV/0!</v>
      </c>
      <c r="DL310" s="108" t="e">
        <f>VALUE(TEXT((CF310*'TOX and EXPO INPUTS'!$E$22),"0.00E+00"))</f>
        <v>#DIV/0!</v>
      </c>
      <c r="DM310" s="108" t="e">
        <f>VALUE(TEXT((CG310*'TOX and EXPO INPUTS'!$E$22),"0.00E+00"))</f>
        <v>#DIV/0!</v>
      </c>
      <c r="DN310" s="108" t="s">
        <v>139</v>
      </c>
      <c r="DO310" s="108" t="s">
        <v>139</v>
      </c>
      <c r="DP310" s="108" t="e">
        <f>VALUE(TEXT((CJ310*'TOX and EXPO INPUTS'!$E$22),"0.00E+00"))</f>
        <v>#DIV/0!</v>
      </c>
      <c r="DQ310" s="108" t="e">
        <f>VALUE(TEXT((CK310*'TOX and EXPO INPUTS'!$E$22),"0.00E+00"))</f>
        <v>#DIV/0!</v>
      </c>
      <c r="DR310" s="108" t="e">
        <f>VALUE(TEXT((CL310*'TOX and EXPO INPUTS'!$E$22),"0.00E+00"))</f>
        <v>#DIV/0!</v>
      </c>
      <c r="DS310" s="108" t="s">
        <v>139</v>
      </c>
      <c r="DT310" s="108" t="s">
        <v>139</v>
      </c>
      <c r="DU310" s="109" t="s">
        <v>139</v>
      </c>
      <c r="DV310" s="110" t="e">
        <f>VALUE(TEXT((CP310*'TOX and EXPO INPUTS'!$E$22),"0.00E+00"))</f>
        <v>#DIV/0!</v>
      </c>
      <c r="DW310" s="108" t="e">
        <f>VALUE(TEXT((CQ310*'TOX and EXPO INPUTS'!$E$22),"0.00E+00"))</f>
        <v>#DIV/0!</v>
      </c>
      <c r="DX310" s="108" t="e">
        <f>VALUE(TEXT((CR310*'TOX and EXPO INPUTS'!$E$22),"0.00E+00"))</f>
        <v>#DIV/0!</v>
      </c>
      <c r="DY310" s="108" t="s">
        <v>139</v>
      </c>
      <c r="DZ310" s="108" t="s">
        <v>139</v>
      </c>
      <c r="EA310" s="108" t="e">
        <f>VALUE(TEXT((CU310*'TOX and EXPO INPUTS'!$E$22),"0.00E+00"))</f>
        <v>#DIV/0!</v>
      </c>
      <c r="EB310" s="108" t="e">
        <f>VALUE(TEXT((CV310*'TOX and EXPO INPUTS'!$E$22),"0.00E+00"))</f>
        <v>#DIV/0!</v>
      </c>
      <c r="EC310" s="108" t="e">
        <f>VALUE(TEXT((CW310*'TOX and EXPO INPUTS'!$E$22),"0.00E+00"))</f>
        <v>#DIV/0!</v>
      </c>
      <c r="ED310" s="108" t="s">
        <v>139</v>
      </c>
      <c r="EE310" s="108" t="s">
        <v>139</v>
      </c>
      <c r="EF310" s="108" t="e">
        <f>VALUE(TEXT((CZ310*'TOX and EXPO INPUTS'!$E$22),"0.00E+00"))</f>
        <v>#DIV/0!</v>
      </c>
      <c r="EG310" s="108" t="e">
        <f>VALUE(TEXT((DA310*'TOX and EXPO INPUTS'!$E$22),"0.00E+00"))</f>
        <v>#DIV/0!</v>
      </c>
      <c r="EH310" s="108" t="e">
        <f>VALUE(TEXT((DB310*'TOX and EXPO INPUTS'!$E$22),"0.00E+00"))</f>
        <v>#DIV/0!</v>
      </c>
      <c r="EI310" s="108" t="s">
        <v>139</v>
      </c>
      <c r="EJ310" s="108" t="s">
        <v>139</v>
      </c>
      <c r="EK310" s="109" t="s">
        <v>139</v>
      </c>
      <c r="EL310" s="69" t="s">
        <v>77</v>
      </c>
      <c r="EM310" s="49" t="s">
        <v>70</v>
      </c>
      <c r="EN310" s="49" t="s">
        <v>191</v>
      </c>
      <c r="EO310" s="64" t="s">
        <v>70</v>
      </c>
    </row>
    <row r="311" spans="1:145" x14ac:dyDescent="0.25">
      <c r="A311" s="56" t="s">
        <v>136</v>
      </c>
      <c r="B311" s="36" t="s">
        <v>50</v>
      </c>
      <c r="C311" s="36" t="s">
        <v>129</v>
      </c>
      <c r="D311" s="57" t="s">
        <v>0</v>
      </c>
      <c r="E311" s="61" t="s">
        <v>562</v>
      </c>
      <c r="F311" s="92"/>
      <c r="G311" s="64" t="s">
        <v>143</v>
      </c>
      <c r="H311" s="69">
        <v>350</v>
      </c>
      <c r="I311" s="64" t="s">
        <v>144</v>
      </c>
      <c r="J311" s="100">
        <v>10</v>
      </c>
      <c r="K311" s="100">
        <v>30</v>
      </c>
      <c r="L311" s="69">
        <v>2.75</v>
      </c>
      <c r="M311" s="49">
        <v>2.73</v>
      </c>
      <c r="N311" s="49">
        <v>1.59</v>
      </c>
      <c r="O311" s="53" t="s">
        <v>139</v>
      </c>
      <c r="P311" s="53" t="s">
        <v>139</v>
      </c>
      <c r="Q311" s="66" t="s">
        <v>139</v>
      </c>
      <c r="R311" s="69">
        <v>0.15</v>
      </c>
      <c r="S311" s="49">
        <v>0.03</v>
      </c>
      <c r="T311" s="49">
        <v>1.4999999999999999E-2</v>
      </c>
      <c r="U311" s="66" t="s">
        <v>139</v>
      </c>
      <c r="V311" s="72">
        <f t="shared" si="315"/>
        <v>0</v>
      </c>
      <c r="W311" s="53">
        <f t="shared" si="315"/>
        <v>0</v>
      </c>
      <c r="X311" s="53">
        <f t="shared" si="315"/>
        <v>0</v>
      </c>
      <c r="Y311" s="53" t="s">
        <v>139</v>
      </c>
      <c r="Z311" s="53" t="s">
        <v>139</v>
      </c>
      <c r="AA311" s="73" t="s">
        <v>139</v>
      </c>
      <c r="AB311" s="72" t="e">
        <f>VALUE(TEXT(((V311*'TOX and EXPO INPUTS'!$E$12)/'TOX and EXPO INPUTS'!$E$27),"0.00E+00"))</f>
        <v>#DIV/0!</v>
      </c>
      <c r="AC311" s="53" t="e">
        <f>VALUE(TEXT(((W311*'TOX and EXPO INPUTS'!$E$12)/'TOX and EXPO INPUTS'!$E$27),"0.00E+00"))</f>
        <v>#DIV/0!</v>
      </c>
      <c r="AD311" s="53" t="e">
        <f>VALUE(TEXT(((X311*'TOX and EXPO INPUTS'!$E$12)/'TOX and EXPO INPUTS'!$E$27),"0.00E+00"))</f>
        <v>#DIV/0!</v>
      </c>
      <c r="AE311" s="53" t="s">
        <v>139</v>
      </c>
      <c r="AF311" s="53" t="s">
        <v>139</v>
      </c>
      <c r="AG311" s="73" t="s">
        <v>139</v>
      </c>
      <c r="AH311" s="72">
        <f t="shared" si="316"/>
        <v>0</v>
      </c>
      <c r="AI311" s="53">
        <f t="shared" si="316"/>
        <v>0</v>
      </c>
      <c r="AJ311" s="53">
        <f t="shared" si="316"/>
        <v>0</v>
      </c>
      <c r="AK311" s="73" t="s">
        <v>139</v>
      </c>
      <c r="AL311" s="72" t="e">
        <f>VALUE(TEXT(((AH311*'TOX and EXPO INPUTS'!$E$20)/'TOX and EXPO INPUTS'!$E$29),"0.00E+00"))</f>
        <v>#DIV/0!</v>
      </c>
      <c r="AM311" s="53" t="e">
        <f>VALUE(TEXT(((AI311*'TOX and EXPO INPUTS'!$E$20)/'TOX and EXPO INPUTS'!$E$29),"0.00E+00"))</f>
        <v>#DIV/0!</v>
      </c>
      <c r="AN311" s="53" t="e">
        <f>VALUE(TEXT(((AJ311*'TOX and EXPO INPUTS'!$E$20)/'TOX and EXPO INPUTS'!$E$29),"0.00E+00"))</f>
        <v>#DIV/0!</v>
      </c>
      <c r="AO311" s="73" t="s">
        <v>139</v>
      </c>
      <c r="AP311" s="72" t="e">
        <f t="shared" si="317"/>
        <v>#DIV/0!</v>
      </c>
      <c r="AQ311" s="53" t="e">
        <f t="shared" si="318"/>
        <v>#DIV/0!</v>
      </c>
      <c r="AR311" s="53" t="e">
        <f t="shared" si="319"/>
        <v>#DIV/0!</v>
      </c>
      <c r="AS311" s="53" t="s">
        <v>139</v>
      </c>
      <c r="AT311" s="53" t="s">
        <v>139</v>
      </c>
      <c r="AU311" s="53" t="e">
        <f t="shared" si="320"/>
        <v>#DIV/0!</v>
      </c>
      <c r="AV311" s="53" t="e">
        <f t="shared" si="321"/>
        <v>#DIV/0!</v>
      </c>
      <c r="AW311" s="53" t="e">
        <f t="shared" si="322"/>
        <v>#DIV/0!</v>
      </c>
      <c r="AX311" s="53" t="s">
        <v>139</v>
      </c>
      <c r="AY311" s="53" t="s">
        <v>139</v>
      </c>
      <c r="AZ311" s="53" t="e">
        <f t="shared" si="323"/>
        <v>#DIV/0!</v>
      </c>
      <c r="BA311" s="53" t="e">
        <f t="shared" si="324"/>
        <v>#DIV/0!</v>
      </c>
      <c r="BB311" s="53" t="e">
        <f t="shared" si="325"/>
        <v>#DIV/0!</v>
      </c>
      <c r="BC311" s="53" t="s">
        <v>139</v>
      </c>
      <c r="BD311" s="53" t="s">
        <v>139</v>
      </c>
      <c r="BE311" s="73" t="s">
        <v>139</v>
      </c>
      <c r="BF311" s="72" t="e">
        <f>VALUE(TEXT((AB311*$J311/365*'TOX and EXPO INPUTS'!$E$32/'TOX and EXPO INPUTS'!$E$33),"0.00E+00"))</f>
        <v>#DIV/0!</v>
      </c>
      <c r="BG311" s="53" t="e">
        <f>VALUE(TEXT((AC311*$J311/365*'TOX and EXPO INPUTS'!$E$32/'TOX and EXPO INPUTS'!$E$33),"0.00E+00"))</f>
        <v>#DIV/0!</v>
      </c>
      <c r="BH311" s="53" t="e">
        <f>VALUE(TEXT((AD311*$J311/365*'TOX and EXPO INPUTS'!$E$32/'TOX and EXPO INPUTS'!$E$33),"0.00E+00"))</f>
        <v>#DIV/0!</v>
      </c>
      <c r="BI311" s="53" t="s">
        <v>139</v>
      </c>
      <c r="BJ311" s="53" t="s">
        <v>139</v>
      </c>
      <c r="BK311" s="73" t="s">
        <v>139</v>
      </c>
      <c r="BL311" s="72" t="e">
        <f>VALUE(TEXT((AB311*$K311/365*'TOX and EXPO INPUTS'!$E$32/'TOX and EXPO INPUTS'!$E$33),"0.00E+00"))</f>
        <v>#DIV/0!</v>
      </c>
      <c r="BM311" s="53" t="e">
        <f>VALUE(TEXT((AC311*$K311/365*'TOX and EXPO INPUTS'!$E$32/'TOX and EXPO INPUTS'!$E$33),"0.00E+00"))</f>
        <v>#DIV/0!</v>
      </c>
      <c r="BN311" s="53" t="e">
        <f>VALUE(TEXT((AD311*$K311/365*'TOX and EXPO INPUTS'!$E$32/'TOX and EXPO INPUTS'!$E$33),"0.00E+00"))</f>
        <v>#DIV/0!</v>
      </c>
      <c r="BO311" s="53" t="s">
        <v>139</v>
      </c>
      <c r="BP311" s="53" t="s">
        <v>139</v>
      </c>
      <c r="BQ311" s="73" t="s">
        <v>139</v>
      </c>
      <c r="BR311" s="72" t="e">
        <f>VALUE(TEXT((AL311*$J311/365*'TOX and EXPO INPUTS'!$E$32/'TOX and EXPO INPUTS'!$E$33),"0.00E+00"))</f>
        <v>#DIV/0!</v>
      </c>
      <c r="BS311" s="53" t="e">
        <f>VALUE(TEXT((AM311*$J311/365*'TOX and EXPO INPUTS'!$E$32/'TOX and EXPO INPUTS'!$E$33),"0.00E+00"))</f>
        <v>#DIV/0!</v>
      </c>
      <c r="BT311" s="53" t="e">
        <f>VALUE(TEXT((AN311*$J311/365*'TOX and EXPO INPUTS'!$E$32/'TOX and EXPO INPUTS'!$E$33),"0.00E+00"))</f>
        <v>#DIV/0!</v>
      </c>
      <c r="BU311" s="73" t="s">
        <v>139</v>
      </c>
      <c r="BV311" s="72" t="e">
        <f>VALUE(TEXT((AL311*$K311/365*'TOX and EXPO INPUTS'!$E$32/'TOX and EXPO INPUTS'!$E$33),"0.00E+00"))</f>
        <v>#DIV/0!</v>
      </c>
      <c r="BW311" s="53" t="e">
        <f>VALUE(TEXT((AM311*$K311/365*'TOX and EXPO INPUTS'!$E$32/'TOX and EXPO INPUTS'!$E$33),"0.00E+00"))</f>
        <v>#DIV/0!</v>
      </c>
      <c r="BX311" s="53" t="e">
        <f>VALUE(TEXT((AN311*$K311/365*'TOX and EXPO INPUTS'!$E$32/'TOX and EXPO INPUTS'!$E$33),"0.00E+00"))</f>
        <v>#DIV/0!</v>
      </c>
      <c r="BY311" s="73" t="s">
        <v>139</v>
      </c>
      <c r="BZ311" s="72" t="e">
        <f>VALUE(TEXT((AP311*$J311/365*'TOX and EXPO INPUTS'!$E$32/'TOX and EXPO INPUTS'!$E$33),"0.00E+00"))</f>
        <v>#DIV/0!</v>
      </c>
      <c r="CA311" s="53" t="e">
        <f>VALUE(TEXT((AQ311*$J311/365*'TOX and EXPO INPUTS'!$E$32/'TOX and EXPO INPUTS'!$E$33),"0.00E+00"))</f>
        <v>#DIV/0!</v>
      </c>
      <c r="CB311" s="53" t="e">
        <f>VALUE(TEXT((AR311*$J311/365*'TOX and EXPO INPUTS'!$E$32/'TOX and EXPO INPUTS'!$E$33),"0.00E+00"))</f>
        <v>#DIV/0!</v>
      </c>
      <c r="CC311" s="53" t="s">
        <v>139</v>
      </c>
      <c r="CD311" s="53" t="s">
        <v>139</v>
      </c>
      <c r="CE311" s="53" t="e">
        <f>VALUE(TEXT((AU311*$J311/365*'TOX and EXPO INPUTS'!$E$32/'TOX and EXPO INPUTS'!$E$33),"0.00E+00"))</f>
        <v>#DIV/0!</v>
      </c>
      <c r="CF311" s="53" t="e">
        <f>VALUE(TEXT((AV311*$J311/365*'TOX and EXPO INPUTS'!$E$32/'TOX and EXPO INPUTS'!$E$33),"0.00E+00"))</f>
        <v>#DIV/0!</v>
      </c>
      <c r="CG311" s="53" t="e">
        <f>VALUE(TEXT((AW311*$J311/365*'TOX and EXPO INPUTS'!$E$32/'TOX and EXPO INPUTS'!$E$33),"0.00E+00"))</f>
        <v>#DIV/0!</v>
      </c>
      <c r="CH311" s="53" t="s">
        <v>139</v>
      </c>
      <c r="CI311" s="53" t="s">
        <v>139</v>
      </c>
      <c r="CJ311" s="53" t="e">
        <f>VALUE(TEXT((AZ311*$J311/365*'TOX and EXPO INPUTS'!$E$32/'TOX and EXPO INPUTS'!$E$33),"0.00E+00"))</f>
        <v>#DIV/0!</v>
      </c>
      <c r="CK311" s="53" t="e">
        <f>VALUE(TEXT((BA311*$J311/365*'TOX and EXPO INPUTS'!$E$32/'TOX and EXPO INPUTS'!$E$33),"0.00E+00"))</f>
        <v>#DIV/0!</v>
      </c>
      <c r="CL311" s="53" t="e">
        <f>VALUE(TEXT((BB311*$J311/365*'TOX and EXPO INPUTS'!$E$32/'TOX and EXPO INPUTS'!$E$33),"0.00E+00"))</f>
        <v>#DIV/0!</v>
      </c>
      <c r="CM311" s="53" t="s">
        <v>139</v>
      </c>
      <c r="CN311" s="53" t="s">
        <v>139</v>
      </c>
      <c r="CO311" s="73" t="s">
        <v>139</v>
      </c>
      <c r="CP311" s="72" t="e">
        <f>VALUE(TEXT((AP311*$K311/365*'TOX and EXPO INPUTS'!$E$32/'TOX and EXPO INPUTS'!$E$33),"0.00E+00"))</f>
        <v>#DIV/0!</v>
      </c>
      <c r="CQ311" s="53" t="e">
        <f>VALUE(TEXT((AQ311*$K311/365*'TOX and EXPO INPUTS'!$E$32/'TOX and EXPO INPUTS'!$E$33),"0.00E+00"))</f>
        <v>#DIV/0!</v>
      </c>
      <c r="CR311" s="53" t="e">
        <f>VALUE(TEXT((AR311*$K311/365*'TOX and EXPO INPUTS'!$E$32/'TOX and EXPO INPUTS'!$E$33),"0.00E+00"))</f>
        <v>#DIV/0!</v>
      </c>
      <c r="CS311" s="53" t="s">
        <v>139</v>
      </c>
      <c r="CT311" s="53" t="s">
        <v>139</v>
      </c>
      <c r="CU311" s="53" t="e">
        <f>VALUE(TEXT((AU311*$K311/365*'TOX and EXPO INPUTS'!$E$32/'TOX and EXPO INPUTS'!$E$33),"0.00E+00"))</f>
        <v>#DIV/0!</v>
      </c>
      <c r="CV311" s="53" t="e">
        <f>VALUE(TEXT((AV311*$K311/365*'TOX and EXPO INPUTS'!$E$32/'TOX and EXPO INPUTS'!$E$33),"0.00E+00"))</f>
        <v>#DIV/0!</v>
      </c>
      <c r="CW311" s="53" t="e">
        <f>VALUE(TEXT((AW311*$K311/365*'TOX and EXPO INPUTS'!$E$32/'TOX and EXPO INPUTS'!$E$33),"0.00E+00"))</f>
        <v>#DIV/0!</v>
      </c>
      <c r="CX311" s="53" t="s">
        <v>139</v>
      </c>
      <c r="CY311" s="53" t="s">
        <v>139</v>
      </c>
      <c r="CZ311" s="53" t="e">
        <f>VALUE(TEXT((AZ311*$K311/365*'TOX and EXPO INPUTS'!$E$32/'TOX and EXPO INPUTS'!$E$33),"0.00E+00"))</f>
        <v>#DIV/0!</v>
      </c>
      <c r="DA311" s="53" t="e">
        <f>VALUE(TEXT((BA311*$K311/365*'TOX and EXPO INPUTS'!$E$32/'TOX and EXPO INPUTS'!$E$33),"0.00E+00"))</f>
        <v>#DIV/0!</v>
      </c>
      <c r="DB311" s="53" t="e">
        <f>VALUE(TEXT((BB311*$K311/365*'TOX and EXPO INPUTS'!$E$32/'TOX and EXPO INPUTS'!$E$33),"0.00E+00"))</f>
        <v>#DIV/0!</v>
      </c>
      <c r="DC311" s="53" t="s">
        <v>139</v>
      </c>
      <c r="DD311" s="53" t="s">
        <v>139</v>
      </c>
      <c r="DE311" s="73" t="s">
        <v>139</v>
      </c>
      <c r="DF311" s="110" t="e">
        <f>VALUE(TEXT((BZ311*'TOX and EXPO INPUTS'!$E$22),"0.00E+00"))</f>
        <v>#DIV/0!</v>
      </c>
      <c r="DG311" s="108" t="e">
        <f>VALUE(TEXT((CA311*'TOX and EXPO INPUTS'!$E$22),"0.00E+00"))</f>
        <v>#DIV/0!</v>
      </c>
      <c r="DH311" s="108" t="e">
        <f>VALUE(TEXT((CB311*'TOX and EXPO INPUTS'!$E$22),"0.00E+00"))</f>
        <v>#DIV/0!</v>
      </c>
      <c r="DI311" s="108" t="s">
        <v>139</v>
      </c>
      <c r="DJ311" s="108" t="s">
        <v>139</v>
      </c>
      <c r="DK311" s="108" t="e">
        <f>VALUE(TEXT((CE311*'TOX and EXPO INPUTS'!$E$22),"0.00E+00"))</f>
        <v>#DIV/0!</v>
      </c>
      <c r="DL311" s="108" t="e">
        <f>VALUE(TEXT((CF311*'TOX and EXPO INPUTS'!$E$22),"0.00E+00"))</f>
        <v>#DIV/0!</v>
      </c>
      <c r="DM311" s="108" t="e">
        <f>VALUE(TEXT((CG311*'TOX and EXPO INPUTS'!$E$22),"0.00E+00"))</f>
        <v>#DIV/0!</v>
      </c>
      <c r="DN311" s="108" t="s">
        <v>139</v>
      </c>
      <c r="DO311" s="108" t="s">
        <v>139</v>
      </c>
      <c r="DP311" s="108" t="e">
        <f>VALUE(TEXT((CJ311*'TOX and EXPO INPUTS'!$E$22),"0.00E+00"))</f>
        <v>#DIV/0!</v>
      </c>
      <c r="DQ311" s="108" t="e">
        <f>VALUE(TEXT((CK311*'TOX and EXPO INPUTS'!$E$22),"0.00E+00"))</f>
        <v>#DIV/0!</v>
      </c>
      <c r="DR311" s="108" t="e">
        <f>VALUE(TEXT((CL311*'TOX and EXPO INPUTS'!$E$22),"0.00E+00"))</f>
        <v>#DIV/0!</v>
      </c>
      <c r="DS311" s="108" t="s">
        <v>139</v>
      </c>
      <c r="DT311" s="108" t="s">
        <v>139</v>
      </c>
      <c r="DU311" s="109" t="s">
        <v>139</v>
      </c>
      <c r="DV311" s="110" t="e">
        <f>VALUE(TEXT((CP311*'TOX and EXPO INPUTS'!$E$22),"0.00E+00"))</f>
        <v>#DIV/0!</v>
      </c>
      <c r="DW311" s="108" t="e">
        <f>VALUE(TEXT((CQ311*'TOX and EXPO INPUTS'!$E$22),"0.00E+00"))</f>
        <v>#DIV/0!</v>
      </c>
      <c r="DX311" s="108" t="e">
        <f>VALUE(TEXT((CR311*'TOX and EXPO INPUTS'!$E$22),"0.00E+00"))</f>
        <v>#DIV/0!</v>
      </c>
      <c r="DY311" s="108" t="s">
        <v>139</v>
      </c>
      <c r="DZ311" s="108" t="s">
        <v>139</v>
      </c>
      <c r="EA311" s="108" t="e">
        <f>VALUE(TEXT((CU311*'TOX and EXPO INPUTS'!$E$22),"0.00E+00"))</f>
        <v>#DIV/0!</v>
      </c>
      <c r="EB311" s="108" t="e">
        <f>VALUE(TEXT((CV311*'TOX and EXPO INPUTS'!$E$22),"0.00E+00"))</f>
        <v>#DIV/0!</v>
      </c>
      <c r="EC311" s="108" t="e">
        <f>VALUE(TEXT((CW311*'TOX and EXPO INPUTS'!$E$22),"0.00E+00"))</f>
        <v>#DIV/0!</v>
      </c>
      <c r="ED311" s="108" t="s">
        <v>139</v>
      </c>
      <c r="EE311" s="108" t="s">
        <v>139</v>
      </c>
      <c r="EF311" s="108" t="e">
        <f>VALUE(TEXT((CZ311*'TOX and EXPO INPUTS'!$E$22),"0.00E+00"))</f>
        <v>#DIV/0!</v>
      </c>
      <c r="EG311" s="108" t="e">
        <f>VALUE(TEXT((DA311*'TOX and EXPO INPUTS'!$E$22),"0.00E+00"))</f>
        <v>#DIV/0!</v>
      </c>
      <c r="EH311" s="108" t="e">
        <f>VALUE(TEXT((DB311*'TOX and EXPO INPUTS'!$E$22),"0.00E+00"))</f>
        <v>#DIV/0!</v>
      </c>
      <c r="EI311" s="108" t="s">
        <v>139</v>
      </c>
      <c r="EJ311" s="108" t="s">
        <v>139</v>
      </c>
      <c r="EK311" s="109" t="s">
        <v>139</v>
      </c>
      <c r="EL311" s="69" t="s">
        <v>77</v>
      </c>
      <c r="EM311" s="49" t="s">
        <v>70</v>
      </c>
      <c r="EN311" s="49" t="s">
        <v>192</v>
      </c>
      <c r="EO311" s="64" t="s">
        <v>70</v>
      </c>
    </row>
    <row r="312" spans="1:145" x14ac:dyDescent="0.25">
      <c r="A312" s="56" t="s">
        <v>136</v>
      </c>
      <c r="B312" s="36" t="s">
        <v>50</v>
      </c>
      <c r="C312" s="36" t="s">
        <v>129</v>
      </c>
      <c r="D312" s="57" t="s">
        <v>0</v>
      </c>
      <c r="E312" s="61" t="s">
        <v>260</v>
      </c>
      <c r="F312" s="92"/>
      <c r="G312" s="64" t="s">
        <v>143</v>
      </c>
      <c r="H312" s="69">
        <v>350</v>
      </c>
      <c r="I312" s="64" t="s">
        <v>144</v>
      </c>
      <c r="J312" s="100">
        <v>10</v>
      </c>
      <c r="K312" s="100">
        <v>30</v>
      </c>
      <c r="L312" s="69">
        <v>2.75</v>
      </c>
      <c r="M312" s="49">
        <v>2.73</v>
      </c>
      <c r="N312" s="49">
        <v>1.59</v>
      </c>
      <c r="O312" s="53" t="s">
        <v>139</v>
      </c>
      <c r="P312" s="53" t="s">
        <v>139</v>
      </c>
      <c r="Q312" s="66" t="s">
        <v>139</v>
      </c>
      <c r="R312" s="69">
        <v>0.15</v>
      </c>
      <c r="S312" s="49">
        <v>0.03</v>
      </c>
      <c r="T312" s="49">
        <v>1.4999999999999999E-2</v>
      </c>
      <c r="U312" s="66" t="s">
        <v>139</v>
      </c>
      <c r="V312" s="72">
        <f t="shared" si="315"/>
        <v>0</v>
      </c>
      <c r="W312" s="53">
        <f t="shared" si="315"/>
        <v>0</v>
      </c>
      <c r="X312" s="53">
        <f t="shared" si="315"/>
        <v>0</v>
      </c>
      <c r="Y312" s="53" t="s">
        <v>139</v>
      </c>
      <c r="Z312" s="53" t="s">
        <v>139</v>
      </c>
      <c r="AA312" s="73" t="s">
        <v>139</v>
      </c>
      <c r="AB312" s="72" t="e">
        <f>VALUE(TEXT(((V312*'TOX and EXPO INPUTS'!$E$12)/'TOX and EXPO INPUTS'!$E$27),"0.00E+00"))</f>
        <v>#DIV/0!</v>
      </c>
      <c r="AC312" s="53" t="e">
        <f>VALUE(TEXT(((W312*'TOX and EXPO INPUTS'!$E$12)/'TOX and EXPO INPUTS'!$E$27),"0.00E+00"))</f>
        <v>#DIV/0!</v>
      </c>
      <c r="AD312" s="53" t="e">
        <f>VALUE(TEXT(((X312*'TOX and EXPO INPUTS'!$E$12)/'TOX and EXPO INPUTS'!$E$27),"0.00E+00"))</f>
        <v>#DIV/0!</v>
      </c>
      <c r="AE312" s="53" t="s">
        <v>139</v>
      </c>
      <c r="AF312" s="53" t="s">
        <v>139</v>
      </c>
      <c r="AG312" s="73" t="s">
        <v>139</v>
      </c>
      <c r="AH312" s="72">
        <f t="shared" si="316"/>
        <v>0</v>
      </c>
      <c r="AI312" s="53">
        <f t="shared" si="316"/>
        <v>0</v>
      </c>
      <c r="AJ312" s="53">
        <f t="shared" si="316"/>
        <v>0</v>
      </c>
      <c r="AK312" s="73" t="s">
        <v>139</v>
      </c>
      <c r="AL312" s="72" t="e">
        <f>VALUE(TEXT(((AH312*'TOX and EXPO INPUTS'!$E$20)/'TOX and EXPO INPUTS'!$E$29),"0.00E+00"))</f>
        <v>#DIV/0!</v>
      </c>
      <c r="AM312" s="53" t="e">
        <f>VALUE(TEXT(((AI312*'TOX and EXPO INPUTS'!$E$20)/'TOX and EXPO INPUTS'!$E$29),"0.00E+00"))</f>
        <v>#DIV/0!</v>
      </c>
      <c r="AN312" s="53" t="e">
        <f>VALUE(TEXT(((AJ312*'TOX and EXPO INPUTS'!$E$20)/'TOX and EXPO INPUTS'!$E$29),"0.00E+00"))</f>
        <v>#DIV/0!</v>
      </c>
      <c r="AO312" s="73" t="s">
        <v>139</v>
      </c>
      <c r="AP312" s="72" t="e">
        <f t="shared" si="317"/>
        <v>#DIV/0!</v>
      </c>
      <c r="AQ312" s="53" t="e">
        <f t="shared" si="318"/>
        <v>#DIV/0!</v>
      </c>
      <c r="AR312" s="53" t="e">
        <f t="shared" si="319"/>
        <v>#DIV/0!</v>
      </c>
      <c r="AS312" s="53" t="s">
        <v>139</v>
      </c>
      <c r="AT312" s="53" t="s">
        <v>139</v>
      </c>
      <c r="AU312" s="53" t="e">
        <f t="shared" si="320"/>
        <v>#DIV/0!</v>
      </c>
      <c r="AV312" s="53" t="e">
        <f t="shared" si="321"/>
        <v>#DIV/0!</v>
      </c>
      <c r="AW312" s="53" t="e">
        <f t="shared" si="322"/>
        <v>#DIV/0!</v>
      </c>
      <c r="AX312" s="53" t="s">
        <v>139</v>
      </c>
      <c r="AY312" s="53" t="s">
        <v>139</v>
      </c>
      <c r="AZ312" s="53" t="e">
        <f t="shared" si="323"/>
        <v>#DIV/0!</v>
      </c>
      <c r="BA312" s="53" t="e">
        <f t="shared" si="324"/>
        <v>#DIV/0!</v>
      </c>
      <c r="BB312" s="53" t="e">
        <f t="shared" si="325"/>
        <v>#DIV/0!</v>
      </c>
      <c r="BC312" s="53" t="s">
        <v>139</v>
      </c>
      <c r="BD312" s="53" t="s">
        <v>139</v>
      </c>
      <c r="BE312" s="73" t="s">
        <v>139</v>
      </c>
      <c r="BF312" s="72" t="e">
        <f>VALUE(TEXT((AB312*$J312/365*'TOX and EXPO INPUTS'!$E$32/'TOX and EXPO INPUTS'!$E$33),"0.00E+00"))</f>
        <v>#DIV/0!</v>
      </c>
      <c r="BG312" s="53" t="e">
        <f>VALUE(TEXT((AC312*$J312/365*'TOX and EXPO INPUTS'!$E$32/'TOX and EXPO INPUTS'!$E$33),"0.00E+00"))</f>
        <v>#DIV/0!</v>
      </c>
      <c r="BH312" s="53" t="e">
        <f>VALUE(TEXT((AD312*$J312/365*'TOX and EXPO INPUTS'!$E$32/'TOX and EXPO INPUTS'!$E$33),"0.00E+00"))</f>
        <v>#DIV/0!</v>
      </c>
      <c r="BI312" s="53" t="s">
        <v>139</v>
      </c>
      <c r="BJ312" s="53" t="s">
        <v>139</v>
      </c>
      <c r="BK312" s="73" t="s">
        <v>139</v>
      </c>
      <c r="BL312" s="72" t="e">
        <f>VALUE(TEXT((AB312*$K312/365*'TOX and EXPO INPUTS'!$E$32/'TOX and EXPO INPUTS'!$E$33),"0.00E+00"))</f>
        <v>#DIV/0!</v>
      </c>
      <c r="BM312" s="53" t="e">
        <f>VALUE(TEXT((AC312*$K312/365*'TOX and EXPO INPUTS'!$E$32/'TOX and EXPO INPUTS'!$E$33),"0.00E+00"))</f>
        <v>#DIV/0!</v>
      </c>
      <c r="BN312" s="53" t="e">
        <f>VALUE(TEXT((AD312*$K312/365*'TOX and EXPO INPUTS'!$E$32/'TOX and EXPO INPUTS'!$E$33),"0.00E+00"))</f>
        <v>#DIV/0!</v>
      </c>
      <c r="BO312" s="53" t="s">
        <v>139</v>
      </c>
      <c r="BP312" s="53" t="s">
        <v>139</v>
      </c>
      <c r="BQ312" s="73" t="s">
        <v>139</v>
      </c>
      <c r="BR312" s="72" t="e">
        <f>VALUE(TEXT((AL312*$J312/365*'TOX and EXPO INPUTS'!$E$32/'TOX and EXPO INPUTS'!$E$33),"0.00E+00"))</f>
        <v>#DIV/0!</v>
      </c>
      <c r="BS312" s="53" t="e">
        <f>VALUE(TEXT((AM312*$J312/365*'TOX and EXPO INPUTS'!$E$32/'TOX and EXPO INPUTS'!$E$33),"0.00E+00"))</f>
        <v>#DIV/0!</v>
      </c>
      <c r="BT312" s="53" t="e">
        <f>VALUE(TEXT((AN312*$J312/365*'TOX and EXPO INPUTS'!$E$32/'TOX and EXPO INPUTS'!$E$33),"0.00E+00"))</f>
        <v>#DIV/0!</v>
      </c>
      <c r="BU312" s="73" t="s">
        <v>139</v>
      </c>
      <c r="BV312" s="72" t="e">
        <f>VALUE(TEXT((AL312*$K312/365*'TOX and EXPO INPUTS'!$E$32/'TOX and EXPO INPUTS'!$E$33),"0.00E+00"))</f>
        <v>#DIV/0!</v>
      </c>
      <c r="BW312" s="53" t="e">
        <f>VALUE(TEXT((AM312*$K312/365*'TOX and EXPO INPUTS'!$E$32/'TOX and EXPO INPUTS'!$E$33),"0.00E+00"))</f>
        <v>#DIV/0!</v>
      </c>
      <c r="BX312" s="53" t="e">
        <f>VALUE(TEXT((AN312*$K312/365*'TOX and EXPO INPUTS'!$E$32/'TOX and EXPO INPUTS'!$E$33),"0.00E+00"))</f>
        <v>#DIV/0!</v>
      </c>
      <c r="BY312" s="73" t="s">
        <v>139</v>
      </c>
      <c r="BZ312" s="72" t="e">
        <f>VALUE(TEXT((AP312*$J312/365*'TOX and EXPO INPUTS'!$E$32/'TOX and EXPO INPUTS'!$E$33),"0.00E+00"))</f>
        <v>#DIV/0!</v>
      </c>
      <c r="CA312" s="53" t="e">
        <f>VALUE(TEXT((AQ312*$J312/365*'TOX and EXPO INPUTS'!$E$32/'TOX and EXPO INPUTS'!$E$33),"0.00E+00"))</f>
        <v>#DIV/0!</v>
      </c>
      <c r="CB312" s="53" t="e">
        <f>VALUE(TEXT((AR312*$J312/365*'TOX and EXPO INPUTS'!$E$32/'TOX and EXPO INPUTS'!$E$33),"0.00E+00"))</f>
        <v>#DIV/0!</v>
      </c>
      <c r="CC312" s="53" t="s">
        <v>139</v>
      </c>
      <c r="CD312" s="53" t="s">
        <v>139</v>
      </c>
      <c r="CE312" s="53" t="e">
        <f>VALUE(TEXT((AU312*$J312/365*'TOX and EXPO INPUTS'!$E$32/'TOX and EXPO INPUTS'!$E$33),"0.00E+00"))</f>
        <v>#DIV/0!</v>
      </c>
      <c r="CF312" s="53" t="e">
        <f>VALUE(TEXT((AV312*$J312/365*'TOX and EXPO INPUTS'!$E$32/'TOX and EXPO INPUTS'!$E$33),"0.00E+00"))</f>
        <v>#DIV/0!</v>
      </c>
      <c r="CG312" s="53" t="e">
        <f>VALUE(TEXT((AW312*$J312/365*'TOX and EXPO INPUTS'!$E$32/'TOX and EXPO INPUTS'!$E$33),"0.00E+00"))</f>
        <v>#DIV/0!</v>
      </c>
      <c r="CH312" s="53" t="s">
        <v>139</v>
      </c>
      <c r="CI312" s="53" t="s">
        <v>139</v>
      </c>
      <c r="CJ312" s="53" t="e">
        <f>VALUE(TEXT((AZ312*$J312/365*'TOX and EXPO INPUTS'!$E$32/'TOX and EXPO INPUTS'!$E$33),"0.00E+00"))</f>
        <v>#DIV/0!</v>
      </c>
      <c r="CK312" s="53" t="e">
        <f>VALUE(TEXT((BA312*$J312/365*'TOX and EXPO INPUTS'!$E$32/'TOX and EXPO INPUTS'!$E$33),"0.00E+00"))</f>
        <v>#DIV/0!</v>
      </c>
      <c r="CL312" s="53" t="e">
        <f>VALUE(TEXT((BB312*$J312/365*'TOX and EXPO INPUTS'!$E$32/'TOX and EXPO INPUTS'!$E$33),"0.00E+00"))</f>
        <v>#DIV/0!</v>
      </c>
      <c r="CM312" s="53" t="s">
        <v>139</v>
      </c>
      <c r="CN312" s="53" t="s">
        <v>139</v>
      </c>
      <c r="CO312" s="73" t="s">
        <v>139</v>
      </c>
      <c r="CP312" s="72" t="e">
        <f>VALUE(TEXT((AP312*$K312/365*'TOX and EXPO INPUTS'!$E$32/'TOX and EXPO INPUTS'!$E$33),"0.00E+00"))</f>
        <v>#DIV/0!</v>
      </c>
      <c r="CQ312" s="53" t="e">
        <f>VALUE(TEXT((AQ312*$K312/365*'TOX and EXPO INPUTS'!$E$32/'TOX and EXPO INPUTS'!$E$33),"0.00E+00"))</f>
        <v>#DIV/0!</v>
      </c>
      <c r="CR312" s="53" t="e">
        <f>VALUE(TEXT((AR312*$K312/365*'TOX and EXPO INPUTS'!$E$32/'TOX and EXPO INPUTS'!$E$33),"0.00E+00"))</f>
        <v>#DIV/0!</v>
      </c>
      <c r="CS312" s="53" t="s">
        <v>139</v>
      </c>
      <c r="CT312" s="53" t="s">
        <v>139</v>
      </c>
      <c r="CU312" s="53" t="e">
        <f>VALUE(TEXT((AU312*$K312/365*'TOX and EXPO INPUTS'!$E$32/'TOX and EXPO INPUTS'!$E$33),"0.00E+00"))</f>
        <v>#DIV/0!</v>
      </c>
      <c r="CV312" s="53" t="e">
        <f>VALUE(TEXT((AV312*$K312/365*'TOX and EXPO INPUTS'!$E$32/'TOX and EXPO INPUTS'!$E$33),"0.00E+00"))</f>
        <v>#DIV/0!</v>
      </c>
      <c r="CW312" s="53" t="e">
        <f>VALUE(TEXT((AW312*$K312/365*'TOX and EXPO INPUTS'!$E$32/'TOX and EXPO INPUTS'!$E$33),"0.00E+00"))</f>
        <v>#DIV/0!</v>
      </c>
      <c r="CX312" s="53" t="s">
        <v>139</v>
      </c>
      <c r="CY312" s="53" t="s">
        <v>139</v>
      </c>
      <c r="CZ312" s="53" t="e">
        <f>VALUE(TEXT((AZ312*$K312/365*'TOX and EXPO INPUTS'!$E$32/'TOX and EXPO INPUTS'!$E$33),"0.00E+00"))</f>
        <v>#DIV/0!</v>
      </c>
      <c r="DA312" s="53" t="e">
        <f>VALUE(TEXT((BA312*$K312/365*'TOX and EXPO INPUTS'!$E$32/'TOX and EXPO INPUTS'!$E$33),"0.00E+00"))</f>
        <v>#DIV/0!</v>
      </c>
      <c r="DB312" s="53" t="e">
        <f>VALUE(TEXT((BB312*$K312/365*'TOX and EXPO INPUTS'!$E$32/'TOX and EXPO INPUTS'!$E$33),"0.00E+00"))</f>
        <v>#DIV/0!</v>
      </c>
      <c r="DC312" s="53" t="s">
        <v>139</v>
      </c>
      <c r="DD312" s="53" t="s">
        <v>139</v>
      </c>
      <c r="DE312" s="73" t="s">
        <v>139</v>
      </c>
      <c r="DF312" s="110" t="e">
        <f>VALUE(TEXT((BZ312*'TOX and EXPO INPUTS'!$E$22),"0.00E+00"))</f>
        <v>#DIV/0!</v>
      </c>
      <c r="DG312" s="108" t="e">
        <f>VALUE(TEXT((CA312*'TOX and EXPO INPUTS'!$E$22),"0.00E+00"))</f>
        <v>#DIV/0!</v>
      </c>
      <c r="DH312" s="108" t="e">
        <f>VALUE(TEXT((CB312*'TOX and EXPO INPUTS'!$E$22),"0.00E+00"))</f>
        <v>#DIV/0!</v>
      </c>
      <c r="DI312" s="108" t="s">
        <v>139</v>
      </c>
      <c r="DJ312" s="108" t="s">
        <v>139</v>
      </c>
      <c r="DK312" s="108" t="e">
        <f>VALUE(TEXT((CE312*'TOX and EXPO INPUTS'!$E$22),"0.00E+00"))</f>
        <v>#DIV/0!</v>
      </c>
      <c r="DL312" s="108" t="e">
        <f>VALUE(TEXT((CF312*'TOX and EXPO INPUTS'!$E$22),"0.00E+00"))</f>
        <v>#DIV/0!</v>
      </c>
      <c r="DM312" s="108" t="e">
        <f>VALUE(TEXT((CG312*'TOX and EXPO INPUTS'!$E$22),"0.00E+00"))</f>
        <v>#DIV/0!</v>
      </c>
      <c r="DN312" s="108" t="s">
        <v>139</v>
      </c>
      <c r="DO312" s="108" t="s">
        <v>139</v>
      </c>
      <c r="DP312" s="108" t="e">
        <f>VALUE(TEXT((CJ312*'TOX and EXPO INPUTS'!$E$22),"0.00E+00"))</f>
        <v>#DIV/0!</v>
      </c>
      <c r="DQ312" s="108" t="e">
        <f>VALUE(TEXT((CK312*'TOX and EXPO INPUTS'!$E$22),"0.00E+00"))</f>
        <v>#DIV/0!</v>
      </c>
      <c r="DR312" s="108" t="e">
        <f>VALUE(TEXT((CL312*'TOX and EXPO INPUTS'!$E$22),"0.00E+00"))</f>
        <v>#DIV/0!</v>
      </c>
      <c r="DS312" s="108" t="s">
        <v>139</v>
      </c>
      <c r="DT312" s="108" t="s">
        <v>139</v>
      </c>
      <c r="DU312" s="109" t="s">
        <v>139</v>
      </c>
      <c r="DV312" s="110" t="e">
        <f>VALUE(TEXT((CP312*'TOX and EXPO INPUTS'!$E$22),"0.00E+00"))</f>
        <v>#DIV/0!</v>
      </c>
      <c r="DW312" s="108" t="e">
        <f>VALUE(TEXT((CQ312*'TOX and EXPO INPUTS'!$E$22),"0.00E+00"))</f>
        <v>#DIV/0!</v>
      </c>
      <c r="DX312" s="108" t="e">
        <f>VALUE(TEXT((CR312*'TOX and EXPO INPUTS'!$E$22),"0.00E+00"))</f>
        <v>#DIV/0!</v>
      </c>
      <c r="DY312" s="108" t="s">
        <v>139</v>
      </c>
      <c r="DZ312" s="108" t="s">
        <v>139</v>
      </c>
      <c r="EA312" s="108" t="e">
        <f>VALUE(TEXT((CU312*'TOX and EXPO INPUTS'!$E$22),"0.00E+00"))</f>
        <v>#DIV/0!</v>
      </c>
      <c r="EB312" s="108" t="e">
        <f>VALUE(TEXT((CV312*'TOX and EXPO INPUTS'!$E$22),"0.00E+00"))</f>
        <v>#DIV/0!</v>
      </c>
      <c r="EC312" s="108" t="e">
        <f>VALUE(TEXT((CW312*'TOX and EXPO INPUTS'!$E$22),"0.00E+00"))</f>
        <v>#DIV/0!</v>
      </c>
      <c r="ED312" s="108" t="s">
        <v>139</v>
      </c>
      <c r="EE312" s="108" t="s">
        <v>139</v>
      </c>
      <c r="EF312" s="108" t="e">
        <f>VALUE(TEXT((CZ312*'TOX and EXPO INPUTS'!$E$22),"0.00E+00"))</f>
        <v>#DIV/0!</v>
      </c>
      <c r="EG312" s="108" t="e">
        <f>VALUE(TEXT((DA312*'TOX and EXPO INPUTS'!$E$22),"0.00E+00"))</f>
        <v>#DIV/0!</v>
      </c>
      <c r="EH312" s="108" t="e">
        <f>VALUE(TEXT((DB312*'TOX and EXPO INPUTS'!$E$22),"0.00E+00"))</f>
        <v>#DIV/0!</v>
      </c>
      <c r="EI312" s="108" t="s">
        <v>139</v>
      </c>
      <c r="EJ312" s="108" t="s">
        <v>139</v>
      </c>
      <c r="EK312" s="109" t="s">
        <v>139</v>
      </c>
      <c r="EL312" s="69" t="s">
        <v>77</v>
      </c>
      <c r="EM312" s="49" t="s">
        <v>70</v>
      </c>
      <c r="EN312" s="49" t="s">
        <v>192</v>
      </c>
      <c r="EO312" s="64" t="s">
        <v>70</v>
      </c>
    </row>
    <row r="313" spans="1:145" x14ac:dyDescent="0.25">
      <c r="A313" s="56" t="s">
        <v>136</v>
      </c>
      <c r="B313" s="36" t="s">
        <v>50</v>
      </c>
      <c r="C313" s="36" t="s">
        <v>129</v>
      </c>
      <c r="D313" s="57" t="s">
        <v>0</v>
      </c>
      <c r="E313" s="61" t="s">
        <v>258</v>
      </c>
      <c r="F313" s="92"/>
      <c r="G313" s="64" t="s">
        <v>143</v>
      </c>
      <c r="H313" s="69">
        <v>350</v>
      </c>
      <c r="I313" s="64" t="s">
        <v>144</v>
      </c>
      <c r="J313" s="100">
        <v>10</v>
      </c>
      <c r="K313" s="100">
        <v>30</v>
      </c>
      <c r="L313" s="69">
        <v>2.75</v>
      </c>
      <c r="M313" s="49">
        <v>2.73</v>
      </c>
      <c r="N313" s="49">
        <v>1.59</v>
      </c>
      <c r="O313" s="53" t="s">
        <v>139</v>
      </c>
      <c r="P313" s="53" t="s">
        <v>139</v>
      </c>
      <c r="Q313" s="66" t="s">
        <v>139</v>
      </c>
      <c r="R313" s="69">
        <v>0.15</v>
      </c>
      <c r="S313" s="49">
        <v>0.03</v>
      </c>
      <c r="T313" s="49">
        <v>1.4999999999999999E-2</v>
      </c>
      <c r="U313" s="66" t="s">
        <v>139</v>
      </c>
      <c r="V313" s="72">
        <f t="shared" si="315"/>
        <v>0</v>
      </c>
      <c r="W313" s="53">
        <f t="shared" si="315"/>
        <v>0</v>
      </c>
      <c r="X313" s="53">
        <f t="shared" si="315"/>
        <v>0</v>
      </c>
      <c r="Y313" s="53" t="s">
        <v>139</v>
      </c>
      <c r="Z313" s="53" t="s">
        <v>139</v>
      </c>
      <c r="AA313" s="73" t="s">
        <v>139</v>
      </c>
      <c r="AB313" s="72" t="e">
        <f>VALUE(TEXT(((V313*'TOX and EXPO INPUTS'!$E$12)/'TOX and EXPO INPUTS'!$E$27),"0.00E+00"))</f>
        <v>#DIV/0!</v>
      </c>
      <c r="AC313" s="53" t="e">
        <f>VALUE(TEXT(((W313*'TOX and EXPO INPUTS'!$E$12)/'TOX and EXPO INPUTS'!$E$27),"0.00E+00"))</f>
        <v>#DIV/0!</v>
      </c>
      <c r="AD313" s="53" t="e">
        <f>VALUE(TEXT(((X313*'TOX and EXPO INPUTS'!$E$12)/'TOX and EXPO INPUTS'!$E$27),"0.00E+00"))</f>
        <v>#DIV/0!</v>
      </c>
      <c r="AE313" s="53" t="s">
        <v>139</v>
      </c>
      <c r="AF313" s="53" t="s">
        <v>139</v>
      </c>
      <c r="AG313" s="73" t="s">
        <v>139</v>
      </c>
      <c r="AH313" s="72">
        <f t="shared" si="316"/>
        <v>0</v>
      </c>
      <c r="AI313" s="53">
        <f t="shared" si="316"/>
        <v>0</v>
      </c>
      <c r="AJ313" s="53">
        <f t="shared" si="316"/>
        <v>0</v>
      </c>
      <c r="AK313" s="73" t="s">
        <v>139</v>
      </c>
      <c r="AL313" s="72" t="e">
        <f>VALUE(TEXT(((AH313*'TOX and EXPO INPUTS'!$E$20)/'TOX and EXPO INPUTS'!$E$29),"0.00E+00"))</f>
        <v>#DIV/0!</v>
      </c>
      <c r="AM313" s="53" t="e">
        <f>VALUE(TEXT(((AI313*'TOX and EXPO INPUTS'!$E$20)/'TOX and EXPO INPUTS'!$E$29),"0.00E+00"))</f>
        <v>#DIV/0!</v>
      </c>
      <c r="AN313" s="53" t="e">
        <f>VALUE(TEXT(((AJ313*'TOX and EXPO INPUTS'!$E$20)/'TOX and EXPO INPUTS'!$E$29),"0.00E+00"))</f>
        <v>#DIV/0!</v>
      </c>
      <c r="AO313" s="73" t="s">
        <v>139</v>
      </c>
      <c r="AP313" s="72" t="e">
        <f t="shared" si="317"/>
        <v>#DIV/0!</v>
      </c>
      <c r="AQ313" s="53" t="e">
        <f t="shared" si="318"/>
        <v>#DIV/0!</v>
      </c>
      <c r="AR313" s="53" t="e">
        <f t="shared" si="319"/>
        <v>#DIV/0!</v>
      </c>
      <c r="AS313" s="53" t="s">
        <v>139</v>
      </c>
      <c r="AT313" s="53" t="s">
        <v>139</v>
      </c>
      <c r="AU313" s="53" t="e">
        <f t="shared" si="320"/>
        <v>#DIV/0!</v>
      </c>
      <c r="AV313" s="53" t="e">
        <f t="shared" si="321"/>
        <v>#DIV/0!</v>
      </c>
      <c r="AW313" s="53" t="e">
        <f t="shared" si="322"/>
        <v>#DIV/0!</v>
      </c>
      <c r="AX313" s="53" t="s">
        <v>139</v>
      </c>
      <c r="AY313" s="53" t="s">
        <v>139</v>
      </c>
      <c r="AZ313" s="53" t="e">
        <f t="shared" si="323"/>
        <v>#DIV/0!</v>
      </c>
      <c r="BA313" s="53" t="e">
        <f t="shared" si="324"/>
        <v>#DIV/0!</v>
      </c>
      <c r="BB313" s="53" t="e">
        <f t="shared" si="325"/>
        <v>#DIV/0!</v>
      </c>
      <c r="BC313" s="53" t="s">
        <v>139</v>
      </c>
      <c r="BD313" s="53" t="s">
        <v>139</v>
      </c>
      <c r="BE313" s="73" t="s">
        <v>139</v>
      </c>
      <c r="BF313" s="72" t="e">
        <f>VALUE(TEXT((AB313*$J313/365*'TOX and EXPO INPUTS'!$E$32/'TOX and EXPO INPUTS'!$E$33),"0.00E+00"))</f>
        <v>#DIV/0!</v>
      </c>
      <c r="BG313" s="53" t="e">
        <f>VALUE(TEXT((AC313*$J313/365*'TOX and EXPO INPUTS'!$E$32/'TOX and EXPO INPUTS'!$E$33),"0.00E+00"))</f>
        <v>#DIV/0!</v>
      </c>
      <c r="BH313" s="53" t="e">
        <f>VALUE(TEXT((AD313*$J313/365*'TOX and EXPO INPUTS'!$E$32/'TOX and EXPO INPUTS'!$E$33),"0.00E+00"))</f>
        <v>#DIV/0!</v>
      </c>
      <c r="BI313" s="53" t="s">
        <v>139</v>
      </c>
      <c r="BJ313" s="53" t="s">
        <v>139</v>
      </c>
      <c r="BK313" s="73" t="s">
        <v>139</v>
      </c>
      <c r="BL313" s="72" t="e">
        <f>VALUE(TEXT((AB313*$K313/365*'TOX and EXPO INPUTS'!$E$32/'TOX and EXPO INPUTS'!$E$33),"0.00E+00"))</f>
        <v>#DIV/0!</v>
      </c>
      <c r="BM313" s="53" t="e">
        <f>VALUE(TEXT((AC313*$K313/365*'TOX and EXPO INPUTS'!$E$32/'TOX and EXPO INPUTS'!$E$33),"0.00E+00"))</f>
        <v>#DIV/0!</v>
      </c>
      <c r="BN313" s="53" t="e">
        <f>VALUE(TEXT((AD313*$K313/365*'TOX and EXPO INPUTS'!$E$32/'TOX and EXPO INPUTS'!$E$33),"0.00E+00"))</f>
        <v>#DIV/0!</v>
      </c>
      <c r="BO313" s="53" t="s">
        <v>139</v>
      </c>
      <c r="BP313" s="53" t="s">
        <v>139</v>
      </c>
      <c r="BQ313" s="73" t="s">
        <v>139</v>
      </c>
      <c r="BR313" s="72" t="e">
        <f>VALUE(TEXT((AL313*$J313/365*'TOX and EXPO INPUTS'!$E$32/'TOX and EXPO INPUTS'!$E$33),"0.00E+00"))</f>
        <v>#DIV/0!</v>
      </c>
      <c r="BS313" s="53" t="e">
        <f>VALUE(TEXT((AM313*$J313/365*'TOX and EXPO INPUTS'!$E$32/'TOX and EXPO INPUTS'!$E$33),"0.00E+00"))</f>
        <v>#DIV/0!</v>
      </c>
      <c r="BT313" s="53" t="e">
        <f>VALUE(TEXT((AN313*$J313/365*'TOX and EXPO INPUTS'!$E$32/'TOX and EXPO INPUTS'!$E$33),"0.00E+00"))</f>
        <v>#DIV/0!</v>
      </c>
      <c r="BU313" s="73" t="s">
        <v>139</v>
      </c>
      <c r="BV313" s="72" t="e">
        <f>VALUE(TEXT((AL313*$K313/365*'TOX and EXPO INPUTS'!$E$32/'TOX and EXPO INPUTS'!$E$33),"0.00E+00"))</f>
        <v>#DIV/0!</v>
      </c>
      <c r="BW313" s="53" t="e">
        <f>VALUE(TEXT((AM313*$K313/365*'TOX and EXPO INPUTS'!$E$32/'TOX and EXPO INPUTS'!$E$33),"0.00E+00"))</f>
        <v>#DIV/0!</v>
      </c>
      <c r="BX313" s="53" t="e">
        <f>VALUE(TEXT((AN313*$K313/365*'TOX and EXPO INPUTS'!$E$32/'TOX and EXPO INPUTS'!$E$33),"0.00E+00"))</f>
        <v>#DIV/0!</v>
      </c>
      <c r="BY313" s="73" t="s">
        <v>139</v>
      </c>
      <c r="BZ313" s="72" t="e">
        <f>VALUE(TEXT((AP313*$J313/365*'TOX and EXPO INPUTS'!$E$32/'TOX and EXPO INPUTS'!$E$33),"0.00E+00"))</f>
        <v>#DIV/0!</v>
      </c>
      <c r="CA313" s="53" t="e">
        <f>VALUE(TEXT((AQ313*$J313/365*'TOX and EXPO INPUTS'!$E$32/'TOX and EXPO INPUTS'!$E$33),"0.00E+00"))</f>
        <v>#DIV/0!</v>
      </c>
      <c r="CB313" s="53" t="e">
        <f>VALUE(TEXT((AR313*$J313/365*'TOX and EXPO INPUTS'!$E$32/'TOX and EXPO INPUTS'!$E$33),"0.00E+00"))</f>
        <v>#DIV/0!</v>
      </c>
      <c r="CC313" s="53" t="s">
        <v>139</v>
      </c>
      <c r="CD313" s="53" t="s">
        <v>139</v>
      </c>
      <c r="CE313" s="53" t="e">
        <f>VALUE(TEXT((AU313*$J313/365*'TOX and EXPO INPUTS'!$E$32/'TOX and EXPO INPUTS'!$E$33),"0.00E+00"))</f>
        <v>#DIV/0!</v>
      </c>
      <c r="CF313" s="53" t="e">
        <f>VALUE(TEXT((AV313*$J313/365*'TOX and EXPO INPUTS'!$E$32/'TOX and EXPO INPUTS'!$E$33),"0.00E+00"))</f>
        <v>#DIV/0!</v>
      </c>
      <c r="CG313" s="53" t="e">
        <f>VALUE(TEXT((AW313*$J313/365*'TOX and EXPO INPUTS'!$E$32/'TOX and EXPO INPUTS'!$E$33),"0.00E+00"))</f>
        <v>#DIV/0!</v>
      </c>
      <c r="CH313" s="53" t="s">
        <v>139</v>
      </c>
      <c r="CI313" s="53" t="s">
        <v>139</v>
      </c>
      <c r="CJ313" s="53" t="e">
        <f>VALUE(TEXT((AZ313*$J313/365*'TOX and EXPO INPUTS'!$E$32/'TOX and EXPO INPUTS'!$E$33),"0.00E+00"))</f>
        <v>#DIV/0!</v>
      </c>
      <c r="CK313" s="53" t="e">
        <f>VALUE(TEXT((BA313*$J313/365*'TOX and EXPO INPUTS'!$E$32/'TOX and EXPO INPUTS'!$E$33),"0.00E+00"))</f>
        <v>#DIV/0!</v>
      </c>
      <c r="CL313" s="53" t="e">
        <f>VALUE(TEXT((BB313*$J313/365*'TOX and EXPO INPUTS'!$E$32/'TOX and EXPO INPUTS'!$E$33),"0.00E+00"))</f>
        <v>#DIV/0!</v>
      </c>
      <c r="CM313" s="53" t="s">
        <v>139</v>
      </c>
      <c r="CN313" s="53" t="s">
        <v>139</v>
      </c>
      <c r="CO313" s="73" t="s">
        <v>139</v>
      </c>
      <c r="CP313" s="72" t="e">
        <f>VALUE(TEXT((AP313*$K313/365*'TOX and EXPO INPUTS'!$E$32/'TOX and EXPO INPUTS'!$E$33),"0.00E+00"))</f>
        <v>#DIV/0!</v>
      </c>
      <c r="CQ313" s="53" t="e">
        <f>VALUE(TEXT((AQ313*$K313/365*'TOX and EXPO INPUTS'!$E$32/'TOX and EXPO INPUTS'!$E$33),"0.00E+00"))</f>
        <v>#DIV/0!</v>
      </c>
      <c r="CR313" s="53" t="e">
        <f>VALUE(TEXT((AR313*$K313/365*'TOX and EXPO INPUTS'!$E$32/'TOX and EXPO INPUTS'!$E$33),"0.00E+00"))</f>
        <v>#DIV/0!</v>
      </c>
      <c r="CS313" s="53" t="s">
        <v>139</v>
      </c>
      <c r="CT313" s="53" t="s">
        <v>139</v>
      </c>
      <c r="CU313" s="53" t="e">
        <f>VALUE(TEXT((AU313*$K313/365*'TOX and EXPO INPUTS'!$E$32/'TOX and EXPO INPUTS'!$E$33),"0.00E+00"))</f>
        <v>#DIV/0!</v>
      </c>
      <c r="CV313" s="53" t="e">
        <f>VALUE(TEXT((AV313*$K313/365*'TOX and EXPO INPUTS'!$E$32/'TOX and EXPO INPUTS'!$E$33),"0.00E+00"))</f>
        <v>#DIV/0!</v>
      </c>
      <c r="CW313" s="53" t="e">
        <f>VALUE(TEXT((AW313*$K313/365*'TOX and EXPO INPUTS'!$E$32/'TOX and EXPO INPUTS'!$E$33),"0.00E+00"))</f>
        <v>#DIV/0!</v>
      </c>
      <c r="CX313" s="53" t="s">
        <v>139</v>
      </c>
      <c r="CY313" s="53" t="s">
        <v>139</v>
      </c>
      <c r="CZ313" s="53" t="e">
        <f>VALUE(TEXT((AZ313*$K313/365*'TOX and EXPO INPUTS'!$E$32/'TOX and EXPO INPUTS'!$E$33),"0.00E+00"))</f>
        <v>#DIV/0!</v>
      </c>
      <c r="DA313" s="53" t="e">
        <f>VALUE(TEXT((BA313*$K313/365*'TOX and EXPO INPUTS'!$E$32/'TOX and EXPO INPUTS'!$E$33),"0.00E+00"))</f>
        <v>#DIV/0!</v>
      </c>
      <c r="DB313" s="53" t="e">
        <f>VALUE(TEXT((BB313*$K313/365*'TOX and EXPO INPUTS'!$E$32/'TOX and EXPO INPUTS'!$E$33),"0.00E+00"))</f>
        <v>#DIV/0!</v>
      </c>
      <c r="DC313" s="53" t="s">
        <v>139</v>
      </c>
      <c r="DD313" s="53" t="s">
        <v>139</v>
      </c>
      <c r="DE313" s="73" t="s">
        <v>139</v>
      </c>
      <c r="DF313" s="110" t="e">
        <f>VALUE(TEXT((BZ313*'TOX and EXPO INPUTS'!$E$22),"0.00E+00"))</f>
        <v>#DIV/0!</v>
      </c>
      <c r="DG313" s="108" t="e">
        <f>VALUE(TEXT((CA313*'TOX and EXPO INPUTS'!$E$22),"0.00E+00"))</f>
        <v>#DIV/0!</v>
      </c>
      <c r="DH313" s="108" t="e">
        <f>VALUE(TEXT((CB313*'TOX and EXPO INPUTS'!$E$22),"0.00E+00"))</f>
        <v>#DIV/0!</v>
      </c>
      <c r="DI313" s="108" t="s">
        <v>139</v>
      </c>
      <c r="DJ313" s="108" t="s">
        <v>139</v>
      </c>
      <c r="DK313" s="108" t="e">
        <f>VALUE(TEXT((CE313*'TOX and EXPO INPUTS'!$E$22),"0.00E+00"))</f>
        <v>#DIV/0!</v>
      </c>
      <c r="DL313" s="108" t="e">
        <f>VALUE(TEXT((CF313*'TOX and EXPO INPUTS'!$E$22),"0.00E+00"))</f>
        <v>#DIV/0!</v>
      </c>
      <c r="DM313" s="108" t="e">
        <f>VALUE(TEXT((CG313*'TOX and EXPO INPUTS'!$E$22),"0.00E+00"))</f>
        <v>#DIV/0!</v>
      </c>
      <c r="DN313" s="108" t="s">
        <v>139</v>
      </c>
      <c r="DO313" s="108" t="s">
        <v>139</v>
      </c>
      <c r="DP313" s="108" t="e">
        <f>VALUE(TEXT((CJ313*'TOX and EXPO INPUTS'!$E$22),"0.00E+00"))</f>
        <v>#DIV/0!</v>
      </c>
      <c r="DQ313" s="108" t="e">
        <f>VALUE(TEXT((CK313*'TOX and EXPO INPUTS'!$E$22),"0.00E+00"))</f>
        <v>#DIV/0!</v>
      </c>
      <c r="DR313" s="108" t="e">
        <f>VALUE(TEXT((CL313*'TOX and EXPO INPUTS'!$E$22),"0.00E+00"))</f>
        <v>#DIV/0!</v>
      </c>
      <c r="DS313" s="108" t="s">
        <v>139</v>
      </c>
      <c r="DT313" s="108" t="s">
        <v>139</v>
      </c>
      <c r="DU313" s="109" t="s">
        <v>139</v>
      </c>
      <c r="DV313" s="110" t="e">
        <f>VALUE(TEXT((CP313*'TOX and EXPO INPUTS'!$E$22),"0.00E+00"))</f>
        <v>#DIV/0!</v>
      </c>
      <c r="DW313" s="108" t="e">
        <f>VALUE(TEXT((CQ313*'TOX and EXPO INPUTS'!$E$22),"0.00E+00"))</f>
        <v>#DIV/0!</v>
      </c>
      <c r="DX313" s="108" t="e">
        <f>VALUE(TEXT((CR313*'TOX and EXPO INPUTS'!$E$22),"0.00E+00"))</f>
        <v>#DIV/0!</v>
      </c>
      <c r="DY313" s="108" t="s">
        <v>139</v>
      </c>
      <c r="DZ313" s="108" t="s">
        <v>139</v>
      </c>
      <c r="EA313" s="108" t="e">
        <f>VALUE(TEXT((CU313*'TOX and EXPO INPUTS'!$E$22),"0.00E+00"))</f>
        <v>#DIV/0!</v>
      </c>
      <c r="EB313" s="108" t="e">
        <f>VALUE(TEXT((CV313*'TOX and EXPO INPUTS'!$E$22),"0.00E+00"))</f>
        <v>#DIV/0!</v>
      </c>
      <c r="EC313" s="108" t="e">
        <f>VALUE(TEXT((CW313*'TOX and EXPO INPUTS'!$E$22),"0.00E+00"))</f>
        <v>#DIV/0!</v>
      </c>
      <c r="ED313" s="108" t="s">
        <v>139</v>
      </c>
      <c r="EE313" s="108" t="s">
        <v>139</v>
      </c>
      <c r="EF313" s="108" t="e">
        <f>VALUE(TEXT((CZ313*'TOX and EXPO INPUTS'!$E$22),"0.00E+00"))</f>
        <v>#DIV/0!</v>
      </c>
      <c r="EG313" s="108" t="e">
        <f>VALUE(TEXT((DA313*'TOX and EXPO INPUTS'!$E$22),"0.00E+00"))</f>
        <v>#DIV/0!</v>
      </c>
      <c r="EH313" s="108" t="e">
        <f>VALUE(TEXT((DB313*'TOX and EXPO INPUTS'!$E$22),"0.00E+00"))</f>
        <v>#DIV/0!</v>
      </c>
      <c r="EI313" s="108" t="s">
        <v>139</v>
      </c>
      <c r="EJ313" s="108" t="s">
        <v>139</v>
      </c>
      <c r="EK313" s="109" t="s">
        <v>139</v>
      </c>
      <c r="EL313" s="69" t="s">
        <v>77</v>
      </c>
      <c r="EM313" s="49" t="s">
        <v>70</v>
      </c>
      <c r="EN313" s="49" t="s">
        <v>192</v>
      </c>
      <c r="EO313" s="64" t="s">
        <v>70</v>
      </c>
    </row>
    <row r="314" spans="1:145" x14ac:dyDescent="0.25">
      <c r="A314" s="56" t="s">
        <v>136</v>
      </c>
      <c r="B314" s="36" t="s">
        <v>50</v>
      </c>
      <c r="C314" s="36" t="s">
        <v>129</v>
      </c>
      <c r="D314" s="57" t="s">
        <v>0</v>
      </c>
      <c r="E314" s="61" t="s">
        <v>257</v>
      </c>
      <c r="F314" s="92"/>
      <c r="G314" s="64" t="s">
        <v>143</v>
      </c>
      <c r="H314" s="69">
        <v>350</v>
      </c>
      <c r="I314" s="64" t="s">
        <v>144</v>
      </c>
      <c r="J314" s="100">
        <v>10</v>
      </c>
      <c r="K314" s="100">
        <v>30</v>
      </c>
      <c r="L314" s="69">
        <v>2.75</v>
      </c>
      <c r="M314" s="49">
        <v>2.73</v>
      </c>
      <c r="N314" s="49">
        <v>1.59</v>
      </c>
      <c r="O314" s="53" t="s">
        <v>139</v>
      </c>
      <c r="P314" s="53" t="s">
        <v>139</v>
      </c>
      <c r="Q314" s="66" t="s">
        <v>139</v>
      </c>
      <c r="R314" s="69">
        <v>0.15</v>
      </c>
      <c r="S314" s="49">
        <v>0.03</v>
      </c>
      <c r="T314" s="49">
        <v>1.4999999999999999E-2</v>
      </c>
      <c r="U314" s="66" t="s">
        <v>139</v>
      </c>
      <c r="V314" s="72">
        <f t="shared" si="315"/>
        <v>0</v>
      </c>
      <c r="W314" s="53">
        <f t="shared" si="315"/>
        <v>0</v>
      </c>
      <c r="X314" s="53">
        <f t="shared" si="315"/>
        <v>0</v>
      </c>
      <c r="Y314" s="53" t="s">
        <v>139</v>
      </c>
      <c r="Z314" s="53" t="s">
        <v>139</v>
      </c>
      <c r="AA314" s="73" t="s">
        <v>139</v>
      </c>
      <c r="AB314" s="72" t="e">
        <f>VALUE(TEXT(((V314*'TOX and EXPO INPUTS'!$E$12)/'TOX and EXPO INPUTS'!$E$27),"0.00E+00"))</f>
        <v>#DIV/0!</v>
      </c>
      <c r="AC314" s="53" t="e">
        <f>VALUE(TEXT(((W314*'TOX and EXPO INPUTS'!$E$12)/'TOX and EXPO INPUTS'!$E$27),"0.00E+00"))</f>
        <v>#DIV/0!</v>
      </c>
      <c r="AD314" s="53" t="e">
        <f>VALUE(TEXT(((X314*'TOX and EXPO INPUTS'!$E$12)/'TOX and EXPO INPUTS'!$E$27),"0.00E+00"))</f>
        <v>#DIV/0!</v>
      </c>
      <c r="AE314" s="53" t="s">
        <v>139</v>
      </c>
      <c r="AF314" s="53" t="s">
        <v>139</v>
      </c>
      <c r="AG314" s="73" t="s">
        <v>139</v>
      </c>
      <c r="AH314" s="72">
        <f t="shared" si="316"/>
        <v>0</v>
      </c>
      <c r="AI314" s="53">
        <f t="shared" si="316"/>
        <v>0</v>
      </c>
      <c r="AJ314" s="53">
        <f t="shared" si="316"/>
        <v>0</v>
      </c>
      <c r="AK314" s="73" t="s">
        <v>139</v>
      </c>
      <c r="AL314" s="72" t="e">
        <f>VALUE(TEXT(((AH314*'TOX and EXPO INPUTS'!$E$20)/'TOX and EXPO INPUTS'!$E$29),"0.00E+00"))</f>
        <v>#DIV/0!</v>
      </c>
      <c r="AM314" s="53" t="e">
        <f>VALUE(TEXT(((AI314*'TOX and EXPO INPUTS'!$E$20)/'TOX and EXPO INPUTS'!$E$29),"0.00E+00"))</f>
        <v>#DIV/0!</v>
      </c>
      <c r="AN314" s="53" t="e">
        <f>VALUE(TEXT(((AJ314*'TOX and EXPO INPUTS'!$E$20)/'TOX and EXPO INPUTS'!$E$29),"0.00E+00"))</f>
        <v>#DIV/0!</v>
      </c>
      <c r="AO314" s="73" t="s">
        <v>139</v>
      </c>
      <c r="AP314" s="72" t="e">
        <f t="shared" si="317"/>
        <v>#DIV/0!</v>
      </c>
      <c r="AQ314" s="53" t="e">
        <f t="shared" si="318"/>
        <v>#DIV/0!</v>
      </c>
      <c r="AR314" s="53" t="e">
        <f t="shared" si="319"/>
        <v>#DIV/0!</v>
      </c>
      <c r="AS314" s="53" t="s">
        <v>139</v>
      </c>
      <c r="AT314" s="53" t="s">
        <v>139</v>
      </c>
      <c r="AU314" s="53" t="e">
        <f t="shared" si="320"/>
        <v>#DIV/0!</v>
      </c>
      <c r="AV314" s="53" t="e">
        <f t="shared" si="321"/>
        <v>#DIV/0!</v>
      </c>
      <c r="AW314" s="53" t="e">
        <f t="shared" si="322"/>
        <v>#DIV/0!</v>
      </c>
      <c r="AX314" s="53" t="s">
        <v>139</v>
      </c>
      <c r="AY314" s="53" t="s">
        <v>139</v>
      </c>
      <c r="AZ314" s="53" t="e">
        <f t="shared" si="323"/>
        <v>#DIV/0!</v>
      </c>
      <c r="BA314" s="53" t="e">
        <f t="shared" si="324"/>
        <v>#DIV/0!</v>
      </c>
      <c r="BB314" s="53" t="e">
        <f t="shared" si="325"/>
        <v>#DIV/0!</v>
      </c>
      <c r="BC314" s="53" t="s">
        <v>139</v>
      </c>
      <c r="BD314" s="53" t="s">
        <v>139</v>
      </c>
      <c r="BE314" s="73" t="s">
        <v>139</v>
      </c>
      <c r="BF314" s="72" t="e">
        <f>VALUE(TEXT((AB314*$J314/365*'TOX and EXPO INPUTS'!$E$32/'TOX and EXPO INPUTS'!$E$33),"0.00E+00"))</f>
        <v>#DIV/0!</v>
      </c>
      <c r="BG314" s="53" t="e">
        <f>VALUE(TEXT((AC314*$J314/365*'TOX and EXPO INPUTS'!$E$32/'TOX and EXPO INPUTS'!$E$33),"0.00E+00"))</f>
        <v>#DIV/0!</v>
      </c>
      <c r="BH314" s="53" t="e">
        <f>VALUE(TEXT((AD314*$J314/365*'TOX and EXPO INPUTS'!$E$32/'TOX and EXPO INPUTS'!$E$33),"0.00E+00"))</f>
        <v>#DIV/0!</v>
      </c>
      <c r="BI314" s="53" t="s">
        <v>139</v>
      </c>
      <c r="BJ314" s="53" t="s">
        <v>139</v>
      </c>
      <c r="BK314" s="73" t="s">
        <v>139</v>
      </c>
      <c r="BL314" s="72" t="e">
        <f>VALUE(TEXT((AB314*$K314/365*'TOX and EXPO INPUTS'!$E$32/'TOX and EXPO INPUTS'!$E$33),"0.00E+00"))</f>
        <v>#DIV/0!</v>
      </c>
      <c r="BM314" s="53" t="e">
        <f>VALUE(TEXT((AC314*$K314/365*'TOX and EXPO INPUTS'!$E$32/'TOX and EXPO INPUTS'!$E$33),"0.00E+00"))</f>
        <v>#DIV/0!</v>
      </c>
      <c r="BN314" s="53" t="e">
        <f>VALUE(TEXT((AD314*$K314/365*'TOX and EXPO INPUTS'!$E$32/'TOX and EXPO INPUTS'!$E$33),"0.00E+00"))</f>
        <v>#DIV/0!</v>
      </c>
      <c r="BO314" s="53" t="s">
        <v>139</v>
      </c>
      <c r="BP314" s="53" t="s">
        <v>139</v>
      </c>
      <c r="BQ314" s="73" t="s">
        <v>139</v>
      </c>
      <c r="BR314" s="72" t="e">
        <f>VALUE(TEXT((AL314*$J314/365*'TOX and EXPO INPUTS'!$E$32/'TOX and EXPO INPUTS'!$E$33),"0.00E+00"))</f>
        <v>#DIV/0!</v>
      </c>
      <c r="BS314" s="53" t="e">
        <f>VALUE(TEXT((AM314*$J314/365*'TOX and EXPO INPUTS'!$E$32/'TOX and EXPO INPUTS'!$E$33),"0.00E+00"))</f>
        <v>#DIV/0!</v>
      </c>
      <c r="BT314" s="53" t="e">
        <f>VALUE(TEXT((AN314*$J314/365*'TOX and EXPO INPUTS'!$E$32/'TOX and EXPO INPUTS'!$E$33),"0.00E+00"))</f>
        <v>#DIV/0!</v>
      </c>
      <c r="BU314" s="73" t="s">
        <v>139</v>
      </c>
      <c r="BV314" s="72" t="e">
        <f>VALUE(TEXT((AL314*$K314/365*'TOX and EXPO INPUTS'!$E$32/'TOX and EXPO INPUTS'!$E$33),"0.00E+00"))</f>
        <v>#DIV/0!</v>
      </c>
      <c r="BW314" s="53" t="e">
        <f>VALUE(TEXT((AM314*$K314/365*'TOX and EXPO INPUTS'!$E$32/'TOX and EXPO INPUTS'!$E$33),"0.00E+00"))</f>
        <v>#DIV/0!</v>
      </c>
      <c r="BX314" s="53" t="e">
        <f>VALUE(TEXT((AN314*$K314/365*'TOX and EXPO INPUTS'!$E$32/'TOX and EXPO INPUTS'!$E$33),"0.00E+00"))</f>
        <v>#DIV/0!</v>
      </c>
      <c r="BY314" s="73" t="s">
        <v>139</v>
      </c>
      <c r="BZ314" s="72" t="e">
        <f>VALUE(TEXT((AP314*$J314/365*'TOX and EXPO INPUTS'!$E$32/'TOX and EXPO INPUTS'!$E$33),"0.00E+00"))</f>
        <v>#DIV/0!</v>
      </c>
      <c r="CA314" s="53" t="e">
        <f>VALUE(TEXT((AQ314*$J314/365*'TOX and EXPO INPUTS'!$E$32/'TOX and EXPO INPUTS'!$E$33),"0.00E+00"))</f>
        <v>#DIV/0!</v>
      </c>
      <c r="CB314" s="53" t="e">
        <f>VALUE(TEXT((AR314*$J314/365*'TOX and EXPO INPUTS'!$E$32/'TOX and EXPO INPUTS'!$E$33),"0.00E+00"))</f>
        <v>#DIV/0!</v>
      </c>
      <c r="CC314" s="53" t="s">
        <v>139</v>
      </c>
      <c r="CD314" s="53" t="s">
        <v>139</v>
      </c>
      <c r="CE314" s="53" t="e">
        <f>VALUE(TEXT((AU314*$J314/365*'TOX and EXPO INPUTS'!$E$32/'TOX and EXPO INPUTS'!$E$33),"0.00E+00"))</f>
        <v>#DIV/0!</v>
      </c>
      <c r="CF314" s="53" t="e">
        <f>VALUE(TEXT((AV314*$J314/365*'TOX and EXPO INPUTS'!$E$32/'TOX and EXPO INPUTS'!$E$33),"0.00E+00"))</f>
        <v>#DIV/0!</v>
      </c>
      <c r="CG314" s="53" t="e">
        <f>VALUE(TEXT((AW314*$J314/365*'TOX and EXPO INPUTS'!$E$32/'TOX and EXPO INPUTS'!$E$33),"0.00E+00"))</f>
        <v>#DIV/0!</v>
      </c>
      <c r="CH314" s="53" t="s">
        <v>139</v>
      </c>
      <c r="CI314" s="53" t="s">
        <v>139</v>
      </c>
      <c r="CJ314" s="53" t="e">
        <f>VALUE(TEXT((AZ314*$J314/365*'TOX and EXPO INPUTS'!$E$32/'TOX and EXPO INPUTS'!$E$33),"0.00E+00"))</f>
        <v>#DIV/0!</v>
      </c>
      <c r="CK314" s="53" t="e">
        <f>VALUE(TEXT((BA314*$J314/365*'TOX and EXPO INPUTS'!$E$32/'TOX and EXPO INPUTS'!$E$33),"0.00E+00"))</f>
        <v>#DIV/0!</v>
      </c>
      <c r="CL314" s="53" t="e">
        <f>VALUE(TEXT((BB314*$J314/365*'TOX and EXPO INPUTS'!$E$32/'TOX and EXPO INPUTS'!$E$33),"0.00E+00"))</f>
        <v>#DIV/0!</v>
      </c>
      <c r="CM314" s="53" t="s">
        <v>139</v>
      </c>
      <c r="CN314" s="53" t="s">
        <v>139</v>
      </c>
      <c r="CO314" s="73" t="s">
        <v>139</v>
      </c>
      <c r="CP314" s="72" t="e">
        <f>VALUE(TEXT((AP314*$K314/365*'TOX and EXPO INPUTS'!$E$32/'TOX and EXPO INPUTS'!$E$33),"0.00E+00"))</f>
        <v>#DIV/0!</v>
      </c>
      <c r="CQ314" s="53" t="e">
        <f>VALUE(TEXT((AQ314*$K314/365*'TOX and EXPO INPUTS'!$E$32/'TOX and EXPO INPUTS'!$E$33),"0.00E+00"))</f>
        <v>#DIV/0!</v>
      </c>
      <c r="CR314" s="53" t="e">
        <f>VALUE(TEXT((AR314*$K314/365*'TOX and EXPO INPUTS'!$E$32/'TOX and EXPO INPUTS'!$E$33),"0.00E+00"))</f>
        <v>#DIV/0!</v>
      </c>
      <c r="CS314" s="53" t="s">
        <v>139</v>
      </c>
      <c r="CT314" s="53" t="s">
        <v>139</v>
      </c>
      <c r="CU314" s="53" t="e">
        <f>VALUE(TEXT((AU314*$K314/365*'TOX and EXPO INPUTS'!$E$32/'TOX and EXPO INPUTS'!$E$33),"0.00E+00"))</f>
        <v>#DIV/0!</v>
      </c>
      <c r="CV314" s="53" t="e">
        <f>VALUE(TEXT((AV314*$K314/365*'TOX and EXPO INPUTS'!$E$32/'TOX and EXPO INPUTS'!$E$33),"0.00E+00"))</f>
        <v>#DIV/0!</v>
      </c>
      <c r="CW314" s="53" t="e">
        <f>VALUE(TEXT((AW314*$K314/365*'TOX and EXPO INPUTS'!$E$32/'TOX and EXPO INPUTS'!$E$33),"0.00E+00"))</f>
        <v>#DIV/0!</v>
      </c>
      <c r="CX314" s="53" t="s">
        <v>139</v>
      </c>
      <c r="CY314" s="53" t="s">
        <v>139</v>
      </c>
      <c r="CZ314" s="53" t="e">
        <f>VALUE(TEXT((AZ314*$K314/365*'TOX and EXPO INPUTS'!$E$32/'TOX and EXPO INPUTS'!$E$33),"0.00E+00"))</f>
        <v>#DIV/0!</v>
      </c>
      <c r="DA314" s="53" t="e">
        <f>VALUE(TEXT((BA314*$K314/365*'TOX and EXPO INPUTS'!$E$32/'TOX and EXPO INPUTS'!$E$33),"0.00E+00"))</f>
        <v>#DIV/0!</v>
      </c>
      <c r="DB314" s="53" t="e">
        <f>VALUE(TEXT((BB314*$K314/365*'TOX and EXPO INPUTS'!$E$32/'TOX and EXPO INPUTS'!$E$33),"0.00E+00"))</f>
        <v>#DIV/0!</v>
      </c>
      <c r="DC314" s="53" t="s">
        <v>139</v>
      </c>
      <c r="DD314" s="53" t="s">
        <v>139</v>
      </c>
      <c r="DE314" s="73" t="s">
        <v>139</v>
      </c>
      <c r="DF314" s="110" t="e">
        <f>VALUE(TEXT((BZ314*'TOX and EXPO INPUTS'!$E$22),"0.00E+00"))</f>
        <v>#DIV/0!</v>
      </c>
      <c r="DG314" s="108" t="e">
        <f>VALUE(TEXT((CA314*'TOX and EXPO INPUTS'!$E$22),"0.00E+00"))</f>
        <v>#DIV/0!</v>
      </c>
      <c r="DH314" s="108" t="e">
        <f>VALUE(TEXT((CB314*'TOX and EXPO INPUTS'!$E$22),"0.00E+00"))</f>
        <v>#DIV/0!</v>
      </c>
      <c r="DI314" s="108" t="s">
        <v>139</v>
      </c>
      <c r="DJ314" s="108" t="s">
        <v>139</v>
      </c>
      <c r="DK314" s="108" t="e">
        <f>VALUE(TEXT((CE314*'TOX and EXPO INPUTS'!$E$22),"0.00E+00"))</f>
        <v>#DIV/0!</v>
      </c>
      <c r="DL314" s="108" t="e">
        <f>VALUE(TEXT((CF314*'TOX and EXPO INPUTS'!$E$22),"0.00E+00"))</f>
        <v>#DIV/0!</v>
      </c>
      <c r="DM314" s="108" t="e">
        <f>VALUE(TEXT((CG314*'TOX and EXPO INPUTS'!$E$22),"0.00E+00"))</f>
        <v>#DIV/0!</v>
      </c>
      <c r="DN314" s="108" t="s">
        <v>139</v>
      </c>
      <c r="DO314" s="108" t="s">
        <v>139</v>
      </c>
      <c r="DP314" s="108" t="e">
        <f>VALUE(TEXT((CJ314*'TOX and EXPO INPUTS'!$E$22),"0.00E+00"))</f>
        <v>#DIV/0!</v>
      </c>
      <c r="DQ314" s="108" t="e">
        <f>VALUE(TEXT((CK314*'TOX and EXPO INPUTS'!$E$22),"0.00E+00"))</f>
        <v>#DIV/0!</v>
      </c>
      <c r="DR314" s="108" t="e">
        <f>VALUE(TEXT((CL314*'TOX and EXPO INPUTS'!$E$22),"0.00E+00"))</f>
        <v>#DIV/0!</v>
      </c>
      <c r="DS314" s="108" t="s">
        <v>139</v>
      </c>
      <c r="DT314" s="108" t="s">
        <v>139</v>
      </c>
      <c r="DU314" s="109" t="s">
        <v>139</v>
      </c>
      <c r="DV314" s="110" t="e">
        <f>VALUE(TEXT((CP314*'TOX and EXPO INPUTS'!$E$22),"0.00E+00"))</f>
        <v>#DIV/0!</v>
      </c>
      <c r="DW314" s="108" t="e">
        <f>VALUE(TEXT((CQ314*'TOX and EXPO INPUTS'!$E$22),"0.00E+00"))</f>
        <v>#DIV/0!</v>
      </c>
      <c r="DX314" s="108" t="e">
        <f>VALUE(TEXT((CR314*'TOX and EXPO INPUTS'!$E$22),"0.00E+00"))</f>
        <v>#DIV/0!</v>
      </c>
      <c r="DY314" s="108" t="s">
        <v>139</v>
      </c>
      <c r="DZ314" s="108" t="s">
        <v>139</v>
      </c>
      <c r="EA314" s="108" t="e">
        <f>VALUE(TEXT((CU314*'TOX and EXPO INPUTS'!$E$22),"0.00E+00"))</f>
        <v>#DIV/0!</v>
      </c>
      <c r="EB314" s="108" t="e">
        <f>VALUE(TEXT((CV314*'TOX and EXPO INPUTS'!$E$22),"0.00E+00"))</f>
        <v>#DIV/0!</v>
      </c>
      <c r="EC314" s="108" t="e">
        <f>VALUE(TEXT((CW314*'TOX and EXPO INPUTS'!$E$22),"0.00E+00"))</f>
        <v>#DIV/0!</v>
      </c>
      <c r="ED314" s="108" t="s">
        <v>139</v>
      </c>
      <c r="EE314" s="108" t="s">
        <v>139</v>
      </c>
      <c r="EF314" s="108" t="e">
        <f>VALUE(TEXT((CZ314*'TOX and EXPO INPUTS'!$E$22),"0.00E+00"))</f>
        <v>#DIV/0!</v>
      </c>
      <c r="EG314" s="108" t="e">
        <f>VALUE(TEXT((DA314*'TOX and EXPO INPUTS'!$E$22),"0.00E+00"))</f>
        <v>#DIV/0!</v>
      </c>
      <c r="EH314" s="108" t="e">
        <f>VALUE(TEXT((DB314*'TOX and EXPO INPUTS'!$E$22),"0.00E+00"))</f>
        <v>#DIV/0!</v>
      </c>
      <c r="EI314" s="108" t="s">
        <v>139</v>
      </c>
      <c r="EJ314" s="108" t="s">
        <v>139</v>
      </c>
      <c r="EK314" s="109" t="s">
        <v>139</v>
      </c>
      <c r="EL314" s="69" t="s">
        <v>77</v>
      </c>
      <c r="EM314" s="49" t="s">
        <v>70</v>
      </c>
      <c r="EN314" s="49" t="s">
        <v>192</v>
      </c>
      <c r="EO314" s="64" t="s">
        <v>70</v>
      </c>
    </row>
    <row r="315" spans="1:145" ht="24" x14ac:dyDescent="0.25">
      <c r="A315" s="56" t="s">
        <v>136</v>
      </c>
      <c r="B315" s="36" t="s">
        <v>50</v>
      </c>
      <c r="C315" s="36" t="s">
        <v>129</v>
      </c>
      <c r="D315" s="57" t="s">
        <v>0</v>
      </c>
      <c r="E315" s="61" t="s">
        <v>253</v>
      </c>
      <c r="F315" s="92"/>
      <c r="G315" s="64" t="s">
        <v>143</v>
      </c>
      <c r="H315" s="69">
        <v>60</v>
      </c>
      <c r="I315" s="64" t="s">
        <v>144</v>
      </c>
      <c r="J315" s="100">
        <v>10</v>
      </c>
      <c r="K315" s="100">
        <v>30</v>
      </c>
      <c r="L315" s="69">
        <v>2.75</v>
      </c>
      <c r="M315" s="49">
        <v>2.73</v>
      </c>
      <c r="N315" s="49">
        <v>1.59</v>
      </c>
      <c r="O315" s="53" t="s">
        <v>139</v>
      </c>
      <c r="P315" s="53" t="s">
        <v>139</v>
      </c>
      <c r="Q315" s="66" t="s">
        <v>139</v>
      </c>
      <c r="R315" s="69">
        <v>0.15</v>
      </c>
      <c r="S315" s="49">
        <v>0.03</v>
      </c>
      <c r="T315" s="49">
        <v>1.4999999999999999E-2</v>
      </c>
      <c r="U315" s="66" t="s">
        <v>139</v>
      </c>
      <c r="V315" s="72">
        <f t="shared" si="315"/>
        <v>0</v>
      </c>
      <c r="W315" s="53">
        <f t="shared" si="315"/>
        <v>0</v>
      </c>
      <c r="X315" s="53">
        <f t="shared" si="315"/>
        <v>0</v>
      </c>
      <c r="Y315" s="53" t="s">
        <v>139</v>
      </c>
      <c r="Z315" s="53" t="s">
        <v>139</v>
      </c>
      <c r="AA315" s="73" t="s">
        <v>139</v>
      </c>
      <c r="AB315" s="72" t="e">
        <f>VALUE(TEXT(((V315*'TOX and EXPO INPUTS'!$E$12)/'TOX and EXPO INPUTS'!$E$27),"0.00E+00"))</f>
        <v>#DIV/0!</v>
      </c>
      <c r="AC315" s="53" t="e">
        <f>VALUE(TEXT(((W315*'TOX and EXPO INPUTS'!$E$12)/'TOX and EXPO INPUTS'!$E$27),"0.00E+00"))</f>
        <v>#DIV/0!</v>
      </c>
      <c r="AD315" s="53" t="e">
        <f>VALUE(TEXT(((X315*'TOX and EXPO INPUTS'!$E$12)/'TOX and EXPO INPUTS'!$E$27),"0.00E+00"))</f>
        <v>#DIV/0!</v>
      </c>
      <c r="AE315" s="53" t="s">
        <v>139</v>
      </c>
      <c r="AF315" s="53" t="s">
        <v>139</v>
      </c>
      <c r="AG315" s="73" t="s">
        <v>139</v>
      </c>
      <c r="AH315" s="72">
        <f t="shared" si="316"/>
        <v>0</v>
      </c>
      <c r="AI315" s="53">
        <f t="shared" si="316"/>
        <v>0</v>
      </c>
      <c r="AJ315" s="53">
        <f t="shared" si="316"/>
        <v>0</v>
      </c>
      <c r="AK315" s="73" t="s">
        <v>139</v>
      </c>
      <c r="AL315" s="72" t="e">
        <f>VALUE(TEXT(((AH315*'TOX and EXPO INPUTS'!$E$20)/'TOX and EXPO INPUTS'!$E$29),"0.00E+00"))</f>
        <v>#DIV/0!</v>
      </c>
      <c r="AM315" s="53" t="e">
        <f>VALUE(TEXT(((AI315*'TOX and EXPO INPUTS'!$E$20)/'TOX and EXPO INPUTS'!$E$29),"0.00E+00"))</f>
        <v>#DIV/0!</v>
      </c>
      <c r="AN315" s="53" t="e">
        <f>VALUE(TEXT(((AJ315*'TOX and EXPO INPUTS'!$E$20)/'TOX and EXPO INPUTS'!$E$29),"0.00E+00"))</f>
        <v>#DIV/0!</v>
      </c>
      <c r="AO315" s="73" t="s">
        <v>139</v>
      </c>
      <c r="AP315" s="72" t="e">
        <f t="shared" si="317"/>
        <v>#DIV/0!</v>
      </c>
      <c r="AQ315" s="53" t="e">
        <f t="shared" si="318"/>
        <v>#DIV/0!</v>
      </c>
      <c r="AR315" s="53" t="e">
        <f t="shared" si="319"/>
        <v>#DIV/0!</v>
      </c>
      <c r="AS315" s="53" t="s">
        <v>139</v>
      </c>
      <c r="AT315" s="53" t="s">
        <v>139</v>
      </c>
      <c r="AU315" s="53" t="e">
        <f t="shared" si="320"/>
        <v>#DIV/0!</v>
      </c>
      <c r="AV315" s="53" t="e">
        <f t="shared" si="321"/>
        <v>#DIV/0!</v>
      </c>
      <c r="AW315" s="53" t="e">
        <f t="shared" si="322"/>
        <v>#DIV/0!</v>
      </c>
      <c r="AX315" s="53" t="s">
        <v>139</v>
      </c>
      <c r="AY315" s="53" t="s">
        <v>139</v>
      </c>
      <c r="AZ315" s="53" t="e">
        <f t="shared" si="323"/>
        <v>#DIV/0!</v>
      </c>
      <c r="BA315" s="53" t="e">
        <f t="shared" si="324"/>
        <v>#DIV/0!</v>
      </c>
      <c r="BB315" s="53" t="e">
        <f t="shared" si="325"/>
        <v>#DIV/0!</v>
      </c>
      <c r="BC315" s="53" t="s">
        <v>139</v>
      </c>
      <c r="BD315" s="53" t="s">
        <v>139</v>
      </c>
      <c r="BE315" s="73" t="s">
        <v>139</v>
      </c>
      <c r="BF315" s="72" t="e">
        <f>VALUE(TEXT((AB315*$J315/365*'TOX and EXPO INPUTS'!$E$32/'TOX and EXPO INPUTS'!$E$33),"0.00E+00"))</f>
        <v>#DIV/0!</v>
      </c>
      <c r="BG315" s="53" t="e">
        <f>VALUE(TEXT((AC315*$J315/365*'TOX and EXPO INPUTS'!$E$32/'TOX and EXPO INPUTS'!$E$33),"0.00E+00"))</f>
        <v>#DIV/0!</v>
      </c>
      <c r="BH315" s="53" t="e">
        <f>VALUE(TEXT((AD315*$J315/365*'TOX and EXPO INPUTS'!$E$32/'TOX and EXPO INPUTS'!$E$33),"0.00E+00"))</f>
        <v>#DIV/0!</v>
      </c>
      <c r="BI315" s="53" t="s">
        <v>139</v>
      </c>
      <c r="BJ315" s="53" t="s">
        <v>139</v>
      </c>
      <c r="BK315" s="73" t="s">
        <v>139</v>
      </c>
      <c r="BL315" s="72" t="e">
        <f>VALUE(TEXT((AB315*$K315/365*'TOX and EXPO INPUTS'!$E$32/'TOX and EXPO INPUTS'!$E$33),"0.00E+00"))</f>
        <v>#DIV/0!</v>
      </c>
      <c r="BM315" s="53" t="e">
        <f>VALUE(TEXT((AC315*$K315/365*'TOX and EXPO INPUTS'!$E$32/'TOX and EXPO INPUTS'!$E$33),"0.00E+00"))</f>
        <v>#DIV/0!</v>
      </c>
      <c r="BN315" s="53" t="e">
        <f>VALUE(TEXT((AD315*$K315/365*'TOX and EXPO INPUTS'!$E$32/'TOX and EXPO INPUTS'!$E$33),"0.00E+00"))</f>
        <v>#DIV/0!</v>
      </c>
      <c r="BO315" s="53" t="s">
        <v>139</v>
      </c>
      <c r="BP315" s="53" t="s">
        <v>139</v>
      </c>
      <c r="BQ315" s="73" t="s">
        <v>139</v>
      </c>
      <c r="BR315" s="72" t="e">
        <f>VALUE(TEXT((AL315*$J315/365*'TOX and EXPO INPUTS'!$E$32/'TOX and EXPO INPUTS'!$E$33),"0.00E+00"))</f>
        <v>#DIV/0!</v>
      </c>
      <c r="BS315" s="53" t="e">
        <f>VALUE(TEXT((AM315*$J315/365*'TOX and EXPO INPUTS'!$E$32/'TOX and EXPO INPUTS'!$E$33),"0.00E+00"))</f>
        <v>#DIV/0!</v>
      </c>
      <c r="BT315" s="53" t="e">
        <f>VALUE(TEXT((AN315*$J315/365*'TOX and EXPO INPUTS'!$E$32/'TOX and EXPO INPUTS'!$E$33),"0.00E+00"))</f>
        <v>#DIV/0!</v>
      </c>
      <c r="BU315" s="73" t="s">
        <v>139</v>
      </c>
      <c r="BV315" s="72" t="e">
        <f>VALUE(TEXT((AL315*$K315/365*'TOX and EXPO INPUTS'!$E$32/'TOX and EXPO INPUTS'!$E$33),"0.00E+00"))</f>
        <v>#DIV/0!</v>
      </c>
      <c r="BW315" s="53" t="e">
        <f>VALUE(TEXT((AM315*$K315/365*'TOX and EXPO INPUTS'!$E$32/'TOX and EXPO INPUTS'!$E$33),"0.00E+00"))</f>
        <v>#DIV/0!</v>
      </c>
      <c r="BX315" s="53" t="e">
        <f>VALUE(TEXT((AN315*$K315/365*'TOX and EXPO INPUTS'!$E$32/'TOX and EXPO INPUTS'!$E$33),"0.00E+00"))</f>
        <v>#DIV/0!</v>
      </c>
      <c r="BY315" s="73" t="s">
        <v>139</v>
      </c>
      <c r="BZ315" s="72" t="e">
        <f>VALUE(TEXT((AP315*$J315/365*'TOX and EXPO INPUTS'!$E$32/'TOX and EXPO INPUTS'!$E$33),"0.00E+00"))</f>
        <v>#DIV/0!</v>
      </c>
      <c r="CA315" s="53" t="e">
        <f>VALUE(TEXT((AQ315*$J315/365*'TOX and EXPO INPUTS'!$E$32/'TOX and EXPO INPUTS'!$E$33),"0.00E+00"))</f>
        <v>#DIV/0!</v>
      </c>
      <c r="CB315" s="53" t="e">
        <f>VALUE(TEXT((AR315*$J315/365*'TOX and EXPO INPUTS'!$E$32/'TOX and EXPO INPUTS'!$E$33),"0.00E+00"))</f>
        <v>#DIV/0!</v>
      </c>
      <c r="CC315" s="53" t="s">
        <v>139</v>
      </c>
      <c r="CD315" s="53" t="s">
        <v>139</v>
      </c>
      <c r="CE315" s="53" t="e">
        <f>VALUE(TEXT((AU315*$J315/365*'TOX and EXPO INPUTS'!$E$32/'TOX and EXPO INPUTS'!$E$33),"0.00E+00"))</f>
        <v>#DIV/0!</v>
      </c>
      <c r="CF315" s="53" t="e">
        <f>VALUE(TEXT((AV315*$J315/365*'TOX and EXPO INPUTS'!$E$32/'TOX and EXPO INPUTS'!$E$33),"0.00E+00"))</f>
        <v>#DIV/0!</v>
      </c>
      <c r="CG315" s="53" t="e">
        <f>VALUE(TEXT((AW315*$J315/365*'TOX and EXPO INPUTS'!$E$32/'TOX and EXPO INPUTS'!$E$33),"0.00E+00"))</f>
        <v>#DIV/0!</v>
      </c>
      <c r="CH315" s="53" t="s">
        <v>139</v>
      </c>
      <c r="CI315" s="53" t="s">
        <v>139</v>
      </c>
      <c r="CJ315" s="53" t="e">
        <f>VALUE(TEXT((AZ315*$J315/365*'TOX and EXPO INPUTS'!$E$32/'TOX and EXPO INPUTS'!$E$33),"0.00E+00"))</f>
        <v>#DIV/0!</v>
      </c>
      <c r="CK315" s="53" t="e">
        <f>VALUE(TEXT((BA315*$J315/365*'TOX and EXPO INPUTS'!$E$32/'TOX and EXPO INPUTS'!$E$33),"0.00E+00"))</f>
        <v>#DIV/0!</v>
      </c>
      <c r="CL315" s="53" t="e">
        <f>VALUE(TEXT((BB315*$J315/365*'TOX and EXPO INPUTS'!$E$32/'TOX and EXPO INPUTS'!$E$33),"0.00E+00"))</f>
        <v>#DIV/0!</v>
      </c>
      <c r="CM315" s="53" t="s">
        <v>139</v>
      </c>
      <c r="CN315" s="53" t="s">
        <v>139</v>
      </c>
      <c r="CO315" s="73" t="s">
        <v>139</v>
      </c>
      <c r="CP315" s="72" t="e">
        <f>VALUE(TEXT((AP315*$K315/365*'TOX and EXPO INPUTS'!$E$32/'TOX and EXPO INPUTS'!$E$33),"0.00E+00"))</f>
        <v>#DIV/0!</v>
      </c>
      <c r="CQ315" s="53" t="e">
        <f>VALUE(TEXT((AQ315*$K315/365*'TOX and EXPO INPUTS'!$E$32/'TOX and EXPO INPUTS'!$E$33),"0.00E+00"))</f>
        <v>#DIV/0!</v>
      </c>
      <c r="CR315" s="53" t="e">
        <f>VALUE(TEXT((AR315*$K315/365*'TOX and EXPO INPUTS'!$E$32/'TOX and EXPO INPUTS'!$E$33),"0.00E+00"))</f>
        <v>#DIV/0!</v>
      </c>
      <c r="CS315" s="53" t="s">
        <v>139</v>
      </c>
      <c r="CT315" s="53" t="s">
        <v>139</v>
      </c>
      <c r="CU315" s="53" t="e">
        <f>VALUE(TEXT((AU315*$K315/365*'TOX and EXPO INPUTS'!$E$32/'TOX and EXPO INPUTS'!$E$33),"0.00E+00"))</f>
        <v>#DIV/0!</v>
      </c>
      <c r="CV315" s="53" t="e">
        <f>VALUE(TEXT((AV315*$K315/365*'TOX and EXPO INPUTS'!$E$32/'TOX and EXPO INPUTS'!$E$33),"0.00E+00"))</f>
        <v>#DIV/0!</v>
      </c>
      <c r="CW315" s="53" t="e">
        <f>VALUE(TEXT((AW315*$K315/365*'TOX and EXPO INPUTS'!$E$32/'TOX and EXPO INPUTS'!$E$33),"0.00E+00"))</f>
        <v>#DIV/0!</v>
      </c>
      <c r="CX315" s="53" t="s">
        <v>139</v>
      </c>
      <c r="CY315" s="53" t="s">
        <v>139</v>
      </c>
      <c r="CZ315" s="53" t="e">
        <f>VALUE(TEXT((AZ315*$K315/365*'TOX and EXPO INPUTS'!$E$32/'TOX and EXPO INPUTS'!$E$33),"0.00E+00"))</f>
        <v>#DIV/0!</v>
      </c>
      <c r="DA315" s="53" t="e">
        <f>VALUE(TEXT((BA315*$K315/365*'TOX and EXPO INPUTS'!$E$32/'TOX and EXPO INPUTS'!$E$33),"0.00E+00"))</f>
        <v>#DIV/0!</v>
      </c>
      <c r="DB315" s="53" t="e">
        <f>VALUE(TEXT((BB315*$K315/365*'TOX and EXPO INPUTS'!$E$32/'TOX and EXPO INPUTS'!$E$33),"0.00E+00"))</f>
        <v>#DIV/0!</v>
      </c>
      <c r="DC315" s="53" t="s">
        <v>139</v>
      </c>
      <c r="DD315" s="53" t="s">
        <v>139</v>
      </c>
      <c r="DE315" s="73" t="s">
        <v>139</v>
      </c>
      <c r="DF315" s="110" t="e">
        <f>VALUE(TEXT((BZ315*'TOX and EXPO INPUTS'!$E$22),"0.00E+00"))</f>
        <v>#DIV/0!</v>
      </c>
      <c r="DG315" s="108" t="e">
        <f>VALUE(TEXT((CA315*'TOX and EXPO INPUTS'!$E$22),"0.00E+00"))</f>
        <v>#DIV/0!</v>
      </c>
      <c r="DH315" s="108" t="e">
        <f>VALUE(TEXT((CB315*'TOX and EXPO INPUTS'!$E$22),"0.00E+00"))</f>
        <v>#DIV/0!</v>
      </c>
      <c r="DI315" s="108" t="s">
        <v>139</v>
      </c>
      <c r="DJ315" s="108" t="s">
        <v>139</v>
      </c>
      <c r="DK315" s="108" t="e">
        <f>VALUE(TEXT((CE315*'TOX and EXPO INPUTS'!$E$22),"0.00E+00"))</f>
        <v>#DIV/0!</v>
      </c>
      <c r="DL315" s="108" t="e">
        <f>VALUE(TEXT((CF315*'TOX and EXPO INPUTS'!$E$22),"0.00E+00"))</f>
        <v>#DIV/0!</v>
      </c>
      <c r="DM315" s="108" t="e">
        <f>VALUE(TEXT((CG315*'TOX and EXPO INPUTS'!$E$22),"0.00E+00"))</f>
        <v>#DIV/0!</v>
      </c>
      <c r="DN315" s="108" t="s">
        <v>139</v>
      </c>
      <c r="DO315" s="108" t="s">
        <v>139</v>
      </c>
      <c r="DP315" s="108" t="e">
        <f>VALUE(TEXT((CJ315*'TOX and EXPO INPUTS'!$E$22),"0.00E+00"))</f>
        <v>#DIV/0!</v>
      </c>
      <c r="DQ315" s="108" t="e">
        <f>VALUE(TEXT((CK315*'TOX and EXPO INPUTS'!$E$22),"0.00E+00"))</f>
        <v>#DIV/0!</v>
      </c>
      <c r="DR315" s="108" t="e">
        <f>VALUE(TEXT((CL315*'TOX and EXPO INPUTS'!$E$22),"0.00E+00"))</f>
        <v>#DIV/0!</v>
      </c>
      <c r="DS315" s="108" t="s">
        <v>139</v>
      </c>
      <c r="DT315" s="108" t="s">
        <v>139</v>
      </c>
      <c r="DU315" s="109" t="s">
        <v>139</v>
      </c>
      <c r="DV315" s="110" t="e">
        <f>VALUE(TEXT((CP315*'TOX and EXPO INPUTS'!$E$22),"0.00E+00"))</f>
        <v>#DIV/0!</v>
      </c>
      <c r="DW315" s="108" t="e">
        <f>VALUE(TEXT((CQ315*'TOX and EXPO INPUTS'!$E$22),"0.00E+00"))</f>
        <v>#DIV/0!</v>
      </c>
      <c r="DX315" s="108" t="e">
        <f>VALUE(TEXT((CR315*'TOX and EXPO INPUTS'!$E$22),"0.00E+00"))</f>
        <v>#DIV/0!</v>
      </c>
      <c r="DY315" s="108" t="s">
        <v>139</v>
      </c>
      <c r="DZ315" s="108" t="s">
        <v>139</v>
      </c>
      <c r="EA315" s="108" t="e">
        <f>VALUE(TEXT((CU315*'TOX and EXPO INPUTS'!$E$22),"0.00E+00"))</f>
        <v>#DIV/0!</v>
      </c>
      <c r="EB315" s="108" t="e">
        <f>VALUE(TEXT((CV315*'TOX and EXPO INPUTS'!$E$22),"0.00E+00"))</f>
        <v>#DIV/0!</v>
      </c>
      <c r="EC315" s="108" t="e">
        <f>VALUE(TEXT((CW315*'TOX and EXPO INPUTS'!$E$22),"0.00E+00"))</f>
        <v>#DIV/0!</v>
      </c>
      <c r="ED315" s="108" t="s">
        <v>139</v>
      </c>
      <c r="EE315" s="108" t="s">
        <v>139</v>
      </c>
      <c r="EF315" s="108" t="e">
        <f>VALUE(TEXT((CZ315*'TOX and EXPO INPUTS'!$E$22),"0.00E+00"))</f>
        <v>#DIV/0!</v>
      </c>
      <c r="EG315" s="108" t="e">
        <f>VALUE(TEXT((DA315*'TOX and EXPO INPUTS'!$E$22),"0.00E+00"))</f>
        <v>#DIV/0!</v>
      </c>
      <c r="EH315" s="108" t="e">
        <f>VALUE(TEXT((DB315*'TOX and EXPO INPUTS'!$E$22),"0.00E+00"))</f>
        <v>#DIV/0!</v>
      </c>
      <c r="EI315" s="108" t="s">
        <v>139</v>
      </c>
      <c r="EJ315" s="108" t="s">
        <v>139</v>
      </c>
      <c r="EK315" s="109" t="s">
        <v>139</v>
      </c>
      <c r="EL315" s="69" t="s">
        <v>77</v>
      </c>
      <c r="EM315" s="49" t="s">
        <v>70</v>
      </c>
      <c r="EN315" s="49" t="s">
        <v>192</v>
      </c>
      <c r="EO315" s="64" t="s">
        <v>70</v>
      </c>
    </row>
    <row r="316" spans="1:145" ht="24" x14ac:dyDescent="0.25">
      <c r="A316" s="56" t="s">
        <v>3</v>
      </c>
      <c r="B316" s="36" t="s">
        <v>49</v>
      </c>
      <c r="C316" s="36" t="s">
        <v>10</v>
      </c>
      <c r="D316" s="57" t="s">
        <v>254</v>
      </c>
      <c r="E316" s="61" t="s">
        <v>562</v>
      </c>
      <c r="F316" s="92"/>
      <c r="G316" s="66" t="s">
        <v>145</v>
      </c>
      <c r="H316" s="63">
        <v>40</v>
      </c>
      <c r="I316" s="66" t="s">
        <v>146</v>
      </c>
      <c r="J316" s="100">
        <v>10</v>
      </c>
      <c r="K316" s="100">
        <v>30</v>
      </c>
      <c r="L316" s="63">
        <v>8260</v>
      </c>
      <c r="M316" s="51">
        <v>8260</v>
      </c>
      <c r="N316" s="51">
        <v>4120</v>
      </c>
      <c r="O316" s="53" t="s">
        <v>139</v>
      </c>
      <c r="P316" s="53" t="s">
        <v>139</v>
      </c>
      <c r="Q316" s="66" t="s">
        <v>139</v>
      </c>
      <c r="R316" s="63">
        <v>2.58</v>
      </c>
      <c r="S316" s="53">
        <v>0.51600000000000001</v>
      </c>
      <c r="T316" s="53">
        <v>0.25800000000000001</v>
      </c>
      <c r="U316" s="66" t="s">
        <v>139</v>
      </c>
      <c r="V316" s="72">
        <f t="shared" si="315"/>
        <v>0</v>
      </c>
      <c r="W316" s="53">
        <f t="shared" si="315"/>
        <v>0</v>
      </c>
      <c r="X316" s="53">
        <f t="shared" si="315"/>
        <v>0</v>
      </c>
      <c r="Y316" s="53" t="s">
        <v>139</v>
      </c>
      <c r="Z316" s="53" t="s">
        <v>139</v>
      </c>
      <c r="AA316" s="73" t="s">
        <v>139</v>
      </c>
      <c r="AB316" s="72" t="e">
        <f>VALUE(TEXT(((V316*'TOX and EXPO INPUTS'!$E$12)/'TOX and EXPO INPUTS'!$E$27),"0.00E+00"))</f>
        <v>#DIV/0!</v>
      </c>
      <c r="AC316" s="53" t="e">
        <f>VALUE(TEXT(((W316*'TOX and EXPO INPUTS'!$E$12)/'TOX and EXPO INPUTS'!$E$27),"0.00E+00"))</f>
        <v>#DIV/0!</v>
      </c>
      <c r="AD316" s="53" t="e">
        <f>VALUE(TEXT(((X316*'TOX and EXPO INPUTS'!$E$12)/'TOX and EXPO INPUTS'!$E$27),"0.00E+00"))</f>
        <v>#DIV/0!</v>
      </c>
      <c r="AE316" s="53" t="s">
        <v>139</v>
      </c>
      <c r="AF316" s="53" t="s">
        <v>139</v>
      </c>
      <c r="AG316" s="73" t="s">
        <v>139</v>
      </c>
      <c r="AH316" s="72">
        <f t="shared" si="316"/>
        <v>0</v>
      </c>
      <c r="AI316" s="53">
        <f t="shared" si="316"/>
        <v>0</v>
      </c>
      <c r="AJ316" s="53">
        <f t="shared" si="316"/>
        <v>0</v>
      </c>
      <c r="AK316" s="73" t="s">
        <v>139</v>
      </c>
      <c r="AL316" s="72" t="e">
        <f>VALUE(TEXT(((AH316*'TOX and EXPO INPUTS'!$E$20)/'TOX and EXPO INPUTS'!$E$29),"0.00E+00"))</f>
        <v>#DIV/0!</v>
      </c>
      <c r="AM316" s="53" t="e">
        <f>VALUE(TEXT(((AI316*'TOX and EXPO INPUTS'!$E$20)/'TOX and EXPO INPUTS'!$E$29),"0.00E+00"))</f>
        <v>#DIV/0!</v>
      </c>
      <c r="AN316" s="53" t="e">
        <f>VALUE(TEXT(((AJ316*'TOX and EXPO INPUTS'!$E$20)/'TOX and EXPO INPUTS'!$E$29),"0.00E+00"))</f>
        <v>#DIV/0!</v>
      </c>
      <c r="AO316" s="73" t="s">
        <v>139</v>
      </c>
      <c r="AP316" s="72" t="e">
        <f t="shared" si="317"/>
        <v>#DIV/0!</v>
      </c>
      <c r="AQ316" s="53" t="e">
        <f t="shared" si="318"/>
        <v>#DIV/0!</v>
      </c>
      <c r="AR316" s="53" t="e">
        <f t="shared" si="319"/>
        <v>#DIV/0!</v>
      </c>
      <c r="AS316" s="53" t="s">
        <v>139</v>
      </c>
      <c r="AT316" s="53" t="s">
        <v>139</v>
      </c>
      <c r="AU316" s="53" t="e">
        <f t="shared" si="320"/>
        <v>#DIV/0!</v>
      </c>
      <c r="AV316" s="53" t="e">
        <f t="shared" si="321"/>
        <v>#DIV/0!</v>
      </c>
      <c r="AW316" s="53" t="e">
        <f t="shared" si="322"/>
        <v>#DIV/0!</v>
      </c>
      <c r="AX316" s="53" t="s">
        <v>139</v>
      </c>
      <c r="AY316" s="53" t="s">
        <v>139</v>
      </c>
      <c r="AZ316" s="53" t="e">
        <f t="shared" si="323"/>
        <v>#DIV/0!</v>
      </c>
      <c r="BA316" s="53" t="e">
        <f t="shared" si="324"/>
        <v>#DIV/0!</v>
      </c>
      <c r="BB316" s="53" t="e">
        <f t="shared" si="325"/>
        <v>#DIV/0!</v>
      </c>
      <c r="BC316" s="53" t="s">
        <v>139</v>
      </c>
      <c r="BD316" s="53" t="s">
        <v>139</v>
      </c>
      <c r="BE316" s="73" t="s">
        <v>139</v>
      </c>
      <c r="BF316" s="72" t="e">
        <f>VALUE(TEXT((AB316*$J316/365*'TOX and EXPO INPUTS'!$E$32/'TOX and EXPO INPUTS'!$E$33),"0.00E+00"))</f>
        <v>#DIV/0!</v>
      </c>
      <c r="BG316" s="53" t="e">
        <f>VALUE(TEXT((AC316*$J316/365*'TOX and EXPO INPUTS'!$E$32/'TOX and EXPO INPUTS'!$E$33),"0.00E+00"))</f>
        <v>#DIV/0!</v>
      </c>
      <c r="BH316" s="53" t="e">
        <f>VALUE(TEXT((AD316*$J316/365*'TOX and EXPO INPUTS'!$E$32/'TOX and EXPO INPUTS'!$E$33),"0.00E+00"))</f>
        <v>#DIV/0!</v>
      </c>
      <c r="BI316" s="53" t="s">
        <v>139</v>
      </c>
      <c r="BJ316" s="53" t="s">
        <v>139</v>
      </c>
      <c r="BK316" s="73" t="s">
        <v>139</v>
      </c>
      <c r="BL316" s="72" t="e">
        <f>VALUE(TEXT((AB316*$K316/365*'TOX and EXPO INPUTS'!$E$32/'TOX and EXPO INPUTS'!$E$33),"0.00E+00"))</f>
        <v>#DIV/0!</v>
      </c>
      <c r="BM316" s="53" t="e">
        <f>VALUE(TEXT((AC316*$K316/365*'TOX and EXPO INPUTS'!$E$32/'TOX and EXPO INPUTS'!$E$33),"0.00E+00"))</f>
        <v>#DIV/0!</v>
      </c>
      <c r="BN316" s="53" t="e">
        <f>VALUE(TEXT((AD316*$K316/365*'TOX and EXPO INPUTS'!$E$32/'TOX and EXPO INPUTS'!$E$33),"0.00E+00"))</f>
        <v>#DIV/0!</v>
      </c>
      <c r="BO316" s="53" t="s">
        <v>139</v>
      </c>
      <c r="BP316" s="53" t="s">
        <v>139</v>
      </c>
      <c r="BQ316" s="73" t="s">
        <v>139</v>
      </c>
      <c r="BR316" s="72" t="e">
        <f>VALUE(TEXT((AL316*$J316/365*'TOX and EXPO INPUTS'!$E$32/'TOX and EXPO INPUTS'!$E$33),"0.00E+00"))</f>
        <v>#DIV/0!</v>
      </c>
      <c r="BS316" s="53" t="e">
        <f>VALUE(TEXT((AM316*$J316/365*'TOX and EXPO INPUTS'!$E$32/'TOX and EXPO INPUTS'!$E$33),"0.00E+00"))</f>
        <v>#DIV/0!</v>
      </c>
      <c r="BT316" s="53" t="e">
        <f>VALUE(TEXT((AN316*$J316/365*'TOX and EXPO INPUTS'!$E$32/'TOX and EXPO INPUTS'!$E$33),"0.00E+00"))</f>
        <v>#DIV/0!</v>
      </c>
      <c r="BU316" s="73" t="s">
        <v>139</v>
      </c>
      <c r="BV316" s="72" t="e">
        <f>VALUE(TEXT((AL316*$K316/365*'TOX and EXPO INPUTS'!$E$32/'TOX and EXPO INPUTS'!$E$33),"0.00E+00"))</f>
        <v>#DIV/0!</v>
      </c>
      <c r="BW316" s="53" t="e">
        <f>VALUE(TEXT((AM316*$K316/365*'TOX and EXPO INPUTS'!$E$32/'TOX and EXPO INPUTS'!$E$33),"0.00E+00"))</f>
        <v>#DIV/0!</v>
      </c>
      <c r="BX316" s="53" t="e">
        <f>VALUE(TEXT((AN316*$K316/365*'TOX and EXPO INPUTS'!$E$32/'TOX and EXPO INPUTS'!$E$33),"0.00E+00"))</f>
        <v>#DIV/0!</v>
      </c>
      <c r="BY316" s="73" t="s">
        <v>139</v>
      </c>
      <c r="BZ316" s="72" t="e">
        <f>VALUE(TEXT((AP316*$J316/365*'TOX and EXPO INPUTS'!$E$32/'TOX and EXPO INPUTS'!$E$33),"0.00E+00"))</f>
        <v>#DIV/0!</v>
      </c>
      <c r="CA316" s="53" t="e">
        <f>VALUE(TEXT((AQ316*$J316/365*'TOX and EXPO INPUTS'!$E$32/'TOX and EXPO INPUTS'!$E$33),"0.00E+00"))</f>
        <v>#DIV/0!</v>
      </c>
      <c r="CB316" s="53" t="e">
        <f>VALUE(TEXT((AR316*$J316/365*'TOX and EXPO INPUTS'!$E$32/'TOX and EXPO INPUTS'!$E$33),"0.00E+00"))</f>
        <v>#DIV/0!</v>
      </c>
      <c r="CC316" s="53" t="s">
        <v>139</v>
      </c>
      <c r="CD316" s="53" t="s">
        <v>139</v>
      </c>
      <c r="CE316" s="53" t="e">
        <f>VALUE(TEXT((AU316*$J316/365*'TOX and EXPO INPUTS'!$E$32/'TOX and EXPO INPUTS'!$E$33),"0.00E+00"))</f>
        <v>#DIV/0!</v>
      </c>
      <c r="CF316" s="53" t="e">
        <f>VALUE(TEXT((AV316*$J316/365*'TOX and EXPO INPUTS'!$E$32/'TOX and EXPO INPUTS'!$E$33),"0.00E+00"))</f>
        <v>#DIV/0!</v>
      </c>
      <c r="CG316" s="53" t="e">
        <f>VALUE(TEXT((AW316*$J316/365*'TOX and EXPO INPUTS'!$E$32/'TOX and EXPO INPUTS'!$E$33),"0.00E+00"))</f>
        <v>#DIV/0!</v>
      </c>
      <c r="CH316" s="53" t="s">
        <v>139</v>
      </c>
      <c r="CI316" s="53" t="s">
        <v>139</v>
      </c>
      <c r="CJ316" s="53" t="e">
        <f>VALUE(TEXT((AZ316*$J316/365*'TOX and EXPO INPUTS'!$E$32/'TOX and EXPO INPUTS'!$E$33),"0.00E+00"))</f>
        <v>#DIV/0!</v>
      </c>
      <c r="CK316" s="53" t="e">
        <f>VALUE(TEXT((BA316*$J316/365*'TOX and EXPO INPUTS'!$E$32/'TOX and EXPO INPUTS'!$E$33),"0.00E+00"))</f>
        <v>#DIV/0!</v>
      </c>
      <c r="CL316" s="53" t="e">
        <f>VALUE(TEXT((BB316*$J316/365*'TOX and EXPO INPUTS'!$E$32/'TOX and EXPO INPUTS'!$E$33),"0.00E+00"))</f>
        <v>#DIV/0!</v>
      </c>
      <c r="CM316" s="53" t="s">
        <v>139</v>
      </c>
      <c r="CN316" s="53" t="s">
        <v>139</v>
      </c>
      <c r="CO316" s="73" t="s">
        <v>139</v>
      </c>
      <c r="CP316" s="72" t="e">
        <f>VALUE(TEXT((AP316*$K316/365*'TOX and EXPO INPUTS'!$E$32/'TOX and EXPO INPUTS'!$E$33),"0.00E+00"))</f>
        <v>#DIV/0!</v>
      </c>
      <c r="CQ316" s="53" t="e">
        <f>VALUE(TEXT((AQ316*$K316/365*'TOX and EXPO INPUTS'!$E$32/'TOX and EXPO INPUTS'!$E$33),"0.00E+00"))</f>
        <v>#DIV/0!</v>
      </c>
      <c r="CR316" s="53" t="e">
        <f>VALUE(TEXT((AR316*$K316/365*'TOX and EXPO INPUTS'!$E$32/'TOX and EXPO INPUTS'!$E$33),"0.00E+00"))</f>
        <v>#DIV/0!</v>
      </c>
      <c r="CS316" s="53" t="s">
        <v>139</v>
      </c>
      <c r="CT316" s="53" t="s">
        <v>139</v>
      </c>
      <c r="CU316" s="53" t="e">
        <f>VALUE(TEXT((AU316*$K316/365*'TOX and EXPO INPUTS'!$E$32/'TOX and EXPO INPUTS'!$E$33),"0.00E+00"))</f>
        <v>#DIV/0!</v>
      </c>
      <c r="CV316" s="53" t="e">
        <f>VALUE(TEXT((AV316*$K316/365*'TOX and EXPO INPUTS'!$E$32/'TOX and EXPO INPUTS'!$E$33),"0.00E+00"))</f>
        <v>#DIV/0!</v>
      </c>
      <c r="CW316" s="53" t="e">
        <f>VALUE(TEXT((AW316*$K316/365*'TOX and EXPO INPUTS'!$E$32/'TOX and EXPO INPUTS'!$E$33),"0.00E+00"))</f>
        <v>#DIV/0!</v>
      </c>
      <c r="CX316" s="53" t="s">
        <v>139</v>
      </c>
      <c r="CY316" s="53" t="s">
        <v>139</v>
      </c>
      <c r="CZ316" s="53" t="e">
        <f>VALUE(TEXT((AZ316*$K316/365*'TOX and EXPO INPUTS'!$E$32/'TOX and EXPO INPUTS'!$E$33),"0.00E+00"))</f>
        <v>#DIV/0!</v>
      </c>
      <c r="DA316" s="53" t="e">
        <f>VALUE(TEXT((BA316*$K316/365*'TOX and EXPO INPUTS'!$E$32/'TOX and EXPO INPUTS'!$E$33),"0.00E+00"))</f>
        <v>#DIV/0!</v>
      </c>
      <c r="DB316" s="53" t="e">
        <f>VALUE(TEXT((BB316*$K316/365*'TOX and EXPO INPUTS'!$E$32/'TOX and EXPO INPUTS'!$E$33),"0.00E+00"))</f>
        <v>#DIV/0!</v>
      </c>
      <c r="DC316" s="53" t="s">
        <v>139</v>
      </c>
      <c r="DD316" s="53" t="s">
        <v>139</v>
      </c>
      <c r="DE316" s="73" t="s">
        <v>139</v>
      </c>
      <c r="DF316" s="110" t="e">
        <f>VALUE(TEXT((BZ316*'TOX and EXPO INPUTS'!$E$22),"0.00E+00"))</f>
        <v>#DIV/0!</v>
      </c>
      <c r="DG316" s="108" t="e">
        <f>VALUE(TEXT((CA316*'TOX and EXPO INPUTS'!$E$22),"0.00E+00"))</f>
        <v>#DIV/0!</v>
      </c>
      <c r="DH316" s="108" t="e">
        <f>VALUE(TEXT((CB316*'TOX and EXPO INPUTS'!$E$22),"0.00E+00"))</f>
        <v>#DIV/0!</v>
      </c>
      <c r="DI316" s="108" t="s">
        <v>139</v>
      </c>
      <c r="DJ316" s="108" t="s">
        <v>139</v>
      </c>
      <c r="DK316" s="108" t="e">
        <f>VALUE(TEXT((CE316*'TOX and EXPO INPUTS'!$E$22),"0.00E+00"))</f>
        <v>#DIV/0!</v>
      </c>
      <c r="DL316" s="108" t="e">
        <f>VALUE(TEXT((CF316*'TOX and EXPO INPUTS'!$E$22),"0.00E+00"))</f>
        <v>#DIV/0!</v>
      </c>
      <c r="DM316" s="108" t="e">
        <f>VALUE(TEXT((CG316*'TOX and EXPO INPUTS'!$E$22),"0.00E+00"))</f>
        <v>#DIV/0!</v>
      </c>
      <c r="DN316" s="108" t="s">
        <v>139</v>
      </c>
      <c r="DO316" s="108" t="s">
        <v>139</v>
      </c>
      <c r="DP316" s="108" t="e">
        <f>VALUE(TEXT((CJ316*'TOX and EXPO INPUTS'!$E$22),"0.00E+00"))</f>
        <v>#DIV/0!</v>
      </c>
      <c r="DQ316" s="108" t="e">
        <f>VALUE(TEXT((CK316*'TOX and EXPO INPUTS'!$E$22),"0.00E+00"))</f>
        <v>#DIV/0!</v>
      </c>
      <c r="DR316" s="108" t="e">
        <f>VALUE(TEXT((CL316*'TOX and EXPO INPUTS'!$E$22),"0.00E+00"))</f>
        <v>#DIV/0!</v>
      </c>
      <c r="DS316" s="108" t="s">
        <v>139</v>
      </c>
      <c r="DT316" s="108" t="s">
        <v>139</v>
      </c>
      <c r="DU316" s="109" t="s">
        <v>139</v>
      </c>
      <c r="DV316" s="110" t="e">
        <f>VALUE(TEXT((CP316*'TOX and EXPO INPUTS'!$E$22),"0.00E+00"))</f>
        <v>#DIV/0!</v>
      </c>
      <c r="DW316" s="108" t="e">
        <f>VALUE(TEXT((CQ316*'TOX and EXPO INPUTS'!$E$22),"0.00E+00"))</f>
        <v>#DIV/0!</v>
      </c>
      <c r="DX316" s="108" t="e">
        <f>VALUE(TEXT((CR316*'TOX and EXPO INPUTS'!$E$22),"0.00E+00"))</f>
        <v>#DIV/0!</v>
      </c>
      <c r="DY316" s="108" t="s">
        <v>139</v>
      </c>
      <c r="DZ316" s="108" t="s">
        <v>139</v>
      </c>
      <c r="EA316" s="108" t="e">
        <f>VALUE(TEXT((CU316*'TOX and EXPO INPUTS'!$E$22),"0.00E+00"))</f>
        <v>#DIV/0!</v>
      </c>
      <c r="EB316" s="108" t="e">
        <f>VALUE(TEXT((CV316*'TOX and EXPO INPUTS'!$E$22),"0.00E+00"))</f>
        <v>#DIV/0!</v>
      </c>
      <c r="EC316" s="108" t="e">
        <f>VALUE(TEXT((CW316*'TOX and EXPO INPUTS'!$E$22),"0.00E+00"))</f>
        <v>#DIV/0!</v>
      </c>
      <c r="ED316" s="108" t="s">
        <v>139</v>
      </c>
      <c r="EE316" s="108" t="s">
        <v>139</v>
      </c>
      <c r="EF316" s="108" t="e">
        <f>VALUE(TEXT((CZ316*'TOX and EXPO INPUTS'!$E$22),"0.00E+00"))</f>
        <v>#DIV/0!</v>
      </c>
      <c r="EG316" s="108" t="e">
        <f>VALUE(TEXT((DA316*'TOX and EXPO INPUTS'!$E$22),"0.00E+00"))</f>
        <v>#DIV/0!</v>
      </c>
      <c r="EH316" s="108" t="e">
        <f>VALUE(TEXT((DB316*'TOX and EXPO INPUTS'!$E$22),"0.00E+00"))</f>
        <v>#DIV/0!</v>
      </c>
      <c r="EI316" s="108" t="s">
        <v>139</v>
      </c>
      <c r="EJ316" s="108" t="s">
        <v>139</v>
      </c>
      <c r="EK316" s="109" t="s">
        <v>139</v>
      </c>
      <c r="EL316" s="56" t="s">
        <v>79</v>
      </c>
      <c r="EM316" s="36">
        <v>44339801</v>
      </c>
      <c r="EN316" s="36" t="s">
        <v>87</v>
      </c>
      <c r="EO316" s="57" t="s">
        <v>124</v>
      </c>
    </row>
    <row r="317" spans="1:145" ht="36" x14ac:dyDescent="0.25">
      <c r="A317" s="56" t="s">
        <v>3</v>
      </c>
      <c r="B317" s="36" t="s">
        <v>49</v>
      </c>
      <c r="C317" s="36" t="s">
        <v>10</v>
      </c>
      <c r="D317" s="57" t="s">
        <v>0</v>
      </c>
      <c r="E317" s="61" t="s">
        <v>256</v>
      </c>
      <c r="F317" s="92"/>
      <c r="G317" s="66" t="s">
        <v>145</v>
      </c>
      <c r="H317" s="63">
        <v>40</v>
      </c>
      <c r="I317" s="66" t="s">
        <v>146</v>
      </c>
      <c r="J317" s="100">
        <v>10</v>
      </c>
      <c r="K317" s="100">
        <v>30</v>
      </c>
      <c r="L317" s="63">
        <v>13200</v>
      </c>
      <c r="M317" s="51">
        <v>11200</v>
      </c>
      <c r="N317" s="51">
        <v>6230</v>
      </c>
      <c r="O317" s="53" t="s">
        <v>139</v>
      </c>
      <c r="P317" s="53" t="s">
        <v>139</v>
      </c>
      <c r="Q317" s="66" t="s">
        <v>139</v>
      </c>
      <c r="R317" s="63">
        <v>140</v>
      </c>
      <c r="S317" s="53">
        <v>28</v>
      </c>
      <c r="T317" s="53">
        <v>14</v>
      </c>
      <c r="U317" s="66" t="s">
        <v>139</v>
      </c>
      <c r="V317" s="72">
        <f t="shared" si="315"/>
        <v>0</v>
      </c>
      <c r="W317" s="53">
        <f t="shared" si="315"/>
        <v>0</v>
      </c>
      <c r="X317" s="53">
        <f t="shared" si="315"/>
        <v>0</v>
      </c>
      <c r="Y317" s="53" t="s">
        <v>139</v>
      </c>
      <c r="Z317" s="53" t="s">
        <v>139</v>
      </c>
      <c r="AA317" s="73" t="s">
        <v>139</v>
      </c>
      <c r="AB317" s="72" t="e">
        <f>VALUE(TEXT(((V317*'TOX and EXPO INPUTS'!$E$12)/'TOX and EXPO INPUTS'!$E$27),"0.00E+00"))</f>
        <v>#DIV/0!</v>
      </c>
      <c r="AC317" s="53" t="e">
        <f>VALUE(TEXT(((W317*'TOX and EXPO INPUTS'!$E$12)/'TOX and EXPO INPUTS'!$E$27),"0.00E+00"))</f>
        <v>#DIV/0!</v>
      </c>
      <c r="AD317" s="53" t="e">
        <f>VALUE(TEXT(((X317*'TOX and EXPO INPUTS'!$E$12)/'TOX and EXPO INPUTS'!$E$27),"0.00E+00"))</f>
        <v>#DIV/0!</v>
      </c>
      <c r="AE317" s="53" t="s">
        <v>139</v>
      </c>
      <c r="AF317" s="53" t="s">
        <v>139</v>
      </c>
      <c r="AG317" s="73" t="s">
        <v>139</v>
      </c>
      <c r="AH317" s="72">
        <f t="shared" si="316"/>
        <v>0</v>
      </c>
      <c r="AI317" s="53">
        <f t="shared" si="316"/>
        <v>0</v>
      </c>
      <c r="AJ317" s="53">
        <f t="shared" si="316"/>
        <v>0</v>
      </c>
      <c r="AK317" s="73" t="s">
        <v>139</v>
      </c>
      <c r="AL317" s="72" t="e">
        <f>VALUE(TEXT(((AH317*'TOX and EXPO INPUTS'!$E$20)/'TOX and EXPO INPUTS'!$E$29),"0.00E+00"))</f>
        <v>#DIV/0!</v>
      </c>
      <c r="AM317" s="53" t="e">
        <f>VALUE(TEXT(((AI317*'TOX and EXPO INPUTS'!$E$20)/'TOX and EXPO INPUTS'!$E$29),"0.00E+00"))</f>
        <v>#DIV/0!</v>
      </c>
      <c r="AN317" s="53" t="e">
        <f>VALUE(TEXT(((AJ317*'TOX and EXPO INPUTS'!$E$20)/'TOX and EXPO INPUTS'!$E$29),"0.00E+00"))</f>
        <v>#DIV/0!</v>
      </c>
      <c r="AO317" s="73" t="s">
        <v>139</v>
      </c>
      <c r="AP317" s="72" t="e">
        <f t="shared" si="317"/>
        <v>#DIV/0!</v>
      </c>
      <c r="AQ317" s="53" t="e">
        <f t="shared" si="318"/>
        <v>#DIV/0!</v>
      </c>
      <c r="AR317" s="53" t="e">
        <f t="shared" si="319"/>
        <v>#DIV/0!</v>
      </c>
      <c r="AS317" s="53" t="s">
        <v>139</v>
      </c>
      <c r="AT317" s="53" t="s">
        <v>139</v>
      </c>
      <c r="AU317" s="53" t="e">
        <f t="shared" si="320"/>
        <v>#DIV/0!</v>
      </c>
      <c r="AV317" s="53" t="e">
        <f t="shared" si="321"/>
        <v>#DIV/0!</v>
      </c>
      <c r="AW317" s="53" t="e">
        <f t="shared" si="322"/>
        <v>#DIV/0!</v>
      </c>
      <c r="AX317" s="53" t="s">
        <v>139</v>
      </c>
      <c r="AY317" s="53" t="s">
        <v>139</v>
      </c>
      <c r="AZ317" s="53" t="e">
        <f t="shared" si="323"/>
        <v>#DIV/0!</v>
      </c>
      <c r="BA317" s="53" t="e">
        <f t="shared" si="324"/>
        <v>#DIV/0!</v>
      </c>
      <c r="BB317" s="53" t="e">
        <f t="shared" si="325"/>
        <v>#DIV/0!</v>
      </c>
      <c r="BC317" s="53" t="s">
        <v>139</v>
      </c>
      <c r="BD317" s="53" t="s">
        <v>139</v>
      </c>
      <c r="BE317" s="73" t="s">
        <v>139</v>
      </c>
      <c r="BF317" s="72" t="e">
        <f>VALUE(TEXT((AB317*$J317/365*'TOX and EXPO INPUTS'!$E$32/'TOX and EXPO INPUTS'!$E$33),"0.00E+00"))</f>
        <v>#DIV/0!</v>
      </c>
      <c r="BG317" s="53" t="e">
        <f>VALUE(TEXT((AC317*$J317/365*'TOX and EXPO INPUTS'!$E$32/'TOX and EXPO INPUTS'!$E$33),"0.00E+00"))</f>
        <v>#DIV/0!</v>
      </c>
      <c r="BH317" s="53" t="e">
        <f>VALUE(TEXT((AD317*$J317/365*'TOX and EXPO INPUTS'!$E$32/'TOX and EXPO INPUTS'!$E$33),"0.00E+00"))</f>
        <v>#DIV/0!</v>
      </c>
      <c r="BI317" s="53" t="s">
        <v>139</v>
      </c>
      <c r="BJ317" s="53" t="s">
        <v>139</v>
      </c>
      <c r="BK317" s="73" t="s">
        <v>139</v>
      </c>
      <c r="BL317" s="72" t="e">
        <f>VALUE(TEXT((AB317*$K317/365*'TOX and EXPO INPUTS'!$E$32/'TOX and EXPO INPUTS'!$E$33),"0.00E+00"))</f>
        <v>#DIV/0!</v>
      </c>
      <c r="BM317" s="53" t="e">
        <f>VALUE(TEXT((AC317*$K317/365*'TOX and EXPO INPUTS'!$E$32/'TOX and EXPO INPUTS'!$E$33),"0.00E+00"))</f>
        <v>#DIV/0!</v>
      </c>
      <c r="BN317" s="53" t="e">
        <f>VALUE(TEXT((AD317*$K317/365*'TOX and EXPO INPUTS'!$E$32/'TOX and EXPO INPUTS'!$E$33),"0.00E+00"))</f>
        <v>#DIV/0!</v>
      </c>
      <c r="BO317" s="53" t="s">
        <v>139</v>
      </c>
      <c r="BP317" s="53" t="s">
        <v>139</v>
      </c>
      <c r="BQ317" s="73" t="s">
        <v>139</v>
      </c>
      <c r="BR317" s="72" t="e">
        <f>VALUE(TEXT((AL317*$J317/365*'TOX and EXPO INPUTS'!$E$32/'TOX and EXPO INPUTS'!$E$33),"0.00E+00"))</f>
        <v>#DIV/0!</v>
      </c>
      <c r="BS317" s="53" t="e">
        <f>VALUE(TEXT((AM317*$J317/365*'TOX and EXPO INPUTS'!$E$32/'TOX and EXPO INPUTS'!$E$33),"0.00E+00"))</f>
        <v>#DIV/0!</v>
      </c>
      <c r="BT317" s="53" t="e">
        <f>VALUE(TEXT((AN317*$J317/365*'TOX and EXPO INPUTS'!$E$32/'TOX and EXPO INPUTS'!$E$33),"0.00E+00"))</f>
        <v>#DIV/0!</v>
      </c>
      <c r="BU317" s="73" t="s">
        <v>139</v>
      </c>
      <c r="BV317" s="72" t="e">
        <f>VALUE(TEXT((AL317*$K317/365*'TOX and EXPO INPUTS'!$E$32/'TOX and EXPO INPUTS'!$E$33),"0.00E+00"))</f>
        <v>#DIV/0!</v>
      </c>
      <c r="BW317" s="53" t="e">
        <f>VALUE(TEXT((AM317*$K317/365*'TOX and EXPO INPUTS'!$E$32/'TOX and EXPO INPUTS'!$E$33),"0.00E+00"))</f>
        <v>#DIV/0!</v>
      </c>
      <c r="BX317" s="53" t="e">
        <f>VALUE(TEXT((AN317*$K317/365*'TOX and EXPO INPUTS'!$E$32/'TOX and EXPO INPUTS'!$E$33),"0.00E+00"))</f>
        <v>#DIV/0!</v>
      </c>
      <c r="BY317" s="73" t="s">
        <v>139</v>
      </c>
      <c r="BZ317" s="72" t="e">
        <f>VALUE(TEXT((AP317*$J317/365*'TOX and EXPO INPUTS'!$E$32/'TOX and EXPO INPUTS'!$E$33),"0.00E+00"))</f>
        <v>#DIV/0!</v>
      </c>
      <c r="CA317" s="53" t="e">
        <f>VALUE(TEXT((AQ317*$J317/365*'TOX and EXPO INPUTS'!$E$32/'TOX and EXPO INPUTS'!$E$33),"0.00E+00"))</f>
        <v>#DIV/0!</v>
      </c>
      <c r="CB317" s="53" t="e">
        <f>VALUE(TEXT((AR317*$J317/365*'TOX and EXPO INPUTS'!$E$32/'TOX and EXPO INPUTS'!$E$33),"0.00E+00"))</f>
        <v>#DIV/0!</v>
      </c>
      <c r="CC317" s="53" t="s">
        <v>139</v>
      </c>
      <c r="CD317" s="53" t="s">
        <v>139</v>
      </c>
      <c r="CE317" s="53" t="e">
        <f>VALUE(TEXT((AU317*$J317/365*'TOX and EXPO INPUTS'!$E$32/'TOX and EXPO INPUTS'!$E$33),"0.00E+00"))</f>
        <v>#DIV/0!</v>
      </c>
      <c r="CF317" s="53" t="e">
        <f>VALUE(TEXT((AV317*$J317/365*'TOX and EXPO INPUTS'!$E$32/'TOX and EXPO INPUTS'!$E$33),"0.00E+00"))</f>
        <v>#DIV/0!</v>
      </c>
      <c r="CG317" s="53" t="e">
        <f>VALUE(TEXT((AW317*$J317/365*'TOX and EXPO INPUTS'!$E$32/'TOX and EXPO INPUTS'!$E$33),"0.00E+00"))</f>
        <v>#DIV/0!</v>
      </c>
      <c r="CH317" s="53" t="s">
        <v>139</v>
      </c>
      <c r="CI317" s="53" t="s">
        <v>139</v>
      </c>
      <c r="CJ317" s="53" t="e">
        <f>VALUE(TEXT((AZ317*$J317/365*'TOX and EXPO INPUTS'!$E$32/'TOX and EXPO INPUTS'!$E$33),"0.00E+00"))</f>
        <v>#DIV/0!</v>
      </c>
      <c r="CK317" s="53" t="e">
        <f>VALUE(TEXT((BA317*$J317/365*'TOX and EXPO INPUTS'!$E$32/'TOX and EXPO INPUTS'!$E$33),"0.00E+00"))</f>
        <v>#DIV/0!</v>
      </c>
      <c r="CL317" s="53" t="e">
        <f>VALUE(TEXT((BB317*$J317/365*'TOX and EXPO INPUTS'!$E$32/'TOX and EXPO INPUTS'!$E$33),"0.00E+00"))</f>
        <v>#DIV/0!</v>
      </c>
      <c r="CM317" s="53" t="s">
        <v>139</v>
      </c>
      <c r="CN317" s="53" t="s">
        <v>139</v>
      </c>
      <c r="CO317" s="73" t="s">
        <v>139</v>
      </c>
      <c r="CP317" s="72" t="e">
        <f>VALUE(TEXT((AP317*$K317/365*'TOX and EXPO INPUTS'!$E$32/'TOX and EXPO INPUTS'!$E$33),"0.00E+00"))</f>
        <v>#DIV/0!</v>
      </c>
      <c r="CQ317" s="53" t="e">
        <f>VALUE(TEXT((AQ317*$K317/365*'TOX and EXPO INPUTS'!$E$32/'TOX and EXPO INPUTS'!$E$33),"0.00E+00"))</f>
        <v>#DIV/0!</v>
      </c>
      <c r="CR317" s="53" t="e">
        <f>VALUE(TEXT((AR317*$K317/365*'TOX and EXPO INPUTS'!$E$32/'TOX and EXPO INPUTS'!$E$33),"0.00E+00"))</f>
        <v>#DIV/0!</v>
      </c>
      <c r="CS317" s="53" t="s">
        <v>139</v>
      </c>
      <c r="CT317" s="53" t="s">
        <v>139</v>
      </c>
      <c r="CU317" s="53" t="e">
        <f>VALUE(TEXT((AU317*$K317/365*'TOX and EXPO INPUTS'!$E$32/'TOX and EXPO INPUTS'!$E$33),"0.00E+00"))</f>
        <v>#DIV/0!</v>
      </c>
      <c r="CV317" s="53" t="e">
        <f>VALUE(TEXT((AV317*$K317/365*'TOX and EXPO INPUTS'!$E$32/'TOX and EXPO INPUTS'!$E$33),"0.00E+00"))</f>
        <v>#DIV/0!</v>
      </c>
      <c r="CW317" s="53" t="e">
        <f>VALUE(TEXT((AW317*$K317/365*'TOX and EXPO INPUTS'!$E$32/'TOX and EXPO INPUTS'!$E$33),"0.00E+00"))</f>
        <v>#DIV/0!</v>
      </c>
      <c r="CX317" s="53" t="s">
        <v>139</v>
      </c>
      <c r="CY317" s="53" t="s">
        <v>139</v>
      </c>
      <c r="CZ317" s="53" t="e">
        <f>VALUE(TEXT((AZ317*$K317/365*'TOX and EXPO INPUTS'!$E$32/'TOX and EXPO INPUTS'!$E$33),"0.00E+00"))</f>
        <v>#DIV/0!</v>
      </c>
      <c r="DA317" s="53" t="e">
        <f>VALUE(TEXT((BA317*$K317/365*'TOX and EXPO INPUTS'!$E$32/'TOX and EXPO INPUTS'!$E$33),"0.00E+00"))</f>
        <v>#DIV/0!</v>
      </c>
      <c r="DB317" s="53" t="e">
        <f>VALUE(TEXT((BB317*$K317/365*'TOX and EXPO INPUTS'!$E$32/'TOX and EXPO INPUTS'!$E$33),"0.00E+00"))</f>
        <v>#DIV/0!</v>
      </c>
      <c r="DC317" s="53" t="s">
        <v>139</v>
      </c>
      <c r="DD317" s="53" t="s">
        <v>139</v>
      </c>
      <c r="DE317" s="73" t="s">
        <v>139</v>
      </c>
      <c r="DF317" s="110" t="e">
        <f>VALUE(TEXT((BZ317*'TOX and EXPO INPUTS'!$E$22),"0.00E+00"))</f>
        <v>#DIV/0!</v>
      </c>
      <c r="DG317" s="108" t="e">
        <f>VALUE(TEXT((CA317*'TOX and EXPO INPUTS'!$E$22),"0.00E+00"))</f>
        <v>#DIV/0!</v>
      </c>
      <c r="DH317" s="108" t="e">
        <f>VALUE(TEXT((CB317*'TOX and EXPO INPUTS'!$E$22),"0.00E+00"))</f>
        <v>#DIV/0!</v>
      </c>
      <c r="DI317" s="108" t="s">
        <v>139</v>
      </c>
      <c r="DJ317" s="108" t="s">
        <v>139</v>
      </c>
      <c r="DK317" s="108" t="e">
        <f>VALUE(TEXT((CE317*'TOX and EXPO INPUTS'!$E$22),"0.00E+00"))</f>
        <v>#DIV/0!</v>
      </c>
      <c r="DL317" s="108" t="e">
        <f>VALUE(TEXT((CF317*'TOX and EXPO INPUTS'!$E$22),"0.00E+00"))</f>
        <v>#DIV/0!</v>
      </c>
      <c r="DM317" s="108" t="e">
        <f>VALUE(TEXT((CG317*'TOX and EXPO INPUTS'!$E$22),"0.00E+00"))</f>
        <v>#DIV/0!</v>
      </c>
      <c r="DN317" s="108" t="s">
        <v>139</v>
      </c>
      <c r="DO317" s="108" t="s">
        <v>139</v>
      </c>
      <c r="DP317" s="108" t="e">
        <f>VALUE(TEXT((CJ317*'TOX and EXPO INPUTS'!$E$22),"0.00E+00"))</f>
        <v>#DIV/0!</v>
      </c>
      <c r="DQ317" s="108" t="e">
        <f>VALUE(TEXT((CK317*'TOX and EXPO INPUTS'!$E$22),"0.00E+00"))</f>
        <v>#DIV/0!</v>
      </c>
      <c r="DR317" s="108" t="e">
        <f>VALUE(TEXT((CL317*'TOX and EXPO INPUTS'!$E$22),"0.00E+00"))</f>
        <v>#DIV/0!</v>
      </c>
      <c r="DS317" s="108" t="s">
        <v>139</v>
      </c>
      <c r="DT317" s="108" t="s">
        <v>139</v>
      </c>
      <c r="DU317" s="109" t="s">
        <v>139</v>
      </c>
      <c r="DV317" s="110" t="e">
        <f>VALUE(TEXT((CP317*'TOX and EXPO INPUTS'!$E$22),"0.00E+00"))</f>
        <v>#DIV/0!</v>
      </c>
      <c r="DW317" s="108" t="e">
        <f>VALUE(TEXT((CQ317*'TOX and EXPO INPUTS'!$E$22),"0.00E+00"))</f>
        <v>#DIV/0!</v>
      </c>
      <c r="DX317" s="108" t="e">
        <f>VALUE(TEXT((CR317*'TOX and EXPO INPUTS'!$E$22),"0.00E+00"))</f>
        <v>#DIV/0!</v>
      </c>
      <c r="DY317" s="108" t="s">
        <v>139</v>
      </c>
      <c r="DZ317" s="108" t="s">
        <v>139</v>
      </c>
      <c r="EA317" s="108" t="e">
        <f>VALUE(TEXT((CU317*'TOX and EXPO INPUTS'!$E$22),"0.00E+00"))</f>
        <v>#DIV/0!</v>
      </c>
      <c r="EB317" s="108" t="e">
        <f>VALUE(TEXT((CV317*'TOX and EXPO INPUTS'!$E$22),"0.00E+00"))</f>
        <v>#DIV/0!</v>
      </c>
      <c r="EC317" s="108" t="e">
        <f>VALUE(TEXT((CW317*'TOX and EXPO INPUTS'!$E$22),"0.00E+00"))</f>
        <v>#DIV/0!</v>
      </c>
      <c r="ED317" s="108" t="s">
        <v>139</v>
      </c>
      <c r="EE317" s="108" t="s">
        <v>139</v>
      </c>
      <c r="EF317" s="108" t="e">
        <f>VALUE(TEXT((CZ317*'TOX and EXPO INPUTS'!$E$22),"0.00E+00"))</f>
        <v>#DIV/0!</v>
      </c>
      <c r="EG317" s="108" t="e">
        <f>VALUE(TEXT((DA317*'TOX and EXPO INPUTS'!$E$22),"0.00E+00"))</f>
        <v>#DIV/0!</v>
      </c>
      <c r="EH317" s="108" t="e">
        <f>VALUE(TEXT((DB317*'TOX and EXPO INPUTS'!$E$22),"0.00E+00"))</f>
        <v>#DIV/0!</v>
      </c>
      <c r="EI317" s="108" t="s">
        <v>139</v>
      </c>
      <c r="EJ317" s="108" t="s">
        <v>139</v>
      </c>
      <c r="EK317" s="109" t="s">
        <v>139</v>
      </c>
      <c r="EL317" s="56" t="s">
        <v>89</v>
      </c>
      <c r="EM317" s="36">
        <v>43623202</v>
      </c>
      <c r="EN317" s="36" t="s">
        <v>88</v>
      </c>
      <c r="EO317" s="57" t="s">
        <v>128</v>
      </c>
    </row>
    <row r="318" spans="1:145" ht="24" x14ac:dyDescent="0.25">
      <c r="A318" s="56" t="s">
        <v>3</v>
      </c>
      <c r="B318" s="36" t="s">
        <v>49</v>
      </c>
      <c r="C318" s="36" t="s">
        <v>10</v>
      </c>
      <c r="D318" s="57" t="s">
        <v>0</v>
      </c>
      <c r="E318" s="61" t="s">
        <v>44</v>
      </c>
      <c r="F318" s="92"/>
      <c r="G318" s="66" t="s">
        <v>145</v>
      </c>
      <c r="H318" s="63">
        <v>40</v>
      </c>
      <c r="I318" s="66" t="s">
        <v>146</v>
      </c>
      <c r="J318" s="100">
        <v>10</v>
      </c>
      <c r="K318" s="100">
        <v>30</v>
      </c>
      <c r="L318" s="63">
        <v>8260</v>
      </c>
      <c r="M318" s="51">
        <v>8260</v>
      </c>
      <c r="N318" s="51">
        <v>4120</v>
      </c>
      <c r="O318" s="53" t="s">
        <v>139</v>
      </c>
      <c r="P318" s="53" t="s">
        <v>139</v>
      </c>
      <c r="Q318" s="66" t="s">
        <v>139</v>
      </c>
      <c r="R318" s="63">
        <v>2.58</v>
      </c>
      <c r="S318" s="53">
        <v>0.51600000000000001</v>
      </c>
      <c r="T318" s="53">
        <v>0.25800000000000001</v>
      </c>
      <c r="U318" s="66" t="s">
        <v>139</v>
      </c>
      <c r="V318" s="72">
        <f t="shared" si="315"/>
        <v>0</v>
      </c>
      <c r="W318" s="53">
        <f t="shared" si="315"/>
        <v>0</v>
      </c>
      <c r="X318" s="53">
        <f t="shared" si="315"/>
        <v>0</v>
      </c>
      <c r="Y318" s="53" t="s">
        <v>139</v>
      </c>
      <c r="Z318" s="53" t="s">
        <v>139</v>
      </c>
      <c r="AA318" s="73" t="s">
        <v>139</v>
      </c>
      <c r="AB318" s="72" t="e">
        <f>VALUE(TEXT(((V318*'TOX and EXPO INPUTS'!$E$12)/'TOX and EXPO INPUTS'!$E$27),"0.00E+00"))</f>
        <v>#DIV/0!</v>
      </c>
      <c r="AC318" s="53" t="e">
        <f>VALUE(TEXT(((W318*'TOX and EXPO INPUTS'!$E$12)/'TOX and EXPO INPUTS'!$E$27),"0.00E+00"))</f>
        <v>#DIV/0!</v>
      </c>
      <c r="AD318" s="53" t="e">
        <f>VALUE(TEXT(((X318*'TOX and EXPO INPUTS'!$E$12)/'TOX and EXPO INPUTS'!$E$27),"0.00E+00"))</f>
        <v>#DIV/0!</v>
      </c>
      <c r="AE318" s="53" t="s">
        <v>139</v>
      </c>
      <c r="AF318" s="53" t="s">
        <v>139</v>
      </c>
      <c r="AG318" s="73" t="s">
        <v>139</v>
      </c>
      <c r="AH318" s="72">
        <f t="shared" si="316"/>
        <v>0</v>
      </c>
      <c r="AI318" s="53">
        <f t="shared" si="316"/>
        <v>0</v>
      </c>
      <c r="AJ318" s="53">
        <f t="shared" si="316"/>
        <v>0</v>
      </c>
      <c r="AK318" s="73" t="s">
        <v>139</v>
      </c>
      <c r="AL318" s="72" t="e">
        <f>VALUE(TEXT(((AH318*'TOX and EXPO INPUTS'!$E$20)/'TOX and EXPO INPUTS'!$E$29),"0.00E+00"))</f>
        <v>#DIV/0!</v>
      </c>
      <c r="AM318" s="53" t="e">
        <f>VALUE(TEXT(((AI318*'TOX and EXPO INPUTS'!$E$20)/'TOX and EXPO INPUTS'!$E$29),"0.00E+00"))</f>
        <v>#DIV/0!</v>
      </c>
      <c r="AN318" s="53" t="e">
        <f>VALUE(TEXT(((AJ318*'TOX and EXPO INPUTS'!$E$20)/'TOX and EXPO INPUTS'!$E$29),"0.00E+00"))</f>
        <v>#DIV/0!</v>
      </c>
      <c r="AO318" s="73" t="s">
        <v>139</v>
      </c>
      <c r="AP318" s="72" t="e">
        <f t="shared" si="317"/>
        <v>#DIV/0!</v>
      </c>
      <c r="AQ318" s="53" t="e">
        <f t="shared" si="318"/>
        <v>#DIV/0!</v>
      </c>
      <c r="AR318" s="53" t="e">
        <f t="shared" si="319"/>
        <v>#DIV/0!</v>
      </c>
      <c r="AS318" s="53" t="s">
        <v>139</v>
      </c>
      <c r="AT318" s="53" t="s">
        <v>139</v>
      </c>
      <c r="AU318" s="53" t="e">
        <f t="shared" si="320"/>
        <v>#DIV/0!</v>
      </c>
      <c r="AV318" s="53" t="e">
        <f t="shared" si="321"/>
        <v>#DIV/0!</v>
      </c>
      <c r="AW318" s="53" t="e">
        <f t="shared" si="322"/>
        <v>#DIV/0!</v>
      </c>
      <c r="AX318" s="53" t="s">
        <v>139</v>
      </c>
      <c r="AY318" s="53" t="s">
        <v>139</v>
      </c>
      <c r="AZ318" s="53" t="e">
        <f t="shared" si="323"/>
        <v>#DIV/0!</v>
      </c>
      <c r="BA318" s="53" t="e">
        <f t="shared" si="324"/>
        <v>#DIV/0!</v>
      </c>
      <c r="BB318" s="53" t="e">
        <f t="shared" si="325"/>
        <v>#DIV/0!</v>
      </c>
      <c r="BC318" s="53" t="s">
        <v>139</v>
      </c>
      <c r="BD318" s="53" t="s">
        <v>139</v>
      </c>
      <c r="BE318" s="73" t="s">
        <v>139</v>
      </c>
      <c r="BF318" s="72" t="e">
        <f>VALUE(TEXT((AB318*$J318/365*'TOX and EXPO INPUTS'!$E$32/'TOX and EXPO INPUTS'!$E$33),"0.00E+00"))</f>
        <v>#DIV/0!</v>
      </c>
      <c r="BG318" s="53" t="e">
        <f>VALUE(TEXT((AC318*$J318/365*'TOX and EXPO INPUTS'!$E$32/'TOX and EXPO INPUTS'!$E$33),"0.00E+00"))</f>
        <v>#DIV/0!</v>
      </c>
      <c r="BH318" s="53" t="e">
        <f>VALUE(TEXT((AD318*$J318/365*'TOX and EXPO INPUTS'!$E$32/'TOX and EXPO INPUTS'!$E$33),"0.00E+00"))</f>
        <v>#DIV/0!</v>
      </c>
      <c r="BI318" s="53" t="s">
        <v>139</v>
      </c>
      <c r="BJ318" s="53" t="s">
        <v>139</v>
      </c>
      <c r="BK318" s="73" t="s">
        <v>139</v>
      </c>
      <c r="BL318" s="72" t="e">
        <f>VALUE(TEXT((AB318*$K318/365*'TOX and EXPO INPUTS'!$E$32/'TOX and EXPO INPUTS'!$E$33),"0.00E+00"))</f>
        <v>#DIV/0!</v>
      </c>
      <c r="BM318" s="53" t="e">
        <f>VALUE(TEXT((AC318*$K318/365*'TOX and EXPO INPUTS'!$E$32/'TOX and EXPO INPUTS'!$E$33),"0.00E+00"))</f>
        <v>#DIV/0!</v>
      </c>
      <c r="BN318" s="53" t="e">
        <f>VALUE(TEXT((AD318*$K318/365*'TOX and EXPO INPUTS'!$E$32/'TOX and EXPO INPUTS'!$E$33),"0.00E+00"))</f>
        <v>#DIV/0!</v>
      </c>
      <c r="BO318" s="53" t="s">
        <v>139</v>
      </c>
      <c r="BP318" s="53" t="s">
        <v>139</v>
      </c>
      <c r="BQ318" s="73" t="s">
        <v>139</v>
      </c>
      <c r="BR318" s="72" t="e">
        <f>VALUE(TEXT((AL318*$J318/365*'TOX and EXPO INPUTS'!$E$32/'TOX and EXPO INPUTS'!$E$33),"0.00E+00"))</f>
        <v>#DIV/0!</v>
      </c>
      <c r="BS318" s="53" t="e">
        <f>VALUE(TEXT((AM318*$J318/365*'TOX and EXPO INPUTS'!$E$32/'TOX and EXPO INPUTS'!$E$33),"0.00E+00"))</f>
        <v>#DIV/0!</v>
      </c>
      <c r="BT318" s="53" t="e">
        <f>VALUE(TEXT((AN318*$J318/365*'TOX and EXPO INPUTS'!$E$32/'TOX and EXPO INPUTS'!$E$33),"0.00E+00"))</f>
        <v>#DIV/0!</v>
      </c>
      <c r="BU318" s="73" t="s">
        <v>139</v>
      </c>
      <c r="BV318" s="72" t="e">
        <f>VALUE(TEXT((AL318*$K318/365*'TOX and EXPO INPUTS'!$E$32/'TOX and EXPO INPUTS'!$E$33),"0.00E+00"))</f>
        <v>#DIV/0!</v>
      </c>
      <c r="BW318" s="53" t="e">
        <f>VALUE(TEXT((AM318*$K318/365*'TOX and EXPO INPUTS'!$E$32/'TOX and EXPO INPUTS'!$E$33),"0.00E+00"))</f>
        <v>#DIV/0!</v>
      </c>
      <c r="BX318" s="53" t="e">
        <f>VALUE(TEXT((AN318*$K318/365*'TOX and EXPO INPUTS'!$E$32/'TOX and EXPO INPUTS'!$E$33),"0.00E+00"))</f>
        <v>#DIV/0!</v>
      </c>
      <c r="BY318" s="73" t="s">
        <v>139</v>
      </c>
      <c r="BZ318" s="72" t="e">
        <f>VALUE(TEXT((AP318*$J318/365*'TOX and EXPO INPUTS'!$E$32/'TOX and EXPO INPUTS'!$E$33),"0.00E+00"))</f>
        <v>#DIV/0!</v>
      </c>
      <c r="CA318" s="53" t="e">
        <f>VALUE(TEXT((AQ318*$J318/365*'TOX and EXPO INPUTS'!$E$32/'TOX and EXPO INPUTS'!$E$33),"0.00E+00"))</f>
        <v>#DIV/0!</v>
      </c>
      <c r="CB318" s="53" t="e">
        <f>VALUE(TEXT((AR318*$J318/365*'TOX and EXPO INPUTS'!$E$32/'TOX and EXPO INPUTS'!$E$33),"0.00E+00"))</f>
        <v>#DIV/0!</v>
      </c>
      <c r="CC318" s="53" t="s">
        <v>139</v>
      </c>
      <c r="CD318" s="53" t="s">
        <v>139</v>
      </c>
      <c r="CE318" s="53" t="e">
        <f>VALUE(TEXT((AU318*$J318/365*'TOX and EXPO INPUTS'!$E$32/'TOX and EXPO INPUTS'!$E$33),"0.00E+00"))</f>
        <v>#DIV/0!</v>
      </c>
      <c r="CF318" s="53" t="e">
        <f>VALUE(TEXT((AV318*$J318/365*'TOX and EXPO INPUTS'!$E$32/'TOX and EXPO INPUTS'!$E$33),"0.00E+00"))</f>
        <v>#DIV/0!</v>
      </c>
      <c r="CG318" s="53" t="e">
        <f>VALUE(TEXT((AW318*$J318/365*'TOX and EXPO INPUTS'!$E$32/'TOX and EXPO INPUTS'!$E$33),"0.00E+00"))</f>
        <v>#DIV/0!</v>
      </c>
      <c r="CH318" s="53" t="s">
        <v>139</v>
      </c>
      <c r="CI318" s="53" t="s">
        <v>139</v>
      </c>
      <c r="CJ318" s="53" t="e">
        <f>VALUE(TEXT((AZ318*$J318/365*'TOX and EXPO INPUTS'!$E$32/'TOX and EXPO INPUTS'!$E$33),"0.00E+00"))</f>
        <v>#DIV/0!</v>
      </c>
      <c r="CK318" s="53" t="e">
        <f>VALUE(TEXT((BA318*$J318/365*'TOX and EXPO INPUTS'!$E$32/'TOX and EXPO INPUTS'!$E$33),"0.00E+00"))</f>
        <v>#DIV/0!</v>
      </c>
      <c r="CL318" s="53" t="e">
        <f>VALUE(TEXT((BB318*$J318/365*'TOX and EXPO INPUTS'!$E$32/'TOX and EXPO INPUTS'!$E$33),"0.00E+00"))</f>
        <v>#DIV/0!</v>
      </c>
      <c r="CM318" s="53" t="s">
        <v>139</v>
      </c>
      <c r="CN318" s="53" t="s">
        <v>139</v>
      </c>
      <c r="CO318" s="73" t="s">
        <v>139</v>
      </c>
      <c r="CP318" s="72" t="e">
        <f>VALUE(TEXT((AP318*$K318/365*'TOX and EXPO INPUTS'!$E$32/'TOX and EXPO INPUTS'!$E$33),"0.00E+00"))</f>
        <v>#DIV/0!</v>
      </c>
      <c r="CQ318" s="53" t="e">
        <f>VALUE(TEXT((AQ318*$K318/365*'TOX and EXPO INPUTS'!$E$32/'TOX and EXPO INPUTS'!$E$33),"0.00E+00"))</f>
        <v>#DIV/0!</v>
      </c>
      <c r="CR318" s="53" t="e">
        <f>VALUE(TEXT((AR318*$K318/365*'TOX and EXPO INPUTS'!$E$32/'TOX and EXPO INPUTS'!$E$33),"0.00E+00"))</f>
        <v>#DIV/0!</v>
      </c>
      <c r="CS318" s="53" t="s">
        <v>139</v>
      </c>
      <c r="CT318" s="53" t="s">
        <v>139</v>
      </c>
      <c r="CU318" s="53" t="e">
        <f>VALUE(TEXT((AU318*$K318/365*'TOX and EXPO INPUTS'!$E$32/'TOX and EXPO INPUTS'!$E$33),"0.00E+00"))</f>
        <v>#DIV/0!</v>
      </c>
      <c r="CV318" s="53" t="e">
        <f>VALUE(TEXT((AV318*$K318/365*'TOX and EXPO INPUTS'!$E$32/'TOX and EXPO INPUTS'!$E$33),"0.00E+00"))</f>
        <v>#DIV/0!</v>
      </c>
      <c r="CW318" s="53" t="e">
        <f>VALUE(TEXT((AW318*$K318/365*'TOX and EXPO INPUTS'!$E$32/'TOX and EXPO INPUTS'!$E$33),"0.00E+00"))</f>
        <v>#DIV/0!</v>
      </c>
      <c r="CX318" s="53" t="s">
        <v>139</v>
      </c>
      <c r="CY318" s="53" t="s">
        <v>139</v>
      </c>
      <c r="CZ318" s="53" t="e">
        <f>VALUE(TEXT((AZ318*$K318/365*'TOX and EXPO INPUTS'!$E$32/'TOX and EXPO INPUTS'!$E$33),"0.00E+00"))</f>
        <v>#DIV/0!</v>
      </c>
      <c r="DA318" s="53" t="e">
        <f>VALUE(TEXT((BA318*$K318/365*'TOX and EXPO INPUTS'!$E$32/'TOX and EXPO INPUTS'!$E$33),"0.00E+00"))</f>
        <v>#DIV/0!</v>
      </c>
      <c r="DB318" s="53" t="e">
        <f>VALUE(TEXT((BB318*$K318/365*'TOX and EXPO INPUTS'!$E$32/'TOX and EXPO INPUTS'!$E$33),"0.00E+00"))</f>
        <v>#DIV/0!</v>
      </c>
      <c r="DC318" s="53" t="s">
        <v>139</v>
      </c>
      <c r="DD318" s="53" t="s">
        <v>139</v>
      </c>
      <c r="DE318" s="73" t="s">
        <v>139</v>
      </c>
      <c r="DF318" s="110" t="e">
        <f>VALUE(TEXT((BZ318*'TOX and EXPO INPUTS'!$E$22),"0.00E+00"))</f>
        <v>#DIV/0!</v>
      </c>
      <c r="DG318" s="108" t="e">
        <f>VALUE(TEXT((CA318*'TOX and EXPO INPUTS'!$E$22),"0.00E+00"))</f>
        <v>#DIV/0!</v>
      </c>
      <c r="DH318" s="108" t="e">
        <f>VALUE(TEXT((CB318*'TOX and EXPO INPUTS'!$E$22),"0.00E+00"))</f>
        <v>#DIV/0!</v>
      </c>
      <c r="DI318" s="108" t="s">
        <v>139</v>
      </c>
      <c r="DJ318" s="108" t="s">
        <v>139</v>
      </c>
      <c r="DK318" s="108" t="e">
        <f>VALUE(TEXT((CE318*'TOX and EXPO INPUTS'!$E$22),"0.00E+00"))</f>
        <v>#DIV/0!</v>
      </c>
      <c r="DL318" s="108" t="e">
        <f>VALUE(TEXT((CF318*'TOX and EXPO INPUTS'!$E$22),"0.00E+00"))</f>
        <v>#DIV/0!</v>
      </c>
      <c r="DM318" s="108" t="e">
        <f>VALUE(TEXT((CG318*'TOX and EXPO INPUTS'!$E$22),"0.00E+00"))</f>
        <v>#DIV/0!</v>
      </c>
      <c r="DN318" s="108" t="s">
        <v>139</v>
      </c>
      <c r="DO318" s="108" t="s">
        <v>139</v>
      </c>
      <c r="DP318" s="108" t="e">
        <f>VALUE(TEXT((CJ318*'TOX and EXPO INPUTS'!$E$22),"0.00E+00"))</f>
        <v>#DIV/0!</v>
      </c>
      <c r="DQ318" s="108" t="e">
        <f>VALUE(TEXT((CK318*'TOX and EXPO INPUTS'!$E$22),"0.00E+00"))</f>
        <v>#DIV/0!</v>
      </c>
      <c r="DR318" s="108" t="e">
        <f>VALUE(TEXT((CL318*'TOX and EXPO INPUTS'!$E$22),"0.00E+00"))</f>
        <v>#DIV/0!</v>
      </c>
      <c r="DS318" s="108" t="s">
        <v>139</v>
      </c>
      <c r="DT318" s="108" t="s">
        <v>139</v>
      </c>
      <c r="DU318" s="109" t="s">
        <v>139</v>
      </c>
      <c r="DV318" s="110" t="e">
        <f>VALUE(TEXT((CP318*'TOX and EXPO INPUTS'!$E$22),"0.00E+00"))</f>
        <v>#DIV/0!</v>
      </c>
      <c r="DW318" s="108" t="e">
        <f>VALUE(TEXT((CQ318*'TOX and EXPO INPUTS'!$E$22),"0.00E+00"))</f>
        <v>#DIV/0!</v>
      </c>
      <c r="DX318" s="108" t="e">
        <f>VALUE(TEXT((CR318*'TOX and EXPO INPUTS'!$E$22),"0.00E+00"))</f>
        <v>#DIV/0!</v>
      </c>
      <c r="DY318" s="108" t="s">
        <v>139</v>
      </c>
      <c r="DZ318" s="108" t="s">
        <v>139</v>
      </c>
      <c r="EA318" s="108" t="e">
        <f>VALUE(TEXT((CU318*'TOX and EXPO INPUTS'!$E$22),"0.00E+00"))</f>
        <v>#DIV/0!</v>
      </c>
      <c r="EB318" s="108" t="e">
        <f>VALUE(TEXT((CV318*'TOX and EXPO INPUTS'!$E$22),"0.00E+00"))</f>
        <v>#DIV/0!</v>
      </c>
      <c r="EC318" s="108" t="e">
        <f>VALUE(TEXT((CW318*'TOX and EXPO INPUTS'!$E$22),"0.00E+00"))</f>
        <v>#DIV/0!</v>
      </c>
      <c r="ED318" s="108" t="s">
        <v>139</v>
      </c>
      <c r="EE318" s="108" t="s">
        <v>139</v>
      </c>
      <c r="EF318" s="108" t="e">
        <f>VALUE(TEXT((CZ318*'TOX and EXPO INPUTS'!$E$22),"0.00E+00"))</f>
        <v>#DIV/0!</v>
      </c>
      <c r="EG318" s="108" t="e">
        <f>VALUE(TEXT((DA318*'TOX and EXPO INPUTS'!$E$22),"0.00E+00"))</f>
        <v>#DIV/0!</v>
      </c>
      <c r="EH318" s="108" t="e">
        <f>VALUE(TEXT((DB318*'TOX and EXPO INPUTS'!$E$22),"0.00E+00"))</f>
        <v>#DIV/0!</v>
      </c>
      <c r="EI318" s="108" t="s">
        <v>139</v>
      </c>
      <c r="EJ318" s="108" t="s">
        <v>139</v>
      </c>
      <c r="EK318" s="109" t="s">
        <v>139</v>
      </c>
      <c r="EL318" s="56" t="s">
        <v>79</v>
      </c>
      <c r="EM318" s="36">
        <v>44339801</v>
      </c>
      <c r="EN318" s="36" t="s">
        <v>87</v>
      </c>
      <c r="EO318" s="57" t="s">
        <v>124</v>
      </c>
    </row>
    <row r="319" spans="1:145" ht="24" x14ac:dyDescent="0.25">
      <c r="A319" s="56" t="s">
        <v>3</v>
      </c>
      <c r="B319" s="36" t="s">
        <v>49</v>
      </c>
      <c r="C319" s="36" t="s">
        <v>10</v>
      </c>
      <c r="D319" s="57" t="s">
        <v>0</v>
      </c>
      <c r="E319" s="61" t="s">
        <v>126</v>
      </c>
      <c r="F319" s="92"/>
      <c r="G319" s="66" t="s">
        <v>145</v>
      </c>
      <c r="H319" s="63">
        <v>40</v>
      </c>
      <c r="I319" s="66" t="s">
        <v>146</v>
      </c>
      <c r="J319" s="100">
        <v>10</v>
      </c>
      <c r="K319" s="100">
        <v>30</v>
      </c>
      <c r="L319" s="63">
        <v>8260</v>
      </c>
      <c r="M319" s="51">
        <v>8260</v>
      </c>
      <c r="N319" s="51">
        <v>4120</v>
      </c>
      <c r="O319" s="53" t="s">
        <v>139</v>
      </c>
      <c r="P319" s="53" t="s">
        <v>139</v>
      </c>
      <c r="Q319" s="66" t="s">
        <v>139</v>
      </c>
      <c r="R319" s="63">
        <v>2.58</v>
      </c>
      <c r="S319" s="53">
        <v>0.51600000000000001</v>
      </c>
      <c r="T319" s="53">
        <v>0.25800000000000001</v>
      </c>
      <c r="U319" s="66" t="s">
        <v>139</v>
      </c>
      <c r="V319" s="72">
        <f t="shared" si="315"/>
        <v>0</v>
      </c>
      <c r="W319" s="53">
        <f t="shared" si="315"/>
        <v>0</v>
      </c>
      <c r="X319" s="53">
        <f t="shared" si="315"/>
        <v>0</v>
      </c>
      <c r="Y319" s="53" t="s">
        <v>139</v>
      </c>
      <c r="Z319" s="53" t="s">
        <v>139</v>
      </c>
      <c r="AA319" s="73" t="s">
        <v>139</v>
      </c>
      <c r="AB319" s="72" t="e">
        <f>VALUE(TEXT(((V319*'TOX and EXPO INPUTS'!$E$12)/'TOX and EXPO INPUTS'!$E$27),"0.00E+00"))</f>
        <v>#DIV/0!</v>
      </c>
      <c r="AC319" s="53" t="e">
        <f>VALUE(TEXT(((W319*'TOX and EXPO INPUTS'!$E$12)/'TOX and EXPO INPUTS'!$E$27),"0.00E+00"))</f>
        <v>#DIV/0!</v>
      </c>
      <c r="AD319" s="53" t="e">
        <f>VALUE(TEXT(((X319*'TOX and EXPO INPUTS'!$E$12)/'TOX and EXPO INPUTS'!$E$27),"0.00E+00"))</f>
        <v>#DIV/0!</v>
      </c>
      <c r="AE319" s="53" t="s">
        <v>139</v>
      </c>
      <c r="AF319" s="53" t="s">
        <v>139</v>
      </c>
      <c r="AG319" s="73" t="s">
        <v>139</v>
      </c>
      <c r="AH319" s="72">
        <f t="shared" si="316"/>
        <v>0</v>
      </c>
      <c r="AI319" s="53">
        <f t="shared" si="316"/>
        <v>0</v>
      </c>
      <c r="AJ319" s="53">
        <f t="shared" si="316"/>
        <v>0</v>
      </c>
      <c r="AK319" s="73" t="s">
        <v>139</v>
      </c>
      <c r="AL319" s="72" t="e">
        <f>VALUE(TEXT(((AH319*'TOX and EXPO INPUTS'!$E$20)/'TOX and EXPO INPUTS'!$E$29),"0.00E+00"))</f>
        <v>#DIV/0!</v>
      </c>
      <c r="AM319" s="53" t="e">
        <f>VALUE(TEXT(((AI319*'TOX and EXPO INPUTS'!$E$20)/'TOX and EXPO INPUTS'!$E$29),"0.00E+00"))</f>
        <v>#DIV/0!</v>
      </c>
      <c r="AN319" s="53" t="e">
        <f>VALUE(TEXT(((AJ319*'TOX and EXPO INPUTS'!$E$20)/'TOX and EXPO INPUTS'!$E$29),"0.00E+00"))</f>
        <v>#DIV/0!</v>
      </c>
      <c r="AO319" s="73" t="s">
        <v>139</v>
      </c>
      <c r="AP319" s="72" t="e">
        <f t="shared" si="317"/>
        <v>#DIV/0!</v>
      </c>
      <c r="AQ319" s="53" t="e">
        <f t="shared" si="318"/>
        <v>#DIV/0!</v>
      </c>
      <c r="AR319" s="53" t="e">
        <f t="shared" si="319"/>
        <v>#DIV/0!</v>
      </c>
      <c r="AS319" s="53" t="s">
        <v>139</v>
      </c>
      <c r="AT319" s="53" t="s">
        <v>139</v>
      </c>
      <c r="AU319" s="53" t="e">
        <f t="shared" si="320"/>
        <v>#DIV/0!</v>
      </c>
      <c r="AV319" s="53" t="e">
        <f t="shared" si="321"/>
        <v>#DIV/0!</v>
      </c>
      <c r="AW319" s="53" t="e">
        <f t="shared" si="322"/>
        <v>#DIV/0!</v>
      </c>
      <c r="AX319" s="53" t="s">
        <v>139</v>
      </c>
      <c r="AY319" s="53" t="s">
        <v>139</v>
      </c>
      <c r="AZ319" s="53" t="e">
        <f t="shared" si="323"/>
        <v>#DIV/0!</v>
      </c>
      <c r="BA319" s="53" t="e">
        <f t="shared" si="324"/>
        <v>#DIV/0!</v>
      </c>
      <c r="BB319" s="53" t="e">
        <f t="shared" si="325"/>
        <v>#DIV/0!</v>
      </c>
      <c r="BC319" s="53" t="s">
        <v>139</v>
      </c>
      <c r="BD319" s="53" t="s">
        <v>139</v>
      </c>
      <c r="BE319" s="73" t="s">
        <v>139</v>
      </c>
      <c r="BF319" s="72" t="e">
        <f>VALUE(TEXT((AB319*$J319/365*'TOX and EXPO INPUTS'!$E$32/'TOX and EXPO INPUTS'!$E$33),"0.00E+00"))</f>
        <v>#DIV/0!</v>
      </c>
      <c r="BG319" s="53" t="e">
        <f>VALUE(TEXT((AC319*$J319/365*'TOX and EXPO INPUTS'!$E$32/'TOX and EXPO INPUTS'!$E$33),"0.00E+00"))</f>
        <v>#DIV/0!</v>
      </c>
      <c r="BH319" s="53" t="e">
        <f>VALUE(TEXT((AD319*$J319/365*'TOX and EXPO INPUTS'!$E$32/'TOX and EXPO INPUTS'!$E$33),"0.00E+00"))</f>
        <v>#DIV/0!</v>
      </c>
      <c r="BI319" s="53" t="s">
        <v>139</v>
      </c>
      <c r="BJ319" s="53" t="s">
        <v>139</v>
      </c>
      <c r="BK319" s="73" t="s">
        <v>139</v>
      </c>
      <c r="BL319" s="72" t="e">
        <f>VALUE(TEXT((AB319*$K319/365*'TOX and EXPO INPUTS'!$E$32/'TOX and EXPO INPUTS'!$E$33),"0.00E+00"))</f>
        <v>#DIV/0!</v>
      </c>
      <c r="BM319" s="53" t="e">
        <f>VALUE(TEXT((AC319*$K319/365*'TOX and EXPO INPUTS'!$E$32/'TOX and EXPO INPUTS'!$E$33),"0.00E+00"))</f>
        <v>#DIV/0!</v>
      </c>
      <c r="BN319" s="53" t="e">
        <f>VALUE(TEXT((AD319*$K319/365*'TOX and EXPO INPUTS'!$E$32/'TOX and EXPO INPUTS'!$E$33),"0.00E+00"))</f>
        <v>#DIV/0!</v>
      </c>
      <c r="BO319" s="53" t="s">
        <v>139</v>
      </c>
      <c r="BP319" s="53" t="s">
        <v>139</v>
      </c>
      <c r="BQ319" s="73" t="s">
        <v>139</v>
      </c>
      <c r="BR319" s="72" t="e">
        <f>VALUE(TEXT((AL319*$J319/365*'TOX and EXPO INPUTS'!$E$32/'TOX and EXPO INPUTS'!$E$33),"0.00E+00"))</f>
        <v>#DIV/0!</v>
      </c>
      <c r="BS319" s="53" t="e">
        <f>VALUE(TEXT((AM319*$J319/365*'TOX and EXPO INPUTS'!$E$32/'TOX and EXPO INPUTS'!$E$33),"0.00E+00"))</f>
        <v>#DIV/0!</v>
      </c>
      <c r="BT319" s="53" t="e">
        <f>VALUE(TEXT((AN319*$J319/365*'TOX and EXPO INPUTS'!$E$32/'TOX and EXPO INPUTS'!$E$33),"0.00E+00"))</f>
        <v>#DIV/0!</v>
      </c>
      <c r="BU319" s="73" t="s">
        <v>139</v>
      </c>
      <c r="BV319" s="72" t="e">
        <f>VALUE(TEXT((AL319*$K319/365*'TOX and EXPO INPUTS'!$E$32/'TOX and EXPO INPUTS'!$E$33),"0.00E+00"))</f>
        <v>#DIV/0!</v>
      </c>
      <c r="BW319" s="53" t="e">
        <f>VALUE(TEXT((AM319*$K319/365*'TOX and EXPO INPUTS'!$E$32/'TOX and EXPO INPUTS'!$E$33),"0.00E+00"))</f>
        <v>#DIV/0!</v>
      </c>
      <c r="BX319" s="53" t="e">
        <f>VALUE(TEXT((AN319*$K319/365*'TOX and EXPO INPUTS'!$E$32/'TOX and EXPO INPUTS'!$E$33),"0.00E+00"))</f>
        <v>#DIV/0!</v>
      </c>
      <c r="BY319" s="73" t="s">
        <v>139</v>
      </c>
      <c r="BZ319" s="72" t="e">
        <f>VALUE(TEXT((AP319*$J319/365*'TOX and EXPO INPUTS'!$E$32/'TOX and EXPO INPUTS'!$E$33),"0.00E+00"))</f>
        <v>#DIV/0!</v>
      </c>
      <c r="CA319" s="53" t="e">
        <f>VALUE(TEXT((AQ319*$J319/365*'TOX and EXPO INPUTS'!$E$32/'TOX and EXPO INPUTS'!$E$33),"0.00E+00"))</f>
        <v>#DIV/0!</v>
      </c>
      <c r="CB319" s="53" t="e">
        <f>VALUE(TEXT((AR319*$J319/365*'TOX and EXPO INPUTS'!$E$32/'TOX and EXPO INPUTS'!$E$33),"0.00E+00"))</f>
        <v>#DIV/0!</v>
      </c>
      <c r="CC319" s="53" t="s">
        <v>139</v>
      </c>
      <c r="CD319" s="53" t="s">
        <v>139</v>
      </c>
      <c r="CE319" s="53" t="e">
        <f>VALUE(TEXT((AU319*$J319/365*'TOX and EXPO INPUTS'!$E$32/'TOX and EXPO INPUTS'!$E$33),"0.00E+00"))</f>
        <v>#DIV/0!</v>
      </c>
      <c r="CF319" s="53" t="e">
        <f>VALUE(TEXT((AV319*$J319/365*'TOX and EXPO INPUTS'!$E$32/'TOX and EXPO INPUTS'!$E$33),"0.00E+00"))</f>
        <v>#DIV/0!</v>
      </c>
      <c r="CG319" s="53" t="e">
        <f>VALUE(TEXT((AW319*$J319/365*'TOX and EXPO INPUTS'!$E$32/'TOX and EXPO INPUTS'!$E$33),"0.00E+00"))</f>
        <v>#DIV/0!</v>
      </c>
      <c r="CH319" s="53" t="s">
        <v>139</v>
      </c>
      <c r="CI319" s="53" t="s">
        <v>139</v>
      </c>
      <c r="CJ319" s="53" t="e">
        <f>VALUE(TEXT((AZ319*$J319/365*'TOX and EXPO INPUTS'!$E$32/'TOX and EXPO INPUTS'!$E$33),"0.00E+00"))</f>
        <v>#DIV/0!</v>
      </c>
      <c r="CK319" s="53" t="e">
        <f>VALUE(TEXT((BA319*$J319/365*'TOX and EXPO INPUTS'!$E$32/'TOX and EXPO INPUTS'!$E$33),"0.00E+00"))</f>
        <v>#DIV/0!</v>
      </c>
      <c r="CL319" s="53" t="e">
        <f>VALUE(TEXT((BB319*$J319/365*'TOX and EXPO INPUTS'!$E$32/'TOX and EXPO INPUTS'!$E$33),"0.00E+00"))</f>
        <v>#DIV/0!</v>
      </c>
      <c r="CM319" s="53" t="s">
        <v>139</v>
      </c>
      <c r="CN319" s="53" t="s">
        <v>139</v>
      </c>
      <c r="CO319" s="73" t="s">
        <v>139</v>
      </c>
      <c r="CP319" s="72" t="e">
        <f>VALUE(TEXT((AP319*$K319/365*'TOX and EXPO INPUTS'!$E$32/'TOX and EXPO INPUTS'!$E$33),"0.00E+00"))</f>
        <v>#DIV/0!</v>
      </c>
      <c r="CQ319" s="53" t="e">
        <f>VALUE(TEXT((AQ319*$K319/365*'TOX and EXPO INPUTS'!$E$32/'TOX and EXPO INPUTS'!$E$33),"0.00E+00"))</f>
        <v>#DIV/0!</v>
      </c>
      <c r="CR319" s="53" t="e">
        <f>VALUE(TEXT((AR319*$K319/365*'TOX and EXPO INPUTS'!$E$32/'TOX and EXPO INPUTS'!$E$33),"0.00E+00"))</f>
        <v>#DIV/0!</v>
      </c>
      <c r="CS319" s="53" t="s">
        <v>139</v>
      </c>
      <c r="CT319" s="53" t="s">
        <v>139</v>
      </c>
      <c r="CU319" s="53" t="e">
        <f>VALUE(TEXT((AU319*$K319/365*'TOX and EXPO INPUTS'!$E$32/'TOX and EXPO INPUTS'!$E$33),"0.00E+00"))</f>
        <v>#DIV/0!</v>
      </c>
      <c r="CV319" s="53" t="e">
        <f>VALUE(TEXT((AV319*$K319/365*'TOX and EXPO INPUTS'!$E$32/'TOX and EXPO INPUTS'!$E$33),"0.00E+00"))</f>
        <v>#DIV/0!</v>
      </c>
      <c r="CW319" s="53" t="e">
        <f>VALUE(TEXT((AW319*$K319/365*'TOX and EXPO INPUTS'!$E$32/'TOX and EXPO INPUTS'!$E$33),"0.00E+00"))</f>
        <v>#DIV/0!</v>
      </c>
      <c r="CX319" s="53" t="s">
        <v>139</v>
      </c>
      <c r="CY319" s="53" t="s">
        <v>139</v>
      </c>
      <c r="CZ319" s="53" t="e">
        <f>VALUE(TEXT((AZ319*$K319/365*'TOX and EXPO INPUTS'!$E$32/'TOX and EXPO INPUTS'!$E$33),"0.00E+00"))</f>
        <v>#DIV/0!</v>
      </c>
      <c r="DA319" s="53" t="e">
        <f>VALUE(TEXT((BA319*$K319/365*'TOX and EXPO INPUTS'!$E$32/'TOX and EXPO INPUTS'!$E$33),"0.00E+00"))</f>
        <v>#DIV/0!</v>
      </c>
      <c r="DB319" s="53" t="e">
        <f>VALUE(TEXT((BB319*$K319/365*'TOX and EXPO INPUTS'!$E$32/'TOX and EXPO INPUTS'!$E$33),"0.00E+00"))</f>
        <v>#DIV/0!</v>
      </c>
      <c r="DC319" s="53" t="s">
        <v>139</v>
      </c>
      <c r="DD319" s="53" t="s">
        <v>139</v>
      </c>
      <c r="DE319" s="73" t="s">
        <v>139</v>
      </c>
      <c r="DF319" s="110" t="e">
        <f>VALUE(TEXT((BZ319*'TOX and EXPO INPUTS'!$E$22),"0.00E+00"))</f>
        <v>#DIV/0!</v>
      </c>
      <c r="DG319" s="108" t="e">
        <f>VALUE(TEXT((CA319*'TOX and EXPO INPUTS'!$E$22),"0.00E+00"))</f>
        <v>#DIV/0!</v>
      </c>
      <c r="DH319" s="108" t="e">
        <f>VALUE(TEXT((CB319*'TOX and EXPO INPUTS'!$E$22),"0.00E+00"))</f>
        <v>#DIV/0!</v>
      </c>
      <c r="DI319" s="108" t="s">
        <v>139</v>
      </c>
      <c r="DJ319" s="108" t="s">
        <v>139</v>
      </c>
      <c r="DK319" s="108" t="e">
        <f>VALUE(TEXT((CE319*'TOX and EXPO INPUTS'!$E$22),"0.00E+00"))</f>
        <v>#DIV/0!</v>
      </c>
      <c r="DL319" s="108" t="e">
        <f>VALUE(TEXT((CF319*'TOX and EXPO INPUTS'!$E$22),"0.00E+00"))</f>
        <v>#DIV/0!</v>
      </c>
      <c r="DM319" s="108" t="e">
        <f>VALUE(TEXT((CG319*'TOX and EXPO INPUTS'!$E$22),"0.00E+00"))</f>
        <v>#DIV/0!</v>
      </c>
      <c r="DN319" s="108" t="s">
        <v>139</v>
      </c>
      <c r="DO319" s="108" t="s">
        <v>139</v>
      </c>
      <c r="DP319" s="108" t="e">
        <f>VALUE(TEXT((CJ319*'TOX and EXPO INPUTS'!$E$22),"0.00E+00"))</f>
        <v>#DIV/0!</v>
      </c>
      <c r="DQ319" s="108" t="e">
        <f>VALUE(TEXT((CK319*'TOX and EXPO INPUTS'!$E$22),"0.00E+00"))</f>
        <v>#DIV/0!</v>
      </c>
      <c r="DR319" s="108" t="e">
        <f>VALUE(TEXT((CL319*'TOX and EXPO INPUTS'!$E$22),"0.00E+00"))</f>
        <v>#DIV/0!</v>
      </c>
      <c r="DS319" s="108" t="s">
        <v>139</v>
      </c>
      <c r="DT319" s="108" t="s">
        <v>139</v>
      </c>
      <c r="DU319" s="109" t="s">
        <v>139</v>
      </c>
      <c r="DV319" s="110" t="e">
        <f>VALUE(TEXT((CP319*'TOX and EXPO INPUTS'!$E$22),"0.00E+00"))</f>
        <v>#DIV/0!</v>
      </c>
      <c r="DW319" s="108" t="e">
        <f>VALUE(TEXT((CQ319*'TOX and EXPO INPUTS'!$E$22),"0.00E+00"))</f>
        <v>#DIV/0!</v>
      </c>
      <c r="DX319" s="108" t="e">
        <f>VALUE(TEXT((CR319*'TOX and EXPO INPUTS'!$E$22),"0.00E+00"))</f>
        <v>#DIV/0!</v>
      </c>
      <c r="DY319" s="108" t="s">
        <v>139</v>
      </c>
      <c r="DZ319" s="108" t="s">
        <v>139</v>
      </c>
      <c r="EA319" s="108" t="e">
        <f>VALUE(TEXT((CU319*'TOX and EXPO INPUTS'!$E$22),"0.00E+00"))</f>
        <v>#DIV/0!</v>
      </c>
      <c r="EB319" s="108" t="e">
        <f>VALUE(TEXT((CV319*'TOX and EXPO INPUTS'!$E$22),"0.00E+00"))</f>
        <v>#DIV/0!</v>
      </c>
      <c r="EC319" s="108" t="e">
        <f>VALUE(TEXT((CW319*'TOX and EXPO INPUTS'!$E$22),"0.00E+00"))</f>
        <v>#DIV/0!</v>
      </c>
      <c r="ED319" s="108" t="s">
        <v>139</v>
      </c>
      <c r="EE319" s="108" t="s">
        <v>139</v>
      </c>
      <c r="EF319" s="108" t="e">
        <f>VALUE(TEXT((CZ319*'TOX and EXPO INPUTS'!$E$22),"0.00E+00"))</f>
        <v>#DIV/0!</v>
      </c>
      <c r="EG319" s="108" t="e">
        <f>VALUE(TEXT((DA319*'TOX and EXPO INPUTS'!$E$22),"0.00E+00"))</f>
        <v>#DIV/0!</v>
      </c>
      <c r="EH319" s="108" t="e">
        <f>VALUE(TEXT((DB319*'TOX and EXPO INPUTS'!$E$22),"0.00E+00"))</f>
        <v>#DIV/0!</v>
      </c>
      <c r="EI319" s="108" t="s">
        <v>139</v>
      </c>
      <c r="EJ319" s="108" t="s">
        <v>139</v>
      </c>
      <c r="EK319" s="109" t="s">
        <v>139</v>
      </c>
      <c r="EL319" s="56" t="s">
        <v>79</v>
      </c>
      <c r="EM319" s="36">
        <v>44339801</v>
      </c>
      <c r="EN319" s="36" t="s">
        <v>87</v>
      </c>
      <c r="EO319" s="57" t="s">
        <v>124</v>
      </c>
    </row>
    <row r="320" spans="1:145" ht="36" x14ac:dyDescent="0.25">
      <c r="A320" s="56" t="s">
        <v>3</v>
      </c>
      <c r="B320" s="36" t="s">
        <v>49</v>
      </c>
      <c r="C320" s="36" t="s">
        <v>10</v>
      </c>
      <c r="D320" s="57" t="s">
        <v>75</v>
      </c>
      <c r="E320" s="61" t="s">
        <v>16</v>
      </c>
      <c r="F320" s="92"/>
      <c r="G320" s="66" t="s">
        <v>145</v>
      </c>
      <c r="H320" s="63">
        <v>40</v>
      </c>
      <c r="I320" s="66" t="s">
        <v>146</v>
      </c>
      <c r="J320" s="100">
        <v>10</v>
      </c>
      <c r="K320" s="100">
        <v>30</v>
      </c>
      <c r="L320" s="63">
        <v>13200</v>
      </c>
      <c r="M320" s="51">
        <v>11200</v>
      </c>
      <c r="N320" s="51">
        <v>6230</v>
      </c>
      <c r="O320" s="53" t="s">
        <v>139</v>
      </c>
      <c r="P320" s="53" t="s">
        <v>139</v>
      </c>
      <c r="Q320" s="66" t="s">
        <v>139</v>
      </c>
      <c r="R320" s="63">
        <v>140</v>
      </c>
      <c r="S320" s="53">
        <v>28</v>
      </c>
      <c r="T320" s="53">
        <v>14</v>
      </c>
      <c r="U320" s="66" t="s">
        <v>139</v>
      </c>
      <c r="V320" s="72">
        <f t="shared" si="315"/>
        <v>0</v>
      </c>
      <c r="W320" s="53">
        <f t="shared" si="315"/>
        <v>0</v>
      </c>
      <c r="X320" s="53">
        <f t="shared" si="315"/>
        <v>0</v>
      </c>
      <c r="Y320" s="53" t="s">
        <v>139</v>
      </c>
      <c r="Z320" s="53" t="s">
        <v>139</v>
      </c>
      <c r="AA320" s="73" t="s">
        <v>139</v>
      </c>
      <c r="AB320" s="72" t="e">
        <f>VALUE(TEXT(((V320*'TOX and EXPO INPUTS'!$E$12)/'TOX and EXPO INPUTS'!$E$27),"0.00E+00"))</f>
        <v>#DIV/0!</v>
      </c>
      <c r="AC320" s="53" t="e">
        <f>VALUE(TEXT(((W320*'TOX and EXPO INPUTS'!$E$12)/'TOX and EXPO INPUTS'!$E$27),"0.00E+00"))</f>
        <v>#DIV/0!</v>
      </c>
      <c r="AD320" s="53" t="e">
        <f>VALUE(TEXT(((X320*'TOX and EXPO INPUTS'!$E$12)/'TOX and EXPO INPUTS'!$E$27),"0.00E+00"))</f>
        <v>#DIV/0!</v>
      </c>
      <c r="AE320" s="53" t="s">
        <v>139</v>
      </c>
      <c r="AF320" s="53" t="s">
        <v>139</v>
      </c>
      <c r="AG320" s="73" t="s">
        <v>139</v>
      </c>
      <c r="AH320" s="72">
        <f t="shared" si="316"/>
        <v>0</v>
      </c>
      <c r="AI320" s="53">
        <f t="shared" si="316"/>
        <v>0</v>
      </c>
      <c r="AJ320" s="53">
        <f t="shared" si="316"/>
        <v>0</v>
      </c>
      <c r="AK320" s="73" t="s">
        <v>139</v>
      </c>
      <c r="AL320" s="72" t="e">
        <f>VALUE(TEXT(((AH320*'TOX and EXPO INPUTS'!$E$20)/'TOX and EXPO INPUTS'!$E$29),"0.00E+00"))</f>
        <v>#DIV/0!</v>
      </c>
      <c r="AM320" s="53" t="e">
        <f>VALUE(TEXT(((AI320*'TOX and EXPO INPUTS'!$E$20)/'TOX and EXPO INPUTS'!$E$29),"0.00E+00"))</f>
        <v>#DIV/0!</v>
      </c>
      <c r="AN320" s="53" t="e">
        <f>VALUE(TEXT(((AJ320*'TOX and EXPO INPUTS'!$E$20)/'TOX and EXPO INPUTS'!$E$29),"0.00E+00"))</f>
        <v>#DIV/0!</v>
      </c>
      <c r="AO320" s="73" t="s">
        <v>139</v>
      </c>
      <c r="AP320" s="72" t="e">
        <f t="shared" si="317"/>
        <v>#DIV/0!</v>
      </c>
      <c r="AQ320" s="53" t="e">
        <f t="shared" si="318"/>
        <v>#DIV/0!</v>
      </c>
      <c r="AR320" s="53" t="e">
        <f t="shared" si="319"/>
        <v>#DIV/0!</v>
      </c>
      <c r="AS320" s="53" t="s">
        <v>139</v>
      </c>
      <c r="AT320" s="53" t="s">
        <v>139</v>
      </c>
      <c r="AU320" s="53" t="e">
        <f t="shared" si="320"/>
        <v>#DIV/0!</v>
      </c>
      <c r="AV320" s="53" t="e">
        <f t="shared" si="321"/>
        <v>#DIV/0!</v>
      </c>
      <c r="AW320" s="53" t="e">
        <f t="shared" si="322"/>
        <v>#DIV/0!</v>
      </c>
      <c r="AX320" s="53" t="s">
        <v>139</v>
      </c>
      <c r="AY320" s="53" t="s">
        <v>139</v>
      </c>
      <c r="AZ320" s="53" t="e">
        <f t="shared" si="323"/>
        <v>#DIV/0!</v>
      </c>
      <c r="BA320" s="53" t="e">
        <f t="shared" si="324"/>
        <v>#DIV/0!</v>
      </c>
      <c r="BB320" s="53" t="e">
        <f t="shared" si="325"/>
        <v>#DIV/0!</v>
      </c>
      <c r="BC320" s="53" t="s">
        <v>139</v>
      </c>
      <c r="BD320" s="53" t="s">
        <v>139</v>
      </c>
      <c r="BE320" s="73" t="s">
        <v>139</v>
      </c>
      <c r="BF320" s="72" t="e">
        <f>VALUE(TEXT((AB320*$J320/365*'TOX and EXPO INPUTS'!$E$32/'TOX and EXPO INPUTS'!$E$33),"0.00E+00"))</f>
        <v>#DIV/0!</v>
      </c>
      <c r="BG320" s="53" t="e">
        <f>VALUE(TEXT((AC320*$J320/365*'TOX and EXPO INPUTS'!$E$32/'TOX and EXPO INPUTS'!$E$33),"0.00E+00"))</f>
        <v>#DIV/0!</v>
      </c>
      <c r="BH320" s="53" t="e">
        <f>VALUE(TEXT((AD320*$J320/365*'TOX and EXPO INPUTS'!$E$32/'TOX and EXPO INPUTS'!$E$33),"0.00E+00"))</f>
        <v>#DIV/0!</v>
      </c>
      <c r="BI320" s="53" t="s">
        <v>139</v>
      </c>
      <c r="BJ320" s="53" t="s">
        <v>139</v>
      </c>
      <c r="BK320" s="73" t="s">
        <v>139</v>
      </c>
      <c r="BL320" s="72" t="e">
        <f>VALUE(TEXT((AB320*$K320/365*'TOX and EXPO INPUTS'!$E$32/'TOX and EXPO INPUTS'!$E$33),"0.00E+00"))</f>
        <v>#DIV/0!</v>
      </c>
      <c r="BM320" s="53" t="e">
        <f>VALUE(TEXT((AC320*$K320/365*'TOX and EXPO INPUTS'!$E$32/'TOX and EXPO INPUTS'!$E$33),"0.00E+00"))</f>
        <v>#DIV/0!</v>
      </c>
      <c r="BN320" s="53" t="e">
        <f>VALUE(TEXT((AD320*$K320/365*'TOX and EXPO INPUTS'!$E$32/'TOX and EXPO INPUTS'!$E$33),"0.00E+00"))</f>
        <v>#DIV/0!</v>
      </c>
      <c r="BO320" s="53" t="s">
        <v>139</v>
      </c>
      <c r="BP320" s="53" t="s">
        <v>139</v>
      </c>
      <c r="BQ320" s="73" t="s">
        <v>139</v>
      </c>
      <c r="BR320" s="72" t="e">
        <f>VALUE(TEXT((AL320*$J320/365*'TOX and EXPO INPUTS'!$E$32/'TOX and EXPO INPUTS'!$E$33),"0.00E+00"))</f>
        <v>#DIV/0!</v>
      </c>
      <c r="BS320" s="53" t="e">
        <f>VALUE(TEXT((AM320*$J320/365*'TOX and EXPO INPUTS'!$E$32/'TOX and EXPO INPUTS'!$E$33),"0.00E+00"))</f>
        <v>#DIV/0!</v>
      </c>
      <c r="BT320" s="53" t="e">
        <f>VALUE(TEXT((AN320*$J320/365*'TOX and EXPO INPUTS'!$E$32/'TOX and EXPO INPUTS'!$E$33),"0.00E+00"))</f>
        <v>#DIV/0!</v>
      </c>
      <c r="BU320" s="73" t="s">
        <v>139</v>
      </c>
      <c r="BV320" s="72" t="e">
        <f>VALUE(TEXT((AL320*$K320/365*'TOX and EXPO INPUTS'!$E$32/'TOX and EXPO INPUTS'!$E$33),"0.00E+00"))</f>
        <v>#DIV/0!</v>
      </c>
      <c r="BW320" s="53" t="e">
        <f>VALUE(TEXT((AM320*$K320/365*'TOX and EXPO INPUTS'!$E$32/'TOX and EXPO INPUTS'!$E$33),"0.00E+00"))</f>
        <v>#DIV/0!</v>
      </c>
      <c r="BX320" s="53" t="e">
        <f>VALUE(TEXT((AN320*$K320/365*'TOX and EXPO INPUTS'!$E$32/'TOX and EXPO INPUTS'!$E$33),"0.00E+00"))</f>
        <v>#DIV/0!</v>
      </c>
      <c r="BY320" s="73" t="s">
        <v>139</v>
      </c>
      <c r="BZ320" s="72" t="e">
        <f>VALUE(TEXT((AP320*$J320/365*'TOX and EXPO INPUTS'!$E$32/'TOX and EXPO INPUTS'!$E$33),"0.00E+00"))</f>
        <v>#DIV/0!</v>
      </c>
      <c r="CA320" s="53" t="e">
        <f>VALUE(TEXT((AQ320*$J320/365*'TOX and EXPO INPUTS'!$E$32/'TOX and EXPO INPUTS'!$E$33),"0.00E+00"))</f>
        <v>#DIV/0!</v>
      </c>
      <c r="CB320" s="53" t="e">
        <f>VALUE(TEXT((AR320*$J320/365*'TOX and EXPO INPUTS'!$E$32/'TOX and EXPO INPUTS'!$E$33),"0.00E+00"))</f>
        <v>#DIV/0!</v>
      </c>
      <c r="CC320" s="53" t="s">
        <v>139</v>
      </c>
      <c r="CD320" s="53" t="s">
        <v>139</v>
      </c>
      <c r="CE320" s="53" t="e">
        <f>VALUE(TEXT((AU320*$J320/365*'TOX and EXPO INPUTS'!$E$32/'TOX and EXPO INPUTS'!$E$33),"0.00E+00"))</f>
        <v>#DIV/0!</v>
      </c>
      <c r="CF320" s="53" t="e">
        <f>VALUE(TEXT((AV320*$J320/365*'TOX and EXPO INPUTS'!$E$32/'TOX and EXPO INPUTS'!$E$33),"0.00E+00"))</f>
        <v>#DIV/0!</v>
      </c>
      <c r="CG320" s="53" t="e">
        <f>VALUE(TEXT((AW320*$J320/365*'TOX and EXPO INPUTS'!$E$32/'TOX and EXPO INPUTS'!$E$33),"0.00E+00"))</f>
        <v>#DIV/0!</v>
      </c>
      <c r="CH320" s="53" t="s">
        <v>139</v>
      </c>
      <c r="CI320" s="53" t="s">
        <v>139</v>
      </c>
      <c r="CJ320" s="53" t="e">
        <f>VALUE(TEXT((AZ320*$J320/365*'TOX and EXPO INPUTS'!$E$32/'TOX and EXPO INPUTS'!$E$33),"0.00E+00"))</f>
        <v>#DIV/0!</v>
      </c>
      <c r="CK320" s="53" t="e">
        <f>VALUE(TEXT((BA320*$J320/365*'TOX and EXPO INPUTS'!$E$32/'TOX and EXPO INPUTS'!$E$33),"0.00E+00"))</f>
        <v>#DIV/0!</v>
      </c>
      <c r="CL320" s="53" t="e">
        <f>VALUE(TEXT((BB320*$J320/365*'TOX and EXPO INPUTS'!$E$32/'TOX and EXPO INPUTS'!$E$33),"0.00E+00"))</f>
        <v>#DIV/0!</v>
      </c>
      <c r="CM320" s="53" t="s">
        <v>139</v>
      </c>
      <c r="CN320" s="53" t="s">
        <v>139</v>
      </c>
      <c r="CO320" s="73" t="s">
        <v>139</v>
      </c>
      <c r="CP320" s="72" t="e">
        <f>VALUE(TEXT((AP320*$K320/365*'TOX and EXPO INPUTS'!$E$32/'TOX and EXPO INPUTS'!$E$33),"0.00E+00"))</f>
        <v>#DIV/0!</v>
      </c>
      <c r="CQ320" s="53" t="e">
        <f>VALUE(TEXT((AQ320*$K320/365*'TOX and EXPO INPUTS'!$E$32/'TOX and EXPO INPUTS'!$E$33),"0.00E+00"))</f>
        <v>#DIV/0!</v>
      </c>
      <c r="CR320" s="53" t="e">
        <f>VALUE(TEXT((AR320*$K320/365*'TOX and EXPO INPUTS'!$E$32/'TOX and EXPO INPUTS'!$E$33),"0.00E+00"))</f>
        <v>#DIV/0!</v>
      </c>
      <c r="CS320" s="53" t="s">
        <v>139</v>
      </c>
      <c r="CT320" s="53" t="s">
        <v>139</v>
      </c>
      <c r="CU320" s="53" t="e">
        <f>VALUE(TEXT((AU320*$K320/365*'TOX and EXPO INPUTS'!$E$32/'TOX and EXPO INPUTS'!$E$33),"0.00E+00"))</f>
        <v>#DIV/0!</v>
      </c>
      <c r="CV320" s="53" t="e">
        <f>VALUE(TEXT((AV320*$K320/365*'TOX and EXPO INPUTS'!$E$32/'TOX and EXPO INPUTS'!$E$33),"0.00E+00"))</f>
        <v>#DIV/0!</v>
      </c>
      <c r="CW320" s="53" t="e">
        <f>VALUE(TEXT((AW320*$K320/365*'TOX and EXPO INPUTS'!$E$32/'TOX and EXPO INPUTS'!$E$33),"0.00E+00"))</f>
        <v>#DIV/0!</v>
      </c>
      <c r="CX320" s="53" t="s">
        <v>139</v>
      </c>
      <c r="CY320" s="53" t="s">
        <v>139</v>
      </c>
      <c r="CZ320" s="53" t="e">
        <f>VALUE(TEXT((AZ320*$K320/365*'TOX and EXPO INPUTS'!$E$32/'TOX and EXPO INPUTS'!$E$33),"0.00E+00"))</f>
        <v>#DIV/0!</v>
      </c>
      <c r="DA320" s="53" t="e">
        <f>VALUE(TEXT((BA320*$K320/365*'TOX and EXPO INPUTS'!$E$32/'TOX and EXPO INPUTS'!$E$33),"0.00E+00"))</f>
        <v>#DIV/0!</v>
      </c>
      <c r="DB320" s="53" t="e">
        <f>VALUE(TEXT((BB320*$K320/365*'TOX and EXPO INPUTS'!$E$32/'TOX and EXPO INPUTS'!$E$33),"0.00E+00"))</f>
        <v>#DIV/0!</v>
      </c>
      <c r="DC320" s="53" t="s">
        <v>139</v>
      </c>
      <c r="DD320" s="53" t="s">
        <v>139</v>
      </c>
      <c r="DE320" s="73" t="s">
        <v>139</v>
      </c>
      <c r="DF320" s="110" t="e">
        <f>VALUE(TEXT((BZ320*'TOX and EXPO INPUTS'!$E$22),"0.00E+00"))</f>
        <v>#DIV/0!</v>
      </c>
      <c r="DG320" s="108" t="e">
        <f>VALUE(TEXT((CA320*'TOX and EXPO INPUTS'!$E$22),"0.00E+00"))</f>
        <v>#DIV/0!</v>
      </c>
      <c r="DH320" s="108" t="e">
        <f>VALUE(TEXT((CB320*'TOX and EXPO INPUTS'!$E$22),"0.00E+00"))</f>
        <v>#DIV/0!</v>
      </c>
      <c r="DI320" s="108" t="s">
        <v>139</v>
      </c>
      <c r="DJ320" s="108" t="s">
        <v>139</v>
      </c>
      <c r="DK320" s="108" t="e">
        <f>VALUE(TEXT((CE320*'TOX and EXPO INPUTS'!$E$22),"0.00E+00"))</f>
        <v>#DIV/0!</v>
      </c>
      <c r="DL320" s="108" t="e">
        <f>VALUE(TEXT((CF320*'TOX and EXPO INPUTS'!$E$22),"0.00E+00"))</f>
        <v>#DIV/0!</v>
      </c>
      <c r="DM320" s="108" t="e">
        <f>VALUE(TEXT((CG320*'TOX and EXPO INPUTS'!$E$22),"0.00E+00"))</f>
        <v>#DIV/0!</v>
      </c>
      <c r="DN320" s="108" t="s">
        <v>139</v>
      </c>
      <c r="DO320" s="108" t="s">
        <v>139</v>
      </c>
      <c r="DP320" s="108" t="e">
        <f>VALUE(TEXT((CJ320*'TOX and EXPO INPUTS'!$E$22),"0.00E+00"))</f>
        <v>#DIV/0!</v>
      </c>
      <c r="DQ320" s="108" t="e">
        <f>VALUE(TEXT((CK320*'TOX and EXPO INPUTS'!$E$22),"0.00E+00"))</f>
        <v>#DIV/0!</v>
      </c>
      <c r="DR320" s="108" t="e">
        <f>VALUE(TEXT((CL320*'TOX and EXPO INPUTS'!$E$22),"0.00E+00"))</f>
        <v>#DIV/0!</v>
      </c>
      <c r="DS320" s="108" t="s">
        <v>139</v>
      </c>
      <c r="DT320" s="108" t="s">
        <v>139</v>
      </c>
      <c r="DU320" s="109" t="s">
        <v>139</v>
      </c>
      <c r="DV320" s="110" t="e">
        <f>VALUE(TEXT((CP320*'TOX and EXPO INPUTS'!$E$22),"0.00E+00"))</f>
        <v>#DIV/0!</v>
      </c>
      <c r="DW320" s="108" t="e">
        <f>VALUE(TEXT((CQ320*'TOX and EXPO INPUTS'!$E$22),"0.00E+00"))</f>
        <v>#DIV/0!</v>
      </c>
      <c r="DX320" s="108" t="e">
        <f>VALUE(TEXT((CR320*'TOX and EXPO INPUTS'!$E$22),"0.00E+00"))</f>
        <v>#DIV/0!</v>
      </c>
      <c r="DY320" s="108" t="s">
        <v>139</v>
      </c>
      <c r="DZ320" s="108" t="s">
        <v>139</v>
      </c>
      <c r="EA320" s="108" t="e">
        <f>VALUE(TEXT((CU320*'TOX and EXPO INPUTS'!$E$22),"0.00E+00"))</f>
        <v>#DIV/0!</v>
      </c>
      <c r="EB320" s="108" t="e">
        <f>VALUE(TEXT((CV320*'TOX and EXPO INPUTS'!$E$22),"0.00E+00"))</f>
        <v>#DIV/0!</v>
      </c>
      <c r="EC320" s="108" t="e">
        <f>VALUE(TEXT((CW320*'TOX and EXPO INPUTS'!$E$22),"0.00E+00"))</f>
        <v>#DIV/0!</v>
      </c>
      <c r="ED320" s="108" t="s">
        <v>139</v>
      </c>
      <c r="EE320" s="108" t="s">
        <v>139</v>
      </c>
      <c r="EF320" s="108" t="e">
        <f>VALUE(TEXT((CZ320*'TOX and EXPO INPUTS'!$E$22),"0.00E+00"))</f>
        <v>#DIV/0!</v>
      </c>
      <c r="EG320" s="108" t="e">
        <f>VALUE(TEXT((DA320*'TOX and EXPO INPUTS'!$E$22),"0.00E+00"))</f>
        <v>#DIV/0!</v>
      </c>
      <c r="EH320" s="108" t="e">
        <f>VALUE(TEXT((DB320*'TOX and EXPO INPUTS'!$E$22),"0.00E+00"))</f>
        <v>#DIV/0!</v>
      </c>
      <c r="EI320" s="108" t="s">
        <v>139</v>
      </c>
      <c r="EJ320" s="108" t="s">
        <v>139</v>
      </c>
      <c r="EK320" s="109" t="s">
        <v>139</v>
      </c>
      <c r="EL320" s="56" t="s">
        <v>89</v>
      </c>
      <c r="EM320" s="36">
        <v>43623202</v>
      </c>
      <c r="EN320" s="36" t="s">
        <v>88</v>
      </c>
      <c r="EO320" s="57" t="s">
        <v>128</v>
      </c>
    </row>
    <row r="321" spans="1:145" ht="24" x14ac:dyDescent="0.25">
      <c r="A321" s="56" t="s">
        <v>3</v>
      </c>
      <c r="B321" s="36" t="s">
        <v>49</v>
      </c>
      <c r="C321" s="36" t="s">
        <v>10</v>
      </c>
      <c r="D321" s="57" t="s">
        <v>254</v>
      </c>
      <c r="E321" s="61" t="s">
        <v>16</v>
      </c>
      <c r="F321" s="92"/>
      <c r="G321" s="66" t="s">
        <v>145</v>
      </c>
      <c r="H321" s="63">
        <v>40</v>
      </c>
      <c r="I321" s="66" t="s">
        <v>146</v>
      </c>
      <c r="J321" s="100">
        <v>10</v>
      </c>
      <c r="K321" s="100">
        <v>30</v>
      </c>
      <c r="L321" s="63">
        <v>8260</v>
      </c>
      <c r="M321" s="51">
        <v>8260</v>
      </c>
      <c r="N321" s="51">
        <v>4120</v>
      </c>
      <c r="O321" s="53" t="s">
        <v>139</v>
      </c>
      <c r="P321" s="53" t="s">
        <v>139</v>
      </c>
      <c r="Q321" s="66" t="s">
        <v>139</v>
      </c>
      <c r="R321" s="63">
        <v>2.58</v>
      </c>
      <c r="S321" s="53">
        <v>0.51600000000000001</v>
      </c>
      <c r="T321" s="53">
        <v>0.25800000000000001</v>
      </c>
      <c r="U321" s="66" t="s">
        <v>139</v>
      </c>
      <c r="V321" s="72">
        <f t="shared" si="315"/>
        <v>0</v>
      </c>
      <c r="W321" s="53">
        <f t="shared" si="315"/>
        <v>0</v>
      </c>
      <c r="X321" s="53">
        <f t="shared" si="315"/>
        <v>0</v>
      </c>
      <c r="Y321" s="53" t="s">
        <v>139</v>
      </c>
      <c r="Z321" s="53" t="s">
        <v>139</v>
      </c>
      <c r="AA321" s="73" t="s">
        <v>139</v>
      </c>
      <c r="AB321" s="72" t="e">
        <f>VALUE(TEXT(((V321*'TOX and EXPO INPUTS'!$E$12)/'TOX and EXPO INPUTS'!$E$27),"0.00E+00"))</f>
        <v>#DIV/0!</v>
      </c>
      <c r="AC321" s="53" t="e">
        <f>VALUE(TEXT(((W321*'TOX and EXPO INPUTS'!$E$12)/'TOX and EXPO INPUTS'!$E$27),"0.00E+00"))</f>
        <v>#DIV/0!</v>
      </c>
      <c r="AD321" s="53" t="e">
        <f>VALUE(TEXT(((X321*'TOX and EXPO INPUTS'!$E$12)/'TOX and EXPO INPUTS'!$E$27),"0.00E+00"))</f>
        <v>#DIV/0!</v>
      </c>
      <c r="AE321" s="53" t="s">
        <v>139</v>
      </c>
      <c r="AF321" s="53" t="s">
        <v>139</v>
      </c>
      <c r="AG321" s="73" t="s">
        <v>139</v>
      </c>
      <c r="AH321" s="72">
        <f t="shared" si="316"/>
        <v>0</v>
      </c>
      <c r="AI321" s="53">
        <f t="shared" si="316"/>
        <v>0</v>
      </c>
      <c r="AJ321" s="53">
        <f t="shared" si="316"/>
        <v>0</v>
      </c>
      <c r="AK321" s="73" t="s">
        <v>139</v>
      </c>
      <c r="AL321" s="72" t="e">
        <f>VALUE(TEXT(((AH321*'TOX and EXPO INPUTS'!$E$20)/'TOX and EXPO INPUTS'!$E$29),"0.00E+00"))</f>
        <v>#DIV/0!</v>
      </c>
      <c r="AM321" s="53" t="e">
        <f>VALUE(TEXT(((AI321*'TOX and EXPO INPUTS'!$E$20)/'TOX and EXPO INPUTS'!$E$29),"0.00E+00"))</f>
        <v>#DIV/0!</v>
      </c>
      <c r="AN321" s="53" t="e">
        <f>VALUE(TEXT(((AJ321*'TOX and EXPO INPUTS'!$E$20)/'TOX and EXPO INPUTS'!$E$29),"0.00E+00"))</f>
        <v>#DIV/0!</v>
      </c>
      <c r="AO321" s="73" t="s">
        <v>139</v>
      </c>
      <c r="AP321" s="72" t="e">
        <f t="shared" si="317"/>
        <v>#DIV/0!</v>
      </c>
      <c r="AQ321" s="53" t="e">
        <f t="shared" si="318"/>
        <v>#DIV/0!</v>
      </c>
      <c r="AR321" s="53" t="e">
        <f t="shared" si="319"/>
        <v>#DIV/0!</v>
      </c>
      <c r="AS321" s="53" t="s">
        <v>139</v>
      </c>
      <c r="AT321" s="53" t="s">
        <v>139</v>
      </c>
      <c r="AU321" s="53" t="e">
        <f t="shared" si="320"/>
        <v>#DIV/0!</v>
      </c>
      <c r="AV321" s="53" t="e">
        <f t="shared" si="321"/>
        <v>#DIV/0!</v>
      </c>
      <c r="AW321" s="53" t="e">
        <f t="shared" si="322"/>
        <v>#DIV/0!</v>
      </c>
      <c r="AX321" s="53" t="s">
        <v>139</v>
      </c>
      <c r="AY321" s="53" t="s">
        <v>139</v>
      </c>
      <c r="AZ321" s="53" t="e">
        <f t="shared" si="323"/>
        <v>#DIV/0!</v>
      </c>
      <c r="BA321" s="53" t="e">
        <f t="shared" si="324"/>
        <v>#DIV/0!</v>
      </c>
      <c r="BB321" s="53" t="e">
        <f t="shared" si="325"/>
        <v>#DIV/0!</v>
      </c>
      <c r="BC321" s="53" t="s">
        <v>139</v>
      </c>
      <c r="BD321" s="53" t="s">
        <v>139</v>
      </c>
      <c r="BE321" s="73" t="s">
        <v>139</v>
      </c>
      <c r="BF321" s="72" t="e">
        <f>VALUE(TEXT((AB321*$J321/365*'TOX and EXPO INPUTS'!$E$32/'TOX and EXPO INPUTS'!$E$33),"0.00E+00"))</f>
        <v>#DIV/0!</v>
      </c>
      <c r="BG321" s="53" t="e">
        <f>VALUE(TEXT((AC321*$J321/365*'TOX and EXPO INPUTS'!$E$32/'TOX and EXPO INPUTS'!$E$33),"0.00E+00"))</f>
        <v>#DIV/0!</v>
      </c>
      <c r="BH321" s="53" t="e">
        <f>VALUE(TEXT((AD321*$J321/365*'TOX and EXPO INPUTS'!$E$32/'TOX and EXPO INPUTS'!$E$33),"0.00E+00"))</f>
        <v>#DIV/0!</v>
      </c>
      <c r="BI321" s="53" t="s">
        <v>139</v>
      </c>
      <c r="BJ321" s="53" t="s">
        <v>139</v>
      </c>
      <c r="BK321" s="73" t="s">
        <v>139</v>
      </c>
      <c r="BL321" s="72" t="e">
        <f>VALUE(TEXT((AB321*$K321/365*'TOX and EXPO INPUTS'!$E$32/'TOX and EXPO INPUTS'!$E$33),"0.00E+00"))</f>
        <v>#DIV/0!</v>
      </c>
      <c r="BM321" s="53" t="e">
        <f>VALUE(TEXT((AC321*$K321/365*'TOX and EXPO INPUTS'!$E$32/'TOX and EXPO INPUTS'!$E$33),"0.00E+00"))</f>
        <v>#DIV/0!</v>
      </c>
      <c r="BN321" s="53" t="e">
        <f>VALUE(TEXT((AD321*$K321/365*'TOX and EXPO INPUTS'!$E$32/'TOX and EXPO INPUTS'!$E$33),"0.00E+00"))</f>
        <v>#DIV/0!</v>
      </c>
      <c r="BO321" s="53" t="s">
        <v>139</v>
      </c>
      <c r="BP321" s="53" t="s">
        <v>139</v>
      </c>
      <c r="BQ321" s="73" t="s">
        <v>139</v>
      </c>
      <c r="BR321" s="72" t="e">
        <f>VALUE(TEXT((AL321*$J321/365*'TOX and EXPO INPUTS'!$E$32/'TOX and EXPO INPUTS'!$E$33),"0.00E+00"))</f>
        <v>#DIV/0!</v>
      </c>
      <c r="BS321" s="53" t="e">
        <f>VALUE(TEXT((AM321*$J321/365*'TOX and EXPO INPUTS'!$E$32/'TOX and EXPO INPUTS'!$E$33),"0.00E+00"))</f>
        <v>#DIV/0!</v>
      </c>
      <c r="BT321" s="53" t="e">
        <f>VALUE(TEXT((AN321*$J321/365*'TOX and EXPO INPUTS'!$E$32/'TOX and EXPO INPUTS'!$E$33),"0.00E+00"))</f>
        <v>#DIV/0!</v>
      </c>
      <c r="BU321" s="73" t="s">
        <v>139</v>
      </c>
      <c r="BV321" s="72" t="e">
        <f>VALUE(TEXT((AL321*$K321/365*'TOX and EXPO INPUTS'!$E$32/'TOX and EXPO INPUTS'!$E$33),"0.00E+00"))</f>
        <v>#DIV/0!</v>
      </c>
      <c r="BW321" s="53" t="e">
        <f>VALUE(TEXT((AM321*$K321/365*'TOX and EXPO INPUTS'!$E$32/'TOX and EXPO INPUTS'!$E$33),"0.00E+00"))</f>
        <v>#DIV/0!</v>
      </c>
      <c r="BX321" s="53" t="e">
        <f>VALUE(TEXT((AN321*$K321/365*'TOX and EXPO INPUTS'!$E$32/'TOX and EXPO INPUTS'!$E$33),"0.00E+00"))</f>
        <v>#DIV/0!</v>
      </c>
      <c r="BY321" s="73" t="s">
        <v>139</v>
      </c>
      <c r="BZ321" s="72" t="e">
        <f>VALUE(TEXT((AP321*$J321/365*'TOX and EXPO INPUTS'!$E$32/'TOX and EXPO INPUTS'!$E$33),"0.00E+00"))</f>
        <v>#DIV/0!</v>
      </c>
      <c r="CA321" s="53" t="e">
        <f>VALUE(TEXT((AQ321*$J321/365*'TOX and EXPO INPUTS'!$E$32/'TOX and EXPO INPUTS'!$E$33),"0.00E+00"))</f>
        <v>#DIV/0!</v>
      </c>
      <c r="CB321" s="53" t="e">
        <f>VALUE(TEXT((AR321*$J321/365*'TOX and EXPO INPUTS'!$E$32/'TOX and EXPO INPUTS'!$E$33),"0.00E+00"))</f>
        <v>#DIV/0!</v>
      </c>
      <c r="CC321" s="53" t="s">
        <v>139</v>
      </c>
      <c r="CD321" s="53" t="s">
        <v>139</v>
      </c>
      <c r="CE321" s="53" t="e">
        <f>VALUE(TEXT((AU321*$J321/365*'TOX and EXPO INPUTS'!$E$32/'TOX and EXPO INPUTS'!$E$33),"0.00E+00"))</f>
        <v>#DIV/0!</v>
      </c>
      <c r="CF321" s="53" t="e">
        <f>VALUE(TEXT((AV321*$J321/365*'TOX and EXPO INPUTS'!$E$32/'TOX and EXPO INPUTS'!$E$33),"0.00E+00"))</f>
        <v>#DIV/0!</v>
      </c>
      <c r="CG321" s="53" t="e">
        <f>VALUE(TEXT((AW321*$J321/365*'TOX and EXPO INPUTS'!$E$32/'TOX and EXPO INPUTS'!$E$33),"0.00E+00"))</f>
        <v>#DIV/0!</v>
      </c>
      <c r="CH321" s="53" t="s">
        <v>139</v>
      </c>
      <c r="CI321" s="53" t="s">
        <v>139</v>
      </c>
      <c r="CJ321" s="53" t="e">
        <f>VALUE(TEXT((AZ321*$J321/365*'TOX and EXPO INPUTS'!$E$32/'TOX and EXPO INPUTS'!$E$33),"0.00E+00"))</f>
        <v>#DIV/0!</v>
      </c>
      <c r="CK321" s="53" t="e">
        <f>VALUE(TEXT((BA321*$J321/365*'TOX and EXPO INPUTS'!$E$32/'TOX and EXPO INPUTS'!$E$33),"0.00E+00"))</f>
        <v>#DIV/0!</v>
      </c>
      <c r="CL321" s="53" t="e">
        <f>VALUE(TEXT((BB321*$J321/365*'TOX and EXPO INPUTS'!$E$32/'TOX and EXPO INPUTS'!$E$33),"0.00E+00"))</f>
        <v>#DIV/0!</v>
      </c>
      <c r="CM321" s="53" t="s">
        <v>139</v>
      </c>
      <c r="CN321" s="53" t="s">
        <v>139</v>
      </c>
      <c r="CO321" s="73" t="s">
        <v>139</v>
      </c>
      <c r="CP321" s="72" t="e">
        <f>VALUE(TEXT((AP321*$K321/365*'TOX and EXPO INPUTS'!$E$32/'TOX and EXPO INPUTS'!$E$33),"0.00E+00"))</f>
        <v>#DIV/0!</v>
      </c>
      <c r="CQ321" s="53" t="e">
        <f>VALUE(TEXT((AQ321*$K321/365*'TOX and EXPO INPUTS'!$E$32/'TOX and EXPO INPUTS'!$E$33),"0.00E+00"))</f>
        <v>#DIV/0!</v>
      </c>
      <c r="CR321" s="53" t="e">
        <f>VALUE(TEXT((AR321*$K321/365*'TOX and EXPO INPUTS'!$E$32/'TOX and EXPO INPUTS'!$E$33),"0.00E+00"))</f>
        <v>#DIV/0!</v>
      </c>
      <c r="CS321" s="53" t="s">
        <v>139</v>
      </c>
      <c r="CT321" s="53" t="s">
        <v>139</v>
      </c>
      <c r="CU321" s="53" t="e">
        <f>VALUE(TEXT((AU321*$K321/365*'TOX and EXPO INPUTS'!$E$32/'TOX and EXPO INPUTS'!$E$33),"0.00E+00"))</f>
        <v>#DIV/0!</v>
      </c>
      <c r="CV321" s="53" t="e">
        <f>VALUE(TEXT((AV321*$K321/365*'TOX and EXPO INPUTS'!$E$32/'TOX and EXPO INPUTS'!$E$33),"0.00E+00"))</f>
        <v>#DIV/0!</v>
      </c>
      <c r="CW321" s="53" t="e">
        <f>VALUE(TEXT((AW321*$K321/365*'TOX and EXPO INPUTS'!$E$32/'TOX and EXPO INPUTS'!$E$33),"0.00E+00"))</f>
        <v>#DIV/0!</v>
      </c>
      <c r="CX321" s="53" t="s">
        <v>139</v>
      </c>
      <c r="CY321" s="53" t="s">
        <v>139</v>
      </c>
      <c r="CZ321" s="53" t="e">
        <f>VALUE(TEXT((AZ321*$K321/365*'TOX and EXPO INPUTS'!$E$32/'TOX and EXPO INPUTS'!$E$33),"0.00E+00"))</f>
        <v>#DIV/0!</v>
      </c>
      <c r="DA321" s="53" t="e">
        <f>VALUE(TEXT((BA321*$K321/365*'TOX and EXPO INPUTS'!$E$32/'TOX and EXPO INPUTS'!$E$33),"0.00E+00"))</f>
        <v>#DIV/0!</v>
      </c>
      <c r="DB321" s="53" t="e">
        <f>VALUE(TEXT((BB321*$K321/365*'TOX and EXPO INPUTS'!$E$32/'TOX and EXPO INPUTS'!$E$33),"0.00E+00"))</f>
        <v>#DIV/0!</v>
      </c>
      <c r="DC321" s="53" t="s">
        <v>139</v>
      </c>
      <c r="DD321" s="53" t="s">
        <v>139</v>
      </c>
      <c r="DE321" s="73" t="s">
        <v>139</v>
      </c>
      <c r="DF321" s="110" t="e">
        <f>VALUE(TEXT((BZ321*'TOX and EXPO INPUTS'!$E$22),"0.00E+00"))</f>
        <v>#DIV/0!</v>
      </c>
      <c r="DG321" s="108" t="e">
        <f>VALUE(TEXT((CA321*'TOX and EXPO INPUTS'!$E$22),"0.00E+00"))</f>
        <v>#DIV/0!</v>
      </c>
      <c r="DH321" s="108" t="e">
        <f>VALUE(TEXT((CB321*'TOX and EXPO INPUTS'!$E$22),"0.00E+00"))</f>
        <v>#DIV/0!</v>
      </c>
      <c r="DI321" s="108" t="s">
        <v>139</v>
      </c>
      <c r="DJ321" s="108" t="s">
        <v>139</v>
      </c>
      <c r="DK321" s="108" t="e">
        <f>VALUE(TEXT((CE321*'TOX and EXPO INPUTS'!$E$22),"0.00E+00"))</f>
        <v>#DIV/0!</v>
      </c>
      <c r="DL321" s="108" t="e">
        <f>VALUE(TEXT((CF321*'TOX and EXPO INPUTS'!$E$22),"0.00E+00"))</f>
        <v>#DIV/0!</v>
      </c>
      <c r="DM321" s="108" t="e">
        <f>VALUE(TEXT((CG321*'TOX and EXPO INPUTS'!$E$22),"0.00E+00"))</f>
        <v>#DIV/0!</v>
      </c>
      <c r="DN321" s="108" t="s">
        <v>139</v>
      </c>
      <c r="DO321" s="108" t="s">
        <v>139</v>
      </c>
      <c r="DP321" s="108" t="e">
        <f>VALUE(TEXT((CJ321*'TOX and EXPO INPUTS'!$E$22),"0.00E+00"))</f>
        <v>#DIV/0!</v>
      </c>
      <c r="DQ321" s="108" t="e">
        <f>VALUE(TEXT((CK321*'TOX and EXPO INPUTS'!$E$22),"0.00E+00"))</f>
        <v>#DIV/0!</v>
      </c>
      <c r="DR321" s="108" t="e">
        <f>VALUE(TEXT((CL321*'TOX and EXPO INPUTS'!$E$22),"0.00E+00"))</f>
        <v>#DIV/0!</v>
      </c>
      <c r="DS321" s="108" t="s">
        <v>139</v>
      </c>
      <c r="DT321" s="108" t="s">
        <v>139</v>
      </c>
      <c r="DU321" s="109" t="s">
        <v>139</v>
      </c>
      <c r="DV321" s="110" t="e">
        <f>VALUE(TEXT((CP321*'TOX and EXPO INPUTS'!$E$22),"0.00E+00"))</f>
        <v>#DIV/0!</v>
      </c>
      <c r="DW321" s="108" t="e">
        <f>VALUE(TEXT((CQ321*'TOX and EXPO INPUTS'!$E$22),"0.00E+00"))</f>
        <v>#DIV/0!</v>
      </c>
      <c r="DX321" s="108" t="e">
        <f>VALUE(TEXT((CR321*'TOX and EXPO INPUTS'!$E$22),"0.00E+00"))</f>
        <v>#DIV/0!</v>
      </c>
      <c r="DY321" s="108" t="s">
        <v>139</v>
      </c>
      <c r="DZ321" s="108" t="s">
        <v>139</v>
      </c>
      <c r="EA321" s="108" t="e">
        <f>VALUE(TEXT((CU321*'TOX and EXPO INPUTS'!$E$22),"0.00E+00"))</f>
        <v>#DIV/0!</v>
      </c>
      <c r="EB321" s="108" t="e">
        <f>VALUE(TEXT((CV321*'TOX and EXPO INPUTS'!$E$22),"0.00E+00"))</f>
        <v>#DIV/0!</v>
      </c>
      <c r="EC321" s="108" t="e">
        <f>VALUE(TEXT((CW321*'TOX and EXPO INPUTS'!$E$22),"0.00E+00"))</f>
        <v>#DIV/0!</v>
      </c>
      <c r="ED321" s="108" t="s">
        <v>139</v>
      </c>
      <c r="EE321" s="108" t="s">
        <v>139</v>
      </c>
      <c r="EF321" s="108" t="e">
        <f>VALUE(TEXT((CZ321*'TOX and EXPO INPUTS'!$E$22),"0.00E+00"))</f>
        <v>#DIV/0!</v>
      </c>
      <c r="EG321" s="108" t="e">
        <f>VALUE(TEXT((DA321*'TOX and EXPO INPUTS'!$E$22),"0.00E+00"))</f>
        <v>#DIV/0!</v>
      </c>
      <c r="EH321" s="108" t="e">
        <f>VALUE(TEXT((DB321*'TOX and EXPO INPUTS'!$E$22),"0.00E+00"))</f>
        <v>#DIV/0!</v>
      </c>
      <c r="EI321" s="108" t="s">
        <v>139</v>
      </c>
      <c r="EJ321" s="108" t="s">
        <v>139</v>
      </c>
      <c r="EK321" s="109" t="s">
        <v>139</v>
      </c>
      <c r="EL321" s="56" t="s">
        <v>79</v>
      </c>
      <c r="EM321" s="36">
        <v>44339801</v>
      </c>
      <c r="EN321" s="36" t="s">
        <v>87</v>
      </c>
      <c r="EO321" s="57" t="s">
        <v>124</v>
      </c>
    </row>
    <row r="322" spans="1:145" ht="24" x14ac:dyDescent="0.25">
      <c r="A322" s="56" t="s">
        <v>3</v>
      </c>
      <c r="B322" s="36" t="s">
        <v>49</v>
      </c>
      <c r="C322" s="36" t="s">
        <v>10</v>
      </c>
      <c r="D322" s="57" t="s">
        <v>0</v>
      </c>
      <c r="E322" s="61" t="s">
        <v>5</v>
      </c>
      <c r="F322" s="92"/>
      <c r="G322" s="66" t="s">
        <v>145</v>
      </c>
      <c r="H322" s="63">
        <v>40</v>
      </c>
      <c r="I322" s="66" t="s">
        <v>146</v>
      </c>
      <c r="J322" s="100">
        <v>10</v>
      </c>
      <c r="K322" s="100">
        <v>30</v>
      </c>
      <c r="L322" s="63">
        <v>8260</v>
      </c>
      <c r="M322" s="51">
        <v>8260</v>
      </c>
      <c r="N322" s="51">
        <v>4120</v>
      </c>
      <c r="O322" s="53" t="s">
        <v>139</v>
      </c>
      <c r="P322" s="53" t="s">
        <v>139</v>
      </c>
      <c r="Q322" s="66" t="s">
        <v>139</v>
      </c>
      <c r="R322" s="63">
        <v>2.58</v>
      </c>
      <c r="S322" s="53">
        <v>0.51600000000000001</v>
      </c>
      <c r="T322" s="53">
        <v>0.25800000000000001</v>
      </c>
      <c r="U322" s="66" t="s">
        <v>139</v>
      </c>
      <c r="V322" s="72">
        <f t="shared" si="315"/>
        <v>0</v>
      </c>
      <c r="W322" s="53">
        <f t="shared" si="315"/>
        <v>0</v>
      </c>
      <c r="X322" s="53">
        <f t="shared" si="315"/>
        <v>0</v>
      </c>
      <c r="Y322" s="53" t="s">
        <v>139</v>
      </c>
      <c r="Z322" s="53" t="s">
        <v>139</v>
      </c>
      <c r="AA322" s="73" t="s">
        <v>139</v>
      </c>
      <c r="AB322" s="72" t="e">
        <f>VALUE(TEXT(((V322*'TOX and EXPO INPUTS'!$E$12)/'TOX and EXPO INPUTS'!$E$27),"0.00E+00"))</f>
        <v>#DIV/0!</v>
      </c>
      <c r="AC322" s="53" t="e">
        <f>VALUE(TEXT(((W322*'TOX and EXPO INPUTS'!$E$12)/'TOX and EXPO INPUTS'!$E$27),"0.00E+00"))</f>
        <v>#DIV/0!</v>
      </c>
      <c r="AD322" s="53" t="e">
        <f>VALUE(TEXT(((X322*'TOX and EXPO INPUTS'!$E$12)/'TOX and EXPO INPUTS'!$E$27),"0.00E+00"))</f>
        <v>#DIV/0!</v>
      </c>
      <c r="AE322" s="53" t="s">
        <v>139</v>
      </c>
      <c r="AF322" s="53" t="s">
        <v>139</v>
      </c>
      <c r="AG322" s="73" t="s">
        <v>139</v>
      </c>
      <c r="AH322" s="72">
        <f t="shared" si="316"/>
        <v>0</v>
      </c>
      <c r="AI322" s="53">
        <f t="shared" si="316"/>
        <v>0</v>
      </c>
      <c r="AJ322" s="53">
        <f t="shared" si="316"/>
        <v>0</v>
      </c>
      <c r="AK322" s="73" t="s">
        <v>139</v>
      </c>
      <c r="AL322" s="72" t="e">
        <f>VALUE(TEXT(((AH322*'TOX and EXPO INPUTS'!$E$20)/'TOX and EXPO INPUTS'!$E$29),"0.00E+00"))</f>
        <v>#DIV/0!</v>
      </c>
      <c r="AM322" s="53" t="e">
        <f>VALUE(TEXT(((AI322*'TOX and EXPO INPUTS'!$E$20)/'TOX and EXPO INPUTS'!$E$29),"0.00E+00"))</f>
        <v>#DIV/0!</v>
      </c>
      <c r="AN322" s="53" t="e">
        <f>VALUE(TEXT(((AJ322*'TOX and EXPO INPUTS'!$E$20)/'TOX and EXPO INPUTS'!$E$29),"0.00E+00"))</f>
        <v>#DIV/0!</v>
      </c>
      <c r="AO322" s="73" t="s">
        <v>139</v>
      </c>
      <c r="AP322" s="72" t="e">
        <f t="shared" si="317"/>
        <v>#DIV/0!</v>
      </c>
      <c r="AQ322" s="53" t="e">
        <f t="shared" si="318"/>
        <v>#DIV/0!</v>
      </c>
      <c r="AR322" s="53" t="e">
        <f t="shared" si="319"/>
        <v>#DIV/0!</v>
      </c>
      <c r="AS322" s="53" t="s">
        <v>139</v>
      </c>
      <c r="AT322" s="53" t="s">
        <v>139</v>
      </c>
      <c r="AU322" s="53" t="e">
        <f t="shared" si="320"/>
        <v>#DIV/0!</v>
      </c>
      <c r="AV322" s="53" t="e">
        <f t="shared" si="321"/>
        <v>#DIV/0!</v>
      </c>
      <c r="AW322" s="53" t="e">
        <f t="shared" si="322"/>
        <v>#DIV/0!</v>
      </c>
      <c r="AX322" s="53" t="s">
        <v>139</v>
      </c>
      <c r="AY322" s="53" t="s">
        <v>139</v>
      </c>
      <c r="AZ322" s="53" t="e">
        <f t="shared" si="323"/>
        <v>#DIV/0!</v>
      </c>
      <c r="BA322" s="53" t="e">
        <f t="shared" si="324"/>
        <v>#DIV/0!</v>
      </c>
      <c r="BB322" s="53" t="e">
        <f t="shared" si="325"/>
        <v>#DIV/0!</v>
      </c>
      <c r="BC322" s="53" t="s">
        <v>139</v>
      </c>
      <c r="BD322" s="53" t="s">
        <v>139</v>
      </c>
      <c r="BE322" s="73" t="s">
        <v>139</v>
      </c>
      <c r="BF322" s="72" t="e">
        <f>VALUE(TEXT((AB322*$J322/365*'TOX and EXPO INPUTS'!$E$32/'TOX and EXPO INPUTS'!$E$33),"0.00E+00"))</f>
        <v>#DIV/0!</v>
      </c>
      <c r="BG322" s="53" t="e">
        <f>VALUE(TEXT((AC322*$J322/365*'TOX and EXPO INPUTS'!$E$32/'TOX and EXPO INPUTS'!$E$33),"0.00E+00"))</f>
        <v>#DIV/0!</v>
      </c>
      <c r="BH322" s="53" t="e">
        <f>VALUE(TEXT((AD322*$J322/365*'TOX and EXPO INPUTS'!$E$32/'TOX and EXPO INPUTS'!$E$33),"0.00E+00"))</f>
        <v>#DIV/0!</v>
      </c>
      <c r="BI322" s="53" t="s">
        <v>139</v>
      </c>
      <c r="BJ322" s="53" t="s">
        <v>139</v>
      </c>
      <c r="BK322" s="73" t="s">
        <v>139</v>
      </c>
      <c r="BL322" s="72" t="e">
        <f>VALUE(TEXT((AB322*$K322/365*'TOX and EXPO INPUTS'!$E$32/'TOX and EXPO INPUTS'!$E$33),"0.00E+00"))</f>
        <v>#DIV/0!</v>
      </c>
      <c r="BM322" s="53" t="e">
        <f>VALUE(TEXT((AC322*$K322/365*'TOX and EXPO INPUTS'!$E$32/'TOX and EXPO INPUTS'!$E$33),"0.00E+00"))</f>
        <v>#DIV/0!</v>
      </c>
      <c r="BN322" s="53" t="e">
        <f>VALUE(TEXT((AD322*$K322/365*'TOX and EXPO INPUTS'!$E$32/'TOX and EXPO INPUTS'!$E$33),"0.00E+00"))</f>
        <v>#DIV/0!</v>
      </c>
      <c r="BO322" s="53" t="s">
        <v>139</v>
      </c>
      <c r="BP322" s="53" t="s">
        <v>139</v>
      </c>
      <c r="BQ322" s="73" t="s">
        <v>139</v>
      </c>
      <c r="BR322" s="72" t="e">
        <f>VALUE(TEXT((AL322*$J322/365*'TOX and EXPO INPUTS'!$E$32/'TOX and EXPO INPUTS'!$E$33),"0.00E+00"))</f>
        <v>#DIV/0!</v>
      </c>
      <c r="BS322" s="53" t="e">
        <f>VALUE(TEXT((AM322*$J322/365*'TOX and EXPO INPUTS'!$E$32/'TOX and EXPO INPUTS'!$E$33),"0.00E+00"))</f>
        <v>#DIV/0!</v>
      </c>
      <c r="BT322" s="53" t="e">
        <f>VALUE(TEXT((AN322*$J322/365*'TOX and EXPO INPUTS'!$E$32/'TOX and EXPO INPUTS'!$E$33),"0.00E+00"))</f>
        <v>#DIV/0!</v>
      </c>
      <c r="BU322" s="73" t="s">
        <v>139</v>
      </c>
      <c r="BV322" s="72" t="e">
        <f>VALUE(TEXT((AL322*$K322/365*'TOX and EXPO INPUTS'!$E$32/'TOX and EXPO INPUTS'!$E$33),"0.00E+00"))</f>
        <v>#DIV/0!</v>
      </c>
      <c r="BW322" s="53" t="e">
        <f>VALUE(TEXT((AM322*$K322/365*'TOX and EXPO INPUTS'!$E$32/'TOX and EXPO INPUTS'!$E$33),"0.00E+00"))</f>
        <v>#DIV/0!</v>
      </c>
      <c r="BX322" s="53" t="e">
        <f>VALUE(TEXT((AN322*$K322/365*'TOX and EXPO INPUTS'!$E$32/'TOX and EXPO INPUTS'!$E$33),"0.00E+00"))</f>
        <v>#DIV/0!</v>
      </c>
      <c r="BY322" s="73" t="s">
        <v>139</v>
      </c>
      <c r="BZ322" s="72" t="e">
        <f>VALUE(TEXT((AP322*$J322/365*'TOX and EXPO INPUTS'!$E$32/'TOX and EXPO INPUTS'!$E$33),"0.00E+00"))</f>
        <v>#DIV/0!</v>
      </c>
      <c r="CA322" s="53" t="e">
        <f>VALUE(TEXT((AQ322*$J322/365*'TOX and EXPO INPUTS'!$E$32/'TOX and EXPO INPUTS'!$E$33),"0.00E+00"))</f>
        <v>#DIV/0!</v>
      </c>
      <c r="CB322" s="53" t="e">
        <f>VALUE(TEXT((AR322*$J322/365*'TOX and EXPO INPUTS'!$E$32/'TOX and EXPO INPUTS'!$E$33),"0.00E+00"))</f>
        <v>#DIV/0!</v>
      </c>
      <c r="CC322" s="53" t="s">
        <v>139</v>
      </c>
      <c r="CD322" s="53" t="s">
        <v>139</v>
      </c>
      <c r="CE322" s="53" t="e">
        <f>VALUE(TEXT((AU322*$J322/365*'TOX and EXPO INPUTS'!$E$32/'TOX and EXPO INPUTS'!$E$33),"0.00E+00"))</f>
        <v>#DIV/0!</v>
      </c>
      <c r="CF322" s="53" t="e">
        <f>VALUE(TEXT((AV322*$J322/365*'TOX and EXPO INPUTS'!$E$32/'TOX and EXPO INPUTS'!$E$33),"0.00E+00"))</f>
        <v>#DIV/0!</v>
      </c>
      <c r="CG322" s="53" t="e">
        <f>VALUE(TEXT((AW322*$J322/365*'TOX and EXPO INPUTS'!$E$32/'TOX and EXPO INPUTS'!$E$33),"0.00E+00"))</f>
        <v>#DIV/0!</v>
      </c>
      <c r="CH322" s="53" t="s">
        <v>139</v>
      </c>
      <c r="CI322" s="53" t="s">
        <v>139</v>
      </c>
      <c r="CJ322" s="53" t="e">
        <f>VALUE(TEXT((AZ322*$J322/365*'TOX and EXPO INPUTS'!$E$32/'TOX and EXPO INPUTS'!$E$33),"0.00E+00"))</f>
        <v>#DIV/0!</v>
      </c>
      <c r="CK322" s="53" t="e">
        <f>VALUE(TEXT((BA322*$J322/365*'TOX and EXPO INPUTS'!$E$32/'TOX and EXPO INPUTS'!$E$33),"0.00E+00"))</f>
        <v>#DIV/0!</v>
      </c>
      <c r="CL322" s="53" t="e">
        <f>VALUE(TEXT((BB322*$J322/365*'TOX and EXPO INPUTS'!$E$32/'TOX and EXPO INPUTS'!$E$33),"0.00E+00"))</f>
        <v>#DIV/0!</v>
      </c>
      <c r="CM322" s="53" t="s">
        <v>139</v>
      </c>
      <c r="CN322" s="53" t="s">
        <v>139</v>
      </c>
      <c r="CO322" s="73" t="s">
        <v>139</v>
      </c>
      <c r="CP322" s="72" t="e">
        <f>VALUE(TEXT((AP322*$K322/365*'TOX and EXPO INPUTS'!$E$32/'TOX and EXPO INPUTS'!$E$33),"0.00E+00"))</f>
        <v>#DIV/0!</v>
      </c>
      <c r="CQ322" s="53" t="e">
        <f>VALUE(TEXT((AQ322*$K322/365*'TOX and EXPO INPUTS'!$E$32/'TOX and EXPO INPUTS'!$E$33),"0.00E+00"))</f>
        <v>#DIV/0!</v>
      </c>
      <c r="CR322" s="53" t="e">
        <f>VALUE(TEXT((AR322*$K322/365*'TOX and EXPO INPUTS'!$E$32/'TOX and EXPO INPUTS'!$E$33),"0.00E+00"))</f>
        <v>#DIV/0!</v>
      </c>
      <c r="CS322" s="53" t="s">
        <v>139</v>
      </c>
      <c r="CT322" s="53" t="s">
        <v>139</v>
      </c>
      <c r="CU322" s="53" t="e">
        <f>VALUE(TEXT((AU322*$K322/365*'TOX and EXPO INPUTS'!$E$32/'TOX and EXPO INPUTS'!$E$33),"0.00E+00"))</f>
        <v>#DIV/0!</v>
      </c>
      <c r="CV322" s="53" t="e">
        <f>VALUE(TEXT((AV322*$K322/365*'TOX and EXPO INPUTS'!$E$32/'TOX and EXPO INPUTS'!$E$33),"0.00E+00"))</f>
        <v>#DIV/0!</v>
      </c>
      <c r="CW322" s="53" t="e">
        <f>VALUE(TEXT((AW322*$K322/365*'TOX and EXPO INPUTS'!$E$32/'TOX and EXPO INPUTS'!$E$33),"0.00E+00"))</f>
        <v>#DIV/0!</v>
      </c>
      <c r="CX322" s="53" t="s">
        <v>139</v>
      </c>
      <c r="CY322" s="53" t="s">
        <v>139</v>
      </c>
      <c r="CZ322" s="53" t="e">
        <f>VALUE(TEXT((AZ322*$K322/365*'TOX and EXPO INPUTS'!$E$32/'TOX and EXPO INPUTS'!$E$33),"0.00E+00"))</f>
        <v>#DIV/0!</v>
      </c>
      <c r="DA322" s="53" t="e">
        <f>VALUE(TEXT((BA322*$K322/365*'TOX and EXPO INPUTS'!$E$32/'TOX and EXPO INPUTS'!$E$33),"0.00E+00"))</f>
        <v>#DIV/0!</v>
      </c>
      <c r="DB322" s="53" t="e">
        <f>VALUE(TEXT((BB322*$K322/365*'TOX and EXPO INPUTS'!$E$32/'TOX and EXPO INPUTS'!$E$33),"0.00E+00"))</f>
        <v>#DIV/0!</v>
      </c>
      <c r="DC322" s="53" t="s">
        <v>139</v>
      </c>
      <c r="DD322" s="53" t="s">
        <v>139</v>
      </c>
      <c r="DE322" s="73" t="s">
        <v>139</v>
      </c>
      <c r="DF322" s="110" t="e">
        <f>VALUE(TEXT((BZ322*'TOX and EXPO INPUTS'!$E$22),"0.00E+00"))</f>
        <v>#DIV/0!</v>
      </c>
      <c r="DG322" s="108" t="e">
        <f>VALUE(TEXT((CA322*'TOX and EXPO INPUTS'!$E$22),"0.00E+00"))</f>
        <v>#DIV/0!</v>
      </c>
      <c r="DH322" s="108" t="e">
        <f>VALUE(TEXT((CB322*'TOX and EXPO INPUTS'!$E$22),"0.00E+00"))</f>
        <v>#DIV/0!</v>
      </c>
      <c r="DI322" s="108" t="s">
        <v>139</v>
      </c>
      <c r="DJ322" s="108" t="s">
        <v>139</v>
      </c>
      <c r="DK322" s="108" t="e">
        <f>VALUE(TEXT((CE322*'TOX and EXPO INPUTS'!$E$22),"0.00E+00"))</f>
        <v>#DIV/0!</v>
      </c>
      <c r="DL322" s="108" t="e">
        <f>VALUE(TEXT((CF322*'TOX and EXPO INPUTS'!$E$22),"0.00E+00"))</f>
        <v>#DIV/0!</v>
      </c>
      <c r="DM322" s="108" t="e">
        <f>VALUE(TEXT((CG322*'TOX and EXPO INPUTS'!$E$22),"0.00E+00"))</f>
        <v>#DIV/0!</v>
      </c>
      <c r="DN322" s="108" t="s">
        <v>139</v>
      </c>
      <c r="DO322" s="108" t="s">
        <v>139</v>
      </c>
      <c r="DP322" s="108" t="e">
        <f>VALUE(TEXT((CJ322*'TOX and EXPO INPUTS'!$E$22),"0.00E+00"))</f>
        <v>#DIV/0!</v>
      </c>
      <c r="DQ322" s="108" t="e">
        <f>VALUE(TEXT((CK322*'TOX and EXPO INPUTS'!$E$22),"0.00E+00"))</f>
        <v>#DIV/0!</v>
      </c>
      <c r="DR322" s="108" t="e">
        <f>VALUE(TEXT((CL322*'TOX and EXPO INPUTS'!$E$22),"0.00E+00"))</f>
        <v>#DIV/0!</v>
      </c>
      <c r="DS322" s="108" t="s">
        <v>139</v>
      </c>
      <c r="DT322" s="108" t="s">
        <v>139</v>
      </c>
      <c r="DU322" s="109" t="s">
        <v>139</v>
      </c>
      <c r="DV322" s="110" t="e">
        <f>VALUE(TEXT((CP322*'TOX and EXPO INPUTS'!$E$22),"0.00E+00"))</f>
        <v>#DIV/0!</v>
      </c>
      <c r="DW322" s="108" t="e">
        <f>VALUE(TEXT((CQ322*'TOX and EXPO INPUTS'!$E$22),"0.00E+00"))</f>
        <v>#DIV/0!</v>
      </c>
      <c r="DX322" s="108" t="e">
        <f>VALUE(TEXT((CR322*'TOX and EXPO INPUTS'!$E$22),"0.00E+00"))</f>
        <v>#DIV/0!</v>
      </c>
      <c r="DY322" s="108" t="s">
        <v>139</v>
      </c>
      <c r="DZ322" s="108" t="s">
        <v>139</v>
      </c>
      <c r="EA322" s="108" t="e">
        <f>VALUE(TEXT((CU322*'TOX and EXPO INPUTS'!$E$22),"0.00E+00"))</f>
        <v>#DIV/0!</v>
      </c>
      <c r="EB322" s="108" t="e">
        <f>VALUE(TEXT((CV322*'TOX and EXPO INPUTS'!$E$22),"0.00E+00"))</f>
        <v>#DIV/0!</v>
      </c>
      <c r="EC322" s="108" t="e">
        <f>VALUE(TEXT((CW322*'TOX and EXPO INPUTS'!$E$22),"0.00E+00"))</f>
        <v>#DIV/0!</v>
      </c>
      <c r="ED322" s="108" t="s">
        <v>139</v>
      </c>
      <c r="EE322" s="108" t="s">
        <v>139</v>
      </c>
      <c r="EF322" s="108" t="e">
        <f>VALUE(TEXT((CZ322*'TOX and EXPO INPUTS'!$E$22),"0.00E+00"))</f>
        <v>#DIV/0!</v>
      </c>
      <c r="EG322" s="108" t="e">
        <f>VALUE(TEXT((DA322*'TOX and EXPO INPUTS'!$E$22),"0.00E+00"))</f>
        <v>#DIV/0!</v>
      </c>
      <c r="EH322" s="108" t="e">
        <f>VALUE(TEXT((DB322*'TOX and EXPO INPUTS'!$E$22),"0.00E+00"))</f>
        <v>#DIV/0!</v>
      </c>
      <c r="EI322" s="108" t="s">
        <v>139</v>
      </c>
      <c r="EJ322" s="108" t="s">
        <v>139</v>
      </c>
      <c r="EK322" s="109" t="s">
        <v>139</v>
      </c>
      <c r="EL322" s="56" t="s">
        <v>79</v>
      </c>
      <c r="EM322" s="36">
        <v>44339801</v>
      </c>
      <c r="EN322" s="36" t="s">
        <v>87</v>
      </c>
      <c r="EO322" s="57" t="s">
        <v>124</v>
      </c>
    </row>
    <row r="323" spans="1:145" ht="36" x14ac:dyDescent="0.25">
      <c r="A323" s="56" t="s">
        <v>3</v>
      </c>
      <c r="B323" s="36" t="s">
        <v>49</v>
      </c>
      <c r="C323" s="36" t="s">
        <v>10</v>
      </c>
      <c r="D323" s="57" t="s">
        <v>75</v>
      </c>
      <c r="E323" s="61" t="s">
        <v>253</v>
      </c>
      <c r="F323" s="92"/>
      <c r="G323" s="66" t="s">
        <v>145</v>
      </c>
      <c r="H323" s="63">
        <v>40</v>
      </c>
      <c r="I323" s="66" t="s">
        <v>146</v>
      </c>
      <c r="J323" s="100">
        <v>10</v>
      </c>
      <c r="K323" s="100">
        <v>30</v>
      </c>
      <c r="L323" s="63">
        <v>13200</v>
      </c>
      <c r="M323" s="51">
        <v>11200</v>
      </c>
      <c r="N323" s="51">
        <v>6230</v>
      </c>
      <c r="O323" s="53" t="s">
        <v>139</v>
      </c>
      <c r="P323" s="53" t="s">
        <v>139</v>
      </c>
      <c r="Q323" s="66" t="s">
        <v>139</v>
      </c>
      <c r="R323" s="63">
        <v>140</v>
      </c>
      <c r="S323" s="53">
        <v>28</v>
      </c>
      <c r="T323" s="53">
        <v>14</v>
      </c>
      <c r="U323" s="66" t="s">
        <v>139</v>
      </c>
      <c r="V323" s="72">
        <f t="shared" si="315"/>
        <v>0</v>
      </c>
      <c r="W323" s="53">
        <f t="shared" si="315"/>
        <v>0</v>
      </c>
      <c r="X323" s="53">
        <f t="shared" si="315"/>
        <v>0</v>
      </c>
      <c r="Y323" s="53" t="s">
        <v>139</v>
      </c>
      <c r="Z323" s="53" t="s">
        <v>139</v>
      </c>
      <c r="AA323" s="73" t="s">
        <v>139</v>
      </c>
      <c r="AB323" s="72" t="e">
        <f>VALUE(TEXT(((V323*'TOX and EXPO INPUTS'!$E$12)/'TOX and EXPO INPUTS'!$E$27),"0.00E+00"))</f>
        <v>#DIV/0!</v>
      </c>
      <c r="AC323" s="53" t="e">
        <f>VALUE(TEXT(((W323*'TOX and EXPO INPUTS'!$E$12)/'TOX and EXPO INPUTS'!$E$27),"0.00E+00"))</f>
        <v>#DIV/0!</v>
      </c>
      <c r="AD323" s="53" t="e">
        <f>VALUE(TEXT(((X323*'TOX and EXPO INPUTS'!$E$12)/'TOX and EXPO INPUTS'!$E$27),"0.00E+00"))</f>
        <v>#DIV/0!</v>
      </c>
      <c r="AE323" s="53" t="s">
        <v>139</v>
      </c>
      <c r="AF323" s="53" t="s">
        <v>139</v>
      </c>
      <c r="AG323" s="73" t="s">
        <v>139</v>
      </c>
      <c r="AH323" s="72">
        <f t="shared" si="316"/>
        <v>0</v>
      </c>
      <c r="AI323" s="53">
        <f t="shared" si="316"/>
        <v>0</v>
      </c>
      <c r="AJ323" s="53">
        <f t="shared" si="316"/>
        <v>0</v>
      </c>
      <c r="AK323" s="73" t="s">
        <v>139</v>
      </c>
      <c r="AL323" s="72" t="e">
        <f>VALUE(TEXT(((AH323*'TOX and EXPO INPUTS'!$E$20)/'TOX and EXPO INPUTS'!$E$29),"0.00E+00"))</f>
        <v>#DIV/0!</v>
      </c>
      <c r="AM323" s="53" t="e">
        <f>VALUE(TEXT(((AI323*'TOX and EXPO INPUTS'!$E$20)/'TOX and EXPO INPUTS'!$E$29),"0.00E+00"))</f>
        <v>#DIV/0!</v>
      </c>
      <c r="AN323" s="53" t="e">
        <f>VALUE(TEXT(((AJ323*'TOX and EXPO INPUTS'!$E$20)/'TOX and EXPO INPUTS'!$E$29),"0.00E+00"))</f>
        <v>#DIV/0!</v>
      </c>
      <c r="AO323" s="73" t="s">
        <v>139</v>
      </c>
      <c r="AP323" s="72" t="e">
        <f t="shared" si="317"/>
        <v>#DIV/0!</v>
      </c>
      <c r="AQ323" s="53" t="e">
        <f t="shared" si="318"/>
        <v>#DIV/0!</v>
      </c>
      <c r="AR323" s="53" t="e">
        <f t="shared" si="319"/>
        <v>#DIV/0!</v>
      </c>
      <c r="AS323" s="53" t="s">
        <v>139</v>
      </c>
      <c r="AT323" s="53" t="s">
        <v>139</v>
      </c>
      <c r="AU323" s="53" t="e">
        <f t="shared" si="320"/>
        <v>#DIV/0!</v>
      </c>
      <c r="AV323" s="53" t="e">
        <f t="shared" si="321"/>
        <v>#DIV/0!</v>
      </c>
      <c r="AW323" s="53" t="e">
        <f t="shared" si="322"/>
        <v>#DIV/0!</v>
      </c>
      <c r="AX323" s="53" t="s">
        <v>139</v>
      </c>
      <c r="AY323" s="53" t="s">
        <v>139</v>
      </c>
      <c r="AZ323" s="53" t="e">
        <f t="shared" si="323"/>
        <v>#DIV/0!</v>
      </c>
      <c r="BA323" s="53" t="e">
        <f t="shared" si="324"/>
        <v>#DIV/0!</v>
      </c>
      <c r="BB323" s="53" t="e">
        <f t="shared" si="325"/>
        <v>#DIV/0!</v>
      </c>
      <c r="BC323" s="53" t="s">
        <v>139</v>
      </c>
      <c r="BD323" s="53" t="s">
        <v>139</v>
      </c>
      <c r="BE323" s="73" t="s">
        <v>139</v>
      </c>
      <c r="BF323" s="72" t="e">
        <f>VALUE(TEXT((AB323*$J323/365*'TOX and EXPO INPUTS'!$E$32/'TOX and EXPO INPUTS'!$E$33),"0.00E+00"))</f>
        <v>#DIV/0!</v>
      </c>
      <c r="BG323" s="53" t="e">
        <f>VALUE(TEXT((AC323*$J323/365*'TOX and EXPO INPUTS'!$E$32/'TOX and EXPO INPUTS'!$E$33),"0.00E+00"))</f>
        <v>#DIV/0!</v>
      </c>
      <c r="BH323" s="53" t="e">
        <f>VALUE(TEXT((AD323*$J323/365*'TOX and EXPO INPUTS'!$E$32/'TOX and EXPO INPUTS'!$E$33),"0.00E+00"))</f>
        <v>#DIV/0!</v>
      </c>
      <c r="BI323" s="53" t="s">
        <v>139</v>
      </c>
      <c r="BJ323" s="53" t="s">
        <v>139</v>
      </c>
      <c r="BK323" s="73" t="s">
        <v>139</v>
      </c>
      <c r="BL323" s="72" t="e">
        <f>VALUE(TEXT((AB323*$K323/365*'TOX and EXPO INPUTS'!$E$32/'TOX and EXPO INPUTS'!$E$33),"0.00E+00"))</f>
        <v>#DIV/0!</v>
      </c>
      <c r="BM323" s="53" t="e">
        <f>VALUE(TEXT((AC323*$K323/365*'TOX and EXPO INPUTS'!$E$32/'TOX and EXPO INPUTS'!$E$33),"0.00E+00"))</f>
        <v>#DIV/0!</v>
      </c>
      <c r="BN323" s="53" t="e">
        <f>VALUE(TEXT((AD323*$K323/365*'TOX and EXPO INPUTS'!$E$32/'TOX and EXPO INPUTS'!$E$33),"0.00E+00"))</f>
        <v>#DIV/0!</v>
      </c>
      <c r="BO323" s="53" t="s">
        <v>139</v>
      </c>
      <c r="BP323" s="53" t="s">
        <v>139</v>
      </c>
      <c r="BQ323" s="73" t="s">
        <v>139</v>
      </c>
      <c r="BR323" s="72" t="e">
        <f>VALUE(TEXT((AL323*$J323/365*'TOX and EXPO INPUTS'!$E$32/'TOX and EXPO INPUTS'!$E$33),"0.00E+00"))</f>
        <v>#DIV/0!</v>
      </c>
      <c r="BS323" s="53" t="e">
        <f>VALUE(TEXT((AM323*$J323/365*'TOX and EXPO INPUTS'!$E$32/'TOX and EXPO INPUTS'!$E$33),"0.00E+00"))</f>
        <v>#DIV/0!</v>
      </c>
      <c r="BT323" s="53" t="e">
        <f>VALUE(TEXT((AN323*$J323/365*'TOX and EXPO INPUTS'!$E$32/'TOX and EXPO INPUTS'!$E$33),"0.00E+00"))</f>
        <v>#DIV/0!</v>
      </c>
      <c r="BU323" s="73" t="s">
        <v>139</v>
      </c>
      <c r="BV323" s="72" t="e">
        <f>VALUE(TEXT((AL323*$K323/365*'TOX and EXPO INPUTS'!$E$32/'TOX and EXPO INPUTS'!$E$33),"0.00E+00"))</f>
        <v>#DIV/0!</v>
      </c>
      <c r="BW323" s="53" t="e">
        <f>VALUE(TEXT((AM323*$K323/365*'TOX and EXPO INPUTS'!$E$32/'TOX and EXPO INPUTS'!$E$33),"0.00E+00"))</f>
        <v>#DIV/0!</v>
      </c>
      <c r="BX323" s="53" t="e">
        <f>VALUE(TEXT((AN323*$K323/365*'TOX and EXPO INPUTS'!$E$32/'TOX and EXPO INPUTS'!$E$33),"0.00E+00"))</f>
        <v>#DIV/0!</v>
      </c>
      <c r="BY323" s="73" t="s">
        <v>139</v>
      </c>
      <c r="BZ323" s="72" t="e">
        <f>VALUE(TEXT((AP323*$J323/365*'TOX and EXPO INPUTS'!$E$32/'TOX and EXPO INPUTS'!$E$33),"0.00E+00"))</f>
        <v>#DIV/0!</v>
      </c>
      <c r="CA323" s="53" t="e">
        <f>VALUE(TEXT((AQ323*$J323/365*'TOX and EXPO INPUTS'!$E$32/'TOX and EXPO INPUTS'!$E$33),"0.00E+00"))</f>
        <v>#DIV/0!</v>
      </c>
      <c r="CB323" s="53" t="e">
        <f>VALUE(TEXT((AR323*$J323/365*'TOX and EXPO INPUTS'!$E$32/'TOX and EXPO INPUTS'!$E$33),"0.00E+00"))</f>
        <v>#DIV/0!</v>
      </c>
      <c r="CC323" s="53" t="s">
        <v>139</v>
      </c>
      <c r="CD323" s="53" t="s">
        <v>139</v>
      </c>
      <c r="CE323" s="53" t="e">
        <f>VALUE(TEXT((AU323*$J323/365*'TOX and EXPO INPUTS'!$E$32/'TOX and EXPO INPUTS'!$E$33),"0.00E+00"))</f>
        <v>#DIV/0!</v>
      </c>
      <c r="CF323" s="53" t="e">
        <f>VALUE(TEXT((AV323*$J323/365*'TOX and EXPO INPUTS'!$E$32/'TOX and EXPO INPUTS'!$E$33),"0.00E+00"))</f>
        <v>#DIV/0!</v>
      </c>
      <c r="CG323" s="53" t="e">
        <f>VALUE(TEXT((AW323*$J323/365*'TOX and EXPO INPUTS'!$E$32/'TOX and EXPO INPUTS'!$E$33),"0.00E+00"))</f>
        <v>#DIV/0!</v>
      </c>
      <c r="CH323" s="53" t="s">
        <v>139</v>
      </c>
      <c r="CI323" s="53" t="s">
        <v>139</v>
      </c>
      <c r="CJ323" s="53" t="e">
        <f>VALUE(TEXT((AZ323*$J323/365*'TOX and EXPO INPUTS'!$E$32/'TOX and EXPO INPUTS'!$E$33),"0.00E+00"))</f>
        <v>#DIV/0!</v>
      </c>
      <c r="CK323" s="53" t="e">
        <f>VALUE(TEXT((BA323*$J323/365*'TOX and EXPO INPUTS'!$E$32/'TOX and EXPO INPUTS'!$E$33),"0.00E+00"))</f>
        <v>#DIV/0!</v>
      </c>
      <c r="CL323" s="53" t="e">
        <f>VALUE(TEXT((BB323*$J323/365*'TOX and EXPO INPUTS'!$E$32/'TOX and EXPO INPUTS'!$E$33),"0.00E+00"))</f>
        <v>#DIV/0!</v>
      </c>
      <c r="CM323" s="53" t="s">
        <v>139</v>
      </c>
      <c r="CN323" s="53" t="s">
        <v>139</v>
      </c>
      <c r="CO323" s="73" t="s">
        <v>139</v>
      </c>
      <c r="CP323" s="72" t="e">
        <f>VALUE(TEXT((AP323*$K323/365*'TOX and EXPO INPUTS'!$E$32/'TOX and EXPO INPUTS'!$E$33),"0.00E+00"))</f>
        <v>#DIV/0!</v>
      </c>
      <c r="CQ323" s="53" t="e">
        <f>VALUE(TEXT((AQ323*$K323/365*'TOX and EXPO INPUTS'!$E$32/'TOX and EXPO INPUTS'!$E$33),"0.00E+00"))</f>
        <v>#DIV/0!</v>
      </c>
      <c r="CR323" s="53" t="e">
        <f>VALUE(TEXT((AR323*$K323/365*'TOX and EXPO INPUTS'!$E$32/'TOX and EXPO INPUTS'!$E$33),"0.00E+00"))</f>
        <v>#DIV/0!</v>
      </c>
      <c r="CS323" s="53" t="s">
        <v>139</v>
      </c>
      <c r="CT323" s="53" t="s">
        <v>139</v>
      </c>
      <c r="CU323" s="53" t="e">
        <f>VALUE(TEXT((AU323*$K323/365*'TOX and EXPO INPUTS'!$E$32/'TOX and EXPO INPUTS'!$E$33),"0.00E+00"))</f>
        <v>#DIV/0!</v>
      </c>
      <c r="CV323" s="53" t="e">
        <f>VALUE(TEXT((AV323*$K323/365*'TOX and EXPO INPUTS'!$E$32/'TOX and EXPO INPUTS'!$E$33),"0.00E+00"))</f>
        <v>#DIV/0!</v>
      </c>
      <c r="CW323" s="53" t="e">
        <f>VALUE(TEXT((AW323*$K323/365*'TOX and EXPO INPUTS'!$E$32/'TOX and EXPO INPUTS'!$E$33),"0.00E+00"))</f>
        <v>#DIV/0!</v>
      </c>
      <c r="CX323" s="53" t="s">
        <v>139</v>
      </c>
      <c r="CY323" s="53" t="s">
        <v>139</v>
      </c>
      <c r="CZ323" s="53" t="e">
        <f>VALUE(TEXT((AZ323*$K323/365*'TOX and EXPO INPUTS'!$E$32/'TOX and EXPO INPUTS'!$E$33),"0.00E+00"))</f>
        <v>#DIV/0!</v>
      </c>
      <c r="DA323" s="53" t="e">
        <f>VALUE(TEXT((BA323*$K323/365*'TOX and EXPO INPUTS'!$E$32/'TOX and EXPO INPUTS'!$E$33),"0.00E+00"))</f>
        <v>#DIV/0!</v>
      </c>
      <c r="DB323" s="53" t="e">
        <f>VALUE(TEXT((BB323*$K323/365*'TOX and EXPO INPUTS'!$E$32/'TOX and EXPO INPUTS'!$E$33),"0.00E+00"))</f>
        <v>#DIV/0!</v>
      </c>
      <c r="DC323" s="53" t="s">
        <v>139</v>
      </c>
      <c r="DD323" s="53" t="s">
        <v>139</v>
      </c>
      <c r="DE323" s="73" t="s">
        <v>139</v>
      </c>
      <c r="DF323" s="110" t="e">
        <f>VALUE(TEXT((BZ323*'TOX and EXPO INPUTS'!$E$22),"0.00E+00"))</f>
        <v>#DIV/0!</v>
      </c>
      <c r="DG323" s="108" t="e">
        <f>VALUE(TEXT((CA323*'TOX and EXPO INPUTS'!$E$22),"0.00E+00"))</f>
        <v>#DIV/0!</v>
      </c>
      <c r="DH323" s="108" t="e">
        <f>VALUE(TEXT((CB323*'TOX and EXPO INPUTS'!$E$22),"0.00E+00"))</f>
        <v>#DIV/0!</v>
      </c>
      <c r="DI323" s="108" t="s">
        <v>139</v>
      </c>
      <c r="DJ323" s="108" t="s">
        <v>139</v>
      </c>
      <c r="DK323" s="108" t="e">
        <f>VALUE(TEXT((CE323*'TOX and EXPO INPUTS'!$E$22),"0.00E+00"))</f>
        <v>#DIV/0!</v>
      </c>
      <c r="DL323" s="108" t="e">
        <f>VALUE(TEXT((CF323*'TOX and EXPO INPUTS'!$E$22),"0.00E+00"))</f>
        <v>#DIV/0!</v>
      </c>
      <c r="DM323" s="108" t="e">
        <f>VALUE(TEXT((CG323*'TOX and EXPO INPUTS'!$E$22),"0.00E+00"))</f>
        <v>#DIV/0!</v>
      </c>
      <c r="DN323" s="108" t="s">
        <v>139</v>
      </c>
      <c r="DO323" s="108" t="s">
        <v>139</v>
      </c>
      <c r="DP323" s="108" t="e">
        <f>VALUE(TEXT((CJ323*'TOX and EXPO INPUTS'!$E$22),"0.00E+00"))</f>
        <v>#DIV/0!</v>
      </c>
      <c r="DQ323" s="108" t="e">
        <f>VALUE(TEXT((CK323*'TOX and EXPO INPUTS'!$E$22),"0.00E+00"))</f>
        <v>#DIV/0!</v>
      </c>
      <c r="DR323" s="108" t="e">
        <f>VALUE(TEXT((CL323*'TOX and EXPO INPUTS'!$E$22),"0.00E+00"))</f>
        <v>#DIV/0!</v>
      </c>
      <c r="DS323" s="108" t="s">
        <v>139</v>
      </c>
      <c r="DT323" s="108" t="s">
        <v>139</v>
      </c>
      <c r="DU323" s="109" t="s">
        <v>139</v>
      </c>
      <c r="DV323" s="110" t="e">
        <f>VALUE(TEXT((CP323*'TOX and EXPO INPUTS'!$E$22),"0.00E+00"))</f>
        <v>#DIV/0!</v>
      </c>
      <c r="DW323" s="108" t="e">
        <f>VALUE(TEXT((CQ323*'TOX and EXPO INPUTS'!$E$22),"0.00E+00"))</f>
        <v>#DIV/0!</v>
      </c>
      <c r="DX323" s="108" t="e">
        <f>VALUE(TEXT((CR323*'TOX and EXPO INPUTS'!$E$22),"0.00E+00"))</f>
        <v>#DIV/0!</v>
      </c>
      <c r="DY323" s="108" t="s">
        <v>139</v>
      </c>
      <c r="DZ323" s="108" t="s">
        <v>139</v>
      </c>
      <c r="EA323" s="108" t="e">
        <f>VALUE(TEXT((CU323*'TOX and EXPO INPUTS'!$E$22),"0.00E+00"))</f>
        <v>#DIV/0!</v>
      </c>
      <c r="EB323" s="108" t="e">
        <f>VALUE(TEXT((CV323*'TOX and EXPO INPUTS'!$E$22),"0.00E+00"))</f>
        <v>#DIV/0!</v>
      </c>
      <c r="EC323" s="108" t="e">
        <f>VALUE(TEXT((CW323*'TOX and EXPO INPUTS'!$E$22),"0.00E+00"))</f>
        <v>#DIV/0!</v>
      </c>
      <c r="ED323" s="108" t="s">
        <v>139</v>
      </c>
      <c r="EE323" s="108" t="s">
        <v>139</v>
      </c>
      <c r="EF323" s="108" t="e">
        <f>VALUE(TEXT((CZ323*'TOX and EXPO INPUTS'!$E$22),"0.00E+00"))</f>
        <v>#DIV/0!</v>
      </c>
      <c r="EG323" s="108" t="e">
        <f>VALUE(TEXT((DA323*'TOX and EXPO INPUTS'!$E$22),"0.00E+00"))</f>
        <v>#DIV/0!</v>
      </c>
      <c r="EH323" s="108" t="e">
        <f>VALUE(TEXT((DB323*'TOX and EXPO INPUTS'!$E$22),"0.00E+00"))</f>
        <v>#DIV/0!</v>
      </c>
      <c r="EI323" s="108" t="s">
        <v>139</v>
      </c>
      <c r="EJ323" s="108" t="s">
        <v>139</v>
      </c>
      <c r="EK323" s="109" t="s">
        <v>139</v>
      </c>
      <c r="EL323" s="56" t="s">
        <v>89</v>
      </c>
      <c r="EM323" s="36">
        <v>43623202</v>
      </c>
      <c r="EN323" s="36" t="s">
        <v>88</v>
      </c>
      <c r="EO323" s="57" t="s">
        <v>128</v>
      </c>
    </row>
    <row r="324" spans="1:145" ht="24" x14ac:dyDescent="0.25">
      <c r="A324" s="56" t="s">
        <v>3</v>
      </c>
      <c r="B324" s="36" t="s">
        <v>49</v>
      </c>
      <c r="C324" s="36" t="s">
        <v>10</v>
      </c>
      <c r="D324" s="57" t="s">
        <v>254</v>
      </c>
      <c r="E324" s="61" t="s">
        <v>253</v>
      </c>
      <c r="F324" s="92"/>
      <c r="G324" s="66" t="s">
        <v>145</v>
      </c>
      <c r="H324" s="63">
        <v>40</v>
      </c>
      <c r="I324" s="66" t="s">
        <v>146</v>
      </c>
      <c r="J324" s="100">
        <v>10</v>
      </c>
      <c r="K324" s="100">
        <v>30</v>
      </c>
      <c r="L324" s="63">
        <v>8260</v>
      </c>
      <c r="M324" s="51">
        <v>8260</v>
      </c>
      <c r="N324" s="51">
        <v>4120</v>
      </c>
      <c r="O324" s="53" t="s">
        <v>139</v>
      </c>
      <c r="P324" s="53" t="s">
        <v>139</v>
      </c>
      <c r="Q324" s="66" t="s">
        <v>139</v>
      </c>
      <c r="R324" s="63">
        <v>2.58</v>
      </c>
      <c r="S324" s="53">
        <v>0.51600000000000001</v>
      </c>
      <c r="T324" s="53">
        <v>0.25800000000000001</v>
      </c>
      <c r="U324" s="66" t="s">
        <v>139</v>
      </c>
      <c r="V324" s="72">
        <f t="shared" si="315"/>
        <v>0</v>
      </c>
      <c r="W324" s="53">
        <f t="shared" si="315"/>
        <v>0</v>
      </c>
      <c r="X324" s="53">
        <f t="shared" si="315"/>
        <v>0</v>
      </c>
      <c r="Y324" s="53" t="s">
        <v>139</v>
      </c>
      <c r="Z324" s="53" t="s">
        <v>139</v>
      </c>
      <c r="AA324" s="73" t="s">
        <v>139</v>
      </c>
      <c r="AB324" s="72" t="e">
        <f>VALUE(TEXT(((V324*'TOX and EXPO INPUTS'!$E$12)/'TOX and EXPO INPUTS'!$E$27),"0.00E+00"))</f>
        <v>#DIV/0!</v>
      </c>
      <c r="AC324" s="53" t="e">
        <f>VALUE(TEXT(((W324*'TOX and EXPO INPUTS'!$E$12)/'TOX and EXPO INPUTS'!$E$27),"0.00E+00"))</f>
        <v>#DIV/0!</v>
      </c>
      <c r="AD324" s="53" t="e">
        <f>VALUE(TEXT(((X324*'TOX and EXPO INPUTS'!$E$12)/'TOX and EXPO INPUTS'!$E$27),"0.00E+00"))</f>
        <v>#DIV/0!</v>
      </c>
      <c r="AE324" s="53" t="s">
        <v>139</v>
      </c>
      <c r="AF324" s="53" t="s">
        <v>139</v>
      </c>
      <c r="AG324" s="73" t="s">
        <v>139</v>
      </c>
      <c r="AH324" s="72">
        <f t="shared" si="316"/>
        <v>0</v>
      </c>
      <c r="AI324" s="53">
        <f t="shared" si="316"/>
        <v>0</v>
      </c>
      <c r="AJ324" s="53">
        <f t="shared" si="316"/>
        <v>0</v>
      </c>
      <c r="AK324" s="73" t="s">
        <v>139</v>
      </c>
      <c r="AL324" s="72" t="e">
        <f>VALUE(TEXT(((AH324*'TOX and EXPO INPUTS'!$E$20)/'TOX and EXPO INPUTS'!$E$29),"0.00E+00"))</f>
        <v>#DIV/0!</v>
      </c>
      <c r="AM324" s="53" t="e">
        <f>VALUE(TEXT(((AI324*'TOX and EXPO INPUTS'!$E$20)/'TOX and EXPO INPUTS'!$E$29),"0.00E+00"))</f>
        <v>#DIV/0!</v>
      </c>
      <c r="AN324" s="53" t="e">
        <f>VALUE(TEXT(((AJ324*'TOX and EXPO INPUTS'!$E$20)/'TOX and EXPO INPUTS'!$E$29),"0.00E+00"))</f>
        <v>#DIV/0!</v>
      </c>
      <c r="AO324" s="73" t="s">
        <v>139</v>
      </c>
      <c r="AP324" s="72" t="e">
        <f t="shared" si="317"/>
        <v>#DIV/0!</v>
      </c>
      <c r="AQ324" s="53" t="e">
        <f t="shared" si="318"/>
        <v>#DIV/0!</v>
      </c>
      <c r="AR324" s="53" t="e">
        <f t="shared" si="319"/>
        <v>#DIV/0!</v>
      </c>
      <c r="AS324" s="53" t="s">
        <v>139</v>
      </c>
      <c r="AT324" s="53" t="s">
        <v>139</v>
      </c>
      <c r="AU324" s="53" t="e">
        <f t="shared" si="320"/>
        <v>#DIV/0!</v>
      </c>
      <c r="AV324" s="53" t="e">
        <f t="shared" si="321"/>
        <v>#DIV/0!</v>
      </c>
      <c r="AW324" s="53" t="e">
        <f t="shared" si="322"/>
        <v>#DIV/0!</v>
      </c>
      <c r="AX324" s="53" t="s">
        <v>139</v>
      </c>
      <c r="AY324" s="53" t="s">
        <v>139</v>
      </c>
      <c r="AZ324" s="53" t="e">
        <f t="shared" si="323"/>
        <v>#DIV/0!</v>
      </c>
      <c r="BA324" s="53" t="e">
        <f t="shared" si="324"/>
        <v>#DIV/0!</v>
      </c>
      <c r="BB324" s="53" t="e">
        <f t="shared" si="325"/>
        <v>#DIV/0!</v>
      </c>
      <c r="BC324" s="53" t="s">
        <v>139</v>
      </c>
      <c r="BD324" s="53" t="s">
        <v>139</v>
      </c>
      <c r="BE324" s="73" t="s">
        <v>139</v>
      </c>
      <c r="BF324" s="72" t="e">
        <f>VALUE(TEXT((AB324*$J324/365*'TOX and EXPO INPUTS'!$E$32/'TOX and EXPO INPUTS'!$E$33),"0.00E+00"))</f>
        <v>#DIV/0!</v>
      </c>
      <c r="BG324" s="53" t="e">
        <f>VALUE(TEXT((AC324*$J324/365*'TOX and EXPO INPUTS'!$E$32/'TOX and EXPO INPUTS'!$E$33),"0.00E+00"))</f>
        <v>#DIV/0!</v>
      </c>
      <c r="BH324" s="53" t="e">
        <f>VALUE(TEXT((AD324*$J324/365*'TOX and EXPO INPUTS'!$E$32/'TOX and EXPO INPUTS'!$E$33),"0.00E+00"))</f>
        <v>#DIV/0!</v>
      </c>
      <c r="BI324" s="53" t="s">
        <v>139</v>
      </c>
      <c r="BJ324" s="53" t="s">
        <v>139</v>
      </c>
      <c r="BK324" s="73" t="s">
        <v>139</v>
      </c>
      <c r="BL324" s="72" t="e">
        <f>VALUE(TEXT((AB324*$K324/365*'TOX and EXPO INPUTS'!$E$32/'TOX and EXPO INPUTS'!$E$33),"0.00E+00"))</f>
        <v>#DIV/0!</v>
      </c>
      <c r="BM324" s="53" t="e">
        <f>VALUE(TEXT((AC324*$K324/365*'TOX and EXPO INPUTS'!$E$32/'TOX and EXPO INPUTS'!$E$33),"0.00E+00"))</f>
        <v>#DIV/0!</v>
      </c>
      <c r="BN324" s="53" t="e">
        <f>VALUE(TEXT((AD324*$K324/365*'TOX and EXPO INPUTS'!$E$32/'TOX and EXPO INPUTS'!$E$33),"0.00E+00"))</f>
        <v>#DIV/0!</v>
      </c>
      <c r="BO324" s="53" t="s">
        <v>139</v>
      </c>
      <c r="BP324" s="53" t="s">
        <v>139</v>
      </c>
      <c r="BQ324" s="73" t="s">
        <v>139</v>
      </c>
      <c r="BR324" s="72" t="e">
        <f>VALUE(TEXT((AL324*$J324/365*'TOX and EXPO INPUTS'!$E$32/'TOX and EXPO INPUTS'!$E$33),"0.00E+00"))</f>
        <v>#DIV/0!</v>
      </c>
      <c r="BS324" s="53" t="e">
        <f>VALUE(TEXT((AM324*$J324/365*'TOX and EXPO INPUTS'!$E$32/'TOX and EXPO INPUTS'!$E$33),"0.00E+00"))</f>
        <v>#DIV/0!</v>
      </c>
      <c r="BT324" s="53" t="e">
        <f>VALUE(TEXT((AN324*$J324/365*'TOX and EXPO INPUTS'!$E$32/'TOX and EXPO INPUTS'!$E$33),"0.00E+00"))</f>
        <v>#DIV/0!</v>
      </c>
      <c r="BU324" s="73" t="s">
        <v>139</v>
      </c>
      <c r="BV324" s="72" t="e">
        <f>VALUE(TEXT((AL324*$K324/365*'TOX and EXPO INPUTS'!$E$32/'TOX and EXPO INPUTS'!$E$33),"0.00E+00"))</f>
        <v>#DIV/0!</v>
      </c>
      <c r="BW324" s="53" t="e">
        <f>VALUE(TEXT((AM324*$K324/365*'TOX and EXPO INPUTS'!$E$32/'TOX and EXPO INPUTS'!$E$33),"0.00E+00"))</f>
        <v>#DIV/0!</v>
      </c>
      <c r="BX324" s="53" t="e">
        <f>VALUE(TEXT((AN324*$K324/365*'TOX and EXPO INPUTS'!$E$32/'TOX and EXPO INPUTS'!$E$33),"0.00E+00"))</f>
        <v>#DIV/0!</v>
      </c>
      <c r="BY324" s="73" t="s">
        <v>139</v>
      </c>
      <c r="BZ324" s="72" t="e">
        <f>VALUE(TEXT((AP324*$J324/365*'TOX and EXPO INPUTS'!$E$32/'TOX and EXPO INPUTS'!$E$33),"0.00E+00"))</f>
        <v>#DIV/0!</v>
      </c>
      <c r="CA324" s="53" t="e">
        <f>VALUE(TEXT((AQ324*$J324/365*'TOX and EXPO INPUTS'!$E$32/'TOX and EXPO INPUTS'!$E$33),"0.00E+00"))</f>
        <v>#DIV/0!</v>
      </c>
      <c r="CB324" s="53" t="e">
        <f>VALUE(TEXT((AR324*$J324/365*'TOX and EXPO INPUTS'!$E$32/'TOX and EXPO INPUTS'!$E$33),"0.00E+00"))</f>
        <v>#DIV/0!</v>
      </c>
      <c r="CC324" s="53" t="s">
        <v>139</v>
      </c>
      <c r="CD324" s="53" t="s">
        <v>139</v>
      </c>
      <c r="CE324" s="53" t="e">
        <f>VALUE(TEXT((AU324*$J324/365*'TOX and EXPO INPUTS'!$E$32/'TOX and EXPO INPUTS'!$E$33),"0.00E+00"))</f>
        <v>#DIV/0!</v>
      </c>
      <c r="CF324" s="53" t="e">
        <f>VALUE(TEXT((AV324*$J324/365*'TOX and EXPO INPUTS'!$E$32/'TOX and EXPO INPUTS'!$E$33),"0.00E+00"))</f>
        <v>#DIV/0!</v>
      </c>
      <c r="CG324" s="53" t="e">
        <f>VALUE(TEXT((AW324*$J324/365*'TOX and EXPO INPUTS'!$E$32/'TOX and EXPO INPUTS'!$E$33),"0.00E+00"))</f>
        <v>#DIV/0!</v>
      </c>
      <c r="CH324" s="53" t="s">
        <v>139</v>
      </c>
      <c r="CI324" s="53" t="s">
        <v>139</v>
      </c>
      <c r="CJ324" s="53" t="e">
        <f>VALUE(TEXT((AZ324*$J324/365*'TOX and EXPO INPUTS'!$E$32/'TOX and EXPO INPUTS'!$E$33),"0.00E+00"))</f>
        <v>#DIV/0!</v>
      </c>
      <c r="CK324" s="53" t="e">
        <f>VALUE(TEXT((BA324*$J324/365*'TOX and EXPO INPUTS'!$E$32/'TOX and EXPO INPUTS'!$E$33),"0.00E+00"))</f>
        <v>#DIV/0!</v>
      </c>
      <c r="CL324" s="53" t="e">
        <f>VALUE(TEXT((BB324*$J324/365*'TOX and EXPO INPUTS'!$E$32/'TOX and EXPO INPUTS'!$E$33),"0.00E+00"))</f>
        <v>#DIV/0!</v>
      </c>
      <c r="CM324" s="53" t="s">
        <v>139</v>
      </c>
      <c r="CN324" s="53" t="s">
        <v>139</v>
      </c>
      <c r="CO324" s="73" t="s">
        <v>139</v>
      </c>
      <c r="CP324" s="72" t="e">
        <f>VALUE(TEXT((AP324*$K324/365*'TOX and EXPO INPUTS'!$E$32/'TOX and EXPO INPUTS'!$E$33),"0.00E+00"))</f>
        <v>#DIV/0!</v>
      </c>
      <c r="CQ324" s="53" t="e">
        <f>VALUE(TEXT((AQ324*$K324/365*'TOX and EXPO INPUTS'!$E$32/'TOX and EXPO INPUTS'!$E$33),"0.00E+00"))</f>
        <v>#DIV/0!</v>
      </c>
      <c r="CR324" s="53" t="e">
        <f>VALUE(TEXT((AR324*$K324/365*'TOX and EXPO INPUTS'!$E$32/'TOX and EXPO INPUTS'!$E$33),"0.00E+00"))</f>
        <v>#DIV/0!</v>
      </c>
      <c r="CS324" s="53" t="s">
        <v>139</v>
      </c>
      <c r="CT324" s="53" t="s">
        <v>139</v>
      </c>
      <c r="CU324" s="53" t="e">
        <f>VALUE(TEXT((AU324*$K324/365*'TOX and EXPO INPUTS'!$E$32/'TOX and EXPO INPUTS'!$E$33),"0.00E+00"))</f>
        <v>#DIV/0!</v>
      </c>
      <c r="CV324" s="53" t="e">
        <f>VALUE(TEXT((AV324*$K324/365*'TOX and EXPO INPUTS'!$E$32/'TOX and EXPO INPUTS'!$E$33),"0.00E+00"))</f>
        <v>#DIV/0!</v>
      </c>
      <c r="CW324" s="53" t="e">
        <f>VALUE(TEXT((AW324*$K324/365*'TOX and EXPO INPUTS'!$E$32/'TOX and EXPO INPUTS'!$E$33),"0.00E+00"))</f>
        <v>#DIV/0!</v>
      </c>
      <c r="CX324" s="53" t="s">
        <v>139</v>
      </c>
      <c r="CY324" s="53" t="s">
        <v>139</v>
      </c>
      <c r="CZ324" s="53" t="e">
        <f>VALUE(TEXT((AZ324*$K324/365*'TOX and EXPO INPUTS'!$E$32/'TOX and EXPO INPUTS'!$E$33),"0.00E+00"))</f>
        <v>#DIV/0!</v>
      </c>
      <c r="DA324" s="53" t="e">
        <f>VALUE(TEXT((BA324*$K324/365*'TOX and EXPO INPUTS'!$E$32/'TOX and EXPO INPUTS'!$E$33),"0.00E+00"))</f>
        <v>#DIV/0!</v>
      </c>
      <c r="DB324" s="53" t="e">
        <f>VALUE(TEXT((BB324*$K324/365*'TOX and EXPO INPUTS'!$E$32/'TOX and EXPO INPUTS'!$E$33),"0.00E+00"))</f>
        <v>#DIV/0!</v>
      </c>
      <c r="DC324" s="53" t="s">
        <v>139</v>
      </c>
      <c r="DD324" s="53" t="s">
        <v>139</v>
      </c>
      <c r="DE324" s="73" t="s">
        <v>139</v>
      </c>
      <c r="DF324" s="110" t="e">
        <f>VALUE(TEXT((BZ324*'TOX and EXPO INPUTS'!$E$22),"0.00E+00"))</f>
        <v>#DIV/0!</v>
      </c>
      <c r="DG324" s="108" t="e">
        <f>VALUE(TEXT((CA324*'TOX and EXPO INPUTS'!$E$22),"0.00E+00"))</f>
        <v>#DIV/0!</v>
      </c>
      <c r="DH324" s="108" t="e">
        <f>VALUE(TEXT((CB324*'TOX and EXPO INPUTS'!$E$22),"0.00E+00"))</f>
        <v>#DIV/0!</v>
      </c>
      <c r="DI324" s="108" t="s">
        <v>139</v>
      </c>
      <c r="DJ324" s="108" t="s">
        <v>139</v>
      </c>
      <c r="DK324" s="108" t="e">
        <f>VALUE(TEXT((CE324*'TOX and EXPO INPUTS'!$E$22),"0.00E+00"))</f>
        <v>#DIV/0!</v>
      </c>
      <c r="DL324" s="108" t="e">
        <f>VALUE(TEXT((CF324*'TOX and EXPO INPUTS'!$E$22),"0.00E+00"))</f>
        <v>#DIV/0!</v>
      </c>
      <c r="DM324" s="108" t="e">
        <f>VALUE(TEXT((CG324*'TOX and EXPO INPUTS'!$E$22),"0.00E+00"))</f>
        <v>#DIV/0!</v>
      </c>
      <c r="DN324" s="108" t="s">
        <v>139</v>
      </c>
      <c r="DO324" s="108" t="s">
        <v>139</v>
      </c>
      <c r="DP324" s="108" t="e">
        <f>VALUE(TEXT((CJ324*'TOX and EXPO INPUTS'!$E$22),"0.00E+00"))</f>
        <v>#DIV/0!</v>
      </c>
      <c r="DQ324" s="108" t="e">
        <f>VALUE(TEXT((CK324*'TOX and EXPO INPUTS'!$E$22),"0.00E+00"))</f>
        <v>#DIV/0!</v>
      </c>
      <c r="DR324" s="108" t="e">
        <f>VALUE(TEXT((CL324*'TOX and EXPO INPUTS'!$E$22),"0.00E+00"))</f>
        <v>#DIV/0!</v>
      </c>
      <c r="DS324" s="108" t="s">
        <v>139</v>
      </c>
      <c r="DT324" s="108" t="s">
        <v>139</v>
      </c>
      <c r="DU324" s="109" t="s">
        <v>139</v>
      </c>
      <c r="DV324" s="110" t="e">
        <f>VALUE(TEXT((CP324*'TOX and EXPO INPUTS'!$E$22),"0.00E+00"))</f>
        <v>#DIV/0!</v>
      </c>
      <c r="DW324" s="108" t="e">
        <f>VALUE(TEXT((CQ324*'TOX and EXPO INPUTS'!$E$22),"0.00E+00"))</f>
        <v>#DIV/0!</v>
      </c>
      <c r="DX324" s="108" t="e">
        <f>VALUE(TEXT((CR324*'TOX and EXPO INPUTS'!$E$22),"0.00E+00"))</f>
        <v>#DIV/0!</v>
      </c>
      <c r="DY324" s="108" t="s">
        <v>139</v>
      </c>
      <c r="DZ324" s="108" t="s">
        <v>139</v>
      </c>
      <c r="EA324" s="108" t="e">
        <f>VALUE(TEXT((CU324*'TOX and EXPO INPUTS'!$E$22),"0.00E+00"))</f>
        <v>#DIV/0!</v>
      </c>
      <c r="EB324" s="108" t="e">
        <f>VALUE(TEXT((CV324*'TOX and EXPO INPUTS'!$E$22),"0.00E+00"))</f>
        <v>#DIV/0!</v>
      </c>
      <c r="EC324" s="108" t="e">
        <f>VALUE(TEXT((CW324*'TOX and EXPO INPUTS'!$E$22),"0.00E+00"))</f>
        <v>#DIV/0!</v>
      </c>
      <c r="ED324" s="108" t="s">
        <v>139</v>
      </c>
      <c r="EE324" s="108" t="s">
        <v>139</v>
      </c>
      <c r="EF324" s="108" t="e">
        <f>VALUE(TEXT((CZ324*'TOX and EXPO INPUTS'!$E$22),"0.00E+00"))</f>
        <v>#DIV/0!</v>
      </c>
      <c r="EG324" s="108" t="e">
        <f>VALUE(TEXT((DA324*'TOX and EXPO INPUTS'!$E$22),"0.00E+00"))</f>
        <v>#DIV/0!</v>
      </c>
      <c r="EH324" s="108" t="e">
        <f>VALUE(TEXT((DB324*'TOX and EXPO INPUTS'!$E$22),"0.00E+00"))</f>
        <v>#DIV/0!</v>
      </c>
      <c r="EI324" s="108" t="s">
        <v>139</v>
      </c>
      <c r="EJ324" s="108" t="s">
        <v>139</v>
      </c>
      <c r="EK324" s="109" t="s">
        <v>139</v>
      </c>
      <c r="EL324" s="56" t="s">
        <v>79</v>
      </c>
      <c r="EM324" s="36">
        <v>44339801</v>
      </c>
      <c r="EN324" s="36" t="s">
        <v>87</v>
      </c>
      <c r="EO324" s="57" t="s">
        <v>124</v>
      </c>
    </row>
    <row r="325" spans="1:145" ht="36" x14ac:dyDescent="0.25">
      <c r="A325" s="56" t="s">
        <v>3</v>
      </c>
      <c r="B325" s="36" t="s">
        <v>49</v>
      </c>
      <c r="C325" s="36" t="s">
        <v>10</v>
      </c>
      <c r="D325" s="57" t="s">
        <v>75</v>
      </c>
      <c r="E325" s="61" t="s">
        <v>33</v>
      </c>
      <c r="F325" s="92"/>
      <c r="G325" s="66" t="s">
        <v>145</v>
      </c>
      <c r="H325" s="63">
        <v>40</v>
      </c>
      <c r="I325" s="66" t="s">
        <v>146</v>
      </c>
      <c r="J325" s="100">
        <v>10</v>
      </c>
      <c r="K325" s="100">
        <v>30</v>
      </c>
      <c r="L325" s="63">
        <v>13200</v>
      </c>
      <c r="M325" s="51">
        <v>11200</v>
      </c>
      <c r="N325" s="51">
        <v>6230</v>
      </c>
      <c r="O325" s="53" t="s">
        <v>139</v>
      </c>
      <c r="P325" s="53" t="s">
        <v>139</v>
      </c>
      <c r="Q325" s="66" t="s">
        <v>139</v>
      </c>
      <c r="R325" s="63">
        <v>140</v>
      </c>
      <c r="S325" s="53">
        <v>28</v>
      </c>
      <c r="T325" s="53">
        <v>14</v>
      </c>
      <c r="U325" s="66" t="s">
        <v>139</v>
      </c>
      <c r="V325" s="72">
        <f t="shared" si="315"/>
        <v>0</v>
      </c>
      <c r="W325" s="53">
        <f t="shared" si="315"/>
        <v>0</v>
      </c>
      <c r="X325" s="53">
        <f t="shared" si="315"/>
        <v>0</v>
      </c>
      <c r="Y325" s="53" t="s">
        <v>139</v>
      </c>
      <c r="Z325" s="53" t="s">
        <v>139</v>
      </c>
      <c r="AA325" s="73" t="s">
        <v>139</v>
      </c>
      <c r="AB325" s="72" t="e">
        <f>VALUE(TEXT(((V325*'TOX and EXPO INPUTS'!$E$12)/'TOX and EXPO INPUTS'!$E$27),"0.00E+00"))</f>
        <v>#DIV/0!</v>
      </c>
      <c r="AC325" s="53" t="e">
        <f>VALUE(TEXT(((W325*'TOX and EXPO INPUTS'!$E$12)/'TOX and EXPO INPUTS'!$E$27),"0.00E+00"))</f>
        <v>#DIV/0!</v>
      </c>
      <c r="AD325" s="53" t="e">
        <f>VALUE(TEXT(((X325*'TOX and EXPO INPUTS'!$E$12)/'TOX and EXPO INPUTS'!$E$27),"0.00E+00"))</f>
        <v>#DIV/0!</v>
      </c>
      <c r="AE325" s="53" t="s">
        <v>139</v>
      </c>
      <c r="AF325" s="53" t="s">
        <v>139</v>
      </c>
      <c r="AG325" s="73" t="s">
        <v>139</v>
      </c>
      <c r="AH325" s="72">
        <f t="shared" si="316"/>
        <v>0</v>
      </c>
      <c r="AI325" s="53">
        <f t="shared" si="316"/>
        <v>0</v>
      </c>
      <c r="AJ325" s="53">
        <f t="shared" si="316"/>
        <v>0</v>
      </c>
      <c r="AK325" s="73" t="s">
        <v>139</v>
      </c>
      <c r="AL325" s="72" t="e">
        <f>VALUE(TEXT(((AH325*'TOX and EXPO INPUTS'!$E$20)/'TOX and EXPO INPUTS'!$E$29),"0.00E+00"))</f>
        <v>#DIV/0!</v>
      </c>
      <c r="AM325" s="53" t="e">
        <f>VALUE(TEXT(((AI325*'TOX and EXPO INPUTS'!$E$20)/'TOX and EXPO INPUTS'!$E$29),"0.00E+00"))</f>
        <v>#DIV/0!</v>
      </c>
      <c r="AN325" s="53" t="e">
        <f>VALUE(TEXT(((AJ325*'TOX and EXPO INPUTS'!$E$20)/'TOX and EXPO INPUTS'!$E$29),"0.00E+00"))</f>
        <v>#DIV/0!</v>
      </c>
      <c r="AO325" s="73" t="s">
        <v>139</v>
      </c>
      <c r="AP325" s="72" t="e">
        <f t="shared" si="317"/>
        <v>#DIV/0!</v>
      </c>
      <c r="AQ325" s="53" t="e">
        <f t="shared" si="318"/>
        <v>#DIV/0!</v>
      </c>
      <c r="AR325" s="53" t="e">
        <f t="shared" si="319"/>
        <v>#DIV/0!</v>
      </c>
      <c r="AS325" s="53" t="s">
        <v>139</v>
      </c>
      <c r="AT325" s="53" t="s">
        <v>139</v>
      </c>
      <c r="AU325" s="53" t="e">
        <f t="shared" si="320"/>
        <v>#DIV/0!</v>
      </c>
      <c r="AV325" s="53" t="e">
        <f t="shared" si="321"/>
        <v>#DIV/0!</v>
      </c>
      <c r="AW325" s="53" t="e">
        <f t="shared" si="322"/>
        <v>#DIV/0!</v>
      </c>
      <c r="AX325" s="53" t="s">
        <v>139</v>
      </c>
      <c r="AY325" s="53" t="s">
        <v>139</v>
      </c>
      <c r="AZ325" s="53" t="e">
        <f t="shared" si="323"/>
        <v>#DIV/0!</v>
      </c>
      <c r="BA325" s="53" t="e">
        <f t="shared" si="324"/>
        <v>#DIV/0!</v>
      </c>
      <c r="BB325" s="53" t="e">
        <f t="shared" si="325"/>
        <v>#DIV/0!</v>
      </c>
      <c r="BC325" s="53" t="s">
        <v>139</v>
      </c>
      <c r="BD325" s="53" t="s">
        <v>139</v>
      </c>
      <c r="BE325" s="73" t="s">
        <v>139</v>
      </c>
      <c r="BF325" s="72" t="e">
        <f>VALUE(TEXT((AB325*$J325/365*'TOX and EXPO INPUTS'!$E$32/'TOX and EXPO INPUTS'!$E$33),"0.00E+00"))</f>
        <v>#DIV/0!</v>
      </c>
      <c r="BG325" s="53" t="e">
        <f>VALUE(TEXT((AC325*$J325/365*'TOX and EXPO INPUTS'!$E$32/'TOX and EXPO INPUTS'!$E$33),"0.00E+00"))</f>
        <v>#DIV/0!</v>
      </c>
      <c r="BH325" s="53" t="e">
        <f>VALUE(TEXT((AD325*$J325/365*'TOX and EXPO INPUTS'!$E$32/'TOX and EXPO INPUTS'!$E$33),"0.00E+00"))</f>
        <v>#DIV/0!</v>
      </c>
      <c r="BI325" s="53" t="s">
        <v>139</v>
      </c>
      <c r="BJ325" s="53" t="s">
        <v>139</v>
      </c>
      <c r="BK325" s="73" t="s">
        <v>139</v>
      </c>
      <c r="BL325" s="72" t="e">
        <f>VALUE(TEXT((AB325*$K325/365*'TOX and EXPO INPUTS'!$E$32/'TOX and EXPO INPUTS'!$E$33),"0.00E+00"))</f>
        <v>#DIV/0!</v>
      </c>
      <c r="BM325" s="53" t="e">
        <f>VALUE(TEXT((AC325*$K325/365*'TOX and EXPO INPUTS'!$E$32/'TOX and EXPO INPUTS'!$E$33),"0.00E+00"))</f>
        <v>#DIV/0!</v>
      </c>
      <c r="BN325" s="53" t="e">
        <f>VALUE(TEXT((AD325*$K325/365*'TOX and EXPO INPUTS'!$E$32/'TOX and EXPO INPUTS'!$E$33),"0.00E+00"))</f>
        <v>#DIV/0!</v>
      </c>
      <c r="BO325" s="53" t="s">
        <v>139</v>
      </c>
      <c r="BP325" s="53" t="s">
        <v>139</v>
      </c>
      <c r="BQ325" s="73" t="s">
        <v>139</v>
      </c>
      <c r="BR325" s="72" t="e">
        <f>VALUE(TEXT((AL325*$J325/365*'TOX and EXPO INPUTS'!$E$32/'TOX and EXPO INPUTS'!$E$33),"0.00E+00"))</f>
        <v>#DIV/0!</v>
      </c>
      <c r="BS325" s="53" t="e">
        <f>VALUE(TEXT((AM325*$J325/365*'TOX and EXPO INPUTS'!$E$32/'TOX and EXPO INPUTS'!$E$33),"0.00E+00"))</f>
        <v>#DIV/0!</v>
      </c>
      <c r="BT325" s="53" t="e">
        <f>VALUE(TEXT((AN325*$J325/365*'TOX and EXPO INPUTS'!$E$32/'TOX and EXPO INPUTS'!$E$33),"0.00E+00"))</f>
        <v>#DIV/0!</v>
      </c>
      <c r="BU325" s="73" t="s">
        <v>139</v>
      </c>
      <c r="BV325" s="72" t="e">
        <f>VALUE(TEXT((AL325*$K325/365*'TOX and EXPO INPUTS'!$E$32/'TOX and EXPO INPUTS'!$E$33),"0.00E+00"))</f>
        <v>#DIV/0!</v>
      </c>
      <c r="BW325" s="53" t="e">
        <f>VALUE(TEXT((AM325*$K325/365*'TOX and EXPO INPUTS'!$E$32/'TOX and EXPO INPUTS'!$E$33),"0.00E+00"))</f>
        <v>#DIV/0!</v>
      </c>
      <c r="BX325" s="53" t="e">
        <f>VALUE(TEXT((AN325*$K325/365*'TOX and EXPO INPUTS'!$E$32/'TOX and EXPO INPUTS'!$E$33),"0.00E+00"))</f>
        <v>#DIV/0!</v>
      </c>
      <c r="BY325" s="73" t="s">
        <v>139</v>
      </c>
      <c r="BZ325" s="72" t="e">
        <f>VALUE(TEXT((AP325*$J325/365*'TOX and EXPO INPUTS'!$E$32/'TOX and EXPO INPUTS'!$E$33),"0.00E+00"))</f>
        <v>#DIV/0!</v>
      </c>
      <c r="CA325" s="53" t="e">
        <f>VALUE(TEXT((AQ325*$J325/365*'TOX and EXPO INPUTS'!$E$32/'TOX and EXPO INPUTS'!$E$33),"0.00E+00"))</f>
        <v>#DIV/0!</v>
      </c>
      <c r="CB325" s="53" t="e">
        <f>VALUE(TEXT((AR325*$J325/365*'TOX and EXPO INPUTS'!$E$32/'TOX and EXPO INPUTS'!$E$33),"0.00E+00"))</f>
        <v>#DIV/0!</v>
      </c>
      <c r="CC325" s="53" t="s">
        <v>139</v>
      </c>
      <c r="CD325" s="53" t="s">
        <v>139</v>
      </c>
      <c r="CE325" s="53" t="e">
        <f>VALUE(TEXT((AU325*$J325/365*'TOX and EXPO INPUTS'!$E$32/'TOX and EXPO INPUTS'!$E$33),"0.00E+00"))</f>
        <v>#DIV/0!</v>
      </c>
      <c r="CF325" s="53" t="e">
        <f>VALUE(TEXT((AV325*$J325/365*'TOX and EXPO INPUTS'!$E$32/'TOX and EXPO INPUTS'!$E$33),"0.00E+00"))</f>
        <v>#DIV/0!</v>
      </c>
      <c r="CG325" s="53" t="e">
        <f>VALUE(TEXT((AW325*$J325/365*'TOX and EXPO INPUTS'!$E$32/'TOX and EXPO INPUTS'!$E$33),"0.00E+00"))</f>
        <v>#DIV/0!</v>
      </c>
      <c r="CH325" s="53" t="s">
        <v>139</v>
      </c>
      <c r="CI325" s="53" t="s">
        <v>139</v>
      </c>
      <c r="CJ325" s="53" t="e">
        <f>VALUE(TEXT((AZ325*$J325/365*'TOX and EXPO INPUTS'!$E$32/'TOX and EXPO INPUTS'!$E$33),"0.00E+00"))</f>
        <v>#DIV/0!</v>
      </c>
      <c r="CK325" s="53" t="e">
        <f>VALUE(TEXT((BA325*$J325/365*'TOX and EXPO INPUTS'!$E$32/'TOX and EXPO INPUTS'!$E$33),"0.00E+00"))</f>
        <v>#DIV/0!</v>
      </c>
      <c r="CL325" s="53" t="e">
        <f>VALUE(TEXT((BB325*$J325/365*'TOX and EXPO INPUTS'!$E$32/'TOX and EXPO INPUTS'!$E$33),"0.00E+00"))</f>
        <v>#DIV/0!</v>
      </c>
      <c r="CM325" s="53" t="s">
        <v>139</v>
      </c>
      <c r="CN325" s="53" t="s">
        <v>139</v>
      </c>
      <c r="CO325" s="73" t="s">
        <v>139</v>
      </c>
      <c r="CP325" s="72" t="e">
        <f>VALUE(TEXT((AP325*$K325/365*'TOX and EXPO INPUTS'!$E$32/'TOX and EXPO INPUTS'!$E$33),"0.00E+00"))</f>
        <v>#DIV/0!</v>
      </c>
      <c r="CQ325" s="53" t="e">
        <f>VALUE(TEXT((AQ325*$K325/365*'TOX and EXPO INPUTS'!$E$32/'TOX and EXPO INPUTS'!$E$33),"0.00E+00"))</f>
        <v>#DIV/0!</v>
      </c>
      <c r="CR325" s="53" t="e">
        <f>VALUE(TEXT((AR325*$K325/365*'TOX and EXPO INPUTS'!$E$32/'TOX and EXPO INPUTS'!$E$33),"0.00E+00"))</f>
        <v>#DIV/0!</v>
      </c>
      <c r="CS325" s="53" t="s">
        <v>139</v>
      </c>
      <c r="CT325" s="53" t="s">
        <v>139</v>
      </c>
      <c r="CU325" s="53" t="e">
        <f>VALUE(TEXT((AU325*$K325/365*'TOX and EXPO INPUTS'!$E$32/'TOX and EXPO INPUTS'!$E$33),"0.00E+00"))</f>
        <v>#DIV/0!</v>
      </c>
      <c r="CV325" s="53" t="e">
        <f>VALUE(TEXT((AV325*$K325/365*'TOX and EXPO INPUTS'!$E$32/'TOX and EXPO INPUTS'!$E$33),"0.00E+00"))</f>
        <v>#DIV/0!</v>
      </c>
      <c r="CW325" s="53" t="e">
        <f>VALUE(TEXT((AW325*$K325/365*'TOX and EXPO INPUTS'!$E$32/'TOX and EXPO INPUTS'!$E$33),"0.00E+00"))</f>
        <v>#DIV/0!</v>
      </c>
      <c r="CX325" s="53" t="s">
        <v>139</v>
      </c>
      <c r="CY325" s="53" t="s">
        <v>139</v>
      </c>
      <c r="CZ325" s="53" t="e">
        <f>VALUE(TEXT((AZ325*$K325/365*'TOX and EXPO INPUTS'!$E$32/'TOX and EXPO INPUTS'!$E$33),"0.00E+00"))</f>
        <v>#DIV/0!</v>
      </c>
      <c r="DA325" s="53" t="e">
        <f>VALUE(TEXT((BA325*$K325/365*'TOX and EXPO INPUTS'!$E$32/'TOX and EXPO INPUTS'!$E$33),"0.00E+00"))</f>
        <v>#DIV/0!</v>
      </c>
      <c r="DB325" s="53" t="e">
        <f>VALUE(TEXT((BB325*$K325/365*'TOX and EXPO INPUTS'!$E$32/'TOX and EXPO INPUTS'!$E$33),"0.00E+00"))</f>
        <v>#DIV/0!</v>
      </c>
      <c r="DC325" s="53" t="s">
        <v>139</v>
      </c>
      <c r="DD325" s="53" t="s">
        <v>139</v>
      </c>
      <c r="DE325" s="73" t="s">
        <v>139</v>
      </c>
      <c r="DF325" s="110" t="e">
        <f>VALUE(TEXT((BZ325*'TOX and EXPO INPUTS'!$E$22),"0.00E+00"))</f>
        <v>#DIV/0!</v>
      </c>
      <c r="DG325" s="108" t="e">
        <f>VALUE(TEXT((CA325*'TOX and EXPO INPUTS'!$E$22),"0.00E+00"))</f>
        <v>#DIV/0!</v>
      </c>
      <c r="DH325" s="108" t="e">
        <f>VALUE(TEXT((CB325*'TOX and EXPO INPUTS'!$E$22),"0.00E+00"))</f>
        <v>#DIV/0!</v>
      </c>
      <c r="DI325" s="108" t="s">
        <v>139</v>
      </c>
      <c r="DJ325" s="108" t="s">
        <v>139</v>
      </c>
      <c r="DK325" s="108" t="e">
        <f>VALUE(TEXT((CE325*'TOX and EXPO INPUTS'!$E$22),"0.00E+00"))</f>
        <v>#DIV/0!</v>
      </c>
      <c r="DL325" s="108" t="e">
        <f>VALUE(TEXT((CF325*'TOX and EXPO INPUTS'!$E$22),"0.00E+00"))</f>
        <v>#DIV/0!</v>
      </c>
      <c r="DM325" s="108" t="e">
        <f>VALUE(TEXT((CG325*'TOX and EXPO INPUTS'!$E$22),"0.00E+00"))</f>
        <v>#DIV/0!</v>
      </c>
      <c r="DN325" s="108" t="s">
        <v>139</v>
      </c>
      <c r="DO325" s="108" t="s">
        <v>139</v>
      </c>
      <c r="DP325" s="108" t="e">
        <f>VALUE(TEXT((CJ325*'TOX and EXPO INPUTS'!$E$22),"0.00E+00"))</f>
        <v>#DIV/0!</v>
      </c>
      <c r="DQ325" s="108" t="e">
        <f>VALUE(TEXT((CK325*'TOX and EXPO INPUTS'!$E$22),"0.00E+00"))</f>
        <v>#DIV/0!</v>
      </c>
      <c r="DR325" s="108" t="e">
        <f>VALUE(TEXT((CL325*'TOX and EXPO INPUTS'!$E$22),"0.00E+00"))</f>
        <v>#DIV/0!</v>
      </c>
      <c r="DS325" s="108" t="s">
        <v>139</v>
      </c>
      <c r="DT325" s="108" t="s">
        <v>139</v>
      </c>
      <c r="DU325" s="109" t="s">
        <v>139</v>
      </c>
      <c r="DV325" s="110" t="e">
        <f>VALUE(TEXT((CP325*'TOX and EXPO INPUTS'!$E$22),"0.00E+00"))</f>
        <v>#DIV/0!</v>
      </c>
      <c r="DW325" s="108" t="e">
        <f>VALUE(TEXT((CQ325*'TOX and EXPO INPUTS'!$E$22),"0.00E+00"))</f>
        <v>#DIV/0!</v>
      </c>
      <c r="DX325" s="108" t="e">
        <f>VALUE(TEXT((CR325*'TOX and EXPO INPUTS'!$E$22),"0.00E+00"))</f>
        <v>#DIV/0!</v>
      </c>
      <c r="DY325" s="108" t="s">
        <v>139</v>
      </c>
      <c r="DZ325" s="108" t="s">
        <v>139</v>
      </c>
      <c r="EA325" s="108" t="e">
        <f>VALUE(TEXT((CU325*'TOX and EXPO INPUTS'!$E$22),"0.00E+00"))</f>
        <v>#DIV/0!</v>
      </c>
      <c r="EB325" s="108" t="e">
        <f>VALUE(TEXT((CV325*'TOX and EXPO INPUTS'!$E$22),"0.00E+00"))</f>
        <v>#DIV/0!</v>
      </c>
      <c r="EC325" s="108" t="e">
        <f>VALUE(TEXT((CW325*'TOX and EXPO INPUTS'!$E$22),"0.00E+00"))</f>
        <v>#DIV/0!</v>
      </c>
      <c r="ED325" s="108" t="s">
        <v>139</v>
      </c>
      <c r="EE325" s="108" t="s">
        <v>139</v>
      </c>
      <c r="EF325" s="108" t="e">
        <f>VALUE(TEXT((CZ325*'TOX and EXPO INPUTS'!$E$22),"0.00E+00"))</f>
        <v>#DIV/0!</v>
      </c>
      <c r="EG325" s="108" t="e">
        <f>VALUE(TEXT((DA325*'TOX and EXPO INPUTS'!$E$22),"0.00E+00"))</f>
        <v>#DIV/0!</v>
      </c>
      <c r="EH325" s="108" t="e">
        <f>VALUE(TEXT((DB325*'TOX and EXPO INPUTS'!$E$22),"0.00E+00"))</f>
        <v>#DIV/0!</v>
      </c>
      <c r="EI325" s="108" t="s">
        <v>139</v>
      </c>
      <c r="EJ325" s="108" t="s">
        <v>139</v>
      </c>
      <c r="EK325" s="109" t="s">
        <v>139</v>
      </c>
      <c r="EL325" s="56" t="s">
        <v>89</v>
      </c>
      <c r="EM325" s="36">
        <v>43623202</v>
      </c>
      <c r="EN325" s="36" t="s">
        <v>88</v>
      </c>
      <c r="EO325" s="57" t="s">
        <v>128</v>
      </c>
    </row>
    <row r="326" spans="1:145" ht="36" x14ac:dyDescent="0.25">
      <c r="A326" s="56" t="s">
        <v>3</v>
      </c>
      <c r="B326" s="36" t="s">
        <v>49</v>
      </c>
      <c r="C326" s="36" t="s">
        <v>10</v>
      </c>
      <c r="D326" s="57" t="s">
        <v>75</v>
      </c>
      <c r="E326" s="61" t="s">
        <v>6</v>
      </c>
      <c r="F326" s="92"/>
      <c r="G326" s="66" t="s">
        <v>145</v>
      </c>
      <c r="H326" s="63">
        <v>40</v>
      </c>
      <c r="I326" s="66" t="s">
        <v>146</v>
      </c>
      <c r="J326" s="100">
        <v>10</v>
      </c>
      <c r="K326" s="100">
        <v>30</v>
      </c>
      <c r="L326" s="63">
        <v>13200</v>
      </c>
      <c r="M326" s="51">
        <v>11200</v>
      </c>
      <c r="N326" s="51">
        <v>6230</v>
      </c>
      <c r="O326" s="53" t="s">
        <v>139</v>
      </c>
      <c r="P326" s="53" t="s">
        <v>139</v>
      </c>
      <c r="Q326" s="66" t="s">
        <v>139</v>
      </c>
      <c r="R326" s="63">
        <v>140</v>
      </c>
      <c r="S326" s="53">
        <v>28</v>
      </c>
      <c r="T326" s="53">
        <v>14</v>
      </c>
      <c r="U326" s="66" t="s">
        <v>139</v>
      </c>
      <c r="V326" s="72">
        <f t="shared" si="315"/>
        <v>0</v>
      </c>
      <c r="W326" s="53">
        <f t="shared" si="315"/>
        <v>0</v>
      </c>
      <c r="X326" s="53">
        <f t="shared" si="315"/>
        <v>0</v>
      </c>
      <c r="Y326" s="53" t="s">
        <v>139</v>
      </c>
      <c r="Z326" s="53" t="s">
        <v>139</v>
      </c>
      <c r="AA326" s="73" t="s">
        <v>139</v>
      </c>
      <c r="AB326" s="72" t="e">
        <f>VALUE(TEXT(((V326*'TOX and EXPO INPUTS'!$E$12)/'TOX and EXPO INPUTS'!$E$27),"0.00E+00"))</f>
        <v>#DIV/0!</v>
      </c>
      <c r="AC326" s="53" t="e">
        <f>VALUE(TEXT(((W326*'TOX and EXPO INPUTS'!$E$12)/'TOX and EXPO INPUTS'!$E$27),"0.00E+00"))</f>
        <v>#DIV/0!</v>
      </c>
      <c r="AD326" s="53" t="e">
        <f>VALUE(TEXT(((X326*'TOX and EXPO INPUTS'!$E$12)/'TOX and EXPO INPUTS'!$E$27),"0.00E+00"))</f>
        <v>#DIV/0!</v>
      </c>
      <c r="AE326" s="53" t="s">
        <v>139</v>
      </c>
      <c r="AF326" s="53" t="s">
        <v>139</v>
      </c>
      <c r="AG326" s="73" t="s">
        <v>139</v>
      </c>
      <c r="AH326" s="72">
        <f t="shared" si="316"/>
        <v>0</v>
      </c>
      <c r="AI326" s="53">
        <f t="shared" si="316"/>
        <v>0</v>
      </c>
      <c r="AJ326" s="53">
        <f t="shared" si="316"/>
        <v>0</v>
      </c>
      <c r="AK326" s="73" t="s">
        <v>139</v>
      </c>
      <c r="AL326" s="72" t="e">
        <f>VALUE(TEXT(((AH326*'TOX and EXPO INPUTS'!$E$20)/'TOX and EXPO INPUTS'!$E$29),"0.00E+00"))</f>
        <v>#DIV/0!</v>
      </c>
      <c r="AM326" s="53" t="e">
        <f>VALUE(TEXT(((AI326*'TOX and EXPO INPUTS'!$E$20)/'TOX and EXPO INPUTS'!$E$29),"0.00E+00"))</f>
        <v>#DIV/0!</v>
      </c>
      <c r="AN326" s="53" t="e">
        <f>VALUE(TEXT(((AJ326*'TOX and EXPO INPUTS'!$E$20)/'TOX and EXPO INPUTS'!$E$29),"0.00E+00"))</f>
        <v>#DIV/0!</v>
      </c>
      <c r="AO326" s="73" t="s">
        <v>139</v>
      </c>
      <c r="AP326" s="72" t="e">
        <f t="shared" si="317"/>
        <v>#DIV/0!</v>
      </c>
      <c r="AQ326" s="53" t="e">
        <f t="shared" si="318"/>
        <v>#DIV/0!</v>
      </c>
      <c r="AR326" s="53" t="e">
        <f t="shared" si="319"/>
        <v>#DIV/0!</v>
      </c>
      <c r="AS326" s="53" t="s">
        <v>139</v>
      </c>
      <c r="AT326" s="53" t="s">
        <v>139</v>
      </c>
      <c r="AU326" s="53" t="e">
        <f t="shared" si="320"/>
        <v>#DIV/0!</v>
      </c>
      <c r="AV326" s="53" t="e">
        <f t="shared" si="321"/>
        <v>#DIV/0!</v>
      </c>
      <c r="AW326" s="53" t="e">
        <f t="shared" si="322"/>
        <v>#DIV/0!</v>
      </c>
      <c r="AX326" s="53" t="s">
        <v>139</v>
      </c>
      <c r="AY326" s="53" t="s">
        <v>139</v>
      </c>
      <c r="AZ326" s="53" t="e">
        <f t="shared" si="323"/>
        <v>#DIV/0!</v>
      </c>
      <c r="BA326" s="53" t="e">
        <f t="shared" si="324"/>
        <v>#DIV/0!</v>
      </c>
      <c r="BB326" s="53" t="e">
        <f t="shared" si="325"/>
        <v>#DIV/0!</v>
      </c>
      <c r="BC326" s="53" t="s">
        <v>139</v>
      </c>
      <c r="BD326" s="53" t="s">
        <v>139</v>
      </c>
      <c r="BE326" s="73" t="s">
        <v>139</v>
      </c>
      <c r="BF326" s="72" t="e">
        <f>VALUE(TEXT((AB326*$J326/365*'TOX and EXPO INPUTS'!$E$32/'TOX and EXPO INPUTS'!$E$33),"0.00E+00"))</f>
        <v>#DIV/0!</v>
      </c>
      <c r="BG326" s="53" t="e">
        <f>VALUE(TEXT((AC326*$J326/365*'TOX and EXPO INPUTS'!$E$32/'TOX and EXPO INPUTS'!$E$33),"0.00E+00"))</f>
        <v>#DIV/0!</v>
      </c>
      <c r="BH326" s="53" t="e">
        <f>VALUE(TEXT((AD326*$J326/365*'TOX and EXPO INPUTS'!$E$32/'TOX and EXPO INPUTS'!$E$33),"0.00E+00"))</f>
        <v>#DIV/0!</v>
      </c>
      <c r="BI326" s="53" t="s">
        <v>139</v>
      </c>
      <c r="BJ326" s="53" t="s">
        <v>139</v>
      </c>
      <c r="BK326" s="73" t="s">
        <v>139</v>
      </c>
      <c r="BL326" s="72" t="e">
        <f>VALUE(TEXT((AB326*$K326/365*'TOX and EXPO INPUTS'!$E$32/'TOX and EXPO INPUTS'!$E$33),"0.00E+00"))</f>
        <v>#DIV/0!</v>
      </c>
      <c r="BM326" s="53" t="e">
        <f>VALUE(TEXT((AC326*$K326/365*'TOX and EXPO INPUTS'!$E$32/'TOX and EXPO INPUTS'!$E$33),"0.00E+00"))</f>
        <v>#DIV/0!</v>
      </c>
      <c r="BN326" s="53" t="e">
        <f>VALUE(TEXT((AD326*$K326/365*'TOX and EXPO INPUTS'!$E$32/'TOX and EXPO INPUTS'!$E$33),"0.00E+00"))</f>
        <v>#DIV/0!</v>
      </c>
      <c r="BO326" s="53" t="s">
        <v>139</v>
      </c>
      <c r="BP326" s="53" t="s">
        <v>139</v>
      </c>
      <c r="BQ326" s="73" t="s">
        <v>139</v>
      </c>
      <c r="BR326" s="72" t="e">
        <f>VALUE(TEXT((AL326*$J326/365*'TOX and EXPO INPUTS'!$E$32/'TOX and EXPO INPUTS'!$E$33),"0.00E+00"))</f>
        <v>#DIV/0!</v>
      </c>
      <c r="BS326" s="53" t="e">
        <f>VALUE(TEXT((AM326*$J326/365*'TOX and EXPO INPUTS'!$E$32/'TOX and EXPO INPUTS'!$E$33),"0.00E+00"))</f>
        <v>#DIV/0!</v>
      </c>
      <c r="BT326" s="53" t="e">
        <f>VALUE(TEXT((AN326*$J326/365*'TOX and EXPO INPUTS'!$E$32/'TOX and EXPO INPUTS'!$E$33),"0.00E+00"))</f>
        <v>#DIV/0!</v>
      </c>
      <c r="BU326" s="73" t="s">
        <v>139</v>
      </c>
      <c r="BV326" s="72" t="e">
        <f>VALUE(TEXT((AL326*$K326/365*'TOX and EXPO INPUTS'!$E$32/'TOX and EXPO INPUTS'!$E$33),"0.00E+00"))</f>
        <v>#DIV/0!</v>
      </c>
      <c r="BW326" s="53" t="e">
        <f>VALUE(TEXT((AM326*$K326/365*'TOX and EXPO INPUTS'!$E$32/'TOX and EXPO INPUTS'!$E$33),"0.00E+00"))</f>
        <v>#DIV/0!</v>
      </c>
      <c r="BX326" s="53" t="e">
        <f>VALUE(TEXT((AN326*$K326/365*'TOX and EXPO INPUTS'!$E$32/'TOX and EXPO INPUTS'!$E$33),"0.00E+00"))</f>
        <v>#DIV/0!</v>
      </c>
      <c r="BY326" s="73" t="s">
        <v>139</v>
      </c>
      <c r="BZ326" s="72" t="e">
        <f>VALUE(TEXT((AP326*$J326/365*'TOX and EXPO INPUTS'!$E$32/'TOX and EXPO INPUTS'!$E$33),"0.00E+00"))</f>
        <v>#DIV/0!</v>
      </c>
      <c r="CA326" s="53" t="e">
        <f>VALUE(TEXT((AQ326*$J326/365*'TOX and EXPO INPUTS'!$E$32/'TOX and EXPO INPUTS'!$E$33),"0.00E+00"))</f>
        <v>#DIV/0!</v>
      </c>
      <c r="CB326" s="53" t="e">
        <f>VALUE(TEXT((AR326*$J326/365*'TOX and EXPO INPUTS'!$E$32/'TOX and EXPO INPUTS'!$E$33),"0.00E+00"))</f>
        <v>#DIV/0!</v>
      </c>
      <c r="CC326" s="53" t="s">
        <v>139</v>
      </c>
      <c r="CD326" s="53" t="s">
        <v>139</v>
      </c>
      <c r="CE326" s="53" t="e">
        <f>VALUE(TEXT((AU326*$J326/365*'TOX and EXPO INPUTS'!$E$32/'TOX and EXPO INPUTS'!$E$33),"0.00E+00"))</f>
        <v>#DIV/0!</v>
      </c>
      <c r="CF326" s="53" t="e">
        <f>VALUE(TEXT((AV326*$J326/365*'TOX and EXPO INPUTS'!$E$32/'TOX and EXPO INPUTS'!$E$33),"0.00E+00"))</f>
        <v>#DIV/0!</v>
      </c>
      <c r="CG326" s="53" t="e">
        <f>VALUE(TEXT((AW326*$J326/365*'TOX and EXPO INPUTS'!$E$32/'TOX and EXPO INPUTS'!$E$33),"0.00E+00"))</f>
        <v>#DIV/0!</v>
      </c>
      <c r="CH326" s="53" t="s">
        <v>139</v>
      </c>
      <c r="CI326" s="53" t="s">
        <v>139</v>
      </c>
      <c r="CJ326" s="53" t="e">
        <f>VALUE(TEXT((AZ326*$J326/365*'TOX and EXPO INPUTS'!$E$32/'TOX and EXPO INPUTS'!$E$33),"0.00E+00"))</f>
        <v>#DIV/0!</v>
      </c>
      <c r="CK326" s="53" t="e">
        <f>VALUE(TEXT((BA326*$J326/365*'TOX and EXPO INPUTS'!$E$32/'TOX and EXPO INPUTS'!$E$33),"0.00E+00"))</f>
        <v>#DIV/0!</v>
      </c>
      <c r="CL326" s="53" t="e">
        <f>VALUE(TEXT((BB326*$J326/365*'TOX and EXPO INPUTS'!$E$32/'TOX and EXPO INPUTS'!$E$33),"0.00E+00"))</f>
        <v>#DIV/0!</v>
      </c>
      <c r="CM326" s="53" t="s">
        <v>139</v>
      </c>
      <c r="CN326" s="53" t="s">
        <v>139</v>
      </c>
      <c r="CO326" s="73" t="s">
        <v>139</v>
      </c>
      <c r="CP326" s="72" t="e">
        <f>VALUE(TEXT((AP326*$K326/365*'TOX and EXPO INPUTS'!$E$32/'TOX and EXPO INPUTS'!$E$33),"0.00E+00"))</f>
        <v>#DIV/0!</v>
      </c>
      <c r="CQ326" s="53" t="e">
        <f>VALUE(TEXT((AQ326*$K326/365*'TOX and EXPO INPUTS'!$E$32/'TOX and EXPO INPUTS'!$E$33),"0.00E+00"))</f>
        <v>#DIV/0!</v>
      </c>
      <c r="CR326" s="53" t="e">
        <f>VALUE(TEXT((AR326*$K326/365*'TOX and EXPO INPUTS'!$E$32/'TOX and EXPO INPUTS'!$E$33),"0.00E+00"))</f>
        <v>#DIV/0!</v>
      </c>
      <c r="CS326" s="53" t="s">
        <v>139</v>
      </c>
      <c r="CT326" s="53" t="s">
        <v>139</v>
      </c>
      <c r="CU326" s="53" t="e">
        <f>VALUE(TEXT((AU326*$K326/365*'TOX and EXPO INPUTS'!$E$32/'TOX and EXPO INPUTS'!$E$33),"0.00E+00"))</f>
        <v>#DIV/0!</v>
      </c>
      <c r="CV326" s="53" t="e">
        <f>VALUE(TEXT((AV326*$K326/365*'TOX and EXPO INPUTS'!$E$32/'TOX and EXPO INPUTS'!$E$33),"0.00E+00"))</f>
        <v>#DIV/0!</v>
      </c>
      <c r="CW326" s="53" t="e">
        <f>VALUE(TEXT((AW326*$K326/365*'TOX and EXPO INPUTS'!$E$32/'TOX and EXPO INPUTS'!$E$33),"0.00E+00"))</f>
        <v>#DIV/0!</v>
      </c>
      <c r="CX326" s="53" t="s">
        <v>139</v>
      </c>
      <c r="CY326" s="53" t="s">
        <v>139</v>
      </c>
      <c r="CZ326" s="53" t="e">
        <f>VALUE(TEXT((AZ326*$K326/365*'TOX and EXPO INPUTS'!$E$32/'TOX and EXPO INPUTS'!$E$33),"0.00E+00"))</f>
        <v>#DIV/0!</v>
      </c>
      <c r="DA326" s="53" t="e">
        <f>VALUE(TEXT((BA326*$K326/365*'TOX and EXPO INPUTS'!$E$32/'TOX and EXPO INPUTS'!$E$33),"0.00E+00"))</f>
        <v>#DIV/0!</v>
      </c>
      <c r="DB326" s="53" t="e">
        <f>VALUE(TEXT((BB326*$K326/365*'TOX and EXPO INPUTS'!$E$32/'TOX and EXPO INPUTS'!$E$33),"0.00E+00"))</f>
        <v>#DIV/0!</v>
      </c>
      <c r="DC326" s="53" t="s">
        <v>139</v>
      </c>
      <c r="DD326" s="53" t="s">
        <v>139</v>
      </c>
      <c r="DE326" s="73" t="s">
        <v>139</v>
      </c>
      <c r="DF326" s="110" t="e">
        <f>VALUE(TEXT((BZ326*'TOX and EXPO INPUTS'!$E$22),"0.00E+00"))</f>
        <v>#DIV/0!</v>
      </c>
      <c r="DG326" s="108" t="e">
        <f>VALUE(TEXT((CA326*'TOX and EXPO INPUTS'!$E$22),"0.00E+00"))</f>
        <v>#DIV/0!</v>
      </c>
      <c r="DH326" s="108" t="e">
        <f>VALUE(TEXT((CB326*'TOX and EXPO INPUTS'!$E$22),"0.00E+00"))</f>
        <v>#DIV/0!</v>
      </c>
      <c r="DI326" s="108" t="s">
        <v>139</v>
      </c>
      <c r="DJ326" s="108" t="s">
        <v>139</v>
      </c>
      <c r="DK326" s="108" t="e">
        <f>VALUE(TEXT((CE326*'TOX and EXPO INPUTS'!$E$22),"0.00E+00"))</f>
        <v>#DIV/0!</v>
      </c>
      <c r="DL326" s="108" t="e">
        <f>VALUE(TEXT((CF326*'TOX and EXPO INPUTS'!$E$22),"0.00E+00"))</f>
        <v>#DIV/0!</v>
      </c>
      <c r="DM326" s="108" t="e">
        <f>VALUE(TEXT((CG326*'TOX and EXPO INPUTS'!$E$22),"0.00E+00"))</f>
        <v>#DIV/0!</v>
      </c>
      <c r="DN326" s="108" t="s">
        <v>139</v>
      </c>
      <c r="DO326" s="108" t="s">
        <v>139</v>
      </c>
      <c r="DP326" s="108" t="e">
        <f>VALUE(TEXT((CJ326*'TOX and EXPO INPUTS'!$E$22),"0.00E+00"))</f>
        <v>#DIV/0!</v>
      </c>
      <c r="DQ326" s="108" t="e">
        <f>VALUE(TEXT((CK326*'TOX and EXPO INPUTS'!$E$22),"0.00E+00"))</f>
        <v>#DIV/0!</v>
      </c>
      <c r="DR326" s="108" t="e">
        <f>VALUE(TEXT((CL326*'TOX and EXPO INPUTS'!$E$22),"0.00E+00"))</f>
        <v>#DIV/0!</v>
      </c>
      <c r="DS326" s="108" t="s">
        <v>139</v>
      </c>
      <c r="DT326" s="108" t="s">
        <v>139</v>
      </c>
      <c r="DU326" s="109" t="s">
        <v>139</v>
      </c>
      <c r="DV326" s="110" t="e">
        <f>VALUE(TEXT((CP326*'TOX and EXPO INPUTS'!$E$22),"0.00E+00"))</f>
        <v>#DIV/0!</v>
      </c>
      <c r="DW326" s="108" t="e">
        <f>VALUE(TEXT((CQ326*'TOX and EXPO INPUTS'!$E$22),"0.00E+00"))</f>
        <v>#DIV/0!</v>
      </c>
      <c r="DX326" s="108" t="e">
        <f>VALUE(TEXT((CR326*'TOX and EXPO INPUTS'!$E$22),"0.00E+00"))</f>
        <v>#DIV/0!</v>
      </c>
      <c r="DY326" s="108" t="s">
        <v>139</v>
      </c>
      <c r="DZ326" s="108" t="s">
        <v>139</v>
      </c>
      <c r="EA326" s="108" t="e">
        <f>VALUE(TEXT((CU326*'TOX and EXPO INPUTS'!$E$22),"0.00E+00"))</f>
        <v>#DIV/0!</v>
      </c>
      <c r="EB326" s="108" t="e">
        <f>VALUE(TEXT((CV326*'TOX and EXPO INPUTS'!$E$22),"0.00E+00"))</f>
        <v>#DIV/0!</v>
      </c>
      <c r="EC326" s="108" t="e">
        <f>VALUE(TEXT((CW326*'TOX and EXPO INPUTS'!$E$22),"0.00E+00"))</f>
        <v>#DIV/0!</v>
      </c>
      <c r="ED326" s="108" t="s">
        <v>139</v>
      </c>
      <c r="EE326" s="108" t="s">
        <v>139</v>
      </c>
      <c r="EF326" s="108" t="e">
        <f>VALUE(TEXT((CZ326*'TOX and EXPO INPUTS'!$E$22),"0.00E+00"))</f>
        <v>#DIV/0!</v>
      </c>
      <c r="EG326" s="108" t="e">
        <f>VALUE(TEXT((DA326*'TOX and EXPO INPUTS'!$E$22),"0.00E+00"))</f>
        <v>#DIV/0!</v>
      </c>
      <c r="EH326" s="108" t="e">
        <f>VALUE(TEXT((DB326*'TOX and EXPO INPUTS'!$E$22),"0.00E+00"))</f>
        <v>#DIV/0!</v>
      </c>
      <c r="EI326" s="108" t="s">
        <v>139</v>
      </c>
      <c r="EJ326" s="108" t="s">
        <v>139</v>
      </c>
      <c r="EK326" s="109" t="s">
        <v>139</v>
      </c>
      <c r="EL326" s="56" t="s">
        <v>89</v>
      </c>
      <c r="EM326" s="36">
        <v>43623202</v>
      </c>
      <c r="EN326" s="36" t="s">
        <v>88</v>
      </c>
      <c r="EO326" s="57" t="s">
        <v>128</v>
      </c>
    </row>
    <row r="327" spans="1:145" ht="24" x14ac:dyDescent="0.25">
      <c r="A327" s="56" t="s">
        <v>3</v>
      </c>
      <c r="B327" s="36" t="s">
        <v>49</v>
      </c>
      <c r="C327" s="36" t="s">
        <v>10</v>
      </c>
      <c r="D327" s="57" t="s">
        <v>0</v>
      </c>
      <c r="E327" s="61" t="s">
        <v>46</v>
      </c>
      <c r="F327" s="92"/>
      <c r="G327" s="66" t="s">
        <v>145</v>
      </c>
      <c r="H327" s="63">
        <v>40</v>
      </c>
      <c r="I327" s="66" t="s">
        <v>146</v>
      </c>
      <c r="J327" s="100">
        <v>10</v>
      </c>
      <c r="K327" s="100">
        <v>30</v>
      </c>
      <c r="L327" s="63">
        <v>8260</v>
      </c>
      <c r="M327" s="51">
        <v>8260</v>
      </c>
      <c r="N327" s="51">
        <v>4120</v>
      </c>
      <c r="O327" s="53" t="s">
        <v>139</v>
      </c>
      <c r="P327" s="53" t="s">
        <v>139</v>
      </c>
      <c r="Q327" s="66" t="s">
        <v>139</v>
      </c>
      <c r="R327" s="63">
        <v>2.58</v>
      </c>
      <c r="S327" s="53">
        <v>0.51600000000000001</v>
      </c>
      <c r="T327" s="53">
        <v>0.25800000000000001</v>
      </c>
      <c r="U327" s="66" t="s">
        <v>139</v>
      </c>
      <c r="V327" s="72">
        <f t="shared" si="315"/>
        <v>0</v>
      </c>
      <c r="W327" s="53">
        <f t="shared" si="315"/>
        <v>0</v>
      </c>
      <c r="X327" s="53">
        <f t="shared" si="315"/>
        <v>0</v>
      </c>
      <c r="Y327" s="53" t="s">
        <v>139</v>
      </c>
      <c r="Z327" s="53" t="s">
        <v>139</v>
      </c>
      <c r="AA327" s="73" t="s">
        <v>139</v>
      </c>
      <c r="AB327" s="72" t="e">
        <f>VALUE(TEXT(((V327*'TOX and EXPO INPUTS'!$E$12)/'TOX and EXPO INPUTS'!$E$27),"0.00E+00"))</f>
        <v>#DIV/0!</v>
      </c>
      <c r="AC327" s="53" t="e">
        <f>VALUE(TEXT(((W327*'TOX and EXPO INPUTS'!$E$12)/'TOX and EXPO INPUTS'!$E$27),"0.00E+00"))</f>
        <v>#DIV/0!</v>
      </c>
      <c r="AD327" s="53" t="e">
        <f>VALUE(TEXT(((X327*'TOX and EXPO INPUTS'!$E$12)/'TOX and EXPO INPUTS'!$E$27),"0.00E+00"))</f>
        <v>#DIV/0!</v>
      </c>
      <c r="AE327" s="53" t="s">
        <v>139</v>
      </c>
      <c r="AF327" s="53" t="s">
        <v>139</v>
      </c>
      <c r="AG327" s="73" t="s">
        <v>139</v>
      </c>
      <c r="AH327" s="72">
        <f t="shared" si="316"/>
        <v>0</v>
      </c>
      <c r="AI327" s="53">
        <f t="shared" si="316"/>
        <v>0</v>
      </c>
      <c r="AJ327" s="53">
        <f t="shared" si="316"/>
        <v>0</v>
      </c>
      <c r="AK327" s="73" t="s">
        <v>139</v>
      </c>
      <c r="AL327" s="72" t="e">
        <f>VALUE(TEXT(((AH327*'TOX and EXPO INPUTS'!$E$20)/'TOX and EXPO INPUTS'!$E$29),"0.00E+00"))</f>
        <v>#DIV/0!</v>
      </c>
      <c r="AM327" s="53" t="e">
        <f>VALUE(TEXT(((AI327*'TOX and EXPO INPUTS'!$E$20)/'TOX and EXPO INPUTS'!$E$29),"0.00E+00"))</f>
        <v>#DIV/0!</v>
      </c>
      <c r="AN327" s="53" t="e">
        <f>VALUE(TEXT(((AJ327*'TOX and EXPO INPUTS'!$E$20)/'TOX and EXPO INPUTS'!$E$29),"0.00E+00"))</f>
        <v>#DIV/0!</v>
      </c>
      <c r="AO327" s="73" t="s">
        <v>139</v>
      </c>
      <c r="AP327" s="72" t="e">
        <f t="shared" si="317"/>
        <v>#DIV/0!</v>
      </c>
      <c r="AQ327" s="53" t="e">
        <f t="shared" si="318"/>
        <v>#DIV/0!</v>
      </c>
      <c r="AR327" s="53" t="e">
        <f t="shared" si="319"/>
        <v>#DIV/0!</v>
      </c>
      <c r="AS327" s="53" t="s">
        <v>139</v>
      </c>
      <c r="AT327" s="53" t="s">
        <v>139</v>
      </c>
      <c r="AU327" s="53" t="e">
        <f t="shared" si="320"/>
        <v>#DIV/0!</v>
      </c>
      <c r="AV327" s="53" t="e">
        <f t="shared" si="321"/>
        <v>#DIV/0!</v>
      </c>
      <c r="AW327" s="53" t="e">
        <f t="shared" si="322"/>
        <v>#DIV/0!</v>
      </c>
      <c r="AX327" s="53" t="s">
        <v>139</v>
      </c>
      <c r="AY327" s="53" t="s">
        <v>139</v>
      </c>
      <c r="AZ327" s="53" t="e">
        <f t="shared" si="323"/>
        <v>#DIV/0!</v>
      </c>
      <c r="BA327" s="53" t="e">
        <f t="shared" si="324"/>
        <v>#DIV/0!</v>
      </c>
      <c r="BB327" s="53" t="e">
        <f t="shared" si="325"/>
        <v>#DIV/0!</v>
      </c>
      <c r="BC327" s="53" t="s">
        <v>139</v>
      </c>
      <c r="BD327" s="53" t="s">
        <v>139</v>
      </c>
      <c r="BE327" s="73" t="s">
        <v>139</v>
      </c>
      <c r="BF327" s="72" t="e">
        <f>VALUE(TEXT((AB327*$J327/365*'TOX and EXPO INPUTS'!$E$32/'TOX and EXPO INPUTS'!$E$33),"0.00E+00"))</f>
        <v>#DIV/0!</v>
      </c>
      <c r="BG327" s="53" t="e">
        <f>VALUE(TEXT((AC327*$J327/365*'TOX and EXPO INPUTS'!$E$32/'TOX and EXPO INPUTS'!$E$33),"0.00E+00"))</f>
        <v>#DIV/0!</v>
      </c>
      <c r="BH327" s="53" t="e">
        <f>VALUE(TEXT((AD327*$J327/365*'TOX and EXPO INPUTS'!$E$32/'TOX and EXPO INPUTS'!$E$33),"0.00E+00"))</f>
        <v>#DIV/0!</v>
      </c>
      <c r="BI327" s="53" t="s">
        <v>139</v>
      </c>
      <c r="BJ327" s="53" t="s">
        <v>139</v>
      </c>
      <c r="BK327" s="73" t="s">
        <v>139</v>
      </c>
      <c r="BL327" s="72" t="e">
        <f>VALUE(TEXT((AB327*$K327/365*'TOX and EXPO INPUTS'!$E$32/'TOX and EXPO INPUTS'!$E$33),"0.00E+00"))</f>
        <v>#DIV/0!</v>
      </c>
      <c r="BM327" s="53" t="e">
        <f>VALUE(TEXT((AC327*$K327/365*'TOX and EXPO INPUTS'!$E$32/'TOX and EXPO INPUTS'!$E$33),"0.00E+00"))</f>
        <v>#DIV/0!</v>
      </c>
      <c r="BN327" s="53" t="e">
        <f>VALUE(TEXT((AD327*$K327/365*'TOX and EXPO INPUTS'!$E$32/'TOX and EXPO INPUTS'!$E$33),"0.00E+00"))</f>
        <v>#DIV/0!</v>
      </c>
      <c r="BO327" s="53" t="s">
        <v>139</v>
      </c>
      <c r="BP327" s="53" t="s">
        <v>139</v>
      </c>
      <c r="BQ327" s="73" t="s">
        <v>139</v>
      </c>
      <c r="BR327" s="72" t="e">
        <f>VALUE(TEXT((AL327*$J327/365*'TOX and EXPO INPUTS'!$E$32/'TOX and EXPO INPUTS'!$E$33),"0.00E+00"))</f>
        <v>#DIV/0!</v>
      </c>
      <c r="BS327" s="53" t="e">
        <f>VALUE(TEXT((AM327*$J327/365*'TOX and EXPO INPUTS'!$E$32/'TOX and EXPO INPUTS'!$E$33),"0.00E+00"))</f>
        <v>#DIV/0!</v>
      </c>
      <c r="BT327" s="53" t="e">
        <f>VALUE(TEXT((AN327*$J327/365*'TOX and EXPO INPUTS'!$E$32/'TOX and EXPO INPUTS'!$E$33),"0.00E+00"))</f>
        <v>#DIV/0!</v>
      </c>
      <c r="BU327" s="73" t="s">
        <v>139</v>
      </c>
      <c r="BV327" s="72" t="e">
        <f>VALUE(TEXT((AL327*$K327/365*'TOX and EXPO INPUTS'!$E$32/'TOX and EXPO INPUTS'!$E$33),"0.00E+00"))</f>
        <v>#DIV/0!</v>
      </c>
      <c r="BW327" s="53" t="e">
        <f>VALUE(TEXT((AM327*$K327/365*'TOX and EXPO INPUTS'!$E$32/'TOX and EXPO INPUTS'!$E$33),"0.00E+00"))</f>
        <v>#DIV/0!</v>
      </c>
      <c r="BX327" s="53" t="e">
        <f>VALUE(TEXT((AN327*$K327/365*'TOX and EXPO INPUTS'!$E$32/'TOX and EXPO INPUTS'!$E$33),"0.00E+00"))</f>
        <v>#DIV/0!</v>
      </c>
      <c r="BY327" s="73" t="s">
        <v>139</v>
      </c>
      <c r="BZ327" s="72" t="e">
        <f>VALUE(TEXT((AP327*$J327/365*'TOX and EXPO INPUTS'!$E$32/'TOX and EXPO INPUTS'!$E$33),"0.00E+00"))</f>
        <v>#DIV/0!</v>
      </c>
      <c r="CA327" s="53" t="e">
        <f>VALUE(TEXT((AQ327*$J327/365*'TOX and EXPO INPUTS'!$E$32/'TOX and EXPO INPUTS'!$E$33),"0.00E+00"))</f>
        <v>#DIV/0!</v>
      </c>
      <c r="CB327" s="53" t="e">
        <f>VALUE(TEXT((AR327*$J327/365*'TOX and EXPO INPUTS'!$E$32/'TOX and EXPO INPUTS'!$E$33),"0.00E+00"))</f>
        <v>#DIV/0!</v>
      </c>
      <c r="CC327" s="53" t="s">
        <v>139</v>
      </c>
      <c r="CD327" s="53" t="s">
        <v>139</v>
      </c>
      <c r="CE327" s="53" t="e">
        <f>VALUE(TEXT((AU327*$J327/365*'TOX and EXPO INPUTS'!$E$32/'TOX and EXPO INPUTS'!$E$33),"0.00E+00"))</f>
        <v>#DIV/0!</v>
      </c>
      <c r="CF327" s="53" t="e">
        <f>VALUE(TEXT((AV327*$J327/365*'TOX and EXPO INPUTS'!$E$32/'TOX and EXPO INPUTS'!$E$33),"0.00E+00"))</f>
        <v>#DIV/0!</v>
      </c>
      <c r="CG327" s="53" t="e">
        <f>VALUE(TEXT((AW327*$J327/365*'TOX and EXPO INPUTS'!$E$32/'TOX and EXPO INPUTS'!$E$33),"0.00E+00"))</f>
        <v>#DIV/0!</v>
      </c>
      <c r="CH327" s="53" t="s">
        <v>139</v>
      </c>
      <c r="CI327" s="53" t="s">
        <v>139</v>
      </c>
      <c r="CJ327" s="53" t="e">
        <f>VALUE(TEXT((AZ327*$J327/365*'TOX and EXPO INPUTS'!$E$32/'TOX and EXPO INPUTS'!$E$33),"0.00E+00"))</f>
        <v>#DIV/0!</v>
      </c>
      <c r="CK327" s="53" t="e">
        <f>VALUE(TEXT((BA327*$J327/365*'TOX and EXPO INPUTS'!$E$32/'TOX and EXPO INPUTS'!$E$33),"0.00E+00"))</f>
        <v>#DIV/0!</v>
      </c>
      <c r="CL327" s="53" t="e">
        <f>VALUE(TEXT((BB327*$J327/365*'TOX and EXPO INPUTS'!$E$32/'TOX and EXPO INPUTS'!$E$33),"0.00E+00"))</f>
        <v>#DIV/0!</v>
      </c>
      <c r="CM327" s="53" t="s">
        <v>139</v>
      </c>
      <c r="CN327" s="53" t="s">
        <v>139</v>
      </c>
      <c r="CO327" s="73" t="s">
        <v>139</v>
      </c>
      <c r="CP327" s="72" t="e">
        <f>VALUE(TEXT((AP327*$K327/365*'TOX and EXPO INPUTS'!$E$32/'TOX and EXPO INPUTS'!$E$33),"0.00E+00"))</f>
        <v>#DIV/0!</v>
      </c>
      <c r="CQ327" s="53" t="e">
        <f>VALUE(TEXT((AQ327*$K327/365*'TOX and EXPO INPUTS'!$E$32/'TOX and EXPO INPUTS'!$E$33),"0.00E+00"))</f>
        <v>#DIV/0!</v>
      </c>
      <c r="CR327" s="53" t="e">
        <f>VALUE(TEXT((AR327*$K327/365*'TOX and EXPO INPUTS'!$E$32/'TOX and EXPO INPUTS'!$E$33),"0.00E+00"))</f>
        <v>#DIV/0!</v>
      </c>
      <c r="CS327" s="53" t="s">
        <v>139</v>
      </c>
      <c r="CT327" s="53" t="s">
        <v>139</v>
      </c>
      <c r="CU327" s="53" t="e">
        <f>VALUE(TEXT((AU327*$K327/365*'TOX and EXPO INPUTS'!$E$32/'TOX and EXPO INPUTS'!$E$33),"0.00E+00"))</f>
        <v>#DIV/0!</v>
      </c>
      <c r="CV327" s="53" t="e">
        <f>VALUE(TEXT((AV327*$K327/365*'TOX and EXPO INPUTS'!$E$32/'TOX and EXPO INPUTS'!$E$33),"0.00E+00"))</f>
        <v>#DIV/0!</v>
      </c>
      <c r="CW327" s="53" t="e">
        <f>VALUE(TEXT((AW327*$K327/365*'TOX and EXPO INPUTS'!$E$32/'TOX and EXPO INPUTS'!$E$33),"0.00E+00"))</f>
        <v>#DIV/0!</v>
      </c>
      <c r="CX327" s="53" t="s">
        <v>139</v>
      </c>
      <c r="CY327" s="53" t="s">
        <v>139</v>
      </c>
      <c r="CZ327" s="53" t="e">
        <f>VALUE(TEXT((AZ327*$K327/365*'TOX and EXPO INPUTS'!$E$32/'TOX and EXPO INPUTS'!$E$33),"0.00E+00"))</f>
        <v>#DIV/0!</v>
      </c>
      <c r="DA327" s="53" t="e">
        <f>VALUE(TEXT((BA327*$K327/365*'TOX and EXPO INPUTS'!$E$32/'TOX and EXPO INPUTS'!$E$33),"0.00E+00"))</f>
        <v>#DIV/0!</v>
      </c>
      <c r="DB327" s="53" t="e">
        <f>VALUE(TEXT((BB327*$K327/365*'TOX and EXPO INPUTS'!$E$32/'TOX and EXPO INPUTS'!$E$33),"0.00E+00"))</f>
        <v>#DIV/0!</v>
      </c>
      <c r="DC327" s="53" t="s">
        <v>139</v>
      </c>
      <c r="DD327" s="53" t="s">
        <v>139</v>
      </c>
      <c r="DE327" s="73" t="s">
        <v>139</v>
      </c>
      <c r="DF327" s="110" t="e">
        <f>VALUE(TEXT((BZ327*'TOX and EXPO INPUTS'!$E$22),"0.00E+00"))</f>
        <v>#DIV/0!</v>
      </c>
      <c r="DG327" s="108" t="e">
        <f>VALUE(TEXT((CA327*'TOX and EXPO INPUTS'!$E$22),"0.00E+00"))</f>
        <v>#DIV/0!</v>
      </c>
      <c r="DH327" s="108" t="e">
        <f>VALUE(TEXT((CB327*'TOX and EXPO INPUTS'!$E$22),"0.00E+00"))</f>
        <v>#DIV/0!</v>
      </c>
      <c r="DI327" s="108" t="s">
        <v>139</v>
      </c>
      <c r="DJ327" s="108" t="s">
        <v>139</v>
      </c>
      <c r="DK327" s="108" t="e">
        <f>VALUE(TEXT((CE327*'TOX and EXPO INPUTS'!$E$22),"0.00E+00"))</f>
        <v>#DIV/0!</v>
      </c>
      <c r="DL327" s="108" t="e">
        <f>VALUE(TEXT((CF327*'TOX and EXPO INPUTS'!$E$22),"0.00E+00"))</f>
        <v>#DIV/0!</v>
      </c>
      <c r="DM327" s="108" t="e">
        <f>VALUE(TEXT((CG327*'TOX and EXPO INPUTS'!$E$22),"0.00E+00"))</f>
        <v>#DIV/0!</v>
      </c>
      <c r="DN327" s="108" t="s">
        <v>139</v>
      </c>
      <c r="DO327" s="108" t="s">
        <v>139</v>
      </c>
      <c r="DP327" s="108" t="e">
        <f>VALUE(TEXT((CJ327*'TOX and EXPO INPUTS'!$E$22),"0.00E+00"))</f>
        <v>#DIV/0!</v>
      </c>
      <c r="DQ327" s="108" t="e">
        <f>VALUE(TEXT((CK327*'TOX and EXPO INPUTS'!$E$22),"0.00E+00"))</f>
        <v>#DIV/0!</v>
      </c>
      <c r="DR327" s="108" t="e">
        <f>VALUE(TEXT((CL327*'TOX and EXPO INPUTS'!$E$22),"0.00E+00"))</f>
        <v>#DIV/0!</v>
      </c>
      <c r="DS327" s="108" t="s">
        <v>139</v>
      </c>
      <c r="DT327" s="108" t="s">
        <v>139</v>
      </c>
      <c r="DU327" s="109" t="s">
        <v>139</v>
      </c>
      <c r="DV327" s="110" t="e">
        <f>VALUE(TEXT((CP327*'TOX and EXPO INPUTS'!$E$22),"0.00E+00"))</f>
        <v>#DIV/0!</v>
      </c>
      <c r="DW327" s="108" t="e">
        <f>VALUE(TEXT((CQ327*'TOX and EXPO INPUTS'!$E$22),"0.00E+00"))</f>
        <v>#DIV/0!</v>
      </c>
      <c r="DX327" s="108" t="e">
        <f>VALUE(TEXT((CR327*'TOX and EXPO INPUTS'!$E$22),"0.00E+00"))</f>
        <v>#DIV/0!</v>
      </c>
      <c r="DY327" s="108" t="s">
        <v>139</v>
      </c>
      <c r="DZ327" s="108" t="s">
        <v>139</v>
      </c>
      <c r="EA327" s="108" t="e">
        <f>VALUE(TEXT((CU327*'TOX and EXPO INPUTS'!$E$22),"0.00E+00"))</f>
        <v>#DIV/0!</v>
      </c>
      <c r="EB327" s="108" t="e">
        <f>VALUE(TEXT((CV327*'TOX and EXPO INPUTS'!$E$22),"0.00E+00"))</f>
        <v>#DIV/0!</v>
      </c>
      <c r="EC327" s="108" t="e">
        <f>VALUE(TEXT((CW327*'TOX and EXPO INPUTS'!$E$22),"0.00E+00"))</f>
        <v>#DIV/0!</v>
      </c>
      <c r="ED327" s="108" t="s">
        <v>139</v>
      </c>
      <c r="EE327" s="108" t="s">
        <v>139</v>
      </c>
      <c r="EF327" s="108" t="e">
        <f>VALUE(TEXT((CZ327*'TOX and EXPO INPUTS'!$E$22),"0.00E+00"))</f>
        <v>#DIV/0!</v>
      </c>
      <c r="EG327" s="108" t="e">
        <f>VALUE(TEXT((DA327*'TOX and EXPO INPUTS'!$E$22),"0.00E+00"))</f>
        <v>#DIV/0!</v>
      </c>
      <c r="EH327" s="108" t="e">
        <f>VALUE(TEXT((DB327*'TOX and EXPO INPUTS'!$E$22),"0.00E+00"))</f>
        <v>#DIV/0!</v>
      </c>
      <c r="EI327" s="108" t="s">
        <v>139</v>
      </c>
      <c r="EJ327" s="108" t="s">
        <v>139</v>
      </c>
      <c r="EK327" s="109" t="s">
        <v>139</v>
      </c>
      <c r="EL327" s="56" t="s">
        <v>79</v>
      </c>
      <c r="EM327" s="36">
        <v>44339801</v>
      </c>
      <c r="EN327" s="36" t="s">
        <v>87</v>
      </c>
      <c r="EO327" s="57" t="s">
        <v>124</v>
      </c>
    </row>
    <row r="328" spans="1:145" ht="24" x14ac:dyDescent="0.25">
      <c r="A328" s="56" t="s">
        <v>3</v>
      </c>
      <c r="B328" s="36" t="s">
        <v>49</v>
      </c>
      <c r="C328" s="36" t="s">
        <v>10</v>
      </c>
      <c r="D328" s="57" t="s">
        <v>21</v>
      </c>
      <c r="E328" s="61" t="s">
        <v>46</v>
      </c>
      <c r="F328" s="92"/>
      <c r="G328" s="66" t="s">
        <v>145</v>
      </c>
      <c r="H328" s="63">
        <v>40</v>
      </c>
      <c r="I328" s="66" t="s">
        <v>146</v>
      </c>
      <c r="J328" s="100">
        <v>10</v>
      </c>
      <c r="K328" s="100">
        <v>30</v>
      </c>
      <c r="L328" s="63">
        <v>8260</v>
      </c>
      <c r="M328" s="51">
        <v>8260</v>
      </c>
      <c r="N328" s="51">
        <v>4120</v>
      </c>
      <c r="O328" s="53" t="s">
        <v>139</v>
      </c>
      <c r="P328" s="53" t="s">
        <v>139</v>
      </c>
      <c r="Q328" s="66" t="s">
        <v>139</v>
      </c>
      <c r="R328" s="63">
        <v>2.58</v>
      </c>
      <c r="S328" s="53">
        <v>0.51600000000000001</v>
      </c>
      <c r="T328" s="53">
        <v>0.25800000000000001</v>
      </c>
      <c r="U328" s="66" t="s">
        <v>139</v>
      </c>
      <c r="V328" s="72">
        <f t="shared" si="315"/>
        <v>0</v>
      </c>
      <c r="W328" s="53">
        <f t="shared" si="315"/>
        <v>0</v>
      </c>
      <c r="X328" s="53">
        <f t="shared" si="315"/>
        <v>0</v>
      </c>
      <c r="Y328" s="53" t="s">
        <v>139</v>
      </c>
      <c r="Z328" s="53" t="s">
        <v>139</v>
      </c>
      <c r="AA328" s="73" t="s">
        <v>139</v>
      </c>
      <c r="AB328" s="72" t="e">
        <f>VALUE(TEXT(((V328*'TOX and EXPO INPUTS'!$E$12)/'TOX and EXPO INPUTS'!$E$27),"0.00E+00"))</f>
        <v>#DIV/0!</v>
      </c>
      <c r="AC328" s="53" t="e">
        <f>VALUE(TEXT(((W328*'TOX and EXPO INPUTS'!$E$12)/'TOX and EXPO INPUTS'!$E$27),"0.00E+00"))</f>
        <v>#DIV/0!</v>
      </c>
      <c r="AD328" s="53" t="e">
        <f>VALUE(TEXT(((X328*'TOX and EXPO INPUTS'!$E$12)/'TOX and EXPO INPUTS'!$E$27),"0.00E+00"))</f>
        <v>#DIV/0!</v>
      </c>
      <c r="AE328" s="53" t="s">
        <v>139</v>
      </c>
      <c r="AF328" s="53" t="s">
        <v>139</v>
      </c>
      <c r="AG328" s="73" t="s">
        <v>139</v>
      </c>
      <c r="AH328" s="72">
        <f t="shared" si="316"/>
        <v>0</v>
      </c>
      <c r="AI328" s="53">
        <f t="shared" si="316"/>
        <v>0</v>
      </c>
      <c r="AJ328" s="53">
        <f t="shared" si="316"/>
        <v>0</v>
      </c>
      <c r="AK328" s="73" t="s">
        <v>139</v>
      </c>
      <c r="AL328" s="72" t="e">
        <f>VALUE(TEXT(((AH328*'TOX and EXPO INPUTS'!$E$20)/'TOX and EXPO INPUTS'!$E$29),"0.00E+00"))</f>
        <v>#DIV/0!</v>
      </c>
      <c r="AM328" s="53" t="e">
        <f>VALUE(TEXT(((AI328*'TOX and EXPO INPUTS'!$E$20)/'TOX and EXPO INPUTS'!$E$29),"0.00E+00"))</f>
        <v>#DIV/0!</v>
      </c>
      <c r="AN328" s="53" t="e">
        <f>VALUE(TEXT(((AJ328*'TOX and EXPO INPUTS'!$E$20)/'TOX and EXPO INPUTS'!$E$29),"0.00E+00"))</f>
        <v>#DIV/0!</v>
      </c>
      <c r="AO328" s="73" t="s">
        <v>139</v>
      </c>
      <c r="AP328" s="72" t="e">
        <f t="shared" si="317"/>
        <v>#DIV/0!</v>
      </c>
      <c r="AQ328" s="53" t="e">
        <f t="shared" si="318"/>
        <v>#DIV/0!</v>
      </c>
      <c r="AR328" s="53" t="e">
        <f t="shared" si="319"/>
        <v>#DIV/0!</v>
      </c>
      <c r="AS328" s="53" t="s">
        <v>139</v>
      </c>
      <c r="AT328" s="53" t="s">
        <v>139</v>
      </c>
      <c r="AU328" s="53" t="e">
        <f t="shared" si="320"/>
        <v>#DIV/0!</v>
      </c>
      <c r="AV328" s="53" t="e">
        <f t="shared" si="321"/>
        <v>#DIV/0!</v>
      </c>
      <c r="AW328" s="53" t="e">
        <f t="shared" si="322"/>
        <v>#DIV/0!</v>
      </c>
      <c r="AX328" s="53" t="s">
        <v>139</v>
      </c>
      <c r="AY328" s="53" t="s">
        <v>139</v>
      </c>
      <c r="AZ328" s="53" t="e">
        <f t="shared" si="323"/>
        <v>#DIV/0!</v>
      </c>
      <c r="BA328" s="53" t="e">
        <f t="shared" si="324"/>
        <v>#DIV/0!</v>
      </c>
      <c r="BB328" s="53" t="e">
        <f t="shared" si="325"/>
        <v>#DIV/0!</v>
      </c>
      <c r="BC328" s="53" t="s">
        <v>139</v>
      </c>
      <c r="BD328" s="53" t="s">
        <v>139</v>
      </c>
      <c r="BE328" s="73" t="s">
        <v>139</v>
      </c>
      <c r="BF328" s="72" t="e">
        <f>VALUE(TEXT((AB328*$J328/365*'TOX and EXPO INPUTS'!$E$32/'TOX and EXPO INPUTS'!$E$33),"0.00E+00"))</f>
        <v>#DIV/0!</v>
      </c>
      <c r="BG328" s="53" t="e">
        <f>VALUE(TEXT((AC328*$J328/365*'TOX and EXPO INPUTS'!$E$32/'TOX and EXPO INPUTS'!$E$33),"0.00E+00"))</f>
        <v>#DIV/0!</v>
      </c>
      <c r="BH328" s="53" t="e">
        <f>VALUE(TEXT((AD328*$J328/365*'TOX and EXPO INPUTS'!$E$32/'TOX and EXPO INPUTS'!$E$33),"0.00E+00"))</f>
        <v>#DIV/0!</v>
      </c>
      <c r="BI328" s="53" t="s">
        <v>139</v>
      </c>
      <c r="BJ328" s="53" t="s">
        <v>139</v>
      </c>
      <c r="BK328" s="73" t="s">
        <v>139</v>
      </c>
      <c r="BL328" s="72" t="e">
        <f>VALUE(TEXT((AB328*$K328/365*'TOX and EXPO INPUTS'!$E$32/'TOX and EXPO INPUTS'!$E$33),"0.00E+00"))</f>
        <v>#DIV/0!</v>
      </c>
      <c r="BM328" s="53" t="e">
        <f>VALUE(TEXT((AC328*$K328/365*'TOX and EXPO INPUTS'!$E$32/'TOX and EXPO INPUTS'!$E$33),"0.00E+00"))</f>
        <v>#DIV/0!</v>
      </c>
      <c r="BN328" s="53" t="e">
        <f>VALUE(TEXT((AD328*$K328/365*'TOX and EXPO INPUTS'!$E$32/'TOX and EXPO INPUTS'!$E$33),"0.00E+00"))</f>
        <v>#DIV/0!</v>
      </c>
      <c r="BO328" s="53" t="s">
        <v>139</v>
      </c>
      <c r="BP328" s="53" t="s">
        <v>139</v>
      </c>
      <c r="BQ328" s="73" t="s">
        <v>139</v>
      </c>
      <c r="BR328" s="72" t="e">
        <f>VALUE(TEXT((AL328*$J328/365*'TOX and EXPO INPUTS'!$E$32/'TOX and EXPO INPUTS'!$E$33),"0.00E+00"))</f>
        <v>#DIV/0!</v>
      </c>
      <c r="BS328" s="53" t="e">
        <f>VALUE(TEXT((AM328*$J328/365*'TOX and EXPO INPUTS'!$E$32/'TOX and EXPO INPUTS'!$E$33),"0.00E+00"))</f>
        <v>#DIV/0!</v>
      </c>
      <c r="BT328" s="53" t="e">
        <f>VALUE(TEXT((AN328*$J328/365*'TOX and EXPO INPUTS'!$E$32/'TOX and EXPO INPUTS'!$E$33),"0.00E+00"))</f>
        <v>#DIV/0!</v>
      </c>
      <c r="BU328" s="73" t="s">
        <v>139</v>
      </c>
      <c r="BV328" s="72" t="e">
        <f>VALUE(TEXT((AL328*$K328/365*'TOX and EXPO INPUTS'!$E$32/'TOX and EXPO INPUTS'!$E$33),"0.00E+00"))</f>
        <v>#DIV/0!</v>
      </c>
      <c r="BW328" s="53" t="e">
        <f>VALUE(TEXT((AM328*$K328/365*'TOX and EXPO INPUTS'!$E$32/'TOX and EXPO INPUTS'!$E$33),"0.00E+00"))</f>
        <v>#DIV/0!</v>
      </c>
      <c r="BX328" s="53" t="e">
        <f>VALUE(TEXT((AN328*$K328/365*'TOX and EXPO INPUTS'!$E$32/'TOX and EXPO INPUTS'!$E$33),"0.00E+00"))</f>
        <v>#DIV/0!</v>
      </c>
      <c r="BY328" s="73" t="s">
        <v>139</v>
      </c>
      <c r="BZ328" s="72" t="e">
        <f>VALUE(TEXT((AP328*$J328/365*'TOX and EXPO INPUTS'!$E$32/'TOX and EXPO INPUTS'!$E$33),"0.00E+00"))</f>
        <v>#DIV/0!</v>
      </c>
      <c r="CA328" s="53" t="e">
        <f>VALUE(TEXT((AQ328*$J328/365*'TOX and EXPO INPUTS'!$E$32/'TOX and EXPO INPUTS'!$E$33),"0.00E+00"))</f>
        <v>#DIV/0!</v>
      </c>
      <c r="CB328" s="53" t="e">
        <f>VALUE(TEXT((AR328*$J328/365*'TOX and EXPO INPUTS'!$E$32/'TOX and EXPO INPUTS'!$E$33),"0.00E+00"))</f>
        <v>#DIV/0!</v>
      </c>
      <c r="CC328" s="53" t="s">
        <v>139</v>
      </c>
      <c r="CD328" s="53" t="s">
        <v>139</v>
      </c>
      <c r="CE328" s="53" t="e">
        <f>VALUE(TEXT((AU328*$J328/365*'TOX and EXPO INPUTS'!$E$32/'TOX and EXPO INPUTS'!$E$33),"0.00E+00"))</f>
        <v>#DIV/0!</v>
      </c>
      <c r="CF328" s="53" t="e">
        <f>VALUE(TEXT((AV328*$J328/365*'TOX and EXPO INPUTS'!$E$32/'TOX and EXPO INPUTS'!$E$33),"0.00E+00"))</f>
        <v>#DIV/0!</v>
      </c>
      <c r="CG328" s="53" t="e">
        <f>VALUE(TEXT((AW328*$J328/365*'TOX and EXPO INPUTS'!$E$32/'TOX and EXPO INPUTS'!$E$33),"0.00E+00"))</f>
        <v>#DIV/0!</v>
      </c>
      <c r="CH328" s="53" t="s">
        <v>139</v>
      </c>
      <c r="CI328" s="53" t="s">
        <v>139</v>
      </c>
      <c r="CJ328" s="53" t="e">
        <f>VALUE(TEXT((AZ328*$J328/365*'TOX and EXPO INPUTS'!$E$32/'TOX and EXPO INPUTS'!$E$33),"0.00E+00"))</f>
        <v>#DIV/0!</v>
      </c>
      <c r="CK328" s="53" t="e">
        <f>VALUE(TEXT((BA328*$J328/365*'TOX and EXPO INPUTS'!$E$32/'TOX and EXPO INPUTS'!$E$33),"0.00E+00"))</f>
        <v>#DIV/0!</v>
      </c>
      <c r="CL328" s="53" t="e">
        <f>VALUE(TEXT((BB328*$J328/365*'TOX and EXPO INPUTS'!$E$32/'TOX and EXPO INPUTS'!$E$33),"0.00E+00"))</f>
        <v>#DIV/0!</v>
      </c>
      <c r="CM328" s="53" t="s">
        <v>139</v>
      </c>
      <c r="CN328" s="53" t="s">
        <v>139</v>
      </c>
      <c r="CO328" s="73" t="s">
        <v>139</v>
      </c>
      <c r="CP328" s="72" t="e">
        <f>VALUE(TEXT((AP328*$K328/365*'TOX and EXPO INPUTS'!$E$32/'TOX and EXPO INPUTS'!$E$33),"0.00E+00"))</f>
        <v>#DIV/0!</v>
      </c>
      <c r="CQ328" s="53" t="e">
        <f>VALUE(TEXT((AQ328*$K328/365*'TOX and EXPO INPUTS'!$E$32/'TOX and EXPO INPUTS'!$E$33),"0.00E+00"))</f>
        <v>#DIV/0!</v>
      </c>
      <c r="CR328" s="53" t="e">
        <f>VALUE(TEXT((AR328*$K328/365*'TOX and EXPO INPUTS'!$E$32/'TOX and EXPO INPUTS'!$E$33),"0.00E+00"))</f>
        <v>#DIV/0!</v>
      </c>
      <c r="CS328" s="53" t="s">
        <v>139</v>
      </c>
      <c r="CT328" s="53" t="s">
        <v>139</v>
      </c>
      <c r="CU328" s="53" t="e">
        <f>VALUE(TEXT((AU328*$K328/365*'TOX and EXPO INPUTS'!$E$32/'TOX and EXPO INPUTS'!$E$33),"0.00E+00"))</f>
        <v>#DIV/0!</v>
      </c>
      <c r="CV328" s="53" t="e">
        <f>VALUE(TEXT((AV328*$K328/365*'TOX and EXPO INPUTS'!$E$32/'TOX and EXPO INPUTS'!$E$33),"0.00E+00"))</f>
        <v>#DIV/0!</v>
      </c>
      <c r="CW328" s="53" t="e">
        <f>VALUE(TEXT((AW328*$K328/365*'TOX and EXPO INPUTS'!$E$32/'TOX and EXPO INPUTS'!$E$33),"0.00E+00"))</f>
        <v>#DIV/0!</v>
      </c>
      <c r="CX328" s="53" t="s">
        <v>139</v>
      </c>
      <c r="CY328" s="53" t="s">
        <v>139</v>
      </c>
      <c r="CZ328" s="53" t="e">
        <f>VALUE(TEXT((AZ328*$K328/365*'TOX and EXPO INPUTS'!$E$32/'TOX and EXPO INPUTS'!$E$33),"0.00E+00"))</f>
        <v>#DIV/0!</v>
      </c>
      <c r="DA328" s="53" t="e">
        <f>VALUE(TEXT((BA328*$K328/365*'TOX and EXPO INPUTS'!$E$32/'TOX and EXPO INPUTS'!$E$33),"0.00E+00"))</f>
        <v>#DIV/0!</v>
      </c>
      <c r="DB328" s="53" t="e">
        <f>VALUE(TEXT((BB328*$K328/365*'TOX and EXPO INPUTS'!$E$32/'TOX and EXPO INPUTS'!$E$33),"0.00E+00"))</f>
        <v>#DIV/0!</v>
      </c>
      <c r="DC328" s="53" t="s">
        <v>139</v>
      </c>
      <c r="DD328" s="53" t="s">
        <v>139</v>
      </c>
      <c r="DE328" s="73" t="s">
        <v>139</v>
      </c>
      <c r="DF328" s="110" t="e">
        <f>VALUE(TEXT((BZ328*'TOX and EXPO INPUTS'!$E$22),"0.00E+00"))</f>
        <v>#DIV/0!</v>
      </c>
      <c r="DG328" s="108" t="e">
        <f>VALUE(TEXT((CA328*'TOX and EXPO INPUTS'!$E$22),"0.00E+00"))</f>
        <v>#DIV/0!</v>
      </c>
      <c r="DH328" s="108" t="e">
        <f>VALUE(TEXT((CB328*'TOX and EXPO INPUTS'!$E$22),"0.00E+00"))</f>
        <v>#DIV/0!</v>
      </c>
      <c r="DI328" s="108" t="s">
        <v>139</v>
      </c>
      <c r="DJ328" s="108" t="s">
        <v>139</v>
      </c>
      <c r="DK328" s="108" t="e">
        <f>VALUE(TEXT((CE328*'TOX and EXPO INPUTS'!$E$22),"0.00E+00"))</f>
        <v>#DIV/0!</v>
      </c>
      <c r="DL328" s="108" t="e">
        <f>VALUE(TEXT((CF328*'TOX and EXPO INPUTS'!$E$22),"0.00E+00"))</f>
        <v>#DIV/0!</v>
      </c>
      <c r="DM328" s="108" t="e">
        <f>VALUE(TEXT((CG328*'TOX and EXPO INPUTS'!$E$22),"0.00E+00"))</f>
        <v>#DIV/0!</v>
      </c>
      <c r="DN328" s="108" t="s">
        <v>139</v>
      </c>
      <c r="DO328" s="108" t="s">
        <v>139</v>
      </c>
      <c r="DP328" s="108" t="e">
        <f>VALUE(TEXT((CJ328*'TOX and EXPO INPUTS'!$E$22),"0.00E+00"))</f>
        <v>#DIV/0!</v>
      </c>
      <c r="DQ328" s="108" t="e">
        <f>VALUE(TEXT((CK328*'TOX and EXPO INPUTS'!$E$22),"0.00E+00"))</f>
        <v>#DIV/0!</v>
      </c>
      <c r="DR328" s="108" t="e">
        <f>VALUE(TEXT((CL328*'TOX and EXPO INPUTS'!$E$22),"0.00E+00"))</f>
        <v>#DIV/0!</v>
      </c>
      <c r="DS328" s="108" t="s">
        <v>139</v>
      </c>
      <c r="DT328" s="108" t="s">
        <v>139</v>
      </c>
      <c r="DU328" s="109" t="s">
        <v>139</v>
      </c>
      <c r="DV328" s="110" t="e">
        <f>VALUE(TEXT((CP328*'TOX and EXPO INPUTS'!$E$22),"0.00E+00"))</f>
        <v>#DIV/0!</v>
      </c>
      <c r="DW328" s="108" t="e">
        <f>VALUE(TEXT((CQ328*'TOX and EXPO INPUTS'!$E$22),"0.00E+00"))</f>
        <v>#DIV/0!</v>
      </c>
      <c r="DX328" s="108" t="e">
        <f>VALUE(TEXT((CR328*'TOX and EXPO INPUTS'!$E$22),"0.00E+00"))</f>
        <v>#DIV/0!</v>
      </c>
      <c r="DY328" s="108" t="s">
        <v>139</v>
      </c>
      <c r="DZ328" s="108" t="s">
        <v>139</v>
      </c>
      <c r="EA328" s="108" t="e">
        <f>VALUE(TEXT((CU328*'TOX and EXPO INPUTS'!$E$22),"0.00E+00"))</f>
        <v>#DIV/0!</v>
      </c>
      <c r="EB328" s="108" t="e">
        <f>VALUE(TEXT((CV328*'TOX and EXPO INPUTS'!$E$22),"0.00E+00"))</f>
        <v>#DIV/0!</v>
      </c>
      <c r="EC328" s="108" t="e">
        <f>VALUE(TEXT((CW328*'TOX and EXPO INPUTS'!$E$22),"0.00E+00"))</f>
        <v>#DIV/0!</v>
      </c>
      <c r="ED328" s="108" t="s">
        <v>139</v>
      </c>
      <c r="EE328" s="108" t="s">
        <v>139</v>
      </c>
      <c r="EF328" s="108" t="e">
        <f>VALUE(TEXT((CZ328*'TOX and EXPO INPUTS'!$E$22),"0.00E+00"))</f>
        <v>#DIV/0!</v>
      </c>
      <c r="EG328" s="108" t="e">
        <f>VALUE(TEXT((DA328*'TOX and EXPO INPUTS'!$E$22),"0.00E+00"))</f>
        <v>#DIV/0!</v>
      </c>
      <c r="EH328" s="108" t="e">
        <f>VALUE(TEXT((DB328*'TOX and EXPO INPUTS'!$E$22),"0.00E+00"))</f>
        <v>#DIV/0!</v>
      </c>
      <c r="EI328" s="108" t="s">
        <v>139</v>
      </c>
      <c r="EJ328" s="108" t="s">
        <v>139</v>
      </c>
      <c r="EK328" s="109" t="s">
        <v>139</v>
      </c>
      <c r="EL328" s="56" t="s">
        <v>79</v>
      </c>
      <c r="EM328" s="36">
        <v>44339801</v>
      </c>
      <c r="EN328" s="36" t="s">
        <v>87</v>
      </c>
      <c r="EO328" s="57" t="s">
        <v>124</v>
      </c>
    </row>
    <row r="329" spans="1:145" x14ac:dyDescent="0.25">
      <c r="A329" s="56" t="s">
        <v>3</v>
      </c>
      <c r="B329" s="36" t="s">
        <v>49</v>
      </c>
      <c r="C329" s="36" t="s">
        <v>10</v>
      </c>
      <c r="D329" s="57" t="s">
        <v>0</v>
      </c>
      <c r="E329" s="61" t="s">
        <v>37</v>
      </c>
      <c r="F329" s="92"/>
      <c r="G329" s="66" t="s">
        <v>145</v>
      </c>
      <c r="H329" s="63">
        <v>40</v>
      </c>
      <c r="I329" s="66" t="s">
        <v>146</v>
      </c>
      <c r="J329" s="100">
        <v>10</v>
      </c>
      <c r="K329" s="100">
        <v>30</v>
      </c>
      <c r="L329" s="63">
        <v>2510</v>
      </c>
      <c r="M329" s="51">
        <v>2500</v>
      </c>
      <c r="N329" s="51">
        <v>1600</v>
      </c>
      <c r="O329" s="53" t="s">
        <v>139</v>
      </c>
      <c r="P329" s="53" t="s">
        <v>139</v>
      </c>
      <c r="Q329" s="66" t="s">
        <v>139</v>
      </c>
      <c r="R329" s="63">
        <v>30</v>
      </c>
      <c r="S329" s="53">
        <v>6</v>
      </c>
      <c r="T329" s="53">
        <v>3</v>
      </c>
      <c r="U329" s="66" t="s">
        <v>139</v>
      </c>
      <c r="V329" s="72">
        <f t="shared" si="315"/>
        <v>0</v>
      </c>
      <c r="W329" s="53">
        <f t="shared" si="315"/>
        <v>0</v>
      </c>
      <c r="X329" s="53">
        <f t="shared" si="315"/>
        <v>0</v>
      </c>
      <c r="Y329" s="53" t="s">
        <v>139</v>
      </c>
      <c r="Z329" s="53" t="s">
        <v>139</v>
      </c>
      <c r="AA329" s="73" t="s">
        <v>139</v>
      </c>
      <c r="AB329" s="72" t="e">
        <f>VALUE(TEXT(((V329*'TOX and EXPO INPUTS'!$E$12)/'TOX and EXPO INPUTS'!$E$27),"0.00E+00"))</f>
        <v>#DIV/0!</v>
      </c>
      <c r="AC329" s="53" t="e">
        <f>VALUE(TEXT(((W329*'TOX and EXPO INPUTS'!$E$12)/'TOX and EXPO INPUTS'!$E$27),"0.00E+00"))</f>
        <v>#DIV/0!</v>
      </c>
      <c r="AD329" s="53" t="e">
        <f>VALUE(TEXT(((X329*'TOX and EXPO INPUTS'!$E$12)/'TOX and EXPO INPUTS'!$E$27),"0.00E+00"))</f>
        <v>#DIV/0!</v>
      </c>
      <c r="AE329" s="53" t="s">
        <v>139</v>
      </c>
      <c r="AF329" s="53" t="s">
        <v>139</v>
      </c>
      <c r="AG329" s="73" t="s">
        <v>139</v>
      </c>
      <c r="AH329" s="72">
        <f t="shared" si="316"/>
        <v>0</v>
      </c>
      <c r="AI329" s="53">
        <f t="shared" si="316"/>
        <v>0</v>
      </c>
      <c r="AJ329" s="53">
        <f t="shared" si="316"/>
        <v>0</v>
      </c>
      <c r="AK329" s="73" t="s">
        <v>139</v>
      </c>
      <c r="AL329" s="72" t="e">
        <f>VALUE(TEXT(((AH329*'TOX and EXPO INPUTS'!$E$20)/'TOX and EXPO INPUTS'!$E$29),"0.00E+00"))</f>
        <v>#DIV/0!</v>
      </c>
      <c r="AM329" s="53" t="e">
        <f>VALUE(TEXT(((AI329*'TOX and EXPO INPUTS'!$E$20)/'TOX and EXPO INPUTS'!$E$29),"0.00E+00"))</f>
        <v>#DIV/0!</v>
      </c>
      <c r="AN329" s="53" t="e">
        <f>VALUE(TEXT(((AJ329*'TOX and EXPO INPUTS'!$E$20)/'TOX and EXPO INPUTS'!$E$29),"0.00E+00"))</f>
        <v>#DIV/0!</v>
      </c>
      <c r="AO329" s="73" t="s">
        <v>139</v>
      </c>
      <c r="AP329" s="72" t="e">
        <f t="shared" si="317"/>
        <v>#DIV/0!</v>
      </c>
      <c r="AQ329" s="53" t="e">
        <f t="shared" si="318"/>
        <v>#DIV/0!</v>
      </c>
      <c r="AR329" s="53" t="e">
        <f t="shared" si="319"/>
        <v>#DIV/0!</v>
      </c>
      <c r="AS329" s="53" t="s">
        <v>139</v>
      </c>
      <c r="AT329" s="53" t="s">
        <v>139</v>
      </c>
      <c r="AU329" s="53" t="e">
        <f t="shared" si="320"/>
        <v>#DIV/0!</v>
      </c>
      <c r="AV329" s="53" t="e">
        <f t="shared" si="321"/>
        <v>#DIV/0!</v>
      </c>
      <c r="AW329" s="53" t="e">
        <f t="shared" si="322"/>
        <v>#DIV/0!</v>
      </c>
      <c r="AX329" s="53" t="s">
        <v>139</v>
      </c>
      <c r="AY329" s="53" t="s">
        <v>139</v>
      </c>
      <c r="AZ329" s="53" t="e">
        <f t="shared" si="323"/>
        <v>#DIV/0!</v>
      </c>
      <c r="BA329" s="53" t="e">
        <f t="shared" si="324"/>
        <v>#DIV/0!</v>
      </c>
      <c r="BB329" s="53" t="e">
        <f t="shared" si="325"/>
        <v>#DIV/0!</v>
      </c>
      <c r="BC329" s="53" t="s">
        <v>139</v>
      </c>
      <c r="BD329" s="53" t="s">
        <v>139</v>
      </c>
      <c r="BE329" s="73" t="s">
        <v>139</v>
      </c>
      <c r="BF329" s="72" t="e">
        <f>VALUE(TEXT((AB329*$J329/365*'TOX and EXPO INPUTS'!$E$32/'TOX and EXPO INPUTS'!$E$33),"0.00E+00"))</f>
        <v>#DIV/0!</v>
      </c>
      <c r="BG329" s="53" t="e">
        <f>VALUE(TEXT((AC329*$J329/365*'TOX and EXPO INPUTS'!$E$32/'TOX and EXPO INPUTS'!$E$33),"0.00E+00"))</f>
        <v>#DIV/0!</v>
      </c>
      <c r="BH329" s="53" t="e">
        <f>VALUE(TEXT((AD329*$J329/365*'TOX and EXPO INPUTS'!$E$32/'TOX and EXPO INPUTS'!$E$33),"0.00E+00"))</f>
        <v>#DIV/0!</v>
      </c>
      <c r="BI329" s="53" t="s">
        <v>139</v>
      </c>
      <c r="BJ329" s="53" t="s">
        <v>139</v>
      </c>
      <c r="BK329" s="73" t="s">
        <v>139</v>
      </c>
      <c r="BL329" s="72" t="e">
        <f>VALUE(TEXT((AB329*$K329/365*'TOX and EXPO INPUTS'!$E$32/'TOX and EXPO INPUTS'!$E$33),"0.00E+00"))</f>
        <v>#DIV/0!</v>
      </c>
      <c r="BM329" s="53" t="e">
        <f>VALUE(TEXT((AC329*$K329/365*'TOX and EXPO INPUTS'!$E$32/'TOX and EXPO INPUTS'!$E$33),"0.00E+00"))</f>
        <v>#DIV/0!</v>
      </c>
      <c r="BN329" s="53" t="e">
        <f>VALUE(TEXT((AD329*$K329/365*'TOX and EXPO INPUTS'!$E$32/'TOX and EXPO INPUTS'!$E$33),"0.00E+00"))</f>
        <v>#DIV/0!</v>
      </c>
      <c r="BO329" s="53" t="s">
        <v>139</v>
      </c>
      <c r="BP329" s="53" t="s">
        <v>139</v>
      </c>
      <c r="BQ329" s="73" t="s">
        <v>139</v>
      </c>
      <c r="BR329" s="72" t="e">
        <f>VALUE(TEXT((AL329*$J329/365*'TOX and EXPO INPUTS'!$E$32/'TOX and EXPO INPUTS'!$E$33),"0.00E+00"))</f>
        <v>#DIV/0!</v>
      </c>
      <c r="BS329" s="53" t="e">
        <f>VALUE(TEXT((AM329*$J329/365*'TOX and EXPO INPUTS'!$E$32/'TOX and EXPO INPUTS'!$E$33),"0.00E+00"))</f>
        <v>#DIV/0!</v>
      </c>
      <c r="BT329" s="53" t="e">
        <f>VALUE(TEXT((AN329*$J329/365*'TOX and EXPO INPUTS'!$E$32/'TOX and EXPO INPUTS'!$E$33),"0.00E+00"))</f>
        <v>#DIV/0!</v>
      </c>
      <c r="BU329" s="73" t="s">
        <v>139</v>
      </c>
      <c r="BV329" s="72" t="e">
        <f>VALUE(TEXT((AL329*$K329/365*'TOX and EXPO INPUTS'!$E$32/'TOX and EXPO INPUTS'!$E$33),"0.00E+00"))</f>
        <v>#DIV/0!</v>
      </c>
      <c r="BW329" s="53" t="e">
        <f>VALUE(TEXT((AM329*$K329/365*'TOX and EXPO INPUTS'!$E$32/'TOX and EXPO INPUTS'!$E$33),"0.00E+00"))</f>
        <v>#DIV/0!</v>
      </c>
      <c r="BX329" s="53" t="e">
        <f>VALUE(TEXT((AN329*$K329/365*'TOX and EXPO INPUTS'!$E$32/'TOX and EXPO INPUTS'!$E$33),"0.00E+00"))</f>
        <v>#DIV/0!</v>
      </c>
      <c r="BY329" s="73" t="s">
        <v>139</v>
      </c>
      <c r="BZ329" s="72" t="e">
        <f>VALUE(TEXT((AP329*$J329/365*'TOX and EXPO INPUTS'!$E$32/'TOX and EXPO INPUTS'!$E$33),"0.00E+00"))</f>
        <v>#DIV/0!</v>
      </c>
      <c r="CA329" s="53" t="e">
        <f>VALUE(TEXT((AQ329*$J329/365*'TOX and EXPO INPUTS'!$E$32/'TOX and EXPO INPUTS'!$E$33),"0.00E+00"))</f>
        <v>#DIV/0!</v>
      </c>
      <c r="CB329" s="53" t="e">
        <f>VALUE(TEXT((AR329*$J329/365*'TOX and EXPO INPUTS'!$E$32/'TOX and EXPO INPUTS'!$E$33),"0.00E+00"))</f>
        <v>#DIV/0!</v>
      </c>
      <c r="CC329" s="53" t="s">
        <v>139</v>
      </c>
      <c r="CD329" s="53" t="s">
        <v>139</v>
      </c>
      <c r="CE329" s="53" t="e">
        <f>VALUE(TEXT((AU329*$J329/365*'TOX and EXPO INPUTS'!$E$32/'TOX and EXPO INPUTS'!$E$33),"0.00E+00"))</f>
        <v>#DIV/0!</v>
      </c>
      <c r="CF329" s="53" t="e">
        <f>VALUE(TEXT((AV329*$J329/365*'TOX and EXPO INPUTS'!$E$32/'TOX and EXPO INPUTS'!$E$33),"0.00E+00"))</f>
        <v>#DIV/0!</v>
      </c>
      <c r="CG329" s="53" t="e">
        <f>VALUE(TEXT((AW329*$J329/365*'TOX and EXPO INPUTS'!$E$32/'TOX and EXPO INPUTS'!$E$33),"0.00E+00"))</f>
        <v>#DIV/0!</v>
      </c>
      <c r="CH329" s="53" t="s">
        <v>139</v>
      </c>
      <c r="CI329" s="53" t="s">
        <v>139</v>
      </c>
      <c r="CJ329" s="53" t="e">
        <f>VALUE(TEXT((AZ329*$J329/365*'TOX and EXPO INPUTS'!$E$32/'TOX and EXPO INPUTS'!$E$33),"0.00E+00"))</f>
        <v>#DIV/0!</v>
      </c>
      <c r="CK329" s="53" t="e">
        <f>VALUE(TEXT((BA329*$J329/365*'TOX and EXPO INPUTS'!$E$32/'TOX and EXPO INPUTS'!$E$33),"0.00E+00"))</f>
        <v>#DIV/0!</v>
      </c>
      <c r="CL329" s="53" t="e">
        <f>VALUE(TEXT((BB329*$J329/365*'TOX and EXPO INPUTS'!$E$32/'TOX and EXPO INPUTS'!$E$33),"0.00E+00"))</f>
        <v>#DIV/0!</v>
      </c>
      <c r="CM329" s="53" t="s">
        <v>139</v>
      </c>
      <c r="CN329" s="53" t="s">
        <v>139</v>
      </c>
      <c r="CO329" s="73" t="s">
        <v>139</v>
      </c>
      <c r="CP329" s="72" t="e">
        <f>VALUE(TEXT((AP329*$K329/365*'TOX and EXPO INPUTS'!$E$32/'TOX and EXPO INPUTS'!$E$33),"0.00E+00"))</f>
        <v>#DIV/0!</v>
      </c>
      <c r="CQ329" s="53" t="e">
        <f>VALUE(TEXT((AQ329*$K329/365*'TOX and EXPO INPUTS'!$E$32/'TOX and EXPO INPUTS'!$E$33),"0.00E+00"))</f>
        <v>#DIV/0!</v>
      </c>
      <c r="CR329" s="53" t="e">
        <f>VALUE(TEXT((AR329*$K329/365*'TOX and EXPO INPUTS'!$E$32/'TOX and EXPO INPUTS'!$E$33),"0.00E+00"))</f>
        <v>#DIV/0!</v>
      </c>
      <c r="CS329" s="53" t="s">
        <v>139</v>
      </c>
      <c r="CT329" s="53" t="s">
        <v>139</v>
      </c>
      <c r="CU329" s="53" t="e">
        <f>VALUE(TEXT((AU329*$K329/365*'TOX and EXPO INPUTS'!$E$32/'TOX and EXPO INPUTS'!$E$33),"0.00E+00"))</f>
        <v>#DIV/0!</v>
      </c>
      <c r="CV329" s="53" t="e">
        <f>VALUE(TEXT((AV329*$K329/365*'TOX and EXPO INPUTS'!$E$32/'TOX and EXPO INPUTS'!$E$33),"0.00E+00"))</f>
        <v>#DIV/0!</v>
      </c>
      <c r="CW329" s="53" t="e">
        <f>VALUE(TEXT((AW329*$K329/365*'TOX and EXPO INPUTS'!$E$32/'TOX and EXPO INPUTS'!$E$33),"0.00E+00"))</f>
        <v>#DIV/0!</v>
      </c>
      <c r="CX329" s="53" t="s">
        <v>139</v>
      </c>
      <c r="CY329" s="53" t="s">
        <v>139</v>
      </c>
      <c r="CZ329" s="53" t="e">
        <f>VALUE(TEXT((AZ329*$K329/365*'TOX and EXPO INPUTS'!$E$32/'TOX and EXPO INPUTS'!$E$33),"0.00E+00"))</f>
        <v>#DIV/0!</v>
      </c>
      <c r="DA329" s="53" t="e">
        <f>VALUE(TEXT((BA329*$K329/365*'TOX and EXPO INPUTS'!$E$32/'TOX and EXPO INPUTS'!$E$33),"0.00E+00"))</f>
        <v>#DIV/0!</v>
      </c>
      <c r="DB329" s="53" t="e">
        <f>VALUE(TEXT((BB329*$K329/365*'TOX and EXPO INPUTS'!$E$32/'TOX and EXPO INPUTS'!$E$33),"0.00E+00"))</f>
        <v>#DIV/0!</v>
      </c>
      <c r="DC329" s="53" t="s">
        <v>139</v>
      </c>
      <c r="DD329" s="53" t="s">
        <v>139</v>
      </c>
      <c r="DE329" s="73" t="s">
        <v>139</v>
      </c>
      <c r="DF329" s="110" t="e">
        <f>VALUE(TEXT((BZ329*'TOX and EXPO INPUTS'!$E$22),"0.00E+00"))</f>
        <v>#DIV/0!</v>
      </c>
      <c r="DG329" s="108" t="e">
        <f>VALUE(TEXT((CA329*'TOX and EXPO INPUTS'!$E$22),"0.00E+00"))</f>
        <v>#DIV/0!</v>
      </c>
      <c r="DH329" s="108" t="e">
        <f>VALUE(TEXT((CB329*'TOX and EXPO INPUTS'!$E$22),"0.00E+00"))</f>
        <v>#DIV/0!</v>
      </c>
      <c r="DI329" s="108" t="s">
        <v>139</v>
      </c>
      <c r="DJ329" s="108" t="s">
        <v>139</v>
      </c>
      <c r="DK329" s="108" t="e">
        <f>VALUE(TEXT((CE329*'TOX and EXPO INPUTS'!$E$22),"0.00E+00"))</f>
        <v>#DIV/0!</v>
      </c>
      <c r="DL329" s="108" t="e">
        <f>VALUE(TEXT((CF329*'TOX and EXPO INPUTS'!$E$22),"0.00E+00"))</f>
        <v>#DIV/0!</v>
      </c>
      <c r="DM329" s="108" t="e">
        <f>VALUE(TEXT((CG329*'TOX and EXPO INPUTS'!$E$22),"0.00E+00"))</f>
        <v>#DIV/0!</v>
      </c>
      <c r="DN329" s="108" t="s">
        <v>139</v>
      </c>
      <c r="DO329" s="108" t="s">
        <v>139</v>
      </c>
      <c r="DP329" s="108" t="e">
        <f>VALUE(TEXT((CJ329*'TOX and EXPO INPUTS'!$E$22),"0.00E+00"))</f>
        <v>#DIV/0!</v>
      </c>
      <c r="DQ329" s="108" t="e">
        <f>VALUE(TEXT((CK329*'TOX and EXPO INPUTS'!$E$22),"0.00E+00"))</f>
        <v>#DIV/0!</v>
      </c>
      <c r="DR329" s="108" t="e">
        <f>VALUE(TEXT((CL329*'TOX and EXPO INPUTS'!$E$22),"0.00E+00"))</f>
        <v>#DIV/0!</v>
      </c>
      <c r="DS329" s="108" t="s">
        <v>139</v>
      </c>
      <c r="DT329" s="108" t="s">
        <v>139</v>
      </c>
      <c r="DU329" s="109" t="s">
        <v>139</v>
      </c>
      <c r="DV329" s="110" t="e">
        <f>VALUE(TEXT((CP329*'TOX and EXPO INPUTS'!$E$22),"0.00E+00"))</f>
        <v>#DIV/0!</v>
      </c>
      <c r="DW329" s="108" t="e">
        <f>VALUE(TEXT((CQ329*'TOX and EXPO INPUTS'!$E$22),"0.00E+00"))</f>
        <v>#DIV/0!</v>
      </c>
      <c r="DX329" s="108" t="e">
        <f>VALUE(TEXT((CR329*'TOX and EXPO INPUTS'!$E$22),"0.00E+00"))</f>
        <v>#DIV/0!</v>
      </c>
      <c r="DY329" s="108" t="s">
        <v>139</v>
      </c>
      <c r="DZ329" s="108" t="s">
        <v>139</v>
      </c>
      <c r="EA329" s="108" t="e">
        <f>VALUE(TEXT((CU329*'TOX and EXPO INPUTS'!$E$22),"0.00E+00"))</f>
        <v>#DIV/0!</v>
      </c>
      <c r="EB329" s="108" t="e">
        <f>VALUE(TEXT((CV329*'TOX and EXPO INPUTS'!$E$22),"0.00E+00"))</f>
        <v>#DIV/0!</v>
      </c>
      <c r="EC329" s="108" t="e">
        <f>VALUE(TEXT((CW329*'TOX and EXPO INPUTS'!$E$22),"0.00E+00"))</f>
        <v>#DIV/0!</v>
      </c>
      <c r="ED329" s="108" t="s">
        <v>139</v>
      </c>
      <c r="EE329" s="108" t="s">
        <v>139</v>
      </c>
      <c r="EF329" s="108" t="e">
        <f>VALUE(TEXT((CZ329*'TOX and EXPO INPUTS'!$E$22),"0.00E+00"))</f>
        <v>#DIV/0!</v>
      </c>
      <c r="EG329" s="108" t="e">
        <f>VALUE(TEXT((DA329*'TOX and EXPO INPUTS'!$E$22),"0.00E+00"))</f>
        <v>#DIV/0!</v>
      </c>
      <c r="EH329" s="108" t="e">
        <f>VALUE(TEXT((DB329*'TOX and EXPO INPUTS'!$E$22),"0.00E+00"))</f>
        <v>#DIV/0!</v>
      </c>
      <c r="EI329" s="108" t="s">
        <v>139</v>
      </c>
      <c r="EJ329" s="108" t="s">
        <v>139</v>
      </c>
      <c r="EK329" s="109" t="s">
        <v>139</v>
      </c>
      <c r="EL329" s="56" t="s">
        <v>77</v>
      </c>
      <c r="EM329" s="36" t="s">
        <v>70</v>
      </c>
      <c r="EN329" s="36" t="s">
        <v>196</v>
      </c>
      <c r="EO329" s="57" t="s">
        <v>70</v>
      </c>
    </row>
    <row r="330" spans="1:145" ht="24" x14ac:dyDescent="0.25">
      <c r="A330" s="56" t="s">
        <v>3</v>
      </c>
      <c r="B330" s="36" t="s">
        <v>49</v>
      </c>
      <c r="C330" s="36" t="s">
        <v>10</v>
      </c>
      <c r="D330" s="57" t="s">
        <v>0</v>
      </c>
      <c r="E330" s="61" t="s">
        <v>67</v>
      </c>
      <c r="F330" s="92"/>
      <c r="G330" s="66" t="s">
        <v>145</v>
      </c>
      <c r="H330" s="63">
        <v>40</v>
      </c>
      <c r="I330" s="66" t="s">
        <v>146</v>
      </c>
      <c r="J330" s="100">
        <v>10</v>
      </c>
      <c r="K330" s="100">
        <v>30</v>
      </c>
      <c r="L330" s="63">
        <v>2510</v>
      </c>
      <c r="M330" s="51">
        <v>2500</v>
      </c>
      <c r="N330" s="51">
        <v>1600</v>
      </c>
      <c r="O330" s="53" t="s">
        <v>139</v>
      </c>
      <c r="P330" s="53" t="s">
        <v>139</v>
      </c>
      <c r="Q330" s="66" t="s">
        <v>139</v>
      </c>
      <c r="R330" s="63">
        <v>30</v>
      </c>
      <c r="S330" s="53">
        <v>6</v>
      </c>
      <c r="T330" s="53">
        <v>3</v>
      </c>
      <c r="U330" s="66" t="s">
        <v>139</v>
      </c>
      <c r="V330" s="72">
        <f t="shared" ref="V330" si="326">VALUE(TEXT(((L330/1000)*$F330*$H330),"0.00E+00"))</f>
        <v>0</v>
      </c>
      <c r="W330" s="53">
        <f t="shared" ref="W330" si="327">VALUE(TEXT(((M330/1000)*$F330*$H330),"0.00E+00"))</f>
        <v>0</v>
      </c>
      <c r="X330" s="53">
        <f t="shared" ref="X330" si="328">VALUE(TEXT(((N330/1000)*$F330*$H330),"0.00E+00"))</f>
        <v>0</v>
      </c>
      <c r="Y330" s="53" t="s">
        <v>139</v>
      </c>
      <c r="Z330" s="53" t="s">
        <v>139</v>
      </c>
      <c r="AA330" s="73" t="s">
        <v>139</v>
      </c>
      <c r="AB330" s="72" t="e">
        <f>VALUE(TEXT(((V330*'TOX and EXPO INPUTS'!$E$12)/'TOX and EXPO INPUTS'!$E$27),"0.00E+00"))</f>
        <v>#DIV/0!</v>
      </c>
      <c r="AC330" s="53" t="e">
        <f>VALUE(TEXT(((W330*'TOX and EXPO INPUTS'!$E$12)/'TOX and EXPO INPUTS'!$E$27),"0.00E+00"))</f>
        <v>#DIV/0!</v>
      </c>
      <c r="AD330" s="53" t="e">
        <f>VALUE(TEXT(((X330*'TOX and EXPO INPUTS'!$E$12)/'TOX and EXPO INPUTS'!$E$27),"0.00E+00"))</f>
        <v>#DIV/0!</v>
      </c>
      <c r="AE330" s="53" t="s">
        <v>139</v>
      </c>
      <c r="AF330" s="53" t="s">
        <v>139</v>
      </c>
      <c r="AG330" s="73" t="s">
        <v>139</v>
      </c>
      <c r="AH330" s="72">
        <f t="shared" ref="AH330" si="329">VALUE(TEXT(((R330/1000)*$F330*$H330),"0.00E+00"))</f>
        <v>0</v>
      </c>
      <c r="AI330" s="53">
        <f t="shared" ref="AI330" si="330">VALUE(TEXT(((S330/1000)*$F330*$H330),"0.00E+00"))</f>
        <v>0</v>
      </c>
      <c r="AJ330" s="53">
        <f t="shared" ref="AJ330" si="331">VALUE(TEXT(((T330/1000)*$F330*$H330),"0.00E+00"))</f>
        <v>0</v>
      </c>
      <c r="AK330" s="73" t="s">
        <v>139</v>
      </c>
      <c r="AL330" s="72" t="e">
        <f>VALUE(TEXT(((AH330*'TOX and EXPO INPUTS'!$E$20)/'TOX and EXPO INPUTS'!$E$29),"0.00E+00"))</f>
        <v>#DIV/0!</v>
      </c>
      <c r="AM330" s="53" t="e">
        <f>VALUE(TEXT(((AI330*'TOX and EXPO INPUTS'!$E$20)/'TOX and EXPO INPUTS'!$E$29),"0.00E+00"))</f>
        <v>#DIV/0!</v>
      </c>
      <c r="AN330" s="53" t="e">
        <f>VALUE(TEXT(((AJ330*'TOX and EXPO INPUTS'!$E$20)/'TOX and EXPO INPUTS'!$E$29),"0.00E+00"))</f>
        <v>#DIV/0!</v>
      </c>
      <c r="AO330" s="73" t="s">
        <v>139</v>
      </c>
      <c r="AP330" s="72" t="e">
        <f t="shared" ref="AP330" si="332">VALUE(TEXT((AB330+AL330),"0.00E+00"))</f>
        <v>#DIV/0!</v>
      </c>
      <c r="AQ330" s="53" t="e">
        <f t="shared" ref="AQ330" si="333">VALUE(TEXT((AC330+AL330),"0.00E+00"))</f>
        <v>#DIV/0!</v>
      </c>
      <c r="AR330" s="53" t="e">
        <f t="shared" ref="AR330" si="334">VALUE(TEXT((AD330+AL330),"0.00E+00"))</f>
        <v>#DIV/0!</v>
      </c>
      <c r="AS330" s="53" t="s">
        <v>139</v>
      </c>
      <c r="AT330" s="53" t="s">
        <v>139</v>
      </c>
      <c r="AU330" s="53" t="e">
        <f t="shared" ref="AU330" si="335">VALUE(TEXT((AB330+AM330),"0.00E+00"))</f>
        <v>#DIV/0!</v>
      </c>
      <c r="AV330" s="53" t="e">
        <f t="shared" ref="AV330" si="336">VALUE(TEXT((AC330+AM330),"0.00E+00"))</f>
        <v>#DIV/0!</v>
      </c>
      <c r="AW330" s="53" t="e">
        <f t="shared" ref="AW330" si="337">VALUE(TEXT((AD330+AM330),"0.00E+00"))</f>
        <v>#DIV/0!</v>
      </c>
      <c r="AX330" s="53" t="s">
        <v>139</v>
      </c>
      <c r="AY330" s="53" t="s">
        <v>139</v>
      </c>
      <c r="AZ330" s="53" t="e">
        <f t="shared" ref="AZ330" si="338">VALUE(TEXT((AB330+AN330),"0.00E+00"))</f>
        <v>#DIV/0!</v>
      </c>
      <c r="BA330" s="53" t="e">
        <f t="shared" ref="BA330" si="339">VALUE(TEXT((AC330+AN330),"0.00E+00"))</f>
        <v>#DIV/0!</v>
      </c>
      <c r="BB330" s="53" t="e">
        <f t="shared" ref="BB330" si="340">VALUE(TEXT((AD330+AN330),"0.00E+00"))</f>
        <v>#DIV/0!</v>
      </c>
      <c r="BC330" s="53" t="s">
        <v>139</v>
      </c>
      <c r="BD330" s="53" t="s">
        <v>139</v>
      </c>
      <c r="BE330" s="73" t="s">
        <v>139</v>
      </c>
      <c r="BF330" s="72" t="e">
        <f>VALUE(TEXT((AB330*$J330/365*'TOX and EXPO INPUTS'!$E$32/'TOX and EXPO INPUTS'!$E$33),"0.00E+00"))</f>
        <v>#DIV/0!</v>
      </c>
      <c r="BG330" s="53" t="e">
        <f>VALUE(TEXT((AC330*$J330/365*'TOX and EXPO INPUTS'!$E$32/'TOX and EXPO INPUTS'!$E$33),"0.00E+00"))</f>
        <v>#DIV/0!</v>
      </c>
      <c r="BH330" s="53" t="e">
        <f>VALUE(TEXT((AD330*$J330/365*'TOX and EXPO INPUTS'!$E$32/'TOX and EXPO INPUTS'!$E$33),"0.00E+00"))</f>
        <v>#DIV/0!</v>
      </c>
      <c r="BI330" s="53" t="s">
        <v>139</v>
      </c>
      <c r="BJ330" s="53" t="s">
        <v>139</v>
      </c>
      <c r="BK330" s="73" t="s">
        <v>139</v>
      </c>
      <c r="BL330" s="72" t="e">
        <f>VALUE(TEXT((AB330*$K330/365*'TOX and EXPO INPUTS'!$E$32/'TOX and EXPO INPUTS'!$E$33),"0.00E+00"))</f>
        <v>#DIV/0!</v>
      </c>
      <c r="BM330" s="53" t="e">
        <f>VALUE(TEXT((AC330*$K330/365*'TOX and EXPO INPUTS'!$E$32/'TOX and EXPO INPUTS'!$E$33),"0.00E+00"))</f>
        <v>#DIV/0!</v>
      </c>
      <c r="BN330" s="53" t="e">
        <f>VALUE(TEXT((AD330*$K330/365*'TOX and EXPO INPUTS'!$E$32/'TOX and EXPO INPUTS'!$E$33),"0.00E+00"))</f>
        <v>#DIV/0!</v>
      </c>
      <c r="BO330" s="53" t="s">
        <v>139</v>
      </c>
      <c r="BP330" s="53" t="s">
        <v>139</v>
      </c>
      <c r="BQ330" s="73" t="s">
        <v>139</v>
      </c>
      <c r="BR330" s="72" t="e">
        <f>VALUE(TEXT((AL330*$J330/365*'TOX and EXPO INPUTS'!$E$32/'TOX and EXPO INPUTS'!$E$33),"0.00E+00"))</f>
        <v>#DIV/0!</v>
      </c>
      <c r="BS330" s="53" t="e">
        <f>VALUE(TEXT((AM330*$J330/365*'TOX and EXPO INPUTS'!$E$32/'TOX and EXPO INPUTS'!$E$33),"0.00E+00"))</f>
        <v>#DIV/0!</v>
      </c>
      <c r="BT330" s="53" t="e">
        <f>VALUE(TEXT((AN330*$J330/365*'TOX and EXPO INPUTS'!$E$32/'TOX and EXPO INPUTS'!$E$33),"0.00E+00"))</f>
        <v>#DIV/0!</v>
      </c>
      <c r="BU330" s="73" t="s">
        <v>139</v>
      </c>
      <c r="BV330" s="72" t="e">
        <f>VALUE(TEXT((AL330*$K330/365*'TOX and EXPO INPUTS'!$E$32/'TOX and EXPO INPUTS'!$E$33),"0.00E+00"))</f>
        <v>#DIV/0!</v>
      </c>
      <c r="BW330" s="53" t="e">
        <f>VALUE(TEXT((AM330*$K330/365*'TOX and EXPO INPUTS'!$E$32/'TOX and EXPO INPUTS'!$E$33),"0.00E+00"))</f>
        <v>#DIV/0!</v>
      </c>
      <c r="BX330" s="53" t="e">
        <f>VALUE(TEXT((AN330*$K330/365*'TOX and EXPO INPUTS'!$E$32/'TOX and EXPO INPUTS'!$E$33),"0.00E+00"))</f>
        <v>#DIV/0!</v>
      </c>
      <c r="BY330" s="73" t="s">
        <v>139</v>
      </c>
      <c r="BZ330" s="72" t="e">
        <f>VALUE(TEXT((AP330*$J330/365*'TOX and EXPO INPUTS'!$E$32/'TOX and EXPO INPUTS'!$E$33),"0.00E+00"))</f>
        <v>#DIV/0!</v>
      </c>
      <c r="CA330" s="53" t="e">
        <f>VALUE(TEXT((AQ330*$J330/365*'TOX and EXPO INPUTS'!$E$32/'TOX and EXPO INPUTS'!$E$33),"0.00E+00"))</f>
        <v>#DIV/0!</v>
      </c>
      <c r="CB330" s="53" t="e">
        <f>VALUE(TEXT((AR330*$J330/365*'TOX and EXPO INPUTS'!$E$32/'TOX and EXPO INPUTS'!$E$33),"0.00E+00"))</f>
        <v>#DIV/0!</v>
      </c>
      <c r="CC330" s="53" t="s">
        <v>139</v>
      </c>
      <c r="CD330" s="53" t="s">
        <v>139</v>
      </c>
      <c r="CE330" s="53" t="e">
        <f>VALUE(TEXT((AU330*$J330/365*'TOX and EXPO INPUTS'!$E$32/'TOX and EXPO INPUTS'!$E$33),"0.00E+00"))</f>
        <v>#DIV/0!</v>
      </c>
      <c r="CF330" s="53" t="e">
        <f>VALUE(TEXT((AV330*$J330/365*'TOX and EXPO INPUTS'!$E$32/'TOX and EXPO INPUTS'!$E$33),"0.00E+00"))</f>
        <v>#DIV/0!</v>
      </c>
      <c r="CG330" s="53" t="e">
        <f>VALUE(TEXT((AW330*$J330/365*'TOX and EXPO INPUTS'!$E$32/'TOX and EXPO INPUTS'!$E$33),"0.00E+00"))</f>
        <v>#DIV/0!</v>
      </c>
      <c r="CH330" s="53" t="s">
        <v>139</v>
      </c>
      <c r="CI330" s="53" t="s">
        <v>139</v>
      </c>
      <c r="CJ330" s="53" t="e">
        <f>VALUE(TEXT((AZ330*$J330/365*'TOX and EXPO INPUTS'!$E$32/'TOX and EXPO INPUTS'!$E$33),"0.00E+00"))</f>
        <v>#DIV/0!</v>
      </c>
      <c r="CK330" s="53" t="e">
        <f>VALUE(TEXT((BA330*$J330/365*'TOX and EXPO INPUTS'!$E$32/'TOX and EXPO INPUTS'!$E$33),"0.00E+00"))</f>
        <v>#DIV/0!</v>
      </c>
      <c r="CL330" s="53" t="e">
        <f>VALUE(TEXT((BB330*$J330/365*'TOX and EXPO INPUTS'!$E$32/'TOX and EXPO INPUTS'!$E$33),"0.00E+00"))</f>
        <v>#DIV/0!</v>
      </c>
      <c r="CM330" s="53" t="s">
        <v>139</v>
      </c>
      <c r="CN330" s="53" t="s">
        <v>139</v>
      </c>
      <c r="CO330" s="73" t="s">
        <v>139</v>
      </c>
      <c r="CP330" s="72" t="e">
        <f>VALUE(TEXT((AP330*$K330/365*'TOX and EXPO INPUTS'!$E$32/'TOX and EXPO INPUTS'!$E$33),"0.00E+00"))</f>
        <v>#DIV/0!</v>
      </c>
      <c r="CQ330" s="53" t="e">
        <f>VALUE(TEXT((AQ330*$K330/365*'TOX and EXPO INPUTS'!$E$32/'TOX and EXPO INPUTS'!$E$33),"0.00E+00"))</f>
        <v>#DIV/0!</v>
      </c>
      <c r="CR330" s="53" t="e">
        <f>VALUE(TEXT((AR330*$K330/365*'TOX and EXPO INPUTS'!$E$32/'TOX and EXPO INPUTS'!$E$33),"0.00E+00"))</f>
        <v>#DIV/0!</v>
      </c>
      <c r="CS330" s="53" t="s">
        <v>139</v>
      </c>
      <c r="CT330" s="53" t="s">
        <v>139</v>
      </c>
      <c r="CU330" s="53" t="e">
        <f>VALUE(TEXT((AU330*$K330/365*'TOX and EXPO INPUTS'!$E$32/'TOX and EXPO INPUTS'!$E$33),"0.00E+00"))</f>
        <v>#DIV/0!</v>
      </c>
      <c r="CV330" s="53" t="e">
        <f>VALUE(TEXT((AV330*$K330/365*'TOX and EXPO INPUTS'!$E$32/'TOX and EXPO INPUTS'!$E$33),"0.00E+00"))</f>
        <v>#DIV/0!</v>
      </c>
      <c r="CW330" s="53" t="e">
        <f>VALUE(TEXT((AW330*$K330/365*'TOX and EXPO INPUTS'!$E$32/'TOX and EXPO INPUTS'!$E$33),"0.00E+00"))</f>
        <v>#DIV/0!</v>
      </c>
      <c r="CX330" s="53" t="s">
        <v>139</v>
      </c>
      <c r="CY330" s="53" t="s">
        <v>139</v>
      </c>
      <c r="CZ330" s="53" t="e">
        <f>VALUE(TEXT((AZ330*$K330/365*'TOX and EXPO INPUTS'!$E$32/'TOX and EXPO INPUTS'!$E$33),"0.00E+00"))</f>
        <v>#DIV/0!</v>
      </c>
      <c r="DA330" s="53" t="e">
        <f>VALUE(TEXT((BA330*$K330/365*'TOX and EXPO INPUTS'!$E$32/'TOX and EXPO INPUTS'!$E$33),"0.00E+00"))</f>
        <v>#DIV/0!</v>
      </c>
      <c r="DB330" s="53" t="e">
        <f>VALUE(TEXT((BB330*$K330/365*'TOX and EXPO INPUTS'!$E$32/'TOX and EXPO INPUTS'!$E$33),"0.00E+00"))</f>
        <v>#DIV/0!</v>
      </c>
      <c r="DC330" s="53" t="s">
        <v>139</v>
      </c>
      <c r="DD330" s="53" t="s">
        <v>139</v>
      </c>
      <c r="DE330" s="73" t="s">
        <v>139</v>
      </c>
      <c r="DF330" s="110" t="e">
        <f>VALUE(TEXT((BZ330*'TOX and EXPO INPUTS'!$E$22),"0.00E+00"))</f>
        <v>#DIV/0!</v>
      </c>
      <c r="DG330" s="108" t="e">
        <f>VALUE(TEXT((CA330*'TOX and EXPO INPUTS'!$E$22),"0.00E+00"))</f>
        <v>#DIV/0!</v>
      </c>
      <c r="DH330" s="108" t="e">
        <f>VALUE(TEXT((CB330*'TOX and EXPO INPUTS'!$E$22),"0.00E+00"))</f>
        <v>#DIV/0!</v>
      </c>
      <c r="DI330" s="108" t="s">
        <v>139</v>
      </c>
      <c r="DJ330" s="108" t="s">
        <v>139</v>
      </c>
      <c r="DK330" s="108" t="e">
        <f>VALUE(TEXT((CE330*'TOX and EXPO INPUTS'!$E$22),"0.00E+00"))</f>
        <v>#DIV/0!</v>
      </c>
      <c r="DL330" s="108" t="e">
        <f>VALUE(TEXT((CF330*'TOX and EXPO INPUTS'!$E$22),"0.00E+00"))</f>
        <v>#DIV/0!</v>
      </c>
      <c r="DM330" s="108" t="e">
        <f>VALUE(TEXT((CG330*'TOX and EXPO INPUTS'!$E$22),"0.00E+00"))</f>
        <v>#DIV/0!</v>
      </c>
      <c r="DN330" s="108" t="s">
        <v>139</v>
      </c>
      <c r="DO330" s="108" t="s">
        <v>139</v>
      </c>
      <c r="DP330" s="108" t="e">
        <f>VALUE(TEXT((CJ330*'TOX and EXPO INPUTS'!$E$22),"0.00E+00"))</f>
        <v>#DIV/0!</v>
      </c>
      <c r="DQ330" s="108" t="e">
        <f>VALUE(TEXT((CK330*'TOX and EXPO INPUTS'!$E$22),"0.00E+00"))</f>
        <v>#DIV/0!</v>
      </c>
      <c r="DR330" s="108" t="e">
        <f>VALUE(TEXT((CL330*'TOX and EXPO INPUTS'!$E$22),"0.00E+00"))</f>
        <v>#DIV/0!</v>
      </c>
      <c r="DS330" s="108" t="s">
        <v>139</v>
      </c>
      <c r="DT330" s="108" t="s">
        <v>139</v>
      </c>
      <c r="DU330" s="109" t="s">
        <v>139</v>
      </c>
      <c r="DV330" s="110" t="e">
        <f>VALUE(TEXT((CP330*'TOX and EXPO INPUTS'!$E$22),"0.00E+00"))</f>
        <v>#DIV/0!</v>
      </c>
      <c r="DW330" s="108" t="e">
        <f>VALUE(TEXT((CQ330*'TOX and EXPO INPUTS'!$E$22),"0.00E+00"))</f>
        <v>#DIV/0!</v>
      </c>
      <c r="DX330" s="108" t="e">
        <f>VALUE(TEXT((CR330*'TOX and EXPO INPUTS'!$E$22),"0.00E+00"))</f>
        <v>#DIV/0!</v>
      </c>
      <c r="DY330" s="108" t="s">
        <v>139</v>
      </c>
      <c r="DZ330" s="108" t="s">
        <v>139</v>
      </c>
      <c r="EA330" s="108" t="e">
        <f>VALUE(TEXT((CU330*'TOX and EXPO INPUTS'!$E$22),"0.00E+00"))</f>
        <v>#DIV/0!</v>
      </c>
      <c r="EB330" s="108" t="e">
        <f>VALUE(TEXT((CV330*'TOX and EXPO INPUTS'!$E$22),"0.00E+00"))</f>
        <v>#DIV/0!</v>
      </c>
      <c r="EC330" s="108" t="e">
        <f>VALUE(TEXT((CW330*'TOX and EXPO INPUTS'!$E$22),"0.00E+00"))</f>
        <v>#DIV/0!</v>
      </c>
      <c r="ED330" s="108" t="s">
        <v>139</v>
      </c>
      <c r="EE330" s="108" t="s">
        <v>139</v>
      </c>
      <c r="EF330" s="108" t="e">
        <f>VALUE(TEXT((CZ330*'TOX and EXPO INPUTS'!$E$22),"0.00E+00"))</f>
        <v>#DIV/0!</v>
      </c>
      <c r="EG330" s="108" t="e">
        <f>VALUE(TEXT((DA330*'TOX and EXPO INPUTS'!$E$22),"0.00E+00"))</f>
        <v>#DIV/0!</v>
      </c>
      <c r="EH330" s="108" t="e">
        <f>VALUE(TEXT((DB330*'TOX and EXPO INPUTS'!$E$22),"0.00E+00"))</f>
        <v>#DIV/0!</v>
      </c>
      <c r="EI330" s="108" t="s">
        <v>139</v>
      </c>
      <c r="EJ330" s="108" t="s">
        <v>139</v>
      </c>
      <c r="EK330" s="109" t="s">
        <v>139</v>
      </c>
      <c r="EL330" s="56" t="s">
        <v>77</v>
      </c>
      <c r="EM330" s="36" t="s">
        <v>70</v>
      </c>
      <c r="EN330" s="36" t="s">
        <v>196</v>
      </c>
      <c r="EO330" s="57" t="s">
        <v>70</v>
      </c>
    </row>
    <row r="331" spans="1:145" ht="24" x14ac:dyDescent="0.25">
      <c r="A331" s="56" t="s">
        <v>3</v>
      </c>
      <c r="B331" s="36" t="s">
        <v>49</v>
      </c>
      <c r="C331" s="36" t="s">
        <v>10</v>
      </c>
      <c r="D331" s="57" t="s">
        <v>0</v>
      </c>
      <c r="E331" s="61" t="s">
        <v>53</v>
      </c>
      <c r="F331" s="92"/>
      <c r="G331" s="66" t="s">
        <v>145</v>
      </c>
      <c r="H331" s="63">
        <v>40</v>
      </c>
      <c r="I331" s="66" t="s">
        <v>146</v>
      </c>
      <c r="J331" s="100">
        <v>10</v>
      </c>
      <c r="K331" s="100">
        <v>30</v>
      </c>
      <c r="L331" s="63">
        <v>2510</v>
      </c>
      <c r="M331" s="51">
        <v>2500</v>
      </c>
      <c r="N331" s="51">
        <v>1600</v>
      </c>
      <c r="O331" s="53" t="s">
        <v>139</v>
      </c>
      <c r="P331" s="53" t="s">
        <v>139</v>
      </c>
      <c r="Q331" s="66" t="s">
        <v>139</v>
      </c>
      <c r="R331" s="63">
        <v>30</v>
      </c>
      <c r="S331" s="53">
        <v>6</v>
      </c>
      <c r="T331" s="53">
        <v>3</v>
      </c>
      <c r="U331" s="66" t="s">
        <v>139</v>
      </c>
      <c r="V331" s="72">
        <f t="shared" si="315"/>
        <v>0</v>
      </c>
      <c r="W331" s="53">
        <f t="shared" si="315"/>
        <v>0</v>
      </c>
      <c r="X331" s="53">
        <f t="shared" si="315"/>
        <v>0</v>
      </c>
      <c r="Y331" s="53" t="s">
        <v>139</v>
      </c>
      <c r="Z331" s="53" t="s">
        <v>139</v>
      </c>
      <c r="AA331" s="73" t="s">
        <v>139</v>
      </c>
      <c r="AB331" s="72" t="e">
        <f>VALUE(TEXT(((V331*'TOX and EXPO INPUTS'!$E$12)/'TOX and EXPO INPUTS'!$E$27),"0.00E+00"))</f>
        <v>#DIV/0!</v>
      </c>
      <c r="AC331" s="53" t="e">
        <f>VALUE(TEXT(((W331*'TOX and EXPO INPUTS'!$E$12)/'TOX and EXPO INPUTS'!$E$27),"0.00E+00"))</f>
        <v>#DIV/0!</v>
      </c>
      <c r="AD331" s="53" t="e">
        <f>VALUE(TEXT(((X331*'TOX and EXPO INPUTS'!$E$12)/'TOX and EXPO INPUTS'!$E$27),"0.00E+00"))</f>
        <v>#DIV/0!</v>
      </c>
      <c r="AE331" s="53" t="s">
        <v>139</v>
      </c>
      <c r="AF331" s="53" t="s">
        <v>139</v>
      </c>
      <c r="AG331" s="73" t="s">
        <v>139</v>
      </c>
      <c r="AH331" s="72">
        <f t="shared" si="316"/>
        <v>0</v>
      </c>
      <c r="AI331" s="53">
        <f t="shared" si="316"/>
        <v>0</v>
      </c>
      <c r="AJ331" s="53">
        <f t="shared" si="316"/>
        <v>0</v>
      </c>
      <c r="AK331" s="73" t="s">
        <v>139</v>
      </c>
      <c r="AL331" s="72" t="e">
        <f>VALUE(TEXT(((AH331*'TOX and EXPO INPUTS'!$E$20)/'TOX and EXPO INPUTS'!$E$29),"0.00E+00"))</f>
        <v>#DIV/0!</v>
      </c>
      <c r="AM331" s="53" t="e">
        <f>VALUE(TEXT(((AI331*'TOX and EXPO INPUTS'!$E$20)/'TOX and EXPO INPUTS'!$E$29),"0.00E+00"))</f>
        <v>#DIV/0!</v>
      </c>
      <c r="AN331" s="53" t="e">
        <f>VALUE(TEXT(((AJ331*'TOX and EXPO INPUTS'!$E$20)/'TOX and EXPO INPUTS'!$E$29),"0.00E+00"))</f>
        <v>#DIV/0!</v>
      </c>
      <c r="AO331" s="73" t="s">
        <v>139</v>
      </c>
      <c r="AP331" s="72" t="e">
        <f t="shared" si="317"/>
        <v>#DIV/0!</v>
      </c>
      <c r="AQ331" s="53" t="e">
        <f t="shared" si="318"/>
        <v>#DIV/0!</v>
      </c>
      <c r="AR331" s="53" t="e">
        <f t="shared" si="319"/>
        <v>#DIV/0!</v>
      </c>
      <c r="AS331" s="53" t="s">
        <v>139</v>
      </c>
      <c r="AT331" s="53" t="s">
        <v>139</v>
      </c>
      <c r="AU331" s="53" t="e">
        <f t="shared" si="320"/>
        <v>#DIV/0!</v>
      </c>
      <c r="AV331" s="53" t="e">
        <f t="shared" si="321"/>
        <v>#DIV/0!</v>
      </c>
      <c r="AW331" s="53" t="e">
        <f t="shared" si="322"/>
        <v>#DIV/0!</v>
      </c>
      <c r="AX331" s="53" t="s">
        <v>139</v>
      </c>
      <c r="AY331" s="53" t="s">
        <v>139</v>
      </c>
      <c r="AZ331" s="53" t="e">
        <f t="shared" si="323"/>
        <v>#DIV/0!</v>
      </c>
      <c r="BA331" s="53" t="e">
        <f t="shared" si="324"/>
        <v>#DIV/0!</v>
      </c>
      <c r="BB331" s="53" t="e">
        <f t="shared" si="325"/>
        <v>#DIV/0!</v>
      </c>
      <c r="BC331" s="53" t="s">
        <v>139</v>
      </c>
      <c r="BD331" s="53" t="s">
        <v>139</v>
      </c>
      <c r="BE331" s="73" t="s">
        <v>139</v>
      </c>
      <c r="BF331" s="72" t="e">
        <f>VALUE(TEXT((AB331*$J331/365*'TOX and EXPO INPUTS'!$E$32/'TOX and EXPO INPUTS'!$E$33),"0.00E+00"))</f>
        <v>#DIV/0!</v>
      </c>
      <c r="BG331" s="53" t="e">
        <f>VALUE(TEXT((AC331*$J331/365*'TOX and EXPO INPUTS'!$E$32/'TOX and EXPO INPUTS'!$E$33),"0.00E+00"))</f>
        <v>#DIV/0!</v>
      </c>
      <c r="BH331" s="53" t="e">
        <f>VALUE(TEXT((AD331*$J331/365*'TOX and EXPO INPUTS'!$E$32/'TOX and EXPO INPUTS'!$E$33),"0.00E+00"))</f>
        <v>#DIV/0!</v>
      </c>
      <c r="BI331" s="53" t="s">
        <v>139</v>
      </c>
      <c r="BJ331" s="53" t="s">
        <v>139</v>
      </c>
      <c r="BK331" s="73" t="s">
        <v>139</v>
      </c>
      <c r="BL331" s="72" t="e">
        <f>VALUE(TEXT((AB331*$K331/365*'TOX and EXPO INPUTS'!$E$32/'TOX and EXPO INPUTS'!$E$33),"0.00E+00"))</f>
        <v>#DIV/0!</v>
      </c>
      <c r="BM331" s="53" t="e">
        <f>VALUE(TEXT((AC331*$K331/365*'TOX and EXPO INPUTS'!$E$32/'TOX and EXPO INPUTS'!$E$33),"0.00E+00"))</f>
        <v>#DIV/0!</v>
      </c>
      <c r="BN331" s="53" t="e">
        <f>VALUE(TEXT((AD331*$K331/365*'TOX and EXPO INPUTS'!$E$32/'TOX and EXPO INPUTS'!$E$33),"0.00E+00"))</f>
        <v>#DIV/0!</v>
      </c>
      <c r="BO331" s="53" t="s">
        <v>139</v>
      </c>
      <c r="BP331" s="53" t="s">
        <v>139</v>
      </c>
      <c r="BQ331" s="73" t="s">
        <v>139</v>
      </c>
      <c r="BR331" s="72" t="e">
        <f>VALUE(TEXT((AL331*$J331/365*'TOX and EXPO INPUTS'!$E$32/'TOX and EXPO INPUTS'!$E$33),"0.00E+00"))</f>
        <v>#DIV/0!</v>
      </c>
      <c r="BS331" s="53" t="e">
        <f>VALUE(TEXT((AM331*$J331/365*'TOX and EXPO INPUTS'!$E$32/'TOX and EXPO INPUTS'!$E$33),"0.00E+00"))</f>
        <v>#DIV/0!</v>
      </c>
      <c r="BT331" s="53" t="e">
        <f>VALUE(TEXT((AN331*$J331/365*'TOX and EXPO INPUTS'!$E$32/'TOX and EXPO INPUTS'!$E$33),"0.00E+00"))</f>
        <v>#DIV/0!</v>
      </c>
      <c r="BU331" s="73" t="s">
        <v>139</v>
      </c>
      <c r="BV331" s="72" t="e">
        <f>VALUE(TEXT((AL331*$K331/365*'TOX and EXPO INPUTS'!$E$32/'TOX and EXPO INPUTS'!$E$33),"0.00E+00"))</f>
        <v>#DIV/0!</v>
      </c>
      <c r="BW331" s="53" t="e">
        <f>VALUE(TEXT((AM331*$K331/365*'TOX and EXPO INPUTS'!$E$32/'TOX and EXPO INPUTS'!$E$33),"0.00E+00"))</f>
        <v>#DIV/0!</v>
      </c>
      <c r="BX331" s="53" t="e">
        <f>VALUE(TEXT((AN331*$K331/365*'TOX and EXPO INPUTS'!$E$32/'TOX and EXPO INPUTS'!$E$33),"0.00E+00"))</f>
        <v>#DIV/0!</v>
      </c>
      <c r="BY331" s="73" t="s">
        <v>139</v>
      </c>
      <c r="BZ331" s="72" t="e">
        <f>VALUE(TEXT((AP331*$J331/365*'TOX and EXPO INPUTS'!$E$32/'TOX and EXPO INPUTS'!$E$33),"0.00E+00"))</f>
        <v>#DIV/0!</v>
      </c>
      <c r="CA331" s="53" t="e">
        <f>VALUE(TEXT((AQ331*$J331/365*'TOX and EXPO INPUTS'!$E$32/'TOX and EXPO INPUTS'!$E$33),"0.00E+00"))</f>
        <v>#DIV/0!</v>
      </c>
      <c r="CB331" s="53" t="e">
        <f>VALUE(TEXT((AR331*$J331/365*'TOX and EXPO INPUTS'!$E$32/'TOX and EXPO INPUTS'!$E$33),"0.00E+00"))</f>
        <v>#DIV/0!</v>
      </c>
      <c r="CC331" s="53" t="s">
        <v>139</v>
      </c>
      <c r="CD331" s="53" t="s">
        <v>139</v>
      </c>
      <c r="CE331" s="53" t="e">
        <f>VALUE(TEXT((AU331*$J331/365*'TOX and EXPO INPUTS'!$E$32/'TOX and EXPO INPUTS'!$E$33),"0.00E+00"))</f>
        <v>#DIV/0!</v>
      </c>
      <c r="CF331" s="53" t="e">
        <f>VALUE(TEXT((AV331*$J331/365*'TOX and EXPO INPUTS'!$E$32/'TOX and EXPO INPUTS'!$E$33),"0.00E+00"))</f>
        <v>#DIV/0!</v>
      </c>
      <c r="CG331" s="53" t="e">
        <f>VALUE(TEXT((AW331*$J331/365*'TOX and EXPO INPUTS'!$E$32/'TOX and EXPO INPUTS'!$E$33),"0.00E+00"))</f>
        <v>#DIV/0!</v>
      </c>
      <c r="CH331" s="53" t="s">
        <v>139</v>
      </c>
      <c r="CI331" s="53" t="s">
        <v>139</v>
      </c>
      <c r="CJ331" s="53" t="e">
        <f>VALUE(TEXT((AZ331*$J331/365*'TOX and EXPO INPUTS'!$E$32/'TOX and EXPO INPUTS'!$E$33),"0.00E+00"))</f>
        <v>#DIV/0!</v>
      </c>
      <c r="CK331" s="53" t="e">
        <f>VALUE(TEXT((BA331*$J331/365*'TOX and EXPO INPUTS'!$E$32/'TOX and EXPO INPUTS'!$E$33),"0.00E+00"))</f>
        <v>#DIV/0!</v>
      </c>
      <c r="CL331" s="53" t="e">
        <f>VALUE(TEXT((BB331*$J331/365*'TOX and EXPO INPUTS'!$E$32/'TOX and EXPO INPUTS'!$E$33),"0.00E+00"))</f>
        <v>#DIV/0!</v>
      </c>
      <c r="CM331" s="53" t="s">
        <v>139</v>
      </c>
      <c r="CN331" s="53" t="s">
        <v>139</v>
      </c>
      <c r="CO331" s="73" t="s">
        <v>139</v>
      </c>
      <c r="CP331" s="72" t="e">
        <f>VALUE(TEXT((AP331*$K331/365*'TOX and EXPO INPUTS'!$E$32/'TOX and EXPO INPUTS'!$E$33),"0.00E+00"))</f>
        <v>#DIV/0!</v>
      </c>
      <c r="CQ331" s="53" t="e">
        <f>VALUE(TEXT((AQ331*$K331/365*'TOX and EXPO INPUTS'!$E$32/'TOX and EXPO INPUTS'!$E$33),"0.00E+00"))</f>
        <v>#DIV/0!</v>
      </c>
      <c r="CR331" s="53" t="e">
        <f>VALUE(TEXT((AR331*$K331/365*'TOX and EXPO INPUTS'!$E$32/'TOX and EXPO INPUTS'!$E$33),"0.00E+00"))</f>
        <v>#DIV/0!</v>
      </c>
      <c r="CS331" s="53" t="s">
        <v>139</v>
      </c>
      <c r="CT331" s="53" t="s">
        <v>139</v>
      </c>
      <c r="CU331" s="53" t="e">
        <f>VALUE(TEXT((AU331*$K331/365*'TOX and EXPO INPUTS'!$E$32/'TOX and EXPO INPUTS'!$E$33),"0.00E+00"))</f>
        <v>#DIV/0!</v>
      </c>
      <c r="CV331" s="53" t="e">
        <f>VALUE(TEXT((AV331*$K331/365*'TOX and EXPO INPUTS'!$E$32/'TOX and EXPO INPUTS'!$E$33),"0.00E+00"))</f>
        <v>#DIV/0!</v>
      </c>
      <c r="CW331" s="53" t="e">
        <f>VALUE(TEXT((AW331*$K331/365*'TOX and EXPO INPUTS'!$E$32/'TOX and EXPO INPUTS'!$E$33),"0.00E+00"))</f>
        <v>#DIV/0!</v>
      </c>
      <c r="CX331" s="53" t="s">
        <v>139</v>
      </c>
      <c r="CY331" s="53" t="s">
        <v>139</v>
      </c>
      <c r="CZ331" s="53" t="e">
        <f>VALUE(TEXT((AZ331*$K331/365*'TOX and EXPO INPUTS'!$E$32/'TOX and EXPO INPUTS'!$E$33),"0.00E+00"))</f>
        <v>#DIV/0!</v>
      </c>
      <c r="DA331" s="53" t="e">
        <f>VALUE(TEXT((BA331*$K331/365*'TOX and EXPO INPUTS'!$E$32/'TOX and EXPO INPUTS'!$E$33),"0.00E+00"))</f>
        <v>#DIV/0!</v>
      </c>
      <c r="DB331" s="53" t="e">
        <f>VALUE(TEXT((BB331*$K331/365*'TOX and EXPO INPUTS'!$E$32/'TOX and EXPO INPUTS'!$E$33),"0.00E+00"))</f>
        <v>#DIV/0!</v>
      </c>
      <c r="DC331" s="53" t="s">
        <v>139</v>
      </c>
      <c r="DD331" s="53" t="s">
        <v>139</v>
      </c>
      <c r="DE331" s="73" t="s">
        <v>139</v>
      </c>
      <c r="DF331" s="110" t="e">
        <f>VALUE(TEXT((BZ331*'TOX and EXPO INPUTS'!$E$22),"0.00E+00"))</f>
        <v>#DIV/0!</v>
      </c>
      <c r="DG331" s="108" t="e">
        <f>VALUE(TEXT((CA331*'TOX and EXPO INPUTS'!$E$22),"0.00E+00"))</f>
        <v>#DIV/0!</v>
      </c>
      <c r="DH331" s="108" t="e">
        <f>VALUE(TEXT((CB331*'TOX and EXPO INPUTS'!$E$22),"0.00E+00"))</f>
        <v>#DIV/0!</v>
      </c>
      <c r="DI331" s="108" t="s">
        <v>139</v>
      </c>
      <c r="DJ331" s="108" t="s">
        <v>139</v>
      </c>
      <c r="DK331" s="108" t="e">
        <f>VALUE(TEXT((CE331*'TOX and EXPO INPUTS'!$E$22),"0.00E+00"))</f>
        <v>#DIV/0!</v>
      </c>
      <c r="DL331" s="108" t="e">
        <f>VALUE(TEXT((CF331*'TOX and EXPO INPUTS'!$E$22),"0.00E+00"))</f>
        <v>#DIV/0!</v>
      </c>
      <c r="DM331" s="108" t="e">
        <f>VALUE(TEXT((CG331*'TOX and EXPO INPUTS'!$E$22),"0.00E+00"))</f>
        <v>#DIV/0!</v>
      </c>
      <c r="DN331" s="108" t="s">
        <v>139</v>
      </c>
      <c r="DO331" s="108" t="s">
        <v>139</v>
      </c>
      <c r="DP331" s="108" t="e">
        <f>VALUE(TEXT((CJ331*'TOX and EXPO INPUTS'!$E$22),"0.00E+00"))</f>
        <v>#DIV/0!</v>
      </c>
      <c r="DQ331" s="108" t="e">
        <f>VALUE(TEXT((CK331*'TOX and EXPO INPUTS'!$E$22),"0.00E+00"))</f>
        <v>#DIV/0!</v>
      </c>
      <c r="DR331" s="108" t="e">
        <f>VALUE(TEXT((CL331*'TOX and EXPO INPUTS'!$E$22),"0.00E+00"))</f>
        <v>#DIV/0!</v>
      </c>
      <c r="DS331" s="108" t="s">
        <v>139</v>
      </c>
      <c r="DT331" s="108" t="s">
        <v>139</v>
      </c>
      <c r="DU331" s="109" t="s">
        <v>139</v>
      </c>
      <c r="DV331" s="110" t="e">
        <f>VALUE(TEXT((CP331*'TOX and EXPO INPUTS'!$E$22),"0.00E+00"))</f>
        <v>#DIV/0!</v>
      </c>
      <c r="DW331" s="108" t="e">
        <f>VALUE(TEXT((CQ331*'TOX and EXPO INPUTS'!$E$22),"0.00E+00"))</f>
        <v>#DIV/0!</v>
      </c>
      <c r="DX331" s="108" t="e">
        <f>VALUE(TEXT((CR331*'TOX and EXPO INPUTS'!$E$22),"0.00E+00"))</f>
        <v>#DIV/0!</v>
      </c>
      <c r="DY331" s="108" t="s">
        <v>139</v>
      </c>
      <c r="DZ331" s="108" t="s">
        <v>139</v>
      </c>
      <c r="EA331" s="108" t="e">
        <f>VALUE(TEXT((CU331*'TOX and EXPO INPUTS'!$E$22),"0.00E+00"))</f>
        <v>#DIV/0!</v>
      </c>
      <c r="EB331" s="108" t="e">
        <f>VALUE(TEXT((CV331*'TOX and EXPO INPUTS'!$E$22),"0.00E+00"))</f>
        <v>#DIV/0!</v>
      </c>
      <c r="EC331" s="108" t="e">
        <f>VALUE(TEXT((CW331*'TOX and EXPO INPUTS'!$E$22),"0.00E+00"))</f>
        <v>#DIV/0!</v>
      </c>
      <c r="ED331" s="108" t="s">
        <v>139</v>
      </c>
      <c r="EE331" s="108" t="s">
        <v>139</v>
      </c>
      <c r="EF331" s="108" t="e">
        <f>VALUE(TEXT((CZ331*'TOX and EXPO INPUTS'!$E$22),"0.00E+00"))</f>
        <v>#DIV/0!</v>
      </c>
      <c r="EG331" s="108" t="e">
        <f>VALUE(TEXT((DA331*'TOX and EXPO INPUTS'!$E$22),"0.00E+00"))</f>
        <v>#DIV/0!</v>
      </c>
      <c r="EH331" s="108" t="e">
        <f>VALUE(TEXT((DB331*'TOX and EXPO INPUTS'!$E$22),"0.00E+00"))</f>
        <v>#DIV/0!</v>
      </c>
      <c r="EI331" s="108" t="s">
        <v>139</v>
      </c>
      <c r="EJ331" s="108" t="s">
        <v>139</v>
      </c>
      <c r="EK331" s="109" t="s">
        <v>139</v>
      </c>
      <c r="EL331" s="56" t="s">
        <v>77</v>
      </c>
      <c r="EM331" s="36" t="s">
        <v>70</v>
      </c>
      <c r="EN331" s="36" t="s">
        <v>196</v>
      </c>
      <c r="EO331" s="57" t="s">
        <v>70</v>
      </c>
    </row>
    <row r="332" spans="1:145" x14ac:dyDescent="0.25">
      <c r="A332" s="56" t="s">
        <v>3</v>
      </c>
      <c r="B332" s="36" t="s">
        <v>49</v>
      </c>
      <c r="C332" s="36" t="s">
        <v>10</v>
      </c>
      <c r="D332" s="57" t="s">
        <v>0</v>
      </c>
      <c r="E332" s="61" t="s">
        <v>501</v>
      </c>
      <c r="F332" s="92"/>
      <c r="G332" s="66" t="s">
        <v>145</v>
      </c>
      <c r="H332" s="63">
        <v>40</v>
      </c>
      <c r="I332" s="66" t="s">
        <v>146</v>
      </c>
      <c r="J332" s="100">
        <v>10</v>
      </c>
      <c r="K332" s="100">
        <v>30</v>
      </c>
      <c r="L332" s="63">
        <v>2510</v>
      </c>
      <c r="M332" s="51">
        <v>2500</v>
      </c>
      <c r="N332" s="51">
        <v>1600</v>
      </c>
      <c r="O332" s="53" t="s">
        <v>139</v>
      </c>
      <c r="P332" s="53" t="s">
        <v>139</v>
      </c>
      <c r="Q332" s="66" t="s">
        <v>139</v>
      </c>
      <c r="R332" s="63">
        <v>30</v>
      </c>
      <c r="S332" s="53">
        <v>6</v>
      </c>
      <c r="T332" s="53">
        <v>3</v>
      </c>
      <c r="U332" s="66" t="s">
        <v>139</v>
      </c>
      <c r="V332" s="72">
        <f t="shared" ref="V332" si="341">VALUE(TEXT(((L332/1000)*$F332*$H332),"0.00E+00"))</f>
        <v>0</v>
      </c>
      <c r="W332" s="53">
        <f t="shared" ref="W332" si="342">VALUE(TEXT(((M332/1000)*$F332*$H332),"0.00E+00"))</f>
        <v>0</v>
      </c>
      <c r="X332" s="53">
        <f t="shared" ref="X332" si="343">VALUE(TEXT(((N332/1000)*$F332*$H332),"0.00E+00"))</f>
        <v>0</v>
      </c>
      <c r="Y332" s="53" t="s">
        <v>139</v>
      </c>
      <c r="Z332" s="53" t="s">
        <v>139</v>
      </c>
      <c r="AA332" s="73" t="s">
        <v>139</v>
      </c>
      <c r="AB332" s="72" t="e">
        <f>VALUE(TEXT(((V332*'TOX and EXPO INPUTS'!$E$12)/'TOX and EXPO INPUTS'!$E$27),"0.00E+00"))</f>
        <v>#DIV/0!</v>
      </c>
      <c r="AC332" s="53" t="e">
        <f>VALUE(TEXT(((W332*'TOX and EXPO INPUTS'!$E$12)/'TOX and EXPO INPUTS'!$E$27),"0.00E+00"))</f>
        <v>#DIV/0!</v>
      </c>
      <c r="AD332" s="53" t="e">
        <f>VALUE(TEXT(((X332*'TOX and EXPO INPUTS'!$E$12)/'TOX and EXPO INPUTS'!$E$27),"0.00E+00"))</f>
        <v>#DIV/0!</v>
      </c>
      <c r="AE332" s="53" t="s">
        <v>139</v>
      </c>
      <c r="AF332" s="53" t="s">
        <v>139</v>
      </c>
      <c r="AG332" s="73" t="s">
        <v>139</v>
      </c>
      <c r="AH332" s="72">
        <f t="shared" ref="AH332" si="344">VALUE(TEXT(((R332/1000)*$F332*$H332),"0.00E+00"))</f>
        <v>0</v>
      </c>
      <c r="AI332" s="53">
        <f t="shared" ref="AI332" si="345">VALUE(TEXT(((S332/1000)*$F332*$H332),"0.00E+00"))</f>
        <v>0</v>
      </c>
      <c r="AJ332" s="53">
        <f t="shared" ref="AJ332" si="346">VALUE(TEXT(((T332/1000)*$F332*$H332),"0.00E+00"))</f>
        <v>0</v>
      </c>
      <c r="AK332" s="73" t="s">
        <v>139</v>
      </c>
      <c r="AL332" s="72" t="e">
        <f>VALUE(TEXT(((AH332*'TOX and EXPO INPUTS'!$E$20)/'TOX and EXPO INPUTS'!$E$29),"0.00E+00"))</f>
        <v>#DIV/0!</v>
      </c>
      <c r="AM332" s="53" t="e">
        <f>VALUE(TEXT(((AI332*'TOX and EXPO INPUTS'!$E$20)/'TOX and EXPO INPUTS'!$E$29),"0.00E+00"))</f>
        <v>#DIV/0!</v>
      </c>
      <c r="AN332" s="53" t="e">
        <f>VALUE(TEXT(((AJ332*'TOX and EXPO INPUTS'!$E$20)/'TOX and EXPO INPUTS'!$E$29),"0.00E+00"))</f>
        <v>#DIV/0!</v>
      </c>
      <c r="AO332" s="73" t="s">
        <v>139</v>
      </c>
      <c r="AP332" s="72" t="e">
        <f t="shared" ref="AP332" si="347">VALUE(TEXT((AB332+AL332),"0.00E+00"))</f>
        <v>#DIV/0!</v>
      </c>
      <c r="AQ332" s="53" t="e">
        <f t="shared" ref="AQ332" si="348">VALUE(TEXT((AC332+AL332),"0.00E+00"))</f>
        <v>#DIV/0!</v>
      </c>
      <c r="AR332" s="53" t="e">
        <f t="shared" ref="AR332" si="349">VALUE(TEXT((AD332+AL332),"0.00E+00"))</f>
        <v>#DIV/0!</v>
      </c>
      <c r="AS332" s="53" t="s">
        <v>139</v>
      </c>
      <c r="AT332" s="53" t="s">
        <v>139</v>
      </c>
      <c r="AU332" s="53" t="e">
        <f t="shared" ref="AU332" si="350">VALUE(TEXT((AB332+AM332),"0.00E+00"))</f>
        <v>#DIV/0!</v>
      </c>
      <c r="AV332" s="53" t="e">
        <f t="shared" ref="AV332" si="351">VALUE(TEXT((AC332+AM332),"0.00E+00"))</f>
        <v>#DIV/0!</v>
      </c>
      <c r="AW332" s="53" t="e">
        <f t="shared" ref="AW332" si="352">VALUE(TEXT((AD332+AM332),"0.00E+00"))</f>
        <v>#DIV/0!</v>
      </c>
      <c r="AX332" s="53" t="s">
        <v>139</v>
      </c>
      <c r="AY332" s="53" t="s">
        <v>139</v>
      </c>
      <c r="AZ332" s="53" t="e">
        <f t="shared" ref="AZ332" si="353">VALUE(TEXT((AB332+AN332),"0.00E+00"))</f>
        <v>#DIV/0!</v>
      </c>
      <c r="BA332" s="53" t="e">
        <f t="shared" ref="BA332" si="354">VALUE(TEXT((AC332+AN332),"0.00E+00"))</f>
        <v>#DIV/0!</v>
      </c>
      <c r="BB332" s="53" t="e">
        <f t="shared" ref="BB332" si="355">VALUE(TEXT((AD332+AN332),"0.00E+00"))</f>
        <v>#DIV/0!</v>
      </c>
      <c r="BC332" s="53" t="s">
        <v>139</v>
      </c>
      <c r="BD332" s="53" t="s">
        <v>139</v>
      </c>
      <c r="BE332" s="73" t="s">
        <v>139</v>
      </c>
      <c r="BF332" s="72" t="e">
        <f>VALUE(TEXT((AB332*$J332/365*'TOX and EXPO INPUTS'!$E$32/'TOX and EXPO INPUTS'!$E$33),"0.00E+00"))</f>
        <v>#DIV/0!</v>
      </c>
      <c r="BG332" s="53" t="e">
        <f>VALUE(TEXT((AC332*$J332/365*'TOX and EXPO INPUTS'!$E$32/'TOX and EXPO INPUTS'!$E$33),"0.00E+00"))</f>
        <v>#DIV/0!</v>
      </c>
      <c r="BH332" s="53" t="e">
        <f>VALUE(TEXT((AD332*$J332/365*'TOX and EXPO INPUTS'!$E$32/'TOX and EXPO INPUTS'!$E$33),"0.00E+00"))</f>
        <v>#DIV/0!</v>
      </c>
      <c r="BI332" s="53" t="s">
        <v>139</v>
      </c>
      <c r="BJ332" s="53" t="s">
        <v>139</v>
      </c>
      <c r="BK332" s="73" t="s">
        <v>139</v>
      </c>
      <c r="BL332" s="72" t="e">
        <f>VALUE(TEXT((AB332*$K332/365*'TOX and EXPO INPUTS'!$E$32/'TOX and EXPO INPUTS'!$E$33),"0.00E+00"))</f>
        <v>#DIV/0!</v>
      </c>
      <c r="BM332" s="53" t="e">
        <f>VALUE(TEXT((AC332*$K332/365*'TOX and EXPO INPUTS'!$E$32/'TOX and EXPO INPUTS'!$E$33),"0.00E+00"))</f>
        <v>#DIV/0!</v>
      </c>
      <c r="BN332" s="53" t="e">
        <f>VALUE(TEXT((AD332*$K332/365*'TOX and EXPO INPUTS'!$E$32/'TOX and EXPO INPUTS'!$E$33),"0.00E+00"))</f>
        <v>#DIV/0!</v>
      </c>
      <c r="BO332" s="53" t="s">
        <v>139</v>
      </c>
      <c r="BP332" s="53" t="s">
        <v>139</v>
      </c>
      <c r="BQ332" s="73" t="s">
        <v>139</v>
      </c>
      <c r="BR332" s="72" t="e">
        <f>VALUE(TEXT((AL332*$J332/365*'TOX and EXPO INPUTS'!$E$32/'TOX and EXPO INPUTS'!$E$33),"0.00E+00"))</f>
        <v>#DIV/0!</v>
      </c>
      <c r="BS332" s="53" t="e">
        <f>VALUE(TEXT((AM332*$J332/365*'TOX and EXPO INPUTS'!$E$32/'TOX and EXPO INPUTS'!$E$33),"0.00E+00"))</f>
        <v>#DIV/0!</v>
      </c>
      <c r="BT332" s="53" t="e">
        <f>VALUE(TEXT((AN332*$J332/365*'TOX and EXPO INPUTS'!$E$32/'TOX and EXPO INPUTS'!$E$33),"0.00E+00"))</f>
        <v>#DIV/0!</v>
      </c>
      <c r="BU332" s="73" t="s">
        <v>139</v>
      </c>
      <c r="BV332" s="72" t="e">
        <f>VALUE(TEXT((AL332*$K332/365*'TOX and EXPO INPUTS'!$E$32/'TOX and EXPO INPUTS'!$E$33),"0.00E+00"))</f>
        <v>#DIV/0!</v>
      </c>
      <c r="BW332" s="53" t="e">
        <f>VALUE(TEXT((AM332*$K332/365*'TOX and EXPO INPUTS'!$E$32/'TOX and EXPO INPUTS'!$E$33),"0.00E+00"))</f>
        <v>#DIV/0!</v>
      </c>
      <c r="BX332" s="53" t="e">
        <f>VALUE(TEXT((AN332*$K332/365*'TOX and EXPO INPUTS'!$E$32/'TOX and EXPO INPUTS'!$E$33),"0.00E+00"))</f>
        <v>#DIV/0!</v>
      </c>
      <c r="BY332" s="73" t="s">
        <v>139</v>
      </c>
      <c r="BZ332" s="72" t="e">
        <f>VALUE(TEXT((AP332*$J332/365*'TOX and EXPO INPUTS'!$E$32/'TOX and EXPO INPUTS'!$E$33),"0.00E+00"))</f>
        <v>#DIV/0!</v>
      </c>
      <c r="CA332" s="53" t="e">
        <f>VALUE(TEXT((AQ332*$J332/365*'TOX and EXPO INPUTS'!$E$32/'TOX and EXPO INPUTS'!$E$33),"0.00E+00"))</f>
        <v>#DIV/0!</v>
      </c>
      <c r="CB332" s="53" t="e">
        <f>VALUE(TEXT((AR332*$J332/365*'TOX and EXPO INPUTS'!$E$32/'TOX and EXPO INPUTS'!$E$33),"0.00E+00"))</f>
        <v>#DIV/0!</v>
      </c>
      <c r="CC332" s="53" t="s">
        <v>139</v>
      </c>
      <c r="CD332" s="53" t="s">
        <v>139</v>
      </c>
      <c r="CE332" s="53" t="e">
        <f>VALUE(TEXT((AU332*$J332/365*'TOX and EXPO INPUTS'!$E$32/'TOX and EXPO INPUTS'!$E$33),"0.00E+00"))</f>
        <v>#DIV/0!</v>
      </c>
      <c r="CF332" s="53" t="e">
        <f>VALUE(TEXT((AV332*$J332/365*'TOX and EXPO INPUTS'!$E$32/'TOX and EXPO INPUTS'!$E$33),"0.00E+00"))</f>
        <v>#DIV/0!</v>
      </c>
      <c r="CG332" s="53" t="e">
        <f>VALUE(TEXT((AW332*$J332/365*'TOX and EXPO INPUTS'!$E$32/'TOX and EXPO INPUTS'!$E$33),"0.00E+00"))</f>
        <v>#DIV/0!</v>
      </c>
      <c r="CH332" s="53" t="s">
        <v>139</v>
      </c>
      <c r="CI332" s="53" t="s">
        <v>139</v>
      </c>
      <c r="CJ332" s="53" t="e">
        <f>VALUE(TEXT((AZ332*$J332/365*'TOX and EXPO INPUTS'!$E$32/'TOX and EXPO INPUTS'!$E$33),"0.00E+00"))</f>
        <v>#DIV/0!</v>
      </c>
      <c r="CK332" s="53" t="e">
        <f>VALUE(TEXT((BA332*$J332/365*'TOX and EXPO INPUTS'!$E$32/'TOX and EXPO INPUTS'!$E$33),"0.00E+00"))</f>
        <v>#DIV/0!</v>
      </c>
      <c r="CL332" s="53" t="e">
        <f>VALUE(TEXT((BB332*$J332/365*'TOX and EXPO INPUTS'!$E$32/'TOX and EXPO INPUTS'!$E$33),"0.00E+00"))</f>
        <v>#DIV/0!</v>
      </c>
      <c r="CM332" s="53" t="s">
        <v>139</v>
      </c>
      <c r="CN332" s="53" t="s">
        <v>139</v>
      </c>
      <c r="CO332" s="73" t="s">
        <v>139</v>
      </c>
      <c r="CP332" s="72" t="e">
        <f>VALUE(TEXT((AP332*$K332/365*'TOX and EXPO INPUTS'!$E$32/'TOX and EXPO INPUTS'!$E$33),"0.00E+00"))</f>
        <v>#DIV/0!</v>
      </c>
      <c r="CQ332" s="53" t="e">
        <f>VALUE(TEXT((AQ332*$K332/365*'TOX and EXPO INPUTS'!$E$32/'TOX and EXPO INPUTS'!$E$33),"0.00E+00"))</f>
        <v>#DIV/0!</v>
      </c>
      <c r="CR332" s="53" t="e">
        <f>VALUE(TEXT((AR332*$K332/365*'TOX and EXPO INPUTS'!$E$32/'TOX and EXPO INPUTS'!$E$33),"0.00E+00"))</f>
        <v>#DIV/0!</v>
      </c>
      <c r="CS332" s="53" t="s">
        <v>139</v>
      </c>
      <c r="CT332" s="53" t="s">
        <v>139</v>
      </c>
      <c r="CU332" s="53" t="e">
        <f>VALUE(TEXT((AU332*$K332/365*'TOX and EXPO INPUTS'!$E$32/'TOX and EXPO INPUTS'!$E$33),"0.00E+00"))</f>
        <v>#DIV/0!</v>
      </c>
      <c r="CV332" s="53" t="e">
        <f>VALUE(TEXT((AV332*$K332/365*'TOX and EXPO INPUTS'!$E$32/'TOX and EXPO INPUTS'!$E$33),"0.00E+00"))</f>
        <v>#DIV/0!</v>
      </c>
      <c r="CW332" s="53" t="e">
        <f>VALUE(TEXT((AW332*$K332/365*'TOX and EXPO INPUTS'!$E$32/'TOX and EXPO INPUTS'!$E$33),"0.00E+00"))</f>
        <v>#DIV/0!</v>
      </c>
      <c r="CX332" s="53" t="s">
        <v>139</v>
      </c>
      <c r="CY332" s="53" t="s">
        <v>139</v>
      </c>
      <c r="CZ332" s="53" t="e">
        <f>VALUE(TEXT((AZ332*$K332/365*'TOX and EXPO INPUTS'!$E$32/'TOX and EXPO INPUTS'!$E$33),"0.00E+00"))</f>
        <v>#DIV/0!</v>
      </c>
      <c r="DA332" s="53" t="e">
        <f>VALUE(TEXT((BA332*$K332/365*'TOX and EXPO INPUTS'!$E$32/'TOX and EXPO INPUTS'!$E$33),"0.00E+00"))</f>
        <v>#DIV/0!</v>
      </c>
      <c r="DB332" s="53" t="e">
        <f>VALUE(TEXT((BB332*$K332/365*'TOX and EXPO INPUTS'!$E$32/'TOX and EXPO INPUTS'!$E$33),"0.00E+00"))</f>
        <v>#DIV/0!</v>
      </c>
      <c r="DC332" s="53" t="s">
        <v>139</v>
      </c>
      <c r="DD332" s="53" t="s">
        <v>139</v>
      </c>
      <c r="DE332" s="73" t="s">
        <v>139</v>
      </c>
      <c r="DF332" s="110" t="e">
        <f>VALUE(TEXT((BZ332*'TOX and EXPO INPUTS'!$E$22),"0.00E+00"))</f>
        <v>#DIV/0!</v>
      </c>
      <c r="DG332" s="108" t="e">
        <f>VALUE(TEXT((CA332*'TOX and EXPO INPUTS'!$E$22),"0.00E+00"))</f>
        <v>#DIV/0!</v>
      </c>
      <c r="DH332" s="108" t="e">
        <f>VALUE(TEXT((CB332*'TOX and EXPO INPUTS'!$E$22),"0.00E+00"))</f>
        <v>#DIV/0!</v>
      </c>
      <c r="DI332" s="108" t="s">
        <v>139</v>
      </c>
      <c r="DJ332" s="108" t="s">
        <v>139</v>
      </c>
      <c r="DK332" s="108" t="e">
        <f>VALUE(TEXT((CE332*'TOX and EXPO INPUTS'!$E$22),"0.00E+00"))</f>
        <v>#DIV/0!</v>
      </c>
      <c r="DL332" s="108" t="e">
        <f>VALUE(TEXT((CF332*'TOX and EXPO INPUTS'!$E$22),"0.00E+00"))</f>
        <v>#DIV/0!</v>
      </c>
      <c r="DM332" s="108" t="e">
        <f>VALUE(TEXT((CG332*'TOX and EXPO INPUTS'!$E$22),"0.00E+00"))</f>
        <v>#DIV/0!</v>
      </c>
      <c r="DN332" s="108" t="s">
        <v>139</v>
      </c>
      <c r="DO332" s="108" t="s">
        <v>139</v>
      </c>
      <c r="DP332" s="108" t="e">
        <f>VALUE(TEXT((CJ332*'TOX and EXPO INPUTS'!$E$22),"0.00E+00"))</f>
        <v>#DIV/0!</v>
      </c>
      <c r="DQ332" s="108" t="e">
        <f>VALUE(TEXT((CK332*'TOX and EXPO INPUTS'!$E$22),"0.00E+00"))</f>
        <v>#DIV/0!</v>
      </c>
      <c r="DR332" s="108" t="e">
        <f>VALUE(TEXT((CL332*'TOX and EXPO INPUTS'!$E$22),"0.00E+00"))</f>
        <v>#DIV/0!</v>
      </c>
      <c r="DS332" s="108" t="s">
        <v>139</v>
      </c>
      <c r="DT332" s="108" t="s">
        <v>139</v>
      </c>
      <c r="DU332" s="109" t="s">
        <v>139</v>
      </c>
      <c r="DV332" s="110" t="e">
        <f>VALUE(TEXT((CP332*'TOX and EXPO INPUTS'!$E$22),"0.00E+00"))</f>
        <v>#DIV/0!</v>
      </c>
      <c r="DW332" s="108" t="e">
        <f>VALUE(TEXT((CQ332*'TOX and EXPO INPUTS'!$E$22),"0.00E+00"))</f>
        <v>#DIV/0!</v>
      </c>
      <c r="DX332" s="108" t="e">
        <f>VALUE(TEXT((CR332*'TOX and EXPO INPUTS'!$E$22),"0.00E+00"))</f>
        <v>#DIV/0!</v>
      </c>
      <c r="DY332" s="108" t="s">
        <v>139</v>
      </c>
      <c r="DZ332" s="108" t="s">
        <v>139</v>
      </c>
      <c r="EA332" s="108" t="e">
        <f>VALUE(TEXT((CU332*'TOX and EXPO INPUTS'!$E$22),"0.00E+00"))</f>
        <v>#DIV/0!</v>
      </c>
      <c r="EB332" s="108" t="e">
        <f>VALUE(TEXT((CV332*'TOX and EXPO INPUTS'!$E$22),"0.00E+00"))</f>
        <v>#DIV/0!</v>
      </c>
      <c r="EC332" s="108" t="e">
        <f>VALUE(TEXT((CW332*'TOX and EXPO INPUTS'!$E$22),"0.00E+00"))</f>
        <v>#DIV/0!</v>
      </c>
      <c r="ED332" s="108" t="s">
        <v>139</v>
      </c>
      <c r="EE332" s="108" t="s">
        <v>139</v>
      </c>
      <c r="EF332" s="108" t="e">
        <f>VALUE(TEXT((CZ332*'TOX and EXPO INPUTS'!$E$22),"0.00E+00"))</f>
        <v>#DIV/0!</v>
      </c>
      <c r="EG332" s="108" t="e">
        <f>VALUE(TEXT((DA332*'TOX and EXPO INPUTS'!$E$22),"0.00E+00"))</f>
        <v>#DIV/0!</v>
      </c>
      <c r="EH332" s="108" t="e">
        <f>VALUE(TEXT((DB332*'TOX and EXPO INPUTS'!$E$22),"0.00E+00"))</f>
        <v>#DIV/0!</v>
      </c>
      <c r="EI332" s="108" t="s">
        <v>139</v>
      </c>
      <c r="EJ332" s="108" t="s">
        <v>139</v>
      </c>
      <c r="EK332" s="109" t="s">
        <v>139</v>
      </c>
      <c r="EL332" s="56" t="s">
        <v>77</v>
      </c>
      <c r="EM332" s="36" t="s">
        <v>70</v>
      </c>
      <c r="EN332" s="36" t="s">
        <v>196</v>
      </c>
      <c r="EO332" s="57" t="s">
        <v>70</v>
      </c>
    </row>
    <row r="333" spans="1:145" ht="24" x14ac:dyDescent="0.25">
      <c r="A333" s="56" t="s">
        <v>3</v>
      </c>
      <c r="B333" s="36" t="s">
        <v>49</v>
      </c>
      <c r="C333" s="36" t="s">
        <v>10</v>
      </c>
      <c r="D333" s="57" t="s">
        <v>0</v>
      </c>
      <c r="E333" s="61" t="s">
        <v>40</v>
      </c>
      <c r="F333" s="92"/>
      <c r="G333" s="66" t="s">
        <v>145</v>
      </c>
      <c r="H333" s="63">
        <v>40</v>
      </c>
      <c r="I333" s="66" t="s">
        <v>146</v>
      </c>
      <c r="J333" s="100">
        <v>10</v>
      </c>
      <c r="K333" s="100">
        <v>30</v>
      </c>
      <c r="L333" s="63">
        <v>2510</v>
      </c>
      <c r="M333" s="51">
        <v>2500</v>
      </c>
      <c r="N333" s="51">
        <v>1600</v>
      </c>
      <c r="O333" s="53" t="s">
        <v>139</v>
      </c>
      <c r="P333" s="53" t="s">
        <v>139</v>
      </c>
      <c r="Q333" s="66" t="s">
        <v>139</v>
      </c>
      <c r="R333" s="63">
        <v>30</v>
      </c>
      <c r="S333" s="53">
        <v>6</v>
      </c>
      <c r="T333" s="53">
        <v>3</v>
      </c>
      <c r="U333" s="66" t="s">
        <v>139</v>
      </c>
      <c r="V333" s="72">
        <f t="shared" si="315"/>
        <v>0</v>
      </c>
      <c r="W333" s="53">
        <f t="shared" si="315"/>
        <v>0</v>
      </c>
      <c r="X333" s="53">
        <f t="shared" si="315"/>
        <v>0</v>
      </c>
      <c r="Y333" s="53" t="s">
        <v>139</v>
      </c>
      <c r="Z333" s="53" t="s">
        <v>139</v>
      </c>
      <c r="AA333" s="73" t="s">
        <v>139</v>
      </c>
      <c r="AB333" s="72" t="e">
        <f>VALUE(TEXT(((V333*'TOX and EXPO INPUTS'!$E$12)/'TOX and EXPO INPUTS'!$E$27),"0.00E+00"))</f>
        <v>#DIV/0!</v>
      </c>
      <c r="AC333" s="53" t="e">
        <f>VALUE(TEXT(((W333*'TOX and EXPO INPUTS'!$E$12)/'TOX and EXPO INPUTS'!$E$27),"0.00E+00"))</f>
        <v>#DIV/0!</v>
      </c>
      <c r="AD333" s="53" t="e">
        <f>VALUE(TEXT(((X333*'TOX and EXPO INPUTS'!$E$12)/'TOX and EXPO INPUTS'!$E$27),"0.00E+00"))</f>
        <v>#DIV/0!</v>
      </c>
      <c r="AE333" s="53" t="s">
        <v>139</v>
      </c>
      <c r="AF333" s="53" t="s">
        <v>139</v>
      </c>
      <c r="AG333" s="73" t="s">
        <v>139</v>
      </c>
      <c r="AH333" s="72">
        <f t="shared" si="316"/>
        <v>0</v>
      </c>
      <c r="AI333" s="53">
        <f t="shared" si="316"/>
        <v>0</v>
      </c>
      <c r="AJ333" s="53">
        <f t="shared" si="316"/>
        <v>0</v>
      </c>
      <c r="AK333" s="73" t="s">
        <v>139</v>
      </c>
      <c r="AL333" s="72" t="e">
        <f>VALUE(TEXT(((AH333*'TOX and EXPO INPUTS'!$E$20)/'TOX and EXPO INPUTS'!$E$29),"0.00E+00"))</f>
        <v>#DIV/0!</v>
      </c>
      <c r="AM333" s="53" t="e">
        <f>VALUE(TEXT(((AI333*'TOX and EXPO INPUTS'!$E$20)/'TOX and EXPO INPUTS'!$E$29),"0.00E+00"))</f>
        <v>#DIV/0!</v>
      </c>
      <c r="AN333" s="53" t="e">
        <f>VALUE(TEXT(((AJ333*'TOX and EXPO INPUTS'!$E$20)/'TOX and EXPO INPUTS'!$E$29),"0.00E+00"))</f>
        <v>#DIV/0!</v>
      </c>
      <c r="AO333" s="73" t="s">
        <v>139</v>
      </c>
      <c r="AP333" s="72" t="e">
        <f t="shared" si="317"/>
        <v>#DIV/0!</v>
      </c>
      <c r="AQ333" s="53" t="e">
        <f t="shared" si="318"/>
        <v>#DIV/0!</v>
      </c>
      <c r="AR333" s="53" t="e">
        <f t="shared" si="319"/>
        <v>#DIV/0!</v>
      </c>
      <c r="AS333" s="53" t="s">
        <v>139</v>
      </c>
      <c r="AT333" s="53" t="s">
        <v>139</v>
      </c>
      <c r="AU333" s="53" t="e">
        <f t="shared" si="320"/>
        <v>#DIV/0!</v>
      </c>
      <c r="AV333" s="53" t="e">
        <f t="shared" si="321"/>
        <v>#DIV/0!</v>
      </c>
      <c r="AW333" s="53" t="e">
        <f t="shared" si="322"/>
        <v>#DIV/0!</v>
      </c>
      <c r="AX333" s="53" t="s">
        <v>139</v>
      </c>
      <c r="AY333" s="53" t="s">
        <v>139</v>
      </c>
      <c r="AZ333" s="53" t="e">
        <f t="shared" si="323"/>
        <v>#DIV/0!</v>
      </c>
      <c r="BA333" s="53" t="e">
        <f t="shared" si="324"/>
        <v>#DIV/0!</v>
      </c>
      <c r="BB333" s="53" t="e">
        <f t="shared" si="325"/>
        <v>#DIV/0!</v>
      </c>
      <c r="BC333" s="53" t="s">
        <v>139</v>
      </c>
      <c r="BD333" s="53" t="s">
        <v>139</v>
      </c>
      <c r="BE333" s="73" t="s">
        <v>139</v>
      </c>
      <c r="BF333" s="72" t="e">
        <f>VALUE(TEXT((AB333*$J333/365*'TOX and EXPO INPUTS'!$E$32/'TOX and EXPO INPUTS'!$E$33),"0.00E+00"))</f>
        <v>#DIV/0!</v>
      </c>
      <c r="BG333" s="53" t="e">
        <f>VALUE(TEXT((AC333*$J333/365*'TOX and EXPO INPUTS'!$E$32/'TOX and EXPO INPUTS'!$E$33),"0.00E+00"))</f>
        <v>#DIV/0!</v>
      </c>
      <c r="BH333" s="53" t="e">
        <f>VALUE(TEXT((AD333*$J333/365*'TOX and EXPO INPUTS'!$E$32/'TOX and EXPO INPUTS'!$E$33),"0.00E+00"))</f>
        <v>#DIV/0!</v>
      </c>
      <c r="BI333" s="53" t="s">
        <v>139</v>
      </c>
      <c r="BJ333" s="53" t="s">
        <v>139</v>
      </c>
      <c r="BK333" s="73" t="s">
        <v>139</v>
      </c>
      <c r="BL333" s="72" t="e">
        <f>VALUE(TEXT((AB333*$K333/365*'TOX and EXPO INPUTS'!$E$32/'TOX and EXPO INPUTS'!$E$33),"0.00E+00"))</f>
        <v>#DIV/0!</v>
      </c>
      <c r="BM333" s="53" t="e">
        <f>VALUE(TEXT((AC333*$K333/365*'TOX and EXPO INPUTS'!$E$32/'TOX and EXPO INPUTS'!$E$33),"0.00E+00"))</f>
        <v>#DIV/0!</v>
      </c>
      <c r="BN333" s="53" t="e">
        <f>VALUE(TEXT((AD333*$K333/365*'TOX and EXPO INPUTS'!$E$32/'TOX and EXPO INPUTS'!$E$33),"0.00E+00"))</f>
        <v>#DIV/0!</v>
      </c>
      <c r="BO333" s="53" t="s">
        <v>139</v>
      </c>
      <c r="BP333" s="53" t="s">
        <v>139</v>
      </c>
      <c r="BQ333" s="73" t="s">
        <v>139</v>
      </c>
      <c r="BR333" s="72" t="e">
        <f>VALUE(TEXT((AL333*$J333/365*'TOX and EXPO INPUTS'!$E$32/'TOX and EXPO INPUTS'!$E$33),"0.00E+00"))</f>
        <v>#DIV/0!</v>
      </c>
      <c r="BS333" s="53" t="e">
        <f>VALUE(TEXT((AM333*$J333/365*'TOX and EXPO INPUTS'!$E$32/'TOX and EXPO INPUTS'!$E$33),"0.00E+00"))</f>
        <v>#DIV/0!</v>
      </c>
      <c r="BT333" s="53" t="e">
        <f>VALUE(TEXT((AN333*$J333/365*'TOX and EXPO INPUTS'!$E$32/'TOX and EXPO INPUTS'!$E$33),"0.00E+00"))</f>
        <v>#DIV/0!</v>
      </c>
      <c r="BU333" s="73" t="s">
        <v>139</v>
      </c>
      <c r="BV333" s="72" t="e">
        <f>VALUE(TEXT((AL333*$K333/365*'TOX and EXPO INPUTS'!$E$32/'TOX and EXPO INPUTS'!$E$33),"0.00E+00"))</f>
        <v>#DIV/0!</v>
      </c>
      <c r="BW333" s="53" t="e">
        <f>VALUE(TEXT((AM333*$K333/365*'TOX and EXPO INPUTS'!$E$32/'TOX and EXPO INPUTS'!$E$33),"0.00E+00"))</f>
        <v>#DIV/0!</v>
      </c>
      <c r="BX333" s="53" t="e">
        <f>VALUE(TEXT((AN333*$K333/365*'TOX and EXPO INPUTS'!$E$32/'TOX and EXPO INPUTS'!$E$33),"0.00E+00"))</f>
        <v>#DIV/0!</v>
      </c>
      <c r="BY333" s="73" t="s">
        <v>139</v>
      </c>
      <c r="BZ333" s="72" t="e">
        <f>VALUE(TEXT((AP333*$J333/365*'TOX and EXPO INPUTS'!$E$32/'TOX and EXPO INPUTS'!$E$33),"0.00E+00"))</f>
        <v>#DIV/0!</v>
      </c>
      <c r="CA333" s="53" t="e">
        <f>VALUE(TEXT((AQ333*$J333/365*'TOX and EXPO INPUTS'!$E$32/'TOX and EXPO INPUTS'!$E$33),"0.00E+00"))</f>
        <v>#DIV/0!</v>
      </c>
      <c r="CB333" s="53" t="e">
        <f>VALUE(TEXT((AR333*$J333/365*'TOX and EXPO INPUTS'!$E$32/'TOX and EXPO INPUTS'!$E$33),"0.00E+00"))</f>
        <v>#DIV/0!</v>
      </c>
      <c r="CC333" s="53" t="s">
        <v>139</v>
      </c>
      <c r="CD333" s="53" t="s">
        <v>139</v>
      </c>
      <c r="CE333" s="53" t="e">
        <f>VALUE(TEXT((AU333*$J333/365*'TOX and EXPO INPUTS'!$E$32/'TOX and EXPO INPUTS'!$E$33),"0.00E+00"))</f>
        <v>#DIV/0!</v>
      </c>
      <c r="CF333" s="53" t="e">
        <f>VALUE(TEXT((AV333*$J333/365*'TOX and EXPO INPUTS'!$E$32/'TOX and EXPO INPUTS'!$E$33),"0.00E+00"))</f>
        <v>#DIV/0!</v>
      </c>
      <c r="CG333" s="53" t="e">
        <f>VALUE(TEXT((AW333*$J333/365*'TOX and EXPO INPUTS'!$E$32/'TOX and EXPO INPUTS'!$E$33),"0.00E+00"))</f>
        <v>#DIV/0!</v>
      </c>
      <c r="CH333" s="53" t="s">
        <v>139</v>
      </c>
      <c r="CI333" s="53" t="s">
        <v>139</v>
      </c>
      <c r="CJ333" s="53" t="e">
        <f>VALUE(TEXT((AZ333*$J333/365*'TOX and EXPO INPUTS'!$E$32/'TOX and EXPO INPUTS'!$E$33),"0.00E+00"))</f>
        <v>#DIV/0!</v>
      </c>
      <c r="CK333" s="53" t="e">
        <f>VALUE(TEXT((BA333*$J333/365*'TOX and EXPO INPUTS'!$E$32/'TOX and EXPO INPUTS'!$E$33),"0.00E+00"))</f>
        <v>#DIV/0!</v>
      </c>
      <c r="CL333" s="53" t="e">
        <f>VALUE(TEXT((BB333*$J333/365*'TOX and EXPO INPUTS'!$E$32/'TOX and EXPO INPUTS'!$E$33),"0.00E+00"))</f>
        <v>#DIV/0!</v>
      </c>
      <c r="CM333" s="53" t="s">
        <v>139</v>
      </c>
      <c r="CN333" s="53" t="s">
        <v>139</v>
      </c>
      <c r="CO333" s="73" t="s">
        <v>139</v>
      </c>
      <c r="CP333" s="72" t="e">
        <f>VALUE(TEXT((AP333*$K333/365*'TOX and EXPO INPUTS'!$E$32/'TOX and EXPO INPUTS'!$E$33),"0.00E+00"))</f>
        <v>#DIV/0!</v>
      </c>
      <c r="CQ333" s="53" t="e">
        <f>VALUE(TEXT((AQ333*$K333/365*'TOX and EXPO INPUTS'!$E$32/'TOX and EXPO INPUTS'!$E$33),"0.00E+00"))</f>
        <v>#DIV/0!</v>
      </c>
      <c r="CR333" s="53" t="e">
        <f>VALUE(TEXT((AR333*$K333/365*'TOX and EXPO INPUTS'!$E$32/'TOX and EXPO INPUTS'!$E$33),"0.00E+00"))</f>
        <v>#DIV/0!</v>
      </c>
      <c r="CS333" s="53" t="s">
        <v>139</v>
      </c>
      <c r="CT333" s="53" t="s">
        <v>139</v>
      </c>
      <c r="CU333" s="53" t="e">
        <f>VALUE(TEXT((AU333*$K333/365*'TOX and EXPO INPUTS'!$E$32/'TOX and EXPO INPUTS'!$E$33),"0.00E+00"))</f>
        <v>#DIV/0!</v>
      </c>
      <c r="CV333" s="53" t="e">
        <f>VALUE(TEXT((AV333*$K333/365*'TOX and EXPO INPUTS'!$E$32/'TOX and EXPO INPUTS'!$E$33),"0.00E+00"))</f>
        <v>#DIV/0!</v>
      </c>
      <c r="CW333" s="53" t="e">
        <f>VALUE(TEXT((AW333*$K333/365*'TOX and EXPO INPUTS'!$E$32/'TOX and EXPO INPUTS'!$E$33),"0.00E+00"))</f>
        <v>#DIV/0!</v>
      </c>
      <c r="CX333" s="53" t="s">
        <v>139</v>
      </c>
      <c r="CY333" s="53" t="s">
        <v>139</v>
      </c>
      <c r="CZ333" s="53" t="e">
        <f>VALUE(TEXT((AZ333*$K333/365*'TOX and EXPO INPUTS'!$E$32/'TOX and EXPO INPUTS'!$E$33),"0.00E+00"))</f>
        <v>#DIV/0!</v>
      </c>
      <c r="DA333" s="53" t="e">
        <f>VALUE(TEXT((BA333*$K333/365*'TOX and EXPO INPUTS'!$E$32/'TOX and EXPO INPUTS'!$E$33),"0.00E+00"))</f>
        <v>#DIV/0!</v>
      </c>
      <c r="DB333" s="53" t="e">
        <f>VALUE(TEXT((BB333*$K333/365*'TOX and EXPO INPUTS'!$E$32/'TOX and EXPO INPUTS'!$E$33),"0.00E+00"))</f>
        <v>#DIV/0!</v>
      </c>
      <c r="DC333" s="53" t="s">
        <v>139</v>
      </c>
      <c r="DD333" s="53" t="s">
        <v>139</v>
      </c>
      <c r="DE333" s="73" t="s">
        <v>139</v>
      </c>
      <c r="DF333" s="110" t="e">
        <f>VALUE(TEXT((BZ333*'TOX and EXPO INPUTS'!$E$22),"0.00E+00"))</f>
        <v>#DIV/0!</v>
      </c>
      <c r="DG333" s="108" t="e">
        <f>VALUE(TEXT((CA333*'TOX and EXPO INPUTS'!$E$22),"0.00E+00"))</f>
        <v>#DIV/0!</v>
      </c>
      <c r="DH333" s="108" t="e">
        <f>VALUE(TEXT((CB333*'TOX and EXPO INPUTS'!$E$22),"0.00E+00"))</f>
        <v>#DIV/0!</v>
      </c>
      <c r="DI333" s="108" t="s">
        <v>139</v>
      </c>
      <c r="DJ333" s="108" t="s">
        <v>139</v>
      </c>
      <c r="DK333" s="108" t="e">
        <f>VALUE(TEXT((CE333*'TOX and EXPO INPUTS'!$E$22),"0.00E+00"))</f>
        <v>#DIV/0!</v>
      </c>
      <c r="DL333" s="108" t="e">
        <f>VALUE(TEXT((CF333*'TOX and EXPO INPUTS'!$E$22),"0.00E+00"))</f>
        <v>#DIV/0!</v>
      </c>
      <c r="DM333" s="108" t="e">
        <f>VALUE(TEXT((CG333*'TOX and EXPO INPUTS'!$E$22),"0.00E+00"))</f>
        <v>#DIV/0!</v>
      </c>
      <c r="DN333" s="108" t="s">
        <v>139</v>
      </c>
      <c r="DO333" s="108" t="s">
        <v>139</v>
      </c>
      <c r="DP333" s="108" t="e">
        <f>VALUE(TEXT((CJ333*'TOX and EXPO INPUTS'!$E$22),"0.00E+00"))</f>
        <v>#DIV/0!</v>
      </c>
      <c r="DQ333" s="108" t="e">
        <f>VALUE(TEXT((CK333*'TOX and EXPO INPUTS'!$E$22),"0.00E+00"))</f>
        <v>#DIV/0!</v>
      </c>
      <c r="DR333" s="108" t="e">
        <f>VALUE(TEXT((CL333*'TOX and EXPO INPUTS'!$E$22),"0.00E+00"))</f>
        <v>#DIV/0!</v>
      </c>
      <c r="DS333" s="108" t="s">
        <v>139</v>
      </c>
      <c r="DT333" s="108" t="s">
        <v>139</v>
      </c>
      <c r="DU333" s="109" t="s">
        <v>139</v>
      </c>
      <c r="DV333" s="110" t="e">
        <f>VALUE(TEXT((CP333*'TOX and EXPO INPUTS'!$E$22),"0.00E+00"))</f>
        <v>#DIV/0!</v>
      </c>
      <c r="DW333" s="108" t="e">
        <f>VALUE(TEXT((CQ333*'TOX and EXPO INPUTS'!$E$22),"0.00E+00"))</f>
        <v>#DIV/0!</v>
      </c>
      <c r="DX333" s="108" t="e">
        <f>VALUE(TEXT((CR333*'TOX and EXPO INPUTS'!$E$22),"0.00E+00"))</f>
        <v>#DIV/0!</v>
      </c>
      <c r="DY333" s="108" t="s">
        <v>139</v>
      </c>
      <c r="DZ333" s="108" t="s">
        <v>139</v>
      </c>
      <c r="EA333" s="108" t="e">
        <f>VALUE(TEXT((CU333*'TOX and EXPO INPUTS'!$E$22),"0.00E+00"))</f>
        <v>#DIV/0!</v>
      </c>
      <c r="EB333" s="108" t="e">
        <f>VALUE(TEXT((CV333*'TOX and EXPO INPUTS'!$E$22),"0.00E+00"))</f>
        <v>#DIV/0!</v>
      </c>
      <c r="EC333" s="108" t="e">
        <f>VALUE(TEXT((CW333*'TOX and EXPO INPUTS'!$E$22),"0.00E+00"))</f>
        <v>#DIV/0!</v>
      </c>
      <c r="ED333" s="108" t="s">
        <v>139</v>
      </c>
      <c r="EE333" s="108" t="s">
        <v>139</v>
      </c>
      <c r="EF333" s="108" t="e">
        <f>VALUE(TEXT((CZ333*'TOX and EXPO INPUTS'!$E$22),"0.00E+00"))</f>
        <v>#DIV/0!</v>
      </c>
      <c r="EG333" s="108" t="e">
        <f>VALUE(TEXT((DA333*'TOX and EXPO INPUTS'!$E$22),"0.00E+00"))</f>
        <v>#DIV/0!</v>
      </c>
      <c r="EH333" s="108" t="e">
        <f>VALUE(TEXT((DB333*'TOX and EXPO INPUTS'!$E$22),"0.00E+00"))</f>
        <v>#DIV/0!</v>
      </c>
      <c r="EI333" s="108" t="s">
        <v>139</v>
      </c>
      <c r="EJ333" s="108" t="s">
        <v>139</v>
      </c>
      <c r="EK333" s="109" t="s">
        <v>139</v>
      </c>
      <c r="EL333" s="56" t="s">
        <v>77</v>
      </c>
      <c r="EM333" s="36" t="s">
        <v>70</v>
      </c>
      <c r="EN333" s="36" t="s">
        <v>196</v>
      </c>
      <c r="EO333" s="57" t="s">
        <v>70</v>
      </c>
    </row>
    <row r="334" spans="1:145" ht="24" x14ac:dyDescent="0.25">
      <c r="A334" s="56" t="s">
        <v>3</v>
      </c>
      <c r="B334" s="36" t="s">
        <v>49</v>
      </c>
      <c r="C334" s="36" t="s">
        <v>10</v>
      </c>
      <c r="D334" s="57" t="s">
        <v>0</v>
      </c>
      <c r="E334" s="61" t="s">
        <v>7</v>
      </c>
      <c r="F334" s="92"/>
      <c r="G334" s="66" t="s">
        <v>145</v>
      </c>
      <c r="H334" s="63">
        <v>40</v>
      </c>
      <c r="I334" s="66" t="s">
        <v>146</v>
      </c>
      <c r="J334" s="100">
        <v>10</v>
      </c>
      <c r="K334" s="100">
        <v>30</v>
      </c>
      <c r="L334" s="63">
        <v>8260</v>
      </c>
      <c r="M334" s="51">
        <v>8260</v>
      </c>
      <c r="N334" s="51">
        <v>4120</v>
      </c>
      <c r="O334" s="53" t="s">
        <v>139</v>
      </c>
      <c r="P334" s="53" t="s">
        <v>139</v>
      </c>
      <c r="Q334" s="66" t="s">
        <v>139</v>
      </c>
      <c r="R334" s="63">
        <v>2.58</v>
      </c>
      <c r="S334" s="53">
        <v>0.51600000000000001</v>
      </c>
      <c r="T334" s="53">
        <v>0.25800000000000001</v>
      </c>
      <c r="U334" s="66" t="s">
        <v>139</v>
      </c>
      <c r="V334" s="72">
        <f t="shared" si="315"/>
        <v>0</v>
      </c>
      <c r="W334" s="53">
        <f t="shared" si="315"/>
        <v>0</v>
      </c>
      <c r="X334" s="53">
        <f t="shared" si="315"/>
        <v>0</v>
      </c>
      <c r="Y334" s="53" t="s">
        <v>139</v>
      </c>
      <c r="Z334" s="53" t="s">
        <v>139</v>
      </c>
      <c r="AA334" s="73" t="s">
        <v>139</v>
      </c>
      <c r="AB334" s="72" t="e">
        <f>VALUE(TEXT(((V334*'TOX and EXPO INPUTS'!$E$12)/'TOX and EXPO INPUTS'!$E$27),"0.00E+00"))</f>
        <v>#DIV/0!</v>
      </c>
      <c r="AC334" s="53" t="e">
        <f>VALUE(TEXT(((W334*'TOX and EXPO INPUTS'!$E$12)/'TOX and EXPO INPUTS'!$E$27),"0.00E+00"))</f>
        <v>#DIV/0!</v>
      </c>
      <c r="AD334" s="53" t="e">
        <f>VALUE(TEXT(((X334*'TOX and EXPO INPUTS'!$E$12)/'TOX and EXPO INPUTS'!$E$27),"0.00E+00"))</f>
        <v>#DIV/0!</v>
      </c>
      <c r="AE334" s="53" t="s">
        <v>139</v>
      </c>
      <c r="AF334" s="53" t="s">
        <v>139</v>
      </c>
      <c r="AG334" s="73" t="s">
        <v>139</v>
      </c>
      <c r="AH334" s="72">
        <f t="shared" si="316"/>
        <v>0</v>
      </c>
      <c r="AI334" s="53">
        <f t="shared" si="316"/>
        <v>0</v>
      </c>
      <c r="AJ334" s="53">
        <f t="shared" si="316"/>
        <v>0</v>
      </c>
      <c r="AK334" s="73" t="s">
        <v>139</v>
      </c>
      <c r="AL334" s="72" t="e">
        <f>VALUE(TEXT(((AH334*'TOX and EXPO INPUTS'!$E$20)/'TOX and EXPO INPUTS'!$E$29),"0.00E+00"))</f>
        <v>#DIV/0!</v>
      </c>
      <c r="AM334" s="53" t="e">
        <f>VALUE(TEXT(((AI334*'TOX and EXPO INPUTS'!$E$20)/'TOX and EXPO INPUTS'!$E$29),"0.00E+00"))</f>
        <v>#DIV/0!</v>
      </c>
      <c r="AN334" s="53" t="e">
        <f>VALUE(TEXT(((AJ334*'TOX and EXPO INPUTS'!$E$20)/'TOX and EXPO INPUTS'!$E$29),"0.00E+00"))</f>
        <v>#DIV/0!</v>
      </c>
      <c r="AO334" s="73" t="s">
        <v>139</v>
      </c>
      <c r="AP334" s="72" t="e">
        <f t="shared" si="317"/>
        <v>#DIV/0!</v>
      </c>
      <c r="AQ334" s="53" t="e">
        <f t="shared" si="318"/>
        <v>#DIV/0!</v>
      </c>
      <c r="AR334" s="53" t="e">
        <f t="shared" si="319"/>
        <v>#DIV/0!</v>
      </c>
      <c r="AS334" s="53" t="s">
        <v>139</v>
      </c>
      <c r="AT334" s="53" t="s">
        <v>139</v>
      </c>
      <c r="AU334" s="53" t="e">
        <f t="shared" si="320"/>
        <v>#DIV/0!</v>
      </c>
      <c r="AV334" s="53" t="e">
        <f t="shared" si="321"/>
        <v>#DIV/0!</v>
      </c>
      <c r="AW334" s="53" t="e">
        <f t="shared" si="322"/>
        <v>#DIV/0!</v>
      </c>
      <c r="AX334" s="53" t="s">
        <v>139</v>
      </c>
      <c r="AY334" s="53" t="s">
        <v>139</v>
      </c>
      <c r="AZ334" s="53" t="e">
        <f t="shared" si="323"/>
        <v>#DIV/0!</v>
      </c>
      <c r="BA334" s="53" t="e">
        <f t="shared" si="324"/>
        <v>#DIV/0!</v>
      </c>
      <c r="BB334" s="53" t="e">
        <f t="shared" si="325"/>
        <v>#DIV/0!</v>
      </c>
      <c r="BC334" s="53" t="s">
        <v>139</v>
      </c>
      <c r="BD334" s="53" t="s">
        <v>139</v>
      </c>
      <c r="BE334" s="73" t="s">
        <v>139</v>
      </c>
      <c r="BF334" s="72" t="e">
        <f>VALUE(TEXT((AB334*$J334/365*'TOX and EXPO INPUTS'!$E$32/'TOX and EXPO INPUTS'!$E$33),"0.00E+00"))</f>
        <v>#DIV/0!</v>
      </c>
      <c r="BG334" s="53" t="e">
        <f>VALUE(TEXT((AC334*$J334/365*'TOX and EXPO INPUTS'!$E$32/'TOX and EXPO INPUTS'!$E$33),"0.00E+00"))</f>
        <v>#DIV/0!</v>
      </c>
      <c r="BH334" s="53" t="e">
        <f>VALUE(TEXT((AD334*$J334/365*'TOX and EXPO INPUTS'!$E$32/'TOX and EXPO INPUTS'!$E$33),"0.00E+00"))</f>
        <v>#DIV/0!</v>
      </c>
      <c r="BI334" s="53" t="s">
        <v>139</v>
      </c>
      <c r="BJ334" s="53" t="s">
        <v>139</v>
      </c>
      <c r="BK334" s="73" t="s">
        <v>139</v>
      </c>
      <c r="BL334" s="72" t="e">
        <f>VALUE(TEXT((AB334*$K334/365*'TOX and EXPO INPUTS'!$E$32/'TOX and EXPO INPUTS'!$E$33),"0.00E+00"))</f>
        <v>#DIV/0!</v>
      </c>
      <c r="BM334" s="53" t="e">
        <f>VALUE(TEXT((AC334*$K334/365*'TOX and EXPO INPUTS'!$E$32/'TOX and EXPO INPUTS'!$E$33),"0.00E+00"))</f>
        <v>#DIV/0!</v>
      </c>
      <c r="BN334" s="53" t="e">
        <f>VALUE(TEXT((AD334*$K334/365*'TOX and EXPO INPUTS'!$E$32/'TOX and EXPO INPUTS'!$E$33),"0.00E+00"))</f>
        <v>#DIV/0!</v>
      </c>
      <c r="BO334" s="53" t="s">
        <v>139</v>
      </c>
      <c r="BP334" s="53" t="s">
        <v>139</v>
      </c>
      <c r="BQ334" s="73" t="s">
        <v>139</v>
      </c>
      <c r="BR334" s="72" t="e">
        <f>VALUE(TEXT((AL334*$J334/365*'TOX and EXPO INPUTS'!$E$32/'TOX and EXPO INPUTS'!$E$33),"0.00E+00"))</f>
        <v>#DIV/0!</v>
      </c>
      <c r="BS334" s="53" t="e">
        <f>VALUE(TEXT((AM334*$J334/365*'TOX and EXPO INPUTS'!$E$32/'TOX and EXPO INPUTS'!$E$33),"0.00E+00"))</f>
        <v>#DIV/0!</v>
      </c>
      <c r="BT334" s="53" t="e">
        <f>VALUE(TEXT((AN334*$J334/365*'TOX and EXPO INPUTS'!$E$32/'TOX and EXPO INPUTS'!$E$33),"0.00E+00"))</f>
        <v>#DIV/0!</v>
      </c>
      <c r="BU334" s="73" t="s">
        <v>139</v>
      </c>
      <c r="BV334" s="72" t="e">
        <f>VALUE(TEXT((AL334*$K334/365*'TOX and EXPO INPUTS'!$E$32/'TOX and EXPO INPUTS'!$E$33),"0.00E+00"))</f>
        <v>#DIV/0!</v>
      </c>
      <c r="BW334" s="53" t="e">
        <f>VALUE(TEXT((AM334*$K334/365*'TOX and EXPO INPUTS'!$E$32/'TOX and EXPO INPUTS'!$E$33),"0.00E+00"))</f>
        <v>#DIV/0!</v>
      </c>
      <c r="BX334" s="53" t="e">
        <f>VALUE(TEXT((AN334*$K334/365*'TOX and EXPO INPUTS'!$E$32/'TOX and EXPO INPUTS'!$E$33),"0.00E+00"))</f>
        <v>#DIV/0!</v>
      </c>
      <c r="BY334" s="73" t="s">
        <v>139</v>
      </c>
      <c r="BZ334" s="72" t="e">
        <f>VALUE(TEXT((AP334*$J334/365*'TOX and EXPO INPUTS'!$E$32/'TOX and EXPO INPUTS'!$E$33),"0.00E+00"))</f>
        <v>#DIV/0!</v>
      </c>
      <c r="CA334" s="53" t="e">
        <f>VALUE(TEXT((AQ334*$J334/365*'TOX and EXPO INPUTS'!$E$32/'TOX and EXPO INPUTS'!$E$33),"0.00E+00"))</f>
        <v>#DIV/0!</v>
      </c>
      <c r="CB334" s="53" t="e">
        <f>VALUE(TEXT((AR334*$J334/365*'TOX and EXPO INPUTS'!$E$32/'TOX and EXPO INPUTS'!$E$33),"0.00E+00"))</f>
        <v>#DIV/0!</v>
      </c>
      <c r="CC334" s="53" t="s">
        <v>139</v>
      </c>
      <c r="CD334" s="53" t="s">
        <v>139</v>
      </c>
      <c r="CE334" s="53" t="e">
        <f>VALUE(TEXT((AU334*$J334/365*'TOX and EXPO INPUTS'!$E$32/'TOX and EXPO INPUTS'!$E$33),"0.00E+00"))</f>
        <v>#DIV/0!</v>
      </c>
      <c r="CF334" s="53" t="e">
        <f>VALUE(TEXT((AV334*$J334/365*'TOX and EXPO INPUTS'!$E$32/'TOX and EXPO INPUTS'!$E$33),"0.00E+00"))</f>
        <v>#DIV/0!</v>
      </c>
      <c r="CG334" s="53" t="e">
        <f>VALUE(TEXT((AW334*$J334/365*'TOX and EXPO INPUTS'!$E$32/'TOX and EXPO INPUTS'!$E$33),"0.00E+00"))</f>
        <v>#DIV/0!</v>
      </c>
      <c r="CH334" s="53" t="s">
        <v>139</v>
      </c>
      <c r="CI334" s="53" t="s">
        <v>139</v>
      </c>
      <c r="CJ334" s="53" t="e">
        <f>VALUE(TEXT((AZ334*$J334/365*'TOX and EXPO INPUTS'!$E$32/'TOX and EXPO INPUTS'!$E$33),"0.00E+00"))</f>
        <v>#DIV/0!</v>
      </c>
      <c r="CK334" s="53" t="e">
        <f>VALUE(TEXT((BA334*$J334/365*'TOX and EXPO INPUTS'!$E$32/'TOX and EXPO INPUTS'!$E$33),"0.00E+00"))</f>
        <v>#DIV/0!</v>
      </c>
      <c r="CL334" s="53" t="e">
        <f>VALUE(TEXT((BB334*$J334/365*'TOX and EXPO INPUTS'!$E$32/'TOX and EXPO INPUTS'!$E$33),"0.00E+00"))</f>
        <v>#DIV/0!</v>
      </c>
      <c r="CM334" s="53" t="s">
        <v>139</v>
      </c>
      <c r="CN334" s="53" t="s">
        <v>139</v>
      </c>
      <c r="CO334" s="73" t="s">
        <v>139</v>
      </c>
      <c r="CP334" s="72" t="e">
        <f>VALUE(TEXT((AP334*$K334/365*'TOX and EXPO INPUTS'!$E$32/'TOX and EXPO INPUTS'!$E$33),"0.00E+00"))</f>
        <v>#DIV/0!</v>
      </c>
      <c r="CQ334" s="53" t="e">
        <f>VALUE(TEXT((AQ334*$K334/365*'TOX and EXPO INPUTS'!$E$32/'TOX and EXPO INPUTS'!$E$33),"0.00E+00"))</f>
        <v>#DIV/0!</v>
      </c>
      <c r="CR334" s="53" t="e">
        <f>VALUE(TEXT((AR334*$K334/365*'TOX and EXPO INPUTS'!$E$32/'TOX and EXPO INPUTS'!$E$33),"0.00E+00"))</f>
        <v>#DIV/0!</v>
      </c>
      <c r="CS334" s="53" t="s">
        <v>139</v>
      </c>
      <c r="CT334" s="53" t="s">
        <v>139</v>
      </c>
      <c r="CU334" s="53" t="e">
        <f>VALUE(TEXT((AU334*$K334/365*'TOX and EXPO INPUTS'!$E$32/'TOX and EXPO INPUTS'!$E$33),"0.00E+00"))</f>
        <v>#DIV/0!</v>
      </c>
      <c r="CV334" s="53" t="e">
        <f>VALUE(TEXT((AV334*$K334/365*'TOX and EXPO INPUTS'!$E$32/'TOX and EXPO INPUTS'!$E$33),"0.00E+00"))</f>
        <v>#DIV/0!</v>
      </c>
      <c r="CW334" s="53" t="e">
        <f>VALUE(TEXT((AW334*$K334/365*'TOX and EXPO INPUTS'!$E$32/'TOX and EXPO INPUTS'!$E$33),"0.00E+00"))</f>
        <v>#DIV/0!</v>
      </c>
      <c r="CX334" s="53" t="s">
        <v>139</v>
      </c>
      <c r="CY334" s="53" t="s">
        <v>139</v>
      </c>
      <c r="CZ334" s="53" t="e">
        <f>VALUE(TEXT((AZ334*$K334/365*'TOX and EXPO INPUTS'!$E$32/'TOX and EXPO INPUTS'!$E$33),"0.00E+00"))</f>
        <v>#DIV/0!</v>
      </c>
      <c r="DA334" s="53" t="e">
        <f>VALUE(TEXT((BA334*$K334/365*'TOX and EXPO INPUTS'!$E$32/'TOX and EXPO INPUTS'!$E$33),"0.00E+00"))</f>
        <v>#DIV/0!</v>
      </c>
      <c r="DB334" s="53" t="e">
        <f>VALUE(TEXT((BB334*$K334/365*'TOX and EXPO INPUTS'!$E$32/'TOX and EXPO INPUTS'!$E$33),"0.00E+00"))</f>
        <v>#DIV/0!</v>
      </c>
      <c r="DC334" s="53" t="s">
        <v>139</v>
      </c>
      <c r="DD334" s="53" t="s">
        <v>139</v>
      </c>
      <c r="DE334" s="73" t="s">
        <v>139</v>
      </c>
      <c r="DF334" s="110" t="e">
        <f>VALUE(TEXT((BZ334*'TOX and EXPO INPUTS'!$E$22),"0.00E+00"))</f>
        <v>#DIV/0!</v>
      </c>
      <c r="DG334" s="108" t="e">
        <f>VALUE(TEXT((CA334*'TOX and EXPO INPUTS'!$E$22),"0.00E+00"))</f>
        <v>#DIV/0!</v>
      </c>
      <c r="DH334" s="108" t="e">
        <f>VALUE(TEXT((CB334*'TOX and EXPO INPUTS'!$E$22),"0.00E+00"))</f>
        <v>#DIV/0!</v>
      </c>
      <c r="DI334" s="108" t="s">
        <v>139</v>
      </c>
      <c r="DJ334" s="108" t="s">
        <v>139</v>
      </c>
      <c r="DK334" s="108" t="e">
        <f>VALUE(TEXT((CE334*'TOX and EXPO INPUTS'!$E$22),"0.00E+00"))</f>
        <v>#DIV/0!</v>
      </c>
      <c r="DL334" s="108" t="e">
        <f>VALUE(TEXT((CF334*'TOX and EXPO INPUTS'!$E$22),"0.00E+00"))</f>
        <v>#DIV/0!</v>
      </c>
      <c r="DM334" s="108" t="e">
        <f>VALUE(TEXT((CG334*'TOX and EXPO INPUTS'!$E$22),"0.00E+00"))</f>
        <v>#DIV/0!</v>
      </c>
      <c r="DN334" s="108" t="s">
        <v>139</v>
      </c>
      <c r="DO334" s="108" t="s">
        <v>139</v>
      </c>
      <c r="DP334" s="108" t="e">
        <f>VALUE(TEXT((CJ334*'TOX and EXPO INPUTS'!$E$22),"0.00E+00"))</f>
        <v>#DIV/0!</v>
      </c>
      <c r="DQ334" s="108" t="e">
        <f>VALUE(TEXT((CK334*'TOX and EXPO INPUTS'!$E$22),"0.00E+00"))</f>
        <v>#DIV/0!</v>
      </c>
      <c r="DR334" s="108" t="e">
        <f>VALUE(TEXT((CL334*'TOX and EXPO INPUTS'!$E$22),"0.00E+00"))</f>
        <v>#DIV/0!</v>
      </c>
      <c r="DS334" s="108" t="s">
        <v>139</v>
      </c>
      <c r="DT334" s="108" t="s">
        <v>139</v>
      </c>
      <c r="DU334" s="109" t="s">
        <v>139</v>
      </c>
      <c r="DV334" s="110" t="e">
        <f>VALUE(TEXT((CP334*'TOX and EXPO INPUTS'!$E$22),"0.00E+00"))</f>
        <v>#DIV/0!</v>
      </c>
      <c r="DW334" s="108" t="e">
        <f>VALUE(TEXT((CQ334*'TOX and EXPO INPUTS'!$E$22),"0.00E+00"))</f>
        <v>#DIV/0!</v>
      </c>
      <c r="DX334" s="108" t="e">
        <f>VALUE(TEXT((CR334*'TOX and EXPO INPUTS'!$E$22),"0.00E+00"))</f>
        <v>#DIV/0!</v>
      </c>
      <c r="DY334" s="108" t="s">
        <v>139</v>
      </c>
      <c r="DZ334" s="108" t="s">
        <v>139</v>
      </c>
      <c r="EA334" s="108" t="e">
        <f>VALUE(TEXT((CU334*'TOX and EXPO INPUTS'!$E$22),"0.00E+00"))</f>
        <v>#DIV/0!</v>
      </c>
      <c r="EB334" s="108" t="e">
        <f>VALUE(TEXT((CV334*'TOX and EXPO INPUTS'!$E$22),"0.00E+00"))</f>
        <v>#DIV/0!</v>
      </c>
      <c r="EC334" s="108" t="e">
        <f>VALUE(TEXT((CW334*'TOX and EXPO INPUTS'!$E$22),"0.00E+00"))</f>
        <v>#DIV/0!</v>
      </c>
      <c r="ED334" s="108" t="s">
        <v>139</v>
      </c>
      <c r="EE334" s="108" t="s">
        <v>139</v>
      </c>
      <c r="EF334" s="108" t="e">
        <f>VALUE(TEXT((CZ334*'TOX and EXPO INPUTS'!$E$22),"0.00E+00"))</f>
        <v>#DIV/0!</v>
      </c>
      <c r="EG334" s="108" t="e">
        <f>VALUE(TEXT((DA334*'TOX and EXPO INPUTS'!$E$22),"0.00E+00"))</f>
        <v>#DIV/0!</v>
      </c>
      <c r="EH334" s="108" t="e">
        <f>VALUE(TEXT((DB334*'TOX and EXPO INPUTS'!$E$22),"0.00E+00"))</f>
        <v>#DIV/0!</v>
      </c>
      <c r="EI334" s="108" t="s">
        <v>139</v>
      </c>
      <c r="EJ334" s="108" t="s">
        <v>139</v>
      </c>
      <c r="EK334" s="109" t="s">
        <v>139</v>
      </c>
      <c r="EL334" s="56" t="s">
        <v>79</v>
      </c>
      <c r="EM334" s="36">
        <v>44339801</v>
      </c>
      <c r="EN334" s="36" t="s">
        <v>87</v>
      </c>
      <c r="EO334" s="57" t="s">
        <v>124</v>
      </c>
    </row>
    <row r="335" spans="1:145" ht="24" x14ac:dyDescent="0.25">
      <c r="A335" s="56" t="s">
        <v>3</v>
      </c>
      <c r="B335" s="36" t="s">
        <v>49</v>
      </c>
      <c r="C335" s="36" t="s">
        <v>10</v>
      </c>
      <c r="D335" s="57" t="s">
        <v>0</v>
      </c>
      <c r="E335" s="61" t="s">
        <v>60</v>
      </c>
      <c r="F335" s="92"/>
      <c r="G335" s="66" t="s">
        <v>145</v>
      </c>
      <c r="H335" s="63">
        <v>40</v>
      </c>
      <c r="I335" s="66" t="s">
        <v>146</v>
      </c>
      <c r="J335" s="100">
        <v>10</v>
      </c>
      <c r="K335" s="100">
        <v>30</v>
      </c>
      <c r="L335" s="63">
        <v>8260</v>
      </c>
      <c r="M335" s="51">
        <v>8260</v>
      </c>
      <c r="N335" s="51">
        <v>4120</v>
      </c>
      <c r="O335" s="53" t="s">
        <v>139</v>
      </c>
      <c r="P335" s="53" t="s">
        <v>139</v>
      </c>
      <c r="Q335" s="66" t="s">
        <v>139</v>
      </c>
      <c r="R335" s="63">
        <v>2.58</v>
      </c>
      <c r="S335" s="53">
        <v>0.51600000000000001</v>
      </c>
      <c r="T335" s="53">
        <v>0.25800000000000001</v>
      </c>
      <c r="U335" s="66" t="s">
        <v>139</v>
      </c>
      <c r="V335" s="72">
        <f t="shared" si="315"/>
        <v>0</v>
      </c>
      <c r="W335" s="53">
        <f t="shared" si="315"/>
        <v>0</v>
      </c>
      <c r="X335" s="53">
        <f t="shared" si="315"/>
        <v>0</v>
      </c>
      <c r="Y335" s="53" t="s">
        <v>139</v>
      </c>
      <c r="Z335" s="53" t="s">
        <v>139</v>
      </c>
      <c r="AA335" s="73" t="s">
        <v>139</v>
      </c>
      <c r="AB335" s="72" t="e">
        <f>VALUE(TEXT(((V335*'TOX and EXPO INPUTS'!$E$12)/'TOX and EXPO INPUTS'!$E$27),"0.00E+00"))</f>
        <v>#DIV/0!</v>
      </c>
      <c r="AC335" s="53" t="e">
        <f>VALUE(TEXT(((W335*'TOX and EXPO INPUTS'!$E$12)/'TOX and EXPO INPUTS'!$E$27),"0.00E+00"))</f>
        <v>#DIV/0!</v>
      </c>
      <c r="AD335" s="53" t="e">
        <f>VALUE(TEXT(((X335*'TOX and EXPO INPUTS'!$E$12)/'TOX and EXPO INPUTS'!$E$27),"0.00E+00"))</f>
        <v>#DIV/0!</v>
      </c>
      <c r="AE335" s="53" t="s">
        <v>139</v>
      </c>
      <c r="AF335" s="53" t="s">
        <v>139</v>
      </c>
      <c r="AG335" s="73" t="s">
        <v>139</v>
      </c>
      <c r="AH335" s="72">
        <f t="shared" si="316"/>
        <v>0</v>
      </c>
      <c r="AI335" s="53">
        <f t="shared" si="316"/>
        <v>0</v>
      </c>
      <c r="AJ335" s="53">
        <f t="shared" si="316"/>
        <v>0</v>
      </c>
      <c r="AK335" s="73" t="s">
        <v>139</v>
      </c>
      <c r="AL335" s="72" t="e">
        <f>VALUE(TEXT(((AH335*'TOX and EXPO INPUTS'!$E$20)/'TOX and EXPO INPUTS'!$E$29),"0.00E+00"))</f>
        <v>#DIV/0!</v>
      </c>
      <c r="AM335" s="53" t="e">
        <f>VALUE(TEXT(((AI335*'TOX and EXPO INPUTS'!$E$20)/'TOX and EXPO INPUTS'!$E$29),"0.00E+00"))</f>
        <v>#DIV/0!</v>
      </c>
      <c r="AN335" s="53" t="e">
        <f>VALUE(TEXT(((AJ335*'TOX and EXPO INPUTS'!$E$20)/'TOX and EXPO INPUTS'!$E$29),"0.00E+00"))</f>
        <v>#DIV/0!</v>
      </c>
      <c r="AO335" s="73" t="s">
        <v>139</v>
      </c>
      <c r="AP335" s="72" t="e">
        <f t="shared" si="317"/>
        <v>#DIV/0!</v>
      </c>
      <c r="AQ335" s="53" t="e">
        <f t="shared" si="318"/>
        <v>#DIV/0!</v>
      </c>
      <c r="AR335" s="53" t="e">
        <f t="shared" si="319"/>
        <v>#DIV/0!</v>
      </c>
      <c r="AS335" s="53" t="s">
        <v>139</v>
      </c>
      <c r="AT335" s="53" t="s">
        <v>139</v>
      </c>
      <c r="AU335" s="53" t="e">
        <f t="shared" si="320"/>
        <v>#DIV/0!</v>
      </c>
      <c r="AV335" s="53" t="e">
        <f t="shared" si="321"/>
        <v>#DIV/0!</v>
      </c>
      <c r="AW335" s="53" t="e">
        <f t="shared" si="322"/>
        <v>#DIV/0!</v>
      </c>
      <c r="AX335" s="53" t="s">
        <v>139</v>
      </c>
      <c r="AY335" s="53" t="s">
        <v>139</v>
      </c>
      <c r="AZ335" s="53" t="e">
        <f t="shared" si="323"/>
        <v>#DIV/0!</v>
      </c>
      <c r="BA335" s="53" t="e">
        <f t="shared" si="324"/>
        <v>#DIV/0!</v>
      </c>
      <c r="BB335" s="53" t="e">
        <f t="shared" si="325"/>
        <v>#DIV/0!</v>
      </c>
      <c r="BC335" s="53" t="s">
        <v>139</v>
      </c>
      <c r="BD335" s="53" t="s">
        <v>139</v>
      </c>
      <c r="BE335" s="73" t="s">
        <v>139</v>
      </c>
      <c r="BF335" s="72" t="e">
        <f>VALUE(TEXT((AB335*$J335/365*'TOX and EXPO INPUTS'!$E$32/'TOX and EXPO INPUTS'!$E$33),"0.00E+00"))</f>
        <v>#DIV/0!</v>
      </c>
      <c r="BG335" s="53" t="e">
        <f>VALUE(TEXT((AC335*$J335/365*'TOX and EXPO INPUTS'!$E$32/'TOX and EXPO INPUTS'!$E$33),"0.00E+00"))</f>
        <v>#DIV/0!</v>
      </c>
      <c r="BH335" s="53" t="e">
        <f>VALUE(TEXT((AD335*$J335/365*'TOX and EXPO INPUTS'!$E$32/'TOX and EXPO INPUTS'!$E$33),"0.00E+00"))</f>
        <v>#DIV/0!</v>
      </c>
      <c r="BI335" s="53" t="s">
        <v>139</v>
      </c>
      <c r="BJ335" s="53" t="s">
        <v>139</v>
      </c>
      <c r="BK335" s="73" t="s">
        <v>139</v>
      </c>
      <c r="BL335" s="72" t="e">
        <f>VALUE(TEXT((AB335*$K335/365*'TOX and EXPO INPUTS'!$E$32/'TOX and EXPO INPUTS'!$E$33),"0.00E+00"))</f>
        <v>#DIV/0!</v>
      </c>
      <c r="BM335" s="53" t="e">
        <f>VALUE(TEXT((AC335*$K335/365*'TOX and EXPO INPUTS'!$E$32/'TOX and EXPO INPUTS'!$E$33),"0.00E+00"))</f>
        <v>#DIV/0!</v>
      </c>
      <c r="BN335" s="53" t="e">
        <f>VALUE(TEXT((AD335*$K335/365*'TOX and EXPO INPUTS'!$E$32/'TOX and EXPO INPUTS'!$E$33),"0.00E+00"))</f>
        <v>#DIV/0!</v>
      </c>
      <c r="BO335" s="53" t="s">
        <v>139</v>
      </c>
      <c r="BP335" s="53" t="s">
        <v>139</v>
      </c>
      <c r="BQ335" s="73" t="s">
        <v>139</v>
      </c>
      <c r="BR335" s="72" t="e">
        <f>VALUE(TEXT((AL335*$J335/365*'TOX and EXPO INPUTS'!$E$32/'TOX and EXPO INPUTS'!$E$33),"0.00E+00"))</f>
        <v>#DIV/0!</v>
      </c>
      <c r="BS335" s="53" t="e">
        <f>VALUE(TEXT((AM335*$J335/365*'TOX and EXPO INPUTS'!$E$32/'TOX and EXPO INPUTS'!$E$33),"0.00E+00"))</f>
        <v>#DIV/0!</v>
      </c>
      <c r="BT335" s="53" t="e">
        <f>VALUE(TEXT((AN335*$J335/365*'TOX and EXPO INPUTS'!$E$32/'TOX and EXPO INPUTS'!$E$33),"0.00E+00"))</f>
        <v>#DIV/0!</v>
      </c>
      <c r="BU335" s="73" t="s">
        <v>139</v>
      </c>
      <c r="BV335" s="72" t="e">
        <f>VALUE(TEXT((AL335*$K335/365*'TOX and EXPO INPUTS'!$E$32/'TOX and EXPO INPUTS'!$E$33),"0.00E+00"))</f>
        <v>#DIV/0!</v>
      </c>
      <c r="BW335" s="53" t="e">
        <f>VALUE(TEXT((AM335*$K335/365*'TOX and EXPO INPUTS'!$E$32/'TOX and EXPO INPUTS'!$E$33),"0.00E+00"))</f>
        <v>#DIV/0!</v>
      </c>
      <c r="BX335" s="53" t="e">
        <f>VALUE(TEXT((AN335*$K335/365*'TOX and EXPO INPUTS'!$E$32/'TOX and EXPO INPUTS'!$E$33),"0.00E+00"))</f>
        <v>#DIV/0!</v>
      </c>
      <c r="BY335" s="73" t="s">
        <v>139</v>
      </c>
      <c r="BZ335" s="72" t="e">
        <f>VALUE(TEXT((AP335*$J335/365*'TOX and EXPO INPUTS'!$E$32/'TOX and EXPO INPUTS'!$E$33),"0.00E+00"))</f>
        <v>#DIV/0!</v>
      </c>
      <c r="CA335" s="53" t="e">
        <f>VALUE(TEXT((AQ335*$J335/365*'TOX and EXPO INPUTS'!$E$32/'TOX and EXPO INPUTS'!$E$33),"0.00E+00"))</f>
        <v>#DIV/0!</v>
      </c>
      <c r="CB335" s="53" t="e">
        <f>VALUE(TEXT((AR335*$J335/365*'TOX and EXPO INPUTS'!$E$32/'TOX and EXPO INPUTS'!$E$33),"0.00E+00"))</f>
        <v>#DIV/0!</v>
      </c>
      <c r="CC335" s="53" t="s">
        <v>139</v>
      </c>
      <c r="CD335" s="53" t="s">
        <v>139</v>
      </c>
      <c r="CE335" s="53" t="e">
        <f>VALUE(TEXT((AU335*$J335/365*'TOX and EXPO INPUTS'!$E$32/'TOX and EXPO INPUTS'!$E$33),"0.00E+00"))</f>
        <v>#DIV/0!</v>
      </c>
      <c r="CF335" s="53" t="e">
        <f>VALUE(TEXT((AV335*$J335/365*'TOX and EXPO INPUTS'!$E$32/'TOX and EXPO INPUTS'!$E$33),"0.00E+00"))</f>
        <v>#DIV/0!</v>
      </c>
      <c r="CG335" s="53" t="e">
        <f>VALUE(TEXT((AW335*$J335/365*'TOX and EXPO INPUTS'!$E$32/'TOX and EXPO INPUTS'!$E$33),"0.00E+00"))</f>
        <v>#DIV/0!</v>
      </c>
      <c r="CH335" s="53" t="s">
        <v>139</v>
      </c>
      <c r="CI335" s="53" t="s">
        <v>139</v>
      </c>
      <c r="CJ335" s="53" t="e">
        <f>VALUE(TEXT((AZ335*$J335/365*'TOX and EXPO INPUTS'!$E$32/'TOX and EXPO INPUTS'!$E$33),"0.00E+00"))</f>
        <v>#DIV/0!</v>
      </c>
      <c r="CK335" s="53" t="e">
        <f>VALUE(TEXT((BA335*$J335/365*'TOX and EXPO INPUTS'!$E$32/'TOX and EXPO INPUTS'!$E$33),"0.00E+00"))</f>
        <v>#DIV/0!</v>
      </c>
      <c r="CL335" s="53" t="e">
        <f>VALUE(TEXT((BB335*$J335/365*'TOX and EXPO INPUTS'!$E$32/'TOX and EXPO INPUTS'!$E$33),"0.00E+00"))</f>
        <v>#DIV/0!</v>
      </c>
      <c r="CM335" s="53" t="s">
        <v>139</v>
      </c>
      <c r="CN335" s="53" t="s">
        <v>139</v>
      </c>
      <c r="CO335" s="73" t="s">
        <v>139</v>
      </c>
      <c r="CP335" s="72" t="e">
        <f>VALUE(TEXT((AP335*$K335/365*'TOX and EXPO INPUTS'!$E$32/'TOX and EXPO INPUTS'!$E$33),"0.00E+00"))</f>
        <v>#DIV/0!</v>
      </c>
      <c r="CQ335" s="53" t="e">
        <f>VALUE(TEXT((AQ335*$K335/365*'TOX and EXPO INPUTS'!$E$32/'TOX and EXPO INPUTS'!$E$33),"0.00E+00"))</f>
        <v>#DIV/0!</v>
      </c>
      <c r="CR335" s="53" t="e">
        <f>VALUE(TEXT((AR335*$K335/365*'TOX and EXPO INPUTS'!$E$32/'TOX and EXPO INPUTS'!$E$33),"0.00E+00"))</f>
        <v>#DIV/0!</v>
      </c>
      <c r="CS335" s="53" t="s">
        <v>139</v>
      </c>
      <c r="CT335" s="53" t="s">
        <v>139</v>
      </c>
      <c r="CU335" s="53" t="e">
        <f>VALUE(TEXT((AU335*$K335/365*'TOX and EXPO INPUTS'!$E$32/'TOX and EXPO INPUTS'!$E$33),"0.00E+00"))</f>
        <v>#DIV/0!</v>
      </c>
      <c r="CV335" s="53" t="e">
        <f>VALUE(TEXT((AV335*$K335/365*'TOX and EXPO INPUTS'!$E$32/'TOX and EXPO INPUTS'!$E$33),"0.00E+00"))</f>
        <v>#DIV/0!</v>
      </c>
      <c r="CW335" s="53" t="e">
        <f>VALUE(TEXT((AW335*$K335/365*'TOX and EXPO INPUTS'!$E$32/'TOX and EXPO INPUTS'!$E$33),"0.00E+00"))</f>
        <v>#DIV/0!</v>
      </c>
      <c r="CX335" s="53" t="s">
        <v>139</v>
      </c>
      <c r="CY335" s="53" t="s">
        <v>139</v>
      </c>
      <c r="CZ335" s="53" t="e">
        <f>VALUE(TEXT((AZ335*$K335/365*'TOX and EXPO INPUTS'!$E$32/'TOX and EXPO INPUTS'!$E$33),"0.00E+00"))</f>
        <v>#DIV/0!</v>
      </c>
      <c r="DA335" s="53" t="e">
        <f>VALUE(TEXT((BA335*$K335/365*'TOX and EXPO INPUTS'!$E$32/'TOX and EXPO INPUTS'!$E$33),"0.00E+00"))</f>
        <v>#DIV/0!</v>
      </c>
      <c r="DB335" s="53" t="e">
        <f>VALUE(TEXT((BB335*$K335/365*'TOX and EXPO INPUTS'!$E$32/'TOX and EXPO INPUTS'!$E$33),"0.00E+00"))</f>
        <v>#DIV/0!</v>
      </c>
      <c r="DC335" s="53" t="s">
        <v>139</v>
      </c>
      <c r="DD335" s="53" t="s">
        <v>139</v>
      </c>
      <c r="DE335" s="73" t="s">
        <v>139</v>
      </c>
      <c r="DF335" s="110" t="e">
        <f>VALUE(TEXT((BZ335*'TOX and EXPO INPUTS'!$E$22),"0.00E+00"))</f>
        <v>#DIV/0!</v>
      </c>
      <c r="DG335" s="108" t="e">
        <f>VALUE(TEXT((CA335*'TOX and EXPO INPUTS'!$E$22),"0.00E+00"))</f>
        <v>#DIV/0!</v>
      </c>
      <c r="DH335" s="108" t="e">
        <f>VALUE(TEXT((CB335*'TOX and EXPO INPUTS'!$E$22),"0.00E+00"))</f>
        <v>#DIV/0!</v>
      </c>
      <c r="DI335" s="108" t="s">
        <v>139</v>
      </c>
      <c r="DJ335" s="108" t="s">
        <v>139</v>
      </c>
      <c r="DK335" s="108" t="e">
        <f>VALUE(TEXT((CE335*'TOX and EXPO INPUTS'!$E$22),"0.00E+00"))</f>
        <v>#DIV/0!</v>
      </c>
      <c r="DL335" s="108" t="e">
        <f>VALUE(TEXT((CF335*'TOX and EXPO INPUTS'!$E$22),"0.00E+00"))</f>
        <v>#DIV/0!</v>
      </c>
      <c r="DM335" s="108" t="e">
        <f>VALUE(TEXT((CG335*'TOX and EXPO INPUTS'!$E$22),"0.00E+00"))</f>
        <v>#DIV/0!</v>
      </c>
      <c r="DN335" s="108" t="s">
        <v>139</v>
      </c>
      <c r="DO335" s="108" t="s">
        <v>139</v>
      </c>
      <c r="DP335" s="108" t="e">
        <f>VALUE(TEXT((CJ335*'TOX and EXPO INPUTS'!$E$22),"0.00E+00"))</f>
        <v>#DIV/0!</v>
      </c>
      <c r="DQ335" s="108" t="e">
        <f>VALUE(TEXT((CK335*'TOX and EXPO INPUTS'!$E$22),"0.00E+00"))</f>
        <v>#DIV/0!</v>
      </c>
      <c r="DR335" s="108" t="e">
        <f>VALUE(TEXT((CL335*'TOX and EXPO INPUTS'!$E$22),"0.00E+00"))</f>
        <v>#DIV/0!</v>
      </c>
      <c r="DS335" s="108" t="s">
        <v>139</v>
      </c>
      <c r="DT335" s="108" t="s">
        <v>139</v>
      </c>
      <c r="DU335" s="109" t="s">
        <v>139</v>
      </c>
      <c r="DV335" s="110" t="e">
        <f>VALUE(TEXT((CP335*'TOX and EXPO INPUTS'!$E$22),"0.00E+00"))</f>
        <v>#DIV/0!</v>
      </c>
      <c r="DW335" s="108" t="e">
        <f>VALUE(TEXT((CQ335*'TOX and EXPO INPUTS'!$E$22),"0.00E+00"))</f>
        <v>#DIV/0!</v>
      </c>
      <c r="DX335" s="108" t="e">
        <f>VALUE(TEXT((CR335*'TOX and EXPO INPUTS'!$E$22),"0.00E+00"))</f>
        <v>#DIV/0!</v>
      </c>
      <c r="DY335" s="108" t="s">
        <v>139</v>
      </c>
      <c r="DZ335" s="108" t="s">
        <v>139</v>
      </c>
      <c r="EA335" s="108" t="e">
        <f>VALUE(TEXT((CU335*'TOX and EXPO INPUTS'!$E$22),"0.00E+00"))</f>
        <v>#DIV/0!</v>
      </c>
      <c r="EB335" s="108" t="e">
        <f>VALUE(TEXT((CV335*'TOX and EXPO INPUTS'!$E$22),"0.00E+00"))</f>
        <v>#DIV/0!</v>
      </c>
      <c r="EC335" s="108" t="e">
        <f>VALUE(TEXT((CW335*'TOX and EXPO INPUTS'!$E$22),"0.00E+00"))</f>
        <v>#DIV/0!</v>
      </c>
      <c r="ED335" s="108" t="s">
        <v>139</v>
      </c>
      <c r="EE335" s="108" t="s">
        <v>139</v>
      </c>
      <c r="EF335" s="108" t="e">
        <f>VALUE(TEXT((CZ335*'TOX and EXPO INPUTS'!$E$22),"0.00E+00"))</f>
        <v>#DIV/0!</v>
      </c>
      <c r="EG335" s="108" t="e">
        <f>VALUE(TEXT((DA335*'TOX and EXPO INPUTS'!$E$22),"0.00E+00"))</f>
        <v>#DIV/0!</v>
      </c>
      <c r="EH335" s="108" t="e">
        <f>VALUE(TEXT((DB335*'TOX and EXPO INPUTS'!$E$22),"0.00E+00"))</f>
        <v>#DIV/0!</v>
      </c>
      <c r="EI335" s="108" t="s">
        <v>139</v>
      </c>
      <c r="EJ335" s="108" t="s">
        <v>139</v>
      </c>
      <c r="EK335" s="109" t="s">
        <v>139</v>
      </c>
      <c r="EL335" s="56" t="s">
        <v>79</v>
      </c>
      <c r="EM335" s="36">
        <v>44339801</v>
      </c>
      <c r="EN335" s="36" t="s">
        <v>87</v>
      </c>
      <c r="EO335" s="57" t="s">
        <v>124</v>
      </c>
    </row>
    <row r="336" spans="1:145" ht="12" customHeight="1" x14ac:dyDescent="0.25">
      <c r="A336" s="56" t="s">
        <v>3</v>
      </c>
      <c r="B336" s="36" t="s">
        <v>49</v>
      </c>
      <c r="C336" s="36" t="s">
        <v>8</v>
      </c>
      <c r="D336" s="57" t="s">
        <v>0</v>
      </c>
      <c r="E336" s="61" t="s">
        <v>15</v>
      </c>
      <c r="F336" s="92"/>
      <c r="G336" s="57"/>
      <c r="H336" s="70"/>
      <c r="I336" s="57"/>
      <c r="J336" s="100">
        <v>10</v>
      </c>
      <c r="K336" s="100">
        <v>30</v>
      </c>
      <c r="L336" s="56" t="s">
        <v>139</v>
      </c>
      <c r="M336" s="36" t="s">
        <v>139</v>
      </c>
      <c r="N336" s="36" t="s">
        <v>139</v>
      </c>
      <c r="O336" s="36" t="s">
        <v>139</v>
      </c>
      <c r="P336" s="36" t="s">
        <v>139</v>
      </c>
      <c r="Q336" s="57" t="s">
        <v>139</v>
      </c>
      <c r="R336" s="56" t="s">
        <v>139</v>
      </c>
      <c r="S336" s="36" t="s">
        <v>139</v>
      </c>
      <c r="T336" s="36" t="s">
        <v>139</v>
      </c>
      <c r="U336" s="57" t="s">
        <v>139</v>
      </c>
      <c r="V336" s="56" t="s">
        <v>139</v>
      </c>
      <c r="W336" s="36" t="s">
        <v>139</v>
      </c>
      <c r="X336" s="36" t="s">
        <v>139</v>
      </c>
      <c r="Y336" s="36" t="s">
        <v>139</v>
      </c>
      <c r="Z336" s="36" t="s">
        <v>139</v>
      </c>
      <c r="AA336" s="57" t="s">
        <v>139</v>
      </c>
      <c r="AB336" s="56" t="s">
        <v>139</v>
      </c>
      <c r="AC336" s="36" t="s">
        <v>139</v>
      </c>
      <c r="AD336" s="36" t="s">
        <v>139</v>
      </c>
      <c r="AE336" s="36" t="s">
        <v>139</v>
      </c>
      <c r="AF336" s="36" t="s">
        <v>139</v>
      </c>
      <c r="AG336" s="57" t="s">
        <v>139</v>
      </c>
      <c r="AH336" s="56" t="s">
        <v>139</v>
      </c>
      <c r="AI336" s="36" t="s">
        <v>139</v>
      </c>
      <c r="AJ336" s="36" t="s">
        <v>139</v>
      </c>
      <c r="AK336" s="57" t="s">
        <v>139</v>
      </c>
      <c r="AL336" s="56" t="s">
        <v>139</v>
      </c>
      <c r="AM336" s="36" t="s">
        <v>139</v>
      </c>
      <c r="AN336" s="36" t="s">
        <v>139</v>
      </c>
      <c r="AO336" s="57" t="s">
        <v>139</v>
      </c>
      <c r="AP336" s="56" t="s">
        <v>139</v>
      </c>
      <c r="AQ336" s="36" t="s">
        <v>139</v>
      </c>
      <c r="AR336" s="36" t="s">
        <v>139</v>
      </c>
      <c r="AS336" s="36" t="s">
        <v>139</v>
      </c>
      <c r="AT336" s="36" t="s">
        <v>139</v>
      </c>
      <c r="AU336" s="36" t="s">
        <v>139</v>
      </c>
      <c r="AV336" s="36" t="s">
        <v>139</v>
      </c>
      <c r="AW336" s="36" t="s">
        <v>139</v>
      </c>
      <c r="AX336" s="36" t="s">
        <v>139</v>
      </c>
      <c r="AY336" s="36" t="s">
        <v>139</v>
      </c>
      <c r="AZ336" s="36" t="s">
        <v>139</v>
      </c>
      <c r="BA336" s="36" t="s">
        <v>139</v>
      </c>
      <c r="BB336" s="36" t="s">
        <v>139</v>
      </c>
      <c r="BC336" s="36" t="s">
        <v>139</v>
      </c>
      <c r="BD336" s="36" t="s">
        <v>139</v>
      </c>
      <c r="BE336" s="57" t="s">
        <v>139</v>
      </c>
      <c r="BF336" s="56" t="e">
        <f>VALUE(TEXT((AB336*$J336/365*'TOX and EXPO INPUTS'!$E$32/'TOX and EXPO INPUTS'!$E$33),"0.00E+00"))</f>
        <v>#VALUE!</v>
      </c>
      <c r="BG336" s="36" t="e">
        <f>VALUE(TEXT((AC336*$J336/365*'TOX and EXPO INPUTS'!$E$32/'TOX and EXPO INPUTS'!$E$33),"0.00E+00"))</f>
        <v>#VALUE!</v>
      </c>
      <c r="BH336" s="36" t="e">
        <f>VALUE(TEXT((AD336*$J336/365*'TOX and EXPO INPUTS'!$E$32/'TOX and EXPO INPUTS'!$E$33),"0.00E+00"))</f>
        <v>#VALUE!</v>
      </c>
      <c r="BI336" s="36" t="s">
        <v>139</v>
      </c>
      <c r="BJ336" s="36" t="s">
        <v>139</v>
      </c>
      <c r="BK336" s="57" t="s">
        <v>139</v>
      </c>
      <c r="BL336" s="72" t="e">
        <f>VALUE(TEXT((AB336*$K336/365*'TOX and EXPO INPUTS'!$E$32/'TOX and EXPO INPUTS'!$E$33),"0.00E+00"))</f>
        <v>#VALUE!</v>
      </c>
      <c r="BM336" s="53" t="e">
        <f>VALUE(TEXT((AC336*$K336/365*'TOX and EXPO INPUTS'!$E$32/'TOX and EXPO INPUTS'!$E$33),"0.00E+00"))</f>
        <v>#VALUE!</v>
      </c>
      <c r="BN336" s="53" t="e">
        <f>VALUE(TEXT((AD336*$K336/365*'TOX and EXPO INPUTS'!$E$32/'TOX and EXPO INPUTS'!$E$33),"0.00E+00"))</f>
        <v>#VALUE!</v>
      </c>
      <c r="BO336" s="36" t="s">
        <v>139</v>
      </c>
      <c r="BP336" s="36" t="s">
        <v>139</v>
      </c>
      <c r="BQ336" s="57" t="s">
        <v>139</v>
      </c>
      <c r="BR336" s="56" t="s">
        <v>139</v>
      </c>
      <c r="BS336" s="36" t="s">
        <v>139</v>
      </c>
      <c r="BT336" s="36" t="s">
        <v>139</v>
      </c>
      <c r="BU336" s="57" t="s">
        <v>139</v>
      </c>
      <c r="BV336" s="56" t="s">
        <v>139</v>
      </c>
      <c r="BW336" s="36" t="s">
        <v>139</v>
      </c>
      <c r="BX336" s="36" t="s">
        <v>139</v>
      </c>
      <c r="BY336" s="57" t="s">
        <v>139</v>
      </c>
      <c r="BZ336" s="56" t="e">
        <f>VALUE(TEXT((AP336*$J336/365*'TOX and EXPO INPUTS'!$E$32/'TOX and EXPO INPUTS'!$E$33),"0.00E+00"))</f>
        <v>#VALUE!</v>
      </c>
      <c r="CA336" s="36" t="e">
        <f>VALUE(TEXT((AQ336*$J336/365*'TOX and EXPO INPUTS'!$E$32/'TOX and EXPO INPUTS'!$E$33),"0.00E+00"))</f>
        <v>#VALUE!</v>
      </c>
      <c r="CB336" s="36" t="e">
        <f>VALUE(TEXT((AR336*$J336/365*'TOX and EXPO INPUTS'!$E$32/'TOX and EXPO INPUTS'!$E$33),"0.00E+00"))</f>
        <v>#VALUE!</v>
      </c>
      <c r="CC336" s="36" t="s">
        <v>139</v>
      </c>
      <c r="CD336" s="36" t="s">
        <v>139</v>
      </c>
      <c r="CE336" s="36" t="e">
        <f>VALUE(TEXT((AU336*$J336/365*'TOX and EXPO INPUTS'!$E$32/'TOX and EXPO INPUTS'!$E$33),"0.00E+00"))</f>
        <v>#VALUE!</v>
      </c>
      <c r="CF336" s="36" t="e">
        <f>VALUE(TEXT((AV336*$J336/365*'TOX and EXPO INPUTS'!$E$32/'TOX and EXPO INPUTS'!$E$33),"0.00E+00"))</f>
        <v>#VALUE!</v>
      </c>
      <c r="CG336" s="36" t="e">
        <f>VALUE(TEXT((AW336*$J336/365*'TOX and EXPO INPUTS'!$E$32/'TOX and EXPO INPUTS'!$E$33),"0.00E+00"))</f>
        <v>#VALUE!</v>
      </c>
      <c r="CH336" s="36" t="s">
        <v>139</v>
      </c>
      <c r="CI336" s="36" t="s">
        <v>139</v>
      </c>
      <c r="CJ336" s="36" t="e">
        <f>VALUE(TEXT((AZ336*$J336/365*'TOX and EXPO INPUTS'!$E$32/'TOX and EXPO INPUTS'!$E$33),"0.00E+00"))</f>
        <v>#VALUE!</v>
      </c>
      <c r="CK336" s="36" t="e">
        <f>VALUE(TEXT((BA336*$J336/365*'TOX and EXPO INPUTS'!$E$32/'TOX and EXPO INPUTS'!$E$33),"0.00E+00"))</f>
        <v>#VALUE!</v>
      </c>
      <c r="CL336" s="36" t="e">
        <f>VALUE(TEXT((BB336*$J336/365*'TOX and EXPO INPUTS'!$E$32/'TOX and EXPO INPUTS'!$E$33),"0.00E+00"))</f>
        <v>#VALUE!</v>
      </c>
      <c r="CM336" s="36" t="s">
        <v>139</v>
      </c>
      <c r="CN336" s="36" t="s">
        <v>139</v>
      </c>
      <c r="CO336" s="57" t="s">
        <v>139</v>
      </c>
      <c r="CP336" s="56" t="e">
        <f>VALUE(TEXT((AP336*$K336/365*'TOX and EXPO INPUTS'!$E$32/'TOX and EXPO INPUTS'!$E$33),"0.00E+00"))</f>
        <v>#VALUE!</v>
      </c>
      <c r="CQ336" s="36" t="e">
        <f>VALUE(TEXT((AQ336*$K336/365*'TOX and EXPO INPUTS'!$E$32/'TOX and EXPO INPUTS'!$E$33),"0.00E+00"))</f>
        <v>#VALUE!</v>
      </c>
      <c r="CR336" s="36" t="e">
        <f>VALUE(TEXT((AR336*$K336/365*'TOX and EXPO INPUTS'!$E$32/'TOX and EXPO INPUTS'!$E$33),"0.00E+00"))</f>
        <v>#VALUE!</v>
      </c>
      <c r="CS336" s="36" t="s">
        <v>139</v>
      </c>
      <c r="CT336" s="36" t="s">
        <v>139</v>
      </c>
      <c r="CU336" s="53" t="e">
        <f>VALUE(TEXT((AU336*$K336/365*'TOX and EXPO INPUTS'!$E$32/'TOX and EXPO INPUTS'!$E$33),"0.00E+00"))</f>
        <v>#VALUE!</v>
      </c>
      <c r="CV336" s="53" t="e">
        <f>VALUE(TEXT((AV336*$K336/365*'TOX and EXPO INPUTS'!$E$32/'TOX and EXPO INPUTS'!$E$33),"0.00E+00"))</f>
        <v>#VALUE!</v>
      </c>
      <c r="CW336" s="53" t="e">
        <f>VALUE(TEXT((AW336*$K336/365*'TOX and EXPO INPUTS'!$E$32/'TOX and EXPO INPUTS'!$E$33),"0.00E+00"))</f>
        <v>#VALUE!</v>
      </c>
      <c r="CX336" s="36" t="s">
        <v>139</v>
      </c>
      <c r="CY336" s="36" t="s">
        <v>139</v>
      </c>
      <c r="CZ336" s="53" t="e">
        <f>VALUE(TEXT((AZ336*$K336/365*'TOX and EXPO INPUTS'!$E$32/'TOX and EXPO INPUTS'!$E$33),"0.00E+00"))</f>
        <v>#VALUE!</v>
      </c>
      <c r="DA336" s="53" t="e">
        <f>VALUE(TEXT((BA336*$K336/365*'TOX and EXPO INPUTS'!$E$32/'TOX and EXPO INPUTS'!$E$33),"0.00E+00"))</f>
        <v>#VALUE!</v>
      </c>
      <c r="DB336" s="53" t="e">
        <f>VALUE(TEXT((BB336*$K336/365*'TOX and EXPO INPUTS'!$E$32/'TOX and EXPO INPUTS'!$E$33),"0.00E+00"))</f>
        <v>#VALUE!</v>
      </c>
      <c r="DC336" s="36" t="s">
        <v>139</v>
      </c>
      <c r="DD336" s="36" t="s">
        <v>139</v>
      </c>
      <c r="DE336" s="57" t="s">
        <v>139</v>
      </c>
      <c r="DF336" s="114" t="e">
        <f>VALUE(TEXT((BZ336*'TOX and EXPO INPUTS'!$E$22),"0.00E+00"))</f>
        <v>#VALUE!</v>
      </c>
      <c r="DG336" s="115" t="e">
        <f>VALUE(TEXT((CA336*'TOX and EXPO INPUTS'!$E$22),"0.00E+00"))</f>
        <v>#VALUE!</v>
      </c>
      <c r="DH336" s="115" t="e">
        <f>VALUE(TEXT((CB336*'TOX and EXPO INPUTS'!$E$22),"0.00E+00"))</f>
        <v>#VALUE!</v>
      </c>
      <c r="DI336" s="115" t="s">
        <v>139</v>
      </c>
      <c r="DJ336" s="115" t="s">
        <v>139</v>
      </c>
      <c r="DK336" s="115" t="e">
        <f>VALUE(TEXT((CE336*'TOX and EXPO INPUTS'!$E$22),"0.00E+00"))</f>
        <v>#VALUE!</v>
      </c>
      <c r="DL336" s="108" t="e">
        <f>VALUE(TEXT((CF336*'TOX and EXPO INPUTS'!$E$22),"0.00E+00"))</f>
        <v>#VALUE!</v>
      </c>
      <c r="DM336" s="108" t="e">
        <f>VALUE(TEXT((CG336*'TOX and EXPO INPUTS'!$E$22),"0.00E+00"))</f>
        <v>#VALUE!</v>
      </c>
      <c r="DN336" s="115" t="s">
        <v>139</v>
      </c>
      <c r="DO336" s="115" t="s">
        <v>139</v>
      </c>
      <c r="DP336" s="108" t="e">
        <f>VALUE(TEXT((CJ336*'TOX and EXPO INPUTS'!$E$22),"0.00E+00"))</f>
        <v>#VALUE!</v>
      </c>
      <c r="DQ336" s="108" t="e">
        <f>VALUE(TEXT((CK336*'TOX and EXPO INPUTS'!$E$22),"0.00E+00"))</f>
        <v>#VALUE!</v>
      </c>
      <c r="DR336" s="108" t="e">
        <f>VALUE(TEXT((CL336*'TOX and EXPO INPUTS'!$E$22),"0.00E+00"))</f>
        <v>#VALUE!</v>
      </c>
      <c r="DS336" s="115" t="s">
        <v>139</v>
      </c>
      <c r="DT336" s="115" t="s">
        <v>139</v>
      </c>
      <c r="DU336" s="116" t="s">
        <v>139</v>
      </c>
      <c r="DV336" s="114" t="e">
        <f>VALUE(TEXT((CP336*'TOX and EXPO INPUTS'!$E$22),"0.00E+00"))</f>
        <v>#VALUE!</v>
      </c>
      <c r="DW336" s="115" t="e">
        <f>VALUE(TEXT((CQ336*'TOX and EXPO INPUTS'!$E$22),"0.00E+00"))</f>
        <v>#VALUE!</v>
      </c>
      <c r="DX336" s="115" t="e">
        <f>VALUE(TEXT((CR336*'TOX and EXPO INPUTS'!$E$22),"0.00E+00"))</f>
        <v>#VALUE!</v>
      </c>
      <c r="DY336" s="115" t="s">
        <v>139</v>
      </c>
      <c r="DZ336" s="115" t="s">
        <v>139</v>
      </c>
      <c r="EA336" s="115" t="e">
        <f>VALUE(TEXT((CU336*'TOX and EXPO INPUTS'!$E$22),"0.00E+00"))</f>
        <v>#VALUE!</v>
      </c>
      <c r="EB336" s="108" t="e">
        <f>VALUE(TEXT((CV336*'TOX and EXPO INPUTS'!$E$22),"0.00E+00"))</f>
        <v>#VALUE!</v>
      </c>
      <c r="EC336" s="108" t="e">
        <f>VALUE(TEXT((CW336*'TOX and EXPO INPUTS'!$E$22),"0.00E+00"))</f>
        <v>#VALUE!</v>
      </c>
      <c r="ED336" s="115" t="s">
        <v>139</v>
      </c>
      <c r="EE336" s="115" t="s">
        <v>139</v>
      </c>
      <c r="EF336" s="108" t="e">
        <f>VALUE(TEXT((CZ336*'TOX and EXPO INPUTS'!$E$22),"0.00E+00"))</f>
        <v>#VALUE!</v>
      </c>
      <c r="EG336" s="108" t="e">
        <f>VALUE(TEXT((DA336*'TOX and EXPO INPUTS'!$E$22),"0.00E+00"))</f>
        <v>#VALUE!</v>
      </c>
      <c r="EH336" s="108" t="e">
        <f>VALUE(TEXT((DB336*'TOX and EXPO INPUTS'!$E$22),"0.00E+00"))</f>
        <v>#VALUE!</v>
      </c>
      <c r="EI336" s="115" t="s">
        <v>139</v>
      </c>
      <c r="EJ336" s="115" t="s">
        <v>139</v>
      </c>
      <c r="EK336" s="116" t="s">
        <v>139</v>
      </c>
      <c r="EL336" s="56"/>
      <c r="EO336" s="57"/>
    </row>
    <row r="337" spans="1:145" ht="24" customHeight="1" x14ac:dyDescent="0.25">
      <c r="A337" s="56" t="s">
        <v>3</v>
      </c>
      <c r="B337" s="36" t="s">
        <v>49</v>
      </c>
      <c r="C337" s="36" t="s">
        <v>8</v>
      </c>
      <c r="D337" s="57" t="s">
        <v>0</v>
      </c>
      <c r="E337" s="61" t="s">
        <v>256</v>
      </c>
      <c r="F337" s="92"/>
      <c r="G337" s="57"/>
      <c r="H337" s="70"/>
      <c r="I337" s="57"/>
      <c r="J337" s="100">
        <v>10</v>
      </c>
      <c r="K337" s="100">
        <v>30</v>
      </c>
      <c r="L337" s="56" t="s">
        <v>139</v>
      </c>
      <c r="M337" s="36" t="s">
        <v>139</v>
      </c>
      <c r="N337" s="36" t="s">
        <v>139</v>
      </c>
      <c r="O337" s="36" t="s">
        <v>139</v>
      </c>
      <c r="P337" s="36" t="s">
        <v>139</v>
      </c>
      <c r="Q337" s="57" t="s">
        <v>139</v>
      </c>
      <c r="R337" s="56" t="s">
        <v>139</v>
      </c>
      <c r="S337" s="36" t="s">
        <v>139</v>
      </c>
      <c r="T337" s="36" t="s">
        <v>139</v>
      </c>
      <c r="U337" s="57" t="s">
        <v>139</v>
      </c>
      <c r="V337" s="56" t="s">
        <v>139</v>
      </c>
      <c r="W337" s="36" t="s">
        <v>139</v>
      </c>
      <c r="X337" s="36" t="s">
        <v>139</v>
      </c>
      <c r="Y337" s="36" t="s">
        <v>139</v>
      </c>
      <c r="Z337" s="36" t="s">
        <v>139</v>
      </c>
      <c r="AA337" s="57" t="s">
        <v>139</v>
      </c>
      <c r="AB337" s="56" t="s">
        <v>139</v>
      </c>
      <c r="AC337" s="36" t="s">
        <v>139</v>
      </c>
      <c r="AD337" s="36" t="s">
        <v>139</v>
      </c>
      <c r="AE337" s="36" t="s">
        <v>139</v>
      </c>
      <c r="AF337" s="36" t="s">
        <v>139</v>
      </c>
      <c r="AG337" s="57" t="s">
        <v>139</v>
      </c>
      <c r="AH337" s="56" t="s">
        <v>139</v>
      </c>
      <c r="AI337" s="36" t="s">
        <v>139</v>
      </c>
      <c r="AJ337" s="36" t="s">
        <v>139</v>
      </c>
      <c r="AK337" s="57" t="s">
        <v>139</v>
      </c>
      <c r="AL337" s="56" t="s">
        <v>139</v>
      </c>
      <c r="AM337" s="36" t="s">
        <v>139</v>
      </c>
      <c r="AN337" s="36" t="s">
        <v>139</v>
      </c>
      <c r="AO337" s="57" t="s">
        <v>139</v>
      </c>
      <c r="AP337" s="56" t="s">
        <v>139</v>
      </c>
      <c r="AQ337" s="36" t="s">
        <v>139</v>
      </c>
      <c r="AR337" s="36" t="s">
        <v>139</v>
      </c>
      <c r="AS337" s="36" t="s">
        <v>139</v>
      </c>
      <c r="AT337" s="36" t="s">
        <v>139</v>
      </c>
      <c r="AU337" s="36" t="s">
        <v>139</v>
      </c>
      <c r="AV337" s="36" t="s">
        <v>139</v>
      </c>
      <c r="AW337" s="36" t="s">
        <v>139</v>
      </c>
      <c r="AX337" s="36" t="s">
        <v>139</v>
      </c>
      <c r="AY337" s="36" t="s">
        <v>139</v>
      </c>
      <c r="AZ337" s="36" t="s">
        <v>139</v>
      </c>
      <c r="BA337" s="36" t="s">
        <v>139</v>
      </c>
      <c r="BB337" s="36" t="s">
        <v>139</v>
      </c>
      <c r="BC337" s="36" t="s">
        <v>139</v>
      </c>
      <c r="BD337" s="36" t="s">
        <v>139</v>
      </c>
      <c r="BE337" s="57" t="s">
        <v>139</v>
      </c>
      <c r="BF337" s="56" t="e">
        <f>VALUE(TEXT((AB337*$J337/365*'TOX and EXPO INPUTS'!$E$32/'TOX and EXPO INPUTS'!$E$33),"0.00E+00"))</f>
        <v>#VALUE!</v>
      </c>
      <c r="BG337" s="36" t="e">
        <f>VALUE(TEXT((AC337*$J337/365*'TOX and EXPO INPUTS'!$E$32/'TOX and EXPO INPUTS'!$E$33),"0.00E+00"))</f>
        <v>#VALUE!</v>
      </c>
      <c r="BH337" s="36" t="e">
        <f>VALUE(TEXT((AD337*$J337/365*'TOX and EXPO INPUTS'!$E$32/'TOX and EXPO INPUTS'!$E$33),"0.00E+00"))</f>
        <v>#VALUE!</v>
      </c>
      <c r="BI337" s="36" t="s">
        <v>139</v>
      </c>
      <c r="BJ337" s="36" t="s">
        <v>139</v>
      </c>
      <c r="BK337" s="57" t="s">
        <v>139</v>
      </c>
      <c r="BL337" s="72" t="e">
        <f>VALUE(TEXT((AB337*$K337/365*'TOX and EXPO INPUTS'!$E$32/'TOX and EXPO INPUTS'!$E$33),"0.00E+00"))</f>
        <v>#VALUE!</v>
      </c>
      <c r="BM337" s="53" t="e">
        <f>VALUE(TEXT((AC337*$K337/365*'TOX and EXPO INPUTS'!$E$32/'TOX and EXPO INPUTS'!$E$33),"0.00E+00"))</f>
        <v>#VALUE!</v>
      </c>
      <c r="BN337" s="53" t="e">
        <f>VALUE(TEXT((AD337*$K337/365*'TOX and EXPO INPUTS'!$E$32/'TOX and EXPO INPUTS'!$E$33),"0.00E+00"))</f>
        <v>#VALUE!</v>
      </c>
      <c r="BO337" s="36" t="s">
        <v>139</v>
      </c>
      <c r="BP337" s="36" t="s">
        <v>139</v>
      </c>
      <c r="BQ337" s="57" t="s">
        <v>139</v>
      </c>
      <c r="BR337" s="56" t="s">
        <v>139</v>
      </c>
      <c r="BS337" s="36" t="s">
        <v>139</v>
      </c>
      <c r="BT337" s="36" t="s">
        <v>139</v>
      </c>
      <c r="BU337" s="57" t="s">
        <v>139</v>
      </c>
      <c r="BV337" s="56" t="s">
        <v>139</v>
      </c>
      <c r="BW337" s="36" t="s">
        <v>139</v>
      </c>
      <c r="BX337" s="36" t="s">
        <v>139</v>
      </c>
      <c r="BY337" s="57" t="s">
        <v>139</v>
      </c>
      <c r="BZ337" s="56" t="e">
        <f>VALUE(TEXT((AP337*$J337/365*'TOX and EXPO INPUTS'!$E$32/'TOX and EXPO INPUTS'!$E$33),"0.00E+00"))</f>
        <v>#VALUE!</v>
      </c>
      <c r="CA337" s="36" t="e">
        <f>VALUE(TEXT((AQ337*$J337/365*'TOX and EXPO INPUTS'!$E$32/'TOX and EXPO INPUTS'!$E$33),"0.00E+00"))</f>
        <v>#VALUE!</v>
      </c>
      <c r="CB337" s="36" t="e">
        <f>VALUE(TEXT((AR337*$J337/365*'TOX and EXPO INPUTS'!$E$32/'TOX and EXPO INPUTS'!$E$33),"0.00E+00"))</f>
        <v>#VALUE!</v>
      </c>
      <c r="CC337" s="36" t="s">
        <v>139</v>
      </c>
      <c r="CD337" s="36" t="s">
        <v>139</v>
      </c>
      <c r="CE337" s="36" t="e">
        <f>VALUE(TEXT((AU337*$J337/365*'TOX and EXPO INPUTS'!$E$32/'TOX and EXPO INPUTS'!$E$33),"0.00E+00"))</f>
        <v>#VALUE!</v>
      </c>
      <c r="CF337" s="36" t="e">
        <f>VALUE(TEXT((AV337*$J337/365*'TOX and EXPO INPUTS'!$E$32/'TOX and EXPO INPUTS'!$E$33),"0.00E+00"))</f>
        <v>#VALUE!</v>
      </c>
      <c r="CG337" s="36" t="e">
        <f>VALUE(TEXT((AW337*$J337/365*'TOX and EXPO INPUTS'!$E$32/'TOX and EXPO INPUTS'!$E$33),"0.00E+00"))</f>
        <v>#VALUE!</v>
      </c>
      <c r="CH337" s="36" t="s">
        <v>139</v>
      </c>
      <c r="CI337" s="36" t="s">
        <v>139</v>
      </c>
      <c r="CJ337" s="36" t="e">
        <f>VALUE(TEXT((AZ337*$J337/365*'TOX and EXPO INPUTS'!$E$32/'TOX and EXPO INPUTS'!$E$33),"0.00E+00"))</f>
        <v>#VALUE!</v>
      </c>
      <c r="CK337" s="36" t="e">
        <f>VALUE(TEXT((BA337*$J337/365*'TOX and EXPO INPUTS'!$E$32/'TOX and EXPO INPUTS'!$E$33),"0.00E+00"))</f>
        <v>#VALUE!</v>
      </c>
      <c r="CL337" s="36" t="e">
        <f>VALUE(TEXT((BB337*$J337/365*'TOX and EXPO INPUTS'!$E$32/'TOX and EXPO INPUTS'!$E$33),"0.00E+00"))</f>
        <v>#VALUE!</v>
      </c>
      <c r="CM337" s="36" t="s">
        <v>139</v>
      </c>
      <c r="CN337" s="36" t="s">
        <v>139</v>
      </c>
      <c r="CO337" s="57" t="s">
        <v>139</v>
      </c>
      <c r="CP337" s="56" t="e">
        <f>VALUE(TEXT((AP337*$K337/365*'TOX and EXPO INPUTS'!$E$32/'TOX and EXPO INPUTS'!$E$33),"0.00E+00"))</f>
        <v>#VALUE!</v>
      </c>
      <c r="CQ337" s="36" t="e">
        <f>VALUE(TEXT((AQ337*$K337/365*'TOX and EXPO INPUTS'!$E$32/'TOX and EXPO INPUTS'!$E$33),"0.00E+00"))</f>
        <v>#VALUE!</v>
      </c>
      <c r="CR337" s="36" t="e">
        <f>VALUE(TEXT((AR337*$K337/365*'TOX and EXPO INPUTS'!$E$32/'TOX and EXPO INPUTS'!$E$33),"0.00E+00"))</f>
        <v>#VALUE!</v>
      </c>
      <c r="CS337" s="36" t="s">
        <v>139</v>
      </c>
      <c r="CT337" s="36" t="s">
        <v>139</v>
      </c>
      <c r="CU337" s="53" t="e">
        <f>VALUE(TEXT((AU337*$K337/365*'TOX and EXPO INPUTS'!$E$32/'TOX and EXPO INPUTS'!$E$33),"0.00E+00"))</f>
        <v>#VALUE!</v>
      </c>
      <c r="CV337" s="53" t="e">
        <f>VALUE(TEXT((AV337*$K337/365*'TOX and EXPO INPUTS'!$E$32/'TOX and EXPO INPUTS'!$E$33),"0.00E+00"))</f>
        <v>#VALUE!</v>
      </c>
      <c r="CW337" s="53" t="e">
        <f>VALUE(TEXT((AW337*$K337/365*'TOX and EXPO INPUTS'!$E$32/'TOX and EXPO INPUTS'!$E$33),"0.00E+00"))</f>
        <v>#VALUE!</v>
      </c>
      <c r="CX337" s="36" t="s">
        <v>139</v>
      </c>
      <c r="CY337" s="36" t="s">
        <v>139</v>
      </c>
      <c r="CZ337" s="53" t="e">
        <f>VALUE(TEXT((AZ337*$K337/365*'TOX and EXPO INPUTS'!$E$32/'TOX and EXPO INPUTS'!$E$33),"0.00E+00"))</f>
        <v>#VALUE!</v>
      </c>
      <c r="DA337" s="53" t="e">
        <f>VALUE(TEXT((BA337*$K337/365*'TOX and EXPO INPUTS'!$E$32/'TOX and EXPO INPUTS'!$E$33),"0.00E+00"))</f>
        <v>#VALUE!</v>
      </c>
      <c r="DB337" s="53" t="e">
        <f>VALUE(TEXT((BB337*$K337/365*'TOX and EXPO INPUTS'!$E$32/'TOX and EXPO INPUTS'!$E$33),"0.00E+00"))</f>
        <v>#VALUE!</v>
      </c>
      <c r="DC337" s="36" t="s">
        <v>139</v>
      </c>
      <c r="DD337" s="36" t="s">
        <v>139</v>
      </c>
      <c r="DE337" s="57" t="s">
        <v>139</v>
      </c>
      <c r="DF337" s="114" t="e">
        <f>VALUE(TEXT((BZ337*'TOX and EXPO INPUTS'!$E$22),"0.00E+00"))</f>
        <v>#VALUE!</v>
      </c>
      <c r="DG337" s="115" t="e">
        <f>VALUE(TEXT((CA337*'TOX and EXPO INPUTS'!$E$22),"0.00E+00"))</f>
        <v>#VALUE!</v>
      </c>
      <c r="DH337" s="115" t="e">
        <f>VALUE(TEXT((CB337*'TOX and EXPO INPUTS'!$E$22),"0.00E+00"))</f>
        <v>#VALUE!</v>
      </c>
      <c r="DI337" s="115" t="s">
        <v>139</v>
      </c>
      <c r="DJ337" s="115" t="s">
        <v>139</v>
      </c>
      <c r="DK337" s="115" t="e">
        <f>VALUE(TEXT((CE337*'TOX and EXPO INPUTS'!$E$22),"0.00E+00"))</f>
        <v>#VALUE!</v>
      </c>
      <c r="DL337" s="108" t="e">
        <f>VALUE(TEXT((CF337*'TOX and EXPO INPUTS'!$E$22),"0.00E+00"))</f>
        <v>#VALUE!</v>
      </c>
      <c r="DM337" s="108" t="e">
        <f>VALUE(TEXT((CG337*'TOX and EXPO INPUTS'!$E$22),"0.00E+00"))</f>
        <v>#VALUE!</v>
      </c>
      <c r="DN337" s="115" t="s">
        <v>139</v>
      </c>
      <c r="DO337" s="115" t="s">
        <v>139</v>
      </c>
      <c r="DP337" s="108" t="e">
        <f>VALUE(TEXT((CJ337*'TOX and EXPO INPUTS'!$E$22),"0.00E+00"))</f>
        <v>#VALUE!</v>
      </c>
      <c r="DQ337" s="108" t="e">
        <f>VALUE(TEXT((CK337*'TOX and EXPO INPUTS'!$E$22),"0.00E+00"))</f>
        <v>#VALUE!</v>
      </c>
      <c r="DR337" s="108" t="e">
        <f>VALUE(TEXT((CL337*'TOX and EXPO INPUTS'!$E$22),"0.00E+00"))</f>
        <v>#VALUE!</v>
      </c>
      <c r="DS337" s="115" t="s">
        <v>139</v>
      </c>
      <c r="DT337" s="115" t="s">
        <v>139</v>
      </c>
      <c r="DU337" s="116" t="s">
        <v>139</v>
      </c>
      <c r="DV337" s="114" t="e">
        <f>VALUE(TEXT((CP337*'TOX and EXPO INPUTS'!$E$22),"0.00E+00"))</f>
        <v>#VALUE!</v>
      </c>
      <c r="DW337" s="115" t="e">
        <f>VALUE(TEXT((CQ337*'TOX and EXPO INPUTS'!$E$22),"0.00E+00"))</f>
        <v>#VALUE!</v>
      </c>
      <c r="DX337" s="115" t="e">
        <f>VALUE(TEXT((CR337*'TOX and EXPO INPUTS'!$E$22),"0.00E+00"))</f>
        <v>#VALUE!</v>
      </c>
      <c r="DY337" s="115" t="s">
        <v>139</v>
      </c>
      <c r="DZ337" s="115" t="s">
        <v>139</v>
      </c>
      <c r="EA337" s="115" t="e">
        <f>VALUE(TEXT((CU337*'TOX and EXPO INPUTS'!$E$22),"0.00E+00"))</f>
        <v>#VALUE!</v>
      </c>
      <c r="EB337" s="108" t="e">
        <f>VALUE(TEXT((CV337*'TOX and EXPO INPUTS'!$E$22),"0.00E+00"))</f>
        <v>#VALUE!</v>
      </c>
      <c r="EC337" s="108" t="e">
        <f>VALUE(TEXT((CW337*'TOX and EXPO INPUTS'!$E$22),"0.00E+00"))</f>
        <v>#VALUE!</v>
      </c>
      <c r="ED337" s="115" t="s">
        <v>139</v>
      </c>
      <c r="EE337" s="115" t="s">
        <v>139</v>
      </c>
      <c r="EF337" s="108" t="e">
        <f>VALUE(TEXT((CZ337*'TOX and EXPO INPUTS'!$E$22),"0.00E+00"))</f>
        <v>#VALUE!</v>
      </c>
      <c r="EG337" s="108" t="e">
        <f>VALUE(TEXT((DA337*'TOX and EXPO INPUTS'!$E$22),"0.00E+00"))</f>
        <v>#VALUE!</v>
      </c>
      <c r="EH337" s="108" t="e">
        <f>VALUE(TEXT((DB337*'TOX and EXPO INPUTS'!$E$22),"0.00E+00"))</f>
        <v>#VALUE!</v>
      </c>
      <c r="EI337" s="115" t="s">
        <v>139</v>
      </c>
      <c r="EJ337" s="115" t="s">
        <v>139</v>
      </c>
      <c r="EK337" s="116" t="s">
        <v>139</v>
      </c>
      <c r="EL337" s="56"/>
      <c r="EO337" s="57"/>
    </row>
    <row r="338" spans="1:145" ht="12" customHeight="1" x14ac:dyDescent="0.25">
      <c r="A338" s="56" t="s">
        <v>3</v>
      </c>
      <c r="B338" s="36" t="s">
        <v>49</v>
      </c>
      <c r="C338" s="36" t="s">
        <v>8</v>
      </c>
      <c r="D338" s="57" t="s">
        <v>0</v>
      </c>
      <c r="E338" s="61" t="s">
        <v>17</v>
      </c>
      <c r="F338" s="92"/>
      <c r="G338" s="57"/>
      <c r="H338" s="70"/>
      <c r="I338" s="57"/>
      <c r="J338" s="100">
        <v>10</v>
      </c>
      <c r="K338" s="100">
        <v>30</v>
      </c>
      <c r="L338" s="56" t="s">
        <v>139</v>
      </c>
      <c r="M338" s="36" t="s">
        <v>139</v>
      </c>
      <c r="N338" s="36" t="s">
        <v>139</v>
      </c>
      <c r="O338" s="36" t="s">
        <v>139</v>
      </c>
      <c r="P338" s="36" t="s">
        <v>139</v>
      </c>
      <c r="Q338" s="57" t="s">
        <v>139</v>
      </c>
      <c r="R338" s="56" t="s">
        <v>139</v>
      </c>
      <c r="S338" s="36" t="s">
        <v>139</v>
      </c>
      <c r="T338" s="36" t="s">
        <v>139</v>
      </c>
      <c r="U338" s="57" t="s">
        <v>139</v>
      </c>
      <c r="V338" s="56" t="s">
        <v>139</v>
      </c>
      <c r="W338" s="36" t="s">
        <v>139</v>
      </c>
      <c r="X338" s="36" t="s">
        <v>139</v>
      </c>
      <c r="Y338" s="36" t="s">
        <v>139</v>
      </c>
      <c r="Z338" s="36" t="s">
        <v>139</v>
      </c>
      <c r="AA338" s="57" t="s">
        <v>139</v>
      </c>
      <c r="AB338" s="56" t="s">
        <v>139</v>
      </c>
      <c r="AC338" s="36" t="s">
        <v>139</v>
      </c>
      <c r="AD338" s="36" t="s">
        <v>139</v>
      </c>
      <c r="AE338" s="36" t="s">
        <v>139</v>
      </c>
      <c r="AF338" s="36" t="s">
        <v>139</v>
      </c>
      <c r="AG338" s="57" t="s">
        <v>139</v>
      </c>
      <c r="AH338" s="56" t="s">
        <v>139</v>
      </c>
      <c r="AI338" s="36" t="s">
        <v>139</v>
      </c>
      <c r="AJ338" s="36" t="s">
        <v>139</v>
      </c>
      <c r="AK338" s="57" t="s">
        <v>139</v>
      </c>
      <c r="AL338" s="56" t="s">
        <v>139</v>
      </c>
      <c r="AM338" s="36" t="s">
        <v>139</v>
      </c>
      <c r="AN338" s="36" t="s">
        <v>139</v>
      </c>
      <c r="AO338" s="57" t="s">
        <v>139</v>
      </c>
      <c r="AP338" s="56" t="s">
        <v>139</v>
      </c>
      <c r="AQ338" s="36" t="s">
        <v>139</v>
      </c>
      <c r="AR338" s="36" t="s">
        <v>139</v>
      </c>
      <c r="AS338" s="36" t="s">
        <v>139</v>
      </c>
      <c r="AT338" s="36" t="s">
        <v>139</v>
      </c>
      <c r="AU338" s="36" t="s">
        <v>139</v>
      </c>
      <c r="AV338" s="36" t="s">
        <v>139</v>
      </c>
      <c r="AW338" s="36" t="s">
        <v>139</v>
      </c>
      <c r="AX338" s="36" t="s">
        <v>139</v>
      </c>
      <c r="AY338" s="36" t="s">
        <v>139</v>
      </c>
      <c r="AZ338" s="36" t="s">
        <v>139</v>
      </c>
      <c r="BA338" s="36" t="s">
        <v>139</v>
      </c>
      <c r="BB338" s="36" t="s">
        <v>139</v>
      </c>
      <c r="BC338" s="36" t="s">
        <v>139</v>
      </c>
      <c r="BD338" s="36" t="s">
        <v>139</v>
      </c>
      <c r="BE338" s="57" t="s">
        <v>139</v>
      </c>
      <c r="BF338" s="56" t="e">
        <f>VALUE(TEXT((AB338*$J338/365*'TOX and EXPO INPUTS'!$E$32/'TOX and EXPO INPUTS'!$E$33),"0.00E+00"))</f>
        <v>#VALUE!</v>
      </c>
      <c r="BG338" s="36" t="e">
        <f>VALUE(TEXT((AC338*$J338/365*'TOX and EXPO INPUTS'!$E$32/'TOX and EXPO INPUTS'!$E$33),"0.00E+00"))</f>
        <v>#VALUE!</v>
      </c>
      <c r="BH338" s="36" t="e">
        <f>VALUE(TEXT((AD338*$J338/365*'TOX and EXPO INPUTS'!$E$32/'TOX and EXPO INPUTS'!$E$33),"0.00E+00"))</f>
        <v>#VALUE!</v>
      </c>
      <c r="BI338" s="36" t="s">
        <v>139</v>
      </c>
      <c r="BJ338" s="36" t="s">
        <v>139</v>
      </c>
      <c r="BK338" s="57" t="s">
        <v>139</v>
      </c>
      <c r="BL338" s="72" t="e">
        <f>VALUE(TEXT((AB338*$K338/365*'TOX and EXPO INPUTS'!$E$32/'TOX and EXPO INPUTS'!$E$33),"0.00E+00"))</f>
        <v>#VALUE!</v>
      </c>
      <c r="BM338" s="53" t="e">
        <f>VALUE(TEXT((AC338*$K338/365*'TOX and EXPO INPUTS'!$E$32/'TOX and EXPO INPUTS'!$E$33),"0.00E+00"))</f>
        <v>#VALUE!</v>
      </c>
      <c r="BN338" s="53" t="e">
        <f>VALUE(TEXT((AD338*$K338/365*'TOX and EXPO INPUTS'!$E$32/'TOX and EXPO INPUTS'!$E$33),"0.00E+00"))</f>
        <v>#VALUE!</v>
      </c>
      <c r="BO338" s="36" t="s">
        <v>139</v>
      </c>
      <c r="BP338" s="36" t="s">
        <v>139</v>
      </c>
      <c r="BQ338" s="57" t="s">
        <v>139</v>
      </c>
      <c r="BR338" s="56" t="s">
        <v>139</v>
      </c>
      <c r="BS338" s="36" t="s">
        <v>139</v>
      </c>
      <c r="BT338" s="36" t="s">
        <v>139</v>
      </c>
      <c r="BU338" s="57" t="s">
        <v>139</v>
      </c>
      <c r="BV338" s="56" t="s">
        <v>139</v>
      </c>
      <c r="BW338" s="36" t="s">
        <v>139</v>
      </c>
      <c r="BX338" s="36" t="s">
        <v>139</v>
      </c>
      <c r="BY338" s="57" t="s">
        <v>139</v>
      </c>
      <c r="BZ338" s="56" t="e">
        <f>VALUE(TEXT((AP338*$J338/365*'TOX and EXPO INPUTS'!$E$32/'TOX and EXPO INPUTS'!$E$33),"0.00E+00"))</f>
        <v>#VALUE!</v>
      </c>
      <c r="CA338" s="36" t="e">
        <f>VALUE(TEXT((AQ338*$J338/365*'TOX and EXPO INPUTS'!$E$32/'TOX and EXPO INPUTS'!$E$33),"0.00E+00"))</f>
        <v>#VALUE!</v>
      </c>
      <c r="CB338" s="36" t="e">
        <f>VALUE(TEXT((AR338*$J338/365*'TOX and EXPO INPUTS'!$E$32/'TOX and EXPO INPUTS'!$E$33),"0.00E+00"))</f>
        <v>#VALUE!</v>
      </c>
      <c r="CC338" s="36" t="s">
        <v>139</v>
      </c>
      <c r="CD338" s="36" t="s">
        <v>139</v>
      </c>
      <c r="CE338" s="36" t="e">
        <f>VALUE(TEXT((AU338*$J338/365*'TOX and EXPO INPUTS'!$E$32/'TOX and EXPO INPUTS'!$E$33),"0.00E+00"))</f>
        <v>#VALUE!</v>
      </c>
      <c r="CF338" s="36" t="e">
        <f>VALUE(TEXT((AV338*$J338/365*'TOX and EXPO INPUTS'!$E$32/'TOX and EXPO INPUTS'!$E$33),"0.00E+00"))</f>
        <v>#VALUE!</v>
      </c>
      <c r="CG338" s="36" t="e">
        <f>VALUE(TEXT((AW338*$J338/365*'TOX and EXPO INPUTS'!$E$32/'TOX and EXPO INPUTS'!$E$33),"0.00E+00"))</f>
        <v>#VALUE!</v>
      </c>
      <c r="CH338" s="36" t="s">
        <v>139</v>
      </c>
      <c r="CI338" s="36" t="s">
        <v>139</v>
      </c>
      <c r="CJ338" s="36" t="e">
        <f>VALUE(TEXT((AZ338*$J338/365*'TOX and EXPO INPUTS'!$E$32/'TOX and EXPO INPUTS'!$E$33),"0.00E+00"))</f>
        <v>#VALUE!</v>
      </c>
      <c r="CK338" s="36" t="e">
        <f>VALUE(TEXT((BA338*$J338/365*'TOX and EXPO INPUTS'!$E$32/'TOX and EXPO INPUTS'!$E$33),"0.00E+00"))</f>
        <v>#VALUE!</v>
      </c>
      <c r="CL338" s="36" t="e">
        <f>VALUE(TEXT((BB338*$J338/365*'TOX and EXPO INPUTS'!$E$32/'TOX and EXPO INPUTS'!$E$33),"0.00E+00"))</f>
        <v>#VALUE!</v>
      </c>
      <c r="CM338" s="36" t="s">
        <v>139</v>
      </c>
      <c r="CN338" s="36" t="s">
        <v>139</v>
      </c>
      <c r="CO338" s="57" t="s">
        <v>139</v>
      </c>
      <c r="CP338" s="56" t="e">
        <f>VALUE(TEXT((AP338*$K338/365*'TOX and EXPO INPUTS'!$E$32/'TOX and EXPO INPUTS'!$E$33),"0.00E+00"))</f>
        <v>#VALUE!</v>
      </c>
      <c r="CQ338" s="36" t="e">
        <f>VALUE(TEXT((AQ338*$K338/365*'TOX and EXPO INPUTS'!$E$32/'TOX and EXPO INPUTS'!$E$33),"0.00E+00"))</f>
        <v>#VALUE!</v>
      </c>
      <c r="CR338" s="36" t="e">
        <f>VALUE(TEXT((AR338*$K338/365*'TOX and EXPO INPUTS'!$E$32/'TOX and EXPO INPUTS'!$E$33),"0.00E+00"))</f>
        <v>#VALUE!</v>
      </c>
      <c r="CS338" s="36" t="s">
        <v>139</v>
      </c>
      <c r="CT338" s="36" t="s">
        <v>139</v>
      </c>
      <c r="CU338" s="53" t="e">
        <f>VALUE(TEXT((AU338*$K338/365*'TOX and EXPO INPUTS'!$E$32/'TOX and EXPO INPUTS'!$E$33),"0.00E+00"))</f>
        <v>#VALUE!</v>
      </c>
      <c r="CV338" s="53" t="e">
        <f>VALUE(TEXT((AV338*$K338/365*'TOX and EXPO INPUTS'!$E$32/'TOX and EXPO INPUTS'!$E$33),"0.00E+00"))</f>
        <v>#VALUE!</v>
      </c>
      <c r="CW338" s="53" t="e">
        <f>VALUE(TEXT((AW338*$K338/365*'TOX and EXPO INPUTS'!$E$32/'TOX and EXPO INPUTS'!$E$33),"0.00E+00"))</f>
        <v>#VALUE!</v>
      </c>
      <c r="CX338" s="36" t="s">
        <v>139</v>
      </c>
      <c r="CY338" s="36" t="s">
        <v>139</v>
      </c>
      <c r="CZ338" s="53" t="e">
        <f>VALUE(TEXT((AZ338*$K338/365*'TOX and EXPO INPUTS'!$E$32/'TOX and EXPO INPUTS'!$E$33),"0.00E+00"))</f>
        <v>#VALUE!</v>
      </c>
      <c r="DA338" s="53" t="e">
        <f>VALUE(TEXT((BA338*$K338/365*'TOX and EXPO INPUTS'!$E$32/'TOX and EXPO INPUTS'!$E$33),"0.00E+00"))</f>
        <v>#VALUE!</v>
      </c>
      <c r="DB338" s="53" t="e">
        <f>VALUE(TEXT((BB338*$K338/365*'TOX and EXPO INPUTS'!$E$32/'TOX and EXPO INPUTS'!$E$33),"0.00E+00"))</f>
        <v>#VALUE!</v>
      </c>
      <c r="DC338" s="36" t="s">
        <v>139</v>
      </c>
      <c r="DD338" s="36" t="s">
        <v>139</v>
      </c>
      <c r="DE338" s="57" t="s">
        <v>139</v>
      </c>
      <c r="DF338" s="114" t="e">
        <f>VALUE(TEXT((BZ338*'TOX and EXPO INPUTS'!$E$22),"0.00E+00"))</f>
        <v>#VALUE!</v>
      </c>
      <c r="DG338" s="115" t="e">
        <f>VALUE(TEXT((CA338*'TOX and EXPO INPUTS'!$E$22),"0.00E+00"))</f>
        <v>#VALUE!</v>
      </c>
      <c r="DH338" s="115" t="e">
        <f>VALUE(TEXT((CB338*'TOX and EXPO INPUTS'!$E$22),"0.00E+00"))</f>
        <v>#VALUE!</v>
      </c>
      <c r="DI338" s="115" t="s">
        <v>139</v>
      </c>
      <c r="DJ338" s="115" t="s">
        <v>139</v>
      </c>
      <c r="DK338" s="115" t="e">
        <f>VALUE(TEXT((CE338*'TOX and EXPO INPUTS'!$E$22),"0.00E+00"))</f>
        <v>#VALUE!</v>
      </c>
      <c r="DL338" s="108" t="e">
        <f>VALUE(TEXT((CF338*'TOX and EXPO INPUTS'!$E$22),"0.00E+00"))</f>
        <v>#VALUE!</v>
      </c>
      <c r="DM338" s="108" t="e">
        <f>VALUE(TEXT((CG338*'TOX and EXPO INPUTS'!$E$22),"0.00E+00"))</f>
        <v>#VALUE!</v>
      </c>
      <c r="DN338" s="115" t="s">
        <v>139</v>
      </c>
      <c r="DO338" s="115" t="s">
        <v>139</v>
      </c>
      <c r="DP338" s="108" t="e">
        <f>VALUE(TEXT((CJ338*'TOX and EXPO INPUTS'!$E$22),"0.00E+00"))</f>
        <v>#VALUE!</v>
      </c>
      <c r="DQ338" s="108" t="e">
        <f>VALUE(TEXT((CK338*'TOX and EXPO INPUTS'!$E$22),"0.00E+00"))</f>
        <v>#VALUE!</v>
      </c>
      <c r="DR338" s="108" t="e">
        <f>VALUE(TEXT((CL338*'TOX and EXPO INPUTS'!$E$22),"0.00E+00"))</f>
        <v>#VALUE!</v>
      </c>
      <c r="DS338" s="115" t="s">
        <v>139</v>
      </c>
      <c r="DT338" s="115" t="s">
        <v>139</v>
      </c>
      <c r="DU338" s="116" t="s">
        <v>139</v>
      </c>
      <c r="DV338" s="114" t="e">
        <f>VALUE(TEXT((CP338*'TOX and EXPO INPUTS'!$E$22),"0.00E+00"))</f>
        <v>#VALUE!</v>
      </c>
      <c r="DW338" s="115" t="e">
        <f>VALUE(TEXT((CQ338*'TOX and EXPO INPUTS'!$E$22),"0.00E+00"))</f>
        <v>#VALUE!</v>
      </c>
      <c r="DX338" s="115" t="e">
        <f>VALUE(TEXT((CR338*'TOX and EXPO INPUTS'!$E$22),"0.00E+00"))</f>
        <v>#VALUE!</v>
      </c>
      <c r="DY338" s="115" t="s">
        <v>139</v>
      </c>
      <c r="DZ338" s="115" t="s">
        <v>139</v>
      </c>
      <c r="EA338" s="115" t="e">
        <f>VALUE(TEXT((CU338*'TOX and EXPO INPUTS'!$E$22),"0.00E+00"))</f>
        <v>#VALUE!</v>
      </c>
      <c r="EB338" s="108" t="e">
        <f>VALUE(TEXT((CV338*'TOX and EXPO INPUTS'!$E$22),"0.00E+00"))</f>
        <v>#VALUE!</v>
      </c>
      <c r="EC338" s="108" t="e">
        <f>VALUE(TEXT((CW338*'TOX and EXPO INPUTS'!$E$22),"0.00E+00"))</f>
        <v>#VALUE!</v>
      </c>
      <c r="ED338" s="115" t="s">
        <v>139</v>
      </c>
      <c r="EE338" s="115" t="s">
        <v>139</v>
      </c>
      <c r="EF338" s="108" t="e">
        <f>VALUE(TEXT((CZ338*'TOX and EXPO INPUTS'!$E$22),"0.00E+00"))</f>
        <v>#VALUE!</v>
      </c>
      <c r="EG338" s="108" t="e">
        <f>VALUE(TEXT((DA338*'TOX and EXPO INPUTS'!$E$22),"0.00E+00"))</f>
        <v>#VALUE!</v>
      </c>
      <c r="EH338" s="108" t="e">
        <f>VALUE(TEXT((DB338*'TOX and EXPO INPUTS'!$E$22),"0.00E+00"))</f>
        <v>#VALUE!</v>
      </c>
      <c r="EI338" s="115" t="s">
        <v>139</v>
      </c>
      <c r="EJ338" s="115" t="s">
        <v>139</v>
      </c>
      <c r="EK338" s="116" t="s">
        <v>139</v>
      </c>
      <c r="EL338" s="56"/>
      <c r="EO338" s="57"/>
    </row>
    <row r="339" spans="1:145" ht="12" customHeight="1" x14ac:dyDescent="0.25">
      <c r="A339" s="56" t="s">
        <v>3</v>
      </c>
      <c r="B339" s="36" t="s">
        <v>49</v>
      </c>
      <c r="C339" s="36" t="s">
        <v>8</v>
      </c>
      <c r="D339" s="57" t="s">
        <v>0</v>
      </c>
      <c r="E339" s="61" t="s">
        <v>18</v>
      </c>
      <c r="F339" s="92"/>
      <c r="G339" s="57"/>
      <c r="H339" s="70"/>
      <c r="I339" s="57"/>
      <c r="J339" s="100">
        <v>10</v>
      </c>
      <c r="K339" s="100">
        <v>30</v>
      </c>
      <c r="L339" s="56" t="s">
        <v>139</v>
      </c>
      <c r="M339" s="36" t="s">
        <v>139</v>
      </c>
      <c r="N339" s="36" t="s">
        <v>139</v>
      </c>
      <c r="O339" s="36" t="s">
        <v>139</v>
      </c>
      <c r="P339" s="36" t="s">
        <v>139</v>
      </c>
      <c r="Q339" s="57" t="s">
        <v>139</v>
      </c>
      <c r="R339" s="56" t="s">
        <v>139</v>
      </c>
      <c r="S339" s="36" t="s">
        <v>139</v>
      </c>
      <c r="T339" s="36" t="s">
        <v>139</v>
      </c>
      <c r="U339" s="57" t="s">
        <v>139</v>
      </c>
      <c r="V339" s="56" t="s">
        <v>139</v>
      </c>
      <c r="W339" s="36" t="s">
        <v>139</v>
      </c>
      <c r="X339" s="36" t="s">
        <v>139</v>
      </c>
      <c r="Y339" s="36" t="s">
        <v>139</v>
      </c>
      <c r="Z339" s="36" t="s">
        <v>139</v>
      </c>
      <c r="AA339" s="57" t="s">
        <v>139</v>
      </c>
      <c r="AB339" s="56" t="s">
        <v>139</v>
      </c>
      <c r="AC339" s="36" t="s">
        <v>139</v>
      </c>
      <c r="AD339" s="36" t="s">
        <v>139</v>
      </c>
      <c r="AE339" s="36" t="s">
        <v>139</v>
      </c>
      <c r="AF339" s="36" t="s">
        <v>139</v>
      </c>
      <c r="AG339" s="57" t="s">
        <v>139</v>
      </c>
      <c r="AH339" s="56" t="s">
        <v>139</v>
      </c>
      <c r="AI339" s="36" t="s">
        <v>139</v>
      </c>
      <c r="AJ339" s="36" t="s">
        <v>139</v>
      </c>
      <c r="AK339" s="57" t="s">
        <v>139</v>
      </c>
      <c r="AL339" s="56" t="s">
        <v>139</v>
      </c>
      <c r="AM339" s="36" t="s">
        <v>139</v>
      </c>
      <c r="AN339" s="36" t="s">
        <v>139</v>
      </c>
      <c r="AO339" s="57" t="s">
        <v>139</v>
      </c>
      <c r="AP339" s="56" t="s">
        <v>139</v>
      </c>
      <c r="AQ339" s="36" t="s">
        <v>139</v>
      </c>
      <c r="AR339" s="36" t="s">
        <v>139</v>
      </c>
      <c r="AS339" s="36" t="s">
        <v>139</v>
      </c>
      <c r="AT339" s="36" t="s">
        <v>139</v>
      </c>
      <c r="AU339" s="36" t="s">
        <v>139</v>
      </c>
      <c r="AV339" s="36" t="s">
        <v>139</v>
      </c>
      <c r="AW339" s="36" t="s">
        <v>139</v>
      </c>
      <c r="AX339" s="36" t="s">
        <v>139</v>
      </c>
      <c r="AY339" s="36" t="s">
        <v>139</v>
      </c>
      <c r="AZ339" s="36" t="s">
        <v>139</v>
      </c>
      <c r="BA339" s="36" t="s">
        <v>139</v>
      </c>
      <c r="BB339" s="36" t="s">
        <v>139</v>
      </c>
      <c r="BC339" s="36" t="s">
        <v>139</v>
      </c>
      <c r="BD339" s="36" t="s">
        <v>139</v>
      </c>
      <c r="BE339" s="57" t="s">
        <v>139</v>
      </c>
      <c r="BF339" s="56" t="e">
        <f>VALUE(TEXT((AB339*$J339/365*'TOX and EXPO INPUTS'!$E$32/'TOX and EXPO INPUTS'!$E$33),"0.00E+00"))</f>
        <v>#VALUE!</v>
      </c>
      <c r="BG339" s="36" t="e">
        <f>VALUE(TEXT((AC339*$J339/365*'TOX and EXPO INPUTS'!$E$32/'TOX and EXPO INPUTS'!$E$33),"0.00E+00"))</f>
        <v>#VALUE!</v>
      </c>
      <c r="BH339" s="36" t="e">
        <f>VALUE(TEXT((AD339*$J339/365*'TOX and EXPO INPUTS'!$E$32/'TOX and EXPO INPUTS'!$E$33),"0.00E+00"))</f>
        <v>#VALUE!</v>
      </c>
      <c r="BI339" s="36" t="s">
        <v>139</v>
      </c>
      <c r="BJ339" s="36" t="s">
        <v>139</v>
      </c>
      <c r="BK339" s="57" t="s">
        <v>139</v>
      </c>
      <c r="BL339" s="72" t="e">
        <f>VALUE(TEXT((AB339*$K339/365*'TOX and EXPO INPUTS'!$E$32/'TOX and EXPO INPUTS'!$E$33),"0.00E+00"))</f>
        <v>#VALUE!</v>
      </c>
      <c r="BM339" s="53" t="e">
        <f>VALUE(TEXT((AC339*$K339/365*'TOX and EXPO INPUTS'!$E$32/'TOX and EXPO INPUTS'!$E$33),"0.00E+00"))</f>
        <v>#VALUE!</v>
      </c>
      <c r="BN339" s="53" t="e">
        <f>VALUE(TEXT((AD339*$K339/365*'TOX and EXPO INPUTS'!$E$32/'TOX and EXPO INPUTS'!$E$33),"0.00E+00"))</f>
        <v>#VALUE!</v>
      </c>
      <c r="BO339" s="36" t="s">
        <v>139</v>
      </c>
      <c r="BP339" s="36" t="s">
        <v>139</v>
      </c>
      <c r="BQ339" s="57" t="s">
        <v>139</v>
      </c>
      <c r="BR339" s="56" t="s">
        <v>139</v>
      </c>
      <c r="BS339" s="36" t="s">
        <v>139</v>
      </c>
      <c r="BT339" s="36" t="s">
        <v>139</v>
      </c>
      <c r="BU339" s="57" t="s">
        <v>139</v>
      </c>
      <c r="BV339" s="56" t="s">
        <v>139</v>
      </c>
      <c r="BW339" s="36" t="s">
        <v>139</v>
      </c>
      <c r="BX339" s="36" t="s">
        <v>139</v>
      </c>
      <c r="BY339" s="57" t="s">
        <v>139</v>
      </c>
      <c r="BZ339" s="56" t="e">
        <f>VALUE(TEXT((AP339*$J339/365*'TOX and EXPO INPUTS'!$E$32/'TOX and EXPO INPUTS'!$E$33),"0.00E+00"))</f>
        <v>#VALUE!</v>
      </c>
      <c r="CA339" s="36" t="e">
        <f>VALUE(TEXT((AQ339*$J339/365*'TOX and EXPO INPUTS'!$E$32/'TOX and EXPO INPUTS'!$E$33),"0.00E+00"))</f>
        <v>#VALUE!</v>
      </c>
      <c r="CB339" s="36" t="e">
        <f>VALUE(TEXT((AR339*$J339/365*'TOX and EXPO INPUTS'!$E$32/'TOX and EXPO INPUTS'!$E$33),"0.00E+00"))</f>
        <v>#VALUE!</v>
      </c>
      <c r="CC339" s="36" t="s">
        <v>139</v>
      </c>
      <c r="CD339" s="36" t="s">
        <v>139</v>
      </c>
      <c r="CE339" s="36" t="e">
        <f>VALUE(TEXT((AU339*$J339/365*'TOX and EXPO INPUTS'!$E$32/'TOX and EXPO INPUTS'!$E$33),"0.00E+00"))</f>
        <v>#VALUE!</v>
      </c>
      <c r="CF339" s="36" t="e">
        <f>VALUE(TEXT((AV339*$J339/365*'TOX and EXPO INPUTS'!$E$32/'TOX and EXPO INPUTS'!$E$33),"0.00E+00"))</f>
        <v>#VALUE!</v>
      </c>
      <c r="CG339" s="36" t="e">
        <f>VALUE(TEXT((AW339*$J339/365*'TOX and EXPO INPUTS'!$E$32/'TOX and EXPO INPUTS'!$E$33),"0.00E+00"))</f>
        <v>#VALUE!</v>
      </c>
      <c r="CH339" s="36" t="s">
        <v>139</v>
      </c>
      <c r="CI339" s="36" t="s">
        <v>139</v>
      </c>
      <c r="CJ339" s="36" t="e">
        <f>VALUE(TEXT((AZ339*$J339/365*'TOX and EXPO INPUTS'!$E$32/'TOX and EXPO INPUTS'!$E$33),"0.00E+00"))</f>
        <v>#VALUE!</v>
      </c>
      <c r="CK339" s="36" t="e">
        <f>VALUE(TEXT((BA339*$J339/365*'TOX and EXPO INPUTS'!$E$32/'TOX and EXPO INPUTS'!$E$33),"0.00E+00"))</f>
        <v>#VALUE!</v>
      </c>
      <c r="CL339" s="36" t="e">
        <f>VALUE(TEXT((BB339*$J339/365*'TOX and EXPO INPUTS'!$E$32/'TOX and EXPO INPUTS'!$E$33),"0.00E+00"))</f>
        <v>#VALUE!</v>
      </c>
      <c r="CM339" s="36" t="s">
        <v>139</v>
      </c>
      <c r="CN339" s="36" t="s">
        <v>139</v>
      </c>
      <c r="CO339" s="57" t="s">
        <v>139</v>
      </c>
      <c r="CP339" s="56" t="e">
        <f>VALUE(TEXT((AP339*$K339/365*'TOX and EXPO INPUTS'!$E$32/'TOX and EXPO INPUTS'!$E$33),"0.00E+00"))</f>
        <v>#VALUE!</v>
      </c>
      <c r="CQ339" s="36" t="e">
        <f>VALUE(TEXT((AQ339*$K339/365*'TOX and EXPO INPUTS'!$E$32/'TOX and EXPO INPUTS'!$E$33),"0.00E+00"))</f>
        <v>#VALUE!</v>
      </c>
      <c r="CR339" s="36" t="e">
        <f>VALUE(TEXT((AR339*$K339/365*'TOX and EXPO INPUTS'!$E$32/'TOX and EXPO INPUTS'!$E$33),"0.00E+00"))</f>
        <v>#VALUE!</v>
      </c>
      <c r="CS339" s="36" t="s">
        <v>139</v>
      </c>
      <c r="CT339" s="36" t="s">
        <v>139</v>
      </c>
      <c r="CU339" s="53" t="e">
        <f>VALUE(TEXT((AU339*$K339/365*'TOX and EXPO INPUTS'!$E$32/'TOX and EXPO INPUTS'!$E$33),"0.00E+00"))</f>
        <v>#VALUE!</v>
      </c>
      <c r="CV339" s="53" t="e">
        <f>VALUE(TEXT((AV339*$K339/365*'TOX and EXPO INPUTS'!$E$32/'TOX and EXPO INPUTS'!$E$33),"0.00E+00"))</f>
        <v>#VALUE!</v>
      </c>
      <c r="CW339" s="53" t="e">
        <f>VALUE(TEXT((AW339*$K339/365*'TOX and EXPO INPUTS'!$E$32/'TOX and EXPO INPUTS'!$E$33),"0.00E+00"))</f>
        <v>#VALUE!</v>
      </c>
      <c r="CX339" s="36" t="s">
        <v>139</v>
      </c>
      <c r="CY339" s="36" t="s">
        <v>139</v>
      </c>
      <c r="CZ339" s="53" t="e">
        <f>VALUE(TEXT((AZ339*$K339/365*'TOX and EXPO INPUTS'!$E$32/'TOX and EXPO INPUTS'!$E$33),"0.00E+00"))</f>
        <v>#VALUE!</v>
      </c>
      <c r="DA339" s="53" t="e">
        <f>VALUE(TEXT((BA339*$K339/365*'TOX and EXPO INPUTS'!$E$32/'TOX and EXPO INPUTS'!$E$33),"0.00E+00"))</f>
        <v>#VALUE!</v>
      </c>
      <c r="DB339" s="53" t="e">
        <f>VALUE(TEXT((BB339*$K339/365*'TOX and EXPO INPUTS'!$E$32/'TOX and EXPO INPUTS'!$E$33),"0.00E+00"))</f>
        <v>#VALUE!</v>
      </c>
      <c r="DC339" s="36" t="s">
        <v>139</v>
      </c>
      <c r="DD339" s="36" t="s">
        <v>139</v>
      </c>
      <c r="DE339" s="57" t="s">
        <v>139</v>
      </c>
      <c r="DF339" s="114" t="e">
        <f>VALUE(TEXT((BZ339*'TOX and EXPO INPUTS'!$E$22),"0.00E+00"))</f>
        <v>#VALUE!</v>
      </c>
      <c r="DG339" s="115" t="e">
        <f>VALUE(TEXT((CA339*'TOX and EXPO INPUTS'!$E$22),"0.00E+00"))</f>
        <v>#VALUE!</v>
      </c>
      <c r="DH339" s="115" t="e">
        <f>VALUE(TEXT((CB339*'TOX and EXPO INPUTS'!$E$22),"0.00E+00"))</f>
        <v>#VALUE!</v>
      </c>
      <c r="DI339" s="115" t="s">
        <v>139</v>
      </c>
      <c r="DJ339" s="115" t="s">
        <v>139</v>
      </c>
      <c r="DK339" s="115" t="e">
        <f>VALUE(TEXT((CE339*'TOX and EXPO INPUTS'!$E$22),"0.00E+00"))</f>
        <v>#VALUE!</v>
      </c>
      <c r="DL339" s="108" t="e">
        <f>VALUE(TEXT((CF339*'TOX and EXPO INPUTS'!$E$22),"0.00E+00"))</f>
        <v>#VALUE!</v>
      </c>
      <c r="DM339" s="108" t="e">
        <f>VALUE(TEXT((CG339*'TOX and EXPO INPUTS'!$E$22),"0.00E+00"))</f>
        <v>#VALUE!</v>
      </c>
      <c r="DN339" s="115" t="s">
        <v>139</v>
      </c>
      <c r="DO339" s="115" t="s">
        <v>139</v>
      </c>
      <c r="DP339" s="108" t="e">
        <f>VALUE(TEXT((CJ339*'TOX and EXPO INPUTS'!$E$22),"0.00E+00"))</f>
        <v>#VALUE!</v>
      </c>
      <c r="DQ339" s="108" t="e">
        <f>VALUE(TEXT((CK339*'TOX and EXPO INPUTS'!$E$22),"0.00E+00"))</f>
        <v>#VALUE!</v>
      </c>
      <c r="DR339" s="108" t="e">
        <f>VALUE(TEXT((CL339*'TOX and EXPO INPUTS'!$E$22),"0.00E+00"))</f>
        <v>#VALUE!</v>
      </c>
      <c r="DS339" s="115" t="s">
        <v>139</v>
      </c>
      <c r="DT339" s="115" t="s">
        <v>139</v>
      </c>
      <c r="DU339" s="116" t="s">
        <v>139</v>
      </c>
      <c r="DV339" s="114" t="e">
        <f>VALUE(TEXT((CP339*'TOX and EXPO INPUTS'!$E$22),"0.00E+00"))</f>
        <v>#VALUE!</v>
      </c>
      <c r="DW339" s="115" t="e">
        <f>VALUE(TEXT((CQ339*'TOX and EXPO INPUTS'!$E$22),"0.00E+00"))</f>
        <v>#VALUE!</v>
      </c>
      <c r="DX339" s="115" t="e">
        <f>VALUE(TEXT((CR339*'TOX and EXPO INPUTS'!$E$22),"0.00E+00"))</f>
        <v>#VALUE!</v>
      </c>
      <c r="DY339" s="115" t="s">
        <v>139</v>
      </c>
      <c r="DZ339" s="115" t="s">
        <v>139</v>
      </c>
      <c r="EA339" s="115" t="e">
        <f>VALUE(TEXT((CU339*'TOX and EXPO INPUTS'!$E$22),"0.00E+00"))</f>
        <v>#VALUE!</v>
      </c>
      <c r="EB339" s="108" t="e">
        <f>VALUE(TEXT((CV339*'TOX and EXPO INPUTS'!$E$22),"0.00E+00"))</f>
        <v>#VALUE!</v>
      </c>
      <c r="EC339" s="108" t="e">
        <f>VALUE(TEXT((CW339*'TOX and EXPO INPUTS'!$E$22),"0.00E+00"))</f>
        <v>#VALUE!</v>
      </c>
      <c r="ED339" s="115" t="s">
        <v>139</v>
      </c>
      <c r="EE339" s="115" t="s">
        <v>139</v>
      </c>
      <c r="EF339" s="108" t="e">
        <f>VALUE(TEXT((CZ339*'TOX and EXPO INPUTS'!$E$22),"0.00E+00"))</f>
        <v>#VALUE!</v>
      </c>
      <c r="EG339" s="108" t="e">
        <f>VALUE(TEXT((DA339*'TOX and EXPO INPUTS'!$E$22),"0.00E+00"))</f>
        <v>#VALUE!</v>
      </c>
      <c r="EH339" s="108" t="e">
        <f>VALUE(TEXT((DB339*'TOX and EXPO INPUTS'!$E$22),"0.00E+00"))</f>
        <v>#VALUE!</v>
      </c>
      <c r="EI339" s="115" t="s">
        <v>139</v>
      </c>
      <c r="EJ339" s="115" t="s">
        <v>139</v>
      </c>
      <c r="EK339" s="116" t="s">
        <v>139</v>
      </c>
      <c r="EL339" s="56"/>
      <c r="EO339" s="57"/>
    </row>
    <row r="340" spans="1:145" ht="24" customHeight="1" x14ac:dyDescent="0.25">
      <c r="A340" s="56" t="s">
        <v>3</v>
      </c>
      <c r="B340" s="36" t="s">
        <v>49</v>
      </c>
      <c r="C340" s="36" t="s">
        <v>8</v>
      </c>
      <c r="D340" s="57" t="s">
        <v>0</v>
      </c>
      <c r="E340" s="61" t="s">
        <v>40</v>
      </c>
      <c r="F340" s="92"/>
      <c r="G340" s="57"/>
      <c r="H340" s="70"/>
      <c r="I340" s="57"/>
      <c r="J340" s="100">
        <v>10</v>
      </c>
      <c r="K340" s="100">
        <v>30</v>
      </c>
      <c r="L340" s="56" t="s">
        <v>139</v>
      </c>
      <c r="M340" s="36" t="s">
        <v>139</v>
      </c>
      <c r="N340" s="36" t="s">
        <v>139</v>
      </c>
      <c r="O340" s="36" t="s">
        <v>139</v>
      </c>
      <c r="P340" s="36" t="s">
        <v>139</v>
      </c>
      <c r="Q340" s="57" t="s">
        <v>139</v>
      </c>
      <c r="R340" s="56" t="s">
        <v>139</v>
      </c>
      <c r="S340" s="36" t="s">
        <v>139</v>
      </c>
      <c r="T340" s="36" t="s">
        <v>139</v>
      </c>
      <c r="U340" s="57" t="s">
        <v>139</v>
      </c>
      <c r="V340" s="56" t="s">
        <v>139</v>
      </c>
      <c r="W340" s="36" t="s">
        <v>139</v>
      </c>
      <c r="X340" s="36" t="s">
        <v>139</v>
      </c>
      <c r="Y340" s="36" t="s">
        <v>139</v>
      </c>
      <c r="Z340" s="36" t="s">
        <v>139</v>
      </c>
      <c r="AA340" s="57" t="s">
        <v>139</v>
      </c>
      <c r="AB340" s="56" t="s">
        <v>139</v>
      </c>
      <c r="AC340" s="36" t="s">
        <v>139</v>
      </c>
      <c r="AD340" s="36" t="s">
        <v>139</v>
      </c>
      <c r="AE340" s="36" t="s">
        <v>139</v>
      </c>
      <c r="AF340" s="36" t="s">
        <v>139</v>
      </c>
      <c r="AG340" s="57" t="s">
        <v>139</v>
      </c>
      <c r="AH340" s="56" t="s">
        <v>139</v>
      </c>
      <c r="AI340" s="36" t="s">
        <v>139</v>
      </c>
      <c r="AJ340" s="36" t="s">
        <v>139</v>
      </c>
      <c r="AK340" s="57" t="s">
        <v>139</v>
      </c>
      <c r="AL340" s="56" t="s">
        <v>139</v>
      </c>
      <c r="AM340" s="36" t="s">
        <v>139</v>
      </c>
      <c r="AN340" s="36" t="s">
        <v>139</v>
      </c>
      <c r="AO340" s="57" t="s">
        <v>139</v>
      </c>
      <c r="AP340" s="56" t="s">
        <v>139</v>
      </c>
      <c r="AQ340" s="36" t="s">
        <v>139</v>
      </c>
      <c r="AR340" s="36" t="s">
        <v>139</v>
      </c>
      <c r="AS340" s="36" t="s">
        <v>139</v>
      </c>
      <c r="AT340" s="36" t="s">
        <v>139</v>
      </c>
      <c r="AU340" s="36" t="s">
        <v>139</v>
      </c>
      <c r="AV340" s="36" t="s">
        <v>139</v>
      </c>
      <c r="AW340" s="36" t="s">
        <v>139</v>
      </c>
      <c r="AX340" s="36" t="s">
        <v>139</v>
      </c>
      <c r="AY340" s="36" t="s">
        <v>139</v>
      </c>
      <c r="AZ340" s="36" t="s">
        <v>139</v>
      </c>
      <c r="BA340" s="36" t="s">
        <v>139</v>
      </c>
      <c r="BB340" s="36" t="s">
        <v>139</v>
      </c>
      <c r="BC340" s="36" t="s">
        <v>139</v>
      </c>
      <c r="BD340" s="36" t="s">
        <v>139</v>
      </c>
      <c r="BE340" s="57" t="s">
        <v>139</v>
      </c>
      <c r="BF340" s="56" t="e">
        <f>VALUE(TEXT((AB340*$J340/365*'TOX and EXPO INPUTS'!$E$32/'TOX and EXPO INPUTS'!$E$33),"0.00E+00"))</f>
        <v>#VALUE!</v>
      </c>
      <c r="BG340" s="36" t="e">
        <f>VALUE(TEXT((AC340*$J340/365*'TOX and EXPO INPUTS'!$E$32/'TOX and EXPO INPUTS'!$E$33),"0.00E+00"))</f>
        <v>#VALUE!</v>
      </c>
      <c r="BH340" s="36" t="e">
        <f>VALUE(TEXT((AD340*$J340/365*'TOX and EXPO INPUTS'!$E$32/'TOX and EXPO INPUTS'!$E$33),"0.00E+00"))</f>
        <v>#VALUE!</v>
      </c>
      <c r="BI340" s="36" t="s">
        <v>139</v>
      </c>
      <c r="BJ340" s="36" t="s">
        <v>139</v>
      </c>
      <c r="BK340" s="57" t="s">
        <v>139</v>
      </c>
      <c r="BL340" s="72" t="e">
        <f>VALUE(TEXT((AB340*$K340/365*'TOX and EXPO INPUTS'!$E$32/'TOX and EXPO INPUTS'!$E$33),"0.00E+00"))</f>
        <v>#VALUE!</v>
      </c>
      <c r="BM340" s="53" t="e">
        <f>VALUE(TEXT((AC340*$K340/365*'TOX and EXPO INPUTS'!$E$32/'TOX and EXPO INPUTS'!$E$33),"0.00E+00"))</f>
        <v>#VALUE!</v>
      </c>
      <c r="BN340" s="53" t="e">
        <f>VALUE(TEXT((AD340*$K340/365*'TOX and EXPO INPUTS'!$E$32/'TOX and EXPO INPUTS'!$E$33),"0.00E+00"))</f>
        <v>#VALUE!</v>
      </c>
      <c r="BO340" s="36" t="s">
        <v>139</v>
      </c>
      <c r="BP340" s="36" t="s">
        <v>139</v>
      </c>
      <c r="BQ340" s="57" t="s">
        <v>139</v>
      </c>
      <c r="BR340" s="56" t="s">
        <v>139</v>
      </c>
      <c r="BS340" s="36" t="s">
        <v>139</v>
      </c>
      <c r="BT340" s="36" t="s">
        <v>139</v>
      </c>
      <c r="BU340" s="57" t="s">
        <v>139</v>
      </c>
      <c r="BV340" s="56" t="s">
        <v>139</v>
      </c>
      <c r="BW340" s="36" t="s">
        <v>139</v>
      </c>
      <c r="BX340" s="36" t="s">
        <v>139</v>
      </c>
      <c r="BY340" s="57" t="s">
        <v>139</v>
      </c>
      <c r="BZ340" s="56" t="e">
        <f>VALUE(TEXT((AP340*$J340/365*'TOX and EXPO INPUTS'!$E$32/'TOX and EXPO INPUTS'!$E$33),"0.00E+00"))</f>
        <v>#VALUE!</v>
      </c>
      <c r="CA340" s="36" t="e">
        <f>VALUE(TEXT((AQ340*$J340/365*'TOX and EXPO INPUTS'!$E$32/'TOX and EXPO INPUTS'!$E$33),"0.00E+00"))</f>
        <v>#VALUE!</v>
      </c>
      <c r="CB340" s="36" t="e">
        <f>VALUE(TEXT((AR340*$J340/365*'TOX and EXPO INPUTS'!$E$32/'TOX and EXPO INPUTS'!$E$33),"0.00E+00"))</f>
        <v>#VALUE!</v>
      </c>
      <c r="CC340" s="36" t="s">
        <v>139</v>
      </c>
      <c r="CD340" s="36" t="s">
        <v>139</v>
      </c>
      <c r="CE340" s="36" t="e">
        <f>VALUE(TEXT((AU340*$J340/365*'TOX and EXPO INPUTS'!$E$32/'TOX and EXPO INPUTS'!$E$33),"0.00E+00"))</f>
        <v>#VALUE!</v>
      </c>
      <c r="CF340" s="36" t="e">
        <f>VALUE(TEXT((AV340*$J340/365*'TOX and EXPO INPUTS'!$E$32/'TOX and EXPO INPUTS'!$E$33),"0.00E+00"))</f>
        <v>#VALUE!</v>
      </c>
      <c r="CG340" s="36" t="e">
        <f>VALUE(TEXT((AW340*$J340/365*'TOX and EXPO INPUTS'!$E$32/'TOX and EXPO INPUTS'!$E$33),"0.00E+00"))</f>
        <v>#VALUE!</v>
      </c>
      <c r="CH340" s="36" t="s">
        <v>139</v>
      </c>
      <c r="CI340" s="36" t="s">
        <v>139</v>
      </c>
      <c r="CJ340" s="36" t="e">
        <f>VALUE(TEXT((AZ340*$J340/365*'TOX and EXPO INPUTS'!$E$32/'TOX and EXPO INPUTS'!$E$33),"0.00E+00"))</f>
        <v>#VALUE!</v>
      </c>
      <c r="CK340" s="36" t="e">
        <f>VALUE(TEXT((BA340*$J340/365*'TOX and EXPO INPUTS'!$E$32/'TOX and EXPO INPUTS'!$E$33),"0.00E+00"))</f>
        <v>#VALUE!</v>
      </c>
      <c r="CL340" s="36" t="e">
        <f>VALUE(TEXT((BB340*$J340/365*'TOX and EXPO INPUTS'!$E$32/'TOX and EXPO INPUTS'!$E$33),"0.00E+00"))</f>
        <v>#VALUE!</v>
      </c>
      <c r="CM340" s="36" t="s">
        <v>139</v>
      </c>
      <c r="CN340" s="36" t="s">
        <v>139</v>
      </c>
      <c r="CO340" s="57" t="s">
        <v>139</v>
      </c>
      <c r="CP340" s="56" t="e">
        <f>VALUE(TEXT((AP340*$K340/365*'TOX and EXPO INPUTS'!$E$32/'TOX and EXPO INPUTS'!$E$33),"0.00E+00"))</f>
        <v>#VALUE!</v>
      </c>
      <c r="CQ340" s="36" t="e">
        <f>VALUE(TEXT((AQ340*$K340/365*'TOX and EXPO INPUTS'!$E$32/'TOX and EXPO INPUTS'!$E$33),"0.00E+00"))</f>
        <v>#VALUE!</v>
      </c>
      <c r="CR340" s="36" t="e">
        <f>VALUE(TEXT((AR340*$K340/365*'TOX and EXPO INPUTS'!$E$32/'TOX and EXPO INPUTS'!$E$33),"0.00E+00"))</f>
        <v>#VALUE!</v>
      </c>
      <c r="CS340" s="36" t="s">
        <v>139</v>
      </c>
      <c r="CT340" s="36" t="s">
        <v>139</v>
      </c>
      <c r="CU340" s="53" t="e">
        <f>VALUE(TEXT((AU340*$K340/365*'TOX and EXPO INPUTS'!$E$32/'TOX and EXPO INPUTS'!$E$33),"0.00E+00"))</f>
        <v>#VALUE!</v>
      </c>
      <c r="CV340" s="53" t="e">
        <f>VALUE(TEXT((AV340*$K340/365*'TOX and EXPO INPUTS'!$E$32/'TOX and EXPO INPUTS'!$E$33),"0.00E+00"))</f>
        <v>#VALUE!</v>
      </c>
      <c r="CW340" s="53" t="e">
        <f>VALUE(TEXT((AW340*$K340/365*'TOX and EXPO INPUTS'!$E$32/'TOX and EXPO INPUTS'!$E$33),"0.00E+00"))</f>
        <v>#VALUE!</v>
      </c>
      <c r="CX340" s="36" t="s">
        <v>139</v>
      </c>
      <c r="CY340" s="36" t="s">
        <v>139</v>
      </c>
      <c r="CZ340" s="53" t="e">
        <f>VALUE(TEXT((AZ340*$K340/365*'TOX and EXPO INPUTS'!$E$32/'TOX and EXPO INPUTS'!$E$33),"0.00E+00"))</f>
        <v>#VALUE!</v>
      </c>
      <c r="DA340" s="53" t="e">
        <f>VALUE(TEXT((BA340*$K340/365*'TOX and EXPO INPUTS'!$E$32/'TOX and EXPO INPUTS'!$E$33),"0.00E+00"))</f>
        <v>#VALUE!</v>
      </c>
      <c r="DB340" s="53" t="e">
        <f>VALUE(TEXT((BB340*$K340/365*'TOX and EXPO INPUTS'!$E$32/'TOX and EXPO INPUTS'!$E$33),"0.00E+00"))</f>
        <v>#VALUE!</v>
      </c>
      <c r="DC340" s="36" t="s">
        <v>139</v>
      </c>
      <c r="DD340" s="36" t="s">
        <v>139</v>
      </c>
      <c r="DE340" s="57" t="s">
        <v>139</v>
      </c>
      <c r="DF340" s="114" t="e">
        <f>VALUE(TEXT((BZ340*'TOX and EXPO INPUTS'!$E$22),"0.00E+00"))</f>
        <v>#VALUE!</v>
      </c>
      <c r="DG340" s="115" t="e">
        <f>VALUE(TEXT((CA340*'TOX and EXPO INPUTS'!$E$22),"0.00E+00"))</f>
        <v>#VALUE!</v>
      </c>
      <c r="DH340" s="115" t="e">
        <f>VALUE(TEXT((CB340*'TOX and EXPO INPUTS'!$E$22),"0.00E+00"))</f>
        <v>#VALUE!</v>
      </c>
      <c r="DI340" s="115" t="s">
        <v>139</v>
      </c>
      <c r="DJ340" s="115" t="s">
        <v>139</v>
      </c>
      <c r="DK340" s="115" t="e">
        <f>VALUE(TEXT((CE340*'TOX and EXPO INPUTS'!$E$22),"0.00E+00"))</f>
        <v>#VALUE!</v>
      </c>
      <c r="DL340" s="108" t="e">
        <f>VALUE(TEXT((CF340*'TOX and EXPO INPUTS'!$E$22),"0.00E+00"))</f>
        <v>#VALUE!</v>
      </c>
      <c r="DM340" s="108" t="e">
        <f>VALUE(TEXT((CG340*'TOX and EXPO INPUTS'!$E$22),"0.00E+00"))</f>
        <v>#VALUE!</v>
      </c>
      <c r="DN340" s="115" t="s">
        <v>139</v>
      </c>
      <c r="DO340" s="115" t="s">
        <v>139</v>
      </c>
      <c r="DP340" s="108" t="e">
        <f>VALUE(TEXT((CJ340*'TOX and EXPO INPUTS'!$E$22),"0.00E+00"))</f>
        <v>#VALUE!</v>
      </c>
      <c r="DQ340" s="108" t="e">
        <f>VALUE(TEXT((CK340*'TOX and EXPO INPUTS'!$E$22),"0.00E+00"))</f>
        <v>#VALUE!</v>
      </c>
      <c r="DR340" s="108" t="e">
        <f>VALUE(TEXT((CL340*'TOX and EXPO INPUTS'!$E$22),"0.00E+00"))</f>
        <v>#VALUE!</v>
      </c>
      <c r="DS340" s="115" t="s">
        <v>139</v>
      </c>
      <c r="DT340" s="115" t="s">
        <v>139</v>
      </c>
      <c r="DU340" s="116" t="s">
        <v>139</v>
      </c>
      <c r="DV340" s="114" t="e">
        <f>VALUE(TEXT((CP340*'TOX and EXPO INPUTS'!$E$22),"0.00E+00"))</f>
        <v>#VALUE!</v>
      </c>
      <c r="DW340" s="115" t="e">
        <f>VALUE(TEXT((CQ340*'TOX and EXPO INPUTS'!$E$22),"0.00E+00"))</f>
        <v>#VALUE!</v>
      </c>
      <c r="DX340" s="115" t="e">
        <f>VALUE(TEXT((CR340*'TOX and EXPO INPUTS'!$E$22),"0.00E+00"))</f>
        <v>#VALUE!</v>
      </c>
      <c r="DY340" s="115" t="s">
        <v>139</v>
      </c>
      <c r="DZ340" s="115" t="s">
        <v>139</v>
      </c>
      <c r="EA340" s="115" t="e">
        <f>VALUE(TEXT((CU340*'TOX and EXPO INPUTS'!$E$22),"0.00E+00"))</f>
        <v>#VALUE!</v>
      </c>
      <c r="EB340" s="108" t="e">
        <f>VALUE(TEXT((CV340*'TOX and EXPO INPUTS'!$E$22),"0.00E+00"))</f>
        <v>#VALUE!</v>
      </c>
      <c r="EC340" s="108" t="e">
        <f>VALUE(TEXT((CW340*'TOX and EXPO INPUTS'!$E$22),"0.00E+00"))</f>
        <v>#VALUE!</v>
      </c>
      <c r="ED340" s="115" t="s">
        <v>139</v>
      </c>
      <c r="EE340" s="115" t="s">
        <v>139</v>
      </c>
      <c r="EF340" s="108" t="e">
        <f>VALUE(TEXT((CZ340*'TOX and EXPO INPUTS'!$E$22),"0.00E+00"))</f>
        <v>#VALUE!</v>
      </c>
      <c r="EG340" s="108" t="e">
        <f>VALUE(TEXT((DA340*'TOX and EXPO INPUTS'!$E$22),"0.00E+00"))</f>
        <v>#VALUE!</v>
      </c>
      <c r="EH340" s="108" t="e">
        <f>VALUE(TEXT((DB340*'TOX and EXPO INPUTS'!$E$22),"0.00E+00"))</f>
        <v>#VALUE!</v>
      </c>
      <c r="EI340" s="115" t="s">
        <v>139</v>
      </c>
      <c r="EJ340" s="115" t="s">
        <v>139</v>
      </c>
      <c r="EK340" s="116" t="s">
        <v>139</v>
      </c>
      <c r="EL340" s="56"/>
      <c r="EO340" s="57"/>
    </row>
    <row r="341" spans="1:145" ht="24" customHeight="1" x14ac:dyDescent="0.25">
      <c r="A341" s="56" t="s">
        <v>3</v>
      </c>
      <c r="B341" s="36" t="s">
        <v>49</v>
      </c>
      <c r="C341" s="36" t="s">
        <v>8</v>
      </c>
      <c r="D341" s="57" t="s">
        <v>0</v>
      </c>
      <c r="E341" s="61" t="s">
        <v>59</v>
      </c>
      <c r="F341" s="92"/>
      <c r="G341" s="57"/>
      <c r="H341" s="70"/>
      <c r="I341" s="57"/>
      <c r="J341" s="100">
        <v>10</v>
      </c>
      <c r="K341" s="100">
        <v>30</v>
      </c>
      <c r="L341" s="56" t="s">
        <v>139</v>
      </c>
      <c r="M341" s="36" t="s">
        <v>139</v>
      </c>
      <c r="N341" s="36" t="s">
        <v>139</v>
      </c>
      <c r="O341" s="36" t="s">
        <v>139</v>
      </c>
      <c r="P341" s="36" t="s">
        <v>139</v>
      </c>
      <c r="Q341" s="57" t="s">
        <v>139</v>
      </c>
      <c r="R341" s="56" t="s">
        <v>139</v>
      </c>
      <c r="S341" s="36" t="s">
        <v>139</v>
      </c>
      <c r="T341" s="36" t="s">
        <v>139</v>
      </c>
      <c r="U341" s="57" t="s">
        <v>139</v>
      </c>
      <c r="V341" s="56" t="s">
        <v>139</v>
      </c>
      <c r="W341" s="36" t="s">
        <v>139</v>
      </c>
      <c r="X341" s="36" t="s">
        <v>139</v>
      </c>
      <c r="Y341" s="36" t="s">
        <v>139</v>
      </c>
      <c r="Z341" s="36" t="s">
        <v>139</v>
      </c>
      <c r="AA341" s="57" t="s">
        <v>139</v>
      </c>
      <c r="AB341" s="56" t="s">
        <v>139</v>
      </c>
      <c r="AC341" s="36" t="s">
        <v>139</v>
      </c>
      <c r="AD341" s="36" t="s">
        <v>139</v>
      </c>
      <c r="AE341" s="36" t="s">
        <v>139</v>
      </c>
      <c r="AF341" s="36" t="s">
        <v>139</v>
      </c>
      <c r="AG341" s="57" t="s">
        <v>139</v>
      </c>
      <c r="AH341" s="56" t="s">
        <v>139</v>
      </c>
      <c r="AI341" s="36" t="s">
        <v>139</v>
      </c>
      <c r="AJ341" s="36" t="s">
        <v>139</v>
      </c>
      <c r="AK341" s="57" t="s">
        <v>139</v>
      </c>
      <c r="AL341" s="56" t="s">
        <v>139</v>
      </c>
      <c r="AM341" s="36" t="s">
        <v>139</v>
      </c>
      <c r="AN341" s="36" t="s">
        <v>139</v>
      </c>
      <c r="AO341" s="57" t="s">
        <v>139</v>
      </c>
      <c r="AP341" s="56" t="s">
        <v>139</v>
      </c>
      <c r="AQ341" s="36" t="s">
        <v>139</v>
      </c>
      <c r="AR341" s="36" t="s">
        <v>139</v>
      </c>
      <c r="AS341" s="36" t="s">
        <v>139</v>
      </c>
      <c r="AT341" s="36" t="s">
        <v>139</v>
      </c>
      <c r="AU341" s="36" t="s">
        <v>139</v>
      </c>
      <c r="AV341" s="36" t="s">
        <v>139</v>
      </c>
      <c r="AW341" s="36" t="s">
        <v>139</v>
      </c>
      <c r="AX341" s="36" t="s">
        <v>139</v>
      </c>
      <c r="AY341" s="36" t="s">
        <v>139</v>
      </c>
      <c r="AZ341" s="36" t="s">
        <v>139</v>
      </c>
      <c r="BA341" s="36" t="s">
        <v>139</v>
      </c>
      <c r="BB341" s="36" t="s">
        <v>139</v>
      </c>
      <c r="BC341" s="36" t="s">
        <v>139</v>
      </c>
      <c r="BD341" s="36" t="s">
        <v>139</v>
      </c>
      <c r="BE341" s="57" t="s">
        <v>139</v>
      </c>
      <c r="BF341" s="56" t="e">
        <f>VALUE(TEXT((AB341*$J341/365*'TOX and EXPO INPUTS'!$E$32/'TOX and EXPO INPUTS'!$E$33),"0.00E+00"))</f>
        <v>#VALUE!</v>
      </c>
      <c r="BG341" s="36" t="e">
        <f>VALUE(TEXT((AC341*$J341/365*'TOX and EXPO INPUTS'!$E$32/'TOX and EXPO INPUTS'!$E$33),"0.00E+00"))</f>
        <v>#VALUE!</v>
      </c>
      <c r="BH341" s="36" t="e">
        <f>VALUE(TEXT((AD341*$J341/365*'TOX and EXPO INPUTS'!$E$32/'TOX and EXPO INPUTS'!$E$33),"0.00E+00"))</f>
        <v>#VALUE!</v>
      </c>
      <c r="BI341" s="36" t="s">
        <v>139</v>
      </c>
      <c r="BJ341" s="36" t="s">
        <v>139</v>
      </c>
      <c r="BK341" s="57" t="s">
        <v>139</v>
      </c>
      <c r="BL341" s="72" t="e">
        <f>VALUE(TEXT((AB341*$K341/365*'TOX and EXPO INPUTS'!$E$32/'TOX and EXPO INPUTS'!$E$33),"0.00E+00"))</f>
        <v>#VALUE!</v>
      </c>
      <c r="BM341" s="53" t="e">
        <f>VALUE(TEXT((AC341*$K341/365*'TOX and EXPO INPUTS'!$E$32/'TOX and EXPO INPUTS'!$E$33),"0.00E+00"))</f>
        <v>#VALUE!</v>
      </c>
      <c r="BN341" s="53" t="e">
        <f>VALUE(TEXT((AD341*$K341/365*'TOX and EXPO INPUTS'!$E$32/'TOX and EXPO INPUTS'!$E$33),"0.00E+00"))</f>
        <v>#VALUE!</v>
      </c>
      <c r="BO341" s="36" t="s">
        <v>139</v>
      </c>
      <c r="BP341" s="36" t="s">
        <v>139</v>
      </c>
      <c r="BQ341" s="57" t="s">
        <v>139</v>
      </c>
      <c r="BR341" s="56" t="s">
        <v>139</v>
      </c>
      <c r="BS341" s="36" t="s">
        <v>139</v>
      </c>
      <c r="BT341" s="36" t="s">
        <v>139</v>
      </c>
      <c r="BU341" s="57" t="s">
        <v>139</v>
      </c>
      <c r="BV341" s="56" t="s">
        <v>139</v>
      </c>
      <c r="BW341" s="36" t="s">
        <v>139</v>
      </c>
      <c r="BX341" s="36" t="s">
        <v>139</v>
      </c>
      <c r="BY341" s="57" t="s">
        <v>139</v>
      </c>
      <c r="BZ341" s="56" t="e">
        <f>VALUE(TEXT((AP341*$J341/365*'TOX and EXPO INPUTS'!$E$32/'TOX and EXPO INPUTS'!$E$33),"0.00E+00"))</f>
        <v>#VALUE!</v>
      </c>
      <c r="CA341" s="36" t="e">
        <f>VALUE(TEXT((AQ341*$J341/365*'TOX and EXPO INPUTS'!$E$32/'TOX and EXPO INPUTS'!$E$33),"0.00E+00"))</f>
        <v>#VALUE!</v>
      </c>
      <c r="CB341" s="36" t="e">
        <f>VALUE(TEXT((AR341*$J341/365*'TOX and EXPO INPUTS'!$E$32/'TOX and EXPO INPUTS'!$E$33),"0.00E+00"))</f>
        <v>#VALUE!</v>
      </c>
      <c r="CC341" s="36" t="s">
        <v>139</v>
      </c>
      <c r="CD341" s="36" t="s">
        <v>139</v>
      </c>
      <c r="CE341" s="36" t="e">
        <f>VALUE(TEXT((AU341*$J341/365*'TOX and EXPO INPUTS'!$E$32/'TOX and EXPO INPUTS'!$E$33),"0.00E+00"))</f>
        <v>#VALUE!</v>
      </c>
      <c r="CF341" s="36" t="e">
        <f>VALUE(TEXT((AV341*$J341/365*'TOX and EXPO INPUTS'!$E$32/'TOX and EXPO INPUTS'!$E$33),"0.00E+00"))</f>
        <v>#VALUE!</v>
      </c>
      <c r="CG341" s="36" t="e">
        <f>VALUE(TEXT((AW341*$J341/365*'TOX and EXPO INPUTS'!$E$32/'TOX and EXPO INPUTS'!$E$33),"0.00E+00"))</f>
        <v>#VALUE!</v>
      </c>
      <c r="CH341" s="36" t="s">
        <v>139</v>
      </c>
      <c r="CI341" s="36" t="s">
        <v>139</v>
      </c>
      <c r="CJ341" s="36" t="e">
        <f>VALUE(TEXT((AZ341*$J341/365*'TOX and EXPO INPUTS'!$E$32/'TOX and EXPO INPUTS'!$E$33),"0.00E+00"))</f>
        <v>#VALUE!</v>
      </c>
      <c r="CK341" s="36" t="e">
        <f>VALUE(TEXT((BA341*$J341/365*'TOX and EXPO INPUTS'!$E$32/'TOX and EXPO INPUTS'!$E$33),"0.00E+00"))</f>
        <v>#VALUE!</v>
      </c>
      <c r="CL341" s="36" t="e">
        <f>VALUE(TEXT((BB341*$J341/365*'TOX and EXPO INPUTS'!$E$32/'TOX and EXPO INPUTS'!$E$33),"0.00E+00"))</f>
        <v>#VALUE!</v>
      </c>
      <c r="CM341" s="36" t="s">
        <v>139</v>
      </c>
      <c r="CN341" s="36" t="s">
        <v>139</v>
      </c>
      <c r="CO341" s="57" t="s">
        <v>139</v>
      </c>
      <c r="CP341" s="56" t="e">
        <f>VALUE(TEXT((AP341*$K341/365*'TOX and EXPO INPUTS'!$E$32/'TOX and EXPO INPUTS'!$E$33),"0.00E+00"))</f>
        <v>#VALUE!</v>
      </c>
      <c r="CQ341" s="36" t="e">
        <f>VALUE(TEXT((AQ341*$K341/365*'TOX and EXPO INPUTS'!$E$32/'TOX and EXPO INPUTS'!$E$33),"0.00E+00"))</f>
        <v>#VALUE!</v>
      </c>
      <c r="CR341" s="36" t="e">
        <f>VALUE(TEXT((AR341*$K341/365*'TOX and EXPO INPUTS'!$E$32/'TOX and EXPO INPUTS'!$E$33),"0.00E+00"))</f>
        <v>#VALUE!</v>
      </c>
      <c r="CS341" s="36" t="s">
        <v>139</v>
      </c>
      <c r="CT341" s="36" t="s">
        <v>139</v>
      </c>
      <c r="CU341" s="53" t="e">
        <f>VALUE(TEXT((AU341*$K341/365*'TOX and EXPO INPUTS'!$E$32/'TOX and EXPO INPUTS'!$E$33),"0.00E+00"))</f>
        <v>#VALUE!</v>
      </c>
      <c r="CV341" s="53" t="e">
        <f>VALUE(TEXT((AV341*$K341/365*'TOX and EXPO INPUTS'!$E$32/'TOX and EXPO INPUTS'!$E$33),"0.00E+00"))</f>
        <v>#VALUE!</v>
      </c>
      <c r="CW341" s="53" t="e">
        <f>VALUE(TEXT((AW341*$K341/365*'TOX and EXPO INPUTS'!$E$32/'TOX and EXPO INPUTS'!$E$33),"0.00E+00"))</f>
        <v>#VALUE!</v>
      </c>
      <c r="CX341" s="36" t="s">
        <v>139</v>
      </c>
      <c r="CY341" s="36" t="s">
        <v>139</v>
      </c>
      <c r="CZ341" s="53" t="e">
        <f>VALUE(TEXT((AZ341*$K341/365*'TOX and EXPO INPUTS'!$E$32/'TOX and EXPO INPUTS'!$E$33),"0.00E+00"))</f>
        <v>#VALUE!</v>
      </c>
      <c r="DA341" s="53" t="e">
        <f>VALUE(TEXT((BA341*$K341/365*'TOX and EXPO INPUTS'!$E$32/'TOX and EXPO INPUTS'!$E$33),"0.00E+00"))</f>
        <v>#VALUE!</v>
      </c>
      <c r="DB341" s="53" t="e">
        <f>VALUE(TEXT((BB341*$K341/365*'TOX and EXPO INPUTS'!$E$32/'TOX and EXPO INPUTS'!$E$33),"0.00E+00"))</f>
        <v>#VALUE!</v>
      </c>
      <c r="DC341" s="36" t="s">
        <v>139</v>
      </c>
      <c r="DD341" s="36" t="s">
        <v>139</v>
      </c>
      <c r="DE341" s="57" t="s">
        <v>139</v>
      </c>
      <c r="DF341" s="114" t="e">
        <f>VALUE(TEXT((BZ341*'TOX and EXPO INPUTS'!$E$22),"0.00E+00"))</f>
        <v>#VALUE!</v>
      </c>
      <c r="DG341" s="115" t="e">
        <f>VALUE(TEXT((CA341*'TOX and EXPO INPUTS'!$E$22),"0.00E+00"))</f>
        <v>#VALUE!</v>
      </c>
      <c r="DH341" s="115" t="e">
        <f>VALUE(TEXT((CB341*'TOX and EXPO INPUTS'!$E$22),"0.00E+00"))</f>
        <v>#VALUE!</v>
      </c>
      <c r="DI341" s="115" t="s">
        <v>139</v>
      </c>
      <c r="DJ341" s="115" t="s">
        <v>139</v>
      </c>
      <c r="DK341" s="115" t="e">
        <f>VALUE(TEXT((CE341*'TOX and EXPO INPUTS'!$E$22),"0.00E+00"))</f>
        <v>#VALUE!</v>
      </c>
      <c r="DL341" s="108" t="e">
        <f>VALUE(TEXT((CF341*'TOX and EXPO INPUTS'!$E$22),"0.00E+00"))</f>
        <v>#VALUE!</v>
      </c>
      <c r="DM341" s="108" t="e">
        <f>VALUE(TEXT((CG341*'TOX and EXPO INPUTS'!$E$22),"0.00E+00"))</f>
        <v>#VALUE!</v>
      </c>
      <c r="DN341" s="115" t="s">
        <v>139</v>
      </c>
      <c r="DO341" s="115" t="s">
        <v>139</v>
      </c>
      <c r="DP341" s="108" t="e">
        <f>VALUE(TEXT((CJ341*'TOX and EXPO INPUTS'!$E$22),"0.00E+00"))</f>
        <v>#VALUE!</v>
      </c>
      <c r="DQ341" s="108" t="e">
        <f>VALUE(TEXT((CK341*'TOX and EXPO INPUTS'!$E$22),"0.00E+00"))</f>
        <v>#VALUE!</v>
      </c>
      <c r="DR341" s="108" t="e">
        <f>VALUE(TEXT((CL341*'TOX and EXPO INPUTS'!$E$22),"0.00E+00"))</f>
        <v>#VALUE!</v>
      </c>
      <c r="DS341" s="115" t="s">
        <v>139</v>
      </c>
      <c r="DT341" s="115" t="s">
        <v>139</v>
      </c>
      <c r="DU341" s="116" t="s">
        <v>139</v>
      </c>
      <c r="DV341" s="114" t="e">
        <f>VALUE(TEXT((CP341*'TOX and EXPO INPUTS'!$E$22),"0.00E+00"))</f>
        <v>#VALUE!</v>
      </c>
      <c r="DW341" s="115" t="e">
        <f>VALUE(TEXT((CQ341*'TOX and EXPO INPUTS'!$E$22),"0.00E+00"))</f>
        <v>#VALUE!</v>
      </c>
      <c r="DX341" s="115" t="e">
        <f>VALUE(TEXT((CR341*'TOX and EXPO INPUTS'!$E$22),"0.00E+00"))</f>
        <v>#VALUE!</v>
      </c>
      <c r="DY341" s="115" t="s">
        <v>139</v>
      </c>
      <c r="DZ341" s="115" t="s">
        <v>139</v>
      </c>
      <c r="EA341" s="115" t="e">
        <f>VALUE(TEXT((CU341*'TOX and EXPO INPUTS'!$E$22),"0.00E+00"))</f>
        <v>#VALUE!</v>
      </c>
      <c r="EB341" s="108" t="e">
        <f>VALUE(TEXT((CV341*'TOX and EXPO INPUTS'!$E$22),"0.00E+00"))</f>
        <v>#VALUE!</v>
      </c>
      <c r="EC341" s="108" t="e">
        <f>VALUE(TEXT((CW341*'TOX and EXPO INPUTS'!$E$22),"0.00E+00"))</f>
        <v>#VALUE!</v>
      </c>
      <c r="ED341" s="115" t="s">
        <v>139</v>
      </c>
      <c r="EE341" s="115" t="s">
        <v>139</v>
      </c>
      <c r="EF341" s="108" t="e">
        <f>VALUE(TEXT((CZ341*'TOX and EXPO INPUTS'!$E$22),"0.00E+00"))</f>
        <v>#VALUE!</v>
      </c>
      <c r="EG341" s="108" t="e">
        <f>VALUE(TEXT((DA341*'TOX and EXPO INPUTS'!$E$22),"0.00E+00"))</f>
        <v>#VALUE!</v>
      </c>
      <c r="EH341" s="108" t="e">
        <f>VALUE(TEXT((DB341*'TOX and EXPO INPUTS'!$E$22),"0.00E+00"))</f>
        <v>#VALUE!</v>
      </c>
      <c r="EI341" s="115" t="s">
        <v>139</v>
      </c>
      <c r="EJ341" s="115" t="s">
        <v>139</v>
      </c>
      <c r="EK341" s="116" t="s">
        <v>139</v>
      </c>
      <c r="EL341" s="56"/>
      <c r="EO341" s="57"/>
    </row>
    <row r="342" spans="1:145" ht="12" customHeight="1" x14ac:dyDescent="0.25">
      <c r="A342" s="56" t="s">
        <v>3</v>
      </c>
      <c r="B342" s="36" t="s">
        <v>49</v>
      </c>
      <c r="C342" s="36" t="s">
        <v>8</v>
      </c>
      <c r="D342" s="57" t="s">
        <v>0</v>
      </c>
      <c r="E342" s="61" t="s">
        <v>58</v>
      </c>
      <c r="F342" s="92"/>
      <c r="G342" s="57"/>
      <c r="H342" s="70"/>
      <c r="I342" s="57"/>
      <c r="J342" s="100">
        <v>10</v>
      </c>
      <c r="K342" s="100">
        <v>30</v>
      </c>
      <c r="L342" s="56" t="s">
        <v>139</v>
      </c>
      <c r="M342" s="36" t="s">
        <v>139</v>
      </c>
      <c r="N342" s="36" t="s">
        <v>139</v>
      </c>
      <c r="O342" s="36" t="s">
        <v>139</v>
      </c>
      <c r="P342" s="36" t="s">
        <v>139</v>
      </c>
      <c r="Q342" s="57" t="s">
        <v>139</v>
      </c>
      <c r="R342" s="56" t="s">
        <v>139</v>
      </c>
      <c r="S342" s="36" t="s">
        <v>139</v>
      </c>
      <c r="T342" s="36" t="s">
        <v>139</v>
      </c>
      <c r="U342" s="57" t="s">
        <v>139</v>
      </c>
      <c r="V342" s="56" t="s">
        <v>139</v>
      </c>
      <c r="W342" s="36" t="s">
        <v>139</v>
      </c>
      <c r="X342" s="36" t="s">
        <v>139</v>
      </c>
      <c r="Y342" s="36" t="s">
        <v>139</v>
      </c>
      <c r="Z342" s="36" t="s">
        <v>139</v>
      </c>
      <c r="AA342" s="57" t="s">
        <v>139</v>
      </c>
      <c r="AB342" s="56" t="s">
        <v>139</v>
      </c>
      <c r="AC342" s="36" t="s">
        <v>139</v>
      </c>
      <c r="AD342" s="36" t="s">
        <v>139</v>
      </c>
      <c r="AE342" s="36" t="s">
        <v>139</v>
      </c>
      <c r="AF342" s="36" t="s">
        <v>139</v>
      </c>
      <c r="AG342" s="57" t="s">
        <v>139</v>
      </c>
      <c r="AH342" s="56" t="s">
        <v>139</v>
      </c>
      <c r="AI342" s="36" t="s">
        <v>139</v>
      </c>
      <c r="AJ342" s="36" t="s">
        <v>139</v>
      </c>
      <c r="AK342" s="57" t="s">
        <v>139</v>
      </c>
      <c r="AL342" s="56" t="s">
        <v>139</v>
      </c>
      <c r="AM342" s="36" t="s">
        <v>139</v>
      </c>
      <c r="AN342" s="36" t="s">
        <v>139</v>
      </c>
      <c r="AO342" s="57" t="s">
        <v>139</v>
      </c>
      <c r="AP342" s="56" t="s">
        <v>139</v>
      </c>
      <c r="AQ342" s="36" t="s">
        <v>139</v>
      </c>
      <c r="AR342" s="36" t="s">
        <v>139</v>
      </c>
      <c r="AS342" s="36" t="s">
        <v>139</v>
      </c>
      <c r="AT342" s="36" t="s">
        <v>139</v>
      </c>
      <c r="AU342" s="36" t="s">
        <v>139</v>
      </c>
      <c r="AV342" s="36" t="s">
        <v>139</v>
      </c>
      <c r="AW342" s="36" t="s">
        <v>139</v>
      </c>
      <c r="AX342" s="36" t="s">
        <v>139</v>
      </c>
      <c r="AY342" s="36" t="s">
        <v>139</v>
      </c>
      <c r="AZ342" s="36" t="s">
        <v>139</v>
      </c>
      <c r="BA342" s="36" t="s">
        <v>139</v>
      </c>
      <c r="BB342" s="36" t="s">
        <v>139</v>
      </c>
      <c r="BC342" s="36" t="s">
        <v>139</v>
      </c>
      <c r="BD342" s="36" t="s">
        <v>139</v>
      </c>
      <c r="BE342" s="57" t="s">
        <v>139</v>
      </c>
      <c r="BF342" s="56" t="e">
        <f>VALUE(TEXT((AB342*$J342/365*'TOX and EXPO INPUTS'!$E$32/'TOX and EXPO INPUTS'!$E$33),"0.00E+00"))</f>
        <v>#VALUE!</v>
      </c>
      <c r="BG342" s="36" t="e">
        <f>VALUE(TEXT((AC342*$J342/365*'TOX and EXPO INPUTS'!$E$32/'TOX and EXPO INPUTS'!$E$33),"0.00E+00"))</f>
        <v>#VALUE!</v>
      </c>
      <c r="BH342" s="36" t="e">
        <f>VALUE(TEXT((AD342*$J342/365*'TOX and EXPO INPUTS'!$E$32/'TOX and EXPO INPUTS'!$E$33),"0.00E+00"))</f>
        <v>#VALUE!</v>
      </c>
      <c r="BI342" s="36" t="s">
        <v>139</v>
      </c>
      <c r="BJ342" s="36" t="s">
        <v>139</v>
      </c>
      <c r="BK342" s="57" t="s">
        <v>139</v>
      </c>
      <c r="BL342" s="72" t="e">
        <f>VALUE(TEXT((AB342*$K342/365*'TOX and EXPO INPUTS'!$E$32/'TOX and EXPO INPUTS'!$E$33),"0.00E+00"))</f>
        <v>#VALUE!</v>
      </c>
      <c r="BM342" s="53" t="e">
        <f>VALUE(TEXT((AC342*$K342/365*'TOX and EXPO INPUTS'!$E$32/'TOX and EXPO INPUTS'!$E$33),"0.00E+00"))</f>
        <v>#VALUE!</v>
      </c>
      <c r="BN342" s="53" t="e">
        <f>VALUE(TEXT((AD342*$K342/365*'TOX and EXPO INPUTS'!$E$32/'TOX and EXPO INPUTS'!$E$33),"0.00E+00"))</f>
        <v>#VALUE!</v>
      </c>
      <c r="BO342" s="36" t="s">
        <v>139</v>
      </c>
      <c r="BP342" s="36" t="s">
        <v>139</v>
      </c>
      <c r="BQ342" s="57" t="s">
        <v>139</v>
      </c>
      <c r="BR342" s="56" t="s">
        <v>139</v>
      </c>
      <c r="BS342" s="36" t="s">
        <v>139</v>
      </c>
      <c r="BT342" s="36" t="s">
        <v>139</v>
      </c>
      <c r="BU342" s="57" t="s">
        <v>139</v>
      </c>
      <c r="BV342" s="56" t="s">
        <v>139</v>
      </c>
      <c r="BW342" s="36" t="s">
        <v>139</v>
      </c>
      <c r="BX342" s="36" t="s">
        <v>139</v>
      </c>
      <c r="BY342" s="57" t="s">
        <v>139</v>
      </c>
      <c r="BZ342" s="56" t="e">
        <f>VALUE(TEXT((AP342*$J342/365*'TOX and EXPO INPUTS'!$E$32/'TOX and EXPO INPUTS'!$E$33),"0.00E+00"))</f>
        <v>#VALUE!</v>
      </c>
      <c r="CA342" s="36" t="e">
        <f>VALUE(TEXT((AQ342*$J342/365*'TOX and EXPO INPUTS'!$E$32/'TOX and EXPO INPUTS'!$E$33),"0.00E+00"))</f>
        <v>#VALUE!</v>
      </c>
      <c r="CB342" s="36" t="e">
        <f>VALUE(TEXT((AR342*$J342/365*'TOX and EXPO INPUTS'!$E$32/'TOX and EXPO INPUTS'!$E$33),"0.00E+00"))</f>
        <v>#VALUE!</v>
      </c>
      <c r="CC342" s="36" t="s">
        <v>139</v>
      </c>
      <c r="CD342" s="36" t="s">
        <v>139</v>
      </c>
      <c r="CE342" s="36" t="e">
        <f>VALUE(TEXT((AU342*$J342/365*'TOX and EXPO INPUTS'!$E$32/'TOX and EXPO INPUTS'!$E$33),"0.00E+00"))</f>
        <v>#VALUE!</v>
      </c>
      <c r="CF342" s="36" t="e">
        <f>VALUE(TEXT((AV342*$J342/365*'TOX and EXPO INPUTS'!$E$32/'TOX and EXPO INPUTS'!$E$33),"0.00E+00"))</f>
        <v>#VALUE!</v>
      </c>
      <c r="CG342" s="36" t="e">
        <f>VALUE(TEXT((AW342*$J342/365*'TOX and EXPO INPUTS'!$E$32/'TOX and EXPO INPUTS'!$E$33),"0.00E+00"))</f>
        <v>#VALUE!</v>
      </c>
      <c r="CH342" s="36" t="s">
        <v>139</v>
      </c>
      <c r="CI342" s="36" t="s">
        <v>139</v>
      </c>
      <c r="CJ342" s="36" t="e">
        <f>VALUE(TEXT((AZ342*$J342/365*'TOX and EXPO INPUTS'!$E$32/'TOX and EXPO INPUTS'!$E$33),"0.00E+00"))</f>
        <v>#VALUE!</v>
      </c>
      <c r="CK342" s="36" t="e">
        <f>VALUE(TEXT((BA342*$J342/365*'TOX and EXPO INPUTS'!$E$32/'TOX and EXPO INPUTS'!$E$33),"0.00E+00"))</f>
        <v>#VALUE!</v>
      </c>
      <c r="CL342" s="36" t="e">
        <f>VALUE(TEXT((BB342*$J342/365*'TOX and EXPO INPUTS'!$E$32/'TOX and EXPO INPUTS'!$E$33),"0.00E+00"))</f>
        <v>#VALUE!</v>
      </c>
      <c r="CM342" s="36" t="s">
        <v>139</v>
      </c>
      <c r="CN342" s="36" t="s">
        <v>139</v>
      </c>
      <c r="CO342" s="57" t="s">
        <v>139</v>
      </c>
      <c r="CP342" s="56" t="e">
        <f>VALUE(TEXT((AP342*$K342/365*'TOX and EXPO INPUTS'!$E$32/'TOX and EXPO INPUTS'!$E$33),"0.00E+00"))</f>
        <v>#VALUE!</v>
      </c>
      <c r="CQ342" s="36" t="e">
        <f>VALUE(TEXT((AQ342*$K342/365*'TOX and EXPO INPUTS'!$E$32/'TOX and EXPO INPUTS'!$E$33),"0.00E+00"))</f>
        <v>#VALUE!</v>
      </c>
      <c r="CR342" s="36" t="e">
        <f>VALUE(TEXT((AR342*$K342/365*'TOX and EXPO INPUTS'!$E$32/'TOX and EXPO INPUTS'!$E$33),"0.00E+00"))</f>
        <v>#VALUE!</v>
      </c>
      <c r="CS342" s="36" t="s">
        <v>139</v>
      </c>
      <c r="CT342" s="36" t="s">
        <v>139</v>
      </c>
      <c r="CU342" s="53" t="e">
        <f>VALUE(TEXT((AU342*$K342/365*'TOX and EXPO INPUTS'!$E$32/'TOX and EXPO INPUTS'!$E$33),"0.00E+00"))</f>
        <v>#VALUE!</v>
      </c>
      <c r="CV342" s="53" t="e">
        <f>VALUE(TEXT((AV342*$K342/365*'TOX and EXPO INPUTS'!$E$32/'TOX and EXPO INPUTS'!$E$33),"0.00E+00"))</f>
        <v>#VALUE!</v>
      </c>
      <c r="CW342" s="53" t="e">
        <f>VALUE(TEXT((AW342*$K342/365*'TOX and EXPO INPUTS'!$E$32/'TOX and EXPO INPUTS'!$E$33),"0.00E+00"))</f>
        <v>#VALUE!</v>
      </c>
      <c r="CX342" s="36" t="s">
        <v>139</v>
      </c>
      <c r="CY342" s="36" t="s">
        <v>139</v>
      </c>
      <c r="CZ342" s="53" t="e">
        <f>VALUE(TEXT((AZ342*$K342/365*'TOX and EXPO INPUTS'!$E$32/'TOX and EXPO INPUTS'!$E$33),"0.00E+00"))</f>
        <v>#VALUE!</v>
      </c>
      <c r="DA342" s="53" t="e">
        <f>VALUE(TEXT((BA342*$K342/365*'TOX and EXPO INPUTS'!$E$32/'TOX and EXPO INPUTS'!$E$33),"0.00E+00"))</f>
        <v>#VALUE!</v>
      </c>
      <c r="DB342" s="53" t="e">
        <f>VALUE(TEXT((BB342*$K342/365*'TOX and EXPO INPUTS'!$E$32/'TOX and EXPO INPUTS'!$E$33),"0.00E+00"))</f>
        <v>#VALUE!</v>
      </c>
      <c r="DC342" s="36" t="s">
        <v>139</v>
      </c>
      <c r="DD342" s="36" t="s">
        <v>139</v>
      </c>
      <c r="DE342" s="57" t="s">
        <v>139</v>
      </c>
      <c r="DF342" s="114" t="e">
        <f>VALUE(TEXT((BZ342*'TOX and EXPO INPUTS'!$E$22),"0.00E+00"))</f>
        <v>#VALUE!</v>
      </c>
      <c r="DG342" s="115" t="e">
        <f>VALUE(TEXT((CA342*'TOX and EXPO INPUTS'!$E$22),"0.00E+00"))</f>
        <v>#VALUE!</v>
      </c>
      <c r="DH342" s="115" t="e">
        <f>VALUE(TEXT((CB342*'TOX and EXPO INPUTS'!$E$22),"0.00E+00"))</f>
        <v>#VALUE!</v>
      </c>
      <c r="DI342" s="115" t="s">
        <v>139</v>
      </c>
      <c r="DJ342" s="115" t="s">
        <v>139</v>
      </c>
      <c r="DK342" s="115" t="e">
        <f>VALUE(TEXT((CE342*'TOX and EXPO INPUTS'!$E$22),"0.00E+00"))</f>
        <v>#VALUE!</v>
      </c>
      <c r="DL342" s="108" t="e">
        <f>VALUE(TEXT((CF342*'TOX and EXPO INPUTS'!$E$22),"0.00E+00"))</f>
        <v>#VALUE!</v>
      </c>
      <c r="DM342" s="108" t="e">
        <f>VALUE(TEXT((CG342*'TOX and EXPO INPUTS'!$E$22),"0.00E+00"))</f>
        <v>#VALUE!</v>
      </c>
      <c r="DN342" s="115" t="s">
        <v>139</v>
      </c>
      <c r="DO342" s="115" t="s">
        <v>139</v>
      </c>
      <c r="DP342" s="108" t="e">
        <f>VALUE(TEXT((CJ342*'TOX and EXPO INPUTS'!$E$22),"0.00E+00"))</f>
        <v>#VALUE!</v>
      </c>
      <c r="DQ342" s="108" t="e">
        <f>VALUE(TEXT((CK342*'TOX and EXPO INPUTS'!$E$22),"0.00E+00"))</f>
        <v>#VALUE!</v>
      </c>
      <c r="DR342" s="108" t="e">
        <f>VALUE(TEXT((CL342*'TOX and EXPO INPUTS'!$E$22),"0.00E+00"))</f>
        <v>#VALUE!</v>
      </c>
      <c r="DS342" s="115" t="s">
        <v>139</v>
      </c>
      <c r="DT342" s="115" t="s">
        <v>139</v>
      </c>
      <c r="DU342" s="116" t="s">
        <v>139</v>
      </c>
      <c r="DV342" s="114" t="e">
        <f>VALUE(TEXT((CP342*'TOX and EXPO INPUTS'!$E$22),"0.00E+00"))</f>
        <v>#VALUE!</v>
      </c>
      <c r="DW342" s="115" t="e">
        <f>VALUE(TEXT((CQ342*'TOX and EXPO INPUTS'!$E$22),"0.00E+00"))</f>
        <v>#VALUE!</v>
      </c>
      <c r="DX342" s="115" t="e">
        <f>VALUE(TEXT((CR342*'TOX and EXPO INPUTS'!$E$22),"0.00E+00"))</f>
        <v>#VALUE!</v>
      </c>
      <c r="DY342" s="115" t="s">
        <v>139</v>
      </c>
      <c r="DZ342" s="115" t="s">
        <v>139</v>
      </c>
      <c r="EA342" s="115" t="e">
        <f>VALUE(TEXT((CU342*'TOX and EXPO INPUTS'!$E$22),"0.00E+00"))</f>
        <v>#VALUE!</v>
      </c>
      <c r="EB342" s="108" t="e">
        <f>VALUE(TEXT((CV342*'TOX and EXPO INPUTS'!$E$22),"0.00E+00"))</f>
        <v>#VALUE!</v>
      </c>
      <c r="EC342" s="108" t="e">
        <f>VALUE(TEXT((CW342*'TOX and EXPO INPUTS'!$E$22),"0.00E+00"))</f>
        <v>#VALUE!</v>
      </c>
      <c r="ED342" s="115" t="s">
        <v>139</v>
      </c>
      <c r="EE342" s="115" t="s">
        <v>139</v>
      </c>
      <c r="EF342" s="108" t="e">
        <f>VALUE(TEXT((CZ342*'TOX and EXPO INPUTS'!$E$22),"0.00E+00"))</f>
        <v>#VALUE!</v>
      </c>
      <c r="EG342" s="108" t="e">
        <f>VALUE(TEXT((DA342*'TOX and EXPO INPUTS'!$E$22),"0.00E+00"))</f>
        <v>#VALUE!</v>
      </c>
      <c r="EH342" s="108" t="e">
        <f>VALUE(TEXT((DB342*'TOX and EXPO INPUTS'!$E$22),"0.00E+00"))</f>
        <v>#VALUE!</v>
      </c>
      <c r="EI342" s="115" t="s">
        <v>139</v>
      </c>
      <c r="EJ342" s="115" t="s">
        <v>139</v>
      </c>
      <c r="EK342" s="116" t="s">
        <v>139</v>
      </c>
      <c r="EL342" s="56"/>
      <c r="EO342" s="57"/>
    </row>
    <row r="343" spans="1:145" ht="24" x14ac:dyDescent="0.25">
      <c r="A343" s="56" t="s">
        <v>3</v>
      </c>
      <c r="B343" s="36" t="s">
        <v>49</v>
      </c>
      <c r="C343" s="36" t="s">
        <v>116</v>
      </c>
      <c r="D343" s="57" t="s">
        <v>75</v>
      </c>
      <c r="E343" s="61" t="s">
        <v>256</v>
      </c>
      <c r="F343" s="92"/>
      <c r="G343" s="66" t="s">
        <v>145</v>
      </c>
      <c r="H343" s="70">
        <v>40</v>
      </c>
      <c r="I343" s="65" t="s">
        <v>146</v>
      </c>
      <c r="J343" s="100">
        <v>10</v>
      </c>
      <c r="K343" s="100">
        <v>30</v>
      </c>
      <c r="L343" s="70">
        <v>100000</v>
      </c>
      <c r="M343" s="50">
        <v>430</v>
      </c>
      <c r="N343" s="50">
        <v>365</v>
      </c>
      <c r="O343" s="53" t="s">
        <v>139</v>
      </c>
      <c r="P343" s="53" t="s">
        <v>139</v>
      </c>
      <c r="Q343" s="66" t="s">
        <v>139</v>
      </c>
      <c r="R343" s="70">
        <v>30</v>
      </c>
      <c r="S343" s="49">
        <v>6</v>
      </c>
      <c r="T343" s="49">
        <v>3</v>
      </c>
      <c r="U343" s="66" t="s">
        <v>139</v>
      </c>
      <c r="V343" s="72">
        <f t="shared" ref="V343:X409" si="356">VALUE(TEXT(((L343/1000)*$F343*$H343),"0.00E+00"))</f>
        <v>0</v>
      </c>
      <c r="W343" s="53">
        <f t="shared" si="356"/>
        <v>0</v>
      </c>
      <c r="X343" s="53">
        <f t="shared" si="356"/>
        <v>0</v>
      </c>
      <c r="Y343" s="53" t="s">
        <v>139</v>
      </c>
      <c r="Z343" s="53" t="s">
        <v>139</v>
      </c>
      <c r="AA343" s="73" t="s">
        <v>139</v>
      </c>
      <c r="AB343" s="72" t="e">
        <f>VALUE(TEXT(((V343*'TOX and EXPO INPUTS'!$E$12)/'TOX and EXPO INPUTS'!$E$27),"0.00E+00"))</f>
        <v>#DIV/0!</v>
      </c>
      <c r="AC343" s="53" t="e">
        <f>VALUE(TEXT(((W343*'TOX and EXPO INPUTS'!$E$12)/'TOX and EXPO INPUTS'!$E$27),"0.00E+00"))</f>
        <v>#DIV/0!</v>
      </c>
      <c r="AD343" s="53" t="e">
        <f>VALUE(TEXT(((X343*'TOX and EXPO INPUTS'!$E$12)/'TOX and EXPO INPUTS'!$E$27),"0.00E+00"))</f>
        <v>#DIV/0!</v>
      </c>
      <c r="AE343" s="53" t="s">
        <v>139</v>
      </c>
      <c r="AF343" s="53" t="s">
        <v>139</v>
      </c>
      <c r="AG343" s="73" t="s">
        <v>139</v>
      </c>
      <c r="AH343" s="72">
        <f t="shared" ref="AH343:AJ409" si="357">VALUE(TEXT(((R343/1000)*$F343*$H343),"0.00E+00"))</f>
        <v>0</v>
      </c>
      <c r="AI343" s="53">
        <f t="shared" si="357"/>
        <v>0</v>
      </c>
      <c r="AJ343" s="53">
        <f t="shared" si="357"/>
        <v>0</v>
      </c>
      <c r="AK343" s="73" t="s">
        <v>139</v>
      </c>
      <c r="AL343" s="72" t="e">
        <f>VALUE(TEXT(((AH343*'TOX and EXPO INPUTS'!$E$20)/'TOX and EXPO INPUTS'!$E$29),"0.00E+00"))</f>
        <v>#DIV/0!</v>
      </c>
      <c r="AM343" s="53" t="e">
        <f>VALUE(TEXT(((AI343*'TOX and EXPO INPUTS'!$E$20)/'TOX and EXPO INPUTS'!$E$29),"0.00E+00"))</f>
        <v>#DIV/0!</v>
      </c>
      <c r="AN343" s="53" t="e">
        <f>VALUE(TEXT(((AJ343*'TOX and EXPO INPUTS'!$E$20)/'TOX and EXPO INPUTS'!$E$29),"0.00E+00"))</f>
        <v>#DIV/0!</v>
      </c>
      <c r="AO343" s="73" t="s">
        <v>139</v>
      </c>
      <c r="AP343" s="72" t="e">
        <f t="shared" ref="AP343:AP375" si="358">VALUE(TEXT((AB343+AL343),"0.00E+00"))</f>
        <v>#DIV/0!</v>
      </c>
      <c r="AQ343" s="53" t="e">
        <f t="shared" ref="AQ343:AQ375" si="359">VALUE(TEXT((AC343+AL343),"0.00E+00"))</f>
        <v>#DIV/0!</v>
      </c>
      <c r="AR343" s="53" t="e">
        <f t="shared" ref="AR343:AR375" si="360">VALUE(TEXT((AD343+AL343),"0.00E+00"))</f>
        <v>#DIV/0!</v>
      </c>
      <c r="AS343" s="53" t="s">
        <v>139</v>
      </c>
      <c r="AT343" s="53" t="s">
        <v>139</v>
      </c>
      <c r="AU343" s="53" t="e">
        <f t="shared" ref="AU343:AU375" si="361">VALUE(TEXT((AB343+AM343),"0.00E+00"))</f>
        <v>#DIV/0!</v>
      </c>
      <c r="AV343" s="53" t="e">
        <f t="shared" ref="AV343:AV375" si="362">VALUE(TEXT((AC343+AM343),"0.00E+00"))</f>
        <v>#DIV/0!</v>
      </c>
      <c r="AW343" s="53" t="e">
        <f t="shared" ref="AW343:AW375" si="363">VALUE(TEXT((AD343+AM343),"0.00E+00"))</f>
        <v>#DIV/0!</v>
      </c>
      <c r="AX343" s="53" t="s">
        <v>139</v>
      </c>
      <c r="AY343" s="53" t="s">
        <v>139</v>
      </c>
      <c r="AZ343" s="53" t="e">
        <f t="shared" ref="AZ343:AZ375" si="364">VALUE(TEXT((AB343+AN343),"0.00E+00"))</f>
        <v>#DIV/0!</v>
      </c>
      <c r="BA343" s="53" t="e">
        <f t="shared" ref="BA343:BA375" si="365">VALUE(TEXT((AC343+AN343),"0.00E+00"))</f>
        <v>#DIV/0!</v>
      </c>
      <c r="BB343" s="53" t="e">
        <f t="shared" ref="BB343:BB375" si="366">VALUE(TEXT((AD343+AN343),"0.00E+00"))</f>
        <v>#DIV/0!</v>
      </c>
      <c r="BC343" s="53" t="s">
        <v>139</v>
      </c>
      <c r="BD343" s="53" t="s">
        <v>139</v>
      </c>
      <c r="BE343" s="73" t="s">
        <v>139</v>
      </c>
      <c r="BF343" s="72" t="e">
        <f>VALUE(TEXT((AB343*$J343/365*'TOX and EXPO INPUTS'!$E$32/'TOX and EXPO INPUTS'!$E$33),"0.00E+00"))</f>
        <v>#DIV/0!</v>
      </c>
      <c r="BG343" s="53" t="e">
        <f>VALUE(TEXT((AC343*$J343/365*'TOX and EXPO INPUTS'!$E$32/'TOX and EXPO INPUTS'!$E$33),"0.00E+00"))</f>
        <v>#DIV/0!</v>
      </c>
      <c r="BH343" s="53" t="e">
        <f>VALUE(TEXT((AD343*$J343/365*'TOX and EXPO INPUTS'!$E$32/'TOX and EXPO INPUTS'!$E$33),"0.00E+00"))</f>
        <v>#DIV/0!</v>
      </c>
      <c r="BI343" s="53" t="s">
        <v>139</v>
      </c>
      <c r="BJ343" s="53" t="s">
        <v>139</v>
      </c>
      <c r="BK343" s="73" t="s">
        <v>139</v>
      </c>
      <c r="BL343" s="72" t="e">
        <f>VALUE(TEXT((AB343*$K343/365*'TOX and EXPO INPUTS'!$E$32/'TOX and EXPO INPUTS'!$E$33),"0.00E+00"))</f>
        <v>#DIV/0!</v>
      </c>
      <c r="BM343" s="53" t="e">
        <f>VALUE(TEXT((AC343*$K343/365*'TOX and EXPO INPUTS'!$E$32/'TOX and EXPO INPUTS'!$E$33),"0.00E+00"))</f>
        <v>#DIV/0!</v>
      </c>
      <c r="BN343" s="53" t="e">
        <f>VALUE(TEXT((AD343*$K343/365*'TOX and EXPO INPUTS'!$E$32/'TOX and EXPO INPUTS'!$E$33),"0.00E+00"))</f>
        <v>#DIV/0!</v>
      </c>
      <c r="BO343" s="53" t="s">
        <v>139</v>
      </c>
      <c r="BP343" s="53" t="s">
        <v>139</v>
      </c>
      <c r="BQ343" s="73" t="s">
        <v>139</v>
      </c>
      <c r="BR343" s="72" t="e">
        <f>VALUE(TEXT((AL343*$J343/365*'TOX and EXPO INPUTS'!$E$32/'TOX and EXPO INPUTS'!$E$33),"0.00E+00"))</f>
        <v>#DIV/0!</v>
      </c>
      <c r="BS343" s="53" t="e">
        <f>VALUE(TEXT((AM343*$J343/365*'TOX and EXPO INPUTS'!$E$32/'TOX and EXPO INPUTS'!$E$33),"0.00E+00"))</f>
        <v>#DIV/0!</v>
      </c>
      <c r="BT343" s="53" t="e">
        <f>VALUE(TEXT((AN343*$J343/365*'TOX and EXPO INPUTS'!$E$32/'TOX and EXPO INPUTS'!$E$33),"0.00E+00"))</f>
        <v>#DIV/0!</v>
      </c>
      <c r="BU343" s="73" t="s">
        <v>139</v>
      </c>
      <c r="BV343" s="72" t="e">
        <f>VALUE(TEXT((AL343*$K343/365*'TOX and EXPO INPUTS'!$E$32/'TOX and EXPO INPUTS'!$E$33),"0.00E+00"))</f>
        <v>#DIV/0!</v>
      </c>
      <c r="BW343" s="53" t="e">
        <f>VALUE(TEXT((AM343*$K343/365*'TOX and EXPO INPUTS'!$E$32/'TOX and EXPO INPUTS'!$E$33),"0.00E+00"))</f>
        <v>#DIV/0!</v>
      </c>
      <c r="BX343" s="53" t="e">
        <f>VALUE(TEXT((AN343*$K343/365*'TOX and EXPO INPUTS'!$E$32/'TOX and EXPO INPUTS'!$E$33),"0.00E+00"))</f>
        <v>#DIV/0!</v>
      </c>
      <c r="BY343" s="73" t="s">
        <v>139</v>
      </c>
      <c r="BZ343" s="72" t="e">
        <f>VALUE(TEXT((AP343*$J343/365*'TOX and EXPO INPUTS'!$E$32/'TOX and EXPO INPUTS'!$E$33),"0.00E+00"))</f>
        <v>#DIV/0!</v>
      </c>
      <c r="CA343" s="53" t="e">
        <f>VALUE(TEXT((AQ343*$J343/365*'TOX and EXPO INPUTS'!$E$32/'TOX and EXPO INPUTS'!$E$33),"0.00E+00"))</f>
        <v>#DIV/0!</v>
      </c>
      <c r="CB343" s="53" t="e">
        <f>VALUE(TEXT((AR343*$J343/365*'TOX and EXPO INPUTS'!$E$32/'TOX and EXPO INPUTS'!$E$33),"0.00E+00"))</f>
        <v>#DIV/0!</v>
      </c>
      <c r="CC343" s="53" t="s">
        <v>139</v>
      </c>
      <c r="CD343" s="53" t="s">
        <v>139</v>
      </c>
      <c r="CE343" s="53" t="e">
        <f>VALUE(TEXT((AU343*$J343/365*'TOX and EXPO INPUTS'!$E$32/'TOX and EXPO INPUTS'!$E$33),"0.00E+00"))</f>
        <v>#DIV/0!</v>
      </c>
      <c r="CF343" s="53" t="e">
        <f>VALUE(TEXT((AV343*$J343/365*'TOX and EXPO INPUTS'!$E$32/'TOX and EXPO INPUTS'!$E$33),"0.00E+00"))</f>
        <v>#DIV/0!</v>
      </c>
      <c r="CG343" s="53" t="e">
        <f>VALUE(TEXT((AW343*$J343/365*'TOX and EXPO INPUTS'!$E$32/'TOX and EXPO INPUTS'!$E$33),"0.00E+00"))</f>
        <v>#DIV/0!</v>
      </c>
      <c r="CH343" s="53" t="s">
        <v>139</v>
      </c>
      <c r="CI343" s="53" t="s">
        <v>139</v>
      </c>
      <c r="CJ343" s="53" t="e">
        <f>VALUE(TEXT((AZ343*$J343/365*'TOX and EXPO INPUTS'!$E$32/'TOX and EXPO INPUTS'!$E$33),"0.00E+00"))</f>
        <v>#DIV/0!</v>
      </c>
      <c r="CK343" s="53" t="e">
        <f>VALUE(TEXT((BA343*$J343/365*'TOX and EXPO INPUTS'!$E$32/'TOX and EXPO INPUTS'!$E$33),"0.00E+00"))</f>
        <v>#DIV/0!</v>
      </c>
      <c r="CL343" s="53" t="e">
        <f>VALUE(TEXT((BB343*$J343/365*'TOX and EXPO INPUTS'!$E$32/'TOX and EXPO INPUTS'!$E$33),"0.00E+00"))</f>
        <v>#DIV/0!</v>
      </c>
      <c r="CM343" s="53" t="s">
        <v>139</v>
      </c>
      <c r="CN343" s="53" t="s">
        <v>139</v>
      </c>
      <c r="CO343" s="73" t="s">
        <v>139</v>
      </c>
      <c r="CP343" s="72" t="e">
        <f>VALUE(TEXT((AP343*$K343/365*'TOX and EXPO INPUTS'!$E$32/'TOX and EXPO INPUTS'!$E$33),"0.00E+00"))</f>
        <v>#DIV/0!</v>
      </c>
      <c r="CQ343" s="53" t="e">
        <f>VALUE(TEXT((AQ343*$K343/365*'TOX and EXPO INPUTS'!$E$32/'TOX and EXPO INPUTS'!$E$33),"0.00E+00"))</f>
        <v>#DIV/0!</v>
      </c>
      <c r="CR343" s="53" t="e">
        <f>VALUE(TEXT((AR343*$K343/365*'TOX and EXPO INPUTS'!$E$32/'TOX and EXPO INPUTS'!$E$33),"0.00E+00"))</f>
        <v>#DIV/0!</v>
      </c>
      <c r="CS343" s="53" t="s">
        <v>139</v>
      </c>
      <c r="CT343" s="53" t="s">
        <v>139</v>
      </c>
      <c r="CU343" s="53" t="e">
        <f>VALUE(TEXT((AU343*$K343/365*'TOX and EXPO INPUTS'!$E$32/'TOX and EXPO INPUTS'!$E$33),"0.00E+00"))</f>
        <v>#DIV/0!</v>
      </c>
      <c r="CV343" s="53" t="e">
        <f>VALUE(TEXT((AV343*$K343/365*'TOX and EXPO INPUTS'!$E$32/'TOX and EXPO INPUTS'!$E$33),"0.00E+00"))</f>
        <v>#DIV/0!</v>
      </c>
      <c r="CW343" s="53" t="e">
        <f>VALUE(TEXT((AW343*$K343/365*'TOX and EXPO INPUTS'!$E$32/'TOX and EXPO INPUTS'!$E$33),"0.00E+00"))</f>
        <v>#DIV/0!</v>
      </c>
      <c r="CX343" s="53" t="s">
        <v>139</v>
      </c>
      <c r="CY343" s="53" t="s">
        <v>139</v>
      </c>
      <c r="CZ343" s="53" t="e">
        <f>VALUE(TEXT((AZ343*$K343/365*'TOX and EXPO INPUTS'!$E$32/'TOX and EXPO INPUTS'!$E$33),"0.00E+00"))</f>
        <v>#DIV/0!</v>
      </c>
      <c r="DA343" s="53" t="e">
        <f>VALUE(TEXT((BA343*$K343/365*'TOX and EXPO INPUTS'!$E$32/'TOX and EXPO INPUTS'!$E$33),"0.00E+00"))</f>
        <v>#DIV/0!</v>
      </c>
      <c r="DB343" s="53" t="e">
        <f>VALUE(TEXT((BB343*$K343/365*'TOX and EXPO INPUTS'!$E$32/'TOX and EXPO INPUTS'!$E$33),"0.00E+00"))</f>
        <v>#DIV/0!</v>
      </c>
      <c r="DC343" s="53" t="s">
        <v>139</v>
      </c>
      <c r="DD343" s="53" t="s">
        <v>139</v>
      </c>
      <c r="DE343" s="73" t="s">
        <v>139</v>
      </c>
      <c r="DF343" s="110" t="e">
        <f>VALUE(TEXT((BZ343*'TOX and EXPO INPUTS'!$E$22),"0.00E+00"))</f>
        <v>#DIV/0!</v>
      </c>
      <c r="DG343" s="108" t="e">
        <f>VALUE(TEXT((CA343*'TOX and EXPO INPUTS'!$E$22),"0.00E+00"))</f>
        <v>#DIV/0!</v>
      </c>
      <c r="DH343" s="108" t="e">
        <f>VALUE(TEXT((CB343*'TOX and EXPO INPUTS'!$E$22),"0.00E+00"))</f>
        <v>#DIV/0!</v>
      </c>
      <c r="DI343" s="108" t="s">
        <v>139</v>
      </c>
      <c r="DJ343" s="108" t="s">
        <v>139</v>
      </c>
      <c r="DK343" s="108" t="e">
        <f>VALUE(TEXT((CE343*'TOX and EXPO INPUTS'!$E$22),"0.00E+00"))</f>
        <v>#DIV/0!</v>
      </c>
      <c r="DL343" s="108" t="e">
        <f>VALUE(TEXT((CF343*'TOX and EXPO INPUTS'!$E$22),"0.00E+00"))</f>
        <v>#DIV/0!</v>
      </c>
      <c r="DM343" s="108" t="e">
        <f>VALUE(TEXT((CG343*'TOX and EXPO INPUTS'!$E$22),"0.00E+00"))</f>
        <v>#DIV/0!</v>
      </c>
      <c r="DN343" s="108" t="s">
        <v>139</v>
      </c>
      <c r="DO343" s="108" t="s">
        <v>139</v>
      </c>
      <c r="DP343" s="108" t="e">
        <f>VALUE(TEXT((CJ343*'TOX and EXPO INPUTS'!$E$22),"0.00E+00"))</f>
        <v>#DIV/0!</v>
      </c>
      <c r="DQ343" s="108" t="e">
        <f>VALUE(TEXT((CK343*'TOX and EXPO INPUTS'!$E$22),"0.00E+00"))</f>
        <v>#DIV/0!</v>
      </c>
      <c r="DR343" s="108" t="e">
        <f>VALUE(TEXT((CL343*'TOX and EXPO INPUTS'!$E$22),"0.00E+00"))</f>
        <v>#DIV/0!</v>
      </c>
      <c r="DS343" s="108" t="s">
        <v>139</v>
      </c>
      <c r="DT343" s="108" t="s">
        <v>139</v>
      </c>
      <c r="DU343" s="109" t="s">
        <v>139</v>
      </c>
      <c r="DV343" s="110" t="e">
        <f>VALUE(TEXT((CP343*'TOX and EXPO INPUTS'!$E$22),"0.00E+00"))</f>
        <v>#DIV/0!</v>
      </c>
      <c r="DW343" s="108" t="e">
        <f>VALUE(TEXT((CQ343*'TOX and EXPO INPUTS'!$E$22),"0.00E+00"))</f>
        <v>#DIV/0!</v>
      </c>
      <c r="DX343" s="108" t="e">
        <f>VALUE(TEXT((CR343*'TOX and EXPO INPUTS'!$E$22),"0.00E+00"))</f>
        <v>#DIV/0!</v>
      </c>
      <c r="DY343" s="108" t="s">
        <v>139</v>
      </c>
      <c r="DZ343" s="108" t="s">
        <v>139</v>
      </c>
      <c r="EA343" s="108" t="e">
        <f>VALUE(TEXT((CU343*'TOX and EXPO INPUTS'!$E$22),"0.00E+00"))</f>
        <v>#DIV/0!</v>
      </c>
      <c r="EB343" s="108" t="e">
        <f>VALUE(TEXT((CV343*'TOX and EXPO INPUTS'!$E$22),"0.00E+00"))</f>
        <v>#DIV/0!</v>
      </c>
      <c r="EC343" s="108" t="e">
        <f>VALUE(TEXT((CW343*'TOX and EXPO INPUTS'!$E$22),"0.00E+00"))</f>
        <v>#DIV/0!</v>
      </c>
      <c r="ED343" s="108" t="s">
        <v>139</v>
      </c>
      <c r="EE343" s="108" t="s">
        <v>139</v>
      </c>
      <c r="EF343" s="108" t="e">
        <f>VALUE(TEXT((CZ343*'TOX and EXPO INPUTS'!$E$22),"0.00E+00"))</f>
        <v>#DIV/0!</v>
      </c>
      <c r="EG343" s="108" t="e">
        <f>VALUE(TEXT((DA343*'TOX and EXPO INPUTS'!$E$22),"0.00E+00"))</f>
        <v>#DIV/0!</v>
      </c>
      <c r="EH343" s="108" t="e">
        <f>VALUE(TEXT((DB343*'TOX and EXPO INPUTS'!$E$22),"0.00E+00"))</f>
        <v>#DIV/0!</v>
      </c>
      <c r="EI343" s="108" t="s">
        <v>139</v>
      </c>
      <c r="EJ343" s="108" t="s">
        <v>139</v>
      </c>
      <c r="EK343" s="109" t="s">
        <v>139</v>
      </c>
      <c r="EL343" s="56" t="s">
        <v>77</v>
      </c>
      <c r="EM343" s="36" t="s">
        <v>70</v>
      </c>
      <c r="EN343" s="36" t="s">
        <v>194</v>
      </c>
      <c r="EO343" s="57" t="s">
        <v>70</v>
      </c>
    </row>
    <row r="344" spans="1:145" ht="24" x14ac:dyDescent="0.25">
      <c r="A344" s="56" t="s">
        <v>3</v>
      </c>
      <c r="B344" s="36" t="s">
        <v>49</v>
      </c>
      <c r="C344" s="36" t="s">
        <v>116</v>
      </c>
      <c r="D344" s="57" t="s">
        <v>0</v>
      </c>
      <c r="E344" s="61" t="s">
        <v>44</v>
      </c>
      <c r="F344" s="92"/>
      <c r="G344" s="66" t="s">
        <v>145</v>
      </c>
      <c r="H344" s="70">
        <v>40</v>
      </c>
      <c r="I344" s="65" t="s">
        <v>146</v>
      </c>
      <c r="J344" s="100">
        <v>10</v>
      </c>
      <c r="K344" s="100">
        <v>30</v>
      </c>
      <c r="L344" s="70">
        <v>100000</v>
      </c>
      <c r="M344" s="50">
        <v>430</v>
      </c>
      <c r="N344" s="50">
        <v>365</v>
      </c>
      <c r="O344" s="53" t="s">
        <v>139</v>
      </c>
      <c r="P344" s="53" t="s">
        <v>139</v>
      </c>
      <c r="Q344" s="66" t="s">
        <v>139</v>
      </c>
      <c r="R344" s="70">
        <v>30</v>
      </c>
      <c r="S344" s="49">
        <v>6</v>
      </c>
      <c r="T344" s="49">
        <v>3</v>
      </c>
      <c r="U344" s="66" t="s">
        <v>139</v>
      </c>
      <c r="V344" s="72">
        <f t="shared" si="356"/>
        <v>0</v>
      </c>
      <c r="W344" s="53">
        <f t="shared" si="356"/>
        <v>0</v>
      </c>
      <c r="X344" s="53">
        <f t="shared" si="356"/>
        <v>0</v>
      </c>
      <c r="Y344" s="53" t="s">
        <v>139</v>
      </c>
      <c r="Z344" s="53" t="s">
        <v>139</v>
      </c>
      <c r="AA344" s="73" t="s">
        <v>139</v>
      </c>
      <c r="AB344" s="72" t="e">
        <f>VALUE(TEXT(((V344*'TOX and EXPO INPUTS'!$E$12)/'TOX and EXPO INPUTS'!$E$27),"0.00E+00"))</f>
        <v>#DIV/0!</v>
      </c>
      <c r="AC344" s="53" t="e">
        <f>VALUE(TEXT(((W344*'TOX and EXPO INPUTS'!$E$12)/'TOX and EXPO INPUTS'!$E$27),"0.00E+00"))</f>
        <v>#DIV/0!</v>
      </c>
      <c r="AD344" s="53" t="e">
        <f>VALUE(TEXT(((X344*'TOX and EXPO INPUTS'!$E$12)/'TOX and EXPO INPUTS'!$E$27),"0.00E+00"))</f>
        <v>#DIV/0!</v>
      </c>
      <c r="AE344" s="53" t="s">
        <v>139</v>
      </c>
      <c r="AF344" s="53" t="s">
        <v>139</v>
      </c>
      <c r="AG344" s="73" t="s">
        <v>139</v>
      </c>
      <c r="AH344" s="72">
        <f t="shared" si="357"/>
        <v>0</v>
      </c>
      <c r="AI344" s="53">
        <f t="shared" si="357"/>
        <v>0</v>
      </c>
      <c r="AJ344" s="53">
        <f t="shared" si="357"/>
        <v>0</v>
      </c>
      <c r="AK344" s="73" t="s">
        <v>139</v>
      </c>
      <c r="AL344" s="72" t="e">
        <f>VALUE(TEXT(((AH344*'TOX and EXPO INPUTS'!$E$20)/'TOX and EXPO INPUTS'!$E$29),"0.00E+00"))</f>
        <v>#DIV/0!</v>
      </c>
      <c r="AM344" s="53" t="e">
        <f>VALUE(TEXT(((AI344*'TOX and EXPO INPUTS'!$E$20)/'TOX and EXPO INPUTS'!$E$29),"0.00E+00"))</f>
        <v>#DIV/0!</v>
      </c>
      <c r="AN344" s="53" t="e">
        <f>VALUE(TEXT(((AJ344*'TOX and EXPO INPUTS'!$E$20)/'TOX and EXPO INPUTS'!$E$29),"0.00E+00"))</f>
        <v>#DIV/0!</v>
      </c>
      <c r="AO344" s="73" t="s">
        <v>139</v>
      </c>
      <c r="AP344" s="72" t="e">
        <f t="shared" si="358"/>
        <v>#DIV/0!</v>
      </c>
      <c r="AQ344" s="53" t="e">
        <f t="shared" si="359"/>
        <v>#DIV/0!</v>
      </c>
      <c r="AR344" s="53" t="e">
        <f t="shared" si="360"/>
        <v>#DIV/0!</v>
      </c>
      <c r="AS344" s="53" t="s">
        <v>139</v>
      </c>
      <c r="AT344" s="53" t="s">
        <v>139</v>
      </c>
      <c r="AU344" s="53" t="e">
        <f t="shared" si="361"/>
        <v>#DIV/0!</v>
      </c>
      <c r="AV344" s="53" t="e">
        <f t="shared" si="362"/>
        <v>#DIV/0!</v>
      </c>
      <c r="AW344" s="53" t="e">
        <f t="shared" si="363"/>
        <v>#DIV/0!</v>
      </c>
      <c r="AX344" s="53" t="s">
        <v>139</v>
      </c>
      <c r="AY344" s="53" t="s">
        <v>139</v>
      </c>
      <c r="AZ344" s="53" t="e">
        <f t="shared" si="364"/>
        <v>#DIV/0!</v>
      </c>
      <c r="BA344" s="53" t="e">
        <f t="shared" si="365"/>
        <v>#DIV/0!</v>
      </c>
      <c r="BB344" s="53" t="e">
        <f t="shared" si="366"/>
        <v>#DIV/0!</v>
      </c>
      <c r="BC344" s="53" t="s">
        <v>139</v>
      </c>
      <c r="BD344" s="53" t="s">
        <v>139</v>
      </c>
      <c r="BE344" s="73" t="s">
        <v>139</v>
      </c>
      <c r="BF344" s="72" t="e">
        <f>VALUE(TEXT((AB344*$J344/365*'TOX and EXPO INPUTS'!$E$32/'TOX and EXPO INPUTS'!$E$33),"0.00E+00"))</f>
        <v>#DIV/0!</v>
      </c>
      <c r="BG344" s="53" t="e">
        <f>VALUE(TEXT((AC344*$J344/365*'TOX and EXPO INPUTS'!$E$32/'TOX and EXPO INPUTS'!$E$33),"0.00E+00"))</f>
        <v>#DIV/0!</v>
      </c>
      <c r="BH344" s="53" t="e">
        <f>VALUE(TEXT((AD344*$J344/365*'TOX and EXPO INPUTS'!$E$32/'TOX and EXPO INPUTS'!$E$33),"0.00E+00"))</f>
        <v>#DIV/0!</v>
      </c>
      <c r="BI344" s="53" t="s">
        <v>139</v>
      </c>
      <c r="BJ344" s="53" t="s">
        <v>139</v>
      </c>
      <c r="BK344" s="73" t="s">
        <v>139</v>
      </c>
      <c r="BL344" s="72" t="e">
        <f>VALUE(TEXT((AB344*$K344/365*'TOX and EXPO INPUTS'!$E$32/'TOX and EXPO INPUTS'!$E$33),"0.00E+00"))</f>
        <v>#DIV/0!</v>
      </c>
      <c r="BM344" s="53" t="e">
        <f>VALUE(TEXT((AC344*$K344/365*'TOX and EXPO INPUTS'!$E$32/'TOX and EXPO INPUTS'!$E$33),"0.00E+00"))</f>
        <v>#DIV/0!</v>
      </c>
      <c r="BN344" s="53" t="e">
        <f>VALUE(TEXT((AD344*$K344/365*'TOX and EXPO INPUTS'!$E$32/'TOX and EXPO INPUTS'!$E$33),"0.00E+00"))</f>
        <v>#DIV/0!</v>
      </c>
      <c r="BO344" s="53" t="s">
        <v>139</v>
      </c>
      <c r="BP344" s="53" t="s">
        <v>139</v>
      </c>
      <c r="BQ344" s="73" t="s">
        <v>139</v>
      </c>
      <c r="BR344" s="72" t="e">
        <f>VALUE(TEXT((AL344*$J344/365*'TOX and EXPO INPUTS'!$E$32/'TOX and EXPO INPUTS'!$E$33),"0.00E+00"))</f>
        <v>#DIV/0!</v>
      </c>
      <c r="BS344" s="53" t="e">
        <f>VALUE(TEXT((AM344*$J344/365*'TOX and EXPO INPUTS'!$E$32/'TOX and EXPO INPUTS'!$E$33),"0.00E+00"))</f>
        <v>#DIV/0!</v>
      </c>
      <c r="BT344" s="53" t="e">
        <f>VALUE(TEXT((AN344*$J344/365*'TOX and EXPO INPUTS'!$E$32/'TOX and EXPO INPUTS'!$E$33),"0.00E+00"))</f>
        <v>#DIV/0!</v>
      </c>
      <c r="BU344" s="73" t="s">
        <v>139</v>
      </c>
      <c r="BV344" s="72" t="e">
        <f>VALUE(TEXT((AL344*$K344/365*'TOX and EXPO INPUTS'!$E$32/'TOX and EXPO INPUTS'!$E$33),"0.00E+00"))</f>
        <v>#DIV/0!</v>
      </c>
      <c r="BW344" s="53" t="e">
        <f>VALUE(TEXT((AM344*$K344/365*'TOX and EXPO INPUTS'!$E$32/'TOX and EXPO INPUTS'!$E$33),"0.00E+00"))</f>
        <v>#DIV/0!</v>
      </c>
      <c r="BX344" s="53" t="e">
        <f>VALUE(TEXT((AN344*$K344/365*'TOX and EXPO INPUTS'!$E$32/'TOX and EXPO INPUTS'!$E$33),"0.00E+00"))</f>
        <v>#DIV/0!</v>
      </c>
      <c r="BY344" s="73" t="s">
        <v>139</v>
      </c>
      <c r="BZ344" s="72" t="e">
        <f>VALUE(TEXT((AP344*$J344/365*'TOX and EXPO INPUTS'!$E$32/'TOX and EXPO INPUTS'!$E$33),"0.00E+00"))</f>
        <v>#DIV/0!</v>
      </c>
      <c r="CA344" s="53" t="e">
        <f>VALUE(TEXT((AQ344*$J344/365*'TOX and EXPO INPUTS'!$E$32/'TOX and EXPO INPUTS'!$E$33),"0.00E+00"))</f>
        <v>#DIV/0!</v>
      </c>
      <c r="CB344" s="53" t="e">
        <f>VALUE(TEXT((AR344*$J344/365*'TOX and EXPO INPUTS'!$E$32/'TOX and EXPO INPUTS'!$E$33),"0.00E+00"))</f>
        <v>#DIV/0!</v>
      </c>
      <c r="CC344" s="53" t="s">
        <v>139</v>
      </c>
      <c r="CD344" s="53" t="s">
        <v>139</v>
      </c>
      <c r="CE344" s="53" t="e">
        <f>VALUE(TEXT((AU344*$J344/365*'TOX and EXPO INPUTS'!$E$32/'TOX and EXPO INPUTS'!$E$33),"0.00E+00"))</f>
        <v>#DIV/0!</v>
      </c>
      <c r="CF344" s="53" t="e">
        <f>VALUE(TEXT((AV344*$J344/365*'TOX and EXPO INPUTS'!$E$32/'TOX and EXPO INPUTS'!$E$33),"0.00E+00"))</f>
        <v>#DIV/0!</v>
      </c>
      <c r="CG344" s="53" t="e">
        <f>VALUE(TEXT((AW344*$J344/365*'TOX and EXPO INPUTS'!$E$32/'TOX and EXPO INPUTS'!$E$33),"0.00E+00"))</f>
        <v>#DIV/0!</v>
      </c>
      <c r="CH344" s="53" t="s">
        <v>139</v>
      </c>
      <c r="CI344" s="53" t="s">
        <v>139</v>
      </c>
      <c r="CJ344" s="53" t="e">
        <f>VALUE(TEXT((AZ344*$J344/365*'TOX and EXPO INPUTS'!$E$32/'TOX and EXPO INPUTS'!$E$33),"0.00E+00"))</f>
        <v>#DIV/0!</v>
      </c>
      <c r="CK344" s="53" t="e">
        <f>VALUE(TEXT((BA344*$J344/365*'TOX and EXPO INPUTS'!$E$32/'TOX and EXPO INPUTS'!$E$33),"0.00E+00"))</f>
        <v>#DIV/0!</v>
      </c>
      <c r="CL344" s="53" t="e">
        <f>VALUE(TEXT((BB344*$J344/365*'TOX and EXPO INPUTS'!$E$32/'TOX and EXPO INPUTS'!$E$33),"0.00E+00"))</f>
        <v>#DIV/0!</v>
      </c>
      <c r="CM344" s="53" t="s">
        <v>139</v>
      </c>
      <c r="CN344" s="53" t="s">
        <v>139</v>
      </c>
      <c r="CO344" s="73" t="s">
        <v>139</v>
      </c>
      <c r="CP344" s="72" t="e">
        <f>VALUE(TEXT((AP344*$K344/365*'TOX and EXPO INPUTS'!$E$32/'TOX and EXPO INPUTS'!$E$33),"0.00E+00"))</f>
        <v>#DIV/0!</v>
      </c>
      <c r="CQ344" s="53" t="e">
        <f>VALUE(TEXT((AQ344*$K344/365*'TOX and EXPO INPUTS'!$E$32/'TOX and EXPO INPUTS'!$E$33),"0.00E+00"))</f>
        <v>#DIV/0!</v>
      </c>
      <c r="CR344" s="53" t="e">
        <f>VALUE(TEXT((AR344*$K344/365*'TOX and EXPO INPUTS'!$E$32/'TOX and EXPO INPUTS'!$E$33),"0.00E+00"))</f>
        <v>#DIV/0!</v>
      </c>
      <c r="CS344" s="53" t="s">
        <v>139</v>
      </c>
      <c r="CT344" s="53" t="s">
        <v>139</v>
      </c>
      <c r="CU344" s="53" t="e">
        <f>VALUE(TEXT((AU344*$K344/365*'TOX and EXPO INPUTS'!$E$32/'TOX and EXPO INPUTS'!$E$33),"0.00E+00"))</f>
        <v>#DIV/0!</v>
      </c>
      <c r="CV344" s="53" t="e">
        <f>VALUE(TEXT((AV344*$K344/365*'TOX and EXPO INPUTS'!$E$32/'TOX and EXPO INPUTS'!$E$33),"0.00E+00"))</f>
        <v>#DIV/0!</v>
      </c>
      <c r="CW344" s="53" t="e">
        <f>VALUE(TEXT((AW344*$K344/365*'TOX and EXPO INPUTS'!$E$32/'TOX and EXPO INPUTS'!$E$33),"0.00E+00"))</f>
        <v>#DIV/0!</v>
      </c>
      <c r="CX344" s="53" t="s">
        <v>139</v>
      </c>
      <c r="CY344" s="53" t="s">
        <v>139</v>
      </c>
      <c r="CZ344" s="53" t="e">
        <f>VALUE(TEXT((AZ344*$K344/365*'TOX and EXPO INPUTS'!$E$32/'TOX and EXPO INPUTS'!$E$33),"0.00E+00"))</f>
        <v>#DIV/0!</v>
      </c>
      <c r="DA344" s="53" t="e">
        <f>VALUE(TEXT((BA344*$K344/365*'TOX and EXPO INPUTS'!$E$32/'TOX and EXPO INPUTS'!$E$33),"0.00E+00"))</f>
        <v>#DIV/0!</v>
      </c>
      <c r="DB344" s="53" t="e">
        <f>VALUE(TEXT((BB344*$K344/365*'TOX and EXPO INPUTS'!$E$32/'TOX and EXPO INPUTS'!$E$33),"0.00E+00"))</f>
        <v>#DIV/0!</v>
      </c>
      <c r="DC344" s="53" t="s">
        <v>139</v>
      </c>
      <c r="DD344" s="53" t="s">
        <v>139</v>
      </c>
      <c r="DE344" s="73" t="s">
        <v>139</v>
      </c>
      <c r="DF344" s="110" t="e">
        <f>VALUE(TEXT((BZ344*'TOX and EXPO INPUTS'!$E$22),"0.00E+00"))</f>
        <v>#DIV/0!</v>
      </c>
      <c r="DG344" s="108" t="e">
        <f>VALUE(TEXT((CA344*'TOX and EXPO INPUTS'!$E$22),"0.00E+00"))</f>
        <v>#DIV/0!</v>
      </c>
      <c r="DH344" s="108" t="e">
        <f>VALUE(TEXT((CB344*'TOX and EXPO INPUTS'!$E$22),"0.00E+00"))</f>
        <v>#DIV/0!</v>
      </c>
      <c r="DI344" s="108" t="s">
        <v>139</v>
      </c>
      <c r="DJ344" s="108" t="s">
        <v>139</v>
      </c>
      <c r="DK344" s="108" t="e">
        <f>VALUE(TEXT((CE344*'TOX and EXPO INPUTS'!$E$22),"0.00E+00"))</f>
        <v>#DIV/0!</v>
      </c>
      <c r="DL344" s="108" t="e">
        <f>VALUE(TEXT((CF344*'TOX and EXPO INPUTS'!$E$22),"0.00E+00"))</f>
        <v>#DIV/0!</v>
      </c>
      <c r="DM344" s="108" t="e">
        <f>VALUE(TEXT((CG344*'TOX and EXPO INPUTS'!$E$22),"0.00E+00"))</f>
        <v>#DIV/0!</v>
      </c>
      <c r="DN344" s="108" t="s">
        <v>139</v>
      </c>
      <c r="DO344" s="108" t="s">
        <v>139</v>
      </c>
      <c r="DP344" s="108" t="e">
        <f>VALUE(TEXT((CJ344*'TOX and EXPO INPUTS'!$E$22),"0.00E+00"))</f>
        <v>#DIV/0!</v>
      </c>
      <c r="DQ344" s="108" t="e">
        <f>VALUE(TEXT((CK344*'TOX and EXPO INPUTS'!$E$22),"0.00E+00"))</f>
        <v>#DIV/0!</v>
      </c>
      <c r="DR344" s="108" t="e">
        <f>VALUE(TEXT((CL344*'TOX and EXPO INPUTS'!$E$22),"0.00E+00"))</f>
        <v>#DIV/0!</v>
      </c>
      <c r="DS344" s="108" t="s">
        <v>139</v>
      </c>
      <c r="DT344" s="108" t="s">
        <v>139</v>
      </c>
      <c r="DU344" s="109" t="s">
        <v>139</v>
      </c>
      <c r="DV344" s="110" t="e">
        <f>VALUE(TEXT((CP344*'TOX and EXPO INPUTS'!$E$22),"0.00E+00"))</f>
        <v>#DIV/0!</v>
      </c>
      <c r="DW344" s="108" t="e">
        <f>VALUE(TEXT((CQ344*'TOX and EXPO INPUTS'!$E$22),"0.00E+00"))</f>
        <v>#DIV/0!</v>
      </c>
      <c r="DX344" s="108" t="e">
        <f>VALUE(TEXT((CR344*'TOX and EXPO INPUTS'!$E$22),"0.00E+00"))</f>
        <v>#DIV/0!</v>
      </c>
      <c r="DY344" s="108" t="s">
        <v>139</v>
      </c>
      <c r="DZ344" s="108" t="s">
        <v>139</v>
      </c>
      <c r="EA344" s="108" t="e">
        <f>VALUE(TEXT((CU344*'TOX and EXPO INPUTS'!$E$22),"0.00E+00"))</f>
        <v>#DIV/0!</v>
      </c>
      <c r="EB344" s="108" t="e">
        <f>VALUE(TEXT((CV344*'TOX and EXPO INPUTS'!$E$22),"0.00E+00"))</f>
        <v>#DIV/0!</v>
      </c>
      <c r="EC344" s="108" t="e">
        <f>VALUE(TEXT((CW344*'TOX and EXPO INPUTS'!$E$22),"0.00E+00"))</f>
        <v>#DIV/0!</v>
      </c>
      <c r="ED344" s="108" t="s">
        <v>139</v>
      </c>
      <c r="EE344" s="108" t="s">
        <v>139</v>
      </c>
      <c r="EF344" s="108" t="e">
        <f>VALUE(TEXT((CZ344*'TOX and EXPO INPUTS'!$E$22),"0.00E+00"))</f>
        <v>#DIV/0!</v>
      </c>
      <c r="EG344" s="108" t="e">
        <f>VALUE(TEXT((DA344*'TOX and EXPO INPUTS'!$E$22),"0.00E+00"))</f>
        <v>#DIV/0!</v>
      </c>
      <c r="EH344" s="108" t="e">
        <f>VALUE(TEXT((DB344*'TOX and EXPO INPUTS'!$E$22),"0.00E+00"))</f>
        <v>#DIV/0!</v>
      </c>
      <c r="EI344" s="108" t="s">
        <v>139</v>
      </c>
      <c r="EJ344" s="108" t="s">
        <v>139</v>
      </c>
      <c r="EK344" s="109" t="s">
        <v>139</v>
      </c>
      <c r="EL344" s="56" t="s">
        <v>77</v>
      </c>
      <c r="EM344" s="36" t="s">
        <v>70</v>
      </c>
      <c r="EN344" s="36" t="s">
        <v>194</v>
      </c>
      <c r="EO344" s="57" t="s">
        <v>70</v>
      </c>
    </row>
    <row r="345" spans="1:145" ht="24" x14ac:dyDescent="0.25">
      <c r="A345" s="56" t="s">
        <v>3</v>
      </c>
      <c r="B345" s="36" t="s">
        <v>49</v>
      </c>
      <c r="C345" s="36" t="s">
        <v>116</v>
      </c>
      <c r="D345" s="57" t="s">
        <v>0</v>
      </c>
      <c r="E345" s="61" t="s">
        <v>15</v>
      </c>
      <c r="F345" s="92"/>
      <c r="G345" s="66" t="s">
        <v>145</v>
      </c>
      <c r="H345" s="70">
        <v>40</v>
      </c>
      <c r="I345" s="65" t="s">
        <v>146</v>
      </c>
      <c r="J345" s="100">
        <v>10</v>
      </c>
      <c r="K345" s="100">
        <v>30</v>
      </c>
      <c r="L345" s="70">
        <v>100000</v>
      </c>
      <c r="M345" s="50">
        <v>430</v>
      </c>
      <c r="N345" s="50">
        <v>365</v>
      </c>
      <c r="O345" s="53" t="s">
        <v>139</v>
      </c>
      <c r="P345" s="53" t="s">
        <v>139</v>
      </c>
      <c r="Q345" s="66" t="s">
        <v>139</v>
      </c>
      <c r="R345" s="70">
        <v>30</v>
      </c>
      <c r="S345" s="49">
        <v>6</v>
      </c>
      <c r="T345" s="49">
        <v>3</v>
      </c>
      <c r="U345" s="66" t="s">
        <v>139</v>
      </c>
      <c r="V345" s="72">
        <f t="shared" ref="V345" si="367">VALUE(TEXT(((L345/1000)*$F345*$H345),"0.00E+00"))</f>
        <v>0</v>
      </c>
      <c r="W345" s="53">
        <f t="shared" ref="W345" si="368">VALUE(TEXT(((M345/1000)*$F345*$H345),"0.00E+00"))</f>
        <v>0</v>
      </c>
      <c r="X345" s="53">
        <f t="shared" ref="X345" si="369">VALUE(TEXT(((N345/1000)*$F345*$H345),"0.00E+00"))</f>
        <v>0</v>
      </c>
      <c r="Y345" s="53" t="s">
        <v>139</v>
      </c>
      <c r="Z345" s="53" t="s">
        <v>139</v>
      </c>
      <c r="AA345" s="73" t="s">
        <v>139</v>
      </c>
      <c r="AB345" s="72" t="e">
        <f>VALUE(TEXT(((V345*'TOX and EXPO INPUTS'!$E$12)/'TOX and EXPO INPUTS'!$E$27),"0.00E+00"))</f>
        <v>#DIV/0!</v>
      </c>
      <c r="AC345" s="53" t="e">
        <f>VALUE(TEXT(((W345*'TOX and EXPO INPUTS'!$E$12)/'TOX and EXPO INPUTS'!$E$27),"0.00E+00"))</f>
        <v>#DIV/0!</v>
      </c>
      <c r="AD345" s="53" t="e">
        <f>VALUE(TEXT(((X345*'TOX and EXPO INPUTS'!$E$12)/'TOX and EXPO INPUTS'!$E$27),"0.00E+00"))</f>
        <v>#DIV/0!</v>
      </c>
      <c r="AE345" s="53" t="s">
        <v>139</v>
      </c>
      <c r="AF345" s="53" t="s">
        <v>139</v>
      </c>
      <c r="AG345" s="73" t="s">
        <v>139</v>
      </c>
      <c r="AH345" s="72">
        <f t="shared" ref="AH345" si="370">VALUE(TEXT(((R345/1000)*$F345*$H345),"0.00E+00"))</f>
        <v>0</v>
      </c>
      <c r="AI345" s="53">
        <f t="shared" ref="AI345" si="371">VALUE(TEXT(((S345/1000)*$F345*$H345),"0.00E+00"))</f>
        <v>0</v>
      </c>
      <c r="AJ345" s="53">
        <f t="shared" ref="AJ345" si="372">VALUE(TEXT(((T345/1000)*$F345*$H345),"0.00E+00"))</f>
        <v>0</v>
      </c>
      <c r="AK345" s="73" t="s">
        <v>139</v>
      </c>
      <c r="AL345" s="72" t="e">
        <f>VALUE(TEXT(((AH345*'TOX and EXPO INPUTS'!$E$20)/'TOX and EXPO INPUTS'!$E$29),"0.00E+00"))</f>
        <v>#DIV/0!</v>
      </c>
      <c r="AM345" s="53" t="e">
        <f>VALUE(TEXT(((AI345*'TOX and EXPO INPUTS'!$E$20)/'TOX and EXPO INPUTS'!$E$29),"0.00E+00"))</f>
        <v>#DIV/0!</v>
      </c>
      <c r="AN345" s="53" t="e">
        <f>VALUE(TEXT(((AJ345*'TOX and EXPO INPUTS'!$E$20)/'TOX and EXPO INPUTS'!$E$29),"0.00E+00"))</f>
        <v>#DIV/0!</v>
      </c>
      <c r="AO345" s="73" t="s">
        <v>139</v>
      </c>
      <c r="AP345" s="72" t="e">
        <f t="shared" ref="AP345" si="373">VALUE(TEXT((AB345+AL345),"0.00E+00"))</f>
        <v>#DIV/0!</v>
      </c>
      <c r="AQ345" s="53" t="e">
        <f t="shared" ref="AQ345" si="374">VALUE(TEXT((AC345+AL345),"0.00E+00"))</f>
        <v>#DIV/0!</v>
      </c>
      <c r="AR345" s="53" t="e">
        <f t="shared" ref="AR345" si="375">VALUE(TEXT((AD345+AL345),"0.00E+00"))</f>
        <v>#DIV/0!</v>
      </c>
      <c r="AS345" s="53" t="s">
        <v>139</v>
      </c>
      <c r="AT345" s="53" t="s">
        <v>139</v>
      </c>
      <c r="AU345" s="53" t="e">
        <f t="shared" ref="AU345" si="376">VALUE(TEXT((AB345+AM345),"0.00E+00"))</f>
        <v>#DIV/0!</v>
      </c>
      <c r="AV345" s="53" t="e">
        <f t="shared" ref="AV345" si="377">VALUE(TEXT((AC345+AM345),"0.00E+00"))</f>
        <v>#DIV/0!</v>
      </c>
      <c r="AW345" s="53" t="e">
        <f t="shared" ref="AW345" si="378">VALUE(TEXT((AD345+AM345),"0.00E+00"))</f>
        <v>#DIV/0!</v>
      </c>
      <c r="AX345" s="53" t="s">
        <v>139</v>
      </c>
      <c r="AY345" s="53" t="s">
        <v>139</v>
      </c>
      <c r="AZ345" s="53" t="e">
        <f t="shared" ref="AZ345" si="379">VALUE(TEXT((AB345+AN345),"0.00E+00"))</f>
        <v>#DIV/0!</v>
      </c>
      <c r="BA345" s="53" t="e">
        <f t="shared" ref="BA345" si="380">VALUE(TEXT((AC345+AN345),"0.00E+00"))</f>
        <v>#DIV/0!</v>
      </c>
      <c r="BB345" s="53" t="e">
        <f t="shared" ref="BB345" si="381">VALUE(TEXT((AD345+AN345),"0.00E+00"))</f>
        <v>#DIV/0!</v>
      </c>
      <c r="BC345" s="53" t="s">
        <v>139</v>
      </c>
      <c r="BD345" s="53" t="s">
        <v>139</v>
      </c>
      <c r="BE345" s="73" t="s">
        <v>139</v>
      </c>
      <c r="BF345" s="72" t="e">
        <f>VALUE(TEXT((AB345*$J345/365*'TOX and EXPO INPUTS'!$E$32/'TOX and EXPO INPUTS'!$E$33),"0.00E+00"))</f>
        <v>#DIV/0!</v>
      </c>
      <c r="BG345" s="53" t="e">
        <f>VALUE(TEXT((AC345*$J345/365*'TOX and EXPO INPUTS'!$E$32/'TOX and EXPO INPUTS'!$E$33),"0.00E+00"))</f>
        <v>#DIV/0!</v>
      </c>
      <c r="BH345" s="53" t="e">
        <f>VALUE(TEXT((AD345*$J345/365*'TOX and EXPO INPUTS'!$E$32/'TOX and EXPO INPUTS'!$E$33),"0.00E+00"))</f>
        <v>#DIV/0!</v>
      </c>
      <c r="BI345" s="53" t="s">
        <v>139</v>
      </c>
      <c r="BJ345" s="53" t="s">
        <v>139</v>
      </c>
      <c r="BK345" s="73" t="s">
        <v>139</v>
      </c>
      <c r="BL345" s="72" t="e">
        <f>VALUE(TEXT((AB345*$K345/365*'TOX and EXPO INPUTS'!$E$32/'TOX and EXPO INPUTS'!$E$33),"0.00E+00"))</f>
        <v>#DIV/0!</v>
      </c>
      <c r="BM345" s="53" t="e">
        <f>VALUE(TEXT((AC345*$K345/365*'TOX and EXPO INPUTS'!$E$32/'TOX and EXPO INPUTS'!$E$33),"0.00E+00"))</f>
        <v>#DIV/0!</v>
      </c>
      <c r="BN345" s="53" t="e">
        <f>VALUE(TEXT((AD345*$K345/365*'TOX and EXPO INPUTS'!$E$32/'TOX and EXPO INPUTS'!$E$33),"0.00E+00"))</f>
        <v>#DIV/0!</v>
      </c>
      <c r="BO345" s="53" t="s">
        <v>139</v>
      </c>
      <c r="BP345" s="53" t="s">
        <v>139</v>
      </c>
      <c r="BQ345" s="73" t="s">
        <v>139</v>
      </c>
      <c r="BR345" s="72" t="e">
        <f>VALUE(TEXT((AL345*$J345/365*'TOX and EXPO INPUTS'!$E$32/'TOX and EXPO INPUTS'!$E$33),"0.00E+00"))</f>
        <v>#DIV/0!</v>
      </c>
      <c r="BS345" s="53" t="e">
        <f>VALUE(TEXT((AM345*$J345/365*'TOX and EXPO INPUTS'!$E$32/'TOX and EXPO INPUTS'!$E$33),"0.00E+00"))</f>
        <v>#DIV/0!</v>
      </c>
      <c r="BT345" s="53" t="e">
        <f>VALUE(TEXT((AN345*$J345/365*'TOX and EXPO INPUTS'!$E$32/'TOX and EXPO INPUTS'!$E$33),"0.00E+00"))</f>
        <v>#DIV/0!</v>
      </c>
      <c r="BU345" s="73" t="s">
        <v>139</v>
      </c>
      <c r="BV345" s="72" t="e">
        <f>VALUE(TEXT((AL345*$K345/365*'TOX and EXPO INPUTS'!$E$32/'TOX and EXPO INPUTS'!$E$33),"0.00E+00"))</f>
        <v>#DIV/0!</v>
      </c>
      <c r="BW345" s="53" t="e">
        <f>VALUE(TEXT((AM345*$K345/365*'TOX and EXPO INPUTS'!$E$32/'TOX and EXPO INPUTS'!$E$33),"0.00E+00"))</f>
        <v>#DIV/0!</v>
      </c>
      <c r="BX345" s="53" t="e">
        <f>VALUE(TEXT((AN345*$K345/365*'TOX and EXPO INPUTS'!$E$32/'TOX and EXPO INPUTS'!$E$33),"0.00E+00"))</f>
        <v>#DIV/0!</v>
      </c>
      <c r="BY345" s="73" t="s">
        <v>139</v>
      </c>
      <c r="BZ345" s="72" t="e">
        <f>VALUE(TEXT((AP345*$J345/365*'TOX and EXPO INPUTS'!$E$32/'TOX and EXPO INPUTS'!$E$33),"0.00E+00"))</f>
        <v>#DIV/0!</v>
      </c>
      <c r="CA345" s="53" t="e">
        <f>VALUE(TEXT((AQ345*$J345/365*'TOX and EXPO INPUTS'!$E$32/'TOX and EXPO INPUTS'!$E$33),"0.00E+00"))</f>
        <v>#DIV/0!</v>
      </c>
      <c r="CB345" s="53" t="e">
        <f>VALUE(TEXT((AR345*$J345/365*'TOX and EXPO INPUTS'!$E$32/'TOX and EXPO INPUTS'!$E$33),"0.00E+00"))</f>
        <v>#DIV/0!</v>
      </c>
      <c r="CC345" s="53" t="s">
        <v>139</v>
      </c>
      <c r="CD345" s="53" t="s">
        <v>139</v>
      </c>
      <c r="CE345" s="53" t="e">
        <f>VALUE(TEXT((AU345*$J345/365*'TOX and EXPO INPUTS'!$E$32/'TOX and EXPO INPUTS'!$E$33),"0.00E+00"))</f>
        <v>#DIV/0!</v>
      </c>
      <c r="CF345" s="53" t="e">
        <f>VALUE(TEXT((AV345*$J345/365*'TOX and EXPO INPUTS'!$E$32/'TOX and EXPO INPUTS'!$E$33),"0.00E+00"))</f>
        <v>#DIV/0!</v>
      </c>
      <c r="CG345" s="53" t="e">
        <f>VALUE(TEXT((AW345*$J345/365*'TOX and EXPO INPUTS'!$E$32/'TOX and EXPO INPUTS'!$E$33),"0.00E+00"))</f>
        <v>#DIV/0!</v>
      </c>
      <c r="CH345" s="53" t="s">
        <v>139</v>
      </c>
      <c r="CI345" s="53" t="s">
        <v>139</v>
      </c>
      <c r="CJ345" s="53" t="e">
        <f>VALUE(TEXT((AZ345*$J345/365*'TOX and EXPO INPUTS'!$E$32/'TOX and EXPO INPUTS'!$E$33),"0.00E+00"))</f>
        <v>#DIV/0!</v>
      </c>
      <c r="CK345" s="53" t="e">
        <f>VALUE(TEXT((BA345*$J345/365*'TOX and EXPO INPUTS'!$E$32/'TOX and EXPO INPUTS'!$E$33),"0.00E+00"))</f>
        <v>#DIV/0!</v>
      </c>
      <c r="CL345" s="53" t="e">
        <f>VALUE(TEXT((BB345*$J345/365*'TOX and EXPO INPUTS'!$E$32/'TOX and EXPO INPUTS'!$E$33),"0.00E+00"))</f>
        <v>#DIV/0!</v>
      </c>
      <c r="CM345" s="53" t="s">
        <v>139</v>
      </c>
      <c r="CN345" s="53" t="s">
        <v>139</v>
      </c>
      <c r="CO345" s="73" t="s">
        <v>139</v>
      </c>
      <c r="CP345" s="72" t="e">
        <f>VALUE(TEXT((AP345*$K345/365*'TOX and EXPO INPUTS'!$E$32/'TOX and EXPO INPUTS'!$E$33),"0.00E+00"))</f>
        <v>#DIV/0!</v>
      </c>
      <c r="CQ345" s="53" t="e">
        <f>VALUE(TEXT((AQ345*$K345/365*'TOX and EXPO INPUTS'!$E$32/'TOX and EXPO INPUTS'!$E$33),"0.00E+00"))</f>
        <v>#DIV/0!</v>
      </c>
      <c r="CR345" s="53" t="e">
        <f>VALUE(TEXT((AR345*$K345/365*'TOX and EXPO INPUTS'!$E$32/'TOX and EXPO INPUTS'!$E$33),"0.00E+00"))</f>
        <v>#DIV/0!</v>
      </c>
      <c r="CS345" s="53" t="s">
        <v>139</v>
      </c>
      <c r="CT345" s="53" t="s">
        <v>139</v>
      </c>
      <c r="CU345" s="53" t="e">
        <f>VALUE(TEXT((AU345*$K345/365*'TOX and EXPO INPUTS'!$E$32/'TOX and EXPO INPUTS'!$E$33),"0.00E+00"))</f>
        <v>#DIV/0!</v>
      </c>
      <c r="CV345" s="53" t="e">
        <f>VALUE(TEXT((AV345*$K345/365*'TOX and EXPO INPUTS'!$E$32/'TOX and EXPO INPUTS'!$E$33),"0.00E+00"))</f>
        <v>#DIV/0!</v>
      </c>
      <c r="CW345" s="53" t="e">
        <f>VALUE(TEXT((AW345*$K345/365*'TOX and EXPO INPUTS'!$E$32/'TOX and EXPO INPUTS'!$E$33),"0.00E+00"))</f>
        <v>#DIV/0!</v>
      </c>
      <c r="CX345" s="53" t="s">
        <v>139</v>
      </c>
      <c r="CY345" s="53" t="s">
        <v>139</v>
      </c>
      <c r="CZ345" s="53" t="e">
        <f>VALUE(TEXT((AZ345*$K345/365*'TOX and EXPO INPUTS'!$E$32/'TOX and EXPO INPUTS'!$E$33),"0.00E+00"))</f>
        <v>#DIV/0!</v>
      </c>
      <c r="DA345" s="53" t="e">
        <f>VALUE(TEXT((BA345*$K345/365*'TOX and EXPO INPUTS'!$E$32/'TOX and EXPO INPUTS'!$E$33),"0.00E+00"))</f>
        <v>#DIV/0!</v>
      </c>
      <c r="DB345" s="53" t="e">
        <f>VALUE(TEXT((BB345*$K345/365*'TOX and EXPO INPUTS'!$E$32/'TOX and EXPO INPUTS'!$E$33),"0.00E+00"))</f>
        <v>#DIV/0!</v>
      </c>
      <c r="DC345" s="53" t="s">
        <v>139</v>
      </c>
      <c r="DD345" s="53" t="s">
        <v>139</v>
      </c>
      <c r="DE345" s="73" t="s">
        <v>139</v>
      </c>
      <c r="DF345" s="110" t="e">
        <f>VALUE(TEXT((BZ345*'TOX and EXPO INPUTS'!$E$22),"0.00E+00"))</f>
        <v>#DIV/0!</v>
      </c>
      <c r="DG345" s="108" t="e">
        <f>VALUE(TEXT((CA345*'TOX and EXPO INPUTS'!$E$22),"0.00E+00"))</f>
        <v>#DIV/0!</v>
      </c>
      <c r="DH345" s="108" t="e">
        <f>VALUE(TEXT((CB345*'TOX and EXPO INPUTS'!$E$22),"0.00E+00"))</f>
        <v>#DIV/0!</v>
      </c>
      <c r="DI345" s="108" t="s">
        <v>139</v>
      </c>
      <c r="DJ345" s="108" t="s">
        <v>139</v>
      </c>
      <c r="DK345" s="108" t="e">
        <f>VALUE(TEXT((CE345*'TOX and EXPO INPUTS'!$E$22),"0.00E+00"))</f>
        <v>#DIV/0!</v>
      </c>
      <c r="DL345" s="108" t="e">
        <f>VALUE(TEXT((CF345*'TOX and EXPO INPUTS'!$E$22),"0.00E+00"))</f>
        <v>#DIV/0!</v>
      </c>
      <c r="DM345" s="108" t="e">
        <f>VALUE(TEXT((CG345*'TOX and EXPO INPUTS'!$E$22),"0.00E+00"))</f>
        <v>#DIV/0!</v>
      </c>
      <c r="DN345" s="108" t="s">
        <v>139</v>
      </c>
      <c r="DO345" s="108" t="s">
        <v>139</v>
      </c>
      <c r="DP345" s="108" t="e">
        <f>VALUE(TEXT((CJ345*'TOX and EXPO INPUTS'!$E$22),"0.00E+00"))</f>
        <v>#DIV/0!</v>
      </c>
      <c r="DQ345" s="108" t="e">
        <f>VALUE(TEXT((CK345*'TOX and EXPO INPUTS'!$E$22),"0.00E+00"))</f>
        <v>#DIV/0!</v>
      </c>
      <c r="DR345" s="108" t="e">
        <f>VALUE(TEXT((CL345*'TOX and EXPO INPUTS'!$E$22),"0.00E+00"))</f>
        <v>#DIV/0!</v>
      </c>
      <c r="DS345" s="108" t="s">
        <v>139</v>
      </c>
      <c r="DT345" s="108" t="s">
        <v>139</v>
      </c>
      <c r="DU345" s="109" t="s">
        <v>139</v>
      </c>
      <c r="DV345" s="110" t="e">
        <f>VALUE(TEXT((CP345*'TOX and EXPO INPUTS'!$E$22),"0.00E+00"))</f>
        <v>#DIV/0!</v>
      </c>
      <c r="DW345" s="108" t="e">
        <f>VALUE(TEXT((CQ345*'TOX and EXPO INPUTS'!$E$22),"0.00E+00"))</f>
        <v>#DIV/0!</v>
      </c>
      <c r="DX345" s="108" t="e">
        <f>VALUE(TEXT((CR345*'TOX and EXPO INPUTS'!$E$22),"0.00E+00"))</f>
        <v>#DIV/0!</v>
      </c>
      <c r="DY345" s="108" t="s">
        <v>139</v>
      </c>
      <c r="DZ345" s="108" t="s">
        <v>139</v>
      </c>
      <c r="EA345" s="108" t="e">
        <f>VALUE(TEXT((CU345*'TOX and EXPO INPUTS'!$E$22),"0.00E+00"))</f>
        <v>#DIV/0!</v>
      </c>
      <c r="EB345" s="108" t="e">
        <f>VALUE(TEXT((CV345*'TOX and EXPO INPUTS'!$E$22),"0.00E+00"))</f>
        <v>#DIV/0!</v>
      </c>
      <c r="EC345" s="108" t="e">
        <f>VALUE(TEXT((CW345*'TOX and EXPO INPUTS'!$E$22),"0.00E+00"))</f>
        <v>#DIV/0!</v>
      </c>
      <c r="ED345" s="108" t="s">
        <v>139</v>
      </c>
      <c r="EE345" s="108" t="s">
        <v>139</v>
      </c>
      <c r="EF345" s="108" t="e">
        <f>VALUE(TEXT((CZ345*'TOX and EXPO INPUTS'!$E$22),"0.00E+00"))</f>
        <v>#DIV/0!</v>
      </c>
      <c r="EG345" s="108" t="e">
        <f>VALUE(TEXT((DA345*'TOX and EXPO INPUTS'!$E$22),"0.00E+00"))</f>
        <v>#DIV/0!</v>
      </c>
      <c r="EH345" s="108" t="e">
        <f>VALUE(TEXT((DB345*'TOX and EXPO INPUTS'!$E$22),"0.00E+00"))</f>
        <v>#DIV/0!</v>
      </c>
      <c r="EI345" s="108" t="s">
        <v>139</v>
      </c>
      <c r="EJ345" s="108" t="s">
        <v>139</v>
      </c>
      <c r="EK345" s="109" t="s">
        <v>139</v>
      </c>
      <c r="EL345" s="56" t="s">
        <v>77</v>
      </c>
      <c r="EM345" s="36" t="s">
        <v>70</v>
      </c>
      <c r="EN345" s="36" t="s">
        <v>194</v>
      </c>
      <c r="EO345" s="57" t="s">
        <v>70</v>
      </c>
    </row>
    <row r="346" spans="1:145" ht="24" x14ac:dyDescent="0.25">
      <c r="A346" s="56" t="s">
        <v>3</v>
      </c>
      <c r="B346" s="36" t="s">
        <v>49</v>
      </c>
      <c r="C346" s="36" t="s">
        <v>116</v>
      </c>
      <c r="D346" s="57" t="s">
        <v>75</v>
      </c>
      <c r="E346" s="61" t="s">
        <v>16</v>
      </c>
      <c r="F346" s="92"/>
      <c r="G346" s="66" t="s">
        <v>145</v>
      </c>
      <c r="H346" s="70">
        <v>40</v>
      </c>
      <c r="I346" s="65" t="s">
        <v>146</v>
      </c>
      <c r="J346" s="100">
        <v>10</v>
      </c>
      <c r="K346" s="100">
        <v>30</v>
      </c>
      <c r="L346" s="70">
        <v>100000</v>
      </c>
      <c r="M346" s="50">
        <v>430</v>
      </c>
      <c r="N346" s="50">
        <v>365</v>
      </c>
      <c r="O346" s="53" t="s">
        <v>139</v>
      </c>
      <c r="P346" s="53" t="s">
        <v>139</v>
      </c>
      <c r="Q346" s="66" t="s">
        <v>139</v>
      </c>
      <c r="R346" s="70">
        <v>30</v>
      </c>
      <c r="S346" s="49">
        <v>6</v>
      </c>
      <c r="T346" s="49">
        <v>3</v>
      </c>
      <c r="U346" s="66" t="s">
        <v>139</v>
      </c>
      <c r="V346" s="72">
        <f t="shared" si="356"/>
        <v>0</v>
      </c>
      <c r="W346" s="53">
        <f t="shared" si="356"/>
        <v>0</v>
      </c>
      <c r="X346" s="53">
        <f t="shared" si="356"/>
        <v>0</v>
      </c>
      <c r="Y346" s="53" t="s">
        <v>139</v>
      </c>
      <c r="Z346" s="53" t="s">
        <v>139</v>
      </c>
      <c r="AA346" s="73" t="s">
        <v>139</v>
      </c>
      <c r="AB346" s="72" t="e">
        <f>VALUE(TEXT(((V346*'TOX and EXPO INPUTS'!$E$12)/'TOX and EXPO INPUTS'!$E$27),"0.00E+00"))</f>
        <v>#DIV/0!</v>
      </c>
      <c r="AC346" s="53" t="e">
        <f>VALUE(TEXT(((W346*'TOX and EXPO INPUTS'!$E$12)/'TOX and EXPO INPUTS'!$E$27),"0.00E+00"))</f>
        <v>#DIV/0!</v>
      </c>
      <c r="AD346" s="53" t="e">
        <f>VALUE(TEXT(((X346*'TOX and EXPO INPUTS'!$E$12)/'TOX and EXPO INPUTS'!$E$27),"0.00E+00"))</f>
        <v>#DIV/0!</v>
      </c>
      <c r="AE346" s="53" t="s">
        <v>139</v>
      </c>
      <c r="AF346" s="53" t="s">
        <v>139</v>
      </c>
      <c r="AG346" s="73" t="s">
        <v>139</v>
      </c>
      <c r="AH346" s="72">
        <f t="shared" si="357"/>
        <v>0</v>
      </c>
      <c r="AI346" s="53">
        <f t="shared" si="357"/>
        <v>0</v>
      </c>
      <c r="AJ346" s="53">
        <f t="shared" si="357"/>
        <v>0</v>
      </c>
      <c r="AK346" s="73" t="s">
        <v>139</v>
      </c>
      <c r="AL346" s="72" t="e">
        <f>VALUE(TEXT(((AH346*'TOX and EXPO INPUTS'!$E$20)/'TOX and EXPO INPUTS'!$E$29),"0.00E+00"))</f>
        <v>#DIV/0!</v>
      </c>
      <c r="AM346" s="53" t="e">
        <f>VALUE(TEXT(((AI346*'TOX and EXPO INPUTS'!$E$20)/'TOX and EXPO INPUTS'!$E$29),"0.00E+00"))</f>
        <v>#DIV/0!</v>
      </c>
      <c r="AN346" s="53" t="e">
        <f>VALUE(TEXT(((AJ346*'TOX and EXPO INPUTS'!$E$20)/'TOX and EXPO INPUTS'!$E$29),"0.00E+00"))</f>
        <v>#DIV/0!</v>
      </c>
      <c r="AO346" s="73" t="s">
        <v>139</v>
      </c>
      <c r="AP346" s="72" t="e">
        <f t="shared" si="358"/>
        <v>#DIV/0!</v>
      </c>
      <c r="AQ346" s="53" t="e">
        <f t="shared" si="359"/>
        <v>#DIV/0!</v>
      </c>
      <c r="AR346" s="53" t="e">
        <f t="shared" si="360"/>
        <v>#DIV/0!</v>
      </c>
      <c r="AS346" s="53" t="s">
        <v>139</v>
      </c>
      <c r="AT346" s="53" t="s">
        <v>139</v>
      </c>
      <c r="AU346" s="53" t="e">
        <f t="shared" si="361"/>
        <v>#DIV/0!</v>
      </c>
      <c r="AV346" s="53" t="e">
        <f t="shared" si="362"/>
        <v>#DIV/0!</v>
      </c>
      <c r="AW346" s="53" t="e">
        <f t="shared" si="363"/>
        <v>#DIV/0!</v>
      </c>
      <c r="AX346" s="53" t="s">
        <v>139</v>
      </c>
      <c r="AY346" s="53" t="s">
        <v>139</v>
      </c>
      <c r="AZ346" s="53" t="e">
        <f t="shared" si="364"/>
        <v>#DIV/0!</v>
      </c>
      <c r="BA346" s="53" t="e">
        <f t="shared" si="365"/>
        <v>#DIV/0!</v>
      </c>
      <c r="BB346" s="53" t="e">
        <f t="shared" si="366"/>
        <v>#DIV/0!</v>
      </c>
      <c r="BC346" s="53" t="s">
        <v>139</v>
      </c>
      <c r="BD346" s="53" t="s">
        <v>139</v>
      </c>
      <c r="BE346" s="73" t="s">
        <v>139</v>
      </c>
      <c r="BF346" s="72" t="e">
        <f>VALUE(TEXT((AB346*$J346/365*'TOX and EXPO INPUTS'!$E$32/'TOX and EXPO INPUTS'!$E$33),"0.00E+00"))</f>
        <v>#DIV/0!</v>
      </c>
      <c r="BG346" s="53" t="e">
        <f>VALUE(TEXT((AC346*$J346/365*'TOX and EXPO INPUTS'!$E$32/'TOX and EXPO INPUTS'!$E$33),"0.00E+00"))</f>
        <v>#DIV/0!</v>
      </c>
      <c r="BH346" s="53" t="e">
        <f>VALUE(TEXT((AD346*$J346/365*'TOX and EXPO INPUTS'!$E$32/'TOX and EXPO INPUTS'!$E$33),"0.00E+00"))</f>
        <v>#DIV/0!</v>
      </c>
      <c r="BI346" s="53" t="s">
        <v>139</v>
      </c>
      <c r="BJ346" s="53" t="s">
        <v>139</v>
      </c>
      <c r="BK346" s="73" t="s">
        <v>139</v>
      </c>
      <c r="BL346" s="72" t="e">
        <f>VALUE(TEXT((AB346*$K346/365*'TOX and EXPO INPUTS'!$E$32/'TOX and EXPO INPUTS'!$E$33),"0.00E+00"))</f>
        <v>#DIV/0!</v>
      </c>
      <c r="BM346" s="53" t="e">
        <f>VALUE(TEXT((AC346*$K346/365*'TOX and EXPO INPUTS'!$E$32/'TOX and EXPO INPUTS'!$E$33),"0.00E+00"))</f>
        <v>#DIV/0!</v>
      </c>
      <c r="BN346" s="53" t="e">
        <f>VALUE(TEXT((AD346*$K346/365*'TOX and EXPO INPUTS'!$E$32/'TOX and EXPO INPUTS'!$E$33),"0.00E+00"))</f>
        <v>#DIV/0!</v>
      </c>
      <c r="BO346" s="53" t="s">
        <v>139</v>
      </c>
      <c r="BP346" s="53" t="s">
        <v>139</v>
      </c>
      <c r="BQ346" s="73" t="s">
        <v>139</v>
      </c>
      <c r="BR346" s="72" t="e">
        <f>VALUE(TEXT((AL346*$J346/365*'TOX and EXPO INPUTS'!$E$32/'TOX and EXPO INPUTS'!$E$33),"0.00E+00"))</f>
        <v>#DIV/0!</v>
      </c>
      <c r="BS346" s="53" t="e">
        <f>VALUE(TEXT((AM346*$J346/365*'TOX and EXPO INPUTS'!$E$32/'TOX and EXPO INPUTS'!$E$33),"0.00E+00"))</f>
        <v>#DIV/0!</v>
      </c>
      <c r="BT346" s="53" t="e">
        <f>VALUE(TEXT((AN346*$J346/365*'TOX and EXPO INPUTS'!$E$32/'TOX and EXPO INPUTS'!$E$33),"0.00E+00"))</f>
        <v>#DIV/0!</v>
      </c>
      <c r="BU346" s="73" t="s">
        <v>139</v>
      </c>
      <c r="BV346" s="72" t="e">
        <f>VALUE(TEXT((AL346*$K346/365*'TOX and EXPO INPUTS'!$E$32/'TOX and EXPO INPUTS'!$E$33),"0.00E+00"))</f>
        <v>#DIV/0!</v>
      </c>
      <c r="BW346" s="53" t="e">
        <f>VALUE(TEXT((AM346*$K346/365*'TOX and EXPO INPUTS'!$E$32/'TOX and EXPO INPUTS'!$E$33),"0.00E+00"))</f>
        <v>#DIV/0!</v>
      </c>
      <c r="BX346" s="53" t="e">
        <f>VALUE(TEXT((AN346*$K346/365*'TOX and EXPO INPUTS'!$E$32/'TOX and EXPO INPUTS'!$E$33),"0.00E+00"))</f>
        <v>#DIV/0!</v>
      </c>
      <c r="BY346" s="73" t="s">
        <v>139</v>
      </c>
      <c r="BZ346" s="72" t="e">
        <f>VALUE(TEXT((AP346*$J346/365*'TOX and EXPO INPUTS'!$E$32/'TOX and EXPO INPUTS'!$E$33),"0.00E+00"))</f>
        <v>#DIV/0!</v>
      </c>
      <c r="CA346" s="53" t="e">
        <f>VALUE(TEXT((AQ346*$J346/365*'TOX and EXPO INPUTS'!$E$32/'TOX and EXPO INPUTS'!$E$33),"0.00E+00"))</f>
        <v>#DIV/0!</v>
      </c>
      <c r="CB346" s="53" t="e">
        <f>VALUE(TEXT((AR346*$J346/365*'TOX and EXPO INPUTS'!$E$32/'TOX and EXPO INPUTS'!$E$33),"0.00E+00"))</f>
        <v>#DIV/0!</v>
      </c>
      <c r="CC346" s="53" t="s">
        <v>139</v>
      </c>
      <c r="CD346" s="53" t="s">
        <v>139</v>
      </c>
      <c r="CE346" s="53" t="e">
        <f>VALUE(TEXT((AU346*$J346/365*'TOX and EXPO INPUTS'!$E$32/'TOX and EXPO INPUTS'!$E$33),"0.00E+00"))</f>
        <v>#DIV/0!</v>
      </c>
      <c r="CF346" s="53" t="e">
        <f>VALUE(TEXT((AV346*$J346/365*'TOX and EXPO INPUTS'!$E$32/'TOX and EXPO INPUTS'!$E$33),"0.00E+00"))</f>
        <v>#DIV/0!</v>
      </c>
      <c r="CG346" s="53" t="e">
        <f>VALUE(TEXT((AW346*$J346/365*'TOX and EXPO INPUTS'!$E$32/'TOX and EXPO INPUTS'!$E$33),"0.00E+00"))</f>
        <v>#DIV/0!</v>
      </c>
      <c r="CH346" s="53" t="s">
        <v>139</v>
      </c>
      <c r="CI346" s="53" t="s">
        <v>139</v>
      </c>
      <c r="CJ346" s="53" t="e">
        <f>VALUE(TEXT((AZ346*$J346/365*'TOX and EXPO INPUTS'!$E$32/'TOX and EXPO INPUTS'!$E$33),"0.00E+00"))</f>
        <v>#DIV/0!</v>
      </c>
      <c r="CK346" s="53" t="e">
        <f>VALUE(TEXT((BA346*$J346/365*'TOX and EXPO INPUTS'!$E$32/'TOX and EXPO INPUTS'!$E$33),"0.00E+00"))</f>
        <v>#DIV/0!</v>
      </c>
      <c r="CL346" s="53" t="e">
        <f>VALUE(TEXT((BB346*$J346/365*'TOX and EXPO INPUTS'!$E$32/'TOX and EXPO INPUTS'!$E$33),"0.00E+00"))</f>
        <v>#DIV/0!</v>
      </c>
      <c r="CM346" s="53" t="s">
        <v>139</v>
      </c>
      <c r="CN346" s="53" t="s">
        <v>139</v>
      </c>
      <c r="CO346" s="73" t="s">
        <v>139</v>
      </c>
      <c r="CP346" s="72" t="e">
        <f>VALUE(TEXT((AP346*$K346/365*'TOX and EXPO INPUTS'!$E$32/'TOX and EXPO INPUTS'!$E$33),"0.00E+00"))</f>
        <v>#DIV/0!</v>
      </c>
      <c r="CQ346" s="53" t="e">
        <f>VALUE(TEXT((AQ346*$K346/365*'TOX and EXPO INPUTS'!$E$32/'TOX and EXPO INPUTS'!$E$33),"0.00E+00"))</f>
        <v>#DIV/0!</v>
      </c>
      <c r="CR346" s="53" t="e">
        <f>VALUE(TEXT((AR346*$K346/365*'TOX and EXPO INPUTS'!$E$32/'TOX and EXPO INPUTS'!$E$33),"0.00E+00"))</f>
        <v>#DIV/0!</v>
      </c>
      <c r="CS346" s="53" t="s">
        <v>139</v>
      </c>
      <c r="CT346" s="53" t="s">
        <v>139</v>
      </c>
      <c r="CU346" s="53" t="e">
        <f>VALUE(TEXT((AU346*$K346/365*'TOX and EXPO INPUTS'!$E$32/'TOX and EXPO INPUTS'!$E$33),"0.00E+00"))</f>
        <v>#DIV/0!</v>
      </c>
      <c r="CV346" s="53" t="e">
        <f>VALUE(TEXT((AV346*$K346/365*'TOX and EXPO INPUTS'!$E$32/'TOX and EXPO INPUTS'!$E$33),"0.00E+00"))</f>
        <v>#DIV/0!</v>
      </c>
      <c r="CW346" s="53" t="e">
        <f>VALUE(TEXT((AW346*$K346/365*'TOX and EXPO INPUTS'!$E$32/'TOX and EXPO INPUTS'!$E$33),"0.00E+00"))</f>
        <v>#DIV/0!</v>
      </c>
      <c r="CX346" s="53" t="s">
        <v>139</v>
      </c>
      <c r="CY346" s="53" t="s">
        <v>139</v>
      </c>
      <c r="CZ346" s="53" t="e">
        <f>VALUE(TEXT((AZ346*$K346/365*'TOX and EXPO INPUTS'!$E$32/'TOX and EXPO INPUTS'!$E$33),"0.00E+00"))</f>
        <v>#DIV/0!</v>
      </c>
      <c r="DA346" s="53" t="e">
        <f>VALUE(TEXT((BA346*$K346/365*'TOX and EXPO INPUTS'!$E$32/'TOX and EXPO INPUTS'!$E$33),"0.00E+00"))</f>
        <v>#DIV/0!</v>
      </c>
      <c r="DB346" s="53" t="e">
        <f>VALUE(TEXT((BB346*$K346/365*'TOX and EXPO INPUTS'!$E$32/'TOX and EXPO INPUTS'!$E$33),"0.00E+00"))</f>
        <v>#DIV/0!</v>
      </c>
      <c r="DC346" s="53" t="s">
        <v>139</v>
      </c>
      <c r="DD346" s="53" t="s">
        <v>139</v>
      </c>
      <c r="DE346" s="73" t="s">
        <v>139</v>
      </c>
      <c r="DF346" s="110" t="e">
        <f>VALUE(TEXT((BZ346*'TOX and EXPO INPUTS'!$E$22),"0.00E+00"))</f>
        <v>#DIV/0!</v>
      </c>
      <c r="DG346" s="108" t="e">
        <f>VALUE(TEXT((CA346*'TOX and EXPO INPUTS'!$E$22),"0.00E+00"))</f>
        <v>#DIV/0!</v>
      </c>
      <c r="DH346" s="108" t="e">
        <f>VALUE(TEXT((CB346*'TOX and EXPO INPUTS'!$E$22),"0.00E+00"))</f>
        <v>#DIV/0!</v>
      </c>
      <c r="DI346" s="108" t="s">
        <v>139</v>
      </c>
      <c r="DJ346" s="108" t="s">
        <v>139</v>
      </c>
      <c r="DK346" s="108" t="e">
        <f>VALUE(TEXT((CE346*'TOX and EXPO INPUTS'!$E$22),"0.00E+00"))</f>
        <v>#DIV/0!</v>
      </c>
      <c r="DL346" s="108" t="e">
        <f>VALUE(TEXT((CF346*'TOX and EXPO INPUTS'!$E$22),"0.00E+00"))</f>
        <v>#DIV/0!</v>
      </c>
      <c r="DM346" s="108" t="e">
        <f>VALUE(TEXT((CG346*'TOX and EXPO INPUTS'!$E$22),"0.00E+00"))</f>
        <v>#DIV/0!</v>
      </c>
      <c r="DN346" s="108" t="s">
        <v>139</v>
      </c>
      <c r="DO346" s="108" t="s">
        <v>139</v>
      </c>
      <c r="DP346" s="108" t="e">
        <f>VALUE(TEXT((CJ346*'TOX and EXPO INPUTS'!$E$22),"0.00E+00"))</f>
        <v>#DIV/0!</v>
      </c>
      <c r="DQ346" s="108" t="e">
        <f>VALUE(TEXT((CK346*'TOX and EXPO INPUTS'!$E$22),"0.00E+00"))</f>
        <v>#DIV/0!</v>
      </c>
      <c r="DR346" s="108" t="e">
        <f>VALUE(TEXT((CL346*'TOX and EXPO INPUTS'!$E$22),"0.00E+00"))</f>
        <v>#DIV/0!</v>
      </c>
      <c r="DS346" s="108" t="s">
        <v>139</v>
      </c>
      <c r="DT346" s="108" t="s">
        <v>139</v>
      </c>
      <c r="DU346" s="109" t="s">
        <v>139</v>
      </c>
      <c r="DV346" s="110" t="e">
        <f>VALUE(TEXT((CP346*'TOX and EXPO INPUTS'!$E$22),"0.00E+00"))</f>
        <v>#DIV/0!</v>
      </c>
      <c r="DW346" s="108" t="e">
        <f>VALUE(TEXT((CQ346*'TOX and EXPO INPUTS'!$E$22),"0.00E+00"))</f>
        <v>#DIV/0!</v>
      </c>
      <c r="DX346" s="108" t="e">
        <f>VALUE(TEXT((CR346*'TOX and EXPO INPUTS'!$E$22),"0.00E+00"))</f>
        <v>#DIV/0!</v>
      </c>
      <c r="DY346" s="108" t="s">
        <v>139</v>
      </c>
      <c r="DZ346" s="108" t="s">
        <v>139</v>
      </c>
      <c r="EA346" s="108" t="e">
        <f>VALUE(TEXT((CU346*'TOX and EXPO INPUTS'!$E$22),"0.00E+00"))</f>
        <v>#DIV/0!</v>
      </c>
      <c r="EB346" s="108" t="e">
        <f>VALUE(TEXT((CV346*'TOX and EXPO INPUTS'!$E$22),"0.00E+00"))</f>
        <v>#DIV/0!</v>
      </c>
      <c r="EC346" s="108" t="e">
        <f>VALUE(TEXT((CW346*'TOX and EXPO INPUTS'!$E$22),"0.00E+00"))</f>
        <v>#DIV/0!</v>
      </c>
      <c r="ED346" s="108" t="s">
        <v>139</v>
      </c>
      <c r="EE346" s="108" t="s">
        <v>139</v>
      </c>
      <c r="EF346" s="108" t="e">
        <f>VALUE(TEXT((CZ346*'TOX and EXPO INPUTS'!$E$22),"0.00E+00"))</f>
        <v>#DIV/0!</v>
      </c>
      <c r="EG346" s="108" t="e">
        <f>VALUE(TEXT((DA346*'TOX and EXPO INPUTS'!$E$22),"0.00E+00"))</f>
        <v>#DIV/0!</v>
      </c>
      <c r="EH346" s="108" t="e">
        <f>VALUE(TEXT((DB346*'TOX and EXPO INPUTS'!$E$22),"0.00E+00"))</f>
        <v>#DIV/0!</v>
      </c>
      <c r="EI346" s="108" t="s">
        <v>139</v>
      </c>
      <c r="EJ346" s="108" t="s">
        <v>139</v>
      </c>
      <c r="EK346" s="109" t="s">
        <v>139</v>
      </c>
      <c r="EL346" s="56" t="s">
        <v>77</v>
      </c>
      <c r="EM346" s="36" t="s">
        <v>70</v>
      </c>
      <c r="EN346" s="36" t="s">
        <v>194</v>
      </c>
      <c r="EO346" s="57" t="s">
        <v>70</v>
      </c>
    </row>
    <row r="347" spans="1:145" ht="24" x14ac:dyDescent="0.25">
      <c r="A347" s="56" t="s">
        <v>3</v>
      </c>
      <c r="B347" s="36" t="s">
        <v>49</v>
      </c>
      <c r="C347" s="36" t="s">
        <v>116</v>
      </c>
      <c r="D347" s="57" t="s">
        <v>75</v>
      </c>
      <c r="E347" s="61" t="s">
        <v>253</v>
      </c>
      <c r="F347" s="92"/>
      <c r="G347" s="66" t="s">
        <v>145</v>
      </c>
      <c r="H347" s="70">
        <v>40</v>
      </c>
      <c r="I347" s="65" t="s">
        <v>146</v>
      </c>
      <c r="J347" s="100">
        <v>10</v>
      </c>
      <c r="K347" s="100">
        <v>30</v>
      </c>
      <c r="L347" s="70">
        <v>100000</v>
      </c>
      <c r="M347" s="50">
        <v>430</v>
      </c>
      <c r="N347" s="50">
        <v>365</v>
      </c>
      <c r="O347" s="53" t="s">
        <v>139</v>
      </c>
      <c r="P347" s="53" t="s">
        <v>139</v>
      </c>
      <c r="Q347" s="66" t="s">
        <v>139</v>
      </c>
      <c r="R347" s="70">
        <v>30</v>
      </c>
      <c r="S347" s="49">
        <v>6</v>
      </c>
      <c r="T347" s="49">
        <v>3</v>
      </c>
      <c r="U347" s="66" t="s">
        <v>139</v>
      </c>
      <c r="V347" s="72">
        <f t="shared" si="356"/>
        <v>0</v>
      </c>
      <c r="W347" s="53">
        <f t="shared" si="356"/>
        <v>0</v>
      </c>
      <c r="X347" s="53">
        <f t="shared" si="356"/>
        <v>0</v>
      </c>
      <c r="Y347" s="53" t="s">
        <v>139</v>
      </c>
      <c r="Z347" s="53" t="s">
        <v>139</v>
      </c>
      <c r="AA347" s="73" t="s">
        <v>139</v>
      </c>
      <c r="AB347" s="72" t="e">
        <f>VALUE(TEXT(((V347*'TOX and EXPO INPUTS'!$E$12)/'TOX and EXPO INPUTS'!$E$27),"0.00E+00"))</f>
        <v>#DIV/0!</v>
      </c>
      <c r="AC347" s="53" t="e">
        <f>VALUE(TEXT(((W347*'TOX and EXPO INPUTS'!$E$12)/'TOX and EXPO INPUTS'!$E$27),"0.00E+00"))</f>
        <v>#DIV/0!</v>
      </c>
      <c r="AD347" s="53" t="e">
        <f>VALUE(TEXT(((X347*'TOX and EXPO INPUTS'!$E$12)/'TOX and EXPO INPUTS'!$E$27),"0.00E+00"))</f>
        <v>#DIV/0!</v>
      </c>
      <c r="AE347" s="53" t="s">
        <v>139</v>
      </c>
      <c r="AF347" s="53" t="s">
        <v>139</v>
      </c>
      <c r="AG347" s="73" t="s">
        <v>139</v>
      </c>
      <c r="AH347" s="72">
        <f t="shared" si="357"/>
        <v>0</v>
      </c>
      <c r="AI347" s="53">
        <f t="shared" si="357"/>
        <v>0</v>
      </c>
      <c r="AJ347" s="53">
        <f t="shared" si="357"/>
        <v>0</v>
      </c>
      <c r="AK347" s="73" t="s">
        <v>139</v>
      </c>
      <c r="AL347" s="72" t="e">
        <f>VALUE(TEXT(((AH347*'TOX and EXPO INPUTS'!$E$20)/'TOX and EXPO INPUTS'!$E$29),"0.00E+00"))</f>
        <v>#DIV/0!</v>
      </c>
      <c r="AM347" s="53" t="e">
        <f>VALUE(TEXT(((AI347*'TOX and EXPO INPUTS'!$E$20)/'TOX and EXPO INPUTS'!$E$29),"0.00E+00"))</f>
        <v>#DIV/0!</v>
      </c>
      <c r="AN347" s="53" t="e">
        <f>VALUE(TEXT(((AJ347*'TOX and EXPO INPUTS'!$E$20)/'TOX and EXPO INPUTS'!$E$29),"0.00E+00"))</f>
        <v>#DIV/0!</v>
      </c>
      <c r="AO347" s="73" t="s">
        <v>139</v>
      </c>
      <c r="AP347" s="72" t="e">
        <f t="shared" si="358"/>
        <v>#DIV/0!</v>
      </c>
      <c r="AQ347" s="53" t="e">
        <f t="shared" si="359"/>
        <v>#DIV/0!</v>
      </c>
      <c r="AR347" s="53" t="e">
        <f t="shared" si="360"/>
        <v>#DIV/0!</v>
      </c>
      <c r="AS347" s="53" t="s">
        <v>139</v>
      </c>
      <c r="AT347" s="53" t="s">
        <v>139</v>
      </c>
      <c r="AU347" s="53" t="e">
        <f t="shared" si="361"/>
        <v>#DIV/0!</v>
      </c>
      <c r="AV347" s="53" t="e">
        <f t="shared" si="362"/>
        <v>#DIV/0!</v>
      </c>
      <c r="AW347" s="53" t="e">
        <f t="shared" si="363"/>
        <v>#DIV/0!</v>
      </c>
      <c r="AX347" s="53" t="s">
        <v>139</v>
      </c>
      <c r="AY347" s="53" t="s">
        <v>139</v>
      </c>
      <c r="AZ347" s="53" t="e">
        <f t="shared" si="364"/>
        <v>#DIV/0!</v>
      </c>
      <c r="BA347" s="53" t="e">
        <f t="shared" si="365"/>
        <v>#DIV/0!</v>
      </c>
      <c r="BB347" s="53" t="e">
        <f t="shared" si="366"/>
        <v>#DIV/0!</v>
      </c>
      <c r="BC347" s="53" t="s">
        <v>139</v>
      </c>
      <c r="BD347" s="53" t="s">
        <v>139</v>
      </c>
      <c r="BE347" s="73" t="s">
        <v>139</v>
      </c>
      <c r="BF347" s="72" t="e">
        <f>VALUE(TEXT((AB347*$J347/365*'TOX and EXPO INPUTS'!$E$32/'TOX and EXPO INPUTS'!$E$33),"0.00E+00"))</f>
        <v>#DIV/0!</v>
      </c>
      <c r="BG347" s="53" t="e">
        <f>VALUE(TEXT((AC347*$J347/365*'TOX and EXPO INPUTS'!$E$32/'TOX and EXPO INPUTS'!$E$33),"0.00E+00"))</f>
        <v>#DIV/0!</v>
      </c>
      <c r="BH347" s="53" t="e">
        <f>VALUE(TEXT((AD347*$J347/365*'TOX and EXPO INPUTS'!$E$32/'TOX and EXPO INPUTS'!$E$33),"0.00E+00"))</f>
        <v>#DIV/0!</v>
      </c>
      <c r="BI347" s="53" t="s">
        <v>139</v>
      </c>
      <c r="BJ347" s="53" t="s">
        <v>139</v>
      </c>
      <c r="BK347" s="73" t="s">
        <v>139</v>
      </c>
      <c r="BL347" s="72" t="e">
        <f>VALUE(TEXT((AB347*$K347/365*'TOX and EXPO INPUTS'!$E$32/'TOX and EXPO INPUTS'!$E$33),"0.00E+00"))</f>
        <v>#DIV/0!</v>
      </c>
      <c r="BM347" s="53" t="e">
        <f>VALUE(TEXT((AC347*$K347/365*'TOX and EXPO INPUTS'!$E$32/'TOX and EXPO INPUTS'!$E$33),"0.00E+00"))</f>
        <v>#DIV/0!</v>
      </c>
      <c r="BN347" s="53" t="e">
        <f>VALUE(TEXT((AD347*$K347/365*'TOX and EXPO INPUTS'!$E$32/'TOX and EXPO INPUTS'!$E$33),"0.00E+00"))</f>
        <v>#DIV/0!</v>
      </c>
      <c r="BO347" s="53" t="s">
        <v>139</v>
      </c>
      <c r="BP347" s="53" t="s">
        <v>139</v>
      </c>
      <c r="BQ347" s="73" t="s">
        <v>139</v>
      </c>
      <c r="BR347" s="72" t="e">
        <f>VALUE(TEXT((AL347*$J347/365*'TOX and EXPO INPUTS'!$E$32/'TOX and EXPO INPUTS'!$E$33),"0.00E+00"))</f>
        <v>#DIV/0!</v>
      </c>
      <c r="BS347" s="53" t="e">
        <f>VALUE(TEXT((AM347*$J347/365*'TOX and EXPO INPUTS'!$E$32/'TOX and EXPO INPUTS'!$E$33),"0.00E+00"))</f>
        <v>#DIV/0!</v>
      </c>
      <c r="BT347" s="53" t="e">
        <f>VALUE(TEXT((AN347*$J347/365*'TOX and EXPO INPUTS'!$E$32/'TOX and EXPO INPUTS'!$E$33),"0.00E+00"))</f>
        <v>#DIV/0!</v>
      </c>
      <c r="BU347" s="73" t="s">
        <v>139</v>
      </c>
      <c r="BV347" s="72" t="e">
        <f>VALUE(TEXT((AL347*$K347/365*'TOX and EXPO INPUTS'!$E$32/'TOX and EXPO INPUTS'!$E$33),"0.00E+00"))</f>
        <v>#DIV/0!</v>
      </c>
      <c r="BW347" s="53" t="e">
        <f>VALUE(TEXT((AM347*$K347/365*'TOX and EXPO INPUTS'!$E$32/'TOX and EXPO INPUTS'!$E$33),"0.00E+00"))</f>
        <v>#DIV/0!</v>
      </c>
      <c r="BX347" s="53" t="e">
        <f>VALUE(TEXT((AN347*$K347/365*'TOX and EXPO INPUTS'!$E$32/'TOX and EXPO INPUTS'!$E$33),"0.00E+00"))</f>
        <v>#DIV/0!</v>
      </c>
      <c r="BY347" s="73" t="s">
        <v>139</v>
      </c>
      <c r="BZ347" s="72" t="e">
        <f>VALUE(TEXT((AP347*$J347/365*'TOX and EXPO INPUTS'!$E$32/'TOX and EXPO INPUTS'!$E$33),"0.00E+00"))</f>
        <v>#DIV/0!</v>
      </c>
      <c r="CA347" s="53" t="e">
        <f>VALUE(TEXT((AQ347*$J347/365*'TOX and EXPO INPUTS'!$E$32/'TOX and EXPO INPUTS'!$E$33),"0.00E+00"))</f>
        <v>#DIV/0!</v>
      </c>
      <c r="CB347" s="53" t="e">
        <f>VALUE(TEXT((AR347*$J347/365*'TOX and EXPO INPUTS'!$E$32/'TOX and EXPO INPUTS'!$E$33),"0.00E+00"))</f>
        <v>#DIV/0!</v>
      </c>
      <c r="CC347" s="53" t="s">
        <v>139</v>
      </c>
      <c r="CD347" s="53" t="s">
        <v>139</v>
      </c>
      <c r="CE347" s="53" t="e">
        <f>VALUE(TEXT((AU347*$J347/365*'TOX and EXPO INPUTS'!$E$32/'TOX and EXPO INPUTS'!$E$33),"0.00E+00"))</f>
        <v>#DIV/0!</v>
      </c>
      <c r="CF347" s="53" t="e">
        <f>VALUE(TEXT((AV347*$J347/365*'TOX and EXPO INPUTS'!$E$32/'TOX and EXPO INPUTS'!$E$33),"0.00E+00"))</f>
        <v>#DIV/0!</v>
      </c>
      <c r="CG347" s="53" t="e">
        <f>VALUE(TEXT((AW347*$J347/365*'TOX and EXPO INPUTS'!$E$32/'TOX and EXPO INPUTS'!$E$33),"0.00E+00"))</f>
        <v>#DIV/0!</v>
      </c>
      <c r="CH347" s="53" t="s">
        <v>139</v>
      </c>
      <c r="CI347" s="53" t="s">
        <v>139</v>
      </c>
      <c r="CJ347" s="53" t="e">
        <f>VALUE(TEXT((AZ347*$J347/365*'TOX and EXPO INPUTS'!$E$32/'TOX and EXPO INPUTS'!$E$33),"0.00E+00"))</f>
        <v>#DIV/0!</v>
      </c>
      <c r="CK347" s="53" t="e">
        <f>VALUE(TEXT((BA347*$J347/365*'TOX and EXPO INPUTS'!$E$32/'TOX and EXPO INPUTS'!$E$33),"0.00E+00"))</f>
        <v>#DIV/0!</v>
      </c>
      <c r="CL347" s="53" t="e">
        <f>VALUE(TEXT((BB347*$J347/365*'TOX and EXPO INPUTS'!$E$32/'TOX and EXPO INPUTS'!$E$33),"0.00E+00"))</f>
        <v>#DIV/0!</v>
      </c>
      <c r="CM347" s="53" t="s">
        <v>139</v>
      </c>
      <c r="CN347" s="53" t="s">
        <v>139</v>
      </c>
      <c r="CO347" s="73" t="s">
        <v>139</v>
      </c>
      <c r="CP347" s="72" t="e">
        <f>VALUE(TEXT((AP347*$K347/365*'TOX and EXPO INPUTS'!$E$32/'TOX and EXPO INPUTS'!$E$33),"0.00E+00"))</f>
        <v>#DIV/0!</v>
      </c>
      <c r="CQ347" s="53" t="e">
        <f>VALUE(TEXT((AQ347*$K347/365*'TOX and EXPO INPUTS'!$E$32/'TOX and EXPO INPUTS'!$E$33),"0.00E+00"))</f>
        <v>#DIV/0!</v>
      </c>
      <c r="CR347" s="53" t="e">
        <f>VALUE(TEXT((AR347*$K347/365*'TOX and EXPO INPUTS'!$E$32/'TOX and EXPO INPUTS'!$E$33),"0.00E+00"))</f>
        <v>#DIV/0!</v>
      </c>
      <c r="CS347" s="53" t="s">
        <v>139</v>
      </c>
      <c r="CT347" s="53" t="s">
        <v>139</v>
      </c>
      <c r="CU347" s="53" t="e">
        <f>VALUE(TEXT((AU347*$K347/365*'TOX and EXPO INPUTS'!$E$32/'TOX and EXPO INPUTS'!$E$33),"0.00E+00"))</f>
        <v>#DIV/0!</v>
      </c>
      <c r="CV347" s="53" t="e">
        <f>VALUE(TEXT((AV347*$K347/365*'TOX and EXPO INPUTS'!$E$32/'TOX and EXPO INPUTS'!$E$33),"0.00E+00"))</f>
        <v>#DIV/0!</v>
      </c>
      <c r="CW347" s="53" t="e">
        <f>VALUE(TEXT((AW347*$K347/365*'TOX and EXPO INPUTS'!$E$32/'TOX and EXPO INPUTS'!$E$33),"0.00E+00"))</f>
        <v>#DIV/0!</v>
      </c>
      <c r="CX347" s="53" t="s">
        <v>139</v>
      </c>
      <c r="CY347" s="53" t="s">
        <v>139</v>
      </c>
      <c r="CZ347" s="53" t="e">
        <f>VALUE(TEXT((AZ347*$K347/365*'TOX and EXPO INPUTS'!$E$32/'TOX and EXPO INPUTS'!$E$33),"0.00E+00"))</f>
        <v>#DIV/0!</v>
      </c>
      <c r="DA347" s="53" t="e">
        <f>VALUE(TEXT((BA347*$K347/365*'TOX and EXPO INPUTS'!$E$32/'TOX and EXPO INPUTS'!$E$33),"0.00E+00"))</f>
        <v>#DIV/0!</v>
      </c>
      <c r="DB347" s="53" t="e">
        <f>VALUE(TEXT((BB347*$K347/365*'TOX and EXPO INPUTS'!$E$32/'TOX and EXPO INPUTS'!$E$33),"0.00E+00"))</f>
        <v>#DIV/0!</v>
      </c>
      <c r="DC347" s="53" t="s">
        <v>139</v>
      </c>
      <c r="DD347" s="53" t="s">
        <v>139</v>
      </c>
      <c r="DE347" s="73" t="s">
        <v>139</v>
      </c>
      <c r="DF347" s="110" t="e">
        <f>VALUE(TEXT((BZ347*'TOX and EXPO INPUTS'!$E$22),"0.00E+00"))</f>
        <v>#DIV/0!</v>
      </c>
      <c r="DG347" s="108" t="e">
        <f>VALUE(TEXT((CA347*'TOX and EXPO INPUTS'!$E$22),"0.00E+00"))</f>
        <v>#DIV/0!</v>
      </c>
      <c r="DH347" s="108" t="e">
        <f>VALUE(TEXT((CB347*'TOX and EXPO INPUTS'!$E$22),"0.00E+00"))</f>
        <v>#DIV/0!</v>
      </c>
      <c r="DI347" s="108" t="s">
        <v>139</v>
      </c>
      <c r="DJ347" s="108" t="s">
        <v>139</v>
      </c>
      <c r="DK347" s="108" t="e">
        <f>VALUE(TEXT((CE347*'TOX and EXPO INPUTS'!$E$22),"0.00E+00"))</f>
        <v>#DIV/0!</v>
      </c>
      <c r="DL347" s="108" t="e">
        <f>VALUE(TEXT((CF347*'TOX and EXPO INPUTS'!$E$22),"0.00E+00"))</f>
        <v>#DIV/0!</v>
      </c>
      <c r="DM347" s="108" t="e">
        <f>VALUE(TEXT((CG347*'TOX and EXPO INPUTS'!$E$22),"0.00E+00"))</f>
        <v>#DIV/0!</v>
      </c>
      <c r="DN347" s="108" t="s">
        <v>139</v>
      </c>
      <c r="DO347" s="108" t="s">
        <v>139</v>
      </c>
      <c r="DP347" s="108" t="e">
        <f>VALUE(TEXT((CJ347*'TOX and EXPO INPUTS'!$E$22),"0.00E+00"))</f>
        <v>#DIV/0!</v>
      </c>
      <c r="DQ347" s="108" t="e">
        <f>VALUE(TEXT((CK347*'TOX and EXPO INPUTS'!$E$22),"0.00E+00"))</f>
        <v>#DIV/0!</v>
      </c>
      <c r="DR347" s="108" t="e">
        <f>VALUE(TEXT((CL347*'TOX and EXPO INPUTS'!$E$22),"0.00E+00"))</f>
        <v>#DIV/0!</v>
      </c>
      <c r="DS347" s="108" t="s">
        <v>139</v>
      </c>
      <c r="DT347" s="108" t="s">
        <v>139</v>
      </c>
      <c r="DU347" s="109" t="s">
        <v>139</v>
      </c>
      <c r="DV347" s="110" t="e">
        <f>VALUE(TEXT((CP347*'TOX and EXPO INPUTS'!$E$22),"0.00E+00"))</f>
        <v>#DIV/0!</v>
      </c>
      <c r="DW347" s="108" t="e">
        <f>VALUE(TEXT((CQ347*'TOX and EXPO INPUTS'!$E$22),"0.00E+00"))</f>
        <v>#DIV/0!</v>
      </c>
      <c r="DX347" s="108" t="e">
        <f>VALUE(TEXT((CR347*'TOX and EXPO INPUTS'!$E$22),"0.00E+00"))</f>
        <v>#DIV/0!</v>
      </c>
      <c r="DY347" s="108" t="s">
        <v>139</v>
      </c>
      <c r="DZ347" s="108" t="s">
        <v>139</v>
      </c>
      <c r="EA347" s="108" t="e">
        <f>VALUE(TEXT((CU347*'TOX and EXPO INPUTS'!$E$22),"0.00E+00"))</f>
        <v>#DIV/0!</v>
      </c>
      <c r="EB347" s="108" t="e">
        <f>VALUE(TEXT((CV347*'TOX and EXPO INPUTS'!$E$22),"0.00E+00"))</f>
        <v>#DIV/0!</v>
      </c>
      <c r="EC347" s="108" t="e">
        <f>VALUE(TEXT((CW347*'TOX and EXPO INPUTS'!$E$22),"0.00E+00"))</f>
        <v>#DIV/0!</v>
      </c>
      <c r="ED347" s="108" t="s">
        <v>139</v>
      </c>
      <c r="EE347" s="108" t="s">
        <v>139</v>
      </c>
      <c r="EF347" s="108" t="e">
        <f>VALUE(TEXT((CZ347*'TOX and EXPO INPUTS'!$E$22),"0.00E+00"))</f>
        <v>#DIV/0!</v>
      </c>
      <c r="EG347" s="108" t="e">
        <f>VALUE(TEXT((DA347*'TOX and EXPO INPUTS'!$E$22),"0.00E+00"))</f>
        <v>#DIV/0!</v>
      </c>
      <c r="EH347" s="108" t="e">
        <f>VALUE(TEXT((DB347*'TOX and EXPO INPUTS'!$E$22),"0.00E+00"))</f>
        <v>#DIV/0!</v>
      </c>
      <c r="EI347" s="108" t="s">
        <v>139</v>
      </c>
      <c r="EJ347" s="108" t="s">
        <v>139</v>
      </c>
      <c r="EK347" s="109" t="s">
        <v>139</v>
      </c>
      <c r="EL347" s="56" t="s">
        <v>77</v>
      </c>
      <c r="EM347" s="36" t="s">
        <v>70</v>
      </c>
      <c r="EN347" s="36" t="s">
        <v>194</v>
      </c>
      <c r="EO347" s="57" t="s">
        <v>70</v>
      </c>
    </row>
    <row r="348" spans="1:145" ht="24" x14ac:dyDescent="0.25">
      <c r="A348" s="56" t="s">
        <v>3</v>
      </c>
      <c r="B348" s="36" t="s">
        <v>49</v>
      </c>
      <c r="C348" s="36" t="s">
        <v>116</v>
      </c>
      <c r="D348" s="57" t="s">
        <v>75</v>
      </c>
      <c r="E348" s="61" t="s">
        <v>33</v>
      </c>
      <c r="F348" s="92"/>
      <c r="G348" s="66" t="s">
        <v>145</v>
      </c>
      <c r="H348" s="70">
        <v>40</v>
      </c>
      <c r="I348" s="65" t="s">
        <v>146</v>
      </c>
      <c r="J348" s="100">
        <v>10</v>
      </c>
      <c r="K348" s="100">
        <v>30</v>
      </c>
      <c r="L348" s="70">
        <v>100000</v>
      </c>
      <c r="M348" s="50">
        <v>430</v>
      </c>
      <c r="N348" s="50">
        <v>365</v>
      </c>
      <c r="O348" s="53" t="s">
        <v>139</v>
      </c>
      <c r="P348" s="53" t="s">
        <v>139</v>
      </c>
      <c r="Q348" s="66" t="s">
        <v>139</v>
      </c>
      <c r="R348" s="70">
        <v>30</v>
      </c>
      <c r="S348" s="49">
        <v>6</v>
      </c>
      <c r="T348" s="49">
        <v>3</v>
      </c>
      <c r="U348" s="66" t="s">
        <v>139</v>
      </c>
      <c r="V348" s="72">
        <f t="shared" si="356"/>
        <v>0</v>
      </c>
      <c r="W348" s="53">
        <f t="shared" si="356"/>
        <v>0</v>
      </c>
      <c r="X348" s="53">
        <f t="shared" si="356"/>
        <v>0</v>
      </c>
      <c r="Y348" s="53" t="s">
        <v>139</v>
      </c>
      <c r="Z348" s="53" t="s">
        <v>139</v>
      </c>
      <c r="AA348" s="73" t="s">
        <v>139</v>
      </c>
      <c r="AB348" s="72" t="e">
        <f>VALUE(TEXT(((V348*'TOX and EXPO INPUTS'!$E$12)/'TOX and EXPO INPUTS'!$E$27),"0.00E+00"))</f>
        <v>#DIV/0!</v>
      </c>
      <c r="AC348" s="53" t="e">
        <f>VALUE(TEXT(((W348*'TOX and EXPO INPUTS'!$E$12)/'TOX and EXPO INPUTS'!$E$27),"0.00E+00"))</f>
        <v>#DIV/0!</v>
      </c>
      <c r="AD348" s="53" t="e">
        <f>VALUE(TEXT(((X348*'TOX and EXPO INPUTS'!$E$12)/'TOX and EXPO INPUTS'!$E$27),"0.00E+00"))</f>
        <v>#DIV/0!</v>
      </c>
      <c r="AE348" s="53" t="s">
        <v>139</v>
      </c>
      <c r="AF348" s="53" t="s">
        <v>139</v>
      </c>
      <c r="AG348" s="73" t="s">
        <v>139</v>
      </c>
      <c r="AH348" s="72">
        <f t="shared" si="357"/>
        <v>0</v>
      </c>
      <c r="AI348" s="53">
        <f t="shared" si="357"/>
        <v>0</v>
      </c>
      <c r="AJ348" s="53">
        <f t="shared" si="357"/>
        <v>0</v>
      </c>
      <c r="AK348" s="73" t="s">
        <v>139</v>
      </c>
      <c r="AL348" s="72" t="e">
        <f>VALUE(TEXT(((AH348*'TOX and EXPO INPUTS'!$E$20)/'TOX and EXPO INPUTS'!$E$29),"0.00E+00"))</f>
        <v>#DIV/0!</v>
      </c>
      <c r="AM348" s="53" t="e">
        <f>VALUE(TEXT(((AI348*'TOX and EXPO INPUTS'!$E$20)/'TOX and EXPO INPUTS'!$E$29),"0.00E+00"))</f>
        <v>#DIV/0!</v>
      </c>
      <c r="AN348" s="53" t="e">
        <f>VALUE(TEXT(((AJ348*'TOX and EXPO INPUTS'!$E$20)/'TOX and EXPO INPUTS'!$E$29),"0.00E+00"))</f>
        <v>#DIV/0!</v>
      </c>
      <c r="AO348" s="73" t="s">
        <v>139</v>
      </c>
      <c r="AP348" s="72" t="e">
        <f t="shared" si="358"/>
        <v>#DIV/0!</v>
      </c>
      <c r="AQ348" s="53" t="e">
        <f t="shared" si="359"/>
        <v>#DIV/0!</v>
      </c>
      <c r="AR348" s="53" t="e">
        <f t="shared" si="360"/>
        <v>#DIV/0!</v>
      </c>
      <c r="AS348" s="53" t="s">
        <v>139</v>
      </c>
      <c r="AT348" s="53" t="s">
        <v>139</v>
      </c>
      <c r="AU348" s="53" t="e">
        <f t="shared" si="361"/>
        <v>#DIV/0!</v>
      </c>
      <c r="AV348" s="53" t="e">
        <f t="shared" si="362"/>
        <v>#DIV/0!</v>
      </c>
      <c r="AW348" s="53" t="e">
        <f t="shared" si="363"/>
        <v>#DIV/0!</v>
      </c>
      <c r="AX348" s="53" t="s">
        <v>139</v>
      </c>
      <c r="AY348" s="53" t="s">
        <v>139</v>
      </c>
      <c r="AZ348" s="53" t="e">
        <f t="shared" si="364"/>
        <v>#DIV/0!</v>
      </c>
      <c r="BA348" s="53" t="e">
        <f t="shared" si="365"/>
        <v>#DIV/0!</v>
      </c>
      <c r="BB348" s="53" t="e">
        <f t="shared" si="366"/>
        <v>#DIV/0!</v>
      </c>
      <c r="BC348" s="53" t="s">
        <v>139</v>
      </c>
      <c r="BD348" s="53" t="s">
        <v>139</v>
      </c>
      <c r="BE348" s="73" t="s">
        <v>139</v>
      </c>
      <c r="BF348" s="72" t="e">
        <f>VALUE(TEXT((AB348*$J348/365*'TOX and EXPO INPUTS'!$E$32/'TOX and EXPO INPUTS'!$E$33),"0.00E+00"))</f>
        <v>#DIV/0!</v>
      </c>
      <c r="BG348" s="53" t="e">
        <f>VALUE(TEXT((AC348*$J348/365*'TOX and EXPO INPUTS'!$E$32/'TOX and EXPO INPUTS'!$E$33),"0.00E+00"))</f>
        <v>#DIV/0!</v>
      </c>
      <c r="BH348" s="53" t="e">
        <f>VALUE(TEXT((AD348*$J348/365*'TOX and EXPO INPUTS'!$E$32/'TOX and EXPO INPUTS'!$E$33),"0.00E+00"))</f>
        <v>#DIV/0!</v>
      </c>
      <c r="BI348" s="53" t="s">
        <v>139</v>
      </c>
      <c r="BJ348" s="53" t="s">
        <v>139</v>
      </c>
      <c r="BK348" s="73" t="s">
        <v>139</v>
      </c>
      <c r="BL348" s="72" t="e">
        <f>VALUE(TEXT((AB348*$K348/365*'TOX and EXPO INPUTS'!$E$32/'TOX and EXPO INPUTS'!$E$33),"0.00E+00"))</f>
        <v>#DIV/0!</v>
      </c>
      <c r="BM348" s="53" t="e">
        <f>VALUE(TEXT((AC348*$K348/365*'TOX and EXPO INPUTS'!$E$32/'TOX and EXPO INPUTS'!$E$33),"0.00E+00"))</f>
        <v>#DIV/0!</v>
      </c>
      <c r="BN348" s="53" t="e">
        <f>VALUE(TEXT((AD348*$K348/365*'TOX and EXPO INPUTS'!$E$32/'TOX and EXPO INPUTS'!$E$33),"0.00E+00"))</f>
        <v>#DIV/0!</v>
      </c>
      <c r="BO348" s="53" t="s">
        <v>139</v>
      </c>
      <c r="BP348" s="53" t="s">
        <v>139</v>
      </c>
      <c r="BQ348" s="73" t="s">
        <v>139</v>
      </c>
      <c r="BR348" s="72" t="e">
        <f>VALUE(TEXT((AL348*$J348/365*'TOX and EXPO INPUTS'!$E$32/'TOX and EXPO INPUTS'!$E$33),"0.00E+00"))</f>
        <v>#DIV/0!</v>
      </c>
      <c r="BS348" s="53" t="e">
        <f>VALUE(TEXT((AM348*$J348/365*'TOX and EXPO INPUTS'!$E$32/'TOX and EXPO INPUTS'!$E$33),"0.00E+00"))</f>
        <v>#DIV/0!</v>
      </c>
      <c r="BT348" s="53" t="e">
        <f>VALUE(TEXT((AN348*$J348/365*'TOX and EXPO INPUTS'!$E$32/'TOX and EXPO INPUTS'!$E$33),"0.00E+00"))</f>
        <v>#DIV/0!</v>
      </c>
      <c r="BU348" s="73" t="s">
        <v>139</v>
      </c>
      <c r="BV348" s="72" t="e">
        <f>VALUE(TEXT((AL348*$K348/365*'TOX and EXPO INPUTS'!$E$32/'TOX and EXPO INPUTS'!$E$33),"0.00E+00"))</f>
        <v>#DIV/0!</v>
      </c>
      <c r="BW348" s="53" t="e">
        <f>VALUE(TEXT((AM348*$K348/365*'TOX and EXPO INPUTS'!$E$32/'TOX and EXPO INPUTS'!$E$33),"0.00E+00"))</f>
        <v>#DIV/0!</v>
      </c>
      <c r="BX348" s="53" t="e">
        <f>VALUE(TEXT((AN348*$K348/365*'TOX and EXPO INPUTS'!$E$32/'TOX and EXPO INPUTS'!$E$33),"0.00E+00"))</f>
        <v>#DIV/0!</v>
      </c>
      <c r="BY348" s="73" t="s">
        <v>139</v>
      </c>
      <c r="BZ348" s="72" t="e">
        <f>VALUE(TEXT((AP348*$J348/365*'TOX and EXPO INPUTS'!$E$32/'TOX and EXPO INPUTS'!$E$33),"0.00E+00"))</f>
        <v>#DIV/0!</v>
      </c>
      <c r="CA348" s="53" t="e">
        <f>VALUE(TEXT((AQ348*$J348/365*'TOX and EXPO INPUTS'!$E$32/'TOX and EXPO INPUTS'!$E$33),"0.00E+00"))</f>
        <v>#DIV/0!</v>
      </c>
      <c r="CB348" s="53" t="e">
        <f>VALUE(TEXT((AR348*$J348/365*'TOX and EXPO INPUTS'!$E$32/'TOX and EXPO INPUTS'!$E$33),"0.00E+00"))</f>
        <v>#DIV/0!</v>
      </c>
      <c r="CC348" s="53" t="s">
        <v>139</v>
      </c>
      <c r="CD348" s="53" t="s">
        <v>139</v>
      </c>
      <c r="CE348" s="53" t="e">
        <f>VALUE(TEXT((AU348*$J348/365*'TOX and EXPO INPUTS'!$E$32/'TOX and EXPO INPUTS'!$E$33),"0.00E+00"))</f>
        <v>#DIV/0!</v>
      </c>
      <c r="CF348" s="53" t="e">
        <f>VALUE(TEXT((AV348*$J348/365*'TOX and EXPO INPUTS'!$E$32/'TOX and EXPO INPUTS'!$E$33),"0.00E+00"))</f>
        <v>#DIV/0!</v>
      </c>
      <c r="CG348" s="53" t="e">
        <f>VALUE(TEXT((AW348*$J348/365*'TOX and EXPO INPUTS'!$E$32/'TOX and EXPO INPUTS'!$E$33),"0.00E+00"))</f>
        <v>#DIV/0!</v>
      </c>
      <c r="CH348" s="53" t="s">
        <v>139</v>
      </c>
      <c r="CI348" s="53" t="s">
        <v>139</v>
      </c>
      <c r="CJ348" s="53" t="e">
        <f>VALUE(TEXT((AZ348*$J348/365*'TOX and EXPO INPUTS'!$E$32/'TOX and EXPO INPUTS'!$E$33),"0.00E+00"))</f>
        <v>#DIV/0!</v>
      </c>
      <c r="CK348" s="53" t="e">
        <f>VALUE(TEXT((BA348*$J348/365*'TOX and EXPO INPUTS'!$E$32/'TOX and EXPO INPUTS'!$E$33),"0.00E+00"))</f>
        <v>#DIV/0!</v>
      </c>
      <c r="CL348" s="53" t="e">
        <f>VALUE(TEXT((BB348*$J348/365*'TOX and EXPO INPUTS'!$E$32/'TOX and EXPO INPUTS'!$E$33),"0.00E+00"))</f>
        <v>#DIV/0!</v>
      </c>
      <c r="CM348" s="53" t="s">
        <v>139</v>
      </c>
      <c r="CN348" s="53" t="s">
        <v>139</v>
      </c>
      <c r="CO348" s="73" t="s">
        <v>139</v>
      </c>
      <c r="CP348" s="72" t="e">
        <f>VALUE(TEXT((AP348*$K348/365*'TOX and EXPO INPUTS'!$E$32/'TOX and EXPO INPUTS'!$E$33),"0.00E+00"))</f>
        <v>#DIV/0!</v>
      </c>
      <c r="CQ348" s="53" t="e">
        <f>VALUE(TEXT((AQ348*$K348/365*'TOX and EXPO INPUTS'!$E$32/'TOX and EXPO INPUTS'!$E$33),"0.00E+00"))</f>
        <v>#DIV/0!</v>
      </c>
      <c r="CR348" s="53" t="e">
        <f>VALUE(TEXT((AR348*$K348/365*'TOX and EXPO INPUTS'!$E$32/'TOX and EXPO INPUTS'!$E$33),"0.00E+00"))</f>
        <v>#DIV/0!</v>
      </c>
      <c r="CS348" s="53" t="s">
        <v>139</v>
      </c>
      <c r="CT348" s="53" t="s">
        <v>139</v>
      </c>
      <c r="CU348" s="53" t="e">
        <f>VALUE(TEXT((AU348*$K348/365*'TOX and EXPO INPUTS'!$E$32/'TOX and EXPO INPUTS'!$E$33),"0.00E+00"))</f>
        <v>#DIV/0!</v>
      </c>
      <c r="CV348" s="53" t="e">
        <f>VALUE(TEXT((AV348*$K348/365*'TOX and EXPO INPUTS'!$E$32/'TOX and EXPO INPUTS'!$E$33),"0.00E+00"))</f>
        <v>#DIV/0!</v>
      </c>
      <c r="CW348" s="53" t="e">
        <f>VALUE(TEXT((AW348*$K348/365*'TOX and EXPO INPUTS'!$E$32/'TOX and EXPO INPUTS'!$E$33),"0.00E+00"))</f>
        <v>#DIV/0!</v>
      </c>
      <c r="CX348" s="53" t="s">
        <v>139</v>
      </c>
      <c r="CY348" s="53" t="s">
        <v>139</v>
      </c>
      <c r="CZ348" s="53" t="e">
        <f>VALUE(TEXT((AZ348*$K348/365*'TOX and EXPO INPUTS'!$E$32/'TOX and EXPO INPUTS'!$E$33),"0.00E+00"))</f>
        <v>#DIV/0!</v>
      </c>
      <c r="DA348" s="53" t="e">
        <f>VALUE(TEXT((BA348*$K348/365*'TOX and EXPO INPUTS'!$E$32/'TOX and EXPO INPUTS'!$E$33),"0.00E+00"))</f>
        <v>#DIV/0!</v>
      </c>
      <c r="DB348" s="53" t="e">
        <f>VALUE(TEXT((BB348*$K348/365*'TOX and EXPO INPUTS'!$E$32/'TOX and EXPO INPUTS'!$E$33),"0.00E+00"))</f>
        <v>#DIV/0!</v>
      </c>
      <c r="DC348" s="53" t="s">
        <v>139</v>
      </c>
      <c r="DD348" s="53" t="s">
        <v>139</v>
      </c>
      <c r="DE348" s="73" t="s">
        <v>139</v>
      </c>
      <c r="DF348" s="110" t="e">
        <f>VALUE(TEXT((BZ348*'TOX and EXPO INPUTS'!$E$22),"0.00E+00"))</f>
        <v>#DIV/0!</v>
      </c>
      <c r="DG348" s="108" t="e">
        <f>VALUE(TEXT((CA348*'TOX and EXPO INPUTS'!$E$22),"0.00E+00"))</f>
        <v>#DIV/0!</v>
      </c>
      <c r="DH348" s="108" t="e">
        <f>VALUE(TEXT((CB348*'TOX and EXPO INPUTS'!$E$22),"0.00E+00"))</f>
        <v>#DIV/0!</v>
      </c>
      <c r="DI348" s="108" t="s">
        <v>139</v>
      </c>
      <c r="DJ348" s="108" t="s">
        <v>139</v>
      </c>
      <c r="DK348" s="108" t="e">
        <f>VALUE(TEXT((CE348*'TOX and EXPO INPUTS'!$E$22),"0.00E+00"))</f>
        <v>#DIV/0!</v>
      </c>
      <c r="DL348" s="108" t="e">
        <f>VALUE(TEXT((CF348*'TOX and EXPO INPUTS'!$E$22),"0.00E+00"))</f>
        <v>#DIV/0!</v>
      </c>
      <c r="DM348" s="108" t="e">
        <f>VALUE(TEXT((CG348*'TOX and EXPO INPUTS'!$E$22),"0.00E+00"))</f>
        <v>#DIV/0!</v>
      </c>
      <c r="DN348" s="108" t="s">
        <v>139</v>
      </c>
      <c r="DO348" s="108" t="s">
        <v>139</v>
      </c>
      <c r="DP348" s="108" t="e">
        <f>VALUE(TEXT((CJ348*'TOX and EXPO INPUTS'!$E$22),"0.00E+00"))</f>
        <v>#DIV/0!</v>
      </c>
      <c r="DQ348" s="108" t="e">
        <f>VALUE(TEXT((CK348*'TOX and EXPO INPUTS'!$E$22),"0.00E+00"))</f>
        <v>#DIV/0!</v>
      </c>
      <c r="DR348" s="108" t="e">
        <f>VALUE(TEXT((CL348*'TOX and EXPO INPUTS'!$E$22),"0.00E+00"))</f>
        <v>#DIV/0!</v>
      </c>
      <c r="DS348" s="108" t="s">
        <v>139</v>
      </c>
      <c r="DT348" s="108" t="s">
        <v>139</v>
      </c>
      <c r="DU348" s="109" t="s">
        <v>139</v>
      </c>
      <c r="DV348" s="110" t="e">
        <f>VALUE(TEXT((CP348*'TOX and EXPO INPUTS'!$E$22),"0.00E+00"))</f>
        <v>#DIV/0!</v>
      </c>
      <c r="DW348" s="108" t="e">
        <f>VALUE(TEXT((CQ348*'TOX and EXPO INPUTS'!$E$22),"0.00E+00"))</f>
        <v>#DIV/0!</v>
      </c>
      <c r="DX348" s="108" t="e">
        <f>VALUE(TEXT((CR348*'TOX and EXPO INPUTS'!$E$22),"0.00E+00"))</f>
        <v>#DIV/0!</v>
      </c>
      <c r="DY348" s="108" t="s">
        <v>139</v>
      </c>
      <c r="DZ348" s="108" t="s">
        <v>139</v>
      </c>
      <c r="EA348" s="108" t="e">
        <f>VALUE(TEXT((CU348*'TOX and EXPO INPUTS'!$E$22),"0.00E+00"))</f>
        <v>#DIV/0!</v>
      </c>
      <c r="EB348" s="108" t="e">
        <f>VALUE(TEXT((CV348*'TOX and EXPO INPUTS'!$E$22),"0.00E+00"))</f>
        <v>#DIV/0!</v>
      </c>
      <c r="EC348" s="108" t="e">
        <f>VALUE(TEXT((CW348*'TOX and EXPO INPUTS'!$E$22),"0.00E+00"))</f>
        <v>#DIV/0!</v>
      </c>
      <c r="ED348" s="108" t="s">
        <v>139</v>
      </c>
      <c r="EE348" s="108" t="s">
        <v>139</v>
      </c>
      <c r="EF348" s="108" t="e">
        <f>VALUE(TEXT((CZ348*'TOX and EXPO INPUTS'!$E$22),"0.00E+00"))</f>
        <v>#DIV/0!</v>
      </c>
      <c r="EG348" s="108" t="e">
        <f>VALUE(TEXT((DA348*'TOX and EXPO INPUTS'!$E$22),"0.00E+00"))</f>
        <v>#DIV/0!</v>
      </c>
      <c r="EH348" s="108" t="e">
        <f>VALUE(TEXT((DB348*'TOX and EXPO INPUTS'!$E$22),"0.00E+00"))</f>
        <v>#DIV/0!</v>
      </c>
      <c r="EI348" s="108" t="s">
        <v>139</v>
      </c>
      <c r="EJ348" s="108" t="s">
        <v>139</v>
      </c>
      <c r="EK348" s="109" t="s">
        <v>139</v>
      </c>
      <c r="EL348" s="56" t="s">
        <v>77</v>
      </c>
      <c r="EM348" s="36" t="s">
        <v>70</v>
      </c>
      <c r="EN348" s="36" t="s">
        <v>194</v>
      </c>
      <c r="EO348" s="57" t="s">
        <v>70</v>
      </c>
    </row>
    <row r="349" spans="1:145" ht="24" x14ac:dyDescent="0.25">
      <c r="A349" s="56" t="s">
        <v>3</v>
      </c>
      <c r="B349" s="36" t="s">
        <v>49</v>
      </c>
      <c r="C349" s="36" t="s">
        <v>116</v>
      </c>
      <c r="D349" s="57" t="s">
        <v>75</v>
      </c>
      <c r="E349" s="61" t="s">
        <v>6</v>
      </c>
      <c r="F349" s="92"/>
      <c r="G349" s="66" t="s">
        <v>145</v>
      </c>
      <c r="H349" s="70">
        <v>40</v>
      </c>
      <c r="I349" s="65" t="s">
        <v>146</v>
      </c>
      <c r="J349" s="100">
        <v>10</v>
      </c>
      <c r="K349" s="100">
        <v>30</v>
      </c>
      <c r="L349" s="70">
        <v>100000</v>
      </c>
      <c r="M349" s="50">
        <v>430</v>
      </c>
      <c r="N349" s="50">
        <v>365</v>
      </c>
      <c r="O349" s="53" t="s">
        <v>139</v>
      </c>
      <c r="P349" s="53" t="s">
        <v>139</v>
      </c>
      <c r="Q349" s="66" t="s">
        <v>139</v>
      </c>
      <c r="R349" s="70">
        <v>30</v>
      </c>
      <c r="S349" s="49">
        <v>6</v>
      </c>
      <c r="T349" s="49">
        <v>3</v>
      </c>
      <c r="U349" s="66" t="s">
        <v>139</v>
      </c>
      <c r="V349" s="72">
        <f t="shared" si="356"/>
        <v>0</v>
      </c>
      <c r="W349" s="53">
        <f t="shared" si="356"/>
        <v>0</v>
      </c>
      <c r="X349" s="53">
        <f t="shared" si="356"/>
        <v>0</v>
      </c>
      <c r="Y349" s="53" t="s">
        <v>139</v>
      </c>
      <c r="Z349" s="53" t="s">
        <v>139</v>
      </c>
      <c r="AA349" s="73" t="s">
        <v>139</v>
      </c>
      <c r="AB349" s="72" t="e">
        <f>VALUE(TEXT(((V349*'TOX and EXPO INPUTS'!$E$12)/'TOX and EXPO INPUTS'!$E$27),"0.00E+00"))</f>
        <v>#DIV/0!</v>
      </c>
      <c r="AC349" s="53" t="e">
        <f>VALUE(TEXT(((W349*'TOX and EXPO INPUTS'!$E$12)/'TOX and EXPO INPUTS'!$E$27),"0.00E+00"))</f>
        <v>#DIV/0!</v>
      </c>
      <c r="AD349" s="53" t="e">
        <f>VALUE(TEXT(((X349*'TOX and EXPO INPUTS'!$E$12)/'TOX and EXPO INPUTS'!$E$27),"0.00E+00"))</f>
        <v>#DIV/0!</v>
      </c>
      <c r="AE349" s="53" t="s">
        <v>139</v>
      </c>
      <c r="AF349" s="53" t="s">
        <v>139</v>
      </c>
      <c r="AG349" s="73" t="s">
        <v>139</v>
      </c>
      <c r="AH349" s="72">
        <f t="shared" si="357"/>
        <v>0</v>
      </c>
      <c r="AI349" s="53">
        <f t="shared" si="357"/>
        <v>0</v>
      </c>
      <c r="AJ349" s="53">
        <f t="shared" si="357"/>
        <v>0</v>
      </c>
      <c r="AK349" s="73" t="s">
        <v>139</v>
      </c>
      <c r="AL349" s="72" t="e">
        <f>VALUE(TEXT(((AH349*'TOX and EXPO INPUTS'!$E$20)/'TOX and EXPO INPUTS'!$E$29),"0.00E+00"))</f>
        <v>#DIV/0!</v>
      </c>
      <c r="AM349" s="53" t="e">
        <f>VALUE(TEXT(((AI349*'TOX and EXPO INPUTS'!$E$20)/'TOX and EXPO INPUTS'!$E$29),"0.00E+00"))</f>
        <v>#DIV/0!</v>
      </c>
      <c r="AN349" s="53" t="e">
        <f>VALUE(TEXT(((AJ349*'TOX and EXPO INPUTS'!$E$20)/'TOX and EXPO INPUTS'!$E$29),"0.00E+00"))</f>
        <v>#DIV/0!</v>
      </c>
      <c r="AO349" s="73" t="s">
        <v>139</v>
      </c>
      <c r="AP349" s="72" t="e">
        <f t="shared" si="358"/>
        <v>#DIV/0!</v>
      </c>
      <c r="AQ349" s="53" t="e">
        <f t="shared" si="359"/>
        <v>#DIV/0!</v>
      </c>
      <c r="AR349" s="53" t="e">
        <f t="shared" si="360"/>
        <v>#DIV/0!</v>
      </c>
      <c r="AS349" s="53" t="s">
        <v>139</v>
      </c>
      <c r="AT349" s="53" t="s">
        <v>139</v>
      </c>
      <c r="AU349" s="53" t="e">
        <f t="shared" si="361"/>
        <v>#DIV/0!</v>
      </c>
      <c r="AV349" s="53" t="e">
        <f t="shared" si="362"/>
        <v>#DIV/0!</v>
      </c>
      <c r="AW349" s="53" t="e">
        <f t="shared" si="363"/>
        <v>#DIV/0!</v>
      </c>
      <c r="AX349" s="53" t="s">
        <v>139</v>
      </c>
      <c r="AY349" s="53" t="s">
        <v>139</v>
      </c>
      <c r="AZ349" s="53" t="e">
        <f t="shared" si="364"/>
        <v>#DIV/0!</v>
      </c>
      <c r="BA349" s="53" t="e">
        <f t="shared" si="365"/>
        <v>#DIV/0!</v>
      </c>
      <c r="BB349" s="53" t="e">
        <f t="shared" si="366"/>
        <v>#DIV/0!</v>
      </c>
      <c r="BC349" s="53" t="s">
        <v>139</v>
      </c>
      <c r="BD349" s="53" t="s">
        <v>139</v>
      </c>
      <c r="BE349" s="73" t="s">
        <v>139</v>
      </c>
      <c r="BF349" s="72" t="e">
        <f>VALUE(TEXT((AB349*$J349/365*'TOX and EXPO INPUTS'!$E$32/'TOX and EXPO INPUTS'!$E$33),"0.00E+00"))</f>
        <v>#DIV/0!</v>
      </c>
      <c r="BG349" s="53" t="e">
        <f>VALUE(TEXT((AC349*$J349/365*'TOX and EXPO INPUTS'!$E$32/'TOX and EXPO INPUTS'!$E$33),"0.00E+00"))</f>
        <v>#DIV/0!</v>
      </c>
      <c r="BH349" s="53" t="e">
        <f>VALUE(TEXT((AD349*$J349/365*'TOX and EXPO INPUTS'!$E$32/'TOX and EXPO INPUTS'!$E$33),"0.00E+00"))</f>
        <v>#DIV/0!</v>
      </c>
      <c r="BI349" s="53" t="s">
        <v>139</v>
      </c>
      <c r="BJ349" s="53" t="s">
        <v>139</v>
      </c>
      <c r="BK349" s="73" t="s">
        <v>139</v>
      </c>
      <c r="BL349" s="72" t="e">
        <f>VALUE(TEXT((AB349*$K349/365*'TOX and EXPO INPUTS'!$E$32/'TOX and EXPO INPUTS'!$E$33),"0.00E+00"))</f>
        <v>#DIV/0!</v>
      </c>
      <c r="BM349" s="53" t="e">
        <f>VALUE(TEXT((AC349*$K349/365*'TOX and EXPO INPUTS'!$E$32/'TOX and EXPO INPUTS'!$E$33),"0.00E+00"))</f>
        <v>#DIV/0!</v>
      </c>
      <c r="BN349" s="53" t="e">
        <f>VALUE(TEXT((AD349*$K349/365*'TOX and EXPO INPUTS'!$E$32/'TOX and EXPO INPUTS'!$E$33),"0.00E+00"))</f>
        <v>#DIV/0!</v>
      </c>
      <c r="BO349" s="53" t="s">
        <v>139</v>
      </c>
      <c r="BP349" s="53" t="s">
        <v>139</v>
      </c>
      <c r="BQ349" s="73" t="s">
        <v>139</v>
      </c>
      <c r="BR349" s="72" t="e">
        <f>VALUE(TEXT((AL349*$J349/365*'TOX and EXPO INPUTS'!$E$32/'TOX and EXPO INPUTS'!$E$33),"0.00E+00"))</f>
        <v>#DIV/0!</v>
      </c>
      <c r="BS349" s="53" t="e">
        <f>VALUE(TEXT((AM349*$J349/365*'TOX and EXPO INPUTS'!$E$32/'TOX and EXPO INPUTS'!$E$33),"0.00E+00"))</f>
        <v>#DIV/0!</v>
      </c>
      <c r="BT349" s="53" t="e">
        <f>VALUE(TEXT((AN349*$J349/365*'TOX and EXPO INPUTS'!$E$32/'TOX and EXPO INPUTS'!$E$33),"0.00E+00"))</f>
        <v>#DIV/0!</v>
      </c>
      <c r="BU349" s="73" t="s">
        <v>139</v>
      </c>
      <c r="BV349" s="72" t="e">
        <f>VALUE(TEXT((AL349*$K349/365*'TOX and EXPO INPUTS'!$E$32/'TOX and EXPO INPUTS'!$E$33),"0.00E+00"))</f>
        <v>#DIV/0!</v>
      </c>
      <c r="BW349" s="53" t="e">
        <f>VALUE(TEXT((AM349*$K349/365*'TOX and EXPO INPUTS'!$E$32/'TOX and EXPO INPUTS'!$E$33),"0.00E+00"))</f>
        <v>#DIV/0!</v>
      </c>
      <c r="BX349" s="53" t="e">
        <f>VALUE(TEXT((AN349*$K349/365*'TOX and EXPO INPUTS'!$E$32/'TOX and EXPO INPUTS'!$E$33),"0.00E+00"))</f>
        <v>#DIV/0!</v>
      </c>
      <c r="BY349" s="73" t="s">
        <v>139</v>
      </c>
      <c r="BZ349" s="72" t="e">
        <f>VALUE(TEXT((AP349*$J349/365*'TOX and EXPO INPUTS'!$E$32/'TOX and EXPO INPUTS'!$E$33),"0.00E+00"))</f>
        <v>#DIV/0!</v>
      </c>
      <c r="CA349" s="53" t="e">
        <f>VALUE(TEXT((AQ349*$J349/365*'TOX and EXPO INPUTS'!$E$32/'TOX and EXPO INPUTS'!$E$33),"0.00E+00"))</f>
        <v>#DIV/0!</v>
      </c>
      <c r="CB349" s="53" t="e">
        <f>VALUE(TEXT((AR349*$J349/365*'TOX and EXPO INPUTS'!$E$32/'TOX and EXPO INPUTS'!$E$33),"0.00E+00"))</f>
        <v>#DIV/0!</v>
      </c>
      <c r="CC349" s="53" t="s">
        <v>139</v>
      </c>
      <c r="CD349" s="53" t="s">
        <v>139</v>
      </c>
      <c r="CE349" s="53" t="e">
        <f>VALUE(TEXT((AU349*$J349/365*'TOX and EXPO INPUTS'!$E$32/'TOX and EXPO INPUTS'!$E$33),"0.00E+00"))</f>
        <v>#DIV/0!</v>
      </c>
      <c r="CF349" s="53" t="e">
        <f>VALUE(TEXT((AV349*$J349/365*'TOX and EXPO INPUTS'!$E$32/'TOX and EXPO INPUTS'!$E$33),"0.00E+00"))</f>
        <v>#DIV/0!</v>
      </c>
      <c r="CG349" s="53" t="e">
        <f>VALUE(TEXT((AW349*$J349/365*'TOX and EXPO INPUTS'!$E$32/'TOX and EXPO INPUTS'!$E$33),"0.00E+00"))</f>
        <v>#DIV/0!</v>
      </c>
      <c r="CH349" s="53" t="s">
        <v>139</v>
      </c>
      <c r="CI349" s="53" t="s">
        <v>139</v>
      </c>
      <c r="CJ349" s="53" t="e">
        <f>VALUE(TEXT((AZ349*$J349/365*'TOX and EXPO INPUTS'!$E$32/'TOX and EXPO INPUTS'!$E$33),"0.00E+00"))</f>
        <v>#DIV/0!</v>
      </c>
      <c r="CK349" s="53" t="e">
        <f>VALUE(TEXT((BA349*$J349/365*'TOX and EXPO INPUTS'!$E$32/'TOX and EXPO INPUTS'!$E$33),"0.00E+00"))</f>
        <v>#DIV/0!</v>
      </c>
      <c r="CL349" s="53" t="e">
        <f>VALUE(TEXT((BB349*$J349/365*'TOX and EXPO INPUTS'!$E$32/'TOX and EXPO INPUTS'!$E$33),"0.00E+00"))</f>
        <v>#DIV/0!</v>
      </c>
      <c r="CM349" s="53" t="s">
        <v>139</v>
      </c>
      <c r="CN349" s="53" t="s">
        <v>139</v>
      </c>
      <c r="CO349" s="73" t="s">
        <v>139</v>
      </c>
      <c r="CP349" s="72" t="e">
        <f>VALUE(TEXT((AP349*$K349/365*'TOX and EXPO INPUTS'!$E$32/'TOX and EXPO INPUTS'!$E$33),"0.00E+00"))</f>
        <v>#DIV/0!</v>
      </c>
      <c r="CQ349" s="53" t="e">
        <f>VALUE(TEXT((AQ349*$K349/365*'TOX and EXPO INPUTS'!$E$32/'TOX and EXPO INPUTS'!$E$33),"0.00E+00"))</f>
        <v>#DIV/0!</v>
      </c>
      <c r="CR349" s="53" t="e">
        <f>VALUE(TEXT((AR349*$K349/365*'TOX and EXPO INPUTS'!$E$32/'TOX and EXPO INPUTS'!$E$33),"0.00E+00"))</f>
        <v>#DIV/0!</v>
      </c>
      <c r="CS349" s="53" t="s">
        <v>139</v>
      </c>
      <c r="CT349" s="53" t="s">
        <v>139</v>
      </c>
      <c r="CU349" s="53" t="e">
        <f>VALUE(TEXT((AU349*$K349/365*'TOX and EXPO INPUTS'!$E$32/'TOX and EXPO INPUTS'!$E$33),"0.00E+00"))</f>
        <v>#DIV/0!</v>
      </c>
      <c r="CV349" s="53" t="e">
        <f>VALUE(TEXT((AV349*$K349/365*'TOX and EXPO INPUTS'!$E$32/'TOX and EXPO INPUTS'!$E$33),"0.00E+00"))</f>
        <v>#DIV/0!</v>
      </c>
      <c r="CW349" s="53" t="e">
        <f>VALUE(TEXT((AW349*$K349/365*'TOX and EXPO INPUTS'!$E$32/'TOX and EXPO INPUTS'!$E$33),"0.00E+00"))</f>
        <v>#DIV/0!</v>
      </c>
      <c r="CX349" s="53" t="s">
        <v>139</v>
      </c>
      <c r="CY349" s="53" t="s">
        <v>139</v>
      </c>
      <c r="CZ349" s="53" t="e">
        <f>VALUE(TEXT((AZ349*$K349/365*'TOX and EXPO INPUTS'!$E$32/'TOX and EXPO INPUTS'!$E$33),"0.00E+00"))</f>
        <v>#DIV/0!</v>
      </c>
      <c r="DA349" s="53" t="e">
        <f>VALUE(TEXT((BA349*$K349/365*'TOX and EXPO INPUTS'!$E$32/'TOX and EXPO INPUTS'!$E$33),"0.00E+00"))</f>
        <v>#DIV/0!</v>
      </c>
      <c r="DB349" s="53" t="e">
        <f>VALUE(TEXT((BB349*$K349/365*'TOX and EXPO INPUTS'!$E$32/'TOX and EXPO INPUTS'!$E$33),"0.00E+00"))</f>
        <v>#DIV/0!</v>
      </c>
      <c r="DC349" s="53" t="s">
        <v>139</v>
      </c>
      <c r="DD349" s="53" t="s">
        <v>139</v>
      </c>
      <c r="DE349" s="73" t="s">
        <v>139</v>
      </c>
      <c r="DF349" s="110" t="e">
        <f>VALUE(TEXT((BZ349*'TOX and EXPO INPUTS'!$E$22),"0.00E+00"))</f>
        <v>#DIV/0!</v>
      </c>
      <c r="DG349" s="108" t="e">
        <f>VALUE(TEXT((CA349*'TOX and EXPO INPUTS'!$E$22),"0.00E+00"))</f>
        <v>#DIV/0!</v>
      </c>
      <c r="DH349" s="108" t="e">
        <f>VALUE(TEXT((CB349*'TOX and EXPO INPUTS'!$E$22),"0.00E+00"))</f>
        <v>#DIV/0!</v>
      </c>
      <c r="DI349" s="108" t="s">
        <v>139</v>
      </c>
      <c r="DJ349" s="108" t="s">
        <v>139</v>
      </c>
      <c r="DK349" s="108" t="e">
        <f>VALUE(TEXT((CE349*'TOX and EXPO INPUTS'!$E$22),"0.00E+00"))</f>
        <v>#DIV/0!</v>
      </c>
      <c r="DL349" s="108" t="e">
        <f>VALUE(TEXT((CF349*'TOX and EXPO INPUTS'!$E$22),"0.00E+00"))</f>
        <v>#DIV/0!</v>
      </c>
      <c r="DM349" s="108" t="e">
        <f>VALUE(TEXT((CG349*'TOX and EXPO INPUTS'!$E$22),"0.00E+00"))</f>
        <v>#DIV/0!</v>
      </c>
      <c r="DN349" s="108" t="s">
        <v>139</v>
      </c>
      <c r="DO349" s="108" t="s">
        <v>139</v>
      </c>
      <c r="DP349" s="108" t="e">
        <f>VALUE(TEXT((CJ349*'TOX and EXPO INPUTS'!$E$22),"0.00E+00"))</f>
        <v>#DIV/0!</v>
      </c>
      <c r="DQ349" s="108" t="e">
        <f>VALUE(TEXT((CK349*'TOX and EXPO INPUTS'!$E$22),"0.00E+00"))</f>
        <v>#DIV/0!</v>
      </c>
      <c r="DR349" s="108" t="e">
        <f>VALUE(TEXT((CL349*'TOX and EXPO INPUTS'!$E$22),"0.00E+00"))</f>
        <v>#DIV/0!</v>
      </c>
      <c r="DS349" s="108" t="s">
        <v>139</v>
      </c>
      <c r="DT349" s="108" t="s">
        <v>139</v>
      </c>
      <c r="DU349" s="109" t="s">
        <v>139</v>
      </c>
      <c r="DV349" s="110" t="e">
        <f>VALUE(TEXT((CP349*'TOX and EXPO INPUTS'!$E$22),"0.00E+00"))</f>
        <v>#DIV/0!</v>
      </c>
      <c r="DW349" s="108" t="e">
        <f>VALUE(TEXT((CQ349*'TOX and EXPO INPUTS'!$E$22),"0.00E+00"))</f>
        <v>#DIV/0!</v>
      </c>
      <c r="DX349" s="108" t="e">
        <f>VALUE(TEXT((CR349*'TOX and EXPO INPUTS'!$E$22),"0.00E+00"))</f>
        <v>#DIV/0!</v>
      </c>
      <c r="DY349" s="108" t="s">
        <v>139</v>
      </c>
      <c r="DZ349" s="108" t="s">
        <v>139</v>
      </c>
      <c r="EA349" s="108" t="e">
        <f>VALUE(TEXT((CU349*'TOX and EXPO INPUTS'!$E$22),"0.00E+00"))</f>
        <v>#DIV/0!</v>
      </c>
      <c r="EB349" s="108" t="e">
        <f>VALUE(TEXT((CV349*'TOX and EXPO INPUTS'!$E$22),"0.00E+00"))</f>
        <v>#DIV/0!</v>
      </c>
      <c r="EC349" s="108" t="e">
        <f>VALUE(TEXT((CW349*'TOX and EXPO INPUTS'!$E$22),"0.00E+00"))</f>
        <v>#DIV/0!</v>
      </c>
      <c r="ED349" s="108" t="s">
        <v>139</v>
      </c>
      <c r="EE349" s="108" t="s">
        <v>139</v>
      </c>
      <c r="EF349" s="108" t="e">
        <f>VALUE(TEXT((CZ349*'TOX and EXPO INPUTS'!$E$22),"0.00E+00"))</f>
        <v>#DIV/0!</v>
      </c>
      <c r="EG349" s="108" t="e">
        <f>VALUE(TEXT((DA349*'TOX and EXPO INPUTS'!$E$22),"0.00E+00"))</f>
        <v>#DIV/0!</v>
      </c>
      <c r="EH349" s="108" t="e">
        <f>VALUE(TEXT((DB349*'TOX and EXPO INPUTS'!$E$22),"0.00E+00"))</f>
        <v>#DIV/0!</v>
      </c>
      <c r="EI349" s="108" t="s">
        <v>139</v>
      </c>
      <c r="EJ349" s="108" t="s">
        <v>139</v>
      </c>
      <c r="EK349" s="109" t="s">
        <v>139</v>
      </c>
      <c r="EL349" s="56" t="s">
        <v>77</v>
      </c>
      <c r="EM349" s="36" t="s">
        <v>70</v>
      </c>
      <c r="EN349" s="36" t="s">
        <v>194</v>
      </c>
      <c r="EO349" s="57" t="s">
        <v>70</v>
      </c>
    </row>
    <row r="350" spans="1:145" ht="24" x14ac:dyDescent="0.25">
      <c r="A350" s="56" t="s">
        <v>3</v>
      </c>
      <c r="B350" s="36" t="s">
        <v>49</v>
      </c>
      <c r="C350" s="36" t="s">
        <v>116</v>
      </c>
      <c r="D350" s="57" t="s">
        <v>0</v>
      </c>
      <c r="E350" s="61" t="s">
        <v>46</v>
      </c>
      <c r="F350" s="92"/>
      <c r="G350" s="66" t="s">
        <v>145</v>
      </c>
      <c r="H350" s="70">
        <v>40</v>
      </c>
      <c r="I350" s="65" t="s">
        <v>146</v>
      </c>
      <c r="J350" s="100">
        <v>10</v>
      </c>
      <c r="K350" s="100">
        <v>30</v>
      </c>
      <c r="L350" s="70">
        <v>100000</v>
      </c>
      <c r="M350" s="50">
        <v>430</v>
      </c>
      <c r="N350" s="50">
        <v>365</v>
      </c>
      <c r="O350" s="53" t="s">
        <v>139</v>
      </c>
      <c r="P350" s="53" t="s">
        <v>139</v>
      </c>
      <c r="Q350" s="66" t="s">
        <v>139</v>
      </c>
      <c r="R350" s="70">
        <v>30</v>
      </c>
      <c r="S350" s="49">
        <v>6</v>
      </c>
      <c r="T350" s="49">
        <v>3</v>
      </c>
      <c r="U350" s="66" t="s">
        <v>139</v>
      </c>
      <c r="V350" s="72">
        <f t="shared" si="356"/>
        <v>0</v>
      </c>
      <c r="W350" s="53">
        <f t="shared" si="356"/>
        <v>0</v>
      </c>
      <c r="X350" s="53">
        <f t="shared" si="356"/>
        <v>0</v>
      </c>
      <c r="Y350" s="53" t="s">
        <v>139</v>
      </c>
      <c r="Z350" s="53" t="s">
        <v>139</v>
      </c>
      <c r="AA350" s="73" t="s">
        <v>139</v>
      </c>
      <c r="AB350" s="72" t="e">
        <f>VALUE(TEXT(((V350*'TOX and EXPO INPUTS'!$E$12)/'TOX and EXPO INPUTS'!$E$27),"0.00E+00"))</f>
        <v>#DIV/0!</v>
      </c>
      <c r="AC350" s="53" t="e">
        <f>VALUE(TEXT(((W350*'TOX and EXPO INPUTS'!$E$12)/'TOX and EXPO INPUTS'!$E$27),"0.00E+00"))</f>
        <v>#DIV/0!</v>
      </c>
      <c r="AD350" s="53" t="e">
        <f>VALUE(TEXT(((X350*'TOX and EXPO INPUTS'!$E$12)/'TOX and EXPO INPUTS'!$E$27),"0.00E+00"))</f>
        <v>#DIV/0!</v>
      </c>
      <c r="AE350" s="53" t="s">
        <v>139</v>
      </c>
      <c r="AF350" s="53" t="s">
        <v>139</v>
      </c>
      <c r="AG350" s="73" t="s">
        <v>139</v>
      </c>
      <c r="AH350" s="72">
        <f t="shared" si="357"/>
        <v>0</v>
      </c>
      <c r="AI350" s="53">
        <f t="shared" si="357"/>
        <v>0</v>
      </c>
      <c r="AJ350" s="53">
        <f t="shared" si="357"/>
        <v>0</v>
      </c>
      <c r="AK350" s="73" t="s">
        <v>139</v>
      </c>
      <c r="AL350" s="72" t="e">
        <f>VALUE(TEXT(((AH350*'TOX and EXPO INPUTS'!$E$20)/'TOX and EXPO INPUTS'!$E$29),"0.00E+00"))</f>
        <v>#DIV/0!</v>
      </c>
      <c r="AM350" s="53" t="e">
        <f>VALUE(TEXT(((AI350*'TOX and EXPO INPUTS'!$E$20)/'TOX and EXPO INPUTS'!$E$29),"0.00E+00"))</f>
        <v>#DIV/0!</v>
      </c>
      <c r="AN350" s="53" t="e">
        <f>VALUE(TEXT(((AJ350*'TOX and EXPO INPUTS'!$E$20)/'TOX and EXPO INPUTS'!$E$29),"0.00E+00"))</f>
        <v>#DIV/0!</v>
      </c>
      <c r="AO350" s="73" t="s">
        <v>139</v>
      </c>
      <c r="AP350" s="72" t="e">
        <f t="shared" si="358"/>
        <v>#DIV/0!</v>
      </c>
      <c r="AQ350" s="53" t="e">
        <f t="shared" si="359"/>
        <v>#DIV/0!</v>
      </c>
      <c r="AR350" s="53" t="e">
        <f t="shared" si="360"/>
        <v>#DIV/0!</v>
      </c>
      <c r="AS350" s="53" t="s">
        <v>139</v>
      </c>
      <c r="AT350" s="53" t="s">
        <v>139</v>
      </c>
      <c r="AU350" s="53" t="e">
        <f t="shared" si="361"/>
        <v>#DIV/0!</v>
      </c>
      <c r="AV350" s="53" t="e">
        <f t="shared" si="362"/>
        <v>#DIV/0!</v>
      </c>
      <c r="AW350" s="53" t="e">
        <f t="shared" si="363"/>
        <v>#DIV/0!</v>
      </c>
      <c r="AX350" s="53" t="s">
        <v>139</v>
      </c>
      <c r="AY350" s="53" t="s">
        <v>139</v>
      </c>
      <c r="AZ350" s="53" t="e">
        <f t="shared" si="364"/>
        <v>#DIV/0!</v>
      </c>
      <c r="BA350" s="53" t="e">
        <f t="shared" si="365"/>
        <v>#DIV/0!</v>
      </c>
      <c r="BB350" s="53" t="e">
        <f t="shared" si="366"/>
        <v>#DIV/0!</v>
      </c>
      <c r="BC350" s="53" t="s">
        <v>139</v>
      </c>
      <c r="BD350" s="53" t="s">
        <v>139</v>
      </c>
      <c r="BE350" s="73" t="s">
        <v>139</v>
      </c>
      <c r="BF350" s="72" t="e">
        <f>VALUE(TEXT((AB350*$J350/365*'TOX and EXPO INPUTS'!$E$32/'TOX and EXPO INPUTS'!$E$33),"0.00E+00"))</f>
        <v>#DIV/0!</v>
      </c>
      <c r="BG350" s="53" t="e">
        <f>VALUE(TEXT((AC350*$J350/365*'TOX and EXPO INPUTS'!$E$32/'TOX and EXPO INPUTS'!$E$33),"0.00E+00"))</f>
        <v>#DIV/0!</v>
      </c>
      <c r="BH350" s="53" t="e">
        <f>VALUE(TEXT((AD350*$J350/365*'TOX and EXPO INPUTS'!$E$32/'TOX and EXPO INPUTS'!$E$33),"0.00E+00"))</f>
        <v>#DIV/0!</v>
      </c>
      <c r="BI350" s="53" t="s">
        <v>139</v>
      </c>
      <c r="BJ350" s="53" t="s">
        <v>139</v>
      </c>
      <c r="BK350" s="73" t="s">
        <v>139</v>
      </c>
      <c r="BL350" s="72" t="e">
        <f>VALUE(TEXT((AB350*$K350/365*'TOX and EXPO INPUTS'!$E$32/'TOX and EXPO INPUTS'!$E$33),"0.00E+00"))</f>
        <v>#DIV/0!</v>
      </c>
      <c r="BM350" s="53" t="e">
        <f>VALUE(TEXT((AC350*$K350/365*'TOX and EXPO INPUTS'!$E$32/'TOX and EXPO INPUTS'!$E$33),"0.00E+00"))</f>
        <v>#DIV/0!</v>
      </c>
      <c r="BN350" s="53" t="e">
        <f>VALUE(TEXT((AD350*$K350/365*'TOX and EXPO INPUTS'!$E$32/'TOX and EXPO INPUTS'!$E$33),"0.00E+00"))</f>
        <v>#DIV/0!</v>
      </c>
      <c r="BO350" s="53" t="s">
        <v>139</v>
      </c>
      <c r="BP350" s="53" t="s">
        <v>139</v>
      </c>
      <c r="BQ350" s="73" t="s">
        <v>139</v>
      </c>
      <c r="BR350" s="72" t="e">
        <f>VALUE(TEXT((AL350*$J350/365*'TOX and EXPO INPUTS'!$E$32/'TOX and EXPO INPUTS'!$E$33),"0.00E+00"))</f>
        <v>#DIV/0!</v>
      </c>
      <c r="BS350" s="53" t="e">
        <f>VALUE(TEXT((AM350*$J350/365*'TOX and EXPO INPUTS'!$E$32/'TOX and EXPO INPUTS'!$E$33),"0.00E+00"))</f>
        <v>#DIV/0!</v>
      </c>
      <c r="BT350" s="53" t="e">
        <f>VALUE(TEXT((AN350*$J350/365*'TOX and EXPO INPUTS'!$E$32/'TOX and EXPO INPUTS'!$E$33),"0.00E+00"))</f>
        <v>#DIV/0!</v>
      </c>
      <c r="BU350" s="73" t="s">
        <v>139</v>
      </c>
      <c r="BV350" s="72" t="e">
        <f>VALUE(TEXT((AL350*$K350/365*'TOX and EXPO INPUTS'!$E$32/'TOX and EXPO INPUTS'!$E$33),"0.00E+00"))</f>
        <v>#DIV/0!</v>
      </c>
      <c r="BW350" s="53" t="e">
        <f>VALUE(TEXT((AM350*$K350/365*'TOX and EXPO INPUTS'!$E$32/'TOX and EXPO INPUTS'!$E$33),"0.00E+00"))</f>
        <v>#DIV/0!</v>
      </c>
      <c r="BX350" s="53" t="e">
        <f>VALUE(TEXT((AN350*$K350/365*'TOX and EXPO INPUTS'!$E$32/'TOX and EXPO INPUTS'!$E$33),"0.00E+00"))</f>
        <v>#DIV/0!</v>
      </c>
      <c r="BY350" s="73" t="s">
        <v>139</v>
      </c>
      <c r="BZ350" s="72" t="e">
        <f>VALUE(TEXT((AP350*$J350/365*'TOX and EXPO INPUTS'!$E$32/'TOX and EXPO INPUTS'!$E$33),"0.00E+00"))</f>
        <v>#DIV/0!</v>
      </c>
      <c r="CA350" s="53" t="e">
        <f>VALUE(TEXT((AQ350*$J350/365*'TOX and EXPO INPUTS'!$E$32/'TOX and EXPO INPUTS'!$E$33),"0.00E+00"))</f>
        <v>#DIV/0!</v>
      </c>
      <c r="CB350" s="53" t="e">
        <f>VALUE(TEXT((AR350*$J350/365*'TOX and EXPO INPUTS'!$E$32/'TOX and EXPO INPUTS'!$E$33),"0.00E+00"))</f>
        <v>#DIV/0!</v>
      </c>
      <c r="CC350" s="53" t="s">
        <v>139</v>
      </c>
      <c r="CD350" s="53" t="s">
        <v>139</v>
      </c>
      <c r="CE350" s="53" t="e">
        <f>VALUE(TEXT((AU350*$J350/365*'TOX and EXPO INPUTS'!$E$32/'TOX and EXPO INPUTS'!$E$33),"0.00E+00"))</f>
        <v>#DIV/0!</v>
      </c>
      <c r="CF350" s="53" t="e">
        <f>VALUE(TEXT((AV350*$J350/365*'TOX and EXPO INPUTS'!$E$32/'TOX and EXPO INPUTS'!$E$33),"0.00E+00"))</f>
        <v>#DIV/0!</v>
      </c>
      <c r="CG350" s="53" t="e">
        <f>VALUE(TEXT((AW350*$J350/365*'TOX and EXPO INPUTS'!$E$32/'TOX and EXPO INPUTS'!$E$33),"0.00E+00"))</f>
        <v>#DIV/0!</v>
      </c>
      <c r="CH350" s="53" t="s">
        <v>139</v>
      </c>
      <c r="CI350" s="53" t="s">
        <v>139</v>
      </c>
      <c r="CJ350" s="53" t="e">
        <f>VALUE(TEXT((AZ350*$J350/365*'TOX and EXPO INPUTS'!$E$32/'TOX and EXPO INPUTS'!$E$33),"0.00E+00"))</f>
        <v>#DIV/0!</v>
      </c>
      <c r="CK350" s="53" t="e">
        <f>VALUE(TEXT((BA350*$J350/365*'TOX and EXPO INPUTS'!$E$32/'TOX and EXPO INPUTS'!$E$33),"0.00E+00"))</f>
        <v>#DIV/0!</v>
      </c>
      <c r="CL350" s="53" t="e">
        <f>VALUE(TEXT((BB350*$J350/365*'TOX and EXPO INPUTS'!$E$32/'TOX and EXPO INPUTS'!$E$33),"0.00E+00"))</f>
        <v>#DIV/0!</v>
      </c>
      <c r="CM350" s="53" t="s">
        <v>139</v>
      </c>
      <c r="CN350" s="53" t="s">
        <v>139</v>
      </c>
      <c r="CO350" s="73" t="s">
        <v>139</v>
      </c>
      <c r="CP350" s="72" t="e">
        <f>VALUE(TEXT((AP350*$K350/365*'TOX and EXPO INPUTS'!$E$32/'TOX and EXPO INPUTS'!$E$33),"0.00E+00"))</f>
        <v>#DIV/0!</v>
      </c>
      <c r="CQ350" s="53" t="e">
        <f>VALUE(TEXT((AQ350*$K350/365*'TOX and EXPO INPUTS'!$E$32/'TOX and EXPO INPUTS'!$E$33),"0.00E+00"))</f>
        <v>#DIV/0!</v>
      </c>
      <c r="CR350" s="53" t="e">
        <f>VALUE(TEXT((AR350*$K350/365*'TOX and EXPO INPUTS'!$E$32/'TOX and EXPO INPUTS'!$E$33),"0.00E+00"))</f>
        <v>#DIV/0!</v>
      </c>
      <c r="CS350" s="53" t="s">
        <v>139</v>
      </c>
      <c r="CT350" s="53" t="s">
        <v>139</v>
      </c>
      <c r="CU350" s="53" t="e">
        <f>VALUE(TEXT((AU350*$K350/365*'TOX and EXPO INPUTS'!$E$32/'TOX and EXPO INPUTS'!$E$33),"0.00E+00"))</f>
        <v>#DIV/0!</v>
      </c>
      <c r="CV350" s="53" t="e">
        <f>VALUE(TEXT((AV350*$K350/365*'TOX and EXPO INPUTS'!$E$32/'TOX and EXPO INPUTS'!$E$33),"0.00E+00"))</f>
        <v>#DIV/0!</v>
      </c>
      <c r="CW350" s="53" t="e">
        <f>VALUE(TEXT((AW350*$K350/365*'TOX and EXPO INPUTS'!$E$32/'TOX and EXPO INPUTS'!$E$33),"0.00E+00"))</f>
        <v>#DIV/0!</v>
      </c>
      <c r="CX350" s="53" t="s">
        <v>139</v>
      </c>
      <c r="CY350" s="53" t="s">
        <v>139</v>
      </c>
      <c r="CZ350" s="53" t="e">
        <f>VALUE(TEXT((AZ350*$K350/365*'TOX and EXPO INPUTS'!$E$32/'TOX and EXPO INPUTS'!$E$33),"0.00E+00"))</f>
        <v>#DIV/0!</v>
      </c>
      <c r="DA350" s="53" t="e">
        <f>VALUE(TEXT((BA350*$K350/365*'TOX and EXPO INPUTS'!$E$32/'TOX and EXPO INPUTS'!$E$33),"0.00E+00"))</f>
        <v>#DIV/0!</v>
      </c>
      <c r="DB350" s="53" t="e">
        <f>VALUE(TEXT((BB350*$K350/365*'TOX and EXPO INPUTS'!$E$32/'TOX and EXPO INPUTS'!$E$33),"0.00E+00"))</f>
        <v>#DIV/0!</v>
      </c>
      <c r="DC350" s="53" t="s">
        <v>139</v>
      </c>
      <c r="DD350" s="53" t="s">
        <v>139</v>
      </c>
      <c r="DE350" s="73" t="s">
        <v>139</v>
      </c>
      <c r="DF350" s="110" t="e">
        <f>VALUE(TEXT((BZ350*'TOX and EXPO INPUTS'!$E$22),"0.00E+00"))</f>
        <v>#DIV/0!</v>
      </c>
      <c r="DG350" s="108" t="e">
        <f>VALUE(TEXT((CA350*'TOX and EXPO INPUTS'!$E$22),"0.00E+00"))</f>
        <v>#DIV/0!</v>
      </c>
      <c r="DH350" s="108" t="e">
        <f>VALUE(TEXT((CB350*'TOX and EXPO INPUTS'!$E$22),"0.00E+00"))</f>
        <v>#DIV/0!</v>
      </c>
      <c r="DI350" s="108" t="s">
        <v>139</v>
      </c>
      <c r="DJ350" s="108" t="s">
        <v>139</v>
      </c>
      <c r="DK350" s="108" t="e">
        <f>VALUE(TEXT((CE350*'TOX and EXPO INPUTS'!$E$22),"0.00E+00"))</f>
        <v>#DIV/0!</v>
      </c>
      <c r="DL350" s="108" t="e">
        <f>VALUE(TEXT((CF350*'TOX and EXPO INPUTS'!$E$22),"0.00E+00"))</f>
        <v>#DIV/0!</v>
      </c>
      <c r="DM350" s="108" t="e">
        <f>VALUE(TEXT((CG350*'TOX and EXPO INPUTS'!$E$22),"0.00E+00"))</f>
        <v>#DIV/0!</v>
      </c>
      <c r="DN350" s="108" t="s">
        <v>139</v>
      </c>
      <c r="DO350" s="108" t="s">
        <v>139</v>
      </c>
      <c r="DP350" s="108" t="e">
        <f>VALUE(TEXT((CJ350*'TOX and EXPO INPUTS'!$E$22),"0.00E+00"))</f>
        <v>#DIV/0!</v>
      </c>
      <c r="DQ350" s="108" t="e">
        <f>VALUE(TEXT((CK350*'TOX and EXPO INPUTS'!$E$22),"0.00E+00"))</f>
        <v>#DIV/0!</v>
      </c>
      <c r="DR350" s="108" t="e">
        <f>VALUE(TEXT((CL350*'TOX and EXPO INPUTS'!$E$22),"0.00E+00"))</f>
        <v>#DIV/0!</v>
      </c>
      <c r="DS350" s="108" t="s">
        <v>139</v>
      </c>
      <c r="DT350" s="108" t="s">
        <v>139</v>
      </c>
      <c r="DU350" s="109" t="s">
        <v>139</v>
      </c>
      <c r="DV350" s="110" t="e">
        <f>VALUE(TEXT((CP350*'TOX and EXPO INPUTS'!$E$22),"0.00E+00"))</f>
        <v>#DIV/0!</v>
      </c>
      <c r="DW350" s="108" t="e">
        <f>VALUE(TEXT((CQ350*'TOX and EXPO INPUTS'!$E$22),"0.00E+00"))</f>
        <v>#DIV/0!</v>
      </c>
      <c r="DX350" s="108" t="e">
        <f>VALUE(TEXT((CR350*'TOX and EXPO INPUTS'!$E$22),"0.00E+00"))</f>
        <v>#DIV/0!</v>
      </c>
      <c r="DY350" s="108" t="s">
        <v>139</v>
      </c>
      <c r="DZ350" s="108" t="s">
        <v>139</v>
      </c>
      <c r="EA350" s="108" t="e">
        <f>VALUE(TEXT((CU350*'TOX and EXPO INPUTS'!$E$22),"0.00E+00"))</f>
        <v>#DIV/0!</v>
      </c>
      <c r="EB350" s="108" t="e">
        <f>VALUE(TEXT((CV350*'TOX and EXPO INPUTS'!$E$22),"0.00E+00"))</f>
        <v>#DIV/0!</v>
      </c>
      <c r="EC350" s="108" t="e">
        <f>VALUE(TEXT((CW350*'TOX and EXPO INPUTS'!$E$22),"0.00E+00"))</f>
        <v>#DIV/0!</v>
      </c>
      <c r="ED350" s="108" t="s">
        <v>139</v>
      </c>
      <c r="EE350" s="108" t="s">
        <v>139</v>
      </c>
      <c r="EF350" s="108" t="e">
        <f>VALUE(TEXT((CZ350*'TOX and EXPO INPUTS'!$E$22),"0.00E+00"))</f>
        <v>#DIV/0!</v>
      </c>
      <c r="EG350" s="108" t="e">
        <f>VALUE(TEXT((DA350*'TOX and EXPO INPUTS'!$E$22),"0.00E+00"))</f>
        <v>#DIV/0!</v>
      </c>
      <c r="EH350" s="108" t="e">
        <f>VALUE(TEXT((DB350*'TOX and EXPO INPUTS'!$E$22),"0.00E+00"))</f>
        <v>#DIV/0!</v>
      </c>
      <c r="EI350" s="108" t="s">
        <v>139</v>
      </c>
      <c r="EJ350" s="108" t="s">
        <v>139</v>
      </c>
      <c r="EK350" s="109" t="s">
        <v>139</v>
      </c>
      <c r="EL350" s="56" t="s">
        <v>77</v>
      </c>
      <c r="EM350" s="36" t="s">
        <v>70</v>
      </c>
      <c r="EN350" s="36" t="s">
        <v>194</v>
      </c>
      <c r="EO350" s="57" t="s">
        <v>70</v>
      </c>
    </row>
    <row r="351" spans="1:145" ht="24" x14ac:dyDescent="0.25">
      <c r="A351" s="56" t="s">
        <v>3</v>
      </c>
      <c r="B351" s="36" t="s">
        <v>49</v>
      </c>
      <c r="C351" s="36" t="s">
        <v>116</v>
      </c>
      <c r="D351" s="57" t="s">
        <v>0</v>
      </c>
      <c r="E351" s="61" t="s">
        <v>53</v>
      </c>
      <c r="F351" s="92"/>
      <c r="G351" s="66" t="s">
        <v>145</v>
      </c>
      <c r="H351" s="70">
        <v>40</v>
      </c>
      <c r="I351" s="65" t="s">
        <v>146</v>
      </c>
      <c r="J351" s="100">
        <v>10</v>
      </c>
      <c r="K351" s="100">
        <v>30</v>
      </c>
      <c r="L351" s="70">
        <v>100000</v>
      </c>
      <c r="M351" s="50">
        <v>430</v>
      </c>
      <c r="N351" s="50">
        <v>365</v>
      </c>
      <c r="O351" s="53" t="s">
        <v>139</v>
      </c>
      <c r="P351" s="53" t="s">
        <v>139</v>
      </c>
      <c r="Q351" s="66" t="s">
        <v>139</v>
      </c>
      <c r="R351" s="70">
        <v>30</v>
      </c>
      <c r="S351" s="49">
        <v>6</v>
      </c>
      <c r="T351" s="49">
        <v>3</v>
      </c>
      <c r="U351" s="66" t="s">
        <v>139</v>
      </c>
      <c r="V351" s="72">
        <f t="shared" si="356"/>
        <v>0</v>
      </c>
      <c r="W351" s="53">
        <f t="shared" si="356"/>
        <v>0</v>
      </c>
      <c r="X351" s="53">
        <f t="shared" si="356"/>
        <v>0</v>
      </c>
      <c r="Y351" s="53" t="s">
        <v>139</v>
      </c>
      <c r="Z351" s="53" t="s">
        <v>139</v>
      </c>
      <c r="AA351" s="73" t="s">
        <v>139</v>
      </c>
      <c r="AB351" s="72" t="e">
        <f>VALUE(TEXT(((V351*'TOX and EXPO INPUTS'!$E$12)/'TOX and EXPO INPUTS'!$E$27),"0.00E+00"))</f>
        <v>#DIV/0!</v>
      </c>
      <c r="AC351" s="53" t="e">
        <f>VALUE(TEXT(((W351*'TOX and EXPO INPUTS'!$E$12)/'TOX and EXPO INPUTS'!$E$27),"0.00E+00"))</f>
        <v>#DIV/0!</v>
      </c>
      <c r="AD351" s="53" t="e">
        <f>VALUE(TEXT(((X351*'TOX and EXPO INPUTS'!$E$12)/'TOX and EXPO INPUTS'!$E$27),"0.00E+00"))</f>
        <v>#DIV/0!</v>
      </c>
      <c r="AE351" s="53" t="s">
        <v>139</v>
      </c>
      <c r="AF351" s="53" t="s">
        <v>139</v>
      </c>
      <c r="AG351" s="73" t="s">
        <v>139</v>
      </c>
      <c r="AH351" s="72">
        <f t="shared" si="357"/>
        <v>0</v>
      </c>
      <c r="AI351" s="53">
        <f t="shared" si="357"/>
        <v>0</v>
      </c>
      <c r="AJ351" s="53">
        <f t="shared" si="357"/>
        <v>0</v>
      </c>
      <c r="AK351" s="73" t="s">
        <v>139</v>
      </c>
      <c r="AL351" s="72" t="e">
        <f>VALUE(TEXT(((AH351*'TOX and EXPO INPUTS'!$E$20)/'TOX and EXPO INPUTS'!$E$29),"0.00E+00"))</f>
        <v>#DIV/0!</v>
      </c>
      <c r="AM351" s="53" t="e">
        <f>VALUE(TEXT(((AI351*'TOX and EXPO INPUTS'!$E$20)/'TOX and EXPO INPUTS'!$E$29),"0.00E+00"))</f>
        <v>#DIV/0!</v>
      </c>
      <c r="AN351" s="53" t="e">
        <f>VALUE(TEXT(((AJ351*'TOX and EXPO INPUTS'!$E$20)/'TOX and EXPO INPUTS'!$E$29),"0.00E+00"))</f>
        <v>#DIV/0!</v>
      </c>
      <c r="AO351" s="73" t="s">
        <v>139</v>
      </c>
      <c r="AP351" s="72" t="e">
        <f t="shared" si="358"/>
        <v>#DIV/0!</v>
      </c>
      <c r="AQ351" s="53" t="e">
        <f t="shared" si="359"/>
        <v>#DIV/0!</v>
      </c>
      <c r="AR351" s="53" t="e">
        <f t="shared" si="360"/>
        <v>#DIV/0!</v>
      </c>
      <c r="AS351" s="53" t="s">
        <v>139</v>
      </c>
      <c r="AT351" s="53" t="s">
        <v>139</v>
      </c>
      <c r="AU351" s="53" t="e">
        <f t="shared" si="361"/>
        <v>#DIV/0!</v>
      </c>
      <c r="AV351" s="53" t="e">
        <f t="shared" si="362"/>
        <v>#DIV/0!</v>
      </c>
      <c r="AW351" s="53" t="e">
        <f t="shared" si="363"/>
        <v>#DIV/0!</v>
      </c>
      <c r="AX351" s="53" t="s">
        <v>139</v>
      </c>
      <c r="AY351" s="53" t="s">
        <v>139</v>
      </c>
      <c r="AZ351" s="53" t="e">
        <f t="shared" si="364"/>
        <v>#DIV/0!</v>
      </c>
      <c r="BA351" s="53" t="e">
        <f t="shared" si="365"/>
        <v>#DIV/0!</v>
      </c>
      <c r="BB351" s="53" t="e">
        <f t="shared" si="366"/>
        <v>#DIV/0!</v>
      </c>
      <c r="BC351" s="53" t="s">
        <v>139</v>
      </c>
      <c r="BD351" s="53" t="s">
        <v>139</v>
      </c>
      <c r="BE351" s="73" t="s">
        <v>139</v>
      </c>
      <c r="BF351" s="72" t="e">
        <f>VALUE(TEXT((AB351*$J351/365*'TOX and EXPO INPUTS'!$E$32/'TOX and EXPO INPUTS'!$E$33),"0.00E+00"))</f>
        <v>#DIV/0!</v>
      </c>
      <c r="BG351" s="53" t="e">
        <f>VALUE(TEXT((AC351*$J351/365*'TOX and EXPO INPUTS'!$E$32/'TOX and EXPO INPUTS'!$E$33),"0.00E+00"))</f>
        <v>#DIV/0!</v>
      </c>
      <c r="BH351" s="53" t="e">
        <f>VALUE(TEXT((AD351*$J351/365*'TOX and EXPO INPUTS'!$E$32/'TOX and EXPO INPUTS'!$E$33),"0.00E+00"))</f>
        <v>#DIV/0!</v>
      </c>
      <c r="BI351" s="53" t="s">
        <v>139</v>
      </c>
      <c r="BJ351" s="53" t="s">
        <v>139</v>
      </c>
      <c r="BK351" s="73" t="s">
        <v>139</v>
      </c>
      <c r="BL351" s="72" t="e">
        <f>VALUE(TEXT((AB351*$K351/365*'TOX and EXPO INPUTS'!$E$32/'TOX and EXPO INPUTS'!$E$33),"0.00E+00"))</f>
        <v>#DIV/0!</v>
      </c>
      <c r="BM351" s="53" t="e">
        <f>VALUE(TEXT((AC351*$K351/365*'TOX and EXPO INPUTS'!$E$32/'TOX and EXPO INPUTS'!$E$33),"0.00E+00"))</f>
        <v>#DIV/0!</v>
      </c>
      <c r="BN351" s="53" t="e">
        <f>VALUE(TEXT((AD351*$K351/365*'TOX and EXPO INPUTS'!$E$32/'TOX and EXPO INPUTS'!$E$33),"0.00E+00"))</f>
        <v>#DIV/0!</v>
      </c>
      <c r="BO351" s="53" t="s">
        <v>139</v>
      </c>
      <c r="BP351" s="53" t="s">
        <v>139</v>
      </c>
      <c r="BQ351" s="73" t="s">
        <v>139</v>
      </c>
      <c r="BR351" s="72" t="e">
        <f>VALUE(TEXT((AL351*$J351/365*'TOX and EXPO INPUTS'!$E$32/'TOX and EXPO INPUTS'!$E$33),"0.00E+00"))</f>
        <v>#DIV/0!</v>
      </c>
      <c r="BS351" s="53" t="e">
        <f>VALUE(TEXT((AM351*$J351/365*'TOX and EXPO INPUTS'!$E$32/'TOX and EXPO INPUTS'!$E$33),"0.00E+00"))</f>
        <v>#DIV/0!</v>
      </c>
      <c r="BT351" s="53" t="e">
        <f>VALUE(TEXT((AN351*$J351/365*'TOX and EXPO INPUTS'!$E$32/'TOX and EXPO INPUTS'!$E$33),"0.00E+00"))</f>
        <v>#DIV/0!</v>
      </c>
      <c r="BU351" s="73" t="s">
        <v>139</v>
      </c>
      <c r="BV351" s="72" t="e">
        <f>VALUE(TEXT((AL351*$K351/365*'TOX and EXPO INPUTS'!$E$32/'TOX and EXPO INPUTS'!$E$33),"0.00E+00"))</f>
        <v>#DIV/0!</v>
      </c>
      <c r="BW351" s="53" t="e">
        <f>VALUE(TEXT((AM351*$K351/365*'TOX and EXPO INPUTS'!$E$32/'TOX and EXPO INPUTS'!$E$33),"0.00E+00"))</f>
        <v>#DIV/0!</v>
      </c>
      <c r="BX351" s="53" t="e">
        <f>VALUE(TEXT((AN351*$K351/365*'TOX and EXPO INPUTS'!$E$32/'TOX and EXPO INPUTS'!$E$33),"0.00E+00"))</f>
        <v>#DIV/0!</v>
      </c>
      <c r="BY351" s="73" t="s">
        <v>139</v>
      </c>
      <c r="BZ351" s="72" t="e">
        <f>VALUE(TEXT((AP351*$J351/365*'TOX and EXPO INPUTS'!$E$32/'TOX and EXPO INPUTS'!$E$33),"0.00E+00"))</f>
        <v>#DIV/0!</v>
      </c>
      <c r="CA351" s="53" t="e">
        <f>VALUE(TEXT((AQ351*$J351/365*'TOX and EXPO INPUTS'!$E$32/'TOX and EXPO INPUTS'!$E$33),"0.00E+00"))</f>
        <v>#DIV/0!</v>
      </c>
      <c r="CB351" s="53" t="e">
        <f>VALUE(TEXT((AR351*$J351/365*'TOX and EXPO INPUTS'!$E$32/'TOX and EXPO INPUTS'!$E$33),"0.00E+00"))</f>
        <v>#DIV/0!</v>
      </c>
      <c r="CC351" s="53" t="s">
        <v>139</v>
      </c>
      <c r="CD351" s="53" t="s">
        <v>139</v>
      </c>
      <c r="CE351" s="53" t="e">
        <f>VALUE(TEXT((AU351*$J351/365*'TOX and EXPO INPUTS'!$E$32/'TOX and EXPO INPUTS'!$E$33),"0.00E+00"))</f>
        <v>#DIV/0!</v>
      </c>
      <c r="CF351" s="53" t="e">
        <f>VALUE(TEXT((AV351*$J351/365*'TOX and EXPO INPUTS'!$E$32/'TOX and EXPO INPUTS'!$E$33),"0.00E+00"))</f>
        <v>#DIV/0!</v>
      </c>
      <c r="CG351" s="53" t="e">
        <f>VALUE(TEXT((AW351*$J351/365*'TOX and EXPO INPUTS'!$E$32/'TOX and EXPO INPUTS'!$E$33),"0.00E+00"))</f>
        <v>#DIV/0!</v>
      </c>
      <c r="CH351" s="53" t="s">
        <v>139</v>
      </c>
      <c r="CI351" s="53" t="s">
        <v>139</v>
      </c>
      <c r="CJ351" s="53" t="e">
        <f>VALUE(TEXT((AZ351*$J351/365*'TOX and EXPO INPUTS'!$E$32/'TOX and EXPO INPUTS'!$E$33),"0.00E+00"))</f>
        <v>#DIV/0!</v>
      </c>
      <c r="CK351" s="53" t="e">
        <f>VALUE(TEXT((BA351*$J351/365*'TOX and EXPO INPUTS'!$E$32/'TOX and EXPO INPUTS'!$E$33),"0.00E+00"))</f>
        <v>#DIV/0!</v>
      </c>
      <c r="CL351" s="53" t="e">
        <f>VALUE(TEXT((BB351*$J351/365*'TOX and EXPO INPUTS'!$E$32/'TOX and EXPO INPUTS'!$E$33),"0.00E+00"))</f>
        <v>#DIV/0!</v>
      </c>
      <c r="CM351" s="53" t="s">
        <v>139</v>
      </c>
      <c r="CN351" s="53" t="s">
        <v>139</v>
      </c>
      <c r="CO351" s="73" t="s">
        <v>139</v>
      </c>
      <c r="CP351" s="72" t="e">
        <f>VALUE(TEXT((AP351*$K351/365*'TOX and EXPO INPUTS'!$E$32/'TOX and EXPO INPUTS'!$E$33),"0.00E+00"))</f>
        <v>#DIV/0!</v>
      </c>
      <c r="CQ351" s="53" t="e">
        <f>VALUE(TEXT((AQ351*$K351/365*'TOX and EXPO INPUTS'!$E$32/'TOX and EXPO INPUTS'!$E$33),"0.00E+00"))</f>
        <v>#DIV/0!</v>
      </c>
      <c r="CR351" s="53" t="e">
        <f>VALUE(TEXT((AR351*$K351/365*'TOX and EXPO INPUTS'!$E$32/'TOX and EXPO INPUTS'!$E$33),"0.00E+00"))</f>
        <v>#DIV/0!</v>
      </c>
      <c r="CS351" s="53" t="s">
        <v>139</v>
      </c>
      <c r="CT351" s="53" t="s">
        <v>139</v>
      </c>
      <c r="CU351" s="53" t="e">
        <f>VALUE(TEXT((AU351*$K351/365*'TOX and EXPO INPUTS'!$E$32/'TOX and EXPO INPUTS'!$E$33),"0.00E+00"))</f>
        <v>#DIV/0!</v>
      </c>
      <c r="CV351" s="53" t="e">
        <f>VALUE(TEXT((AV351*$K351/365*'TOX and EXPO INPUTS'!$E$32/'TOX and EXPO INPUTS'!$E$33),"0.00E+00"))</f>
        <v>#DIV/0!</v>
      </c>
      <c r="CW351" s="53" t="e">
        <f>VALUE(TEXT((AW351*$K351/365*'TOX and EXPO INPUTS'!$E$32/'TOX and EXPO INPUTS'!$E$33),"0.00E+00"))</f>
        <v>#DIV/0!</v>
      </c>
      <c r="CX351" s="53" t="s">
        <v>139</v>
      </c>
      <c r="CY351" s="53" t="s">
        <v>139</v>
      </c>
      <c r="CZ351" s="53" t="e">
        <f>VALUE(TEXT((AZ351*$K351/365*'TOX and EXPO INPUTS'!$E$32/'TOX and EXPO INPUTS'!$E$33),"0.00E+00"))</f>
        <v>#DIV/0!</v>
      </c>
      <c r="DA351" s="53" t="e">
        <f>VALUE(TEXT((BA351*$K351/365*'TOX and EXPO INPUTS'!$E$32/'TOX and EXPO INPUTS'!$E$33),"0.00E+00"))</f>
        <v>#DIV/0!</v>
      </c>
      <c r="DB351" s="53" t="e">
        <f>VALUE(TEXT((BB351*$K351/365*'TOX and EXPO INPUTS'!$E$32/'TOX and EXPO INPUTS'!$E$33),"0.00E+00"))</f>
        <v>#DIV/0!</v>
      </c>
      <c r="DC351" s="53" t="s">
        <v>139</v>
      </c>
      <c r="DD351" s="53" t="s">
        <v>139</v>
      </c>
      <c r="DE351" s="73" t="s">
        <v>139</v>
      </c>
      <c r="DF351" s="110" t="e">
        <f>VALUE(TEXT((BZ351*'TOX and EXPO INPUTS'!$E$22),"0.00E+00"))</f>
        <v>#DIV/0!</v>
      </c>
      <c r="DG351" s="108" t="e">
        <f>VALUE(TEXT((CA351*'TOX and EXPO INPUTS'!$E$22),"0.00E+00"))</f>
        <v>#DIV/0!</v>
      </c>
      <c r="DH351" s="108" t="e">
        <f>VALUE(TEXT((CB351*'TOX and EXPO INPUTS'!$E$22),"0.00E+00"))</f>
        <v>#DIV/0!</v>
      </c>
      <c r="DI351" s="108" t="s">
        <v>139</v>
      </c>
      <c r="DJ351" s="108" t="s">
        <v>139</v>
      </c>
      <c r="DK351" s="108" t="e">
        <f>VALUE(TEXT((CE351*'TOX and EXPO INPUTS'!$E$22),"0.00E+00"))</f>
        <v>#DIV/0!</v>
      </c>
      <c r="DL351" s="108" t="e">
        <f>VALUE(TEXT((CF351*'TOX and EXPO INPUTS'!$E$22),"0.00E+00"))</f>
        <v>#DIV/0!</v>
      </c>
      <c r="DM351" s="108" t="e">
        <f>VALUE(TEXT((CG351*'TOX and EXPO INPUTS'!$E$22),"0.00E+00"))</f>
        <v>#DIV/0!</v>
      </c>
      <c r="DN351" s="108" t="s">
        <v>139</v>
      </c>
      <c r="DO351" s="108" t="s">
        <v>139</v>
      </c>
      <c r="DP351" s="108" t="e">
        <f>VALUE(TEXT((CJ351*'TOX and EXPO INPUTS'!$E$22),"0.00E+00"))</f>
        <v>#DIV/0!</v>
      </c>
      <c r="DQ351" s="108" t="e">
        <f>VALUE(TEXT((CK351*'TOX and EXPO INPUTS'!$E$22),"0.00E+00"))</f>
        <v>#DIV/0!</v>
      </c>
      <c r="DR351" s="108" t="e">
        <f>VALUE(TEXT((CL351*'TOX and EXPO INPUTS'!$E$22),"0.00E+00"))</f>
        <v>#DIV/0!</v>
      </c>
      <c r="DS351" s="108" t="s">
        <v>139</v>
      </c>
      <c r="DT351" s="108" t="s">
        <v>139</v>
      </c>
      <c r="DU351" s="109" t="s">
        <v>139</v>
      </c>
      <c r="DV351" s="110" t="e">
        <f>VALUE(TEXT((CP351*'TOX and EXPO INPUTS'!$E$22),"0.00E+00"))</f>
        <v>#DIV/0!</v>
      </c>
      <c r="DW351" s="108" t="e">
        <f>VALUE(TEXT((CQ351*'TOX and EXPO INPUTS'!$E$22),"0.00E+00"))</f>
        <v>#DIV/0!</v>
      </c>
      <c r="DX351" s="108" t="e">
        <f>VALUE(TEXT((CR351*'TOX and EXPO INPUTS'!$E$22),"0.00E+00"))</f>
        <v>#DIV/0!</v>
      </c>
      <c r="DY351" s="108" t="s">
        <v>139</v>
      </c>
      <c r="DZ351" s="108" t="s">
        <v>139</v>
      </c>
      <c r="EA351" s="108" t="e">
        <f>VALUE(TEXT((CU351*'TOX and EXPO INPUTS'!$E$22),"0.00E+00"))</f>
        <v>#DIV/0!</v>
      </c>
      <c r="EB351" s="108" t="e">
        <f>VALUE(TEXT((CV351*'TOX and EXPO INPUTS'!$E$22),"0.00E+00"))</f>
        <v>#DIV/0!</v>
      </c>
      <c r="EC351" s="108" t="e">
        <f>VALUE(TEXT((CW351*'TOX and EXPO INPUTS'!$E$22),"0.00E+00"))</f>
        <v>#DIV/0!</v>
      </c>
      <c r="ED351" s="108" t="s">
        <v>139</v>
      </c>
      <c r="EE351" s="108" t="s">
        <v>139</v>
      </c>
      <c r="EF351" s="108" t="e">
        <f>VALUE(TEXT((CZ351*'TOX and EXPO INPUTS'!$E$22),"0.00E+00"))</f>
        <v>#DIV/0!</v>
      </c>
      <c r="EG351" s="108" t="e">
        <f>VALUE(TEXT((DA351*'TOX and EXPO INPUTS'!$E$22),"0.00E+00"))</f>
        <v>#DIV/0!</v>
      </c>
      <c r="EH351" s="108" t="e">
        <f>VALUE(TEXT((DB351*'TOX and EXPO INPUTS'!$E$22),"0.00E+00"))</f>
        <v>#DIV/0!</v>
      </c>
      <c r="EI351" s="108" t="s">
        <v>139</v>
      </c>
      <c r="EJ351" s="108" t="s">
        <v>139</v>
      </c>
      <c r="EK351" s="109" t="s">
        <v>139</v>
      </c>
      <c r="EL351" s="56" t="s">
        <v>77</v>
      </c>
      <c r="EM351" s="36" t="s">
        <v>70</v>
      </c>
      <c r="EN351" s="36" t="s">
        <v>194</v>
      </c>
      <c r="EO351" s="57" t="s">
        <v>70</v>
      </c>
    </row>
    <row r="352" spans="1:145" ht="24" x14ac:dyDescent="0.25">
      <c r="A352" s="56" t="s">
        <v>3</v>
      </c>
      <c r="B352" s="36" t="s">
        <v>49</v>
      </c>
      <c r="C352" s="36" t="s">
        <v>116</v>
      </c>
      <c r="D352" s="57" t="s">
        <v>0</v>
      </c>
      <c r="E352" s="61" t="s">
        <v>17</v>
      </c>
      <c r="F352" s="92"/>
      <c r="G352" s="66" t="s">
        <v>145</v>
      </c>
      <c r="H352" s="71">
        <v>40</v>
      </c>
      <c r="I352" s="67" t="s">
        <v>146</v>
      </c>
      <c r="J352" s="100">
        <v>10</v>
      </c>
      <c r="K352" s="100">
        <v>30</v>
      </c>
      <c r="L352" s="71">
        <v>29000</v>
      </c>
      <c r="M352" s="52">
        <v>8600</v>
      </c>
      <c r="N352" s="52">
        <v>6200</v>
      </c>
      <c r="O352" s="53" t="s">
        <v>139</v>
      </c>
      <c r="P352" s="53" t="s">
        <v>139</v>
      </c>
      <c r="Q352" s="66" t="s">
        <v>139</v>
      </c>
      <c r="R352" s="71">
        <v>1100</v>
      </c>
      <c r="S352" s="55">
        <f>R352*0.2</f>
        <v>220</v>
      </c>
      <c r="T352" s="55">
        <f>R352*0.1</f>
        <v>110</v>
      </c>
      <c r="U352" s="66" t="s">
        <v>139</v>
      </c>
      <c r="V352" s="72">
        <f t="shared" si="356"/>
        <v>0</v>
      </c>
      <c r="W352" s="53">
        <f t="shared" si="356"/>
        <v>0</v>
      </c>
      <c r="X352" s="53">
        <f t="shared" si="356"/>
        <v>0</v>
      </c>
      <c r="Y352" s="53" t="s">
        <v>139</v>
      </c>
      <c r="Z352" s="53" t="s">
        <v>139</v>
      </c>
      <c r="AA352" s="73" t="s">
        <v>139</v>
      </c>
      <c r="AB352" s="72" t="e">
        <f>VALUE(TEXT(((V352*'TOX and EXPO INPUTS'!$E$12)/'TOX and EXPO INPUTS'!$E$27),"0.00E+00"))</f>
        <v>#DIV/0!</v>
      </c>
      <c r="AC352" s="53" t="e">
        <f>VALUE(TEXT(((W352*'TOX and EXPO INPUTS'!$E$12)/'TOX and EXPO INPUTS'!$E$27),"0.00E+00"))</f>
        <v>#DIV/0!</v>
      </c>
      <c r="AD352" s="53" t="e">
        <f>VALUE(TEXT(((X352*'TOX and EXPO INPUTS'!$E$12)/'TOX and EXPO INPUTS'!$E$27),"0.00E+00"))</f>
        <v>#DIV/0!</v>
      </c>
      <c r="AE352" s="53" t="s">
        <v>139</v>
      </c>
      <c r="AF352" s="53" t="s">
        <v>139</v>
      </c>
      <c r="AG352" s="73" t="s">
        <v>139</v>
      </c>
      <c r="AH352" s="72">
        <f t="shared" si="357"/>
        <v>0</v>
      </c>
      <c r="AI352" s="53">
        <f t="shared" si="357"/>
        <v>0</v>
      </c>
      <c r="AJ352" s="53">
        <f t="shared" si="357"/>
        <v>0</v>
      </c>
      <c r="AK352" s="73" t="s">
        <v>139</v>
      </c>
      <c r="AL352" s="72" t="e">
        <f>VALUE(TEXT(((AH352*'TOX and EXPO INPUTS'!$E$20)/'TOX and EXPO INPUTS'!$E$29),"0.00E+00"))</f>
        <v>#DIV/0!</v>
      </c>
      <c r="AM352" s="53" t="e">
        <f>VALUE(TEXT(((AI352*'TOX and EXPO INPUTS'!$E$20)/'TOX and EXPO INPUTS'!$E$29),"0.00E+00"))</f>
        <v>#DIV/0!</v>
      </c>
      <c r="AN352" s="53" t="e">
        <f>VALUE(TEXT(((AJ352*'TOX and EXPO INPUTS'!$E$20)/'TOX and EXPO INPUTS'!$E$29),"0.00E+00"))</f>
        <v>#DIV/0!</v>
      </c>
      <c r="AO352" s="73" t="s">
        <v>139</v>
      </c>
      <c r="AP352" s="72" t="e">
        <f t="shared" si="358"/>
        <v>#DIV/0!</v>
      </c>
      <c r="AQ352" s="53" t="e">
        <f t="shared" si="359"/>
        <v>#DIV/0!</v>
      </c>
      <c r="AR352" s="53" t="e">
        <f t="shared" si="360"/>
        <v>#DIV/0!</v>
      </c>
      <c r="AS352" s="53" t="s">
        <v>139</v>
      </c>
      <c r="AT352" s="53" t="s">
        <v>139</v>
      </c>
      <c r="AU352" s="53" t="e">
        <f t="shared" si="361"/>
        <v>#DIV/0!</v>
      </c>
      <c r="AV352" s="53" t="e">
        <f t="shared" si="362"/>
        <v>#DIV/0!</v>
      </c>
      <c r="AW352" s="53" t="e">
        <f t="shared" si="363"/>
        <v>#DIV/0!</v>
      </c>
      <c r="AX352" s="53" t="s">
        <v>139</v>
      </c>
      <c r="AY352" s="53" t="s">
        <v>139</v>
      </c>
      <c r="AZ352" s="53" t="e">
        <f t="shared" si="364"/>
        <v>#DIV/0!</v>
      </c>
      <c r="BA352" s="53" t="e">
        <f t="shared" si="365"/>
        <v>#DIV/0!</v>
      </c>
      <c r="BB352" s="53" t="e">
        <f t="shared" si="366"/>
        <v>#DIV/0!</v>
      </c>
      <c r="BC352" s="53" t="s">
        <v>139</v>
      </c>
      <c r="BD352" s="53" t="s">
        <v>139</v>
      </c>
      <c r="BE352" s="73" t="s">
        <v>139</v>
      </c>
      <c r="BF352" s="72" t="e">
        <f>VALUE(TEXT((AB352*$J352/365*'TOX and EXPO INPUTS'!$E$32/'TOX and EXPO INPUTS'!$E$33),"0.00E+00"))</f>
        <v>#DIV/0!</v>
      </c>
      <c r="BG352" s="53" t="e">
        <f>VALUE(TEXT((AC352*$J352/365*'TOX and EXPO INPUTS'!$E$32/'TOX and EXPO INPUTS'!$E$33),"0.00E+00"))</f>
        <v>#DIV/0!</v>
      </c>
      <c r="BH352" s="53" t="e">
        <f>VALUE(TEXT((AD352*$J352/365*'TOX and EXPO INPUTS'!$E$32/'TOX and EXPO INPUTS'!$E$33),"0.00E+00"))</f>
        <v>#DIV/0!</v>
      </c>
      <c r="BI352" s="53" t="s">
        <v>139</v>
      </c>
      <c r="BJ352" s="53" t="s">
        <v>139</v>
      </c>
      <c r="BK352" s="73" t="s">
        <v>139</v>
      </c>
      <c r="BL352" s="72" t="e">
        <f>VALUE(TEXT((AB352*$K352/365*'TOX and EXPO INPUTS'!$E$32/'TOX and EXPO INPUTS'!$E$33),"0.00E+00"))</f>
        <v>#DIV/0!</v>
      </c>
      <c r="BM352" s="53" t="e">
        <f>VALUE(TEXT((AC352*$K352/365*'TOX and EXPO INPUTS'!$E$32/'TOX and EXPO INPUTS'!$E$33),"0.00E+00"))</f>
        <v>#DIV/0!</v>
      </c>
      <c r="BN352" s="53" t="e">
        <f>VALUE(TEXT((AD352*$K352/365*'TOX and EXPO INPUTS'!$E$32/'TOX and EXPO INPUTS'!$E$33),"0.00E+00"))</f>
        <v>#DIV/0!</v>
      </c>
      <c r="BO352" s="53" t="s">
        <v>139</v>
      </c>
      <c r="BP352" s="53" t="s">
        <v>139</v>
      </c>
      <c r="BQ352" s="73" t="s">
        <v>139</v>
      </c>
      <c r="BR352" s="72" t="e">
        <f>VALUE(TEXT((AL352*$J352/365*'TOX and EXPO INPUTS'!$E$32/'TOX and EXPO INPUTS'!$E$33),"0.00E+00"))</f>
        <v>#DIV/0!</v>
      </c>
      <c r="BS352" s="53" t="e">
        <f>VALUE(TEXT((AM352*$J352/365*'TOX and EXPO INPUTS'!$E$32/'TOX and EXPO INPUTS'!$E$33),"0.00E+00"))</f>
        <v>#DIV/0!</v>
      </c>
      <c r="BT352" s="53" t="e">
        <f>VALUE(TEXT((AN352*$J352/365*'TOX and EXPO INPUTS'!$E$32/'TOX and EXPO INPUTS'!$E$33),"0.00E+00"))</f>
        <v>#DIV/0!</v>
      </c>
      <c r="BU352" s="73" t="s">
        <v>139</v>
      </c>
      <c r="BV352" s="72" t="e">
        <f>VALUE(TEXT((AL352*$K352/365*'TOX and EXPO INPUTS'!$E$32/'TOX and EXPO INPUTS'!$E$33),"0.00E+00"))</f>
        <v>#DIV/0!</v>
      </c>
      <c r="BW352" s="53" t="e">
        <f>VALUE(TEXT((AM352*$K352/365*'TOX and EXPO INPUTS'!$E$32/'TOX and EXPO INPUTS'!$E$33),"0.00E+00"))</f>
        <v>#DIV/0!</v>
      </c>
      <c r="BX352" s="53" t="e">
        <f>VALUE(TEXT((AN352*$K352/365*'TOX and EXPO INPUTS'!$E$32/'TOX and EXPO INPUTS'!$E$33),"0.00E+00"))</f>
        <v>#DIV/0!</v>
      </c>
      <c r="BY352" s="73" t="s">
        <v>139</v>
      </c>
      <c r="BZ352" s="72" t="e">
        <f>VALUE(TEXT((AP352*$J352/365*'TOX and EXPO INPUTS'!$E$32/'TOX and EXPO INPUTS'!$E$33),"0.00E+00"))</f>
        <v>#DIV/0!</v>
      </c>
      <c r="CA352" s="53" t="e">
        <f>VALUE(TEXT((AQ352*$J352/365*'TOX and EXPO INPUTS'!$E$32/'TOX and EXPO INPUTS'!$E$33),"0.00E+00"))</f>
        <v>#DIV/0!</v>
      </c>
      <c r="CB352" s="53" t="e">
        <f>VALUE(TEXT((AR352*$J352/365*'TOX and EXPO INPUTS'!$E$32/'TOX and EXPO INPUTS'!$E$33),"0.00E+00"))</f>
        <v>#DIV/0!</v>
      </c>
      <c r="CC352" s="53" t="s">
        <v>139</v>
      </c>
      <c r="CD352" s="53" t="s">
        <v>139</v>
      </c>
      <c r="CE352" s="53" t="e">
        <f>VALUE(TEXT((AU352*$J352/365*'TOX and EXPO INPUTS'!$E$32/'TOX and EXPO INPUTS'!$E$33),"0.00E+00"))</f>
        <v>#DIV/0!</v>
      </c>
      <c r="CF352" s="53" t="e">
        <f>VALUE(TEXT((AV352*$J352/365*'TOX and EXPO INPUTS'!$E$32/'TOX and EXPO INPUTS'!$E$33),"0.00E+00"))</f>
        <v>#DIV/0!</v>
      </c>
      <c r="CG352" s="53" t="e">
        <f>VALUE(TEXT((AW352*$J352/365*'TOX and EXPO INPUTS'!$E$32/'TOX and EXPO INPUTS'!$E$33),"0.00E+00"))</f>
        <v>#DIV/0!</v>
      </c>
      <c r="CH352" s="53" t="s">
        <v>139</v>
      </c>
      <c r="CI352" s="53" t="s">
        <v>139</v>
      </c>
      <c r="CJ352" s="53" t="e">
        <f>VALUE(TEXT((AZ352*$J352/365*'TOX and EXPO INPUTS'!$E$32/'TOX and EXPO INPUTS'!$E$33),"0.00E+00"))</f>
        <v>#DIV/0!</v>
      </c>
      <c r="CK352" s="53" t="e">
        <f>VALUE(TEXT((BA352*$J352/365*'TOX and EXPO INPUTS'!$E$32/'TOX and EXPO INPUTS'!$E$33),"0.00E+00"))</f>
        <v>#DIV/0!</v>
      </c>
      <c r="CL352" s="53" t="e">
        <f>VALUE(TEXT((BB352*$J352/365*'TOX and EXPO INPUTS'!$E$32/'TOX and EXPO INPUTS'!$E$33),"0.00E+00"))</f>
        <v>#DIV/0!</v>
      </c>
      <c r="CM352" s="53" t="s">
        <v>139</v>
      </c>
      <c r="CN352" s="53" t="s">
        <v>139</v>
      </c>
      <c r="CO352" s="73" t="s">
        <v>139</v>
      </c>
      <c r="CP352" s="72" t="e">
        <f>VALUE(TEXT((AP352*$K352/365*'TOX and EXPO INPUTS'!$E$32/'TOX and EXPO INPUTS'!$E$33),"0.00E+00"))</f>
        <v>#DIV/0!</v>
      </c>
      <c r="CQ352" s="53" t="e">
        <f>VALUE(TEXT((AQ352*$K352/365*'TOX and EXPO INPUTS'!$E$32/'TOX and EXPO INPUTS'!$E$33),"0.00E+00"))</f>
        <v>#DIV/0!</v>
      </c>
      <c r="CR352" s="53" t="e">
        <f>VALUE(TEXT((AR352*$K352/365*'TOX and EXPO INPUTS'!$E$32/'TOX and EXPO INPUTS'!$E$33),"0.00E+00"))</f>
        <v>#DIV/0!</v>
      </c>
      <c r="CS352" s="53" t="s">
        <v>139</v>
      </c>
      <c r="CT352" s="53" t="s">
        <v>139</v>
      </c>
      <c r="CU352" s="53" t="e">
        <f>VALUE(TEXT((AU352*$K352/365*'TOX and EXPO INPUTS'!$E$32/'TOX and EXPO INPUTS'!$E$33),"0.00E+00"))</f>
        <v>#DIV/0!</v>
      </c>
      <c r="CV352" s="53" t="e">
        <f>VALUE(TEXT((AV352*$K352/365*'TOX and EXPO INPUTS'!$E$32/'TOX and EXPO INPUTS'!$E$33),"0.00E+00"))</f>
        <v>#DIV/0!</v>
      </c>
      <c r="CW352" s="53" t="e">
        <f>VALUE(TEXT((AW352*$K352/365*'TOX and EXPO INPUTS'!$E$32/'TOX and EXPO INPUTS'!$E$33),"0.00E+00"))</f>
        <v>#DIV/0!</v>
      </c>
      <c r="CX352" s="53" t="s">
        <v>139</v>
      </c>
      <c r="CY352" s="53" t="s">
        <v>139</v>
      </c>
      <c r="CZ352" s="53" t="e">
        <f>VALUE(TEXT((AZ352*$K352/365*'TOX and EXPO INPUTS'!$E$32/'TOX and EXPO INPUTS'!$E$33),"0.00E+00"))</f>
        <v>#DIV/0!</v>
      </c>
      <c r="DA352" s="53" t="e">
        <f>VALUE(TEXT((BA352*$K352/365*'TOX and EXPO INPUTS'!$E$32/'TOX and EXPO INPUTS'!$E$33),"0.00E+00"))</f>
        <v>#DIV/0!</v>
      </c>
      <c r="DB352" s="53" t="e">
        <f>VALUE(TEXT((BB352*$K352/365*'TOX and EXPO INPUTS'!$E$32/'TOX and EXPO INPUTS'!$E$33),"0.00E+00"))</f>
        <v>#DIV/0!</v>
      </c>
      <c r="DC352" s="53" t="s">
        <v>139</v>
      </c>
      <c r="DD352" s="53" t="s">
        <v>139</v>
      </c>
      <c r="DE352" s="73" t="s">
        <v>139</v>
      </c>
      <c r="DF352" s="110" t="e">
        <f>VALUE(TEXT((BZ352*'TOX and EXPO INPUTS'!$E$22),"0.00E+00"))</f>
        <v>#DIV/0!</v>
      </c>
      <c r="DG352" s="108" t="e">
        <f>VALUE(TEXT((CA352*'TOX and EXPO INPUTS'!$E$22),"0.00E+00"))</f>
        <v>#DIV/0!</v>
      </c>
      <c r="DH352" s="108" t="e">
        <f>VALUE(TEXT((CB352*'TOX and EXPO INPUTS'!$E$22),"0.00E+00"))</f>
        <v>#DIV/0!</v>
      </c>
      <c r="DI352" s="108" t="s">
        <v>139</v>
      </c>
      <c r="DJ352" s="108" t="s">
        <v>139</v>
      </c>
      <c r="DK352" s="108" t="e">
        <f>VALUE(TEXT((CE352*'TOX and EXPO INPUTS'!$E$22),"0.00E+00"))</f>
        <v>#DIV/0!</v>
      </c>
      <c r="DL352" s="108" t="e">
        <f>VALUE(TEXT((CF352*'TOX and EXPO INPUTS'!$E$22),"0.00E+00"))</f>
        <v>#DIV/0!</v>
      </c>
      <c r="DM352" s="108" t="e">
        <f>VALUE(TEXT((CG352*'TOX and EXPO INPUTS'!$E$22),"0.00E+00"))</f>
        <v>#DIV/0!</v>
      </c>
      <c r="DN352" s="108" t="s">
        <v>139</v>
      </c>
      <c r="DO352" s="108" t="s">
        <v>139</v>
      </c>
      <c r="DP352" s="108" t="e">
        <f>VALUE(TEXT((CJ352*'TOX and EXPO INPUTS'!$E$22),"0.00E+00"))</f>
        <v>#DIV/0!</v>
      </c>
      <c r="DQ352" s="108" t="e">
        <f>VALUE(TEXT((CK352*'TOX and EXPO INPUTS'!$E$22),"0.00E+00"))</f>
        <v>#DIV/0!</v>
      </c>
      <c r="DR352" s="108" t="e">
        <f>VALUE(TEXT((CL352*'TOX and EXPO INPUTS'!$E$22),"0.00E+00"))</f>
        <v>#DIV/0!</v>
      </c>
      <c r="DS352" s="108" t="s">
        <v>139</v>
      </c>
      <c r="DT352" s="108" t="s">
        <v>139</v>
      </c>
      <c r="DU352" s="109" t="s">
        <v>139</v>
      </c>
      <c r="DV352" s="110" t="e">
        <f>VALUE(TEXT((CP352*'TOX and EXPO INPUTS'!$E$22),"0.00E+00"))</f>
        <v>#DIV/0!</v>
      </c>
      <c r="DW352" s="108" t="e">
        <f>VALUE(TEXT((CQ352*'TOX and EXPO INPUTS'!$E$22),"0.00E+00"))</f>
        <v>#DIV/0!</v>
      </c>
      <c r="DX352" s="108" t="e">
        <f>VALUE(TEXT((CR352*'TOX and EXPO INPUTS'!$E$22),"0.00E+00"))</f>
        <v>#DIV/0!</v>
      </c>
      <c r="DY352" s="108" t="s">
        <v>139</v>
      </c>
      <c r="DZ352" s="108" t="s">
        <v>139</v>
      </c>
      <c r="EA352" s="108" t="e">
        <f>VALUE(TEXT((CU352*'TOX and EXPO INPUTS'!$E$22),"0.00E+00"))</f>
        <v>#DIV/0!</v>
      </c>
      <c r="EB352" s="108" t="e">
        <f>VALUE(TEXT((CV352*'TOX and EXPO INPUTS'!$E$22),"0.00E+00"))</f>
        <v>#DIV/0!</v>
      </c>
      <c r="EC352" s="108" t="e">
        <f>VALUE(TEXT((CW352*'TOX and EXPO INPUTS'!$E$22),"0.00E+00"))</f>
        <v>#DIV/0!</v>
      </c>
      <c r="ED352" s="108" t="s">
        <v>139</v>
      </c>
      <c r="EE352" s="108" t="s">
        <v>139</v>
      </c>
      <c r="EF352" s="108" t="e">
        <f>VALUE(TEXT((CZ352*'TOX and EXPO INPUTS'!$E$22),"0.00E+00"))</f>
        <v>#DIV/0!</v>
      </c>
      <c r="EG352" s="108" t="e">
        <f>VALUE(TEXT((DA352*'TOX and EXPO INPUTS'!$E$22),"0.00E+00"))</f>
        <v>#DIV/0!</v>
      </c>
      <c r="EH352" s="108" t="e">
        <f>VALUE(TEXT((DB352*'TOX and EXPO INPUTS'!$E$22),"0.00E+00"))</f>
        <v>#DIV/0!</v>
      </c>
      <c r="EI352" s="108" t="s">
        <v>139</v>
      </c>
      <c r="EJ352" s="108" t="s">
        <v>139</v>
      </c>
      <c r="EK352" s="109" t="s">
        <v>139</v>
      </c>
      <c r="EL352" s="56" t="s">
        <v>77</v>
      </c>
      <c r="EM352" s="36" t="s">
        <v>70</v>
      </c>
      <c r="EN352" s="36" t="s">
        <v>195</v>
      </c>
      <c r="EO352" s="57" t="s">
        <v>70</v>
      </c>
    </row>
    <row r="353" spans="1:145" ht="24" x14ac:dyDescent="0.25">
      <c r="A353" s="56" t="s">
        <v>3</v>
      </c>
      <c r="B353" s="36" t="s">
        <v>49</v>
      </c>
      <c r="C353" s="36" t="s">
        <v>116</v>
      </c>
      <c r="D353" s="57" t="s">
        <v>1</v>
      </c>
      <c r="E353" s="61" t="s">
        <v>17</v>
      </c>
      <c r="F353" s="92"/>
      <c r="G353" s="66" t="s">
        <v>145</v>
      </c>
      <c r="H353" s="71">
        <v>40</v>
      </c>
      <c r="I353" s="67" t="s">
        <v>146</v>
      </c>
      <c r="J353" s="100">
        <v>10</v>
      </c>
      <c r="K353" s="100">
        <v>30</v>
      </c>
      <c r="L353" s="71">
        <v>29000</v>
      </c>
      <c r="M353" s="52">
        <v>8600</v>
      </c>
      <c r="N353" s="52">
        <v>6200</v>
      </c>
      <c r="O353" s="53" t="s">
        <v>139</v>
      </c>
      <c r="P353" s="53" t="s">
        <v>139</v>
      </c>
      <c r="Q353" s="66" t="s">
        <v>139</v>
      </c>
      <c r="R353" s="71">
        <v>1100</v>
      </c>
      <c r="S353" s="55">
        <f>R353*0.2</f>
        <v>220</v>
      </c>
      <c r="T353" s="55">
        <f>R353*0.1</f>
        <v>110</v>
      </c>
      <c r="U353" s="66" t="s">
        <v>139</v>
      </c>
      <c r="V353" s="72">
        <f t="shared" si="356"/>
        <v>0</v>
      </c>
      <c r="W353" s="53">
        <f t="shared" si="356"/>
        <v>0</v>
      </c>
      <c r="X353" s="53">
        <f t="shared" si="356"/>
        <v>0</v>
      </c>
      <c r="Y353" s="53" t="s">
        <v>139</v>
      </c>
      <c r="Z353" s="53" t="s">
        <v>139</v>
      </c>
      <c r="AA353" s="73" t="s">
        <v>139</v>
      </c>
      <c r="AB353" s="72" t="e">
        <f>VALUE(TEXT(((V353*'TOX and EXPO INPUTS'!$E$12)/'TOX and EXPO INPUTS'!$E$27),"0.00E+00"))</f>
        <v>#DIV/0!</v>
      </c>
      <c r="AC353" s="53" t="e">
        <f>VALUE(TEXT(((W353*'TOX and EXPO INPUTS'!$E$12)/'TOX and EXPO INPUTS'!$E$27),"0.00E+00"))</f>
        <v>#DIV/0!</v>
      </c>
      <c r="AD353" s="53" t="e">
        <f>VALUE(TEXT(((X353*'TOX and EXPO INPUTS'!$E$12)/'TOX and EXPO INPUTS'!$E$27),"0.00E+00"))</f>
        <v>#DIV/0!</v>
      </c>
      <c r="AE353" s="53" t="s">
        <v>139</v>
      </c>
      <c r="AF353" s="53" t="s">
        <v>139</v>
      </c>
      <c r="AG353" s="73" t="s">
        <v>139</v>
      </c>
      <c r="AH353" s="72">
        <f t="shared" si="357"/>
        <v>0</v>
      </c>
      <c r="AI353" s="53">
        <f t="shared" si="357"/>
        <v>0</v>
      </c>
      <c r="AJ353" s="53">
        <f t="shared" si="357"/>
        <v>0</v>
      </c>
      <c r="AK353" s="73" t="s">
        <v>139</v>
      </c>
      <c r="AL353" s="72" t="e">
        <f>VALUE(TEXT(((AH353*'TOX and EXPO INPUTS'!$E$20)/'TOX and EXPO INPUTS'!$E$29),"0.00E+00"))</f>
        <v>#DIV/0!</v>
      </c>
      <c r="AM353" s="53" t="e">
        <f>VALUE(TEXT(((AI353*'TOX and EXPO INPUTS'!$E$20)/'TOX and EXPO INPUTS'!$E$29),"0.00E+00"))</f>
        <v>#DIV/0!</v>
      </c>
      <c r="AN353" s="53" t="e">
        <f>VALUE(TEXT(((AJ353*'TOX and EXPO INPUTS'!$E$20)/'TOX and EXPO INPUTS'!$E$29),"0.00E+00"))</f>
        <v>#DIV/0!</v>
      </c>
      <c r="AO353" s="73" t="s">
        <v>139</v>
      </c>
      <c r="AP353" s="72" t="e">
        <f t="shared" si="358"/>
        <v>#DIV/0!</v>
      </c>
      <c r="AQ353" s="53" t="e">
        <f t="shared" si="359"/>
        <v>#DIV/0!</v>
      </c>
      <c r="AR353" s="53" t="e">
        <f t="shared" si="360"/>
        <v>#DIV/0!</v>
      </c>
      <c r="AS353" s="53" t="s">
        <v>139</v>
      </c>
      <c r="AT353" s="53" t="s">
        <v>139</v>
      </c>
      <c r="AU353" s="53" t="e">
        <f t="shared" si="361"/>
        <v>#DIV/0!</v>
      </c>
      <c r="AV353" s="53" t="e">
        <f t="shared" si="362"/>
        <v>#DIV/0!</v>
      </c>
      <c r="AW353" s="53" t="e">
        <f t="shared" si="363"/>
        <v>#DIV/0!</v>
      </c>
      <c r="AX353" s="53" t="s">
        <v>139</v>
      </c>
      <c r="AY353" s="53" t="s">
        <v>139</v>
      </c>
      <c r="AZ353" s="53" t="e">
        <f t="shared" si="364"/>
        <v>#DIV/0!</v>
      </c>
      <c r="BA353" s="53" t="e">
        <f t="shared" si="365"/>
        <v>#DIV/0!</v>
      </c>
      <c r="BB353" s="53" t="e">
        <f t="shared" si="366"/>
        <v>#DIV/0!</v>
      </c>
      <c r="BC353" s="53" t="s">
        <v>139</v>
      </c>
      <c r="BD353" s="53" t="s">
        <v>139</v>
      </c>
      <c r="BE353" s="73" t="s">
        <v>139</v>
      </c>
      <c r="BF353" s="72" t="e">
        <f>VALUE(TEXT((AB353*$J353/365*'TOX and EXPO INPUTS'!$E$32/'TOX and EXPO INPUTS'!$E$33),"0.00E+00"))</f>
        <v>#DIV/0!</v>
      </c>
      <c r="BG353" s="53" t="e">
        <f>VALUE(TEXT((AC353*$J353/365*'TOX and EXPO INPUTS'!$E$32/'TOX and EXPO INPUTS'!$E$33),"0.00E+00"))</f>
        <v>#DIV/0!</v>
      </c>
      <c r="BH353" s="53" t="e">
        <f>VALUE(TEXT((AD353*$J353/365*'TOX and EXPO INPUTS'!$E$32/'TOX and EXPO INPUTS'!$E$33),"0.00E+00"))</f>
        <v>#DIV/0!</v>
      </c>
      <c r="BI353" s="53" t="s">
        <v>139</v>
      </c>
      <c r="BJ353" s="53" t="s">
        <v>139</v>
      </c>
      <c r="BK353" s="73" t="s">
        <v>139</v>
      </c>
      <c r="BL353" s="72" t="e">
        <f>VALUE(TEXT((AB353*$K353/365*'TOX and EXPO INPUTS'!$E$32/'TOX and EXPO INPUTS'!$E$33),"0.00E+00"))</f>
        <v>#DIV/0!</v>
      </c>
      <c r="BM353" s="53" t="e">
        <f>VALUE(TEXT((AC353*$K353/365*'TOX and EXPO INPUTS'!$E$32/'TOX and EXPO INPUTS'!$E$33),"0.00E+00"))</f>
        <v>#DIV/0!</v>
      </c>
      <c r="BN353" s="53" t="e">
        <f>VALUE(TEXT((AD353*$K353/365*'TOX and EXPO INPUTS'!$E$32/'TOX and EXPO INPUTS'!$E$33),"0.00E+00"))</f>
        <v>#DIV/0!</v>
      </c>
      <c r="BO353" s="53" t="s">
        <v>139</v>
      </c>
      <c r="BP353" s="53" t="s">
        <v>139</v>
      </c>
      <c r="BQ353" s="73" t="s">
        <v>139</v>
      </c>
      <c r="BR353" s="72" t="e">
        <f>VALUE(TEXT((AL353*$J353/365*'TOX and EXPO INPUTS'!$E$32/'TOX and EXPO INPUTS'!$E$33),"0.00E+00"))</f>
        <v>#DIV/0!</v>
      </c>
      <c r="BS353" s="53" t="e">
        <f>VALUE(TEXT((AM353*$J353/365*'TOX and EXPO INPUTS'!$E$32/'TOX and EXPO INPUTS'!$E$33),"0.00E+00"))</f>
        <v>#DIV/0!</v>
      </c>
      <c r="BT353" s="53" t="e">
        <f>VALUE(TEXT((AN353*$J353/365*'TOX and EXPO INPUTS'!$E$32/'TOX and EXPO INPUTS'!$E$33),"0.00E+00"))</f>
        <v>#DIV/0!</v>
      </c>
      <c r="BU353" s="73" t="s">
        <v>139</v>
      </c>
      <c r="BV353" s="72" t="e">
        <f>VALUE(TEXT((AL353*$K353/365*'TOX and EXPO INPUTS'!$E$32/'TOX and EXPO INPUTS'!$E$33),"0.00E+00"))</f>
        <v>#DIV/0!</v>
      </c>
      <c r="BW353" s="53" t="e">
        <f>VALUE(TEXT((AM353*$K353/365*'TOX and EXPO INPUTS'!$E$32/'TOX and EXPO INPUTS'!$E$33),"0.00E+00"))</f>
        <v>#DIV/0!</v>
      </c>
      <c r="BX353" s="53" t="e">
        <f>VALUE(TEXT((AN353*$K353/365*'TOX and EXPO INPUTS'!$E$32/'TOX and EXPO INPUTS'!$E$33),"0.00E+00"))</f>
        <v>#DIV/0!</v>
      </c>
      <c r="BY353" s="73" t="s">
        <v>139</v>
      </c>
      <c r="BZ353" s="72" t="e">
        <f>VALUE(TEXT((AP353*$J353/365*'TOX and EXPO INPUTS'!$E$32/'TOX and EXPO INPUTS'!$E$33),"0.00E+00"))</f>
        <v>#DIV/0!</v>
      </c>
      <c r="CA353" s="53" t="e">
        <f>VALUE(TEXT((AQ353*$J353/365*'TOX and EXPO INPUTS'!$E$32/'TOX and EXPO INPUTS'!$E$33),"0.00E+00"))</f>
        <v>#DIV/0!</v>
      </c>
      <c r="CB353" s="53" t="e">
        <f>VALUE(TEXT((AR353*$J353/365*'TOX and EXPO INPUTS'!$E$32/'TOX and EXPO INPUTS'!$E$33),"0.00E+00"))</f>
        <v>#DIV/0!</v>
      </c>
      <c r="CC353" s="53" t="s">
        <v>139</v>
      </c>
      <c r="CD353" s="53" t="s">
        <v>139</v>
      </c>
      <c r="CE353" s="53" t="e">
        <f>VALUE(TEXT((AU353*$J353/365*'TOX and EXPO INPUTS'!$E$32/'TOX and EXPO INPUTS'!$E$33),"0.00E+00"))</f>
        <v>#DIV/0!</v>
      </c>
      <c r="CF353" s="53" t="e">
        <f>VALUE(TEXT((AV353*$J353/365*'TOX and EXPO INPUTS'!$E$32/'TOX and EXPO INPUTS'!$E$33),"0.00E+00"))</f>
        <v>#DIV/0!</v>
      </c>
      <c r="CG353" s="53" t="e">
        <f>VALUE(TEXT((AW353*$J353/365*'TOX and EXPO INPUTS'!$E$32/'TOX and EXPO INPUTS'!$E$33),"0.00E+00"))</f>
        <v>#DIV/0!</v>
      </c>
      <c r="CH353" s="53" t="s">
        <v>139</v>
      </c>
      <c r="CI353" s="53" t="s">
        <v>139</v>
      </c>
      <c r="CJ353" s="53" t="e">
        <f>VALUE(TEXT((AZ353*$J353/365*'TOX and EXPO INPUTS'!$E$32/'TOX and EXPO INPUTS'!$E$33),"0.00E+00"))</f>
        <v>#DIV/0!</v>
      </c>
      <c r="CK353" s="53" t="e">
        <f>VALUE(TEXT((BA353*$J353/365*'TOX and EXPO INPUTS'!$E$32/'TOX and EXPO INPUTS'!$E$33),"0.00E+00"))</f>
        <v>#DIV/0!</v>
      </c>
      <c r="CL353" s="53" t="e">
        <f>VALUE(TEXT((BB353*$J353/365*'TOX and EXPO INPUTS'!$E$32/'TOX and EXPO INPUTS'!$E$33),"0.00E+00"))</f>
        <v>#DIV/0!</v>
      </c>
      <c r="CM353" s="53" t="s">
        <v>139</v>
      </c>
      <c r="CN353" s="53" t="s">
        <v>139</v>
      </c>
      <c r="CO353" s="73" t="s">
        <v>139</v>
      </c>
      <c r="CP353" s="72" t="e">
        <f>VALUE(TEXT((AP353*$K353/365*'TOX and EXPO INPUTS'!$E$32/'TOX and EXPO INPUTS'!$E$33),"0.00E+00"))</f>
        <v>#DIV/0!</v>
      </c>
      <c r="CQ353" s="53" t="e">
        <f>VALUE(TEXT((AQ353*$K353/365*'TOX and EXPO INPUTS'!$E$32/'TOX and EXPO INPUTS'!$E$33),"0.00E+00"))</f>
        <v>#DIV/0!</v>
      </c>
      <c r="CR353" s="53" t="e">
        <f>VALUE(TEXT((AR353*$K353/365*'TOX and EXPO INPUTS'!$E$32/'TOX and EXPO INPUTS'!$E$33),"0.00E+00"))</f>
        <v>#DIV/0!</v>
      </c>
      <c r="CS353" s="53" t="s">
        <v>139</v>
      </c>
      <c r="CT353" s="53" t="s">
        <v>139</v>
      </c>
      <c r="CU353" s="53" t="e">
        <f>VALUE(TEXT((AU353*$K353/365*'TOX and EXPO INPUTS'!$E$32/'TOX and EXPO INPUTS'!$E$33),"0.00E+00"))</f>
        <v>#DIV/0!</v>
      </c>
      <c r="CV353" s="53" t="e">
        <f>VALUE(TEXT((AV353*$K353/365*'TOX and EXPO INPUTS'!$E$32/'TOX and EXPO INPUTS'!$E$33),"0.00E+00"))</f>
        <v>#DIV/0!</v>
      </c>
      <c r="CW353" s="53" t="e">
        <f>VALUE(TEXT((AW353*$K353/365*'TOX and EXPO INPUTS'!$E$32/'TOX and EXPO INPUTS'!$E$33),"0.00E+00"))</f>
        <v>#DIV/0!</v>
      </c>
      <c r="CX353" s="53" t="s">
        <v>139</v>
      </c>
      <c r="CY353" s="53" t="s">
        <v>139</v>
      </c>
      <c r="CZ353" s="53" t="e">
        <f>VALUE(TEXT((AZ353*$K353/365*'TOX and EXPO INPUTS'!$E$32/'TOX and EXPO INPUTS'!$E$33),"0.00E+00"))</f>
        <v>#DIV/0!</v>
      </c>
      <c r="DA353" s="53" t="e">
        <f>VALUE(TEXT((BA353*$K353/365*'TOX and EXPO INPUTS'!$E$32/'TOX and EXPO INPUTS'!$E$33),"0.00E+00"))</f>
        <v>#DIV/0!</v>
      </c>
      <c r="DB353" s="53" t="e">
        <f>VALUE(TEXT((BB353*$K353/365*'TOX and EXPO INPUTS'!$E$32/'TOX and EXPO INPUTS'!$E$33),"0.00E+00"))</f>
        <v>#DIV/0!</v>
      </c>
      <c r="DC353" s="53" t="s">
        <v>139</v>
      </c>
      <c r="DD353" s="53" t="s">
        <v>139</v>
      </c>
      <c r="DE353" s="73" t="s">
        <v>139</v>
      </c>
      <c r="DF353" s="110" t="e">
        <f>VALUE(TEXT((BZ353*'TOX and EXPO INPUTS'!$E$22),"0.00E+00"))</f>
        <v>#DIV/0!</v>
      </c>
      <c r="DG353" s="108" t="e">
        <f>VALUE(TEXT((CA353*'TOX and EXPO INPUTS'!$E$22),"0.00E+00"))</f>
        <v>#DIV/0!</v>
      </c>
      <c r="DH353" s="108" t="e">
        <f>VALUE(TEXT((CB353*'TOX and EXPO INPUTS'!$E$22),"0.00E+00"))</f>
        <v>#DIV/0!</v>
      </c>
      <c r="DI353" s="108" t="s">
        <v>139</v>
      </c>
      <c r="DJ353" s="108" t="s">
        <v>139</v>
      </c>
      <c r="DK353" s="108" t="e">
        <f>VALUE(TEXT((CE353*'TOX and EXPO INPUTS'!$E$22),"0.00E+00"))</f>
        <v>#DIV/0!</v>
      </c>
      <c r="DL353" s="108" t="e">
        <f>VALUE(TEXT((CF353*'TOX and EXPO INPUTS'!$E$22),"0.00E+00"))</f>
        <v>#DIV/0!</v>
      </c>
      <c r="DM353" s="108" t="e">
        <f>VALUE(TEXT((CG353*'TOX and EXPO INPUTS'!$E$22),"0.00E+00"))</f>
        <v>#DIV/0!</v>
      </c>
      <c r="DN353" s="108" t="s">
        <v>139</v>
      </c>
      <c r="DO353" s="108" t="s">
        <v>139</v>
      </c>
      <c r="DP353" s="108" t="e">
        <f>VALUE(TEXT((CJ353*'TOX and EXPO INPUTS'!$E$22),"0.00E+00"))</f>
        <v>#DIV/0!</v>
      </c>
      <c r="DQ353" s="108" t="e">
        <f>VALUE(TEXT((CK353*'TOX and EXPO INPUTS'!$E$22),"0.00E+00"))</f>
        <v>#DIV/0!</v>
      </c>
      <c r="DR353" s="108" t="e">
        <f>VALUE(TEXT((CL353*'TOX and EXPO INPUTS'!$E$22),"0.00E+00"))</f>
        <v>#DIV/0!</v>
      </c>
      <c r="DS353" s="108" t="s">
        <v>139</v>
      </c>
      <c r="DT353" s="108" t="s">
        <v>139</v>
      </c>
      <c r="DU353" s="109" t="s">
        <v>139</v>
      </c>
      <c r="DV353" s="110" t="e">
        <f>VALUE(TEXT((CP353*'TOX and EXPO INPUTS'!$E$22),"0.00E+00"))</f>
        <v>#DIV/0!</v>
      </c>
      <c r="DW353" s="108" t="e">
        <f>VALUE(TEXT((CQ353*'TOX and EXPO INPUTS'!$E$22),"0.00E+00"))</f>
        <v>#DIV/0!</v>
      </c>
      <c r="DX353" s="108" t="e">
        <f>VALUE(TEXT((CR353*'TOX and EXPO INPUTS'!$E$22),"0.00E+00"))</f>
        <v>#DIV/0!</v>
      </c>
      <c r="DY353" s="108" t="s">
        <v>139</v>
      </c>
      <c r="DZ353" s="108" t="s">
        <v>139</v>
      </c>
      <c r="EA353" s="108" t="e">
        <f>VALUE(TEXT((CU353*'TOX and EXPO INPUTS'!$E$22),"0.00E+00"))</f>
        <v>#DIV/0!</v>
      </c>
      <c r="EB353" s="108" t="e">
        <f>VALUE(TEXT((CV353*'TOX and EXPO INPUTS'!$E$22),"0.00E+00"))</f>
        <v>#DIV/0!</v>
      </c>
      <c r="EC353" s="108" t="e">
        <f>VALUE(TEXT((CW353*'TOX and EXPO INPUTS'!$E$22),"0.00E+00"))</f>
        <v>#DIV/0!</v>
      </c>
      <c r="ED353" s="108" t="s">
        <v>139</v>
      </c>
      <c r="EE353" s="108" t="s">
        <v>139</v>
      </c>
      <c r="EF353" s="108" t="e">
        <f>VALUE(TEXT((CZ353*'TOX and EXPO INPUTS'!$E$22),"0.00E+00"))</f>
        <v>#DIV/0!</v>
      </c>
      <c r="EG353" s="108" t="e">
        <f>VALUE(TEXT((DA353*'TOX and EXPO INPUTS'!$E$22),"0.00E+00"))</f>
        <v>#DIV/0!</v>
      </c>
      <c r="EH353" s="108" t="e">
        <f>VALUE(TEXT((DB353*'TOX and EXPO INPUTS'!$E$22),"0.00E+00"))</f>
        <v>#DIV/0!</v>
      </c>
      <c r="EI353" s="108" t="s">
        <v>139</v>
      </c>
      <c r="EJ353" s="108" t="s">
        <v>139</v>
      </c>
      <c r="EK353" s="109" t="s">
        <v>139</v>
      </c>
      <c r="EL353" s="56" t="s">
        <v>77</v>
      </c>
      <c r="EM353" s="36" t="s">
        <v>70</v>
      </c>
      <c r="EN353" s="36" t="s">
        <v>195</v>
      </c>
      <c r="EO353" s="57" t="s">
        <v>70</v>
      </c>
    </row>
    <row r="354" spans="1:145" ht="24" x14ac:dyDescent="0.25">
      <c r="A354" s="56" t="s">
        <v>3</v>
      </c>
      <c r="B354" s="36" t="s">
        <v>49</v>
      </c>
      <c r="C354" s="36" t="s">
        <v>116</v>
      </c>
      <c r="D354" s="57" t="s">
        <v>0</v>
      </c>
      <c r="E354" s="61" t="s">
        <v>18</v>
      </c>
      <c r="F354" s="92"/>
      <c r="G354" s="66" t="s">
        <v>145</v>
      </c>
      <c r="H354" s="71">
        <v>40</v>
      </c>
      <c r="I354" s="67" t="s">
        <v>146</v>
      </c>
      <c r="J354" s="100">
        <v>10</v>
      </c>
      <c r="K354" s="100">
        <v>30</v>
      </c>
      <c r="L354" s="71">
        <v>29000</v>
      </c>
      <c r="M354" s="52">
        <v>8600</v>
      </c>
      <c r="N354" s="52">
        <v>6200</v>
      </c>
      <c r="O354" s="53" t="s">
        <v>139</v>
      </c>
      <c r="P354" s="53" t="s">
        <v>139</v>
      </c>
      <c r="Q354" s="66" t="s">
        <v>139</v>
      </c>
      <c r="R354" s="71">
        <v>1100</v>
      </c>
      <c r="S354" s="55">
        <f>R354*0.2</f>
        <v>220</v>
      </c>
      <c r="T354" s="55">
        <f>R354*0.1</f>
        <v>110</v>
      </c>
      <c r="U354" s="66" t="s">
        <v>139</v>
      </c>
      <c r="V354" s="72">
        <f t="shared" si="356"/>
        <v>0</v>
      </c>
      <c r="W354" s="53">
        <f t="shared" si="356"/>
        <v>0</v>
      </c>
      <c r="X354" s="53">
        <f t="shared" si="356"/>
        <v>0</v>
      </c>
      <c r="Y354" s="53" t="s">
        <v>139</v>
      </c>
      <c r="Z354" s="53" t="s">
        <v>139</v>
      </c>
      <c r="AA354" s="73" t="s">
        <v>139</v>
      </c>
      <c r="AB354" s="72" t="e">
        <f>VALUE(TEXT(((V354*'TOX and EXPO INPUTS'!$E$12)/'TOX and EXPO INPUTS'!$E$27),"0.00E+00"))</f>
        <v>#DIV/0!</v>
      </c>
      <c r="AC354" s="53" t="e">
        <f>VALUE(TEXT(((W354*'TOX and EXPO INPUTS'!$E$12)/'TOX and EXPO INPUTS'!$E$27),"0.00E+00"))</f>
        <v>#DIV/0!</v>
      </c>
      <c r="AD354" s="53" t="e">
        <f>VALUE(TEXT(((X354*'TOX and EXPO INPUTS'!$E$12)/'TOX and EXPO INPUTS'!$E$27),"0.00E+00"))</f>
        <v>#DIV/0!</v>
      </c>
      <c r="AE354" s="53" t="s">
        <v>139</v>
      </c>
      <c r="AF354" s="53" t="s">
        <v>139</v>
      </c>
      <c r="AG354" s="73" t="s">
        <v>139</v>
      </c>
      <c r="AH354" s="72">
        <f t="shared" si="357"/>
        <v>0</v>
      </c>
      <c r="AI354" s="53">
        <f t="shared" si="357"/>
        <v>0</v>
      </c>
      <c r="AJ354" s="53">
        <f t="shared" si="357"/>
        <v>0</v>
      </c>
      <c r="AK354" s="73" t="s">
        <v>139</v>
      </c>
      <c r="AL354" s="72" t="e">
        <f>VALUE(TEXT(((AH354*'TOX and EXPO INPUTS'!$E$20)/'TOX and EXPO INPUTS'!$E$29),"0.00E+00"))</f>
        <v>#DIV/0!</v>
      </c>
      <c r="AM354" s="53" t="e">
        <f>VALUE(TEXT(((AI354*'TOX and EXPO INPUTS'!$E$20)/'TOX and EXPO INPUTS'!$E$29),"0.00E+00"))</f>
        <v>#DIV/0!</v>
      </c>
      <c r="AN354" s="53" t="e">
        <f>VALUE(TEXT(((AJ354*'TOX and EXPO INPUTS'!$E$20)/'TOX and EXPO INPUTS'!$E$29),"0.00E+00"))</f>
        <v>#DIV/0!</v>
      </c>
      <c r="AO354" s="73" t="s">
        <v>139</v>
      </c>
      <c r="AP354" s="72" t="e">
        <f t="shared" si="358"/>
        <v>#DIV/0!</v>
      </c>
      <c r="AQ354" s="53" t="e">
        <f t="shared" si="359"/>
        <v>#DIV/0!</v>
      </c>
      <c r="AR354" s="53" t="e">
        <f t="shared" si="360"/>
        <v>#DIV/0!</v>
      </c>
      <c r="AS354" s="53" t="s">
        <v>139</v>
      </c>
      <c r="AT354" s="53" t="s">
        <v>139</v>
      </c>
      <c r="AU354" s="53" t="e">
        <f t="shared" si="361"/>
        <v>#DIV/0!</v>
      </c>
      <c r="AV354" s="53" t="e">
        <f t="shared" si="362"/>
        <v>#DIV/0!</v>
      </c>
      <c r="AW354" s="53" t="e">
        <f t="shared" si="363"/>
        <v>#DIV/0!</v>
      </c>
      <c r="AX354" s="53" t="s">
        <v>139</v>
      </c>
      <c r="AY354" s="53" t="s">
        <v>139</v>
      </c>
      <c r="AZ354" s="53" t="e">
        <f t="shared" si="364"/>
        <v>#DIV/0!</v>
      </c>
      <c r="BA354" s="53" t="e">
        <f t="shared" si="365"/>
        <v>#DIV/0!</v>
      </c>
      <c r="BB354" s="53" t="e">
        <f t="shared" si="366"/>
        <v>#DIV/0!</v>
      </c>
      <c r="BC354" s="53" t="s">
        <v>139</v>
      </c>
      <c r="BD354" s="53" t="s">
        <v>139</v>
      </c>
      <c r="BE354" s="73" t="s">
        <v>139</v>
      </c>
      <c r="BF354" s="72" t="e">
        <f>VALUE(TEXT((AB354*$J354/365*'TOX and EXPO INPUTS'!$E$32/'TOX and EXPO INPUTS'!$E$33),"0.00E+00"))</f>
        <v>#DIV/0!</v>
      </c>
      <c r="BG354" s="53" t="e">
        <f>VALUE(TEXT((AC354*$J354/365*'TOX and EXPO INPUTS'!$E$32/'TOX and EXPO INPUTS'!$E$33),"0.00E+00"))</f>
        <v>#DIV/0!</v>
      </c>
      <c r="BH354" s="53" t="e">
        <f>VALUE(TEXT((AD354*$J354/365*'TOX and EXPO INPUTS'!$E$32/'TOX and EXPO INPUTS'!$E$33),"0.00E+00"))</f>
        <v>#DIV/0!</v>
      </c>
      <c r="BI354" s="53" t="s">
        <v>139</v>
      </c>
      <c r="BJ354" s="53" t="s">
        <v>139</v>
      </c>
      <c r="BK354" s="73" t="s">
        <v>139</v>
      </c>
      <c r="BL354" s="72" t="e">
        <f>VALUE(TEXT((AB354*$K354/365*'TOX and EXPO INPUTS'!$E$32/'TOX and EXPO INPUTS'!$E$33),"0.00E+00"))</f>
        <v>#DIV/0!</v>
      </c>
      <c r="BM354" s="53" t="e">
        <f>VALUE(TEXT((AC354*$K354/365*'TOX and EXPO INPUTS'!$E$32/'TOX and EXPO INPUTS'!$E$33),"0.00E+00"))</f>
        <v>#DIV/0!</v>
      </c>
      <c r="BN354" s="53" t="e">
        <f>VALUE(TEXT((AD354*$K354/365*'TOX and EXPO INPUTS'!$E$32/'TOX and EXPO INPUTS'!$E$33),"0.00E+00"))</f>
        <v>#DIV/0!</v>
      </c>
      <c r="BO354" s="53" t="s">
        <v>139</v>
      </c>
      <c r="BP354" s="53" t="s">
        <v>139</v>
      </c>
      <c r="BQ354" s="73" t="s">
        <v>139</v>
      </c>
      <c r="BR354" s="72" t="e">
        <f>VALUE(TEXT((AL354*$J354/365*'TOX and EXPO INPUTS'!$E$32/'TOX and EXPO INPUTS'!$E$33),"0.00E+00"))</f>
        <v>#DIV/0!</v>
      </c>
      <c r="BS354" s="53" t="e">
        <f>VALUE(TEXT((AM354*$J354/365*'TOX and EXPO INPUTS'!$E$32/'TOX and EXPO INPUTS'!$E$33),"0.00E+00"))</f>
        <v>#DIV/0!</v>
      </c>
      <c r="BT354" s="53" t="e">
        <f>VALUE(TEXT((AN354*$J354/365*'TOX and EXPO INPUTS'!$E$32/'TOX and EXPO INPUTS'!$E$33),"0.00E+00"))</f>
        <v>#DIV/0!</v>
      </c>
      <c r="BU354" s="73" t="s">
        <v>139</v>
      </c>
      <c r="BV354" s="72" t="e">
        <f>VALUE(TEXT((AL354*$K354/365*'TOX and EXPO INPUTS'!$E$32/'TOX and EXPO INPUTS'!$E$33),"0.00E+00"))</f>
        <v>#DIV/0!</v>
      </c>
      <c r="BW354" s="53" t="e">
        <f>VALUE(TEXT((AM354*$K354/365*'TOX and EXPO INPUTS'!$E$32/'TOX and EXPO INPUTS'!$E$33),"0.00E+00"))</f>
        <v>#DIV/0!</v>
      </c>
      <c r="BX354" s="53" t="e">
        <f>VALUE(TEXT((AN354*$K354/365*'TOX and EXPO INPUTS'!$E$32/'TOX and EXPO INPUTS'!$E$33),"0.00E+00"))</f>
        <v>#DIV/0!</v>
      </c>
      <c r="BY354" s="73" t="s">
        <v>139</v>
      </c>
      <c r="BZ354" s="72" t="e">
        <f>VALUE(TEXT((AP354*$J354/365*'TOX and EXPO INPUTS'!$E$32/'TOX and EXPO INPUTS'!$E$33),"0.00E+00"))</f>
        <v>#DIV/0!</v>
      </c>
      <c r="CA354" s="53" t="e">
        <f>VALUE(TEXT((AQ354*$J354/365*'TOX and EXPO INPUTS'!$E$32/'TOX and EXPO INPUTS'!$E$33),"0.00E+00"))</f>
        <v>#DIV/0!</v>
      </c>
      <c r="CB354" s="53" t="e">
        <f>VALUE(TEXT((AR354*$J354/365*'TOX and EXPO INPUTS'!$E$32/'TOX and EXPO INPUTS'!$E$33),"0.00E+00"))</f>
        <v>#DIV/0!</v>
      </c>
      <c r="CC354" s="53" t="s">
        <v>139</v>
      </c>
      <c r="CD354" s="53" t="s">
        <v>139</v>
      </c>
      <c r="CE354" s="53" t="e">
        <f>VALUE(TEXT((AU354*$J354/365*'TOX and EXPO INPUTS'!$E$32/'TOX and EXPO INPUTS'!$E$33),"0.00E+00"))</f>
        <v>#DIV/0!</v>
      </c>
      <c r="CF354" s="53" t="e">
        <f>VALUE(TEXT((AV354*$J354/365*'TOX and EXPO INPUTS'!$E$32/'TOX and EXPO INPUTS'!$E$33),"0.00E+00"))</f>
        <v>#DIV/0!</v>
      </c>
      <c r="CG354" s="53" t="e">
        <f>VALUE(TEXT((AW354*$J354/365*'TOX and EXPO INPUTS'!$E$32/'TOX and EXPO INPUTS'!$E$33),"0.00E+00"))</f>
        <v>#DIV/0!</v>
      </c>
      <c r="CH354" s="53" t="s">
        <v>139</v>
      </c>
      <c r="CI354" s="53" t="s">
        <v>139</v>
      </c>
      <c r="CJ354" s="53" t="e">
        <f>VALUE(TEXT((AZ354*$J354/365*'TOX and EXPO INPUTS'!$E$32/'TOX and EXPO INPUTS'!$E$33),"0.00E+00"))</f>
        <v>#DIV/0!</v>
      </c>
      <c r="CK354" s="53" t="e">
        <f>VALUE(TEXT((BA354*$J354/365*'TOX and EXPO INPUTS'!$E$32/'TOX and EXPO INPUTS'!$E$33),"0.00E+00"))</f>
        <v>#DIV/0!</v>
      </c>
      <c r="CL354" s="53" t="e">
        <f>VALUE(TEXT((BB354*$J354/365*'TOX and EXPO INPUTS'!$E$32/'TOX and EXPO INPUTS'!$E$33),"0.00E+00"))</f>
        <v>#DIV/0!</v>
      </c>
      <c r="CM354" s="53" t="s">
        <v>139</v>
      </c>
      <c r="CN354" s="53" t="s">
        <v>139</v>
      </c>
      <c r="CO354" s="73" t="s">
        <v>139</v>
      </c>
      <c r="CP354" s="72" t="e">
        <f>VALUE(TEXT((AP354*$K354/365*'TOX and EXPO INPUTS'!$E$32/'TOX and EXPO INPUTS'!$E$33),"0.00E+00"))</f>
        <v>#DIV/0!</v>
      </c>
      <c r="CQ354" s="53" t="e">
        <f>VALUE(TEXT((AQ354*$K354/365*'TOX and EXPO INPUTS'!$E$32/'TOX and EXPO INPUTS'!$E$33),"0.00E+00"))</f>
        <v>#DIV/0!</v>
      </c>
      <c r="CR354" s="53" t="e">
        <f>VALUE(TEXT((AR354*$K354/365*'TOX and EXPO INPUTS'!$E$32/'TOX and EXPO INPUTS'!$E$33),"0.00E+00"))</f>
        <v>#DIV/0!</v>
      </c>
      <c r="CS354" s="53" t="s">
        <v>139</v>
      </c>
      <c r="CT354" s="53" t="s">
        <v>139</v>
      </c>
      <c r="CU354" s="53" t="e">
        <f>VALUE(TEXT((AU354*$K354/365*'TOX and EXPO INPUTS'!$E$32/'TOX and EXPO INPUTS'!$E$33),"0.00E+00"))</f>
        <v>#DIV/0!</v>
      </c>
      <c r="CV354" s="53" t="e">
        <f>VALUE(TEXT((AV354*$K354/365*'TOX and EXPO INPUTS'!$E$32/'TOX and EXPO INPUTS'!$E$33),"0.00E+00"))</f>
        <v>#DIV/0!</v>
      </c>
      <c r="CW354" s="53" t="e">
        <f>VALUE(TEXT((AW354*$K354/365*'TOX and EXPO INPUTS'!$E$32/'TOX and EXPO INPUTS'!$E$33),"0.00E+00"))</f>
        <v>#DIV/0!</v>
      </c>
      <c r="CX354" s="53" t="s">
        <v>139</v>
      </c>
      <c r="CY354" s="53" t="s">
        <v>139</v>
      </c>
      <c r="CZ354" s="53" t="e">
        <f>VALUE(TEXT((AZ354*$K354/365*'TOX and EXPO INPUTS'!$E$32/'TOX and EXPO INPUTS'!$E$33),"0.00E+00"))</f>
        <v>#DIV/0!</v>
      </c>
      <c r="DA354" s="53" t="e">
        <f>VALUE(TEXT((BA354*$K354/365*'TOX and EXPO INPUTS'!$E$32/'TOX and EXPO INPUTS'!$E$33),"0.00E+00"))</f>
        <v>#DIV/0!</v>
      </c>
      <c r="DB354" s="53" t="e">
        <f>VALUE(TEXT((BB354*$K354/365*'TOX and EXPO INPUTS'!$E$32/'TOX and EXPO INPUTS'!$E$33),"0.00E+00"))</f>
        <v>#DIV/0!</v>
      </c>
      <c r="DC354" s="53" t="s">
        <v>139</v>
      </c>
      <c r="DD354" s="53" t="s">
        <v>139</v>
      </c>
      <c r="DE354" s="73" t="s">
        <v>139</v>
      </c>
      <c r="DF354" s="110" t="e">
        <f>VALUE(TEXT((BZ354*'TOX and EXPO INPUTS'!$E$22),"0.00E+00"))</f>
        <v>#DIV/0!</v>
      </c>
      <c r="DG354" s="108" t="e">
        <f>VALUE(TEXT((CA354*'TOX and EXPO INPUTS'!$E$22),"0.00E+00"))</f>
        <v>#DIV/0!</v>
      </c>
      <c r="DH354" s="108" t="e">
        <f>VALUE(TEXT((CB354*'TOX and EXPO INPUTS'!$E$22),"0.00E+00"))</f>
        <v>#DIV/0!</v>
      </c>
      <c r="DI354" s="108" t="s">
        <v>139</v>
      </c>
      <c r="DJ354" s="108" t="s">
        <v>139</v>
      </c>
      <c r="DK354" s="108" t="e">
        <f>VALUE(TEXT((CE354*'TOX and EXPO INPUTS'!$E$22),"0.00E+00"))</f>
        <v>#DIV/0!</v>
      </c>
      <c r="DL354" s="108" t="e">
        <f>VALUE(TEXT((CF354*'TOX and EXPO INPUTS'!$E$22),"0.00E+00"))</f>
        <v>#DIV/0!</v>
      </c>
      <c r="DM354" s="108" t="e">
        <f>VALUE(TEXT((CG354*'TOX and EXPO INPUTS'!$E$22),"0.00E+00"))</f>
        <v>#DIV/0!</v>
      </c>
      <c r="DN354" s="108" t="s">
        <v>139</v>
      </c>
      <c r="DO354" s="108" t="s">
        <v>139</v>
      </c>
      <c r="DP354" s="108" t="e">
        <f>VALUE(TEXT((CJ354*'TOX and EXPO INPUTS'!$E$22),"0.00E+00"))</f>
        <v>#DIV/0!</v>
      </c>
      <c r="DQ354" s="108" t="e">
        <f>VALUE(TEXT((CK354*'TOX and EXPO INPUTS'!$E$22),"0.00E+00"))</f>
        <v>#DIV/0!</v>
      </c>
      <c r="DR354" s="108" t="e">
        <f>VALUE(TEXT((CL354*'TOX and EXPO INPUTS'!$E$22),"0.00E+00"))</f>
        <v>#DIV/0!</v>
      </c>
      <c r="DS354" s="108" t="s">
        <v>139</v>
      </c>
      <c r="DT354" s="108" t="s">
        <v>139</v>
      </c>
      <c r="DU354" s="109" t="s">
        <v>139</v>
      </c>
      <c r="DV354" s="110" t="e">
        <f>VALUE(TEXT((CP354*'TOX and EXPO INPUTS'!$E$22),"0.00E+00"))</f>
        <v>#DIV/0!</v>
      </c>
      <c r="DW354" s="108" t="e">
        <f>VALUE(TEXT((CQ354*'TOX and EXPO INPUTS'!$E$22),"0.00E+00"))</f>
        <v>#DIV/0!</v>
      </c>
      <c r="DX354" s="108" t="e">
        <f>VALUE(TEXT((CR354*'TOX and EXPO INPUTS'!$E$22),"0.00E+00"))</f>
        <v>#DIV/0!</v>
      </c>
      <c r="DY354" s="108" t="s">
        <v>139</v>
      </c>
      <c r="DZ354" s="108" t="s">
        <v>139</v>
      </c>
      <c r="EA354" s="108" t="e">
        <f>VALUE(TEXT((CU354*'TOX and EXPO INPUTS'!$E$22),"0.00E+00"))</f>
        <v>#DIV/0!</v>
      </c>
      <c r="EB354" s="108" t="e">
        <f>VALUE(TEXT((CV354*'TOX and EXPO INPUTS'!$E$22),"0.00E+00"))</f>
        <v>#DIV/0!</v>
      </c>
      <c r="EC354" s="108" t="e">
        <f>VALUE(TEXT((CW354*'TOX and EXPO INPUTS'!$E$22),"0.00E+00"))</f>
        <v>#DIV/0!</v>
      </c>
      <c r="ED354" s="108" t="s">
        <v>139</v>
      </c>
      <c r="EE354" s="108" t="s">
        <v>139</v>
      </c>
      <c r="EF354" s="108" t="e">
        <f>VALUE(TEXT((CZ354*'TOX and EXPO INPUTS'!$E$22),"0.00E+00"))</f>
        <v>#DIV/0!</v>
      </c>
      <c r="EG354" s="108" t="e">
        <f>VALUE(TEXT((DA354*'TOX and EXPO INPUTS'!$E$22),"0.00E+00"))</f>
        <v>#DIV/0!</v>
      </c>
      <c r="EH354" s="108" t="e">
        <f>VALUE(TEXT((DB354*'TOX and EXPO INPUTS'!$E$22),"0.00E+00"))</f>
        <v>#DIV/0!</v>
      </c>
      <c r="EI354" s="108" t="s">
        <v>139</v>
      </c>
      <c r="EJ354" s="108" t="s">
        <v>139</v>
      </c>
      <c r="EK354" s="109" t="s">
        <v>139</v>
      </c>
      <c r="EL354" s="56" t="s">
        <v>77</v>
      </c>
      <c r="EM354" s="36" t="s">
        <v>70</v>
      </c>
      <c r="EN354" s="36" t="s">
        <v>195</v>
      </c>
      <c r="EO354" s="57" t="s">
        <v>70</v>
      </c>
    </row>
    <row r="355" spans="1:145" ht="24" x14ac:dyDescent="0.25">
      <c r="A355" s="56" t="s">
        <v>3</v>
      </c>
      <c r="B355" s="36" t="s">
        <v>49</v>
      </c>
      <c r="C355" s="36" t="s">
        <v>116</v>
      </c>
      <c r="D355" s="57" t="s">
        <v>1</v>
      </c>
      <c r="E355" s="61" t="s">
        <v>18</v>
      </c>
      <c r="F355" s="92"/>
      <c r="G355" s="66" t="s">
        <v>145</v>
      </c>
      <c r="H355" s="71">
        <v>40</v>
      </c>
      <c r="I355" s="67" t="s">
        <v>146</v>
      </c>
      <c r="J355" s="100">
        <v>10</v>
      </c>
      <c r="K355" s="100">
        <v>30</v>
      </c>
      <c r="L355" s="71">
        <v>29000</v>
      </c>
      <c r="M355" s="52">
        <v>8600</v>
      </c>
      <c r="N355" s="52">
        <v>6200</v>
      </c>
      <c r="O355" s="53" t="s">
        <v>139</v>
      </c>
      <c r="P355" s="53" t="s">
        <v>139</v>
      </c>
      <c r="Q355" s="66" t="s">
        <v>139</v>
      </c>
      <c r="R355" s="71">
        <v>1100</v>
      </c>
      <c r="S355" s="55">
        <f>R355*0.2</f>
        <v>220</v>
      </c>
      <c r="T355" s="55">
        <f>R355*0.1</f>
        <v>110</v>
      </c>
      <c r="U355" s="66" t="s">
        <v>139</v>
      </c>
      <c r="V355" s="72">
        <f t="shared" si="356"/>
        <v>0</v>
      </c>
      <c r="W355" s="53">
        <f t="shared" si="356"/>
        <v>0</v>
      </c>
      <c r="X355" s="53">
        <f t="shared" si="356"/>
        <v>0</v>
      </c>
      <c r="Y355" s="53" t="s">
        <v>139</v>
      </c>
      <c r="Z355" s="53" t="s">
        <v>139</v>
      </c>
      <c r="AA355" s="73" t="s">
        <v>139</v>
      </c>
      <c r="AB355" s="72" t="e">
        <f>VALUE(TEXT(((V355*'TOX and EXPO INPUTS'!$E$12)/'TOX and EXPO INPUTS'!$E$27),"0.00E+00"))</f>
        <v>#DIV/0!</v>
      </c>
      <c r="AC355" s="53" t="e">
        <f>VALUE(TEXT(((W355*'TOX and EXPO INPUTS'!$E$12)/'TOX and EXPO INPUTS'!$E$27),"0.00E+00"))</f>
        <v>#DIV/0!</v>
      </c>
      <c r="AD355" s="53" t="e">
        <f>VALUE(TEXT(((X355*'TOX and EXPO INPUTS'!$E$12)/'TOX and EXPO INPUTS'!$E$27),"0.00E+00"))</f>
        <v>#DIV/0!</v>
      </c>
      <c r="AE355" s="53" t="s">
        <v>139</v>
      </c>
      <c r="AF355" s="53" t="s">
        <v>139</v>
      </c>
      <c r="AG355" s="73" t="s">
        <v>139</v>
      </c>
      <c r="AH355" s="72">
        <f t="shared" si="357"/>
        <v>0</v>
      </c>
      <c r="AI355" s="53">
        <f t="shared" si="357"/>
        <v>0</v>
      </c>
      <c r="AJ355" s="53">
        <f t="shared" si="357"/>
        <v>0</v>
      </c>
      <c r="AK355" s="73" t="s">
        <v>139</v>
      </c>
      <c r="AL355" s="72" t="e">
        <f>VALUE(TEXT(((AH355*'TOX and EXPO INPUTS'!$E$20)/'TOX and EXPO INPUTS'!$E$29),"0.00E+00"))</f>
        <v>#DIV/0!</v>
      </c>
      <c r="AM355" s="53" t="e">
        <f>VALUE(TEXT(((AI355*'TOX and EXPO INPUTS'!$E$20)/'TOX and EXPO INPUTS'!$E$29),"0.00E+00"))</f>
        <v>#DIV/0!</v>
      </c>
      <c r="AN355" s="53" t="e">
        <f>VALUE(TEXT(((AJ355*'TOX and EXPO INPUTS'!$E$20)/'TOX and EXPO INPUTS'!$E$29),"0.00E+00"))</f>
        <v>#DIV/0!</v>
      </c>
      <c r="AO355" s="73" t="s">
        <v>139</v>
      </c>
      <c r="AP355" s="72" t="e">
        <f t="shared" si="358"/>
        <v>#DIV/0!</v>
      </c>
      <c r="AQ355" s="53" t="e">
        <f t="shared" si="359"/>
        <v>#DIV/0!</v>
      </c>
      <c r="AR355" s="53" t="e">
        <f t="shared" si="360"/>
        <v>#DIV/0!</v>
      </c>
      <c r="AS355" s="53" t="s">
        <v>139</v>
      </c>
      <c r="AT355" s="53" t="s">
        <v>139</v>
      </c>
      <c r="AU355" s="53" t="e">
        <f t="shared" si="361"/>
        <v>#DIV/0!</v>
      </c>
      <c r="AV355" s="53" t="e">
        <f t="shared" si="362"/>
        <v>#DIV/0!</v>
      </c>
      <c r="AW355" s="53" t="e">
        <f t="shared" si="363"/>
        <v>#DIV/0!</v>
      </c>
      <c r="AX355" s="53" t="s">
        <v>139</v>
      </c>
      <c r="AY355" s="53" t="s">
        <v>139</v>
      </c>
      <c r="AZ355" s="53" t="e">
        <f t="shared" si="364"/>
        <v>#DIV/0!</v>
      </c>
      <c r="BA355" s="53" t="e">
        <f t="shared" si="365"/>
        <v>#DIV/0!</v>
      </c>
      <c r="BB355" s="53" t="e">
        <f t="shared" si="366"/>
        <v>#DIV/0!</v>
      </c>
      <c r="BC355" s="53" t="s">
        <v>139</v>
      </c>
      <c r="BD355" s="53" t="s">
        <v>139</v>
      </c>
      <c r="BE355" s="73" t="s">
        <v>139</v>
      </c>
      <c r="BF355" s="72" t="e">
        <f>VALUE(TEXT((AB355*$J355/365*'TOX and EXPO INPUTS'!$E$32/'TOX and EXPO INPUTS'!$E$33),"0.00E+00"))</f>
        <v>#DIV/0!</v>
      </c>
      <c r="BG355" s="53" t="e">
        <f>VALUE(TEXT((AC355*$J355/365*'TOX and EXPO INPUTS'!$E$32/'TOX and EXPO INPUTS'!$E$33),"0.00E+00"))</f>
        <v>#DIV/0!</v>
      </c>
      <c r="BH355" s="53" t="e">
        <f>VALUE(TEXT((AD355*$J355/365*'TOX and EXPO INPUTS'!$E$32/'TOX and EXPO INPUTS'!$E$33),"0.00E+00"))</f>
        <v>#DIV/0!</v>
      </c>
      <c r="BI355" s="53" t="s">
        <v>139</v>
      </c>
      <c r="BJ355" s="53" t="s">
        <v>139</v>
      </c>
      <c r="BK355" s="73" t="s">
        <v>139</v>
      </c>
      <c r="BL355" s="72" t="e">
        <f>VALUE(TEXT((AB355*$K355/365*'TOX and EXPO INPUTS'!$E$32/'TOX and EXPO INPUTS'!$E$33),"0.00E+00"))</f>
        <v>#DIV/0!</v>
      </c>
      <c r="BM355" s="53" t="e">
        <f>VALUE(TEXT((AC355*$K355/365*'TOX and EXPO INPUTS'!$E$32/'TOX and EXPO INPUTS'!$E$33),"0.00E+00"))</f>
        <v>#DIV/0!</v>
      </c>
      <c r="BN355" s="53" t="e">
        <f>VALUE(TEXT((AD355*$K355/365*'TOX and EXPO INPUTS'!$E$32/'TOX and EXPO INPUTS'!$E$33),"0.00E+00"))</f>
        <v>#DIV/0!</v>
      </c>
      <c r="BO355" s="53" t="s">
        <v>139</v>
      </c>
      <c r="BP355" s="53" t="s">
        <v>139</v>
      </c>
      <c r="BQ355" s="73" t="s">
        <v>139</v>
      </c>
      <c r="BR355" s="72" t="e">
        <f>VALUE(TEXT((AL355*$J355/365*'TOX and EXPO INPUTS'!$E$32/'TOX and EXPO INPUTS'!$E$33),"0.00E+00"))</f>
        <v>#DIV/0!</v>
      </c>
      <c r="BS355" s="53" t="e">
        <f>VALUE(TEXT((AM355*$J355/365*'TOX and EXPO INPUTS'!$E$32/'TOX and EXPO INPUTS'!$E$33),"0.00E+00"))</f>
        <v>#DIV/0!</v>
      </c>
      <c r="BT355" s="53" t="e">
        <f>VALUE(TEXT((AN355*$J355/365*'TOX and EXPO INPUTS'!$E$32/'TOX and EXPO INPUTS'!$E$33),"0.00E+00"))</f>
        <v>#DIV/0!</v>
      </c>
      <c r="BU355" s="73" t="s">
        <v>139</v>
      </c>
      <c r="BV355" s="72" t="e">
        <f>VALUE(TEXT((AL355*$K355/365*'TOX and EXPO INPUTS'!$E$32/'TOX and EXPO INPUTS'!$E$33),"0.00E+00"))</f>
        <v>#DIV/0!</v>
      </c>
      <c r="BW355" s="53" t="e">
        <f>VALUE(TEXT((AM355*$K355/365*'TOX and EXPO INPUTS'!$E$32/'TOX and EXPO INPUTS'!$E$33),"0.00E+00"))</f>
        <v>#DIV/0!</v>
      </c>
      <c r="BX355" s="53" t="e">
        <f>VALUE(TEXT((AN355*$K355/365*'TOX and EXPO INPUTS'!$E$32/'TOX and EXPO INPUTS'!$E$33),"0.00E+00"))</f>
        <v>#DIV/0!</v>
      </c>
      <c r="BY355" s="73" t="s">
        <v>139</v>
      </c>
      <c r="BZ355" s="72" t="e">
        <f>VALUE(TEXT((AP355*$J355/365*'TOX and EXPO INPUTS'!$E$32/'TOX and EXPO INPUTS'!$E$33),"0.00E+00"))</f>
        <v>#DIV/0!</v>
      </c>
      <c r="CA355" s="53" t="e">
        <f>VALUE(TEXT((AQ355*$J355/365*'TOX and EXPO INPUTS'!$E$32/'TOX and EXPO INPUTS'!$E$33),"0.00E+00"))</f>
        <v>#DIV/0!</v>
      </c>
      <c r="CB355" s="53" t="e">
        <f>VALUE(TEXT((AR355*$J355/365*'TOX and EXPO INPUTS'!$E$32/'TOX and EXPO INPUTS'!$E$33),"0.00E+00"))</f>
        <v>#DIV/0!</v>
      </c>
      <c r="CC355" s="53" t="s">
        <v>139</v>
      </c>
      <c r="CD355" s="53" t="s">
        <v>139</v>
      </c>
      <c r="CE355" s="53" t="e">
        <f>VALUE(TEXT((AU355*$J355/365*'TOX and EXPO INPUTS'!$E$32/'TOX and EXPO INPUTS'!$E$33),"0.00E+00"))</f>
        <v>#DIV/0!</v>
      </c>
      <c r="CF355" s="53" t="e">
        <f>VALUE(TEXT((AV355*$J355/365*'TOX and EXPO INPUTS'!$E$32/'TOX and EXPO INPUTS'!$E$33),"0.00E+00"))</f>
        <v>#DIV/0!</v>
      </c>
      <c r="CG355" s="53" t="e">
        <f>VALUE(TEXT((AW355*$J355/365*'TOX and EXPO INPUTS'!$E$32/'TOX and EXPO INPUTS'!$E$33),"0.00E+00"))</f>
        <v>#DIV/0!</v>
      </c>
      <c r="CH355" s="53" t="s">
        <v>139</v>
      </c>
      <c r="CI355" s="53" t="s">
        <v>139</v>
      </c>
      <c r="CJ355" s="53" t="e">
        <f>VALUE(TEXT((AZ355*$J355/365*'TOX and EXPO INPUTS'!$E$32/'TOX and EXPO INPUTS'!$E$33),"0.00E+00"))</f>
        <v>#DIV/0!</v>
      </c>
      <c r="CK355" s="53" t="e">
        <f>VALUE(TEXT((BA355*$J355/365*'TOX and EXPO INPUTS'!$E$32/'TOX and EXPO INPUTS'!$E$33),"0.00E+00"))</f>
        <v>#DIV/0!</v>
      </c>
      <c r="CL355" s="53" t="e">
        <f>VALUE(TEXT((BB355*$J355/365*'TOX and EXPO INPUTS'!$E$32/'TOX and EXPO INPUTS'!$E$33),"0.00E+00"))</f>
        <v>#DIV/0!</v>
      </c>
      <c r="CM355" s="53" t="s">
        <v>139</v>
      </c>
      <c r="CN355" s="53" t="s">
        <v>139</v>
      </c>
      <c r="CO355" s="73" t="s">
        <v>139</v>
      </c>
      <c r="CP355" s="72" t="e">
        <f>VALUE(TEXT((AP355*$K355/365*'TOX and EXPO INPUTS'!$E$32/'TOX and EXPO INPUTS'!$E$33),"0.00E+00"))</f>
        <v>#DIV/0!</v>
      </c>
      <c r="CQ355" s="53" t="e">
        <f>VALUE(TEXT((AQ355*$K355/365*'TOX and EXPO INPUTS'!$E$32/'TOX and EXPO INPUTS'!$E$33),"0.00E+00"))</f>
        <v>#DIV/0!</v>
      </c>
      <c r="CR355" s="53" t="e">
        <f>VALUE(TEXT((AR355*$K355/365*'TOX and EXPO INPUTS'!$E$32/'TOX and EXPO INPUTS'!$E$33),"0.00E+00"))</f>
        <v>#DIV/0!</v>
      </c>
      <c r="CS355" s="53" t="s">
        <v>139</v>
      </c>
      <c r="CT355" s="53" t="s">
        <v>139</v>
      </c>
      <c r="CU355" s="53" t="e">
        <f>VALUE(TEXT((AU355*$K355/365*'TOX and EXPO INPUTS'!$E$32/'TOX and EXPO INPUTS'!$E$33),"0.00E+00"))</f>
        <v>#DIV/0!</v>
      </c>
      <c r="CV355" s="53" t="e">
        <f>VALUE(TEXT((AV355*$K355/365*'TOX and EXPO INPUTS'!$E$32/'TOX and EXPO INPUTS'!$E$33),"0.00E+00"))</f>
        <v>#DIV/0!</v>
      </c>
      <c r="CW355" s="53" t="e">
        <f>VALUE(TEXT((AW355*$K355/365*'TOX and EXPO INPUTS'!$E$32/'TOX and EXPO INPUTS'!$E$33),"0.00E+00"))</f>
        <v>#DIV/0!</v>
      </c>
      <c r="CX355" s="53" t="s">
        <v>139</v>
      </c>
      <c r="CY355" s="53" t="s">
        <v>139</v>
      </c>
      <c r="CZ355" s="53" t="e">
        <f>VALUE(TEXT((AZ355*$K355/365*'TOX and EXPO INPUTS'!$E$32/'TOX and EXPO INPUTS'!$E$33),"0.00E+00"))</f>
        <v>#DIV/0!</v>
      </c>
      <c r="DA355" s="53" t="e">
        <f>VALUE(TEXT((BA355*$K355/365*'TOX and EXPO INPUTS'!$E$32/'TOX and EXPO INPUTS'!$E$33),"0.00E+00"))</f>
        <v>#DIV/0!</v>
      </c>
      <c r="DB355" s="53" t="e">
        <f>VALUE(TEXT((BB355*$K355/365*'TOX and EXPO INPUTS'!$E$32/'TOX and EXPO INPUTS'!$E$33),"0.00E+00"))</f>
        <v>#DIV/0!</v>
      </c>
      <c r="DC355" s="53" t="s">
        <v>139</v>
      </c>
      <c r="DD355" s="53" t="s">
        <v>139</v>
      </c>
      <c r="DE355" s="73" t="s">
        <v>139</v>
      </c>
      <c r="DF355" s="110" t="e">
        <f>VALUE(TEXT((BZ355*'TOX and EXPO INPUTS'!$E$22),"0.00E+00"))</f>
        <v>#DIV/0!</v>
      </c>
      <c r="DG355" s="108" t="e">
        <f>VALUE(TEXT((CA355*'TOX and EXPO INPUTS'!$E$22),"0.00E+00"))</f>
        <v>#DIV/0!</v>
      </c>
      <c r="DH355" s="108" t="e">
        <f>VALUE(TEXT((CB355*'TOX and EXPO INPUTS'!$E$22),"0.00E+00"))</f>
        <v>#DIV/0!</v>
      </c>
      <c r="DI355" s="108" t="s">
        <v>139</v>
      </c>
      <c r="DJ355" s="108" t="s">
        <v>139</v>
      </c>
      <c r="DK355" s="108" t="e">
        <f>VALUE(TEXT((CE355*'TOX and EXPO INPUTS'!$E$22),"0.00E+00"))</f>
        <v>#DIV/0!</v>
      </c>
      <c r="DL355" s="108" t="e">
        <f>VALUE(TEXT((CF355*'TOX and EXPO INPUTS'!$E$22),"0.00E+00"))</f>
        <v>#DIV/0!</v>
      </c>
      <c r="DM355" s="108" t="e">
        <f>VALUE(TEXT((CG355*'TOX and EXPO INPUTS'!$E$22),"0.00E+00"))</f>
        <v>#DIV/0!</v>
      </c>
      <c r="DN355" s="108" t="s">
        <v>139</v>
      </c>
      <c r="DO355" s="108" t="s">
        <v>139</v>
      </c>
      <c r="DP355" s="108" t="e">
        <f>VALUE(TEXT((CJ355*'TOX and EXPO INPUTS'!$E$22),"0.00E+00"))</f>
        <v>#DIV/0!</v>
      </c>
      <c r="DQ355" s="108" t="e">
        <f>VALUE(TEXT((CK355*'TOX and EXPO INPUTS'!$E$22),"0.00E+00"))</f>
        <v>#DIV/0!</v>
      </c>
      <c r="DR355" s="108" t="e">
        <f>VALUE(TEXT((CL355*'TOX and EXPO INPUTS'!$E$22),"0.00E+00"))</f>
        <v>#DIV/0!</v>
      </c>
      <c r="DS355" s="108" t="s">
        <v>139</v>
      </c>
      <c r="DT355" s="108" t="s">
        <v>139</v>
      </c>
      <c r="DU355" s="109" t="s">
        <v>139</v>
      </c>
      <c r="DV355" s="110" t="e">
        <f>VALUE(TEXT((CP355*'TOX and EXPO INPUTS'!$E$22),"0.00E+00"))</f>
        <v>#DIV/0!</v>
      </c>
      <c r="DW355" s="108" t="e">
        <f>VALUE(TEXT((CQ355*'TOX and EXPO INPUTS'!$E$22),"0.00E+00"))</f>
        <v>#DIV/0!</v>
      </c>
      <c r="DX355" s="108" t="e">
        <f>VALUE(TEXT((CR355*'TOX and EXPO INPUTS'!$E$22),"0.00E+00"))</f>
        <v>#DIV/0!</v>
      </c>
      <c r="DY355" s="108" t="s">
        <v>139</v>
      </c>
      <c r="DZ355" s="108" t="s">
        <v>139</v>
      </c>
      <c r="EA355" s="108" t="e">
        <f>VALUE(TEXT((CU355*'TOX and EXPO INPUTS'!$E$22),"0.00E+00"))</f>
        <v>#DIV/0!</v>
      </c>
      <c r="EB355" s="108" t="e">
        <f>VALUE(TEXT((CV355*'TOX and EXPO INPUTS'!$E$22),"0.00E+00"))</f>
        <v>#DIV/0!</v>
      </c>
      <c r="EC355" s="108" t="e">
        <f>VALUE(TEXT((CW355*'TOX and EXPO INPUTS'!$E$22),"0.00E+00"))</f>
        <v>#DIV/0!</v>
      </c>
      <c r="ED355" s="108" t="s">
        <v>139</v>
      </c>
      <c r="EE355" s="108" t="s">
        <v>139</v>
      </c>
      <c r="EF355" s="108" t="e">
        <f>VALUE(TEXT((CZ355*'TOX and EXPO INPUTS'!$E$22),"0.00E+00"))</f>
        <v>#DIV/0!</v>
      </c>
      <c r="EG355" s="108" t="e">
        <f>VALUE(TEXT((DA355*'TOX and EXPO INPUTS'!$E$22),"0.00E+00"))</f>
        <v>#DIV/0!</v>
      </c>
      <c r="EH355" s="108" t="e">
        <f>VALUE(TEXT((DB355*'TOX and EXPO INPUTS'!$E$22),"0.00E+00"))</f>
        <v>#DIV/0!</v>
      </c>
      <c r="EI355" s="108" t="s">
        <v>139</v>
      </c>
      <c r="EJ355" s="108" t="s">
        <v>139</v>
      </c>
      <c r="EK355" s="109" t="s">
        <v>139</v>
      </c>
      <c r="EL355" s="56" t="s">
        <v>77</v>
      </c>
      <c r="EM355" s="36" t="s">
        <v>70</v>
      </c>
      <c r="EN355" s="36" t="s">
        <v>195</v>
      </c>
      <c r="EO355" s="57" t="s">
        <v>70</v>
      </c>
    </row>
    <row r="356" spans="1:145" ht="24" x14ac:dyDescent="0.25">
      <c r="A356" s="56" t="s">
        <v>3</v>
      </c>
      <c r="B356" s="36" t="s">
        <v>49</v>
      </c>
      <c r="C356" s="36" t="s">
        <v>116</v>
      </c>
      <c r="D356" s="57" t="s">
        <v>0</v>
      </c>
      <c r="E356" s="61" t="s">
        <v>40</v>
      </c>
      <c r="F356" s="92"/>
      <c r="G356" s="66" t="s">
        <v>145</v>
      </c>
      <c r="H356" s="70">
        <v>40</v>
      </c>
      <c r="I356" s="65" t="s">
        <v>146</v>
      </c>
      <c r="J356" s="100">
        <v>10</v>
      </c>
      <c r="K356" s="100">
        <v>30</v>
      </c>
      <c r="L356" s="70">
        <v>100000</v>
      </c>
      <c r="M356" s="50">
        <v>430</v>
      </c>
      <c r="N356" s="50">
        <v>365</v>
      </c>
      <c r="O356" s="53" t="s">
        <v>139</v>
      </c>
      <c r="P356" s="53" t="s">
        <v>139</v>
      </c>
      <c r="Q356" s="66" t="s">
        <v>139</v>
      </c>
      <c r="R356" s="70">
        <v>30</v>
      </c>
      <c r="S356" s="49">
        <v>6</v>
      </c>
      <c r="T356" s="49">
        <v>3</v>
      </c>
      <c r="U356" s="66" t="s">
        <v>139</v>
      </c>
      <c r="V356" s="72">
        <f t="shared" si="356"/>
        <v>0</v>
      </c>
      <c r="W356" s="53">
        <f t="shared" si="356"/>
        <v>0</v>
      </c>
      <c r="X356" s="53">
        <f t="shared" si="356"/>
        <v>0</v>
      </c>
      <c r="Y356" s="53" t="s">
        <v>139</v>
      </c>
      <c r="Z356" s="53" t="s">
        <v>139</v>
      </c>
      <c r="AA356" s="73" t="s">
        <v>139</v>
      </c>
      <c r="AB356" s="72" t="e">
        <f>VALUE(TEXT(((V356*'TOX and EXPO INPUTS'!$E$12)/'TOX and EXPO INPUTS'!$E$27),"0.00E+00"))</f>
        <v>#DIV/0!</v>
      </c>
      <c r="AC356" s="53" t="e">
        <f>VALUE(TEXT(((W356*'TOX and EXPO INPUTS'!$E$12)/'TOX and EXPO INPUTS'!$E$27),"0.00E+00"))</f>
        <v>#DIV/0!</v>
      </c>
      <c r="AD356" s="53" t="e">
        <f>VALUE(TEXT(((X356*'TOX and EXPO INPUTS'!$E$12)/'TOX and EXPO INPUTS'!$E$27),"0.00E+00"))</f>
        <v>#DIV/0!</v>
      </c>
      <c r="AE356" s="53" t="s">
        <v>139</v>
      </c>
      <c r="AF356" s="53" t="s">
        <v>139</v>
      </c>
      <c r="AG356" s="73" t="s">
        <v>139</v>
      </c>
      <c r="AH356" s="72">
        <f t="shared" si="357"/>
        <v>0</v>
      </c>
      <c r="AI356" s="53">
        <f t="shared" si="357"/>
        <v>0</v>
      </c>
      <c r="AJ356" s="53">
        <f t="shared" si="357"/>
        <v>0</v>
      </c>
      <c r="AK356" s="73" t="s">
        <v>139</v>
      </c>
      <c r="AL356" s="72" t="e">
        <f>VALUE(TEXT(((AH356*'TOX and EXPO INPUTS'!$E$20)/'TOX and EXPO INPUTS'!$E$29),"0.00E+00"))</f>
        <v>#DIV/0!</v>
      </c>
      <c r="AM356" s="53" t="e">
        <f>VALUE(TEXT(((AI356*'TOX and EXPO INPUTS'!$E$20)/'TOX and EXPO INPUTS'!$E$29),"0.00E+00"))</f>
        <v>#DIV/0!</v>
      </c>
      <c r="AN356" s="53" t="e">
        <f>VALUE(TEXT(((AJ356*'TOX and EXPO INPUTS'!$E$20)/'TOX and EXPO INPUTS'!$E$29),"0.00E+00"))</f>
        <v>#DIV/0!</v>
      </c>
      <c r="AO356" s="73" t="s">
        <v>139</v>
      </c>
      <c r="AP356" s="72" t="e">
        <f t="shared" si="358"/>
        <v>#DIV/0!</v>
      </c>
      <c r="AQ356" s="53" t="e">
        <f t="shared" si="359"/>
        <v>#DIV/0!</v>
      </c>
      <c r="AR356" s="53" t="e">
        <f t="shared" si="360"/>
        <v>#DIV/0!</v>
      </c>
      <c r="AS356" s="53" t="s">
        <v>139</v>
      </c>
      <c r="AT356" s="53" t="s">
        <v>139</v>
      </c>
      <c r="AU356" s="53" t="e">
        <f t="shared" si="361"/>
        <v>#DIV/0!</v>
      </c>
      <c r="AV356" s="53" t="e">
        <f t="shared" si="362"/>
        <v>#DIV/0!</v>
      </c>
      <c r="AW356" s="53" t="e">
        <f t="shared" si="363"/>
        <v>#DIV/0!</v>
      </c>
      <c r="AX356" s="53" t="s">
        <v>139</v>
      </c>
      <c r="AY356" s="53" t="s">
        <v>139</v>
      </c>
      <c r="AZ356" s="53" t="e">
        <f t="shared" si="364"/>
        <v>#DIV/0!</v>
      </c>
      <c r="BA356" s="53" t="e">
        <f t="shared" si="365"/>
        <v>#DIV/0!</v>
      </c>
      <c r="BB356" s="53" t="e">
        <f t="shared" si="366"/>
        <v>#DIV/0!</v>
      </c>
      <c r="BC356" s="53" t="s">
        <v>139</v>
      </c>
      <c r="BD356" s="53" t="s">
        <v>139</v>
      </c>
      <c r="BE356" s="73" t="s">
        <v>139</v>
      </c>
      <c r="BF356" s="72" t="e">
        <f>VALUE(TEXT((AB356*$J356/365*'TOX and EXPO INPUTS'!$E$32/'TOX and EXPO INPUTS'!$E$33),"0.00E+00"))</f>
        <v>#DIV/0!</v>
      </c>
      <c r="BG356" s="53" t="e">
        <f>VALUE(TEXT((AC356*$J356/365*'TOX and EXPO INPUTS'!$E$32/'TOX and EXPO INPUTS'!$E$33),"0.00E+00"))</f>
        <v>#DIV/0!</v>
      </c>
      <c r="BH356" s="53" t="e">
        <f>VALUE(TEXT((AD356*$J356/365*'TOX and EXPO INPUTS'!$E$32/'TOX and EXPO INPUTS'!$E$33),"0.00E+00"))</f>
        <v>#DIV/0!</v>
      </c>
      <c r="BI356" s="53" t="s">
        <v>139</v>
      </c>
      <c r="BJ356" s="53" t="s">
        <v>139</v>
      </c>
      <c r="BK356" s="73" t="s">
        <v>139</v>
      </c>
      <c r="BL356" s="72" t="e">
        <f>VALUE(TEXT((AB356*$K356/365*'TOX and EXPO INPUTS'!$E$32/'TOX and EXPO INPUTS'!$E$33),"0.00E+00"))</f>
        <v>#DIV/0!</v>
      </c>
      <c r="BM356" s="53" t="e">
        <f>VALUE(TEXT((AC356*$K356/365*'TOX and EXPO INPUTS'!$E$32/'TOX and EXPO INPUTS'!$E$33),"0.00E+00"))</f>
        <v>#DIV/0!</v>
      </c>
      <c r="BN356" s="53" t="e">
        <f>VALUE(TEXT((AD356*$K356/365*'TOX and EXPO INPUTS'!$E$32/'TOX and EXPO INPUTS'!$E$33),"0.00E+00"))</f>
        <v>#DIV/0!</v>
      </c>
      <c r="BO356" s="53" t="s">
        <v>139</v>
      </c>
      <c r="BP356" s="53" t="s">
        <v>139</v>
      </c>
      <c r="BQ356" s="73" t="s">
        <v>139</v>
      </c>
      <c r="BR356" s="72" t="e">
        <f>VALUE(TEXT((AL356*$J356/365*'TOX and EXPO INPUTS'!$E$32/'TOX and EXPO INPUTS'!$E$33),"0.00E+00"))</f>
        <v>#DIV/0!</v>
      </c>
      <c r="BS356" s="53" t="e">
        <f>VALUE(TEXT((AM356*$J356/365*'TOX and EXPO INPUTS'!$E$32/'TOX and EXPO INPUTS'!$E$33),"0.00E+00"))</f>
        <v>#DIV/0!</v>
      </c>
      <c r="BT356" s="53" t="e">
        <f>VALUE(TEXT((AN356*$J356/365*'TOX and EXPO INPUTS'!$E$32/'TOX and EXPO INPUTS'!$E$33),"0.00E+00"))</f>
        <v>#DIV/0!</v>
      </c>
      <c r="BU356" s="73" t="s">
        <v>139</v>
      </c>
      <c r="BV356" s="72" t="e">
        <f>VALUE(TEXT((AL356*$K356/365*'TOX and EXPO INPUTS'!$E$32/'TOX and EXPO INPUTS'!$E$33),"0.00E+00"))</f>
        <v>#DIV/0!</v>
      </c>
      <c r="BW356" s="53" t="e">
        <f>VALUE(TEXT((AM356*$K356/365*'TOX and EXPO INPUTS'!$E$32/'TOX and EXPO INPUTS'!$E$33),"0.00E+00"))</f>
        <v>#DIV/0!</v>
      </c>
      <c r="BX356" s="53" t="e">
        <f>VALUE(TEXT((AN356*$K356/365*'TOX and EXPO INPUTS'!$E$32/'TOX and EXPO INPUTS'!$E$33),"0.00E+00"))</f>
        <v>#DIV/0!</v>
      </c>
      <c r="BY356" s="73" t="s">
        <v>139</v>
      </c>
      <c r="BZ356" s="72" t="e">
        <f>VALUE(TEXT((AP356*$J356/365*'TOX and EXPO INPUTS'!$E$32/'TOX and EXPO INPUTS'!$E$33),"0.00E+00"))</f>
        <v>#DIV/0!</v>
      </c>
      <c r="CA356" s="53" t="e">
        <f>VALUE(TEXT((AQ356*$J356/365*'TOX and EXPO INPUTS'!$E$32/'TOX and EXPO INPUTS'!$E$33),"0.00E+00"))</f>
        <v>#DIV/0!</v>
      </c>
      <c r="CB356" s="53" t="e">
        <f>VALUE(TEXT((AR356*$J356/365*'TOX and EXPO INPUTS'!$E$32/'TOX and EXPO INPUTS'!$E$33),"0.00E+00"))</f>
        <v>#DIV/0!</v>
      </c>
      <c r="CC356" s="53" t="s">
        <v>139</v>
      </c>
      <c r="CD356" s="53" t="s">
        <v>139</v>
      </c>
      <c r="CE356" s="53" t="e">
        <f>VALUE(TEXT((AU356*$J356/365*'TOX and EXPO INPUTS'!$E$32/'TOX and EXPO INPUTS'!$E$33),"0.00E+00"))</f>
        <v>#DIV/0!</v>
      </c>
      <c r="CF356" s="53" t="e">
        <f>VALUE(TEXT((AV356*$J356/365*'TOX and EXPO INPUTS'!$E$32/'TOX and EXPO INPUTS'!$E$33),"0.00E+00"))</f>
        <v>#DIV/0!</v>
      </c>
      <c r="CG356" s="53" t="e">
        <f>VALUE(TEXT((AW356*$J356/365*'TOX and EXPO INPUTS'!$E$32/'TOX and EXPO INPUTS'!$E$33),"0.00E+00"))</f>
        <v>#DIV/0!</v>
      </c>
      <c r="CH356" s="53" t="s">
        <v>139</v>
      </c>
      <c r="CI356" s="53" t="s">
        <v>139</v>
      </c>
      <c r="CJ356" s="53" t="e">
        <f>VALUE(TEXT((AZ356*$J356/365*'TOX and EXPO INPUTS'!$E$32/'TOX and EXPO INPUTS'!$E$33),"0.00E+00"))</f>
        <v>#DIV/0!</v>
      </c>
      <c r="CK356" s="53" t="e">
        <f>VALUE(TEXT((BA356*$J356/365*'TOX and EXPO INPUTS'!$E$32/'TOX and EXPO INPUTS'!$E$33),"0.00E+00"))</f>
        <v>#DIV/0!</v>
      </c>
      <c r="CL356" s="53" t="e">
        <f>VALUE(TEXT((BB356*$J356/365*'TOX and EXPO INPUTS'!$E$32/'TOX and EXPO INPUTS'!$E$33),"0.00E+00"))</f>
        <v>#DIV/0!</v>
      </c>
      <c r="CM356" s="53" t="s">
        <v>139</v>
      </c>
      <c r="CN356" s="53" t="s">
        <v>139</v>
      </c>
      <c r="CO356" s="73" t="s">
        <v>139</v>
      </c>
      <c r="CP356" s="72" t="e">
        <f>VALUE(TEXT((AP356*$K356/365*'TOX and EXPO INPUTS'!$E$32/'TOX and EXPO INPUTS'!$E$33),"0.00E+00"))</f>
        <v>#DIV/0!</v>
      </c>
      <c r="CQ356" s="53" t="e">
        <f>VALUE(TEXT((AQ356*$K356/365*'TOX and EXPO INPUTS'!$E$32/'TOX and EXPO INPUTS'!$E$33),"0.00E+00"))</f>
        <v>#DIV/0!</v>
      </c>
      <c r="CR356" s="53" t="e">
        <f>VALUE(TEXT((AR356*$K356/365*'TOX and EXPO INPUTS'!$E$32/'TOX and EXPO INPUTS'!$E$33),"0.00E+00"))</f>
        <v>#DIV/0!</v>
      </c>
      <c r="CS356" s="53" t="s">
        <v>139</v>
      </c>
      <c r="CT356" s="53" t="s">
        <v>139</v>
      </c>
      <c r="CU356" s="53" t="e">
        <f>VALUE(TEXT((AU356*$K356/365*'TOX and EXPO INPUTS'!$E$32/'TOX and EXPO INPUTS'!$E$33),"0.00E+00"))</f>
        <v>#DIV/0!</v>
      </c>
      <c r="CV356" s="53" t="e">
        <f>VALUE(TEXT((AV356*$K356/365*'TOX and EXPO INPUTS'!$E$32/'TOX and EXPO INPUTS'!$E$33),"0.00E+00"))</f>
        <v>#DIV/0!</v>
      </c>
      <c r="CW356" s="53" t="e">
        <f>VALUE(TEXT((AW356*$K356/365*'TOX and EXPO INPUTS'!$E$32/'TOX and EXPO INPUTS'!$E$33),"0.00E+00"))</f>
        <v>#DIV/0!</v>
      </c>
      <c r="CX356" s="53" t="s">
        <v>139</v>
      </c>
      <c r="CY356" s="53" t="s">
        <v>139</v>
      </c>
      <c r="CZ356" s="53" t="e">
        <f>VALUE(TEXT((AZ356*$K356/365*'TOX and EXPO INPUTS'!$E$32/'TOX and EXPO INPUTS'!$E$33),"0.00E+00"))</f>
        <v>#DIV/0!</v>
      </c>
      <c r="DA356" s="53" t="e">
        <f>VALUE(TEXT((BA356*$K356/365*'TOX and EXPO INPUTS'!$E$32/'TOX and EXPO INPUTS'!$E$33),"0.00E+00"))</f>
        <v>#DIV/0!</v>
      </c>
      <c r="DB356" s="53" t="e">
        <f>VALUE(TEXT((BB356*$K356/365*'TOX and EXPO INPUTS'!$E$32/'TOX and EXPO INPUTS'!$E$33),"0.00E+00"))</f>
        <v>#DIV/0!</v>
      </c>
      <c r="DC356" s="53" t="s">
        <v>139</v>
      </c>
      <c r="DD356" s="53" t="s">
        <v>139</v>
      </c>
      <c r="DE356" s="73" t="s">
        <v>139</v>
      </c>
      <c r="DF356" s="110" t="e">
        <f>VALUE(TEXT((BZ356*'TOX and EXPO INPUTS'!$E$22),"0.00E+00"))</f>
        <v>#DIV/0!</v>
      </c>
      <c r="DG356" s="108" t="e">
        <f>VALUE(TEXT((CA356*'TOX and EXPO INPUTS'!$E$22),"0.00E+00"))</f>
        <v>#DIV/0!</v>
      </c>
      <c r="DH356" s="108" t="e">
        <f>VALUE(TEXT((CB356*'TOX and EXPO INPUTS'!$E$22),"0.00E+00"))</f>
        <v>#DIV/0!</v>
      </c>
      <c r="DI356" s="108" t="s">
        <v>139</v>
      </c>
      <c r="DJ356" s="108" t="s">
        <v>139</v>
      </c>
      <c r="DK356" s="108" t="e">
        <f>VALUE(TEXT((CE356*'TOX and EXPO INPUTS'!$E$22),"0.00E+00"))</f>
        <v>#DIV/0!</v>
      </c>
      <c r="DL356" s="108" t="e">
        <f>VALUE(TEXT((CF356*'TOX and EXPO INPUTS'!$E$22),"0.00E+00"))</f>
        <v>#DIV/0!</v>
      </c>
      <c r="DM356" s="108" t="e">
        <f>VALUE(TEXT((CG356*'TOX and EXPO INPUTS'!$E$22),"0.00E+00"))</f>
        <v>#DIV/0!</v>
      </c>
      <c r="DN356" s="108" t="s">
        <v>139</v>
      </c>
      <c r="DO356" s="108" t="s">
        <v>139</v>
      </c>
      <c r="DP356" s="108" t="e">
        <f>VALUE(TEXT((CJ356*'TOX and EXPO INPUTS'!$E$22),"0.00E+00"))</f>
        <v>#DIV/0!</v>
      </c>
      <c r="DQ356" s="108" t="e">
        <f>VALUE(TEXT((CK356*'TOX and EXPO INPUTS'!$E$22),"0.00E+00"))</f>
        <v>#DIV/0!</v>
      </c>
      <c r="DR356" s="108" t="e">
        <f>VALUE(TEXT((CL356*'TOX and EXPO INPUTS'!$E$22),"0.00E+00"))</f>
        <v>#DIV/0!</v>
      </c>
      <c r="DS356" s="108" t="s">
        <v>139</v>
      </c>
      <c r="DT356" s="108" t="s">
        <v>139</v>
      </c>
      <c r="DU356" s="109" t="s">
        <v>139</v>
      </c>
      <c r="DV356" s="110" t="e">
        <f>VALUE(TEXT((CP356*'TOX and EXPO INPUTS'!$E$22),"0.00E+00"))</f>
        <v>#DIV/0!</v>
      </c>
      <c r="DW356" s="108" t="e">
        <f>VALUE(TEXT((CQ356*'TOX and EXPO INPUTS'!$E$22),"0.00E+00"))</f>
        <v>#DIV/0!</v>
      </c>
      <c r="DX356" s="108" t="e">
        <f>VALUE(TEXT((CR356*'TOX and EXPO INPUTS'!$E$22),"0.00E+00"))</f>
        <v>#DIV/0!</v>
      </c>
      <c r="DY356" s="108" t="s">
        <v>139</v>
      </c>
      <c r="DZ356" s="108" t="s">
        <v>139</v>
      </c>
      <c r="EA356" s="108" t="e">
        <f>VALUE(TEXT((CU356*'TOX and EXPO INPUTS'!$E$22),"0.00E+00"))</f>
        <v>#DIV/0!</v>
      </c>
      <c r="EB356" s="108" t="e">
        <f>VALUE(TEXT((CV356*'TOX and EXPO INPUTS'!$E$22),"0.00E+00"))</f>
        <v>#DIV/0!</v>
      </c>
      <c r="EC356" s="108" t="e">
        <f>VALUE(TEXT((CW356*'TOX and EXPO INPUTS'!$E$22),"0.00E+00"))</f>
        <v>#DIV/0!</v>
      </c>
      <c r="ED356" s="108" t="s">
        <v>139</v>
      </c>
      <c r="EE356" s="108" t="s">
        <v>139</v>
      </c>
      <c r="EF356" s="108" t="e">
        <f>VALUE(TEXT((CZ356*'TOX and EXPO INPUTS'!$E$22),"0.00E+00"))</f>
        <v>#DIV/0!</v>
      </c>
      <c r="EG356" s="108" t="e">
        <f>VALUE(TEXT((DA356*'TOX and EXPO INPUTS'!$E$22),"0.00E+00"))</f>
        <v>#DIV/0!</v>
      </c>
      <c r="EH356" s="108" t="e">
        <f>VALUE(TEXT((DB356*'TOX and EXPO INPUTS'!$E$22),"0.00E+00"))</f>
        <v>#DIV/0!</v>
      </c>
      <c r="EI356" s="108" t="s">
        <v>139</v>
      </c>
      <c r="EJ356" s="108" t="s">
        <v>139</v>
      </c>
      <c r="EK356" s="109" t="s">
        <v>139</v>
      </c>
      <c r="EL356" s="56" t="s">
        <v>77</v>
      </c>
      <c r="EM356" s="36" t="s">
        <v>70</v>
      </c>
      <c r="EN356" s="36" t="s">
        <v>194</v>
      </c>
      <c r="EO356" s="57" t="s">
        <v>70</v>
      </c>
    </row>
    <row r="357" spans="1:145" ht="24" x14ac:dyDescent="0.25">
      <c r="A357" s="56" t="s">
        <v>3</v>
      </c>
      <c r="B357" s="36" t="s">
        <v>49</v>
      </c>
      <c r="C357" s="36" t="s">
        <v>116</v>
      </c>
      <c r="D357" s="57" t="s">
        <v>0</v>
      </c>
      <c r="E357" s="61" t="s">
        <v>501</v>
      </c>
      <c r="F357" s="92"/>
      <c r="G357" s="66" t="s">
        <v>145</v>
      </c>
      <c r="H357" s="70">
        <v>40</v>
      </c>
      <c r="I357" s="65" t="s">
        <v>146</v>
      </c>
      <c r="J357" s="100">
        <v>10</v>
      </c>
      <c r="K357" s="100">
        <v>30</v>
      </c>
      <c r="L357" s="70">
        <v>100000</v>
      </c>
      <c r="M357" s="50">
        <v>430</v>
      </c>
      <c r="N357" s="50">
        <v>365</v>
      </c>
      <c r="O357" s="53" t="s">
        <v>139</v>
      </c>
      <c r="P357" s="53" t="s">
        <v>139</v>
      </c>
      <c r="Q357" s="66" t="s">
        <v>139</v>
      </c>
      <c r="R357" s="70">
        <v>30</v>
      </c>
      <c r="S357" s="49">
        <v>6</v>
      </c>
      <c r="T357" s="49">
        <v>3</v>
      </c>
      <c r="U357" s="66" t="s">
        <v>139</v>
      </c>
      <c r="V357" s="72">
        <f t="shared" si="356"/>
        <v>0</v>
      </c>
      <c r="W357" s="53">
        <f t="shared" si="356"/>
        <v>0</v>
      </c>
      <c r="X357" s="53">
        <f t="shared" si="356"/>
        <v>0</v>
      </c>
      <c r="Y357" s="53" t="s">
        <v>139</v>
      </c>
      <c r="Z357" s="53" t="s">
        <v>139</v>
      </c>
      <c r="AA357" s="73" t="s">
        <v>139</v>
      </c>
      <c r="AB357" s="72" t="e">
        <f>VALUE(TEXT(((V357*'TOX and EXPO INPUTS'!$E$12)/'TOX and EXPO INPUTS'!$E$27),"0.00E+00"))</f>
        <v>#DIV/0!</v>
      </c>
      <c r="AC357" s="53" t="e">
        <f>VALUE(TEXT(((W357*'TOX and EXPO INPUTS'!$E$12)/'TOX and EXPO INPUTS'!$E$27),"0.00E+00"))</f>
        <v>#DIV/0!</v>
      </c>
      <c r="AD357" s="53" t="e">
        <f>VALUE(TEXT(((X357*'TOX and EXPO INPUTS'!$E$12)/'TOX and EXPO INPUTS'!$E$27),"0.00E+00"))</f>
        <v>#DIV/0!</v>
      </c>
      <c r="AE357" s="53" t="s">
        <v>139</v>
      </c>
      <c r="AF357" s="53" t="s">
        <v>139</v>
      </c>
      <c r="AG357" s="73" t="s">
        <v>139</v>
      </c>
      <c r="AH357" s="72">
        <f t="shared" si="357"/>
        <v>0</v>
      </c>
      <c r="AI357" s="53">
        <f t="shared" si="357"/>
        <v>0</v>
      </c>
      <c r="AJ357" s="53">
        <f t="shared" si="357"/>
        <v>0</v>
      </c>
      <c r="AK357" s="73" t="s">
        <v>139</v>
      </c>
      <c r="AL357" s="72" t="e">
        <f>VALUE(TEXT(((AH357*'TOX and EXPO INPUTS'!$E$20)/'TOX and EXPO INPUTS'!$E$29),"0.00E+00"))</f>
        <v>#DIV/0!</v>
      </c>
      <c r="AM357" s="53" t="e">
        <f>VALUE(TEXT(((AI357*'TOX and EXPO INPUTS'!$E$20)/'TOX and EXPO INPUTS'!$E$29),"0.00E+00"))</f>
        <v>#DIV/0!</v>
      </c>
      <c r="AN357" s="53" t="e">
        <f>VALUE(TEXT(((AJ357*'TOX and EXPO INPUTS'!$E$20)/'TOX and EXPO INPUTS'!$E$29),"0.00E+00"))</f>
        <v>#DIV/0!</v>
      </c>
      <c r="AO357" s="73" t="s">
        <v>139</v>
      </c>
      <c r="AP357" s="72" t="e">
        <f t="shared" si="358"/>
        <v>#DIV/0!</v>
      </c>
      <c r="AQ357" s="53" t="e">
        <f t="shared" si="359"/>
        <v>#DIV/0!</v>
      </c>
      <c r="AR357" s="53" t="e">
        <f t="shared" si="360"/>
        <v>#DIV/0!</v>
      </c>
      <c r="AS357" s="53" t="s">
        <v>139</v>
      </c>
      <c r="AT357" s="53" t="s">
        <v>139</v>
      </c>
      <c r="AU357" s="53" t="e">
        <f t="shared" si="361"/>
        <v>#DIV/0!</v>
      </c>
      <c r="AV357" s="53" t="e">
        <f t="shared" si="362"/>
        <v>#DIV/0!</v>
      </c>
      <c r="AW357" s="53" t="e">
        <f t="shared" si="363"/>
        <v>#DIV/0!</v>
      </c>
      <c r="AX357" s="53" t="s">
        <v>139</v>
      </c>
      <c r="AY357" s="53" t="s">
        <v>139</v>
      </c>
      <c r="AZ357" s="53" t="e">
        <f t="shared" si="364"/>
        <v>#DIV/0!</v>
      </c>
      <c r="BA357" s="53" t="e">
        <f t="shared" si="365"/>
        <v>#DIV/0!</v>
      </c>
      <c r="BB357" s="53" t="e">
        <f t="shared" si="366"/>
        <v>#DIV/0!</v>
      </c>
      <c r="BC357" s="53" t="s">
        <v>139</v>
      </c>
      <c r="BD357" s="53" t="s">
        <v>139</v>
      </c>
      <c r="BE357" s="73" t="s">
        <v>139</v>
      </c>
      <c r="BF357" s="72" t="e">
        <f>VALUE(TEXT((AB357*$J357/365*'TOX and EXPO INPUTS'!$E$32/'TOX and EXPO INPUTS'!$E$33),"0.00E+00"))</f>
        <v>#DIV/0!</v>
      </c>
      <c r="BG357" s="53" t="e">
        <f>VALUE(TEXT((AC357*$J357/365*'TOX and EXPO INPUTS'!$E$32/'TOX and EXPO INPUTS'!$E$33),"0.00E+00"))</f>
        <v>#DIV/0!</v>
      </c>
      <c r="BH357" s="53" t="e">
        <f>VALUE(TEXT((AD357*$J357/365*'TOX and EXPO INPUTS'!$E$32/'TOX and EXPO INPUTS'!$E$33),"0.00E+00"))</f>
        <v>#DIV/0!</v>
      </c>
      <c r="BI357" s="53" t="s">
        <v>139</v>
      </c>
      <c r="BJ357" s="53" t="s">
        <v>139</v>
      </c>
      <c r="BK357" s="73" t="s">
        <v>139</v>
      </c>
      <c r="BL357" s="72" t="e">
        <f>VALUE(TEXT((AB357*$K357/365*'TOX and EXPO INPUTS'!$E$32/'TOX and EXPO INPUTS'!$E$33),"0.00E+00"))</f>
        <v>#DIV/0!</v>
      </c>
      <c r="BM357" s="53" t="e">
        <f>VALUE(TEXT((AC357*$K357/365*'TOX and EXPO INPUTS'!$E$32/'TOX and EXPO INPUTS'!$E$33),"0.00E+00"))</f>
        <v>#DIV/0!</v>
      </c>
      <c r="BN357" s="53" t="e">
        <f>VALUE(TEXT((AD357*$K357/365*'TOX and EXPO INPUTS'!$E$32/'TOX and EXPO INPUTS'!$E$33),"0.00E+00"))</f>
        <v>#DIV/0!</v>
      </c>
      <c r="BO357" s="53" t="s">
        <v>139</v>
      </c>
      <c r="BP357" s="53" t="s">
        <v>139</v>
      </c>
      <c r="BQ357" s="73" t="s">
        <v>139</v>
      </c>
      <c r="BR357" s="72" t="e">
        <f>VALUE(TEXT((AL357*$J357/365*'TOX and EXPO INPUTS'!$E$32/'TOX and EXPO INPUTS'!$E$33),"0.00E+00"))</f>
        <v>#DIV/0!</v>
      </c>
      <c r="BS357" s="53" t="e">
        <f>VALUE(TEXT((AM357*$J357/365*'TOX and EXPO INPUTS'!$E$32/'TOX and EXPO INPUTS'!$E$33),"0.00E+00"))</f>
        <v>#DIV/0!</v>
      </c>
      <c r="BT357" s="53" t="e">
        <f>VALUE(TEXT((AN357*$J357/365*'TOX and EXPO INPUTS'!$E$32/'TOX and EXPO INPUTS'!$E$33),"0.00E+00"))</f>
        <v>#DIV/0!</v>
      </c>
      <c r="BU357" s="73" t="s">
        <v>139</v>
      </c>
      <c r="BV357" s="72" t="e">
        <f>VALUE(TEXT((AL357*$K357/365*'TOX and EXPO INPUTS'!$E$32/'TOX and EXPO INPUTS'!$E$33),"0.00E+00"))</f>
        <v>#DIV/0!</v>
      </c>
      <c r="BW357" s="53" t="e">
        <f>VALUE(TEXT((AM357*$K357/365*'TOX and EXPO INPUTS'!$E$32/'TOX and EXPO INPUTS'!$E$33),"0.00E+00"))</f>
        <v>#DIV/0!</v>
      </c>
      <c r="BX357" s="53" t="e">
        <f>VALUE(TEXT((AN357*$K357/365*'TOX and EXPO INPUTS'!$E$32/'TOX and EXPO INPUTS'!$E$33),"0.00E+00"))</f>
        <v>#DIV/0!</v>
      </c>
      <c r="BY357" s="73" t="s">
        <v>139</v>
      </c>
      <c r="BZ357" s="72" t="e">
        <f>VALUE(TEXT((AP357*$J357/365*'TOX and EXPO INPUTS'!$E$32/'TOX and EXPO INPUTS'!$E$33),"0.00E+00"))</f>
        <v>#DIV/0!</v>
      </c>
      <c r="CA357" s="53" t="e">
        <f>VALUE(TEXT((AQ357*$J357/365*'TOX and EXPO INPUTS'!$E$32/'TOX and EXPO INPUTS'!$E$33),"0.00E+00"))</f>
        <v>#DIV/0!</v>
      </c>
      <c r="CB357" s="53" t="e">
        <f>VALUE(TEXT((AR357*$J357/365*'TOX and EXPO INPUTS'!$E$32/'TOX and EXPO INPUTS'!$E$33),"0.00E+00"))</f>
        <v>#DIV/0!</v>
      </c>
      <c r="CC357" s="53" t="s">
        <v>139</v>
      </c>
      <c r="CD357" s="53" t="s">
        <v>139</v>
      </c>
      <c r="CE357" s="53" t="e">
        <f>VALUE(TEXT((AU357*$J357/365*'TOX and EXPO INPUTS'!$E$32/'TOX and EXPO INPUTS'!$E$33),"0.00E+00"))</f>
        <v>#DIV/0!</v>
      </c>
      <c r="CF357" s="53" t="e">
        <f>VALUE(TEXT((AV357*$J357/365*'TOX and EXPO INPUTS'!$E$32/'TOX and EXPO INPUTS'!$E$33),"0.00E+00"))</f>
        <v>#DIV/0!</v>
      </c>
      <c r="CG357" s="53" t="e">
        <f>VALUE(TEXT((AW357*$J357/365*'TOX and EXPO INPUTS'!$E$32/'TOX and EXPO INPUTS'!$E$33),"0.00E+00"))</f>
        <v>#DIV/0!</v>
      </c>
      <c r="CH357" s="53" t="s">
        <v>139</v>
      </c>
      <c r="CI357" s="53" t="s">
        <v>139</v>
      </c>
      <c r="CJ357" s="53" t="e">
        <f>VALUE(TEXT((AZ357*$J357/365*'TOX and EXPO INPUTS'!$E$32/'TOX and EXPO INPUTS'!$E$33),"0.00E+00"))</f>
        <v>#DIV/0!</v>
      </c>
      <c r="CK357" s="53" t="e">
        <f>VALUE(TEXT((BA357*$J357/365*'TOX and EXPO INPUTS'!$E$32/'TOX and EXPO INPUTS'!$E$33),"0.00E+00"))</f>
        <v>#DIV/0!</v>
      </c>
      <c r="CL357" s="53" t="e">
        <f>VALUE(TEXT((BB357*$J357/365*'TOX and EXPO INPUTS'!$E$32/'TOX and EXPO INPUTS'!$E$33),"0.00E+00"))</f>
        <v>#DIV/0!</v>
      </c>
      <c r="CM357" s="53" t="s">
        <v>139</v>
      </c>
      <c r="CN357" s="53" t="s">
        <v>139</v>
      </c>
      <c r="CO357" s="73" t="s">
        <v>139</v>
      </c>
      <c r="CP357" s="72" t="e">
        <f>VALUE(TEXT((AP357*$K357/365*'TOX and EXPO INPUTS'!$E$32/'TOX and EXPO INPUTS'!$E$33),"0.00E+00"))</f>
        <v>#DIV/0!</v>
      </c>
      <c r="CQ357" s="53" t="e">
        <f>VALUE(TEXT((AQ357*$K357/365*'TOX and EXPO INPUTS'!$E$32/'TOX and EXPO INPUTS'!$E$33),"0.00E+00"))</f>
        <v>#DIV/0!</v>
      </c>
      <c r="CR357" s="53" t="e">
        <f>VALUE(TEXT((AR357*$K357/365*'TOX and EXPO INPUTS'!$E$32/'TOX and EXPO INPUTS'!$E$33),"0.00E+00"))</f>
        <v>#DIV/0!</v>
      </c>
      <c r="CS357" s="53" t="s">
        <v>139</v>
      </c>
      <c r="CT357" s="53" t="s">
        <v>139</v>
      </c>
      <c r="CU357" s="53" t="e">
        <f>VALUE(TEXT((AU357*$K357/365*'TOX and EXPO INPUTS'!$E$32/'TOX and EXPO INPUTS'!$E$33),"0.00E+00"))</f>
        <v>#DIV/0!</v>
      </c>
      <c r="CV357" s="53" t="e">
        <f>VALUE(TEXT((AV357*$K357/365*'TOX and EXPO INPUTS'!$E$32/'TOX and EXPO INPUTS'!$E$33),"0.00E+00"))</f>
        <v>#DIV/0!</v>
      </c>
      <c r="CW357" s="53" t="e">
        <f>VALUE(TEXT((AW357*$K357/365*'TOX and EXPO INPUTS'!$E$32/'TOX and EXPO INPUTS'!$E$33),"0.00E+00"))</f>
        <v>#DIV/0!</v>
      </c>
      <c r="CX357" s="53" t="s">
        <v>139</v>
      </c>
      <c r="CY357" s="53" t="s">
        <v>139</v>
      </c>
      <c r="CZ357" s="53" t="e">
        <f>VALUE(TEXT((AZ357*$K357/365*'TOX and EXPO INPUTS'!$E$32/'TOX and EXPO INPUTS'!$E$33),"0.00E+00"))</f>
        <v>#DIV/0!</v>
      </c>
      <c r="DA357" s="53" t="e">
        <f>VALUE(TEXT((BA357*$K357/365*'TOX and EXPO INPUTS'!$E$32/'TOX and EXPO INPUTS'!$E$33),"0.00E+00"))</f>
        <v>#DIV/0!</v>
      </c>
      <c r="DB357" s="53" t="e">
        <f>VALUE(TEXT((BB357*$K357/365*'TOX and EXPO INPUTS'!$E$32/'TOX and EXPO INPUTS'!$E$33),"0.00E+00"))</f>
        <v>#DIV/0!</v>
      </c>
      <c r="DC357" s="53" t="s">
        <v>139</v>
      </c>
      <c r="DD357" s="53" t="s">
        <v>139</v>
      </c>
      <c r="DE357" s="73" t="s">
        <v>139</v>
      </c>
      <c r="DF357" s="110" t="e">
        <f>VALUE(TEXT((BZ357*'TOX and EXPO INPUTS'!$E$22),"0.00E+00"))</f>
        <v>#DIV/0!</v>
      </c>
      <c r="DG357" s="108" t="e">
        <f>VALUE(TEXT((CA357*'TOX and EXPO INPUTS'!$E$22),"0.00E+00"))</f>
        <v>#DIV/0!</v>
      </c>
      <c r="DH357" s="108" t="e">
        <f>VALUE(TEXT((CB357*'TOX and EXPO INPUTS'!$E$22),"0.00E+00"))</f>
        <v>#DIV/0!</v>
      </c>
      <c r="DI357" s="108" t="s">
        <v>139</v>
      </c>
      <c r="DJ357" s="108" t="s">
        <v>139</v>
      </c>
      <c r="DK357" s="108" t="e">
        <f>VALUE(TEXT((CE357*'TOX and EXPO INPUTS'!$E$22),"0.00E+00"))</f>
        <v>#DIV/0!</v>
      </c>
      <c r="DL357" s="108" t="e">
        <f>VALUE(TEXT((CF357*'TOX and EXPO INPUTS'!$E$22),"0.00E+00"))</f>
        <v>#DIV/0!</v>
      </c>
      <c r="DM357" s="108" t="e">
        <f>VALUE(TEXT((CG357*'TOX and EXPO INPUTS'!$E$22),"0.00E+00"))</f>
        <v>#DIV/0!</v>
      </c>
      <c r="DN357" s="108" t="s">
        <v>139</v>
      </c>
      <c r="DO357" s="108" t="s">
        <v>139</v>
      </c>
      <c r="DP357" s="108" t="e">
        <f>VALUE(TEXT((CJ357*'TOX and EXPO INPUTS'!$E$22),"0.00E+00"))</f>
        <v>#DIV/0!</v>
      </c>
      <c r="DQ357" s="108" t="e">
        <f>VALUE(TEXT((CK357*'TOX and EXPO INPUTS'!$E$22),"0.00E+00"))</f>
        <v>#DIV/0!</v>
      </c>
      <c r="DR357" s="108" t="e">
        <f>VALUE(TEXT((CL357*'TOX and EXPO INPUTS'!$E$22),"0.00E+00"))</f>
        <v>#DIV/0!</v>
      </c>
      <c r="DS357" s="108" t="s">
        <v>139</v>
      </c>
      <c r="DT357" s="108" t="s">
        <v>139</v>
      </c>
      <c r="DU357" s="109" t="s">
        <v>139</v>
      </c>
      <c r="DV357" s="110" t="e">
        <f>VALUE(TEXT((CP357*'TOX and EXPO INPUTS'!$E$22),"0.00E+00"))</f>
        <v>#DIV/0!</v>
      </c>
      <c r="DW357" s="108" t="e">
        <f>VALUE(TEXT((CQ357*'TOX and EXPO INPUTS'!$E$22),"0.00E+00"))</f>
        <v>#DIV/0!</v>
      </c>
      <c r="DX357" s="108" t="e">
        <f>VALUE(TEXT((CR357*'TOX and EXPO INPUTS'!$E$22),"0.00E+00"))</f>
        <v>#DIV/0!</v>
      </c>
      <c r="DY357" s="108" t="s">
        <v>139</v>
      </c>
      <c r="DZ357" s="108" t="s">
        <v>139</v>
      </c>
      <c r="EA357" s="108" t="e">
        <f>VALUE(TEXT((CU357*'TOX and EXPO INPUTS'!$E$22),"0.00E+00"))</f>
        <v>#DIV/0!</v>
      </c>
      <c r="EB357" s="108" t="e">
        <f>VALUE(TEXT((CV357*'TOX and EXPO INPUTS'!$E$22),"0.00E+00"))</f>
        <v>#DIV/0!</v>
      </c>
      <c r="EC357" s="108" t="e">
        <f>VALUE(TEXT((CW357*'TOX and EXPO INPUTS'!$E$22),"0.00E+00"))</f>
        <v>#DIV/0!</v>
      </c>
      <c r="ED357" s="108" t="s">
        <v>139</v>
      </c>
      <c r="EE357" s="108" t="s">
        <v>139</v>
      </c>
      <c r="EF357" s="108" t="e">
        <f>VALUE(TEXT((CZ357*'TOX and EXPO INPUTS'!$E$22),"0.00E+00"))</f>
        <v>#DIV/0!</v>
      </c>
      <c r="EG357" s="108" t="e">
        <f>VALUE(TEXT((DA357*'TOX and EXPO INPUTS'!$E$22),"0.00E+00"))</f>
        <v>#DIV/0!</v>
      </c>
      <c r="EH357" s="108" t="e">
        <f>VALUE(TEXT((DB357*'TOX and EXPO INPUTS'!$E$22),"0.00E+00"))</f>
        <v>#DIV/0!</v>
      </c>
      <c r="EI357" s="108" t="s">
        <v>139</v>
      </c>
      <c r="EJ357" s="108" t="s">
        <v>139</v>
      </c>
      <c r="EK357" s="109" t="s">
        <v>139</v>
      </c>
      <c r="EL357" s="56" t="s">
        <v>77</v>
      </c>
      <c r="EM357" s="36" t="s">
        <v>70</v>
      </c>
      <c r="EN357" s="36" t="s">
        <v>194</v>
      </c>
      <c r="EO357" s="57" t="s">
        <v>70</v>
      </c>
    </row>
    <row r="358" spans="1:145" ht="24" x14ac:dyDescent="0.25">
      <c r="A358" s="56" t="s">
        <v>3</v>
      </c>
      <c r="B358" s="36" t="s">
        <v>49</v>
      </c>
      <c r="C358" s="36" t="s">
        <v>116</v>
      </c>
      <c r="D358" s="57" t="s">
        <v>0</v>
      </c>
      <c r="E358" s="61" t="s">
        <v>7</v>
      </c>
      <c r="F358" s="92"/>
      <c r="G358" s="66" t="s">
        <v>145</v>
      </c>
      <c r="H358" s="70">
        <v>40</v>
      </c>
      <c r="I358" s="65" t="s">
        <v>146</v>
      </c>
      <c r="J358" s="100">
        <v>10</v>
      </c>
      <c r="K358" s="100">
        <v>30</v>
      </c>
      <c r="L358" s="70">
        <v>100000</v>
      </c>
      <c r="M358" s="50">
        <v>430</v>
      </c>
      <c r="N358" s="50">
        <v>365</v>
      </c>
      <c r="O358" s="53" t="s">
        <v>139</v>
      </c>
      <c r="P358" s="53" t="s">
        <v>139</v>
      </c>
      <c r="Q358" s="66" t="s">
        <v>139</v>
      </c>
      <c r="R358" s="70">
        <v>30</v>
      </c>
      <c r="S358" s="49">
        <v>6</v>
      </c>
      <c r="T358" s="49">
        <v>3</v>
      </c>
      <c r="U358" s="66" t="s">
        <v>139</v>
      </c>
      <c r="V358" s="72">
        <f t="shared" si="356"/>
        <v>0</v>
      </c>
      <c r="W358" s="53">
        <f t="shared" si="356"/>
        <v>0</v>
      </c>
      <c r="X358" s="53">
        <f t="shared" si="356"/>
        <v>0</v>
      </c>
      <c r="Y358" s="53" t="s">
        <v>139</v>
      </c>
      <c r="Z358" s="53" t="s">
        <v>139</v>
      </c>
      <c r="AA358" s="73" t="s">
        <v>139</v>
      </c>
      <c r="AB358" s="72" t="e">
        <f>VALUE(TEXT(((V358*'TOX and EXPO INPUTS'!$E$12)/'TOX and EXPO INPUTS'!$E$27),"0.00E+00"))</f>
        <v>#DIV/0!</v>
      </c>
      <c r="AC358" s="53" t="e">
        <f>VALUE(TEXT(((W358*'TOX and EXPO INPUTS'!$E$12)/'TOX and EXPO INPUTS'!$E$27),"0.00E+00"))</f>
        <v>#DIV/0!</v>
      </c>
      <c r="AD358" s="53" t="e">
        <f>VALUE(TEXT(((X358*'TOX and EXPO INPUTS'!$E$12)/'TOX and EXPO INPUTS'!$E$27),"0.00E+00"))</f>
        <v>#DIV/0!</v>
      </c>
      <c r="AE358" s="53" t="s">
        <v>139</v>
      </c>
      <c r="AF358" s="53" t="s">
        <v>139</v>
      </c>
      <c r="AG358" s="73" t="s">
        <v>139</v>
      </c>
      <c r="AH358" s="72">
        <f t="shared" si="357"/>
        <v>0</v>
      </c>
      <c r="AI358" s="53">
        <f t="shared" si="357"/>
        <v>0</v>
      </c>
      <c r="AJ358" s="53">
        <f t="shared" si="357"/>
        <v>0</v>
      </c>
      <c r="AK358" s="73" t="s">
        <v>139</v>
      </c>
      <c r="AL358" s="72" t="e">
        <f>VALUE(TEXT(((AH358*'TOX and EXPO INPUTS'!$E$20)/'TOX and EXPO INPUTS'!$E$29),"0.00E+00"))</f>
        <v>#DIV/0!</v>
      </c>
      <c r="AM358" s="53" t="e">
        <f>VALUE(TEXT(((AI358*'TOX and EXPO INPUTS'!$E$20)/'TOX and EXPO INPUTS'!$E$29),"0.00E+00"))</f>
        <v>#DIV/0!</v>
      </c>
      <c r="AN358" s="53" t="e">
        <f>VALUE(TEXT(((AJ358*'TOX and EXPO INPUTS'!$E$20)/'TOX and EXPO INPUTS'!$E$29),"0.00E+00"))</f>
        <v>#DIV/0!</v>
      </c>
      <c r="AO358" s="73" t="s">
        <v>139</v>
      </c>
      <c r="AP358" s="72" t="e">
        <f t="shared" si="358"/>
        <v>#DIV/0!</v>
      </c>
      <c r="AQ358" s="53" t="e">
        <f t="shared" si="359"/>
        <v>#DIV/0!</v>
      </c>
      <c r="AR358" s="53" t="e">
        <f t="shared" si="360"/>
        <v>#DIV/0!</v>
      </c>
      <c r="AS358" s="53" t="s">
        <v>139</v>
      </c>
      <c r="AT358" s="53" t="s">
        <v>139</v>
      </c>
      <c r="AU358" s="53" t="e">
        <f t="shared" si="361"/>
        <v>#DIV/0!</v>
      </c>
      <c r="AV358" s="53" t="e">
        <f t="shared" si="362"/>
        <v>#DIV/0!</v>
      </c>
      <c r="AW358" s="53" t="e">
        <f t="shared" si="363"/>
        <v>#DIV/0!</v>
      </c>
      <c r="AX358" s="53" t="s">
        <v>139</v>
      </c>
      <c r="AY358" s="53" t="s">
        <v>139</v>
      </c>
      <c r="AZ358" s="53" t="e">
        <f t="shared" si="364"/>
        <v>#DIV/0!</v>
      </c>
      <c r="BA358" s="53" t="e">
        <f t="shared" si="365"/>
        <v>#DIV/0!</v>
      </c>
      <c r="BB358" s="53" t="e">
        <f t="shared" si="366"/>
        <v>#DIV/0!</v>
      </c>
      <c r="BC358" s="53" t="s">
        <v>139</v>
      </c>
      <c r="BD358" s="53" t="s">
        <v>139</v>
      </c>
      <c r="BE358" s="73" t="s">
        <v>139</v>
      </c>
      <c r="BF358" s="72" t="e">
        <f>VALUE(TEXT((AB358*$J358/365*'TOX and EXPO INPUTS'!$E$32/'TOX and EXPO INPUTS'!$E$33),"0.00E+00"))</f>
        <v>#DIV/0!</v>
      </c>
      <c r="BG358" s="53" t="e">
        <f>VALUE(TEXT((AC358*$J358/365*'TOX and EXPO INPUTS'!$E$32/'TOX and EXPO INPUTS'!$E$33),"0.00E+00"))</f>
        <v>#DIV/0!</v>
      </c>
      <c r="BH358" s="53" t="e">
        <f>VALUE(TEXT((AD358*$J358/365*'TOX and EXPO INPUTS'!$E$32/'TOX and EXPO INPUTS'!$E$33),"0.00E+00"))</f>
        <v>#DIV/0!</v>
      </c>
      <c r="BI358" s="53" t="s">
        <v>139</v>
      </c>
      <c r="BJ358" s="53" t="s">
        <v>139</v>
      </c>
      <c r="BK358" s="73" t="s">
        <v>139</v>
      </c>
      <c r="BL358" s="72" t="e">
        <f>VALUE(TEXT((AB358*$K358/365*'TOX and EXPO INPUTS'!$E$32/'TOX and EXPO INPUTS'!$E$33),"0.00E+00"))</f>
        <v>#DIV/0!</v>
      </c>
      <c r="BM358" s="53" t="e">
        <f>VALUE(TEXT((AC358*$K358/365*'TOX and EXPO INPUTS'!$E$32/'TOX and EXPO INPUTS'!$E$33),"0.00E+00"))</f>
        <v>#DIV/0!</v>
      </c>
      <c r="BN358" s="53" t="e">
        <f>VALUE(TEXT((AD358*$K358/365*'TOX and EXPO INPUTS'!$E$32/'TOX and EXPO INPUTS'!$E$33),"0.00E+00"))</f>
        <v>#DIV/0!</v>
      </c>
      <c r="BO358" s="53" t="s">
        <v>139</v>
      </c>
      <c r="BP358" s="53" t="s">
        <v>139</v>
      </c>
      <c r="BQ358" s="73" t="s">
        <v>139</v>
      </c>
      <c r="BR358" s="72" t="e">
        <f>VALUE(TEXT((AL358*$J358/365*'TOX and EXPO INPUTS'!$E$32/'TOX and EXPO INPUTS'!$E$33),"0.00E+00"))</f>
        <v>#DIV/0!</v>
      </c>
      <c r="BS358" s="53" t="e">
        <f>VALUE(TEXT((AM358*$J358/365*'TOX and EXPO INPUTS'!$E$32/'TOX and EXPO INPUTS'!$E$33),"0.00E+00"))</f>
        <v>#DIV/0!</v>
      </c>
      <c r="BT358" s="53" t="e">
        <f>VALUE(TEXT((AN358*$J358/365*'TOX and EXPO INPUTS'!$E$32/'TOX and EXPO INPUTS'!$E$33),"0.00E+00"))</f>
        <v>#DIV/0!</v>
      </c>
      <c r="BU358" s="73" t="s">
        <v>139</v>
      </c>
      <c r="BV358" s="72" t="e">
        <f>VALUE(TEXT((AL358*$K358/365*'TOX and EXPO INPUTS'!$E$32/'TOX and EXPO INPUTS'!$E$33),"0.00E+00"))</f>
        <v>#DIV/0!</v>
      </c>
      <c r="BW358" s="53" t="e">
        <f>VALUE(TEXT((AM358*$K358/365*'TOX and EXPO INPUTS'!$E$32/'TOX and EXPO INPUTS'!$E$33),"0.00E+00"))</f>
        <v>#DIV/0!</v>
      </c>
      <c r="BX358" s="53" t="e">
        <f>VALUE(TEXT((AN358*$K358/365*'TOX and EXPO INPUTS'!$E$32/'TOX and EXPO INPUTS'!$E$33),"0.00E+00"))</f>
        <v>#DIV/0!</v>
      </c>
      <c r="BY358" s="73" t="s">
        <v>139</v>
      </c>
      <c r="BZ358" s="72" t="e">
        <f>VALUE(TEXT((AP358*$J358/365*'TOX and EXPO INPUTS'!$E$32/'TOX and EXPO INPUTS'!$E$33),"0.00E+00"))</f>
        <v>#DIV/0!</v>
      </c>
      <c r="CA358" s="53" t="e">
        <f>VALUE(TEXT((AQ358*$J358/365*'TOX and EXPO INPUTS'!$E$32/'TOX and EXPO INPUTS'!$E$33),"0.00E+00"))</f>
        <v>#DIV/0!</v>
      </c>
      <c r="CB358" s="53" t="e">
        <f>VALUE(TEXT((AR358*$J358/365*'TOX and EXPO INPUTS'!$E$32/'TOX and EXPO INPUTS'!$E$33),"0.00E+00"))</f>
        <v>#DIV/0!</v>
      </c>
      <c r="CC358" s="53" t="s">
        <v>139</v>
      </c>
      <c r="CD358" s="53" t="s">
        <v>139</v>
      </c>
      <c r="CE358" s="53" t="e">
        <f>VALUE(TEXT((AU358*$J358/365*'TOX and EXPO INPUTS'!$E$32/'TOX and EXPO INPUTS'!$E$33),"0.00E+00"))</f>
        <v>#DIV/0!</v>
      </c>
      <c r="CF358" s="53" t="e">
        <f>VALUE(TEXT((AV358*$J358/365*'TOX and EXPO INPUTS'!$E$32/'TOX and EXPO INPUTS'!$E$33),"0.00E+00"))</f>
        <v>#DIV/0!</v>
      </c>
      <c r="CG358" s="53" t="e">
        <f>VALUE(TEXT((AW358*$J358/365*'TOX and EXPO INPUTS'!$E$32/'TOX and EXPO INPUTS'!$E$33),"0.00E+00"))</f>
        <v>#DIV/0!</v>
      </c>
      <c r="CH358" s="53" t="s">
        <v>139</v>
      </c>
      <c r="CI358" s="53" t="s">
        <v>139</v>
      </c>
      <c r="CJ358" s="53" t="e">
        <f>VALUE(TEXT((AZ358*$J358/365*'TOX and EXPO INPUTS'!$E$32/'TOX and EXPO INPUTS'!$E$33),"0.00E+00"))</f>
        <v>#DIV/0!</v>
      </c>
      <c r="CK358" s="53" t="e">
        <f>VALUE(TEXT((BA358*$J358/365*'TOX and EXPO INPUTS'!$E$32/'TOX and EXPO INPUTS'!$E$33),"0.00E+00"))</f>
        <v>#DIV/0!</v>
      </c>
      <c r="CL358" s="53" t="e">
        <f>VALUE(TEXT((BB358*$J358/365*'TOX and EXPO INPUTS'!$E$32/'TOX and EXPO INPUTS'!$E$33),"0.00E+00"))</f>
        <v>#DIV/0!</v>
      </c>
      <c r="CM358" s="53" t="s">
        <v>139</v>
      </c>
      <c r="CN358" s="53" t="s">
        <v>139</v>
      </c>
      <c r="CO358" s="73" t="s">
        <v>139</v>
      </c>
      <c r="CP358" s="72" t="e">
        <f>VALUE(TEXT((AP358*$K358/365*'TOX and EXPO INPUTS'!$E$32/'TOX and EXPO INPUTS'!$E$33),"0.00E+00"))</f>
        <v>#DIV/0!</v>
      </c>
      <c r="CQ358" s="53" t="e">
        <f>VALUE(TEXT((AQ358*$K358/365*'TOX and EXPO INPUTS'!$E$32/'TOX and EXPO INPUTS'!$E$33),"0.00E+00"))</f>
        <v>#DIV/0!</v>
      </c>
      <c r="CR358" s="53" t="e">
        <f>VALUE(TEXT((AR358*$K358/365*'TOX and EXPO INPUTS'!$E$32/'TOX and EXPO INPUTS'!$E$33),"0.00E+00"))</f>
        <v>#DIV/0!</v>
      </c>
      <c r="CS358" s="53" t="s">
        <v>139</v>
      </c>
      <c r="CT358" s="53" t="s">
        <v>139</v>
      </c>
      <c r="CU358" s="53" t="e">
        <f>VALUE(TEXT((AU358*$K358/365*'TOX and EXPO INPUTS'!$E$32/'TOX and EXPO INPUTS'!$E$33),"0.00E+00"))</f>
        <v>#DIV/0!</v>
      </c>
      <c r="CV358" s="53" t="e">
        <f>VALUE(TEXT((AV358*$K358/365*'TOX and EXPO INPUTS'!$E$32/'TOX and EXPO INPUTS'!$E$33),"0.00E+00"))</f>
        <v>#DIV/0!</v>
      </c>
      <c r="CW358" s="53" t="e">
        <f>VALUE(TEXT((AW358*$K358/365*'TOX and EXPO INPUTS'!$E$32/'TOX and EXPO INPUTS'!$E$33),"0.00E+00"))</f>
        <v>#DIV/0!</v>
      </c>
      <c r="CX358" s="53" t="s">
        <v>139</v>
      </c>
      <c r="CY358" s="53" t="s">
        <v>139</v>
      </c>
      <c r="CZ358" s="53" t="e">
        <f>VALUE(TEXT((AZ358*$K358/365*'TOX and EXPO INPUTS'!$E$32/'TOX and EXPO INPUTS'!$E$33),"0.00E+00"))</f>
        <v>#DIV/0!</v>
      </c>
      <c r="DA358" s="53" t="e">
        <f>VALUE(TEXT((BA358*$K358/365*'TOX and EXPO INPUTS'!$E$32/'TOX and EXPO INPUTS'!$E$33),"0.00E+00"))</f>
        <v>#DIV/0!</v>
      </c>
      <c r="DB358" s="53" t="e">
        <f>VALUE(TEXT((BB358*$K358/365*'TOX and EXPO INPUTS'!$E$32/'TOX and EXPO INPUTS'!$E$33),"0.00E+00"))</f>
        <v>#DIV/0!</v>
      </c>
      <c r="DC358" s="53" t="s">
        <v>139</v>
      </c>
      <c r="DD358" s="53" t="s">
        <v>139</v>
      </c>
      <c r="DE358" s="73" t="s">
        <v>139</v>
      </c>
      <c r="DF358" s="110" t="e">
        <f>VALUE(TEXT((BZ358*'TOX and EXPO INPUTS'!$E$22),"0.00E+00"))</f>
        <v>#DIV/0!</v>
      </c>
      <c r="DG358" s="108" t="e">
        <f>VALUE(TEXT((CA358*'TOX and EXPO INPUTS'!$E$22),"0.00E+00"))</f>
        <v>#DIV/0!</v>
      </c>
      <c r="DH358" s="108" t="e">
        <f>VALUE(TEXT((CB358*'TOX and EXPO INPUTS'!$E$22),"0.00E+00"))</f>
        <v>#DIV/0!</v>
      </c>
      <c r="DI358" s="108" t="s">
        <v>139</v>
      </c>
      <c r="DJ358" s="108" t="s">
        <v>139</v>
      </c>
      <c r="DK358" s="108" t="e">
        <f>VALUE(TEXT((CE358*'TOX and EXPO INPUTS'!$E$22),"0.00E+00"))</f>
        <v>#DIV/0!</v>
      </c>
      <c r="DL358" s="108" t="e">
        <f>VALUE(TEXT((CF358*'TOX and EXPO INPUTS'!$E$22),"0.00E+00"))</f>
        <v>#DIV/0!</v>
      </c>
      <c r="DM358" s="108" t="e">
        <f>VALUE(TEXT((CG358*'TOX and EXPO INPUTS'!$E$22),"0.00E+00"))</f>
        <v>#DIV/0!</v>
      </c>
      <c r="DN358" s="108" t="s">
        <v>139</v>
      </c>
      <c r="DO358" s="108" t="s">
        <v>139</v>
      </c>
      <c r="DP358" s="108" t="e">
        <f>VALUE(TEXT((CJ358*'TOX and EXPO INPUTS'!$E$22),"0.00E+00"))</f>
        <v>#DIV/0!</v>
      </c>
      <c r="DQ358" s="108" t="e">
        <f>VALUE(TEXT((CK358*'TOX and EXPO INPUTS'!$E$22),"0.00E+00"))</f>
        <v>#DIV/0!</v>
      </c>
      <c r="DR358" s="108" t="e">
        <f>VALUE(TEXT((CL358*'TOX and EXPO INPUTS'!$E$22),"0.00E+00"))</f>
        <v>#DIV/0!</v>
      </c>
      <c r="DS358" s="108" t="s">
        <v>139</v>
      </c>
      <c r="DT358" s="108" t="s">
        <v>139</v>
      </c>
      <c r="DU358" s="109" t="s">
        <v>139</v>
      </c>
      <c r="DV358" s="110" t="e">
        <f>VALUE(TEXT((CP358*'TOX and EXPO INPUTS'!$E$22),"0.00E+00"))</f>
        <v>#DIV/0!</v>
      </c>
      <c r="DW358" s="108" t="e">
        <f>VALUE(TEXT((CQ358*'TOX and EXPO INPUTS'!$E$22),"0.00E+00"))</f>
        <v>#DIV/0!</v>
      </c>
      <c r="DX358" s="108" t="e">
        <f>VALUE(TEXT((CR358*'TOX and EXPO INPUTS'!$E$22),"0.00E+00"))</f>
        <v>#DIV/0!</v>
      </c>
      <c r="DY358" s="108" t="s">
        <v>139</v>
      </c>
      <c r="DZ358" s="108" t="s">
        <v>139</v>
      </c>
      <c r="EA358" s="108" t="e">
        <f>VALUE(TEXT((CU358*'TOX and EXPO INPUTS'!$E$22),"0.00E+00"))</f>
        <v>#DIV/0!</v>
      </c>
      <c r="EB358" s="108" t="e">
        <f>VALUE(TEXT((CV358*'TOX and EXPO INPUTS'!$E$22),"0.00E+00"))</f>
        <v>#DIV/0!</v>
      </c>
      <c r="EC358" s="108" t="e">
        <f>VALUE(TEXT((CW358*'TOX and EXPO INPUTS'!$E$22),"0.00E+00"))</f>
        <v>#DIV/0!</v>
      </c>
      <c r="ED358" s="108" t="s">
        <v>139</v>
      </c>
      <c r="EE358" s="108" t="s">
        <v>139</v>
      </c>
      <c r="EF358" s="108" t="e">
        <f>VALUE(TEXT((CZ358*'TOX and EXPO INPUTS'!$E$22),"0.00E+00"))</f>
        <v>#DIV/0!</v>
      </c>
      <c r="EG358" s="108" t="e">
        <f>VALUE(TEXT((DA358*'TOX and EXPO INPUTS'!$E$22),"0.00E+00"))</f>
        <v>#DIV/0!</v>
      </c>
      <c r="EH358" s="108" t="e">
        <f>VALUE(TEXT((DB358*'TOX and EXPO INPUTS'!$E$22),"0.00E+00"))</f>
        <v>#DIV/0!</v>
      </c>
      <c r="EI358" s="108" t="s">
        <v>139</v>
      </c>
      <c r="EJ358" s="108" t="s">
        <v>139</v>
      </c>
      <c r="EK358" s="109" t="s">
        <v>139</v>
      </c>
      <c r="EL358" s="56" t="s">
        <v>77</v>
      </c>
      <c r="EM358" s="36" t="s">
        <v>70</v>
      </c>
      <c r="EN358" s="36" t="s">
        <v>194</v>
      </c>
      <c r="EO358" s="57" t="s">
        <v>70</v>
      </c>
    </row>
    <row r="359" spans="1:145" ht="24" x14ac:dyDescent="0.25">
      <c r="A359" s="56" t="s">
        <v>3</v>
      </c>
      <c r="B359" s="36" t="s">
        <v>49</v>
      </c>
      <c r="C359" s="36" t="s">
        <v>116</v>
      </c>
      <c r="D359" s="57" t="s">
        <v>21</v>
      </c>
      <c r="E359" s="61" t="s">
        <v>31</v>
      </c>
      <c r="F359" s="92"/>
      <c r="G359" s="66" t="s">
        <v>145</v>
      </c>
      <c r="H359" s="70">
        <v>40</v>
      </c>
      <c r="I359" s="65" t="s">
        <v>146</v>
      </c>
      <c r="J359" s="100">
        <v>10</v>
      </c>
      <c r="K359" s="100">
        <v>30</v>
      </c>
      <c r="L359" s="70">
        <v>100000</v>
      </c>
      <c r="M359" s="50">
        <v>430</v>
      </c>
      <c r="N359" s="50">
        <v>365</v>
      </c>
      <c r="O359" s="53" t="s">
        <v>139</v>
      </c>
      <c r="P359" s="53" t="s">
        <v>139</v>
      </c>
      <c r="Q359" s="66" t="s">
        <v>139</v>
      </c>
      <c r="R359" s="70">
        <v>30</v>
      </c>
      <c r="S359" s="49">
        <v>6</v>
      </c>
      <c r="T359" s="49">
        <v>3</v>
      </c>
      <c r="U359" s="66" t="s">
        <v>139</v>
      </c>
      <c r="V359" s="72">
        <f t="shared" si="356"/>
        <v>0</v>
      </c>
      <c r="W359" s="53">
        <f t="shared" si="356"/>
        <v>0</v>
      </c>
      <c r="X359" s="53">
        <f t="shared" si="356"/>
        <v>0</v>
      </c>
      <c r="Y359" s="53" t="s">
        <v>139</v>
      </c>
      <c r="Z359" s="53" t="s">
        <v>139</v>
      </c>
      <c r="AA359" s="73" t="s">
        <v>139</v>
      </c>
      <c r="AB359" s="72" t="e">
        <f>VALUE(TEXT(((V359*'TOX and EXPO INPUTS'!$E$12)/'TOX and EXPO INPUTS'!$E$27),"0.00E+00"))</f>
        <v>#DIV/0!</v>
      </c>
      <c r="AC359" s="53" t="e">
        <f>VALUE(TEXT(((W359*'TOX and EXPO INPUTS'!$E$12)/'TOX and EXPO INPUTS'!$E$27),"0.00E+00"))</f>
        <v>#DIV/0!</v>
      </c>
      <c r="AD359" s="53" t="e">
        <f>VALUE(TEXT(((X359*'TOX and EXPO INPUTS'!$E$12)/'TOX and EXPO INPUTS'!$E$27),"0.00E+00"))</f>
        <v>#DIV/0!</v>
      </c>
      <c r="AE359" s="53" t="s">
        <v>139</v>
      </c>
      <c r="AF359" s="53" t="s">
        <v>139</v>
      </c>
      <c r="AG359" s="73" t="s">
        <v>139</v>
      </c>
      <c r="AH359" s="72">
        <f t="shared" si="357"/>
        <v>0</v>
      </c>
      <c r="AI359" s="53">
        <f t="shared" si="357"/>
        <v>0</v>
      </c>
      <c r="AJ359" s="53">
        <f t="shared" si="357"/>
        <v>0</v>
      </c>
      <c r="AK359" s="73" t="s">
        <v>139</v>
      </c>
      <c r="AL359" s="72" t="e">
        <f>VALUE(TEXT(((AH359*'TOX and EXPO INPUTS'!$E$20)/'TOX and EXPO INPUTS'!$E$29),"0.00E+00"))</f>
        <v>#DIV/0!</v>
      </c>
      <c r="AM359" s="53" t="e">
        <f>VALUE(TEXT(((AI359*'TOX and EXPO INPUTS'!$E$20)/'TOX and EXPO INPUTS'!$E$29),"0.00E+00"))</f>
        <v>#DIV/0!</v>
      </c>
      <c r="AN359" s="53" t="e">
        <f>VALUE(TEXT(((AJ359*'TOX and EXPO INPUTS'!$E$20)/'TOX and EXPO INPUTS'!$E$29),"0.00E+00"))</f>
        <v>#DIV/0!</v>
      </c>
      <c r="AO359" s="73" t="s">
        <v>139</v>
      </c>
      <c r="AP359" s="72" t="e">
        <f t="shared" si="358"/>
        <v>#DIV/0!</v>
      </c>
      <c r="AQ359" s="53" t="e">
        <f t="shared" si="359"/>
        <v>#DIV/0!</v>
      </c>
      <c r="AR359" s="53" t="e">
        <f t="shared" si="360"/>
        <v>#DIV/0!</v>
      </c>
      <c r="AS359" s="53" t="s">
        <v>139</v>
      </c>
      <c r="AT359" s="53" t="s">
        <v>139</v>
      </c>
      <c r="AU359" s="53" t="e">
        <f t="shared" si="361"/>
        <v>#DIV/0!</v>
      </c>
      <c r="AV359" s="53" t="e">
        <f t="shared" si="362"/>
        <v>#DIV/0!</v>
      </c>
      <c r="AW359" s="53" t="e">
        <f t="shared" si="363"/>
        <v>#DIV/0!</v>
      </c>
      <c r="AX359" s="53" t="s">
        <v>139</v>
      </c>
      <c r="AY359" s="53" t="s">
        <v>139</v>
      </c>
      <c r="AZ359" s="53" t="e">
        <f t="shared" si="364"/>
        <v>#DIV/0!</v>
      </c>
      <c r="BA359" s="53" t="e">
        <f t="shared" si="365"/>
        <v>#DIV/0!</v>
      </c>
      <c r="BB359" s="53" t="e">
        <f t="shared" si="366"/>
        <v>#DIV/0!</v>
      </c>
      <c r="BC359" s="53" t="s">
        <v>139</v>
      </c>
      <c r="BD359" s="53" t="s">
        <v>139</v>
      </c>
      <c r="BE359" s="73" t="s">
        <v>139</v>
      </c>
      <c r="BF359" s="72" t="e">
        <f>VALUE(TEXT((AB359*$J359/365*'TOX and EXPO INPUTS'!$E$32/'TOX and EXPO INPUTS'!$E$33),"0.00E+00"))</f>
        <v>#DIV/0!</v>
      </c>
      <c r="BG359" s="53" t="e">
        <f>VALUE(TEXT((AC359*$J359/365*'TOX and EXPO INPUTS'!$E$32/'TOX and EXPO INPUTS'!$E$33),"0.00E+00"))</f>
        <v>#DIV/0!</v>
      </c>
      <c r="BH359" s="53" t="e">
        <f>VALUE(TEXT((AD359*$J359/365*'TOX and EXPO INPUTS'!$E$32/'TOX and EXPO INPUTS'!$E$33),"0.00E+00"))</f>
        <v>#DIV/0!</v>
      </c>
      <c r="BI359" s="53" t="s">
        <v>139</v>
      </c>
      <c r="BJ359" s="53" t="s">
        <v>139</v>
      </c>
      <c r="BK359" s="73" t="s">
        <v>139</v>
      </c>
      <c r="BL359" s="72" t="e">
        <f>VALUE(TEXT((AB359*$K359/365*'TOX and EXPO INPUTS'!$E$32/'TOX and EXPO INPUTS'!$E$33),"0.00E+00"))</f>
        <v>#DIV/0!</v>
      </c>
      <c r="BM359" s="53" t="e">
        <f>VALUE(TEXT((AC359*$K359/365*'TOX and EXPO INPUTS'!$E$32/'TOX and EXPO INPUTS'!$E$33),"0.00E+00"))</f>
        <v>#DIV/0!</v>
      </c>
      <c r="BN359" s="53" t="e">
        <f>VALUE(TEXT((AD359*$K359/365*'TOX and EXPO INPUTS'!$E$32/'TOX and EXPO INPUTS'!$E$33),"0.00E+00"))</f>
        <v>#DIV/0!</v>
      </c>
      <c r="BO359" s="53" t="s">
        <v>139</v>
      </c>
      <c r="BP359" s="53" t="s">
        <v>139</v>
      </c>
      <c r="BQ359" s="73" t="s">
        <v>139</v>
      </c>
      <c r="BR359" s="72" t="e">
        <f>VALUE(TEXT((AL359*$J359/365*'TOX and EXPO INPUTS'!$E$32/'TOX and EXPO INPUTS'!$E$33),"0.00E+00"))</f>
        <v>#DIV/0!</v>
      </c>
      <c r="BS359" s="53" t="e">
        <f>VALUE(TEXT((AM359*$J359/365*'TOX and EXPO INPUTS'!$E$32/'TOX and EXPO INPUTS'!$E$33),"0.00E+00"))</f>
        <v>#DIV/0!</v>
      </c>
      <c r="BT359" s="53" t="e">
        <f>VALUE(TEXT((AN359*$J359/365*'TOX and EXPO INPUTS'!$E$32/'TOX and EXPO INPUTS'!$E$33),"0.00E+00"))</f>
        <v>#DIV/0!</v>
      </c>
      <c r="BU359" s="73" t="s">
        <v>139</v>
      </c>
      <c r="BV359" s="72" t="e">
        <f>VALUE(TEXT((AL359*$K359/365*'TOX and EXPO INPUTS'!$E$32/'TOX and EXPO INPUTS'!$E$33),"0.00E+00"))</f>
        <v>#DIV/0!</v>
      </c>
      <c r="BW359" s="53" t="e">
        <f>VALUE(TEXT((AM359*$K359/365*'TOX and EXPO INPUTS'!$E$32/'TOX and EXPO INPUTS'!$E$33),"0.00E+00"))</f>
        <v>#DIV/0!</v>
      </c>
      <c r="BX359" s="53" t="e">
        <f>VALUE(TEXT((AN359*$K359/365*'TOX and EXPO INPUTS'!$E$32/'TOX and EXPO INPUTS'!$E$33),"0.00E+00"))</f>
        <v>#DIV/0!</v>
      </c>
      <c r="BY359" s="73" t="s">
        <v>139</v>
      </c>
      <c r="BZ359" s="72" t="e">
        <f>VALUE(TEXT((AP359*$J359/365*'TOX and EXPO INPUTS'!$E$32/'TOX and EXPO INPUTS'!$E$33),"0.00E+00"))</f>
        <v>#DIV/0!</v>
      </c>
      <c r="CA359" s="53" t="e">
        <f>VALUE(TEXT((AQ359*$J359/365*'TOX and EXPO INPUTS'!$E$32/'TOX and EXPO INPUTS'!$E$33),"0.00E+00"))</f>
        <v>#DIV/0!</v>
      </c>
      <c r="CB359" s="53" t="e">
        <f>VALUE(TEXT((AR359*$J359/365*'TOX and EXPO INPUTS'!$E$32/'TOX and EXPO INPUTS'!$E$33),"0.00E+00"))</f>
        <v>#DIV/0!</v>
      </c>
      <c r="CC359" s="53" t="s">
        <v>139</v>
      </c>
      <c r="CD359" s="53" t="s">
        <v>139</v>
      </c>
      <c r="CE359" s="53" t="e">
        <f>VALUE(TEXT((AU359*$J359/365*'TOX and EXPO INPUTS'!$E$32/'TOX and EXPO INPUTS'!$E$33),"0.00E+00"))</f>
        <v>#DIV/0!</v>
      </c>
      <c r="CF359" s="53" t="e">
        <f>VALUE(TEXT((AV359*$J359/365*'TOX and EXPO INPUTS'!$E$32/'TOX and EXPO INPUTS'!$E$33),"0.00E+00"))</f>
        <v>#DIV/0!</v>
      </c>
      <c r="CG359" s="53" t="e">
        <f>VALUE(TEXT((AW359*$J359/365*'TOX and EXPO INPUTS'!$E$32/'TOX and EXPO INPUTS'!$E$33),"0.00E+00"))</f>
        <v>#DIV/0!</v>
      </c>
      <c r="CH359" s="53" t="s">
        <v>139</v>
      </c>
      <c r="CI359" s="53" t="s">
        <v>139</v>
      </c>
      <c r="CJ359" s="53" t="e">
        <f>VALUE(TEXT((AZ359*$J359/365*'TOX and EXPO INPUTS'!$E$32/'TOX and EXPO INPUTS'!$E$33),"0.00E+00"))</f>
        <v>#DIV/0!</v>
      </c>
      <c r="CK359" s="53" t="e">
        <f>VALUE(TEXT((BA359*$J359/365*'TOX and EXPO INPUTS'!$E$32/'TOX and EXPO INPUTS'!$E$33),"0.00E+00"))</f>
        <v>#DIV/0!</v>
      </c>
      <c r="CL359" s="53" t="e">
        <f>VALUE(TEXT((BB359*$J359/365*'TOX and EXPO INPUTS'!$E$32/'TOX and EXPO INPUTS'!$E$33),"0.00E+00"))</f>
        <v>#DIV/0!</v>
      </c>
      <c r="CM359" s="53" t="s">
        <v>139</v>
      </c>
      <c r="CN359" s="53" t="s">
        <v>139</v>
      </c>
      <c r="CO359" s="73" t="s">
        <v>139</v>
      </c>
      <c r="CP359" s="72" t="e">
        <f>VALUE(TEXT((AP359*$K359/365*'TOX and EXPO INPUTS'!$E$32/'TOX and EXPO INPUTS'!$E$33),"0.00E+00"))</f>
        <v>#DIV/0!</v>
      </c>
      <c r="CQ359" s="53" t="e">
        <f>VALUE(TEXT((AQ359*$K359/365*'TOX and EXPO INPUTS'!$E$32/'TOX and EXPO INPUTS'!$E$33),"0.00E+00"))</f>
        <v>#DIV/0!</v>
      </c>
      <c r="CR359" s="53" t="e">
        <f>VALUE(TEXT((AR359*$K359/365*'TOX and EXPO INPUTS'!$E$32/'TOX and EXPO INPUTS'!$E$33),"0.00E+00"))</f>
        <v>#DIV/0!</v>
      </c>
      <c r="CS359" s="53" t="s">
        <v>139</v>
      </c>
      <c r="CT359" s="53" t="s">
        <v>139</v>
      </c>
      <c r="CU359" s="53" t="e">
        <f>VALUE(TEXT((AU359*$K359/365*'TOX and EXPO INPUTS'!$E$32/'TOX and EXPO INPUTS'!$E$33),"0.00E+00"))</f>
        <v>#DIV/0!</v>
      </c>
      <c r="CV359" s="53" t="e">
        <f>VALUE(TEXT((AV359*$K359/365*'TOX and EXPO INPUTS'!$E$32/'TOX and EXPO INPUTS'!$E$33),"0.00E+00"))</f>
        <v>#DIV/0!</v>
      </c>
      <c r="CW359" s="53" t="e">
        <f>VALUE(TEXT((AW359*$K359/365*'TOX and EXPO INPUTS'!$E$32/'TOX and EXPO INPUTS'!$E$33),"0.00E+00"))</f>
        <v>#DIV/0!</v>
      </c>
      <c r="CX359" s="53" t="s">
        <v>139</v>
      </c>
      <c r="CY359" s="53" t="s">
        <v>139</v>
      </c>
      <c r="CZ359" s="53" t="e">
        <f>VALUE(TEXT((AZ359*$K359/365*'TOX and EXPO INPUTS'!$E$32/'TOX and EXPO INPUTS'!$E$33),"0.00E+00"))</f>
        <v>#DIV/0!</v>
      </c>
      <c r="DA359" s="53" t="e">
        <f>VALUE(TEXT((BA359*$K359/365*'TOX and EXPO INPUTS'!$E$32/'TOX and EXPO INPUTS'!$E$33),"0.00E+00"))</f>
        <v>#DIV/0!</v>
      </c>
      <c r="DB359" s="53" t="e">
        <f>VALUE(TEXT((BB359*$K359/365*'TOX and EXPO INPUTS'!$E$32/'TOX and EXPO INPUTS'!$E$33),"0.00E+00"))</f>
        <v>#DIV/0!</v>
      </c>
      <c r="DC359" s="53" t="s">
        <v>139</v>
      </c>
      <c r="DD359" s="53" t="s">
        <v>139</v>
      </c>
      <c r="DE359" s="73" t="s">
        <v>139</v>
      </c>
      <c r="DF359" s="110" t="e">
        <f>VALUE(TEXT((BZ359*'TOX and EXPO INPUTS'!$E$22),"0.00E+00"))</f>
        <v>#DIV/0!</v>
      </c>
      <c r="DG359" s="108" t="e">
        <f>VALUE(TEXT((CA359*'TOX and EXPO INPUTS'!$E$22),"0.00E+00"))</f>
        <v>#DIV/0!</v>
      </c>
      <c r="DH359" s="108" t="e">
        <f>VALUE(TEXT((CB359*'TOX and EXPO INPUTS'!$E$22),"0.00E+00"))</f>
        <v>#DIV/0!</v>
      </c>
      <c r="DI359" s="108" t="s">
        <v>139</v>
      </c>
      <c r="DJ359" s="108" t="s">
        <v>139</v>
      </c>
      <c r="DK359" s="108" t="e">
        <f>VALUE(TEXT((CE359*'TOX and EXPO INPUTS'!$E$22),"0.00E+00"))</f>
        <v>#DIV/0!</v>
      </c>
      <c r="DL359" s="108" t="e">
        <f>VALUE(TEXT((CF359*'TOX and EXPO INPUTS'!$E$22),"0.00E+00"))</f>
        <v>#DIV/0!</v>
      </c>
      <c r="DM359" s="108" t="e">
        <f>VALUE(TEXT((CG359*'TOX and EXPO INPUTS'!$E$22),"0.00E+00"))</f>
        <v>#DIV/0!</v>
      </c>
      <c r="DN359" s="108" t="s">
        <v>139</v>
      </c>
      <c r="DO359" s="108" t="s">
        <v>139</v>
      </c>
      <c r="DP359" s="108" t="e">
        <f>VALUE(TEXT((CJ359*'TOX and EXPO INPUTS'!$E$22),"0.00E+00"))</f>
        <v>#DIV/0!</v>
      </c>
      <c r="DQ359" s="108" t="e">
        <f>VALUE(TEXT((CK359*'TOX and EXPO INPUTS'!$E$22),"0.00E+00"))</f>
        <v>#DIV/0!</v>
      </c>
      <c r="DR359" s="108" t="e">
        <f>VALUE(TEXT((CL359*'TOX and EXPO INPUTS'!$E$22),"0.00E+00"))</f>
        <v>#DIV/0!</v>
      </c>
      <c r="DS359" s="108" t="s">
        <v>139</v>
      </c>
      <c r="DT359" s="108" t="s">
        <v>139</v>
      </c>
      <c r="DU359" s="109" t="s">
        <v>139</v>
      </c>
      <c r="DV359" s="110" t="e">
        <f>VALUE(TEXT((CP359*'TOX and EXPO INPUTS'!$E$22),"0.00E+00"))</f>
        <v>#DIV/0!</v>
      </c>
      <c r="DW359" s="108" t="e">
        <f>VALUE(TEXT((CQ359*'TOX and EXPO INPUTS'!$E$22),"0.00E+00"))</f>
        <v>#DIV/0!</v>
      </c>
      <c r="DX359" s="108" t="e">
        <f>VALUE(TEXT((CR359*'TOX and EXPO INPUTS'!$E$22),"0.00E+00"))</f>
        <v>#DIV/0!</v>
      </c>
      <c r="DY359" s="108" t="s">
        <v>139</v>
      </c>
      <c r="DZ359" s="108" t="s">
        <v>139</v>
      </c>
      <c r="EA359" s="108" t="e">
        <f>VALUE(TEXT((CU359*'TOX and EXPO INPUTS'!$E$22),"0.00E+00"))</f>
        <v>#DIV/0!</v>
      </c>
      <c r="EB359" s="108" t="e">
        <f>VALUE(TEXT((CV359*'TOX and EXPO INPUTS'!$E$22),"0.00E+00"))</f>
        <v>#DIV/0!</v>
      </c>
      <c r="EC359" s="108" t="e">
        <f>VALUE(TEXT((CW359*'TOX and EXPO INPUTS'!$E$22),"0.00E+00"))</f>
        <v>#DIV/0!</v>
      </c>
      <c r="ED359" s="108" t="s">
        <v>139</v>
      </c>
      <c r="EE359" s="108" t="s">
        <v>139</v>
      </c>
      <c r="EF359" s="108" t="e">
        <f>VALUE(TEXT((CZ359*'TOX and EXPO INPUTS'!$E$22),"0.00E+00"))</f>
        <v>#DIV/0!</v>
      </c>
      <c r="EG359" s="108" t="e">
        <f>VALUE(TEXT((DA359*'TOX and EXPO INPUTS'!$E$22),"0.00E+00"))</f>
        <v>#DIV/0!</v>
      </c>
      <c r="EH359" s="108" t="e">
        <f>VALUE(TEXT((DB359*'TOX and EXPO INPUTS'!$E$22),"0.00E+00"))</f>
        <v>#DIV/0!</v>
      </c>
      <c r="EI359" s="108" t="s">
        <v>139</v>
      </c>
      <c r="EJ359" s="108" t="s">
        <v>139</v>
      </c>
      <c r="EK359" s="109" t="s">
        <v>139</v>
      </c>
      <c r="EL359" s="56" t="s">
        <v>77</v>
      </c>
      <c r="EM359" s="36" t="s">
        <v>70</v>
      </c>
      <c r="EN359" s="36" t="s">
        <v>194</v>
      </c>
      <c r="EO359" s="57" t="s">
        <v>70</v>
      </c>
    </row>
    <row r="360" spans="1:145" ht="24" x14ac:dyDescent="0.25">
      <c r="A360" s="56" t="s">
        <v>3</v>
      </c>
      <c r="B360" s="36" t="s">
        <v>49</v>
      </c>
      <c r="C360" s="36" t="s">
        <v>116</v>
      </c>
      <c r="D360" s="57" t="s">
        <v>0</v>
      </c>
      <c r="E360" s="61" t="s">
        <v>59</v>
      </c>
      <c r="F360" s="92"/>
      <c r="G360" s="66" t="s">
        <v>145</v>
      </c>
      <c r="H360" s="71">
        <v>40</v>
      </c>
      <c r="I360" s="67" t="s">
        <v>146</v>
      </c>
      <c r="J360" s="100">
        <v>10</v>
      </c>
      <c r="K360" s="100">
        <v>30</v>
      </c>
      <c r="L360" s="71">
        <v>29000</v>
      </c>
      <c r="M360" s="52">
        <v>8600</v>
      </c>
      <c r="N360" s="52">
        <v>6200</v>
      </c>
      <c r="O360" s="53" t="s">
        <v>139</v>
      </c>
      <c r="P360" s="53" t="s">
        <v>139</v>
      </c>
      <c r="Q360" s="66" t="s">
        <v>139</v>
      </c>
      <c r="R360" s="71">
        <v>1100</v>
      </c>
      <c r="S360" s="55">
        <f>R360*0.2</f>
        <v>220</v>
      </c>
      <c r="T360" s="55">
        <f>R360*0.1</f>
        <v>110</v>
      </c>
      <c r="U360" s="66" t="s">
        <v>139</v>
      </c>
      <c r="V360" s="72">
        <f t="shared" si="356"/>
        <v>0</v>
      </c>
      <c r="W360" s="53">
        <f t="shared" si="356"/>
        <v>0</v>
      </c>
      <c r="X360" s="53">
        <f t="shared" si="356"/>
        <v>0</v>
      </c>
      <c r="Y360" s="53" t="s">
        <v>139</v>
      </c>
      <c r="Z360" s="53" t="s">
        <v>139</v>
      </c>
      <c r="AA360" s="73" t="s">
        <v>139</v>
      </c>
      <c r="AB360" s="72" t="e">
        <f>VALUE(TEXT(((V360*'TOX and EXPO INPUTS'!$E$12)/'TOX and EXPO INPUTS'!$E$27),"0.00E+00"))</f>
        <v>#DIV/0!</v>
      </c>
      <c r="AC360" s="53" t="e">
        <f>VALUE(TEXT(((W360*'TOX and EXPO INPUTS'!$E$12)/'TOX and EXPO INPUTS'!$E$27),"0.00E+00"))</f>
        <v>#DIV/0!</v>
      </c>
      <c r="AD360" s="53" t="e">
        <f>VALUE(TEXT(((X360*'TOX and EXPO INPUTS'!$E$12)/'TOX and EXPO INPUTS'!$E$27),"0.00E+00"))</f>
        <v>#DIV/0!</v>
      </c>
      <c r="AE360" s="53" t="s">
        <v>139</v>
      </c>
      <c r="AF360" s="53" t="s">
        <v>139</v>
      </c>
      <c r="AG360" s="73" t="s">
        <v>139</v>
      </c>
      <c r="AH360" s="72">
        <f t="shared" si="357"/>
        <v>0</v>
      </c>
      <c r="AI360" s="53">
        <f t="shared" si="357"/>
        <v>0</v>
      </c>
      <c r="AJ360" s="53">
        <f t="shared" si="357"/>
        <v>0</v>
      </c>
      <c r="AK360" s="73" t="s">
        <v>139</v>
      </c>
      <c r="AL360" s="72" t="e">
        <f>VALUE(TEXT(((AH360*'TOX and EXPO INPUTS'!$E$20)/'TOX and EXPO INPUTS'!$E$29),"0.00E+00"))</f>
        <v>#DIV/0!</v>
      </c>
      <c r="AM360" s="53" t="e">
        <f>VALUE(TEXT(((AI360*'TOX and EXPO INPUTS'!$E$20)/'TOX and EXPO INPUTS'!$E$29),"0.00E+00"))</f>
        <v>#DIV/0!</v>
      </c>
      <c r="AN360" s="53" t="e">
        <f>VALUE(TEXT(((AJ360*'TOX and EXPO INPUTS'!$E$20)/'TOX and EXPO INPUTS'!$E$29),"0.00E+00"))</f>
        <v>#DIV/0!</v>
      </c>
      <c r="AO360" s="73" t="s">
        <v>139</v>
      </c>
      <c r="AP360" s="72" t="e">
        <f t="shared" si="358"/>
        <v>#DIV/0!</v>
      </c>
      <c r="AQ360" s="53" t="e">
        <f t="shared" si="359"/>
        <v>#DIV/0!</v>
      </c>
      <c r="AR360" s="53" t="e">
        <f t="shared" si="360"/>
        <v>#DIV/0!</v>
      </c>
      <c r="AS360" s="53" t="s">
        <v>139</v>
      </c>
      <c r="AT360" s="53" t="s">
        <v>139</v>
      </c>
      <c r="AU360" s="53" t="e">
        <f t="shared" si="361"/>
        <v>#DIV/0!</v>
      </c>
      <c r="AV360" s="53" t="e">
        <f t="shared" si="362"/>
        <v>#DIV/0!</v>
      </c>
      <c r="AW360" s="53" t="e">
        <f t="shared" si="363"/>
        <v>#DIV/0!</v>
      </c>
      <c r="AX360" s="53" t="s">
        <v>139</v>
      </c>
      <c r="AY360" s="53" t="s">
        <v>139</v>
      </c>
      <c r="AZ360" s="53" t="e">
        <f t="shared" si="364"/>
        <v>#DIV/0!</v>
      </c>
      <c r="BA360" s="53" t="e">
        <f t="shared" si="365"/>
        <v>#DIV/0!</v>
      </c>
      <c r="BB360" s="53" t="e">
        <f t="shared" si="366"/>
        <v>#DIV/0!</v>
      </c>
      <c r="BC360" s="53" t="s">
        <v>139</v>
      </c>
      <c r="BD360" s="53" t="s">
        <v>139</v>
      </c>
      <c r="BE360" s="73" t="s">
        <v>139</v>
      </c>
      <c r="BF360" s="72" t="e">
        <f>VALUE(TEXT((AB360*$J360/365*'TOX and EXPO INPUTS'!$E$32/'TOX and EXPO INPUTS'!$E$33),"0.00E+00"))</f>
        <v>#DIV/0!</v>
      </c>
      <c r="BG360" s="53" t="e">
        <f>VALUE(TEXT((AC360*$J360/365*'TOX and EXPO INPUTS'!$E$32/'TOX and EXPO INPUTS'!$E$33),"0.00E+00"))</f>
        <v>#DIV/0!</v>
      </c>
      <c r="BH360" s="53" t="e">
        <f>VALUE(TEXT((AD360*$J360/365*'TOX and EXPO INPUTS'!$E$32/'TOX and EXPO INPUTS'!$E$33),"0.00E+00"))</f>
        <v>#DIV/0!</v>
      </c>
      <c r="BI360" s="53" t="s">
        <v>139</v>
      </c>
      <c r="BJ360" s="53" t="s">
        <v>139</v>
      </c>
      <c r="BK360" s="73" t="s">
        <v>139</v>
      </c>
      <c r="BL360" s="72" t="e">
        <f>VALUE(TEXT((AB360*$K360/365*'TOX and EXPO INPUTS'!$E$32/'TOX and EXPO INPUTS'!$E$33),"0.00E+00"))</f>
        <v>#DIV/0!</v>
      </c>
      <c r="BM360" s="53" t="e">
        <f>VALUE(TEXT((AC360*$K360/365*'TOX and EXPO INPUTS'!$E$32/'TOX and EXPO INPUTS'!$E$33),"0.00E+00"))</f>
        <v>#DIV/0!</v>
      </c>
      <c r="BN360" s="53" t="e">
        <f>VALUE(TEXT((AD360*$K360/365*'TOX and EXPO INPUTS'!$E$32/'TOX and EXPO INPUTS'!$E$33),"0.00E+00"))</f>
        <v>#DIV/0!</v>
      </c>
      <c r="BO360" s="53" t="s">
        <v>139</v>
      </c>
      <c r="BP360" s="53" t="s">
        <v>139</v>
      </c>
      <c r="BQ360" s="73" t="s">
        <v>139</v>
      </c>
      <c r="BR360" s="72" t="e">
        <f>VALUE(TEXT((AL360*$J360/365*'TOX and EXPO INPUTS'!$E$32/'TOX and EXPO INPUTS'!$E$33),"0.00E+00"))</f>
        <v>#DIV/0!</v>
      </c>
      <c r="BS360" s="53" t="e">
        <f>VALUE(TEXT((AM360*$J360/365*'TOX and EXPO INPUTS'!$E$32/'TOX and EXPO INPUTS'!$E$33),"0.00E+00"))</f>
        <v>#DIV/0!</v>
      </c>
      <c r="BT360" s="53" t="e">
        <f>VALUE(TEXT((AN360*$J360/365*'TOX and EXPO INPUTS'!$E$32/'TOX and EXPO INPUTS'!$E$33),"0.00E+00"))</f>
        <v>#DIV/0!</v>
      </c>
      <c r="BU360" s="73" t="s">
        <v>139</v>
      </c>
      <c r="BV360" s="72" t="e">
        <f>VALUE(TEXT((AL360*$K360/365*'TOX and EXPO INPUTS'!$E$32/'TOX and EXPO INPUTS'!$E$33),"0.00E+00"))</f>
        <v>#DIV/0!</v>
      </c>
      <c r="BW360" s="53" t="e">
        <f>VALUE(TEXT((AM360*$K360/365*'TOX and EXPO INPUTS'!$E$32/'TOX and EXPO INPUTS'!$E$33),"0.00E+00"))</f>
        <v>#DIV/0!</v>
      </c>
      <c r="BX360" s="53" t="e">
        <f>VALUE(TEXT((AN360*$K360/365*'TOX and EXPO INPUTS'!$E$32/'TOX and EXPO INPUTS'!$E$33),"0.00E+00"))</f>
        <v>#DIV/0!</v>
      </c>
      <c r="BY360" s="73" t="s">
        <v>139</v>
      </c>
      <c r="BZ360" s="72" t="e">
        <f>VALUE(TEXT((AP360*$J360/365*'TOX and EXPO INPUTS'!$E$32/'TOX and EXPO INPUTS'!$E$33),"0.00E+00"))</f>
        <v>#DIV/0!</v>
      </c>
      <c r="CA360" s="53" t="e">
        <f>VALUE(TEXT((AQ360*$J360/365*'TOX and EXPO INPUTS'!$E$32/'TOX and EXPO INPUTS'!$E$33),"0.00E+00"))</f>
        <v>#DIV/0!</v>
      </c>
      <c r="CB360" s="53" t="e">
        <f>VALUE(TEXT((AR360*$J360/365*'TOX and EXPO INPUTS'!$E$32/'TOX and EXPO INPUTS'!$E$33),"0.00E+00"))</f>
        <v>#DIV/0!</v>
      </c>
      <c r="CC360" s="53" t="s">
        <v>139</v>
      </c>
      <c r="CD360" s="53" t="s">
        <v>139</v>
      </c>
      <c r="CE360" s="53" t="e">
        <f>VALUE(TEXT((AU360*$J360/365*'TOX and EXPO INPUTS'!$E$32/'TOX and EXPO INPUTS'!$E$33),"0.00E+00"))</f>
        <v>#DIV/0!</v>
      </c>
      <c r="CF360" s="53" t="e">
        <f>VALUE(TEXT((AV360*$J360/365*'TOX and EXPO INPUTS'!$E$32/'TOX and EXPO INPUTS'!$E$33),"0.00E+00"))</f>
        <v>#DIV/0!</v>
      </c>
      <c r="CG360" s="53" t="e">
        <f>VALUE(TEXT((AW360*$J360/365*'TOX and EXPO INPUTS'!$E$32/'TOX and EXPO INPUTS'!$E$33),"0.00E+00"))</f>
        <v>#DIV/0!</v>
      </c>
      <c r="CH360" s="53" t="s">
        <v>139</v>
      </c>
      <c r="CI360" s="53" t="s">
        <v>139</v>
      </c>
      <c r="CJ360" s="53" t="e">
        <f>VALUE(TEXT((AZ360*$J360/365*'TOX and EXPO INPUTS'!$E$32/'TOX and EXPO INPUTS'!$E$33),"0.00E+00"))</f>
        <v>#DIV/0!</v>
      </c>
      <c r="CK360" s="53" t="e">
        <f>VALUE(TEXT((BA360*$J360/365*'TOX and EXPO INPUTS'!$E$32/'TOX and EXPO INPUTS'!$E$33),"0.00E+00"))</f>
        <v>#DIV/0!</v>
      </c>
      <c r="CL360" s="53" t="e">
        <f>VALUE(TEXT((BB360*$J360/365*'TOX and EXPO INPUTS'!$E$32/'TOX and EXPO INPUTS'!$E$33),"0.00E+00"))</f>
        <v>#DIV/0!</v>
      </c>
      <c r="CM360" s="53" t="s">
        <v>139</v>
      </c>
      <c r="CN360" s="53" t="s">
        <v>139</v>
      </c>
      <c r="CO360" s="73" t="s">
        <v>139</v>
      </c>
      <c r="CP360" s="72" t="e">
        <f>VALUE(TEXT((AP360*$K360/365*'TOX and EXPO INPUTS'!$E$32/'TOX and EXPO INPUTS'!$E$33),"0.00E+00"))</f>
        <v>#DIV/0!</v>
      </c>
      <c r="CQ360" s="53" t="e">
        <f>VALUE(TEXT((AQ360*$K360/365*'TOX and EXPO INPUTS'!$E$32/'TOX and EXPO INPUTS'!$E$33),"0.00E+00"))</f>
        <v>#DIV/0!</v>
      </c>
      <c r="CR360" s="53" t="e">
        <f>VALUE(TEXT((AR360*$K360/365*'TOX and EXPO INPUTS'!$E$32/'TOX and EXPO INPUTS'!$E$33),"0.00E+00"))</f>
        <v>#DIV/0!</v>
      </c>
      <c r="CS360" s="53" t="s">
        <v>139</v>
      </c>
      <c r="CT360" s="53" t="s">
        <v>139</v>
      </c>
      <c r="CU360" s="53" t="e">
        <f>VALUE(TEXT((AU360*$K360/365*'TOX and EXPO INPUTS'!$E$32/'TOX and EXPO INPUTS'!$E$33),"0.00E+00"))</f>
        <v>#DIV/0!</v>
      </c>
      <c r="CV360" s="53" t="e">
        <f>VALUE(TEXT((AV360*$K360/365*'TOX and EXPO INPUTS'!$E$32/'TOX and EXPO INPUTS'!$E$33),"0.00E+00"))</f>
        <v>#DIV/0!</v>
      </c>
      <c r="CW360" s="53" t="e">
        <f>VALUE(TEXT((AW360*$K360/365*'TOX and EXPO INPUTS'!$E$32/'TOX and EXPO INPUTS'!$E$33),"0.00E+00"))</f>
        <v>#DIV/0!</v>
      </c>
      <c r="CX360" s="53" t="s">
        <v>139</v>
      </c>
      <c r="CY360" s="53" t="s">
        <v>139</v>
      </c>
      <c r="CZ360" s="53" t="e">
        <f>VALUE(TEXT((AZ360*$K360/365*'TOX and EXPO INPUTS'!$E$32/'TOX and EXPO INPUTS'!$E$33),"0.00E+00"))</f>
        <v>#DIV/0!</v>
      </c>
      <c r="DA360" s="53" t="e">
        <f>VALUE(TEXT((BA360*$K360/365*'TOX and EXPO INPUTS'!$E$32/'TOX and EXPO INPUTS'!$E$33),"0.00E+00"))</f>
        <v>#DIV/0!</v>
      </c>
      <c r="DB360" s="53" t="e">
        <f>VALUE(TEXT((BB360*$K360/365*'TOX and EXPO INPUTS'!$E$32/'TOX and EXPO INPUTS'!$E$33),"0.00E+00"))</f>
        <v>#DIV/0!</v>
      </c>
      <c r="DC360" s="53" t="s">
        <v>139</v>
      </c>
      <c r="DD360" s="53" t="s">
        <v>139</v>
      </c>
      <c r="DE360" s="73" t="s">
        <v>139</v>
      </c>
      <c r="DF360" s="110" t="e">
        <f>VALUE(TEXT((BZ360*'TOX and EXPO INPUTS'!$E$22),"0.00E+00"))</f>
        <v>#DIV/0!</v>
      </c>
      <c r="DG360" s="108" t="e">
        <f>VALUE(TEXT((CA360*'TOX and EXPO INPUTS'!$E$22),"0.00E+00"))</f>
        <v>#DIV/0!</v>
      </c>
      <c r="DH360" s="108" t="e">
        <f>VALUE(TEXT((CB360*'TOX and EXPO INPUTS'!$E$22),"0.00E+00"))</f>
        <v>#DIV/0!</v>
      </c>
      <c r="DI360" s="108" t="s">
        <v>139</v>
      </c>
      <c r="DJ360" s="108" t="s">
        <v>139</v>
      </c>
      <c r="DK360" s="108" t="e">
        <f>VALUE(TEXT((CE360*'TOX and EXPO INPUTS'!$E$22),"0.00E+00"))</f>
        <v>#DIV/0!</v>
      </c>
      <c r="DL360" s="108" t="e">
        <f>VALUE(TEXT((CF360*'TOX and EXPO INPUTS'!$E$22),"0.00E+00"))</f>
        <v>#DIV/0!</v>
      </c>
      <c r="DM360" s="108" t="e">
        <f>VALUE(TEXT((CG360*'TOX and EXPO INPUTS'!$E$22),"0.00E+00"))</f>
        <v>#DIV/0!</v>
      </c>
      <c r="DN360" s="108" t="s">
        <v>139</v>
      </c>
      <c r="DO360" s="108" t="s">
        <v>139</v>
      </c>
      <c r="DP360" s="108" t="e">
        <f>VALUE(TEXT((CJ360*'TOX and EXPO INPUTS'!$E$22),"0.00E+00"))</f>
        <v>#DIV/0!</v>
      </c>
      <c r="DQ360" s="108" t="e">
        <f>VALUE(TEXT((CK360*'TOX and EXPO INPUTS'!$E$22),"0.00E+00"))</f>
        <v>#DIV/0!</v>
      </c>
      <c r="DR360" s="108" t="e">
        <f>VALUE(TEXT((CL360*'TOX and EXPO INPUTS'!$E$22),"0.00E+00"))</f>
        <v>#DIV/0!</v>
      </c>
      <c r="DS360" s="108" t="s">
        <v>139</v>
      </c>
      <c r="DT360" s="108" t="s">
        <v>139</v>
      </c>
      <c r="DU360" s="109" t="s">
        <v>139</v>
      </c>
      <c r="DV360" s="110" t="e">
        <f>VALUE(TEXT((CP360*'TOX and EXPO INPUTS'!$E$22),"0.00E+00"))</f>
        <v>#DIV/0!</v>
      </c>
      <c r="DW360" s="108" t="e">
        <f>VALUE(TEXT((CQ360*'TOX and EXPO INPUTS'!$E$22),"0.00E+00"))</f>
        <v>#DIV/0!</v>
      </c>
      <c r="DX360" s="108" t="e">
        <f>VALUE(TEXT((CR360*'TOX and EXPO INPUTS'!$E$22),"0.00E+00"))</f>
        <v>#DIV/0!</v>
      </c>
      <c r="DY360" s="108" t="s">
        <v>139</v>
      </c>
      <c r="DZ360" s="108" t="s">
        <v>139</v>
      </c>
      <c r="EA360" s="108" t="e">
        <f>VALUE(TEXT((CU360*'TOX and EXPO INPUTS'!$E$22),"0.00E+00"))</f>
        <v>#DIV/0!</v>
      </c>
      <c r="EB360" s="108" t="e">
        <f>VALUE(TEXT((CV360*'TOX and EXPO INPUTS'!$E$22),"0.00E+00"))</f>
        <v>#DIV/0!</v>
      </c>
      <c r="EC360" s="108" t="e">
        <f>VALUE(TEXT((CW360*'TOX and EXPO INPUTS'!$E$22),"0.00E+00"))</f>
        <v>#DIV/0!</v>
      </c>
      <c r="ED360" s="108" t="s">
        <v>139</v>
      </c>
      <c r="EE360" s="108" t="s">
        <v>139</v>
      </c>
      <c r="EF360" s="108" t="e">
        <f>VALUE(TEXT((CZ360*'TOX and EXPO INPUTS'!$E$22),"0.00E+00"))</f>
        <v>#DIV/0!</v>
      </c>
      <c r="EG360" s="108" t="e">
        <f>VALUE(TEXT((DA360*'TOX and EXPO INPUTS'!$E$22),"0.00E+00"))</f>
        <v>#DIV/0!</v>
      </c>
      <c r="EH360" s="108" t="e">
        <f>VALUE(TEXT((DB360*'TOX and EXPO INPUTS'!$E$22),"0.00E+00"))</f>
        <v>#DIV/0!</v>
      </c>
      <c r="EI360" s="108" t="s">
        <v>139</v>
      </c>
      <c r="EJ360" s="108" t="s">
        <v>139</v>
      </c>
      <c r="EK360" s="109" t="s">
        <v>139</v>
      </c>
      <c r="EL360" s="56" t="s">
        <v>77</v>
      </c>
      <c r="EM360" s="36" t="s">
        <v>70</v>
      </c>
      <c r="EN360" s="36" t="s">
        <v>195</v>
      </c>
      <c r="EO360" s="57" t="s">
        <v>70</v>
      </c>
    </row>
    <row r="361" spans="1:145" ht="24" x14ac:dyDescent="0.25">
      <c r="A361" s="56" t="s">
        <v>3</v>
      </c>
      <c r="B361" s="36" t="s">
        <v>49</v>
      </c>
      <c r="C361" s="36" t="s">
        <v>116</v>
      </c>
      <c r="D361" s="57" t="s">
        <v>1</v>
      </c>
      <c r="E361" s="61" t="s">
        <v>59</v>
      </c>
      <c r="F361" s="92"/>
      <c r="G361" s="66" t="s">
        <v>145</v>
      </c>
      <c r="H361" s="71">
        <v>40</v>
      </c>
      <c r="I361" s="67" t="s">
        <v>146</v>
      </c>
      <c r="J361" s="100">
        <v>10</v>
      </c>
      <c r="K361" s="100">
        <v>30</v>
      </c>
      <c r="L361" s="71">
        <v>29000</v>
      </c>
      <c r="M361" s="52">
        <v>8600</v>
      </c>
      <c r="N361" s="52">
        <v>6200</v>
      </c>
      <c r="O361" s="53" t="s">
        <v>139</v>
      </c>
      <c r="P361" s="53" t="s">
        <v>139</v>
      </c>
      <c r="Q361" s="66" t="s">
        <v>139</v>
      </c>
      <c r="R361" s="71">
        <v>1100</v>
      </c>
      <c r="S361" s="55">
        <f>R361*0.2</f>
        <v>220</v>
      </c>
      <c r="T361" s="55">
        <f>R361*0.1</f>
        <v>110</v>
      </c>
      <c r="U361" s="66" t="s">
        <v>139</v>
      </c>
      <c r="V361" s="72">
        <f t="shared" si="356"/>
        <v>0</v>
      </c>
      <c r="W361" s="53">
        <f t="shared" si="356"/>
        <v>0</v>
      </c>
      <c r="X361" s="53">
        <f t="shared" si="356"/>
        <v>0</v>
      </c>
      <c r="Y361" s="53" t="s">
        <v>139</v>
      </c>
      <c r="Z361" s="53" t="s">
        <v>139</v>
      </c>
      <c r="AA361" s="73" t="s">
        <v>139</v>
      </c>
      <c r="AB361" s="72" t="e">
        <f>VALUE(TEXT(((V361*'TOX and EXPO INPUTS'!$E$12)/'TOX and EXPO INPUTS'!$E$27),"0.00E+00"))</f>
        <v>#DIV/0!</v>
      </c>
      <c r="AC361" s="53" t="e">
        <f>VALUE(TEXT(((W361*'TOX and EXPO INPUTS'!$E$12)/'TOX and EXPO INPUTS'!$E$27),"0.00E+00"))</f>
        <v>#DIV/0!</v>
      </c>
      <c r="AD361" s="53" t="e">
        <f>VALUE(TEXT(((X361*'TOX and EXPO INPUTS'!$E$12)/'TOX and EXPO INPUTS'!$E$27),"0.00E+00"))</f>
        <v>#DIV/0!</v>
      </c>
      <c r="AE361" s="53" t="s">
        <v>139</v>
      </c>
      <c r="AF361" s="53" t="s">
        <v>139</v>
      </c>
      <c r="AG361" s="73" t="s">
        <v>139</v>
      </c>
      <c r="AH361" s="72">
        <f t="shared" si="357"/>
        <v>0</v>
      </c>
      <c r="AI361" s="53">
        <f t="shared" si="357"/>
        <v>0</v>
      </c>
      <c r="AJ361" s="53">
        <f t="shared" si="357"/>
        <v>0</v>
      </c>
      <c r="AK361" s="73" t="s">
        <v>139</v>
      </c>
      <c r="AL361" s="72" t="e">
        <f>VALUE(TEXT(((AH361*'TOX and EXPO INPUTS'!$E$20)/'TOX and EXPO INPUTS'!$E$29),"0.00E+00"))</f>
        <v>#DIV/0!</v>
      </c>
      <c r="AM361" s="53" t="e">
        <f>VALUE(TEXT(((AI361*'TOX and EXPO INPUTS'!$E$20)/'TOX and EXPO INPUTS'!$E$29),"0.00E+00"))</f>
        <v>#DIV/0!</v>
      </c>
      <c r="AN361" s="53" t="e">
        <f>VALUE(TEXT(((AJ361*'TOX and EXPO INPUTS'!$E$20)/'TOX and EXPO INPUTS'!$E$29),"0.00E+00"))</f>
        <v>#DIV/0!</v>
      </c>
      <c r="AO361" s="73" t="s">
        <v>139</v>
      </c>
      <c r="AP361" s="72" t="e">
        <f t="shared" si="358"/>
        <v>#DIV/0!</v>
      </c>
      <c r="AQ361" s="53" t="e">
        <f t="shared" si="359"/>
        <v>#DIV/0!</v>
      </c>
      <c r="AR361" s="53" t="e">
        <f t="shared" si="360"/>
        <v>#DIV/0!</v>
      </c>
      <c r="AS361" s="53" t="s">
        <v>139</v>
      </c>
      <c r="AT361" s="53" t="s">
        <v>139</v>
      </c>
      <c r="AU361" s="53" t="e">
        <f t="shared" si="361"/>
        <v>#DIV/0!</v>
      </c>
      <c r="AV361" s="53" t="e">
        <f t="shared" si="362"/>
        <v>#DIV/0!</v>
      </c>
      <c r="AW361" s="53" t="e">
        <f t="shared" si="363"/>
        <v>#DIV/0!</v>
      </c>
      <c r="AX361" s="53" t="s">
        <v>139</v>
      </c>
      <c r="AY361" s="53" t="s">
        <v>139</v>
      </c>
      <c r="AZ361" s="53" t="e">
        <f t="shared" si="364"/>
        <v>#DIV/0!</v>
      </c>
      <c r="BA361" s="53" t="e">
        <f t="shared" si="365"/>
        <v>#DIV/0!</v>
      </c>
      <c r="BB361" s="53" t="e">
        <f t="shared" si="366"/>
        <v>#DIV/0!</v>
      </c>
      <c r="BC361" s="53" t="s">
        <v>139</v>
      </c>
      <c r="BD361" s="53" t="s">
        <v>139</v>
      </c>
      <c r="BE361" s="73" t="s">
        <v>139</v>
      </c>
      <c r="BF361" s="72" t="e">
        <f>VALUE(TEXT((AB361*$J361/365*'TOX and EXPO INPUTS'!$E$32/'TOX and EXPO INPUTS'!$E$33),"0.00E+00"))</f>
        <v>#DIV/0!</v>
      </c>
      <c r="BG361" s="53" t="e">
        <f>VALUE(TEXT((AC361*$J361/365*'TOX and EXPO INPUTS'!$E$32/'TOX and EXPO INPUTS'!$E$33),"0.00E+00"))</f>
        <v>#DIV/0!</v>
      </c>
      <c r="BH361" s="53" t="e">
        <f>VALUE(TEXT((AD361*$J361/365*'TOX and EXPO INPUTS'!$E$32/'TOX and EXPO INPUTS'!$E$33),"0.00E+00"))</f>
        <v>#DIV/0!</v>
      </c>
      <c r="BI361" s="53" t="s">
        <v>139</v>
      </c>
      <c r="BJ361" s="53" t="s">
        <v>139</v>
      </c>
      <c r="BK361" s="73" t="s">
        <v>139</v>
      </c>
      <c r="BL361" s="72" t="e">
        <f>VALUE(TEXT((AB361*$K361/365*'TOX and EXPO INPUTS'!$E$32/'TOX and EXPO INPUTS'!$E$33),"0.00E+00"))</f>
        <v>#DIV/0!</v>
      </c>
      <c r="BM361" s="53" t="e">
        <f>VALUE(TEXT((AC361*$K361/365*'TOX and EXPO INPUTS'!$E$32/'TOX and EXPO INPUTS'!$E$33),"0.00E+00"))</f>
        <v>#DIV/0!</v>
      </c>
      <c r="BN361" s="53" t="e">
        <f>VALUE(TEXT((AD361*$K361/365*'TOX and EXPO INPUTS'!$E$32/'TOX and EXPO INPUTS'!$E$33),"0.00E+00"))</f>
        <v>#DIV/0!</v>
      </c>
      <c r="BO361" s="53" t="s">
        <v>139</v>
      </c>
      <c r="BP361" s="53" t="s">
        <v>139</v>
      </c>
      <c r="BQ361" s="73" t="s">
        <v>139</v>
      </c>
      <c r="BR361" s="72" t="e">
        <f>VALUE(TEXT((AL361*$J361/365*'TOX and EXPO INPUTS'!$E$32/'TOX and EXPO INPUTS'!$E$33),"0.00E+00"))</f>
        <v>#DIV/0!</v>
      </c>
      <c r="BS361" s="53" t="e">
        <f>VALUE(TEXT((AM361*$J361/365*'TOX and EXPO INPUTS'!$E$32/'TOX and EXPO INPUTS'!$E$33),"0.00E+00"))</f>
        <v>#DIV/0!</v>
      </c>
      <c r="BT361" s="53" t="e">
        <f>VALUE(TEXT((AN361*$J361/365*'TOX and EXPO INPUTS'!$E$32/'TOX and EXPO INPUTS'!$E$33),"0.00E+00"))</f>
        <v>#DIV/0!</v>
      </c>
      <c r="BU361" s="73" t="s">
        <v>139</v>
      </c>
      <c r="BV361" s="72" t="e">
        <f>VALUE(TEXT((AL361*$K361/365*'TOX and EXPO INPUTS'!$E$32/'TOX and EXPO INPUTS'!$E$33),"0.00E+00"))</f>
        <v>#DIV/0!</v>
      </c>
      <c r="BW361" s="53" t="e">
        <f>VALUE(TEXT((AM361*$K361/365*'TOX and EXPO INPUTS'!$E$32/'TOX and EXPO INPUTS'!$E$33),"0.00E+00"))</f>
        <v>#DIV/0!</v>
      </c>
      <c r="BX361" s="53" t="e">
        <f>VALUE(TEXT((AN361*$K361/365*'TOX and EXPO INPUTS'!$E$32/'TOX and EXPO INPUTS'!$E$33),"0.00E+00"))</f>
        <v>#DIV/0!</v>
      </c>
      <c r="BY361" s="73" t="s">
        <v>139</v>
      </c>
      <c r="BZ361" s="72" t="e">
        <f>VALUE(TEXT((AP361*$J361/365*'TOX and EXPO INPUTS'!$E$32/'TOX and EXPO INPUTS'!$E$33),"0.00E+00"))</f>
        <v>#DIV/0!</v>
      </c>
      <c r="CA361" s="53" t="e">
        <f>VALUE(TEXT((AQ361*$J361/365*'TOX and EXPO INPUTS'!$E$32/'TOX and EXPO INPUTS'!$E$33),"0.00E+00"))</f>
        <v>#DIV/0!</v>
      </c>
      <c r="CB361" s="53" t="e">
        <f>VALUE(TEXT((AR361*$J361/365*'TOX and EXPO INPUTS'!$E$32/'TOX and EXPO INPUTS'!$E$33),"0.00E+00"))</f>
        <v>#DIV/0!</v>
      </c>
      <c r="CC361" s="53" t="s">
        <v>139</v>
      </c>
      <c r="CD361" s="53" t="s">
        <v>139</v>
      </c>
      <c r="CE361" s="53" t="e">
        <f>VALUE(TEXT((AU361*$J361/365*'TOX and EXPO INPUTS'!$E$32/'TOX and EXPO INPUTS'!$E$33),"0.00E+00"))</f>
        <v>#DIV/0!</v>
      </c>
      <c r="CF361" s="53" t="e">
        <f>VALUE(TEXT((AV361*$J361/365*'TOX and EXPO INPUTS'!$E$32/'TOX and EXPO INPUTS'!$E$33),"0.00E+00"))</f>
        <v>#DIV/0!</v>
      </c>
      <c r="CG361" s="53" t="e">
        <f>VALUE(TEXT((AW361*$J361/365*'TOX and EXPO INPUTS'!$E$32/'TOX and EXPO INPUTS'!$E$33),"0.00E+00"))</f>
        <v>#DIV/0!</v>
      </c>
      <c r="CH361" s="53" t="s">
        <v>139</v>
      </c>
      <c r="CI361" s="53" t="s">
        <v>139</v>
      </c>
      <c r="CJ361" s="53" t="e">
        <f>VALUE(TEXT((AZ361*$J361/365*'TOX and EXPO INPUTS'!$E$32/'TOX and EXPO INPUTS'!$E$33),"0.00E+00"))</f>
        <v>#DIV/0!</v>
      </c>
      <c r="CK361" s="53" t="e">
        <f>VALUE(TEXT((BA361*$J361/365*'TOX and EXPO INPUTS'!$E$32/'TOX and EXPO INPUTS'!$E$33),"0.00E+00"))</f>
        <v>#DIV/0!</v>
      </c>
      <c r="CL361" s="53" t="e">
        <f>VALUE(TEXT((BB361*$J361/365*'TOX and EXPO INPUTS'!$E$32/'TOX and EXPO INPUTS'!$E$33),"0.00E+00"))</f>
        <v>#DIV/0!</v>
      </c>
      <c r="CM361" s="53" t="s">
        <v>139</v>
      </c>
      <c r="CN361" s="53" t="s">
        <v>139</v>
      </c>
      <c r="CO361" s="73" t="s">
        <v>139</v>
      </c>
      <c r="CP361" s="72" t="e">
        <f>VALUE(TEXT((AP361*$K361/365*'TOX and EXPO INPUTS'!$E$32/'TOX and EXPO INPUTS'!$E$33),"0.00E+00"))</f>
        <v>#DIV/0!</v>
      </c>
      <c r="CQ361" s="53" t="e">
        <f>VALUE(TEXT((AQ361*$K361/365*'TOX and EXPO INPUTS'!$E$32/'TOX and EXPO INPUTS'!$E$33),"0.00E+00"))</f>
        <v>#DIV/0!</v>
      </c>
      <c r="CR361" s="53" t="e">
        <f>VALUE(TEXT((AR361*$K361/365*'TOX and EXPO INPUTS'!$E$32/'TOX and EXPO INPUTS'!$E$33),"0.00E+00"))</f>
        <v>#DIV/0!</v>
      </c>
      <c r="CS361" s="53" t="s">
        <v>139</v>
      </c>
      <c r="CT361" s="53" t="s">
        <v>139</v>
      </c>
      <c r="CU361" s="53" t="e">
        <f>VALUE(TEXT((AU361*$K361/365*'TOX and EXPO INPUTS'!$E$32/'TOX and EXPO INPUTS'!$E$33),"0.00E+00"))</f>
        <v>#DIV/0!</v>
      </c>
      <c r="CV361" s="53" t="e">
        <f>VALUE(TEXT((AV361*$K361/365*'TOX and EXPO INPUTS'!$E$32/'TOX and EXPO INPUTS'!$E$33),"0.00E+00"))</f>
        <v>#DIV/0!</v>
      </c>
      <c r="CW361" s="53" t="e">
        <f>VALUE(TEXT((AW361*$K361/365*'TOX and EXPO INPUTS'!$E$32/'TOX and EXPO INPUTS'!$E$33),"0.00E+00"))</f>
        <v>#DIV/0!</v>
      </c>
      <c r="CX361" s="53" t="s">
        <v>139</v>
      </c>
      <c r="CY361" s="53" t="s">
        <v>139</v>
      </c>
      <c r="CZ361" s="53" t="e">
        <f>VALUE(TEXT((AZ361*$K361/365*'TOX and EXPO INPUTS'!$E$32/'TOX and EXPO INPUTS'!$E$33),"0.00E+00"))</f>
        <v>#DIV/0!</v>
      </c>
      <c r="DA361" s="53" t="e">
        <f>VALUE(TEXT((BA361*$K361/365*'TOX and EXPO INPUTS'!$E$32/'TOX and EXPO INPUTS'!$E$33),"0.00E+00"))</f>
        <v>#DIV/0!</v>
      </c>
      <c r="DB361" s="53" t="e">
        <f>VALUE(TEXT((BB361*$K361/365*'TOX and EXPO INPUTS'!$E$32/'TOX and EXPO INPUTS'!$E$33),"0.00E+00"))</f>
        <v>#DIV/0!</v>
      </c>
      <c r="DC361" s="53" t="s">
        <v>139</v>
      </c>
      <c r="DD361" s="53" t="s">
        <v>139</v>
      </c>
      <c r="DE361" s="73" t="s">
        <v>139</v>
      </c>
      <c r="DF361" s="110" t="e">
        <f>VALUE(TEXT((BZ361*'TOX and EXPO INPUTS'!$E$22),"0.00E+00"))</f>
        <v>#DIV/0!</v>
      </c>
      <c r="DG361" s="108" t="e">
        <f>VALUE(TEXT((CA361*'TOX and EXPO INPUTS'!$E$22),"0.00E+00"))</f>
        <v>#DIV/0!</v>
      </c>
      <c r="DH361" s="108" t="e">
        <f>VALUE(TEXT((CB361*'TOX and EXPO INPUTS'!$E$22),"0.00E+00"))</f>
        <v>#DIV/0!</v>
      </c>
      <c r="DI361" s="108" t="s">
        <v>139</v>
      </c>
      <c r="DJ361" s="108" t="s">
        <v>139</v>
      </c>
      <c r="DK361" s="108" t="e">
        <f>VALUE(TEXT((CE361*'TOX and EXPO INPUTS'!$E$22),"0.00E+00"))</f>
        <v>#DIV/0!</v>
      </c>
      <c r="DL361" s="108" t="e">
        <f>VALUE(TEXT((CF361*'TOX and EXPO INPUTS'!$E$22),"0.00E+00"))</f>
        <v>#DIV/0!</v>
      </c>
      <c r="DM361" s="108" t="e">
        <f>VALUE(TEXT((CG361*'TOX and EXPO INPUTS'!$E$22),"0.00E+00"))</f>
        <v>#DIV/0!</v>
      </c>
      <c r="DN361" s="108" t="s">
        <v>139</v>
      </c>
      <c r="DO361" s="108" t="s">
        <v>139</v>
      </c>
      <c r="DP361" s="108" t="e">
        <f>VALUE(TEXT((CJ361*'TOX and EXPO INPUTS'!$E$22),"0.00E+00"))</f>
        <v>#DIV/0!</v>
      </c>
      <c r="DQ361" s="108" t="e">
        <f>VALUE(TEXT((CK361*'TOX and EXPO INPUTS'!$E$22),"0.00E+00"))</f>
        <v>#DIV/0!</v>
      </c>
      <c r="DR361" s="108" t="e">
        <f>VALUE(TEXT((CL361*'TOX and EXPO INPUTS'!$E$22),"0.00E+00"))</f>
        <v>#DIV/0!</v>
      </c>
      <c r="DS361" s="108" t="s">
        <v>139</v>
      </c>
      <c r="DT361" s="108" t="s">
        <v>139</v>
      </c>
      <c r="DU361" s="109" t="s">
        <v>139</v>
      </c>
      <c r="DV361" s="110" t="e">
        <f>VALUE(TEXT((CP361*'TOX and EXPO INPUTS'!$E$22),"0.00E+00"))</f>
        <v>#DIV/0!</v>
      </c>
      <c r="DW361" s="108" t="e">
        <f>VALUE(TEXT((CQ361*'TOX and EXPO INPUTS'!$E$22),"0.00E+00"))</f>
        <v>#DIV/0!</v>
      </c>
      <c r="DX361" s="108" t="e">
        <f>VALUE(TEXT((CR361*'TOX and EXPO INPUTS'!$E$22),"0.00E+00"))</f>
        <v>#DIV/0!</v>
      </c>
      <c r="DY361" s="108" t="s">
        <v>139</v>
      </c>
      <c r="DZ361" s="108" t="s">
        <v>139</v>
      </c>
      <c r="EA361" s="108" t="e">
        <f>VALUE(TEXT((CU361*'TOX and EXPO INPUTS'!$E$22),"0.00E+00"))</f>
        <v>#DIV/0!</v>
      </c>
      <c r="EB361" s="108" t="e">
        <f>VALUE(TEXT((CV361*'TOX and EXPO INPUTS'!$E$22),"0.00E+00"))</f>
        <v>#DIV/0!</v>
      </c>
      <c r="EC361" s="108" t="e">
        <f>VALUE(TEXT((CW361*'TOX and EXPO INPUTS'!$E$22),"0.00E+00"))</f>
        <v>#DIV/0!</v>
      </c>
      <c r="ED361" s="108" t="s">
        <v>139</v>
      </c>
      <c r="EE361" s="108" t="s">
        <v>139</v>
      </c>
      <c r="EF361" s="108" t="e">
        <f>VALUE(TEXT((CZ361*'TOX and EXPO INPUTS'!$E$22),"0.00E+00"))</f>
        <v>#DIV/0!</v>
      </c>
      <c r="EG361" s="108" t="e">
        <f>VALUE(TEXT((DA361*'TOX and EXPO INPUTS'!$E$22),"0.00E+00"))</f>
        <v>#DIV/0!</v>
      </c>
      <c r="EH361" s="108" t="e">
        <f>VALUE(TEXT((DB361*'TOX and EXPO INPUTS'!$E$22),"0.00E+00"))</f>
        <v>#DIV/0!</v>
      </c>
      <c r="EI361" s="108" t="s">
        <v>139</v>
      </c>
      <c r="EJ361" s="108" t="s">
        <v>139</v>
      </c>
      <c r="EK361" s="109" t="s">
        <v>139</v>
      </c>
      <c r="EL361" s="56" t="s">
        <v>77</v>
      </c>
      <c r="EM361" s="36" t="s">
        <v>70</v>
      </c>
      <c r="EN361" s="36" t="s">
        <v>195</v>
      </c>
      <c r="EO361" s="57" t="s">
        <v>70</v>
      </c>
    </row>
    <row r="362" spans="1:145" ht="24" x14ac:dyDescent="0.25">
      <c r="A362" s="56" t="s">
        <v>3</v>
      </c>
      <c r="B362" s="36" t="s">
        <v>49</v>
      </c>
      <c r="C362" s="36" t="s">
        <v>116</v>
      </c>
      <c r="D362" s="57" t="s">
        <v>0</v>
      </c>
      <c r="E362" s="61" t="s">
        <v>58</v>
      </c>
      <c r="F362" s="92"/>
      <c r="G362" s="66" t="s">
        <v>145</v>
      </c>
      <c r="H362" s="71">
        <v>40</v>
      </c>
      <c r="I362" s="67" t="s">
        <v>146</v>
      </c>
      <c r="J362" s="100">
        <v>10</v>
      </c>
      <c r="K362" s="100">
        <v>30</v>
      </c>
      <c r="L362" s="71">
        <v>29000</v>
      </c>
      <c r="M362" s="52">
        <v>8600</v>
      </c>
      <c r="N362" s="52">
        <v>6200</v>
      </c>
      <c r="O362" s="53" t="s">
        <v>139</v>
      </c>
      <c r="P362" s="53" t="s">
        <v>139</v>
      </c>
      <c r="Q362" s="66" t="s">
        <v>139</v>
      </c>
      <c r="R362" s="71">
        <v>1100</v>
      </c>
      <c r="S362" s="55">
        <f>R362*0.2</f>
        <v>220</v>
      </c>
      <c r="T362" s="55">
        <f>R362*0.1</f>
        <v>110</v>
      </c>
      <c r="U362" s="66" t="s">
        <v>139</v>
      </c>
      <c r="V362" s="72">
        <f t="shared" si="356"/>
        <v>0</v>
      </c>
      <c r="W362" s="53">
        <f t="shared" si="356"/>
        <v>0</v>
      </c>
      <c r="X362" s="53">
        <f t="shared" si="356"/>
        <v>0</v>
      </c>
      <c r="Y362" s="53" t="s">
        <v>139</v>
      </c>
      <c r="Z362" s="53" t="s">
        <v>139</v>
      </c>
      <c r="AA362" s="73" t="s">
        <v>139</v>
      </c>
      <c r="AB362" s="72" t="e">
        <f>VALUE(TEXT(((V362*'TOX and EXPO INPUTS'!$E$12)/'TOX and EXPO INPUTS'!$E$27),"0.00E+00"))</f>
        <v>#DIV/0!</v>
      </c>
      <c r="AC362" s="53" t="e">
        <f>VALUE(TEXT(((W362*'TOX and EXPO INPUTS'!$E$12)/'TOX and EXPO INPUTS'!$E$27),"0.00E+00"))</f>
        <v>#DIV/0!</v>
      </c>
      <c r="AD362" s="53" t="e">
        <f>VALUE(TEXT(((X362*'TOX and EXPO INPUTS'!$E$12)/'TOX and EXPO INPUTS'!$E$27),"0.00E+00"))</f>
        <v>#DIV/0!</v>
      </c>
      <c r="AE362" s="53" t="s">
        <v>139</v>
      </c>
      <c r="AF362" s="53" t="s">
        <v>139</v>
      </c>
      <c r="AG362" s="73" t="s">
        <v>139</v>
      </c>
      <c r="AH362" s="72">
        <f t="shared" si="357"/>
        <v>0</v>
      </c>
      <c r="AI362" s="53">
        <f t="shared" si="357"/>
        <v>0</v>
      </c>
      <c r="AJ362" s="53">
        <f t="shared" si="357"/>
        <v>0</v>
      </c>
      <c r="AK362" s="73" t="s">
        <v>139</v>
      </c>
      <c r="AL362" s="72" t="e">
        <f>VALUE(TEXT(((AH362*'TOX and EXPO INPUTS'!$E$20)/'TOX and EXPO INPUTS'!$E$29),"0.00E+00"))</f>
        <v>#DIV/0!</v>
      </c>
      <c r="AM362" s="53" t="e">
        <f>VALUE(TEXT(((AI362*'TOX and EXPO INPUTS'!$E$20)/'TOX and EXPO INPUTS'!$E$29),"0.00E+00"))</f>
        <v>#DIV/0!</v>
      </c>
      <c r="AN362" s="53" t="e">
        <f>VALUE(TEXT(((AJ362*'TOX and EXPO INPUTS'!$E$20)/'TOX and EXPO INPUTS'!$E$29),"0.00E+00"))</f>
        <v>#DIV/0!</v>
      </c>
      <c r="AO362" s="73" t="s">
        <v>139</v>
      </c>
      <c r="AP362" s="72" t="e">
        <f t="shared" si="358"/>
        <v>#DIV/0!</v>
      </c>
      <c r="AQ362" s="53" t="e">
        <f t="shared" si="359"/>
        <v>#DIV/0!</v>
      </c>
      <c r="AR362" s="53" t="e">
        <f t="shared" si="360"/>
        <v>#DIV/0!</v>
      </c>
      <c r="AS362" s="53" t="s">
        <v>139</v>
      </c>
      <c r="AT362" s="53" t="s">
        <v>139</v>
      </c>
      <c r="AU362" s="53" t="e">
        <f t="shared" si="361"/>
        <v>#DIV/0!</v>
      </c>
      <c r="AV362" s="53" t="e">
        <f t="shared" si="362"/>
        <v>#DIV/0!</v>
      </c>
      <c r="AW362" s="53" t="e">
        <f t="shared" si="363"/>
        <v>#DIV/0!</v>
      </c>
      <c r="AX362" s="53" t="s">
        <v>139</v>
      </c>
      <c r="AY362" s="53" t="s">
        <v>139</v>
      </c>
      <c r="AZ362" s="53" t="e">
        <f t="shared" si="364"/>
        <v>#DIV/0!</v>
      </c>
      <c r="BA362" s="53" t="e">
        <f t="shared" si="365"/>
        <v>#DIV/0!</v>
      </c>
      <c r="BB362" s="53" t="e">
        <f t="shared" si="366"/>
        <v>#DIV/0!</v>
      </c>
      <c r="BC362" s="53" t="s">
        <v>139</v>
      </c>
      <c r="BD362" s="53" t="s">
        <v>139</v>
      </c>
      <c r="BE362" s="73" t="s">
        <v>139</v>
      </c>
      <c r="BF362" s="72" t="e">
        <f>VALUE(TEXT((AB362*$J362/365*'TOX and EXPO INPUTS'!$E$32/'TOX and EXPO INPUTS'!$E$33),"0.00E+00"))</f>
        <v>#DIV/0!</v>
      </c>
      <c r="BG362" s="53" t="e">
        <f>VALUE(TEXT((AC362*$J362/365*'TOX and EXPO INPUTS'!$E$32/'TOX and EXPO INPUTS'!$E$33),"0.00E+00"))</f>
        <v>#DIV/0!</v>
      </c>
      <c r="BH362" s="53" t="e">
        <f>VALUE(TEXT((AD362*$J362/365*'TOX and EXPO INPUTS'!$E$32/'TOX and EXPO INPUTS'!$E$33),"0.00E+00"))</f>
        <v>#DIV/0!</v>
      </c>
      <c r="BI362" s="53" t="s">
        <v>139</v>
      </c>
      <c r="BJ362" s="53" t="s">
        <v>139</v>
      </c>
      <c r="BK362" s="73" t="s">
        <v>139</v>
      </c>
      <c r="BL362" s="72" t="e">
        <f>VALUE(TEXT((AB362*$K362/365*'TOX and EXPO INPUTS'!$E$32/'TOX and EXPO INPUTS'!$E$33),"0.00E+00"))</f>
        <v>#DIV/0!</v>
      </c>
      <c r="BM362" s="53" t="e">
        <f>VALUE(TEXT((AC362*$K362/365*'TOX and EXPO INPUTS'!$E$32/'TOX and EXPO INPUTS'!$E$33),"0.00E+00"))</f>
        <v>#DIV/0!</v>
      </c>
      <c r="BN362" s="53" t="e">
        <f>VALUE(TEXT((AD362*$K362/365*'TOX and EXPO INPUTS'!$E$32/'TOX and EXPO INPUTS'!$E$33),"0.00E+00"))</f>
        <v>#DIV/0!</v>
      </c>
      <c r="BO362" s="53" t="s">
        <v>139</v>
      </c>
      <c r="BP362" s="53" t="s">
        <v>139</v>
      </c>
      <c r="BQ362" s="73" t="s">
        <v>139</v>
      </c>
      <c r="BR362" s="72" t="e">
        <f>VALUE(TEXT((AL362*$J362/365*'TOX and EXPO INPUTS'!$E$32/'TOX and EXPO INPUTS'!$E$33),"0.00E+00"))</f>
        <v>#DIV/0!</v>
      </c>
      <c r="BS362" s="53" t="e">
        <f>VALUE(TEXT((AM362*$J362/365*'TOX and EXPO INPUTS'!$E$32/'TOX and EXPO INPUTS'!$E$33),"0.00E+00"))</f>
        <v>#DIV/0!</v>
      </c>
      <c r="BT362" s="53" t="e">
        <f>VALUE(TEXT((AN362*$J362/365*'TOX and EXPO INPUTS'!$E$32/'TOX and EXPO INPUTS'!$E$33),"0.00E+00"))</f>
        <v>#DIV/0!</v>
      </c>
      <c r="BU362" s="73" t="s">
        <v>139</v>
      </c>
      <c r="BV362" s="72" t="e">
        <f>VALUE(TEXT((AL362*$K362/365*'TOX and EXPO INPUTS'!$E$32/'TOX and EXPO INPUTS'!$E$33),"0.00E+00"))</f>
        <v>#DIV/0!</v>
      </c>
      <c r="BW362" s="53" t="e">
        <f>VALUE(TEXT((AM362*$K362/365*'TOX and EXPO INPUTS'!$E$32/'TOX and EXPO INPUTS'!$E$33),"0.00E+00"))</f>
        <v>#DIV/0!</v>
      </c>
      <c r="BX362" s="53" t="e">
        <f>VALUE(TEXT((AN362*$K362/365*'TOX and EXPO INPUTS'!$E$32/'TOX and EXPO INPUTS'!$E$33),"0.00E+00"))</f>
        <v>#DIV/0!</v>
      </c>
      <c r="BY362" s="73" t="s">
        <v>139</v>
      </c>
      <c r="BZ362" s="72" t="e">
        <f>VALUE(TEXT((AP362*$J362/365*'TOX and EXPO INPUTS'!$E$32/'TOX and EXPO INPUTS'!$E$33),"0.00E+00"))</f>
        <v>#DIV/0!</v>
      </c>
      <c r="CA362" s="53" t="e">
        <f>VALUE(TEXT((AQ362*$J362/365*'TOX and EXPO INPUTS'!$E$32/'TOX and EXPO INPUTS'!$E$33),"0.00E+00"))</f>
        <v>#DIV/0!</v>
      </c>
      <c r="CB362" s="53" t="e">
        <f>VALUE(TEXT((AR362*$J362/365*'TOX and EXPO INPUTS'!$E$32/'TOX and EXPO INPUTS'!$E$33),"0.00E+00"))</f>
        <v>#DIV/0!</v>
      </c>
      <c r="CC362" s="53" t="s">
        <v>139</v>
      </c>
      <c r="CD362" s="53" t="s">
        <v>139</v>
      </c>
      <c r="CE362" s="53" t="e">
        <f>VALUE(TEXT((AU362*$J362/365*'TOX and EXPO INPUTS'!$E$32/'TOX and EXPO INPUTS'!$E$33),"0.00E+00"))</f>
        <v>#DIV/0!</v>
      </c>
      <c r="CF362" s="53" t="e">
        <f>VALUE(TEXT((AV362*$J362/365*'TOX and EXPO INPUTS'!$E$32/'TOX and EXPO INPUTS'!$E$33),"0.00E+00"))</f>
        <v>#DIV/0!</v>
      </c>
      <c r="CG362" s="53" t="e">
        <f>VALUE(TEXT((AW362*$J362/365*'TOX and EXPO INPUTS'!$E$32/'TOX and EXPO INPUTS'!$E$33),"0.00E+00"))</f>
        <v>#DIV/0!</v>
      </c>
      <c r="CH362" s="53" t="s">
        <v>139</v>
      </c>
      <c r="CI362" s="53" t="s">
        <v>139</v>
      </c>
      <c r="CJ362" s="53" t="e">
        <f>VALUE(TEXT((AZ362*$J362/365*'TOX and EXPO INPUTS'!$E$32/'TOX and EXPO INPUTS'!$E$33),"0.00E+00"))</f>
        <v>#DIV/0!</v>
      </c>
      <c r="CK362" s="53" t="e">
        <f>VALUE(TEXT((BA362*$J362/365*'TOX and EXPO INPUTS'!$E$32/'TOX and EXPO INPUTS'!$E$33),"0.00E+00"))</f>
        <v>#DIV/0!</v>
      </c>
      <c r="CL362" s="53" t="e">
        <f>VALUE(TEXT((BB362*$J362/365*'TOX and EXPO INPUTS'!$E$32/'TOX and EXPO INPUTS'!$E$33),"0.00E+00"))</f>
        <v>#DIV/0!</v>
      </c>
      <c r="CM362" s="53" t="s">
        <v>139</v>
      </c>
      <c r="CN362" s="53" t="s">
        <v>139</v>
      </c>
      <c r="CO362" s="73" t="s">
        <v>139</v>
      </c>
      <c r="CP362" s="72" t="e">
        <f>VALUE(TEXT((AP362*$K362/365*'TOX and EXPO INPUTS'!$E$32/'TOX and EXPO INPUTS'!$E$33),"0.00E+00"))</f>
        <v>#DIV/0!</v>
      </c>
      <c r="CQ362" s="53" t="e">
        <f>VALUE(TEXT((AQ362*$K362/365*'TOX and EXPO INPUTS'!$E$32/'TOX and EXPO INPUTS'!$E$33),"0.00E+00"))</f>
        <v>#DIV/0!</v>
      </c>
      <c r="CR362" s="53" t="e">
        <f>VALUE(TEXT((AR362*$K362/365*'TOX and EXPO INPUTS'!$E$32/'TOX and EXPO INPUTS'!$E$33),"0.00E+00"))</f>
        <v>#DIV/0!</v>
      </c>
      <c r="CS362" s="53" t="s">
        <v>139</v>
      </c>
      <c r="CT362" s="53" t="s">
        <v>139</v>
      </c>
      <c r="CU362" s="53" t="e">
        <f>VALUE(TEXT((AU362*$K362/365*'TOX and EXPO INPUTS'!$E$32/'TOX and EXPO INPUTS'!$E$33),"0.00E+00"))</f>
        <v>#DIV/0!</v>
      </c>
      <c r="CV362" s="53" t="e">
        <f>VALUE(TEXT((AV362*$K362/365*'TOX and EXPO INPUTS'!$E$32/'TOX and EXPO INPUTS'!$E$33),"0.00E+00"))</f>
        <v>#DIV/0!</v>
      </c>
      <c r="CW362" s="53" t="e">
        <f>VALUE(TEXT((AW362*$K362/365*'TOX and EXPO INPUTS'!$E$32/'TOX and EXPO INPUTS'!$E$33),"0.00E+00"))</f>
        <v>#DIV/0!</v>
      </c>
      <c r="CX362" s="53" t="s">
        <v>139</v>
      </c>
      <c r="CY362" s="53" t="s">
        <v>139</v>
      </c>
      <c r="CZ362" s="53" t="e">
        <f>VALUE(TEXT((AZ362*$K362/365*'TOX and EXPO INPUTS'!$E$32/'TOX and EXPO INPUTS'!$E$33),"0.00E+00"))</f>
        <v>#DIV/0!</v>
      </c>
      <c r="DA362" s="53" t="e">
        <f>VALUE(TEXT((BA362*$K362/365*'TOX and EXPO INPUTS'!$E$32/'TOX and EXPO INPUTS'!$E$33),"0.00E+00"))</f>
        <v>#DIV/0!</v>
      </c>
      <c r="DB362" s="53" t="e">
        <f>VALUE(TEXT((BB362*$K362/365*'TOX and EXPO INPUTS'!$E$32/'TOX and EXPO INPUTS'!$E$33),"0.00E+00"))</f>
        <v>#DIV/0!</v>
      </c>
      <c r="DC362" s="53" t="s">
        <v>139</v>
      </c>
      <c r="DD362" s="53" t="s">
        <v>139</v>
      </c>
      <c r="DE362" s="73" t="s">
        <v>139</v>
      </c>
      <c r="DF362" s="110" t="e">
        <f>VALUE(TEXT((BZ362*'TOX and EXPO INPUTS'!$E$22),"0.00E+00"))</f>
        <v>#DIV/0!</v>
      </c>
      <c r="DG362" s="108" t="e">
        <f>VALUE(TEXT((CA362*'TOX and EXPO INPUTS'!$E$22),"0.00E+00"))</f>
        <v>#DIV/0!</v>
      </c>
      <c r="DH362" s="108" t="e">
        <f>VALUE(TEXT((CB362*'TOX and EXPO INPUTS'!$E$22),"0.00E+00"))</f>
        <v>#DIV/0!</v>
      </c>
      <c r="DI362" s="108" t="s">
        <v>139</v>
      </c>
      <c r="DJ362" s="108" t="s">
        <v>139</v>
      </c>
      <c r="DK362" s="108" t="e">
        <f>VALUE(TEXT((CE362*'TOX and EXPO INPUTS'!$E$22),"0.00E+00"))</f>
        <v>#DIV/0!</v>
      </c>
      <c r="DL362" s="108" t="e">
        <f>VALUE(TEXT((CF362*'TOX and EXPO INPUTS'!$E$22),"0.00E+00"))</f>
        <v>#DIV/0!</v>
      </c>
      <c r="DM362" s="108" t="e">
        <f>VALUE(TEXT((CG362*'TOX and EXPO INPUTS'!$E$22),"0.00E+00"))</f>
        <v>#DIV/0!</v>
      </c>
      <c r="DN362" s="108" t="s">
        <v>139</v>
      </c>
      <c r="DO362" s="108" t="s">
        <v>139</v>
      </c>
      <c r="DP362" s="108" t="e">
        <f>VALUE(TEXT((CJ362*'TOX and EXPO INPUTS'!$E$22),"0.00E+00"))</f>
        <v>#DIV/0!</v>
      </c>
      <c r="DQ362" s="108" t="e">
        <f>VALUE(TEXT((CK362*'TOX and EXPO INPUTS'!$E$22),"0.00E+00"))</f>
        <v>#DIV/0!</v>
      </c>
      <c r="DR362" s="108" t="e">
        <f>VALUE(TEXT((CL362*'TOX and EXPO INPUTS'!$E$22),"0.00E+00"))</f>
        <v>#DIV/0!</v>
      </c>
      <c r="DS362" s="108" t="s">
        <v>139</v>
      </c>
      <c r="DT362" s="108" t="s">
        <v>139</v>
      </c>
      <c r="DU362" s="109" t="s">
        <v>139</v>
      </c>
      <c r="DV362" s="110" t="e">
        <f>VALUE(TEXT((CP362*'TOX and EXPO INPUTS'!$E$22),"0.00E+00"))</f>
        <v>#DIV/0!</v>
      </c>
      <c r="DW362" s="108" t="e">
        <f>VALUE(TEXT((CQ362*'TOX and EXPO INPUTS'!$E$22),"0.00E+00"))</f>
        <v>#DIV/0!</v>
      </c>
      <c r="DX362" s="108" t="e">
        <f>VALUE(TEXT((CR362*'TOX and EXPO INPUTS'!$E$22),"0.00E+00"))</f>
        <v>#DIV/0!</v>
      </c>
      <c r="DY362" s="108" t="s">
        <v>139</v>
      </c>
      <c r="DZ362" s="108" t="s">
        <v>139</v>
      </c>
      <c r="EA362" s="108" t="e">
        <f>VALUE(TEXT((CU362*'TOX and EXPO INPUTS'!$E$22),"0.00E+00"))</f>
        <v>#DIV/0!</v>
      </c>
      <c r="EB362" s="108" t="e">
        <f>VALUE(TEXT((CV362*'TOX and EXPO INPUTS'!$E$22),"0.00E+00"))</f>
        <v>#DIV/0!</v>
      </c>
      <c r="EC362" s="108" t="e">
        <f>VALUE(TEXT((CW362*'TOX and EXPO INPUTS'!$E$22),"0.00E+00"))</f>
        <v>#DIV/0!</v>
      </c>
      <c r="ED362" s="108" t="s">
        <v>139</v>
      </c>
      <c r="EE362" s="108" t="s">
        <v>139</v>
      </c>
      <c r="EF362" s="108" t="e">
        <f>VALUE(TEXT((CZ362*'TOX and EXPO INPUTS'!$E$22),"0.00E+00"))</f>
        <v>#DIV/0!</v>
      </c>
      <c r="EG362" s="108" t="e">
        <f>VALUE(TEXT((DA362*'TOX and EXPO INPUTS'!$E$22),"0.00E+00"))</f>
        <v>#DIV/0!</v>
      </c>
      <c r="EH362" s="108" t="e">
        <f>VALUE(TEXT((DB362*'TOX and EXPO INPUTS'!$E$22),"0.00E+00"))</f>
        <v>#DIV/0!</v>
      </c>
      <c r="EI362" s="108" t="s">
        <v>139</v>
      </c>
      <c r="EJ362" s="108" t="s">
        <v>139</v>
      </c>
      <c r="EK362" s="109" t="s">
        <v>139</v>
      </c>
      <c r="EL362" s="56" t="s">
        <v>77</v>
      </c>
      <c r="EM362" s="36" t="s">
        <v>70</v>
      </c>
      <c r="EN362" s="36" t="s">
        <v>195</v>
      </c>
      <c r="EO362" s="57" t="s">
        <v>70</v>
      </c>
    </row>
    <row r="363" spans="1:145" ht="24" x14ac:dyDescent="0.25">
      <c r="A363" s="56" t="s">
        <v>3</v>
      </c>
      <c r="B363" s="36" t="s">
        <v>49</v>
      </c>
      <c r="C363" s="36" t="s">
        <v>116</v>
      </c>
      <c r="D363" s="57" t="s">
        <v>1</v>
      </c>
      <c r="E363" s="61" t="s">
        <v>58</v>
      </c>
      <c r="F363" s="92"/>
      <c r="G363" s="66" t="s">
        <v>145</v>
      </c>
      <c r="H363" s="71">
        <v>40</v>
      </c>
      <c r="I363" s="67" t="s">
        <v>146</v>
      </c>
      <c r="J363" s="100">
        <v>10</v>
      </c>
      <c r="K363" s="100">
        <v>30</v>
      </c>
      <c r="L363" s="71">
        <v>29000</v>
      </c>
      <c r="M363" s="52">
        <v>8600</v>
      </c>
      <c r="N363" s="52">
        <v>6200</v>
      </c>
      <c r="O363" s="53" t="s">
        <v>139</v>
      </c>
      <c r="P363" s="53" t="s">
        <v>139</v>
      </c>
      <c r="Q363" s="66" t="s">
        <v>139</v>
      </c>
      <c r="R363" s="71">
        <v>1100</v>
      </c>
      <c r="S363" s="55">
        <f>R363*0.2</f>
        <v>220</v>
      </c>
      <c r="T363" s="55">
        <f>R363*0.1</f>
        <v>110</v>
      </c>
      <c r="U363" s="66" t="s">
        <v>139</v>
      </c>
      <c r="V363" s="72">
        <f t="shared" si="356"/>
        <v>0</v>
      </c>
      <c r="W363" s="53">
        <f t="shared" si="356"/>
        <v>0</v>
      </c>
      <c r="X363" s="53">
        <f t="shared" si="356"/>
        <v>0</v>
      </c>
      <c r="Y363" s="53" t="s">
        <v>139</v>
      </c>
      <c r="Z363" s="53" t="s">
        <v>139</v>
      </c>
      <c r="AA363" s="73" t="s">
        <v>139</v>
      </c>
      <c r="AB363" s="72" t="e">
        <f>VALUE(TEXT(((V363*'TOX and EXPO INPUTS'!$E$12)/'TOX and EXPO INPUTS'!$E$27),"0.00E+00"))</f>
        <v>#DIV/0!</v>
      </c>
      <c r="AC363" s="53" t="e">
        <f>VALUE(TEXT(((W363*'TOX and EXPO INPUTS'!$E$12)/'TOX and EXPO INPUTS'!$E$27),"0.00E+00"))</f>
        <v>#DIV/0!</v>
      </c>
      <c r="AD363" s="53" t="e">
        <f>VALUE(TEXT(((X363*'TOX and EXPO INPUTS'!$E$12)/'TOX and EXPO INPUTS'!$E$27),"0.00E+00"))</f>
        <v>#DIV/0!</v>
      </c>
      <c r="AE363" s="53" t="s">
        <v>139</v>
      </c>
      <c r="AF363" s="53" t="s">
        <v>139</v>
      </c>
      <c r="AG363" s="73" t="s">
        <v>139</v>
      </c>
      <c r="AH363" s="72">
        <f t="shared" si="357"/>
        <v>0</v>
      </c>
      <c r="AI363" s="53">
        <f t="shared" si="357"/>
        <v>0</v>
      </c>
      <c r="AJ363" s="53">
        <f t="shared" si="357"/>
        <v>0</v>
      </c>
      <c r="AK363" s="73" t="s">
        <v>139</v>
      </c>
      <c r="AL363" s="72" t="e">
        <f>VALUE(TEXT(((AH363*'TOX and EXPO INPUTS'!$E$20)/'TOX and EXPO INPUTS'!$E$29),"0.00E+00"))</f>
        <v>#DIV/0!</v>
      </c>
      <c r="AM363" s="53" t="e">
        <f>VALUE(TEXT(((AI363*'TOX and EXPO INPUTS'!$E$20)/'TOX and EXPO INPUTS'!$E$29),"0.00E+00"))</f>
        <v>#DIV/0!</v>
      </c>
      <c r="AN363" s="53" t="e">
        <f>VALUE(TEXT(((AJ363*'TOX and EXPO INPUTS'!$E$20)/'TOX and EXPO INPUTS'!$E$29),"0.00E+00"))</f>
        <v>#DIV/0!</v>
      </c>
      <c r="AO363" s="73" t="s">
        <v>139</v>
      </c>
      <c r="AP363" s="72" t="e">
        <f t="shared" si="358"/>
        <v>#DIV/0!</v>
      </c>
      <c r="AQ363" s="53" t="e">
        <f t="shared" si="359"/>
        <v>#DIV/0!</v>
      </c>
      <c r="AR363" s="53" t="e">
        <f t="shared" si="360"/>
        <v>#DIV/0!</v>
      </c>
      <c r="AS363" s="53" t="s">
        <v>139</v>
      </c>
      <c r="AT363" s="53" t="s">
        <v>139</v>
      </c>
      <c r="AU363" s="53" t="e">
        <f t="shared" si="361"/>
        <v>#DIV/0!</v>
      </c>
      <c r="AV363" s="53" t="e">
        <f t="shared" si="362"/>
        <v>#DIV/0!</v>
      </c>
      <c r="AW363" s="53" t="e">
        <f t="shared" si="363"/>
        <v>#DIV/0!</v>
      </c>
      <c r="AX363" s="53" t="s">
        <v>139</v>
      </c>
      <c r="AY363" s="53" t="s">
        <v>139</v>
      </c>
      <c r="AZ363" s="53" t="e">
        <f t="shared" si="364"/>
        <v>#DIV/0!</v>
      </c>
      <c r="BA363" s="53" t="e">
        <f t="shared" si="365"/>
        <v>#DIV/0!</v>
      </c>
      <c r="BB363" s="53" t="e">
        <f t="shared" si="366"/>
        <v>#DIV/0!</v>
      </c>
      <c r="BC363" s="53" t="s">
        <v>139</v>
      </c>
      <c r="BD363" s="53" t="s">
        <v>139</v>
      </c>
      <c r="BE363" s="73" t="s">
        <v>139</v>
      </c>
      <c r="BF363" s="72" t="e">
        <f>VALUE(TEXT((AB363*$J363/365*'TOX and EXPO INPUTS'!$E$32/'TOX and EXPO INPUTS'!$E$33),"0.00E+00"))</f>
        <v>#DIV/0!</v>
      </c>
      <c r="BG363" s="53" t="e">
        <f>VALUE(TEXT((AC363*$J363/365*'TOX and EXPO INPUTS'!$E$32/'TOX and EXPO INPUTS'!$E$33),"0.00E+00"))</f>
        <v>#DIV/0!</v>
      </c>
      <c r="BH363" s="53" t="e">
        <f>VALUE(TEXT((AD363*$J363/365*'TOX and EXPO INPUTS'!$E$32/'TOX and EXPO INPUTS'!$E$33),"0.00E+00"))</f>
        <v>#DIV/0!</v>
      </c>
      <c r="BI363" s="53" t="s">
        <v>139</v>
      </c>
      <c r="BJ363" s="53" t="s">
        <v>139</v>
      </c>
      <c r="BK363" s="73" t="s">
        <v>139</v>
      </c>
      <c r="BL363" s="72" t="e">
        <f>VALUE(TEXT((AB363*$K363/365*'TOX and EXPO INPUTS'!$E$32/'TOX and EXPO INPUTS'!$E$33),"0.00E+00"))</f>
        <v>#DIV/0!</v>
      </c>
      <c r="BM363" s="53" t="e">
        <f>VALUE(TEXT((AC363*$K363/365*'TOX and EXPO INPUTS'!$E$32/'TOX and EXPO INPUTS'!$E$33),"0.00E+00"))</f>
        <v>#DIV/0!</v>
      </c>
      <c r="BN363" s="53" t="e">
        <f>VALUE(TEXT((AD363*$K363/365*'TOX and EXPO INPUTS'!$E$32/'TOX and EXPO INPUTS'!$E$33),"0.00E+00"))</f>
        <v>#DIV/0!</v>
      </c>
      <c r="BO363" s="53" t="s">
        <v>139</v>
      </c>
      <c r="BP363" s="53" t="s">
        <v>139</v>
      </c>
      <c r="BQ363" s="73" t="s">
        <v>139</v>
      </c>
      <c r="BR363" s="72" t="e">
        <f>VALUE(TEXT((AL363*$J363/365*'TOX and EXPO INPUTS'!$E$32/'TOX and EXPO INPUTS'!$E$33),"0.00E+00"))</f>
        <v>#DIV/0!</v>
      </c>
      <c r="BS363" s="53" t="e">
        <f>VALUE(TEXT((AM363*$J363/365*'TOX and EXPO INPUTS'!$E$32/'TOX and EXPO INPUTS'!$E$33),"0.00E+00"))</f>
        <v>#DIV/0!</v>
      </c>
      <c r="BT363" s="53" t="e">
        <f>VALUE(TEXT((AN363*$J363/365*'TOX and EXPO INPUTS'!$E$32/'TOX and EXPO INPUTS'!$E$33),"0.00E+00"))</f>
        <v>#DIV/0!</v>
      </c>
      <c r="BU363" s="73" t="s">
        <v>139</v>
      </c>
      <c r="BV363" s="72" t="e">
        <f>VALUE(TEXT((AL363*$K363/365*'TOX and EXPO INPUTS'!$E$32/'TOX and EXPO INPUTS'!$E$33),"0.00E+00"))</f>
        <v>#DIV/0!</v>
      </c>
      <c r="BW363" s="53" t="e">
        <f>VALUE(TEXT((AM363*$K363/365*'TOX and EXPO INPUTS'!$E$32/'TOX and EXPO INPUTS'!$E$33),"0.00E+00"))</f>
        <v>#DIV/0!</v>
      </c>
      <c r="BX363" s="53" t="e">
        <f>VALUE(TEXT((AN363*$K363/365*'TOX and EXPO INPUTS'!$E$32/'TOX and EXPO INPUTS'!$E$33),"0.00E+00"))</f>
        <v>#DIV/0!</v>
      </c>
      <c r="BY363" s="73" t="s">
        <v>139</v>
      </c>
      <c r="BZ363" s="72" t="e">
        <f>VALUE(TEXT((AP363*$J363/365*'TOX and EXPO INPUTS'!$E$32/'TOX and EXPO INPUTS'!$E$33),"0.00E+00"))</f>
        <v>#DIV/0!</v>
      </c>
      <c r="CA363" s="53" t="e">
        <f>VALUE(TEXT((AQ363*$J363/365*'TOX and EXPO INPUTS'!$E$32/'TOX and EXPO INPUTS'!$E$33),"0.00E+00"))</f>
        <v>#DIV/0!</v>
      </c>
      <c r="CB363" s="53" t="e">
        <f>VALUE(TEXT((AR363*$J363/365*'TOX and EXPO INPUTS'!$E$32/'TOX and EXPO INPUTS'!$E$33),"0.00E+00"))</f>
        <v>#DIV/0!</v>
      </c>
      <c r="CC363" s="53" t="s">
        <v>139</v>
      </c>
      <c r="CD363" s="53" t="s">
        <v>139</v>
      </c>
      <c r="CE363" s="53" t="e">
        <f>VALUE(TEXT((AU363*$J363/365*'TOX and EXPO INPUTS'!$E$32/'TOX and EXPO INPUTS'!$E$33),"0.00E+00"))</f>
        <v>#DIV/0!</v>
      </c>
      <c r="CF363" s="53" t="e">
        <f>VALUE(TEXT((AV363*$J363/365*'TOX and EXPO INPUTS'!$E$32/'TOX and EXPO INPUTS'!$E$33),"0.00E+00"))</f>
        <v>#DIV/0!</v>
      </c>
      <c r="CG363" s="53" t="e">
        <f>VALUE(TEXT((AW363*$J363/365*'TOX and EXPO INPUTS'!$E$32/'TOX and EXPO INPUTS'!$E$33),"0.00E+00"))</f>
        <v>#DIV/0!</v>
      </c>
      <c r="CH363" s="53" t="s">
        <v>139</v>
      </c>
      <c r="CI363" s="53" t="s">
        <v>139</v>
      </c>
      <c r="CJ363" s="53" t="e">
        <f>VALUE(TEXT((AZ363*$J363/365*'TOX and EXPO INPUTS'!$E$32/'TOX and EXPO INPUTS'!$E$33),"0.00E+00"))</f>
        <v>#DIV/0!</v>
      </c>
      <c r="CK363" s="53" t="e">
        <f>VALUE(TEXT((BA363*$J363/365*'TOX and EXPO INPUTS'!$E$32/'TOX and EXPO INPUTS'!$E$33),"0.00E+00"))</f>
        <v>#DIV/0!</v>
      </c>
      <c r="CL363" s="53" t="e">
        <f>VALUE(TEXT((BB363*$J363/365*'TOX and EXPO INPUTS'!$E$32/'TOX and EXPO INPUTS'!$E$33),"0.00E+00"))</f>
        <v>#DIV/0!</v>
      </c>
      <c r="CM363" s="53" t="s">
        <v>139</v>
      </c>
      <c r="CN363" s="53" t="s">
        <v>139</v>
      </c>
      <c r="CO363" s="73" t="s">
        <v>139</v>
      </c>
      <c r="CP363" s="72" t="e">
        <f>VALUE(TEXT((AP363*$K363/365*'TOX and EXPO INPUTS'!$E$32/'TOX and EXPO INPUTS'!$E$33),"0.00E+00"))</f>
        <v>#DIV/0!</v>
      </c>
      <c r="CQ363" s="53" t="e">
        <f>VALUE(TEXT((AQ363*$K363/365*'TOX and EXPO INPUTS'!$E$32/'TOX and EXPO INPUTS'!$E$33),"0.00E+00"))</f>
        <v>#DIV/0!</v>
      </c>
      <c r="CR363" s="53" t="e">
        <f>VALUE(TEXT((AR363*$K363/365*'TOX and EXPO INPUTS'!$E$32/'TOX and EXPO INPUTS'!$E$33),"0.00E+00"))</f>
        <v>#DIV/0!</v>
      </c>
      <c r="CS363" s="53" t="s">
        <v>139</v>
      </c>
      <c r="CT363" s="53" t="s">
        <v>139</v>
      </c>
      <c r="CU363" s="53" t="e">
        <f>VALUE(TEXT((AU363*$K363/365*'TOX and EXPO INPUTS'!$E$32/'TOX and EXPO INPUTS'!$E$33),"0.00E+00"))</f>
        <v>#DIV/0!</v>
      </c>
      <c r="CV363" s="53" t="e">
        <f>VALUE(TEXT((AV363*$K363/365*'TOX and EXPO INPUTS'!$E$32/'TOX and EXPO INPUTS'!$E$33),"0.00E+00"))</f>
        <v>#DIV/0!</v>
      </c>
      <c r="CW363" s="53" t="e">
        <f>VALUE(TEXT((AW363*$K363/365*'TOX and EXPO INPUTS'!$E$32/'TOX and EXPO INPUTS'!$E$33),"0.00E+00"))</f>
        <v>#DIV/0!</v>
      </c>
      <c r="CX363" s="53" t="s">
        <v>139</v>
      </c>
      <c r="CY363" s="53" t="s">
        <v>139</v>
      </c>
      <c r="CZ363" s="53" t="e">
        <f>VALUE(TEXT((AZ363*$K363/365*'TOX and EXPO INPUTS'!$E$32/'TOX and EXPO INPUTS'!$E$33),"0.00E+00"))</f>
        <v>#DIV/0!</v>
      </c>
      <c r="DA363" s="53" t="e">
        <f>VALUE(TEXT((BA363*$K363/365*'TOX and EXPO INPUTS'!$E$32/'TOX and EXPO INPUTS'!$E$33),"0.00E+00"))</f>
        <v>#DIV/0!</v>
      </c>
      <c r="DB363" s="53" t="e">
        <f>VALUE(TEXT((BB363*$K363/365*'TOX and EXPO INPUTS'!$E$32/'TOX and EXPO INPUTS'!$E$33),"0.00E+00"))</f>
        <v>#DIV/0!</v>
      </c>
      <c r="DC363" s="53" t="s">
        <v>139</v>
      </c>
      <c r="DD363" s="53" t="s">
        <v>139</v>
      </c>
      <c r="DE363" s="73" t="s">
        <v>139</v>
      </c>
      <c r="DF363" s="110" t="e">
        <f>VALUE(TEXT((BZ363*'TOX and EXPO INPUTS'!$E$22),"0.00E+00"))</f>
        <v>#DIV/0!</v>
      </c>
      <c r="DG363" s="108" t="e">
        <f>VALUE(TEXT((CA363*'TOX and EXPO INPUTS'!$E$22),"0.00E+00"))</f>
        <v>#DIV/0!</v>
      </c>
      <c r="DH363" s="108" t="e">
        <f>VALUE(TEXT((CB363*'TOX and EXPO INPUTS'!$E$22),"0.00E+00"))</f>
        <v>#DIV/0!</v>
      </c>
      <c r="DI363" s="108" t="s">
        <v>139</v>
      </c>
      <c r="DJ363" s="108" t="s">
        <v>139</v>
      </c>
      <c r="DK363" s="108" t="e">
        <f>VALUE(TEXT((CE363*'TOX and EXPO INPUTS'!$E$22),"0.00E+00"))</f>
        <v>#DIV/0!</v>
      </c>
      <c r="DL363" s="108" t="e">
        <f>VALUE(TEXT((CF363*'TOX and EXPO INPUTS'!$E$22),"0.00E+00"))</f>
        <v>#DIV/0!</v>
      </c>
      <c r="DM363" s="108" t="e">
        <f>VALUE(TEXT((CG363*'TOX and EXPO INPUTS'!$E$22),"0.00E+00"))</f>
        <v>#DIV/0!</v>
      </c>
      <c r="DN363" s="108" t="s">
        <v>139</v>
      </c>
      <c r="DO363" s="108" t="s">
        <v>139</v>
      </c>
      <c r="DP363" s="108" t="e">
        <f>VALUE(TEXT((CJ363*'TOX and EXPO INPUTS'!$E$22),"0.00E+00"))</f>
        <v>#DIV/0!</v>
      </c>
      <c r="DQ363" s="108" t="e">
        <f>VALUE(TEXT((CK363*'TOX and EXPO INPUTS'!$E$22),"0.00E+00"))</f>
        <v>#DIV/0!</v>
      </c>
      <c r="DR363" s="108" t="e">
        <f>VALUE(TEXT((CL363*'TOX and EXPO INPUTS'!$E$22),"0.00E+00"))</f>
        <v>#DIV/0!</v>
      </c>
      <c r="DS363" s="108" t="s">
        <v>139</v>
      </c>
      <c r="DT363" s="108" t="s">
        <v>139</v>
      </c>
      <c r="DU363" s="109" t="s">
        <v>139</v>
      </c>
      <c r="DV363" s="110" t="e">
        <f>VALUE(TEXT((CP363*'TOX and EXPO INPUTS'!$E$22),"0.00E+00"))</f>
        <v>#DIV/0!</v>
      </c>
      <c r="DW363" s="108" t="e">
        <f>VALUE(TEXT((CQ363*'TOX and EXPO INPUTS'!$E$22),"0.00E+00"))</f>
        <v>#DIV/0!</v>
      </c>
      <c r="DX363" s="108" t="e">
        <f>VALUE(TEXT((CR363*'TOX and EXPO INPUTS'!$E$22),"0.00E+00"))</f>
        <v>#DIV/0!</v>
      </c>
      <c r="DY363" s="108" t="s">
        <v>139</v>
      </c>
      <c r="DZ363" s="108" t="s">
        <v>139</v>
      </c>
      <c r="EA363" s="108" t="e">
        <f>VALUE(TEXT((CU363*'TOX and EXPO INPUTS'!$E$22),"0.00E+00"))</f>
        <v>#DIV/0!</v>
      </c>
      <c r="EB363" s="108" t="e">
        <f>VALUE(TEXT((CV363*'TOX and EXPO INPUTS'!$E$22),"0.00E+00"))</f>
        <v>#DIV/0!</v>
      </c>
      <c r="EC363" s="108" t="e">
        <f>VALUE(TEXT((CW363*'TOX and EXPO INPUTS'!$E$22),"0.00E+00"))</f>
        <v>#DIV/0!</v>
      </c>
      <c r="ED363" s="108" t="s">
        <v>139</v>
      </c>
      <c r="EE363" s="108" t="s">
        <v>139</v>
      </c>
      <c r="EF363" s="108" t="e">
        <f>VALUE(TEXT((CZ363*'TOX and EXPO INPUTS'!$E$22),"0.00E+00"))</f>
        <v>#DIV/0!</v>
      </c>
      <c r="EG363" s="108" t="e">
        <f>VALUE(TEXT((DA363*'TOX and EXPO INPUTS'!$E$22),"0.00E+00"))</f>
        <v>#DIV/0!</v>
      </c>
      <c r="EH363" s="108" t="e">
        <f>VALUE(TEXT((DB363*'TOX and EXPO INPUTS'!$E$22),"0.00E+00"))</f>
        <v>#DIV/0!</v>
      </c>
      <c r="EI363" s="108" t="s">
        <v>139</v>
      </c>
      <c r="EJ363" s="108" t="s">
        <v>139</v>
      </c>
      <c r="EK363" s="109" t="s">
        <v>139</v>
      </c>
      <c r="EL363" s="56" t="s">
        <v>77</v>
      </c>
      <c r="EM363" s="36" t="s">
        <v>70</v>
      </c>
      <c r="EN363" s="36" t="s">
        <v>195</v>
      </c>
      <c r="EO363" s="57" t="s">
        <v>70</v>
      </c>
    </row>
    <row r="364" spans="1:145" ht="24" x14ac:dyDescent="0.25">
      <c r="A364" s="56" t="s">
        <v>3</v>
      </c>
      <c r="B364" s="36" t="s">
        <v>49</v>
      </c>
      <c r="C364" s="36" t="s">
        <v>116</v>
      </c>
      <c r="D364" s="57" t="s">
        <v>75</v>
      </c>
      <c r="E364" s="61" t="s">
        <v>32</v>
      </c>
      <c r="F364" s="92"/>
      <c r="G364" s="66" t="s">
        <v>145</v>
      </c>
      <c r="H364" s="70">
        <v>40</v>
      </c>
      <c r="I364" s="65" t="s">
        <v>146</v>
      </c>
      <c r="J364" s="100">
        <v>10</v>
      </c>
      <c r="K364" s="100">
        <v>30</v>
      </c>
      <c r="L364" s="70">
        <v>100000</v>
      </c>
      <c r="M364" s="50">
        <v>430</v>
      </c>
      <c r="N364" s="50">
        <v>365</v>
      </c>
      <c r="O364" s="53" t="s">
        <v>139</v>
      </c>
      <c r="P364" s="53" t="s">
        <v>139</v>
      </c>
      <c r="Q364" s="66" t="s">
        <v>139</v>
      </c>
      <c r="R364" s="70">
        <v>30</v>
      </c>
      <c r="S364" s="49">
        <v>6</v>
      </c>
      <c r="T364" s="49">
        <v>3</v>
      </c>
      <c r="U364" s="66" t="s">
        <v>139</v>
      </c>
      <c r="V364" s="72">
        <f t="shared" si="356"/>
        <v>0</v>
      </c>
      <c r="W364" s="53">
        <f t="shared" si="356"/>
        <v>0</v>
      </c>
      <c r="X364" s="53">
        <f t="shared" si="356"/>
        <v>0</v>
      </c>
      <c r="Y364" s="53" t="s">
        <v>139</v>
      </c>
      <c r="Z364" s="53" t="s">
        <v>139</v>
      </c>
      <c r="AA364" s="73" t="s">
        <v>139</v>
      </c>
      <c r="AB364" s="72" t="e">
        <f>VALUE(TEXT(((V364*'TOX and EXPO INPUTS'!$E$12)/'TOX and EXPO INPUTS'!$E$27),"0.00E+00"))</f>
        <v>#DIV/0!</v>
      </c>
      <c r="AC364" s="53" t="e">
        <f>VALUE(TEXT(((W364*'TOX and EXPO INPUTS'!$E$12)/'TOX and EXPO INPUTS'!$E$27),"0.00E+00"))</f>
        <v>#DIV/0!</v>
      </c>
      <c r="AD364" s="53" t="e">
        <f>VALUE(TEXT(((X364*'TOX and EXPO INPUTS'!$E$12)/'TOX and EXPO INPUTS'!$E$27),"0.00E+00"))</f>
        <v>#DIV/0!</v>
      </c>
      <c r="AE364" s="53" t="s">
        <v>139</v>
      </c>
      <c r="AF364" s="53" t="s">
        <v>139</v>
      </c>
      <c r="AG364" s="73" t="s">
        <v>139</v>
      </c>
      <c r="AH364" s="72">
        <f t="shared" si="357"/>
        <v>0</v>
      </c>
      <c r="AI364" s="53">
        <f t="shared" si="357"/>
        <v>0</v>
      </c>
      <c r="AJ364" s="53">
        <f t="shared" si="357"/>
        <v>0</v>
      </c>
      <c r="AK364" s="73" t="s">
        <v>139</v>
      </c>
      <c r="AL364" s="72" t="e">
        <f>VALUE(TEXT(((AH364*'TOX and EXPO INPUTS'!$E$20)/'TOX and EXPO INPUTS'!$E$29),"0.00E+00"))</f>
        <v>#DIV/0!</v>
      </c>
      <c r="AM364" s="53" t="e">
        <f>VALUE(TEXT(((AI364*'TOX and EXPO INPUTS'!$E$20)/'TOX and EXPO INPUTS'!$E$29),"0.00E+00"))</f>
        <v>#DIV/0!</v>
      </c>
      <c r="AN364" s="53" t="e">
        <f>VALUE(TEXT(((AJ364*'TOX and EXPO INPUTS'!$E$20)/'TOX and EXPO INPUTS'!$E$29),"0.00E+00"))</f>
        <v>#DIV/0!</v>
      </c>
      <c r="AO364" s="73" t="s">
        <v>139</v>
      </c>
      <c r="AP364" s="72" t="e">
        <f t="shared" si="358"/>
        <v>#DIV/0!</v>
      </c>
      <c r="AQ364" s="53" t="e">
        <f t="shared" si="359"/>
        <v>#DIV/0!</v>
      </c>
      <c r="AR364" s="53" t="e">
        <f t="shared" si="360"/>
        <v>#DIV/0!</v>
      </c>
      <c r="AS364" s="53" t="s">
        <v>139</v>
      </c>
      <c r="AT364" s="53" t="s">
        <v>139</v>
      </c>
      <c r="AU364" s="53" t="e">
        <f t="shared" si="361"/>
        <v>#DIV/0!</v>
      </c>
      <c r="AV364" s="53" t="e">
        <f t="shared" si="362"/>
        <v>#DIV/0!</v>
      </c>
      <c r="AW364" s="53" t="e">
        <f t="shared" si="363"/>
        <v>#DIV/0!</v>
      </c>
      <c r="AX364" s="53" t="s">
        <v>139</v>
      </c>
      <c r="AY364" s="53" t="s">
        <v>139</v>
      </c>
      <c r="AZ364" s="53" t="e">
        <f t="shared" si="364"/>
        <v>#DIV/0!</v>
      </c>
      <c r="BA364" s="53" t="e">
        <f t="shared" si="365"/>
        <v>#DIV/0!</v>
      </c>
      <c r="BB364" s="53" t="e">
        <f t="shared" si="366"/>
        <v>#DIV/0!</v>
      </c>
      <c r="BC364" s="53" t="s">
        <v>139</v>
      </c>
      <c r="BD364" s="53" t="s">
        <v>139</v>
      </c>
      <c r="BE364" s="73" t="s">
        <v>139</v>
      </c>
      <c r="BF364" s="72" t="e">
        <f>VALUE(TEXT((AB364*$J364/365*'TOX and EXPO INPUTS'!$E$32/'TOX and EXPO INPUTS'!$E$33),"0.00E+00"))</f>
        <v>#DIV/0!</v>
      </c>
      <c r="BG364" s="53" t="e">
        <f>VALUE(TEXT((AC364*$J364/365*'TOX and EXPO INPUTS'!$E$32/'TOX and EXPO INPUTS'!$E$33),"0.00E+00"))</f>
        <v>#DIV/0!</v>
      </c>
      <c r="BH364" s="53" t="e">
        <f>VALUE(TEXT((AD364*$J364/365*'TOX and EXPO INPUTS'!$E$32/'TOX and EXPO INPUTS'!$E$33),"0.00E+00"))</f>
        <v>#DIV/0!</v>
      </c>
      <c r="BI364" s="53" t="s">
        <v>139</v>
      </c>
      <c r="BJ364" s="53" t="s">
        <v>139</v>
      </c>
      <c r="BK364" s="73" t="s">
        <v>139</v>
      </c>
      <c r="BL364" s="72" t="e">
        <f>VALUE(TEXT((AB364*$K364/365*'TOX and EXPO INPUTS'!$E$32/'TOX and EXPO INPUTS'!$E$33),"0.00E+00"))</f>
        <v>#DIV/0!</v>
      </c>
      <c r="BM364" s="53" t="e">
        <f>VALUE(TEXT((AC364*$K364/365*'TOX and EXPO INPUTS'!$E$32/'TOX and EXPO INPUTS'!$E$33),"0.00E+00"))</f>
        <v>#DIV/0!</v>
      </c>
      <c r="BN364" s="53" t="e">
        <f>VALUE(TEXT((AD364*$K364/365*'TOX and EXPO INPUTS'!$E$32/'TOX and EXPO INPUTS'!$E$33),"0.00E+00"))</f>
        <v>#DIV/0!</v>
      </c>
      <c r="BO364" s="53" t="s">
        <v>139</v>
      </c>
      <c r="BP364" s="53" t="s">
        <v>139</v>
      </c>
      <c r="BQ364" s="73" t="s">
        <v>139</v>
      </c>
      <c r="BR364" s="72" t="e">
        <f>VALUE(TEXT((AL364*$J364/365*'TOX and EXPO INPUTS'!$E$32/'TOX and EXPO INPUTS'!$E$33),"0.00E+00"))</f>
        <v>#DIV/0!</v>
      </c>
      <c r="BS364" s="53" t="e">
        <f>VALUE(TEXT((AM364*$J364/365*'TOX and EXPO INPUTS'!$E$32/'TOX and EXPO INPUTS'!$E$33),"0.00E+00"))</f>
        <v>#DIV/0!</v>
      </c>
      <c r="BT364" s="53" t="e">
        <f>VALUE(TEXT((AN364*$J364/365*'TOX and EXPO INPUTS'!$E$32/'TOX and EXPO INPUTS'!$E$33),"0.00E+00"))</f>
        <v>#DIV/0!</v>
      </c>
      <c r="BU364" s="73" t="s">
        <v>139</v>
      </c>
      <c r="BV364" s="72" t="e">
        <f>VALUE(TEXT((AL364*$K364/365*'TOX and EXPO INPUTS'!$E$32/'TOX and EXPO INPUTS'!$E$33),"0.00E+00"))</f>
        <v>#DIV/0!</v>
      </c>
      <c r="BW364" s="53" t="e">
        <f>VALUE(TEXT((AM364*$K364/365*'TOX and EXPO INPUTS'!$E$32/'TOX and EXPO INPUTS'!$E$33),"0.00E+00"))</f>
        <v>#DIV/0!</v>
      </c>
      <c r="BX364" s="53" t="e">
        <f>VALUE(TEXT((AN364*$K364/365*'TOX and EXPO INPUTS'!$E$32/'TOX and EXPO INPUTS'!$E$33),"0.00E+00"))</f>
        <v>#DIV/0!</v>
      </c>
      <c r="BY364" s="73" t="s">
        <v>139</v>
      </c>
      <c r="BZ364" s="72" t="e">
        <f>VALUE(TEXT((AP364*$J364/365*'TOX and EXPO INPUTS'!$E$32/'TOX and EXPO INPUTS'!$E$33),"0.00E+00"))</f>
        <v>#DIV/0!</v>
      </c>
      <c r="CA364" s="53" t="e">
        <f>VALUE(TEXT((AQ364*$J364/365*'TOX and EXPO INPUTS'!$E$32/'TOX and EXPO INPUTS'!$E$33),"0.00E+00"))</f>
        <v>#DIV/0!</v>
      </c>
      <c r="CB364" s="53" t="e">
        <f>VALUE(TEXT((AR364*$J364/365*'TOX and EXPO INPUTS'!$E$32/'TOX and EXPO INPUTS'!$E$33),"0.00E+00"))</f>
        <v>#DIV/0!</v>
      </c>
      <c r="CC364" s="53" t="s">
        <v>139</v>
      </c>
      <c r="CD364" s="53" t="s">
        <v>139</v>
      </c>
      <c r="CE364" s="53" t="e">
        <f>VALUE(TEXT((AU364*$J364/365*'TOX and EXPO INPUTS'!$E$32/'TOX and EXPO INPUTS'!$E$33),"0.00E+00"))</f>
        <v>#DIV/0!</v>
      </c>
      <c r="CF364" s="53" t="e">
        <f>VALUE(TEXT((AV364*$J364/365*'TOX and EXPO INPUTS'!$E$32/'TOX and EXPO INPUTS'!$E$33),"0.00E+00"))</f>
        <v>#DIV/0!</v>
      </c>
      <c r="CG364" s="53" t="e">
        <f>VALUE(TEXT((AW364*$J364/365*'TOX and EXPO INPUTS'!$E$32/'TOX and EXPO INPUTS'!$E$33),"0.00E+00"))</f>
        <v>#DIV/0!</v>
      </c>
      <c r="CH364" s="53" t="s">
        <v>139</v>
      </c>
      <c r="CI364" s="53" t="s">
        <v>139</v>
      </c>
      <c r="CJ364" s="53" t="e">
        <f>VALUE(TEXT((AZ364*$J364/365*'TOX and EXPO INPUTS'!$E$32/'TOX and EXPO INPUTS'!$E$33),"0.00E+00"))</f>
        <v>#DIV/0!</v>
      </c>
      <c r="CK364" s="53" t="e">
        <f>VALUE(TEXT((BA364*$J364/365*'TOX and EXPO INPUTS'!$E$32/'TOX and EXPO INPUTS'!$E$33),"0.00E+00"))</f>
        <v>#DIV/0!</v>
      </c>
      <c r="CL364" s="53" t="e">
        <f>VALUE(TEXT((BB364*$J364/365*'TOX and EXPO INPUTS'!$E$32/'TOX and EXPO INPUTS'!$E$33),"0.00E+00"))</f>
        <v>#DIV/0!</v>
      </c>
      <c r="CM364" s="53" t="s">
        <v>139</v>
      </c>
      <c r="CN364" s="53" t="s">
        <v>139</v>
      </c>
      <c r="CO364" s="73" t="s">
        <v>139</v>
      </c>
      <c r="CP364" s="72" t="e">
        <f>VALUE(TEXT((AP364*$K364/365*'TOX and EXPO INPUTS'!$E$32/'TOX and EXPO INPUTS'!$E$33),"0.00E+00"))</f>
        <v>#DIV/0!</v>
      </c>
      <c r="CQ364" s="53" t="e">
        <f>VALUE(TEXT((AQ364*$K364/365*'TOX and EXPO INPUTS'!$E$32/'TOX and EXPO INPUTS'!$E$33),"0.00E+00"))</f>
        <v>#DIV/0!</v>
      </c>
      <c r="CR364" s="53" t="e">
        <f>VALUE(TEXT((AR364*$K364/365*'TOX and EXPO INPUTS'!$E$32/'TOX and EXPO INPUTS'!$E$33),"0.00E+00"))</f>
        <v>#DIV/0!</v>
      </c>
      <c r="CS364" s="53" t="s">
        <v>139</v>
      </c>
      <c r="CT364" s="53" t="s">
        <v>139</v>
      </c>
      <c r="CU364" s="53" t="e">
        <f>VALUE(TEXT((AU364*$K364/365*'TOX and EXPO INPUTS'!$E$32/'TOX and EXPO INPUTS'!$E$33),"0.00E+00"))</f>
        <v>#DIV/0!</v>
      </c>
      <c r="CV364" s="53" t="e">
        <f>VALUE(TEXT((AV364*$K364/365*'TOX and EXPO INPUTS'!$E$32/'TOX and EXPO INPUTS'!$E$33),"0.00E+00"))</f>
        <v>#DIV/0!</v>
      </c>
      <c r="CW364" s="53" t="e">
        <f>VALUE(TEXT((AW364*$K364/365*'TOX and EXPO INPUTS'!$E$32/'TOX and EXPO INPUTS'!$E$33),"0.00E+00"))</f>
        <v>#DIV/0!</v>
      </c>
      <c r="CX364" s="53" t="s">
        <v>139</v>
      </c>
      <c r="CY364" s="53" t="s">
        <v>139</v>
      </c>
      <c r="CZ364" s="53" t="e">
        <f>VALUE(TEXT((AZ364*$K364/365*'TOX and EXPO INPUTS'!$E$32/'TOX and EXPO INPUTS'!$E$33),"0.00E+00"))</f>
        <v>#DIV/0!</v>
      </c>
      <c r="DA364" s="53" t="e">
        <f>VALUE(TEXT((BA364*$K364/365*'TOX and EXPO INPUTS'!$E$32/'TOX and EXPO INPUTS'!$E$33),"0.00E+00"))</f>
        <v>#DIV/0!</v>
      </c>
      <c r="DB364" s="53" t="e">
        <f>VALUE(TEXT((BB364*$K364/365*'TOX and EXPO INPUTS'!$E$32/'TOX and EXPO INPUTS'!$E$33),"0.00E+00"))</f>
        <v>#DIV/0!</v>
      </c>
      <c r="DC364" s="53" t="s">
        <v>139</v>
      </c>
      <c r="DD364" s="53" t="s">
        <v>139</v>
      </c>
      <c r="DE364" s="73" t="s">
        <v>139</v>
      </c>
      <c r="DF364" s="110" t="e">
        <f>VALUE(TEXT((BZ364*'TOX and EXPO INPUTS'!$E$22),"0.00E+00"))</f>
        <v>#DIV/0!</v>
      </c>
      <c r="DG364" s="108" t="e">
        <f>VALUE(TEXT((CA364*'TOX and EXPO INPUTS'!$E$22),"0.00E+00"))</f>
        <v>#DIV/0!</v>
      </c>
      <c r="DH364" s="108" t="e">
        <f>VALUE(TEXT((CB364*'TOX and EXPO INPUTS'!$E$22),"0.00E+00"))</f>
        <v>#DIV/0!</v>
      </c>
      <c r="DI364" s="108" t="s">
        <v>139</v>
      </c>
      <c r="DJ364" s="108" t="s">
        <v>139</v>
      </c>
      <c r="DK364" s="108" t="e">
        <f>VALUE(TEXT((CE364*'TOX and EXPO INPUTS'!$E$22),"0.00E+00"))</f>
        <v>#DIV/0!</v>
      </c>
      <c r="DL364" s="108" t="e">
        <f>VALUE(TEXT((CF364*'TOX and EXPO INPUTS'!$E$22),"0.00E+00"))</f>
        <v>#DIV/0!</v>
      </c>
      <c r="DM364" s="108" t="e">
        <f>VALUE(TEXT((CG364*'TOX and EXPO INPUTS'!$E$22),"0.00E+00"))</f>
        <v>#DIV/0!</v>
      </c>
      <c r="DN364" s="108" t="s">
        <v>139</v>
      </c>
      <c r="DO364" s="108" t="s">
        <v>139</v>
      </c>
      <c r="DP364" s="108" t="e">
        <f>VALUE(TEXT((CJ364*'TOX and EXPO INPUTS'!$E$22),"0.00E+00"))</f>
        <v>#DIV/0!</v>
      </c>
      <c r="DQ364" s="108" t="e">
        <f>VALUE(TEXT((CK364*'TOX and EXPO INPUTS'!$E$22),"0.00E+00"))</f>
        <v>#DIV/0!</v>
      </c>
      <c r="DR364" s="108" t="e">
        <f>VALUE(TEXT((CL364*'TOX and EXPO INPUTS'!$E$22),"0.00E+00"))</f>
        <v>#DIV/0!</v>
      </c>
      <c r="DS364" s="108" t="s">
        <v>139</v>
      </c>
      <c r="DT364" s="108" t="s">
        <v>139</v>
      </c>
      <c r="DU364" s="109" t="s">
        <v>139</v>
      </c>
      <c r="DV364" s="110" t="e">
        <f>VALUE(TEXT((CP364*'TOX and EXPO INPUTS'!$E$22),"0.00E+00"))</f>
        <v>#DIV/0!</v>
      </c>
      <c r="DW364" s="108" t="e">
        <f>VALUE(TEXT((CQ364*'TOX and EXPO INPUTS'!$E$22),"0.00E+00"))</f>
        <v>#DIV/0!</v>
      </c>
      <c r="DX364" s="108" t="e">
        <f>VALUE(TEXT((CR364*'TOX and EXPO INPUTS'!$E$22),"0.00E+00"))</f>
        <v>#DIV/0!</v>
      </c>
      <c r="DY364" s="108" t="s">
        <v>139</v>
      </c>
      <c r="DZ364" s="108" t="s">
        <v>139</v>
      </c>
      <c r="EA364" s="108" t="e">
        <f>VALUE(TEXT((CU364*'TOX and EXPO INPUTS'!$E$22),"0.00E+00"))</f>
        <v>#DIV/0!</v>
      </c>
      <c r="EB364" s="108" t="e">
        <f>VALUE(TEXT((CV364*'TOX and EXPO INPUTS'!$E$22),"0.00E+00"))</f>
        <v>#DIV/0!</v>
      </c>
      <c r="EC364" s="108" t="e">
        <f>VALUE(TEXT((CW364*'TOX and EXPO INPUTS'!$E$22),"0.00E+00"))</f>
        <v>#DIV/0!</v>
      </c>
      <c r="ED364" s="108" t="s">
        <v>139</v>
      </c>
      <c r="EE364" s="108" t="s">
        <v>139</v>
      </c>
      <c r="EF364" s="108" t="e">
        <f>VALUE(TEXT((CZ364*'TOX and EXPO INPUTS'!$E$22),"0.00E+00"))</f>
        <v>#DIV/0!</v>
      </c>
      <c r="EG364" s="108" t="e">
        <f>VALUE(TEXT((DA364*'TOX and EXPO INPUTS'!$E$22),"0.00E+00"))</f>
        <v>#DIV/0!</v>
      </c>
      <c r="EH364" s="108" t="e">
        <f>VALUE(TEXT((DB364*'TOX and EXPO INPUTS'!$E$22),"0.00E+00"))</f>
        <v>#DIV/0!</v>
      </c>
      <c r="EI364" s="108" t="s">
        <v>139</v>
      </c>
      <c r="EJ364" s="108" t="s">
        <v>139</v>
      </c>
      <c r="EK364" s="109" t="s">
        <v>139</v>
      </c>
      <c r="EL364" s="56" t="s">
        <v>77</v>
      </c>
      <c r="EM364" s="36" t="s">
        <v>70</v>
      </c>
      <c r="EN364" s="36" t="s">
        <v>194</v>
      </c>
      <c r="EO364" s="57" t="s">
        <v>70</v>
      </c>
    </row>
    <row r="365" spans="1:145" ht="24" x14ac:dyDescent="0.25">
      <c r="A365" s="56" t="s">
        <v>3</v>
      </c>
      <c r="B365" s="36" t="s">
        <v>49</v>
      </c>
      <c r="C365" s="36" t="s">
        <v>116</v>
      </c>
      <c r="D365" s="57" t="s">
        <v>0</v>
      </c>
      <c r="E365" s="61" t="s">
        <v>60</v>
      </c>
      <c r="F365" s="92"/>
      <c r="G365" s="66" t="s">
        <v>145</v>
      </c>
      <c r="H365" s="70">
        <v>40</v>
      </c>
      <c r="I365" s="65" t="s">
        <v>146</v>
      </c>
      <c r="J365" s="100">
        <v>10</v>
      </c>
      <c r="K365" s="100">
        <v>30</v>
      </c>
      <c r="L365" s="70">
        <v>100000</v>
      </c>
      <c r="M365" s="50">
        <v>430</v>
      </c>
      <c r="N365" s="50">
        <v>365</v>
      </c>
      <c r="O365" s="53" t="s">
        <v>139</v>
      </c>
      <c r="P365" s="53" t="s">
        <v>139</v>
      </c>
      <c r="Q365" s="66" t="s">
        <v>139</v>
      </c>
      <c r="R365" s="70">
        <v>30</v>
      </c>
      <c r="S365" s="49">
        <v>6</v>
      </c>
      <c r="T365" s="49">
        <v>3</v>
      </c>
      <c r="U365" s="66" t="s">
        <v>139</v>
      </c>
      <c r="V365" s="72">
        <f t="shared" si="356"/>
        <v>0</v>
      </c>
      <c r="W365" s="53">
        <f t="shared" si="356"/>
        <v>0</v>
      </c>
      <c r="X365" s="53">
        <f t="shared" si="356"/>
        <v>0</v>
      </c>
      <c r="Y365" s="53" t="s">
        <v>139</v>
      </c>
      <c r="Z365" s="53" t="s">
        <v>139</v>
      </c>
      <c r="AA365" s="73" t="s">
        <v>139</v>
      </c>
      <c r="AB365" s="72" t="e">
        <f>VALUE(TEXT(((V365*'TOX and EXPO INPUTS'!$E$12)/'TOX and EXPO INPUTS'!$E$27),"0.00E+00"))</f>
        <v>#DIV/0!</v>
      </c>
      <c r="AC365" s="53" t="e">
        <f>VALUE(TEXT(((W365*'TOX and EXPO INPUTS'!$E$12)/'TOX and EXPO INPUTS'!$E$27),"0.00E+00"))</f>
        <v>#DIV/0!</v>
      </c>
      <c r="AD365" s="53" t="e">
        <f>VALUE(TEXT(((X365*'TOX and EXPO INPUTS'!$E$12)/'TOX and EXPO INPUTS'!$E$27),"0.00E+00"))</f>
        <v>#DIV/0!</v>
      </c>
      <c r="AE365" s="53" t="s">
        <v>139</v>
      </c>
      <c r="AF365" s="53" t="s">
        <v>139</v>
      </c>
      <c r="AG365" s="73" t="s">
        <v>139</v>
      </c>
      <c r="AH365" s="72">
        <f t="shared" si="357"/>
        <v>0</v>
      </c>
      <c r="AI365" s="53">
        <f t="shared" si="357"/>
        <v>0</v>
      </c>
      <c r="AJ365" s="53">
        <f t="shared" si="357"/>
        <v>0</v>
      </c>
      <c r="AK365" s="73" t="s">
        <v>139</v>
      </c>
      <c r="AL365" s="72" t="e">
        <f>VALUE(TEXT(((AH365*'TOX and EXPO INPUTS'!$E$20)/'TOX and EXPO INPUTS'!$E$29),"0.00E+00"))</f>
        <v>#DIV/0!</v>
      </c>
      <c r="AM365" s="53" t="e">
        <f>VALUE(TEXT(((AI365*'TOX and EXPO INPUTS'!$E$20)/'TOX and EXPO INPUTS'!$E$29),"0.00E+00"))</f>
        <v>#DIV/0!</v>
      </c>
      <c r="AN365" s="53" t="e">
        <f>VALUE(TEXT(((AJ365*'TOX and EXPO INPUTS'!$E$20)/'TOX and EXPO INPUTS'!$E$29),"0.00E+00"))</f>
        <v>#DIV/0!</v>
      </c>
      <c r="AO365" s="73" t="s">
        <v>139</v>
      </c>
      <c r="AP365" s="72" t="e">
        <f t="shared" si="358"/>
        <v>#DIV/0!</v>
      </c>
      <c r="AQ365" s="53" t="e">
        <f t="shared" si="359"/>
        <v>#DIV/0!</v>
      </c>
      <c r="AR365" s="53" t="e">
        <f t="shared" si="360"/>
        <v>#DIV/0!</v>
      </c>
      <c r="AS365" s="53" t="s">
        <v>139</v>
      </c>
      <c r="AT365" s="53" t="s">
        <v>139</v>
      </c>
      <c r="AU365" s="53" t="e">
        <f t="shared" si="361"/>
        <v>#DIV/0!</v>
      </c>
      <c r="AV365" s="53" t="e">
        <f t="shared" si="362"/>
        <v>#DIV/0!</v>
      </c>
      <c r="AW365" s="53" t="e">
        <f t="shared" si="363"/>
        <v>#DIV/0!</v>
      </c>
      <c r="AX365" s="53" t="s">
        <v>139</v>
      </c>
      <c r="AY365" s="53" t="s">
        <v>139</v>
      </c>
      <c r="AZ365" s="53" t="e">
        <f t="shared" si="364"/>
        <v>#DIV/0!</v>
      </c>
      <c r="BA365" s="53" t="e">
        <f t="shared" si="365"/>
        <v>#DIV/0!</v>
      </c>
      <c r="BB365" s="53" t="e">
        <f t="shared" si="366"/>
        <v>#DIV/0!</v>
      </c>
      <c r="BC365" s="53" t="s">
        <v>139</v>
      </c>
      <c r="BD365" s="53" t="s">
        <v>139</v>
      </c>
      <c r="BE365" s="73" t="s">
        <v>139</v>
      </c>
      <c r="BF365" s="72" t="e">
        <f>VALUE(TEXT((AB365*$J365/365*'TOX and EXPO INPUTS'!$E$32/'TOX and EXPO INPUTS'!$E$33),"0.00E+00"))</f>
        <v>#DIV/0!</v>
      </c>
      <c r="BG365" s="53" t="e">
        <f>VALUE(TEXT((AC365*$J365/365*'TOX and EXPO INPUTS'!$E$32/'TOX and EXPO INPUTS'!$E$33),"0.00E+00"))</f>
        <v>#DIV/0!</v>
      </c>
      <c r="BH365" s="53" t="e">
        <f>VALUE(TEXT((AD365*$J365/365*'TOX and EXPO INPUTS'!$E$32/'TOX and EXPO INPUTS'!$E$33),"0.00E+00"))</f>
        <v>#DIV/0!</v>
      </c>
      <c r="BI365" s="53" t="s">
        <v>139</v>
      </c>
      <c r="BJ365" s="53" t="s">
        <v>139</v>
      </c>
      <c r="BK365" s="73" t="s">
        <v>139</v>
      </c>
      <c r="BL365" s="72" t="e">
        <f>VALUE(TEXT((AB365*$K365/365*'TOX and EXPO INPUTS'!$E$32/'TOX and EXPO INPUTS'!$E$33),"0.00E+00"))</f>
        <v>#DIV/0!</v>
      </c>
      <c r="BM365" s="53" t="e">
        <f>VALUE(TEXT((AC365*$K365/365*'TOX and EXPO INPUTS'!$E$32/'TOX and EXPO INPUTS'!$E$33),"0.00E+00"))</f>
        <v>#DIV/0!</v>
      </c>
      <c r="BN365" s="53" t="e">
        <f>VALUE(TEXT((AD365*$K365/365*'TOX and EXPO INPUTS'!$E$32/'TOX and EXPO INPUTS'!$E$33),"0.00E+00"))</f>
        <v>#DIV/0!</v>
      </c>
      <c r="BO365" s="53" t="s">
        <v>139</v>
      </c>
      <c r="BP365" s="53" t="s">
        <v>139</v>
      </c>
      <c r="BQ365" s="73" t="s">
        <v>139</v>
      </c>
      <c r="BR365" s="72" t="e">
        <f>VALUE(TEXT((AL365*$J365/365*'TOX and EXPO INPUTS'!$E$32/'TOX and EXPO INPUTS'!$E$33),"0.00E+00"))</f>
        <v>#DIV/0!</v>
      </c>
      <c r="BS365" s="53" t="e">
        <f>VALUE(TEXT((AM365*$J365/365*'TOX and EXPO INPUTS'!$E$32/'TOX and EXPO INPUTS'!$E$33),"0.00E+00"))</f>
        <v>#DIV/0!</v>
      </c>
      <c r="BT365" s="53" t="e">
        <f>VALUE(TEXT((AN365*$J365/365*'TOX and EXPO INPUTS'!$E$32/'TOX and EXPO INPUTS'!$E$33),"0.00E+00"))</f>
        <v>#DIV/0!</v>
      </c>
      <c r="BU365" s="73" t="s">
        <v>139</v>
      </c>
      <c r="BV365" s="72" t="e">
        <f>VALUE(TEXT((AL365*$K365/365*'TOX and EXPO INPUTS'!$E$32/'TOX and EXPO INPUTS'!$E$33),"0.00E+00"))</f>
        <v>#DIV/0!</v>
      </c>
      <c r="BW365" s="53" t="e">
        <f>VALUE(TEXT((AM365*$K365/365*'TOX and EXPO INPUTS'!$E$32/'TOX and EXPO INPUTS'!$E$33),"0.00E+00"))</f>
        <v>#DIV/0!</v>
      </c>
      <c r="BX365" s="53" t="e">
        <f>VALUE(TEXT((AN365*$K365/365*'TOX and EXPO INPUTS'!$E$32/'TOX and EXPO INPUTS'!$E$33),"0.00E+00"))</f>
        <v>#DIV/0!</v>
      </c>
      <c r="BY365" s="73" t="s">
        <v>139</v>
      </c>
      <c r="BZ365" s="72" t="e">
        <f>VALUE(TEXT((AP365*$J365/365*'TOX and EXPO INPUTS'!$E$32/'TOX and EXPO INPUTS'!$E$33),"0.00E+00"))</f>
        <v>#DIV/0!</v>
      </c>
      <c r="CA365" s="53" t="e">
        <f>VALUE(TEXT((AQ365*$J365/365*'TOX and EXPO INPUTS'!$E$32/'TOX and EXPO INPUTS'!$E$33),"0.00E+00"))</f>
        <v>#DIV/0!</v>
      </c>
      <c r="CB365" s="53" t="e">
        <f>VALUE(TEXT((AR365*$J365/365*'TOX and EXPO INPUTS'!$E$32/'TOX and EXPO INPUTS'!$E$33),"0.00E+00"))</f>
        <v>#DIV/0!</v>
      </c>
      <c r="CC365" s="53" t="s">
        <v>139</v>
      </c>
      <c r="CD365" s="53" t="s">
        <v>139</v>
      </c>
      <c r="CE365" s="53" t="e">
        <f>VALUE(TEXT((AU365*$J365/365*'TOX and EXPO INPUTS'!$E$32/'TOX and EXPO INPUTS'!$E$33),"0.00E+00"))</f>
        <v>#DIV/0!</v>
      </c>
      <c r="CF365" s="53" t="e">
        <f>VALUE(TEXT((AV365*$J365/365*'TOX and EXPO INPUTS'!$E$32/'TOX and EXPO INPUTS'!$E$33),"0.00E+00"))</f>
        <v>#DIV/0!</v>
      </c>
      <c r="CG365" s="53" t="e">
        <f>VALUE(TEXT((AW365*$J365/365*'TOX and EXPO INPUTS'!$E$32/'TOX and EXPO INPUTS'!$E$33),"0.00E+00"))</f>
        <v>#DIV/0!</v>
      </c>
      <c r="CH365" s="53" t="s">
        <v>139</v>
      </c>
      <c r="CI365" s="53" t="s">
        <v>139</v>
      </c>
      <c r="CJ365" s="53" t="e">
        <f>VALUE(TEXT((AZ365*$J365/365*'TOX and EXPO INPUTS'!$E$32/'TOX and EXPO INPUTS'!$E$33),"0.00E+00"))</f>
        <v>#DIV/0!</v>
      </c>
      <c r="CK365" s="53" t="e">
        <f>VALUE(TEXT((BA365*$J365/365*'TOX and EXPO INPUTS'!$E$32/'TOX and EXPO INPUTS'!$E$33),"0.00E+00"))</f>
        <v>#DIV/0!</v>
      </c>
      <c r="CL365" s="53" t="e">
        <f>VALUE(TEXT((BB365*$J365/365*'TOX and EXPO INPUTS'!$E$32/'TOX and EXPO INPUTS'!$E$33),"0.00E+00"))</f>
        <v>#DIV/0!</v>
      </c>
      <c r="CM365" s="53" t="s">
        <v>139</v>
      </c>
      <c r="CN365" s="53" t="s">
        <v>139</v>
      </c>
      <c r="CO365" s="73" t="s">
        <v>139</v>
      </c>
      <c r="CP365" s="72" t="e">
        <f>VALUE(TEXT((AP365*$K365/365*'TOX and EXPO INPUTS'!$E$32/'TOX and EXPO INPUTS'!$E$33),"0.00E+00"))</f>
        <v>#DIV/0!</v>
      </c>
      <c r="CQ365" s="53" t="e">
        <f>VALUE(TEXT((AQ365*$K365/365*'TOX and EXPO INPUTS'!$E$32/'TOX and EXPO INPUTS'!$E$33),"0.00E+00"))</f>
        <v>#DIV/0!</v>
      </c>
      <c r="CR365" s="53" t="e">
        <f>VALUE(TEXT((AR365*$K365/365*'TOX and EXPO INPUTS'!$E$32/'TOX and EXPO INPUTS'!$E$33),"0.00E+00"))</f>
        <v>#DIV/0!</v>
      </c>
      <c r="CS365" s="53" t="s">
        <v>139</v>
      </c>
      <c r="CT365" s="53" t="s">
        <v>139</v>
      </c>
      <c r="CU365" s="53" t="e">
        <f>VALUE(TEXT((AU365*$K365/365*'TOX and EXPO INPUTS'!$E$32/'TOX and EXPO INPUTS'!$E$33),"0.00E+00"))</f>
        <v>#DIV/0!</v>
      </c>
      <c r="CV365" s="53" t="e">
        <f>VALUE(TEXT((AV365*$K365/365*'TOX and EXPO INPUTS'!$E$32/'TOX and EXPO INPUTS'!$E$33),"0.00E+00"))</f>
        <v>#DIV/0!</v>
      </c>
      <c r="CW365" s="53" t="e">
        <f>VALUE(TEXT((AW365*$K365/365*'TOX and EXPO INPUTS'!$E$32/'TOX and EXPO INPUTS'!$E$33),"0.00E+00"))</f>
        <v>#DIV/0!</v>
      </c>
      <c r="CX365" s="53" t="s">
        <v>139</v>
      </c>
      <c r="CY365" s="53" t="s">
        <v>139</v>
      </c>
      <c r="CZ365" s="53" t="e">
        <f>VALUE(TEXT((AZ365*$K365/365*'TOX and EXPO INPUTS'!$E$32/'TOX and EXPO INPUTS'!$E$33),"0.00E+00"))</f>
        <v>#DIV/0!</v>
      </c>
      <c r="DA365" s="53" t="e">
        <f>VALUE(TEXT((BA365*$K365/365*'TOX and EXPO INPUTS'!$E$32/'TOX and EXPO INPUTS'!$E$33),"0.00E+00"))</f>
        <v>#DIV/0!</v>
      </c>
      <c r="DB365" s="53" t="e">
        <f>VALUE(TEXT((BB365*$K365/365*'TOX and EXPO INPUTS'!$E$32/'TOX and EXPO INPUTS'!$E$33),"0.00E+00"))</f>
        <v>#DIV/0!</v>
      </c>
      <c r="DC365" s="53" t="s">
        <v>139</v>
      </c>
      <c r="DD365" s="53" t="s">
        <v>139</v>
      </c>
      <c r="DE365" s="73" t="s">
        <v>139</v>
      </c>
      <c r="DF365" s="110" t="e">
        <f>VALUE(TEXT((BZ365*'TOX and EXPO INPUTS'!$E$22),"0.00E+00"))</f>
        <v>#DIV/0!</v>
      </c>
      <c r="DG365" s="108" t="e">
        <f>VALUE(TEXT((CA365*'TOX and EXPO INPUTS'!$E$22),"0.00E+00"))</f>
        <v>#DIV/0!</v>
      </c>
      <c r="DH365" s="108" t="e">
        <f>VALUE(TEXT((CB365*'TOX and EXPO INPUTS'!$E$22),"0.00E+00"))</f>
        <v>#DIV/0!</v>
      </c>
      <c r="DI365" s="108" t="s">
        <v>139</v>
      </c>
      <c r="DJ365" s="108" t="s">
        <v>139</v>
      </c>
      <c r="DK365" s="108" t="e">
        <f>VALUE(TEXT((CE365*'TOX and EXPO INPUTS'!$E$22),"0.00E+00"))</f>
        <v>#DIV/0!</v>
      </c>
      <c r="DL365" s="108" t="e">
        <f>VALUE(TEXT((CF365*'TOX and EXPO INPUTS'!$E$22),"0.00E+00"))</f>
        <v>#DIV/0!</v>
      </c>
      <c r="DM365" s="108" t="e">
        <f>VALUE(TEXT((CG365*'TOX and EXPO INPUTS'!$E$22),"0.00E+00"))</f>
        <v>#DIV/0!</v>
      </c>
      <c r="DN365" s="108" t="s">
        <v>139</v>
      </c>
      <c r="DO365" s="108" t="s">
        <v>139</v>
      </c>
      <c r="DP365" s="108" t="e">
        <f>VALUE(TEXT((CJ365*'TOX and EXPO INPUTS'!$E$22),"0.00E+00"))</f>
        <v>#DIV/0!</v>
      </c>
      <c r="DQ365" s="108" t="e">
        <f>VALUE(TEXT((CK365*'TOX and EXPO INPUTS'!$E$22),"0.00E+00"))</f>
        <v>#DIV/0!</v>
      </c>
      <c r="DR365" s="108" t="e">
        <f>VALUE(TEXT((CL365*'TOX and EXPO INPUTS'!$E$22),"0.00E+00"))</f>
        <v>#DIV/0!</v>
      </c>
      <c r="DS365" s="108" t="s">
        <v>139</v>
      </c>
      <c r="DT365" s="108" t="s">
        <v>139</v>
      </c>
      <c r="DU365" s="109" t="s">
        <v>139</v>
      </c>
      <c r="DV365" s="110" t="e">
        <f>VALUE(TEXT((CP365*'TOX and EXPO INPUTS'!$E$22),"0.00E+00"))</f>
        <v>#DIV/0!</v>
      </c>
      <c r="DW365" s="108" t="e">
        <f>VALUE(TEXT((CQ365*'TOX and EXPO INPUTS'!$E$22),"0.00E+00"))</f>
        <v>#DIV/0!</v>
      </c>
      <c r="DX365" s="108" t="e">
        <f>VALUE(TEXT((CR365*'TOX and EXPO INPUTS'!$E$22),"0.00E+00"))</f>
        <v>#DIV/0!</v>
      </c>
      <c r="DY365" s="108" t="s">
        <v>139</v>
      </c>
      <c r="DZ365" s="108" t="s">
        <v>139</v>
      </c>
      <c r="EA365" s="108" t="e">
        <f>VALUE(TEXT((CU365*'TOX and EXPO INPUTS'!$E$22),"0.00E+00"))</f>
        <v>#DIV/0!</v>
      </c>
      <c r="EB365" s="108" t="e">
        <f>VALUE(TEXT((CV365*'TOX and EXPO INPUTS'!$E$22),"0.00E+00"))</f>
        <v>#DIV/0!</v>
      </c>
      <c r="EC365" s="108" t="e">
        <f>VALUE(TEXT((CW365*'TOX and EXPO INPUTS'!$E$22),"0.00E+00"))</f>
        <v>#DIV/0!</v>
      </c>
      <c r="ED365" s="108" t="s">
        <v>139</v>
      </c>
      <c r="EE365" s="108" t="s">
        <v>139</v>
      </c>
      <c r="EF365" s="108" t="e">
        <f>VALUE(TEXT((CZ365*'TOX and EXPO INPUTS'!$E$22),"0.00E+00"))</f>
        <v>#DIV/0!</v>
      </c>
      <c r="EG365" s="108" t="e">
        <f>VALUE(TEXT((DA365*'TOX and EXPO INPUTS'!$E$22),"0.00E+00"))</f>
        <v>#DIV/0!</v>
      </c>
      <c r="EH365" s="108" t="e">
        <f>VALUE(TEXT((DB365*'TOX and EXPO INPUTS'!$E$22),"0.00E+00"))</f>
        <v>#DIV/0!</v>
      </c>
      <c r="EI365" s="108" t="s">
        <v>139</v>
      </c>
      <c r="EJ365" s="108" t="s">
        <v>139</v>
      </c>
      <c r="EK365" s="109" t="s">
        <v>139</v>
      </c>
      <c r="EL365" s="56" t="s">
        <v>77</v>
      </c>
      <c r="EM365" s="36" t="s">
        <v>70</v>
      </c>
      <c r="EN365" s="36" t="s">
        <v>194</v>
      </c>
      <c r="EO365" s="57" t="s">
        <v>70</v>
      </c>
    </row>
    <row r="366" spans="1:145" ht="24" x14ac:dyDescent="0.25">
      <c r="A366" s="56" t="s">
        <v>3</v>
      </c>
      <c r="B366" s="36" t="s">
        <v>49</v>
      </c>
      <c r="C366" s="36" t="s">
        <v>116</v>
      </c>
      <c r="D366" s="57" t="s">
        <v>75</v>
      </c>
      <c r="E366" s="61" t="s">
        <v>67</v>
      </c>
      <c r="F366" s="92"/>
      <c r="G366" s="66" t="s">
        <v>145</v>
      </c>
      <c r="H366" s="70">
        <v>40</v>
      </c>
      <c r="I366" s="65" t="s">
        <v>146</v>
      </c>
      <c r="J366" s="100">
        <v>10</v>
      </c>
      <c r="K366" s="100">
        <v>30</v>
      </c>
      <c r="L366" s="70">
        <v>100000</v>
      </c>
      <c r="M366" s="50">
        <v>430</v>
      </c>
      <c r="N366" s="50">
        <v>365</v>
      </c>
      <c r="O366" s="53" t="s">
        <v>139</v>
      </c>
      <c r="P366" s="53" t="s">
        <v>139</v>
      </c>
      <c r="Q366" s="66" t="s">
        <v>139</v>
      </c>
      <c r="R366" s="70">
        <v>30</v>
      </c>
      <c r="S366" s="49">
        <v>6</v>
      </c>
      <c r="T366" s="49">
        <v>3</v>
      </c>
      <c r="U366" s="66" t="s">
        <v>139</v>
      </c>
      <c r="V366" s="72">
        <f t="shared" si="356"/>
        <v>0</v>
      </c>
      <c r="W366" s="53">
        <f t="shared" si="356"/>
        <v>0</v>
      </c>
      <c r="X366" s="53">
        <f t="shared" si="356"/>
        <v>0</v>
      </c>
      <c r="Y366" s="53" t="s">
        <v>139</v>
      </c>
      <c r="Z366" s="53" t="s">
        <v>139</v>
      </c>
      <c r="AA366" s="73" t="s">
        <v>139</v>
      </c>
      <c r="AB366" s="72" t="e">
        <f>VALUE(TEXT(((V366*'TOX and EXPO INPUTS'!$E$12)/'TOX and EXPO INPUTS'!$E$27),"0.00E+00"))</f>
        <v>#DIV/0!</v>
      </c>
      <c r="AC366" s="53" t="e">
        <f>VALUE(TEXT(((W366*'TOX and EXPO INPUTS'!$E$12)/'TOX and EXPO INPUTS'!$E$27),"0.00E+00"))</f>
        <v>#DIV/0!</v>
      </c>
      <c r="AD366" s="53" t="e">
        <f>VALUE(TEXT(((X366*'TOX and EXPO INPUTS'!$E$12)/'TOX and EXPO INPUTS'!$E$27),"0.00E+00"))</f>
        <v>#DIV/0!</v>
      </c>
      <c r="AE366" s="53" t="s">
        <v>139</v>
      </c>
      <c r="AF366" s="53" t="s">
        <v>139</v>
      </c>
      <c r="AG366" s="73" t="s">
        <v>139</v>
      </c>
      <c r="AH366" s="72">
        <f t="shared" si="357"/>
        <v>0</v>
      </c>
      <c r="AI366" s="53">
        <f t="shared" si="357"/>
        <v>0</v>
      </c>
      <c r="AJ366" s="53">
        <f t="shared" si="357"/>
        <v>0</v>
      </c>
      <c r="AK366" s="73" t="s">
        <v>139</v>
      </c>
      <c r="AL366" s="72" t="e">
        <f>VALUE(TEXT(((AH366*'TOX and EXPO INPUTS'!$E$20)/'TOX and EXPO INPUTS'!$E$29),"0.00E+00"))</f>
        <v>#DIV/0!</v>
      </c>
      <c r="AM366" s="53" t="e">
        <f>VALUE(TEXT(((AI366*'TOX and EXPO INPUTS'!$E$20)/'TOX and EXPO INPUTS'!$E$29),"0.00E+00"))</f>
        <v>#DIV/0!</v>
      </c>
      <c r="AN366" s="53" t="e">
        <f>VALUE(TEXT(((AJ366*'TOX and EXPO INPUTS'!$E$20)/'TOX and EXPO INPUTS'!$E$29),"0.00E+00"))</f>
        <v>#DIV/0!</v>
      </c>
      <c r="AO366" s="73" t="s">
        <v>139</v>
      </c>
      <c r="AP366" s="72" t="e">
        <f t="shared" si="358"/>
        <v>#DIV/0!</v>
      </c>
      <c r="AQ366" s="53" t="e">
        <f t="shared" si="359"/>
        <v>#DIV/0!</v>
      </c>
      <c r="AR366" s="53" t="e">
        <f t="shared" si="360"/>
        <v>#DIV/0!</v>
      </c>
      <c r="AS366" s="53" t="s">
        <v>139</v>
      </c>
      <c r="AT366" s="53" t="s">
        <v>139</v>
      </c>
      <c r="AU366" s="53" t="e">
        <f t="shared" si="361"/>
        <v>#DIV/0!</v>
      </c>
      <c r="AV366" s="53" t="e">
        <f t="shared" si="362"/>
        <v>#DIV/0!</v>
      </c>
      <c r="AW366" s="53" t="e">
        <f t="shared" si="363"/>
        <v>#DIV/0!</v>
      </c>
      <c r="AX366" s="53" t="s">
        <v>139</v>
      </c>
      <c r="AY366" s="53" t="s">
        <v>139</v>
      </c>
      <c r="AZ366" s="53" t="e">
        <f t="shared" si="364"/>
        <v>#DIV/0!</v>
      </c>
      <c r="BA366" s="53" t="e">
        <f t="shared" si="365"/>
        <v>#DIV/0!</v>
      </c>
      <c r="BB366" s="53" t="e">
        <f t="shared" si="366"/>
        <v>#DIV/0!</v>
      </c>
      <c r="BC366" s="53" t="s">
        <v>139</v>
      </c>
      <c r="BD366" s="53" t="s">
        <v>139</v>
      </c>
      <c r="BE366" s="73" t="s">
        <v>139</v>
      </c>
      <c r="BF366" s="72" t="e">
        <f>VALUE(TEXT((AB366*$J366/365*'TOX and EXPO INPUTS'!$E$32/'TOX and EXPO INPUTS'!$E$33),"0.00E+00"))</f>
        <v>#DIV/0!</v>
      </c>
      <c r="BG366" s="53" t="e">
        <f>VALUE(TEXT((AC366*$J366/365*'TOX and EXPO INPUTS'!$E$32/'TOX and EXPO INPUTS'!$E$33),"0.00E+00"))</f>
        <v>#DIV/0!</v>
      </c>
      <c r="BH366" s="53" t="e">
        <f>VALUE(TEXT((AD366*$J366/365*'TOX and EXPO INPUTS'!$E$32/'TOX and EXPO INPUTS'!$E$33),"0.00E+00"))</f>
        <v>#DIV/0!</v>
      </c>
      <c r="BI366" s="53" t="s">
        <v>139</v>
      </c>
      <c r="BJ366" s="53" t="s">
        <v>139</v>
      </c>
      <c r="BK366" s="73" t="s">
        <v>139</v>
      </c>
      <c r="BL366" s="72" t="e">
        <f>VALUE(TEXT((AB366*$K366/365*'TOX and EXPO INPUTS'!$E$32/'TOX and EXPO INPUTS'!$E$33),"0.00E+00"))</f>
        <v>#DIV/0!</v>
      </c>
      <c r="BM366" s="53" t="e">
        <f>VALUE(TEXT((AC366*$K366/365*'TOX and EXPO INPUTS'!$E$32/'TOX and EXPO INPUTS'!$E$33),"0.00E+00"))</f>
        <v>#DIV/0!</v>
      </c>
      <c r="BN366" s="53" t="e">
        <f>VALUE(TEXT((AD366*$K366/365*'TOX and EXPO INPUTS'!$E$32/'TOX and EXPO INPUTS'!$E$33),"0.00E+00"))</f>
        <v>#DIV/0!</v>
      </c>
      <c r="BO366" s="53" t="s">
        <v>139</v>
      </c>
      <c r="BP366" s="53" t="s">
        <v>139</v>
      </c>
      <c r="BQ366" s="73" t="s">
        <v>139</v>
      </c>
      <c r="BR366" s="72" t="e">
        <f>VALUE(TEXT((AL366*$J366/365*'TOX and EXPO INPUTS'!$E$32/'TOX and EXPO INPUTS'!$E$33),"0.00E+00"))</f>
        <v>#DIV/0!</v>
      </c>
      <c r="BS366" s="53" t="e">
        <f>VALUE(TEXT((AM366*$J366/365*'TOX and EXPO INPUTS'!$E$32/'TOX and EXPO INPUTS'!$E$33),"0.00E+00"))</f>
        <v>#DIV/0!</v>
      </c>
      <c r="BT366" s="53" t="e">
        <f>VALUE(TEXT((AN366*$J366/365*'TOX and EXPO INPUTS'!$E$32/'TOX and EXPO INPUTS'!$E$33),"0.00E+00"))</f>
        <v>#DIV/0!</v>
      </c>
      <c r="BU366" s="73" t="s">
        <v>139</v>
      </c>
      <c r="BV366" s="72" t="e">
        <f>VALUE(TEXT((AL366*$K366/365*'TOX and EXPO INPUTS'!$E$32/'TOX and EXPO INPUTS'!$E$33),"0.00E+00"))</f>
        <v>#DIV/0!</v>
      </c>
      <c r="BW366" s="53" t="e">
        <f>VALUE(TEXT((AM366*$K366/365*'TOX and EXPO INPUTS'!$E$32/'TOX and EXPO INPUTS'!$E$33),"0.00E+00"))</f>
        <v>#DIV/0!</v>
      </c>
      <c r="BX366" s="53" t="e">
        <f>VALUE(TEXT((AN366*$K366/365*'TOX and EXPO INPUTS'!$E$32/'TOX and EXPO INPUTS'!$E$33),"0.00E+00"))</f>
        <v>#DIV/0!</v>
      </c>
      <c r="BY366" s="73" t="s">
        <v>139</v>
      </c>
      <c r="BZ366" s="72" t="e">
        <f>VALUE(TEXT((AP366*$J366/365*'TOX and EXPO INPUTS'!$E$32/'TOX and EXPO INPUTS'!$E$33),"0.00E+00"))</f>
        <v>#DIV/0!</v>
      </c>
      <c r="CA366" s="53" t="e">
        <f>VALUE(TEXT((AQ366*$J366/365*'TOX and EXPO INPUTS'!$E$32/'TOX and EXPO INPUTS'!$E$33),"0.00E+00"))</f>
        <v>#DIV/0!</v>
      </c>
      <c r="CB366" s="53" t="e">
        <f>VALUE(TEXT((AR366*$J366/365*'TOX and EXPO INPUTS'!$E$32/'TOX and EXPO INPUTS'!$E$33),"0.00E+00"))</f>
        <v>#DIV/0!</v>
      </c>
      <c r="CC366" s="53" t="s">
        <v>139</v>
      </c>
      <c r="CD366" s="53" t="s">
        <v>139</v>
      </c>
      <c r="CE366" s="53" t="e">
        <f>VALUE(TEXT((AU366*$J366/365*'TOX and EXPO INPUTS'!$E$32/'TOX and EXPO INPUTS'!$E$33),"0.00E+00"))</f>
        <v>#DIV/0!</v>
      </c>
      <c r="CF366" s="53" t="e">
        <f>VALUE(TEXT((AV366*$J366/365*'TOX and EXPO INPUTS'!$E$32/'TOX and EXPO INPUTS'!$E$33),"0.00E+00"))</f>
        <v>#DIV/0!</v>
      </c>
      <c r="CG366" s="53" t="e">
        <f>VALUE(TEXT((AW366*$J366/365*'TOX and EXPO INPUTS'!$E$32/'TOX and EXPO INPUTS'!$E$33),"0.00E+00"))</f>
        <v>#DIV/0!</v>
      </c>
      <c r="CH366" s="53" t="s">
        <v>139</v>
      </c>
      <c r="CI366" s="53" t="s">
        <v>139</v>
      </c>
      <c r="CJ366" s="53" t="e">
        <f>VALUE(TEXT((AZ366*$J366/365*'TOX and EXPO INPUTS'!$E$32/'TOX and EXPO INPUTS'!$E$33),"0.00E+00"))</f>
        <v>#DIV/0!</v>
      </c>
      <c r="CK366" s="53" t="e">
        <f>VALUE(TEXT((BA366*$J366/365*'TOX and EXPO INPUTS'!$E$32/'TOX and EXPO INPUTS'!$E$33),"0.00E+00"))</f>
        <v>#DIV/0!</v>
      </c>
      <c r="CL366" s="53" t="e">
        <f>VALUE(TEXT((BB366*$J366/365*'TOX and EXPO INPUTS'!$E$32/'TOX and EXPO INPUTS'!$E$33),"0.00E+00"))</f>
        <v>#DIV/0!</v>
      </c>
      <c r="CM366" s="53" t="s">
        <v>139</v>
      </c>
      <c r="CN366" s="53" t="s">
        <v>139</v>
      </c>
      <c r="CO366" s="73" t="s">
        <v>139</v>
      </c>
      <c r="CP366" s="72" t="e">
        <f>VALUE(TEXT((AP366*$K366/365*'TOX and EXPO INPUTS'!$E$32/'TOX and EXPO INPUTS'!$E$33),"0.00E+00"))</f>
        <v>#DIV/0!</v>
      </c>
      <c r="CQ366" s="53" t="e">
        <f>VALUE(TEXT((AQ366*$K366/365*'TOX and EXPO INPUTS'!$E$32/'TOX and EXPO INPUTS'!$E$33),"0.00E+00"))</f>
        <v>#DIV/0!</v>
      </c>
      <c r="CR366" s="53" t="e">
        <f>VALUE(TEXT((AR366*$K366/365*'TOX and EXPO INPUTS'!$E$32/'TOX and EXPO INPUTS'!$E$33),"0.00E+00"))</f>
        <v>#DIV/0!</v>
      </c>
      <c r="CS366" s="53" t="s">
        <v>139</v>
      </c>
      <c r="CT366" s="53" t="s">
        <v>139</v>
      </c>
      <c r="CU366" s="53" t="e">
        <f>VALUE(TEXT((AU366*$K366/365*'TOX and EXPO INPUTS'!$E$32/'TOX and EXPO INPUTS'!$E$33),"0.00E+00"))</f>
        <v>#DIV/0!</v>
      </c>
      <c r="CV366" s="53" t="e">
        <f>VALUE(TEXT((AV366*$K366/365*'TOX and EXPO INPUTS'!$E$32/'TOX and EXPO INPUTS'!$E$33),"0.00E+00"))</f>
        <v>#DIV/0!</v>
      </c>
      <c r="CW366" s="53" t="e">
        <f>VALUE(TEXT((AW366*$K366/365*'TOX and EXPO INPUTS'!$E$32/'TOX and EXPO INPUTS'!$E$33),"0.00E+00"))</f>
        <v>#DIV/0!</v>
      </c>
      <c r="CX366" s="53" t="s">
        <v>139</v>
      </c>
      <c r="CY366" s="53" t="s">
        <v>139</v>
      </c>
      <c r="CZ366" s="53" t="e">
        <f>VALUE(TEXT((AZ366*$K366/365*'TOX and EXPO INPUTS'!$E$32/'TOX and EXPO INPUTS'!$E$33),"0.00E+00"))</f>
        <v>#DIV/0!</v>
      </c>
      <c r="DA366" s="53" t="e">
        <f>VALUE(TEXT((BA366*$K366/365*'TOX and EXPO INPUTS'!$E$32/'TOX and EXPO INPUTS'!$E$33),"0.00E+00"))</f>
        <v>#DIV/0!</v>
      </c>
      <c r="DB366" s="53" t="e">
        <f>VALUE(TEXT((BB366*$K366/365*'TOX and EXPO INPUTS'!$E$32/'TOX and EXPO INPUTS'!$E$33),"0.00E+00"))</f>
        <v>#DIV/0!</v>
      </c>
      <c r="DC366" s="53" t="s">
        <v>139</v>
      </c>
      <c r="DD366" s="53" t="s">
        <v>139</v>
      </c>
      <c r="DE366" s="73" t="s">
        <v>139</v>
      </c>
      <c r="DF366" s="110" t="e">
        <f>VALUE(TEXT((BZ366*'TOX and EXPO INPUTS'!$E$22),"0.00E+00"))</f>
        <v>#DIV/0!</v>
      </c>
      <c r="DG366" s="108" t="e">
        <f>VALUE(TEXT((CA366*'TOX and EXPO INPUTS'!$E$22),"0.00E+00"))</f>
        <v>#DIV/0!</v>
      </c>
      <c r="DH366" s="108" t="e">
        <f>VALUE(TEXT((CB366*'TOX and EXPO INPUTS'!$E$22),"0.00E+00"))</f>
        <v>#DIV/0!</v>
      </c>
      <c r="DI366" s="108" t="s">
        <v>139</v>
      </c>
      <c r="DJ366" s="108" t="s">
        <v>139</v>
      </c>
      <c r="DK366" s="108" t="e">
        <f>VALUE(TEXT((CE366*'TOX and EXPO INPUTS'!$E$22),"0.00E+00"))</f>
        <v>#DIV/0!</v>
      </c>
      <c r="DL366" s="108" t="e">
        <f>VALUE(TEXT((CF366*'TOX and EXPO INPUTS'!$E$22),"0.00E+00"))</f>
        <v>#DIV/0!</v>
      </c>
      <c r="DM366" s="108" t="e">
        <f>VALUE(TEXT((CG366*'TOX and EXPO INPUTS'!$E$22),"0.00E+00"))</f>
        <v>#DIV/0!</v>
      </c>
      <c r="DN366" s="108" t="s">
        <v>139</v>
      </c>
      <c r="DO366" s="108" t="s">
        <v>139</v>
      </c>
      <c r="DP366" s="108" t="e">
        <f>VALUE(TEXT((CJ366*'TOX and EXPO INPUTS'!$E$22),"0.00E+00"))</f>
        <v>#DIV/0!</v>
      </c>
      <c r="DQ366" s="108" t="e">
        <f>VALUE(TEXT((CK366*'TOX and EXPO INPUTS'!$E$22),"0.00E+00"))</f>
        <v>#DIV/0!</v>
      </c>
      <c r="DR366" s="108" t="e">
        <f>VALUE(TEXT((CL366*'TOX and EXPO INPUTS'!$E$22),"0.00E+00"))</f>
        <v>#DIV/0!</v>
      </c>
      <c r="DS366" s="108" t="s">
        <v>139</v>
      </c>
      <c r="DT366" s="108" t="s">
        <v>139</v>
      </c>
      <c r="DU366" s="109" t="s">
        <v>139</v>
      </c>
      <c r="DV366" s="110" t="e">
        <f>VALUE(TEXT((CP366*'TOX and EXPO INPUTS'!$E$22),"0.00E+00"))</f>
        <v>#DIV/0!</v>
      </c>
      <c r="DW366" s="108" t="e">
        <f>VALUE(TEXT((CQ366*'TOX and EXPO INPUTS'!$E$22),"0.00E+00"))</f>
        <v>#DIV/0!</v>
      </c>
      <c r="DX366" s="108" t="e">
        <f>VALUE(TEXT((CR366*'TOX and EXPO INPUTS'!$E$22),"0.00E+00"))</f>
        <v>#DIV/0!</v>
      </c>
      <c r="DY366" s="108" t="s">
        <v>139</v>
      </c>
      <c r="DZ366" s="108" t="s">
        <v>139</v>
      </c>
      <c r="EA366" s="108" t="e">
        <f>VALUE(TEXT((CU366*'TOX and EXPO INPUTS'!$E$22),"0.00E+00"))</f>
        <v>#DIV/0!</v>
      </c>
      <c r="EB366" s="108" t="e">
        <f>VALUE(TEXT((CV366*'TOX and EXPO INPUTS'!$E$22),"0.00E+00"))</f>
        <v>#DIV/0!</v>
      </c>
      <c r="EC366" s="108" t="e">
        <f>VALUE(TEXT((CW366*'TOX and EXPO INPUTS'!$E$22),"0.00E+00"))</f>
        <v>#DIV/0!</v>
      </c>
      <c r="ED366" s="108" t="s">
        <v>139</v>
      </c>
      <c r="EE366" s="108" t="s">
        <v>139</v>
      </c>
      <c r="EF366" s="108" t="e">
        <f>VALUE(TEXT((CZ366*'TOX and EXPO INPUTS'!$E$22),"0.00E+00"))</f>
        <v>#DIV/0!</v>
      </c>
      <c r="EG366" s="108" t="e">
        <f>VALUE(TEXT((DA366*'TOX and EXPO INPUTS'!$E$22),"0.00E+00"))</f>
        <v>#DIV/0!</v>
      </c>
      <c r="EH366" s="108" t="e">
        <f>VALUE(TEXT((DB366*'TOX and EXPO INPUTS'!$E$22),"0.00E+00"))</f>
        <v>#DIV/0!</v>
      </c>
      <c r="EI366" s="108" t="s">
        <v>139</v>
      </c>
      <c r="EJ366" s="108" t="s">
        <v>139</v>
      </c>
      <c r="EK366" s="109" t="s">
        <v>139</v>
      </c>
      <c r="EL366" s="56" t="s">
        <v>77</v>
      </c>
      <c r="EM366" s="36" t="s">
        <v>70</v>
      </c>
      <c r="EN366" s="36" t="s">
        <v>194</v>
      </c>
      <c r="EO366" s="57" t="s">
        <v>70</v>
      </c>
    </row>
    <row r="367" spans="1:145" ht="24" x14ac:dyDescent="0.25">
      <c r="A367" s="56" t="s">
        <v>3</v>
      </c>
      <c r="B367" s="36" t="s">
        <v>49</v>
      </c>
      <c r="C367" s="36" t="s">
        <v>76</v>
      </c>
      <c r="D367" s="57" t="s">
        <v>75</v>
      </c>
      <c r="E367" s="61" t="s">
        <v>562</v>
      </c>
      <c r="F367" s="92"/>
      <c r="G367" s="66" t="s">
        <v>145</v>
      </c>
      <c r="H367" s="63">
        <v>1000</v>
      </c>
      <c r="I367" s="66" t="s">
        <v>146</v>
      </c>
      <c r="J367" s="100">
        <v>10</v>
      </c>
      <c r="K367" s="100">
        <v>30</v>
      </c>
      <c r="L367" s="63">
        <v>1300</v>
      </c>
      <c r="M367" s="51">
        <v>390</v>
      </c>
      <c r="N367" s="51">
        <v>290</v>
      </c>
      <c r="O367" s="53" t="s">
        <v>139</v>
      </c>
      <c r="P367" s="53" t="s">
        <v>139</v>
      </c>
      <c r="Q367" s="66" t="s">
        <v>139</v>
      </c>
      <c r="R367" s="63">
        <v>3.9</v>
      </c>
      <c r="S367" s="53">
        <v>0.78</v>
      </c>
      <c r="T367" s="53">
        <v>0.39</v>
      </c>
      <c r="U367" s="66" t="s">
        <v>139</v>
      </c>
      <c r="V367" s="72">
        <f t="shared" si="356"/>
        <v>0</v>
      </c>
      <c r="W367" s="53">
        <f t="shared" si="356"/>
        <v>0</v>
      </c>
      <c r="X367" s="53">
        <f t="shared" si="356"/>
        <v>0</v>
      </c>
      <c r="Y367" s="53" t="s">
        <v>139</v>
      </c>
      <c r="Z367" s="53" t="s">
        <v>139</v>
      </c>
      <c r="AA367" s="73" t="s">
        <v>139</v>
      </c>
      <c r="AB367" s="72" t="e">
        <f>VALUE(TEXT(((V367*'TOX and EXPO INPUTS'!$E$12)/'TOX and EXPO INPUTS'!$E$27),"0.00E+00"))</f>
        <v>#DIV/0!</v>
      </c>
      <c r="AC367" s="53" t="e">
        <f>VALUE(TEXT(((W367*'TOX and EXPO INPUTS'!$E$12)/'TOX and EXPO INPUTS'!$E$27),"0.00E+00"))</f>
        <v>#DIV/0!</v>
      </c>
      <c r="AD367" s="53" t="e">
        <f>VALUE(TEXT(((X367*'TOX and EXPO INPUTS'!$E$12)/'TOX and EXPO INPUTS'!$E$27),"0.00E+00"))</f>
        <v>#DIV/0!</v>
      </c>
      <c r="AE367" s="53" t="s">
        <v>139</v>
      </c>
      <c r="AF367" s="53" t="s">
        <v>139</v>
      </c>
      <c r="AG367" s="73" t="s">
        <v>139</v>
      </c>
      <c r="AH367" s="72">
        <f t="shared" si="357"/>
        <v>0</v>
      </c>
      <c r="AI367" s="53">
        <f t="shared" si="357"/>
        <v>0</v>
      </c>
      <c r="AJ367" s="53">
        <f t="shared" si="357"/>
        <v>0</v>
      </c>
      <c r="AK367" s="73" t="s">
        <v>139</v>
      </c>
      <c r="AL367" s="72" t="e">
        <f>VALUE(TEXT(((AH367*'TOX and EXPO INPUTS'!$E$20)/'TOX and EXPO INPUTS'!$E$29),"0.00E+00"))</f>
        <v>#DIV/0!</v>
      </c>
      <c r="AM367" s="53" t="e">
        <f>VALUE(TEXT(((AI367*'TOX and EXPO INPUTS'!$E$20)/'TOX and EXPO INPUTS'!$E$29),"0.00E+00"))</f>
        <v>#DIV/0!</v>
      </c>
      <c r="AN367" s="53" t="e">
        <f>VALUE(TEXT(((AJ367*'TOX and EXPO INPUTS'!$E$20)/'TOX and EXPO INPUTS'!$E$29),"0.00E+00"))</f>
        <v>#DIV/0!</v>
      </c>
      <c r="AO367" s="73" t="s">
        <v>139</v>
      </c>
      <c r="AP367" s="72" t="e">
        <f t="shared" si="358"/>
        <v>#DIV/0!</v>
      </c>
      <c r="AQ367" s="53" t="e">
        <f t="shared" si="359"/>
        <v>#DIV/0!</v>
      </c>
      <c r="AR367" s="53" t="e">
        <f t="shared" si="360"/>
        <v>#DIV/0!</v>
      </c>
      <c r="AS367" s="53" t="s">
        <v>139</v>
      </c>
      <c r="AT367" s="53" t="s">
        <v>139</v>
      </c>
      <c r="AU367" s="53" t="e">
        <f t="shared" si="361"/>
        <v>#DIV/0!</v>
      </c>
      <c r="AV367" s="53" t="e">
        <f t="shared" si="362"/>
        <v>#DIV/0!</v>
      </c>
      <c r="AW367" s="53" t="e">
        <f t="shared" si="363"/>
        <v>#DIV/0!</v>
      </c>
      <c r="AX367" s="53" t="s">
        <v>139</v>
      </c>
      <c r="AY367" s="53" t="s">
        <v>139</v>
      </c>
      <c r="AZ367" s="53" t="e">
        <f t="shared" si="364"/>
        <v>#DIV/0!</v>
      </c>
      <c r="BA367" s="53" t="e">
        <f t="shared" si="365"/>
        <v>#DIV/0!</v>
      </c>
      <c r="BB367" s="53" t="e">
        <f t="shared" si="366"/>
        <v>#DIV/0!</v>
      </c>
      <c r="BC367" s="53" t="s">
        <v>139</v>
      </c>
      <c r="BD367" s="53" t="s">
        <v>139</v>
      </c>
      <c r="BE367" s="73" t="s">
        <v>139</v>
      </c>
      <c r="BF367" s="72" t="e">
        <f>VALUE(TEXT((AB367*$J367/365*'TOX and EXPO INPUTS'!$E$32/'TOX and EXPO INPUTS'!$E$33),"0.00E+00"))</f>
        <v>#DIV/0!</v>
      </c>
      <c r="BG367" s="53" t="e">
        <f>VALUE(TEXT((AC367*$J367/365*'TOX and EXPO INPUTS'!$E$32/'TOX and EXPO INPUTS'!$E$33),"0.00E+00"))</f>
        <v>#DIV/0!</v>
      </c>
      <c r="BH367" s="53" t="e">
        <f>VALUE(TEXT((AD367*$J367/365*'TOX and EXPO INPUTS'!$E$32/'TOX and EXPO INPUTS'!$E$33),"0.00E+00"))</f>
        <v>#DIV/0!</v>
      </c>
      <c r="BI367" s="53" t="s">
        <v>139</v>
      </c>
      <c r="BJ367" s="53" t="s">
        <v>139</v>
      </c>
      <c r="BK367" s="73" t="s">
        <v>139</v>
      </c>
      <c r="BL367" s="72" t="e">
        <f>VALUE(TEXT((AB367*$K367/365*'TOX and EXPO INPUTS'!$E$32/'TOX and EXPO INPUTS'!$E$33),"0.00E+00"))</f>
        <v>#DIV/0!</v>
      </c>
      <c r="BM367" s="53" t="e">
        <f>VALUE(TEXT((AC367*$K367/365*'TOX and EXPO INPUTS'!$E$32/'TOX and EXPO INPUTS'!$E$33),"0.00E+00"))</f>
        <v>#DIV/0!</v>
      </c>
      <c r="BN367" s="53" t="e">
        <f>VALUE(TEXT((AD367*$K367/365*'TOX and EXPO INPUTS'!$E$32/'TOX and EXPO INPUTS'!$E$33),"0.00E+00"))</f>
        <v>#DIV/0!</v>
      </c>
      <c r="BO367" s="53" t="s">
        <v>139</v>
      </c>
      <c r="BP367" s="53" t="s">
        <v>139</v>
      </c>
      <c r="BQ367" s="73" t="s">
        <v>139</v>
      </c>
      <c r="BR367" s="72" t="e">
        <f>VALUE(TEXT((AL367*$J367/365*'TOX and EXPO INPUTS'!$E$32/'TOX and EXPO INPUTS'!$E$33),"0.00E+00"))</f>
        <v>#DIV/0!</v>
      </c>
      <c r="BS367" s="53" t="e">
        <f>VALUE(TEXT((AM367*$J367/365*'TOX and EXPO INPUTS'!$E$32/'TOX and EXPO INPUTS'!$E$33),"0.00E+00"))</f>
        <v>#DIV/0!</v>
      </c>
      <c r="BT367" s="53" t="e">
        <f>VALUE(TEXT((AN367*$J367/365*'TOX and EXPO INPUTS'!$E$32/'TOX and EXPO INPUTS'!$E$33),"0.00E+00"))</f>
        <v>#DIV/0!</v>
      </c>
      <c r="BU367" s="73" t="s">
        <v>139</v>
      </c>
      <c r="BV367" s="72" t="e">
        <f>VALUE(TEXT((AL367*$K367/365*'TOX and EXPO INPUTS'!$E$32/'TOX and EXPO INPUTS'!$E$33),"0.00E+00"))</f>
        <v>#DIV/0!</v>
      </c>
      <c r="BW367" s="53" t="e">
        <f>VALUE(TEXT((AM367*$K367/365*'TOX and EXPO INPUTS'!$E$32/'TOX and EXPO INPUTS'!$E$33),"0.00E+00"))</f>
        <v>#DIV/0!</v>
      </c>
      <c r="BX367" s="53" t="e">
        <f>VALUE(TEXT((AN367*$K367/365*'TOX and EXPO INPUTS'!$E$32/'TOX and EXPO INPUTS'!$E$33),"0.00E+00"))</f>
        <v>#DIV/0!</v>
      </c>
      <c r="BY367" s="73" t="s">
        <v>139</v>
      </c>
      <c r="BZ367" s="72" t="e">
        <f>VALUE(TEXT((AP367*$J367/365*'TOX and EXPO INPUTS'!$E$32/'TOX and EXPO INPUTS'!$E$33),"0.00E+00"))</f>
        <v>#DIV/0!</v>
      </c>
      <c r="CA367" s="53" t="e">
        <f>VALUE(TEXT((AQ367*$J367/365*'TOX and EXPO INPUTS'!$E$32/'TOX and EXPO INPUTS'!$E$33),"0.00E+00"))</f>
        <v>#DIV/0!</v>
      </c>
      <c r="CB367" s="53" t="e">
        <f>VALUE(TEXT((AR367*$J367/365*'TOX and EXPO INPUTS'!$E$32/'TOX and EXPO INPUTS'!$E$33),"0.00E+00"))</f>
        <v>#DIV/0!</v>
      </c>
      <c r="CC367" s="53" t="s">
        <v>139</v>
      </c>
      <c r="CD367" s="53" t="s">
        <v>139</v>
      </c>
      <c r="CE367" s="53" t="e">
        <f>VALUE(TEXT((AU367*$J367/365*'TOX and EXPO INPUTS'!$E$32/'TOX and EXPO INPUTS'!$E$33),"0.00E+00"))</f>
        <v>#DIV/0!</v>
      </c>
      <c r="CF367" s="53" t="e">
        <f>VALUE(TEXT((AV367*$J367/365*'TOX and EXPO INPUTS'!$E$32/'TOX and EXPO INPUTS'!$E$33),"0.00E+00"))</f>
        <v>#DIV/0!</v>
      </c>
      <c r="CG367" s="53" t="e">
        <f>VALUE(TEXT((AW367*$J367/365*'TOX and EXPO INPUTS'!$E$32/'TOX and EXPO INPUTS'!$E$33),"0.00E+00"))</f>
        <v>#DIV/0!</v>
      </c>
      <c r="CH367" s="53" t="s">
        <v>139</v>
      </c>
      <c r="CI367" s="53" t="s">
        <v>139</v>
      </c>
      <c r="CJ367" s="53" t="e">
        <f>VALUE(TEXT((AZ367*$J367/365*'TOX and EXPO INPUTS'!$E$32/'TOX and EXPO INPUTS'!$E$33),"0.00E+00"))</f>
        <v>#DIV/0!</v>
      </c>
      <c r="CK367" s="53" t="e">
        <f>VALUE(TEXT((BA367*$J367/365*'TOX and EXPO INPUTS'!$E$32/'TOX and EXPO INPUTS'!$E$33),"0.00E+00"))</f>
        <v>#DIV/0!</v>
      </c>
      <c r="CL367" s="53" t="e">
        <f>VALUE(TEXT((BB367*$J367/365*'TOX and EXPO INPUTS'!$E$32/'TOX and EXPO INPUTS'!$E$33),"0.00E+00"))</f>
        <v>#DIV/0!</v>
      </c>
      <c r="CM367" s="53" t="s">
        <v>139</v>
      </c>
      <c r="CN367" s="53" t="s">
        <v>139</v>
      </c>
      <c r="CO367" s="73" t="s">
        <v>139</v>
      </c>
      <c r="CP367" s="72" t="e">
        <f>VALUE(TEXT((AP367*$K367/365*'TOX and EXPO INPUTS'!$E$32/'TOX and EXPO INPUTS'!$E$33),"0.00E+00"))</f>
        <v>#DIV/0!</v>
      </c>
      <c r="CQ367" s="53" t="e">
        <f>VALUE(TEXT((AQ367*$K367/365*'TOX and EXPO INPUTS'!$E$32/'TOX and EXPO INPUTS'!$E$33),"0.00E+00"))</f>
        <v>#DIV/0!</v>
      </c>
      <c r="CR367" s="53" t="e">
        <f>VALUE(TEXT((AR367*$K367/365*'TOX and EXPO INPUTS'!$E$32/'TOX and EXPO INPUTS'!$E$33),"0.00E+00"))</f>
        <v>#DIV/0!</v>
      </c>
      <c r="CS367" s="53" t="s">
        <v>139</v>
      </c>
      <c r="CT367" s="53" t="s">
        <v>139</v>
      </c>
      <c r="CU367" s="53" t="e">
        <f>VALUE(TEXT((AU367*$K367/365*'TOX and EXPO INPUTS'!$E$32/'TOX and EXPO INPUTS'!$E$33),"0.00E+00"))</f>
        <v>#DIV/0!</v>
      </c>
      <c r="CV367" s="53" t="e">
        <f>VALUE(TEXT((AV367*$K367/365*'TOX and EXPO INPUTS'!$E$32/'TOX and EXPO INPUTS'!$E$33),"0.00E+00"))</f>
        <v>#DIV/0!</v>
      </c>
      <c r="CW367" s="53" t="e">
        <f>VALUE(TEXT((AW367*$K367/365*'TOX and EXPO INPUTS'!$E$32/'TOX and EXPO INPUTS'!$E$33),"0.00E+00"))</f>
        <v>#DIV/0!</v>
      </c>
      <c r="CX367" s="53" t="s">
        <v>139</v>
      </c>
      <c r="CY367" s="53" t="s">
        <v>139</v>
      </c>
      <c r="CZ367" s="53" t="e">
        <f>VALUE(TEXT((AZ367*$K367/365*'TOX and EXPO INPUTS'!$E$32/'TOX and EXPO INPUTS'!$E$33),"0.00E+00"))</f>
        <v>#DIV/0!</v>
      </c>
      <c r="DA367" s="53" t="e">
        <f>VALUE(TEXT((BA367*$K367/365*'TOX and EXPO INPUTS'!$E$32/'TOX and EXPO INPUTS'!$E$33),"0.00E+00"))</f>
        <v>#DIV/0!</v>
      </c>
      <c r="DB367" s="53" t="e">
        <f>VALUE(TEXT((BB367*$K367/365*'TOX and EXPO INPUTS'!$E$32/'TOX and EXPO INPUTS'!$E$33),"0.00E+00"))</f>
        <v>#DIV/0!</v>
      </c>
      <c r="DC367" s="53" t="s">
        <v>139</v>
      </c>
      <c r="DD367" s="53" t="s">
        <v>139</v>
      </c>
      <c r="DE367" s="73" t="s">
        <v>139</v>
      </c>
      <c r="DF367" s="110" t="e">
        <f>VALUE(TEXT((BZ367*'TOX and EXPO INPUTS'!$E$22),"0.00E+00"))</f>
        <v>#DIV/0!</v>
      </c>
      <c r="DG367" s="108" t="e">
        <f>VALUE(TEXT((CA367*'TOX and EXPO INPUTS'!$E$22),"0.00E+00"))</f>
        <v>#DIV/0!</v>
      </c>
      <c r="DH367" s="108" t="e">
        <f>VALUE(TEXT((CB367*'TOX and EXPO INPUTS'!$E$22),"0.00E+00"))</f>
        <v>#DIV/0!</v>
      </c>
      <c r="DI367" s="108" t="s">
        <v>139</v>
      </c>
      <c r="DJ367" s="108" t="s">
        <v>139</v>
      </c>
      <c r="DK367" s="108" t="e">
        <f>VALUE(TEXT((CE367*'TOX and EXPO INPUTS'!$E$22),"0.00E+00"))</f>
        <v>#DIV/0!</v>
      </c>
      <c r="DL367" s="108" t="e">
        <f>VALUE(TEXT((CF367*'TOX and EXPO INPUTS'!$E$22),"0.00E+00"))</f>
        <v>#DIV/0!</v>
      </c>
      <c r="DM367" s="108" t="e">
        <f>VALUE(TEXT((CG367*'TOX and EXPO INPUTS'!$E$22),"0.00E+00"))</f>
        <v>#DIV/0!</v>
      </c>
      <c r="DN367" s="108" t="s">
        <v>139</v>
      </c>
      <c r="DO367" s="108" t="s">
        <v>139</v>
      </c>
      <c r="DP367" s="108" t="e">
        <f>VALUE(TEXT((CJ367*'TOX and EXPO INPUTS'!$E$22),"0.00E+00"))</f>
        <v>#DIV/0!</v>
      </c>
      <c r="DQ367" s="108" t="e">
        <f>VALUE(TEXT((CK367*'TOX and EXPO INPUTS'!$E$22),"0.00E+00"))</f>
        <v>#DIV/0!</v>
      </c>
      <c r="DR367" s="108" t="e">
        <f>VALUE(TEXT((CL367*'TOX and EXPO INPUTS'!$E$22),"0.00E+00"))</f>
        <v>#DIV/0!</v>
      </c>
      <c r="DS367" s="108" t="s">
        <v>139</v>
      </c>
      <c r="DT367" s="108" t="s">
        <v>139</v>
      </c>
      <c r="DU367" s="109" t="s">
        <v>139</v>
      </c>
      <c r="DV367" s="110" t="e">
        <f>VALUE(TEXT((CP367*'TOX and EXPO INPUTS'!$E$22),"0.00E+00"))</f>
        <v>#DIV/0!</v>
      </c>
      <c r="DW367" s="108" t="e">
        <f>VALUE(TEXT((CQ367*'TOX and EXPO INPUTS'!$E$22),"0.00E+00"))</f>
        <v>#DIV/0!</v>
      </c>
      <c r="DX367" s="108" t="e">
        <f>VALUE(TEXT((CR367*'TOX and EXPO INPUTS'!$E$22),"0.00E+00"))</f>
        <v>#DIV/0!</v>
      </c>
      <c r="DY367" s="108" t="s">
        <v>139</v>
      </c>
      <c r="DZ367" s="108" t="s">
        <v>139</v>
      </c>
      <c r="EA367" s="108" t="e">
        <f>VALUE(TEXT((CU367*'TOX and EXPO INPUTS'!$E$22),"0.00E+00"))</f>
        <v>#DIV/0!</v>
      </c>
      <c r="EB367" s="108" t="e">
        <f>VALUE(TEXT((CV367*'TOX and EXPO INPUTS'!$E$22),"0.00E+00"))</f>
        <v>#DIV/0!</v>
      </c>
      <c r="EC367" s="108" t="e">
        <f>VALUE(TEXT((CW367*'TOX and EXPO INPUTS'!$E$22),"0.00E+00"))</f>
        <v>#DIV/0!</v>
      </c>
      <c r="ED367" s="108" t="s">
        <v>139</v>
      </c>
      <c r="EE367" s="108" t="s">
        <v>139</v>
      </c>
      <c r="EF367" s="108" t="e">
        <f>VALUE(TEXT((CZ367*'TOX and EXPO INPUTS'!$E$22),"0.00E+00"))</f>
        <v>#DIV/0!</v>
      </c>
      <c r="EG367" s="108" t="e">
        <f>VALUE(TEXT((DA367*'TOX and EXPO INPUTS'!$E$22),"0.00E+00"))</f>
        <v>#DIV/0!</v>
      </c>
      <c r="EH367" s="108" t="e">
        <f>VALUE(TEXT((DB367*'TOX and EXPO INPUTS'!$E$22),"0.00E+00"))</f>
        <v>#DIV/0!</v>
      </c>
      <c r="EI367" s="108" t="s">
        <v>139</v>
      </c>
      <c r="EJ367" s="108" t="s">
        <v>139</v>
      </c>
      <c r="EK367" s="109" t="s">
        <v>139</v>
      </c>
      <c r="EL367" s="56" t="s">
        <v>77</v>
      </c>
      <c r="EM367" s="36" t="s">
        <v>70</v>
      </c>
      <c r="EN367" s="36" t="s">
        <v>183</v>
      </c>
      <c r="EO367" s="57" t="s">
        <v>70</v>
      </c>
    </row>
    <row r="368" spans="1:145" ht="24" x14ac:dyDescent="0.25">
      <c r="A368" s="56" t="s">
        <v>3</v>
      </c>
      <c r="B368" s="36" t="s">
        <v>49</v>
      </c>
      <c r="C368" s="36" t="s">
        <v>76</v>
      </c>
      <c r="D368" s="57" t="s">
        <v>502</v>
      </c>
      <c r="E368" s="61" t="s">
        <v>562</v>
      </c>
      <c r="F368" s="92"/>
      <c r="G368" s="66" t="s">
        <v>145</v>
      </c>
      <c r="H368" s="63">
        <v>1000</v>
      </c>
      <c r="I368" s="66" t="s">
        <v>146</v>
      </c>
      <c r="J368" s="100">
        <v>10</v>
      </c>
      <c r="K368" s="100">
        <v>30</v>
      </c>
      <c r="L368" s="63">
        <v>1300</v>
      </c>
      <c r="M368" s="51">
        <v>390</v>
      </c>
      <c r="N368" s="51">
        <v>290</v>
      </c>
      <c r="O368" s="53" t="s">
        <v>139</v>
      </c>
      <c r="P368" s="53" t="s">
        <v>139</v>
      </c>
      <c r="Q368" s="66" t="s">
        <v>139</v>
      </c>
      <c r="R368" s="63">
        <v>3.9</v>
      </c>
      <c r="S368" s="53">
        <v>0.78</v>
      </c>
      <c r="T368" s="53">
        <v>0.39</v>
      </c>
      <c r="U368" s="66" t="s">
        <v>139</v>
      </c>
      <c r="V368" s="72">
        <f t="shared" si="356"/>
        <v>0</v>
      </c>
      <c r="W368" s="53">
        <f t="shared" si="356"/>
        <v>0</v>
      </c>
      <c r="X368" s="53">
        <f t="shared" si="356"/>
        <v>0</v>
      </c>
      <c r="Y368" s="53" t="s">
        <v>139</v>
      </c>
      <c r="Z368" s="53" t="s">
        <v>139</v>
      </c>
      <c r="AA368" s="73" t="s">
        <v>139</v>
      </c>
      <c r="AB368" s="72" t="e">
        <f>VALUE(TEXT(((V368*'TOX and EXPO INPUTS'!$E$12)/'TOX and EXPO INPUTS'!$E$27),"0.00E+00"))</f>
        <v>#DIV/0!</v>
      </c>
      <c r="AC368" s="53" t="e">
        <f>VALUE(TEXT(((W368*'TOX and EXPO INPUTS'!$E$12)/'TOX and EXPO INPUTS'!$E$27),"0.00E+00"))</f>
        <v>#DIV/0!</v>
      </c>
      <c r="AD368" s="53" t="e">
        <f>VALUE(TEXT(((X368*'TOX and EXPO INPUTS'!$E$12)/'TOX and EXPO INPUTS'!$E$27),"0.00E+00"))</f>
        <v>#DIV/0!</v>
      </c>
      <c r="AE368" s="53" t="s">
        <v>139</v>
      </c>
      <c r="AF368" s="53" t="s">
        <v>139</v>
      </c>
      <c r="AG368" s="73" t="s">
        <v>139</v>
      </c>
      <c r="AH368" s="72">
        <f t="shared" si="357"/>
        <v>0</v>
      </c>
      <c r="AI368" s="53">
        <f t="shared" si="357"/>
        <v>0</v>
      </c>
      <c r="AJ368" s="53">
        <f t="shared" si="357"/>
        <v>0</v>
      </c>
      <c r="AK368" s="73" t="s">
        <v>139</v>
      </c>
      <c r="AL368" s="72" t="e">
        <f>VALUE(TEXT(((AH368*'TOX and EXPO INPUTS'!$E$20)/'TOX and EXPO INPUTS'!$E$29),"0.00E+00"))</f>
        <v>#DIV/0!</v>
      </c>
      <c r="AM368" s="53" t="e">
        <f>VALUE(TEXT(((AI368*'TOX and EXPO INPUTS'!$E$20)/'TOX and EXPO INPUTS'!$E$29),"0.00E+00"))</f>
        <v>#DIV/0!</v>
      </c>
      <c r="AN368" s="53" t="e">
        <f>VALUE(TEXT(((AJ368*'TOX and EXPO INPUTS'!$E$20)/'TOX and EXPO INPUTS'!$E$29),"0.00E+00"))</f>
        <v>#DIV/0!</v>
      </c>
      <c r="AO368" s="73" t="s">
        <v>139</v>
      </c>
      <c r="AP368" s="72" t="e">
        <f t="shared" si="358"/>
        <v>#DIV/0!</v>
      </c>
      <c r="AQ368" s="53" t="e">
        <f t="shared" si="359"/>
        <v>#DIV/0!</v>
      </c>
      <c r="AR368" s="53" t="e">
        <f t="shared" si="360"/>
        <v>#DIV/0!</v>
      </c>
      <c r="AS368" s="53" t="s">
        <v>139</v>
      </c>
      <c r="AT368" s="53" t="s">
        <v>139</v>
      </c>
      <c r="AU368" s="53" t="e">
        <f t="shared" si="361"/>
        <v>#DIV/0!</v>
      </c>
      <c r="AV368" s="53" t="e">
        <f t="shared" si="362"/>
        <v>#DIV/0!</v>
      </c>
      <c r="AW368" s="53" t="e">
        <f t="shared" si="363"/>
        <v>#DIV/0!</v>
      </c>
      <c r="AX368" s="53" t="s">
        <v>139</v>
      </c>
      <c r="AY368" s="53" t="s">
        <v>139</v>
      </c>
      <c r="AZ368" s="53" t="e">
        <f t="shared" si="364"/>
        <v>#DIV/0!</v>
      </c>
      <c r="BA368" s="53" t="e">
        <f t="shared" si="365"/>
        <v>#DIV/0!</v>
      </c>
      <c r="BB368" s="53" t="e">
        <f t="shared" si="366"/>
        <v>#DIV/0!</v>
      </c>
      <c r="BC368" s="53" t="s">
        <v>139</v>
      </c>
      <c r="BD368" s="53" t="s">
        <v>139</v>
      </c>
      <c r="BE368" s="73" t="s">
        <v>139</v>
      </c>
      <c r="BF368" s="72" t="e">
        <f>VALUE(TEXT((AB368*$J368/365*'TOX and EXPO INPUTS'!$E$32/'TOX and EXPO INPUTS'!$E$33),"0.00E+00"))</f>
        <v>#DIV/0!</v>
      </c>
      <c r="BG368" s="53" t="e">
        <f>VALUE(TEXT((AC368*$J368/365*'TOX and EXPO INPUTS'!$E$32/'TOX and EXPO INPUTS'!$E$33),"0.00E+00"))</f>
        <v>#DIV/0!</v>
      </c>
      <c r="BH368" s="53" t="e">
        <f>VALUE(TEXT((AD368*$J368/365*'TOX and EXPO INPUTS'!$E$32/'TOX and EXPO INPUTS'!$E$33),"0.00E+00"))</f>
        <v>#DIV/0!</v>
      </c>
      <c r="BI368" s="53" t="s">
        <v>139</v>
      </c>
      <c r="BJ368" s="53" t="s">
        <v>139</v>
      </c>
      <c r="BK368" s="73" t="s">
        <v>139</v>
      </c>
      <c r="BL368" s="72" t="e">
        <f>VALUE(TEXT((AB368*$K368/365*'TOX and EXPO INPUTS'!$E$32/'TOX and EXPO INPUTS'!$E$33),"0.00E+00"))</f>
        <v>#DIV/0!</v>
      </c>
      <c r="BM368" s="53" t="e">
        <f>VALUE(TEXT((AC368*$K368/365*'TOX and EXPO INPUTS'!$E$32/'TOX and EXPO INPUTS'!$E$33),"0.00E+00"))</f>
        <v>#DIV/0!</v>
      </c>
      <c r="BN368" s="53" t="e">
        <f>VALUE(TEXT((AD368*$K368/365*'TOX and EXPO INPUTS'!$E$32/'TOX and EXPO INPUTS'!$E$33),"0.00E+00"))</f>
        <v>#DIV/0!</v>
      </c>
      <c r="BO368" s="53" t="s">
        <v>139</v>
      </c>
      <c r="BP368" s="53" t="s">
        <v>139</v>
      </c>
      <c r="BQ368" s="73" t="s">
        <v>139</v>
      </c>
      <c r="BR368" s="72" t="e">
        <f>VALUE(TEXT((AL368*$J368/365*'TOX and EXPO INPUTS'!$E$32/'TOX and EXPO INPUTS'!$E$33),"0.00E+00"))</f>
        <v>#DIV/0!</v>
      </c>
      <c r="BS368" s="53" t="e">
        <f>VALUE(TEXT((AM368*$J368/365*'TOX and EXPO INPUTS'!$E$32/'TOX and EXPO INPUTS'!$E$33),"0.00E+00"))</f>
        <v>#DIV/0!</v>
      </c>
      <c r="BT368" s="53" t="e">
        <f>VALUE(TEXT((AN368*$J368/365*'TOX and EXPO INPUTS'!$E$32/'TOX and EXPO INPUTS'!$E$33),"0.00E+00"))</f>
        <v>#DIV/0!</v>
      </c>
      <c r="BU368" s="73" t="s">
        <v>139</v>
      </c>
      <c r="BV368" s="72" t="e">
        <f>VALUE(TEXT((AL368*$K368/365*'TOX and EXPO INPUTS'!$E$32/'TOX and EXPO INPUTS'!$E$33),"0.00E+00"))</f>
        <v>#DIV/0!</v>
      </c>
      <c r="BW368" s="53" t="e">
        <f>VALUE(TEXT((AM368*$K368/365*'TOX and EXPO INPUTS'!$E$32/'TOX and EXPO INPUTS'!$E$33),"0.00E+00"))</f>
        <v>#DIV/0!</v>
      </c>
      <c r="BX368" s="53" t="e">
        <f>VALUE(TEXT((AN368*$K368/365*'TOX and EXPO INPUTS'!$E$32/'TOX and EXPO INPUTS'!$E$33),"0.00E+00"))</f>
        <v>#DIV/0!</v>
      </c>
      <c r="BY368" s="73" t="s">
        <v>139</v>
      </c>
      <c r="BZ368" s="72" t="e">
        <f>VALUE(TEXT((AP368*$J368/365*'TOX and EXPO INPUTS'!$E$32/'TOX and EXPO INPUTS'!$E$33),"0.00E+00"))</f>
        <v>#DIV/0!</v>
      </c>
      <c r="CA368" s="53" t="e">
        <f>VALUE(TEXT((AQ368*$J368/365*'TOX and EXPO INPUTS'!$E$32/'TOX and EXPO INPUTS'!$E$33),"0.00E+00"))</f>
        <v>#DIV/0!</v>
      </c>
      <c r="CB368" s="53" t="e">
        <f>VALUE(TEXT((AR368*$J368/365*'TOX and EXPO INPUTS'!$E$32/'TOX and EXPO INPUTS'!$E$33),"0.00E+00"))</f>
        <v>#DIV/0!</v>
      </c>
      <c r="CC368" s="53" t="s">
        <v>139</v>
      </c>
      <c r="CD368" s="53" t="s">
        <v>139</v>
      </c>
      <c r="CE368" s="53" t="e">
        <f>VALUE(TEXT((AU368*$J368/365*'TOX and EXPO INPUTS'!$E$32/'TOX and EXPO INPUTS'!$E$33),"0.00E+00"))</f>
        <v>#DIV/0!</v>
      </c>
      <c r="CF368" s="53" t="e">
        <f>VALUE(TEXT((AV368*$J368/365*'TOX and EXPO INPUTS'!$E$32/'TOX and EXPO INPUTS'!$E$33),"0.00E+00"))</f>
        <v>#DIV/0!</v>
      </c>
      <c r="CG368" s="53" t="e">
        <f>VALUE(TEXT((AW368*$J368/365*'TOX and EXPO INPUTS'!$E$32/'TOX and EXPO INPUTS'!$E$33),"0.00E+00"))</f>
        <v>#DIV/0!</v>
      </c>
      <c r="CH368" s="53" t="s">
        <v>139</v>
      </c>
      <c r="CI368" s="53" t="s">
        <v>139</v>
      </c>
      <c r="CJ368" s="53" t="e">
        <f>VALUE(TEXT((AZ368*$J368/365*'TOX and EXPO INPUTS'!$E$32/'TOX and EXPO INPUTS'!$E$33),"0.00E+00"))</f>
        <v>#DIV/0!</v>
      </c>
      <c r="CK368" s="53" t="e">
        <f>VALUE(TEXT((BA368*$J368/365*'TOX and EXPO INPUTS'!$E$32/'TOX and EXPO INPUTS'!$E$33),"0.00E+00"))</f>
        <v>#DIV/0!</v>
      </c>
      <c r="CL368" s="53" t="e">
        <f>VALUE(TEXT((BB368*$J368/365*'TOX and EXPO INPUTS'!$E$32/'TOX and EXPO INPUTS'!$E$33),"0.00E+00"))</f>
        <v>#DIV/0!</v>
      </c>
      <c r="CM368" s="53" t="s">
        <v>139</v>
      </c>
      <c r="CN368" s="53" t="s">
        <v>139</v>
      </c>
      <c r="CO368" s="73" t="s">
        <v>139</v>
      </c>
      <c r="CP368" s="72" t="e">
        <f>VALUE(TEXT((AP368*$K368/365*'TOX and EXPO INPUTS'!$E$32/'TOX and EXPO INPUTS'!$E$33),"0.00E+00"))</f>
        <v>#DIV/0!</v>
      </c>
      <c r="CQ368" s="53" t="e">
        <f>VALUE(TEXT((AQ368*$K368/365*'TOX and EXPO INPUTS'!$E$32/'TOX and EXPO INPUTS'!$E$33),"0.00E+00"))</f>
        <v>#DIV/0!</v>
      </c>
      <c r="CR368" s="53" t="e">
        <f>VALUE(TEXT((AR368*$K368/365*'TOX and EXPO INPUTS'!$E$32/'TOX and EXPO INPUTS'!$E$33),"0.00E+00"))</f>
        <v>#DIV/0!</v>
      </c>
      <c r="CS368" s="53" t="s">
        <v>139</v>
      </c>
      <c r="CT368" s="53" t="s">
        <v>139</v>
      </c>
      <c r="CU368" s="53" t="e">
        <f>VALUE(TEXT((AU368*$K368/365*'TOX and EXPO INPUTS'!$E$32/'TOX and EXPO INPUTS'!$E$33),"0.00E+00"))</f>
        <v>#DIV/0!</v>
      </c>
      <c r="CV368" s="53" t="e">
        <f>VALUE(TEXT((AV368*$K368/365*'TOX and EXPO INPUTS'!$E$32/'TOX and EXPO INPUTS'!$E$33),"0.00E+00"))</f>
        <v>#DIV/0!</v>
      </c>
      <c r="CW368" s="53" t="e">
        <f>VALUE(TEXT((AW368*$K368/365*'TOX and EXPO INPUTS'!$E$32/'TOX and EXPO INPUTS'!$E$33),"0.00E+00"))</f>
        <v>#DIV/0!</v>
      </c>
      <c r="CX368" s="53" t="s">
        <v>139</v>
      </c>
      <c r="CY368" s="53" t="s">
        <v>139</v>
      </c>
      <c r="CZ368" s="53" t="e">
        <f>VALUE(TEXT((AZ368*$K368/365*'TOX and EXPO INPUTS'!$E$32/'TOX and EXPO INPUTS'!$E$33),"0.00E+00"))</f>
        <v>#DIV/0!</v>
      </c>
      <c r="DA368" s="53" t="e">
        <f>VALUE(TEXT((BA368*$K368/365*'TOX and EXPO INPUTS'!$E$32/'TOX and EXPO INPUTS'!$E$33),"0.00E+00"))</f>
        <v>#DIV/0!</v>
      </c>
      <c r="DB368" s="53" t="e">
        <f>VALUE(TEXT((BB368*$K368/365*'TOX and EXPO INPUTS'!$E$32/'TOX and EXPO INPUTS'!$E$33),"0.00E+00"))</f>
        <v>#DIV/0!</v>
      </c>
      <c r="DC368" s="53" t="s">
        <v>139</v>
      </c>
      <c r="DD368" s="53" t="s">
        <v>139</v>
      </c>
      <c r="DE368" s="73" t="s">
        <v>139</v>
      </c>
      <c r="DF368" s="110" t="e">
        <f>VALUE(TEXT((BZ368*'TOX and EXPO INPUTS'!$E$22),"0.00E+00"))</f>
        <v>#DIV/0!</v>
      </c>
      <c r="DG368" s="108" t="e">
        <f>VALUE(TEXT((CA368*'TOX and EXPO INPUTS'!$E$22),"0.00E+00"))</f>
        <v>#DIV/0!</v>
      </c>
      <c r="DH368" s="108" t="e">
        <f>VALUE(TEXT((CB368*'TOX and EXPO INPUTS'!$E$22),"0.00E+00"))</f>
        <v>#DIV/0!</v>
      </c>
      <c r="DI368" s="108" t="s">
        <v>139</v>
      </c>
      <c r="DJ368" s="108" t="s">
        <v>139</v>
      </c>
      <c r="DK368" s="108" t="e">
        <f>VALUE(TEXT((CE368*'TOX and EXPO INPUTS'!$E$22),"0.00E+00"))</f>
        <v>#DIV/0!</v>
      </c>
      <c r="DL368" s="108" t="e">
        <f>VALUE(TEXT((CF368*'TOX and EXPO INPUTS'!$E$22),"0.00E+00"))</f>
        <v>#DIV/0!</v>
      </c>
      <c r="DM368" s="108" t="e">
        <f>VALUE(TEXT((CG368*'TOX and EXPO INPUTS'!$E$22),"0.00E+00"))</f>
        <v>#DIV/0!</v>
      </c>
      <c r="DN368" s="108" t="s">
        <v>139</v>
      </c>
      <c r="DO368" s="108" t="s">
        <v>139</v>
      </c>
      <c r="DP368" s="108" t="e">
        <f>VALUE(TEXT((CJ368*'TOX and EXPO INPUTS'!$E$22),"0.00E+00"))</f>
        <v>#DIV/0!</v>
      </c>
      <c r="DQ368" s="108" t="e">
        <f>VALUE(TEXT((CK368*'TOX and EXPO INPUTS'!$E$22),"0.00E+00"))</f>
        <v>#DIV/0!</v>
      </c>
      <c r="DR368" s="108" t="e">
        <f>VALUE(TEXT((CL368*'TOX and EXPO INPUTS'!$E$22),"0.00E+00"))</f>
        <v>#DIV/0!</v>
      </c>
      <c r="DS368" s="108" t="s">
        <v>139</v>
      </c>
      <c r="DT368" s="108" t="s">
        <v>139</v>
      </c>
      <c r="DU368" s="109" t="s">
        <v>139</v>
      </c>
      <c r="DV368" s="110" t="e">
        <f>VALUE(TEXT((CP368*'TOX and EXPO INPUTS'!$E$22),"0.00E+00"))</f>
        <v>#DIV/0!</v>
      </c>
      <c r="DW368" s="108" t="e">
        <f>VALUE(TEXT((CQ368*'TOX and EXPO INPUTS'!$E$22),"0.00E+00"))</f>
        <v>#DIV/0!</v>
      </c>
      <c r="DX368" s="108" t="e">
        <f>VALUE(TEXT((CR368*'TOX and EXPO INPUTS'!$E$22),"0.00E+00"))</f>
        <v>#DIV/0!</v>
      </c>
      <c r="DY368" s="108" t="s">
        <v>139</v>
      </c>
      <c r="DZ368" s="108" t="s">
        <v>139</v>
      </c>
      <c r="EA368" s="108" t="e">
        <f>VALUE(TEXT((CU368*'TOX and EXPO INPUTS'!$E$22),"0.00E+00"))</f>
        <v>#DIV/0!</v>
      </c>
      <c r="EB368" s="108" t="e">
        <f>VALUE(TEXT((CV368*'TOX and EXPO INPUTS'!$E$22),"0.00E+00"))</f>
        <v>#DIV/0!</v>
      </c>
      <c r="EC368" s="108" t="e">
        <f>VALUE(TEXT((CW368*'TOX and EXPO INPUTS'!$E$22),"0.00E+00"))</f>
        <v>#DIV/0!</v>
      </c>
      <c r="ED368" s="108" t="s">
        <v>139</v>
      </c>
      <c r="EE368" s="108" t="s">
        <v>139</v>
      </c>
      <c r="EF368" s="108" t="e">
        <f>VALUE(TEXT((CZ368*'TOX and EXPO INPUTS'!$E$22),"0.00E+00"))</f>
        <v>#DIV/0!</v>
      </c>
      <c r="EG368" s="108" t="e">
        <f>VALUE(TEXT((DA368*'TOX and EXPO INPUTS'!$E$22),"0.00E+00"))</f>
        <v>#DIV/0!</v>
      </c>
      <c r="EH368" s="108" t="e">
        <f>VALUE(TEXT((DB368*'TOX and EXPO INPUTS'!$E$22),"0.00E+00"))</f>
        <v>#DIV/0!</v>
      </c>
      <c r="EI368" s="108" t="s">
        <v>139</v>
      </c>
      <c r="EJ368" s="108" t="s">
        <v>139</v>
      </c>
      <c r="EK368" s="109" t="s">
        <v>139</v>
      </c>
      <c r="EL368" s="56" t="s">
        <v>77</v>
      </c>
      <c r="EM368" s="36" t="s">
        <v>70</v>
      </c>
      <c r="EN368" s="36" t="s">
        <v>183</v>
      </c>
      <c r="EO368" s="57" t="s">
        <v>70</v>
      </c>
    </row>
    <row r="369" spans="1:145" ht="24" x14ac:dyDescent="0.25">
      <c r="A369" s="56" t="s">
        <v>3</v>
      </c>
      <c r="B369" s="36" t="s">
        <v>49</v>
      </c>
      <c r="C369" s="36" t="s">
        <v>76</v>
      </c>
      <c r="D369" s="57" t="s">
        <v>75</v>
      </c>
      <c r="E369" s="61" t="s">
        <v>44</v>
      </c>
      <c r="F369" s="92"/>
      <c r="G369" s="66" t="s">
        <v>145</v>
      </c>
      <c r="H369" s="63">
        <v>1000</v>
      </c>
      <c r="I369" s="66" t="s">
        <v>146</v>
      </c>
      <c r="J369" s="100">
        <v>10</v>
      </c>
      <c r="K369" s="100">
        <v>30</v>
      </c>
      <c r="L369" s="63">
        <v>1300</v>
      </c>
      <c r="M369" s="51">
        <v>390</v>
      </c>
      <c r="N369" s="51">
        <v>290</v>
      </c>
      <c r="O369" s="53" t="s">
        <v>139</v>
      </c>
      <c r="P369" s="53" t="s">
        <v>139</v>
      </c>
      <c r="Q369" s="66" t="s">
        <v>139</v>
      </c>
      <c r="R369" s="63">
        <v>3.9</v>
      </c>
      <c r="S369" s="53">
        <v>0.78</v>
      </c>
      <c r="T369" s="53">
        <v>0.39</v>
      </c>
      <c r="U369" s="66" t="s">
        <v>139</v>
      </c>
      <c r="V369" s="72">
        <f t="shared" si="356"/>
        <v>0</v>
      </c>
      <c r="W369" s="53">
        <f t="shared" si="356"/>
        <v>0</v>
      </c>
      <c r="X369" s="53">
        <f t="shared" si="356"/>
        <v>0</v>
      </c>
      <c r="Y369" s="53" t="s">
        <v>139</v>
      </c>
      <c r="Z369" s="53" t="s">
        <v>139</v>
      </c>
      <c r="AA369" s="73" t="s">
        <v>139</v>
      </c>
      <c r="AB369" s="72" t="e">
        <f>VALUE(TEXT(((V369*'TOX and EXPO INPUTS'!$E$12)/'TOX and EXPO INPUTS'!$E$27),"0.00E+00"))</f>
        <v>#DIV/0!</v>
      </c>
      <c r="AC369" s="53" t="e">
        <f>VALUE(TEXT(((W369*'TOX and EXPO INPUTS'!$E$12)/'TOX and EXPO INPUTS'!$E$27),"0.00E+00"))</f>
        <v>#DIV/0!</v>
      </c>
      <c r="AD369" s="53" t="e">
        <f>VALUE(TEXT(((X369*'TOX and EXPO INPUTS'!$E$12)/'TOX and EXPO INPUTS'!$E$27),"0.00E+00"))</f>
        <v>#DIV/0!</v>
      </c>
      <c r="AE369" s="53" t="s">
        <v>139</v>
      </c>
      <c r="AF369" s="53" t="s">
        <v>139</v>
      </c>
      <c r="AG369" s="73" t="s">
        <v>139</v>
      </c>
      <c r="AH369" s="72">
        <f t="shared" si="357"/>
        <v>0</v>
      </c>
      <c r="AI369" s="53">
        <f t="shared" si="357"/>
        <v>0</v>
      </c>
      <c r="AJ369" s="53">
        <f t="shared" si="357"/>
        <v>0</v>
      </c>
      <c r="AK369" s="73" t="s">
        <v>139</v>
      </c>
      <c r="AL369" s="72" t="e">
        <f>VALUE(TEXT(((AH369*'TOX and EXPO INPUTS'!$E$20)/'TOX and EXPO INPUTS'!$E$29),"0.00E+00"))</f>
        <v>#DIV/0!</v>
      </c>
      <c r="AM369" s="53" t="e">
        <f>VALUE(TEXT(((AI369*'TOX and EXPO INPUTS'!$E$20)/'TOX and EXPO INPUTS'!$E$29),"0.00E+00"))</f>
        <v>#DIV/0!</v>
      </c>
      <c r="AN369" s="53" t="e">
        <f>VALUE(TEXT(((AJ369*'TOX and EXPO INPUTS'!$E$20)/'TOX and EXPO INPUTS'!$E$29),"0.00E+00"))</f>
        <v>#DIV/0!</v>
      </c>
      <c r="AO369" s="73" t="s">
        <v>139</v>
      </c>
      <c r="AP369" s="72" t="e">
        <f t="shared" si="358"/>
        <v>#DIV/0!</v>
      </c>
      <c r="AQ369" s="53" t="e">
        <f t="shared" si="359"/>
        <v>#DIV/0!</v>
      </c>
      <c r="AR369" s="53" t="e">
        <f t="shared" si="360"/>
        <v>#DIV/0!</v>
      </c>
      <c r="AS369" s="53" t="s">
        <v>139</v>
      </c>
      <c r="AT369" s="53" t="s">
        <v>139</v>
      </c>
      <c r="AU369" s="53" t="e">
        <f t="shared" si="361"/>
        <v>#DIV/0!</v>
      </c>
      <c r="AV369" s="53" t="e">
        <f t="shared" si="362"/>
        <v>#DIV/0!</v>
      </c>
      <c r="AW369" s="53" t="e">
        <f t="shared" si="363"/>
        <v>#DIV/0!</v>
      </c>
      <c r="AX369" s="53" t="s">
        <v>139</v>
      </c>
      <c r="AY369" s="53" t="s">
        <v>139</v>
      </c>
      <c r="AZ369" s="53" t="e">
        <f t="shared" si="364"/>
        <v>#DIV/0!</v>
      </c>
      <c r="BA369" s="53" t="e">
        <f t="shared" si="365"/>
        <v>#DIV/0!</v>
      </c>
      <c r="BB369" s="53" t="e">
        <f t="shared" si="366"/>
        <v>#DIV/0!</v>
      </c>
      <c r="BC369" s="53" t="s">
        <v>139</v>
      </c>
      <c r="BD369" s="53" t="s">
        <v>139</v>
      </c>
      <c r="BE369" s="73" t="s">
        <v>139</v>
      </c>
      <c r="BF369" s="72" t="e">
        <f>VALUE(TEXT((AB369*$J369/365*'TOX and EXPO INPUTS'!$E$32/'TOX and EXPO INPUTS'!$E$33),"0.00E+00"))</f>
        <v>#DIV/0!</v>
      </c>
      <c r="BG369" s="53" t="e">
        <f>VALUE(TEXT((AC369*$J369/365*'TOX and EXPO INPUTS'!$E$32/'TOX and EXPO INPUTS'!$E$33),"0.00E+00"))</f>
        <v>#DIV/0!</v>
      </c>
      <c r="BH369" s="53" t="e">
        <f>VALUE(TEXT((AD369*$J369/365*'TOX and EXPO INPUTS'!$E$32/'TOX and EXPO INPUTS'!$E$33),"0.00E+00"))</f>
        <v>#DIV/0!</v>
      </c>
      <c r="BI369" s="53" t="s">
        <v>139</v>
      </c>
      <c r="BJ369" s="53" t="s">
        <v>139</v>
      </c>
      <c r="BK369" s="73" t="s">
        <v>139</v>
      </c>
      <c r="BL369" s="72" t="e">
        <f>VALUE(TEXT((AB369*$K369/365*'TOX and EXPO INPUTS'!$E$32/'TOX and EXPO INPUTS'!$E$33),"0.00E+00"))</f>
        <v>#DIV/0!</v>
      </c>
      <c r="BM369" s="53" t="e">
        <f>VALUE(TEXT((AC369*$K369/365*'TOX and EXPO INPUTS'!$E$32/'TOX and EXPO INPUTS'!$E$33),"0.00E+00"))</f>
        <v>#DIV/0!</v>
      </c>
      <c r="BN369" s="53" t="e">
        <f>VALUE(TEXT((AD369*$K369/365*'TOX and EXPO INPUTS'!$E$32/'TOX and EXPO INPUTS'!$E$33),"0.00E+00"))</f>
        <v>#DIV/0!</v>
      </c>
      <c r="BO369" s="53" t="s">
        <v>139</v>
      </c>
      <c r="BP369" s="53" t="s">
        <v>139</v>
      </c>
      <c r="BQ369" s="73" t="s">
        <v>139</v>
      </c>
      <c r="BR369" s="72" t="e">
        <f>VALUE(TEXT((AL369*$J369/365*'TOX and EXPO INPUTS'!$E$32/'TOX and EXPO INPUTS'!$E$33),"0.00E+00"))</f>
        <v>#DIV/0!</v>
      </c>
      <c r="BS369" s="53" t="e">
        <f>VALUE(TEXT((AM369*$J369/365*'TOX and EXPO INPUTS'!$E$32/'TOX and EXPO INPUTS'!$E$33),"0.00E+00"))</f>
        <v>#DIV/0!</v>
      </c>
      <c r="BT369" s="53" t="e">
        <f>VALUE(TEXT((AN369*$J369/365*'TOX and EXPO INPUTS'!$E$32/'TOX and EXPO INPUTS'!$E$33),"0.00E+00"))</f>
        <v>#DIV/0!</v>
      </c>
      <c r="BU369" s="73" t="s">
        <v>139</v>
      </c>
      <c r="BV369" s="72" t="e">
        <f>VALUE(TEXT((AL369*$K369/365*'TOX and EXPO INPUTS'!$E$32/'TOX and EXPO INPUTS'!$E$33),"0.00E+00"))</f>
        <v>#DIV/0!</v>
      </c>
      <c r="BW369" s="53" t="e">
        <f>VALUE(TEXT((AM369*$K369/365*'TOX and EXPO INPUTS'!$E$32/'TOX and EXPO INPUTS'!$E$33),"0.00E+00"))</f>
        <v>#DIV/0!</v>
      </c>
      <c r="BX369" s="53" t="e">
        <f>VALUE(TEXT((AN369*$K369/365*'TOX and EXPO INPUTS'!$E$32/'TOX and EXPO INPUTS'!$E$33),"0.00E+00"))</f>
        <v>#DIV/0!</v>
      </c>
      <c r="BY369" s="73" t="s">
        <v>139</v>
      </c>
      <c r="BZ369" s="72" t="e">
        <f>VALUE(TEXT((AP369*$J369/365*'TOX and EXPO INPUTS'!$E$32/'TOX and EXPO INPUTS'!$E$33),"0.00E+00"))</f>
        <v>#DIV/0!</v>
      </c>
      <c r="CA369" s="53" t="e">
        <f>VALUE(TEXT((AQ369*$J369/365*'TOX and EXPO INPUTS'!$E$32/'TOX and EXPO INPUTS'!$E$33),"0.00E+00"))</f>
        <v>#DIV/0!</v>
      </c>
      <c r="CB369" s="53" t="e">
        <f>VALUE(TEXT((AR369*$J369/365*'TOX and EXPO INPUTS'!$E$32/'TOX and EXPO INPUTS'!$E$33),"0.00E+00"))</f>
        <v>#DIV/0!</v>
      </c>
      <c r="CC369" s="53" t="s">
        <v>139</v>
      </c>
      <c r="CD369" s="53" t="s">
        <v>139</v>
      </c>
      <c r="CE369" s="53" t="e">
        <f>VALUE(TEXT((AU369*$J369/365*'TOX and EXPO INPUTS'!$E$32/'TOX and EXPO INPUTS'!$E$33),"0.00E+00"))</f>
        <v>#DIV/0!</v>
      </c>
      <c r="CF369" s="53" t="e">
        <f>VALUE(TEXT((AV369*$J369/365*'TOX and EXPO INPUTS'!$E$32/'TOX and EXPO INPUTS'!$E$33),"0.00E+00"))</f>
        <v>#DIV/0!</v>
      </c>
      <c r="CG369" s="53" t="e">
        <f>VALUE(TEXT((AW369*$J369/365*'TOX and EXPO INPUTS'!$E$32/'TOX and EXPO INPUTS'!$E$33),"0.00E+00"))</f>
        <v>#DIV/0!</v>
      </c>
      <c r="CH369" s="53" t="s">
        <v>139</v>
      </c>
      <c r="CI369" s="53" t="s">
        <v>139</v>
      </c>
      <c r="CJ369" s="53" t="e">
        <f>VALUE(TEXT((AZ369*$J369/365*'TOX and EXPO INPUTS'!$E$32/'TOX and EXPO INPUTS'!$E$33),"0.00E+00"))</f>
        <v>#DIV/0!</v>
      </c>
      <c r="CK369" s="53" t="e">
        <f>VALUE(TEXT((BA369*$J369/365*'TOX and EXPO INPUTS'!$E$32/'TOX and EXPO INPUTS'!$E$33),"0.00E+00"))</f>
        <v>#DIV/0!</v>
      </c>
      <c r="CL369" s="53" t="e">
        <f>VALUE(TEXT((BB369*$J369/365*'TOX and EXPO INPUTS'!$E$32/'TOX and EXPO INPUTS'!$E$33),"0.00E+00"))</f>
        <v>#DIV/0!</v>
      </c>
      <c r="CM369" s="53" t="s">
        <v>139</v>
      </c>
      <c r="CN369" s="53" t="s">
        <v>139</v>
      </c>
      <c r="CO369" s="73" t="s">
        <v>139</v>
      </c>
      <c r="CP369" s="72" t="e">
        <f>VALUE(TEXT((AP369*$K369/365*'TOX and EXPO INPUTS'!$E$32/'TOX and EXPO INPUTS'!$E$33),"0.00E+00"))</f>
        <v>#DIV/0!</v>
      </c>
      <c r="CQ369" s="53" t="e">
        <f>VALUE(TEXT((AQ369*$K369/365*'TOX and EXPO INPUTS'!$E$32/'TOX and EXPO INPUTS'!$E$33),"0.00E+00"))</f>
        <v>#DIV/0!</v>
      </c>
      <c r="CR369" s="53" t="e">
        <f>VALUE(TEXT((AR369*$K369/365*'TOX and EXPO INPUTS'!$E$32/'TOX and EXPO INPUTS'!$E$33),"0.00E+00"))</f>
        <v>#DIV/0!</v>
      </c>
      <c r="CS369" s="53" t="s">
        <v>139</v>
      </c>
      <c r="CT369" s="53" t="s">
        <v>139</v>
      </c>
      <c r="CU369" s="53" t="e">
        <f>VALUE(TEXT((AU369*$K369/365*'TOX and EXPO INPUTS'!$E$32/'TOX and EXPO INPUTS'!$E$33),"0.00E+00"))</f>
        <v>#DIV/0!</v>
      </c>
      <c r="CV369" s="53" t="e">
        <f>VALUE(TEXT((AV369*$K369/365*'TOX and EXPO INPUTS'!$E$32/'TOX and EXPO INPUTS'!$E$33),"0.00E+00"))</f>
        <v>#DIV/0!</v>
      </c>
      <c r="CW369" s="53" t="e">
        <f>VALUE(TEXT((AW369*$K369/365*'TOX and EXPO INPUTS'!$E$32/'TOX and EXPO INPUTS'!$E$33),"0.00E+00"))</f>
        <v>#DIV/0!</v>
      </c>
      <c r="CX369" s="53" t="s">
        <v>139</v>
      </c>
      <c r="CY369" s="53" t="s">
        <v>139</v>
      </c>
      <c r="CZ369" s="53" t="e">
        <f>VALUE(TEXT((AZ369*$K369/365*'TOX and EXPO INPUTS'!$E$32/'TOX and EXPO INPUTS'!$E$33),"0.00E+00"))</f>
        <v>#DIV/0!</v>
      </c>
      <c r="DA369" s="53" t="e">
        <f>VALUE(TEXT((BA369*$K369/365*'TOX and EXPO INPUTS'!$E$32/'TOX and EXPO INPUTS'!$E$33),"0.00E+00"))</f>
        <v>#DIV/0!</v>
      </c>
      <c r="DB369" s="53" t="e">
        <f>VALUE(TEXT((BB369*$K369/365*'TOX and EXPO INPUTS'!$E$32/'TOX and EXPO INPUTS'!$E$33),"0.00E+00"))</f>
        <v>#DIV/0!</v>
      </c>
      <c r="DC369" s="53" t="s">
        <v>139</v>
      </c>
      <c r="DD369" s="53" t="s">
        <v>139</v>
      </c>
      <c r="DE369" s="73" t="s">
        <v>139</v>
      </c>
      <c r="DF369" s="110" t="e">
        <f>VALUE(TEXT((BZ369*'TOX and EXPO INPUTS'!$E$22),"0.00E+00"))</f>
        <v>#DIV/0!</v>
      </c>
      <c r="DG369" s="108" t="e">
        <f>VALUE(TEXT((CA369*'TOX and EXPO INPUTS'!$E$22),"0.00E+00"))</f>
        <v>#DIV/0!</v>
      </c>
      <c r="DH369" s="108" t="e">
        <f>VALUE(TEXT((CB369*'TOX and EXPO INPUTS'!$E$22),"0.00E+00"))</f>
        <v>#DIV/0!</v>
      </c>
      <c r="DI369" s="108" t="s">
        <v>139</v>
      </c>
      <c r="DJ369" s="108" t="s">
        <v>139</v>
      </c>
      <c r="DK369" s="108" t="e">
        <f>VALUE(TEXT((CE369*'TOX and EXPO INPUTS'!$E$22),"0.00E+00"))</f>
        <v>#DIV/0!</v>
      </c>
      <c r="DL369" s="108" t="e">
        <f>VALUE(TEXT((CF369*'TOX and EXPO INPUTS'!$E$22),"0.00E+00"))</f>
        <v>#DIV/0!</v>
      </c>
      <c r="DM369" s="108" t="e">
        <f>VALUE(TEXT((CG369*'TOX and EXPO INPUTS'!$E$22),"0.00E+00"))</f>
        <v>#DIV/0!</v>
      </c>
      <c r="DN369" s="108" t="s">
        <v>139</v>
      </c>
      <c r="DO369" s="108" t="s">
        <v>139</v>
      </c>
      <c r="DP369" s="108" t="e">
        <f>VALUE(TEXT((CJ369*'TOX and EXPO INPUTS'!$E$22),"0.00E+00"))</f>
        <v>#DIV/0!</v>
      </c>
      <c r="DQ369" s="108" t="e">
        <f>VALUE(TEXT((CK369*'TOX and EXPO INPUTS'!$E$22),"0.00E+00"))</f>
        <v>#DIV/0!</v>
      </c>
      <c r="DR369" s="108" t="e">
        <f>VALUE(TEXT((CL369*'TOX and EXPO INPUTS'!$E$22),"0.00E+00"))</f>
        <v>#DIV/0!</v>
      </c>
      <c r="DS369" s="108" t="s">
        <v>139</v>
      </c>
      <c r="DT369" s="108" t="s">
        <v>139</v>
      </c>
      <c r="DU369" s="109" t="s">
        <v>139</v>
      </c>
      <c r="DV369" s="110" t="e">
        <f>VALUE(TEXT((CP369*'TOX and EXPO INPUTS'!$E$22),"0.00E+00"))</f>
        <v>#DIV/0!</v>
      </c>
      <c r="DW369" s="108" t="e">
        <f>VALUE(TEXT((CQ369*'TOX and EXPO INPUTS'!$E$22),"0.00E+00"))</f>
        <v>#DIV/0!</v>
      </c>
      <c r="DX369" s="108" t="e">
        <f>VALUE(TEXT((CR369*'TOX and EXPO INPUTS'!$E$22),"0.00E+00"))</f>
        <v>#DIV/0!</v>
      </c>
      <c r="DY369" s="108" t="s">
        <v>139</v>
      </c>
      <c r="DZ369" s="108" t="s">
        <v>139</v>
      </c>
      <c r="EA369" s="108" t="e">
        <f>VALUE(TEXT((CU369*'TOX and EXPO INPUTS'!$E$22),"0.00E+00"))</f>
        <v>#DIV/0!</v>
      </c>
      <c r="EB369" s="108" t="e">
        <f>VALUE(TEXT((CV369*'TOX and EXPO INPUTS'!$E$22),"0.00E+00"))</f>
        <v>#DIV/0!</v>
      </c>
      <c r="EC369" s="108" t="e">
        <f>VALUE(TEXT((CW369*'TOX and EXPO INPUTS'!$E$22),"0.00E+00"))</f>
        <v>#DIV/0!</v>
      </c>
      <c r="ED369" s="108" t="s">
        <v>139</v>
      </c>
      <c r="EE369" s="108" t="s">
        <v>139</v>
      </c>
      <c r="EF369" s="108" t="e">
        <f>VALUE(TEXT((CZ369*'TOX and EXPO INPUTS'!$E$22),"0.00E+00"))</f>
        <v>#DIV/0!</v>
      </c>
      <c r="EG369" s="108" t="e">
        <f>VALUE(TEXT((DA369*'TOX and EXPO INPUTS'!$E$22),"0.00E+00"))</f>
        <v>#DIV/0!</v>
      </c>
      <c r="EH369" s="108" t="e">
        <f>VALUE(TEXT((DB369*'TOX and EXPO INPUTS'!$E$22),"0.00E+00"))</f>
        <v>#DIV/0!</v>
      </c>
      <c r="EI369" s="108" t="s">
        <v>139</v>
      </c>
      <c r="EJ369" s="108" t="s">
        <v>139</v>
      </c>
      <c r="EK369" s="109" t="s">
        <v>139</v>
      </c>
      <c r="EL369" s="56" t="s">
        <v>77</v>
      </c>
      <c r="EM369" s="36" t="s">
        <v>70</v>
      </c>
      <c r="EN369" s="36" t="s">
        <v>183</v>
      </c>
      <c r="EO369" s="57" t="s">
        <v>70</v>
      </c>
    </row>
    <row r="370" spans="1:145" ht="24" x14ac:dyDescent="0.25">
      <c r="A370" s="56" t="s">
        <v>3</v>
      </c>
      <c r="B370" s="36" t="s">
        <v>49</v>
      </c>
      <c r="C370" s="36" t="s">
        <v>76</v>
      </c>
      <c r="D370" s="57" t="s">
        <v>75</v>
      </c>
      <c r="E370" s="61" t="s">
        <v>256</v>
      </c>
      <c r="F370" s="92"/>
      <c r="G370" s="66" t="s">
        <v>145</v>
      </c>
      <c r="H370" s="63">
        <v>1000</v>
      </c>
      <c r="I370" s="66" t="s">
        <v>146</v>
      </c>
      <c r="J370" s="100">
        <v>10</v>
      </c>
      <c r="K370" s="100">
        <v>30</v>
      </c>
      <c r="L370" s="63">
        <v>3500</v>
      </c>
      <c r="M370" s="51">
        <v>2500</v>
      </c>
      <c r="N370" s="51">
        <v>1600</v>
      </c>
      <c r="O370" s="53" t="s">
        <v>139</v>
      </c>
      <c r="P370" s="53" t="s">
        <v>139</v>
      </c>
      <c r="Q370" s="66" t="s">
        <v>139</v>
      </c>
      <c r="R370" s="63">
        <v>120</v>
      </c>
      <c r="S370" s="53">
        <v>24</v>
      </c>
      <c r="T370" s="53">
        <v>12</v>
      </c>
      <c r="U370" s="66" t="s">
        <v>139</v>
      </c>
      <c r="V370" s="72">
        <f t="shared" si="356"/>
        <v>0</v>
      </c>
      <c r="W370" s="53">
        <f t="shared" si="356"/>
        <v>0</v>
      </c>
      <c r="X370" s="53">
        <f t="shared" si="356"/>
        <v>0</v>
      </c>
      <c r="Y370" s="53" t="s">
        <v>139</v>
      </c>
      <c r="Z370" s="53" t="s">
        <v>139</v>
      </c>
      <c r="AA370" s="73" t="s">
        <v>139</v>
      </c>
      <c r="AB370" s="72" t="e">
        <f>VALUE(TEXT(((V370*'TOX and EXPO INPUTS'!$E$12)/'TOX and EXPO INPUTS'!$E$27),"0.00E+00"))</f>
        <v>#DIV/0!</v>
      </c>
      <c r="AC370" s="53" t="e">
        <f>VALUE(TEXT(((W370*'TOX and EXPO INPUTS'!$E$12)/'TOX and EXPO INPUTS'!$E$27),"0.00E+00"))</f>
        <v>#DIV/0!</v>
      </c>
      <c r="AD370" s="53" t="e">
        <f>VALUE(TEXT(((X370*'TOX and EXPO INPUTS'!$E$12)/'TOX and EXPO INPUTS'!$E$27),"0.00E+00"))</f>
        <v>#DIV/0!</v>
      </c>
      <c r="AE370" s="53" t="s">
        <v>139</v>
      </c>
      <c r="AF370" s="53" t="s">
        <v>139</v>
      </c>
      <c r="AG370" s="73" t="s">
        <v>139</v>
      </c>
      <c r="AH370" s="72">
        <f t="shared" si="357"/>
        <v>0</v>
      </c>
      <c r="AI370" s="53">
        <f t="shared" si="357"/>
        <v>0</v>
      </c>
      <c r="AJ370" s="53">
        <f t="shared" si="357"/>
        <v>0</v>
      </c>
      <c r="AK370" s="73" t="s">
        <v>139</v>
      </c>
      <c r="AL370" s="72" t="e">
        <f>VALUE(TEXT(((AH370*'TOX and EXPO INPUTS'!$E$20)/'TOX and EXPO INPUTS'!$E$29),"0.00E+00"))</f>
        <v>#DIV/0!</v>
      </c>
      <c r="AM370" s="53" t="e">
        <f>VALUE(TEXT(((AI370*'TOX and EXPO INPUTS'!$E$20)/'TOX and EXPO INPUTS'!$E$29),"0.00E+00"))</f>
        <v>#DIV/0!</v>
      </c>
      <c r="AN370" s="53" t="e">
        <f>VALUE(TEXT(((AJ370*'TOX and EXPO INPUTS'!$E$20)/'TOX and EXPO INPUTS'!$E$29),"0.00E+00"))</f>
        <v>#DIV/0!</v>
      </c>
      <c r="AO370" s="73" t="s">
        <v>139</v>
      </c>
      <c r="AP370" s="72" t="e">
        <f t="shared" si="358"/>
        <v>#DIV/0!</v>
      </c>
      <c r="AQ370" s="53" t="e">
        <f t="shared" si="359"/>
        <v>#DIV/0!</v>
      </c>
      <c r="AR370" s="53" t="e">
        <f t="shared" si="360"/>
        <v>#DIV/0!</v>
      </c>
      <c r="AS370" s="53" t="s">
        <v>139</v>
      </c>
      <c r="AT370" s="53" t="s">
        <v>139</v>
      </c>
      <c r="AU370" s="53" t="e">
        <f t="shared" si="361"/>
        <v>#DIV/0!</v>
      </c>
      <c r="AV370" s="53" t="e">
        <f t="shared" si="362"/>
        <v>#DIV/0!</v>
      </c>
      <c r="AW370" s="53" t="e">
        <f t="shared" si="363"/>
        <v>#DIV/0!</v>
      </c>
      <c r="AX370" s="53" t="s">
        <v>139</v>
      </c>
      <c r="AY370" s="53" t="s">
        <v>139</v>
      </c>
      <c r="AZ370" s="53" t="e">
        <f t="shared" si="364"/>
        <v>#DIV/0!</v>
      </c>
      <c r="BA370" s="53" t="e">
        <f t="shared" si="365"/>
        <v>#DIV/0!</v>
      </c>
      <c r="BB370" s="53" t="e">
        <f t="shared" si="366"/>
        <v>#DIV/0!</v>
      </c>
      <c r="BC370" s="53" t="s">
        <v>139</v>
      </c>
      <c r="BD370" s="53" t="s">
        <v>139</v>
      </c>
      <c r="BE370" s="73" t="s">
        <v>139</v>
      </c>
      <c r="BF370" s="72" t="e">
        <f>VALUE(TEXT((AB370*$J370/365*'TOX and EXPO INPUTS'!$E$32/'TOX and EXPO INPUTS'!$E$33),"0.00E+00"))</f>
        <v>#DIV/0!</v>
      </c>
      <c r="BG370" s="53" t="e">
        <f>VALUE(TEXT((AC370*$J370/365*'TOX and EXPO INPUTS'!$E$32/'TOX and EXPO INPUTS'!$E$33),"0.00E+00"))</f>
        <v>#DIV/0!</v>
      </c>
      <c r="BH370" s="53" t="e">
        <f>VALUE(TEXT((AD370*$J370/365*'TOX and EXPO INPUTS'!$E$32/'TOX and EXPO INPUTS'!$E$33),"0.00E+00"))</f>
        <v>#DIV/0!</v>
      </c>
      <c r="BI370" s="53" t="s">
        <v>139</v>
      </c>
      <c r="BJ370" s="53" t="s">
        <v>139</v>
      </c>
      <c r="BK370" s="73" t="s">
        <v>139</v>
      </c>
      <c r="BL370" s="72" t="e">
        <f>VALUE(TEXT((AB370*$K370/365*'TOX and EXPO INPUTS'!$E$32/'TOX and EXPO INPUTS'!$E$33),"0.00E+00"))</f>
        <v>#DIV/0!</v>
      </c>
      <c r="BM370" s="53" t="e">
        <f>VALUE(TEXT((AC370*$K370/365*'TOX and EXPO INPUTS'!$E$32/'TOX and EXPO INPUTS'!$E$33),"0.00E+00"))</f>
        <v>#DIV/0!</v>
      </c>
      <c r="BN370" s="53" t="e">
        <f>VALUE(TEXT((AD370*$K370/365*'TOX and EXPO INPUTS'!$E$32/'TOX and EXPO INPUTS'!$E$33),"0.00E+00"))</f>
        <v>#DIV/0!</v>
      </c>
      <c r="BO370" s="53" t="s">
        <v>139</v>
      </c>
      <c r="BP370" s="53" t="s">
        <v>139</v>
      </c>
      <c r="BQ370" s="73" t="s">
        <v>139</v>
      </c>
      <c r="BR370" s="72" t="e">
        <f>VALUE(TEXT((AL370*$J370/365*'TOX and EXPO INPUTS'!$E$32/'TOX and EXPO INPUTS'!$E$33),"0.00E+00"))</f>
        <v>#DIV/0!</v>
      </c>
      <c r="BS370" s="53" t="e">
        <f>VALUE(TEXT((AM370*$J370/365*'TOX and EXPO INPUTS'!$E$32/'TOX and EXPO INPUTS'!$E$33),"0.00E+00"))</f>
        <v>#DIV/0!</v>
      </c>
      <c r="BT370" s="53" t="e">
        <f>VALUE(TEXT((AN370*$J370/365*'TOX and EXPO INPUTS'!$E$32/'TOX and EXPO INPUTS'!$E$33),"0.00E+00"))</f>
        <v>#DIV/0!</v>
      </c>
      <c r="BU370" s="73" t="s">
        <v>139</v>
      </c>
      <c r="BV370" s="72" t="e">
        <f>VALUE(TEXT((AL370*$K370/365*'TOX and EXPO INPUTS'!$E$32/'TOX and EXPO INPUTS'!$E$33),"0.00E+00"))</f>
        <v>#DIV/0!</v>
      </c>
      <c r="BW370" s="53" t="e">
        <f>VALUE(TEXT((AM370*$K370/365*'TOX and EXPO INPUTS'!$E$32/'TOX and EXPO INPUTS'!$E$33),"0.00E+00"))</f>
        <v>#DIV/0!</v>
      </c>
      <c r="BX370" s="53" t="e">
        <f>VALUE(TEXT((AN370*$K370/365*'TOX and EXPO INPUTS'!$E$32/'TOX and EXPO INPUTS'!$E$33),"0.00E+00"))</f>
        <v>#DIV/0!</v>
      </c>
      <c r="BY370" s="73" t="s">
        <v>139</v>
      </c>
      <c r="BZ370" s="72" t="e">
        <f>VALUE(TEXT((AP370*$J370/365*'TOX and EXPO INPUTS'!$E$32/'TOX and EXPO INPUTS'!$E$33),"0.00E+00"))</f>
        <v>#DIV/0!</v>
      </c>
      <c r="CA370" s="53" t="e">
        <f>VALUE(TEXT((AQ370*$J370/365*'TOX and EXPO INPUTS'!$E$32/'TOX and EXPO INPUTS'!$E$33),"0.00E+00"))</f>
        <v>#DIV/0!</v>
      </c>
      <c r="CB370" s="53" t="e">
        <f>VALUE(TEXT((AR370*$J370/365*'TOX and EXPO INPUTS'!$E$32/'TOX and EXPO INPUTS'!$E$33),"0.00E+00"))</f>
        <v>#DIV/0!</v>
      </c>
      <c r="CC370" s="53" t="s">
        <v>139</v>
      </c>
      <c r="CD370" s="53" t="s">
        <v>139</v>
      </c>
      <c r="CE370" s="53" t="e">
        <f>VALUE(TEXT((AU370*$J370/365*'TOX and EXPO INPUTS'!$E$32/'TOX and EXPO INPUTS'!$E$33),"0.00E+00"))</f>
        <v>#DIV/0!</v>
      </c>
      <c r="CF370" s="53" t="e">
        <f>VALUE(TEXT((AV370*$J370/365*'TOX and EXPO INPUTS'!$E$32/'TOX and EXPO INPUTS'!$E$33),"0.00E+00"))</f>
        <v>#DIV/0!</v>
      </c>
      <c r="CG370" s="53" t="e">
        <f>VALUE(TEXT((AW370*$J370/365*'TOX and EXPO INPUTS'!$E$32/'TOX and EXPO INPUTS'!$E$33),"0.00E+00"))</f>
        <v>#DIV/0!</v>
      </c>
      <c r="CH370" s="53" t="s">
        <v>139</v>
      </c>
      <c r="CI370" s="53" t="s">
        <v>139</v>
      </c>
      <c r="CJ370" s="53" t="e">
        <f>VALUE(TEXT((AZ370*$J370/365*'TOX and EXPO INPUTS'!$E$32/'TOX and EXPO INPUTS'!$E$33),"0.00E+00"))</f>
        <v>#DIV/0!</v>
      </c>
      <c r="CK370" s="53" t="e">
        <f>VALUE(TEXT((BA370*$J370/365*'TOX and EXPO INPUTS'!$E$32/'TOX and EXPO INPUTS'!$E$33),"0.00E+00"))</f>
        <v>#DIV/0!</v>
      </c>
      <c r="CL370" s="53" t="e">
        <f>VALUE(TEXT((BB370*$J370/365*'TOX and EXPO INPUTS'!$E$32/'TOX and EXPO INPUTS'!$E$33),"0.00E+00"))</f>
        <v>#DIV/0!</v>
      </c>
      <c r="CM370" s="53" t="s">
        <v>139</v>
      </c>
      <c r="CN370" s="53" t="s">
        <v>139</v>
      </c>
      <c r="CO370" s="73" t="s">
        <v>139</v>
      </c>
      <c r="CP370" s="72" t="e">
        <f>VALUE(TEXT((AP370*$K370/365*'TOX and EXPO INPUTS'!$E$32/'TOX and EXPO INPUTS'!$E$33),"0.00E+00"))</f>
        <v>#DIV/0!</v>
      </c>
      <c r="CQ370" s="53" t="e">
        <f>VALUE(TEXT((AQ370*$K370/365*'TOX and EXPO INPUTS'!$E$32/'TOX and EXPO INPUTS'!$E$33),"0.00E+00"))</f>
        <v>#DIV/0!</v>
      </c>
      <c r="CR370" s="53" t="e">
        <f>VALUE(TEXT((AR370*$K370/365*'TOX and EXPO INPUTS'!$E$32/'TOX and EXPO INPUTS'!$E$33),"0.00E+00"))</f>
        <v>#DIV/0!</v>
      </c>
      <c r="CS370" s="53" t="s">
        <v>139</v>
      </c>
      <c r="CT370" s="53" t="s">
        <v>139</v>
      </c>
      <c r="CU370" s="53" t="e">
        <f>VALUE(TEXT((AU370*$K370/365*'TOX and EXPO INPUTS'!$E$32/'TOX and EXPO INPUTS'!$E$33),"0.00E+00"))</f>
        <v>#DIV/0!</v>
      </c>
      <c r="CV370" s="53" t="e">
        <f>VALUE(TEXT((AV370*$K370/365*'TOX and EXPO INPUTS'!$E$32/'TOX and EXPO INPUTS'!$E$33),"0.00E+00"))</f>
        <v>#DIV/0!</v>
      </c>
      <c r="CW370" s="53" t="e">
        <f>VALUE(TEXT((AW370*$K370/365*'TOX and EXPO INPUTS'!$E$32/'TOX and EXPO INPUTS'!$E$33),"0.00E+00"))</f>
        <v>#DIV/0!</v>
      </c>
      <c r="CX370" s="53" t="s">
        <v>139</v>
      </c>
      <c r="CY370" s="53" t="s">
        <v>139</v>
      </c>
      <c r="CZ370" s="53" t="e">
        <f>VALUE(TEXT((AZ370*$K370/365*'TOX and EXPO INPUTS'!$E$32/'TOX and EXPO INPUTS'!$E$33),"0.00E+00"))</f>
        <v>#DIV/0!</v>
      </c>
      <c r="DA370" s="53" t="e">
        <f>VALUE(TEXT((BA370*$K370/365*'TOX and EXPO INPUTS'!$E$32/'TOX and EXPO INPUTS'!$E$33),"0.00E+00"))</f>
        <v>#DIV/0!</v>
      </c>
      <c r="DB370" s="53" t="e">
        <f>VALUE(TEXT((BB370*$K370/365*'TOX and EXPO INPUTS'!$E$32/'TOX and EXPO INPUTS'!$E$33),"0.00E+00"))</f>
        <v>#DIV/0!</v>
      </c>
      <c r="DC370" s="53" t="s">
        <v>139</v>
      </c>
      <c r="DD370" s="53" t="s">
        <v>139</v>
      </c>
      <c r="DE370" s="73" t="s">
        <v>139</v>
      </c>
      <c r="DF370" s="110" t="e">
        <f>VALUE(TEXT((BZ370*'TOX and EXPO INPUTS'!$E$22),"0.00E+00"))</f>
        <v>#DIV/0!</v>
      </c>
      <c r="DG370" s="108" t="e">
        <f>VALUE(TEXT((CA370*'TOX and EXPO INPUTS'!$E$22),"0.00E+00"))</f>
        <v>#DIV/0!</v>
      </c>
      <c r="DH370" s="108" t="e">
        <f>VALUE(TEXT((CB370*'TOX and EXPO INPUTS'!$E$22),"0.00E+00"))</f>
        <v>#DIV/0!</v>
      </c>
      <c r="DI370" s="108" t="s">
        <v>139</v>
      </c>
      <c r="DJ370" s="108" t="s">
        <v>139</v>
      </c>
      <c r="DK370" s="108" t="e">
        <f>VALUE(TEXT((CE370*'TOX and EXPO INPUTS'!$E$22),"0.00E+00"))</f>
        <v>#DIV/0!</v>
      </c>
      <c r="DL370" s="108" t="e">
        <f>VALUE(TEXT((CF370*'TOX and EXPO INPUTS'!$E$22),"0.00E+00"))</f>
        <v>#DIV/0!</v>
      </c>
      <c r="DM370" s="108" t="e">
        <f>VALUE(TEXT((CG370*'TOX and EXPO INPUTS'!$E$22),"0.00E+00"))</f>
        <v>#DIV/0!</v>
      </c>
      <c r="DN370" s="108" t="s">
        <v>139</v>
      </c>
      <c r="DO370" s="108" t="s">
        <v>139</v>
      </c>
      <c r="DP370" s="108" t="e">
        <f>VALUE(TEXT((CJ370*'TOX and EXPO INPUTS'!$E$22),"0.00E+00"))</f>
        <v>#DIV/0!</v>
      </c>
      <c r="DQ370" s="108" t="e">
        <f>VALUE(TEXT((CK370*'TOX and EXPO INPUTS'!$E$22),"0.00E+00"))</f>
        <v>#DIV/0!</v>
      </c>
      <c r="DR370" s="108" t="e">
        <f>VALUE(TEXT((CL370*'TOX and EXPO INPUTS'!$E$22),"0.00E+00"))</f>
        <v>#DIV/0!</v>
      </c>
      <c r="DS370" s="108" t="s">
        <v>139</v>
      </c>
      <c r="DT370" s="108" t="s">
        <v>139</v>
      </c>
      <c r="DU370" s="109" t="s">
        <v>139</v>
      </c>
      <c r="DV370" s="110" t="e">
        <f>VALUE(TEXT((CP370*'TOX and EXPO INPUTS'!$E$22),"0.00E+00"))</f>
        <v>#DIV/0!</v>
      </c>
      <c r="DW370" s="108" t="e">
        <f>VALUE(TEXT((CQ370*'TOX and EXPO INPUTS'!$E$22),"0.00E+00"))</f>
        <v>#DIV/0!</v>
      </c>
      <c r="DX370" s="108" t="e">
        <f>VALUE(TEXT((CR370*'TOX and EXPO INPUTS'!$E$22),"0.00E+00"))</f>
        <v>#DIV/0!</v>
      </c>
      <c r="DY370" s="108" t="s">
        <v>139</v>
      </c>
      <c r="DZ370" s="108" t="s">
        <v>139</v>
      </c>
      <c r="EA370" s="108" t="e">
        <f>VALUE(TEXT((CU370*'TOX and EXPO INPUTS'!$E$22),"0.00E+00"))</f>
        <v>#DIV/0!</v>
      </c>
      <c r="EB370" s="108" t="e">
        <f>VALUE(TEXT((CV370*'TOX and EXPO INPUTS'!$E$22),"0.00E+00"))</f>
        <v>#DIV/0!</v>
      </c>
      <c r="EC370" s="108" t="e">
        <f>VALUE(TEXT((CW370*'TOX and EXPO INPUTS'!$E$22),"0.00E+00"))</f>
        <v>#DIV/0!</v>
      </c>
      <c r="ED370" s="108" t="s">
        <v>139</v>
      </c>
      <c r="EE370" s="108" t="s">
        <v>139</v>
      </c>
      <c r="EF370" s="108" t="e">
        <f>VALUE(TEXT((CZ370*'TOX and EXPO INPUTS'!$E$22),"0.00E+00"))</f>
        <v>#DIV/0!</v>
      </c>
      <c r="EG370" s="108" t="e">
        <f>VALUE(TEXT((DA370*'TOX and EXPO INPUTS'!$E$22),"0.00E+00"))</f>
        <v>#DIV/0!</v>
      </c>
      <c r="EH370" s="108" t="e">
        <f>VALUE(TEXT((DB370*'TOX and EXPO INPUTS'!$E$22),"0.00E+00"))</f>
        <v>#DIV/0!</v>
      </c>
      <c r="EI370" s="108" t="s">
        <v>139</v>
      </c>
      <c r="EJ370" s="108" t="s">
        <v>139</v>
      </c>
      <c r="EK370" s="109" t="s">
        <v>139</v>
      </c>
      <c r="EL370" s="56" t="s">
        <v>77</v>
      </c>
      <c r="EM370" s="36" t="s">
        <v>70</v>
      </c>
      <c r="EN370" s="36" t="s">
        <v>197</v>
      </c>
      <c r="EO370" s="57" t="s">
        <v>70</v>
      </c>
    </row>
    <row r="371" spans="1:145" ht="24" x14ac:dyDescent="0.25">
      <c r="A371" s="56" t="s">
        <v>3</v>
      </c>
      <c r="B371" s="36" t="s">
        <v>49</v>
      </c>
      <c r="C371" s="36" t="s">
        <v>76</v>
      </c>
      <c r="D371" s="57" t="s">
        <v>0</v>
      </c>
      <c r="E371" s="61" t="s">
        <v>15</v>
      </c>
      <c r="F371" s="92"/>
      <c r="G371" s="66" t="s">
        <v>145</v>
      </c>
      <c r="H371" s="63">
        <v>1000</v>
      </c>
      <c r="I371" s="66" t="s">
        <v>146</v>
      </c>
      <c r="J371" s="100">
        <v>10</v>
      </c>
      <c r="K371" s="100">
        <v>30</v>
      </c>
      <c r="L371" s="63">
        <v>3500</v>
      </c>
      <c r="M371" s="51">
        <v>2500</v>
      </c>
      <c r="N371" s="51">
        <v>1600</v>
      </c>
      <c r="O371" s="53" t="s">
        <v>139</v>
      </c>
      <c r="P371" s="53" t="s">
        <v>139</v>
      </c>
      <c r="Q371" s="66" t="s">
        <v>139</v>
      </c>
      <c r="R371" s="63">
        <v>120</v>
      </c>
      <c r="S371" s="53">
        <v>24</v>
      </c>
      <c r="T371" s="53">
        <v>12</v>
      </c>
      <c r="U371" s="66" t="s">
        <v>139</v>
      </c>
      <c r="V371" s="72">
        <f t="shared" si="356"/>
        <v>0</v>
      </c>
      <c r="W371" s="53">
        <f t="shared" si="356"/>
        <v>0</v>
      </c>
      <c r="X371" s="53">
        <f t="shared" si="356"/>
        <v>0</v>
      </c>
      <c r="Y371" s="53" t="s">
        <v>139</v>
      </c>
      <c r="Z371" s="53" t="s">
        <v>139</v>
      </c>
      <c r="AA371" s="73" t="s">
        <v>139</v>
      </c>
      <c r="AB371" s="72" t="e">
        <f>VALUE(TEXT(((V371*'TOX and EXPO INPUTS'!$E$12)/'TOX and EXPO INPUTS'!$E$27),"0.00E+00"))</f>
        <v>#DIV/0!</v>
      </c>
      <c r="AC371" s="53" t="e">
        <f>VALUE(TEXT(((W371*'TOX and EXPO INPUTS'!$E$12)/'TOX and EXPO INPUTS'!$E$27),"0.00E+00"))</f>
        <v>#DIV/0!</v>
      </c>
      <c r="AD371" s="53" t="e">
        <f>VALUE(TEXT(((X371*'TOX and EXPO INPUTS'!$E$12)/'TOX and EXPO INPUTS'!$E$27),"0.00E+00"))</f>
        <v>#DIV/0!</v>
      </c>
      <c r="AE371" s="53" t="s">
        <v>139</v>
      </c>
      <c r="AF371" s="53" t="s">
        <v>139</v>
      </c>
      <c r="AG371" s="73" t="s">
        <v>139</v>
      </c>
      <c r="AH371" s="72">
        <f t="shared" si="357"/>
        <v>0</v>
      </c>
      <c r="AI371" s="53">
        <f t="shared" si="357"/>
        <v>0</v>
      </c>
      <c r="AJ371" s="53">
        <f t="shared" si="357"/>
        <v>0</v>
      </c>
      <c r="AK371" s="73" t="s">
        <v>139</v>
      </c>
      <c r="AL371" s="72" t="e">
        <f>VALUE(TEXT(((AH371*'TOX and EXPO INPUTS'!$E$20)/'TOX and EXPO INPUTS'!$E$29),"0.00E+00"))</f>
        <v>#DIV/0!</v>
      </c>
      <c r="AM371" s="53" t="e">
        <f>VALUE(TEXT(((AI371*'TOX and EXPO INPUTS'!$E$20)/'TOX and EXPO INPUTS'!$E$29),"0.00E+00"))</f>
        <v>#DIV/0!</v>
      </c>
      <c r="AN371" s="53" t="e">
        <f>VALUE(TEXT(((AJ371*'TOX and EXPO INPUTS'!$E$20)/'TOX and EXPO INPUTS'!$E$29),"0.00E+00"))</f>
        <v>#DIV/0!</v>
      </c>
      <c r="AO371" s="73" t="s">
        <v>139</v>
      </c>
      <c r="AP371" s="72" t="e">
        <f t="shared" si="358"/>
        <v>#DIV/0!</v>
      </c>
      <c r="AQ371" s="53" t="e">
        <f t="shared" si="359"/>
        <v>#DIV/0!</v>
      </c>
      <c r="AR371" s="53" t="e">
        <f t="shared" si="360"/>
        <v>#DIV/0!</v>
      </c>
      <c r="AS371" s="53" t="s">
        <v>139</v>
      </c>
      <c r="AT371" s="53" t="s">
        <v>139</v>
      </c>
      <c r="AU371" s="53" t="e">
        <f t="shared" si="361"/>
        <v>#DIV/0!</v>
      </c>
      <c r="AV371" s="53" t="e">
        <f t="shared" si="362"/>
        <v>#DIV/0!</v>
      </c>
      <c r="AW371" s="53" t="e">
        <f t="shared" si="363"/>
        <v>#DIV/0!</v>
      </c>
      <c r="AX371" s="53" t="s">
        <v>139</v>
      </c>
      <c r="AY371" s="53" t="s">
        <v>139</v>
      </c>
      <c r="AZ371" s="53" t="e">
        <f t="shared" si="364"/>
        <v>#DIV/0!</v>
      </c>
      <c r="BA371" s="53" t="e">
        <f t="shared" si="365"/>
        <v>#DIV/0!</v>
      </c>
      <c r="BB371" s="53" t="e">
        <f t="shared" si="366"/>
        <v>#DIV/0!</v>
      </c>
      <c r="BC371" s="53" t="s">
        <v>139</v>
      </c>
      <c r="BD371" s="53" t="s">
        <v>139</v>
      </c>
      <c r="BE371" s="73" t="s">
        <v>139</v>
      </c>
      <c r="BF371" s="72" t="e">
        <f>VALUE(TEXT((AB371*$J371/365*'TOX and EXPO INPUTS'!$E$32/'TOX and EXPO INPUTS'!$E$33),"0.00E+00"))</f>
        <v>#DIV/0!</v>
      </c>
      <c r="BG371" s="53" t="e">
        <f>VALUE(TEXT((AC371*$J371/365*'TOX and EXPO INPUTS'!$E$32/'TOX and EXPO INPUTS'!$E$33),"0.00E+00"))</f>
        <v>#DIV/0!</v>
      </c>
      <c r="BH371" s="53" t="e">
        <f>VALUE(TEXT((AD371*$J371/365*'TOX and EXPO INPUTS'!$E$32/'TOX and EXPO INPUTS'!$E$33),"0.00E+00"))</f>
        <v>#DIV/0!</v>
      </c>
      <c r="BI371" s="53" t="s">
        <v>139</v>
      </c>
      <c r="BJ371" s="53" t="s">
        <v>139</v>
      </c>
      <c r="BK371" s="73" t="s">
        <v>139</v>
      </c>
      <c r="BL371" s="72" t="e">
        <f>VALUE(TEXT((AB371*$K371/365*'TOX and EXPO INPUTS'!$E$32/'TOX and EXPO INPUTS'!$E$33),"0.00E+00"))</f>
        <v>#DIV/0!</v>
      </c>
      <c r="BM371" s="53" t="e">
        <f>VALUE(TEXT((AC371*$K371/365*'TOX and EXPO INPUTS'!$E$32/'TOX and EXPO INPUTS'!$E$33),"0.00E+00"))</f>
        <v>#DIV/0!</v>
      </c>
      <c r="BN371" s="53" t="e">
        <f>VALUE(TEXT((AD371*$K371/365*'TOX and EXPO INPUTS'!$E$32/'TOX and EXPO INPUTS'!$E$33),"0.00E+00"))</f>
        <v>#DIV/0!</v>
      </c>
      <c r="BO371" s="53" t="s">
        <v>139</v>
      </c>
      <c r="BP371" s="53" t="s">
        <v>139</v>
      </c>
      <c r="BQ371" s="73" t="s">
        <v>139</v>
      </c>
      <c r="BR371" s="72" t="e">
        <f>VALUE(TEXT((AL371*$J371/365*'TOX and EXPO INPUTS'!$E$32/'TOX and EXPO INPUTS'!$E$33),"0.00E+00"))</f>
        <v>#DIV/0!</v>
      </c>
      <c r="BS371" s="53" t="e">
        <f>VALUE(TEXT((AM371*$J371/365*'TOX and EXPO INPUTS'!$E$32/'TOX and EXPO INPUTS'!$E$33),"0.00E+00"))</f>
        <v>#DIV/0!</v>
      </c>
      <c r="BT371" s="53" t="e">
        <f>VALUE(TEXT((AN371*$J371/365*'TOX and EXPO INPUTS'!$E$32/'TOX and EXPO INPUTS'!$E$33),"0.00E+00"))</f>
        <v>#DIV/0!</v>
      </c>
      <c r="BU371" s="73" t="s">
        <v>139</v>
      </c>
      <c r="BV371" s="72" t="e">
        <f>VALUE(TEXT((AL371*$K371/365*'TOX and EXPO INPUTS'!$E$32/'TOX and EXPO INPUTS'!$E$33),"0.00E+00"))</f>
        <v>#DIV/0!</v>
      </c>
      <c r="BW371" s="53" t="e">
        <f>VALUE(TEXT((AM371*$K371/365*'TOX and EXPO INPUTS'!$E$32/'TOX and EXPO INPUTS'!$E$33),"0.00E+00"))</f>
        <v>#DIV/0!</v>
      </c>
      <c r="BX371" s="53" t="e">
        <f>VALUE(TEXT((AN371*$K371/365*'TOX and EXPO INPUTS'!$E$32/'TOX and EXPO INPUTS'!$E$33),"0.00E+00"))</f>
        <v>#DIV/0!</v>
      </c>
      <c r="BY371" s="73" t="s">
        <v>139</v>
      </c>
      <c r="BZ371" s="72" t="e">
        <f>VALUE(TEXT((AP371*$J371/365*'TOX and EXPO INPUTS'!$E$32/'TOX and EXPO INPUTS'!$E$33),"0.00E+00"))</f>
        <v>#DIV/0!</v>
      </c>
      <c r="CA371" s="53" t="e">
        <f>VALUE(TEXT((AQ371*$J371/365*'TOX and EXPO INPUTS'!$E$32/'TOX and EXPO INPUTS'!$E$33),"0.00E+00"))</f>
        <v>#DIV/0!</v>
      </c>
      <c r="CB371" s="53" t="e">
        <f>VALUE(TEXT((AR371*$J371/365*'TOX and EXPO INPUTS'!$E$32/'TOX and EXPO INPUTS'!$E$33),"0.00E+00"))</f>
        <v>#DIV/0!</v>
      </c>
      <c r="CC371" s="53" t="s">
        <v>139</v>
      </c>
      <c r="CD371" s="53" t="s">
        <v>139</v>
      </c>
      <c r="CE371" s="53" t="e">
        <f>VALUE(TEXT((AU371*$J371/365*'TOX and EXPO INPUTS'!$E$32/'TOX and EXPO INPUTS'!$E$33),"0.00E+00"))</f>
        <v>#DIV/0!</v>
      </c>
      <c r="CF371" s="53" t="e">
        <f>VALUE(TEXT((AV371*$J371/365*'TOX and EXPO INPUTS'!$E$32/'TOX and EXPO INPUTS'!$E$33),"0.00E+00"))</f>
        <v>#DIV/0!</v>
      </c>
      <c r="CG371" s="53" t="e">
        <f>VALUE(TEXT((AW371*$J371/365*'TOX and EXPO INPUTS'!$E$32/'TOX and EXPO INPUTS'!$E$33),"0.00E+00"))</f>
        <v>#DIV/0!</v>
      </c>
      <c r="CH371" s="53" t="s">
        <v>139</v>
      </c>
      <c r="CI371" s="53" t="s">
        <v>139</v>
      </c>
      <c r="CJ371" s="53" t="e">
        <f>VALUE(TEXT((AZ371*$J371/365*'TOX and EXPO INPUTS'!$E$32/'TOX and EXPO INPUTS'!$E$33),"0.00E+00"))</f>
        <v>#DIV/0!</v>
      </c>
      <c r="CK371" s="53" t="e">
        <f>VALUE(TEXT((BA371*$J371/365*'TOX and EXPO INPUTS'!$E$32/'TOX and EXPO INPUTS'!$E$33),"0.00E+00"))</f>
        <v>#DIV/0!</v>
      </c>
      <c r="CL371" s="53" t="e">
        <f>VALUE(TEXT((BB371*$J371/365*'TOX and EXPO INPUTS'!$E$32/'TOX and EXPO INPUTS'!$E$33),"0.00E+00"))</f>
        <v>#DIV/0!</v>
      </c>
      <c r="CM371" s="53" t="s">
        <v>139</v>
      </c>
      <c r="CN371" s="53" t="s">
        <v>139</v>
      </c>
      <c r="CO371" s="73" t="s">
        <v>139</v>
      </c>
      <c r="CP371" s="72" t="e">
        <f>VALUE(TEXT((AP371*$K371/365*'TOX and EXPO INPUTS'!$E$32/'TOX and EXPO INPUTS'!$E$33),"0.00E+00"))</f>
        <v>#DIV/0!</v>
      </c>
      <c r="CQ371" s="53" t="e">
        <f>VALUE(TEXT((AQ371*$K371/365*'TOX and EXPO INPUTS'!$E$32/'TOX and EXPO INPUTS'!$E$33),"0.00E+00"))</f>
        <v>#DIV/0!</v>
      </c>
      <c r="CR371" s="53" t="e">
        <f>VALUE(TEXT((AR371*$K371/365*'TOX and EXPO INPUTS'!$E$32/'TOX and EXPO INPUTS'!$E$33),"0.00E+00"))</f>
        <v>#DIV/0!</v>
      </c>
      <c r="CS371" s="53" t="s">
        <v>139</v>
      </c>
      <c r="CT371" s="53" t="s">
        <v>139</v>
      </c>
      <c r="CU371" s="53" t="e">
        <f>VALUE(TEXT((AU371*$K371/365*'TOX and EXPO INPUTS'!$E$32/'TOX and EXPO INPUTS'!$E$33),"0.00E+00"))</f>
        <v>#DIV/0!</v>
      </c>
      <c r="CV371" s="53" t="e">
        <f>VALUE(TEXT((AV371*$K371/365*'TOX and EXPO INPUTS'!$E$32/'TOX and EXPO INPUTS'!$E$33),"0.00E+00"))</f>
        <v>#DIV/0!</v>
      </c>
      <c r="CW371" s="53" t="e">
        <f>VALUE(TEXT((AW371*$K371/365*'TOX and EXPO INPUTS'!$E$32/'TOX and EXPO INPUTS'!$E$33),"0.00E+00"))</f>
        <v>#DIV/0!</v>
      </c>
      <c r="CX371" s="53" t="s">
        <v>139</v>
      </c>
      <c r="CY371" s="53" t="s">
        <v>139</v>
      </c>
      <c r="CZ371" s="53" t="e">
        <f>VALUE(TEXT((AZ371*$K371/365*'TOX and EXPO INPUTS'!$E$32/'TOX and EXPO INPUTS'!$E$33),"0.00E+00"))</f>
        <v>#DIV/0!</v>
      </c>
      <c r="DA371" s="53" t="e">
        <f>VALUE(TEXT((BA371*$K371/365*'TOX and EXPO INPUTS'!$E$32/'TOX and EXPO INPUTS'!$E$33),"0.00E+00"))</f>
        <v>#DIV/0!</v>
      </c>
      <c r="DB371" s="53" t="e">
        <f>VALUE(TEXT((BB371*$K371/365*'TOX and EXPO INPUTS'!$E$32/'TOX and EXPO INPUTS'!$E$33),"0.00E+00"))</f>
        <v>#DIV/0!</v>
      </c>
      <c r="DC371" s="53" t="s">
        <v>139</v>
      </c>
      <c r="DD371" s="53" t="s">
        <v>139</v>
      </c>
      <c r="DE371" s="73" t="s">
        <v>139</v>
      </c>
      <c r="DF371" s="110" t="e">
        <f>VALUE(TEXT((BZ371*'TOX and EXPO INPUTS'!$E$22),"0.00E+00"))</f>
        <v>#DIV/0!</v>
      </c>
      <c r="DG371" s="108" t="e">
        <f>VALUE(TEXT((CA371*'TOX and EXPO INPUTS'!$E$22),"0.00E+00"))</f>
        <v>#DIV/0!</v>
      </c>
      <c r="DH371" s="108" t="e">
        <f>VALUE(TEXT((CB371*'TOX and EXPO INPUTS'!$E$22),"0.00E+00"))</f>
        <v>#DIV/0!</v>
      </c>
      <c r="DI371" s="108" t="s">
        <v>139</v>
      </c>
      <c r="DJ371" s="108" t="s">
        <v>139</v>
      </c>
      <c r="DK371" s="108" t="e">
        <f>VALUE(TEXT((CE371*'TOX and EXPO INPUTS'!$E$22),"0.00E+00"))</f>
        <v>#DIV/0!</v>
      </c>
      <c r="DL371" s="108" t="e">
        <f>VALUE(TEXT((CF371*'TOX and EXPO INPUTS'!$E$22),"0.00E+00"))</f>
        <v>#DIV/0!</v>
      </c>
      <c r="DM371" s="108" t="e">
        <f>VALUE(TEXT((CG371*'TOX and EXPO INPUTS'!$E$22),"0.00E+00"))</f>
        <v>#DIV/0!</v>
      </c>
      <c r="DN371" s="108" t="s">
        <v>139</v>
      </c>
      <c r="DO371" s="108" t="s">
        <v>139</v>
      </c>
      <c r="DP371" s="108" t="e">
        <f>VALUE(TEXT((CJ371*'TOX and EXPO INPUTS'!$E$22),"0.00E+00"))</f>
        <v>#DIV/0!</v>
      </c>
      <c r="DQ371" s="108" t="e">
        <f>VALUE(TEXT((CK371*'TOX and EXPO INPUTS'!$E$22),"0.00E+00"))</f>
        <v>#DIV/0!</v>
      </c>
      <c r="DR371" s="108" t="e">
        <f>VALUE(TEXT((CL371*'TOX and EXPO INPUTS'!$E$22),"0.00E+00"))</f>
        <v>#DIV/0!</v>
      </c>
      <c r="DS371" s="108" t="s">
        <v>139</v>
      </c>
      <c r="DT371" s="108" t="s">
        <v>139</v>
      </c>
      <c r="DU371" s="109" t="s">
        <v>139</v>
      </c>
      <c r="DV371" s="110" t="e">
        <f>VALUE(TEXT((CP371*'TOX and EXPO INPUTS'!$E$22),"0.00E+00"))</f>
        <v>#DIV/0!</v>
      </c>
      <c r="DW371" s="108" t="e">
        <f>VALUE(TEXT((CQ371*'TOX and EXPO INPUTS'!$E$22),"0.00E+00"))</f>
        <v>#DIV/0!</v>
      </c>
      <c r="DX371" s="108" t="e">
        <f>VALUE(TEXT((CR371*'TOX and EXPO INPUTS'!$E$22),"0.00E+00"))</f>
        <v>#DIV/0!</v>
      </c>
      <c r="DY371" s="108" t="s">
        <v>139</v>
      </c>
      <c r="DZ371" s="108" t="s">
        <v>139</v>
      </c>
      <c r="EA371" s="108" t="e">
        <f>VALUE(TEXT((CU371*'TOX and EXPO INPUTS'!$E$22),"0.00E+00"))</f>
        <v>#DIV/0!</v>
      </c>
      <c r="EB371" s="108" t="e">
        <f>VALUE(TEXT((CV371*'TOX and EXPO INPUTS'!$E$22),"0.00E+00"))</f>
        <v>#DIV/0!</v>
      </c>
      <c r="EC371" s="108" t="e">
        <f>VALUE(TEXT((CW371*'TOX and EXPO INPUTS'!$E$22),"0.00E+00"))</f>
        <v>#DIV/0!</v>
      </c>
      <c r="ED371" s="108" t="s">
        <v>139</v>
      </c>
      <c r="EE371" s="108" t="s">
        <v>139</v>
      </c>
      <c r="EF371" s="108" t="e">
        <f>VALUE(TEXT((CZ371*'TOX and EXPO INPUTS'!$E$22),"0.00E+00"))</f>
        <v>#DIV/0!</v>
      </c>
      <c r="EG371" s="108" t="e">
        <f>VALUE(TEXT((DA371*'TOX and EXPO INPUTS'!$E$22),"0.00E+00"))</f>
        <v>#DIV/0!</v>
      </c>
      <c r="EH371" s="108" t="e">
        <f>VALUE(TEXT((DB371*'TOX and EXPO INPUTS'!$E$22),"0.00E+00"))</f>
        <v>#DIV/0!</v>
      </c>
      <c r="EI371" s="108" t="s">
        <v>139</v>
      </c>
      <c r="EJ371" s="108" t="s">
        <v>139</v>
      </c>
      <c r="EK371" s="109" t="s">
        <v>139</v>
      </c>
      <c r="EL371" s="56" t="s">
        <v>77</v>
      </c>
      <c r="EM371" s="36" t="s">
        <v>70</v>
      </c>
      <c r="EN371" s="36" t="s">
        <v>197</v>
      </c>
      <c r="EO371" s="57" t="s">
        <v>70</v>
      </c>
    </row>
    <row r="372" spans="1:145" ht="24" x14ac:dyDescent="0.25">
      <c r="A372" s="56" t="s">
        <v>3</v>
      </c>
      <c r="B372" s="36" t="s">
        <v>49</v>
      </c>
      <c r="C372" s="36" t="s">
        <v>76</v>
      </c>
      <c r="D372" s="57" t="s">
        <v>502</v>
      </c>
      <c r="E372" s="61" t="s">
        <v>256</v>
      </c>
      <c r="F372" s="92"/>
      <c r="G372" s="66" t="s">
        <v>145</v>
      </c>
      <c r="H372" s="63">
        <v>1000</v>
      </c>
      <c r="I372" s="66" t="s">
        <v>146</v>
      </c>
      <c r="J372" s="100">
        <v>10</v>
      </c>
      <c r="K372" s="100">
        <v>30</v>
      </c>
      <c r="L372" s="63">
        <v>3500</v>
      </c>
      <c r="M372" s="51">
        <v>2500</v>
      </c>
      <c r="N372" s="51">
        <v>1600</v>
      </c>
      <c r="O372" s="53" t="s">
        <v>139</v>
      </c>
      <c r="P372" s="53" t="s">
        <v>139</v>
      </c>
      <c r="Q372" s="66" t="s">
        <v>139</v>
      </c>
      <c r="R372" s="63">
        <v>120</v>
      </c>
      <c r="S372" s="53">
        <v>24</v>
      </c>
      <c r="T372" s="53">
        <v>12</v>
      </c>
      <c r="U372" s="66" t="s">
        <v>139</v>
      </c>
      <c r="V372" s="72">
        <f t="shared" si="356"/>
        <v>0</v>
      </c>
      <c r="W372" s="53">
        <f t="shared" si="356"/>
        <v>0</v>
      </c>
      <c r="X372" s="53">
        <f t="shared" si="356"/>
        <v>0</v>
      </c>
      <c r="Y372" s="53" t="s">
        <v>139</v>
      </c>
      <c r="Z372" s="53" t="s">
        <v>139</v>
      </c>
      <c r="AA372" s="73" t="s">
        <v>139</v>
      </c>
      <c r="AB372" s="72" t="e">
        <f>VALUE(TEXT(((V372*'TOX and EXPO INPUTS'!$E$12)/'TOX and EXPO INPUTS'!$E$27),"0.00E+00"))</f>
        <v>#DIV/0!</v>
      </c>
      <c r="AC372" s="53" t="e">
        <f>VALUE(TEXT(((W372*'TOX and EXPO INPUTS'!$E$12)/'TOX and EXPO INPUTS'!$E$27),"0.00E+00"))</f>
        <v>#DIV/0!</v>
      </c>
      <c r="AD372" s="53" t="e">
        <f>VALUE(TEXT(((X372*'TOX and EXPO INPUTS'!$E$12)/'TOX and EXPO INPUTS'!$E$27),"0.00E+00"))</f>
        <v>#DIV/0!</v>
      </c>
      <c r="AE372" s="53" t="s">
        <v>139</v>
      </c>
      <c r="AF372" s="53" t="s">
        <v>139</v>
      </c>
      <c r="AG372" s="73" t="s">
        <v>139</v>
      </c>
      <c r="AH372" s="72">
        <f t="shared" si="357"/>
        <v>0</v>
      </c>
      <c r="AI372" s="53">
        <f t="shared" si="357"/>
        <v>0</v>
      </c>
      <c r="AJ372" s="53">
        <f t="shared" si="357"/>
        <v>0</v>
      </c>
      <c r="AK372" s="73" t="s">
        <v>139</v>
      </c>
      <c r="AL372" s="72" t="e">
        <f>VALUE(TEXT(((AH372*'TOX and EXPO INPUTS'!$E$20)/'TOX and EXPO INPUTS'!$E$29),"0.00E+00"))</f>
        <v>#DIV/0!</v>
      </c>
      <c r="AM372" s="53" t="e">
        <f>VALUE(TEXT(((AI372*'TOX and EXPO INPUTS'!$E$20)/'TOX and EXPO INPUTS'!$E$29),"0.00E+00"))</f>
        <v>#DIV/0!</v>
      </c>
      <c r="AN372" s="53" t="e">
        <f>VALUE(TEXT(((AJ372*'TOX and EXPO INPUTS'!$E$20)/'TOX and EXPO INPUTS'!$E$29),"0.00E+00"))</f>
        <v>#DIV/0!</v>
      </c>
      <c r="AO372" s="73" t="s">
        <v>139</v>
      </c>
      <c r="AP372" s="72" t="e">
        <f t="shared" si="358"/>
        <v>#DIV/0!</v>
      </c>
      <c r="AQ372" s="53" t="e">
        <f t="shared" si="359"/>
        <v>#DIV/0!</v>
      </c>
      <c r="AR372" s="53" t="e">
        <f t="shared" si="360"/>
        <v>#DIV/0!</v>
      </c>
      <c r="AS372" s="53" t="s">
        <v>139</v>
      </c>
      <c r="AT372" s="53" t="s">
        <v>139</v>
      </c>
      <c r="AU372" s="53" t="e">
        <f t="shared" si="361"/>
        <v>#DIV/0!</v>
      </c>
      <c r="AV372" s="53" t="e">
        <f t="shared" si="362"/>
        <v>#DIV/0!</v>
      </c>
      <c r="AW372" s="53" t="e">
        <f t="shared" si="363"/>
        <v>#DIV/0!</v>
      </c>
      <c r="AX372" s="53" t="s">
        <v>139</v>
      </c>
      <c r="AY372" s="53" t="s">
        <v>139</v>
      </c>
      <c r="AZ372" s="53" t="e">
        <f t="shared" si="364"/>
        <v>#DIV/0!</v>
      </c>
      <c r="BA372" s="53" t="e">
        <f t="shared" si="365"/>
        <v>#DIV/0!</v>
      </c>
      <c r="BB372" s="53" t="e">
        <f t="shared" si="366"/>
        <v>#DIV/0!</v>
      </c>
      <c r="BC372" s="53" t="s">
        <v>139</v>
      </c>
      <c r="BD372" s="53" t="s">
        <v>139</v>
      </c>
      <c r="BE372" s="73" t="s">
        <v>139</v>
      </c>
      <c r="BF372" s="72" t="e">
        <f>VALUE(TEXT((AB372*$J372/365*'TOX and EXPO INPUTS'!$E$32/'TOX and EXPO INPUTS'!$E$33),"0.00E+00"))</f>
        <v>#DIV/0!</v>
      </c>
      <c r="BG372" s="53" t="e">
        <f>VALUE(TEXT((AC372*$J372/365*'TOX and EXPO INPUTS'!$E$32/'TOX and EXPO INPUTS'!$E$33),"0.00E+00"))</f>
        <v>#DIV/0!</v>
      </c>
      <c r="BH372" s="53" t="e">
        <f>VALUE(TEXT((AD372*$J372/365*'TOX and EXPO INPUTS'!$E$32/'TOX and EXPO INPUTS'!$E$33),"0.00E+00"))</f>
        <v>#DIV/0!</v>
      </c>
      <c r="BI372" s="53" t="s">
        <v>139</v>
      </c>
      <c r="BJ372" s="53" t="s">
        <v>139</v>
      </c>
      <c r="BK372" s="73" t="s">
        <v>139</v>
      </c>
      <c r="BL372" s="72" t="e">
        <f>VALUE(TEXT((AB372*$K372/365*'TOX and EXPO INPUTS'!$E$32/'TOX and EXPO INPUTS'!$E$33),"0.00E+00"))</f>
        <v>#DIV/0!</v>
      </c>
      <c r="BM372" s="53" t="e">
        <f>VALUE(TEXT((AC372*$K372/365*'TOX and EXPO INPUTS'!$E$32/'TOX and EXPO INPUTS'!$E$33),"0.00E+00"))</f>
        <v>#DIV/0!</v>
      </c>
      <c r="BN372" s="53" t="e">
        <f>VALUE(TEXT((AD372*$K372/365*'TOX and EXPO INPUTS'!$E$32/'TOX and EXPO INPUTS'!$E$33),"0.00E+00"))</f>
        <v>#DIV/0!</v>
      </c>
      <c r="BO372" s="53" t="s">
        <v>139</v>
      </c>
      <c r="BP372" s="53" t="s">
        <v>139</v>
      </c>
      <c r="BQ372" s="73" t="s">
        <v>139</v>
      </c>
      <c r="BR372" s="72" t="e">
        <f>VALUE(TEXT((AL372*$J372/365*'TOX and EXPO INPUTS'!$E$32/'TOX and EXPO INPUTS'!$E$33),"0.00E+00"))</f>
        <v>#DIV/0!</v>
      </c>
      <c r="BS372" s="53" t="e">
        <f>VALUE(TEXT((AM372*$J372/365*'TOX and EXPO INPUTS'!$E$32/'TOX and EXPO INPUTS'!$E$33),"0.00E+00"))</f>
        <v>#DIV/0!</v>
      </c>
      <c r="BT372" s="53" t="e">
        <f>VALUE(TEXT((AN372*$J372/365*'TOX and EXPO INPUTS'!$E$32/'TOX and EXPO INPUTS'!$E$33),"0.00E+00"))</f>
        <v>#DIV/0!</v>
      </c>
      <c r="BU372" s="73" t="s">
        <v>139</v>
      </c>
      <c r="BV372" s="72" t="e">
        <f>VALUE(TEXT((AL372*$K372/365*'TOX and EXPO INPUTS'!$E$32/'TOX and EXPO INPUTS'!$E$33),"0.00E+00"))</f>
        <v>#DIV/0!</v>
      </c>
      <c r="BW372" s="53" t="e">
        <f>VALUE(TEXT((AM372*$K372/365*'TOX and EXPO INPUTS'!$E$32/'TOX and EXPO INPUTS'!$E$33),"0.00E+00"))</f>
        <v>#DIV/0!</v>
      </c>
      <c r="BX372" s="53" t="e">
        <f>VALUE(TEXT((AN372*$K372/365*'TOX and EXPO INPUTS'!$E$32/'TOX and EXPO INPUTS'!$E$33),"0.00E+00"))</f>
        <v>#DIV/0!</v>
      </c>
      <c r="BY372" s="73" t="s">
        <v>139</v>
      </c>
      <c r="BZ372" s="72" t="e">
        <f>VALUE(TEXT((AP372*$J372/365*'TOX and EXPO INPUTS'!$E$32/'TOX and EXPO INPUTS'!$E$33),"0.00E+00"))</f>
        <v>#DIV/0!</v>
      </c>
      <c r="CA372" s="53" t="e">
        <f>VALUE(TEXT((AQ372*$J372/365*'TOX and EXPO INPUTS'!$E$32/'TOX and EXPO INPUTS'!$E$33),"0.00E+00"))</f>
        <v>#DIV/0!</v>
      </c>
      <c r="CB372" s="53" t="e">
        <f>VALUE(TEXT((AR372*$J372/365*'TOX and EXPO INPUTS'!$E$32/'TOX and EXPO INPUTS'!$E$33),"0.00E+00"))</f>
        <v>#DIV/0!</v>
      </c>
      <c r="CC372" s="53" t="s">
        <v>139</v>
      </c>
      <c r="CD372" s="53" t="s">
        <v>139</v>
      </c>
      <c r="CE372" s="53" t="e">
        <f>VALUE(TEXT((AU372*$J372/365*'TOX and EXPO INPUTS'!$E$32/'TOX and EXPO INPUTS'!$E$33),"0.00E+00"))</f>
        <v>#DIV/0!</v>
      </c>
      <c r="CF372" s="53" t="e">
        <f>VALUE(TEXT((AV372*$J372/365*'TOX and EXPO INPUTS'!$E$32/'TOX and EXPO INPUTS'!$E$33),"0.00E+00"))</f>
        <v>#DIV/0!</v>
      </c>
      <c r="CG372" s="53" t="e">
        <f>VALUE(TEXT((AW372*$J372/365*'TOX and EXPO INPUTS'!$E$32/'TOX and EXPO INPUTS'!$E$33),"0.00E+00"))</f>
        <v>#DIV/0!</v>
      </c>
      <c r="CH372" s="53" t="s">
        <v>139</v>
      </c>
      <c r="CI372" s="53" t="s">
        <v>139</v>
      </c>
      <c r="CJ372" s="53" t="e">
        <f>VALUE(TEXT((AZ372*$J372/365*'TOX and EXPO INPUTS'!$E$32/'TOX and EXPO INPUTS'!$E$33),"0.00E+00"))</f>
        <v>#DIV/0!</v>
      </c>
      <c r="CK372" s="53" t="e">
        <f>VALUE(TEXT((BA372*$J372/365*'TOX and EXPO INPUTS'!$E$32/'TOX and EXPO INPUTS'!$E$33),"0.00E+00"))</f>
        <v>#DIV/0!</v>
      </c>
      <c r="CL372" s="53" t="e">
        <f>VALUE(TEXT((BB372*$J372/365*'TOX and EXPO INPUTS'!$E$32/'TOX and EXPO INPUTS'!$E$33),"0.00E+00"))</f>
        <v>#DIV/0!</v>
      </c>
      <c r="CM372" s="53" t="s">
        <v>139</v>
      </c>
      <c r="CN372" s="53" t="s">
        <v>139</v>
      </c>
      <c r="CO372" s="73" t="s">
        <v>139</v>
      </c>
      <c r="CP372" s="72" t="e">
        <f>VALUE(TEXT((AP372*$K372/365*'TOX and EXPO INPUTS'!$E$32/'TOX and EXPO INPUTS'!$E$33),"0.00E+00"))</f>
        <v>#DIV/0!</v>
      </c>
      <c r="CQ372" s="53" t="e">
        <f>VALUE(TEXT((AQ372*$K372/365*'TOX and EXPO INPUTS'!$E$32/'TOX and EXPO INPUTS'!$E$33),"0.00E+00"))</f>
        <v>#DIV/0!</v>
      </c>
      <c r="CR372" s="53" t="e">
        <f>VALUE(TEXT((AR372*$K372/365*'TOX and EXPO INPUTS'!$E$32/'TOX and EXPO INPUTS'!$E$33),"0.00E+00"))</f>
        <v>#DIV/0!</v>
      </c>
      <c r="CS372" s="53" t="s">
        <v>139</v>
      </c>
      <c r="CT372" s="53" t="s">
        <v>139</v>
      </c>
      <c r="CU372" s="53" t="e">
        <f>VALUE(TEXT((AU372*$K372/365*'TOX and EXPO INPUTS'!$E$32/'TOX and EXPO INPUTS'!$E$33),"0.00E+00"))</f>
        <v>#DIV/0!</v>
      </c>
      <c r="CV372" s="53" t="e">
        <f>VALUE(TEXT((AV372*$K372/365*'TOX and EXPO INPUTS'!$E$32/'TOX and EXPO INPUTS'!$E$33),"0.00E+00"))</f>
        <v>#DIV/0!</v>
      </c>
      <c r="CW372" s="53" t="e">
        <f>VALUE(TEXT((AW372*$K372/365*'TOX and EXPO INPUTS'!$E$32/'TOX and EXPO INPUTS'!$E$33),"0.00E+00"))</f>
        <v>#DIV/0!</v>
      </c>
      <c r="CX372" s="53" t="s">
        <v>139</v>
      </c>
      <c r="CY372" s="53" t="s">
        <v>139</v>
      </c>
      <c r="CZ372" s="53" t="e">
        <f>VALUE(TEXT((AZ372*$K372/365*'TOX and EXPO INPUTS'!$E$32/'TOX and EXPO INPUTS'!$E$33),"0.00E+00"))</f>
        <v>#DIV/0!</v>
      </c>
      <c r="DA372" s="53" t="e">
        <f>VALUE(TEXT((BA372*$K372/365*'TOX and EXPO INPUTS'!$E$32/'TOX and EXPO INPUTS'!$E$33),"0.00E+00"))</f>
        <v>#DIV/0!</v>
      </c>
      <c r="DB372" s="53" t="e">
        <f>VALUE(TEXT((BB372*$K372/365*'TOX and EXPO INPUTS'!$E$32/'TOX and EXPO INPUTS'!$E$33),"0.00E+00"))</f>
        <v>#DIV/0!</v>
      </c>
      <c r="DC372" s="53" t="s">
        <v>139</v>
      </c>
      <c r="DD372" s="53" t="s">
        <v>139</v>
      </c>
      <c r="DE372" s="73" t="s">
        <v>139</v>
      </c>
      <c r="DF372" s="110" t="e">
        <f>VALUE(TEXT((BZ372*'TOX and EXPO INPUTS'!$E$22),"0.00E+00"))</f>
        <v>#DIV/0!</v>
      </c>
      <c r="DG372" s="108" t="e">
        <f>VALUE(TEXT((CA372*'TOX and EXPO INPUTS'!$E$22),"0.00E+00"))</f>
        <v>#DIV/0!</v>
      </c>
      <c r="DH372" s="108" t="e">
        <f>VALUE(TEXT((CB372*'TOX and EXPO INPUTS'!$E$22),"0.00E+00"))</f>
        <v>#DIV/0!</v>
      </c>
      <c r="DI372" s="108" t="s">
        <v>139</v>
      </c>
      <c r="DJ372" s="108" t="s">
        <v>139</v>
      </c>
      <c r="DK372" s="108" t="e">
        <f>VALUE(TEXT((CE372*'TOX and EXPO INPUTS'!$E$22),"0.00E+00"))</f>
        <v>#DIV/0!</v>
      </c>
      <c r="DL372" s="108" t="e">
        <f>VALUE(TEXT((CF372*'TOX and EXPO INPUTS'!$E$22),"0.00E+00"))</f>
        <v>#DIV/0!</v>
      </c>
      <c r="DM372" s="108" t="e">
        <f>VALUE(TEXT((CG372*'TOX and EXPO INPUTS'!$E$22),"0.00E+00"))</f>
        <v>#DIV/0!</v>
      </c>
      <c r="DN372" s="108" t="s">
        <v>139</v>
      </c>
      <c r="DO372" s="108" t="s">
        <v>139</v>
      </c>
      <c r="DP372" s="108" t="e">
        <f>VALUE(TEXT((CJ372*'TOX and EXPO INPUTS'!$E$22),"0.00E+00"))</f>
        <v>#DIV/0!</v>
      </c>
      <c r="DQ372" s="108" t="e">
        <f>VALUE(TEXT((CK372*'TOX and EXPO INPUTS'!$E$22),"0.00E+00"))</f>
        <v>#DIV/0!</v>
      </c>
      <c r="DR372" s="108" t="e">
        <f>VALUE(TEXT((CL372*'TOX and EXPO INPUTS'!$E$22),"0.00E+00"))</f>
        <v>#DIV/0!</v>
      </c>
      <c r="DS372" s="108" t="s">
        <v>139</v>
      </c>
      <c r="DT372" s="108" t="s">
        <v>139</v>
      </c>
      <c r="DU372" s="109" t="s">
        <v>139</v>
      </c>
      <c r="DV372" s="110" t="e">
        <f>VALUE(TEXT((CP372*'TOX and EXPO INPUTS'!$E$22),"0.00E+00"))</f>
        <v>#DIV/0!</v>
      </c>
      <c r="DW372" s="108" t="e">
        <f>VALUE(TEXT((CQ372*'TOX and EXPO INPUTS'!$E$22),"0.00E+00"))</f>
        <v>#DIV/0!</v>
      </c>
      <c r="DX372" s="108" t="e">
        <f>VALUE(TEXT((CR372*'TOX and EXPO INPUTS'!$E$22),"0.00E+00"))</f>
        <v>#DIV/0!</v>
      </c>
      <c r="DY372" s="108" t="s">
        <v>139</v>
      </c>
      <c r="DZ372" s="108" t="s">
        <v>139</v>
      </c>
      <c r="EA372" s="108" t="e">
        <f>VALUE(TEXT((CU372*'TOX and EXPO INPUTS'!$E$22),"0.00E+00"))</f>
        <v>#DIV/0!</v>
      </c>
      <c r="EB372" s="108" t="e">
        <f>VALUE(TEXT((CV372*'TOX and EXPO INPUTS'!$E$22),"0.00E+00"))</f>
        <v>#DIV/0!</v>
      </c>
      <c r="EC372" s="108" t="e">
        <f>VALUE(TEXT((CW372*'TOX and EXPO INPUTS'!$E$22),"0.00E+00"))</f>
        <v>#DIV/0!</v>
      </c>
      <c r="ED372" s="108" t="s">
        <v>139</v>
      </c>
      <c r="EE372" s="108" t="s">
        <v>139</v>
      </c>
      <c r="EF372" s="108" t="e">
        <f>VALUE(TEXT((CZ372*'TOX and EXPO INPUTS'!$E$22),"0.00E+00"))</f>
        <v>#DIV/0!</v>
      </c>
      <c r="EG372" s="108" t="e">
        <f>VALUE(TEXT((DA372*'TOX and EXPO INPUTS'!$E$22),"0.00E+00"))</f>
        <v>#DIV/0!</v>
      </c>
      <c r="EH372" s="108" t="e">
        <f>VALUE(TEXT((DB372*'TOX and EXPO INPUTS'!$E$22),"0.00E+00"))</f>
        <v>#DIV/0!</v>
      </c>
      <c r="EI372" s="108" t="s">
        <v>139</v>
      </c>
      <c r="EJ372" s="108" t="s">
        <v>139</v>
      </c>
      <c r="EK372" s="109" t="s">
        <v>139</v>
      </c>
      <c r="EL372" s="56" t="s">
        <v>77</v>
      </c>
      <c r="EM372" s="36" t="s">
        <v>70</v>
      </c>
      <c r="EN372" s="36" t="s">
        <v>197</v>
      </c>
      <c r="EO372" s="57" t="s">
        <v>70</v>
      </c>
    </row>
    <row r="373" spans="1:145" ht="24" x14ac:dyDescent="0.25">
      <c r="A373" s="56" t="s">
        <v>3</v>
      </c>
      <c r="B373" s="36" t="s">
        <v>49</v>
      </c>
      <c r="C373" s="36" t="s">
        <v>76</v>
      </c>
      <c r="D373" s="57" t="s">
        <v>0</v>
      </c>
      <c r="E373" s="61" t="s">
        <v>133</v>
      </c>
      <c r="F373" s="92"/>
      <c r="G373" s="66" t="s">
        <v>143</v>
      </c>
      <c r="H373" s="63">
        <v>5</v>
      </c>
      <c r="I373" s="66" t="s">
        <v>144</v>
      </c>
      <c r="J373" s="100">
        <v>10</v>
      </c>
      <c r="K373" s="100">
        <v>30</v>
      </c>
      <c r="L373" s="63">
        <v>1960</v>
      </c>
      <c r="M373" s="51">
        <v>1400</v>
      </c>
      <c r="N373" s="51">
        <v>740</v>
      </c>
      <c r="O373" s="53" t="s">
        <v>139</v>
      </c>
      <c r="P373" s="53" t="s">
        <v>139</v>
      </c>
      <c r="Q373" s="66" t="s">
        <v>139</v>
      </c>
      <c r="R373" s="63">
        <v>42</v>
      </c>
      <c r="S373" s="51">
        <v>8.4</v>
      </c>
      <c r="T373" s="53">
        <v>4.2</v>
      </c>
      <c r="U373" s="66" t="s">
        <v>139</v>
      </c>
      <c r="V373" s="72">
        <f t="shared" si="356"/>
        <v>0</v>
      </c>
      <c r="W373" s="53">
        <f t="shared" si="356"/>
        <v>0</v>
      </c>
      <c r="X373" s="53">
        <f t="shared" si="356"/>
        <v>0</v>
      </c>
      <c r="Y373" s="53" t="s">
        <v>139</v>
      </c>
      <c r="Z373" s="53" t="s">
        <v>139</v>
      </c>
      <c r="AA373" s="73" t="s">
        <v>139</v>
      </c>
      <c r="AB373" s="72" t="e">
        <f>VALUE(TEXT(((V373*'TOX and EXPO INPUTS'!$E$12)/'TOX and EXPO INPUTS'!$E$27),"0.00E+00"))</f>
        <v>#DIV/0!</v>
      </c>
      <c r="AC373" s="53" t="e">
        <f>VALUE(TEXT(((W373*'TOX and EXPO INPUTS'!$E$12)/'TOX and EXPO INPUTS'!$E$27),"0.00E+00"))</f>
        <v>#DIV/0!</v>
      </c>
      <c r="AD373" s="53" t="e">
        <f>VALUE(TEXT(((X373*'TOX and EXPO INPUTS'!$E$12)/'TOX and EXPO INPUTS'!$E$27),"0.00E+00"))</f>
        <v>#DIV/0!</v>
      </c>
      <c r="AE373" s="53" t="s">
        <v>139</v>
      </c>
      <c r="AF373" s="53" t="s">
        <v>139</v>
      </c>
      <c r="AG373" s="73" t="s">
        <v>139</v>
      </c>
      <c r="AH373" s="72">
        <f t="shared" si="357"/>
        <v>0</v>
      </c>
      <c r="AI373" s="53">
        <f t="shared" si="357"/>
        <v>0</v>
      </c>
      <c r="AJ373" s="53">
        <f t="shared" si="357"/>
        <v>0</v>
      </c>
      <c r="AK373" s="73" t="s">
        <v>139</v>
      </c>
      <c r="AL373" s="72" t="e">
        <f>VALUE(TEXT(((AH373*'TOX and EXPO INPUTS'!$E$20)/'TOX and EXPO INPUTS'!$E$29),"0.00E+00"))</f>
        <v>#DIV/0!</v>
      </c>
      <c r="AM373" s="53" t="e">
        <f>VALUE(TEXT(((AI373*'TOX and EXPO INPUTS'!$E$20)/'TOX and EXPO INPUTS'!$E$29),"0.00E+00"))</f>
        <v>#DIV/0!</v>
      </c>
      <c r="AN373" s="53" t="e">
        <f>VALUE(TEXT(((AJ373*'TOX and EXPO INPUTS'!$E$20)/'TOX and EXPO INPUTS'!$E$29),"0.00E+00"))</f>
        <v>#DIV/0!</v>
      </c>
      <c r="AO373" s="73" t="s">
        <v>139</v>
      </c>
      <c r="AP373" s="72" t="e">
        <f t="shared" si="358"/>
        <v>#DIV/0!</v>
      </c>
      <c r="AQ373" s="53" t="e">
        <f t="shared" si="359"/>
        <v>#DIV/0!</v>
      </c>
      <c r="AR373" s="53" t="e">
        <f t="shared" si="360"/>
        <v>#DIV/0!</v>
      </c>
      <c r="AS373" s="53" t="s">
        <v>139</v>
      </c>
      <c r="AT373" s="53" t="s">
        <v>139</v>
      </c>
      <c r="AU373" s="53" t="e">
        <f t="shared" si="361"/>
        <v>#DIV/0!</v>
      </c>
      <c r="AV373" s="53" t="e">
        <f t="shared" si="362"/>
        <v>#DIV/0!</v>
      </c>
      <c r="AW373" s="53" t="e">
        <f t="shared" si="363"/>
        <v>#DIV/0!</v>
      </c>
      <c r="AX373" s="53" t="s">
        <v>139</v>
      </c>
      <c r="AY373" s="53" t="s">
        <v>139</v>
      </c>
      <c r="AZ373" s="53" t="e">
        <f t="shared" si="364"/>
        <v>#DIV/0!</v>
      </c>
      <c r="BA373" s="53" t="e">
        <f t="shared" si="365"/>
        <v>#DIV/0!</v>
      </c>
      <c r="BB373" s="53" t="e">
        <f t="shared" si="366"/>
        <v>#DIV/0!</v>
      </c>
      <c r="BC373" s="53" t="s">
        <v>139</v>
      </c>
      <c r="BD373" s="53" t="s">
        <v>139</v>
      </c>
      <c r="BE373" s="73" t="s">
        <v>139</v>
      </c>
      <c r="BF373" s="72" t="e">
        <f>VALUE(TEXT((AB373*$J373/365*'TOX and EXPO INPUTS'!$E$32/'TOX and EXPO INPUTS'!$E$33),"0.00E+00"))</f>
        <v>#DIV/0!</v>
      </c>
      <c r="BG373" s="53" t="e">
        <f>VALUE(TEXT((AC373*$J373/365*'TOX and EXPO INPUTS'!$E$32/'TOX and EXPO INPUTS'!$E$33),"0.00E+00"))</f>
        <v>#DIV/0!</v>
      </c>
      <c r="BH373" s="53" t="e">
        <f>VALUE(TEXT((AD373*$J373/365*'TOX and EXPO INPUTS'!$E$32/'TOX and EXPO INPUTS'!$E$33),"0.00E+00"))</f>
        <v>#DIV/0!</v>
      </c>
      <c r="BI373" s="53" t="s">
        <v>139</v>
      </c>
      <c r="BJ373" s="53" t="s">
        <v>139</v>
      </c>
      <c r="BK373" s="73" t="s">
        <v>139</v>
      </c>
      <c r="BL373" s="72" t="e">
        <f>VALUE(TEXT((AB373*$K373/365*'TOX and EXPO INPUTS'!$E$32/'TOX and EXPO INPUTS'!$E$33),"0.00E+00"))</f>
        <v>#DIV/0!</v>
      </c>
      <c r="BM373" s="53" t="e">
        <f>VALUE(TEXT((AC373*$K373/365*'TOX and EXPO INPUTS'!$E$32/'TOX and EXPO INPUTS'!$E$33),"0.00E+00"))</f>
        <v>#DIV/0!</v>
      </c>
      <c r="BN373" s="53" t="e">
        <f>VALUE(TEXT((AD373*$K373/365*'TOX and EXPO INPUTS'!$E$32/'TOX and EXPO INPUTS'!$E$33),"0.00E+00"))</f>
        <v>#DIV/0!</v>
      </c>
      <c r="BO373" s="53" t="s">
        <v>139</v>
      </c>
      <c r="BP373" s="53" t="s">
        <v>139</v>
      </c>
      <c r="BQ373" s="73" t="s">
        <v>139</v>
      </c>
      <c r="BR373" s="72" t="e">
        <f>VALUE(TEXT((AL373*$J373/365*'TOX and EXPO INPUTS'!$E$32/'TOX and EXPO INPUTS'!$E$33),"0.00E+00"))</f>
        <v>#DIV/0!</v>
      </c>
      <c r="BS373" s="53" t="e">
        <f>VALUE(TEXT((AM373*$J373/365*'TOX and EXPO INPUTS'!$E$32/'TOX and EXPO INPUTS'!$E$33),"0.00E+00"))</f>
        <v>#DIV/0!</v>
      </c>
      <c r="BT373" s="53" t="e">
        <f>VALUE(TEXT((AN373*$J373/365*'TOX and EXPO INPUTS'!$E$32/'TOX and EXPO INPUTS'!$E$33),"0.00E+00"))</f>
        <v>#DIV/0!</v>
      </c>
      <c r="BU373" s="73" t="s">
        <v>139</v>
      </c>
      <c r="BV373" s="72" t="e">
        <f>VALUE(TEXT((AL373*$K373/365*'TOX and EXPO INPUTS'!$E$32/'TOX and EXPO INPUTS'!$E$33),"0.00E+00"))</f>
        <v>#DIV/0!</v>
      </c>
      <c r="BW373" s="53" t="e">
        <f>VALUE(TEXT((AM373*$K373/365*'TOX and EXPO INPUTS'!$E$32/'TOX and EXPO INPUTS'!$E$33),"0.00E+00"))</f>
        <v>#DIV/0!</v>
      </c>
      <c r="BX373" s="53" t="e">
        <f>VALUE(TEXT((AN373*$K373/365*'TOX and EXPO INPUTS'!$E$32/'TOX and EXPO INPUTS'!$E$33),"0.00E+00"))</f>
        <v>#DIV/0!</v>
      </c>
      <c r="BY373" s="73" t="s">
        <v>139</v>
      </c>
      <c r="BZ373" s="72" t="e">
        <f>VALUE(TEXT((AP373*$J373/365*'TOX and EXPO INPUTS'!$E$32/'TOX and EXPO INPUTS'!$E$33),"0.00E+00"))</f>
        <v>#DIV/0!</v>
      </c>
      <c r="CA373" s="53" t="e">
        <f>VALUE(TEXT((AQ373*$J373/365*'TOX and EXPO INPUTS'!$E$32/'TOX and EXPO INPUTS'!$E$33),"0.00E+00"))</f>
        <v>#DIV/0!</v>
      </c>
      <c r="CB373" s="53" t="e">
        <f>VALUE(TEXT((AR373*$J373/365*'TOX and EXPO INPUTS'!$E$32/'TOX and EXPO INPUTS'!$E$33),"0.00E+00"))</f>
        <v>#DIV/0!</v>
      </c>
      <c r="CC373" s="53" t="s">
        <v>139</v>
      </c>
      <c r="CD373" s="53" t="s">
        <v>139</v>
      </c>
      <c r="CE373" s="53" t="e">
        <f>VALUE(TEXT((AU373*$J373/365*'TOX and EXPO INPUTS'!$E$32/'TOX and EXPO INPUTS'!$E$33),"0.00E+00"))</f>
        <v>#DIV/0!</v>
      </c>
      <c r="CF373" s="53" t="e">
        <f>VALUE(TEXT((AV373*$J373/365*'TOX and EXPO INPUTS'!$E$32/'TOX and EXPO INPUTS'!$E$33),"0.00E+00"))</f>
        <v>#DIV/0!</v>
      </c>
      <c r="CG373" s="53" t="e">
        <f>VALUE(TEXT((AW373*$J373/365*'TOX and EXPO INPUTS'!$E$32/'TOX and EXPO INPUTS'!$E$33),"0.00E+00"))</f>
        <v>#DIV/0!</v>
      </c>
      <c r="CH373" s="53" t="s">
        <v>139</v>
      </c>
      <c r="CI373" s="53" t="s">
        <v>139</v>
      </c>
      <c r="CJ373" s="53" t="e">
        <f>VALUE(TEXT((AZ373*$J373/365*'TOX and EXPO INPUTS'!$E$32/'TOX and EXPO INPUTS'!$E$33),"0.00E+00"))</f>
        <v>#DIV/0!</v>
      </c>
      <c r="CK373" s="53" t="e">
        <f>VALUE(TEXT((BA373*$J373/365*'TOX and EXPO INPUTS'!$E$32/'TOX and EXPO INPUTS'!$E$33),"0.00E+00"))</f>
        <v>#DIV/0!</v>
      </c>
      <c r="CL373" s="53" t="e">
        <f>VALUE(TEXT((BB373*$J373/365*'TOX and EXPO INPUTS'!$E$32/'TOX and EXPO INPUTS'!$E$33),"0.00E+00"))</f>
        <v>#DIV/0!</v>
      </c>
      <c r="CM373" s="53" t="s">
        <v>139</v>
      </c>
      <c r="CN373" s="53" t="s">
        <v>139</v>
      </c>
      <c r="CO373" s="73" t="s">
        <v>139</v>
      </c>
      <c r="CP373" s="72" t="e">
        <f>VALUE(TEXT((AP373*$K373/365*'TOX and EXPO INPUTS'!$E$32/'TOX and EXPO INPUTS'!$E$33),"0.00E+00"))</f>
        <v>#DIV/0!</v>
      </c>
      <c r="CQ373" s="53" t="e">
        <f>VALUE(TEXT((AQ373*$K373/365*'TOX and EXPO INPUTS'!$E$32/'TOX and EXPO INPUTS'!$E$33),"0.00E+00"))</f>
        <v>#DIV/0!</v>
      </c>
      <c r="CR373" s="53" t="e">
        <f>VALUE(TEXT((AR373*$K373/365*'TOX and EXPO INPUTS'!$E$32/'TOX and EXPO INPUTS'!$E$33),"0.00E+00"))</f>
        <v>#DIV/0!</v>
      </c>
      <c r="CS373" s="53" t="s">
        <v>139</v>
      </c>
      <c r="CT373" s="53" t="s">
        <v>139</v>
      </c>
      <c r="CU373" s="53" t="e">
        <f>VALUE(TEXT((AU373*$K373/365*'TOX and EXPO INPUTS'!$E$32/'TOX and EXPO INPUTS'!$E$33),"0.00E+00"))</f>
        <v>#DIV/0!</v>
      </c>
      <c r="CV373" s="53" t="e">
        <f>VALUE(TEXT((AV373*$K373/365*'TOX and EXPO INPUTS'!$E$32/'TOX and EXPO INPUTS'!$E$33),"0.00E+00"))</f>
        <v>#DIV/0!</v>
      </c>
      <c r="CW373" s="53" t="e">
        <f>VALUE(TEXT((AW373*$K373/365*'TOX and EXPO INPUTS'!$E$32/'TOX and EXPO INPUTS'!$E$33),"0.00E+00"))</f>
        <v>#DIV/0!</v>
      </c>
      <c r="CX373" s="53" t="s">
        <v>139</v>
      </c>
      <c r="CY373" s="53" t="s">
        <v>139</v>
      </c>
      <c r="CZ373" s="53" t="e">
        <f>VALUE(TEXT((AZ373*$K373/365*'TOX and EXPO INPUTS'!$E$32/'TOX and EXPO INPUTS'!$E$33),"0.00E+00"))</f>
        <v>#DIV/0!</v>
      </c>
      <c r="DA373" s="53" t="e">
        <f>VALUE(TEXT((BA373*$K373/365*'TOX and EXPO INPUTS'!$E$32/'TOX and EXPO INPUTS'!$E$33),"0.00E+00"))</f>
        <v>#DIV/0!</v>
      </c>
      <c r="DB373" s="53" t="e">
        <f>VALUE(TEXT((BB373*$K373/365*'TOX and EXPO INPUTS'!$E$32/'TOX and EXPO INPUTS'!$E$33),"0.00E+00"))</f>
        <v>#DIV/0!</v>
      </c>
      <c r="DC373" s="53" t="s">
        <v>139</v>
      </c>
      <c r="DD373" s="53" t="s">
        <v>139</v>
      </c>
      <c r="DE373" s="73" t="s">
        <v>139</v>
      </c>
      <c r="DF373" s="110" t="e">
        <f>VALUE(TEXT((BZ373*'TOX and EXPO INPUTS'!$E$22),"0.00E+00"))</f>
        <v>#DIV/0!</v>
      </c>
      <c r="DG373" s="108" t="e">
        <f>VALUE(TEXT((CA373*'TOX and EXPO INPUTS'!$E$22),"0.00E+00"))</f>
        <v>#DIV/0!</v>
      </c>
      <c r="DH373" s="108" t="e">
        <f>VALUE(TEXT((CB373*'TOX and EXPO INPUTS'!$E$22),"0.00E+00"))</f>
        <v>#DIV/0!</v>
      </c>
      <c r="DI373" s="108" t="s">
        <v>139</v>
      </c>
      <c r="DJ373" s="108" t="s">
        <v>139</v>
      </c>
      <c r="DK373" s="108" t="e">
        <f>VALUE(TEXT((CE373*'TOX and EXPO INPUTS'!$E$22),"0.00E+00"))</f>
        <v>#DIV/0!</v>
      </c>
      <c r="DL373" s="108" t="e">
        <f>VALUE(TEXT((CF373*'TOX and EXPO INPUTS'!$E$22),"0.00E+00"))</f>
        <v>#DIV/0!</v>
      </c>
      <c r="DM373" s="108" t="e">
        <f>VALUE(TEXT((CG373*'TOX and EXPO INPUTS'!$E$22),"0.00E+00"))</f>
        <v>#DIV/0!</v>
      </c>
      <c r="DN373" s="108" t="s">
        <v>139</v>
      </c>
      <c r="DO373" s="108" t="s">
        <v>139</v>
      </c>
      <c r="DP373" s="108" t="e">
        <f>VALUE(TEXT((CJ373*'TOX and EXPO INPUTS'!$E$22),"0.00E+00"))</f>
        <v>#DIV/0!</v>
      </c>
      <c r="DQ373" s="108" t="e">
        <f>VALUE(TEXT((CK373*'TOX and EXPO INPUTS'!$E$22),"0.00E+00"))</f>
        <v>#DIV/0!</v>
      </c>
      <c r="DR373" s="108" t="e">
        <f>VALUE(TEXT((CL373*'TOX and EXPO INPUTS'!$E$22),"0.00E+00"))</f>
        <v>#DIV/0!</v>
      </c>
      <c r="DS373" s="108" t="s">
        <v>139</v>
      </c>
      <c r="DT373" s="108" t="s">
        <v>139</v>
      </c>
      <c r="DU373" s="109" t="s">
        <v>139</v>
      </c>
      <c r="DV373" s="110" t="e">
        <f>VALUE(TEXT((CP373*'TOX and EXPO INPUTS'!$E$22),"0.00E+00"))</f>
        <v>#DIV/0!</v>
      </c>
      <c r="DW373" s="108" t="e">
        <f>VALUE(TEXT((CQ373*'TOX and EXPO INPUTS'!$E$22),"0.00E+00"))</f>
        <v>#DIV/0!</v>
      </c>
      <c r="DX373" s="108" t="e">
        <f>VALUE(TEXT((CR373*'TOX and EXPO INPUTS'!$E$22),"0.00E+00"))</f>
        <v>#DIV/0!</v>
      </c>
      <c r="DY373" s="108" t="s">
        <v>139</v>
      </c>
      <c r="DZ373" s="108" t="s">
        <v>139</v>
      </c>
      <c r="EA373" s="108" t="e">
        <f>VALUE(TEXT((CU373*'TOX and EXPO INPUTS'!$E$22),"0.00E+00"))</f>
        <v>#DIV/0!</v>
      </c>
      <c r="EB373" s="108" t="e">
        <f>VALUE(TEXT((CV373*'TOX and EXPO INPUTS'!$E$22),"0.00E+00"))</f>
        <v>#DIV/0!</v>
      </c>
      <c r="EC373" s="108" t="e">
        <f>VALUE(TEXT((CW373*'TOX and EXPO INPUTS'!$E$22),"0.00E+00"))</f>
        <v>#DIV/0!</v>
      </c>
      <c r="ED373" s="108" t="s">
        <v>139</v>
      </c>
      <c r="EE373" s="108" t="s">
        <v>139</v>
      </c>
      <c r="EF373" s="108" t="e">
        <f>VALUE(TEXT((CZ373*'TOX and EXPO INPUTS'!$E$22),"0.00E+00"))</f>
        <v>#DIV/0!</v>
      </c>
      <c r="EG373" s="108" t="e">
        <f>VALUE(TEXT((DA373*'TOX and EXPO INPUTS'!$E$22),"0.00E+00"))</f>
        <v>#DIV/0!</v>
      </c>
      <c r="EH373" s="108" t="e">
        <f>VALUE(TEXT((DB373*'TOX and EXPO INPUTS'!$E$22),"0.00E+00"))</f>
        <v>#DIV/0!</v>
      </c>
      <c r="EI373" s="108" t="s">
        <v>139</v>
      </c>
      <c r="EJ373" s="108" t="s">
        <v>139</v>
      </c>
      <c r="EK373" s="109" t="s">
        <v>139</v>
      </c>
      <c r="EL373" s="56" t="s">
        <v>96</v>
      </c>
      <c r="EM373" s="36">
        <v>44972201</v>
      </c>
      <c r="EN373" s="36" t="s">
        <v>102</v>
      </c>
      <c r="EO373" s="57" t="s">
        <v>123</v>
      </c>
    </row>
    <row r="374" spans="1:145" ht="24" x14ac:dyDescent="0.25">
      <c r="A374" s="56" t="s">
        <v>3</v>
      </c>
      <c r="B374" s="36" t="s">
        <v>49</v>
      </c>
      <c r="C374" s="36" t="s">
        <v>76</v>
      </c>
      <c r="D374" s="57" t="s">
        <v>0</v>
      </c>
      <c r="E374" s="61" t="s">
        <v>147</v>
      </c>
      <c r="F374" s="92"/>
      <c r="G374" s="66" t="s">
        <v>143</v>
      </c>
      <c r="H374" s="63">
        <v>5</v>
      </c>
      <c r="I374" s="66" t="s">
        <v>144</v>
      </c>
      <c r="J374" s="100">
        <v>10</v>
      </c>
      <c r="K374" s="100">
        <v>30</v>
      </c>
      <c r="L374" s="63">
        <v>1960</v>
      </c>
      <c r="M374" s="51">
        <v>1400</v>
      </c>
      <c r="N374" s="51">
        <v>740</v>
      </c>
      <c r="O374" s="53" t="s">
        <v>139</v>
      </c>
      <c r="P374" s="53" t="s">
        <v>139</v>
      </c>
      <c r="Q374" s="66" t="s">
        <v>139</v>
      </c>
      <c r="R374" s="63">
        <v>42</v>
      </c>
      <c r="S374" s="51">
        <v>8.4</v>
      </c>
      <c r="T374" s="53">
        <v>4.2</v>
      </c>
      <c r="U374" s="66" t="s">
        <v>139</v>
      </c>
      <c r="V374" s="72">
        <f t="shared" si="356"/>
        <v>0</v>
      </c>
      <c r="W374" s="53">
        <f t="shared" si="356"/>
        <v>0</v>
      </c>
      <c r="X374" s="53">
        <f t="shared" si="356"/>
        <v>0</v>
      </c>
      <c r="Y374" s="53" t="s">
        <v>139</v>
      </c>
      <c r="Z374" s="53" t="s">
        <v>139</v>
      </c>
      <c r="AA374" s="73" t="s">
        <v>139</v>
      </c>
      <c r="AB374" s="72" t="e">
        <f>VALUE(TEXT(((V374*'TOX and EXPO INPUTS'!$E$12)/'TOX and EXPO INPUTS'!$E$27),"0.00E+00"))</f>
        <v>#DIV/0!</v>
      </c>
      <c r="AC374" s="53" t="e">
        <f>VALUE(TEXT(((W374*'TOX and EXPO INPUTS'!$E$12)/'TOX and EXPO INPUTS'!$E$27),"0.00E+00"))</f>
        <v>#DIV/0!</v>
      </c>
      <c r="AD374" s="53" t="e">
        <f>VALUE(TEXT(((X374*'TOX and EXPO INPUTS'!$E$12)/'TOX and EXPO INPUTS'!$E$27),"0.00E+00"))</f>
        <v>#DIV/0!</v>
      </c>
      <c r="AE374" s="53" t="s">
        <v>139</v>
      </c>
      <c r="AF374" s="53" t="s">
        <v>139</v>
      </c>
      <c r="AG374" s="73" t="s">
        <v>139</v>
      </c>
      <c r="AH374" s="72">
        <f t="shared" si="357"/>
        <v>0</v>
      </c>
      <c r="AI374" s="53">
        <f t="shared" si="357"/>
        <v>0</v>
      </c>
      <c r="AJ374" s="53">
        <f t="shared" si="357"/>
        <v>0</v>
      </c>
      <c r="AK374" s="73" t="s">
        <v>139</v>
      </c>
      <c r="AL374" s="72" t="e">
        <f>VALUE(TEXT(((AH374*'TOX and EXPO INPUTS'!$E$20)/'TOX and EXPO INPUTS'!$E$29),"0.00E+00"))</f>
        <v>#DIV/0!</v>
      </c>
      <c r="AM374" s="53" t="e">
        <f>VALUE(TEXT(((AI374*'TOX and EXPO INPUTS'!$E$20)/'TOX and EXPO INPUTS'!$E$29),"0.00E+00"))</f>
        <v>#DIV/0!</v>
      </c>
      <c r="AN374" s="53" t="e">
        <f>VALUE(TEXT(((AJ374*'TOX and EXPO INPUTS'!$E$20)/'TOX and EXPO INPUTS'!$E$29),"0.00E+00"))</f>
        <v>#DIV/0!</v>
      </c>
      <c r="AO374" s="73" t="s">
        <v>139</v>
      </c>
      <c r="AP374" s="72" t="e">
        <f t="shared" si="358"/>
        <v>#DIV/0!</v>
      </c>
      <c r="AQ374" s="53" t="e">
        <f t="shared" si="359"/>
        <v>#DIV/0!</v>
      </c>
      <c r="AR374" s="53" t="e">
        <f t="shared" si="360"/>
        <v>#DIV/0!</v>
      </c>
      <c r="AS374" s="53" t="s">
        <v>139</v>
      </c>
      <c r="AT374" s="53" t="s">
        <v>139</v>
      </c>
      <c r="AU374" s="53" t="e">
        <f t="shared" si="361"/>
        <v>#DIV/0!</v>
      </c>
      <c r="AV374" s="53" t="e">
        <f t="shared" si="362"/>
        <v>#DIV/0!</v>
      </c>
      <c r="AW374" s="53" t="e">
        <f t="shared" si="363"/>
        <v>#DIV/0!</v>
      </c>
      <c r="AX374" s="53" t="s">
        <v>139</v>
      </c>
      <c r="AY374" s="53" t="s">
        <v>139</v>
      </c>
      <c r="AZ374" s="53" t="e">
        <f t="shared" si="364"/>
        <v>#DIV/0!</v>
      </c>
      <c r="BA374" s="53" t="e">
        <f t="shared" si="365"/>
        <v>#DIV/0!</v>
      </c>
      <c r="BB374" s="53" t="e">
        <f t="shared" si="366"/>
        <v>#DIV/0!</v>
      </c>
      <c r="BC374" s="53" t="s">
        <v>139</v>
      </c>
      <c r="BD374" s="53" t="s">
        <v>139</v>
      </c>
      <c r="BE374" s="73" t="s">
        <v>139</v>
      </c>
      <c r="BF374" s="72" t="e">
        <f>VALUE(TEXT((AB374*$J374/365*'TOX and EXPO INPUTS'!$E$32/'TOX and EXPO INPUTS'!$E$33),"0.00E+00"))</f>
        <v>#DIV/0!</v>
      </c>
      <c r="BG374" s="53" t="e">
        <f>VALUE(TEXT((AC374*$J374/365*'TOX and EXPO INPUTS'!$E$32/'TOX and EXPO INPUTS'!$E$33),"0.00E+00"))</f>
        <v>#DIV/0!</v>
      </c>
      <c r="BH374" s="53" t="e">
        <f>VALUE(TEXT((AD374*$J374/365*'TOX and EXPO INPUTS'!$E$32/'TOX and EXPO INPUTS'!$E$33),"0.00E+00"))</f>
        <v>#DIV/0!</v>
      </c>
      <c r="BI374" s="53" t="s">
        <v>139</v>
      </c>
      <c r="BJ374" s="53" t="s">
        <v>139</v>
      </c>
      <c r="BK374" s="73" t="s">
        <v>139</v>
      </c>
      <c r="BL374" s="72" t="e">
        <f>VALUE(TEXT((AB374*$K374/365*'TOX and EXPO INPUTS'!$E$32/'TOX and EXPO INPUTS'!$E$33),"0.00E+00"))</f>
        <v>#DIV/0!</v>
      </c>
      <c r="BM374" s="53" t="e">
        <f>VALUE(TEXT((AC374*$K374/365*'TOX and EXPO INPUTS'!$E$32/'TOX and EXPO INPUTS'!$E$33),"0.00E+00"))</f>
        <v>#DIV/0!</v>
      </c>
      <c r="BN374" s="53" t="e">
        <f>VALUE(TEXT((AD374*$K374/365*'TOX and EXPO INPUTS'!$E$32/'TOX and EXPO INPUTS'!$E$33),"0.00E+00"))</f>
        <v>#DIV/0!</v>
      </c>
      <c r="BO374" s="53" t="s">
        <v>139</v>
      </c>
      <c r="BP374" s="53" t="s">
        <v>139</v>
      </c>
      <c r="BQ374" s="73" t="s">
        <v>139</v>
      </c>
      <c r="BR374" s="72" t="e">
        <f>VALUE(TEXT((AL374*$J374/365*'TOX and EXPO INPUTS'!$E$32/'TOX and EXPO INPUTS'!$E$33),"0.00E+00"))</f>
        <v>#DIV/0!</v>
      </c>
      <c r="BS374" s="53" t="e">
        <f>VALUE(TEXT((AM374*$J374/365*'TOX and EXPO INPUTS'!$E$32/'TOX and EXPO INPUTS'!$E$33),"0.00E+00"))</f>
        <v>#DIV/0!</v>
      </c>
      <c r="BT374" s="53" t="e">
        <f>VALUE(TEXT((AN374*$J374/365*'TOX and EXPO INPUTS'!$E$32/'TOX and EXPO INPUTS'!$E$33),"0.00E+00"))</f>
        <v>#DIV/0!</v>
      </c>
      <c r="BU374" s="73" t="s">
        <v>139</v>
      </c>
      <c r="BV374" s="72" t="e">
        <f>VALUE(TEXT((AL374*$K374/365*'TOX and EXPO INPUTS'!$E$32/'TOX and EXPO INPUTS'!$E$33),"0.00E+00"))</f>
        <v>#DIV/0!</v>
      </c>
      <c r="BW374" s="53" t="e">
        <f>VALUE(TEXT((AM374*$K374/365*'TOX and EXPO INPUTS'!$E$32/'TOX and EXPO INPUTS'!$E$33),"0.00E+00"))</f>
        <v>#DIV/0!</v>
      </c>
      <c r="BX374" s="53" t="e">
        <f>VALUE(TEXT((AN374*$K374/365*'TOX and EXPO INPUTS'!$E$32/'TOX and EXPO INPUTS'!$E$33),"0.00E+00"))</f>
        <v>#DIV/0!</v>
      </c>
      <c r="BY374" s="73" t="s">
        <v>139</v>
      </c>
      <c r="BZ374" s="72" t="e">
        <f>VALUE(TEXT((AP374*$J374/365*'TOX and EXPO INPUTS'!$E$32/'TOX and EXPO INPUTS'!$E$33),"0.00E+00"))</f>
        <v>#DIV/0!</v>
      </c>
      <c r="CA374" s="53" t="e">
        <f>VALUE(TEXT((AQ374*$J374/365*'TOX and EXPO INPUTS'!$E$32/'TOX and EXPO INPUTS'!$E$33),"0.00E+00"))</f>
        <v>#DIV/0!</v>
      </c>
      <c r="CB374" s="53" t="e">
        <f>VALUE(TEXT((AR374*$J374/365*'TOX and EXPO INPUTS'!$E$32/'TOX and EXPO INPUTS'!$E$33),"0.00E+00"))</f>
        <v>#DIV/0!</v>
      </c>
      <c r="CC374" s="53" t="s">
        <v>139</v>
      </c>
      <c r="CD374" s="53" t="s">
        <v>139</v>
      </c>
      <c r="CE374" s="53" t="e">
        <f>VALUE(TEXT((AU374*$J374/365*'TOX and EXPO INPUTS'!$E$32/'TOX and EXPO INPUTS'!$E$33),"0.00E+00"))</f>
        <v>#DIV/0!</v>
      </c>
      <c r="CF374" s="53" t="e">
        <f>VALUE(TEXT((AV374*$J374/365*'TOX and EXPO INPUTS'!$E$32/'TOX and EXPO INPUTS'!$E$33),"0.00E+00"))</f>
        <v>#DIV/0!</v>
      </c>
      <c r="CG374" s="53" t="e">
        <f>VALUE(TEXT((AW374*$J374/365*'TOX and EXPO INPUTS'!$E$32/'TOX and EXPO INPUTS'!$E$33),"0.00E+00"))</f>
        <v>#DIV/0!</v>
      </c>
      <c r="CH374" s="53" t="s">
        <v>139</v>
      </c>
      <c r="CI374" s="53" t="s">
        <v>139</v>
      </c>
      <c r="CJ374" s="53" t="e">
        <f>VALUE(TEXT((AZ374*$J374/365*'TOX and EXPO INPUTS'!$E$32/'TOX and EXPO INPUTS'!$E$33),"0.00E+00"))</f>
        <v>#DIV/0!</v>
      </c>
      <c r="CK374" s="53" t="e">
        <f>VALUE(TEXT((BA374*$J374/365*'TOX and EXPO INPUTS'!$E$32/'TOX and EXPO INPUTS'!$E$33),"0.00E+00"))</f>
        <v>#DIV/0!</v>
      </c>
      <c r="CL374" s="53" t="e">
        <f>VALUE(TEXT((BB374*$J374/365*'TOX and EXPO INPUTS'!$E$32/'TOX and EXPO INPUTS'!$E$33),"0.00E+00"))</f>
        <v>#DIV/0!</v>
      </c>
      <c r="CM374" s="53" t="s">
        <v>139</v>
      </c>
      <c r="CN374" s="53" t="s">
        <v>139</v>
      </c>
      <c r="CO374" s="73" t="s">
        <v>139</v>
      </c>
      <c r="CP374" s="72" t="e">
        <f>VALUE(TEXT((AP374*$K374/365*'TOX and EXPO INPUTS'!$E$32/'TOX and EXPO INPUTS'!$E$33),"0.00E+00"))</f>
        <v>#DIV/0!</v>
      </c>
      <c r="CQ374" s="53" t="e">
        <f>VALUE(TEXT((AQ374*$K374/365*'TOX and EXPO INPUTS'!$E$32/'TOX and EXPO INPUTS'!$E$33),"0.00E+00"))</f>
        <v>#DIV/0!</v>
      </c>
      <c r="CR374" s="53" t="e">
        <f>VALUE(TEXT((AR374*$K374/365*'TOX and EXPO INPUTS'!$E$32/'TOX and EXPO INPUTS'!$E$33),"0.00E+00"))</f>
        <v>#DIV/0!</v>
      </c>
      <c r="CS374" s="53" t="s">
        <v>139</v>
      </c>
      <c r="CT374" s="53" t="s">
        <v>139</v>
      </c>
      <c r="CU374" s="53" t="e">
        <f>VALUE(TEXT((AU374*$K374/365*'TOX and EXPO INPUTS'!$E$32/'TOX and EXPO INPUTS'!$E$33),"0.00E+00"))</f>
        <v>#DIV/0!</v>
      </c>
      <c r="CV374" s="53" t="e">
        <f>VALUE(TEXT((AV374*$K374/365*'TOX and EXPO INPUTS'!$E$32/'TOX and EXPO INPUTS'!$E$33),"0.00E+00"))</f>
        <v>#DIV/0!</v>
      </c>
      <c r="CW374" s="53" t="e">
        <f>VALUE(TEXT((AW374*$K374/365*'TOX and EXPO INPUTS'!$E$32/'TOX and EXPO INPUTS'!$E$33),"0.00E+00"))</f>
        <v>#DIV/0!</v>
      </c>
      <c r="CX374" s="53" t="s">
        <v>139</v>
      </c>
      <c r="CY374" s="53" t="s">
        <v>139</v>
      </c>
      <c r="CZ374" s="53" t="e">
        <f>VALUE(TEXT((AZ374*$K374/365*'TOX and EXPO INPUTS'!$E$32/'TOX and EXPO INPUTS'!$E$33),"0.00E+00"))</f>
        <v>#DIV/0!</v>
      </c>
      <c r="DA374" s="53" t="e">
        <f>VALUE(TEXT((BA374*$K374/365*'TOX and EXPO INPUTS'!$E$32/'TOX and EXPO INPUTS'!$E$33),"0.00E+00"))</f>
        <v>#DIV/0!</v>
      </c>
      <c r="DB374" s="53" t="e">
        <f>VALUE(TEXT((BB374*$K374/365*'TOX and EXPO INPUTS'!$E$32/'TOX and EXPO INPUTS'!$E$33),"0.00E+00"))</f>
        <v>#DIV/0!</v>
      </c>
      <c r="DC374" s="53" t="s">
        <v>139</v>
      </c>
      <c r="DD374" s="53" t="s">
        <v>139</v>
      </c>
      <c r="DE374" s="73" t="s">
        <v>139</v>
      </c>
      <c r="DF374" s="110" t="e">
        <f>VALUE(TEXT((BZ374*'TOX and EXPO INPUTS'!$E$22),"0.00E+00"))</f>
        <v>#DIV/0!</v>
      </c>
      <c r="DG374" s="108" t="e">
        <f>VALUE(TEXT((CA374*'TOX and EXPO INPUTS'!$E$22),"0.00E+00"))</f>
        <v>#DIV/0!</v>
      </c>
      <c r="DH374" s="108" t="e">
        <f>VALUE(TEXT((CB374*'TOX and EXPO INPUTS'!$E$22),"0.00E+00"))</f>
        <v>#DIV/0!</v>
      </c>
      <c r="DI374" s="108" t="s">
        <v>139</v>
      </c>
      <c r="DJ374" s="108" t="s">
        <v>139</v>
      </c>
      <c r="DK374" s="108" t="e">
        <f>VALUE(TEXT((CE374*'TOX and EXPO INPUTS'!$E$22),"0.00E+00"))</f>
        <v>#DIV/0!</v>
      </c>
      <c r="DL374" s="108" t="e">
        <f>VALUE(TEXT((CF374*'TOX and EXPO INPUTS'!$E$22),"0.00E+00"))</f>
        <v>#DIV/0!</v>
      </c>
      <c r="DM374" s="108" t="e">
        <f>VALUE(TEXT((CG374*'TOX and EXPO INPUTS'!$E$22),"0.00E+00"))</f>
        <v>#DIV/0!</v>
      </c>
      <c r="DN374" s="108" t="s">
        <v>139</v>
      </c>
      <c r="DO374" s="108" t="s">
        <v>139</v>
      </c>
      <c r="DP374" s="108" t="e">
        <f>VALUE(TEXT((CJ374*'TOX and EXPO INPUTS'!$E$22),"0.00E+00"))</f>
        <v>#DIV/0!</v>
      </c>
      <c r="DQ374" s="108" t="e">
        <f>VALUE(TEXT((CK374*'TOX and EXPO INPUTS'!$E$22),"0.00E+00"))</f>
        <v>#DIV/0!</v>
      </c>
      <c r="DR374" s="108" t="e">
        <f>VALUE(TEXT((CL374*'TOX and EXPO INPUTS'!$E$22),"0.00E+00"))</f>
        <v>#DIV/0!</v>
      </c>
      <c r="DS374" s="108" t="s">
        <v>139</v>
      </c>
      <c r="DT374" s="108" t="s">
        <v>139</v>
      </c>
      <c r="DU374" s="109" t="s">
        <v>139</v>
      </c>
      <c r="DV374" s="110" t="e">
        <f>VALUE(TEXT((CP374*'TOX and EXPO INPUTS'!$E$22),"0.00E+00"))</f>
        <v>#DIV/0!</v>
      </c>
      <c r="DW374" s="108" t="e">
        <f>VALUE(TEXT((CQ374*'TOX and EXPO INPUTS'!$E$22),"0.00E+00"))</f>
        <v>#DIV/0!</v>
      </c>
      <c r="DX374" s="108" t="e">
        <f>VALUE(TEXT((CR374*'TOX and EXPO INPUTS'!$E$22),"0.00E+00"))</f>
        <v>#DIV/0!</v>
      </c>
      <c r="DY374" s="108" t="s">
        <v>139</v>
      </c>
      <c r="DZ374" s="108" t="s">
        <v>139</v>
      </c>
      <c r="EA374" s="108" t="e">
        <f>VALUE(TEXT((CU374*'TOX and EXPO INPUTS'!$E$22),"0.00E+00"))</f>
        <v>#DIV/0!</v>
      </c>
      <c r="EB374" s="108" t="e">
        <f>VALUE(TEXT((CV374*'TOX and EXPO INPUTS'!$E$22),"0.00E+00"))</f>
        <v>#DIV/0!</v>
      </c>
      <c r="EC374" s="108" t="e">
        <f>VALUE(TEXT((CW374*'TOX and EXPO INPUTS'!$E$22),"0.00E+00"))</f>
        <v>#DIV/0!</v>
      </c>
      <c r="ED374" s="108" t="s">
        <v>139</v>
      </c>
      <c r="EE374" s="108" t="s">
        <v>139</v>
      </c>
      <c r="EF374" s="108" t="e">
        <f>VALUE(TEXT((CZ374*'TOX and EXPO INPUTS'!$E$22),"0.00E+00"))</f>
        <v>#DIV/0!</v>
      </c>
      <c r="EG374" s="108" t="e">
        <f>VALUE(TEXT((DA374*'TOX and EXPO INPUTS'!$E$22),"0.00E+00"))</f>
        <v>#DIV/0!</v>
      </c>
      <c r="EH374" s="108" t="e">
        <f>VALUE(TEXT((DB374*'TOX and EXPO INPUTS'!$E$22),"0.00E+00"))</f>
        <v>#DIV/0!</v>
      </c>
      <c r="EI374" s="108" t="s">
        <v>139</v>
      </c>
      <c r="EJ374" s="108" t="s">
        <v>139</v>
      </c>
      <c r="EK374" s="109" t="s">
        <v>139</v>
      </c>
      <c r="EL374" s="56" t="s">
        <v>96</v>
      </c>
      <c r="EM374" s="36">
        <v>44972201</v>
      </c>
      <c r="EN374" s="36" t="s">
        <v>102</v>
      </c>
      <c r="EO374" s="57" t="s">
        <v>123</v>
      </c>
    </row>
    <row r="375" spans="1:145" ht="24" x14ac:dyDescent="0.25">
      <c r="A375" s="56" t="s">
        <v>3</v>
      </c>
      <c r="B375" s="36" t="s">
        <v>49</v>
      </c>
      <c r="C375" s="36" t="s">
        <v>76</v>
      </c>
      <c r="D375" s="57" t="s">
        <v>75</v>
      </c>
      <c r="E375" s="61" t="s">
        <v>16</v>
      </c>
      <c r="F375" s="92"/>
      <c r="G375" s="66" t="s">
        <v>145</v>
      </c>
      <c r="H375" s="63">
        <v>1000</v>
      </c>
      <c r="I375" s="66" t="s">
        <v>146</v>
      </c>
      <c r="J375" s="100">
        <v>10</v>
      </c>
      <c r="K375" s="100">
        <v>30</v>
      </c>
      <c r="L375" s="63">
        <v>1300</v>
      </c>
      <c r="M375" s="51">
        <v>390</v>
      </c>
      <c r="N375" s="51">
        <v>290</v>
      </c>
      <c r="O375" s="53" t="s">
        <v>139</v>
      </c>
      <c r="P375" s="53" t="s">
        <v>139</v>
      </c>
      <c r="Q375" s="66" t="s">
        <v>139</v>
      </c>
      <c r="R375" s="63">
        <v>3.9</v>
      </c>
      <c r="S375" s="53">
        <v>0.78</v>
      </c>
      <c r="T375" s="53">
        <v>0.39</v>
      </c>
      <c r="U375" s="66" t="s">
        <v>139</v>
      </c>
      <c r="V375" s="72">
        <f t="shared" si="356"/>
        <v>0</v>
      </c>
      <c r="W375" s="53">
        <f t="shared" si="356"/>
        <v>0</v>
      </c>
      <c r="X375" s="53">
        <f t="shared" si="356"/>
        <v>0</v>
      </c>
      <c r="Y375" s="53" t="s">
        <v>139</v>
      </c>
      <c r="Z375" s="53" t="s">
        <v>139</v>
      </c>
      <c r="AA375" s="73" t="s">
        <v>139</v>
      </c>
      <c r="AB375" s="72" t="e">
        <f>VALUE(TEXT(((V375*'TOX and EXPO INPUTS'!$E$12)/'TOX and EXPO INPUTS'!$E$27),"0.00E+00"))</f>
        <v>#DIV/0!</v>
      </c>
      <c r="AC375" s="53" t="e">
        <f>VALUE(TEXT(((W375*'TOX and EXPO INPUTS'!$E$12)/'TOX and EXPO INPUTS'!$E$27),"0.00E+00"))</f>
        <v>#DIV/0!</v>
      </c>
      <c r="AD375" s="53" t="e">
        <f>VALUE(TEXT(((X375*'TOX and EXPO INPUTS'!$E$12)/'TOX and EXPO INPUTS'!$E$27),"0.00E+00"))</f>
        <v>#DIV/0!</v>
      </c>
      <c r="AE375" s="53" t="s">
        <v>139</v>
      </c>
      <c r="AF375" s="53" t="s">
        <v>139</v>
      </c>
      <c r="AG375" s="73" t="s">
        <v>139</v>
      </c>
      <c r="AH375" s="72">
        <f t="shared" si="357"/>
        <v>0</v>
      </c>
      <c r="AI375" s="53">
        <f t="shared" si="357"/>
        <v>0</v>
      </c>
      <c r="AJ375" s="53">
        <f t="shared" si="357"/>
        <v>0</v>
      </c>
      <c r="AK375" s="73" t="s">
        <v>139</v>
      </c>
      <c r="AL375" s="72" t="e">
        <f>VALUE(TEXT(((AH375*'TOX and EXPO INPUTS'!$E$20)/'TOX and EXPO INPUTS'!$E$29),"0.00E+00"))</f>
        <v>#DIV/0!</v>
      </c>
      <c r="AM375" s="53" t="e">
        <f>VALUE(TEXT(((AI375*'TOX and EXPO INPUTS'!$E$20)/'TOX and EXPO INPUTS'!$E$29),"0.00E+00"))</f>
        <v>#DIV/0!</v>
      </c>
      <c r="AN375" s="53" t="e">
        <f>VALUE(TEXT(((AJ375*'TOX and EXPO INPUTS'!$E$20)/'TOX and EXPO INPUTS'!$E$29),"0.00E+00"))</f>
        <v>#DIV/0!</v>
      </c>
      <c r="AO375" s="73" t="s">
        <v>139</v>
      </c>
      <c r="AP375" s="72" t="e">
        <f t="shared" si="358"/>
        <v>#DIV/0!</v>
      </c>
      <c r="AQ375" s="53" t="e">
        <f t="shared" si="359"/>
        <v>#DIV/0!</v>
      </c>
      <c r="AR375" s="53" t="e">
        <f t="shared" si="360"/>
        <v>#DIV/0!</v>
      </c>
      <c r="AS375" s="53" t="s">
        <v>139</v>
      </c>
      <c r="AT375" s="53" t="s">
        <v>139</v>
      </c>
      <c r="AU375" s="53" t="e">
        <f t="shared" si="361"/>
        <v>#DIV/0!</v>
      </c>
      <c r="AV375" s="53" t="e">
        <f t="shared" si="362"/>
        <v>#DIV/0!</v>
      </c>
      <c r="AW375" s="53" t="e">
        <f t="shared" si="363"/>
        <v>#DIV/0!</v>
      </c>
      <c r="AX375" s="53" t="s">
        <v>139</v>
      </c>
      <c r="AY375" s="53" t="s">
        <v>139</v>
      </c>
      <c r="AZ375" s="53" t="e">
        <f t="shared" si="364"/>
        <v>#DIV/0!</v>
      </c>
      <c r="BA375" s="53" t="e">
        <f t="shared" si="365"/>
        <v>#DIV/0!</v>
      </c>
      <c r="BB375" s="53" t="e">
        <f t="shared" si="366"/>
        <v>#DIV/0!</v>
      </c>
      <c r="BC375" s="53" t="s">
        <v>139</v>
      </c>
      <c r="BD375" s="53" t="s">
        <v>139</v>
      </c>
      <c r="BE375" s="73" t="s">
        <v>139</v>
      </c>
      <c r="BF375" s="72" t="e">
        <f>VALUE(TEXT((AB375*$J375/365*'TOX and EXPO INPUTS'!$E$32/'TOX and EXPO INPUTS'!$E$33),"0.00E+00"))</f>
        <v>#DIV/0!</v>
      </c>
      <c r="BG375" s="53" t="e">
        <f>VALUE(TEXT((AC375*$J375/365*'TOX and EXPO INPUTS'!$E$32/'TOX and EXPO INPUTS'!$E$33),"0.00E+00"))</f>
        <v>#DIV/0!</v>
      </c>
      <c r="BH375" s="53" t="e">
        <f>VALUE(TEXT((AD375*$J375/365*'TOX and EXPO INPUTS'!$E$32/'TOX and EXPO INPUTS'!$E$33),"0.00E+00"))</f>
        <v>#DIV/0!</v>
      </c>
      <c r="BI375" s="53" t="s">
        <v>139</v>
      </c>
      <c r="BJ375" s="53" t="s">
        <v>139</v>
      </c>
      <c r="BK375" s="73" t="s">
        <v>139</v>
      </c>
      <c r="BL375" s="72" t="e">
        <f>VALUE(TEXT((AB375*$K375/365*'TOX and EXPO INPUTS'!$E$32/'TOX and EXPO INPUTS'!$E$33),"0.00E+00"))</f>
        <v>#DIV/0!</v>
      </c>
      <c r="BM375" s="53" t="e">
        <f>VALUE(TEXT((AC375*$K375/365*'TOX and EXPO INPUTS'!$E$32/'TOX and EXPO INPUTS'!$E$33),"0.00E+00"))</f>
        <v>#DIV/0!</v>
      </c>
      <c r="BN375" s="53" t="e">
        <f>VALUE(TEXT((AD375*$K375/365*'TOX and EXPO INPUTS'!$E$32/'TOX and EXPO INPUTS'!$E$33),"0.00E+00"))</f>
        <v>#DIV/0!</v>
      </c>
      <c r="BO375" s="53" t="s">
        <v>139</v>
      </c>
      <c r="BP375" s="53" t="s">
        <v>139</v>
      </c>
      <c r="BQ375" s="73" t="s">
        <v>139</v>
      </c>
      <c r="BR375" s="72" t="e">
        <f>VALUE(TEXT((AL375*$J375/365*'TOX and EXPO INPUTS'!$E$32/'TOX and EXPO INPUTS'!$E$33),"0.00E+00"))</f>
        <v>#DIV/0!</v>
      </c>
      <c r="BS375" s="53" t="e">
        <f>VALUE(TEXT((AM375*$J375/365*'TOX and EXPO INPUTS'!$E$32/'TOX and EXPO INPUTS'!$E$33),"0.00E+00"))</f>
        <v>#DIV/0!</v>
      </c>
      <c r="BT375" s="53" t="e">
        <f>VALUE(TEXT((AN375*$J375/365*'TOX and EXPO INPUTS'!$E$32/'TOX and EXPO INPUTS'!$E$33),"0.00E+00"))</f>
        <v>#DIV/0!</v>
      </c>
      <c r="BU375" s="73" t="s">
        <v>139</v>
      </c>
      <c r="BV375" s="72" t="e">
        <f>VALUE(TEXT((AL375*$K375/365*'TOX and EXPO INPUTS'!$E$32/'TOX and EXPO INPUTS'!$E$33),"0.00E+00"))</f>
        <v>#DIV/0!</v>
      </c>
      <c r="BW375" s="53" t="e">
        <f>VALUE(TEXT((AM375*$K375/365*'TOX and EXPO INPUTS'!$E$32/'TOX and EXPO INPUTS'!$E$33),"0.00E+00"))</f>
        <v>#DIV/0!</v>
      </c>
      <c r="BX375" s="53" t="e">
        <f>VALUE(TEXT((AN375*$K375/365*'TOX and EXPO INPUTS'!$E$32/'TOX and EXPO INPUTS'!$E$33),"0.00E+00"))</f>
        <v>#DIV/0!</v>
      </c>
      <c r="BY375" s="73" t="s">
        <v>139</v>
      </c>
      <c r="BZ375" s="72" t="e">
        <f>VALUE(TEXT((AP375*$J375/365*'TOX and EXPO INPUTS'!$E$32/'TOX and EXPO INPUTS'!$E$33),"0.00E+00"))</f>
        <v>#DIV/0!</v>
      </c>
      <c r="CA375" s="53" t="e">
        <f>VALUE(TEXT((AQ375*$J375/365*'TOX and EXPO INPUTS'!$E$32/'TOX and EXPO INPUTS'!$E$33),"0.00E+00"))</f>
        <v>#DIV/0!</v>
      </c>
      <c r="CB375" s="53" t="e">
        <f>VALUE(TEXT((AR375*$J375/365*'TOX and EXPO INPUTS'!$E$32/'TOX and EXPO INPUTS'!$E$33),"0.00E+00"))</f>
        <v>#DIV/0!</v>
      </c>
      <c r="CC375" s="53" t="s">
        <v>139</v>
      </c>
      <c r="CD375" s="53" t="s">
        <v>139</v>
      </c>
      <c r="CE375" s="53" t="e">
        <f>VALUE(TEXT((AU375*$J375/365*'TOX and EXPO INPUTS'!$E$32/'TOX and EXPO INPUTS'!$E$33),"0.00E+00"))</f>
        <v>#DIV/0!</v>
      </c>
      <c r="CF375" s="53" t="e">
        <f>VALUE(TEXT((AV375*$J375/365*'TOX and EXPO INPUTS'!$E$32/'TOX and EXPO INPUTS'!$E$33),"0.00E+00"))</f>
        <v>#DIV/0!</v>
      </c>
      <c r="CG375" s="53" t="e">
        <f>VALUE(TEXT((AW375*$J375/365*'TOX and EXPO INPUTS'!$E$32/'TOX and EXPO INPUTS'!$E$33),"0.00E+00"))</f>
        <v>#DIV/0!</v>
      </c>
      <c r="CH375" s="53" t="s">
        <v>139</v>
      </c>
      <c r="CI375" s="53" t="s">
        <v>139</v>
      </c>
      <c r="CJ375" s="53" t="e">
        <f>VALUE(TEXT((AZ375*$J375/365*'TOX and EXPO INPUTS'!$E$32/'TOX and EXPO INPUTS'!$E$33),"0.00E+00"))</f>
        <v>#DIV/0!</v>
      </c>
      <c r="CK375" s="53" t="e">
        <f>VALUE(TEXT((BA375*$J375/365*'TOX and EXPO INPUTS'!$E$32/'TOX and EXPO INPUTS'!$E$33),"0.00E+00"))</f>
        <v>#DIV/0!</v>
      </c>
      <c r="CL375" s="53" t="e">
        <f>VALUE(TEXT((BB375*$J375/365*'TOX and EXPO INPUTS'!$E$32/'TOX and EXPO INPUTS'!$E$33),"0.00E+00"))</f>
        <v>#DIV/0!</v>
      </c>
      <c r="CM375" s="53" t="s">
        <v>139</v>
      </c>
      <c r="CN375" s="53" t="s">
        <v>139</v>
      </c>
      <c r="CO375" s="73" t="s">
        <v>139</v>
      </c>
      <c r="CP375" s="72" t="e">
        <f>VALUE(TEXT((AP375*$K375/365*'TOX and EXPO INPUTS'!$E$32/'TOX and EXPO INPUTS'!$E$33),"0.00E+00"))</f>
        <v>#DIV/0!</v>
      </c>
      <c r="CQ375" s="53" t="e">
        <f>VALUE(TEXT((AQ375*$K375/365*'TOX and EXPO INPUTS'!$E$32/'TOX and EXPO INPUTS'!$E$33),"0.00E+00"))</f>
        <v>#DIV/0!</v>
      </c>
      <c r="CR375" s="53" t="e">
        <f>VALUE(TEXT((AR375*$K375/365*'TOX and EXPO INPUTS'!$E$32/'TOX and EXPO INPUTS'!$E$33),"0.00E+00"))</f>
        <v>#DIV/0!</v>
      </c>
      <c r="CS375" s="53" t="s">
        <v>139</v>
      </c>
      <c r="CT375" s="53" t="s">
        <v>139</v>
      </c>
      <c r="CU375" s="53" t="e">
        <f>VALUE(TEXT((AU375*$K375/365*'TOX and EXPO INPUTS'!$E$32/'TOX and EXPO INPUTS'!$E$33),"0.00E+00"))</f>
        <v>#DIV/0!</v>
      </c>
      <c r="CV375" s="53" t="e">
        <f>VALUE(TEXT((AV375*$K375/365*'TOX and EXPO INPUTS'!$E$32/'TOX and EXPO INPUTS'!$E$33),"0.00E+00"))</f>
        <v>#DIV/0!</v>
      </c>
      <c r="CW375" s="53" t="e">
        <f>VALUE(TEXT((AW375*$K375/365*'TOX and EXPO INPUTS'!$E$32/'TOX and EXPO INPUTS'!$E$33),"0.00E+00"))</f>
        <v>#DIV/0!</v>
      </c>
      <c r="CX375" s="53" t="s">
        <v>139</v>
      </c>
      <c r="CY375" s="53" t="s">
        <v>139</v>
      </c>
      <c r="CZ375" s="53" t="e">
        <f>VALUE(TEXT((AZ375*$K375/365*'TOX and EXPO INPUTS'!$E$32/'TOX and EXPO INPUTS'!$E$33),"0.00E+00"))</f>
        <v>#DIV/0!</v>
      </c>
      <c r="DA375" s="53" t="e">
        <f>VALUE(TEXT((BA375*$K375/365*'TOX and EXPO INPUTS'!$E$32/'TOX and EXPO INPUTS'!$E$33),"0.00E+00"))</f>
        <v>#DIV/0!</v>
      </c>
      <c r="DB375" s="53" t="e">
        <f>VALUE(TEXT((BB375*$K375/365*'TOX and EXPO INPUTS'!$E$32/'TOX and EXPO INPUTS'!$E$33),"0.00E+00"))</f>
        <v>#DIV/0!</v>
      </c>
      <c r="DC375" s="53" t="s">
        <v>139</v>
      </c>
      <c r="DD375" s="53" t="s">
        <v>139</v>
      </c>
      <c r="DE375" s="73" t="s">
        <v>139</v>
      </c>
      <c r="DF375" s="110" t="e">
        <f>VALUE(TEXT((BZ375*'TOX and EXPO INPUTS'!$E$22),"0.00E+00"))</f>
        <v>#DIV/0!</v>
      </c>
      <c r="DG375" s="108" t="e">
        <f>VALUE(TEXT((CA375*'TOX and EXPO INPUTS'!$E$22),"0.00E+00"))</f>
        <v>#DIV/0!</v>
      </c>
      <c r="DH375" s="108" t="e">
        <f>VALUE(TEXT((CB375*'TOX and EXPO INPUTS'!$E$22),"0.00E+00"))</f>
        <v>#DIV/0!</v>
      </c>
      <c r="DI375" s="108" t="s">
        <v>139</v>
      </c>
      <c r="DJ375" s="108" t="s">
        <v>139</v>
      </c>
      <c r="DK375" s="108" t="e">
        <f>VALUE(TEXT((CE375*'TOX and EXPO INPUTS'!$E$22),"0.00E+00"))</f>
        <v>#DIV/0!</v>
      </c>
      <c r="DL375" s="108" t="e">
        <f>VALUE(TEXT((CF375*'TOX and EXPO INPUTS'!$E$22),"0.00E+00"))</f>
        <v>#DIV/0!</v>
      </c>
      <c r="DM375" s="108" t="e">
        <f>VALUE(TEXT((CG375*'TOX and EXPO INPUTS'!$E$22),"0.00E+00"))</f>
        <v>#DIV/0!</v>
      </c>
      <c r="DN375" s="108" t="s">
        <v>139</v>
      </c>
      <c r="DO375" s="108" t="s">
        <v>139</v>
      </c>
      <c r="DP375" s="108" t="e">
        <f>VALUE(TEXT((CJ375*'TOX and EXPO INPUTS'!$E$22),"0.00E+00"))</f>
        <v>#DIV/0!</v>
      </c>
      <c r="DQ375" s="108" t="e">
        <f>VALUE(TEXT((CK375*'TOX and EXPO INPUTS'!$E$22),"0.00E+00"))</f>
        <v>#DIV/0!</v>
      </c>
      <c r="DR375" s="108" t="e">
        <f>VALUE(TEXT((CL375*'TOX and EXPO INPUTS'!$E$22),"0.00E+00"))</f>
        <v>#DIV/0!</v>
      </c>
      <c r="DS375" s="108" t="s">
        <v>139</v>
      </c>
      <c r="DT375" s="108" t="s">
        <v>139</v>
      </c>
      <c r="DU375" s="109" t="s">
        <v>139</v>
      </c>
      <c r="DV375" s="110" t="e">
        <f>VALUE(TEXT((CP375*'TOX and EXPO INPUTS'!$E$22),"0.00E+00"))</f>
        <v>#DIV/0!</v>
      </c>
      <c r="DW375" s="108" t="e">
        <f>VALUE(TEXT((CQ375*'TOX and EXPO INPUTS'!$E$22),"0.00E+00"))</f>
        <v>#DIV/0!</v>
      </c>
      <c r="DX375" s="108" t="e">
        <f>VALUE(TEXT((CR375*'TOX and EXPO INPUTS'!$E$22),"0.00E+00"))</f>
        <v>#DIV/0!</v>
      </c>
      <c r="DY375" s="108" t="s">
        <v>139</v>
      </c>
      <c r="DZ375" s="108" t="s">
        <v>139</v>
      </c>
      <c r="EA375" s="108" t="e">
        <f>VALUE(TEXT((CU375*'TOX and EXPO INPUTS'!$E$22),"0.00E+00"))</f>
        <v>#DIV/0!</v>
      </c>
      <c r="EB375" s="108" t="e">
        <f>VALUE(TEXT((CV375*'TOX and EXPO INPUTS'!$E$22),"0.00E+00"))</f>
        <v>#DIV/0!</v>
      </c>
      <c r="EC375" s="108" t="e">
        <f>VALUE(TEXT((CW375*'TOX and EXPO INPUTS'!$E$22),"0.00E+00"))</f>
        <v>#DIV/0!</v>
      </c>
      <c r="ED375" s="108" t="s">
        <v>139</v>
      </c>
      <c r="EE375" s="108" t="s">
        <v>139</v>
      </c>
      <c r="EF375" s="108" t="e">
        <f>VALUE(TEXT((CZ375*'TOX and EXPO INPUTS'!$E$22),"0.00E+00"))</f>
        <v>#DIV/0!</v>
      </c>
      <c r="EG375" s="108" t="e">
        <f>VALUE(TEXT((DA375*'TOX and EXPO INPUTS'!$E$22),"0.00E+00"))</f>
        <v>#DIV/0!</v>
      </c>
      <c r="EH375" s="108" t="e">
        <f>VALUE(TEXT((DB375*'TOX and EXPO INPUTS'!$E$22),"0.00E+00"))</f>
        <v>#DIV/0!</v>
      </c>
      <c r="EI375" s="108" t="s">
        <v>139</v>
      </c>
      <c r="EJ375" s="108" t="s">
        <v>139</v>
      </c>
      <c r="EK375" s="109" t="s">
        <v>139</v>
      </c>
      <c r="EL375" s="56" t="s">
        <v>77</v>
      </c>
      <c r="EM375" s="36" t="s">
        <v>70</v>
      </c>
      <c r="EN375" s="36" t="s">
        <v>183</v>
      </c>
      <c r="EO375" s="57" t="s">
        <v>70</v>
      </c>
    </row>
    <row r="376" spans="1:145" ht="24" x14ac:dyDescent="0.25">
      <c r="A376" s="56" t="s">
        <v>3</v>
      </c>
      <c r="B376" s="36" t="s">
        <v>49</v>
      </c>
      <c r="C376" s="36" t="s">
        <v>76</v>
      </c>
      <c r="D376" s="57" t="s">
        <v>75</v>
      </c>
      <c r="E376" s="61" t="s">
        <v>253</v>
      </c>
      <c r="F376" s="92"/>
      <c r="G376" s="66" t="s">
        <v>145</v>
      </c>
      <c r="H376" s="63">
        <v>1000</v>
      </c>
      <c r="I376" s="66" t="s">
        <v>146</v>
      </c>
      <c r="J376" s="100">
        <v>10</v>
      </c>
      <c r="K376" s="100">
        <v>30</v>
      </c>
      <c r="L376" s="63">
        <v>1300</v>
      </c>
      <c r="M376" s="51">
        <v>390</v>
      </c>
      <c r="N376" s="51">
        <v>290</v>
      </c>
      <c r="O376" s="53" t="s">
        <v>139</v>
      </c>
      <c r="P376" s="53" t="s">
        <v>139</v>
      </c>
      <c r="Q376" s="66" t="s">
        <v>139</v>
      </c>
      <c r="R376" s="63">
        <v>3.9</v>
      </c>
      <c r="S376" s="53">
        <v>0.78</v>
      </c>
      <c r="T376" s="53">
        <v>0.39</v>
      </c>
      <c r="U376" s="66" t="s">
        <v>139</v>
      </c>
      <c r="V376" s="72">
        <f t="shared" si="356"/>
        <v>0</v>
      </c>
      <c r="W376" s="53">
        <f t="shared" si="356"/>
        <v>0</v>
      </c>
      <c r="X376" s="53">
        <f t="shared" si="356"/>
        <v>0</v>
      </c>
      <c r="Y376" s="53" t="s">
        <v>139</v>
      </c>
      <c r="Z376" s="53" t="s">
        <v>139</v>
      </c>
      <c r="AA376" s="73" t="s">
        <v>139</v>
      </c>
      <c r="AB376" s="72" t="e">
        <f>VALUE(TEXT(((V376*'TOX and EXPO INPUTS'!$E$12)/'TOX and EXPO INPUTS'!$E$27),"0.00E+00"))</f>
        <v>#DIV/0!</v>
      </c>
      <c r="AC376" s="53" t="e">
        <f>VALUE(TEXT(((W376*'TOX and EXPO INPUTS'!$E$12)/'TOX and EXPO INPUTS'!$E$27),"0.00E+00"))</f>
        <v>#DIV/0!</v>
      </c>
      <c r="AD376" s="53" t="e">
        <f>VALUE(TEXT(((X376*'TOX and EXPO INPUTS'!$E$12)/'TOX and EXPO INPUTS'!$E$27),"0.00E+00"))</f>
        <v>#DIV/0!</v>
      </c>
      <c r="AE376" s="53" t="s">
        <v>139</v>
      </c>
      <c r="AF376" s="53" t="s">
        <v>139</v>
      </c>
      <c r="AG376" s="73" t="s">
        <v>139</v>
      </c>
      <c r="AH376" s="72">
        <f t="shared" si="357"/>
        <v>0</v>
      </c>
      <c r="AI376" s="53">
        <f t="shared" si="357"/>
        <v>0</v>
      </c>
      <c r="AJ376" s="53">
        <f t="shared" si="357"/>
        <v>0</v>
      </c>
      <c r="AK376" s="73" t="s">
        <v>139</v>
      </c>
      <c r="AL376" s="72" t="e">
        <f>VALUE(TEXT(((AH376*'TOX and EXPO INPUTS'!$E$20)/'TOX and EXPO INPUTS'!$E$29),"0.00E+00"))</f>
        <v>#DIV/0!</v>
      </c>
      <c r="AM376" s="53" t="e">
        <f>VALUE(TEXT(((AI376*'TOX and EXPO INPUTS'!$E$20)/'TOX and EXPO INPUTS'!$E$29),"0.00E+00"))</f>
        <v>#DIV/0!</v>
      </c>
      <c r="AN376" s="53" t="e">
        <f>VALUE(TEXT(((AJ376*'TOX and EXPO INPUTS'!$E$20)/'TOX and EXPO INPUTS'!$E$29),"0.00E+00"))</f>
        <v>#DIV/0!</v>
      </c>
      <c r="AO376" s="73" t="s">
        <v>139</v>
      </c>
      <c r="AP376" s="72" t="e">
        <f t="shared" ref="AP376:AP409" si="382">VALUE(TEXT((AB376+AL376),"0.00E+00"))</f>
        <v>#DIV/0!</v>
      </c>
      <c r="AQ376" s="53" t="e">
        <f t="shared" ref="AQ376:AQ409" si="383">VALUE(TEXT((AC376+AL376),"0.00E+00"))</f>
        <v>#DIV/0!</v>
      </c>
      <c r="AR376" s="53" t="e">
        <f t="shared" ref="AR376:AR409" si="384">VALUE(TEXT((AD376+AL376),"0.00E+00"))</f>
        <v>#DIV/0!</v>
      </c>
      <c r="AS376" s="53" t="s">
        <v>139</v>
      </c>
      <c r="AT376" s="53" t="s">
        <v>139</v>
      </c>
      <c r="AU376" s="53" t="e">
        <f t="shared" ref="AU376:AU409" si="385">VALUE(TEXT((AB376+AM376),"0.00E+00"))</f>
        <v>#DIV/0!</v>
      </c>
      <c r="AV376" s="53" t="e">
        <f t="shared" ref="AV376:AV409" si="386">VALUE(TEXT((AC376+AM376),"0.00E+00"))</f>
        <v>#DIV/0!</v>
      </c>
      <c r="AW376" s="53" t="e">
        <f t="shared" ref="AW376:AW409" si="387">VALUE(TEXT((AD376+AM376),"0.00E+00"))</f>
        <v>#DIV/0!</v>
      </c>
      <c r="AX376" s="53" t="s">
        <v>139</v>
      </c>
      <c r="AY376" s="53" t="s">
        <v>139</v>
      </c>
      <c r="AZ376" s="53" t="e">
        <f t="shared" ref="AZ376:AZ409" si="388">VALUE(TEXT((AB376+AN376),"0.00E+00"))</f>
        <v>#DIV/0!</v>
      </c>
      <c r="BA376" s="53" t="e">
        <f t="shared" ref="BA376:BA409" si="389">VALUE(TEXT((AC376+AN376),"0.00E+00"))</f>
        <v>#DIV/0!</v>
      </c>
      <c r="BB376" s="53" t="e">
        <f t="shared" ref="BB376:BB409" si="390">VALUE(TEXT((AD376+AN376),"0.00E+00"))</f>
        <v>#DIV/0!</v>
      </c>
      <c r="BC376" s="53" t="s">
        <v>139</v>
      </c>
      <c r="BD376" s="53" t="s">
        <v>139</v>
      </c>
      <c r="BE376" s="73" t="s">
        <v>139</v>
      </c>
      <c r="BF376" s="72" t="e">
        <f>VALUE(TEXT((AB376*$J376/365*'TOX and EXPO INPUTS'!$E$32/'TOX and EXPO INPUTS'!$E$33),"0.00E+00"))</f>
        <v>#DIV/0!</v>
      </c>
      <c r="BG376" s="53" t="e">
        <f>VALUE(TEXT((AC376*$J376/365*'TOX and EXPO INPUTS'!$E$32/'TOX and EXPO INPUTS'!$E$33),"0.00E+00"))</f>
        <v>#DIV/0!</v>
      </c>
      <c r="BH376" s="53" t="e">
        <f>VALUE(TEXT((AD376*$J376/365*'TOX and EXPO INPUTS'!$E$32/'TOX and EXPO INPUTS'!$E$33),"0.00E+00"))</f>
        <v>#DIV/0!</v>
      </c>
      <c r="BI376" s="53" t="s">
        <v>139</v>
      </c>
      <c r="BJ376" s="53" t="s">
        <v>139</v>
      </c>
      <c r="BK376" s="73" t="s">
        <v>139</v>
      </c>
      <c r="BL376" s="72" t="e">
        <f>VALUE(TEXT((AB376*$K376/365*'TOX and EXPO INPUTS'!$E$32/'TOX and EXPO INPUTS'!$E$33),"0.00E+00"))</f>
        <v>#DIV/0!</v>
      </c>
      <c r="BM376" s="53" t="e">
        <f>VALUE(TEXT((AC376*$K376/365*'TOX and EXPO INPUTS'!$E$32/'TOX and EXPO INPUTS'!$E$33),"0.00E+00"))</f>
        <v>#DIV/0!</v>
      </c>
      <c r="BN376" s="53" t="e">
        <f>VALUE(TEXT((AD376*$K376/365*'TOX and EXPO INPUTS'!$E$32/'TOX and EXPO INPUTS'!$E$33),"0.00E+00"))</f>
        <v>#DIV/0!</v>
      </c>
      <c r="BO376" s="53" t="s">
        <v>139</v>
      </c>
      <c r="BP376" s="53" t="s">
        <v>139</v>
      </c>
      <c r="BQ376" s="73" t="s">
        <v>139</v>
      </c>
      <c r="BR376" s="72" t="e">
        <f>VALUE(TEXT((AL376*$J376/365*'TOX and EXPO INPUTS'!$E$32/'TOX and EXPO INPUTS'!$E$33),"0.00E+00"))</f>
        <v>#DIV/0!</v>
      </c>
      <c r="BS376" s="53" t="e">
        <f>VALUE(TEXT((AM376*$J376/365*'TOX and EXPO INPUTS'!$E$32/'TOX and EXPO INPUTS'!$E$33),"0.00E+00"))</f>
        <v>#DIV/0!</v>
      </c>
      <c r="BT376" s="53" t="e">
        <f>VALUE(TEXT((AN376*$J376/365*'TOX and EXPO INPUTS'!$E$32/'TOX and EXPO INPUTS'!$E$33),"0.00E+00"))</f>
        <v>#DIV/0!</v>
      </c>
      <c r="BU376" s="73" t="s">
        <v>139</v>
      </c>
      <c r="BV376" s="72" t="e">
        <f>VALUE(TEXT((AL376*$K376/365*'TOX and EXPO INPUTS'!$E$32/'TOX and EXPO INPUTS'!$E$33),"0.00E+00"))</f>
        <v>#DIV/0!</v>
      </c>
      <c r="BW376" s="53" t="e">
        <f>VALUE(TEXT((AM376*$K376/365*'TOX and EXPO INPUTS'!$E$32/'TOX and EXPO INPUTS'!$E$33),"0.00E+00"))</f>
        <v>#DIV/0!</v>
      </c>
      <c r="BX376" s="53" t="e">
        <f>VALUE(TEXT((AN376*$K376/365*'TOX and EXPO INPUTS'!$E$32/'TOX and EXPO INPUTS'!$E$33),"0.00E+00"))</f>
        <v>#DIV/0!</v>
      </c>
      <c r="BY376" s="73" t="s">
        <v>139</v>
      </c>
      <c r="BZ376" s="72" t="e">
        <f>VALUE(TEXT((AP376*$J376/365*'TOX and EXPO INPUTS'!$E$32/'TOX and EXPO INPUTS'!$E$33),"0.00E+00"))</f>
        <v>#DIV/0!</v>
      </c>
      <c r="CA376" s="53" t="e">
        <f>VALUE(TEXT((AQ376*$J376/365*'TOX and EXPO INPUTS'!$E$32/'TOX and EXPO INPUTS'!$E$33),"0.00E+00"))</f>
        <v>#DIV/0!</v>
      </c>
      <c r="CB376" s="53" t="e">
        <f>VALUE(TEXT((AR376*$J376/365*'TOX and EXPO INPUTS'!$E$32/'TOX and EXPO INPUTS'!$E$33),"0.00E+00"))</f>
        <v>#DIV/0!</v>
      </c>
      <c r="CC376" s="53" t="s">
        <v>139</v>
      </c>
      <c r="CD376" s="53" t="s">
        <v>139</v>
      </c>
      <c r="CE376" s="53" t="e">
        <f>VALUE(TEXT((AU376*$J376/365*'TOX and EXPO INPUTS'!$E$32/'TOX and EXPO INPUTS'!$E$33),"0.00E+00"))</f>
        <v>#DIV/0!</v>
      </c>
      <c r="CF376" s="53" t="e">
        <f>VALUE(TEXT((AV376*$J376/365*'TOX and EXPO INPUTS'!$E$32/'TOX and EXPO INPUTS'!$E$33),"0.00E+00"))</f>
        <v>#DIV/0!</v>
      </c>
      <c r="CG376" s="53" t="e">
        <f>VALUE(TEXT((AW376*$J376/365*'TOX and EXPO INPUTS'!$E$32/'TOX and EXPO INPUTS'!$E$33),"0.00E+00"))</f>
        <v>#DIV/0!</v>
      </c>
      <c r="CH376" s="53" t="s">
        <v>139</v>
      </c>
      <c r="CI376" s="53" t="s">
        <v>139</v>
      </c>
      <c r="CJ376" s="53" t="e">
        <f>VALUE(TEXT((AZ376*$J376/365*'TOX and EXPO INPUTS'!$E$32/'TOX and EXPO INPUTS'!$E$33),"0.00E+00"))</f>
        <v>#DIV/0!</v>
      </c>
      <c r="CK376" s="53" t="e">
        <f>VALUE(TEXT((BA376*$J376/365*'TOX and EXPO INPUTS'!$E$32/'TOX and EXPO INPUTS'!$E$33),"0.00E+00"))</f>
        <v>#DIV/0!</v>
      </c>
      <c r="CL376" s="53" t="e">
        <f>VALUE(TEXT((BB376*$J376/365*'TOX and EXPO INPUTS'!$E$32/'TOX and EXPO INPUTS'!$E$33),"0.00E+00"))</f>
        <v>#DIV/0!</v>
      </c>
      <c r="CM376" s="53" t="s">
        <v>139</v>
      </c>
      <c r="CN376" s="53" t="s">
        <v>139</v>
      </c>
      <c r="CO376" s="73" t="s">
        <v>139</v>
      </c>
      <c r="CP376" s="72" t="e">
        <f>VALUE(TEXT((AP376*$K376/365*'TOX and EXPO INPUTS'!$E$32/'TOX and EXPO INPUTS'!$E$33),"0.00E+00"))</f>
        <v>#DIV/0!</v>
      </c>
      <c r="CQ376" s="53" t="e">
        <f>VALUE(TEXT((AQ376*$K376/365*'TOX and EXPO INPUTS'!$E$32/'TOX and EXPO INPUTS'!$E$33),"0.00E+00"))</f>
        <v>#DIV/0!</v>
      </c>
      <c r="CR376" s="53" t="e">
        <f>VALUE(TEXT((AR376*$K376/365*'TOX and EXPO INPUTS'!$E$32/'TOX and EXPO INPUTS'!$E$33),"0.00E+00"))</f>
        <v>#DIV/0!</v>
      </c>
      <c r="CS376" s="53" t="s">
        <v>139</v>
      </c>
      <c r="CT376" s="53" t="s">
        <v>139</v>
      </c>
      <c r="CU376" s="53" t="e">
        <f>VALUE(TEXT((AU376*$K376/365*'TOX and EXPO INPUTS'!$E$32/'TOX and EXPO INPUTS'!$E$33),"0.00E+00"))</f>
        <v>#DIV/0!</v>
      </c>
      <c r="CV376" s="53" t="e">
        <f>VALUE(TEXT((AV376*$K376/365*'TOX and EXPO INPUTS'!$E$32/'TOX and EXPO INPUTS'!$E$33),"0.00E+00"))</f>
        <v>#DIV/0!</v>
      </c>
      <c r="CW376" s="53" t="e">
        <f>VALUE(TEXT((AW376*$K376/365*'TOX and EXPO INPUTS'!$E$32/'TOX and EXPO INPUTS'!$E$33),"0.00E+00"))</f>
        <v>#DIV/0!</v>
      </c>
      <c r="CX376" s="53" t="s">
        <v>139</v>
      </c>
      <c r="CY376" s="53" t="s">
        <v>139</v>
      </c>
      <c r="CZ376" s="53" t="e">
        <f>VALUE(TEXT((AZ376*$K376/365*'TOX and EXPO INPUTS'!$E$32/'TOX and EXPO INPUTS'!$E$33),"0.00E+00"))</f>
        <v>#DIV/0!</v>
      </c>
      <c r="DA376" s="53" t="e">
        <f>VALUE(TEXT((BA376*$K376/365*'TOX and EXPO INPUTS'!$E$32/'TOX and EXPO INPUTS'!$E$33),"0.00E+00"))</f>
        <v>#DIV/0!</v>
      </c>
      <c r="DB376" s="53" t="e">
        <f>VALUE(TEXT((BB376*$K376/365*'TOX and EXPO INPUTS'!$E$32/'TOX and EXPO INPUTS'!$E$33),"0.00E+00"))</f>
        <v>#DIV/0!</v>
      </c>
      <c r="DC376" s="53" t="s">
        <v>139</v>
      </c>
      <c r="DD376" s="53" t="s">
        <v>139</v>
      </c>
      <c r="DE376" s="73" t="s">
        <v>139</v>
      </c>
      <c r="DF376" s="110" t="e">
        <f>VALUE(TEXT((BZ376*'TOX and EXPO INPUTS'!$E$22),"0.00E+00"))</f>
        <v>#DIV/0!</v>
      </c>
      <c r="DG376" s="108" t="e">
        <f>VALUE(TEXT((CA376*'TOX and EXPO INPUTS'!$E$22),"0.00E+00"))</f>
        <v>#DIV/0!</v>
      </c>
      <c r="DH376" s="108" t="e">
        <f>VALUE(TEXT((CB376*'TOX and EXPO INPUTS'!$E$22),"0.00E+00"))</f>
        <v>#DIV/0!</v>
      </c>
      <c r="DI376" s="108" t="s">
        <v>139</v>
      </c>
      <c r="DJ376" s="108" t="s">
        <v>139</v>
      </c>
      <c r="DK376" s="108" t="e">
        <f>VALUE(TEXT((CE376*'TOX and EXPO INPUTS'!$E$22),"0.00E+00"))</f>
        <v>#DIV/0!</v>
      </c>
      <c r="DL376" s="108" t="e">
        <f>VALUE(TEXT((CF376*'TOX and EXPO INPUTS'!$E$22),"0.00E+00"))</f>
        <v>#DIV/0!</v>
      </c>
      <c r="DM376" s="108" t="e">
        <f>VALUE(TEXT((CG376*'TOX and EXPO INPUTS'!$E$22),"0.00E+00"))</f>
        <v>#DIV/0!</v>
      </c>
      <c r="DN376" s="108" t="s">
        <v>139</v>
      </c>
      <c r="DO376" s="108" t="s">
        <v>139</v>
      </c>
      <c r="DP376" s="108" t="e">
        <f>VALUE(TEXT((CJ376*'TOX and EXPO INPUTS'!$E$22),"0.00E+00"))</f>
        <v>#DIV/0!</v>
      </c>
      <c r="DQ376" s="108" t="e">
        <f>VALUE(TEXT((CK376*'TOX and EXPO INPUTS'!$E$22),"0.00E+00"))</f>
        <v>#DIV/0!</v>
      </c>
      <c r="DR376" s="108" t="e">
        <f>VALUE(TEXT((CL376*'TOX and EXPO INPUTS'!$E$22),"0.00E+00"))</f>
        <v>#DIV/0!</v>
      </c>
      <c r="DS376" s="108" t="s">
        <v>139</v>
      </c>
      <c r="DT376" s="108" t="s">
        <v>139</v>
      </c>
      <c r="DU376" s="109" t="s">
        <v>139</v>
      </c>
      <c r="DV376" s="110" t="e">
        <f>VALUE(TEXT((CP376*'TOX and EXPO INPUTS'!$E$22),"0.00E+00"))</f>
        <v>#DIV/0!</v>
      </c>
      <c r="DW376" s="108" t="e">
        <f>VALUE(TEXT((CQ376*'TOX and EXPO INPUTS'!$E$22),"0.00E+00"))</f>
        <v>#DIV/0!</v>
      </c>
      <c r="DX376" s="108" t="e">
        <f>VALUE(TEXT((CR376*'TOX and EXPO INPUTS'!$E$22),"0.00E+00"))</f>
        <v>#DIV/0!</v>
      </c>
      <c r="DY376" s="108" t="s">
        <v>139</v>
      </c>
      <c r="DZ376" s="108" t="s">
        <v>139</v>
      </c>
      <c r="EA376" s="108" t="e">
        <f>VALUE(TEXT((CU376*'TOX and EXPO INPUTS'!$E$22),"0.00E+00"))</f>
        <v>#DIV/0!</v>
      </c>
      <c r="EB376" s="108" t="e">
        <f>VALUE(TEXT((CV376*'TOX and EXPO INPUTS'!$E$22),"0.00E+00"))</f>
        <v>#DIV/0!</v>
      </c>
      <c r="EC376" s="108" t="e">
        <f>VALUE(TEXT((CW376*'TOX and EXPO INPUTS'!$E$22),"0.00E+00"))</f>
        <v>#DIV/0!</v>
      </c>
      <c r="ED376" s="108" t="s">
        <v>139</v>
      </c>
      <c r="EE376" s="108" t="s">
        <v>139</v>
      </c>
      <c r="EF376" s="108" t="e">
        <f>VALUE(TEXT((CZ376*'TOX and EXPO INPUTS'!$E$22),"0.00E+00"))</f>
        <v>#DIV/0!</v>
      </c>
      <c r="EG376" s="108" t="e">
        <f>VALUE(TEXT((DA376*'TOX and EXPO INPUTS'!$E$22),"0.00E+00"))</f>
        <v>#DIV/0!</v>
      </c>
      <c r="EH376" s="108" t="e">
        <f>VALUE(TEXT((DB376*'TOX and EXPO INPUTS'!$E$22),"0.00E+00"))</f>
        <v>#DIV/0!</v>
      </c>
      <c r="EI376" s="108" t="s">
        <v>139</v>
      </c>
      <c r="EJ376" s="108" t="s">
        <v>139</v>
      </c>
      <c r="EK376" s="109" t="s">
        <v>139</v>
      </c>
      <c r="EL376" s="56" t="s">
        <v>77</v>
      </c>
      <c r="EM376" s="36" t="s">
        <v>70</v>
      </c>
      <c r="EN376" s="36" t="s">
        <v>183</v>
      </c>
      <c r="EO376" s="57" t="s">
        <v>70</v>
      </c>
    </row>
    <row r="377" spans="1:145" ht="24" x14ac:dyDescent="0.25">
      <c r="A377" s="56" t="s">
        <v>3</v>
      </c>
      <c r="B377" s="36" t="s">
        <v>49</v>
      </c>
      <c r="C377" s="36" t="s">
        <v>76</v>
      </c>
      <c r="D377" s="57" t="s">
        <v>502</v>
      </c>
      <c r="E377" s="61" t="s">
        <v>253</v>
      </c>
      <c r="F377" s="92"/>
      <c r="G377" s="66" t="s">
        <v>145</v>
      </c>
      <c r="H377" s="63">
        <v>1000</v>
      </c>
      <c r="I377" s="66" t="s">
        <v>146</v>
      </c>
      <c r="J377" s="100">
        <v>10</v>
      </c>
      <c r="K377" s="100">
        <v>30</v>
      </c>
      <c r="L377" s="63">
        <v>1300</v>
      </c>
      <c r="M377" s="51">
        <v>390</v>
      </c>
      <c r="N377" s="51">
        <v>290</v>
      </c>
      <c r="O377" s="53" t="s">
        <v>139</v>
      </c>
      <c r="P377" s="53" t="s">
        <v>139</v>
      </c>
      <c r="Q377" s="66" t="s">
        <v>139</v>
      </c>
      <c r="R377" s="63">
        <v>3.9</v>
      </c>
      <c r="S377" s="53">
        <v>0.78</v>
      </c>
      <c r="T377" s="53">
        <v>0.39</v>
      </c>
      <c r="U377" s="66" t="s">
        <v>139</v>
      </c>
      <c r="V377" s="72">
        <f t="shared" si="356"/>
        <v>0</v>
      </c>
      <c r="W377" s="53">
        <f t="shared" si="356"/>
        <v>0</v>
      </c>
      <c r="X377" s="53">
        <f t="shared" si="356"/>
        <v>0</v>
      </c>
      <c r="Y377" s="53" t="s">
        <v>139</v>
      </c>
      <c r="Z377" s="53" t="s">
        <v>139</v>
      </c>
      <c r="AA377" s="73" t="s">
        <v>139</v>
      </c>
      <c r="AB377" s="72" t="e">
        <f>VALUE(TEXT(((V377*'TOX and EXPO INPUTS'!$E$12)/'TOX and EXPO INPUTS'!$E$27),"0.00E+00"))</f>
        <v>#DIV/0!</v>
      </c>
      <c r="AC377" s="53" t="e">
        <f>VALUE(TEXT(((W377*'TOX and EXPO INPUTS'!$E$12)/'TOX and EXPO INPUTS'!$E$27),"0.00E+00"))</f>
        <v>#DIV/0!</v>
      </c>
      <c r="AD377" s="53" t="e">
        <f>VALUE(TEXT(((X377*'TOX and EXPO INPUTS'!$E$12)/'TOX and EXPO INPUTS'!$E$27),"0.00E+00"))</f>
        <v>#DIV/0!</v>
      </c>
      <c r="AE377" s="53" t="s">
        <v>139</v>
      </c>
      <c r="AF377" s="53" t="s">
        <v>139</v>
      </c>
      <c r="AG377" s="73" t="s">
        <v>139</v>
      </c>
      <c r="AH377" s="72">
        <f t="shared" si="357"/>
        <v>0</v>
      </c>
      <c r="AI377" s="53">
        <f t="shared" si="357"/>
        <v>0</v>
      </c>
      <c r="AJ377" s="53">
        <f t="shared" si="357"/>
        <v>0</v>
      </c>
      <c r="AK377" s="73" t="s">
        <v>139</v>
      </c>
      <c r="AL377" s="72" t="e">
        <f>VALUE(TEXT(((AH377*'TOX and EXPO INPUTS'!$E$20)/'TOX and EXPO INPUTS'!$E$29),"0.00E+00"))</f>
        <v>#DIV/0!</v>
      </c>
      <c r="AM377" s="53" t="e">
        <f>VALUE(TEXT(((AI377*'TOX and EXPO INPUTS'!$E$20)/'TOX and EXPO INPUTS'!$E$29),"0.00E+00"))</f>
        <v>#DIV/0!</v>
      </c>
      <c r="AN377" s="53" t="e">
        <f>VALUE(TEXT(((AJ377*'TOX and EXPO INPUTS'!$E$20)/'TOX and EXPO INPUTS'!$E$29),"0.00E+00"))</f>
        <v>#DIV/0!</v>
      </c>
      <c r="AO377" s="73" t="s">
        <v>139</v>
      </c>
      <c r="AP377" s="72" t="e">
        <f t="shared" si="382"/>
        <v>#DIV/0!</v>
      </c>
      <c r="AQ377" s="53" t="e">
        <f t="shared" si="383"/>
        <v>#DIV/0!</v>
      </c>
      <c r="AR377" s="53" t="e">
        <f t="shared" si="384"/>
        <v>#DIV/0!</v>
      </c>
      <c r="AS377" s="53" t="s">
        <v>139</v>
      </c>
      <c r="AT377" s="53" t="s">
        <v>139</v>
      </c>
      <c r="AU377" s="53" t="e">
        <f t="shared" si="385"/>
        <v>#DIV/0!</v>
      </c>
      <c r="AV377" s="53" t="e">
        <f t="shared" si="386"/>
        <v>#DIV/0!</v>
      </c>
      <c r="AW377" s="53" t="e">
        <f t="shared" si="387"/>
        <v>#DIV/0!</v>
      </c>
      <c r="AX377" s="53" t="s">
        <v>139</v>
      </c>
      <c r="AY377" s="53" t="s">
        <v>139</v>
      </c>
      <c r="AZ377" s="53" t="e">
        <f t="shared" si="388"/>
        <v>#DIV/0!</v>
      </c>
      <c r="BA377" s="53" t="e">
        <f t="shared" si="389"/>
        <v>#DIV/0!</v>
      </c>
      <c r="BB377" s="53" t="e">
        <f t="shared" si="390"/>
        <v>#DIV/0!</v>
      </c>
      <c r="BC377" s="53" t="s">
        <v>139</v>
      </c>
      <c r="BD377" s="53" t="s">
        <v>139</v>
      </c>
      <c r="BE377" s="73" t="s">
        <v>139</v>
      </c>
      <c r="BF377" s="72" t="e">
        <f>VALUE(TEXT((AB377*$J377/365*'TOX and EXPO INPUTS'!$E$32/'TOX and EXPO INPUTS'!$E$33),"0.00E+00"))</f>
        <v>#DIV/0!</v>
      </c>
      <c r="BG377" s="53" t="e">
        <f>VALUE(TEXT((AC377*$J377/365*'TOX and EXPO INPUTS'!$E$32/'TOX and EXPO INPUTS'!$E$33),"0.00E+00"))</f>
        <v>#DIV/0!</v>
      </c>
      <c r="BH377" s="53" t="e">
        <f>VALUE(TEXT((AD377*$J377/365*'TOX and EXPO INPUTS'!$E$32/'TOX and EXPO INPUTS'!$E$33),"0.00E+00"))</f>
        <v>#DIV/0!</v>
      </c>
      <c r="BI377" s="53" t="s">
        <v>139</v>
      </c>
      <c r="BJ377" s="53" t="s">
        <v>139</v>
      </c>
      <c r="BK377" s="73" t="s">
        <v>139</v>
      </c>
      <c r="BL377" s="72" t="e">
        <f>VALUE(TEXT((AB377*$K377/365*'TOX and EXPO INPUTS'!$E$32/'TOX and EXPO INPUTS'!$E$33),"0.00E+00"))</f>
        <v>#DIV/0!</v>
      </c>
      <c r="BM377" s="53" t="e">
        <f>VALUE(TEXT((AC377*$K377/365*'TOX and EXPO INPUTS'!$E$32/'TOX and EXPO INPUTS'!$E$33),"0.00E+00"))</f>
        <v>#DIV/0!</v>
      </c>
      <c r="BN377" s="53" t="e">
        <f>VALUE(TEXT((AD377*$K377/365*'TOX and EXPO INPUTS'!$E$32/'TOX and EXPO INPUTS'!$E$33),"0.00E+00"))</f>
        <v>#DIV/0!</v>
      </c>
      <c r="BO377" s="53" t="s">
        <v>139</v>
      </c>
      <c r="BP377" s="53" t="s">
        <v>139</v>
      </c>
      <c r="BQ377" s="73" t="s">
        <v>139</v>
      </c>
      <c r="BR377" s="72" t="e">
        <f>VALUE(TEXT((AL377*$J377/365*'TOX and EXPO INPUTS'!$E$32/'TOX and EXPO INPUTS'!$E$33),"0.00E+00"))</f>
        <v>#DIV/0!</v>
      </c>
      <c r="BS377" s="53" t="e">
        <f>VALUE(TEXT((AM377*$J377/365*'TOX and EXPO INPUTS'!$E$32/'TOX and EXPO INPUTS'!$E$33),"0.00E+00"))</f>
        <v>#DIV/0!</v>
      </c>
      <c r="BT377" s="53" t="e">
        <f>VALUE(TEXT((AN377*$J377/365*'TOX and EXPO INPUTS'!$E$32/'TOX and EXPO INPUTS'!$E$33),"0.00E+00"))</f>
        <v>#DIV/0!</v>
      </c>
      <c r="BU377" s="73" t="s">
        <v>139</v>
      </c>
      <c r="BV377" s="72" t="e">
        <f>VALUE(TEXT((AL377*$K377/365*'TOX and EXPO INPUTS'!$E$32/'TOX and EXPO INPUTS'!$E$33),"0.00E+00"))</f>
        <v>#DIV/0!</v>
      </c>
      <c r="BW377" s="53" t="e">
        <f>VALUE(TEXT((AM377*$K377/365*'TOX and EXPO INPUTS'!$E$32/'TOX and EXPO INPUTS'!$E$33),"0.00E+00"))</f>
        <v>#DIV/0!</v>
      </c>
      <c r="BX377" s="53" t="e">
        <f>VALUE(TEXT((AN377*$K377/365*'TOX and EXPO INPUTS'!$E$32/'TOX and EXPO INPUTS'!$E$33),"0.00E+00"))</f>
        <v>#DIV/0!</v>
      </c>
      <c r="BY377" s="73" t="s">
        <v>139</v>
      </c>
      <c r="BZ377" s="72" t="e">
        <f>VALUE(TEXT((AP377*$J377/365*'TOX and EXPO INPUTS'!$E$32/'TOX and EXPO INPUTS'!$E$33),"0.00E+00"))</f>
        <v>#DIV/0!</v>
      </c>
      <c r="CA377" s="53" t="e">
        <f>VALUE(TEXT((AQ377*$J377/365*'TOX and EXPO INPUTS'!$E$32/'TOX and EXPO INPUTS'!$E$33),"0.00E+00"))</f>
        <v>#DIV/0!</v>
      </c>
      <c r="CB377" s="53" t="e">
        <f>VALUE(TEXT((AR377*$J377/365*'TOX and EXPO INPUTS'!$E$32/'TOX and EXPO INPUTS'!$E$33),"0.00E+00"))</f>
        <v>#DIV/0!</v>
      </c>
      <c r="CC377" s="53" t="s">
        <v>139</v>
      </c>
      <c r="CD377" s="53" t="s">
        <v>139</v>
      </c>
      <c r="CE377" s="53" t="e">
        <f>VALUE(TEXT((AU377*$J377/365*'TOX and EXPO INPUTS'!$E$32/'TOX and EXPO INPUTS'!$E$33),"0.00E+00"))</f>
        <v>#DIV/0!</v>
      </c>
      <c r="CF377" s="53" t="e">
        <f>VALUE(TEXT((AV377*$J377/365*'TOX and EXPO INPUTS'!$E$32/'TOX and EXPO INPUTS'!$E$33),"0.00E+00"))</f>
        <v>#DIV/0!</v>
      </c>
      <c r="CG377" s="53" t="e">
        <f>VALUE(TEXT((AW377*$J377/365*'TOX and EXPO INPUTS'!$E$32/'TOX and EXPO INPUTS'!$E$33),"0.00E+00"))</f>
        <v>#DIV/0!</v>
      </c>
      <c r="CH377" s="53" t="s">
        <v>139</v>
      </c>
      <c r="CI377" s="53" t="s">
        <v>139</v>
      </c>
      <c r="CJ377" s="53" t="e">
        <f>VALUE(TEXT((AZ377*$J377/365*'TOX and EXPO INPUTS'!$E$32/'TOX and EXPO INPUTS'!$E$33),"0.00E+00"))</f>
        <v>#DIV/0!</v>
      </c>
      <c r="CK377" s="53" t="e">
        <f>VALUE(TEXT((BA377*$J377/365*'TOX and EXPO INPUTS'!$E$32/'TOX and EXPO INPUTS'!$E$33),"0.00E+00"))</f>
        <v>#DIV/0!</v>
      </c>
      <c r="CL377" s="53" t="e">
        <f>VALUE(TEXT((BB377*$J377/365*'TOX and EXPO INPUTS'!$E$32/'TOX and EXPO INPUTS'!$E$33),"0.00E+00"))</f>
        <v>#DIV/0!</v>
      </c>
      <c r="CM377" s="53" t="s">
        <v>139</v>
      </c>
      <c r="CN377" s="53" t="s">
        <v>139</v>
      </c>
      <c r="CO377" s="73" t="s">
        <v>139</v>
      </c>
      <c r="CP377" s="72" t="e">
        <f>VALUE(TEXT((AP377*$K377/365*'TOX and EXPO INPUTS'!$E$32/'TOX and EXPO INPUTS'!$E$33),"0.00E+00"))</f>
        <v>#DIV/0!</v>
      </c>
      <c r="CQ377" s="53" t="e">
        <f>VALUE(TEXT((AQ377*$K377/365*'TOX and EXPO INPUTS'!$E$32/'TOX and EXPO INPUTS'!$E$33),"0.00E+00"))</f>
        <v>#DIV/0!</v>
      </c>
      <c r="CR377" s="53" t="e">
        <f>VALUE(TEXT((AR377*$K377/365*'TOX and EXPO INPUTS'!$E$32/'TOX and EXPO INPUTS'!$E$33),"0.00E+00"))</f>
        <v>#DIV/0!</v>
      </c>
      <c r="CS377" s="53" t="s">
        <v>139</v>
      </c>
      <c r="CT377" s="53" t="s">
        <v>139</v>
      </c>
      <c r="CU377" s="53" t="e">
        <f>VALUE(TEXT((AU377*$K377/365*'TOX and EXPO INPUTS'!$E$32/'TOX and EXPO INPUTS'!$E$33),"0.00E+00"))</f>
        <v>#DIV/0!</v>
      </c>
      <c r="CV377" s="53" t="e">
        <f>VALUE(TEXT((AV377*$K377/365*'TOX and EXPO INPUTS'!$E$32/'TOX and EXPO INPUTS'!$E$33),"0.00E+00"))</f>
        <v>#DIV/0!</v>
      </c>
      <c r="CW377" s="53" t="e">
        <f>VALUE(TEXT((AW377*$K377/365*'TOX and EXPO INPUTS'!$E$32/'TOX and EXPO INPUTS'!$E$33),"0.00E+00"))</f>
        <v>#DIV/0!</v>
      </c>
      <c r="CX377" s="53" t="s">
        <v>139</v>
      </c>
      <c r="CY377" s="53" t="s">
        <v>139</v>
      </c>
      <c r="CZ377" s="53" t="e">
        <f>VALUE(TEXT((AZ377*$K377/365*'TOX and EXPO INPUTS'!$E$32/'TOX and EXPO INPUTS'!$E$33),"0.00E+00"))</f>
        <v>#DIV/0!</v>
      </c>
      <c r="DA377" s="53" t="e">
        <f>VALUE(TEXT((BA377*$K377/365*'TOX and EXPO INPUTS'!$E$32/'TOX and EXPO INPUTS'!$E$33),"0.00E+00"))</f>
        <v>#DIV/0!</v>
      </c>
      <c r="DB377" s="53" t="e">
        <f>VALUE(TEXT((BB377*$K377/365*'TOX and EXPO INPUTS'!$E$32/'TOX and EXPO INPUTS'!$E$33),"0.00E+00"))</f>
        <v>#DIV/0!</v>
      </c>
      <c r="DC377" s="53" t="s">
        <v>139</v>
      </c>
      <c r="DD377" s="53" t="s">
        <v>139</v>
      </c>
      <c r="DE377" s="73" t="s">
        <v>139</v>
      </c>
      <c r="DF377" s="110" t="e">
        <f>VALUE(TEXT((BZ377*'TOX and EXPO INPUTS'!$E$22),"0.00E+00"))</f>
        <v>#DIV/0!</v>
      </c>
      <c r="DG377" s="108" t="e">
        <f>VALUE(TEXT((CA377*'TOX and EXPO INPUTS'!$E$22),"0.00E+00"))</f>
        <v>#DIV/0!</v>
      </c>
      <c r="DH377" s="108" t="e">
        <f>VALUE(TEXT((CB377*'TOX and EXPO INPUTS'!$E$22),"0.00E+00"))</f>
        <v>#DIV/0!</v>
      </c>
      <c r="DI377" s="108" t="s">
        <v>139</v>
      </c>
      <c r="DJ377" s="108" t="s">
        <v>139</v>
      </c>
      <c r="DK377" s="108" t="e">
        <f>VALUE(TEXT((CE377*'TOX and EXPO INPUTS'!$E$22),"0.00E+00"))</f>
        <v>#DIV/0!</v>
      </c>
      <c r="DL377" s="108" t="e">
        <f>VALUE(TEXT((CF377*'TOX and EXPO INPUTS'!$E$22),"0.00E+00"))</f>
        <v>#DIV/0!</v>
      </c>
      <c r="DM377" s="108" t="e">
        <f>VALUE(TEXT((CG377*'TOX and EXPO INPUTS'!$E$22),"0.00E+00"))</f>
        <v>#DIV/0!</v>
      </c>
      <c r="DN377" s="108" t="s">
        <v>139</v>
      </c>
      <c r="DO377" s="108" t="s">
        <v>139</v>
      </c>
      <c r="DP377" s="108" t="e">
        <f>VALUE(TEXT((CJ377*'TOX and EXPO INPUTS'!$E$22),"0.00E+00"))</f>
        <v>#DIV/0!</v>
      </c>
      <c r="DQ377" s="108" t="e">
        <f>VALUE(TEXT((CK377*'TOX and EXPO INPUTS'!$E$22),"0.00E+00"))</f>
        <v>#DIV/0!</v>
      </c>
      <c r="DR377" s="108" t="e">
        <f>VALUE(TEXT((CL377*'TOX and EXPO INPUTS'!$E$22),"0.00E+00"))</f>
        <v>#DIV/0!</v>
      </c>
      <c r="DS377" s="108" t="s">
        <v>139</v>
      </c>
      <c r="DT377" s="108" t="s">
        <v>139</v>
      </c>
      <c r="DU377" s="109" t="s">
        <v>139</v>
      </c>
      <c r="DV377" s="110" t="e">
        <f>VALUE(TEXT((CP377*'TOX and EXPO INPUTS'!$E$22),"0.00E+00"))</f>
        <v>#DIV/0!</v>
      </c>
      <c r="DW377" s="108" t="e">
        <f>VALUE(TEXT((CQ377*'TOX and EXPO INPUTS'!$E$22),"0.00E+00"))</f>
        <v>#DIV/0!</v>
      </c>
      <c r="DX377" s="108" t="e">
        <f>VALUE(TEXT((CR377*'TOX and EXPO INPUTS'!$E$22),"0.00E+00"))</f>
        <v>#DIV/0!</v>
      </c>
      <c r="DY377" s="108" t="s">
        <v>139</v>
      </c>
      <c r="DZ377" s="108" t="s">
        <v>139</v>
      </c>
      <c r="EA377" s="108" t="e">
        <f>VALUE(TEXT((CU377*'TOX and EXPO INPUTS'!$E$22),"0.00E+00"))</f>
        <v>#DIV/0!</v>
      </c>
      <c r="EB377" s="108" t="e">
        <f>VALUE(TEXT((CV377*'TOX and EXPO INPUTS'!$E$22),"0.00E+00"))</f>
        <v>#DIV/0!</v>
      </c>
      <c r="EC377" s="108" t="e">
        <f>VALUE(TEXT((CW377*'TOX and EXPO INPUTS'!$E$22),"0.00E+00"))</f>
        <v>#DIV/0!</v>
      </c>
      <c r="ED377" s="108" t="s">
        <v>139</v>
      </c>
      <c r="EE377" s="108" t="s">
        <v>139</v>
      </c>
      <c r="EF377" s="108" t="e">
        <f>VALUE(TEXT((CZ377*'TOX and EXPO INPUTS'!$E$22),"0.00E+00"))</f>
        <v>#DIV/0!</v>
      </c>
      <c r="EG377" s="108" t="e">
        <f>VALUE(TEXT((DA377*'TOX and EXPO INPUTS'!$E$22),"0.00E+00"))</f>
        <v>#DIV/0!</v>
      </c>
      <c r="EH377" s="108" t="e">
        <f>VALUE(TEXT((DB377*'TOX and EXPO INPUTS'!$E$22),"0.00E+00"))</f>
        <v>#DIV/0!</v>
      </c>
      <c r="EI377" s="108" t="s">
        <v>139</v>
      </c>
      <c r="EJ377" s="108" t="s">
        <v>139</v>
      </c>
      <c r="EK377" s="109" t="s">
        <v>139</v>
      </c>
      <c r="EL377" s="56" t="s">
        <v>77</v>
      </c>
      <c r="EM377" s="36" t="s">
        <v>70</v>
      </c>
      <c r="EN377" s="36" t="s">
        <v>183</v>
      </c>
      <c r="EO377" s="57" t="s">
        <v>70</v>
      </c>
    </row>
    <row r="378" spans="1:145" ht="24" x14ac:dyDescent="0.25">
      <c r="A378" s="56" t="s">
        <v>3</v>
      </c>
      <c r="B378" s="36" t="s">
        <v>49</v>
      </c>
      <c r="C378" s="36" t="s">
        <v>76</v>
      </c>
      <c r="D378" s="57" t="s">
        <v>75</v>
      </c>
      <c r="E378" s="61" t="s">
        <v>33</v>
      </c>
      <c r="F378" s="92"/>
      <c r="G378" s="66" t="s">
        <v>145</v>
      </c>
      <c r="H378" s="63">
        <v>1000</v>
      </c>
      <c r="I378" s="66" t="s">
        <v>146</v>
      </c>
      <c r="J378" s="100">
        <v>10</v>
      </c>
      <c r="K378" s="100">
        <v>30</v>
      </c>
      <c r="L378" s="63">
        <v>1300</v>
      </c>
      <c r="M378" s="51">
        <v>390</v>
      </c>
      <c r="N378" s="51">
        <v>290</v>
      </c>
      <c r="O378" s="53" t="s">
        <v>139</v>
      </c>
      <c r="P378" s="53" t="s">
        <v>139</v>
      </c>
      <c r="Q378" s="66" t="s">
        <v>139</v>
      </c>
      <c r="R378" s="63">
        <v>3.9</v>
      </c>
      <c r="S378" s="53">
        <v>0.78</v>
      </c>
      <c r="T378" s="53">
        <v>0.39</v>
      </c>
      <c r="U378" s="66" t="s">
        <v>139</v>
      </c>
      <c r="V378" s="72">
        <f t="shared" si="356"/>
        <v>0</v>
      </c>
      <c r="W378" s="53">
        <f t="shared" si="356"/>
        <v>0</v>
      </c>
      <c r="X378" s="53">
        <f t="shared" si="356"/>
        <v>0</v>
      </c>
      <c r="Y378" s="53" t="s">
        <v>139</v>
      </c>
      <c r="Z378" s="53" t="s">
        <v>139</v>
      </c>
      <c r="AA378" s="73" t="s">
        <v>139</v>
      </c>
      <c r="AB378" s="72" t="e">
        <f>VALUE(TEXT(((V378*'TOX and EXPO INPUTS'!$E$12)/'TOX and EXPO INPUTS'!$E$27),"0.00E+00"))</f>
        <v>#DIV/0!</v>
      </c>
      <c r="AC378" s="53" t="e">
        <f>VALUE(TEXT(((W378*'TOX and EXPO INPUTS'!$E$12)/'TOX and EXPO INPUTS'!$E$27),"0.00E+00"))</f>
        <v>#DIV/0!</v>
      </c>
      <c r="AD378" s="53" t="e">
        <f>VALUE(TEXT(((X378*'TOX and EXPO INPUTS'!$E$12)/'TOX and EXPO INPUTS'!$E$27),"0.00E+00"))</f>
        <v>#DIV/0!</v>
      </c>
      <c r="AE378" s="53" t="s">
        <v>139</v>
      </c>
      <c r="AF378" s="53" t="s">
        <v>139</v>
      </c>
      <c r="AG378" s="73" t="s">
        <v>139</v>
      </c>
      <c r="AH378" s="72">
        <f t="shared" si="357"/>
        <v>0</v>
      </c>
      <c r="AI378" s="53">
        <f t="shared" si="357"/>
        <v>0</v>
      </c>
      <c r="AJ378" s="53">
        <f t="shared" si="357"/>
        <v>0</v>
      </c>
      <c r="AK378" s="73" t="s">
        <v>139</v>
      </c>
      <c r="AL378" s="72" t="e">
        <f>VALUE(TEXT(((AH378*'TOX and EXPO INPUTS'!$E$20)/'TOX and EXPO INPUTS'!$E$29),"0.00E+00"))</f>
        <v>#DIV/0!</v>
      </c>
      <c r="AM378" s="53" t="e">
        <f>VALUE(TEXT(((AI378*'TOX and EXPO INPUTS'!$E$20)/'TOX and EXPO INPUTS'!$E$29),"0.00E+00"))</f>
        <v>#DIV/0!</v>
      </c>
      <c r="AN378" s="53" t="e">
        <f>VALUE(TEXT(((AJ378*'TOX and EXPO INPUTS'!$E$20)/'TOX and EXPO INPUTS'!$E$29),"0.00E+00"))</f>
        <v>#DIV/0!</v>
      </c>
      <c r="AO378" s="73" t="s">
        <v>139</v>
      </c>
      <c r="AP378" s="72" t="e">
        <f t="shared" si="382"/>
        <v>#DIV/0!</v>
      </c>
      <c r="AQ378" s="53" t="e">
        <f t="shared" si="383"/>
        <v>#DIV/0!</v>
      </c>
      <c r="AR378" s="53" t="e">
        <f t="shared" si="384"/>
        <v>#DIV/0!</v>
      </c>
      <c r="AS378" s="53" t="s">
        <v>139</v>
      </c>
      <c r="AT378" s="53" t="s">
        <v>139</v>
      </c>
      <c r="AU378" s="53" t="e">
        <f t="shared" si="385"/>
        <v>#DIV/0!</v>
      </c>
      <c r="AV378" s="53" t="e">
        <f t="shared" si="386"/>
        <v>#DIV/0!</v>
      </c>
      <c r="AW378" s="53" t="e">
        <f t="shared" si="387"/>
        <v>#DIV/0!</v>
      </c>
      <c r="AX378" s="53" t="s">
        <v>139</v>
      </c>
      <c r="AY378" s="53" t="s">
        <v>139</v>
      </c>
      <c r="AZ378" s="53" t="e">
        <f t="shared" si="388"/>
        <v>#DIV/0!</v>
      </c>
      <c r="BA378" s="53" t="e">
        <f t="shared" si="389"/>
        <v>#DIV/0!</v>
      </c>
      <c r="BB378" s="53" t="e">
        <f t="shared" si="390"/>
        <v>#DIV/0!</v>
      </c>
      <c r="BC378" s="53" t="s">
        <v>139</v>
      </c>
      <c r="BD378" s="53" t="s">
        <v>139</v>
      </c>
      <c r="BE378" s="73" t="s">
        <v>139</v>
      </c>
      <c r="BF378" s="72" t="e">
        <f>VALUE(TEXT((AB378*$J378/365*'TOX and EXPO INPUTS'!$E$32/'TOX and EXPO INPUTS'!$E$33),"0.00E+00"))</f>
        <v>#DIV/0!</v>
      </c>
      <c r="BG378" s="53" t="e">
        <f>VALUE(TEXT((AC378*$J378/365*'TOX and EXPO INPUTS'!$E$32/'TOX and EXPO INPUTS'!$E$33),"0.00E+00"))</f>
        <v>#DIV/0!</v>
      </c>
      <c r="BH378" s="53" t="e">
        <f>VALUE(TEXT((AD378*$J378/365*'TOX and EXPO INPUTS'!$E$32/'TOX and EXPO INPUTS'!$E$33),"0.00E+00"))</f>
        <v>#DIV/0!</v>
      </c>
      <c r="BI378" s="53" t="s">
        <v>139</v>
      </c>
      <c r="BJ378" s="53" t="s">
        <v>139</v>
      </c>
      <c r="BK378" s="73" t="s">
        <v>139</v>
      </c>
      <c r="BL378" s="72" t="e">
        <f>VALUE(TEXT((AB378*$K378/365*'TOX and EXPO INPUTS'!$E$32/'TOX and EXPO INPUTS'!$E$33),"0.00E+00"))</f>
        <v>#DIV/0!</v>
      </c>
      <c r="BM378" s="53" t="e">
        <f>VALUE(TEXT((AC378*$K378/365*'TOX and EXPO INPUTS'!$E$32/'TOX and EXPO INPUTS'!$E$33),"0.00E+00"))</f>
        <v>#DIV/0!</v>
      </c>
      <c r="BN378" s="53" t="e">
        <f>VALUE(TEXT((AD378*$K378/365*'TOX and EXPO INPUTS'!$E$32/'TOX and EXPO INPUTS'!$E$33),"0.00E+00"))</f>
        <v>#DIV/0!</v>
      </c>
      <c r="BO378" s="53" t="s">
        <v>139</v>
      </c>
      <c r="BP378" s="53" t="s">
        <v>139</v>
      </c>
      <c r="BQ378" s="73" t="s">
        <v>139</v>
      </c>
      <c r="BR378" s="72" t="e">
        <f>VALUE(TEXT((AL378*$J378/365*'TOX and EXPO INPUTS'!$E$32/'TOX and EXPO INPUTS'!$E$33),"0.00E+00"))</f>
        <v>#DIV/0!</v>
      </c>
      <c r="BS378" s="53" t="e">
        <f>VALUE(TEXT((AM378*$J378/365*'TOX and EXPO INPUTS'!$E$32/'TOX and EXPO INPUTS'!$E$33),"0.00E+00"))</f>
        <v>#DIV/0!</v>
      </c>
      <c r="BT378" s="53" t="e">
        <f>VALUE(TEXT((AN378*$J378/365*'TOX and EXPO INPUTS'!$E$32/'TOX and EXPO INPUTS'!$E$33),"0.00E+00"))</f>
        <v>#DIV/0!</v>
      </c>
      <c r="BU378" s="73" t="s">
        <v>139</v>
      </c>
      <c r="BV378" s="72" t="e">
        <f>VALUE(TEXT((AL378*$K378/365*'TOX and EXPO INPUTS'!$E$32/'TOX and EXPO INPUTS'!$E$33),"0.00E+00"))</f>
        <v>#DIV/0!</v>
      </c>
      <c r="BW378" s="53" t="e">
        <f>VALUE(TEXT((AM378*$K378/365*'TOX and EXPO INPUTS'!$E$32/'TOX and EXPO INPUTS'!$E$33),"0.00E+00"))</f>
        <v>#DIV/0!</v>
      </c>
      <c r="BX378" s="53" t="e">
        <f>VALUE(TEXT((AN378*$K378/365*'TOX and EXPO INPUTS'!$E$32/'TOX and EXPO INPUTS'!$E$33),"0.00E+00"))</f>
        <v>#DIV/0!</v>
      </c>
      <c r="BY378" s="73" t="s">
        <v>139</v>
      </c>
      <c r="BZ378" s="72" t="e">
        <f>VALUE(TEXT((AP378*$J378/365*'TOX and EXPO INPUTS'!$E$32/'TOX and EXPO INPUTS'!$E$33),"0.00E+00"))</f>
        <v>#DIV/0!</v>
      </c>
      <c r="CA378" s="53" t="e">
        <f>VALUE(TEXT((AQ378*$J378/365*'TOX and EXPO INPUTS'!$E$32/'TOX and EXPO INPUTS'!$E$33),"0.00E+00"))</f>
        <v>#DIV/0!</v>
      </c>
      <c r="CB378" s="53" t="e">
        <f>VALUE(TEXT((AR378*$J378/365*'TOX and EXPO INPUTS'!$E$32/'TOX and EXPO INPUTS'!$E$33),"0.00E+00"))</f>
        <v>#DIV/0!</v>
      </c>
      <c r="CC378" s="53" t="s">
        <v>139</v>
      </c>
      <c r="CD378" s="53" t="s">
        <v>139</v>
      </c>
      <c r="CE378" s="53" t="e">
        <f>VALUE(TEXT((AU378*$J378/365*'TOX and EXPO INPUTS'!$E$32/'TOX and EXPO INPUTS'!$E$33),"0.00E+00"))</f>
        <v>#DIV/0!</v>
      </c>
      <c r="CF378" s="53" t="e">
        <f>VALUE(TEXT((AV378*$J378/365*'TOX and EXPO INPUTS'!$E$32/'TOX and EXPO INPUTS'!$E$33),"0.00E+00"))</f>
        <v>#DIV/0!</v>
      </c>
      <c r="CG378" s="53" t="e">
        <f>VALUE(TEXT((AW378*$J378/365*'TOX and EXPO INPUTS'!$E$32/'TOX and EXPO INPUTS'!$E$33),"0.00E+00"))</f>
        <v>#DIV/0!</v>
      </c>
      <c r="CH378" s="53" t="s">
        <v>139</v>
      </c>
      <c r="CI378" s="53" t="s">
        <v>139</v>
      </c>
      <c r="CJ378" s="53" t="e">
        <f>VALUE(TEXT((AZ378*$J378/365*'TOX and EXPO INPUTS'!$E$32/'TOX and EXPO INPUTS'!$E$33),"0.00E+00"))</f>
        <v>#DIV/0!</v>
      </c>
      <c r="CK378" s="53" t="e">
        <f>VALUE(TEXT((BA378*$J378/365*'TOX and EXPO INPUTS'!$E$32/'TOX and EXPO INPUTS'!$E$33),"0.00E+00"))</f>
        <v>#DIV/0!</v>
      </c>
      <c r="CL378" s="53" t="e">
        <f>VALUE(TEXT((BB378*$J378/365*'TOX and EXPO INPUTS'!$E$32/'TOX and EXPO INPUTS'!$E$33),"0.00E+00"))</f>
        <v>#DIV/0!</v>
      </c>
      <c r="CM378" s="53" t="s">
        <v>139</v>
      </c>
      <c r="CN378" s="53" t="s">
        <v>139</v>
      </c>
      <c r="CO378" s="73" t="s">
        <v>139</v>
      </c>
      <c r="CP378" s="72" t="e">
        <f>VALUE(TEXT((AP378*$K378/365*'TOX and EXPO INPUTS'!$E$32/'TOX and EXPO INPUTS'!$E$33),"0.00E+00"))</f>
        <v>#DIV/0!</v>
      </c>
      <c r="CQ378" s="53" t="e">
        <f>VALUE(TEXT((AQ378*$K378/365*'TOX and EXPO INPUTS'!$E$32/'TOX and EXPO INPUTS'!$E$33),"0.00E+00"))</f>
        <v>#DIV/0!</v>
      </c>
      <c r="CR378" s="53" t="e">
        <f>VALUE(TEXT((AR378*$K378/365*'TOX and EXPO INPUTS'!$E$32/'TOX and EXPO INPUTS'!$E$33),"0.00E+00"))</f>
        <v>#DIV/0!</v>
      </c>
      <c r="CS378" s="53" t="s">
        <v>139</v>
      </c>
      <c r="CT378" s="53" t="s">
        <v>139</v>
      </c>
      <c r="CU378" s="53" t="e">
        <f>VALUE(TEXT((AU378*$K378/365*'TOX and EXPO INPUTS'!$E$32/'TOX and EXPO INPUTS'!$E$33),"0.00E+00"))</f>
        <v>#DIV/0!</v>
      </c>
      <c r="CV378" s="53" t="e">
        <f>VALUE(TEXT((AV378*$K378/365*'TOX and EXPO INPUTS'!$E$32/'TOX and EXPO INPUTS'!$E$33),"0.00E+00"))</f>
        <v>#DIV/0!</v>
      </c>
      <c r="CW378" s="53" t="e">
        <f>VALUE(TEXT((AW378*$K378/365*'TOX and EXPO INPUTS'!$E$32/'TOX and EXPO INPUTS'!$E$33),"0.00E+00"))</f>
        <v>#DIV/0!</v>
      </c>
      <c r="CX378" s="53" t="s">
        <v>139</v>
      </c>
      <c r="CY378" s="53" t="s">
        <v>139</v>
      </c>
      <c r="CZ378" s="53" t="e">
        <f>VALUE(TEXT((AZ378*$K378/365*'TOX and EXPO INPUTS'!$E$32/'TOX and EXPO INPUTS'!$E$33),"0.00E+00"))</f>
        <v>#DIV/0!</v>
      </c>
      <c r="DA378" s="53" t="e">
        <f>VALUE(TEXT((BA378*$K378/365*'TOX and EXPO INPUTS'!$E$32/'TOX and EXPO INPUTS'!$E$33),"0.00E+00"))</f>
        <v>#DIV/0!</v>
      </c>
      <c r="DB378" s="53" t="e">
        <f>VALUE(TEXT((BB378*$K378/365*'TOX and EXPO INPUTS'!$E$32/'TOX and EXPO INPUTS'!$E$33),"0.00E+00"))</f>
        <v>#DIV/0!</v>
      </c>
      <c r="DC378" s="53" t="s">
        <v>139</v>
      </c>
      <c r="DD378" s="53" t="s">
        <v>139</v>
      </c>
      <c r="DE378" s="73" t="s">
        <v>139</v>
      </c>
      <c r="DF378" s="110" t="e">
        <f>VALUE(TEXT((BZ378*'TOX and EXPO INPUTS'!$E$22),"0.00E+00"))</f>
        <v>#DIV/0!</v>
      </c>
      <c r="DG378" s="108" t="e">
        <f>VALUE(TEXT((CA378*'TOX and EXPO INPUTS'!$E$22),"0.00E+00"))</f>
        <v>#DIV/0!</v>
      </c>
      <c r="DH378" s="108" t="e">
        <f>VALUE(TEXT((CB378*'TOX and EXPO INPUTS'!$E$22),"0.00E+00"))</f>
        <v>#DIV/0!</v>
      </c>
      <c r="DI378" s="108" t="s">
        <v>139</v>
      </c>
      <c r="DJ378" s="108" t="s">
        <v>139</v>
      </c>
      <c r="DK378" s="108" t="e">
        <f>VALUE(TEXT((CE378*'TOX and EXPO INPUTS'!$E$22),"0.00E+00"))</f>
        <v>#DIV/0!</v>
      </c>
      <c r="DL378" s="108" t="e">
        <f>VALUE(TEXT((CF378*'TOX and EXPO INPUTS'!$E$22),"0.00E+00"))</f>
        <v>#DIV/0!</v>
      </c>
      <c r="DM378" s="108" t="e">
        <f>VALUE(TEXT((CG378*'TOX and EXPO INPUTS'!$E$22),"0.00E+00"))</f>
        <v>#DIV/0!</v>
      </c>
      <c r="DN378" s="108" t="s">
        <v>139</v>
      </c>
      <c r="DO378" s="108" t="s">
        <v>139</v>
      </c>
      <c r="DP378" s="108" t="e">
        <f>VALUE(TEXT((CJ378*'TOX and EXPO INPUTS'!$E$22),"0.00E+00"))</f>
        <v>#DIV/0!</v>
      </c>
      <c r="DQ378" s="108" t="e">
        <f>VALUE(TEXT((CK378*'TOX and EXPO INPUTS'!$E$22),"0.00E+00"))</f>
        <v>#DIV/0!</v>
      </c>
      <c r="DR378" s="108" t="e">
        <f>VALUE(TEXT((CL378*'TOX and EXPO INPUTS'!$E$22),"0.00E+00"))</f>
        <v>#DIV/0!</v>
      </c>
      <c r="DS378" s="108" t="s">
        <v>139</v>
      </c>
      <c r="DT378" s="108" t="s">
        <v>139</v>
      </c>
      <c r="DU378" s="109" t="s">
        <v>139</v>
      </c>
      <c r="DV378" s="110" t="e">
        <f>VALUE(TEXT((CP378*'TOX and EXPO INPUTS'!$E$22),"0.00E+00"))</f>
        <v>#DIV/0!</v>
      </c>
      <c r="DW378" s="108" t="e">
        <f>VALUE(TEXT((CQ378*'TOX and EXPO INPUTS'!$E$22),"0.00E+00"))</f>
        <v>#DIV/0!</v>
      </c>
      <c r="DX378" s="108" t="e">
        <f>VALUE(TEXT((CR378*'TOX and EXPO INPUTS'!$E$22),"0.00E+00"))</f>
        <v>#DIV/0!</v>
      </c>
      <c r="DY378" s="108" t="s">
        <v>139</v>
      </c>
      <c r="DZ378" s="108" t="s">
        <v>139</v>
      </c>
      <c r="EA378" s="108" t="e">
        <f>VALUE(TEXT((CU378*'TOX and EXPO INPUTS'!$E$22),"0.00E+00"))</f>
        <v>#DIV/0!</v>
      </c>
      <c r="EB378" s="108" t="e">
        <f>VALUE(TEXT((CV378*'TOX and EXPO INPUTS'!$E$22),"0.00E+00"))</f>
        <v>#DIV/0!</v>
      </c>
      <c r="EC378" s="108" t="e">
        <f>VALUE(TEXT((CW378*'TOX and EXPO INPUTS'!$E$22),"0.00E+00"))</f>
        <v>#DIV/0!</v>
      </c>
      <c r="ED378" s="108" t="s">
        <v>139</v>
      </c>
      <c r="EE378" s="108" t="s">
        <v>139</v>
      </c>
      <c r="EF378" s="108" t="e">
        <f>VALUE(TEXT((CZ378*'TOX and EXPO INPUTS'!$E$22),"0.00E+00"))</f>
        <v>#DIV/0!</v>
      </c>
      <c r="EG378" s="108" t="e">
        <f>VALUE(TEXT((DA378*'TOX and EXPO INPUTS'!$E$22),"0.00E+00"))</f>
        <v>#DIV/0!</v>
      </c>
      <c r="EH378" s="108" t="e">
        <f>VALUE(TEXT((DB378*'TOX and EXPO INPUTS'!$E$22),"0.00E+00"))</f>
        <v>#DIV/0!</v>
      </c>
      <c r="EI378" s="108" t="s">
        <v>139</v>
      </c>
      <c r="EJ378" s="108" t="s">
        <v>139</v>
      </c>
      <c r="EK378" s="109" t="s">
        <v>139</v>
      </c>
      <c r="EL378" s="56" t="s">
        <v>77</v>
      </c>
      <c r="EM378" s="36" t="s">
        <v>70</v>
      </c>
      <c r="EN378" s="36" t="s">
        <v>183</v>
      </c>
      <c r="EO378" s="57" t="s">
        <v>70</v>
      </c>
    </row>
    <row r="379" spans="1:145" ht="24" x14ac:dyDescent="0.25">
      <c r="A379" s="56" t="s">
        <v>3</v>
      </c>
      <c r="B379" s="36" t="s">
        <v>49</v>
      </c>
      <c r="C379" s="36" t="s">
        <v>76</v>
      </c>
      <c r="D379" s="57" t="s">
        <v>0</v>
      </c>
      <c r="E379" s="61" t="s">
        <v>46</v>
      </c>
      <c r="F379" s="92"/>
      <c r="G379" s="66" t="s">
        <v>143</v>
      </c>
      <c r="H379" s="63">
        <v>5</v>
      </c>
      <c r="I379" s="66" t="s">
        <v>144</v>
      </c>
      <c r="J379" s="100">
        <v>10</v>
      </c>
      <c r="K379" s="100">
        <v>30</v>
      </c>
      <c r="L379" s="63">
        <v>1960</v>
      </c>
      <c r="M379" s="51">
        <v>1400</v>
      </c>
      <c r="N379" s="51">
        <v>740</v>
      </c>
      <c r="O379" s="53" t="s">
        <v>139</v>
      </c>
      <c r="P379" s="53" t="s">
        <v>139</v>
      </c>
      <c r="Q379" s="66" t="s">
        <v>139</v>
      </c>
      <c r="R379" s="63">
        <v>42</v>
      </c>
      <c r="S379" s="51">
        <v>8.4</v>
      </c>
      <c r="T379" s="53">
        <v>4.2</v>
      </c>
      <c r="U379" s="66" t="s">
        <v>139</v>
      </c>
      <c r="V379" s="72">
        <f t="shared" si="356"/>
        <v>0</v>
      </c>
      <c r="W379" s="53">
        <f t="shared" si="356"/>
        <v>0</v>
      </c>
      <c r="X379" s="53">
        <f t="shared" si="356"/>
        <v>0</v>
      </c>
      <c r="Y379" s="53" t="s">
        <v>139</v>
      </c>
      <c r="Z379" s="53" t="s">
        <v>139</v>
      </c>
      <c r="AA379" s="73" t="s">
        <v>139</v>
      </c>
      <c r="AB379" s="72" t="e">
        <f>VALUE(TEXT(((V379*'TOX and EXPO INPUTS'!$E$12)/'TOX and EXPO INPUTS'!$E$27),"0.00E+00"))</f>
        <v>#DIV/0!</v>
      </c>
      <c r="AC379" s="53" t="e">
        <f>VALUE(TEXT(((W379*'TOX and EXPO INPUTS'!$E$12)/'TOX and EXPO INPUTS'!$E$27),"0.00E+00"))</f>
        <v>#DIV/0!</v>
      </c>
      <c r="AD379" s="53" t="e">
        <f>VALUE(TEXT(((X379*'TOX and EXPO INPUTS'!$E$12)/'TOX and EXPO INPUTS'!$E$27),"0.00E+00"))</f>
        <v>#DIV/0!</v>
      </c>
      <c r="AE379" s="53" t="s">
        <v>139</v>
      </c>
      <c r="AF379" s="53" t="s">
        <v>139</v>
      </c>
      <c r="AG379" s="73" t="s">
        <v>139</v>
      </c>
      <c r="AH379" s="72">
        <f t="shared" si="357"/>
        <v>0</v>
      </c>
      <c r="AI379" s="53">
        <f t="shared" si="357"/>
        <v>0</v>
      </c>
      <c r="AJ379" s="53">
        <f t="shared" si="357"/>
        <v>0</v>
      </c>
      <c r="AK379" s="73" t="s">
        <v>139</v>
      </c>
      <c r="AL379" s="72" t="e">
        <f>VALUE(TEXT(((AH379*'TOX and EXPO INPUTS'!$E$20)/'TOX and EXPO INPUTS'!$E$29),"0.00E+00"))</f>
        <v>#DIV/0!</v>
      </c>
      <c r="AM379" s="53" t="e">
        <f>VALUE(TEXT(((AI379*'TOX and EXPO INPUTS'!$E$20)/'TOX and EXPO INPUTS'!$E$29),"0.00E+00"))</f>
        <v>#DIV/0!</v>
      </c>
      <c r="AN379" s="53" t="e">
        <f>VALUE(TEXT(((AJ379*'TOX and EXPO INPUTS'!$E$20)/'TOX and EXPO INPUTS'!$E$29),"0.00E+00"))</f>
        <v>#DIV/0!</v>
      </c>
      <c r="AO379" s="73" t="s">
        <v>139</v>
      </c>
      <c r="AP379" s="72" t="e">
        <f t="shared" si="382"/>
        <v>#DIV/0!</v>
      </c>
      <c r="AQ379" s="53" t="e">
        <f t="shared" si="383"/>
        <v>#DIV/0!</v>
      </c>
      <c r="AR379" s="53" t="e">
        <f t="shared" si="384"/>
        <v>#DIV/0!</v>
      </c>
      <c r="AS379" s="53" t="s">
        <v>139</v>
      </c>
      <c r="AT379" s="53" t="s">
        <v>139</v>
      </c>
      <c r="AU379" s="53" t="e">
        <f t="shared" si="385"/>
        <v>#DIV/0!</v>
      </c>
      <c r="AV379" s="53" t="e">
        <f t="shared" si="386"/>
        <v>#DIV/0!</v>
      </c>
      <c r="AW379" s="53" t="e">
        <f t="shared" si="387"/>
        <v>#DIV/0!</v>
      </c>
      <c r="AX379" s="53" t="s">
        <v>139</v>
      </c>
      <c r="AY379" s="53" t="s">
        <v>139</v>
      </c>
      <c r="AZ379" s="53" t="e">
        <f t="shared" si="388"/>
        <v>#DIV/0!</v>
      </c>
      <c r="BA379" s="53" t="e">
        <f t="shared" si="389"/>
        <v>#DIV/0!</v>
      </c>
      <c r="BB379" s="53" t="e">
        <f t="shared" si="390"/>
        <v>#DIV/0!</v>
      </c>
      <c r="BC379" s="53" t="s">
        <v>139</v>
      </c>
      <c r="BD379" s="53" t="s">
        <v>139</v>
      </c>
      <c r="BE379" s="73" t="s">
        <v>139</v>
      </c>
      <c r="BF379" s="72" t="e">
        <f>VALUE(TEXT((AB379*$J379/365*'TOX and EXPO INPUTS'!$E$32/'TOX and EXPO INPUTS'!$E$33),"0.00E+00"))</f>
        <v>#DIV/0!</v>
      </c>
      <c r="BG379" s="53" t="e">
        <f>VALUE(TEXT((AC379*$J379/365*'TOX and EXPO INPUTS'!$E$32/'TOX and EXPO INPUTS'!$E$33),"0.00E+00"))</f>
        <v>#DIV/0!</v>
      </c>
      <c r="BH379" s="53" t="e">
        <f>VALUE(TEXT((AD379*$J379/365*'TOX and EXPO INPUTS'!$E$32/'TOX and EXPO INPUTS'!$E$33),"0.00E+00"))</f>
        <v>#DIV/0!</v>
      </c>
      <c r="BI379" s="53" t="s">
        <v>139</v>
      </c>
      <c r="BJ379" s="53" t="s">
        <v>139</v>
      </c>
      <c r="BK379" s="73" t="s">
        <v>139</v>
      </c>
      <c r="BL379" s="72" t="e">
        <f>VALUE(TEXT((AB379*$K379/365*'TOX and EXPO INPUTS'!$E$32/'TOX and EXPO INPUTS'!$E$33),"0.00E+00"))</f>
        <v>#DIV/0!</v>
      </c>
      <c r="BM379" s="53" t="e">
        <f>VALUE(TEXT((AC379*$K379/365*'TOX and EXPO INPUTS'!$E$32/'TOX and EXPO INPUTS'!$E$33),"0.00E+00"))</f>
        <v>#DIV/0!</v>
      </c>
      <c r="BN379" s="53" t="e">
        <f>VALUE(TEXT((AD379*$K379/365*'TOX and EXPO INPUTS'!$E$32/'TOX and EXPO INPUTS'!$E$33),"0.00E+00"))</f>
        <v>#DIV/0!</v>
      </c>
      <c r="BO379" s="53" t="s">
        <v>139</v>
      </c>
      <c r="BP379" s="53" t="s">
        <v>139</v>
      </c>
      <c r="BQ379" s="73" t="s">
        <v>139</v>
      </c>
      <c r="BR379" s="72" t="e">
        <f>VALUE(TEXT((AL379*$J379/365*'TOX and EXPO INPUTS'!$E$32/'TOX and EXPO INPUTS'!$E$33),"0.00E+00"))</f>
        <v>#DIV/0!</v>
      </c>
      <c r="BS379" s="53" t="e">
        <f>VALUE(TEXT((AM379*$J379/365*'TOX and EXPO INPUTS'!$E$32/'TOX and EXPO INPUTS'!$E$33),"0.00E+00"))</f>
        <v>#DIV/0!</v>
      </c>
      <c r="BT379" s="53" t="e">
        <f>VALUE(TEXT((AN379*$J379/365*'TOX and EXPO INPUTS'!$E$32/'TOX and EXPO INPUTS'!$E$33),"0.00E+00"))</f>
        <v>#DIV/0!</v>
      </c>
      <c r="BU379" s="73" t="s">
        <v>139</v>
      </c>
      <c r="BV379" s="72" t="e">
        <f>VALUE(TEXT((AL379*$K379/365*'TOX and EXPO INPUTS'!$E$32/'TOX and EXPO INPUTS'!$E$33),"0.00E+00"))</f>
        <v>#DIV/0!</v>
      </c>
      <c r="BW379" s="53" t="e">
        <f>VALUE(TEXT((AM379*$K379/365*'TOX and EXPO INPUTS'!$E$32/'TOX and EXPO INPUTS'!$E$33),"0.00E+00"))</f>
        <v>#DIV/0!</v>
      </c>
      <c r="BX379" s="53" t="e">
        <f>VALUE(TEXT((AN379*$K379/365*'TOX and EXPO INPUTS'!$E$32/'TOX and EXPO INPUTS'!$E$33),"0.00E+00"))</f>
        <v>#DIV/0!</v>
      </c>
      <c r="BY379" s="73" t="s">
        <v>139</v>
      </c>
      <c r="BZ379" s="72" t="e">
        <f>VALUE(TEXT((AP379*$J379/365*'TOX and EXPO INPUTS'!$E$32/'TOX and EXPO INPUTS'!$E$33),"0.00E+00"))</f>
        <v>#DIV/0!</v>
      </c>
      <c r="CA379" s="53" t="e">
        <f>VALUE(TEXT((AQ379*$J379/365*'TOX and EXPO INPUTS'!$E$32/'TOX and EXPO INPUTS'!$E$33),"0.00E+00"))</f>
        <v>#DIV/0!</v>
      </c>
      <c r="CB379" s="53" t="e">
        <f>VALUE(TEXT((AR379*$J379/365*'TOX and EXPO INPUTS'!$E$32/'TOX and EXPO INPUTS'!$E$33),"0.00E+00"))</f>
        <v>#DIV/0!</v>
      </c>
      <c r="CC379" s="53" t="s">
        <v>139</v>
      </c>
      <c r="CD379" s="53" t="s">
        <v>139</v>
      </c>
      <c r="CE379" s="53" t="e">
        <f>VALUE(TEXT((AU379*$J379/365*'TOX and EXPO INPUTS'!$E$32/'TOX and EXPO INPUTS'!$E$33),"0.00E+00"))</f>
        <v>#DIV/0!</v>
      </c>
      <c r="CF379" s="53" t="e">
        <f>VALUE(TEXT((AV379*$J379/365*'TOX and EXPO INPUTS'!$E$32/'TOX and EXPO INPUTS'!$E$33),"0.00E+00"))</f>
        <v>#DIV/0!</v>
      </c>
      <c r="CG379" s="53" t="e">
        <f>VALUE(TEXT((AW379*$J379/365*'TOX and EXPO INPUTS'!$E$32/'TOX and EXPO INPUTS'!$E$33),"0.00E+00"))</f>
        <v>#DIV/0!</v>
      </c>
      <c r="CH379" s="53" t="s">
        <v>139</v>
      </c>
      <c r="CI379" s="53" t="s">
        <v>139</v>
      </c>
      <c r="CJ379" s="53" t="e">
        <f>VALUE(TEXT((AZ379*$J379/365*'TOX and EXPO INPUTS'!$E$32/'TOX and EXPO INPUTS'!$E$33),"0.00E+00"))</f>
        <v>#DIV/0!</v>
      </c>
      <c r="CK379" s="53" t="e">
        <f>VALUE(TEXT((BA379*$J379/365*'TOX and EXPO INPUTS'!$E$32/'TOX and EXPO INPUTS'!$E$33),"0.00E+00"))</f>
        <v>#DIV/0!</v>
      </c>
      <c r="CL379" s="53" t="e">
        <f>VALUE(TEXT((BB379*$J379/365*'TOX and EXPO INPUTS'!$E$32/'TOX and EXPO INPUTS'!$E$33),"0.00E+00"))</f>
        <v>#DIV/0!</v>
      </c>
      <c r="CM379" s="53" t="s">
        <v>139</v>
      </c>
      <c r="CN379" s="53" t="s">
        <v>139</v>
      </c>
      <c r="CO379" s="73" t="s">
        <v>139</v>
      </c>
      <c r="CP379" s="72" t="e">
        <f>VALUE(TEXT((AP379*$K379/365*'TOX and EXPO INPUTS'!$E$32/'TOX and EXPO INPUTS'!$E$33),"0.00E+00"))</f>
        <v>#DIV/0!</v>
      </c>
      <c r="CQ379" s="53" t="e">
        <f>VALUE(TEXT((AQ379*$K379/365*'TOX and EXPO INPUTS'!$E$32/'TOX and EXPO INPUTS'!$E$33),"0.00E+00"))</f>
        <v>#DIV/0!</v>
      </c>
      <c r="CR379" s="53" t="e">
        <f>VALUE(TEXT((AR379*$K379/365*'TOX and EXPO INPUTS'!$E$32/'TOX and EXPO INPUTS'!$E$33),"0.00E+00"))</f>
        <v>#DIV/0!</v>
      </c>
      <c r="CS379" s="53" t="s">
        <v>139</v>
      </c>
      <c r="CT379" s="53" t="s">
        <v>139</v>
      </c>
      <c r="CU379" s="53" t="e">
        <f>VALUE(TEXT((AU379*$K379/365*'TOX and EXPO INPUTS'!$E$32/'TOX and EXPO INPUTS'!$E$33),"0.00E+00"))</f>
        <v>#DIV/0!</v>
      </c>
      <c r="CV379" s="53" t="e">
        <f>VALUE(TEXT((AV379*$K379/365*'TOX and EXPO INPUTS'!$E$32/'TOX and EXPO INPUTS'!$E$33),"0.00E+00"))</f>
        <v>#DIV/0!</v>
      </c>
      <c r="CW379" s="53" t="e">
        <f>VALUE(TEXT((AW379*$K379/365*'TOX and EXPO INPUTS'!$E$32/'TOX and EXPO INPUTS'!$E$33),"0.00E+00"))</f>
        <v>#DIV/0!</v>
      </c>
      <c r="CX379" s="53" t="s">
        <v>139</v>
      </c>
      <c r="CY379" s="53" t="s">
        <v>139</v>
      </c>
      <c r="CZ379" s="53" t="e">
        <f>VALUE(TEXT((AZ379*$K379/365*'TOX and EXPO INPUTS'!$E$32/'TOX and EXPO INPUTS'!$E$33),"0.00E+00"))</f>
        <v>#DIV/0!</v>
      </c>
      <c r="DA379" s="53" t="e">
        <f>VALUE(TEXT((BA379*$K379/365*'TOX and EXPO INPUTS'!$E$32/'TOX and EXPO INPUTS'!$E$33),"0.00E+00"))</f>
        <v>#DIV/0!</v>
      </c>
      <c r="DB379" s="53" t="e">
        <f>VALUE(TEXT((BB379*$K379/365*'TOX and EXPO INPUTS'!$E$32/'TOX and EXPO INPUTS'!$E$33),"0.00E+00"))</f>
        <v>#DIV/0!</v>
      </c>
      <c r="DC379" s="53" t="s">
        <v>139</v>
      </c>
      <c r="DD379" s="53" t="s">
        <v>139</v>
      </c>
      <c r="DE379" s="73" t="s">
        <v>139</v>
      </c>
      <c r="DF379" s="110" t="e">
        <f>VALUE(TEXT((BZ379*'TOX and EXPO INPUTS'!$E$22),"0.00E+00"))</f>
        <v>#DIV/0!</v>
      </c>
      <c r="DG379" s="108" t="e">
        <f>VALUE(TEXT((CA379*'TOX and EXPO INPUTS'!$E$22),"0.00E+00"))</f>
        <v>#DIV/0!</v>
      </c>
      <c r="DH379" s="108" t="e">
        <f>VALUE(TEXT((CB379*'TOX and EXPO INPUTS'!$E$22),"0.00E+00"))</f>
        <v>#DIV/0!</v>
      </c>
      <c r="DI379" s="108" t="s">
        <v>139</v>
      </c>
      <c r="DJ379" s="108" t="s">
        <v>139</v>
      </c>
      <c r="DK379" s="108" t="e">
        <f>VALUE(TEXT((CE379*'TOX and EXPO INPUTS'!$E$22),"0.00E+00"))</f>
        <v>#DIV/0!</v>
      </c>
      <c r="DL379" s="108" t="e">
        <f>VALUE(TEXT((CF379*'TOX and EXPO INPUTS'!$E$22),"0.00E+00"))</f>
        <v>#DIV/0!</v>
      </c>
      <c r="DM379" s="108" t="e">
        <f>VALUE(TEXT((CG379*'TOX and EXPO INPUTS'!$E$22),"0.00E+00"))</f>
        <v>#DIV/0!</v>
      </c>
      <c r="DN379" s="108" t="s">
        <v>139</v>
      </c>
      <c r="DO379" s="108" t="s">
        <v>139</v>
      </c>
      <c r="DP379" s="108" t="e">
        <f>VALUE(TEXT((CJ379*'TOX and EXPO INPUTS'!$E$22),"0.00E+00"))</f>
        <v>#DIV/0!</v>
      </c>
      <c r="DQ379" s="108" t="e">
        <f>VALUE(TEXT((CK379*'TOX and EXPO INPUTS'!$E$22),"0.00E+00"))</f>
        <v>#DIV/0!</v>
      </c>
      <c r="DR379" s="108" t="e">
        <f>VALUE(TEXT((CL379*'TOX and EXPO INPUTS'!$E$22),"0.00E+00"))</f>
        <v>#DIV/0!</v>
      </c>
      <c r="DS379" s="108" t="s">
        <v>139</v>
      </c>
      <c r="DT379" s="108" t="s">
        <v>139</v>
      </c>
      <c r="DU379" s="109" t="s">
        <v>139</v>
      </c>
      <c r="DV379" s="110" t="e">
        <f>VALUE(TEXT((CP379*'TOX and EXPO INPUTS'!$E$22),"0.00E+00"))</f>
        <v>#DIV/0!</v>
      </c>
      <c r="DW379" s="108" t="e">
        <f>VALUE(TEXT((CQ379*'TOX and EXPO INPUTS'!$E$22),"0.00E+00"))</f>
        <v>#DIV/0!</v>
      </c>
      <c r="DX379" s="108" t="e">
        <f>VALUE(TEXT((CR379*'TOX and EXPO INPUTS'!$E$22),"0.00E+00"))</f>
        <v>#DIV/0!</v>
      </c>
      <c r="DY379" s="108" t="s">
        <v>139</v>
      </c>
      <c r="DZ379" s="108" t="s">
        <v>139</v>
      </c>
      <c r="EA379" s="108" t="e">
        <f>VALUE(TEXT((CU379*'TOX and EXPO INPUTS'!$E$22),"0.00E+00"))</f>
        <v>#DIV/0!</v>
      </c>
      <c r="EB379" s="108" t="e">
        <f>VALUE(TEXT((CV379*'TOX and EXPO INPUTS'!$E$22),"0.00E+00"))</f>
        <v>#DIV/0!</v>
      </c>
      <c r="EC379" s="108" t="e">
        <f>VALUE(TEXT((CW379*'TOX and EXPO INPUTS'!$E$22),"0.00E+00"))</f>
        <v>#DIV/0!</v>
      </c>
      <c r="ED379" s="108" t="s">
        <v>139</v>
      </c>
      <c r="EE379" s="108" t="s">
        <v>139</v>
      </c>
      <c r="EF379" s="108" t="e">
        <f>VALUE(TEXT((CZ379*'TOX and EXPO INPUTS'!$E$22),"0.00E+00"))</f>
        <v>#DIV/0!</v>
      </c>
      <c r="EG379" s="108" t="e">
        <f>VALUE(TEXT((DA379*'TOX and EXPO INPUTS'!$E$22),"0.00E+00"))</f>
        <v>#DIV/0!</v>
      </c>
      <c r="EH379" s="108" t="e">
        <f>VALUE(TEXT((DB379*'TOX and EXPO INPUTS'!$E$22),"0.00E+00"))</f>
        <v>#DIV/0!</v>
      </c>
      <c r="EI379" s="108" t="s">
        <v>139</v>
      </c>
      <c r="EJ379" s="108" t="s">
        <v>139</v>
      </c>
      <c r="EK379" s="109" t="s">
        <v>139</v>
      </c>
      <c r="EL379" s="56" t="s">
        <v>96</v>
      </c>
      <c r="EM379" s="36">
        <v>44972201</v>
      </c>
      <c r="EN379" s="36" t="s">
        <v>102</v>
      </c>
      <c r="EO379" s="57" t="s">
        <v>123</v>
      </c>
    </row>
    <row r="380" spans="1:145" ht="24" x14ac:dyDescent="0.25">
      <c r="A380" s="56" t="s">
        <v>3</v>
      </c>
      <c r="B380" s="36" t="s">
        <v>49</v>
      </c>
      <c r="C380" s="36" t="s">
        <v>76</v>
      </c>
      <c r="D380" s="57" t="s">
        <v>0</v>
      </c>
      <c r="E380" s="61" t="s">
        <v>53</v>
      </c>
      <c r="F380" s="92"/>
      <c r="G380" s="66" t="s">
        <v>145</v>
      </c>
      <c r="H380" s="63">
        <v>1000</v>
      </c>
      <c r="I380" s="66" t="s">
        <v>146</v>
      </c>
      <c r="J380" s="100">
        <v>10</v>
      </c>
      <c r="K380" s="100">
        <v>30</v>
      </c>
      <c r="L380" s="63">
        <v>1300</v>
      </c>
      <c r="M380" s="51">
        <v>390</v>
      </c>
      <c r="N380" s="51">
        <v>290</v>
      </c>
      <c r="O380" s="53" t="s">
        <v>139</v>
      </c>
      <c r="P380" s="53" t="s">
        <v>139</v>
      </c>
      <c r="Q380" s="66" t="s">
        <v>139</v>
      </c>
      <c r="R380" s="63">
        <v>3.9</v>
      </c>
      <c r="S380" s="53">
        <v>0.78</v>
      </c>
      <c r="T380" s="53">
        <v>0.39</v>
      </c>
      <c r="U380" s="66" t="s">
        <v>139</v>
      </c>
      <c r="V380" s="72">
        <f t="shared" si="356"/>
        <v>0</v>
      </c>
      <c r="W380" s="53">
        <f t="shared" si="356"/>
        <v>0</v>
      </c>
      <c r="X380" s="53">
        <f t="shared" si="356"/>
        <v>0</v>
      </c>
      <c r="Y380" s="53" t="s">
        <v>139</v>
      </c>
      <c r="Z380" s="53" t="s">
        <v>139</v>
      </c>
      <c r="AA380" s="73" t="s">
        <v>139</v>
      </c>
      <c r="AB380" s="72" t="e">
        <f>VALUE(TEXT(((V380*'TOX and EXPO INPUTS'!$E$12)/'TOX and EXPO INPUTS'!$E$27),"0.00E+00"))</f>
        <v>#DIV/0!</v>
      </c>
      <c r="AC380" s="53" t="e">
        <f>VALUE(TEXT(((W380*'TOX and EXPO INPUTS'!$E$12)/'TOX and EXPO INPUTS'!$E$27),"0.00E+00"))</f>
        <v>#DIV/0!</v>
      </c>
      <c r="AD380" s="53" t="e">
        <f>VALUE(TEXT(((X380*'TOX and EXPO INPUTS'!$E$12)/'TOX and EXPO INPUTS'!$E$27),"0.00E+00"))</f>
        <v>#DIV/0!</v>
      </c>
      <c r="AE380" s="53" t="s">
        <v>139</v>
      </c>
      <c r="AF380" s="53" t="s">
        <v>139</v>
      </c>
      <c r="AG380" s="73" t="s">
        <v>139</v>
      </c>
      <c r="AH380" s="72">
        <f t="shared" si="357"/>
        <v>0</v>
      </c>
      <c r="AI380" s="53">
        <f t="shared" si="357"/>
        <v>0</v>
      </c>
      <c r="AJ380" s="53">
        <f t="shared" si="357"/>
        <v>0</v>
      </c>
      <c r="AK380" s="73" t="s">
        <v>139</v>
      </c>
      <c r="AL380" s="72" t="e">
        <f>VALUE(TEXT(((AH380*'TOX and EXPO INPUTS'!$E$20)/'TOX and EXPO INPUTS'!$E$29),"0.00E+00"))</f>
        <v>#DIV/0!</v>
      </c>
      <c r="AM380" s="53" t="e">
        <f>VALUE(TEXT(((AI380*'TOX and EXPO INPUTS'!$E$20)/'TOX and EXPO INPUTS'!$E$29),"0.00E+00"))</f>
        <v>#DIV/0!</v>
      </c>
      <c r="AN380" s="53" t="e">
        <f>VALUE(TEXT(((AJ380*'TOX and EXPO INPUTS'!$E$20)/'TOX and EXPO INPUTS'!$E$29),"0.00E+00"))</f>
        <v>#DIV/0!</v>
      </c>
      <c r="AO380" s="73" t="s">
        <v>139</v>
      </c>
      <c r="AP380" s="72" t="e">
        <f t="shared" si="382"/>
        <v>#DIV/0!</v>
      </c>
      <c r="AQ380" s="53" t="e">
        <f t="shared" si="383"/>
        <v>#DIV/0!</v>
      </c>
      <c r="AR380" s="53" t="e">
        <f t="shared" si="384"/>
        <v>#DIV/0!</v>
      </c>
      <c r="AS380" s="53" t="s">
        <v>139</v>
      </c>
      <c r="AT380" s="53" t="s">
        <v>139</v>
      </c>
      <c r="AU380" s="53" t="e">
        <f t="shared" si="385"/>
        <v>#DIV/0!</v>
      </c>
      <c r="AV380" s="53" t="e">
        <f t="shared" si="386"/>
        <v>#DIV/0!</v>
      </c>
      <c r="AW380" s="53" t="e">
        <f t="shared" si="387"/>
        <v>#DIV/0!</v>
      </c>
      <c r="AX380" s="53" t="s">
        <v>139</v>
      </c>
      <c r="AY380" s="53" t="s">
        <v>139</v>
      </c>
      <c r="AZ380" s="53" t="e">
        <f t="shared" si="388"/>
        <v>#DIV/0!</v>
      </c>
      <c r="BA380" s="53" t="e">
        <f t="shared" si="389"/>
        <v>#DIV/0!</v>
      </c>
      <c r="BB380" s="53" t="e">
        <f t="shared" si="390"/>
        <v>#DIV/0!</v>
      </c>
      <c r="BC380" s="53" t="s">
        <v>139</v>
      </c>
      <c r="BD380" s="53" t="s">
        <v>139</v>
      </c>
      <c r="BE380" s="73" t="s">
        <v>139</v>
      </c>
      <c r="BF380" s="72" t="e">
        <f>VALUE(TEXT((AB380*$J380/365*'TOX and EXPO INPUTS'!$E$32/'TOX and EXPO INPUTS'!$E$33),"0.00E+00"))</f>
        <v>#DIV/0!</v>
      </c>
      <c r="BG380" s="53" t="e">
        <f>VALUE(TEXT((AC380*$J380/365*'TOX and EXPO INPUTS'!$E$32/'TOX and EXPO INPUTS'!$E$33),"0.00E+00"))</f>
        <v>#DIV/0!</v>
      </c>
      <c r="BH380" s="53" t="e">
        <f>VALUE(TEXT((AD380*$J380/365*'TOX and EXPO INPUTS'!$E$32/'TOX and EXPO INPUTS'!$E$33),"0.00E+00"))</f>
        <v>#DIV/0!</v>
      </c>
      <c r="BI380" s="53" t="s">
        <v>139</v>
      </c>
      <c r="BJ380" s="53" t="s">
        <v>139</v>
      </c>
      <c r="BK380" s="73" t="s">
        <v>139</v>
      </c>
      <c r="BL380" s="72" t="e">
        <f>VALUE(TEXT((AB380*$K380/365*'TOX and EXPO INPUTS'!$E$32/'TOX and EXPO INPUTS'!$E$33),"0.00E+00"))</f>
        <v>#DIV/0!</v>
      </c>
      <c r="BM380" s="53" t="e">
        <f>VALUE(TEXT((AC380*$K380/365*'TOX and EXPO INPUTS'!$E$32/'TOX and EXPO INPUTS'!$E$33),"0.00E+00"))</f>
        <v>#DIV/0!</v>
      </c>
      <c r="BN380" s="53" t="e">
        <f>VALUE(TEXT((AD380*$K380/365*'TOX and EXPO INPUTS'!$E$32/'TOX and EXPO INPUTS'!$E$33),"0.00E+00"))</f>
        <v>#DIV/0!</v>
      </c>
      <c r="BO380" s="53" t="s">
        <v>139</v>
      </c>
      <c r="BP380" s="53" t="s">
        <v>139</v>
      </c>
      <c r="BQ380" s="73" t="s">
        <v>139</v>
      </c>
      <c r="BR380" s="72" t="e">
        <f>VALUE(TEXT((AL380*$J380/365*'TOX and EXPO INPUTS'!$E$32/'TOX and EXPO INPUTS'!$E$33),"0.00E+00"))</f>
        <v>#DIV/0!</v>
      </c>
      <c r="BS380" s="53" t="e">
        <f>VALUE(TEXT((AM380*$J380/365*'TOX and EXPO INPUTS'!$E$32/'TOX and EXPO INPUTS'!$E$33),"0.00E+00"))</f>
        <v>#DIV/0!</v>
      </c>
      <c r="BT380" s="53" t="e">
        <f>VALUE(TEXT((AN380*$J380/365*'TOX and EXPO INPUTS'!$E$32/'TOX and EXPO INPUTS'!$E$33),"0.00E+00"))</f>
        <v>#DIV/0!</v>
      </c>
      <c r="BU380" s="73" t="s">
        <v>139</v>
      </c>
      <c r="BV380" s="72" t="e">
        <f>VALUE(TEXT((AL380*$K380/365*'TOX and EXPO INPUTS'!$E$32/'TOX and EXPO INPUTS'!$E$33),"0.00E+00"))</f>
        <v>#DIV/0!</v>
      </c>
      <c r="BW380" s="53" t="e">
        <f>VALUE(TEXT((AM380*$K380/365*'TOX and EXPO INPUTS'!$E$32/'TOX and EXPO INPUTS'!$E$33),"0.00E+00"))</f>
        <v>#DIV/0!</v>
      </c>
      <c r="BX380" s="53" t="e">
        <f>VALUE(TEXT((AN380*$K380/365*'TOX and EXPO INPUTS'!$E$32/'TOX and EXPO INPUTS'!$E$33),"0.00E+00"))</f>
        <v>#DIV/0!</v>
      </c>
      <c r="BY380" s="73" t="s">
        <v>139</v>
      </c>
      <c r="BZ380" s="72" t="e">
        <f>VALUE(TEXT((AP380*$J380/365*'TOX and EXPO INPUTS'!$E$32/'TOX and EXPO INPUTS'!$E$33),"0.00E+00"))</f>
        <v>#DIV/0!</v>
      </c>
      <c r="CA380" s="53" t="e">
        <f>VALUE(TEXT((AQ380*$J380/365*'TOX and EXPO INPUTS'!$E$32/'TOX and EXPO INPUTS'!$E$33),"0.00E+00"))</f>
        <v>#DIV/0!</v>
      </c>
      <c r="CB380" s="53" t="e">
        <f>VALUE(TEXT((AR380*$J380/365*'TOX and EXPO INPUTS'!$E$32/'TOX and EXPO INPUTS'!$E$33),"0.00E+00"))</f>
        <v>#DIV/0!</v>
      </c>
      <c r="CC380" s="53" t="s">
        <v>139</v>
      </c>
      <c r="CD380" s="53" t="s">
        <v>139</v>
      </c>
      <c r="CE380" s="53" t="e">
        <f>VALUE(TEXT((AU380*$J380/365*'TOX and EXPO INPUTS'!$E$32/'TOX and EXPO INPUTS'!$E$33),"0.00E+00"))</f>
        <v>#DIV/0!</v>
      </c>
      <c r="CF380" s="53" t="e">
        <f>VALUE(TEXT((AV380*$J380/365*'TOX and EXPO INPUTS'!$E$32/'TOX and EXPO INPUTS'!$E$33),"0.00E+00"))</f>
        <v>#DIV/0!</v>
      </c>
      <c r="CG380" s="53" t="e">
        <f>VALUE(TEXT((AW380*$J380/365*'TOX and EXPO INPUTS'!$E$32/'TOX and EXPO INPUTS'!$E$33),"0.00E+00"))</f>
        <v>#DIV/0!</v>
      </c>
      <c r="CH380" s="53" t="s">
        <v>139</v>
      </c>
      <c r="CI380" s="53" t="s">
        <v>139</v>
      </c>
      <c r="CJ380" s="53" t="e">
        <f>VALUE(TEXT((AZ380*$J380/365*'TOX and EXPO INPUTS'!$E$32/'TOX and EXPO INPUTS'!$E$33),"0.00E+00"))</f>
        <v>#DIV/0!</v>
      </c>
      <c r="CK380" s="53" t="e">
        <f>VALUE(TEXT((BA380*$J380/365*'TOX and EXPO INPUTS'!$E$32/'TOX and EXPO INPUTS'!$E$33),"0.00E+00"))</f>
        <v>#DIV/0!</v>
      </c>
      <c r="CL380" s="53" t="e">
        <f>VALUE(TEXT((BB380*$J380/365*'TOX and EXPO INPUTS'!$E$32/'TOX and EXPO INPUTS'!$E$33),"0.00E+00"))</f>
        <v>#DIV/0!</v>
      </c>
      <c r="CM380" s="53" t="s">
        <v>139</v>
      </c>
      <c r="CN380" s="53" t="s">
        <v>139</v>
      </c>
      <c r="CO380" s="73" t="s">
        <v>139</v>
      </c>
      <c r="CP380" s="72" t="e">
        <f>VALUE(TEXT((AP380*$K380/365*'TOX and EXPO INPUTS'!$E$32/'TOX and EXPO INPUTS'!$E$33),"0.00E+00"))</f>
        <v>#DIV/0!</v>
      </c>
      <c r="CQ380" s="53" t="e">
        <f>VALUE(TEXT((AQ380*$K380/365*'TOX and EXPO INPUTS'!$E$32/'TOX and EXPO INPUTS'!$E$33),"0.00E+00"))</f>
        <v>#DIV/0!</v>
      </c>
      <c r="CR380" s="53" t="e">
        <f>VALUE(TEXT((AR380*$K380/365*'TOX and EXPO INPUTS'!$E$32/'TOX and EXPO INPUTS'!$E$33),"0.00E+00"))</f>
        <v>#DIV/0!</v>
      </c>
      <c r="CS380" s="53" t="s">
        <v>139</v>
      </c>
      <c r="CT380" s="53" t="s">
        <v>139</v>
      </c>
      <c r="CU380" s="53" t="e">
        <f>VALUE(TEXT((AU380*$K380/365*'TOX and EXPO INPUTS'!$E$32/'TOX and EXPO INPUTS'!$E$33),"0.00E+00"))</f>
        <v>#DIV/0!</v>
      </c>
      <c r="CV380" s="53" t="e">
        <f>VALUE(TEXT((AV380*$K380/365*'TOX and EXPO INPUTS'!$E$32/'TOX and EXPO INPUTS'!$E$33),"0.00E+00"))</f>
        <v>#DIV/0!</v>
      </c>
      <c r="CW380" s="53" t="e">
        <f>VALUE(TEXT((AW380*$K380/365*'TOX and EXPO INPUTS'!$E$32/'TOX and EXPO INPUTS'!$E$33),"0.00E+00"))</f>
        <v>#DIV/0!</v>
      </c>
      <c r="CX380" s="53" t="s">
        <v>139</v>
      </c>
      <c r="CY380" s="53" t="s">
        <v>139</v>
      </c>
      <c r="CZ380" s="53" t="e">
        <f>VALUE(TEXT((AZ380*$K380/365*'TOX and EXPO INPUTS'!$E$32/'TOX and EXPO INPUTS'!$E$33),"0.00E+00"))</f>
        <v>#DIV/0!</v>
      </c>
      <c r="DA380" s="53" t="e">
        <f>VALUE(TEXT((BA380*$K380/365*'TOX and EXPO INPUTS'!$E$32/'TOX and EXPO INPUTS'!$E$33),"0.00E+00"))</f>
        <v>#DIV/0!</v>
      </c>
      <c r="DB380" s="53" t="e">
        <f>VALUE(TEXT((BB380*$K380/365*'TOX and EXPO INPUTS'!$E$32/'TOX and EXPO INPUTS'!$E$33),"0.00E+00"))</f>
        <v>#DIV/0!</v>
      </c>
      <c r="DC380" s="53" t="s">
        <v>139</v>
      </c>
      <c r="DD380" s="53" t="s">
        <v>139</v>
      </c>
      <c r="DE380" s="73" t="s">
        <v>139</v>
      </c>
      <c r="DF380" s="110" t="e">
        <f>VALUE(TEXT((BZ380*'TOX and EXPO INPUTS'!$E$22),"0.00E+00"))</f>
        <v>#DIV/0!</v>
      </c>
      <c r="DG380" s="108" t="e">
        <f>VALUE(TEXT((CA380*'TOX and EXPO INPUTS'!$E$22),"0.00E+00"))</f>
        <v>#DIV/0!</v>
      </c>
      <c r="DH380" s="108" t="e">
        <f>VALUE(TEXT((CB380*'TOX and EXPO INPUTS'!$E$22),"0.00E+00"))</f>
        <v>#DIV/0!</v>
      </c>
      <c r="DI380" s="108" t="s">
        <v>139</v>
      </c>
      <c r="DJ380" s="108" t="s">
        <v>139</v>
      </c>
      <c r="DK380" s="108" t="e">
        <f>VALUE(TEXT((CE380*'TOX and EXPO INPUTS'!$E$22),"0.00E+00"))</f>
        <v>#DIV/0!</v>
      </c>
      <c r="DL380" s="108" t="e">
        <f>VALUE(TEXT((CF380*'TOX and EXPO INPUTS'!$E$22),"0.00E+00"))</f>
        <v>#DIV/0!</v>
      </c>
      <c r="DM380" s="108" t="e">
        <f>VALUE(TEXT((CG380*'TOX and EXPO INPUTS'!$E$22),"0.00E+00"))</f>
        <v>#DIV/0!</v>
      </c>
      <c r="DN380" s="108" t="s">
        <v>139</v>
      </c>
      <c r="DO380" s="108" t="s">
        <v>139</v>
      </c>
      <c r="DP380" s="108" t="e">
        <f>VALUE(TEXT((CJ380*'TOX and EXPO INPUTS'!$E$22),"0.00E+00"))</f>
        <v>#DIV/0!</v>
      </c>
      <c r="DQ380" s="108" t="e">
        <f>VALUE(TEXT((CK380*'TOX and EXPO INPUTS'!$E$22),"0.00E+00"))</f>
        <v>#DIV/0!</v>
      </c>
      <c r="DR380" s="108" t="e">
        <f>VALUE(TEXT((CL380*'TOX and EXPO INPUTS'!$E$22),"0.00E+00"))</f>
        <v>#DIV/0!</v>
      </c>
      <c r="DS380" s="108" t="s">
        <v>139</v>
      </c>
      <c r="DT380" s="108" t="s">
        <v>139</v>
      </c>
      <c r="DU380" s="109" t="s">
        <v>139</v>
      </c>
      <c r="DV380" s="110" t="e">
        <f>VALUE(TEXT((CP380*'TOX and EXPO INPUTS'!$E$22),"0.00E+00"))</f>
        <v>#DIV/0!</v>
      </c>
      <c r="DW380" s="108" t="e">
        <f>VALUE(TEXT((CQ380*'TOX and EXPO INPUTS'!$E$22),"0.00E+00"))</f>
        <v>#DIV/0!</v>
      </c>
      <c r="DX380" s="108" t="e">
        <f>VALUE(TEXT((CR380*'TOX and EXPO INPUTS'!$E$22),"0.00E+00"))</f>
        <v>#DIV/0!</v>
      </c>
      <c r="DY380" s="108" t="s">
        <v>139</v>
      </c>
      <c r="DZ380" s="108" t="s">
        <v>139</v>
      </c>
      <c r="EA380" s="108" t="e">
        <f>VALUE(TEXT((CU380*'TOX and EXPO INPUTS'!$E$22),"0.00E+00"))</f>
        <v>#DIV/0!</v>
      </c>
      <c r="EB380" s="108" t="e">
        <f>VALUE(TEXT((CV380*'TOX and EXPO INPUTS'!$E$22),"0.00E+00"))</f>
        <v>#DIV/0!</v>
      </c>
      <c r="EC380" s="108" t="e">
        <f>VALUE(TEXT((CW380*'TOX and EXPO INPUTS'!$E$22),"0.00E+00"))</f>
        <v>#DIV/0!</v>
      </c>
      <c r="ED380" s="108" t="s">
        <v>139</v>
      </c>
      <c r="EE380" s="108" t="s">
        <v>139</v>
      </c>
      <c r="EF380" s="108" t="e">
        <f>VALUE(TEXT((CZ380*'TOX and EXPO INPUTS'!$E$22),"0.00E+00"))</f>
        <v>#DIV/0!</v>
      </c>
      <c r="EG380" s="108" t="e">
        <f>VALUE(TEXT((DA380*'TOX and EXPO INPUTS'!$E$22),"0.00E+00"))</f>
        <v>#DIV/0!</v>
      </c>
      <c r="EH380" s="108" t="e">
        <f>VALUE(TEXT((DB380*'TOX and EXPO INPUTS'!$E$22),"0.00E+00"))</f>
        <v>#DIV/0!</v>
      </c>
      <c r="EI380" s="108" t="s">
        <v>139</v>
      </c>
      <c r="EJ380" s="108" t="s">
        <v>139</v>
      </c>
      <c r="EK380" s="109" t="s">
        <v>139</v>
      </c>
      <c r="EL380" s="56" t="s">
        <v>77</v>
      </c>
      <c r="EM380" s="36" t="s">
        <v>70</v>
      </c>
      <c r="EN380" s="36" t="s">
        <v>183</v>
      </c>
      <c r="EO380" s="57" t="s">
        <v>70</v>
      </c>
    </row>
    <row r="381" spans="1:145" ht="24" x14ac:dyDescent="0.25">
      <c r="A381" s="56" t="s">
        <v>3</v>
      </c>
      <c r="B381" s="36" t="s">
        <v>49</v>
      </c>
      <c r="C381" s="36" t="s">
        <v>76</v>
      </c>
      <c r="D381" s="57" t="s">
        <v>0</v>
      </c>
      <c r="E381" s="61" t="s">
        <v>37</v>
      </c>
      <c r="F381" s="92"/>
      <c r="G381" s="66" t="s">
        <v>145</v>
      </c>
      <c r="H381" s="63">
        <v>1000</v>
      </c>
      <c r="I381" s="66" t="s">
        <v>146</v>
      </c>
      <c r="J381" s="100">
        <v>10</v>
      </c>
      <c r="K381" s="100">
        <v>30</v>
      </c>
      <c r="L381" s="63">
        <v>1800</v>
      </c>
      <c r="M381" s="53">
        <v>640</v>
      </c>
      <c r="N381" s="51">
        <v>365</v>
      </c>
      <c r="O381" s="53" t="s">
        <v>139</v>
      </c>
      <c r="P381" s="53" t="s">
        <v>139</v>
      </c>
      <c r="Q381" s="66" t="s">
        <v>139</v>
      </c>
      <c r="R381" s="63">
        <v>79</v>
      </c>
      <c r="S381" s="53">
        <v>15.8</v>
      </c>
      <c r="T381" s="53">
        <v>7.9</v>
      </c>
      <c r="U381" s="66" t="s">
        <v>139</v>
      </c>
      <c r="V381" s="72">
        <f t="shared" si="356"/>
        <v>0</v>
      </c>
      <c r="W381" s="53">
        <f t="shared" si="356"/>
        <v>0</v>
      </c>
      <c r="X381" s="53">
        <f t="shared" si="356"/>
        <v>0</v>
      </c>
      <c r="Y381" s="53" t="s">
        <v>139</v>
      </c>
      <c r="Z381" s="53" t="s">
        <v>139</v>
      </c>
      <c r="AA381" s="73" t="s">
        <v>139</v>
      </c>
      <c r="AB381" s="72" t="e">
        <f>VALUE(TEXT(((V381*'TOX and EXPO INPUTS'!$E$12)/'TOX and EXPO INPUTS'!$E$27),"0.00E+00"))</f>
        <v>#DIV/0!</v>
      </c>
      <c r="AC381" s="53" t="e">
        <f>VALUE(TEXT(((W381*'TOX and EXPO INPUTS'!$E$12)/'TOX and EXPO INPUTS'!$E$27),"0.00E+00"))</f>
        <v>#DIV/0!</v>
      </c>
      <c r="AD381" s="53" t="e">
        <f>VALUE(TEXT(((X381*'TOX and EXPO INPUTS'!$E$12)/'TOX and EXPO INPUTS'!$E$27),"0.00E+00"))</f>
        <v>#DIV/0!</v>
      </c>
      <c r="AE381" s="53" t="s">
        <v>139</v>
      </c>
      <c r="AF381" s="53" t="s">
        <v>139</v>
      </c>
      <c r="AG381" s="73" t="s">
        <v>139</v>
      </c>
      <c r="AH381" s="72">
        <f t="shared" si="357"/>
        <v>0</v>
      </c>
      <c r="AI381" s="53">
        <f t="shared" si="357"/>
        <v>0</v>
      </c>
      <c r="AJ381" s="53">
        <f t="shared" si="357"/>
        <v>0</v>
      </c>
      <c r="AK381" s="73" t="s">
        <v>139</v>
      </c>
      <c r="AL381" s="72" t="e">
        <f>VALUE(TEXT(((AH381*'TOX and EXPO INPUTS'!$E$20)/'TOX and EXPO INPUTS'!$E$29),"0.00E+00"))</f>
        <v>#DIV/0!</v>
      </c>
      <c r="AM381" s="53" t="e">
        <f>VALUE(TEXT(((AI381*'TOX and EXPO INPUTS'!$E$20)/'TOX and EXPO INPUTS'!$E$29),"0.00E+00"))</f>
        <v>#DIV/0!</v>
      </c>
      <c r="AN381" s="53" t="e">
        <f>VALUE(TEXT(((AJ381*'TOX and EXPO INPUTS'!$E$20)/'TOX and EXPO INPUTS'!$E$29),"0.00E+00"))</f>
        <v>#DIV/0!</v>
      </c>
      <c r="AO381" s="73" t="s">
        <v>139</v>
      </c>
      <c r="AP381" s="72" t="e">
        <f t="shared" si="382"/>
        <v>#DIV/0!</v>
      </c>
      <c r="AQ381" s="53" t="e">
        <f t="shared" si="383"/>
        <v>#DIV/0!</v>
      </c>
      <c r="AR381" s="53" t="e">
        <f t="shared" si="384"/>
        <v>#DIV/0!</v>
      </c>
      <c r="AS381" s="53" t="s">
        <v>139</v>
      </c>
      <c r="AT381" s="53" t="s">
        <v>139</v>
      </c>
      <c r="AU381" s="53" t="e">
        <f t="shared" si="385"/>
        <v>#DIV/0!</v>
      </c>
      <c r="AV381" s="53" t="e">
        <f t="shared" si="386"/>
        <v>#DIV/0!</v>
      </c>
      <c r="AW381" s="53" t="e">
        <f t="shared" si="387"/>
        <v>#DIV/0!</v>
      </c>
      <c r="AX381" s="53" t="s">
        <v>139</v>
      </c>
      <c r="AY381" s="53" t="s">
        <v>139</v>
      </c>
      <c r="AZ381" s="53" t="e">
        <f t="shared" si="388"/>
        <v>#DIV/0!</v>
      </c>
      <c r="BA381" s="53" t="e">
        <f t="shared" si="389"/>
        <v>#DIV/0!</v>
      </c>
      <c r="BB381" s="53" t="e">
        <f t="shared" si="390"/>
        <v>#DIV/0!</v>
      </c>
      <c r="BC381" s="53" t="s">
        <v>139</v>
      </c>
      <c r="BD381" s="53" t="s">
        <v>139</v>
      </c>
      <c r="BE381" s="73" t="s">
        <v>139</v>
      </c>
      <c r="BF381" s="72" t="e">
        <f>VALUE(TEXT((AB381*$J381/365*'TOX and EXPO INPUTS'!$E$32/'TOX and EXPO INPUTS'!$E$33),"0.00E+00"))</f>
        <v>#DIV/0!</v>
      </c>
      <c r="BG381" s="53" t="e">
        <f>VALUE(TEXT((AC381*$J381/365*'TOX and EXPO INPUTS'!$E$32/'TOX and EXPO INPUTS'!$E$33),"0.00E+00"))</f>
        <v>#DIV/0!</v>
      </c>
      <c r="BH381" s="53" t="e">
        <f>VALUE(TEXT((AD381*$J381/365*'TOX and EXPO INPUTS'!$E$32/'TOX and EXPO INPUTS'!$E$33),"0.00E+00"))</f>
        <v>#DIV/0!</v>
      </c>
      <c r="BI381" s="53" t="s">
        <v>139</v>
      </c>
      <c r="BJ381" s="53" t="s">
        <v>139</v>
      </c>
      <c r="BK381" s="73" t="s">
        <v>139</v>
      </c>
      <c r="BL381" s="72" t="e">
        <f>VALUE(TEXT((AB381*$K381/365*'TOX and EXPO INPUTS'!$E$32/'TOX and EXPO INPUTS'!$E$33),"0.00E+00"))</f>
        <v>#DIV/0!</v>
      </c>
      <c r="BM381" s="53" t="e">
        <f>VALUE(TEXT((AC381*$K381/365*'TOX and EXPO INPUTS'!$E$32/'TOX and EXPO INPUTS'!$E$33),"0.00E+00"))</f>
        <v>#DIV/0!</v>
      </c>
      <c r="BN381" s="53" t="e">
        <f>VALUE(TEXT((AD381*$K381/365*'TOX and EXPO INPUTS'!$E$32/'TOX and EXPO INPUTS'!$E$33),"0.00E+00"))</f>
        <v>#DIV/0!</v>
      </c>
      <c r="BO381" s="53" t="s">
        <v>139</v>
      </c>
      <c r="BP381" s="53" t="s">
        <v>139</v>
      </c>
      <c r="BQ381" s="73" t="s">
        <v>139</v>
      </c>
      <c r="BR381" s="72" t="e">
        <f>VALUE(TEXT((AL381*$J381/365*'TOX and EXPO INPUTS'!$E$32/'TOX and EXPO INPUTS'!$E$33),"0.00E+00"))</f>
        <v>#DIV/0!</v>
      </c>
      <c r="BS381" s="53" t="e">
        <f>VALUE(TEXT((AM381*$J381/365*'TOX and EXPO INPUTS'!$E$32/'TOX and EXPO INPUTS'!$E$33),"0.00E+00"))</f>
        <v>#DIV/0!</v>
      </c>
      <c r="BT381" s="53" t="e">
        <f>VALUE(TEXT((AN381*$J381/365*'TOX and EXPO INPUTS'!$E$32/'TOX and EXPO INPUTS'!$E$33),"0.00E+00"))</f>
        <v>#DIV/0!</v>
      </c>
      <c r="BU381" s="73" t="s">
        <v>139</v>
      </c>
      <c r="BV381" s="72" t="e">
        <f>VALUE(TEXT((AL381*$K381/365*'TOX and EXPO INPUTS'!$E$32/'TOX and EXPO INPUTS'!$E$33),"0.00E+00"))</f>
        <v>#DIV/0!</v>
      </c>
      <c r="BW381" s="53" t="e">
        <f>VALUE(TEXT((AM381*$K381/365*'TOX and EXPO INPUTS'!$E$32/'TOX and EXPO INPUTS'!$E$33),"0.00E+00"))</f>
        <v>#DIV/0!</v>
      </c>
      <c r="BX381" s="53" t="e">
        <f>VALUE(TEXT((AN381*$K381/365*'TOX and EXPO INPUTS'!$E$32/'TOX and EXPO INPUTS'!$E$33),"0.00E+00"))</f>
        <v>#DIV/0!</v>
      </c>
      <c r="BY381" s="73" t="s">
        <v>139</v>
      </c>
      <c r="BZ381" s="72" t="e">
        <f>VALUE(TEXT((AP381*$J381/365*'TOX and EXPO INPUTS'!$E$32/'TOX and EXPO INPUTS'!$E$33),"0.00E+00"))</f>
        <v>#DIV/0!</v>
      </c>
      <c r="CA381" s="53" t="e">
        <f>VALUE(TEXT((AQ381*$J381/365*'TOX and EXPO INPUTS'!$E$32/'TOX and EXPO INPUTS'!$E$33),"0.00E+00"))</f>
        <v>#DIV/0!</v>
      </c>
      <c r="CB381" s="53" t="e">
        <f>VALUE(TEXT((AR381*$J381/365*'TOX and EXPO INPUTS'!$E$32/'TOX and EXPO INPUTS'!$E$33),"0.00E+00"))</f>
        <v>#DIV/0!</v>
      </c>
      <c r="CC381" s="53" t="s">
        <v>139</v>
      </c>
      <c r="CD381" s="53" t="s">
        <v>139</v>
      </c>
      <c r="CE381" s="53" t="e">
        <f>VALUE(TEXT((AU381*$J381/365*'TOX and EXPO INPUTS'!$E$32/'TOX and EXPO INPUTS'!$E$33),"0.00E+00"))</f>
        <v>#DIV/0!</v>
      </c>
      <c r="CF381" s="53" t="e">
        <f>VALUE(TEXT((AV381*$J381/365*'TOX and EXPO INPUTS'!$E$32/'TOX and EXPO INPUTS'!$E$33),"0.00E+00"))</f>
        <v>#DIV/0!</v>
      </c>
      <c r="CG381" s="53" t="e">
        <f>VALUE(TEXT((AW381*$J381/365*'TOX and EXPO INPUTS'!$E$32/'TOX and EXPO INPUTS'!$E$33),"0.00E+00"))</f>
        <v>#DIV/0!</v>
      </c>
      <c r="CH381" s="53" t="s">
        <v>139</v>
      </c>
      <c r="CI381" s="53" t="s">
        <v>139</v>
      </c>
      <c r="CJ381" s="53" t="e">
        <f>VALUE(TEXT((AZ381*$J381/365*'TOX and EXPO INPUTS'!$E$32/'TOX and EXPO INPUTS'!$E$33),"0.00E+00"))</f>
        <v>#DIV/0!</v>
      </c>
      <c r="CK381" s="53" t="e">
        <f>VALUE(TEXT((BA381*$J381/365*'TOX and EXPO INPUTS'!$E$32/'TOX and EXPO INPUTS'!$E$33),"0.00E+00"))</f>
        <v>#DIV/0!</v>
      </c>
      <c r="CL381" s="53" t="e">
        <f>VALUE(TEXT((BB381*$J381/365*'TOX and EXPO INPUTS'!$E$32/'TOX and EXPO INPUTS'!$E$33),"0.00E+00"))</f>
        <v>#DIV/0!</v>
      </c>
      <c r="CM381" s="53" t="s">
        <v>139</v>
      </c>
      <c r="CN381" s="53" t="s">
        <v>139</v>
      </c>
      <c r="CO381" s="73" t="s">
        <v>139</v>
      </c>
      <c r="CP381" s="72" t="e">
        <f>VALUE(TEXT((AP381*$K381/365*'TOX and EXPO INPUTS'!$E$32/'TOX and EXPO INPUTS'!$E$33),"0.00E+00"))</f>
        <v>#DIV/0!</v>
      </c>
      <c r="CQ381" s="53" t="e">
        <f>VALUE(TEXT((AQ381*$K381/365*'TOX and EXPO INPUTS'!$E$32/'TOX and EXPO INPUTS'!$E$33),"0.00E+00"))</f>
        <v>#DIV/0!</v>
      </c>
      <c r="CR381" s="53" t="e">
        <f>VALUE(TEXT((AR381*$K381/365*'TOX and EXPO INPUTS'!$E$32/'TOX and EXPO INPUTS'!$E$33),"0.00E+00"))</f>
        <v>#DIV/0!</v>
      </c>
      <c r="CS381" s="53" t="s">
        <v>139</v>
      </c>
      <c r="CT381" s="53" t="s">
        <v>139</v>
      </c>
      <c r="CU381" s="53" t="e">
        <f>VALUE(TEXT((AU381*$K381/365*'TOX and EXPO INPUTS'!$E$32/'TOX and EXPO INPUTS'!$E$33),"0.00E+00"))</f>
        <v>#DIV/0!</v>
      </c>
      <c r="CV381" s="53" t="e">
        <f>VALUE(TEXT((AV381*$K381/365*'TOX and EXPO INPUTS'!$E$32/'TOX and EXPO INPUTS'!$E$33),"0.00E+00"))</f>
        <v>#DIV/0!</v>
      </c>
      <c r="CW381" s="53" t="e">
        <f>VALUE(TEXT((AW381*$K381/365*'TOX and EXPO INPUTS'!$E$32/'TOX and EXPO INPUTS'!$E$33),"0.00E+00"))</f>
        <v>#DIV/0!</v>
      </c>
      <c r="CX381" s="53" t="s">
        <v>139</v>
      </c>
      <c r="CY381" s="53" t="s">
        <v>139</v>
      </c>
      <c r="CZ381" s="53" t="e">
        <f>VALUE(TEXT((AZ381*$K381/365*'TOX and EXPO INPUTS'!$E$32/'TOX and EXPO INPUTS'!$E$33),"0.00E+00"))</f>
        <v>#DIV/0!</v>
      </c>
      <c r="DA381" s="53" t="e">
        <f>VALUE(TEXT((BA381*$K381/365*'TOX and EXPO INPUTS'!$E$32/'TOX and EXPO INPUTS'!$E$33),"0.00E+00"))</f>
        <v>#DIV/0!</v>
      </c>
      <c r="DB381" s="53" t="e">
        <f>VALUE(TEXT((BB381*$K381/365*'TOX and EXPO INPUTS'!$E$32/'TOX and EXPO INPUTS'!$E$33),"0.00E+00"))</f>
        <v>#DIV/0!</v>
      </c>
      <c r="DC381" s="53" t="s">
        <v>139</v>
      </c>
      <c r="DD381" s="53" t="s">
        <v>139</v>
      </c>
      <c r="DE381" s="73" t="s">
        <v>139</v>
      </c>
      <c r="DF381" s="110" t="e">
        <f>VALUE(TEXT((BZ381*'TOX and EXPO INPUTS'!$E$22),"0.00E+00"))</f>
        <v>#DIV/0!</v>
      </c>
      <c r="DG381" s="108" t="e">
        <f>VALUE(TEXT((CA381*'TOX and EXPO INPUTS'!$E$22),"0.00E+00"))</f>
        <v>#DIV/0!</v>
      </c>
      <c r="DH381" s="108" t="e">
        <f>VALUE(TEXT((CB381*'TOX and EXPO INPUTS'!$E$22),"0.00E+00"))</f>
        <v>#DIV/0!</v>
      </c>
      <c r="DI381" s="108" t="s">
        <v>139</v>
      </c>
      <c r="DJ381" s="108" t="s">
        <v>139</v>
      </c>
      <c r="DK381" s="108" t="e">
        <f>VALUE(TEXT((CE381*'TOX and EXPO INPUTS'!$E$22),"0.00E+00"))</f>
        <v>#DIV/0!</v>
      </c>
      <c r="DL381" s="108" t="e">
        <f>VALUE(TEXT((CF381*'TOX and EXPO INPUTS'!$E$22),"0.00E+00"))</f>
        <v>#DIV/0!</v>
      </c>
      <c r="DM381" s="108" t="e">
        <f>VALUE(TEXT((CG381*'TOX and EXPO INPUTS'!$E$22),"0.00E+00"))</f>
        <v>#DIV/0!</v>
      </c>
      <c r="DN381" s="108" t="s">
        <v>139</v>
      </c>
      <c r="DO381" s="108" t="s">
        <v>139</v>
      </c>
      <c r="DP381" s="108" t="e">
        <f>VALUE(TEXT((CJ381*'TOX and EXPO INPUTS'!$E$22),"0.00E+00"))</f>
        <v>#DIV/0!</v>
      </c>
      <c r="DQ381" s="108" t="e">
        <f>VALUE(TEXT((CK381*'TOX and EXPO INPUTS'!$E$22),"0.00E+00"))</f>
        <v>#DIV/0!</v>
      </c>
      <c r="DR381" s="108" t="e">
        <f>VALUE(TEXT((CL381*'TOX and EXPO INPUTS'!$E$22),"0.00E+00"))</f>
        <v>#DIV/0!</v>
      </c>
      <c r="DS381" s="108" t="s">
        <v>139</v>
      </c>
      <c r="DT381" s="108" t="s">
        <v>139</v>
      </c>
      <c r="DU381" s="109" t="s">
        <v>139</v>
      </c>
      <c r="DV381" s="110" t="e">
        <f>VALUE(TEXT((CP381*'TOX and EXPO INPUTS'!$E$22),"0.00E+00"))</f>
        <v>#DIV/0!</v>
      </c>
      <c r="DW381" s="108" t="e">
        <f>VALUE(TEXT((CQ381*'TOX and EXPO INPUTS'!$E$22),"0.00E+00"))</f>
        <v>#DIV/0!</v>
      </c>
      <c r="DX381" s="108" t="e">
        <f>VALUE(TEXT((CR381*'TOX and EXPO INPUTS'!$E$22),"0.00E+00"))</f>
        <v>#DIV/0!</v>
      </c>
      <c r="DY381" s="108" t="s">
        <v>139</v>
      </c>
      <c r="DZ381" s="108" t="s">
        <v>139</v>
      </c>
      <c r="EA381" s="108" t="e">
        <f>VALUE(TEXT((CU381*'TOX and EXPO INPUTS'!$E$22),"0.00E+00"))</f>
        <v>#DIV/0!</v>
      </c>
      <c r="EB381" s="108" t="e">
        <f>VALUE(TEXT((CV381*'TOX and EXPO INPUTS'!$E$22),"0.00E+00"))</f>
        <v>#DIV/0!</v>
      </c>
      <c r="EC381" s="108" t="e">
        <f>VALUE(TEXT((CW381*'TOX and EXPO INPUTS'!$E$22),"0.00E+00"))</f>
        <v>#DIV/0!</v>
      </c>
      <c r="ED381" s="108" t="s">
        <v>139</v>
      </c>
      <c r="EE381" s="108" t="s">
        <v>139</v>
      </c>
      <c r="EF381" s="108" t="e">
        <f>VALUE(TEXT((CZ381*'TOX and EXPO INPUTS'!$E$22),"0.00E+00"))</f>
        <v>#DIV/0!</v>
      </c>
      <c r="EG381" s="108" t="e">
        <f>VALUE(TEXT((DA381*'TOX and EXPO INPUTS'!$E$22),"0.00E+00"))</f>
        <v>#DIV/0!</v>
      </c>
      <c r="EH381" s="108" t="e">
        <f>VALUE(TEXT((DB381*'TOX and EXPO INPUTS'!$E$22),"0.00E+00"))</f>
        <v>#DIV/0!</v>
      </c>
      <c r="EI381" s="108" t="s">
        <v>139</v>
      </c>
      <c r="EJ381" s="108" t="s">
        <v>139</v>
      </c>
      <c r="EK381" s="109" t="s">
        <v>139</v>
      </c>
      <c r="EL381" s="56" t="s">
        <v>77</v>
      </c>
      <c r="EM381" s="36" t="s">
        <v>70</v>
      </c>
      <c r="EN381" s="36" t="s">
        <v>187</v>
      </c>
      <c r="EO381" s="57" t="s">
        <v>70</v>
      </c>
    </row>
    <row r="382" spans="1:145" ht="24" x14ac:dyDescent="0.25">
      <c r="A382" s="56" t="s">
        <v>3</v>
      </c>
      <c r="B382" s="36" t="s">
        <v>49</v>
      </c>
      <c r="C382" s="36" t="s">
        <v>76</v>
      </c>
      <c r="D382" s="57" t="s">
        <v>0</v>
      </c>
      <c r="E382" s="61" t="s">
        <v>18</v>
      </c>
      <c r="F382" s="92"/>
      <c r="G382" s="66" t="s">
        <v>145</v>
      </c>
      <c r="H382" s="63">
        <v>1000</v>
      </c>
      <c r="I382" s="66" t="s">
        <v>146</v>
      </c>
      <c r="J382" s="100">
        <v>10</v>
      </c>
      <c r="K382" s="100">
        <v>30</v>
      </c>
      <c r="L382" s="63">
        <v>1800</v>
      </c>
      <c r="M382" s="53">
        <v>640</v>
      </c>
      <c r="N382" s="51">
        <v>365</v>
      </c>
      <c r="O382" s="53" t="s">
        <v>139</v>
      </c>
      <c r="P382" s="53" t="s">
        <v>139</v>
      </c>
      <c r="Q382" s="66" t="s">
        <v>139</v>
      </c>
      <c r="R382" s="63">
        <v>79</v>
      </c>
      <c r="S382" s="53">
        <v>15.8</v>
      </c>
      <c r="T382" s="53">
        <v>7.9</v>
      </c>
      <c r="U382" s="66" t="s">
        <v>139</v>
      </c>
      <c r="V382" s="72">
        <f t="shared" si="356"/>
        <v>0</v>
      </c>
      <c r="W382" s="53">
        <f t="shared" si="356"/>
        <v>0</v>
      </c>
      <c r="X382" s="53">
        <f t="shared" si="356"/>
        <v>0</v>
      </c>
      <c r="Y382" s="53" t="s">
        <v>139</v>
      </c>
      <c r="Z382" s="53" t="s">
        <v>139</v>
      </c>
      <c r="AA382" s="73" t="s">
        <v>139</v>
      </c>
      <c r="AB382" s="72" t="e">
        <f>VALUE(TEXT(((V382*'TOX and EXPO INPUTS'!$E$12)/'TOX and EXPO INPUTS'!$E$27),"0.00E+00"))</f>
        <v>#DIV/0!</v>
      </c>
      <c r="AC382" s="53" t="e">
        <f>VALUE(TEXT(((W382*'TOX and EXPO INPUTS'!$E$12)/'TOX and EXPO INPUTS'!$E$27),"0.00E+00"))</f>
        <v>#DIV/0!</v>
      </c>
      <c r="AD382" s="53" t="e">
        <f>VALUE(TEXT(((X382*'TOX and EXPO INPUTS'!$E$12)/'TOX and EXPO INPUTS'!$E$27),"0.00E+00"))</f>
        <v>#DIV/0!</v>
      </c>
      <c r="AE382" s="53" t="s">
        <v>139</v>
      </c>
      <c r="AF382" s="53" t="s">
        <v>139</v>
      </c>
      <c r="AG382" s="73" t="s">
        <v>139</v>
      </c>
      <c r="AH382" s="72">
        <f t="shared" si="357"/>
        <v>0</v>
      </c>
      <c r="AI382" s="53">
        <f t="shared" si="357"/>
        <v>0</v>
      </c>
      <c r="AJ382" s="53">
        <f t="shared" si="357"/>
        <v>0</v>
      </c>
      <c r="AK382" s="73" t="s">
        <v>139</v>
      </c>
      <c r="AL382" s="72" t="e">
        <f>VALUE(TEXT(((AH382*'TOX and EXPO INPUTS'!$E$20)/'TOX and EXPO INPUTS'!$E$29),"0.00E+00"))</f>
        <v>#DIV/0!</v>
      </c>
      <c r="AM382" s="53" t="e">
        <f>VALUE(TEXT(((AI382*'TOX and EXPO INPUTS'!$E$20)/'TOX and EXPO INPUTS'!$E$29),"0.00E+00"))</f>
        <v>#DIV/0!</v>
      </c>
      <c r="AN382" s="53" t="e">
        <f>VALUE(TEXT(((AJ382*'TOX and EXPO INPUTS'!$E$20)/'TOX and EXPO INPUTS'!$E$29),"0.00E+00"))</f>
        <v>#DIV/0!</v>
      </c>
      <c r="AO382" s="73" t="s">
        <v>139</v>
      </c>
      <c r="AP382" s="72" t="e">
        <f t="shared" si="382"/>
        <v>#DIV/0!</v>
      </c>
      <c r="AQ382" s="53" t="e">
        <f t="shared" si="383"/>
        <v>#DIV/0!</v>
      </c>
      <c r="AR382" s="53" t="e">
        <f t="shared" si="384"/>
        <v>#DIV/0!</v>
      </c>
      <c r="AS382" s="53" t="s">
        <v>139</v>
      </c>
      <c r="AT382" s="53" t="s">
        <v>139</v>
      </c>
      <c r="AU382" s="53" t="e">
        <f t="shared" si="385"/>
        <v>#DIV/0!</v>
      </c>
      <c r="AV382" s="53" t="e">
        <f t="shared" si="386"/>
        <v>#DIV/0!</v>
      </c>
      <c r="AW382" s="53" t="e">
        <f t="shared" si="387"/>
        <v>#DIV/0!</v>
      </c>
      <c r="AX382" s="53" t="s">
        <v>139</v>
      </c>
      <c r="AY382" s="53" t="s">
        <v>139</v>
      </c>
      <c r="AZ382" s="53" t="e">
        <f t="shared" si="388"/>
        <v>#DIV/0!</v>
      </c>
      <c r="BA382" s="53" t="e">
        <f t="shared" si="389"/>
        <v>#DIV/0!</v>
      </c>
      <c r="BB382" s="53" t="e">
        <f t="shared" si="390"/>
        <v>#DIV/0!</v>
      </c>
      <c r="BC382" s="53" t="s">
        <v>139</v>
      </c>
      <c r="BD382" s="53" t="s">
        <v>139</v>
      </c>
      <c r="BE382" s="73" t="s">
        <v>139</v>
      </c>
      <c r="BF382" s="72" t="e">
        <f>VALUE(TEXT((AB382*$J382/365*'TOX and EXPO INPUTS'!$E$32/'TOX and EXPO INPUTS'!$E$33),"0.00E+00"))</f>
        <v>#DIV/0!</v>
      </c>
      <c r="BG382" s="53" t="e">
        <f>VALUE(TEXT((AC382*$J382/365*'TOX and EXPO INPUTS'!$E$32/'TOX and EXPO INPUTS'!$E$33),"0.00E+00"))</f>
        <v>#DIV/0!</v>
      </c>
      <c r="BH382" s="53" t="e">
        <f>VALUE(TEXT((AD382*$J382/365*'TOX and EXPO INPUTS'!$E$32/'TOX and EXPO INPUTS'!$E$33),"0.00E+00"))</f>
        <v>#DIV/0!</v>
      </c>
      <c r="BI382" s="53" t="s">
        <v>139</v>
      </c>
      <c r="BJ382" s="53" t="s">
        <v>139</v>
      </c>
      <c r="BK382" s="73" t="s">
        <v>139</v>
      </c>
      <c r="BL382" s="72" t="e">
        <f>VALUE(TEXT((AB382*$K382/365*'TOX and EXPO INPUTS'!$E$32/'TOX and EXPO INPUTS'!$E$33),"0.00E+00"))</f>
        <v>#DIV/0!</v>
      </c>
      <c r="BM382" s="53" t="e">
        <f>VALUE(TEXT((AC382*$K382/365*'TOX and EXPO INPUTS'!$E$32/'TOX and EXPO INPUTS'!$E$33),"0.00E+00"))</f>
        <v>#DIV/0!</v>
      </c>
      <c r="BN382" s="53" t="e">
        <f>VALUE(TEXT((AD382*$K382/365*'TOX and EXPO INPUTS'!$E$32/'TOX and EXPO INPUTS'!$E$33),"0.00E+00"))</f>
        <v>#DIV/0!</v>
      </c>
      <c r="BO382" s="53" t="s">
        <v>139</v>
      </c>
      <c r="BP382" s="53" t="s">
        <v>139</v>
      </c>
      <c r="BQ382" s="73" t="s">
        <v>139</v>
      </c>
      <c r="BR382" s="72" t="e">
        <f>VALUE(TEXT((AL382*$J382/365*'TOX and EXPO INPUTS'!$E$32/'TOX and EXPO INPUTS'!$E$33),"0.00E+00"))</f>
        <v>#DIV/0!</v>
      </c>
      <c r="BS382" s="53" t="e">
        <f>VALUE(TEXT((AM382*$J382/365*'TOX and EXPO INPUTS'!$E$32/'TOX and EXPO INPUTS'!$E$33),"0.00E+00"))</f>
        <v>#DIV/0!</v>
      </c>
      <c r="BT382" s="53" t="e">
        <f>VALUE(TEXT((AN382*$J382/365*'TOX and EXPO INPUTS'!$E$32/'TOX and EXPO INPUTS'!$E$33),"0.00E+00"))</f>
        <v>#DIV/0!</v>
      </c>
      <c r="BU382" s="73" t="s">
        <v>139</v>
      </c>
      <c r="BV382" s="72" t="e">
        <f>VALUE(TEXT((AL382*$K382/365*'TOX and EXPO INPUTS'!$E$32/'TOX and EXPO INPUTS'!$E$33),"0.00E+00"))</f>
        <v>#DIV/0!</v>
      </c>
      <c r="BW382" s="53" t="e">
        <f>VALUE(TEXT((AM382*$K382/365*'TOX and EXPO INPUTS'!$E$32/'TOX and EXPO INPUTS'!$E$33),"0.00E+00"))</f>
        <v>#DIV/0!</v>
      </c>
      <c r="BX382" s="53" t="e">
        <f>VALUE(TEXT((AN382*$K382/365*'TOX and EXPO INPUTS'!$E$32/'TOX and EXPO INPUTS'!$E$33),"0.00E+00"))</f>
        <v>#DIV/0!</v>
      </c>
      <c r="BY382" s="73" t="s">
        <v>139</v>
      </c>
      <c r="BZ382" s="72" t="e">
        <f>VALUE(TEXT((AP382*$J382/365*'TOX and EXPO INPUTS'!$E$32/'TOX and EXPO INPUTS'!$E$33),"0.00E+00"))</f>
        <v>#DIV/0!</v>
      </c>
      <c r="CA382" s="53" t="e">
        <f>VALUE(TEXT((AQ382*$J382/365*'TOX and EXPO INPUTS'!$E$32/'TOX and EXPO INPUTS'!$E$33),"0.00E+00"))</f>
        <v>#DIV/0!</v>
      </c>
      <c r="CB382" s="53" t="e">
        <f>VALUE(TEXT((AR382*$J382/365*'TOX and EXPO INPUTS'!$E$32/'TOX and EXPO INPUTS'!$E$33),"0.00E+00"))</f>
        <v>#DIV/0!</v>
      </c>
      <c r="CC382" s="53" t="s">
        <v>139</v>
      </c>
      <c r="CD382" s="53" t="s">
        <v>139</v>
      </c>
      <c r="CE382" s="53" t="e">
        <f>VALUE(TEXT((AU382*$J382/365*'TOX and EXPO INPUTS'!$E$32/'TOX and EXPO INPUTS'!$E$33),"0.00E+00"))</f>
        <v>#DIV/0!</v>
      </c>
      <c r="CF382" s="53" t="e">
        <f>VALUE(TEXT((AV382*$J382/365*'TOX and EXPO INPUTS'!$E$32/'TOX and EXPO INPUTS'!$E$33),"0.00E+00"))</f>
        <v>#DIV/0!</v>
      </c>
      <c r="CG382" s="53" t="e">
        <f>VALUE(TEXT((AW382*$J382/365*'TOX and EXPO INPUTS'!$E$32/'TOX and EXPO INPUTS'!$E$33),"0.00E+00"))</f>
        <v>#DIV/0!</v>
      </c>
      <c r="CH382" s="53" t="s">
        <v>139</v>
      </c>
      <c r="CI382" s="53" t="s">
        <v>139</v>
      </c>
      <c r="CJ382" s="53" t="e">
        <f>VALUE(TEXT((AZ382*$J382/365*'TOX and EXPO INPUTS'!$E$32/'TOX and EXPO INPUTS'!$E$33),"0.00E+00"))</f>
        <v>#DIV/0!</v>
      </c>
      <c r="CK382" s="53" t="e">
        <f>VALUE(TEXT((BA382*$J382/365*'TOX and EXPO INPUTS'!$E$32/'TOX and EXPO INPUTS'!$E$33),"0.00E+00"))</f>
        <v>#DIV/0!</v>
      </c>
      <c r="CL382" s="53" t="e">
        <f>VALUE(TEXT((BB382*$J382/365*'TOX and EXPO INPUTS'!$E$32/'TOX and EXPO INPUTS'!$E$33),"0.00E+00"))</f>
        <v>#DIV/0!</v>
      </c>
      <c r="CM382" s="53" t="s">
        <v>139</v>
      </c>
      <c r="CN382" s="53" t="s">
        <v>139</v>
      </c>
      <c r="CO382" s="73" t="s">
        <v>139</v>
      </c>
      <c r="CP382" s="72" t="e">
        <f>VALUE(TEXT((AP382*$K382/365*'TOX and EXPO INPUTS'!$E$32/'TOX and EXPO INPUTS'!$E$33),"0.00E+00"))</f>
        <v>#DIV/0!</v>
      </c>
      <c r="CQ382" s="53" t="e">
        <f>VALUE(TEXT((AQ382*$K382/365*'TOX and EXPO INPUTS'!$E$32/'TOX and EXPO INPUTS'!$E$33),"0.00E+00"))</f>
        <v>#DIV/0!</v>
      </c>
      <c r="CR382" s="53" t="e">
        <f>VALUE(TEXT((AR382*$K382/365*'TOX and EXPO INPUTS'!$E$32/'TOX and EXPO INPUTS'!$E$33),"0.00E+00"))</f>
        <v>#DIV/0!</v>
      </c>
      <c r="CS382" s="53" t="s">
        <v>139</v>
      </c>
      <c r="CT382" s="53" t="s">
        <v>139</v>
      </c>
      <c r="CU382" s="53" t="e">
        <f>VALUE(TEXT((AU382*$K382/365*'TOX and EXPO INPUTS'!$E$32/'TOX and EXPO INPUTS'!$E$33),"0.00E+00"))</f>
        <v>#DIV/0!</v>
      </c>
      <c r="CV382" s="53" t="e">
        <f>VALUE(TEXT((AV382*$K382/365*'TOX and EXPO INPUTS'!$E$32/'TOX and EXPO INPUTS'!$E$33),"0.00E+00"))</f>
        <v>#DIV/0!</v>
      </c>
      <c r="CW382" s="53" t="e">
        <f>VALUE(TEXT((AW382*$K382/365*'TOX and EXPO INPUTS'!$E$32/'TOX and EXPO INPUTS'!$E$33),"0.00E+00"))</f>
        <v>#DIV/0!</v>
      </c>
      <c r="CX382" s="53" t="s">
        <v>139</v>
      </c>
      <c r="CY382" s="53" t="s">
        <v>139</v>
      </c>
      <c r="CZ382" s="53" t="e">
        <f>VALUE(TEXT((AZ382*$K382/365*'TOX and EXPO INPUTS'!$E$32/'TOX and EXPO INPUTS'!$E$33),"0.00E+00"))</f>
        <v>#DIV/0!</v>
      </c>
      <c r="DA382" s="53" t="e">
        <f>VALUE(TEXT((BA382*$K382/365*'TOX and EXPO INPUTS'!$E$32/'TOX and EXPO INPUTS'!$E$33),"0.00E+00"))</f>
        <v>#DIV/0!</v>
      </c>
      <c r="DB382" s="53" t="e">
        <f>VALUE(TEXT((BB382*$K382/365*'TOX and EXPO INPUTS'!$E$32/'TOX and EXPO INPUTS'!$E$33),"0.00E+00"))</f>
        <v>#DIV/0!</v>
      </c>
      <c r="DC382" s="53" t="s">
        <v>139</v>
      </c>
      <c r="DD382" s="53" t="s">
        <v>139</v>
      </c>
      <c r="DE382" s="73" t="s">
        <v>139</v>
      </c>
      <c r="DF382" s="110" t="e">
        <f>VALUE(TEXT((BZ382*'TOX and EXPO INPUTS'!$E$22),"0.00E+00"))</f>
        <v>#DIV/0!</v>
      </c>
      <c r="DG382" s="108" t="e">
        <f>VALUE(TEXT((CA382*'TOX and EXPO INPUTS'!$E$22),"0.00E+00"))</f>
        <v>#DIV/0!</v>
      </c>
      <c r="DH382" s="108" t="e">
        <f>VALUE(TEXT((CB382*'TOX and EXPO INPUTS'!$E$22),"0.00E+00"))</f>
        <v>#DIV/0!</v>
      </c>
      <c r="DI382" s="108" t="s">
        <v>139</v>
      </c>
      <c r="DJ382" s="108" t="s">
        <v>139</v>
      </c>
      <c r="DK382" s="108" t="e">
        <f>VALUE(TEXT((CE382*'TOX and EXPO INPUTS'!$E$22),"0.00E+00"))</f>
        <v>#DIV/0!</v>
      </c>
      <c r="DL382" s="108" t="e">
        <f>VALUE(TEXT((CF382*'TOX and EXPO INPUTS'!$E$22),"0.00E+00"))</f>
        <v>#DIV/0!</v>
      </c>
      <c r="DM382" s="108" t="e">
        <f>VALUE(TEXT((CG382*'TOX and EXPO INPUTS'!$E$22),"0.00E+00"))</f>
        <v>#DIV/0!</v>
      </c>
      <c r="DN382" s="108" t="s">
        <v>139</v>
      </c>
      <c r="DO382" s="108" t="s">
        <v>139</v>
      </c>
      <c r="DP382" s="108" t="e">
        <f>VALUE(TEXT((CJ382*'TOX and EXPO INPUTS'!$E$22),"0.00E+00"))</f>
        <v>#DIV/0!</v>
      </c>
      <c r="DQ382" s="108" t="e">
        <f>VALUE(TEXT((CK382*'TOX and EXPO INPUTS'!$E$22),"0.00E+00"))</f>
        <v>#DIV/0!</v>
      </c>
      <c r="DR382" s="108" t="e">
        <f>VALUE(TEXT((CL382*'TOX and EXPO INPUTS'!$E$22),"0.00E+00"))</f>
        <v>#DIV/0!</v>
      </c>
      <c r="DS382" s="108" t="s">
        <v>139</v>
      </c>
      <c r="DT382" s="108" t="s">
        <v>139</v>
      </c>
      <c r="DU382" s="109" t="s">
        <v>139</v>
      </c>
      <c r="DV382" s="110" t="e">
        <f>VALUE(TEXT((CP382*'TOX and EXPO INPUTS'!$E$22),"0.00E+00"))</f>
        <v>#DIV/0!</v>
      </c>
      <c r="DW382" s="108" t="e">
        <f>VALUE(TEXT((CQ382*'TOX and EXPO INPUTS'!$E$22),"0.00E+00"))</f>
        <v>#DIV/0!</v>
      </c>
      <c r="DX382" s="108" t="e">
        <f>VALUE(TEXT((CR382*'TOX and EXPO INPUTS'!$E$22),"0.00E+00"))</f>
        <v>#DIV/0!</v>
      </c>
      <c r="DY382" s="108" t="s">
        <v>139</v>
      </c>
      <c r="DZ382" s="108" t="s">
        <v>139</v>
      </c>
      <c r="EA382" s="108" t="e">
        <f>VALUE(TEXT((CU382*'TOX and EXPO INPUTS'!$E$22),"0.00E+00"))</f>
        <v>#DIV/0!</v>
      </c>
      <c r="EB382" s="108" t="e">
        <f>VALUE(TEXT((CV382*'TOX and EXPO INPUTS'!$E$22),"0.00E+00"))</f>
        <v>#DIV/0!</v>
      </c>
      <c r="EC382" s="108" t="e">
        <f>VALUE(TEXT((CW382*'TOX and EXPO INPUTS'!$E$22),"0.00E+00"))</f>
        <v>#DIV/0!</v>
      </c>
      <c r="ED382" s="108" t="s">
        <v>139</v>
      </c>
      <c r="EE382" s="108" t="s">
        <v>139</v>
      </c>
      <c r="EF382" s="108" t="e">
        <f>VALUE(TEXT((CZ382*'TOX and EXPO INPUTS'!$E$22),"0.00E+00"))</f>
        <v>#DIV/0!</v>
      </c>
      <c r="EG382" s="108" t="e">
        <f>VALUE(TEXT((DA382*'TOX and EXPO INPUTS'!$E$22),"0.00E+00"))</f>
        <v>#DIV/0!</v>
      </c>
      <c r="EH382" s="108" t="e">
        <f>VALUE(TEXT((DB382*'TOX and EXPO INPUTS'!$E$22),"0.00E+00"))</f>
        <v>#DIV/0!</v>
      </c>
      <c r="EI382" s="108" t="s">
        <v>139</v>
      </c>
      <c r="EJ382" s="108" t="s">
        <v>139</v>
      </c>
      <c r="EK382" s="109" t="s">
        <v>139</v>
      </c>
      <c r="EL382" s="56" t="s">
        <v>77</v>
      </c>
      <c r="EM382" s="36" t="s">
        <v>70</v>
      </c>
      <c r="EN382" s="36" t="s">
        <v>187</v>
      </c>
      <c r="EO382" s="57" t="s">
        <v>70</v>
      </c>
    </row>
    <row r="383" spans="1:145" ht="24" x14ac:dyDescent="0.25">
      <c r="A383" s="56" t="s">
        <v>3</v>
      </c>
      <c r="B383" s="36" t="s">
        <v>49</v>
      </c>
      <c r="C383" s="36" t="s">
        <v>76</v>
      </c>
      <c r="D383" s="57" t="s">
        <v>0</v>
      </c>
      <c r="E383" s="61" t="s">
        <v>501</v>
      </c>
      <c r="F383" s="92"/>
      <c r="G383" s="66" t="s">
        <v>145</v>
      </c>
      <c r="H383" s="63">
        <v>1000</v>
      </c>
      <c r="I383" s="66" t="s">
        <v>146</v>
      </c>
      <c r="J383" s="100">
        <v>10</v>
      </c>
      <c r="K383" s="100">
        <v>30</v>
      </c>
      <c r="L383" s="63">
        <v>1800</v>
      </c>
      <c r="M383" s="53">
        <v>640</v>
      </c>
      <c r="N383" s="51">
        <v>365</v>
      </c>
      <c r="O383" s="53" t="s">
        <v>139</v>
      </c>
      <c r="P383" s="53" t="s">
        <v>139</v>
      </c>
      <c r="Q383" s="66" t="s">
        <v>139</v>
      </c>
      <c r="R383" s="63">
        <v>79</v>
      </c>
      <c r="S383" s="53">
        <v>15.8</v>
      </c>
      <c r="T383" s="53">
        <v>7.9</v>
      </c>
      <c r="U383" s="66" t="s">
        <v>139</v>
      </c>
      <c r="V383" s="72">
        <f t="shared" ref="V383" si="391">VALUE(TEXT(((L383/1000)*$F383*$H383),"0.00E+00"))</f>
        <v>0</v>
      </c>
      <c r="W383" s="53">
        <f t="shared" ref="W383" si="392">VALUE(TEXT(((M383/1000)*$F383*$H383),"0.00E+00"))</f>
        <v>0</v>
      </c>
      <c r="X383" s="53">
        <f t="shared" ref="X383" si="393">VALUE(TEXT(((N383/1000)*$F383*$H383),"0.00E+00"))</f>
        <v>0</v>
      </c>
      <c r="Y383" s="53" t="s">
        <v>139</v>
      </c>
      <c r="Z383" s="53" t="s">
        <v>139</v>
      </c>
      <c r="AA383" s="73" t="s">
        <v>139</v>
      </c>
      <c r="AB383" s="72" t="e">
        <f>VALUE(TEXT(((V383*'TOX and EXPO INPUTS'!$E$12)/'TOX and EXPO INPUTS'!$E$27),"0.00E+00"))</f>
        <v>#DIV/0!</v>
      </c>
      <c r="AC383" s="53" t="e">
        <f>VALUE(TEXT(((W383*'TOX and EXPO INPUTS'!$E$12)/'TOX and EXPO INPUTS'!$E$27),"0.00E+00"))</f>
        <v>#DIV/0!</v>
      </c>
      <c r="AD383" s="53" t="e">
        <f>VALUE(TEXT(((X383*'TOX and EXPO INPUTS'!$E$12)/'TOX and EXPO INPUTS'!$E$27),"0.00E+00"))</f>
        <v>#DIV/0!</v>
      </c>
      <c r="AE383" s="53" t="s">
        <v>139</v>
      </c>
      <c r="AF383" s="53" t="s">
        <v>139</v>
      </c>
      <c r="AG383" s="73" t="s">
        <v>139</v>
      </c>
      <c r="AH383" s="72">
        <f t="shared" ref="AH383" si="394">VALUE(TEXT(((R383/1000)*$F383*$H383),"0.00E+00"))</f>
        <v>0</v>
      </c>
      <c r="AI383" s="53">
        <f t="shared" ref="AI383" si="395">VALUE(TEXT(((S383/1000)*$F383*$H383),"0.00E+00"))</f>
        <v>0</v>
      </c>
      <c r="AJ383" s="53">
        <f t="shared" ref="AJ383" si="396">VALUE(TEXT(((T383/1000)*$F383*$H383),"0.00E+00"))</f>
        <v>0</v>
      </c>
      <c r="AK383" s="73" t="s">
        <v>139</v>
      </c>
      <c r="AL383" s="72" t="e">
        <f>VALUE(TEXT(((AH383*'TOX and EXPO INPUTS'!$E$20)/'TOX and EXPO INPUTS'!$E$29),"0.00E+00"))</f>
        <v>#DIV/0!</v>
      </c>
      <c r="AM383" s="53" t="e">
        <f>VALUE(TEXT(((AI383*'TOX and EXPO INPUTS'!$E$20)/'TOX and EXPO INPUTS'!$E$29),"0.00E+00"))</f>
        <v>#DIV/0!</v>
      </c>
      <c r="AN383" s="53" t="e">
        <f>VALUE(TEXT(((AJ383*'TOX and EXPO INPUTS'!$E$20)/'TOX and EXPO INPUTS'!$E$29),"0.00E+00"))</f>
        <v>#DIV/0!</v>
      </c>
      <c r="AO383" s="73" t="s">
        <v>139</v>
      </c>
      <c r="AP383" s="72" t="e">
        <f t="shared" ref="AP383" si="397">VALUE(TEXT((AB383+AL383),"0.00E+00"))</f>
        <v>#DIV/0!</v>
      </c>
      <c r="AQ383" s="53" t="e">
        <f t="shared" ref="AQ383" si="398">VALUE(TEXT((AC383+AL383),"0.00E+00"))</f>
        <v>#DIV/0!</v>
      </c>
      <c r="AR383" s="53" t="e">
        <f t="shared" ref="AR383" si="399">VALUE(TEXT((AD383+AL383),"0.00E+00"))</f>
        <v>#DIV/0!</v>
      </c>
      <c r="AS383" s="53" t="s">
        <v>139</v>
      </c>
      <c r="AT383" s="53" t="s">
        <v>139</v>
      </c>
      <c r="AU383" s="53" t="e">
        <f t="shared" ref="AU383" si="400">VALUE(TEXT((AB383+AM383),"0.00E+00"))</f>
        <v>#DIV/0!</v>
      </c>
      <c r="AV383" s="53" t="e">
        <f t="shared" ref="AV383" si="401">VALUE(TEXT((AC383+AM383),"0.00E+00"))</f>
        <v>#DIV/0!</v>
      </c>
      <c r="AW383" s="53" t="e">
        <f t="shared" ref="AW383" si="402">VALUE(TEXT((AD383+AM383),"0.00E+00"))</f>
        <v>#DIV/0!</v>
      </c>
      <c r="AX383" s="53" t="s">
        <v>139</v>
      </c>
      <c r="AY383" s="53" t="s">
        <v>139</v>
      </c>
      <c r="AZ383" s="53" t="e">
        <f t="shared" ref="AZ383" si="403">VALUE(TEXT((AB383+AN383),"0.00E+00"))</f>
        <v>#DIV/0!</v>
      </c>
      <c r="BA383" s="53" t="e">
        <f t="shared" ref="BA383" si="404">VALUE(TEXT((AC383+AN383),"0.00E+00"))</f>
        <v>#DIV/0!</v>
      </c>
      <c r="BB383" s="53" t="e">
        <f t="shared" ref="BB383" si="405">VALUE(TEXT((AD383+AN383),"0.00E+00"))</f>
        <v>#DIV/0!</v>
      </c>
      <c r="BC383" s="53" t="s">
        <v>139</v>
      </c>
      <c r="BD383" s="53" t="s">
        <v>139</v>
      </c>
      <c r="BE383" s="73" t="s">
        <v>139</v>
      </c>
      <c r="BF383" s="72" t="e">
        <f>VALUE(TEXT((AB383*$J383/365*'TOX and EXPO INPUTS'!$E$32/'TOX and EXPO INPUTS'!$E$33),"0.00E+00"))</f>
        <v>#DIV/0!</v>
      </c>
      <c r="BG383" s="53" t="e">
        <f>VALUE(TEXT((AC383*$J383/365*'TOX and EXPO INPUTS'!$E$32/'TOX and EXPO INPUTS'!$E$33),"0.00E+00"))</f>
        <v>#DIV/0!</v>
      </c>
      <c r="BH383" s="53" t="e">
        <f>VALUE(TEXT((AD383*$J383/365*'TOX and EXPO INPUTS'!$E$32/'TOX and EXPO INPUTS'!$E$33),"0.00E+00"))</f>
        <v>#DIV/0!</v>
      </c>
      <c r="BI383" s="53" t="s">
        <v>139</v>
      </c>
      <c r="BJ383" s="53" t="s">
        <v>139</v>
      </c>
      <c r="BK383" s="73" t="s">
        <v>139</v>
      </c>
      <c r="BL383" s="72" t="e">
        <f>VALUE(TEXT((AB383*$K383/365*'TOX and EXPO INPUTS'!$E$32/'TOX and EXPO INPUTS'!$E$33),"0.00E+00"))</f>
        <v>#DIV/0!</v>
      </c>
      <c r="BM383" s="53" t="e">
        <f>VALUE(TEXT((AC383*$K383/365*'TOX and EXPO INPUTS'!$E$32/'TOX and EXPO INPUTS'!$E$33),"0.00E+00"))</f>
        <v>#DIV/0!</v>
      </c>
      <c r="BN383" s="53" t="e">
        <f>VALUE(TEXT((AD383*$K383/365*'TOX and EXPO INPUTS'!$E$32/'TOX and EXPO INPUTS'!$E$33),"0.00E+00"))</f>
        <v>#DIV/0!</v>
      </c>
      <c r="BO383" s="53" t="s">
        <v>139</v>
      </c>
      <c r="BP383" s="53" t="s">
        <v>139</v>
      </c>
      <c r="BQ383" s="73" t="s">
        <v>139</v>
      </c>
      <c r="BR383" s="72" t="e">
        <f>VALUE(TEXT((AL383*$J383/365*'TOX and EXPO INPUTS'!$E$32/'TOX and EXPO INPUTS'!$E$33),"0.00E+00"))</f>
        <v>#DIV/0!</v>
      </c>
      <c r="BS383" s="53" t="e">
        <f>VALUE(TEXT((AM383*$J383/365*'TOX and EXPO INPUTS'!$E$32/'TOX and EXPO INPUTS'!$E$33),"0.00E+00"))</f>
        <v>#DIV/0!</v>
      </c>
      <c r="BT383" s="53" t="e">
        <f>VALUE(TEXT((AN383*$J383/365*'TOX and EXPO INPUTS'!$E$32/'TOX and EXPO INPUTS'!$E$33),"0.00E+00"))</f>
        <v>#DIV/0!</v>
      </c>
      <c r="BU383" s="73" t="s">
        <v>139</v>
      </c>
      <c r="BV383" s="72" t="e">
        <f>VALUE(TEXT((AL383*$K383/365*'TOX and EXPO INPUTS'!$E$32/'TOX and EXPO INPUTS'!$E$33),"0.00E+00"))</f>
        <v>#DIV/0!</v>
      </c>
      <c r="BW383" s="53" t="e">
        <f>VALUE(TEXT((AM383*$K383/365*'TOX and EXPO INPUTS'!$E$32/'TOX and EXPO INPUTS'!$E$33),"0.00E+00"))</f>
        <v>#DIV/0!</v>
      </c>
      <c r="BX383" s="53" t="e">
        <f>VALUE(TEXT((AN383*$K383/365*'TOX and EXPO INPUTS'!$E$32/'TOX and EXPO INPUTS'!$E$33),"0.00E+00"))</f>
        <v>#DIV/0!</v>
      </c>
      <c r="BY383" s="73" t="s">
        <v>139</v>
      </c>
      <c r="BZ383" s="72" t="e">
        <f>VALUE(TEXT((AP383*$J383/365*'TOX and EXPO INPUTS'!$E$32/'TOX and EXPO INPUTS'!$E$33),"0.00E+00"))</f>
        <v>#DIV/0!</v>
      </c>
      <c r="CA383" s="53" t="e">
        <f>VALUE(TEXT((AQ383*$J383/365*'TOX and EXPO INPUTS'!$E$32/'TOX and EXPO INPUTS'!$E$33),"0.00E+00"))</f>
        <v>#DIV/0!</v>
      </c>
      <c r="CB383" s="53" t="e">
        <f>VALUE(TEXT((AR383*$J383/365*'TOX and EXPO INPUTS'!$E$32/'TOX and EXPO INPUTS'!$E$33),"0.00E+00"))</f>
        <v>#DIV/0!</v>
      </c>
      <c r="CC383" s="53" t="s">
        <v>139</v>
      </c>
      <c r="CD383" s="53" t="s">
        <v>139</v>
      </c>
      <c r="CE383" s="53" t="e">
        <f>VALUE(TEXT((AU383*$J383/365*'TOX and EXPO INPUTS'!$E$32/'TOX and EXPO INPUTS'!$E$33),"0.00E+00"))</f>
        <v>#DIV/0!</v>
      </c>
      <c r="CF383" s="53" t="e">
        <f>VALUE(TEXT((AV383*$J383/365*'TOX and EXPO INPUTS'!$E$32/'TOX and EXPO INPUTS'!$E$33),"0.00E+00"))</f>
        <v>#DIV/0!</v>
      </c>
      <c r="CG383" s="53" t="e">
        <f>VALUE(TEXT((AW383*$J383/365*'TOX and EXPO INPUTS'!$E$32/'TOX and EXPO INPUTS'!$E$33),"0.00E+00"))</f>
        <v>#DIV/0!</v>
      </c>
      <c r="CH383" s="53" t="s">
        <v>139</v>
      </c>
      <c r="CI383" s="53" t="s">
        <v>139</v>
      </c>
      <c r="CJ383" s="53" t="e">
        <f>VALUE(TEXT((AZ383*$J383/365*'TOX and EXPO INPUTS'!$E$32/'TOX and EXPO INPUTS'!$E$33),"0.00E+00"))</f>
        <v>#DIV/0!</v>
      </c>
      <c r="CK383" s="53" t="e">
        <f>VALUE(TEXT((BA383*$J383/365*'TOX and EXPO INPUTS'!$E$32/'TOX and EXPO INPUTS'!$E$33),"0.00E+00"))</f>
        <v>#DIV/0!</v>
      </c>
      <c r="CL383" s="53" t="e">
        <f>VALUE(TEXT((BB383*$J383/365*'TOX and EXPO INPUTS'!$E$32/'TOX and EXPO INPUTS'!$E$33),"0.00E+00"))</f>
        <v>#DIV/0!</v>
      </c>
      <c r="CM383" s="53" t="s">
        <v>139</v>
      </c>
      <c r="CN383" s="53" t="s">
        <v>139</v>
      </c>
      <c r="CO383" s="73" t="s">
        <v>139</v>
      </c>
      <c r="CP383" s="72" t="e">
        <f>VALUE(TEXT((AP383*$K383/365*'TOX and EXPO INPUTS'!$E$32/'TOX and EXPO INPUTS'!$E$33),"0.00E+00"))</f>
        <v>#DIV/0!</v>
      </c>
      <c r="CQ383" s="53" t="e">
        <f>VALUE(TEXT((AQ383*$K383/365*'TOX and EXPO INPUTS'!$E$32/'TOX and EXPO INPUTS'!$E$33),"0.00E+00"))</f>
        <v>#DIV/0!</v>
      </c>
      <c r="CR383" s="53" t="e">
        <f>VALUE(TEXT((AR383*$K383/365*'TOX and EXPO INPUTS'!$E$32/'TOX and EXPO INPUTS'!$E$33),"0.00E+00"))</f>
        <v>#DIV/0!</v>
      </c>
      <c r="CS383" s="53" t="s">
        <v>139</v>
      </c>
      <c r="CT383" s="53" t="s">
        <v>139</v>
      </c>
      <c r="CU383" s="53" t="e">
        <f>VALUE(TEXT((AU383*$K383/365*'TOX and EXPO INPUTS'!$E$32/'TOX and EXPO INPUTS'!$E$33),"0.00E+00"))</f>
        <v>#DIV/0!</v>
      </c>
      <c r="CV383" s="53" t="e">
        <f>VALUE(TEXT((AV383*$K383/365*'TOX and EXPO INPUTS'!$E$32/'TOX and EXPO INPUTS'!$E$33),"0.00E+00"))</f>
        <v>#DIV/0!</v>
      </c>
      <c r="CW383" s="53" t="e">
        <f>VALUE(TEXT((AW383*$K383/365*'TOX and EXPO INPUTS'!$E$32/'TOX and EXPO INPUTS'!$E$33),"0.00E+00"))</f>
        <v>#DIV/0!</v>
      </c>
      <c r="CX383" s="53" t="s">
        <v>139</v>
      </c>
      <c r="CY383" s="53" t="s">
        <v>139</v>
      </c>
      <c r="CZ383" s="53" t="e">
        <f>VALUE(TEXT((AZ383*$K383/365*'TOX and EXPO INPUTS'!$E$32/'TOX and EXPO INPUTS'!$E$33),"0.00E+00"))</f>
        <v>#DIV/0!</v>
      </c>
      <c r="DA383" s="53" t="e">
        <f>VALUE(TEXT((BA383*$K383/365*'TOX and EXPO INPUTS'!$E$32/'TOX and EXPO INPUTS'!$E$33),"0.00E+00"))</f>
        <v>#DIV/0!</v>
      </c>
      <c r="DB383" s="53" t="e">
        <f>VALUE(TEXT((BB383*$K383/365*'TOX and EXPO INPUTS'!$E$32/'TOX and EXPO INPUTS'!$E$33),"0.00E+00"))</f>
        <v>#DIV/0!</v>
      </c>
      <c r="DC383" s="53" t="s">
        <v>139</v>
      </c>
      <c r="DD383" s="53" t="s">
        <v>139</v>
      </c>
      <c r="DE383" s="73" t="s">
        <v>139</v>
      </c>
      <c r="DF383" s="110" t="e">
        <f>VALUE(TEXT((BZ383*'TOX and EXPO INPUTS'!$E$22),"0.00E+00"))</f>
        <v>#DIV/0!</v>
      </c>
      <c r="DG383" s="108" t="e">
        <f>VALUE(TEXT((CA383*'TOX and EXPO INPUTS'!$E$22),"0.00E+00"))</f>
        <v>#DIV/0!</v>
      </c>
      <c r="DH383" s="108" t="e">
        <f>VALUE(TEXT((CB383*'TOX and EXPO INPUTS'!$E$22),"0.00E+00"))</f>
        <v>#DIV/0!</v>
      </c>
      <c r="DI383" s="108" t="s">
        <v>139</v>
      </c>
      <c r="DJ383" s="108" t="s">
        <v>139</v>
      </c>
      <c r="DK383" s="108" t="e">
        <f>VALUE(TEXT((CE383*'TOX and EXPO INPUTS'!$E$22),"0.00E+00"))</f>
        <v>#DIV/0!</v>
      </c>
      <c r="DL383" s="108" t="e">
        <f>VALUE(TEXT((CF383*'TOX and EXPO INPUTS'!$E$22),"0.00E+00"))</f>
        <v>#DIV/0!</v>
      </c>
      <c r="DM383" s="108" t="e">
        <f>VALUE(TEXT((CG383*'TOX and EXPO INPUTS'!$E$22),"0.00E+00"))</f>
        <v>#DIV/0!</v>
      </c>
      <c r="DN383" s="108" t="s">
        <v>139</v>
      </c>
      <c r="DO383" s="108" t="s">
        <v>139</v>
      </c>
      <c r="DP383" s="108" t="e">
        <f>VALUE(TEXT((CJ383*'TOX and EXPO INPUTS'!$E$22),"0.00E+00"))</f>
        <v>#DIV/0!</v>
      </c>
      <c r="DQ383" s="108" t="e">
        <f>VALUE(TEXT((CK383*'TOX and EXPO INPUTS'!$E$22),"0.00E+00"))</f>
        <v>#DIV/0!</v>
      </c>
      <c r="DR383" s="108" t="e">
        <f>VALUE(TEXT((CL383*'TOX and EXPO INPUTS'!$E$22),"0.00E+00"))</f>
        <v>#DIV/0!</v>
      </c>
      <c r="DS383" s="108" t="s">
        <v>139</v>
      </c>
      <c r="DT383" s="108" t="s">
        <v>139</v>
      </c>
      <c r="DU383" s="109" t="s">
        <v>139</v>
      </c>
      <c r="DV383" s="110" t="e">
        <f>VALUE(TEXT((CP383*'TOX and EXPO INPUTS'!$E$22),"0.00E+00"))</f>
        <v>#DIV/0!</v>
      </c>
      <c r="DW383" s="108" t="e">
        <f>VALUE(TEXT((CQ383*'TOX and EXPO INPUTS'!$E$22),"0.00E+00"))</f>
        <v>#DIV/0!</v>
      </c>
      <c r="DX383" s="108" t="e">
        <f>VALUE(TEXT((CR383*'TOX and EXPO INPUTS'!$E$22),"0.00E+00"))</f>
        <v>#DIV/0!</v>
      </c>
      <c r="DY383" s="108" t="s">
        <v>139</v>
      </c>
      <c r="DZ383" s="108" t="s">
        <v>139</v>
      </c>
      <c r="EA383" s="108" t="e">
        <f>VALUE(TEXT((CU383*'TOX and EXPO INPUTS'!$E$22),"0.00E+00"))</f>
        <v>#DIV/0!</v>
      </c>
      <c r="EB383" s="108" t="e">
        <f>VALUE(TEXT((CV383*'TOX and EXPO INPUTS'!$E$22),"0.00E+00"))</f>
        <v>#DIV/0!</v>
      </c>
      <c r="EC383" s="108" t="e">
        <f>VALUE(TEXT((CW383*'TOX and EXPO INPUTS'!$E$22),"0.00E+00"))</f>
        <v>#DIV/0!</v>
      </c>
      <c r="ED383" s="108" t="s">
        <v>139</v>
      </c>
      <c r="EE383" s="108" t="s">
        <v>139</v>
      </c>
      <c r="EF383" s="108" t="e">
        <f>VALUE(TEXT((CZ383*'TOX and EXPO INPUTS'!$E$22),"0.00E+00"))</f>
        <v>#DIV/0!</v>
      </c>
      <c r="EG383" s="108" t="e">
        <f>VALUE(TEXT((DA383*'TOX and EXPO INPUTS'!$E$22),"0.00E+00"))</f>
        <v>#DIV/0!</v>
      </c>
      <c r="EH383" s="108" t="e">
        <f>VALUE(TEXT((DB383*'TOX and EXPO INPUTS'!$E$22),"0.00E+00"))</f>
        <v>#DIV/0!</v>
      </c>
      <c r="EI383" s="108" t="s">
        <v>139</v>
      </c>
      <c r="EJ383" s="108" t="s">
        <v>139</v>
      </c>
      <c r="EK383" s="109" t="s">
        <v>139</v>
      </c>
      <c r="EL383" s="56" t="s">
        <v>77</v>
      </c>
      <c r="EM383" s="36" t="s">
        <v>70</v>
      </c>
      <c r="EN383" s="36" t="s">
        <v>187</v>
      </c>
      <c r="EO383" s="57" t="s">
        <v>70</v>
      </c>
    </row>
    <row r="384" spans="1:145" ht="24" x14ac:dyDescent="0.25">
      <c r="A384" s="56" t="s">
        <v>3</v>
      </c>
      <c r="B384" s="36" t="s">
        <v>49</v>
      </c>
      <c r="C384" s="36" t="s">
        <v>76</v>
      </c>
      <c r="D384" s="57" t="s">
        <v>0</v>
      </c>
      <c r="E384" s="61" t="s">
        <v>40</v>
      </c>
      <c r="F384" s="92"/>
      <c r="G384" s="66" t="s">
        <v>145</v>
      </c>
      <c r="H384" s="63">
        <v>1000</v>
      </c>
      <c r="I384" s="66" t="s">
        <v>146</v>
      </c>
      <c r="J384" s="100">
        <v>10</v>
      </c>
      <c r="K384" s="100">
        <v>30</v>
      </c>
      <c r="L384" s="63">
        <v>1800</v>
      </c>
      <c r="M384" s="53">
        <v>640</v>
      </c>
      <c r="N384" s="51">
        <v>365</v>
      </c>
      <c r="O384" s="53" t="s">
        <v>139</v>
      </c>
      <c r="P384" s="53" t="s">
        <v>139</v>
      </c>
      <c r="Q384" s="66" t="s">
        <v>139</v>
      </c>
      <c r="R384" s="63">
        <v>79</v>
      </c>
      <c r="S384" s="53">
        <v>15.8</v>
      </c>
      <c r="T384" s="53">
        <v>7.9</v>
      </c>
      <c r="U384" s="66" t="s">
        <v>139</v>
      </c>
      <c r="V384" s="72">
        <f t="shared" si="356"/>
        <v>0</v>
      </c>
      <c r="W384" s="53">
        <f t="shared" si="356"/>
        <v>0</v>
      </c>
      <c r="X384" s="53">
        <f t="shared" si="356"/>
        <v>0</v>
      </c>
      <c r="Y384" s="53" t="s">
        <v>139</v>
      </c>
      <c r="Z384" s="53" t="s">
        <v>139</v>
      </c>
      <c r="AA384" s="73" t="s">
        <v>139</v>
      </c>
      <c r="AB384" s="72" t="e">
        <f>VALUE(TEXT(((V384*'TOX and EXPO INPUTS'!$E$12)/'TOX and EXPO INPUTS'!$E$27),"0.00E+00"))</f>
        <v>#DIV/0!</v>
      </c>
      <c r="AC384" s="53" t="e">
        <f>VALUE(TEXT(((W384*'TOX and EXPO INPUTS'!$E$12)/'TOX and EXPO INPUTS'!$E$27),"0.00E+00"))</f>
        <v>#DIV/0!</v>
      </c>
      <c r="AD384" s="53" t="e">
        <f>VALUE(TEXT(((X384*'TOX and EXPO INPUTS'!$E$12)/'TOX and EXPO INPUTS'!$E$27),"0.00E+00"))</f>
        <v>#DIV/0!</v>
      </c>
      <c r="AE384" s="53" t="s">
        <v>139</v>
      </c>
      <c r="AF384" s="53" t="s">
        <v>139</v>
      </c>
      <c r="AG384" s="73" t="s">
        <v>139</v>
      </c>
      <c r="AH384" s="72">
        <f t="shared" si="357"/>
        <v>0</v>
      </c>
      <c r="AI384" s="53">
        <f t="shared" si="357"/>
        <v>0</v>
      </c>
      <c r="AJ384" s="53">
        <f t="shared" si="357"/>
        <v>0</v>
      </c>
      <c r="AK384" s="73" t="s">
        <v>139</v>
      </c>
      <c r="AL384" s="72" t="e">
        <f>VALUE(TEXT(((AH384*'TOX and EXPO INPUTS'!$E$20)/'TOX and EXPO INPUTS'!$E$29),"0.00E+00"))</f>
        <v>#DIV/0!</v>
      </c>
      <c r="AM384" s="53" t="e">
        <f>VALUE(TEXT(((AI384*'TOX and EXPO INPUTS'!$E$20)/'TOX and EXPO INPUTS'!$E$29),"0.00E+00"))</f>
        <v>#DIV/0!</v>
      </c>
      <c r="AN384" s="53" t="e">
        <f>VALUE(TEXT(((AJ384*'TOX and EXPO INPUTS'!$E$20)/'TOX and EXPO INPUTS'!$E$29),"0.00E+00"))</f>
        <v>#DIV/0!</v>
      </c>
      <c r="AO384" s="73" t="s">
        <v>139</v>
      </c>
      <c r="AP384" s="72" t="e">
        <f t="shared" si="382"/>
        <v>#DIV/0!</v>
      </c>
      <c r="AQ384" s="53" t="e">
        <f t="shared" si="383"/>
        <v>#DIV/0!</v>
      </c>
      <c r="AR384" s="53" t="e">
        <f t="shared" si="384"/>
        <v>#DIV/0!</v>
      </c>
      <c r="AS384" s="53" t="s">
        <v>139</v>
      </c>
      <c r="AT384" s="53" t="s">
        <v>139</v>
      </c>
      <c r="AU384" s="53" t="e">
        <f t="shared" si="385"/>
        <v>#DIV/0!</v>
      </c>
      <c r="AV384" s="53" t="e">
        <f t="shared" si="386"/>
        <v>#DIV/0!</v>
      </c>
      <c r="AW384" s="53" t="e">
        <f t="shared" si="387"/>
        <v>#DIV/0!</v>
      </c>
      <c r="AX384" s="53" t="s">
        <v>139</v>
      </c>
      <c r="AY384" s="53" t="s">
        <v>139</v>
      </c>
      <c r="AZ384" s="53" t="e">
        <f t="shared" si="388"/>
        <v>#DIV/0!</v>
      </c>
      <c r="BA384" s="53" t="e">
        <f t="shared" si="389"/>
        <v>#DIV/0!</v>
      </c>
      <c r="BB384" s="53" t="e">
        <f t="shared" si="390"/>
        <v>#DIV/0!</v>
      </c>
      <c r="BC384" s="53" t="s">
        <v>139</v>
      </c>
      <c r="BD384" s="53" t="s">
        <v>139</v>
      </c>
      <c r="BE384" s="73" t="s">
        <v>139</v>
      </c>
      <c r="BF384" s="72" t="e">
        <f>VALUE(TEXT((AB384*$J384/365*'TOX and EXPO INPUTS'!$E$32/'TOX and EXPO INPUTS'!$E$33),"0.00E+00"))</f>
        <v>#DIV/0!</v>
      </c>
      <c r="BG384" s="53" t="e">
        <f>VALUE(TEXT((AC384*$J384/365*'TOX and EXPO INPUTS'!$E$32/'TOX and EXPO INPUTS'!$E$33),"0.00E+00"))</f>
        <v>#DIV/0!</v>
      </c>
      <c r="BH384" s="53" t="e">
        <f>VALUE(TEXT((AD384*$J384/365*'TOX and EXPO INPUTS'!$E$32/'TOX and EXPO INPUTS'!$E$33),"0.00E+00"))</f>
        <v>#DIV/0!</v>
      </c>
      <c r="BI384" s="53" t="s">
        <v>139</v>
      </c>
      <c r="BJ384" s="53" t="s">
        <v>139</v>
      </c>
      <c r="BK384" s="73" t="s">
        <v>139</v>
      </c>
      <c r="BL384" s="72" t="e">
        <f>VALUE(TEXT((AB384*$K384/365*'TOX and EXPO INPUTS'!$E$32/'TOX and EXPO INPUTS'!$E$33),"0.00E+00"))</f>
        <v>#DIV/0!</v>
      </c>
      <c r="BM384" s="53" t="e">
        <f>VALUE(TEXT((AC384*$K384/365*'TOX and EXPO INPUTS'!$E$32/'TOX and EXPO INPUTS'!$E$33),"0.00E+00"))</f>
        <v>#DIV/0!</v>
      </c>
      <c r="BN384" s="53" t="e">
        <f>VALUE(TEXT((AD384*$K384/365*'TOX and EXPO INPUTS'!$E$32/'TOX and EXPO INPUTS'!$E$33),"0.00E+00"))</f>
        <v>#DIV/0!</v>
      </c>
      <c r="BO384" s="53" t="s">
        <v>139</v>
      </c>
      <c r="BP384" s="53" t="s">
        <v>139</v>
      </c>
      <c r="BQ384" s="73" t="s">
        <v>139</v>
      </c>
      <c r="BR384" s="72" t="e">
        <f>VALUE(TEXT((AL384*$J384/365*'TOX and EXPO INPUTS'!$E$32/'TOX and EXPO INPUTS'!$E$33),"0.00E+00"))</f>
        <v>#DIV/0!</v>
      </c>
      <c r="BS384" s="53" t="e">
        <f>VALUE(TEXT((AM384*$J384/365*'TOX and EXPO INPUTS'!$E$32/'TOX and EXPO INPUTS'!$E$33),"0.00E+00"))</f>
        <v>#DIV/0!</v>
      </c>
      <c r="BT384" s="53" t="e">
        <f>VALUE(TEXT((AN384*$J384/365*'TOX and EXPO INPUTS'!$E$32/'TOX and EXPO INPUTS'!$E$33),"0.00E+00"))</f>
        <v>#DIV/0!</v>
      </c>
      <c r="BU384" s="73" t="s">
        <v>139</v>
      </c>
      <c r="BV384" s="72" t="e">
        <f>VALUE(TEXT((AL384*$K384/365*'TOX and EXPO INPUTS'!$E$32/'TOX and EXPO INPUTS'!$E$33),"0.00E+00"))</f>
        <v>#DIV/0!</v>
      </c>
      <c r="BW384" s="53" t="e">
        <f>VALUE(TEXT((AM384*$K384/365*'TOX and EXPO INPUTS'!$E$32/'TOX and EXPO INPUTS'!$E$33),"0.00E+00"))</f>
        <v>#DIV/0!</v>
      </c>
      <c r="BX384" s="53" t="e">
        <f>VALUE(TEXT((AN384*$K384/365*'TOX and EXPO INPUTS'!$E$32/'TOX and EXPO INPUTS'!$E$33),"0.00E+00"))</f>
        <v>#DIV/0!</v>
      </c>
      <c r="BY384" s="73" t="s">
        <v>139</v>
      </c>
      <c r="BZ384" s="72" t="e">
        <f>VALUE(TEXT((AP384*$J384/365*'TOX and EXPO INPUTS'!$E$32/'TOX and EXPO INPUTS'!$E$33),"0.00E+00"))</f>
        <v>#DIV/0!</v>
      </c>
      <c r="CA384" s="53" t="e">
        <f>VALUE(TEXT((AQ384*$J384/365*'TOX and EXPO INPUTS'!$E$32/'TOX and EXPO INPUTS'!$E$33),"0.00E+00"))</f>
        <v>#DIV/0!</v>
      </c>
      <c r="CB384" s="53" t="e">
        <f>VALUE(TEXT((AR384*$J384/365*'TOX and EXPO INPUTS'!$E$32/'TOX and EXPO INPUTS'!$E$33),"0.00E+00"))</f>
        <v>#DIV/0!</v>
      </c>
      <c r="CC384" s="53" t="s">
        <v>139</v>
      </c>
      <c r="CD384" s="53" t="s">
        <v>139</v>
      </c>
      <c r="CE384" s="53" t="e">
        <f>VALUE(TEXT((AU384*$J384/365*'TOX and EXPO INPUTS'!$E$32/'TOX and EXPO INPUTS'!$E$33),"0.00E+00"))</f>
        <v>#DIV/0!</v>
      </c>
      <c r="CF384" s="53" t="e">
        <f>VALUE(TEXT((AV384*$J384/365*'TOX and EXPO INPUTS'!$E$32/'TOX and EXPO INPUTS'!$E$33),"0.00E+00"))</f>
        <v>#DIV/0!</v>
      </c>
      <c r="CG384" s="53" t="e">
        <f>VALUE(TEXT((AW384*$J384/365*'TOX and EXPO INPUTS'!$E$32/'TOX and EXPO INPUTS'!$E$33),"0.00E+00"))</f>
        <v>#DIV/0!</v>
      </c>
      <c r="CH384" s="53" t="s">
        <v>139</v>
      </c>
      <c r="CI384" s="53" t="s">
        <v>139</v>
      </c>
      <c r="CJ384" s="53" t="e">
        <f>VALUE(TEXT((AZ384*$J384/365*'TOX and EXPO INPUTS'!$E$32/'TOX and EXPO INPUTS'!$E$33),"0.00E+00"))</f>
        <v>#DIV/0!</v>
      </c>
      <c r="CK384" s="53" t="e">
        <f>VALUE(TEXT((BA384*$J384/365*'TOX and EXPO INPUTS'!$E$32/'TOX and EXPO INPUTS'!$E$33),"0.00E+00"))</f>
        <v>#DIV/0!</v>
      </c>
      <c r="CL384" s="53" t="e">
        <f>VALUE(TEXT((BB384*$J384/365*'TOX and EXPO INPUTS'!$E$32/'TOX and EXPO INPUTS'!$E$33),"0.00E+00"))</f>
        <v>#DIV/0!</v>
      </c>
      <c r="CM384" s="53" t="s">
        <v>139</v>
      </c>
      <c r="CN384" s="53" t="s">
        <v>139</v>
      </c>
      <c r="CO384" s="73" t="s">
        <v>139</v>
      </c>
      <c r="CP384" s="72" t="e">
        <f>VALUE(TEXT((AP384*$K384/365*'TOX and EXPO INPUTS'!$E$32/'TOX and EXPO INPUTS'!$E$33),"0.00E+00"))</f>
        <v>#DIV/0!</v>
      </c>
      <c r="CQ384" s="53" t="e">
        <f>VALUE(TEXT((AQ384*$K384/365*'TOX and EXPO INPUTS'!$E$32/'TOX and EXPO INPUTS'!$E$33),"0.00E+00"))</f>
        <v>#DIV/0!</v>
      </c>
      <c r="CR384" s="53" t="e">
        <f>VALUE(TEXT((AR384*$K384/365*'TOX and EXPO INPUTS'!$E$32/'TOX and EXPO INPUTS'!$E$33),"0.00E+00"))</f>
        <v>#DIV/0!</v>
      </c>
      <c r="CS384" s="53" t="s">
        <v>139</v>
      </c>
      <c r="CT384" s="53" t="s">
        <v>139</v>
      </c>
      <c r="CU384" s="53" t="e">
        <f>VALUE(TEXT((AU384*$K384/365*'TOX and EXPO INPUTS'!$E$32/'TOX and EXPO INPUTS'!$E$33),"0.00E+00"))</f>
        <v>#DIV/0!</v>
      </c>
      <c r="CV384" s="53" t="e">
        <f>VALUE(TEXT((AV384*$K384/365*'TOX and EXPO INPUTS'!$E$32/'TOX and EXPO INPUTS'!$E$33),"0.00E+00"))</f>
        <v>#DIV/0!</v>
      </c>
      <c r="CW384" s="53" t="e">
        <f>VALUE(TEXT((AW384*$K384/365*'TOX and EXPO INPUTS'!$E$32/'TOX and EXPO INPUTS'!$E$33),"0.00E+00"))</f>
        <v>#DIV/0!</v>
      </c>
      <c r="CX384" s="53" t="s">
        <v>139</v>
      </c>
      <c r="CY384" s="53" t="s">
        <v>139</v>
      </c>
      <c r="CZ384" s="53" t="e">
        <f>VALUE(TEXT((AZ384*$K384/365*'TOX and EXPO INPUTS'!$E$32/'TOX and EXPO INPUTS'!$E$33),"0.00E+00"))</f>
        <v>#DIV/0!</v>
      </c>
      <c r="DA384" s="53" t="e">
        <f>VALUE(TEXT((BA384*$K384/365*'TOX and EXPO INPUTS'!$E$32/'TOX and EXPO INPUTS'!$E$33),"0.00E+00"))</f>
        <v>#DIV/0!</v>
      </c>
      <c r="DB384" s="53" t="e">
        <f>VALUE(TEXT((BB384*$K384/365*'TOX and EXPO INPUTS'!$E$32/'TOX and EXPO INPUTS'!$E$33),"0.00E+00"))</f>
        <v>#DIV/0!</v>
      </c>
      <c r="DC384" s="53" t="s">
        <v>139</v>
      </c>
      <c r="DD384" s="53" t="s">
        <v>139</v>
      </c>
      <c r="DE384" s="73" t="s">
        <v>139</v>
      </c>
      <c r="DF384" s="110" t="e">
        <f>VALUE(TEXT((BZ384*'TOX and EXPO INPUTS'!$E$22),"0.00E+00"))</f>
        <v>#DIV/0!</v>
      </c>
      <c r="DG384" s="108" t="e">
        <f>VALUE(TEXT((CA384*'TOX and EXPO INPUTS'!$E$22),"0.00E+00"))</f>
        <v>#DIV/0!</v>
      </c>
      <c r="DH384" s="108" t="e">
        <f>VALUE(TEXT((CB384*'TOX and EXPO INPUTS'!$E$22),"0.00E+00"))</f>
        <v>#DIV/0!</v>
      </c>
      <c r="DI384" s="108" t="s">
        <v>139</v>
      </c>
      <c r="DJ384" s="108" t="s">
        <v>139</v>
      </c>
      <c r="DK384" s="108" t="e">
        <f>VALUE(TEXT((CE384*'TOX and EXPO INPUTS'!$E$22),"0.00E+00"))</f>
        <v>#DIV/0!</v>
      </c>
      <c r="DL384" s="108" t="e">
        <f>VALUE(TEXT((CF384*'TOX and EXPO INPUTS'!$E$22),"0.00E+00"))</f>
        <v>#DIV/0!</v>
      </c>
      <c r="DM384" s="108" t="e">
        <f>VALUE(TEXT((CG384*'TOX and EXPO INPUTS'!$E$22),"0.00E+00"))</f>
        <v>#DIV/0!</v>
      </c>
      <c r="DN384" s="108" t="s">
        <v>139</v>
      </c>
      <c r="DO384" s="108" t="s">
        <v>139</v>
      </c>
      <c r="DP384" s="108" t="e">
        <f>VALUE(TEXT((CJ384*'TOX and EXPO INPUTS'!$E$22),"0.00E+00"))</f>
        <v>#DIV/0!</v>
      </c>
      <c r="DQ384" s="108" t="e">
        <f>VALUE(TEXT((CK384*'TOX and EXPO INPUTS'!$E$22),"0.00E+00"))</f>
        <v>#DIV/0!</v>
      </c>
      <c r="DR384" s="108" t="e">
        <f>VALUE(TEXT((CL384*'TOX and EXPO INPUTS'!$E$22),"0.00E+00"))</f>
        <v>#DIV/0!</v>
      </c>
      <c r="DS384" s="108" t="s">
        <v>139</v>
      </c>
      <c r="DT384" s="108" t="s">
        <v>139</v>
      </c>
      <c r="DU384" s="109" t="s">
        <v>139</v>
      </c>
      <c r="DV384" s="110" t="e">
        <f>VALUE(TEXT((CP384*'TOX and EXPO INPUTS'!$E$22),"0.00E+00"))</f>
        <v>#DIV/0!</v>
      </c>
      <c r="DW384" s="108" t="e">
        <f>VALUE(TEXT((CQ384*'TOX and EXPO INPUTS'!$E$22),"0.00E+00"))</f>
        <v>#DIV/0!</v>
      </c>
      <c r="DX384" s="108" t="e">
        <f>VALUE(TEXT((CR384*'TOX and EXPO INPUTS'!$E$22),"0.00E+00"))</f>
        <v>#DIV/0!</v>
      </c>
      <c r="DY384" s="108" t="s">
        <v>139</v>
      </c>
      <c r="DZ384" s="108" t="s">
        <v>139</v>
      </c>
      <c r="EA384" s="108" t="e">
        <f>VALUE(TEXT((CU384*'TOX and EXPO INPUTS'!$E$22),"0.00E+00"))</f>
        <v>#DIV/0!</v>
      </c>
      <c r="EB384" s="108" t="e">
        <f>VALUE(TEXT((CV384*'TOX and EXPO INPUTS'!$E$22),"0.00E+00"))</f>
        <v>#DIV/0!</v>
      </c>
      <c r="EC384" s="108" t="e">
        <f>VALUE(TEXT((CW384*'TOX and EXPO INPUTS'!$E$22),"0.00E+00"))</f>
        <v>#DIV/0!</v>
      </c>
      <c r="ED384" s="108" t="s">
        <v>139</v>
      </c>
      <c r="EE384" s="108" t="s">
        <v>139</v>
      </c>
      <c r="EF384" s="108" t="e">
        <f>VALUE(TEXT((CZ384*'TOX and EXPO INPUTS'!$E$22),"0.00E+00"))</f>
        <v>#DIV/0!</v>
      </c>
      <c r="EG384" s="108" t="e">
        <f>VALUE(TEXT((DA384*'TOX and EXPO INPUTS'!$E$22),"0.00E+00"))</f>
        <v>#DIV/0!</v>
      </c>
      <c r="EH384" s="108" t="e">
        <f>VALUE(TEXT((DB384*'TOX and EXPO INPUTS'!$E$22),"0.00E+00"))</f>
        <v>#DIV/0!</v>
      </c>
      <c r="EI384" s="108" t="s">
        <v>139</v>
      </c>
      <c r="EJ384" s="108" t="s">
        <v>139</v>
      </c>
      <c r="EK384" s="109" t="s">
        <v>139</v>
      </c>
      <c r="EL384" s="56" t="s">
        <v>77</v>
      </c>
      <c r="EM384" s="36" t="s">
        <v>70</v>
      </c>
      <c r="EN384" s="36" t="s">
        <v>187</v>
      </c>
      <c r="EO384" s="57" t="s">
        <v>70</v>
      </c>
    </row>
    <row r="385" spans="1:145" ht="24" x14ac:dyDescent="0.25">
      <c r="A385" s="56" t="s">
        <v>3</v>
      </c>
      <c r="B385" s="36" t="s">
        <v>49</v>
      </c>
      <c r="C385" s="36" t="s">
        <v>76</v>
      </c>
      <c r="D385" s="57" t="s">
        <v>0</v>
      </c>
      <c r="E385" s="61" t="s">
        <v>67</v>
      </c>
      <c r="F385" s="92"/>
      <c r="G385" s="66" t="s">
        <v>145</v>
      </c>
      <c r="H385" s="63">
        <v>1000</v>
      </c>
      <c r="I385" s="66" t="s">
        <v>146</v>
      </c>
      <c r="J385" s="100">
        <v>10</v>
      </c>
      <c r="K385" s="100">
        <v>30</v>
      </c>
      <c r="L385" s="63">
        <v>1800</v>
      </c>
      <c r="M385" s="53">
        <v>640</v>
      </c>
      <c r="N385" s="51">
        <v>365</v>
      </c>
      <c r="O385" s="53" t="s">
        <v>139</v>
      </c>
      <c r="P385" s="53" t="s">
        <v>139</v>
      </c>
      <c r="Q385" s="66" t="s">
        <v>139</v>
      </c>
      <c r="R385" s="63">
        <v>79</v>
      </c>
      <c r="S385" s="53">
        <v>15.8</v>
      </c>
      <c r="T385" s="53">
        <v>7.9</v>
      </c>
      <c r="U385" s="66" t="s">
        <v>139</v>
      </c>
      <c r="V385" s="72">
        <f t="shared" si="356"/>
        <v>0</v>
      </c>
      <c r="W385" s="53">
        <f t="shared" si="356"/>
        <v>0</v>
      </c>
      <c r="X385" s="53">
        <f t="shared" si="356"/>
        <v>0</v>
      </c>
      <c r="Y385" s="53" t="s">
        <v>139</v>
      </c>
      <c r="Z385" s="53" t="s">
        <v>139</v>
      </c>
      <c r="AA385" s="73" t="s">
        <v>139</v>
      </c>
      <c r="AB385" s="72" t="e">
        <f>VALUE(TEXT(((V385*'TOX and EXPO INPUTS'!$E$12)/'TOX and EXPO INPUTS'!$E$27),"0.00E+00"))</f>
        <v>#DIV/0!</v>
      </c>
      <c r="AC385" s="53" t="e">
        <f>VALUE(TEXT(((W385*'TOX and EXPO INPUTS'!$E$12)/'TOX and EXPO INPUTS'!$E$27),"0.00E+00"))</f>
        <v>#DIV/0!</v>
      </c>
      <c r="AD385" s="53" t="e">
        <f>VALUE(TEXT(((X385*'TOX and EXPO INPUTS'!$E$12)/'TOX and EXPO INPUTS'!$E$27),"0.00E+00"))</f>
        <v>#DIV/0!</v>
      </c>
      <c r="AE385" s="53" t="s">
        <v>139</v>
      </c>
      <c r="AF385" s="53" t="s">
        <v>139</v>
      </c>
      <c r="AG385" s="73" t="s">
        <v>139</v>
      </c>
      <c r="AH385" s="72">
        <f t="shared" si="357"/>
        <v>0</v>
      </c>
      <c r="AI385" s="53">
        <f t="shared" si="357"/>
        <v>0</v>
      </c>
      <c r="AJ385" s="53">
        <f t="shared" si="357"/>
        <v>0</v>
      </c>
      <c r="AK385" s="73" t="s">
        <v>139</v>
      </c>
      <c r="AL385" s="72" t="e">
        <f>VALUE(TEXT(((AH385*'TOX and EXPO INPUTS'!$E$20)/'TOX and EXPO INPUTS'!$E$29),"0.00E+00"))</f>
        <v>#DIV/0!</v>
      </c>
      <c r="AM385" s="53" t="e">
        <f>VALUE(TEXT(((AI385*'TOX and EXPO INPUTS'!$E$20)/'TOX and EXPO INPUTS'!$E$29),"0.00E+00"))</f>
        <v>#DIV/0!</v>
      </c>
      <c r="AN385" s="53" t="e">
        <f>VALUE(TEXT(((AJ385*'TOX and EXPO INPUTS'!$E$20)/'TOX and EXPO INPUTS'!$E$29),"0.00E+00"))</f>
        <v>#DIV/0!</v>
      </c>
      <c r="AO385" s="73" t="s">
        <v>139</v>
      </c>
      <c r="AP385" s="72" t="e">
        <f t="shared" si="382"/>
        <v>#DIV/0!</v>
      </c>
      <c r="AQ385" s="53" t="e">
        <f t="shared" si="383"/>
        <v>#DIV/0!</v>
      </c>
      <c r="AR385" s="53" t="e">
        <f t="shared" si="384"/>
        <v>#DIV/0!</v>
      </c>
      <c r="AS385" s="53" t="s">
        <v>139</v>
      </c>
      <c r="AT385" s="53" t="s">
        <v>139</v>
      </c>
      <c r="AU385" s="53" t="e">
        <f t="shared" si="385"/>
        <v>#DIV/0!</v>
      </c>
      <c r="AV385" s="53" t="e">
        <f t="shared" si="386"/>
        <v>#DIV/0!</v>
      </c>
      <c r="AW385" s="53" t="e">
        <f t="shared" si="387"/>
        <v>#DIV/0!</v>
      </c>
      <c r="AX385" s="53" t="s">
        <v>139</v>
      </c>
      <c r="AY385" s="53" t="s">
        <v>139</v>
      </c>
      <c r="AZ385" s="53" t="e">
        <f t="shared" si="388"/>
        <v>#DIV/0!</v>
      </c>
      <c r="BA385" s="53" t="e">
        <f t="shared" si="389"/>
        <v>#DIV/0!</v>
      </c>
      <c r="BB385" s="53" t="e">
        <f t="shared" si="390"/>
        <v>#DIV/0!</v>
      </c>
      <c r="BC385" s="53" t="s">
        <v>139</v>
      </c>
      <c r="BD385" s="53" t="s">
        <v>139</v>
      </c>
      <c r="BE385" s="73" t="s">
        <v>139</v>
      </c>
      <c r="BF385" s="72" t="e">
        <f>VALUE(TEXT((AB385*$J385/365*'TOX and EXPO INPUTS'!$E$32/'TOX and EXPO INPUTS'!$E$33),"0.00E+00"))</f>
        <v>#DIV/0!</v>
      </c>
      <c r="BG385" s="53" t="e">
        <f>VALUE(TEXT((AC385*$J385/365*'TOX and EXPO INPUTS'!$E$32/'TOX and EXPO INPUTS'!$E$33),"0.00E+00"))</f>
        <v>#DIV/0!</v>
      </c>
      <c r="BH385" s="53" t="e">
        <f>VALUE(TEXT((AD385*$J385/365*'TOX and EXPO INPUTS'!$E$32/'TOX and EXPO INPUTS'!$E$33),"0.00E+00"))</f>
        <v>#DIV/0!</v>
      </c>
      <c r="BI385" s="53" t="s">
        <v>139</v>
      </c>
      <c r="BJ385" s="53" t="s">
        <v>139</v>
      </c>
      <c r="BK385" s="73" t="s">
        <v>139</v>
      </c>
      <c r="BL385" s="72" t="e">
        <f>VALUE(TEXT((AB385*$K385/365*'TOX and EXPO INPUTS'!$E$32/'TOX and EXPO INPUTS'!$E$33),"0.00E+00"))</f>
        <v>#DIV/0!</v>
      </c>
      <c r="BM385" s="53" t="e">
        <f>VALUE(TEXT((AC385*$K385/365*'TOX and EXPO INPUTS'!$E$32/'TOX and EXPO INPUTS'!$E$33),"0.00E+00"))</f>
        <v>#DIV/0!</v>
      </c>
      <c r="BN385" s="53" t="e">
        <f>VALUE(TEXT((AD385*$K385/365*'TOX and EXPO INPUTS'!$E$32/'TOX and EXPO INPUTS'!$E$33),"0.00E+00"))</f>
        <v>#DIV/0!</v>
      </c>
      <c r="BO385" s="53" t="s">
        <v>139</v>
      </c>
      <c r="BP385" s="53" t="s">
        <v>139</v>
      </c>
      <c r="BQ385" s="73" t="s">
        <v>139</v>
      </c>
      <c r="BR385" s="72" t="e">
        <f>VALUE(TEXT((AL385*$J385/365*'TOX and EXPO INPUTS'!$E$32/'TOX and EXPO INPUTS'!$E$33),"0.00E+00"))</f>
        <v>#DIV/0!</v>
      </c>
      <c r="BS385" s="53" t="e">
        <f>VALUE(TEXT((AM385*$J385/365*'TOX and EXPO INPUTS'!$E$32/'TOX and EXPO INPUTS'!$E$33),"0.00E+00"))</f>
        <v>#DIV/0!</v>
      </c>
      <c r="BT385" s="53" t="e">
        <f>VALUE(TEXT((AN385*$J385/365*'TOX and EXPO INPUTS'!$E$32/'TOX and EXPO INPUTS'!$E$33),"0.00E+00"))</f>
        <v>#DIV/0!</v>
      </c>
      <c r="BU385" s="73" t="s">
        <v>139</v>
      </c>
      <c r="BV385" s="72" t="e">
        <f>VALUE(TEXT((AL385*$K385/365*'TOX and EXPO INPUTS'!$E$32/'TOX and EXPO INPUTS'!$E$33),"0.00E+00"))</f>
        <v>#DIV/0!</v>
      </c>
      <c r="BW385" s="53" t="e">
        <f>VALUE(TEXT((AM385*$K385/365*'TOX and EXPO INPUTS'!$E$32/'TOX and EXPO INPUTS'!$E$33),"0.00E+00"))</f>
        <v>#DIV/0!</v>
      </c>
      <c r="BX385" s="53" t="e">
        <f>VALUE(TEXT((AN385*$K385/365*'TOX and EXPO INPUTS'!$E$32/'TOX and EXPO INPUTS'!$E$33),"0.00E+00"))</f>
        <v>#DIV/0!</v>
      </c>
      <c r="BY385" s="73" t="s">
        <v>139</v>
      </c>
      <c r="BZ385" s="72" t="e">
        <f>VALUE(TEXT((AP385*$J385/365*'TOX and EXPO INPUTS'!$E$32/'TOX and EXPO INPUTS'!$E$33),"0.00E+00"))</f>
        <v>#DIV/0!</v>
      </c>
      <c r="CA385" s="53" t="e">
        <f>VALUE(TEXT((AQ385*$J385/365*'TOX and EXPO INPUTS'!$E$32/'TOX and EXPO INPUTS'!$E$33),"0.00E+00"))</f>
        <v>#DIV/0!</v>
      </c>
      <c r="CB385" s="53" t="e">
        <f>VALUE(TEXT((AR385*$J385/365*'TOX and EXPO INPUTS'!$E$32/'TOX and EXPO INPUTS'!$E$33),"0.00E+00"))</f>
        <v>#DIV/0!</v>
      </c>
      <c r="CC385" s="53" t="s">
        <v>139</v>
      </c>
      <c r="CD385" s="53" t="s">
        <v>139</v>
      </c>
      <c r="CE385" s="53" t="e">
        <f>VALUE(TEXT((AU385*$J385/365*'TOX and EXPO INPUTS'!$E$32/'TOX and EXPO INPUTS'!$E$33),"0.00E+00"))</f>
        <v>#DIV/0!</v>
      </c>
      <c r="CF385" s="53" t="e">
        <f>VALUE(TEXT((AV385*$J385/365*'TOX and EXPO INPUTS'!$E$32/'TOX and EXPO INPUTS'!$E$33),"0.00E+00"))</f>
        <v>#DIV/0!</v>
      </c>
      <c r="CG385" s="53" t="e">
        <f>VALUE(TEXT((AW385*$J385/365*'TOX and EXPO INPUTS'!$E$32/'TOX and EXPO INPUTS'!$E$33),"0.00E+00"))</f>
        <v>#DIV/0!</v>
      </c>
      <c r="CH385" s="53" t="s">
        <v>139</v>
      </c>
      <c r="CI385" s="53" t="s">
        <v>139</v>
      </c>
      <c r="CJ385" s="53" t="e">
        <f>VALUE(TEXT((AZ385*$J385/365*'TOX and EXPO INPUTS'!$E$32/'TOX and EXPO INPUTS'!$E$33),"0.00E+00"))</f>
        <v>#DIV/0!</v>
      </c>
      <c r="CK385" s="53" t="e">
        <f>VALUE(TEXT((BA385*$J385/365*'TOX and EXPO INPUTS'!$E$32/'TOX and EXPO INPUTS'!$E$33),"0.00E+00"))</f>
        <v>#DIV/0!</v>
      </c>
      <c r="CL385" s="53" t="e">
        <f>VALUE(TEXT((BB385*$J385/365*'TOX and EXPO INPUTS'!$E$32/'TOX and EXPO INPUTS'!$E$33),"0.00E+00"))</f>
        <v>#DIV/0!</v>
      </c>
      <c r="CM385" s="53" t="s">
        <v>139</v>
      </c>
      <c r="CN385" s="53" t="s">
        <v>139</v>
      </c>
      <c r="CO385" s="73" t="s">
        <v>139</v>
      </c>
      <c r="CP385" s="72" t="e">
        <f>VALUE(TEXT((AP385*$K385/365*'TOX and EXPO INPUTS'!$E$32/'TOX and EXPO INPUTS'!$E$33),"0.00E+00"))</f>
        <v>#DIV/0!</v>
      </c>
      <c r="CQ385" s="53" t="e">
        <f>VALUE(TEXT((AQ385*$K385/365*'TOX and EXPO INPUTS'!$E$32/'TOX and EXPO INPUTS'!$E$33),"0.00E+00"))</f>
        <v>#DIV/0!</v>
      </c>
      <c r="CR385" s="53" t="e">
        <f>VALUE(TEXT((AR385*$K385/365*'TOX and EXPO INPUTS'!$E$32/'TOX and EXPO INPUTS'!$E$33),"0.00E+00"))</f>
        <v>#DIV/0!</v>
      </c>
      <c r="CS385" s="53" t="s">
        <v>139</v>
      </c>
      <c r="CT385" s="53" t="s">
        <v>139</v>
      </c>
      <c r="CU385" s="53" t="e">
        <f>VALUE(TEXT((AU385*$K385/365*'TOX and EXPO INPUTS'!$E$32/'TOX and EXPO INPUTS'!$E$33),"0.00E+00"))</f>
        <v>#DIV/0!</v>
      </c>
      <c r="CV385" s="53" t="e">
        <f>VALUE(TEXT((AV385*$K385/365*'TOX and EXPO INPUTS'!$E$32/'TOX and EXPO INPUTS'!$E$33),"0.00E+00"))</f>
        <v>#DIV/0!</v>
      </c>
      <c r="CW385" s="53" t="e">
        <f>VALUE(TEXT((AW385*$K385/365*'TOX and EXPO INPUTS'!$E$32/'TOX and EXPO INPUTS'!$E$33),"0.00E+00"))</f>
        <v>#DIV/0!</v>
      </c>
      <c r="CX385" s="53" t="s">
        <v>139</v>
      </c>
      <c r="CY385" s="53" t="s">
        <v>139</v>
      </c>
      <c r="CZ385" s="53" t="e">
        <f>VALUE(TEXT((AZ385*$K385/365*'TOX and EXPO INPUTS'!$E$32/'TOX and EXPO INPUTS'!$E$33),"0.00E+00"))</f>
        <v>#DIV/0!</v>
      </c>
      <c r="DA385" s="53" t="e">
        <f>VALUE(TEXT((BA385*$K385/365*'TOX and EXPO INPUTS'!$E$32/'TOX and EXPO INPUTS'!$E$33),"0.00E+00"))</f>
        <v>#DIV/0!</v>
      </c>
      <c r="DB385" s="53" t="e">
        <f>VALUE(TEXT((BB385*$K385/365*'TOX and EXPO INPUTS'!$E$32/'TOX and EXPO INPUTS'!$E$33),"0.00E+00"))</f>
        <v>#DIV/0!</v>
      </c>
      <c r="DC385" s="53" t="s">
        <v>139</v>
      </c>
      <c r="DD385" s="53" t="s">
        <v>139</v>
      </c>
      <c r="DE385" s="73" t="s">
        <v>139</v>
      </c>
      <c r="DF385" s="110" t="e">
        <f>VALUE(TEXT((BZ385*'TOX and EXPO INPUTS'!$E$22),"0.00E+00"))</f>
        <v>#DIV/0!</v>
      </c>
      <c r="DG385" s="108" t="e">
        <f>VALUE(TEXT((CA385*'TOX and EXPO INPUTS'!$E$22),"0.00E+00"))</f>
        <v>#DIV/0!</v>
      </c>
      <c r="DH385" s="108" t="e">
        <f>VALUE(TEXT((CB385*'TOX and EXPO INPUTS'!$E$22),"0.00E+00"))</f>
        <v>#DIV/0!</v>
      </c>
      <c r="DI385" s="108" t="s">
        <v>139</v>
      </c>
      <c r="DJ385" s="108" t="s">
        <v>139</v>
      </c>
      <c r="DK385" s="108" t="e">
        <f>VALUE(TEXT((CE385*'TOX and EXPO INPUTS'!$E$22),"0.00E+00"))</f>
        <v>#DIV/0!</v>
      </c>
      <c r="DL385" s="108" t="e">
        <f>VALUE(TEXT((CF385*'TOX and EXPO INPUTS'!$E$22),"0.00E+00"))</f>
        <v>#DIV/0!</v>
      </c>
      <c r="DM385" s="108" t="e">
        <f>VALUE(TEXT((CG385*'TOX and EXPO INPUTS'!$E$22),"0.00E+00"))</f>
        <v>#DIV/0!</v>
      </c>
      <c r="DN385" s="108" t="s">
        <v>139</v>
      </c>
      <c r="DO385" s="108" t="s">
        <v>139</v>
      </c>
      <c r="DP385" s="108" t="e">
        <f>VALUE(TEXT((CJ385*'TOX and EXPO INPUTS'!$E$22),"0.00E+00"))</f>
        <v>#DIV/0!</v>
      </c>
      <c r="DQ385" s="108" t="e">
        <f>VALUE(TEXT((CK385*'TOX and EXPO INPUTS'!$E$22),"0.00E+00"))</f>
        <v>#DIV/0!</v>
      </c>
      <c r="DR385" s="108" t="e">
        <f>VALUE(TEXT((CL385*'TOX and EXPO INPUTS'!$E$22),"0.00E+00"))</f>
        <v>#DIV/0!</v>
      </c>
      <c r="DS385" s="108" t="s">
        <v>139</v>
      </c>
      <c r="DT385" s="108" t="s">
        <v>139</v>
      </c>
      <c r="DU385" s="109" t="s">
        <v>139</v>
      </c>
      <c r="DV385" s="110" t="e">
        <f>VALUE(TEXT((CP385*'TOX and EXPO INPUTS'!$E$22),"0.00E+00"))</f>
        <v>#DIV/0!</v>
      </c>
      <c r="DW385" s="108" t="e">
        <f>VALUE(TEXT((CQ385*'TOX and EXPO INPUTS'!$E$22),"0.00E+00"))</f>
        <v>#DIV/0!</v>
      </c>
      <c r="DX385" s="108" t="e">
        <f>VALUE(TEXT((CR385*'TOX and EXPO INPUTS'!$E$22),"0.00E+00"))</f>
        <v>#DIV/0!</v>
      </c>
      <c r="DY385" s="108" t="s">
        <v>139</v>
      </c>
      <c r="DZ385" s="108" t="s">
        <v>139</v>
      </c>
      <c r="EA385" s="108" t="e">
        <f>VALUE(TEXT((CU385*'TOX and EXPO INPUTS'!$E$22),"0.00E+00"))</f>
        <v>#DIV/0!</v>
      </c>
      <c r="EB385" s="108" t="e">
        <f>VALUE(TEXT((CV385*'TOX and EXPO INPUTS'!$E$22),"0.00E+00"))</f>
        <v>#DIV/0!</v>
      </c>
      <c r="EC385" s="108" t="e">
        <f>VALUE(TEXT((CW385*'TOX and EXPO INPUTS'!$E$22),"0.00E+00"))</f>
        <v>#DIV/0!</v>
      </c>
      <c r="ED385" s="108" t="s">
        <v>139</v>
      </c>
      <c r="EE385" s="108" t="s">
        <v>139</v>
      </c>
      <c r="EF385" s="108" t="e">
        <f>VALUE(TEXT((CZ385*'TOX and EXPO INPUTS'!$E$22),"0.00E+00"))</f>
        <v>#DIV/0!</v>
      </c>
      <c r="EG385" s="108" t="e">
        <f>VALUE(TEXT((DA385*'TOX and EXPO INPUTS'!$E$22),"0.00E+00"))</f>
        <v>#DIV/0!</v>
      </c>
      <c r="EH385" s="108" t="e">
        <f>VALUE(TEXT((DB385*'TOX and EXPO INPUTS'!$E$22),"0.00E+00"))</f>
        <v>#DIV/0!</v>
      </c>
      <c r="EI385" s="108" t="s">
        <v>139</v>
      </c>
      <c r="EJ385" s="108" t="s">
        <v>139</v>
      </c>
      <c r="EK385" s="109" t="s">
        <v>139</v>
      </c>
      <c r="EL385" s="56" t="s">
        <v>77</v>
      </c>
      <c r="EM385" s="36" t="s">
        <v>70</v>
      </c>
      <c r="EN385" s="36" t="s">
        <v>187</v>
      </c>
      <c r="EO385" s="57" t="s">
        <v>70</v>
      </c>
    </row>
    <row r="386" spans="1:145" ht="24" x14ac:dyDescent="0.25">
      <c r="A386" s="56" t="s">
        <v>3</v>
      </c>
      <c r="B386" s="36" t="s">
        <v>49</v>
      </c>
      <c r="C386" s="36" t="s">
        <v>76</v>
      </c>
      <c r="D386" s="57" t="s">
        <v>0</v>
      </c>
      <c r="E386" s="61" t="s">
        <v>60</v>
      </c>
      <c r="F386" s="92"/>
      <c r="G386" s="66" t="s">
        <v>145</v>
      </c>
      <c r="H386" s="63">
        <v>1000</v>
      </c>
      <c r="I386" s="66" t="s">
        <v>146</v>
      </c>
      <c r="J386" s="100">
        <v>10</v>
      </c>
      <c r="K386" s="100">
        <v>30</v>
      </c>
      <c r="L386" s="63">
        <v>1300</v>
      </c>
      <c r="M386" s="51">
        <v>390</v>
      </c>
      <c r="N386" s="51">
        <v>290</v>
      </c>
      <c r="O386" s="53" t="s">
        <v>139</v>
      </c>
      <c r="P386" s="53" t="s">
        <v>139</v>
      </c>
      <c r="Q386" s="66" t="s">
        <v>139</v>
      </c>
      <c r="R386" s="63">
        <v>3.9</v>
      </c>
      <c r="S386" s="53">
        <v>0.78</v>
      </c>
      <c r="T386" s="53">
        <v>0.39</v>
      </c>
      <c r="U386" s="66" t="s">
        <v>139</v>
      </c>
      <c r="V386" s="72">
        <f t="shared" si="356"/>
        <v>0</v>
      </c>
      <c r="W386" s="53">
        <f t="shared" si="356"/>
        <v>0</v>
      </c>
      <c r="X386" s="53">
        <f t="shared" si="356"/>
        <v>0</v>
      </c>
      <c r="Y386" s="53" t="s">
        <v>139</v>
      </c>
      <c r="Z386" s="53" t="s">
        <v>139</v>
      </c>
      <c r="AA386" s="73" t="s">
        <v>139</v>
      </c>
      <c r="AB386" s="72" t="e">
        <f>VALUE(TEXT(((V386*'TOX and EXPO INPUTS'!$E$12)/'TOX and EXPO INPUTS'!$E$27),"0.00E+00"))</f>
        <v>#DIV/0!</v>
      </c>
      <c r="AC386" s="53" t="e">
        <f>VALUE(TEXT(((W386*'TOX and EXPO INPUTS'!$E$12)/'TOX and EXPO INPUTS'!$E$27),"0.00E+00"))</f>
        <v>#DIV/0!</v>
      </c>
      <c r="AD386" s="53" t="e">
        <f>VALUE(TEXT(((X386*'TOX and EXPO INPUTS'!$E$12)/'TOX and EXPO INPUTS'!$E$27),"0.00E+00"))</f>
        <v>#DIV/0!</v>
      </c>
      <c r="AE386" s="53" t="s">
        <v>139</v>
      </c>
      <c r="AF386" s="53" t="s">
        <v>139</v>
      </c>
      <c r="AG386" s="73" t="s">
        <v>139</v>
      </c>
      <c r="AH386" s="72">
        <f t="shared" si="357"/>
        <v>0</v>
      </c>
      <c r="AI386" s="53">
        <f t="shared" si="357"/>
        <v>0</v>
      </c>
      <c r="AJ386" s="53">
        <f t="shared" si="357"/>
        <v>0</v>
      </c>
      <c r="AK386" s="73" t="s">
        <v>139</v>
      </c>
      <c r="AL386" s="72" t="e">
        <f>VALUE(TEXT(((AH386*'TOX and EXPO INPUTS'!$E$20)/'TOX and EXPO INPUTS'!$E$29),"0.00E+00"))</f>
        <v>#DIV/0!</v>
      </c>
      <c r="AM386" s="53" t="e">
        <f>VALUE(TEXT(((AI386*'TOX and EXPO INPUTS'!$E$20)/'TOX and EXPO INPUTS'!$E$29),"0.00E+00"))</f>
        <v>#DIV/0!</v>
      </c>
      <c r="AN386" s="53" t="e">
        <f>VALUE(TEXT(((AJ386*'TOX and EXPO INPUTS'!$E$20)/'TOX and EXPO INPUTS'!$E$29),"0.00E+00"))</f>
        <v>#DIV/0!</v>
      </c>
      <c r="AO386" s="73" t="s">
        <v>139</v>
      </c>
      <c r="AP386" s="72" t="e">
        <f t="shared" si="382"/>
        <v>#DIV/0!</v>
      </c>
      <c r="AQ386" s="53" t="e">
        <f t="shared" si="383"/>
        <v>#DIV/0!</v>
      </c>
      <c r="AR386" s="53" t="e">
        <f t="shared" si="384"/>
        <v>#DIV/0!</v>
      </c>
      <c r="AS386" s="53" t="s">
        <v>139</v>
      </c>
      <c r="AT386" s="53" t="s">
        <v>139</v>
      </c>
      <c r="AU386" s="53" t="e">
        <f t="shared" si="385"/>
        <v>#DIV/0!</v>
      </c>
      <c r="AV386" s="53" t="e">
        <f t="shared" si="386"/>
        <v>#DIV/0!</v>
      </c>
      <c r="AW386" s="53" t="e">
        <f t="shared" si="387"/>
        <v>#DIV/0!</v>
      </c>
      <c r="AX386" s="53" t="s">
        <v>139</v>
      </c>
      <c r="AY386" s="53" t="s">
        <v>139</v>
      </c>
      <c r="AZ386" s="53" t="e">
        <f t="shared" si="388"/>
        <v>#DIV/0!</v>
      </c>
      <c r="BA386" s="53" t="e">
        <f t="shared" si="389"/>
        <v>#DIV/0!</v>
      </c>
      <c r="BB386" s="53" t="e">
        <f t="shared" si="390"/>
        <v>#DIV/0!</v>
      </c>
      <c r="BC386" s="53" t="s">
        <v>139</v>
      </c>
      <c r="BD386" s="53" t="s">
        <v>139</v>
      </c>
      <c r="BE386" s="73" t="s">
        <v>139</v>
      </c>
      <c r="BF386" s="72" t="e">
        <f>VALUE(TEXT((AB386*$J386/365*'TOX and EXPO INPUTS'!$E$32/'TOX and EXPO INPUTS'!$E$33),"0.00E+00"))</f>
        <v>#DIV/0!</v>
      </c>
      <c r="BG386" s="53" t="e">
        <f>VALUE(TEXT((AC386*$J386/365*'TOX and EXPO INPUTS'!$E$32/'TOX and EXPO INPUTS'!$E$33),"0.00E+00"))</f>
        <v>#DIV/0!</v>
      </c>
      <c r="BH386" s="53" t="e">
        <f>VALUE(TEXT((AD386*$J386/365*'TOX and EXPO INPUTS'!$E$32/'TOX and EXPO INPUTS'!$E$33),"0.00E+00"))</f>
        <v>#DIV/0!</v>
      </c>
      <c r="BI386" s="53" t="s">
        <v>139</v>
      </c>
      <c r="BJ386" s="53" t="s">
        <v>139</v>
      </c>
      <c r="BK386" s="73" t="s">
        <v>139</v>
      </c>
      <c r="BL386" s="72" t="e">
        <f>VALUE(TEXT((AB386*$K386/365*'TOX and EXPO INPUTS'!$E$32/'TOX and EXPO INPUTS'!$E$33),"0.00E+00"))</f>
        <v>#DIV/0!</v>
      </c>
      <c r="BM386" s="53" t="e">
        <f>VALUE(TEXT((AC386*$K386/365*'TOX and EXPO INPUTS'!$E$32/'TOX and EXPO INPUTS'!$E$33),"0.00E+00"))</f>
        <v>#DIV/0!</v>
      </c>
      <c r="BN386" s="53" t="e">
        <f>VALUE(TEXT((AD386*$K386/365*'TOX and EXPO INPUTS'!$E$32/'TOX and EXPO INPUTS'!$E$33),"0.00E+00"))</f>
        <v>#DIV/0!</v>
      </c>
      <c r="BO386" s="53" t="s">
        <v>139</v>
      </c>
      <c r="BP386" s="53" t="s">
        <v>139</v>
      </c>
      <c r="BQ386" s="73" t="s">
        <v>139</v>
      </c>
      <c r="BR386" s="72" t="e">
        <f>VALUE(TEXT((AL386*$J386/365*'TOX and EXPO INPUTS'!$E$32/'TOX and EXPO INPUTS'!$E$33),"0.00E+00"))</f>
        <v>#DIV/0!</v>
      </c>
      <c r="BS386" s="53" t="e">
        <f>VALUE(TEXT((AM386*$J386/365*'TOX and EXPO INPUTS'!$E$32/'TOX and EXPO INPUTS'!$E$33),"0.00E+00"))</f>
        <v>#DIV/0!</v>
      </c>
      <c r="BT386" s="53" t="e">
        <f>VALUE(TEXT((AN386*$J386/365*'TOX and EXPO INPUTS'!$E$32/'TOX and EXPO INPUTS'!$E$33),"0.00E+00"))</f>
        <v>#DIV/0!</v>
      </c>
      <c r="BU386" s="73" t="s">
        <v>139</v>
      </c>
      <c r="BV386" s="72" t="e">
        <f>VALUE(TEXT((AL386*$K386/365*'TOX and EXPO INPUTS'!$E$32/'TOX and EXPO INPUTS'!$E$33),"0.00E+00"))</f>
        <v>#DIV/0!</v>
      </c>
      <c r="BW386" s="53" t="e">
        <f>VALUE(TEXT((AM386*$K386/365*'TOX and EXPO INPUTS'!$E$32/'TOX and EXPO INPUTS'!$E$33),"0.00E+00"))</f>
        <v>#DIV/0!</v>
      </c>
      <c r="BX386" s="53" t="e">
        <f>VALUE(TEXT((AN386*$K386/365*'TOX and EXPO INPUTS'!$E$32/'TOX and EXPO INPUTS'!$E$33),"0.00E+00"))</f>
        <v>#DIV/0!</v>
      </c>
      <c r="BY386" s="73" t="s">
        <v>139</v>
      </c>
      <c r="BZ386" s="72" t="e">
        <f>VALUE(TEXT((AP386*$J386/365*'TOX and EXPO INPUTS'!$E$32/'TOX and EXPO INPUTS'!$E$33),"0.00E+00"))</f>
        <v>#DIV/0!</v>
      </c>
      <c r="CA386" s="53" t="e">
        <f>VALUE(TEXT((AQ386*$J386/365*'TOX and EXPO INPUTS'!$E$32/'TOX and EXPO INPUTS'!$E$33),"0.00E+00"))</f>
        <v>#DIV/0!</v>
      </c>
      <c r="CB386" s="53" t="e">
        <f>VALUE(TEXT((AR386*$J386/365*'TOX and EXPO INPUTS'!$E$32/'TOX and EXPO INPUTS'!$E$33),"0.00E+00"))</f>
        <v>#DIV/0!</v>
      </c>
      <c r="CC386" s="53" t="s">
        <v>139</v>
      </c>
      <c r="CD386" s="53" t="s">
        <v>139</v>
      </c>
      <c r="CE386" s="53" t="e">
        <f>VALUE(TEXT((AU386*$J386/365*'TOX and EXPO INPUTS'!$E$32/'TOX and EXPO INPUTS'!$E$33),"0.00E+00"))</f>
        <v>#DIV/0!</v>
      </c>
      <c r="CF386" s="53" t="e">
        <f>VALUE(TEXT((AV386*$J386/365*'TOX and EXPO INPUTS'!$E$32/'TOX and EXPO INPUTS'!$E$33),"0.00E+00"))</f>
        <v>#DIV/0!</v>
      </c>
      <c r="CG386" s="53" t="e">
        <f>VALUE(TEXT((AW386*$J386/365*'TOX and EXPO INPUTS'!$E$32/'TOX and EXPO INPUTS'!$E$33),"0.00E+00"))</f>
        <v>#DIV/0!</v>
      </c>
      <c r="CH386" s="53" t="s">
        <v>139</v>
      </c>
      <c r="CI386" s="53" t="s">
        <v>139</v>
      </c>
      <c r="CJ386" s="53" t="e">
        <f>VALUE(TEXT((AZ386*$J386/365*'TOX and EXPO INPUTS'!$E$32/'TOX and EXPO INPUTS'!$E$33),"0.00E+00"))</f>
        <v>#DIV/0!</v>
      </c>
      <c r="CK386" s="53" t="e">
        <f>VALUE(TEXT((BA386*$J386/365*'TOX and EXPO INPUTS'!$E$32/'TOX and EXPO INPUTS'!$E$33),"0.00E+00"))</f>
        <v>#DIV/0!</v>
      </c>
      <c r="CL386" s="53" t="e">
        <f>VALUE(TEXT((BB386*$J386/365*'TOX and EXPO INPUTS'!$E$32/'TOX and EXPO INPUTS'!$E$33),"0.00E+00"))</f>
        <v>#DIV/0!</v>
      </c>
      <c r="CM386" s="53" t="s">
        <v>139</v>
      </c>
      <c r="CN386" s="53" t="s">
        <v>139</v>
      </c>
      <c r="CO386" s="73" t="s">
        <v>139</v>
      </c>
      <c r="CP386" s="72" t="e">
        <f>VALUE(TEXT((AP386*$K386/365*'TOX and EXPO INPUTS'!$E$32/'TOX and EXPO INPUTS'!$E$33),"0.00E+00"))</f>
        <v>#DIV/0!</v>
      </c>
      <c r="CQ386" s="53" t="e">
        <f>VALUE(TEXT((AQ386*$K386/365*'TOX and EXPO INPUTS'!$E$32/'TOX and EXPO INPUTS'!$E$33),"0.00E+00"))</f>
        <v>#DIV/0!</v>
      </c>
      <c r="CR386" s="53" t="e">
        <f>VALUE(TEXT((AR386*$K386/365*'TOX and EXPO INPUTS'!$E$32/'TOX and EXPO INPUTS'!$E$33),"0.00E+00"))</f>
        <v>#DIV/0!</v>
      </c>
      <c r="CS386" s="53" t="s">
        <v>139</v>
      </c>
      <c r="CT386" s="53" t="s">
        <v>139</v>
      </c>
      <c r="CU386" s="53" t="e">
        <f>VALUE(TEXT((AU386*$K386/365*'TOX and EXPO INPUTS'!$E$32/'TOX and EXPO INPUTS'!$E$33),"0.00E+00"))</f>
        <v>#DIV/0!</v>
      </c>
      <c r="CV386" s="53" t="e">
        <f>VALUE(TEXT((AV386*$K386/365*'TOX and EXPO INPUTS'!$E$32/'TOX and EXPO INPUTS'!$E$33),"0.00E+00"))</f>
        <v>#DIV/0!</v>
      </c>
      <c r="CW386" s="53" t="e">
        <f>VALUE(TEXT((AW386*$K386/365*'TOX and EXPO INPUTS'!$E$32/'TOX and EXPO INPUTS'!$E$33),"0.00E+00"))</f>
        <v>#DIV/0!</v>
      </c>
      <c r="CX386" s="53" t="s">
        <v>139</v>
      </c>
      <c r="CY386" s="53" t="s">
        <v>139</v>
      </c>
      <c r="CZ386" s="53" t="e">
        <f>VALUE(TEXT((AZ386*$K386/365*'TOX and EXPO INPUTS'!$E$32/'TOX and EXPO INPUTS'!$E$33),"0.00E+00"))</f>
        <v>#DIV/0!</v>
      </c>
      <c r="DA386" s="53" t="e">
        <f>VALUE(TEXT((BA386*$K386/365*'TOX and EXPO INPUTS'!$E$32/'TOX and EXPO INPUTS'!$E$33),"0.00E+00"))</f>
        <v>#DIV/0!</v>
      </c>
      <c r="DB386" s="53" t="e">
        <f>VALUE(TEXT((BB386*$K386/365*'TOX and EXPO INPUTS'!$E$32/'TOX and EXPO INPUTS'!$E$33),"0.00E+00"))</f>
        <v>#DIV/0!</v>
      </c>
      <c r="DC386" s="53" t="s">
        <v>139</v>
      </c>
      <c r="DD386" s="53" t="s">
        <v>139</v>
      </c>
      <c r="DE386" s="73" t="s">
        <v>139</v>
      </c>
      <c r="DF386" s="110" t="e">
        <f>VALUE(TEXT((BZ386*'TOX and EXPO INPUTS'!$E$22),"0.00E+00"))</f>
        <v>#DIV/0!</v>
      </c>
      <c r="DG386" s="108" t="e">
        <f>VALUE(TEXT((CA386*'TOX and EXPO INPUTS'!$E$22),"0.00E+00"))</f>
        <v>#DIV/0!</v>
      </c>
      <c r="DH386" s="108" t="e">
        <f>VALUE(TEXT((CB386*'TOX and EXPO INPUTS'!$E$22),"0.00E+00"))</f>
        <v>#DIV/0!</v>
      </c>
      <c r="DI386" s="108" t="s">
        <v>139</v>
      </c>
      <c r="DJ386" s="108" t="s">
        <v>139</v>
      </c>
      <c r="DK386" s="108" t="e">
        <f>VALUE(TEXT((CE386*'TOX and EXPO INPUTS'!$E$22),"0.00E+00"))</f>
        <v>#DIV/0!</v>
      </c>
      <c r="DL386" s="108" t="e">
        <f>VALUE(TEXT((CF386*'TOX and EXPO INPUTS'!$E$22),"0.00E+00"))</f>
        <v>#DIV/0!</v>
      </c>
      <c r="DM386" s="108" t="e">
        <f>VALUE(TEXT((CG386*'TOX and EXPO INPUTS'!$E$22),"0.00E+00"))</f>
        <v>#DIV/0!</v>
      </c>
      <c r="DN386" s="108" t="s">
        <v>139</v>
      </c>
      <c r="DO386" s="108" t="s">
        <v>139</v>
      </c>
      <c r="DP386" s="108" t="e">
        <f>VALUE(TEXT((CJ386*'TOX and EXPO INPUTS'!$E$22),"0.00E+00"))</f>
        <v>#DIV/0!</v>
      </c>
      <c r="DQ386" s="108" t="e">
        <f>VALUE(TEXT((CK386*'TOX and EXPO INPUTS'!$E$22),"0.00E+00"))</f>
        <v>#DIV/0!</v>
      </c>
      <c r="DR386" s="108" t="e">
        <f>VALUE(TEXT((CL386*'TOX and EXPO INPUTS'!$E$22),"0.00E+00"))</f>
        <v>#DIV/0!</v>
      </c>
      <c r="DS386" s="108" t="s">
        <v>139</v>
      </c>
      <c r="DT386" s="108" t="s">
        <v>139</v>
      </c>
      <c r="DU386" s="109" t="s">
        <v>139</v>
      </c>
      <c r="DV386" s="110" t="e">
        <f>VALUE(TEXT((CP386*'TOX and EXPO INPUTS'!$E$22),"0.00E+00"))</f>
        <v>#DIV/0!</v>
      </c>
      <c r="DW386" s="108" t="e">
        <f>VALUE(TEXT((CQ386*'TOX and EXPO INPUTS'!$E$22),"0.00E+00"))</f>
        <v>#DIV/0!</v>
      </c>
      <c r="DX386" s="108" t="e">
        <f>VALUE(TEXT((CR386*'TOX and EXPO INPUTS'!$E$22),"0.00E+00"))</f>
        <v>#DIV/0!</v>
      </c>
      <c r="DY386" s="108" t="s">
        <v>139</v>
      </c>
      <c r="DZ386" s="108" t="s">
        <v>139</v>
      </c>
      <c r="EA386" s="108" t="e">
        <f>VALUE(TEXT((CU386*'TOX and EXPO INPUTS'!$E$22),"0.00E+00"))</f>
        <v>#DIV/0!</v>
      </c>
      <c r="EB386" s="108" t="e">
        <f>VALUE(TEXT((CV386*'TOX and EXPO INPUTS'!$E$22),"0.00E+00"))</f>
        <v>#DIV/0!</v>
      </c>
      <c r="EC386" s="108" t="e">
        <f>VALUE(TEXT((CW386*'TOX and EXPO INPUTS'!$E$22),"0.00E+00"))</f>
        <v>#DIV/0!</v>
      </c>
      <c r="ED386" s="108" t="s">
        <v>139</v>
      </c>
      <c r="EE386" s="108" t="s">
        <v>139</v>
      </c>
      <c r="EF386" s="108" t="e">
        <f>VALUE(TEXT((CZ386*'TOX and EXPO INPUTS'!$E$22),"0.00E+00"))</f>
        <v>#DIV/0!</v>
      </c>
      <c r="EG386" s="108" t="e">
        <f>VALUE(TEXT((DA386*'TOX and EXPO INPUTS'!$E$22),"0.00E+00"))</f>
        <v>#DIV/0!</v>
      </c>
      <c r="EH386" s="108" t="e">
        <f>VALUE(TEXT((DB386*'TOX and EXPO INPUTS'!$E$22),"0.00E+00"))</f>
        <v>#DIV/0!</v>
      </c>
      <c r="EI386" s="108" t="s">
        <v>139</v>
      </c>
      <c r="EJ386" s="108" t="s">
        <v>139</v>
      </c>
      <c r="EK386" s="109" t="s">
        <v>139</v>
      </c>
      <c r="EL386" s="56" t="s">
        <v>77</v>
      </c>
      <c r="EM386" s="36" t="s">
        <v>70</v>
      </c>
      <c r="EN386" s="36" t="s">
        <v>183</v>
      </c>
      <c r="EO386" s="57" t="s">
        <v>70</v>
      </c>
    </row>
    <row r="387" spans="1:145" ht="24" x14ac:dyDescent="0.25">
      <c r="A387" s="56" t="s">
        <v>3</v>
      </c>
      <c r="B387" s="36" t="s">
        <v>49</v>
      </c>
      <c r="C387" s="36" t="s">
        <v>76</v>
      </c>
      <c r="D387" s="57" t="s">
        <v>75</v>
      </c>
      <c r="E387" s="61" t="s">
        <v>258</v>
      </c>
      <c r="F387" s="92"/>
      <c r="G387" s="66" t="s">
        <v>145</v>
      </c>
      <c r="H387" s="63">
        <v>1000</v>
      </c>
      <c r="I387" s="66" t="s">
        <v>146</v>
      </c>
      <c r="J387" s="100">
        <v>10</v>
      </c>
      <c r="K387" s="100">
        <v>30</v>
      </c>
      <c r="L387" s="63">
        <v>1300</v>
      </c>
      <c r="M387" s="51">
        <v>390</v>
      </c>
      <c r="N387" s="51">
        <v>290</v>
      </c>
      <c r="O387" s="53" t="s">
        <v>139</v>
      </c>
      <c r="P387" s="53" t="s">
        <v>139</v>
      </c>
      <c r="Q387" s="66" t="s">
        <v>139</v>
      </c>
      <c r="R387" s="63">
        <v>3.9</v>
      </c>
      <c r="S387" s="53">
        <v>0.78</v>
      </c>
      <c r="T387" s="53">
        <v>0.39</v>
      </c>
      <c r="U387" s="66" t="s">
        <v>139</v>
      </c>
      <c r="V387" s="72">
        <f t="shared" si="356"/>
        <v>0</v>
      </c>
      <c r="W387" s="53">
        <f t="shared" si="356"/>
        <v>0</v>
      </c>
      <c r="X387" s="53">
        <f t="shared" si="356"/>
        <v>0</v>
      </c>
      <c r="Y387" s="53" t="s">
        <v>139</v>
      </c>
      <c r="Z387" s="53" t="s">
        <v>139</v>
      </c>
      <c r="AA387" s="73" t="s">
        <v>139</v>
      </c>
      <c r="AB387" s="72" t="e">
        <f>VALUE(TEXT(((V387*'TOX and EXPO INPUTS'!$E$12)/'TOX and EXPO INPUTS'!$E$27),"0.00E+00"))</f>
        <v>#DIV/0!</v>
      </c>
      <c r="AC387" s="53" t="e">
        <f>VALUE(TEXT(((W387*'TOX and EXPO INPUTS'!$E$12)/'TOX and EXPO INPUTS'!$E$27),"0.00E+00"))</f>
        <v>#DIV/0!</v>
      </c>
      <c r="AD387" s="53" t="e">
        <f>VALUE(TEXT(((X387*'TOX and EXPO INPUTS'!$E$12)/'TOX and EXPO INPUTS'!$E$27),"0.00E+00"))</f>
        <v>#DIV/0!</v>
      </c>
      <c r="AE387" s="53" t="s">
        <v>139</v>
      </c>
      <c r="AF387" s="53" t="s">
        <v>139</v>
      </c>
      <c r="AG387" s="73" t="s">
        <v>139</v>
      </c>
      <c r="AH387" s="72">
        <f t="shared" si="357"/>
        <v>0</v>
      </c>
      <c r="AI387" s="53">
        <f t="shared" si="357"/>
        <v>0</v>
      </c>
      <c r="AJ387" s="53">
        <f t="shared" si="357"/>
        <v>0</v>
      </c>
      <c r="AK387" s="73" t="s">
        <v>139</v>
      </c>
      <c r="AL387" s="72" t="e">
        <f>VALUE(TEXT(((AH387*'TOX and EXPO INPUTS'!$E$20)/'TOX and EXPO INPUTS'!$E$29),"0.00E+00"))</f>
        <v>#DIV/0!</v>
      </c>
      <c r="AM387" s="53" t="e">
        <f>VALUE(TEXT(((AI387*'TOX and EXPO INPUTS'!$E$20)/'TOX and EXPO INPUTS'!$E$29),"0.00E+00"))</f>
        <v>#DIV/0!</v>
      </c>
      <c r="AN387" s="53" t="e">
        <f>VALUE(TEXT(((AJ387*'TOX and EXPO INPUTS'!$E$20)/'TOX and EXPO INPUTS'!$E$29),"0.00E+00"))</f>
        <v>#DIV/0!</v>
      </c>
      <c r="AO387" s="73" t="s">
        <v>139</v>
      </c>
      <c r="AP387" s="72" t="e">
        <f t="shared" si="382"/>
        <v>#DIV/0!</v>
      </c>
      <c r="AQ387" s="53" t="e">
        <f t="shared" si="383"/>
        <v>#DIV/0!</v>
      </c>
      <c r="AR387" s="53" t="e">
        <f t="shared" si="384"/>
        <v>#DIV/0!</v>
      </c>
      <c r="AS387" s="53" t="s">
        <v>139</v>
      </c>
      <c r="AT387" s="53" t="s">
        <v>139</v>
      </c>
      <c r="AU387" s="53" t="e">
        <f t="shared" si="385"/>
        <v>#DIV/0!</v>
      </c>
      <c r="AV387" s="53" t="e">
        <f t="shared" si="386"/>
        <v>#DIV/0!</v>
      </c>
      <c r="AW387" s="53" t="e">
        <f t="shared" si="387"/>
        <v>#DIV/0!</v>
      </c>
      <c r="AX387" s="53" t="s">
        <v>139</v>
      </c>
      <c r="AY387" s="53" t="s">
        <v>139</v>
      </c>
      <c r="AZ387" s="53" t="e">
        <f t="shared" si="388"/>
        <v>#DIV/0!</v>
      </c>
      <c r="BA387" s="53" t="e">
        <f t="shared" si="389"/>
        <v>#DIV/0!</v>
      </c>
      <c r="BB387" s="53" t="e">
        <f t="shared" si="390"/>
        <v>#DIV/0!</v>
      </c>
      <c r="BC387" s="53" t="s">
        <v>139</v>
      </c>
      <c r="BD387" s="53" t="s">
        <v>139</v>
      </c>
      <c r="BE387" s="73" t="s">
        <v>139</v>
      </c>
      <c r="BF387" s="72" t="e">
        <f>VALUE(TEXT((AB387*$J387/365*'TOX and EXPO INPUTS'!$E$32/'TOX and EXPO INPUTS'!$E$33),"0.00E+00"))</f>
        <v>#DIV/0!</v>
      </c>
      <c r="BG387" s="53" t="e">
        <f>VALUE(TEXT((AC387*$J387/365*'TOX and EXPO INPUTS'!$E$32/'TOX and EXPO INPUTS'!$E$33),"0.00E+00"))</f>
        <v>#DIV/0!</v>
      </c>
      <c r="BH387" s="53" t="e">
        <f>VALUE(TEXT((AD387*$J387/365*'TOX and EXPO INPUTS'!$E$32/'TOX and EXPO INPUTS'!$E$33),"0.00E+00"))</f>
        <v>#DIV/0!</v>
      </c>
      <c r="BI387" s="53" t="s">
        <v>139</v>
      </c>
      <c r="BJ387" s="53" t="s">
        <v>139</v>
      </c>
      <c r="BK387" s="73" t="s">
        <v>139</v>
      </c>
      <c r="BL387" s="72" t="e">
        <f>VALUE(TEXT((AB387*$K387/365*'TOX and EXPO INPUTS'!$E$32/'TOX and EXPO INPUTS'!$E$33),"0.00E+00"))</f>
        <v>#DIV/0!</v>
      </c>
      <c r="BM387" s="53" t="e">
        <f>VALUE(TEXT((AC387*$K387/365*'TOX and EXPO INPUTS'!$E$32/'TOX and EXPO INPUTS'!$E$33),"0.00E+00"))</f>
        <v>#DIV/0!</v>
      </c>
      <c r="BN387" s="53" t="e">
        <f>VALUE(TEXT((AD387*$K387/365*'TOX and EXPO INPUTS'!$E$32/'TOX and EXPO INPUTS'!$E$33),"0.00E+00"))</f>
        <v>#DIV/0!</v>
      </c>
      <c r="BO387" s="53" t="s">
        <v>139</v>
      </c>
      <c r="BP387" s="53" t="s">
        <v>139</v>
      </c>
      <c r="BQ387" s="73" t="s">
        <v>139</v>
      </c>
      <c r="BR387" s="72" t="e">
        <f>VALUE(TEXT((AL387*$J387/365*'TOX and EXPO INPUTS'!$E$32/'TOX and EXPO INPUTS'!$E$33),"0.00E+00"))</f>
        <v>#DIV/0!</v>
      </c>
      <c r="BS387" s="53" t="e">
        <f>VALUE(TEXT((AM387*$J387/365*'TOX and EXPO INPUTS'!$E$32/'TOX and EXPO INPUTS'!$E$33),"0.00E+00"))</f>
        <v>#DIV/0!</v>
      </c>
      <c r="BT387" s="53" t="e">
        <f>VALUE(TEXT((AN387*$J387/365*'TOX and EXPO INPUTS'!$E$32/'TOX and EXPO INPUTS'!$E$33),"0.00E+00"))</f>
        <v>#DIV/0!</v>
      </c>
      <c r="BU387" s="73" t="s">
        <v>139</v>
      </c>
      <c r="BV387" s="72" t="e">
        <f>VALUE(TEXT((AL387*$K387/365*'TOX and EXPO INPUTS'!$E$32/'TOX and EXPO INPUTS'!$E$33),"0.00E+00"))</f>
        <v>#DIV/0!</v>
      </c>
      <c r="BW387" s="53" t="e">
        <f>VALUE(TEXT((AM387*$K387/365*'TOX and EXPO INPUTS'!$E$32/'TOX and EXPO INPUTS'!$E$33),"0.00E+00"))</f>
        <v>#DIV/0!</v>
      </c>
      <c r="BX387" s="53" t="e">
        <f>VALUE(TEXT((AN387*$K387/365*'TOX and EXPO INPUTS'!$E$32/'TOX and EXPO INPUTS'!$E$33),"0.00E+00"))</f>
        <v>#DIV/0!</v>
      </c>
      <c r="BY387" s="73" t="s">
        <v>139</v>
      </c>
      <c r="BZ387" s="72" t="e">
        <f>VALUE(TEXT((AP387*$J387/365*'TOX and EXPO INPUTS'!$E$32/'TOX and EXPO INPUTS'!$E$33),"0.00E+00"))</f>
        <v>#DIV/0!</v>
      </c>
      <c r="CA387" s="53" t="e">
        <f>VALUE(TEXT((AQ387*$J387/365*'TOX and EXPO INPUTS'!$E$32/'TOX and EXPO INPUTS'!$E$33),"0.00E+00"))</f>
        <v>#DIV/0!</v>
      </c>
      <c r="CB387" s="53" t="e">
        <f>VALUE(TEXT((AR387*$J387/365*'TOX and EXPO INPUTS'!$E$32/'TOX and EXPO INPUTS'!$E$33),"0.00E+00"))</f>
        <v>#DIV/0!</v>
      </c>
      <c r="CC387" s="53" t="s">
        <v>139</v>
      </c>
      <c r="CD387" s="53" t="s">
        <v>139</v>
      </c>
      <c r="CE387" s="53" t="e">
        <f>VALUE(TEXT((AU387*$J387/365*'TOX and EXPO INPUTS'!$E$32/'TOX and EXPO INPUTS'!$E$33),"0.00E+00"))</f>
        <v>#DIV/0!</v>
      </c>
      <c r="CF387" s="53" t="e">
        <f>VALUE(TEXT((AV387*$J387/365*'TOX and EXPO INPUTS'!$E$32/'TOX and EXPO INPUTS'!$E$33),"0.00E+00"))</f>
        <v>#DIV/0!</v>
      </c>
      <c r="CG387" s="53" t="e">
        <f>VALUE(TEXT((AW387*$J387/365*'TOX and EXPO INPUTS'!$E$32/'TOX and EXPO INPUTS'!$E$33),"0.00E+00"))</f>
        <v>#DIV/0!</v>
      </c>
      <c r="CH387" s="53" t="s">
        <v>139</v>
      </c>
      <c r="CI387" s="53" t="s">
        <v>139</v>
      </c>
      <c r="CJ387" s="53" t="e">
        <f>VALUE(TEXT((AZ387*$J387/365*'TOX and EXPO INPUTS'!$E$32/'TOX and EXPO INPUTS'!$E$33),"0.00E+00"))</f>
        <v>#DIV/0!</v>
      </c>
      <c r="CK387" s="53" t="e">
        <f>VALUE(TEXT((BA387*$J387/365*'TOX and EXPO INPUTS'!$E$32/'TOX and EXPO INPUTS'!$E$33),"0.00E+00"))</f>
        <v>#DIV/0!</v>
      </c>
      <c r="CL387" s="53" t="e">
        <f>VALUE(TEXT((BB387*$J387/365*'TOX and EXPO INPUTS'!$E$32/'TOX and EXPO INPUTS'!$E$33),"0.00E+00"))</f>
        <v>#DIV/0!</v>
      </c>
      <c r="CM387" s="53" t="s">
        <v>139</v>
      </c>
      <c r="CN387" s="53" t="s">
        <v>139</v>
      </c>
      <c r="CO387" s="73" t="s">
        <v>139</v>
      </c>
      <c r="CP387" s="72" t="e">
        <f>VALUE(TEXT((AP387*$K387/365*'TOX and EXPO INPUTS'!$E$32/'TOX and EXPO INPUTS'!$E$33),"0.00E+00"))</f>
        <v>#DIV/0!</v>
      </c>
      <c r="CQ387" s="53" t="e">
        <f>VALUE(TEXT((AQ387*$K387/365*'TOX and EXPO INPUTS'!$E$32/'TOX and EXPO INPUTS'!$E$33),"0.00E+00"))</f>
        <v>#DIV/0!</v>
      </c>
      <c r="CR387" s="53" t="e">
        <f>VALUE(TEXT((AR387*$K387/365*'TOX and EXPO INPUTS'!$E$32/'TOX and EXPO INPUTS'!$E$33),"0.00E+00"))</f>
        <v>#DIV/0!</v>
      </c>
      <c r="CS387" s="53" t="s">
        <v>139</v>
      </c>
      <c r="CT387" s="53" t="s">
        <v>139</v>
      </c>
      <c r="CU387" s="53" t="e">
        <f>VALUE(TEXT((AU387*$K387/365*'TOX and EXPO INPUTS'!$E$32/'TOX and EXPO INPUTS'!$E$33),"0.00E+00"))</f>
        <v>#DIV/0!</v>
      </c>
      <c r="CV387" s="53" t="e">
        <f>VALUE(TEXT((AV387*$K387/365*'TOX and EXPO INPUTS'!$E$32/'TOX and EXPO INPUTS'!$E$33),"0.00E+00"))</f>
        <v>#DIV/0!</v>
      </c>
      <c r="CW387" s="53" t="e">
        <f>VALUE(TEXT((AW387*$K387/365*'TOX and EXPO INPUTS'!$E$32/'TOX and EXPO INPUTS'!$E$33),"0.00E+00"))</f>
        <v>#DIV/0!</v>
      </c>
      <c r="CX387" s="53" t="s">
        <v>139</v>
      </c>
      <c r="CY387" s="53" t="s">
        <v>139</v>
      </c>
      <c r="CZ387" s="53" t="e">
        <f>VALUE(TEXT((AZ387*$K387/365*'TOX and EXPO INPUTS'!$E$32/'TOX and EXPO INPUTS'!$E$33),"0.00E+00"))</f>
        <v>#DIV/0!</v>
      </c>
      <c r="DA387" s="53" t="e">
        <f>VALUE(TEXT((BA387*$K387/365*'TOX and EXPO INPUTS'!$E$32/'TOX and EXPO INPUTS'!$E$33),"0.00E+00"))</f>
        <v>#DIV/0!</v>
      </c>
      <c r="DB387" s="53" t="e">
        <f>VALUE(TEXT((BB387*$K387/365*'TOX and EXPO INPUTS'!$E$32/'TOX and EXPO INPUTS'!$E$33),"0.00E+00"))</f>
        <v>#DIV/0!</v>
      </c>
      <c r="DC387" s="53" t="s">
        <v>139</v>
      </c>
      <c r="DD387" s="53" t="s">
        <v>139</v>
      </c>
      <c r="DE387" s="73" t="s">
        <v>139</v>
      </c>
      <c r="DF387" s="110" t="e">
        <f>VALUE(TEXT((BZ387*'TOX and EXPO INPUTS'!$E$22),"0.00E+00"))</f>
        <v>#DIV/0!</v>
      </c>
      <c r="DG387" s="108" t="e">
        <f>VALUE(TEXT((CA387*'TOX and EXPO INPUTS'!$E$22),"0.00E+00"))</f>
        <v>#DIV/0!</v>
      </c>
      <c r="DH387" s="108" t="e">
        <f>VALUE(TEXT((CB387*'TOX and EXPO INPUTS'!$E$22),"0.00E+00"))</f>
        <v>#DIV/0!</v>
      </c>
      <c r="DI387" s="108" t="s">
        <v>139</v>
      </c>
      <c r="DJ387" s="108" t="s">
        <v>139</v>
      </c>
      <c r="DK387" s="108" t="e">
        <f>VALUE(TEXT((CE387*'TOX and EXPO INPUTS'!$E$22),"0.00E+00"))</f>
        <v>#DIV/0!</v>
      </c>
      <c r="DL387" s="108" t="e">
        <f>VALUE(TEXT((CF387*'TOX and EXPO INPUTS'!$E$22),"0.00E+00"))</f>
        <v>#DIV/0!</v>
      </c>
      <c r="DM387" s="108" t="e">
        <f>VALUE(TEXT((CG387*'TOX and EXPO INPUTS'!$E$22),"0.00E+00"))</f>
        <v>#DIV/0!</v>
      </c>
      <c r="DN387" s="108" t="s">
        <v>139</v>
      </c>
      <c r="DO387" s="108" t="s">
        <v>139</v>
      </c>
      <c r="DP387" s="108" t="e">
        <f>VALUE(TEXT((CJ387*'TOX and EXPO INPUTS'!$E$22),"0.00E+00"))</f>
        <v>#DIV/0!</v>
      </c>
      <c r="DQ387" s="108" t="e">
        <f>VALUE(TEXT((CK387*'TOX and EXPO INPUTS'!$E$22),"0.00E+00"))</f>
        <v>#DIV/0!</v>
      </c>
      <c r="DR387" s="108" t="e">
        <f>VALUE(TEXT((CL387*'TOX and EXPO INPUTS'!$E$22),"0.00E+00"))</f>
        <v>#DIV/0!</v>
      </c>
      <c r="DS387" s="108" t="s">
        <v>139</v>
      </c>
      <c r="DT387" s="108" t="s">
        <v>139</v>
      </c>
      <c r="DU387" s="109" t="s">
        <v>139</v>
      </c>
      <c r="DV387" s="110" t="e">
        <f>VALUE(TEXT((CP387*'TOX and EXPO INPUTS'!$E$22),"0.00E+00"))</f>
        <v>#DIV/0!</v>
      </c>
      <c r="DW387" s="108" t="e">
        <f>VALUE(TEXT((CQ387*'TOX and EXPO INPUTS'!$E$22),"0.00E+00"))</f>
        <v>#DIV/0!</v>
      </c>
      <c r="DX387" s="108" t="e">
        <f>VALUE(TEXT((CR387*'TOX and EXPO INPUTS'!$E$22),"0.00E+00"))</f>
        <v>#DIV/0!</v>
      </c>
      <c r="DY387" s="108" t="s">
        <v>139</v>
      </c>
      <c r="DZ387" s="108" t="s">
        <v>139</v>
      </c>
      <c r="EA387" s="108" t="e">
        <f>VALUE(TEXT((CU387*'TOX and EXPO INPUTS'!$E$22),"0.00E+00"))</f>
        <v>#DIV/0!</v>
      </c>
      <c r="EB387" s="108" t="e">
        <f>VALUE(TEXT((CV387*'TOX and EXPO INPUTS'!$E$22),"0.00E+00"))</f>
        <v>#DIV/0!</v>
      </c>
      <c r="EC387" s="108" t="e">
        <f>VALUE(TEXT((CW387*'TOX and EXPO INPUTS'!$E$22),"0.00E+00"))</f>
        <v>#DIV/0!</v>
      </c>
      <c r="ED387" s="108" t="s">
        <v>139</v>
      </c>
      <c r="EE387" s="108" t="s">
        <v>139</v>
      </c>
      <c r="EF387" s="108" t="e">
        <f>VALUE(TEXT((CZ387*'TOX and EXPO INPUTS'!$E$22),"0.00E+00"))</f>
        <v>#DIV/0!</v>
      </c>
      <c r="EG387" s="108" t="e">
        <f>VALUE(TEXT((DA387*'TOX and EXPO INPUTS'!$E$22),"0.00E+00"))</f>
        <v>#DIV/0!</v>
      </c>
      <c r="EH387" s="108" t="e">
        <f>VALUE(TEXT((DB387*'TOX and EXPO INPUTS'!$E$22),"0.00E+00"))</f>
        <v>#DIV/0!</v>
      </c>
      <c r="EI387" s="108" t="s">
        <v>139</v>
      </c>
      <c r="EJ387" s="108" t="s">
        <v>139</v>
      </c>
      <c r="EK387" s="109" t="s">
        <v>139</v>
      </c>
      <c r="EL387" s="56" t="s">
        <v>77</v>
      </c>
      <c r="EM387" s="36" t="s">
        <v>70</v>
      </c>
      <c r="EN387" s="36" t="s">
        <v>183</v>
      </c>
      <c r="EO387" s="57" t="s">
        <v>70</v>
      </c>
    </row>
    <row r="388" spans="1:145" ht="24" x14ac:dyDescent="0.25">
      <c r="A388" s="56" t="s">
        <v>3</v>
      </c>
      <c r="B388" s="36" t="s">
        <v>49</v>
      </c>
      <c r="C388" s="36" t="s">
        <v>76</v>
      </c>
      <c r="D388" s="57" t="s">
        <v>502</v>
      </c>
      <c r="E388" s="61" t="s">
        <v>258</v>
      </c>
      <c r="F388" s="92"/>
      <c r="G388" s="66" t="s">
        <v>145</v>
      </c>
      <c r="H388" s="63">
        <v>1000</v>
      </c>
      <c r="I388" s="66" t="s">
        <v>146</v>
      </c>
      <c r="J388" s="100">
        <v>10</v>
      </c>
      <c r="K388" s="100">
        <v>30</v>
      </c>
      <c r="L388" s="63">
        <v>1300</v>
      </c>
      <c r="M388" s="51">
        <v>390</v>
      </c>
      <c r="N388" s="51">
        <v>290</v>
      </c>
      <c r="O388" s="53" t="s">
        <v>139</v>
      </c>
      <c r="P388" s="53" t="s">
        <v>139</v>
      </c>
      <c r="Q388" s="66" t="s">
        <v>139</v>
      </c>
      <c r="R388" s="63">
        <v>3.9</v>
      </c>
      <c r="S388" s="53">
        <v>0.78</v>
      </c>
      <c r="T388" s="53">
        <v>0.39</v>
      </c>
      <c r="U388" s="66" t="s">
        <v>139</v>
      </c>
      <c r="V388" s="72">
        <f t="shared" si="356"/>
        <v>0</v>
      </c>
      <c r="W388" s="53">
        <f t="shared" si="356"/>
        <v>0</v>
      </c>
      <c r="X388" s="53">
        <f t="shared" si="356"/>
        <v>0</v>
      </c>
      <c r="Y388" s="53" t="s">
        <v>139</v>
      </c>
      <c r="Z388" s="53" t="s">
        <v>139</v>
      </c>
      <c r="AA388" s="73" t="s">
        <v>139</v>
      </c>
      <c r="AB388" s="72" t="e">
        <f>VALUE(TEXT(((V388*'TOX and EXPO INPUTS'!$E$12)/'TOX and EXPO INPUTS'!$E$27),"0.00E+00"))</f>
        <v>#DIV/0!</v>
      </c>
      <c r="AC388" s="53" t="e">
        <f>VALUE(TEXT(((W388*'TOX and EXPO INPUTS'!$E$12)/'TOX and EXPO INPUTS'!$E$27),"0.00E+00"))</f>
        <v>#DIV/0!</v>
      </c>
      <c r="AD388" s="53" t="e">
        <f>VALUE(TEXT(((X388*'TOX and EXPO INPUTS'!$E$12)/'TOX and EXPO INPUTS'!$E$27),"0.00E+00"))</f>
        <v>#DIV/0!</v>
      </c>
      <c r="AE388" s="53" t="s">
        <v>139</v>
      </c>
      <c r="AF388" s="53" t="s">
        <v>139</v>
      </c>
      <c r="AG388" s="73" t="s">
        <v>139</v>
      </c>
      <c r="AH388" s="72">
        <f t="shared" si="357"/>
        <v>0</v>
      </c>
      <c r="AI388" s="53">
        <f t="shared" si="357"/>
        <v>0</v>
      </c>
      <c r="AJ388" s="53">
        <f t="shared" si="357"/>
        <v>0</v>
      </c>
      <c r="AK388" s="73" t="s">
        <v>139</v>
      </c>
      <c r="AL388" s="72" t="e">
        <f>VALUE(TEXT(((AH388*'TOX and EXPO INPUTS'!$E$20)/'TOX and EXPO INPUTS'!$E$29),"0.00E+00"))</f>
        <v>#DIV/0!</v>
      </c>
      <c r="AM388" s="53" t="e">
        <f>VALUE(TEXT(((AI388*'TOX and EXPO INPUTS'!$E$20)/'TOX and EXPO INPUTS'!$E$29),"0.00E+00"))</f>
        <v>#DIV/0!</v>
      </c>
      <c r="AN388" s="53" t="e">
        <f>VALUE(TEXT(((AJ388*'TOX and EXPO INPUTS'!$E$20)/'TOX and EXPO INPUTS'!$E$29),"0.00E+00"))</f>
        <v>#DIV/0!</v>
      </c>
      <c r="AO388" s="73" t="s">
        <v>139</v>
      </c>
      <c r="AP388" s="72" t="e">
        <f t="shared" si="382"/>
        <v>#DIV/0!</v>
      </c>
      <c r="AQ388" s="53" t="e">
        <f t="shared" si="383"/>
        <v>#DIV/0!</v>
      </c>
      <c r="AR388" s="53" t="e">
        <f t="shared" si="384"/>
        <v>#DIV/0!</v>
      </c>
      <c r="AS388" s="53" t="s">
        <v>139</v>
      </c>
      <c r="AT388" s="53" t="s">
        <v>139</v>
      </c>
      <c r="AU388" s="53" t="e">
        <f t="shared" si="385"/>
        <v>#DIV/0!</v>
      </c>
      <c r="AV388" s="53" t="e">
        <f t="shared" si="386"/>
        <v>#DIV/0!</v>
      </c>
      <c r="AW388" s="53" t="e">
        <f t="shared" si="387"/>
        <v>#DIV/0!</v>
      </c>
      <c r="AX388" s="53" t="s">
        <v>139</v>
      </c>
      <c r="AY388" s="53" t="s">
        <v>139</v>
      </c>
      <c r="AZ388" s="53" t="e">
        <f t="shared" si="388"/>
        <v>#DIV/0!</v>
      </c>
      <c r="BA388" s="53" t="e">
        <f t="shared" si="389"/>
        <v>#DIV/0!</v>
      </c>
      <c r="BB388" s="53" t="e">
        <f t="shared" si="390"/>
        <v>#DIV/0!</v>
      </c>
      <c r="BC388" s="53" t="s">
        <v>139</v>
      </c>
      <c r="BD388" s="53" t="s">
        <v>139</v>
      </c>
      <c r="BE388" s="73" t="s">
        <v>139</v>
      </c>
      <c r="BF388" s="72" t="e">
        <f>VALUE(TEXT((AB388*$J388/365*'TOX and EXPO INPUTS'!$E$32/'TOX and EXPO INPUTS'!$E$33),"0.00E+00"))</f>
        <v>#DIV/0!</v>
      </c>
      <c r="BG388" s="53" t="e">
        <f>VALUE(TEXT((AC388*$J388/365*'TOX and EXPO INPUTS'!$E$32/'TOX and EXPO INPUTS'!$E$33),"0.00E+00"))</f>
        <v>#DIV/0!</v>
      </c>
      <c r="BH388" s="53" t="e">
        <f>VALUE(TEXT((AD388*$J388/365*'TOX and EXPO INPUTS'!$E$32/'TOX and EXPO INPUTS'!$E$33),"0.00E+00"))</f>
        <v>#DIV/0!</v>
      </c>
      <c r="BI388" s="53" t="s">
        <v>139</v>
      </c>
      <c r="BJ388" s="53" t="s">
        <v>139</v>
      </c>
      <c r="BK388" s="73" t="s">
        <v>139</v>
      </c>
      <c r="BL388" s="72" t="e">
        <f>VALUE(TEXT((AB388*$K388/365*'TOX and EXPO INPUTS'!$E$32/'TOX and EXPO INPUTS'!$E$33),"0.00E+00"))</f>
        <v>#DIV/0!</v>
      </c>
      <c r="BM388" s="53" t="e">
        <f>VALUE(TEXT((AC388*$K388/365*'TOX and EXPO INPUTS'!$E$32/'TOX and EXPO INPUTS'!$E$33),"0.00E+00"))</f>
        <v>#DIV/0!</v>
      </c>
      <c r="BN388" s="53" t="e">
        <f>VALUE(TEXT((AD388*$K388/365*'TOX and EXPO INPUTS'!$E$32/'TOX and EXPO INPUTS'!$E$33),"0.00E+00"))</f>
        <v>#DIV/0!</v>
      </c>
      <c r="BO388" s="53" t="s">
        <v>139</v>
      </c>
      <c r="BP388" s="53" t="s">
        <v>139</v>
      </c>
      <c r="BQ388" s="73" t="s">
        <v>139</v>
      </c>
      <c r="BR388" s="72" t="e">
        <f>VALUE(TEXT((AL388*$J388/365*'TOX and EXPO INPUTS'!$E$32/'TOX and EXPO INPUTS'!$E$33),"0.00E+00"))</f>
        <v>#DIV/0!</v>
      </c>
      <c r="BS388" s="53" t="e">
        <f>VALUE(TEXT((AM388*$J388/365*'TOX and EXPO INPUTS'!$E$32/'TOX and EXPO INPUTS'!$E$33),"0.00E+00"))</f>
        <v>#DIV/0!</v>
      </c>
      <c r="BT388" s="53" t="e">
        <f>VALUE(TEXT((AN388*$J388/365*'TOX and EXPO INPUTS'!$E$32/'TOX and EXPO INPUTS'!$E$33),"0.00E+00"))</f>
        <v>#DIV/0!</v>
      </c>
      <c r="BU388" s="73" t="s">
        <v>139</v>
      </c>
      <c r="BV388" s="72" t="e">
        <f>VALUE(TEXT((AL388*$K388/365*'TOX and EXPO INPUTS'!$E$32/'TOX and EXPO INPUTS'!$E$33),"0.00E+00"))</f>
        <v>#DIV/0!</v>
      </c>
      <c r="BW388" s="53" t="e">
        <f>VALUE(TEXT((AM388*$K388/365*'TOX and EXPO INPUTS'!$E$32/'TOX and EXPO INPUTS'!$E$33),"0.00E+00"))</f>
        <v>#DIV/0!</v>
      </c>
      <c r="BX388" s="53" t="e">
        <f>VALUE(TEXT((AN388*$K388/365*'TOX and EXPO INPUTS'!$E$32/'TOX and EXPO INPUTS'!$E$33),"0.00E+00"))</f>
        <v>#DIV/0!</v>
      </c>
      <c r="BY388" s="73" t="s">
        <v>139</v>
      </c>
      <c r="BZ388" s="72" t="e">
        <f>VALUE(TEXT((AP388*$J388/365*'TOX and EXPO INPUTS'!$E$32/'TOX and EXPO INPUTS'!$E$33),"0.00E+00"))</f>
        <v>#DIV/0!</v>
      </c>
      <c r="CA388" s="53" t="e">
        <f>VALUE(TEXT((AQ388*$J388/365*'TOX and EXPO INPUTS'!$E$32/'TOX and EXPO INPUTS'!$E$33),"0.00E+00"))</f>
        <v>#DIV/0!</v>
      </c>
      <c r="CB388" s="53" t="e">
        <f>VALUE(TEXT((AR388*$J388/365*'TOX and EXPO INPUTS'!$E$32/'TOX and EXPO INPUTS'!$E$33),"0.00E+00"))</f>
        <v>#DIV/0!</v>
      </c>
      <c r="CC388" s="53" t="s">
        <v>139</v>
      </c>
      <c r="CD388" s="53" t="s">
        <v>139</v>
      </c>
      <c r="CE388" s="53" t="e">
        <f>VALUE(TEXT((AU388*$J388/365*'TOX and EXPO INPUTS'!$E$32/'TOX and EXPO INPUTS'!$E$33),"0.00E+00"))</f>
        <v>#DIV/0!</v>
      </c>
      <c r="CF388" s="53" t="e">
        <f>VALUE(TEXT((AV388*$J388/365*'TOX and EXPO INPUTS'!$E$32/'TOX and EXPO INPUTS'!$E$33),"0.00E+00"))</f>
        <v>#DIV/0!</v>
      </c>
      <c r="CG388" s="53" t="e">
        <f>VALUE(TEXT((AW388*$J388/365*'TOX and EXPO INPUTS'!$E$32/'TOX and EXPO INPUTS'!$E$33),"0.00E+00"))</f>
        <v>#DIV/0!</v>
      </c>
      <c r="CH388" s="53" t="s">
        <v>139</v>
      </c>
      <c r="CI388" s="53" t="s">
        <v>139</v>
      </c>
      <c r="CJ388" s="53" t="e">
        <f>VALUE(TEXT((AZ388*$J388/365*'TOX and EXPO INPUTS'!$E$32/'TOX and EXPO INPUTS'!$E$33),"0.00E+00"))</f>
        <v>#DIV/0!</v>
      </c>
      <c r="CK388" s="53" t="e">
        <f>VALUE(TEXT((BA388*$J388/365*'TOX and EXPO INPUTS'!$E$32/'TOX and EXPO INPUTS'!$E$33),"0.00E+00"))</f>
        <v>#DIV/0!</v>
      </c>
      <c r="CL388" s="53" t="e">
        <f>VALUE(TEXT((BB388*$J388/365*'TOX and EXPO INPUTS'!$E$32/'TOX and EXPO INPUTS'!$E$33),"0.00E+00"))</f>
        <v>#DIV/0!</v>
      </c>
      <c r="CM388" s="53" t="s">
        <v>139</v>
      </c>
      <c r="CN388" s="53" t="s">
        <v>139</v>
      </c>
      <c r="CO388" s="73" t="s">
        <v>139</v>
      </c>
      <c r="CP388" s="72" t="e">
        <f>VALUE(TEXT((AP388*$K388/365*'TOX and EXPO INPUTS'!$E$32/'TOX and EXPO INPUTS'!$E$33),"0.00E+00"))</f>
        <v>#DIV/0!</v>
      </c>
      <c r="CQ388" s="53" t="e">
        <f>VALUE(TEXT((AQ388*$K388/365*'TOX and EXPO INPUTS'!$E$32/'TOX and EXPO INPUTS'!$E$33),"0.00E+00"))</f>
        <v>#DIV/0!</v>
      </c>
      <c r="CR388" s="53" t="e">
        <f>VALUE(TEXT((AR388*$K388/365*'TOX and EXPO INPUTS'!$E$32/'TOX and EXPO INPUTS'!$E$33),"0.00E+00"))</f>
        <v>#DIV/0!</v>
      </c>
      <c r="CS388" s="53" t="s">
        <v>139</v>
      </c>
      <c r="CT388" s="53" t="s">
        <v>139</v>
      </c>
      <c r="CU388" s="53" t="e">
        <f>VALUE(TEXT((AU388*$K388/365*'TOX and EXPO INPUTS'!$E$32/'TOX and EXPO INPUTS'!$E$33),"0.00E+00"))</f>
        <v>#DIV/0!</v>
      </c>
      <c r="CV388" s="53" t="e">
        <f>VALUE(TEXT((AV388*$K388/365*'TOX and EXPO INPUTS'!$E$32/'TOX and EXPO INPUTS'!$E$33),"0.00E+00"))</f>
        <v>#DIV/0!</v>
      </c>
      <c r="CW388" s="53" t="e">
        <f>VALUE(TEXT((AW388*$K388/365*'TOX and EXPO INPUTS'!$E$32/'TOX and EXPO INPUTS'!$E$33),"0.00E+00"))</f>
        <v>#DIV/0!</v>
      </c>
      <c r="CX388" s="53" t="s">
        <v>139</v>
      </c>
      <c r="CY388" s="53" t="s">
        <v>139</v>
      </c>
      <c r="CZ388" s="53" t="e">
        <f>VALUE(TEXT((AZ388*$K388/365*'TOX and EXPO INPUTS'!$E$32/'TOX and EXPO INPUTS'!$E$33),"0.00E+00"))</f>
        <v>#DIV/0!</v>
      </c>
      <c r="DA388" s="53" t="e">
        <f>VALUE(TEXT((BA388*$K388/365*'TOX and EXPO INPUTS'!$E$32/'TOX and EXPO INPUTS'!$E$33),"0.00E+00"))</f>
        <v>#DIV/0!</v>
      </c>
      <c r="DB388" s="53" t="e">
        <f>VALUE(TEXT((BB388*$K388/365*'TOX and EXPO INPUTS'!$E$32/'TOX and EXPO INPUTS'!$E$33),"0.00E+00"))</f>
        <v>#DIV/0!</v>
      </c>
      <c r="DC388" s="53" t="s">
        <v>139</v>
      </c>
      <c r="DD388" s="53" t="s">
        <v>139</v>
      </c>
      <c r="DE388" s="73" t="s">
        <v>139</v>
      </c>
      <c r="DF388" s="110" t="e">
        <f>VALUE(TEXT((BZ388*'TOX and EXPO INPUTS'!$E$22),"0.00E+00"))</f>
        <v>#DIV/0!</v>
      </c>
      <c r="DG388" s="108" t="e">
        <f>VALUE(TEXT((CA388*'TOX and EXPO INPUTS'!$E$22),"0.00E+00"))</f>
        <v>#DIV/0!</v>
      </c>
      <c r="DH388" s="108" t="e">
        <f>VALUE(TEXT((CB388*'TOX and EXPO INPUTS'!$E$22),"0.00E+00"))</f>
        <v>#DIV/0!</v>
      </c>
      <c r="DI388" s="108" t="s">
        <v>139</v>
      </c>
      <c r="DJ388" s="108" t="s">
        <v>139</v>
      </c>
      <c r="DK388" s="108" t="e">
        <f>VALUE(TEXT((CE388*'TOX and EXPO INPUTS'!$E$22),"0.00E+00"))</f>
        <v>#DIV/0!</v>
      </c>
      <c r="DL388" s="108" t="e">
        <f>VALUE(TEXT((CF388*'TOX and EXPO INPUTS'!$E$22),"0.00E+00"))</f>
        <v>#DIV/0!</v>
      </c>
      <c r="DM388" s="108" t="e">
        <f>VALUE(TEXT((CG388*'TOX and EXPO INPUTS'!$E$22),"0.00E+00"))</f>
        <v>#DIV/0!</v>
      </c>
      <c r="DN388" s="108" t="s">
        <v>139</v>
      </c>
      <c r="DO388" s="108" t="s">
        <v>139</v>
      </c>
      <c r="DP388" s="108" t="e">
        <f>VALUE(TEXT((CJ388*'TOX and EXPO INPUTS'!$E$22),"0.00E+00"))</f>
        <v>#DIV/0!</v>
      </c>
      <c r="DQ388" s="108" t="e">
        <f>VALUE(TEXT((CK388*'TOX and EXPO INPUTS'!$E$22),"0.00E+00"))</f>
        <v>#DIV/0!</v>
      </c>
      <c r="DR388" s="108" t="e">
        <f>VALUE(TEXT((CL388*'TOX and EXPO INPUTS'!$E$22),"0.00E+00"))</f>
        <v>#DIV/0!</v>
      </c>
      <c r="DS388" s="108" t="s">
        <v>139</v>
      </c>
      <c r="DT388" s="108" t="s">
        <v>139</v>
      </c>
      <c r="DU388" s="109" t="s">
        <v>139</v>
      </c>
      <c r="DV388" s="110" t="e">
        <f>VALUE(TEXT((CP388*'TOX and EXPO INPUTS'!$E$22),"0.00E+00"))</f>
        <v>#DIV/0!</v>
      </c>
      <c r="DW388" s="108" t="e">
        <f>VALUE(TEXT((CQ388*'TOX and EXPO INPUTS'!$E$22),"0.00E+00"))</f>
        <v>#DIV/0!</v>
      </c>
      <c r="DX388" s="108" t="e">
        <f>VALUE(TEXT((CR388*'TOX and EXPO INPUTS'!$E$22),"0.00E+00"))</f>
        <v>#DIV/0!</v>
      </c>
      <c r="DY388" s="108" t="s">
        <v>139</v>
      </c>
      <c r="DZ388" s="108" t="s">
        <v>139</v>
      </c>
      <c r="EA388" s="108" t="e">
        <f>VALUE(TEXT((CU388*'TOX and EXPO INPUTS'!$E$22),"0.00E+00"))</f>
        <v>#DIV/0!</v>
      </c>
      <c r="EB388" s="108" t="e">
        <f>VALUE(TEXT((CV388*'TOX and EXPO INPUTS'!$E$22),"0.00E+00"))</f>
        <v>#DIV/0!</v>
      </c>
      <c r="EC388" s="108" t="e">
        <f>VALUE(TEXT((CW388*'TOX and EXPO INPUTS'!$E$22),"0.00E+00"))</f>
        <v>#DIV/0!</v>
      </c>
      <c r="ED388" s="108" t="s">
        <v>139</v>
      </c>
      <c r="EE388" s="108" t="s">
        <v>139</v>
      </c>
      <c r="EF388" s="108" t="e">
        <f>VALUE(TEXT((CZ388*'TOX and EXPO INPUTS'!$E$22),"0.00E+00"))</f>
        <v>#DIV/0!</v>
      </c>
      <c r="EG388" s="108" t="e">
        <f>VALUE(TEXT((DA388*'TOX and EXPO INPUTS'!$E$22),"0.00E+00"))</f>
        <v>#DIV/0!</v>
      </c>
      <c r="EH388" s="108" t="e">
        <f>VALUE(TEXT((DB388*'TOX and EXPO INPUTS'!$E$22),"0.00E+00"))</f>
        <v>#DIV/0!</v>
      </c>
      <c r="EI388" s="108" t="s">
        <v>139</v>
      </c>
      <c r="EJ388" s="108" t="s">
        <v>139</v>
      </c>
      <c r="EK388" s="109" t="s">
        <v>139</v>
      </c>
      <c r="EL388" s="56" t="s">
        <v>77</v>
      </c>
      <c r="EM388" s="36" t="s">
        <v>70</v>
      </c>
      <c r="EN388" s="36" t="s">
        <v>183</v>
      </c>
      <c r="EO388" s="57" t="s">
        <v>70</v>
      </c>
    </row>
    <row r="389" spans="1:145" ht="24" x14ac:dyDescent="0.25">
      <c r="A389" s="56" t="s">
        <v>3</v>
      </c>
      <c r="B389" s="36" t="s">
        <v>47</v>
      </c>
      <c r="C389" s="36" t="s">
        <v>10</v>
      </c>
      <c r="D389" s="57" t="s">
        <v>254</v>
      </c>
      <c r="E389" s="61" t="s">
        <v>562</v>
      </c>
      <c r="F389" s="92"/>
      <c r="G389" s="66" t="s">
        <v>145</v>
      </c>
      <c r="H389" s="63">
        <v>40</v>
      </c>
      <c r="I389" s="66" t="s">
        <v>146</v>
      </c>
      <c r="J389" s="100">
        <v>10</v>
      </c>
      <c r="K389" s="100">
        <v>30</v>
      </c>
      <c r="L389" s="63">
        <v>8260</v>
      </c>
      <c r="M389" s="51">
        <v>8260</v>
      </c>
      <c r="N389" s="51">
        <v>4120</v>
      </c>
      <c r="O389" s="53" t="s">
        <v>139</v>
      </c>
      <c r="P389" s="53" t="s">
        <v>139</v>
      </c>
      <c r="Q389" s="66" t="s">
        <v>139</v>
      </c>
      <c r="R389" s="63">
        <v>2.58</v>
      </c>
      <c r="S389" s="53">
        <v>0.51600000000000001</v>
      </c>
      <c r="T389" s="53">
        <v>0.25800000000000001</v>
      </c>
      <c r="U389" s="66" t="s">
        <v>139</v>
      </c>
      <c r="V389" s="72">
        <f t="shared" si="356"/>
        <v>0</v>
      </c>
      <c r="W389" s="53">
        <f t="shared" si="356"/>
        <v>0</v>
      </c>
      <c r="X389" s="53">
        <f t="shared" si="356"/>
        <v>0</v>
      </c>
      <c r="Y389" s="53" t="s">
        <v>139</v>
      </c>
      <c r="Z389" s="53" t="s">
        <v>139</v>
      </c>
      <c r="AA389" s="73" t="s">
        <v>139</v>
      </c>
      <c r="AB389" s="72" t="e">
        <f>VALUE(TEXT(((V389*'TOX and EXPO INPUTS'!$E$12)/'TOX and EXPO INPUTS'!$E$27),"0.00E+00"))</f>
        <v>#DIV/0!</v>
      </c>
      <c r="AC389" s="53" t="e">
        <f>VALUE(TEXT(((W389*'TOX and EXPO INPUTS'!$E$12)/'TOX and EXPO INPUTS'!$E$27),"0.00E+00"))</f>
        <v>#DIV/0!</v>
      </c>
      <c r="AD389" s="53" t="e">
        <f>VALUE(TEXT(((X389*'TOX and EXPO INPUTS'!$E$12)/'TOX and EXPO INPUTS'!$E$27),"0.00E+00"))</f>
        <v>#DIV/0!</v>
      </c>
      <c r="AE389" s="53" t="s">
        <v>139</v>
      </c>
      <c r="AF389" s="53" t="s">
        <v>139</v>
      </c>
      <c r="AG389" s="73" t="s">
        <v>139</v>
      </c>
      <c r="AH389" s="72">
        <f t="shared" si="357"/>
        <v>0</v>
      </c>
      <c r="AI389" s="53">
        <f t="shared" si="357"/>
        <v>0</v>
      </c>
      <c r="AJ389" s="53">
        <f t="shared" si="357"/>
        <v>0</v>
      </c>
      <c r="AK389" s="73" t="s">
        <v>139</v>
      </c>
      <c r="AL389" s="72" t="e">
        <f>VALUE(TEXT(((AH389*'TOX and EXPO INPUTS'!$E$20)/'TOX and EXPO INPUTS'!$E$29),"0.00E+00"))</f>
        <v>#DIV/0!</v>
      </c>
      <c r="AM389" s="53" t="e">
        <f>VALUE(TEXT(((AI389*'TOX and EXPO INPUTS'!$E$20)/'TOX and EXPO INPUTS'!$E$29),"0.00E+00"))</f>
        <v>#DIV/0!</v>
      </c>
      <c r="AN389" s="53" t="e">
        <f>VALUE(TEXT(((AJ389*'TOX and EXPO INPUTS'!$E$20)/'TOX and EXPO INPUTS'!$E$29),"0.00E+00"))</f>
        <v>#DIV/0!</v>
      </c>
      <c r="AO389" s="73" t="s">
        <v>139</v>
      </c>
      <c r="AP389" s="72" t="e">
        <f t="shared" si="382"/>
        <v>#DIV/0!</v>
      </c>
      <c r="AQ389" s="53" t="e">
        <f t="shared" si="383"/>
        <v>#DIV/0!</v>
      </c>
      <c r="AR389" s="53" t="e">
        <f t="shared" si="384"/>
        <v>#DIV/0!</v>
      </c>
      <c r="AS389" s="53" t="s">
        <v>139</v>
      </c>
      <c r="AT389" s="53" t="s">
        <v>139</v>
      </c>
      <c r="AU389" s="53" t="e">
        <f t="shared" si="385"/>
        <v>#DIV/0!</v>
      </c>
      <c r="AV389" s="53" t="e">
        <f t="shared" si="386"/>
        <v>#DIV/0!</v>
      </c>
      <c r="AW389" s="53" t="e">
        <f t="shared" si="387"/>
        <v>#DIV/0!</v>
      </c>
      <c r="AX389" s="53" t="s">
        <v>139</v>
      </c>
      <c r="AY389" s="53" t="s">
        <v>139</v>
      </c>
      <c r="AZ389" s="53" t="e">
        <f t="shared" si="388"/>
        <v>#DIV/0!</v>
      </c>
      <c r="BA389" s="53" t="e">
        <f t="shared" si="389"/>
        <v>#DIV/0!</v>
      </c>
      <c r="BB389" s="53" t="e">
        <f t="shared" si="390"/>
        <v>#DIV/0!</v>
      </c>
      <c r="BC389" s="53" t="s">
        <v>139</v>
      </c>
      <c r="BD389" s="53" t="s">
        <v>139</v>
      </c>
      <c r="BE389" s="73" t="s">
        <v>139</v>
      </c>
      <c r="BF389" s="72" t="e">
        <f>VALUE(TEXT((AB389*$J389/365*'TOX and EXPO INPUTS'!$E$32/'TOX and EXPO INPUTS'!$E$33),"0.00E+00"))</f>
        <v>#DIV/0!</v>
      </c>
      <c r="BG389" s="53" t="e">
        <f>VALUE(TEXT((AC389*$J389/365*'TOX and EXPO INPUTS'!$E$32/'TOX and EXPO INPUTS'!$E$33),"0.00E+00"))</f>
        <v>#DIV/0!</v>
      </c>
      <c r="BH389" s="53" t="e">
        <f>VALUE(TEXT((AD389*$J389/365*'TOX and EXPO INPUTS'!$E$32/'TOX and EXPO INPUTS'!$E$33),"0.00E+00"))</f>
        <v>#DIV/0!</v>
      </c>
      <c r="BI389" s="53" t="s">
        <v>139</v>
      </c>
      <c r="BJ389" s="53" t="s">
        <v>139</v>
      </c>
      <c r="BK389" s="73" t="s">
        <v>139</v>
      </c>
      <c r="BL389" s="72" t="e">
        <f>VALUE(TEXT((AB389*$K389/365*'TOX and EXPO INPUTS'!$E$32/'TOX and EXPO INPUTS'!$E$33),"0.00E+00"))</f>
        <v>#DIV/0!</v>
      </c>
      <c r="BM389" s="53" t="e">
        <f>VALUE(TEXT((AC389*$K389/365*'TOX and EXPO INPUTS'!$E$32/'TOX and EXPO INPUTS'!$E$33),"0.00E+00"))</f>
        <v>#DIV/0!</v>
      </c>
      <c r="BN389" s="53" t="e">
        <f>VALUE(TEXT((AD389*$K389/365*'TOX and EXPO INPUTS'!$E$32/'TOX and EXPO INPUTS'!$E$33),"0.00E+00"))</f>
        <v>#DIV/0!</v>
      </c>
      <c r="BO389" s="53" t="s">
        <v>139</v>
      </c>
      <c r="BP389" s="53" t="s">
        <v>139</v>
      </c>
      <c r="BQ389" s="73" t="s">
        <v>139</v>
      </c>
      <c r="BR389" s="72" t="e">
        <f>VALUE(TEXT((AL389*$J389/365*'TOX and EXPO INPUTS'!$E$32/'TOX and EXPO INPUTS'!$E$33),"0.00E+00"))</f>
        <v>#DIV/0!</v>
      </c>
      <c r="BS389" s="53" t="e">
        <f>VALUE(TEXT((AM389*$J389/365*'TOX and EXPO INPUTS'!$E$32/'TOX and EXPO INPUTS'!$E$33),"0.00E+00"))</f>
        <v>#DIV/0!</v>
      </c>
      <c r="BT389" s="53" t="e">
        <f>VALUE(TEXT((AN389*$J389/365*'TOX and EXPO INPUTS'!$E$32/'TOX and EXPO INPUTS'!$E$33),"0.00E+00"))</f>
        <v>#DIV/0!</v>
      </c>
      <c r="BU389" s="73" t="s">
        <v>139</v>
      </c>
      <c r="BV389" s="72" t="e">
        <f>VALUE(TEXT((AL389*$K389/365*'TOX and EXPO INPUTS'!$E$32/'TOX and EXPO INPUTS'!$E$33),"0.00E+00"))</f>
        <v>#DIV/0!</v>
      </c>
      <c r="BW389" s="53" t="e">
        <f>VALUE(TEXT((AM389*$K389/365*'TOX and EXPO INPUTS'!$E$32/'TOX and EXPO INPUTS'!$E$33),"0.00E+00"))</f>
        <v>#DIV/0!</v>
      </c>
      <c r="BX389" s="53" t="e">
        <f>VALUE(TEXT((AN389*$K389/365*'TOX and EXPO INPUTS'!$E$32/'TOX and EXPO INPUTS'!$E$33),"0.00E+00"))</f>
        <v>#DIV/0!</v>
      </c>
      <c r="BY389" s="73" t="s">
        <v>139</v>
      </c>
      <c r="BZ389" s="72" t="e">
        <f>VALUE(TEXT((AP389*$J389/365*'TOX and EXPO INPUTS'!$E$32/'TOX and EXPO INPUTS'!$E$33),"0.00E+00"))</f>
        <v>#DIV/0!</v>
      </c>
      <c r="CA389" s="53" t="e">
        <f>VALUE(TEXT((AQ389*$J389/365*'TOX and EXPO INPUTS'!$E$32/'TOX and EXPO INPUTS'!$E$33),"0.00E+00"))</f>
        <v>#DIV/0!</v>
      </c>
      <c r="CB389" s="53" t="e">
        <f>VALUE(TEXT((AR389*$J389/365*'TOX and EXPO INPUTS'!$E$32/'TOX and EXPO INPUTS'!$E$33),"0.00E+00"))</f>
        <v>#DIV/0!</v>
      </c>
      <c r="CC389" s="53" t="s">
        <v>139</v>
      </c>
      <c r="CD389" s="53" t="s">
        <v>139</v>
      </c>
      <c r="CE389" s="53" t="e">
        <f>VALUE(TEXT((AU389*$J389/365*'TOX and EXPO INPUTS'!$E$32/'TOX and EXPO INPUTS'!$E$33),"0.00E+00"))</f>
        <v>#DIV/0!</v>
      </c>
      <c r="CF389" s="53" t="e">
        <f>VALUE(TEXT((AV389*$J389/365*'TOX and EXPO INPUTS'!$E$32/'TOX and EXPO INPUTS'!$E$33),"0.00E+00"))</f>
        <v>#DIV/0!</v>
      </c>
      <c r="CG389" s="53" t="e">
        <f>VALUE(TEXT((AW389*$J389/365*'TOX and EXPO INPUTS'!$E$32/'TOX and EXPO INPUTS'!$E$33),"0.00E+00"))</f>
        <v>#DIV/0!</v>
      </c>
      <c r="CH389" s="53" t="s">
        <v>139</v>
      </c>
      <c r="CI389" s="53" t="s">
        <v>139</v>
      </c>
      <c r="CJ389" s="53" t="e">
        <f>VALUE(TEXT((AZ389*$J389/365*'TOX and EXPO INPUTS'!$E$32/'TOX and EXPO INPUTS'!$E$33),"0.00E+00"))</f>
        <v>#DIV/0!</v>
      </c>
      <c r="CK389" s="53" t="e">
        <f>VALUE(TEXT((BA389*$J389/365*'TOX and EXPO INPUTS'!$E$32/'TOX and EXPO INPUTS'!$E$33),"0.00E+00"))</f>
        <v>#DIV/0!</v>
      </c>
      <c r="CL389" s="53" t="e">
        <f>VALUE(TEXT((BB389*$J389/365*'TOX and EXPO INPUTS'!$E$32/'TOX and EXPO INPUTS'!$E$33),"0.00E+00"))</f>
        <v>#DIV/0!</v>
      </c>
      <c r="CM389" s="53" t="s">
        <v>139</v>
      </c>
      <c r="CN389" s="53" t="s">
        <v>139</v>
      </c>
      <c r="CO389" s="73" t="s">
        <v>139</v>
      </c>
      <c r="CP389" s="72" t="e">
        <f>VALUE(TEXT((AP389*$K389/365*'TOX and EXPO INPUTS'!$E$32/'TOX and EXPO INPUTS'!$E$33),"0.00E+00"))</f>
        <v>#DIV/0!</v>
      </c>
      <c r="CQ389" s="53" t="e">
        <f>VALUE(TEXT((AQ389*$K389/365*'TOX and EXPO INPUTS'!$E$32/'TOX and EXPO INPUTS'!$E$33),"0.00E+00"))</f>
        <v>#DIV/0!</v>
      </c>
      <c r="CR389" s="53" t="e">
        <f>VALUE(TEXT((AR389*$K389/365*'TOX and EXPO INPUTS'!$E$32/'TOX and EXPO INPUTS'!$E$33),"0.00E+00"))</f>
        <v>#DIV/0!</v>
      </c>
      <c r="CS389" s="53" t="s">
        <v>139</v>
      </c>
      <c r="CT389" s="53" t="s">
        <v>139</v>
      </c>
      <c r="CU389" s="53" t="e">
        <f>VALUE(TEXT((AU389*$K389/365*'TOX and EXPO INPUTS'!$E$32/'TOX and EXPO INPUTS'!$E$33),"0.00E+00"))</f>
        <v>#DIV/0!</v>
      </c>
      <c r="CV389" s="53" t="e">
        <f>VALUE(TEXT((AV389*$K389/365*'TOX and EXPO INPUTS'!$E$32/'TOX and EXPO INPUTS'!$E$33),"0.00E+00"))</f>
        <v>#DIV/0!</v>
      </c>
      <c r="CW389" s="53" t="e">
        <f>VALUE(TEXT((AW389*$K389/365*'TOX and EXPO INPUTS'!$E$32/'TOX and EXPO INPUTS'!$E$33),"0.00E+00"))</f>
        <v>#DIV/0!</v>
      </c>
      <c r="CX389" s="53" t="s">
        <v>139</v>
      </c>
      <c r="CY389" s="53" t="s">
        <v>139</v>
      </c>
      <c r="CZ389" s="53" t="e">
        <f>VALUE(TEXT((AZ389*$K389/365*'TOX and EXPO INPUTS'!$E$32/'TOX and EXPO INPUTS'!$E$33),"0.00E+00"))</f>
        <v>#DIV/0!</v>
      </c>
      <c r="DA389" s="53" t="e">
        <f>VALUE(TEXT((BA389*$K389/365*'TOX and EXPO INPUTS'!$E$32/'TOX and EXPO INPUTS'!$E$33),"0.00E+00"))</f>
        <v>#DIV/0!</v>
      </c>
      <c r="DB389" s="53" t="e">
        <f>VALUE(TEXT((BB389*$K389/365*'TOX and EXPO INPUTS'!$E$32/'TOX and EXPO INPUTS'!$E$33),"0.00E+00"))</f>
        <v>#DIV/0!</v>
      </c>
      <c r="DC389" s="53" t="s">
        <v>139</v>
      </c>
      <c r="DD389" s="53" t="s">
        <v>139</v>
      </c>
      <c r="DE389" s="73" t="s">
        <v>139</v>
      </c>
      <c r="DF389" s="110" t="e">
        <f>VALUE(TEXT((BZ389*'TOX and EXPO INPUTS'!$E$22),"0.00E+00"))</f>
        <v>#DIV/0!</v>
      </c>
      <c r="DG389" s="108" t="e">
        <f>VALUE(TEXT((CA389*'TOX and EXPO INPUTS'!$E$22),"0.00E+00"))</f>
        <v>#DIV/0!</v>
      </c>
      <c r="DH389" s="108" t="e">
        <f>VALUE(TEXT((CB389*'TOX and EXPO INPUTS'!$E$22),"0.00E+00"))</f>
        <v>#DIV/0!</v>
      </c>
      <c r="DI389" s="108" t="s">
        <v>139</v>
      </c>
      <c r="DJ389" s="108" t="s">
        <v>139</v>
      </c>
      <c r="DK389" s="108" t="e">
        <f>VALUE(TEXT((CE389*'TOX and EXPO INPUTS'!$E$22),"0.00E+00"))</f>
        <v>#DIV/0!</v>
      </c>
      <c r="DL389" s="108" t="e">
        <f>VALUE(TEXT((CF389*'TOX and EXPO INPUTS'!$E$22),"0.00E+00"))</f>
        <v>#DIV/0!</v>
      </c>
      <c r="DM389" s="108" t="e">
        <f>VALUE(TEXT((CG389*'TOX and EXPO INPUTS'!$E$22),"0.00E+00"))</f>
        <v>#DIV/0!</v>
      </c>
      <c r="DN389" s="108" t="s">
        <v>139</v>
      </c>
      <c r="DO389" s="108" t="s">
        <v>139</v>
      </c>
      <c r="DP389" s="108" t="e">
        <f>VALUE(TEXT((CJ389*'TOX and EXPO INPUTS'!$E$22),"0.00E+00"))</f>
        <v>#DIV/0!</v>
      </c>
      <c r="DQ389" s="108" t="e">
        <f>VALUE(TEXT((CK389*'TOX and EXPO INPUTS'!$E$22),"0.00E+00"))</f>
        <v>#DIV/0!</v>
      </c>
      <c r="DR389" s="108" t="e">
        <f>VALUE(TEXT((CL389*'TOX and EXPO INPUTS'!$E$22),"0.00E+00"))</f>
        <v>#DIV/0!</v>
      </c>
      <c r="DS389" s="108" t="s">
        <v>139</v>
      </c>
      <c r="DT389" s="108" t="s">
        <v>139</v>
      </c>
      <c r="DU389" s="109" t="s">
        <v>139</v>
      </c>
      <c r="DV389" s="110" t="e">
        <f>VALUE(TEXT((CP389*'TOX and EXPO INPUTS'!$E$22),"0.00E+00"))</f>
        <v>#DIV/0!</v>
      </c>
      <c r="DW389" s="108" t="e">
        <f>VALUE(TEXT((CQ389*'TOX and EXPO INPUTS'!$E$22),"0.00E+00"))</f>
        <v>#DIV/0!</v>
      </c>
      <c r="DX389" s="108" t="e">
        <f>VALUE(TEXT((CR389*'TOX and EXPO INPUTS'!$E$22),"0.00E+00"))</f>
        <v>#DIV/0!</v>
      </c>
      <c r="DY389" s="108" t="s">
        <v>139</v>
      </c>
      <c r="DZ389" s="108" t="s">
        <v>139</v>
      </c>
      <c r="EA389" s="108" t="e">
        <f>VALUE(TEXT((CU389*'TOX and EXPO INPUTS'!$E$22),"0.00E+00"))</f>
        <v>#DIV/0!</v>
      </c>
      <c r="EB389" s="108" t="e">
        <f>VALUE(TEXT((CV389*'TOX and EXPO INPUTS'!$E$22),"0.00E+00"))</f>
        <v>#DIV/0!</v>
      </c>
      <c r="EC389" s="108" t="e">
        <f>VALUE(TEXT((CW389*'TOX and EXPO INPUTS'!$E$22),"0.00E+00"))</f>
        <v>#DIV/0!</v>
      </c>
      <c r="ED389" s="108" t="s">
        <v>139</v>
      </c>
      <c r="EE389" s="108" t="s">
        <v>139</v>
      </c>
      <c r="EF389" s="108" t="e">
        <f>VALUE(TEXT((CZ389*'TOX and EXPO INPUTS'!$E$22),"0.00E+00"))</f>
        <v>#DIV/0!</v>
      </c>
      <c r="EG389" s="108" t="e">
        <f>VALUE(TEXT((DA389*'TOX and EXPO INPUTS'!$E$22),"0.00E+00"))</f>
        <v>#DIV/0!</v>
      </c>
      <c r="EH389" s="108" t="e">
        <f>VALUE(TEXT((DB389*'TOX and EXPO INPUTS'!$E$22),"0.00E+00"))</f>
        <v>#DIV/0!</v>
      </c>
      <c r="EI389" s="108" t="s">
        <v>139</v>
      </c>
      <c r="EJ389" s="108" t="s">
        <v>139</v>
      </c>
      <c r="EK389" s="109" t="s">
        <v>139</v>
      </c>
      <c r="EL389" s="56" t="s">
        <v>79</v>
      </c>
      <c r="EM389" s="36">
        <v>44339801</v>
      </c>
      <c r="EN389" s="36" t="s">
        <v>87</v>
      </c>
      <c r="EO389" s="57" t="s">
        <v>124</v>
      </c>
    </row>
    <row r="390" spans="1:145" ht="36" x14ac:dyDescent="0.25">
      <c r="A390" s="56" t="s">
        <v>3</v>
      </c>
      <c r="B390" s="36" t="s">
        <v>47</v>
      </c>
      <c r="C390" s="36" t="s">
        <v>10</v>
      </c>
      <c r="D390" s="57" t="s">
        <v>0</v>
      </c>
      <c r="E390" s="61" t="s">
        <v>256</v>
      </c>
      <c r="F390" s="92"/>
      <c r="G390" s="66" t="s">
        <v>145</v>
      </c>
      <c r="H390" s="63">
        <v>40</v>
      </c>
      <c r="I390" s="66" t="s">
        <v>146</v>
      </c>
      <c r="J390" s="100">
        <v>10</v>
      </c>
      <c r="K390" s="100">
        <v>30</v>
      </c>
      <c r="L390" s="63">
        <v>13200</v>
      </c>
      <c r="M390" s="51">
        <v>11200</v>
      </c>
      <c r="N390" s="51">
        <v>6230</v>
      </c>
      <c r="O390" s="53" t="s">
        <v>139</v>
      </c>
      <c r="P390" s="53" t="s">
        <v>139</v>
      </c>
      <c r="Q390" s="66" t="s">
        <v>139</v>
      </c>
      <c r="R390" s="63">
        <v>140</v>
      </c>
      <c r="S390" s="53">
        <v>28</v>
      </c>
      <c r="T390" s="53">
        <v>14</v>
      </c>
      <c r="U390" s="66" t="s">
        <v>139</v>
      </c>
      <c r="V390" s="72">
        <f t="shared" si="356"/>
        <v>0</v>
      </c>
      <c r="W390" s="53">
        <f t="shared" si="356"/>
        <v>0</v>
      </c>
      <c r="X390" s="53">
        <f t="shared" si="356"/>
        <v>0</v>
      </c>
      <c r="Y390" s="53" t="s">
        <v>139</v>
      </c>
      <c r="Z390" s="53" t="s">
        <v>139</v>
      </c>
      <c r="AA390" s="73" t="s">
        <v>139</v>
      </c>
      <c r="AB390" s="72" t="e">
        <f>VALUE(TEXT(((V390*'TOX and EXPO INPUTS'!$E$12)/'TOX and EXPO INPUTS'!$E$27),"0.00E+00"))</f>
        <v>#DIV/0!</v>
      </c>
      <c r="AC390" s="53" t="e">
        <f>VALUE(TEXT(((W390*'TOX and EXPO INPUTS'!$E$12)/'TOX and EXPO INPUTS'!$E$27),"0.00E+00"))</f>
        <v>#DIV/0!</v>
      </c>
      <c r="AD390" s="53" t="e">
        <f>VALUE(TEXT(((X390*'TOX and EXPO INPUTS'!$E$12)/'TOX and EXPO INPUTS'!$E$27),"0.00E+00"))</f>
        <v>#DIV/0!</v>
      </c>
      <c r="AE390" s="53" t="s">
        <v>139</v>
      </c>
      <c r="AF390" s="53" t="s">
        <v>139</v>
      </c>
      <c r="AG390" s="73" t="s">
        <v>139</v>
      </c>
      <c r="AH390" s="72">
        <f t="shared" si="357"/>
        <v>0</v>
      </c>
      <c r="AI390" s="53">
        <f t="shared" si="357"/>
        <v>0</v>
      </c>
      <c r="AJ390" s="53">
        <f t="shared" si="357"/>
        <v>0</v>
      </c>
      <c r="AK390" s="73" t="s">
        <v>139</v>
      </c>
      <c r="AL390" s="72" t="e">
        <f>VALUE(TEXT(((AH390*'TOX and EXPO INPUTS'!$E$20)/'TOX and EXPO INPUTS'!$E$29),"0.00E+00"))</f>
        <v>#DIV/0!</v>
      </c>
      <c r="AM390" s="53" t="e">
        <f>VALUE(TEXT(((AI390*'TOX and EXPO INPUTS'!$E$20)/'TOX and EXPO INPUTS'!$E$29),"0.00E+00"))</f>
        <v>#DIV/0!</v>
      </c>
      <c r="AN390" s="53" t="e">
        <f>VALUE(TEXT(((AJ390*'TOX and EXPO INPUTS'!$E$20)/'TOX and EXPO INPUTS'!$E$29),"0.00E+00"))</f>
        <v>#DIV/0!</v>
      </c>
      <c r="AO390" s="73" t="s">
        <v>139</v>
      </c>
      <c r="AP390" s="72" t="e">
        <f t="shared" si="382"/>
        <v>#DIV/0!</v>
      </c>
      <c r="AQ390" s="53" t="e">
        <f t="shared" si="383"/>
        <v>#DIV/0!</v>
      </c>
      <c r="AR390" s="53" t="e">
        <f t="shared" si="384"/>
        <v>#DIV/0!</v>
      </c>
      <c r="AS390" s="53" t="s">
        <v>139</v>
      </c>
      <c r="AT390" s="53" t="s">
        <v>139</v>
      </c>
      <c r="AU390" s="53" t="e">
        <f t="shared" si="385"/>
        <v>#DIV/0!</v>
      </c>
      <c r="AV390" s="53" t="e">
        <f t="shared" si="386"/>
        <v>#DIV/0!</v>
      </c>
      <c r="AW390" s="53" t="e">
        <f t="shared" si="387"/>
        <v>#DIV/0!</v>
      </c>
      <c r="AX390" s="53" t="s">
        <v>139</v>
      </c>
      <c r="AY390" s="53" t="s">
        <v>139</v>
      </c>
      <c r="AZ390" s="53" t="e">
        <f t="shared" si="388"/>
        <v>#DIV/0!</v>
      </c>
      <c r="BA390" s="53" t="e">
        <f t="shared" si="389"/>
        <v>#DIV/0!</v>
      </c>
      <c r="BB390" s="53" t="e">
        <f t="shared" si="390"/>
        <v>#DIV/0!</v>
      </c>
      <c r="BC390" s="53" t="s">
        <v>139</v>
      </c>
      <c r="BD390" s="53" t="s">
        <v>139</v>
      </c>
      <c r="BE390" s="73" t="s">
        <v>139</v>
      </c>
      <c r="BF390" s="72" t="e">
        <f>VALUE(TEXT((AB390*$J390/365*'TOX and EXPO INPUTS'!$E$32/'TOX and EXPO INPUTS'!$E$33),"0.00E+00"))</f>
        <v>#DIV/0!</v>
      </c>
      <c r="BG390" s="53" t="e">
        <f>VALUE(TEXT((AC390*$J390/365*'TOX and EXPO INPUTS'!$E$32/'TOX and EXPO INPUTS'!$E$33),"0.00E+00"))</f>
        <v>#DIV/0!</v>
      </c>
      <c r="BH390" s="53" t="e">
        <f>VALUE(TEXT((AD390*$J390/365*'TOX and EXPO INPUTS'!$E$32/'TOX and EXPO INPUTS'!$E$33),"0.00E+00"))</f>
        <v>#DIV/0!</v>
      </c>
      <c r="BI390" s="53" t="s">
        <v>139</v>
      </c>
      <c r="BJ390" s="53" t="s">
        <v>139</v>
      </c>
      <c r="BK390" s="73" t="s">
        <v>139</v>
      </c>
      <c r="BL390" s="72" t="e">
        <f>VALUE(TEXT((AB390*$K390/365*'TOX and EXPO INPUTS'!$E$32/'TOX and EXPO INPUTS'!$E$33),"0.00E+00"))</f>
        <v>#DIV/0!</v>
      </c>
      <c r="BM390" s="53" t="e">
        <f>VALUE(TEXT((AC390*$K390/365*'TOX and EXPO INPUTS'!$E$32/'TOX and EXPO INPUTS'!$E$33),"0.00E+00"))</f>
        <v>#DIV/0!</v>
      </c>
      <c r="BN390" s="53" t="e">
        <f>VALUE(TEXT((AD390*$K390/365*'TOX and EXPO INPUTS'!$E$32/'TOX and EXPO INPUTS'!$E$33),"0.00E+00"))</f>
        <v>#DIV/0!</v>
      </c>
      <c r="BO390" s="53" t="s">
        <v>139</v>
      </c>
      <c r="BP390" s="53" t="s">
        <v>139</v>
      </c>
      <c r="BQ390" s="73" t="s">
        <v>139</v>
      </c>
      <c r="BR390" s="72" t="e">
        <f>VALUE(TEXT((AL390*$J390/365*'TOX and EXPO INPUTS'!$E$32/'TOX and EXPO INPUTS'!$E$33),"0.00E+00"))</f>
        <v>#DIV/0!</v>
      </c>
      <c r="BS390" s="53" t="e">
        <f>VALUE(TEXT((AM390*$J390/365*'TOX and EXPO INPUTS'!$E$32/'TOX and EXPO INPUTS'!$E$33),"0.00E+00"))</f>
        <v>#DIV/0!</v>
      </c>
      <c r="BT390" s="53" t="e">
        <f>VALUE(TEXT((AN390*$J390/365*'TOX and EXPO INPUTS'!$E$32/'TOX and EXPO INPUTS'!$E$33),"0.00E+00"))</f>
        <v>#DIV/0!</v>
      </c>
      <c r="BU390" s="73" t="s">
        <v>139</v>
      </c>
      <c r="BV390" s="72" t="e">
        <f>VALUE(TEXT((AL390*$K390/365*'TOX and EXPO INPUTS'!$E$32/'TOX and EXPO INPUTS'!$E$33),"0.00E+00"))</f>
        <v>#DIV/0!</v>
      </c>
      <c r="BW390" s="53" t="e">
        <f>VALUE(TEXT((AM390*$K390/365*'TOX and EXPO INPUTS'!$E$32/'TOX and EXPO INPUTS'!$E$33),"0.00E+00"))</f>
        <v>#DIV/0!</v>
      </c>
      <c r="BX390" s="53" t="e">
        <f>VALUE(TEXT((AN390*$K390/365*'TOX and EXPO INPUTS'!$E$32/'TOX and EXPO INPUTS'!$E$33),"0.00E+00"))</f>
        <v>#DIV/0!</v>
      </c>
      <c r="BY390" s="73" t="s">
        <v>139</v>
      </c>
      <c r="BZ390" s="72" t="e">
        <f>VALUE(TEXT((AP390*$J390/365*'TOX and EXPO INPUTS'!$E$32/'TOX and EXPO INPUTS'!$E$33),"0.00E+00"))</f>
        <v>#DIV/0!</v>
      </c>
      <c r="CA390" s="53" t="e">
        <f>VALUE(TEXT((AQ390*$J390/365*'TOX and EXPO INPUTS'!$E$32/'TOX and EXPO INPUTS'!$E$33),"0.00E+00"))</f>
        <v>#DIV/0!</v>
      </c>
      <c r="CB390" s="53" t="e">
        <f>VALUE(TEXT((AR390*$J390/365*'TOX and EXPO INPUTS'!$E$32/'TOX and EXPO INPUTS'!$E$33),"0.00E+00"))</f>
        <v>#DIV/0!</v>
      </c>
      <c r="CC390" s="53" t="s">
        <v>139</v>
      </c>
      <c r="CD390" s="53" t="s">
        <v>139</v>
      </c>
      <c r="CE390" s="53" t="e">
        <f>VALUE(TEXT((AU390*$J390/365*'TOX and EXPO INPUTS'!$E$32/'TOX and EXPO INPUTS'!$E$33),"0.00E+00"))</f>
        <v>#DIV/0!</v>
      </c>
      <c r="CF390" s="53" t="e">
        <f>VALUE(TEXT((AV390*$J390/365*'TOX and EXPO INPUTS'!$E$32/'TOX and EXPO INPUTS'!$E$33),"0.00E+00"))</f>
        <v>#DIV/0!</v>
      </c>
      <c r="CG390" s="53" t="e">
        <f>VALUE(TEXT((AW390*$J390/365*'TOX and EXPO INPUTS'!$E$32/'TOX and EXPO INPUTS'!$E$33),"0.00E+00"))</f>
        <v>#DIV/0!</v>
      </c>
      <c r="CH390" s="53" t="s">
        <v>139</v>
      </c>
      <c r="CI390" s="53" t="s">
        <v>139</v>
      </c>
      <c r="CJ390" s="53" t="e">
        <f>VALUE(TEXT((AZ390*$J390/365*'TOX and EXPO INPUTS'!$E$32/'TOX and EXPO INPUTS'!$E$33),"0.00E+00"))</f>
        <v>#DIV/0!</v>
      </c>
      <c r="CK390" s="53" t="e">
        <f>VALUE(TEXT((BA390*$J390/365*'TOX and EXPO INPUTS'!$E$32/'TOX and EXPO INPUTS'!$E$33),"0.00E+00"))</f>
        <v>#DIV/0!</v>
      </c>
      <c r="CL390" s="53" t="e">
        <f>VALUE(TEXT((BB390*$J390/365*'TOX and EXPO INPUTS'!$E$32/'TOX and EXPO INPUTS'!$E$33),"0.00E+00"))</f>
        <v>#DIV/0!</v>
      </c>
      <c r="CM390" s="53" t="s">
        <v>139</v>
      </c>
      <c r="CN390" s="53" t="s">
        <v>139</v>
      </c>
      <c r="CO390" s="73" t="s">
        <v>139</v>
      </c>
      <c r="CP390" s="72" t="e">
        <f>VALUE(TEXT((AP390*$K390/365*'TOX and EXPO INPUTS'!$E$32/'TOX and EXPO INPUTS'!$E$33),"0.00E+00"))</f>
        <v>#DIV/0!</v>
      </c>
      <c r="CQ390" s="53" t="e">
        <f>VALUE(TEXT((AQ390*$K390/365*'TOX and EXPO INPUTS'!$E$32/'TOX and EXPO INPUTS'!$E$33),"0.00E+00"))</f>
        <v>#DIV/0!</v>
      </c>
      <c r="CR390" s="53" t="e">
        <f>VALUE(TEXT((AR390*$K390/365*'TOX and EXPO INPUTS'!$E$32/'TOX and EXPO INPUTS'!$E$33),"0.00E+00"))</f>
        <v>#DIV/0!</v>
      </c>
      <c r="CS390" s="53" t="s">
        <v>139</v>
      </c>
      <c r="CT390" s="53" t="s">
        <v>139</v>
      </c>
      <c r="CU390" s="53" t="e">
        <f>VALUE(TEXT((AU390*$K390/365*'TOX and EXPO INPUTS'!$E$32/'TOX and EXPO INPUTS'!$E$33),"0.00E+00"))</f>
        <v>#DIV/0!</v>
      </c>
      <c r="CV390" s="53" t="e">
        <f>VALUE(TEXT((AV390*$K390/365*'TOX and EXPO INPUTS'!$E$32/'TOX and EXPO INPUTS'!$E$33),"0.00E+00"))</f>
        <v>#DIV/0!</v>
      </c>
      <c r="CW390" s="53" t="e">
        <f>VALUE(TEXT((AW390*$K390/365*'TOX and EXPO INPUTS'!$E$32/'TOX and EXPO INPUTS'!$E$33),"0.00E+00"))</f>
        <v>#DIV/0!</v>
      </c>
      <c r="CX390" s="53" t="s">
        <v>139</v>
      </c>
      <c r="CY390" s="53" t="s">
        <v>139</v>
      </c>
      <c r="CZ390" s="53" t="e">
        <f>VALUE(TEXT((AZ390*$K390/365*'TOX and EXPO INPUTS'!$E$32/'TOX and EXPO INPUTS'!$E$33),"0.00E+00"))</f>
        <v>#DIV/0!</v>
      </c>
      <c r="DA390" s="53" t="e">
        <f>VALUE(TEXT((BA390*$K390/365*'TOX and EXPO INPUTS'!$E$32/'TOX and EXPO INPUTS'!$E$33),"0.00E+00"))</f>
        <v>#DIV/0!</v>
      </c>
      <c r="DB390" s="53" t="e">
        <f>VALUE(TEXT((BB390*$K390/365*'TOX and EXPO INPUTS'!$E$32/'TOX and EXPO INPUTS'!$E$33),"0.00E+00"))</f>
        <v>#DIV/0!</v>
      </c>
      <c r="DC390" s="53" t="s">
        <v>139</v>
      </c>
      <c r="DD390" s="53" t="s">
        <v>139</v>
      </c>
      <c r="DE390" s="73" t="s">
        <v>139</v>
      </c>
      <c r="DF390" s="110" t="e">
        <f>VALUE(TEXT((BZ390*'TOX and EXPO INPUTS'!$E$22),"0.00E+00"))</f>
        <v>#DIV/0!</v>
      </c>
      <c r="DG390" s="108" t="e">
        <f>VALUE(TEXT((CA390*'TOX and EXPO INPUTS'!$E$22),"0.00E+00"))</f>
        <v>#DIV/0!</v>
      </c>
      <c r="DH390" s="108" t="e">
        <f>VALUE(TEXT((CB390*'TOX and EXPO INPUTS'!$E$22),"0.00E+00"))</f>
        <v>#DIV/0!</v>
      </c>
      <c r="DI390" s="108" t="s">
        <v>139</v>
      </c>
      <c r="DJ390" s="108" t="s">
        <v>139</v>
      </c>
      <c r="DK390" s="108" t="e">
        <f>VALUE(TEXT((CE390*'TOX and EXPO INPUTS'!$E$22),"0.00E+00"))</f>
        <v>#DIV/0!</v>
      </c>
      <c r="DL390" s="108" t="e">
        <f>VALUE(TEXT((CF390*'TOX and EXPO INPUTS'!$E$22),"0.00E+00"))</f>
        <v>#DIV/0!</v>
      </c>
      <c r="DM390" s="108" t="e">
        <f>VALUE(TEXT((CG390*'TOX and EXPO INPUTS'!$E$22),"0.00E+00"))</f>
        <v>#DIV/0!</v>
      </c>
      <c r="DN390" s="108" t="s">
        <v>139</v>
      </c>
      <c r="DO390" s="108" t="s">
        <v>139</v>
      </c>
      <c r="DP390" s="108" t="e">
        <f>VALUE(TEXT((CJ390*'TOX and EXPO INPUTS'!$E$22),"0.00E+00"))</f>
        <v>#DIV/0!</v>
      </c>
      <c r="DQ390" s="108" t="e">
        <f>VALUE(TEXT((CK390*'TOX and EXPO INPUTS'!$E$22),"0.00E+00"))</f>
        <v>#DIV/0!</v>
      </c>
      <c r="DR390" s="108" t="e">
        <f>VALUE(TEXT((CL390*'TOX and EXPO INPUTS'!$E$22),"0.00E+00"))</f>
        <v>#DIV/0!</v>
      </c>
      <c r="DS390" s="108" t="s">
        <v>139</v>
      </c>
      <c r="DT390" s="108" t="s">
        <v>139</v>
      </c>
      <c r="DU390" s="109" t="s">
        <v>139</v>
      </c>
      <c r="DV390" s="110" t="e">
        <f>VALUE(TEXT((CP390*'TOX and EXPO INPUTS'!$E$22),"0.00E+00"))</f>
        <v>#DIV/0!</v>
      </c>
      <c r="DW390" s="108" t="e">
        <f>VALUE(TEXT((CQ390*'TOX and EXPO INPUTS'!$E$22),"0.00E+00"))</f>
        <v>#DIV/0!</v>
      </c>
      <c r="DX390" s="108" t="e">
        <f>VALUE(TEXT((CR390*'TOX and EXPO INPUTS'!$E$22),"0.00E+00"))</f>
        <v>#DIV/0!</v>
      </c>
      <c r="DY390" s="108" t="s">
        <v>139</v>
      </c>
      <c r="DZ390" s="108" t="s">
        <v>139</v>
      </c>
      <c r="EA390" s="108" t="e">
        <f>VALUE(TEXT((CU390*'TOX and EXPO INPUTS'!$E$22),"0.00E+00"))</f>
        <v>#DIV/0!</v>
      </c>
      <c r="EB390" s="108" t="e">
        <f>VALUE(TEXT((CV390*'TOX and EXPO INPUTS'!$E$22),"0.00E+00"))</f>
        <v>#DIV/0!</v>
      </c>
      <c r="EC390" s="108" t="e">
        <f>VALUE(TEXT((CW390*'TOX and EXPO INPUTS'!$E$22),"0.00E+00"))</f>
        <v>#DIV/0!</v>
      </c>
      <c r="ED390" s="108" t="s">
        <v>139</v>
      </c>
      <c r="EE390" s="108" t="s">
        <v>139</v>
      </c>
      <c r="EF390" s="108" t="e">
        <f>VALUE(TEXT((CZ390*'TOX and EXPO INPUTS'!$E$22),"0.00E+00"))</f>
        <v>#DIV/0!</v>
      </c>
      <c r="EG390" s="108" t="e">
        <f>VALUE(TEXT((DA390*'TOX and EXPO INPUTS'!$E$22),"0.00E+00"))</f>
        <v>#DIV/0!</v>
      </c>
      <c r="EH390" s="108" t="e">
        <f>VALUE(TEXT((DB390*'TOX and EXPO INPUTS'!$E$22),"0.00E+00"))</f>
        <v>#DIV/0!</v>
      </c>
      <c r="EI390" s="108" t="s">
        <v>139</v>
      </c>
      <c r="EJ390" s="108" t="s">
        <v>139</v>
      </c>
      <c r="EK390" s="109" t="s">
        <v>139</v>
      </c>
      <c r="EL390" s="56" t="s">
        <v>89</v>
      </c>
      <c r="EM390" s="36">
        <v>43623202</v>
      </c>
      <c r="EN390" s="36" t="s">
        <v>88</v>
      </c>
      <c r="EO390" s="57" t="s">
        <v>128</v>
      </c>
    </row>
    <row r="391" spans="1:145" ht="36" x14ac:dyDescent="0.25">
      <c r="A391" s="56" t="s">
        <v>3</v>
      </c>
      <c r="B391" s="36" t="s">
        <v>47</v>
      </c>
      <c r="C391" s="36" t="s">
        <v>10</v>
      </c>
      <c r="D391" s="57" t="s">
        <v>75</v>
      </c>
      <c r="E391" s="61" t="s">
        <v>256</v>
      </c>
      <c r="F391" s="92"/>
      <c r="G391" s="66" t="s">
        <v>145</v>
      </c>
      <c r="H391" s="63">
        <v>40</v>
      </c>
      <c r="I391" s="66" t="s">
        <v>146</v>
      </c>
      <c r="J391" s="100">
        <v>10</v>
      </c>
      <c r="K391" s="100">
        <v>30</v>
      </c>
      <c r="L391" s="63">
        <v>13200</v>
      </c>
      <c r="M391" s="51">
        <v>11200</v>
      </c>
      <c r="N391" s="51">
        <v>6230</v>
      </c>
      <c r="O391" s="53" t="s">
        <v>139</v>
      </c>
      <c r="P391" s="53" t="s">
        <v>139</v>
      </c>
      <c r="Q391" s="66" t="s">
        <v>139</v>
      </c>
      <c r="R391" s="63">
        <v>140</v>
      </c>
      <c r="S391" s="53">
        <v>28</v>
      </c>
      <c r="T391" s="53">
        <v>14</v>
      </c>
      <c r="U391" s="66" t="s">
        <v>139</v>
      </c>
      <c r="V391" s="72">
        <f t="shared" si="356"/>
        <v>0</v>
      </c>
      <c r="W391" s="53">
        <f t="shared" si="356"/>
        <v>0</v>
      </c>
      <c r="X391" s="53">
        <f t="shared" si="356"/>
        <v>0</v>
      </c>
      <c r="Y391" s="53" t="s">
        <v>139</v>
      </c>
      <c r="Z391" s="53" t="s">
        <v>139</v>
      </c>
      <c r="AA391" s="73" t="s">
        <v>139</v>
      </c>
      <c r="AB391" s="72" t="e">
        <f>VALUE(TEXT(((V391*'TOX and EXPO INPUTS'!$E$12)/'TOX and EXPO INPUTS'!$E$27),"0.00E+00"))</f>
        <v>#DIV/0!</v>
      </c>
      <c r="AC391" s="53" t="e">
        <f>VALUE(TEXT(((W391*'TOX and EXPO INPUTS'!$E$12)/'TOX and EXPO INPUTS'!$E$27),"0.00E+00"))</f>
        <v>#DIV/0!</v>
      </c>
      <c r="AD391" s="53" t="e">
        <f>VALUE(TEXT(((X391*'TOX and EXPO INPUTS'!$E$12)/'TOX and EXPO INPUTS'!$E$27),"0.00E+00"))</f>
        <v>#DIV/0!</v>
      </c>
      <c r="AE391" s="53" t="s">
        <v>139</v>
      </c>
      <c r="AF391" s="53" t="s">
        <v>139</v>
      </c>
      <c r="AG391" s="73" t="s">
        <v>139</v>
      </c>
      <c r="AH391" s="72">
        <f t="shared" si="357"/>
        <v>0</v>
      </c>
      <c r="AI391" s="53">
        <f t="shared" si="357"/>
        <v>0</v>
      </c>
      <c r="AJ391" s="53">
        <f t="shared" si="357"/>
        <v>0</v>
      </c>
      <c r="AK391" s="73" t="s">
        <v>139</v>
      </c>
      <c r="AL391" s="72" t="e">
        <f>VALUE(TEXT(((AH391*'TOX and EXPO INPUTS'!$E$20)/'TOX and EXPO INPUTS'!$E$29),"0.00E+00"))</f>
        <v>#DIV/0!</v>
      </c>
      <c r="AM391" s="53" t="e">
        <f>VALUE(TEXT(((AI391*'TOX and EXPO INPUTS'!$E$20)/'TOX and EXPO INPUTS'!$E$29),"0.00E+00"))</f>
        <v>#DIV/0!</v>
      </c>
      <c r="AN391" s="53" t="e">
        <f>VALUE(TEXT(((AJ391*'TOX and EXPO INPUTS'!$E$20)/'TOX and EXPO INPUTS'!$E$29),"0.00E+00"))</f>
        <v>#DIV/0!</v>
      </c>
      <c r="AO391" s="73" t="s">
        <v>139</v>
      </c>
      <c r="AP391" s="72" t="e">
        <f t="shared" si="382"/>
        <v>#DIV/0!</v>
      </c>
      <c r="AQ391" s="53" t="e">
        <f t="shared" si="383"/>
        <v>#DIV/0!</v>
      </c>
      <c r="AR391" s="53" t="e">
        <f t="shared" si="384"/>
        <v>#DIV/0!</v>
      </c>
      <c r="AS391" s="53" t="s">
        <v>139</v>
      </c>
      <c r="AT391" s="53" t="s">
        <v>139</v>
      </c>
      <c r="AU391" s="53" t="e">
        <f t="shared" si="385"/>
        <v>#DIV/0!</v>
      </c>
      <c r="AV391" s="53" t="e">
        <f t="shared" si="386"/>
        <v>#DIV/0!</v>
      </c>
      <c r="AW391" s="53" t="e">
        <f t="shared" si="387"/>
        <v>#DIV/0!</v>
      </c>
      <c r="AX391" s="53" t="s">
        <v>139</v>
      </c>
      <c r="AY391" s="53" t="s">
        <v>139</v>
      </c>
      <c r="AZ391" s="53" t="e">
        <f t="shared" si="388"/>
        <v>#DIV/0!</v>
      </c>
      <c r="BA391" s="53" t="e">
        <f t="shared" si="389"/>
        <v>#DIV/0!</v>
      </c>
      <c r="BB391" s="53" t="e">
        <f t="shared" si="390"/>
        <v>#DIV/0!</v>
      </c>
      <c r="BC391" s="53" t="s">
        <v>139</v>
      </c>
      <c r="BD391" s="53" t="s">
        <v>139</v>
      </c>
      <c r="BE391" s="73" t="s">
        <v>139</v>
      </c>
      <c r="BF391" s="72" t="e">
        <f>VALUE(TEXT((AB391*$J391/365*'TOX and EXPO INPUTS'!$E$32/'TOX and EXPO INPUTS'!$E$33),"0.00E+00"))</f>
        <v>#DIV/0!</v>
      </c>
      <c r="BG391" s="53" t="e">
        <f>VALUE(TEXT((AC391*$J391/365*'TOX and EXPO INPUTS'!$E$32/'TOX and EXPO INPUTS'!$E$33),"0.00E+00"))</f>
        <v>#DIV/0!</v>
      </c>
      <c r="BH391" s="53" t="e">
        <f>VALUE(TEXT((AD391*$J391/365*'TOX and EXPO INPUTS'!$E$32/'TOX and EXPO INPUTS'!$E$33),"0.00E+00"))</f>
        <v>#DIV/0!</v>
      </c>
      <c r="BI391" s="53" t="s">
        <v>139</v>
      </c>
      <c r="BJ391" s="53" t="s">
        <v>139</v>
      </c>
      <c r="BK391" s="73" t="s">
        <v>139</v>
      </c>
      <c r="BL391" s="72" t="e">
        <f>VALUE(TEXT((AB391*$K391/365*'TOX and EXPO INPUTS'!$E$32/'TOX and EXPO INPUTS'!$E$33),"0.00E+00"))</f>
        <v>#DIV/0!</v>
      </c>
      <c r="BM391" s="53" t="e">
        <f>VALUE(TEXT((AC391*$K391/365*'TOX and EXPO INPUTS'!$E$32/'TOX and EXPO INPUTS'!$E$33),"0.00E+00"))</f>
        <v>#DIV/0!</v>
      </c>
      <c r="BN391" s="53" t="e">
        <f>VALUE(TEXT((AD391*$K391/365*'TOX and EXPO INPUTS'!$E$32/'TOX and EXPO INPUTS'!$E$33),"0.00E+00"))</f>
        <v>#DIV/0!</v>
      </c>
      <c r="BO391" s="53" t="s">
        <v>139</v>
      </c>
      <c r="BP391" s="53" t="s">
        <v>139</v>
      </c>
      <c r="BQ391" s="73" t="s">
        <v>139</v>
      </c>
      <c r="BR391" s="72" t="e">
        <f>VALUE(TEXT((AL391*$J391/365*'TOX and EXPO INPUTS'!$E$32/'TOX and EXPO INPUTS'!$E$33),"0.00E+00"))</f>
        <v>#DIV/0!</v>
      </c>
      <c r="BS391" s="53" t="e">
        <f>VALUE(TEXT((AM391*$J391/365*'TOX and EXPO INPUTS'!$E$32/'TOX and EXPO INPUTS'!$E$33),"0.00E+00"))</f>
        <v>#DIV/0!</v>
      </c>
      <c r="BT391" s="53" t="e">
        <f>VALUE(TEXT((AN391*$J391/365*'TOX and EXPO INPUTS'!$E$32/'TOX and EXPO INPUTS'!$E$33),"0.00E+00"))</f>
        <v>#DIV/0!</v>
      </c>
      <c r="BU391" s="73" t="s">
        <v>139</v>
      </c>
      <c r="BV391" s="72" t="e">
        <f>VALUE(TEXT((AL391*$K391/365*'TOX and EXPO INPUTS'!$E$32/'TOX and EXPO INPUTS'!$E$33),"0.00E+00"))</f>
        <v>#DIV/0!</v>
      </c>
      <c r="BW391" s="53" t="e">
        <f>VALUE(TEXT((AM391*$K391/365*'TOX and EXPO INPUTS'!$E$32/'TOX and EXPO INPUTS'!$E$33),"0.00E+00"))</f>
        <v>#DIV/0!</v>
      </c>
      <c r="BX391" s="53" t="e">
        <f>VALUE(TEXT((AN391*$K391/365*'TOX and EXPO INPUTS'!$E$32/'TOX and EXPO INPUTS'!$E$33),"0.00E+00"))</f>
        <v>#DIV/0!</v>
      </c>
      <c r="BY391" s="73" t="s">
        <v>139</v>
      </c>
      <c r="BZ391" s="72" t="e">
        <f>VALUE(TEXT((AP391*$J391/365*'TOX and EXPO INPUTS'!$E$32/'TOX and EXPO INPUTS'!$E$33),"0.00E+00"))</f>
        <v>#DIV/0!</v>
      </c>
      <c r="CA391" s="53" t="e">
        <f>VALUE(TEXT((AQ391*$J391/365*'TOX and EXPO INPUTS'!$E$32/'TOX and EXPO INPUTS'!$E$33),"0.00E+00"))</f>
        <v>#DIV/0!</v>
      </c>
      <c r="CB391" s="53" t="e">
        <f>VALUE(TEXT((AR391*$J391/365*'TOX and EXPO INPUTS'!$E$32/'TOX and EXPO INPUTS'!$E$33),"0.00E+00"))</f>
        <v>#DIV/0!</v>
      </c>
      <c r="CC391" s="53" t="s">
        <v>139</v>
      </c>
      <c r="CD391" s="53" t="s">
        <v>139</v>
      </c>
      <c r="CE391" s="53" t="e">
        <f>VALUE(TEXT((AU391*$J391/365*'TOX and EXPO INPUTS'!$E$32/'TOX and EXPO INPUTS'!$E$33),"0.00E+00"))</f>
        <v>#DIV/0!</v>
      </c>
      <c r="CF391" s="53" t="e">
        <f>VALUE(TEXT((AV391*$J391/365*'TOX and EXPO INPUTS'!$E$32/'TOX and EXPO INPUTS'!$E$33),"0.00E+00"))</f>
        <v>#DIV/0!</v>
      </c>
      <c r="CG391" s="53" t="e">
        <f>VALUE(TEXT((AW391*$J391/365*'TOX and EXPO INPUTS'!$E$32/'TOX and EXPO INPUTS'!$E$33),"0.00E+00"))</f>
        <v>#DIV/0!</v>
      </c>
      <c r="CH391" s="53" t="s">
        <v>139</v>
      </c>
      <c r="CI391" s="53" t="s">
        <v>139</v>
      </c>
      <c r="CJ391" s="53" t="e">
        <f>VALUE(TEXT((AZ391*$J391/365*'TOX and EXPO INPUTS'!$E$32/'TOX and EXPO INPUTS'!$E$33),"0.00E+00"))</f>
        <v>#DIV/0!</v>
      </c>
      <c r="CK391" s="53" t="e">
        <f>VALUE(TEXT((BA391*$J391/365*'TOX and EXPO INPUTS'!$E$32/'TOX and EXPO INPUTS'!$E$33),"0.00E+00"))</f>
        <v>#DIV/0!</v>
      </c>
      <c r="CL391" s="53" t="e">
        <f>VALUE(TEXT((BB391*$J391/365*'TOX and EXPO INPUTS'!$E$32/'TOX and EXPO INPUTS'!$E$33),"0.00E+00"))</f>
        <v>#DIV/0!</v>
      </c>
      <c r="CM391" s="53" t="s">
        <v>139</v>
      </c>
      <c r="CN391" s="53" t="s">
        <v>139</v>
      </c>
      <c r="CO391" s="73" t="s">
        <v>139</v>
      </c>
      <c r="CP391" s="72" t="e">
        <f>VALUE(TEXT((AP391*$K391/365*'TOX and EXPO INPUTS'!$E$32/'TOX and EXPO INPUTS'!$E$33),"0.00E+00"))</f>
        <v>#DIV/0!</v>
      </c>
      <c r="CQ391" s="53" t="e">
        <f>VALUE(TEXT((AQ391*$K391/365*'TOX and EXPO INPUTS'!$E$32/'TOX and EXPO INPUTS'!$E$33),"0.00E+00"))</f>
        <v>#DIV/0!</v>
      </c>
      <c r="CR391" s="53" t="e">
        <f>VALUE(TEXT((AR391*$K391/365*'TOX and EXPO INPUTS'!$E$32/'TOX and EXPO INPUTS'!$E$33),"0.00E+00"))</f>
        <v>#DIV/0!</v>
      </c>
      <c r="CS391" s="53" t="s">
        <v>139</v>
      </c>
      <c r="CT391" s="53" t="s">
        <v>139</v>
      </c>
      <c r="CU391" s="53" t="e">
        <f>VALUE(TEXT((AU391*$K391/365*'TOX and EXPO INPUTS'!$E$32/'TOX and EXPO INPUTS'!$E$33),"0.00E+00"))</f>
        <v>#DIV/0!</v>
      </c>
      <c r="CV391" s="53" t="e">
        <f>VALUE(TEXT((AV391*$K391/365*'TOX and EXPO INPUTS'!$E$32/'TOX and EXPO INPUTS'!$E$33),"0.00E+00"))</f>
        <v>#DIV/0!</v>
      </c>
      <c r="CW391" s="53" t="e">
        <f>VALUE(TEXT((AW391*$K391/365*'TOX and EXPO INPUTS'!$E$32/'TOX and EXPO INPUTS'!$E$33),"0.00E+00"))</f>
        <v>#DIV/0!</v>
      </c>
      <c r="CX391" s="53" t="s">
        <v>139</v>
      </c>
      <c r="CY391" s="53" t="s">
        <v>139</v>
      </c>
      <c r="CZ391" s="53" t="e">
        <f>VALUE(TEXT((AZ391*$K391/365*'TOX and EXPO INPUTS'!$E$32/'TOX and EXPO INPUTS'!$E$33),"0.00E+00"))</f>
        <v>#DIV/0!</v>
      </c>
      <c r="DA391" s="53" t="e">
        <f>VALUE(TEXT((BA391*$K391/365*'TOX and EXPO INPUTS'!$E$32/'TOX and EXPO INPUTS'!$E$33),"0.00E+00"))</f>
        <v>#DIV/0!</v>
      </c>
      <c r="DB391" s="53" t="e">
        <f>VALUE(TEXT((BB391*$K391/365*'TOX and EXPO INPUTS'!$E$32/'TOX and EXPO INPUTS'!$E$33),"0.00E+00"))</f>
        <v>#DIV/0!</v>
      </c>
      <c r="DC391" s="53" t="s">
        <v>139</v>
      </c>
      <c r="DD391" s="53" t="s">
        <v>139</v>
      </c>
      <c r="DE391" s="73" t="s">
        <v>139</v>
      </c>
      <c r="DF391" s="110" t="e">
        <f>VALUE(TEXT((BZ391*'TOX and EXPO INPUTS'!$E$22),"0.00E+00"))</f>
        <v>#DIV/0!</v>
      </c>
      <c r="DG391" s="108" t="e">
        <f>VALUE(TEXT((CA391*'TOX and EXPO INPUTS'!$E$22),"0.00E+00"))</f>
        <v>#DIV/0!</v>
      </c>
      <c r="DH391" s="108" t="e">
        <f>VALUE(TEXT((CB391*'TOX and EXPO INPUTS'!$E$22),"0.00E+00"))</f>
        <v>#DIV/0!</v>
      </c>
      <c r="DI391" s="108" t="s">
        <v>139</v>
      </c>
      <c r="DJ391" s="108" t="s">
        <v>139</v>
      </c>
      <c r="DK391" s="108" t="e">
        <f>VALUE(TEXT((CE391*'TOX and EXPO INPUTS'!$E$22),"0.00E+00"))</f>
        <v>#DIV/0!</v>
      </c>
      <c r="DL391" s="108" t="e">
        <f>VALUE(TEXT((CF391*'TOX and EXPO INPUTS'!$E$22),"0.00E+00"))</f>
        <v>#DIV/0!</v>
      </c>
      <c r="DM391" s="108" t="e">
        <f>VALUE(TEXT((CG391*'TOX and EXPO INPUTS'!$E$22),"0.00E+00"))</f>
        <v>#DIV/0!</v>
      </c>
      <c r="DN391" s="108" t="s">
        <v>139</v>
      </c>
      <c r="DO391" s="108" t="s">
        <v>139</v>
      </c>
      <c r="DP391" s="108" t="e">
        <f>VALUE(TEXT((CJ391*'TOX and EXPO INPUTS'!$E$22),"0.00E+00"))</f>
        <v>#DIV/0!</v>
      </c>
      <c r="DQ391" s="108" t="e">
        <f>VALUE(TEXT((CK391*'TOX and EXPO INPUTS'!$E$22),"0.00E+00"))</f>
        <v>#DIV/0!</v>
      </c>
      <c r="DR391" s="108" t="e">
        <f>VALUE(TEXT((CL391*'TOX and EXPO INPUTS'!$E$22),"0.00E+00"))</f>
        <v>#DIV/0!</v>
      </c>
      <c r="DS391" s="108" t="s">
        <v>139</v>
      </c>
      <c r="DT391" s="108" t="s">
        <v>139</v>
      </c>
      <c r="DU391" s="109" t="s">
        <v>139</v>
      </c>
      <c r="DV391" s="110" t="e">
        <f>VALUE(TEXT((CP391*'TOX and EXPO INPUTS'!$E$22),"0.00E+00"))</f>
        <v>#DIV/0!</v>
      </c>
      <c r="DW391" s="108" t="e">
        <f>VALUE(TEXT((CQ391*'TOX and EXPO INPUTS'!$E$22),"0.00E+00"))</f>
        <v>#DIV/0!</v>
      </c>
      <c r="DX391" s="108" t="e">
        <f>VALUE(TEXT((CR391*'TOX and EXPO INPUTS'!$E$22),"0.00E+00"))</f>
        <v>#DIV/0!</v>
      </c>
      <c r="DY391" s="108" t="s">
        <v>139</v>
      </c>
      <c r="DZ391" s="108" t="s">
        <v>139</v>
      </c>
      <c r="EA391" s="108" t="e">
        <f>VALUE(TEXT((CU391*'TOX and EXPO INPUTS'!$E$22),"0.00E+00"))</f>
        <v>#DIV/0!</v>
      </c>
      <c r="EB391" s="108" t="e">
        <f>VALUE(TEXT((CV391*'TOX and EXPO INPUTS'!$E$22),"0.00E+00"))</f>
        <v>#DIV/0!</v>
      </c>
      <c r="EC391" s="108" t="e">
        <f>VALUE(TEXT((CW391*'TOX and EXPO INPUTS'!$E$22),"0.00E+00"))</f>
        <v>#DIV/0!</v>
      </c>
      <c r="ED391" s="108" t="s">
        <v>139</v>
      </c>
      <c r="EE391" s="108" t="s">
        <v>139</v>
      </c>
      <c r="EF391" s="108" t="e">
        <f>VALUE(TEXT((CZ391*'TOX and EXPO INPUTS'!$E$22),"0.00E+00"))</f>
        <v>#DIV/0!</v>
      </c>
      <c r="EG391" s="108" t="e">
        <f>VALUE(TEXT((DA391*'TOX and EXPO INPUTS'!$E$22),"0.00E+00"))</f>
        <v>#DIV/0!</v>
      </c>
      <c r="EH391" s="108" t="e">
        <f>VALUE(TEXT((DB391*'TOX and EXPO INPUTS'!$E$22),"0.00E+00"))</f>
        <v>#DIV/0!</v>
      </c>
      <c r="EI391" s="108" t="s">
        <v>139</v>
      </c>
      <c r="EJ391" s="108" t="s">
        <v>139</v>
      </c>
      <c r="EK391" s="109" t="s">
        <v>139</v>
      </c>
      <c r="EL391" s="56" t="s">
        <v>89</v>
      </c>
      <c r="EM391" s="36">
        <v>43623202</v>
      </c>
      <c r="EN391" s="36" t="s">
        <v>88</v>
      </c>
      <c r="EO391" s="57" t="s">
        <v>128</v>
      </c>
    </row>
    <row r="392" spans="1:145" ht="24" x14ac:dyDescent="0.25">
      <c r="A392" s="56" t="s">
        <v>3</v>
      </c>
      <c r="B392" s="36" t="s">
        <v>47</v>
      </c>
      <c r="C392" s="36" t="s">
        <v>10</v>
      </c>
      <c r="D392" s="57" t="s">
        <v>0</v>
      </c>
      <c r="E392" s="61" t="s">
        <v>44</v>
      </c>
      <c r="F392" s="92"/>
      <c r="G392" s="66" t="s">
        <v>145</v>
      </c>
      <c r="H392" s="63">
        <v>40</v>
      </c>
      <c r="I392" s="66" t="s">
        <v>146</v>
      </c>
      <c r="J392" s="100">
        <v>10</v>
      </c>
      <c r="K392" s="100">
        <v>30</v>
      </c>
      <c r="L392" s="63">
        <v>8260</v>
      </c>
      <c r="M392" s="51">
        <v>8260</v>
      </c>
      <c r="N392" s="51">
        <v>4120</v>
      </c>
      <c r="O392" s="53" t="s">
        <v>139</v>
      </c>
      <c r="P392" s="53" t="s">
        <v>139</v>
      </c>
      <c r="Q392" s="66" t="s">
        <v>139</v>
      </c>
      <c r="R392" s="63">
        <v>2.58</v>
      </c>
      <c r="S392" s="53">
        <v>0.51600000000000001</v>
      </c>
      <c r="T392" s="53">
        <v>0.25800000000000001</v>
      </c>
      <c r="U392" s="66" t="s">
        <v>139</v>
      </c>
      <c r="V392" s="72">
        <f t="shared" si="356"/>
        <v>0</v>
      </c>
      <c r="W392" s="53">
        <f t="shared" si="356"/>
        <v>0</v>
      </c>
      <c r="X392" s="53">
        <f t="shared" si="356"/>
        <v>0</v>
      </c>
      <c r="Y392" s="53" t="s">
        <v>139</v>
      </c>
      <c r="Z392" s="53" t="s">
        <v>139</v>
      </c>
      <c r="AA392" s="73" t="s">
        <v>139</v>
      </c>
      <c r="AB392" s="72" t="e">
        <f>VALUE(TEXT(((V392*'TOX and EXPO INPUTS'!$E$12)/'TOX and EXPO INPUTS'!$E$27),"0.00E+00"))</f>
        <v>#DIV/0!</v>
      </c>
      <c r="AC392" s="53" t="e">
        <f>VALUE(TEXT(((W392*'TOX and EXPO INPUTS'!$E$12)/'TOX and EXPO INPUTS'!$E$27),"0.00E+00"))</f>
        <v>#DIV/0!</v>
      </c>
      <c r="AD392" s="53" t="e">
        <f>VALUE(TEXT(((X392*'TOX and EXPO INPUTS'!$E$12)/'TOX and EXPO INPUTS'!$E$27),"0.00E+00"))</f>
        <v>#DIV/0!</v>
      </c>
      <c r="AE392" s="53" t="s">
        <v>139</v>
      </c>
      <c r="AF392" s="53" t="s">
        <v>139</v>
      </c>
      <c r="AG392" s="73" t="s">
        <v>139</v>
      </c>
      <c r="AH392" s="72">
        <f t="shared" si="357"/>
        <v>0</v>
      </c>
      <c r="AI392" s="53">
        <f t="shared" si="357"/>
        <v>0</v>
      </c>
      <c r="AJ392" s="53">
        <f t="shared" si="357"/>
        <v>0</v>
      </c>
      <c r="AK392" s="73" t="s">
        <v>139</v>
      </c>
      <c r="AL392" s="72" t="e">
        <f>VALUE(TEXT(((AH392*'TOX and EXPO INPUTS'!$E$20)/'TOX and EXPO INPUTS'!$E$29),"0.00E+00"))</f>
        <v>#DIV/0!</v>
      </c>
      <c r="AM392" s="53" t="e">
        <f>VALUE(TEXT(((AI392*'TOX and EXPO INPUTS'!$E$20)/'TOX and EXPO INPUTS'!$E$29),"0.00E+00"))</f>
        <v>#DIV/0!</v>
      </c>
      <c r="AN392" s="53" t="e">
        <f>VALUE(TEXT(((AJ392*'TOX and EXPO INPUTS'!$E$20)/'TOX and EXPO INPUTS'!$E$29),"0.00E+00"))</f>
        <v>#DIV/0!</v>
      </c>
      <c r="AO392" s="73" t="s">
        <v>139</v>
      </c>
      <c r="AP392" s="72" t="e">
        <f t="shared" si="382"/>
        <v>#DIV/0!</v>
      </c>
      <c r="AQ392" s="53" t="e">
        <f t="shared" si="383"/>
        <v>#DIV/0!</v>
      </c>
      <c r="AR392" s="53" t="e">
        <f t="shared" si="384"/>
        <v>#DIV/0!</v>
      </c>
      <c r="AS392" s="53" t="s">
        <v>139</v>
      </c>
      <c r="AT392" s="53" t="s">
        <v>139</v>
      </c>
      <c r="AU392" s="53" t="e">
        <f t="shared" si="385"/>
        <v>#DIV/0!</v>
      </c>
      <c r="AV392" s="53" t="e">
        <f t="shared" si="386"/>
        <v>#DIV/0!</v>
      </c>
      <c r="AW392" s="53" t="e">
        <f t="shared" si="387"/>
        <v>#DIV/0!</v>
      </c>
      <c r="AX392" s="53" t="s">
        <v>139</v>
      </c>
      <c r="AY392" s="53" t="s">
        <v>139</v>
      </c>
      <c r="AZ392" s="53" t="e">
        <f t="shared" si="388"/>
        <v>#DIV/0!</v>
      </c>
      <c r="BA392" s="53" t="e">
        <f t="shared" si="389"/>
        <v>#DIV/0!</v>
      </c>
      <c r="BB392" s="53" t="e">
        <f t="shared" si="390"/>
        <v>#DIV/0!</v>
      </c>
      <c r="BC392" s="53" t="s">
        <v>139</v>
      </c>
      <c r="BD392" s="53" t="s">
        <v>139</v>
      </c>
      <c r="BE392" s="73" t="s">
        <v>139</v>
      </c>
      <c r="BF392" s="72" t="e">
        <f>VALUE(TEXT((AB392*$J392/365*'TOX and EXPO INPUTS'!$E$32/'TOX and EXPO INPUTS'!$E$33),"0.00E+00"))</f>
        <v>#DIV/0!</v>
      </c>
      <c r="BG392" s="53" t="e">
        <f>VALUE(TEXT((AC392*$J392/365*'TOX and EXPO INPUTS'!$E$32/'TOX and EXPO INPUTS'!$E$33),"0.00E+00"))</f>
        <v>#DIV/0!</v>
      </c>
      <c r="BH392" s="53" t="e">
        <f>VALUE(TEXT((AD392*$J392/365*'TOX and EXPO INPUTS'!$E$32/'TOX and EXPO INPUTS'!$E$33),"0.00E+00"))</f>
        <v>#DIV/0!</v>
      </c>
      <c r="BI392" s="53" t="s">
        <v>139</v>
      </c>
      <c r="BJ392" s="53" t="s">
        <v>139</v>
      </c>
      <c r="BK392" s="73" t="s">
        <v>139</v>
      </c>
      <c r="BL392" s="72" t="e">
        <f>VALUE(TEXT((AB392*$K392/365*'TOX and EXPO INPUTS'!$E$32/'TOX and EXPO INPUTS'!$E$33),"0.00E+00"))</f>
        <v>#DIV/0!</v>
      </c>
      <c r="BM392" s="53" t="e">
        <f>VALUE(TEXT((AC392*$K392/365*'TOX and EXPO INPUTS'!$E$32/'TOX and EXPO INPUTS'!$E$33),"0.00E+00"))</f>
        <v>#DIV/0!</v>
      </c>
      <c r="BN392" s="53" t="e">
        <f>VALUE(TEXT((AD392*$K392/365*'TOX and EXPO INPUTS'!$E$32/'TOX and EXPO INPUTS'!$E$33),"0.00E+00"))</f>
        <v>#DIV/0!</v>
      </c>
      <c r="BO392" s="53" t="s">
        <v>139</v>
      </c>
      <c r="BP392" s="53" t="s">
        <v>139</v>
      </c>
      <c r="BQ392" s="73" t="s">
        <v>139</v>
      </c>
      <c r="BR392" s="72" t="e">
        <f>VALUE(TEXT((AL392*$J392/365*'TOX and EXPO INPUTS'!$E$32/'TOX and EXPO INPUTS'!$E$33),"0.00E+00"))</f>
        <v>#DIV/0!</v>
      </c>
      <c r="BS392" s="53" t="e">
        <f>VALUE(TEXT((AM392*$J392/365*'TOX and EXPO INPUTS'!$E$32/'TOX and EXPO INPUTS'!$E$33),"0.00E+00"))</f>
        <v>#DIV/0!</v>
      </c>
      <c r="BT392" s="53" t="e">
        <f>VALUE(TEXT((AN392*$J392/365*'TOX and EXPO INPUTS'!$E$32/'TOX and EXPO INPUTS'!$E$33),"0.00E+00"))</f>
        <v>#DIV/0!</v>
      </c>
      <c r="BU392" s="73" t="s">
        <v>139</v>
      </c>
      <c r="BV392" s="72" t="e">
        <f>VALUE(TEXT((AL392*$K392/365*'TOX and EXPO INPUTS'!$E$32/'TOX and EXPO INPUTS'!$E$33),"0.00E+00"))</f>
        <v>#DIV/0!</v>
      </c>
      <c r="BW392" s="53" t="e">
        <f>VALUE(TEXT((AM392*$K392/365*'TOX and EXPO INPUTS'!$E$32/'TOX and EXPO INPUTS'!$E$33),"0.00E+00"))</f>
        <v>#DIV/0!</v>
      </c>
      <c r="BX392" s="53" t="e">
        <f>VALUE(TEXT((AN392*$K392/365*'TOX and EXPO INPUTS'!$E$32/'TOX and EXPO INPUTS'!$E$33),"0.00E+00"))</f>
        <v>#DIV/0!</v>
      </c>
      <c r="BY392" s="73" t="s">
        <v>139</v>
      </c>
      <c r="BZ392" s="72" t="e">
        <f>VALUE(TEXT((AP392*$J392/365*'TOX and EXPO INPUTS'!$E$32/'TOX and EXPO INPUTS'!$E$33),"0.00E+00"))</f>
        <v>#DIV/0!</v>
      </c>
      <c r="CA392" s="53" t="e">
        <f>VALUE(TEXT((AQ392*$J392/365*'TOX and EXPO INPUTS'!$E$32/'TOX and EXPO INPUTS'!$E$33),"0.00E+00"))</f>
        <v>#DIV/0!</v>
      </c>
      <c r="CB392" s="53" t="e">
        <f>VALUE(TEXT((AR392*$J392/365*'TOX and EXPO INPUTS'!$E$32/'TOX and EXPO INPUTS'!$E$33),"0.00E+00"))</f>
        <v>#DIV/0!</v>
      </c>
      <c r="CC392" s="53" t="s">
        <v>139</v>
      </c>
      <c r="CD392" s="53" t="s">
        <v>139</v>
      </c>
      <c r="CE392" s="53" t="e">
        <f>VALUE(TEXT((AU392*$J392/365*'TOX and EXPO INPUTS'!$E$32/'TOX and EXPO INPUTS'!$E$33),"0.00E+00"))</f>
        <v>#DIV/0!</v>
      </c>
      <c r="CF392" s="53" t="e">
        <f>VALUE(TEXT((AV392*$J392/365*'TOX and EXPO INPUTS'!$E$32/'TOX and EXPO INPUTS'!$E$33),"0.00E+00"))</f>
        <v>#DIV/0!</v>
      </c>
      <c r="CG392" s="53" t="e">
        <f>VALUE(TEXT((AW392*$J392/365*'TOX and EXPO INPUTS'!$E$32/'TOX and EXPO INPUTS'!$E$33),"0.00E+00"))</f>
        <v>#DIV/0!</v>
      </c>
      <c r="CH392" s="53" t="s">
        <v>139</v>
      </c>
      <c r="CI392" s="53" t="s">
        <v>139</v>
      </c>
      <c r="CJ392" s="53" t="e">
        <f>VALUE(TEXT((AZ392*$J392/365*'TOX and EXPO INPUTS'!$E$32/'TOX and EXPO INPUTS'!$E$33),"0.00E+00"))</f>
        <v>#DIV/0!</v>
      </c>
      <c r="CK392" s="53" t="e">
        <f>VALUE(TEXT((BA392*$J392/365*'TOX and EXPO INPUTS'!$E$32/'TOX and EXPO INPUTS'!$E$33),"0.00E+00"))</f>
        <v>#DIV/0!</v>
      </c>
      <c r="CL392" s="53" t="e">
        <f>VALUE(TEXT((BB392*$J392/365*'TOX and EXPO INPUTS'!$E$32/'TOX and EXPO INPUTS'!$E$33),"0.00E+00"))</f>
        <v>#DIV/0!</v>
      </c>
      <c r="CM392" s="53" t="s">
        <v>139</v>
      </c>
      <c r="CN392" s="53" t="s">
        <v>139</v>
      </c>
      <c r="CO392" s="73" t="s">
        <v>139</v>
      </c>
      <c r="CP392" s="72" t="e">
        <f>VALUE(TEXT((AP392*$K392/365*'TOX and EXPO INPUTS'!$E$32/'TOX and EXPO INPUTS'!$E$33),"0.00E+00"))</f>
        <v>#DIV/0!</v>
      </c>
      <c r="CQ392" s="53" t="e">
        <f>VALUE(TEXT((AQ392*$K392/365*'TOX and EXPO INPUTS'!$E$32/'TOX and EXPO INPUTS'!$E$33),"0.00E+00"))</f>
        <v>#DIV/0!</v>
      </c>
      <c r="CR392" s="53" t="e">
        <f>VALUE(TEXT((AR392*$K392/365*'TOX and EXPO INPUTS'!$E$32/'TOX and EXPO INPUTS'!$E$33),"0.00E+00"))</f>
        <v>#DIV/0!</v>
      </c>
      <c r="CS392" s="53" t="s">
        <v>139</v>
      </c>
      <c r="CT392" s="53" t="s">
        <v>139</v>
      </c>
      <c r="CU392" s="53" t="e">
        <f>VALUE(TEXT((AU392*$K392/365*'TOX and EXPO INPUTS'!$E$32/'TOX and EXPO INPUTS'!$E$33),"0.00E+00"))</f>
        <v>#DIV/0!</v>
      </c>
      <c r="CV392" s="53" t="e">
        <f>VALUE(TEXT((AV392*$K392/365*'TOX and EXPO INPUTS'!$E$32/'TOX and EXPO INPUTS'!$E$33),"0.00E+00"))</f>
        <v>#DIV/0!</v>
      </c>
      <c r="CW392" s="53" t="e">
        <f>VALUE(TEXT((AW392*$K392/365*'TOX and EXPO INPUTS'!$E$32/'TOX and EXPO INPUTS'!$E$33),"0.00E+00"))</f>
        <v>#DIV/0!</v>
      </c>
      <c r="CX392" s="53" t="s">
        <v>139</v>
      </c>
      <c r="CY392" s="53" t="s">
        <v>139</v>
      </c>
      <c r="CZ392" s="53" t="e">
        <f>VALUE(TEXT((AZ392*$K392/365*'TOX and EXPO INPUTS'!$E$32/'TOX and EXPO INPUTS'!$E$33),"0.00E+00"))</f>
        <v>#DIV/0!</v>
      </c>
      <c r="DA392" s="53" t="e">
        <f>VALUE(TEXT((BA392*$K392/365*'TOX and EXPO INPUTS'!$E$32/'TOX and EXPO INPUTS'!$E$33),"0.00E+00"))</f>
        <v>#DIV/0!</v>
      </c>
      <c r="DB392" s="53" t="e">
        <f>VALUE(TEXT((BB392*$K392/365*'TOX and EXPO INPUTS'!$E$32/'TOX and EXPO INPUTS'!$E$33),"0.00E+00"))</f>
        <v>#DIV/0!</v>
      </c>
      <c r="DC392" s="53" t="s">
        <v>139</v>
      </c>
      <c r="DD392" s="53" t="s">
        <v>139</v>
      </c>
      <c r="DE392" s="73" t="s">
        <v>139</v>
      </c>
      <c r="DF392" s="110" t="e">
        <f>VALUE(TEXT((BZ392*'TOX and EXPO INPUTS'!$E$22),"0.00E+00"))</f>
        <v>#DIV/0!</v>
      </c>
      <c r="DG392" s="108" t="e">
        <f>VALUE(TEXT((CA392*'TOX and EXPO INPUTS'!$E$22),"0.00E+00"))</f>
        <v>#DIV/0!</v>
      </c>
      <c r="DH392" s="108" t="e">
        <f>VALUE(TEXT((CB392*'TOX and EXPO INPUTS'!$E$22),"0.00E+00"))</f>
        <v>#DIV/0!</v>
      </c>
      <c r="DI392" s="108" t="s">
        <v>139</v>
      </c>
      <c r="DJ392" s="108" t="s">
        <v>139</v>
      </c>
      <c r="DK392" s="108" t="e">
        <f>VALUE(TEXT((CE392*'TOX and EXPO INPUTS'!$E$22),"0.00E+00"))</f>
        <v>#DIV/0!</v>
      </c>
      <c r="DL392" s="108" t="e">
        <f>VALUE(TEXT((CF392*'TOX and EXPO INPUTS'!$E$22),"0.00E+00"))</f>
        <v>#DIV/0!</v>
      </c>
      <c r="DM392" s="108" t="e">
        <f>VALUE(TEXT((CG392*'TOX and EXPO INPUTS'!$E$22),"0.00E+00"))</f>
        <v>#DIV/0!</v>
      </c>
      <c r="DN392" s="108" t="s">
        <v>139</v>
      </c>
      <c r="DO392" s="108" t="s">
        <v>139</v>
      </c>
      <c r="DP392" s="108" t="e">
        <f>VALUE(TEXT((CJ392*'TOX and EXPO INPUTS'!$E$22),"0.00E+00"))</f>
        <v>#DIV/0!</v>
      </c>
      <c r="DQ392" s="108" t="e">
        <f>VALUE(TEXT((CK392*'TOX and EXPO INPUTS'!$E$22),"0.00E+00"))</f>
        <v>#DIV/0!</v>
      </c>
      <c r="DR392" s="108" t="e">
        <f>VALUE(TEXT((CL392*'TOX and EXPO INPUTS'!$E$22),"0.00E+00"))</f>
        <v>#DIV/0!</v>
      </c>
      <c r="DS392" s="108" t="s">
        <v>139</v>
      </c>
      <c r="DT392" s="108" t="s">
        <v>139</v>
      </c>
      <c r="DU392" s="109" t="s">
        <v>139</v>
      </c>
      <c r="DV392" s="110" t="e">
        <f>VALUE(TEXT((CP392*'TOX and EXPO INPUTS'!$E$22),"0.00E+00"))</f>
        <v>#DIV/0!</v>
      </c>
      <c r="DW392" s="108" t="e">
        <f>VALUE(TEXT((CQ392*'TOX and EXPO INPUTS'!$E$22),"0.00E+00"))</f>
        <v>#DIV/0!</v>
      </c>
      <c r="DX392" s="108" t="e">
        <f>VALUE(TEXT((CR392*'TOX and EXPO INPUTS'!$E$22),"0.00E+00"))</f>
        <v>#DIV/0!</v>
      </c>
      <c r="DY392" s="108" t="s">
        <v>139</v>
      </c>
      <c r="DZ392" s="108" t="s">
        <v>139</v>
      </c>
      <c r="EA392" s="108" t="e">
        <f>VALUE(TEXT((CU392*'TOX and EXPO INPUTS'!$E$22),"0.00E+00"))</f>
        <v>#DIV/0!</v>
      </c>
      <c r="EB392" s="108" t="e">
        <f>VALUE(TEXT((CV392*'TOX and EXPO INPUTS'!$E$22),"0.00E+00"))</f>
        <v>#DIV/0!</v>
      </c>
      <c r="EC392" s="108" t="e">
        <f>VALUE(TEXT((CW392*'TOX and EXPO INPUTS'!$E$22),"0.00E+00"))</f>
        <v>#DIV/0!</v>
      </c>
      <c r="ED392" s="108" t="s">
        <v>139</v>
      </c>
      <c r="EE392" s="108" t="s">
        <v>139</v>
      </c>
      <c r="EF392" s="108" t="e">
        <f>VALUE(TEXT((CZ392*'TOX and EXPO INPUTS'!$E$22),"0.00E+00"))</f>
        <v>#DIV/0!</v>
      </c>
      <c r="EG392" s="108" t="e">
        <f>VALUE(TEXT((DA392*'TOX and EXPO INPUTS'!$E$22),"0.00E+00"))</f>
        <v>#DIV/0!</v>
      </c>
      <c r="EH392" s="108" t="e">
        <f>VALUE(TEXT((DB392*'TOX and EXPO INPUTS'!$E$22),"0.00E+00"))</f>
        <v>#DIV/0!</v>
      </c>
      <c r="EI392" s="108" t="s">
        <v>139</v>
      </c>
      <c r="EJ392" s="108" t="s">
        <v>139</v>
      </c>
      <c r="EK392" s="109" t="s">
        <v>139</v>
      </c>
      <c r="EL392" s="56" t="s">
        <v>79</v>
      </c>
      <c r="EM392" s="36">
        <v>44339801</v>
      </c>
      <c r="EN392" s="36" t="s">
        <v>87</v>
      </c>
      <c r="EO392" s="57" t="s">
        <v>124</v>
      </c>
    </row>
    <row r="393" spans="1:145" ht="24" x14ac:dyDescent="0.25">
      <c r="A393" s="56" t="s">
        <v>3</v>
      </c>
      <c r="B393" s="36" t="s">
        <v>47</v>
      </c>
      <c r="C393" s="36" t="s">
        <v>10</v>
      </c>
      <c r="D393" s="57" t="s">
        <v>0</v>
      </c>
      <c r="E393" s="61" t="s">
        <v>126</v>
      </c>
      <c r="F393" s="92"/>
      <c r="G393" s="66" t="s">
        <v>145</v>
      </c>
      <c r="H393" s="63">
        <v>40</v>
      </c>
      <c r="I393" s="66" t="s">
        <v>146</v>
      </c>
      <c r="J393" s="100">
        <v>10</v>
      </c>
      <c r="K393" s="100">
        <v>30</v>
      </c>
      <c r="L393" s="63">
        <v>8260</v>
      </c>
      <c r="M393" s="51">
        <v>8260</v>
      </c>
      <c r="N393" s="51">
        <v>4120</v>
      </c>
      <c r="O393" s="53" t="s">
        <v>139</v>
      </c>
      <c r="P393" s="53" t="s">
        <v>139</v>
      </c>
      <c r="Q393" s="66" t="s">
        <v>139</v>
      </c>
      <c r="R393" s="63">
        <v>2.58</v>
      </c>
      <c r="S393" s="53">
        <v>0.51600000000000001</v>
      </c>
      <c r="T393" s="53">
        <v>0.25800000000000001</v>
      </c>
      <c r="U393" s="66" t="s">
        <v>139</v>
      </c>
      <c r="V393" s="72">
        <f t="shared" si="356"/>
        <v>0</v>
      </c>
      <c r="W393" s="53">
        <f t="shared" si="356"/>
        <v>0</v>
      </c>
      <c r="X393" s="53">
        <f t="shared" si="356"/>
        <v>0</v>
      </c>
      <c r="Y393" s="53" t="s">
        <v>139</v>
      </c>
      <c r="Z393" s="53" t="s">
        <v>139</v>
      </c>
      <c r="AA393" s="73" t="s">
        <v>139</v>
      </c>
      <c r="AB393" s="72" t="e">
        <f>VALUE(TEXT(((V393*'TOX and EXPO INPUTS'!$E$12)/'TOX and EXPO INPUTS'!$E$27),"0.00E+00"))</f>
        <v>#DIV/0!</v>
      </c>
      <c r="AC393" s="53" t="e">
        <f>VALUE(TEXT(((W393*'TOX and EXPO INPUTS'!$E$12)/'TOX and EXPO INPUTS'!$E$27),"0.00E+00"))</f>
        <v>#DIV/0!</v>
      </c>
      <c r="AD393" s="53" t="e">
        <f>VALUE(TEXT(((X393*'TOX and EXPO INPUTS'!$E$12)/'TOX and EXPO INPUTS'!$E$27),"0.00E+00"))</f>
        <v>#DIV/0!</v>
      </c>
      <c r="AE393" s="53" t="s">
        <v>139</v>
      </c>
      <c r="AF393" s="53" t="s">
        <v>139</v>
      </c>
      <c r="AG393" s="73" t="s">
        <v>139</v>
      </c>
      <c r="AH393" s="72">
        <f t="shared" si="357"/>
        <v>0</v>
      </c>
      <c r="AI393" s="53">
        <f t="shared" si="357"/>
        <v>0</v>
      </c>
      <c r="AJ393" s="53">
        <f t="shared" si="357"/>
        <v>0</v>
      </c>
      <c r="AK393" s="73" t="s">
        <v>139</v>
      </c>
      <c r="AL393" s="72" t="e">
        <f>VALUE(TEXT(((AH393*'TOX and EXPO INPUTS'!$E$20)/'TOX and EXPO INPUTS'!$E$29),"0.00E+00"))</f>
        <v>#DIV/0!</v>
      </c>
      <c r="AM393" s="53" t="e">
        <f>VALUE(TEXT(((AI393*'TOX and EXPO INPUTS'!$E$20)/'TOX and EXPO INPUTS'!$E$29),"0.00E+00"))</f>
        <v>#DIV/0!</v>
      </c>
      <c r="AN393" s="53" t="e">
        <f>VALUE(TEXT(((AJ393*'TOX and EXPO INPUTS'!$E$20)/'TOX and EXPO INPUTS'!$E$29),"0.00E+00"))</f>
        <v>#DIV/0!</v>
      </c>
      <c r="AO393" s="73" t="s">
        <v>139</v>
      </c>
      <c r="AP393" s="72" t="e">
        <f t="shared" si="382"/>
        <v>#DIV/0!</v>
      </c>
      <c r="AQ393" s="53" t="e">
        <f t="shared" si="383"/>
        <v>#DIV/0!</v>
      </c>
      <c r="AR393" s="53" t="e">
        <f t="shared" si="384"/>
        <v>#DIV/0!</v>
      </c>
      <c r="AS393" s="53" t="s">
        <v>139</v>
      </c>
      <c r="AT393" s="53" t="s">
        <v>139</v>
      </c>
      <c r="AU393" s="53" t="e">
        <f t="shared" si="385"/>
        <v>#DIV/0!</v>
      </c>
      <c r="AV393" s="53" t="e">
        <f t="shared" si="386"/>
        <v>#DIV/0!</v>
      </c>
      <c r="AW393" s="53" t="e">
        <f t="shared" si="387"/>
        <v>#DIV/0!</v>
      </c>
      <c r="AX393" s="53" t="s">
        <v>139</v>
      </c>
      <c r="AY393" s="53" t="s">
        <v>139</v>
      </c>
      <c r="AZ393" s="53" t="e">
        <f t="shared" si="388"/>
        <v>#DIV/0!</v>
      </c>
      <c r="BA393" s="53" t="e">
        <f t="shared" si="389"/>
        <v>#DIV/0!</v>
      </c>
      <c r="BB393" s="53" t="e">
        <f t="shared" si="390"/>
        <v>#DIV/0!</v>
      </c>
      <c r="BC393" s="53" t="s">
        <v>139</v>
      </c>
      <c r="BD393" s="53" t="s">
        <v>139</v>
      </c>
      <c r="BE393" s="73" t="s">
        <v>139</v>
      </c>
      <c r="BF393" s="72" t="e">
        <f>VALUE(TEXT((AB393*$J393/365*'TOX and EXPO INPUTS'!$E$32/'TOX and EXPO INPUTS'!$E$33),"0.00E+00"))</f>
        <v>#DIV/0!</v>
      </c>
      <c r="BG393" s="53" t="e">
        <f>VALUE(TEXT((AC393*$J393/365*'TOX and EXPO INPUTS'!$E$32/'TOX and EXPO INPUTS'!$E$33),"0.00E+00"))</f>
        <v>#DIV/0!</v>
      </c>
      <c r="BH393" s="53" t="e">
        <f>VALUE(TEXT((AD393*$J393/365*'TOX and EXPO INPUTS'!$E$32/'TOX and EXPO INPUTS'!$E$33),"0.00E+00"))</f>
        <v>#DIV/0!</v>
      </c>
      <c r="BI393" s="53" t="s">
        <v>139</v>
      </c>
      <c r="BJ393" s="53" t="s">
        <v>139</v>
      </c>
      <c r="BK393" s="73" t="s">
        <v>139</v>
      </c>
      <c r="BL393" s="72" t="e">
        <f>VALUE(TEXT((AB393*$K393/365*'TOX and EXPO INPUTS'!$E$32/'TOX and EXPO INPUTS'!$E$33),"0.00E+00"))</f>
        <v>#DIV/0!</v>
      </c>
      <c r="BM393" s="53" t="e">
        <f>VALUE(TEXT((AC393*$K393/365*'TOX and EXPO INPUTS'!$E$32/'TOX and EXPO INPUTS'!$E$33),"0.00E+00"))</f>
        <v>#DIV/0!</v>
      </c>
      <c r="BN393" s="53" t="e">
        <f>VALUE(TEXT((AD393*$K393/365*'TOX and EXPO INPUTS'!$E$32/'TOX and EXPO INPUTS'!$E$33),"0.00E+00"))</f>
        <v>#DIV/0!</v>
      </c>
      <c r="BO393" s="53" t="s">
        <v>139</v>
      </c>
      <c r="BP393" s="53" t="s">
        <v>139</v>
      </c>
      <c r="BQ393" s="73" t="s">
        <v>139</v>
      </c>
      <c r="BR393" s="72" t="e">
        <f>VALUE(TEXT((AL393*$J393/365*'TOX and EXPO INPUTS'!$E$32/'TOX and EXPO INPUTS'!$E$33),"0.00E+00"))</f>
        <v>#DIV/0!</v>
      </c>
      <c r="BS393" s="53" t="e">
        <f>VALUE(TEXT((AM393*$J393/365*'TOX and EXPO INPUTS'!$E$32/'TOX and EXPO INPUTS'!$E$33),"0.00E+00"))</f>
        <v>#DIV/0!</v>
      </c>
      <c r="BT393" s="53" t="e">
        <f>VALUE(TEXT((AN393*$J393/365*'TOX and EXPO INPUTS'!$E$32/'TOX and EXPO INPUTS'!$E$33),"0.00E+00"))</f>
        <v>#DIV/0!</v>
      </c>
      <c r="BU393" s="73" t="s">
        <v>139</v>
      </c>
      <c r="BV393" s="72" t="e">
        <f>VALUE(TEXT((AL393*$K393/365*'TOX and EXPO INPUTS'!$E$32/'TOX and EXPO INPUTS'!$E$33),"0.00E+00"))</f>
        <v>#DIV/0!</v>
      </c>
      <c r="BW393" s="53" t="e">
        <f>VALUE(TEXT((AM393*$K393/365*'TOX and EXPO INPUTS'!$E$32/'TOX and EXPO INPUTS'!$E$33),"0.00E+00"))</f>
        <v>#DIV/0!</v>
      </c>
      <c r="BX393" s="53" t="e">
        <f>VALUE(TEXT((AN393*$K393/365*'TOX and EXPO INPUTS'!$E$32/'TOX and EXPO INPUTS'!$E$33),"0.00E+00"))</f>
        <v>#DIV/0!</v>
      </c>
      <c r="BY393" s="73" t="s">
        <v>139</v>
      </c>
      <c r="BZ393" s="72" t="e">
        <f>VALUE(TEXT((AP393*$J393/365*'TOX and EXPO INPUTS'!$E$32/'TOX and EXPO INPUTS'!$E$33),"0.00E+00"))</f>
        <v>#DIV/0!</v>
      </c>
      <c r="CA393" s="53" t="e">
        <f>VALUE(TEXT((AQ393*$J393/365*'TOX and EXPO INPUTS'!$E$32/'TOX and EXPO INPUTS'!$E$33),"0.00E+00"))</f>
        <v>#DIV/0!</v>
      </c>
      <c r="CB393" s="53" t="e">
        <f>VALUE(TEXT((AR393*$J393/365*'TOX and EXPO INPUTS'!$E$32/'TOX and EXPO INPUTS'!$E$33),"0.00E+00"))</f>
        <v>#DIV/0!</v>
      </c>
      <c r="CC393" s="53" t="s">
        <v>139</v>
      </c>
      <c r="CD393" s="53" t="s">
        <v>139</v>
      </c>
      <c r="CE393" s="53" t="e">
        <f>VALUE(TEXT((AU393*$J393/365*'TOX and EXPO INPUTS'!$E$32/'TOX and EXPO INPUTS'!$E$33),"0.00E+00"))</f>
        <v>#DIV/0!</v>
      </c>
      <c r="CF393" s="53" t="e">
        <f>VALUE(TEXT((AV393*$J393/365*'TOX and EXPO INPUTS'!$E$32/'TOX and EXPO INPUTS'!$E$33),"0.00E+00"))</f>
        <v>#DIV/0!</v>
      </c>
      <c r="CG393" s="53" t="e">
        <f>VALUE(TEXT((AW393*$J393/365*'TOX and EXPO INPUTS'!$E$32/'TOX and EXPO INPUTS'!$E$33),"0.00E+00"))</f>
        <v>#DIV/0!</v>
      </c>
      <c r="CH393" s="53" t="s">
        <v>139</v>
      </c>
      <c r="CI393" s="53" t="s">
        <v>139</v>
      </c>
      <c r="CJ393" s="53" t="e">
        <f>VALUE(TEXT((AZ393*$J393/365*'TOX and EXPO INPUTS'!$E$32/'TOX and EXPO INPUTS'!$E$33),"0.00E+00"))</f>
        <v>#DIV/0!</v>
      </c>
      <c r="CK393" s="53" t="e">
        <f>VALUE(TEXT((BA393*$J393/365*'TOX and EXPO INPUTS'!$E$32/'TOX and EXPO INPUTS'!$E$33),"0.00E+00"))</f>
        <v>#DIV/0!</v>
      </c>
      <c r="CL393" s="53" t="e">
        <f>VALUE(TEXT((BB393*$J393/365*'TOX and EXPO INPUTS'!$E$32/'TOX and EXPO INPUTS'!$E$33),"0.00E+00"))</f>
        <v>#DIV/0!</v>
      </c>
      <c r="CM393" s="53" t="s">
        <v>139</v>
      </c>
      <c r="CN393" s="53" t="s">
        <v>139</v>
      </c>
      <c r="CO393" s="73" t="s">
        <v>139</v>
      </c>
      <c r="CP393" s="72" t="e">
        <f>VALUE(TEXT((AP393*$K393/365*'TOX and EXPO INPUTS'!$E$32/'TOX and EXPO INPUTS'!$E$33),"0.00E+00"))</f>
        <v>#DIV/0!</v>
      </c>
      <c r="CQ393" s="53" t="e">
        <f>VALUE(TEXT((AQ393*$K393/365*'TOX and EXPO INPUTS'!$E$32/'TOX and EXPO INPUTS'!$E$33),"0.00E+00"))</f>
        <v>#DIV/0!</v>
      </c>
      <c r="CR393" s="53" t="e">
        <f>VALUE(TEXT((AR393*$K393/365*'TOX and EXPO INPUTS'!$E$32/'TOX and EXPO INPUTS'!$E$33),"0.00E+00"))</f>
        <v>#DIV/0!</v>
      </c>
      <c r="CS393" s="53" t="s">
        <v>139</v>
      </c>
      <c r="CT393" s="53" t="s">
        <v>139</v>
      </c>
      <c r="CU393" s="53" t="e">
        <f>VALUE(TEXT((AU393*$K393/365*'TOX and EXPO INPUTS'!$E$32/'TOX and EXPO INPUTS'!$E$33),"0.00E+00"))</f>
        <v>#DIV/0!</v>
      </c>
      <c r="CV393" s="53" t="e">
        <f>VALUE(TEXT((AV393*$K393/365*'TOX and EXPO INPUTS'!$E$32/'TOX and EXPO INPUTS'!$E$33),"0.00E+00"))</f>
        <v>#DIV/0!</v>
      </c>
      <c r="CW393" s="53" t="e">
        <f>VALUE(TEXT((AW393*$K393/365*'TOX and EXPO INPUTS'!$E$32/'TOX and EXPO INPUTS'!$E$33),"0.00E+00"))</f>
        <v>#DIV/0!</v>
      </c>
      <c r="CX393" s="53" t="s">
        <v>139</v>
      </c>
      <c r="CY393" s="53" t="s">
        <v>139</v>
      </c>
      <c r="CZ393" s="53" t="e">
        <f>VALUE(TEXT((AZ393*$K393/365*'TOX and EXPO INPUTS'!$E$32/'TOX and EXPO INPUTS'!$E$33),"0.00E+00"))</f>
        <v>#DIV/0!</v>
      </c>
      <c r="DA393" s="53" t="e">
        <f>VALUE(TEXT((BA393*$K393/365*'TOX and EXPO INPUTS'!$E$32/'TOX and EXPO INPUTS'!$E$33),"0.00E+00"))</f>
        <v>#DIV/0!</v>
      </c>
      <c r="DB393" s="53" t="e">
        <f>VALUE(TEXT((BB393*$K393/365*'TOX and EXPO INPUTS'!$E$32/'TOX and EXPO INPUTS'!$E$33),"0.00E+00"))</f>
        <v>#DIV/0!</v>
      </c>
      <c r="DC393" s="53" t="s">
        <v>139</v>
      </c>
      <c r="DD393" s="53" t="s">
        <v>139</v>
      </c>
      <c r="DE393" s="73" t="s">
        <v>139</v>
      </c>
      <c r="DF393" s="110" t="e">
        <f>VALUE(TEXT((BZ393*'TOX and EXPO INPUTS'!$E$22),"0.00E+00"))</f>
        <v>#DIV/0!</v>
      </c>
      <c r="DG393" s="108" t="e">
        <f>VALUE(TEXT((CA393*'TOX and EXPO INPUTS'!$E$22),"0.00E+00"))</f>
        <v>#DIV/0!</v>
      </c>
      <c r="DH393" s="108" t="e">
        <f>VALUE(TEXT((CB393*'TOX and EXPO INPUTS'!$E$22),"0.00E+00"))</f>
        <v>#DIV/0!</v>
      </c>
      <c r="DI393" s="108" t="s">
        <v>139</v>
      </c>
      <c r="DJ393" s="108" t="s">
        <v>139</v>
      </c>
      <c r="DK393" s="108" t="e">
        <f>VALUE(TEXT((CE393*'TOX and EXPO INPUTS'!$E$22),"0.00E+00"))</f>
        <v>#DIV/0!</v>
      </c>
      <c r="DL393" s="108" t="e">
        <f>VALUE(TEXT((CF393*'TOX and EXPO INPUTS'!$E$22),"0.00E+00"))</f>
        <v>#DIV/0!</v>
      </c>
      <c r="DM393" s="108" t="e">
        <f>VALUE(TEXT((CG393*'TOX and EXPO INPUTS'!$E$22),"0.00E+00"))</f>
        <v>#DIV/0!</v>
      </c>
      <c r="DN393" s="108" t="s">
        <v>139</v>
      </c>
      <c r="DO393" s="108" t="s">
        <v>139</v>
      </c>
      <c r="DP393" s="108" t="e">
        <f>VALUE(TEXT((CJ393*'TOX and EXPO INPUTS'!$E$22),"0.00E+00"))</f>
        <v>#DIV/0!</v>
      </c>
      <c r="DQ393" s="108" t="e">
        <f>VALUE(TEXT((CK393*'TOX and EXPO INPUTS'!$E$22),"0.00E+00"))</f>
        <v>#DIV/0!</v>
      </c>
      <c r="DR393" s="108" t="e">
        <f>VALUE(TEXT((CL393*'TOX and EXPO INPUTS'!$E$22),"0.00E+00"))</f>
        <v>#DIV/0!</v>
      </c>
      <c r="DS393" s="108" t="s">
        <v>139</v>
      </c>
      <c r="DT393" s="108" t="s">
        <v>139</v>
      </c>
      <c r="DU393" s="109" t="s">
        <v>139</v>
      </c>
      <c r="DV393" s="110" t="e">
        <f>VALUE(TEXT((CP393*'TOX and EXPO INPUTS'!$E$22),"0.00E+00"))</f>
        <v>#DIV/0!</v>
      </c>
      <c r="DW393" s="108" t="e">
        <f>VALUE(TEXT((CQ393*'TOX and EXPO INPUTS'!$E$22),"0.00E+00"))</f>
        <v>#DIV/0!</v>
      </c>
      <c r="DX393" s="108" t="e">
        <f>VALUE(TEXT((CR393*'TOX and EXPO INPUTS'!$E$22),"0.00E+00"))</f>
        <v>#DIV/0!</v>
      </c>
      <c r="DY393" s="108" t="s">
        <v>139</v>
      </c>
      <c r="DZ393" s="108" t="s">
        <v>139</v>
      </c>
      <c r="EA393" s="108" t="e">
        <f>VALUE(TEXT((CU393*'TOX and EXPO INPUTS'!$E$22),"0.00E+00"))</f>
        <v>#DIV/0!</v>
      </c>
      <c r="EB393" s="108" t="e">
        <f>VALUE(TEXT((CV393*'TOX and EXPO INPUTS'!$E$22),"0.00E+00"))</f>
        <v>#DIV/0!</v>
      </c>
      <c r="EC393" s="108" t="e">
        <f>VALUE(TEXT((CW393*'TOX and EXPO INPUTS'!$E$22),"0.00E+00"))</f>
        <v>#DIV/0!</v>
      </c>
      <c r="ED393" s="108" t="s">
        <v>139</v>
      </c>
      <c r="EE393" s="108" t="s">
        <v>139</v>
      </c>
      <c r="EF393" s="108" t="e">
        <f>VALUE(TEXT((CZ393*'TOX and EXPO INPUTS'!$E$22),"0.00E+00"))</f>
        <v>#DIV/0!</v>
      </c>
      <c r="EG393" s="108" t="e">
        <f>VALUE(TEXT((DA393*'TOX and EXPO INPUTS'!$E$22),"0.00E+00"))</f>
        <v>#DIV/0!</v>
      </c>
      <c r="EH393" s="108" t="e">
        <f>VALUE(TEXT((DB393*'TOX and EXPO INPUTS'!$E$22),"0.00E+00"))</f>
        <v>#DIV/0!</v>
      </c>
      <c r="EI393" s="108" t="s">
        <v>139</v>
      </c>
      <c r="EJ393" s="108" t="s">
        <v>139</v>
      </c>
      <c r="EK393" s="109" t="s">
        <v>139</v>
      </c>
      <c r="EL393" s="56" t="s">
        <v>79</v>
      </c>
      <c r="EM393" s="36">
        <v>44339801</v>
      </c>
      <c r="EN393" s="36" t="s">
        <v>87</v>
      </c>
      <c r="EO393" s="57" t="s">
        <v>124</v>
      </c>
    </row>
    <row r="394" spans="1:145" ht="36" x14ac:dyDescent="0.25">
      <c r="A394" s="56" t="s">
        <v>3</v>
      </c>
      <c r="B394" s="36" t="s">
        <v>47</v>
      </c>
      <c r="C394" s="36" t="s">
        <v>10</v>
      </c>
      <c r="D394" s="57" t="s">
        <v>75</v>
      </c>
      <c r="E394" s="61" t="s">
        <v>16</v>
      </c>
      <c r="F394" s="92"/>
      <c r="G394" s="66" t="s">
        <v>145</v>
      </c>
      <c r="H394" s="63">
        <v>40</v>
      </c>
      <c r="I394" s="66" t="s">
        <v>146</v>
      </c>
      <c r="J394" s="100">
        <v>10</v>
      </c>
      <c r="K394" s="100">
        <v>30</v>
      </c>
      <c r="L394" s="63">
        <v>13200</v>
      </c>
      <c r="M394" s="51">
        <v>11200</v>
      </c>
      <c r="N394" s="51">
        <v>6230</v>
      </c>
      <c r="O394" s="53" t="s">
        <v>139</v>
      </c>
      <c r="P394" s="53" t="s">
        <v>139</v>
      </c>
      <c r="Q394" s="66" t="s">
        <v>139</v>
      </c>
      <c r="R394" s="63">
        <v>140</v>
      </c>
      <c r="S394" s="53">
        <v>28</v>
      </c>
      <c r="T394" s="53">
        <v>14</v>
      </c>
      <c r="U394" s="66" t="s">
        <v>139</v>
      </c>
      <c r="V394" s="72">
        <f t="shared" si="356"/>
        <v>0</v>
      </c>
      <c r="W394" s="53">
        <f t="shared" si="356"/>
        <v>0</v>
      </c>
      <c r="X394" s="53">
        <f t="shared" si="356"/>
        <v>0</v>
      </c>
      <c r="Y394" s="53" t="s">
        <v>139</v>
      </c>
      <c r="Z394" s="53" t="s">
        <v>139</v>
      </c>
      <c r="AA394" s="73" t="s">
        <v>139</v>
      </c>
      <c r="AB394" s="72" t="e">
        <f>VALUE(TEXT(((V394*'TOX and EXPO INPUTS'!$E$12)/'TOX and EXPO INPUTS'!$E$27),"0.00E+00"))</f>
        <v>#DIV/0!</v>
      </c>
      <c r="AC394" s="53" t="e">
        <f>VALUE(TEXT(((W394*'TOX and EXPO INPUTS'!$E$12)/'TOX and EXPO INPUTS'!$E$27),"0.00E+00"))</f>
        <v>#DIV/0!</v>
      </c>
      <c r="AD394" s="53" t="e">
        <f>VALUE(TEXT(((X394*'TOX and EXPO INPUTS'!$E$12)/'TOX and EXPO INPUTS'!$E$27),"0.00E+00"))</f>
        <v>#DIV/0!</v>
      </c>
      <c r="AE394" s="53" t="s">
        <v>139</v>
      </c>
      <c r="AF394" s="53" t="s">
        <v>139</v>
      </c>
      <c r="AG394" s="73" t="s">
        <v>139</v>
      </c>
      <c r="AH394" s="72">
        <f t="shared" si="357"/>
        <v>0</v>
      </c>
      <c r="AI394" s="53">
        <f t="shared" si="357"/>
        <v>0</v>
      </c>
      <c r="AJ394" s="53">
        <f t="shared" si="357"/>
        <v>0</v>
      </c>
      <c r="AK394" s="73" t="s">
        <v>139</v>
      </c>
      <c r="AL394" s="72" t="e">
        <f>VALUE(TEXT(((AH394*'TOX and EXPO INPUTS'!$E$20)/'TOX and EXPO INPUTS'!$E$29),"0.00E+00"))</f>
        <v>#DIV/0!</v>
      </c>
      <c r="AM394" s="53" t="e">
        <f>VALUE(TEXT(((AI394*'TOX and EXPO INPUTS'!$E$20)/'TOX and EXPO INPUTS'!$E$29),"0.00E+00"))</f>
        <v>#DIV/0!</v>
      </c>
      <c r="AN394" s="53" t="e">
        <f>VALUE(TEXT(((AJ394*'TOX and EXPO INPUTS'!$E$20)/'TOX and EXPO INPUTS'!$E$29),"0.00E+00"))</f>
        <v>#DIV/0!</v>
      </c>
      <c r="AO394" s="73" t="s">
        <v>139</v>
      </c>
      <c r="AP394" s="72" t="e">
        <f t="shared" si="382"/>
        <v>#DIV/0!</v>
      </c>
      <c r="AQ394" s="53" t="e">
        <f t="shared" si="383"/>
        <v>#DIV/0!</v>
      </c>
      <c r="AR394" s="53" t="e">
        <f t="shared" si="384"/>
        <v>#DIV/0!</v>
      </c>
      <c r="AS394" s="53" t="s">
        <v>139</v>
      </c>
      <c r="AT394" s="53" t="s">
        <v>139</v>
      </c>
      <c r="AU394" s="53" t="e">
        <f t="shared" si="385"/>
        <v>#DIV/0!</v>
      </c>
      <c r="AV394" s="53" t="e">
        <f t="shared" si="386"/>
        <v>#DIV/0!</v>
      </c>
      <c r="AW394" s="53" t="e">
        <f t="shared" si="387"/>
        <v>#DIV/0!</v>
      </c>
      <c r="AX394" s="53" t="s">
        <v>139</v>
      </c>
      <c r="AY394" s="53" t="s">
        <v>139</v>
      </c>
      <c r="AZ394" s="53" t="e">
        <f t="shared" si="388"/>
        <v>#DIV/0!</v>
      </c>
      <c r="BA394" s="53" t="e">
        <f t="shared" si="389"/>
        <v>#DIV/0!</v>
      </c>
      <c r="BB394" s="53" t="e">
        <f t="shared" si="390"/>
        <v>#DIV/0!</v>
      </c>
      <c r="BC394" s="53" t="s">
        <v>139</v>
      </c>
      <c r="BD394" s="53" t="s">
        <v>139</v>
      </c>
      <c r="BE394" s="73" t="s">
        <v>139</v>
      </c>
      <c r="BF394" s="72" t="e">
        <f>VALUE(TEXT((AB394*$J394/365*'TOX and EXPO INPUTS'!$E$32/'TOX and EXPO INPUTS'!$E$33),"0.00E+00"))</f>
        <v>#DIV/0!</v>
      </c>
      <c r="BG394" s="53" t="e">
        <f>VALUE(TEXT((AC394*$J394/365*'TOX and EXPO INPUTS'!$E$32/'TOX and EXPO INPUTS'!$E$33),"0.00E+00"))</f>
        <v>#DIV/0!</v>
      </c>
      <c r="BH394" s="53" t="e">
        <f>VALUE(TEXT((AD394*$J394/365*'TOX and EXPO INPUTS'!$E$32/'TOX and EXPO INPUTS'!$E$33),"0.00E+00"))</f>
        <v>#DIV/0!</v>
      </c>
      <c r="BI394" s="53" t="s">
        <v>139</v>
      </c>
      <c r="BJ394" s="53" t="s">
        <v>139</v>
      </c>
      <c r="BK394" s="73" t="s">
        <v>139</v>
      </c>
      <c r="BL394" s="72" t="e">
        <f>VALUE(TEXT((AB394*$K394/365*'TOX and EXPO INPUTS'!$E$32/'TOX and EXPO INPUTS'!$E$33),"0.00E+00"))</f>
        <v>#DIV/0!</v>
      </c>
      <c r="BM394" s="53" t="e">
        <f>VALUE(TEXT((AC394*$K394/365*'TOX and EXPO INPUTS'!$E$32/'TOX and EXPO INPUTS'!$E$33),"0.00E+00"))</f>
        <v>#DIV/0!</v>
      </c>
      <c r="BN394" s="53" t="e">
        <f>VALUE(TEXT((AD394*$K394/365*'TOX and EXPO INPUTS'!$E$32/'TOX and EXPO INPUTS'!$E$33),"0.00E+00"))</f>
        <v>#DIV/0!</v>
      </c>
      <c r="BO394" s="53" t="s">
        <v>139</v>
      </c>
      <c r="BP394" s="53" t="s">
        <v>139</v>
      </c>
      <c r="BQ394" s="73" t="s">
        <v>139</v>
      </c>
      <c r="BR394" s="72" t="e">
        <f>VALUE(TEXT((AL394*$J394/365*'TOX and EXPO INPUTS'!$E$32/'TOX and EXPO INPUTS'!$E$33),"0.00E+00"))</f>
        <v>#DIV/0!</v>
      </c>
      <c r="BS394" s="53" t="e">
        <f>VALUE(TEXT((AM394*$J394/365*'TOX and EXPO INPUTS'!$E$32/'TOX and EXPO INPUTS'!$E$33),"0.00E+00"))</f>
        <v>#DIV/0!</v>
      </c>
      <c r="BT394" s="53" t="e">
        <f>VALUE(TEXT((AN394*$J394/365*'TOX and EXPO INPUTS'!$E$32/'TOX and EXPO INPUTS'!$E$33),"0.00E+00"))</f>
        <v>#DIV/0!</v>
      </c>
      <c r="BU394" s="73" t="s">
        <v>139</v>
      </c>
      <c r="BV394" s="72" t="e">
        <f>VALUE(TEXT((AL394*$K394/365*'TOX and EXPO INPUTS'!$E$32/'TOX and EXPO INPUTS'!$E$33),"0.00E+00"))</f>
        <v>#DIV/0!</v>
      </c>
      <c r="BW394" s="53" t="e">
        <f>VALUE(TEXT((AM394*$K394/365*'TOX and EXPO INPUTS'!$E$32/'TOX and EXPO INPUTS'!$E$33),"0.00E+00"))</f>
        <v>#DIV/0!</v>
      </c>
      <c r="BX394" s="53" t="e">
        <f>VALUE(TEXT((AN394*$K394/365*'TOX and EXPO INPUTS'!$E$32/'TOX and EXPO INPUTS'!$E$33),"0.00E+00"))</f>
        <v>#DIV/0!</v>
      </c>
      <c r="BY394" s="73" t="s">
        <v>139</v>
      </c>
      <c r="BZ394" s="72" t="e">
        <f>VALUE(TEXT((AP394*$J394/365*'TOX and EXPO INPUTS'!$E$32/'TOX and EXPO INPUTS'!$E$33),"0.00E+00"))</f>
        <v>#DIV/0!</v>
      </c>
      <c r="CA394" s="53" t="e">
        <f>VALUE(TEXT((AQ394*$J394/365*'TOX and EXPO INPUTS'!$E$32/'TOX and EXPO INPUTS'!$E$33),"0.00E+00"))</f>
        <v>#DIV/0!</v>
      </c>
      <c r="CB394" s="53" t="e">
        <f>VALUE(TEXT((AR394*$J394/365*'TOX and EXPO INPUTS'!$E$32/'TOX and EXPO INPUTS'!$E$33),"0.00E+00"))</f>
        <v>#DIV/0!</v>
      </c>
      <c r="CC394" s="53" t="s">
        <v>139</v>
      </c>
      <c r="CD394" s="53" t="s">
        <v>139</v>
      </c>
      <c r="CE394" s="53" t="e">
        <f>VALUE(TEXT((AU394*$J394/365*'TOX and EXPO INPUTS'!$E$32/'TOX and EXPO INPUTS'!$E$33),"0.00E+00"))</f>
        <v>#DIV/0!</v>
      </c>
      <c r="CF394" s="53" t="e">
        <f>VALUE(TEXT((AV394*$J394/365*'TOX and EXPO INPUTS'!$E$32/'TOX and EXPO INPUTS'!$E$33),"0.00E+00"))</f>
        <v>#DIV/0!</v>
      </c>
      <c r="CG394" s="53" t="e">
        <f>VALUE(TEXT((AW394*$J394/365*'TOX and EXPO INPUTS'!$E$32/'TOX and EXPO INPUTS'!$E$33),"0.00E+00"))</f>
        <v>#DIV/0!</v>
      </c>
      <c r="CH394" s="53" t="s">
        <v>139</v>
      </c>
      <c r="CI394" s="53" t="s">
        <v>139</v>
      </c>
      <c r="CJ394" s="53" t="e">
        <f>VALUE(TEXT((AZ394*$J394/365*'TOX and EXPO INPUTS'!$E$32/'TOX and EXPO INPUTS'!$E$33),"0.00E+00"))</f>
        <v>#DIV/0!</v>
      </c>
      <c r="CK394" s="53" t="e">
        <f>VALUE(TEXT((BA394*$J394/365*'TOX and EXPO INPUTS'!$E$32/'TOX and EXPO INPUTS'!$E$33),"0.00E+00"))</f>
        <v>#DIV/0!</v>
      </c>
      <c r="CL394" s="53" t="e">
        <f>VALUE(TEXT((BB394*$J394/365*'TOX and EXPO INPUTS'!$E$32/'TOX and EXPO INPUTS'!$E$33),"0.00E+00"))</f>
        <v>#DIV/0!</v>
      </c>
      <c r="CM394" s="53" t="s">
        <v>139</v>
      </c>
      <c r="CN394" s="53" t="s">
        <v>139</v>
      </c>
      <c r="CO394" s="73" t="s">
        <v>139</v>
      </c>
      <c r="CP394" s="72" t="e">
        <f>VALUE(TEXT((AP394*$K394/365*'TOX and EXPO INPUTS'!$E$32/'TOX and EXPO INPUTS'!$E$33),"0.00E+00"))</f>
        <v>#DIV/0!</v>
      </c>
      <c r="CQ394" s="53" t="e">
        <f>VALUE(TEXT((AQ394*$K394/365*'TOX and EXPO INPUTS'!$E$32/'TOX and EXPO INPUTS'!$E$33),"0.00E+00"))</f>
        <v>#DIV/0!</v>
      </c>
      <c r="CR394" s="53" t="e">
        <f>VALUE(TEXT((AR394*$K394/365*'TOX and EXPO INPUTS'!$E$32/'TOX and EXPO INPUTS'!$E$33),"0.00E+00"))</f>
        <v>#DIV/0!</v>
      </c>
      <c r="CS394" s="53" t="s">
        <v>139</v>
      </c>
      <c r="CT394" s="53" t="s">
        <v>139</v>
      </c>
      <c r="CU394" s="53" t="e">
        <f>VALUE(TEXT((AU394*$K394/365*'TOX and EXPO INPUTS'!$E$32/'TOX and EXPO INPUTS'!$E$33),"0.00E+00"))</f>
        <v>#DIV/0!</v>
      </c>
      <c r="CV394" s="53" t="e">
        <f>VALUE(TEXT((AV394*$K394/365*'TOX and EXPO INPUTS'!$E$32/'TOX and EXPO INPUTS'!$E$33),"0.00E+00"))</f>
        <v>#DIV/0!</v>
      </c>
      <c r="CW394" s="53" t="e">
        <f>VALUE(TEXT((AW394*$K394/365*'TOX and EXPO INPUTS'!$E$32/'TOX and EXPO INPUTS'!$E$33),"0.00E+00"))</f>
        <v>#DIV/0!</v>
      </c>
      <c r="CX394" s="53" t="s">
        <v>139</v>
      </c>
      <c r="CY394" s="53" t="s">
        <v>139</v>
      </c>
      <c r="CZ394" s="53" t="e">
        <f>VALUE(TEXT((AZ394*$K394/365*'TOX and EXPO INPUTS'!$E$32/'TOX and EXPO INPUTS'!$E$33),"0.00E+00"))</f>
        <v>#DIV/0!</v>
      </c>
      <c r="DA394" s="53" t="e">
        <f>VALUE(TEXT((BA394*$K394/365*'TOX and EXPO INPUTS'!$E$32/'TOX and EXPO INPUTS'!$E$33),"0.00E+00"))</f>
        <v>#DIV/0!</v>
      </c>
      <c r="DB394" s="53" t="e">
        <f>VALUE(TEXT((BB394*$K394/365*'TOX and EXPO INPUTS'!$E$32/'TOX and EXPO INPUTS'!$E$33),"0.00E+00"))</f>
        <v>#DIV/0!</v>
      </c>
      <c r="DC394" s="53" t="s">
        <v>139</v>
      </c>
      <c r="DD394" s="53" t="s">
        <v>139</v>
      </c>
      <c r="DE394" s="73" t="s">
        <v>139</v>
      </c>
      <c r="DF394" s="110" t="e">
        <f>VALUE(TEXT((BZ394*'TOX and EXPO INPUTS'!$E$22),"0.00E+00"))</f>
        <v>#DIV/0!</v>
      </c>
      <c r="DG394" s="108" t="e">
        <f>VALUE(TEXT((CA394*'TOX and EXPO INPUTS'!$E$22),"0.00E+00"))</f>
        <v>#DIV/0!</v>
      </c>
      <c r="DH394" s="108" t="e">
        <f>VALUE(TEXT((CB394*'TOX and EXPO INPUTS'!$E$22),"0.00E+00"))</f>
        <v>#DIV/0!</v>
      </c>
      <c r="DI394" s="108" t="s">
        <v>139</v>
      </c>
      <c r="DJ394" s="108" t="s">
        <v>139</v>
      </c>
      <c r="DK394" s="108" t="e">
        <f>VALUE(TEXT((CE394*'TOX and EXPO INPUTS'!$E$22),"0.00E+00"))</f>
        <v>#DIV/0!</v>
      </c>
      <c r="DL394" s="108" t="e">
        <f>VALUE(TEXT((CF394*'TOX and EXPO INPUTS'!$E$22),"0.00E+00"))</f>
        <v>#DIV/0!</v>
      </c>
      <c r="DM394" s="108" t="e">
        <f>VALUE(TEXT((CG394*'TOX and EXPO INPUTS'!$E$22),"0.00E+00"))</f>
        <v>#DIV/0!</v>
      </c>
      <c r="DN394" s="108" t="s">
        <v>139</v>
      </c>
      <c r="DO394" s="108" t="s">
        <v>139</v>
      </c>
      <c r="DP394" s="108" t="e">
        <f>VALUE(TEXT((CJ394*'TOX and EXPO INPUTS'!$E$22),"0.00E+00"))</f>
        <v>#DIV/0!</v>
      </c>
      <c r="DQ394" s="108" t="e">
        <f>VALUE(TEXT((CK394*'TOX and EXPO INPUTS'!$E$22),"0.00E+00"))</f>
        <v>#DIV/0!</v>
      </c>
      <c r="DR394" s="108" t="e">
        <f>VALUE(TEXT((CL394*'TOX and EXPO INPUTS'!$E$22),"0.00E+00"))</f>
        <v>#DIV/0!</v>
      </c>
      <c r="DS394" s="108" t="s">
        <v>139</v>
      </c>
      <c r="DT394" s="108" t="s">
        <v>139</v>
      </c>
      <c r="DU394" s="109" t="s">
        <v>139</v>
      </c>
      <c r="DV394" s="110" t="e">
        <f>VALUE(TEXT((CP394*'TOX and EXPO INPUTS'!$E$22),"0.00E+00"))</f>
        <v>#DIV/0!</v>
      </c>
      <c r="DW394" s="108" t="e">
        <f>VALUE(TEXT((CQ394*'TOX and EXPO INPUTS'!$E$22),"0.00E+00"))</f>
        <v>#DIV/0!</v>
      </c>
      <c r="DX394" s="108" t="e">
        <f>VALUE(TEXT((CR394*'TOX and EXPO INPUTS'!$E$22),"0.00E+00"))</f>
        <v>#DIV/0!</v>
      </c>
      <c r="DY394" s="108" t="s">
        <v>139</v>
      </c>
      <c r="DZ394" s="108" t="s">
        <v>139</v>
      </c>
      <c r="EA394" s="108" t="e">
        <f>VALUE(TEXT((CU394*'TOX and EXPO INPUTS'!$E$22),"0.00E+00"))</f>
        <v>#DIV/0!</v>
      </c>
      <c r="EB394" s="108" t="e">
        <f>VALUE(TEXT((CV394*'TOX and EXPO INPUTS'!$E$22),"0.00E+00"))</f>
        <v>#DIV/0!</v>
      </c>
      <c r="EC394" s="108" t="e">
        <f>VALUE(TEXT((CW394*'TOX and EXPO INPUTS'!$E$22),"0.00E+00"))</f>
        <v>#DIV/0!</v>
      </c>
      <c r="ED394" s="108" t="s">
        <v>139</v>
      </c>
      <c r="EE394" s="108" t="s">
        <v>139</v>
      </c>
      <c r="EF394" s="108" t="e">
        <f>VALUE(TEXT((CZ394*'TOX and EXPO INPUTS'!$E$22),"0.00E+00"))</f>
        <v>#DIV/0!</v>
      </c>
      <c r="EG394" s="108" t="e">
        <f>VALUE(TEXT((DA394*'TOX and EXPO INPUTS'!$E$22),"0.00E+00"))</f>
        <v>#DIV/0!</v>
      </c>
      <c r="EH394" s="108" t="e">
        <f>VALUE(TEXT((DB394*'TOX and EXPO INPUTS'!$E$22),"0.00E+00"))</f>
        <v>#DIV/0!</v>
      </c>
      <c r="EI394" s="108" t="s">
        <v>139</v>
      </c>
      <c r="EJ394" s="108" t="s">
        <v>139</v>
      </c>
      <c r="EK394" s="109" t="s">
        <v>139</v>
      </c>
      <c r="EL394" s="56" t="s">
        <v>89</v>
      </c>
      <c r="EM394" s="36">
        <v>43623202</v>
      </c>
      <c r="EN394" s="36" t="s">
        <v>88</v>
      </c>
      <c r="EO394" s="57" t="s">
        <v>128</v>
      </c>
    </row>
    <row r="395" spans="1:145" ht="24" x14ac:dyDescent="0.25">
      <c r="A395" s="56" t="s">
        <v>3</v>
      </c>
      <c r="B395" s="36" t="s">
        <v>47</v>
      </c>
      <c r="C395" s="36" t="s">
        <v>10</v>
      </c>
      <c r="D395" s="57" t="s">
        <v>254</v>
      </c>
      <c r="E395" s="61" t="s">
        <v>16</v>
      </c>
      <c r="F395" s="92"/>
      <c r="G395" s="66" t="s">
        <v>145</v>
      </c>
      <c r="H395" s="63">
        <v>40</v>
      </c>
      <c r="I395" s="66" t="s">
        <v>146</v>
      </c>
      <c r="J395" s="100">
        <v>10</v>
      </c>
      <c r="K395" s="100">
        <v>30</v>
      </c>
      <c r="L395" s="63">
        <v>8260</v>
      </c>
      <c r="M395" s="51">
        <v>8260</v>
      </c>
      <c r="N395" s="51">
        <v>4120</v>
      </c>
      <c r="O395" s="53" t="s">
        <v>139</v>
      </c>
      <c r="P395" s="53" t="s">
        <v>139</v>
      </c>
      <c r="Q395" s="66" t="s">
        <v>139</v>
      </c>
      <c r="R395" s="63">
        <v>2.58</v>
      </c>
      <c r="S395" s="53">
        <v>0.51600000000000001</v>
      </c>
      <c r="T395" s="53">
        <v>0.25800000000000001</v>
      </c>
      <c r="U395" s="66" t="s">
        <v>139</v>
      </c>
      <c r="V395" s="72">
        <f t="shared" si="356"/>
        <v>0</v>
      </c>
      <c r="W395" s="53">
        <f t="shared" si="356"/>
        <v>0</v>
      </c>
      <c r="X395" s="53">
        <f t="shared" si="356"/>
        <v>0</v>
      </c>
      <c r="Y395" s="53" t="s">
        <v>139</v>
      </c>
      <c r="Z395" s="53" t="s">
        <v>139</v>
      </c>
      <c r="AA395" s="73" t="s">
        <v>139</v>
      </c>
      <c r="AB395" s="72" t="e">
        <f>VALUE(TEXT(((V395*'TOX and EXPO INPUTS'!$E$12)/'TOX and EXPO INPUTS'!$E$27),"0.00E+00"))</f>
        <v>#DIV/0!</v>
      </c>
      <c r="AC395" s="53" t="e">
        <f>VALUE(TEXT(((W395*'TOX and EXPO INPUTS'!$E$12)/'TOX and EXPO INPUTS'!$E$27),"0.00E+00"))</f>
        <v>#DIV/0!</v>
      </c>
      <c r="AD395" s="53" t="e">
        <f>VALUE(TEXT(((X395*'TOX and EXPO INPUTS'!$E$12)/'TOX and EXPO INPUTS'!$E$27),"0.00E+00"))</f>
        <v>#DIV/0!</v>
      </c>
      <c r="AE395" s="53" t="s">
        <v>139</v>
      </c>
      <c r="AF395" s="53" t="s">
        <v>139</v>
      </c>
      <c r="AG395" s="73" t="s">
        <v>139</v>
      </c>
      <c r="AH395" s="72">
        <f t="shared" si="357"/>
        <v>0</v>
      </c>
      <c r="AI395" s="53">
        <f t="shared" si="357"/>
        <v>0</v>
      </c>
      <c r="AJ395" s="53">
        <f t="shared" si="357"/>
        <v>0</v>
      </c>
      <c r="AK395" s="73" t="s">
        <v>139</v>
      </c>
      <c r="AL395" s="72" t="e">
        <f>VALUE(TEXT(((AH395*'TOX and EXPO INPUTS'!$E$20)/'TOX and EXPO INPUTS'!$E$29),"0.00E+00"))</f>
        <v>#DIV/0!</v>
      </c>
      <c r="AM395" s="53" t="e">
        <f>VALUE(TEXT(((AI395*'TOX and EXPO INPUTS'!$E$20)/'TOX and EXPO INPUTS'!$E$29),"0.00E+00"))</f>
        <v>#DIV/0!</v>
      </c>
      <c r="AN395" s="53" t="e">
        <f>VALUE(TEXT(((AJ395*'TOX and EXPO INPUTS'!$E$20)/'TOX and EXPO INPUTS'!$E$29),"0.00E+00"))</f>
        <v>#DIV/0!</v>
      </c>
      <c r="AO395" s="73" t="s">
        <v>139</v>
      </c>
      <c r="AP395" s="72" t="e">
        <f t="shared" si="382"/>
        <v>#DIV/0!</v>
      </c>
      <c r="AQ395" s="53" t="e">
        <f t="shared" si="383"/>
        <v>#DIV/0!</v>
      </c>
      <c r="AR395" s="53" t="e">
        <f t="shared" si="384"/>
        <v>#DIV/0!</v>
      </c>
      <c r="AS395" s="53" t="s">
        <v>139</v>
      </c>
      <c r="AT395" s="53" t="s">
        <v>139</v>
      </c>
      <c r="AU395" s="53" t="e">
        <f t="shared" si="385"/>
        <v>#DIV/0!</v>
      </c>
      <c r="AV395" s="53" t="e">
        <f t="shared" si="386"/>
        <v>#DIV/0!</v>
      </c>
      <c r="AW395" s="53" t="e">
        <f t="shared" si="387"/>
        <v>#DIV/0!</v>
      </c>
      <c r="AX395" s="53" t="s">
        <v>139</v>
      </c>
      <c r="AY395" s="53" t="s">
        <v>139</v>
      </c>
      <c r="AZ395" s="53" t="e">
        <f t="shared" si="388"/>
        <v>#DIV/0!</v>
      </c>
      <c r="BA395" s="53" t="e">
        <f t="shared" si="389"/>
        <v>#DIV/0!</v>
      </c>
      <c r="BB395" s="53" t="e">
        <f t="shared" si="390"/>
        <v>#DIV/0!</v>
      </c>
      <c r="BC395" s="53" t="s">
        <v>139</v>
      </c>
      <c r="BD395" s="53" t="s">
        <v>139</v>
      </c>
      <c r="BE395" s="73" t="s">
        <v>139</v>
      </c>
      <c r="BF395" s="72" t="e">
        <f>VALUE(TEXT((AB395*$J395/365*'TOX and EXPO INPUTS'!$E$32/'TOX and EXPO INPUTS'!$E$33),"0.00E+00"))</f>
        <v>#DIV/0!</v>
      </c>
      <c r="BG395" s="53" t="e">
        <f>VALUE(TEXT((AC395*$J395/365*'TOX and EXPO INPUTS'!$E$32/'TOX and EXPO INPUTS'!$E$33),"0.00E+00"))</f>
        <v>#DIV/0!</v>
      </c>
      <c r="BH395" s="53" t="e">
        <f>VALUE(TEXT((AD395*$J395/365*'TOX and EXPO INPUTS'!$E$32/'TOX and EXPO INPUTS'!$E$33),"0.00E+00"))</f>
        <v>#DIV/0!</v>
      </c>
      <c r="BI395" s="53" t="s">
        <v>139</v>
      </c>
      <c r="BJ395" s="53" t="s">
        <v>139</v>
      </c>
      <c r="BK395" s="73" t="s">
        <v>139</v>
      </c>
      <c r="BL395" s="72" t="e">
        <f>VALUE(TEXT((AB395*$K395/365*'TOX and EXPO INPUTS'!$E$32/'TOX and EXPO INPUTS'!$E$33),"0.00E+00"))</f>
        <v>#DIV/0!</v>
      </c>
      <c r="BM395" s="53" t="e">
        <f>VALUE(TEXT((AC395*$K395/365*'TOX and EXPO INPUTS'!$E$32/'TOX and EXPO INPUTS'!$E$33),"0.00E+00"))</f>
        <v>#DIV/0!</v>
      </c>
      <c r="BN395" s="53" t="e">
        <f>VALUE(TEXT((AD395*$K395/365*'TOX and EXPO INPUTS'!$E$32/'TOX and EXPO INPUTS'!$E$33),"0.00E+00"))</f>
        <v>#DIV/0!</v>
      </c>
      <c r="BO395" s="53" t="s">
        <v>139</v>
      </c>
      <c r="BP395" s="53" t="s">
        <v>139</v>
      </c>
      <c r="BQ395" s="73" t="s">
        <v>139</v>
      </c>
      <c r="BR395" s="72" t="e">
        <f>VALUE(TEXT((AL395*$J395/365*'TOX and EXPO INPUTS'!$E$32/'TOX and EXPO INPUTS'!$E$33),"0.00E+00"))</f>
        <v>#DIV/0!</v>
      </c>
      <c r="BS395" s="53" t="e">
        <f>VALUE(TEXT((AM395*$J395/365*'TOX and EXPO INPUTS'!$E$32/'TOX and EXPO INPUTS'!$E$33),"0.00E+00"))</f>
        <v>#DIV/0!</v>
      </c>
      <c r="BT395" s="53" t="e">
        <f>VALUE(TEXT((AN395*$J395/365*'TOX and EXPO INPUTS'!$E$32/'TOX and EXPO INPUTS'!$E$33),"0.00E+00"))</f>
        <v>#DIV/0!</v>
      </c>
      <c r="BU395" s="73" t="s">
        <v>139</v>
      </c>
      <c r="BV395" s="72" t="e">
        <f>VALUE(TEXT((AL395*$K395/365*'TOX and EXPO INPUTS'!$E$32/'TOX and EXPO INPUTS'!$E$33),"0.00E+00"))</f>
        <v>#DIV/0!</v>
      </c>
      <c r="BW395" s="53" t="e">
        <f>VALUE(TEXT((AM395*$K395/365*'TOX and EXPO INPUTS'!$E$32/'TOX and EXPO INPUTS'!$E$33),"0.00E+00"))</f>
        <v>#DIV/0!</v>
      </c>
      <c r="BX395" s="53" t="e">
        <f>VALUE(TEXT((AN395*$K395/365*'TOX and EXPO INPUTS'!$E$32/'TOX and EXPO INPUTS'!$E$33),"0.00E+00"))</f>
        <v>#DIV/0!</v>
      </c>
      <c r="BY395" s="73" t="s">
        <v>139</v>
      </c>
      <c r="BZ395" s="72" t="e">
        <f>VALUE(TEXT((AP395*$J395/365*'TOX and EXPO INPUTS'!$E$32/'TOX and EXPO INPUTS'!$E$33),"0.00E+00"))</f>
        <v>#DIV/0!</v>
      </c>
      <c r="CA395" s="53" t="e">
        <f>VALUE(TEXT((AQ395*$J395/365*'TOX and EXPO INPUTS'!$E$32/'TOX and EXPO INPUTS'!$E$33),"0.00E+00"))</f>
        <v>#DIV/0!</v>
      </c>
      <c r="CB395" s="53" t="e">
        <f>VALUE(TEXT((AR395*$J395/365*'TOX and EXPO INPUTS'!$E$32/'TOX and EXPO INPUTS'!$E$33),"0.00E+00"))</f>
        <v>#DIV/0!</v>
      </c>
      <c r="CC395" s="53" t="s">
        <v>139</v>
      </c>
      <c r="CD395" s="53" t="s">
        <v>139</v>
      </c>
      <c r="CE395" s="53" t="e">
        <f>VALUE(TEXT((AU395*$J395/365*'TOX and EXPO INPUTS'!$E$32/'TOX and EXPO INPUTS'!$E$33),"0.00E+00"))</f>
        <v>#DIV/0!</v>
      </c>
      <c r="CF395" s="53" t="e">
        <f>VALUE(TEXT((AV395*$J395/365*'TOX and EXPO INPUTS'!$E$32/'TOX and EXPO INPUTS'!$E$33),"0.00E+00"))</f>
        <v>#DIV/0!</v>
      </c>
      <c r="CG395" s="53" t="e">
        <f>VALUE(TEXT((AW395*$J395/365*'TOX and EXPO INPUTS'!$E$32/'TOX and EXPO INPUTS'!$E$33),"0.00E+00"))</f>
        <v>#DIV/0!</v>
      </c>
      <c r="CH395" s="53" t="s">
        <v>139</v>
      </c>
      <c r="CI395" s="53" t="s">
        <v>139</v>
      </c>
      <c r="CJ395" s="53" t="e">
        <f>VALUE(TEXT((AZ395*$J395/365*'TOX and EXPO INPUTS'!$E$32/'TOX and EXPO INPUTS'!$E$33),"0.00E+00"))</f>
        <v>#DIV/0!</v>
      </c>
      <c r="CK395" s="53" t="e">
        <f>VALUE(TEXT((BA395*$J395/365*'TOX and EXPO INPUTS'!$E$32/'TOX and EXPO INPUTS'!$E$33),"0.00E+00"))</f>
        <v>#DIV/0!</v>
      </c>
      <c r="CL395" s="53" t="e">
        <f>VALUE(TEXT((BB395*$J395/365*'TOX and EXPO INPUTS'!$E$32/'TOX and EXPO INPUTS'!$E$33),"0.00E+00"))</f>
        <v>#DIV/0!</v>
      </c>
      <c r="CM395" s="53" t="s">
        <v>139</v>
      </c>
      <c r="CN395" s="53" t="s">
        <v>139</v>
      </c>
      <c r="CO395" s="73" t="s">
        <v>139</v>
      </c>
      <c r="CP395" s="72" t="e">
        <f>VALUE(TEXT((AP395*$K395/365*'TOX and EXPO INPUTS'!$E$32/'TOX and EXPO INPUTS'!$E$33),"0.00E+00"))</f>
        <v>#DIV/0!</v>
      </c>
      <c r="CQ395" s="53" t="e">
        <f>VALUE(TEXT((AQ395*$K395/365*'TOX and EXPO INPUTS'!$E$32/'TOX and EXPO INPUTS'!$E$33),"0.00E+00"))</f>
        <v>#DIV/0!</v>
      </c>
      <c r="CR395" s="53" t="e">
        <f>VALUE(TEXT((AR395*$K395/365*'TOX and EXPO INPUTS'!$E$32/'TOX and EXPO INPUTS'!$E$33),"0.00E+00"))</f>
        <v>#DIV/0!</v>
      </c>
      <c r="CS395" s="53" t="s">
        <v>139</v>
      </c>
      <c r="CT395" s="53" t="s">
        <v>139</v>
      </c>
      <c r="CU395" s="53" t="e">
        <f>VALUE(TEXT((AU395*$K395/365*'TOX and EXPO INPUTS'!$E$32/'TOX and EXPO INPUTS'!$E$33),"0.00E+00"))</f>
        <v>#DIV/0!</v>
      </c>
      <c r="CV395" s="53" t="e">
        <f>VALUE(TEXT((AV395*$K395/365*'TOX and EXPO INPUTS'!$E$32/'TOX and EXPO INPUTS'!$E$33),"0.00E+00"))</f>
        <v>#DIV/0!</v>
      </c>
      <c r="CW395" s="53" t="e">
        <f>VALUE(TEXT((AW395*$K395/365*'TOX and EXPO INPUTS'!$E$32/'TOX and EXPO INPUTS'!$E$33),"0.00E+00"))</f>
        <v>#DIV/0!</v>
      </c>
      <c r="CX395" s="53" t="s">
        <v>139</v>
      </c>
      <c r="CY395" s="53" t="s">
        <v>139</v>
      </c>
      <c r="CZ395" s="53" t="e">
        <f>VALUE(TEXT((AZ395*$K395/365*'TOX and EXPO INPUTS'!$E$32/'TOX and EXPO INPUTS'!$E$33),"0.00E+00"))</f>
        <v>#DIV/0!</v>
      </c>
      <c r="DA395" s="53" t="e">
        <f>VALUE(TEXT((BA395*$K395/365*'TOX and EXPO INPUTS'!$E$32/'TOX and EXPO INPUTS'!$E$33),"0.00E+00"))</f>
        <v>#DIV/0!</v>
      </c>
      <c r="DB395" s="53" t="e">
        <f>VALUE(TEXT((BB395*$K395/365*'TOX and EXPO INPUTS'!$E$32/'TOX and EXPO INPUTS'!$E$33),"0.00E+00"))</f>
        <v>#DIV/0!</v>
      </c>
      <c r="DC395" s="53" t="s">
        <v>139</v>
      </c>
      <c r="DD395" s="53" t="s">
        <v>139</v>
      </c>
      <c r="DE395" s="73" t="s">
        <v>139</v>
      </c>
      <c r="DF395" s="110" t="e">
        <f>VALUE(TEXT((BZ395*'TOX and EXPO INPUTS'!$E$22),"0.00E+00"))</f>
        <v>#DIV/0!</v>
      </c>
      <c r="DG395" s="108" t="e">
        <f>VALUE(TEXT((CA395*'TOX and EXPO INPUTS'!$E$22),"0.00E+00"))</f>
        <v>#DIV/0!</v>
      </c>
      <c r="DH395" s="108" t="e">
        <f>VALUE(TEXT((CB395*'TOX and EXPO INPUTS'!$E$22),"0.00E+00"))</f>
        <v>#DIV/0!</v>
      </c>
      <c r="DI395" s="108" t="s">
        <v>139</v>
      </c>
      <c r="DJ395" s="108" t="s">
        <v>139</v>
      </c>
      <c r="DK395" s="108" t="e">
        <f>VALUE(TEXT((CE395*'TOX and EXPO INPUTS'!$E$22),"0.00E+00"))</f>
        <v>#DIV/0!</v>
      </c>
      <c r="DL395" s="108" t="e">
        <f>VALUE(TEXT((CF395*'TOX and EXPO INPUTS'!$E$22),"0.00E+00"))</f>
        <v>#DIV/0!</v>
      </c>
      <c r="DM395" s="108" t="e">
        <f>VALUE(TEXT((CG395*'TOX and EXPO INPUTS'!$E$22),"0.00E+00"))</f>
        <v>#DIV/0!</v>
      </c>
      <c r="DN395" s="108" t="s">
        <v>139</v>
      </c>
      <c r="DO395" s="108" t="s">
        <v>139</v>
      </c>
      <c r="DP395" s="108" t="e">
        <f>VALUE(TEXT((CJ395*'TOX and EXPO INPUTS'!$E$22),"0.00E+00"))</f>
        <v>#DIV/0!</v>
      </c>
      <c r="DQ395" s="108" t="e">
        <f>VALUE(TEXT((CK395*'TOX and EXPO INPUTS'!$E$22),"0.00E+00"))</f>
        <v>#DIV/0!</v>
      </c>
      <c r="DR395" s="108" t="e">
        <f>VALUE(TEXT((CL395*'TOX and EXPO INPUTS'!$E$22),"0.00E+00"))</f>
        <v>#DIV/0!</v>
      </c>
      <c r="DS395" s="108" t="s">
        <v>139</v>
      </c>
      <c r="DT395" s="108" t="s">
        <v>139</v>
      </c>
      <c r="DU395" s="109" t="s">
        <v>139</v>
      </c>
      <c r="DV395" s="110" t="e">
        <f>VALUE(TEXT((CP395*'TOX and EXPO INPUTS'!$E$22),"0.00E+00"))</f>
        <v>#DIV/0!</v>
      </c>
      <c r="DW395" s="108" t="e">
        <f>VALUE(TEXT((CQ395*'TOX and EXPO INPUTS'!$E$22),"0.00E+00"))</f>
        <v>#DIV/0!</v>
      </c>
      <c r="DX395" s="108" t="e">
        <f>VALUE(TEXT((CR395*'TOX and EXPO INPUTS'!$E$22),"0.00E+00"))</f>
        <v>#DIV/0!</v>
      </c>
      <c r="DY395" s="108" t="s">
        <v>139</v>
      </c>
      <c r="DZ395" s="108" t="s">
        <v>139</v>
      </c>
      <c r="EA395" s="108" t="e">
        <f>VALUE(TEXT((CU395*'TOX and EXPO INPUTS'!$E$22),"0.00E+00"))</f>
        <v>#DIV/0!</v>
      </c>
      <c r="EB395" s="108" t="e">
        <f>VALUE(TEXT((CV395*'TOX and EXPO INPUTS'!$E$22),"0.00E+00"))</f>
        <v>#DIV/0!</v>
      </c>
      <c r="EC395" s="108" t="e">
        <f>VALUE(TEXT((CW395*'TOX and EXPO INPUTS'!$E$22),"0.00E+00"))</f>
        <v>#DIV/0!</v>
      </c>
      <c r="ED395" s="108" t="s">
        <v>139</v>
      </c>
      <c r="EE395" s="108" t="s">
        <v>139</v>
      </c>
      <c r="EF395" s="108" t="e">
        <f>VALUE(TEXT((CZ395*'TOX and EXPO INPUTS'!$E$22),"0.00E+00"))</f>
        <v>#DIV/0!</v>
      </c>
      <c r="EG395" s="108" t="e">
        <f>VALUE(TEXT((DA395*'TOX and EXPO INPUTS'!$E$22),"0.00E+00"))</f>
        <v>#DIV/0!</v>
      </c>
      <c r="EH395" s="108" t="e">
        <f>VALUE(TEXT((DB395*'TOX and EXPO INPUTS'!$E$22),"0.00E+00"))</f>
        <v>#DIV/0!</v>
      </c>
      <c r="EI395" s="108" t="s">
        <v>139</v>
      </c>
      <c r="EJ395" s="108" t="s">
        <v>139</v>
      </c>
      <c r="EK395" s="109" t="s">
        <v>139</v>
      </c>
      <c r="EL395" s="56" t="s">
        <v>79</v>
      </c>
      <c r="EM395" s="36">
        <v>44339801</v>
      </c>
      <c r="EN395" s="36" t="s">
        <v>87</v>
      </c>
      <c r="EO395" s="57" t="s">
        <v>124</v>
      </c>
    </row>
    <row r="396" spans="1:145" ht="24" x14ac:dyDescent="0.25">
      <c r="A396" s="56" t="s">
        <v>3</v>
      </c>
      <c r="B396" s="36" t="s">
        <v>47</v>
      </c>
      <c r="C396" s="36" t="s">
        <v>10</v>
      </c>
      <c r="D396" s="57" t="s">
        <v>0</v>
      </c>
      <c r="E396" s="61" t="s">
        <v>5</v>
      </c>
      <c r="F396" s="92"/>
      <c r="G396" s="66" t="s">
        <v>145</v>
      </c>
      <c r="H396" s="63">
        <v>40</v>
      </c>
      <c r="I396" s="66" t="s">
        <v>146</v>
      </c>
      <c r="J396" s="100">
        <v>10</v>
      </c>
      <c r="K396" s="100">
        <v>30</v>
      </c>
      <c r="L396" s="63">
        <v>8260</v>
      </c>
      <c r="M396" s="51">
        <v>8260</v>
      </c>
      <c r="N396" s="51">
        <v>4120</v>
      </c>
      <c r="O396" s="53" t="s">
        <v>139</v>
      </c>
      <c r="P396" s="53" t="s">
        <v>139</v>
      </c>
      <c r="Q396" s="66" t="s">
        <v>139</v>
      </c>
      <c r="R396" s="63">
        <v>2.58</v>
      </c>
      <c r="S396" s="53">
        <v>0.51600000000000001</v>
      </c>
      <c r="T396" s="53">
        <v>0.25800000000000001</v>
      </c>
      <c r="U396" s="66" t="s">
        <v>139</v>
      </c>
      <c r="V396" s="72">
        <f t="shared" si="356"/>
        <v>0</v>
      </c>
      <c r="W396" s="53">
        <f t="shared" si="356"/>
        <v>0</v>
      </c>
      <c r="X396" s="53">
        <f t="shared" si="356"/>
        <v>0</v>
      </c>
      <c r="Y396" s="53" t="s">
        <v>139</v>
      </c>
      <c r="Z396" s="53" t="s">
        <v>139</v>
      </c>
      <c r="AA396" s="73" t="s">
        <v>139</v>
      </c>
      <c r="AB396" s="72" t="e">
        <f>VALUE(TEXT(((V396*'TOX and EXPO INPUTS'!$E$12)/'TOX and EXPO INPUTS'!$E$27),"0.00E+00"))</f>
        <v>#DIV/0!</v>
      </c>
      <c r="AC396" s="53" t="e">
        <f>VALUE(TEXT(((W396*'TOX and EXPO INPUTS'!$E$12)/'TOX and EXPO INPUTS'!$E$27),"0.00E+00"))</f>
        <v>#DIV/0!</v>
      </c>
      <c r="AD396" s="53" t="e">
        <f>VALUE(TEXT(((X396*'TOX and EXPO INPUTS'!$E$12)/'TOX and EXPO INPUTS'!$E$27),"0.00E+00"))</f>
        <v>#DIV/0!</v>
      </c>
      <c r="AE396" s="53" t="s">
        <v>139</v>
      </c>
      <c r="AF396" s="53" t="s">
        <v>139</v>
      </c>
      <c r="AG396" s="73" t="s">
        <v>139</v>
      </c>
      <c r="AH396" s="72">
        <f t="shared" si="357"/>
        <v>0</v>
      </c>
      <c r="AI396" s="53">
        <f t="shared" si="357"/>
        <v>0</v>
      </c>
      <c r="AJ396" s="53">
        <f t="shared" si="357"/>
        <v>0</v>
      </c>
      <c r="AK396" s="73" t="s">
        <v>139</v>
      </c>
      <c r="AL396" s="72" t="e">
        <f>VALUE(TEXT(((AH396*'TOX and EXPO INPUTS'!$E$20)/'TOX and EXPO INPUTS'!$E$29),"0.00E+00"))</f>
        <v>#DIV/0!</v>
      </c>
      <c r="AM396" s="53" t="e">
        <f>VALUE(TEXT(((AI396*'TOX and EXPO INPUTS'!$E$20)/'TOX and EXPO INPUTS'!$E$29),"0.00E+00"))</f>
        <v>#DIV/0!</v>
      </c>
      <c r="AN396" s="53" t="e">
        <f>VALUE(TEXT(((AJ396*'TOX and EXPO INPUTS'!$E$20)/'TOX and EXPO INPUTS'!$E$29),"0.00E+00"))</f>
        <v>#DIV/0!</v>
      </c>
      <c r="AO396" s="73" t="s">
        <v>139</v>
      </c>
      <c r="AP396" s="72" t="e">
        <f t="shared" si="382"/>
        <v>#DIV/0!</v>
      </c>
      <c r="AQ396" s="53" t="e">
        <f t="shared" si="383"/>
        <v>#DIV/0!</v>
      </c>
      <c r="AR396" s="53" t="e">
        <f t="shared" si="384"/>
        <v>#DIV/0!</v>
      </c>
      <c r="AS396" s="53" t="s">
        <v>139</v>
      </c>
      <c r="AT396" s="53" t="s">
        <v>139</v>
      </c>
      <c r="AU396" s="53" t="e">
        <f t="shared" si="385"/>
        <v>#DIV/0!</v>
      </c>
      <c r="AV396" s="53" t="e">
        <f t="shared" si="386"/>
        <v>#DIV/0!</v>
      </c>
      <c r="AW396" s="53" t="e">
        <f t="shared" si="387"/>
        <v>#DIV/0!</v>
      </c>
      <c r="AX396" s="53" t="s">
        <v>139</v>
      </c>
      <c r="AY396" s="53" t="s">
        <v>139</v>
      </c>
      <c r="AZ396" s="53" t="e">
        <f t="shared" si="388"/>
        <v>#DIV/0!</v>
      </c>
      <c r="BA396" s="53" t="e">
        <f t="shared" si="389"/>
        <v>#DIV/0!</v>
      </c>
      <c r="BB396" s="53" t="e">
        <f t="shared" si="390"/>
        <v>#DIV/0!</v>
      </c>
      <c r="BC396" s="53" t="s">
        <v>139</v>
      </c>
      <c r="BD396" s="53" t="s">
        <v>139</v>
      </c>
      <c r="BE396" s="73" t="s">
        <v>139</v>
      </c>
      <c r="BF396" s="72" t="e">
        <f>VALUE(TEXT((AB396*$J396/365*'TOX and EXPO INPUTS'!$E$32/'TOX and EXPO INPUTS'!$E$33),"0.00E+00"))</f>
        <v>#DIV/0!</v>
      </c>
      <c r="BG396" s="53" t="e">
        <f>VALUE(TEXT((AC396*$J396/365*'TOX and EXPO INPUTS'!$E$32/'TOX and EXPO INPUTS'!$E$33),"0.00E+00"))</f>
        <v>#DIV/0!</v>
      </c>
      <c r="BH396" s="53" t="e">
        <f>VALUE(TEXT((AD396*$J396/365*'TOX and EXPO INPUTS'!$E$32/'TOX and EXPO INPUTS'!$E$33),"0.00E+00"))</f>
        <v>#DIV/0!</v>
      </c>
      <c r="BI396" s="53" t="s">
        <v>139</v>
      </c>
      <c r="BJ396" s="53" t="s">
        <v>139</v>
      </c>
      <c r="BK396" s="73" t="s">
        <v>139</v>
      </c>
      <c r="BL396" s="72" t="e">
        <f>VALUE(TEXT((AB396*$K396/365*'TOX and EXPO INPUTS'!$E$32/'TOX and EXPO INPUTS'!$E$33),"0.00E+00"))</f>
        <v>#DIV/0!</v>
      </c>
      <c r="BM396" s="53" t="e">
        <f>VALUE(TEXT((AC396*$K396/365*'TOX and EXPO INPUTS'!$E$32/'TOX and EXPO INPUTS'!$E$33),"0.00E+00"))</f>
        <v>#DIV/0!</v>
      </c>
      <c r="BN396" s="53" t="e">
        <f>VALUE(TEXT((AD396*$K396/365*'TOX and EXPO INPUTS'!$E$32/'TOX and EXPO INPUTS'!$E$33),"0.00E+00"))</f>
        <v>#DIV/0!</v>
      </c>
      <c r="BO396" s="53" t="s">
        <v>139</v>
      </c>
      <c r="BP396" s="53" t="s">
        <v>139</v>
      </c>
      <c r="BQ396" s="73" t="s">
        <v>139</v>
      </c>
      <c r="BR396" s="72" t="e">
        <f>VALUE(TEXT((AL396*$J396/365*'TOX and EXPO INPUTS'!$E$32/'TOX and EXPO INPUTS'!$E$33),"0.00E+00"))</f>
        <v>#DIV/0!</v>
      </c>
      <c r="BS396" s="53" t="e">
        <f>VALUE(TEXT((AM396*$J396/365*'TOX and EXPO INPUTS'!$E$32/'TOX and EXPO INPUTS'!$E$33),"0.00E+00"))</f>
        <v>#DIV/0!</v>
      </c>
      <c r="BT396" s="53" t="e">
        <f>VALUE(TEXT((AN396*$J396/365*'TOX and EXPO INPUTS'!$E$32/'TOX and EXPO INPUTS'!$E$33),"0.00E+00"))</f>
        <v>#DIV/0!</v>
      </c>
      <c r="BU396" s="73" t="s">
        <v>139</v>
      </c>
      <c r="BV396" s="72" t="e">
        <f>VALUE(TEXT((AL396*$K396/365*'TOX and EXPO INPUTS'!$E$32/'TOX and EXPO INPUTS'!$E$33),"0.00E+00"))</f>
        <v>#DIV/0!</v>
      </c>
      <c r="BW396" s="53" t="e">
        <f>VALUE(TEXT((AM396*$K396/365*'TOX and EXPO INPUTS'!$E$32/'TOX and EXPO INPUTS'!$E$33),"0.00E+00"))</f>
        <v>#DIV/0!</v>
      </c>
      <c r="BX396" s="53" t="e">
        <f>VALUE(TEXT((AN396*$K396/365*'TOX and EXPO INPUTS'!$E$32/'TOX and EXPO INPUTS'!$E$33),"0.00E+00"))</f>
        <v>#DIV/0!</v>
      </c>
      <c r="BY396" s="73" t="s">
        <v>139</v>
      </c>
      <c r="BZ396" s="72" t="e">
        <f>VALUE(TEXT((AP396*$J396/365*'TOX and EXPO INPUTS'!$E$32/'TOX and EXPO INPUTS'!$E$33),"0.00E+00"))</f>
        <v>#DIV/0!</v>
      </c>
      <c r="CA396" s="53" t="e">
        <f>VALUE(TEXT((AQ396*$J396/365*'TOX and EXPO INPUTS'!$E$32/'TOX and EXPO INPUTS'!$E$33),"0.00E+00"))</f>
        <v>#DIV/0!</v>
      </c>
      <c r="CB396" s="53" t="e">
        <f>VALUE(TEXT((AR396*$J396/365*'TOX and EXPO INPUTS'!$E$32/'TOX and EXPO INPUTS'!$E$33),"0.00E+00"))</f>
        <v>#DIV/0!</v>
      </c>
      <c r="CC396" s="53" t="s">
        <v>139</v>
      </c>
      <c r="CD396" s="53" t="s">
        <v>139</v>
      </c>
      <c r="CE396" s="53" t="e">
        <f>VALUE(TEXT((AU396*$J396/365*'TOX and EXPO INPUTS'!$E$32/'TOX and EXPO INPUTS'!$E$33),"0.00E+00"))</f>
        <v>#DIV/0!</v>
      </c>
      <c r="CF396" s="53" t="e">
        <f>VALUE(TEXT((AV396*$J396/365*'TOX and EXPO INPUTS'!$E$32/'TOX and EXPO INPUTS'!$E$33),"0.00E+00"))</f>
        <v>#DIV/0!</v>
      </c>
      <c r="CG396" s="53" t="e">
        <f>VALUE(TEXT((AW396*$J396/365*'TOX and EXPO INPUTS'!$E$32/'TOX and EXPO INPUTS'!$E$33),"0.00E+00"))</f>
        <v>#DIV/0!</v>
      </c>
      <c r="CH396" s="53" t="s">
        <v>139</v>
      </c>
      <c r="CI396" s="53" t="s">
        <v>139</v>
      </c>
      <c r="CJ396" s="53" t="e">
        <f>VALUE(TEXT((AZ396*$J396/365*'TOX and EXPO INPUTS'!$E$32/'TOX and EXPO INPUTS'!$E$33),"0.00E+00"))</f>
        <v>#DIV/0!</v>
      </c>
      <c r="CK396" s="53" t="e">
        <f>VALUE(TEXT((BA396*$J396/365*'TOX and EXPO INPUTS'!$E$32/'TOX and EXPO INPUTS'!$E$33),"0.00E+00"))</f>
        <v>#DIV/0!</v>
      </c>
      <c r="CL396" s="53" t="e">
        <f>VALUE(TEXT((BB396*$J396/365*'TOX and EXPO INPUTS'!$E$32/'TOX and EXPO INPUTS'!$E$33),"0.00E+00"))</f>
        <v>#DIV/0!</v>
      </c>
      <c r="CM396" s="53" t="s">
        <v>139</v>
      </c>
      <c r="CN396" s="53" t="s">
        <v>139</v>
      </c>
      <c r="CO396" s="73" t="s">
        <v>139</v>
      </c>
      <c r="CP396" s="72" t="e">
        <f>VALUE(TEXT((AP396*$K396/365*'TOX and EXPO INPUTS'!$E$32/'TOX and EXPO INPUTS'!$E$33),"0.00E+00"))</f>
        <v>#DIV/0!</v>
      </c>
      <c r="CQ396" s="53" t="e">
        <f>VALUE(TEXT((AQ396*$K396/365*'TOX and EXPO INPUTS'!$E$32/'TOX and EXPO INPUTS'!$E$33),"0.00E+00"))</f>
        <v>#DIV/0!</v>
      </c>
      <c r="CR396" s="53" t="e">
        <f>VALUE(TEXT((AR396*$K396/365*'TOX and EXPO INPUTS'!$E$32/'TOX and EXPO INPUTS'!$E$33),"0.00E+00"))</f>
        <v>#DIV/0!</v>
      </c>
      <c r="CS396" s="53" t="s">
        <v>139</v>
      </c>
      <c r="CT396" s="53" t="s">
        <v>139</v>
      </c>
      <c r="CU396" s="53" t="e">
        <f>VALUE(TEXT((AU396*$K396/365*'TOX and EXPO INPUTS'!$E$32/'TOX and EXPO INPUTS'!$E$33),"0.00E+00"))</f>
        <v>#DIV/0!</v>
      </c>
      <c r="CV396" s="53" t="e">
        <f>VALUE(TEXT((AV396*$K396/365*'TOX and EXPO INPUTS'!$E$32/'TOX and EXPO INPUTS'!$E$33),"0.00E+00"))</f>
        <v>#DIV/0!</v>
      </c>
      <c r="CW396" s="53" t="e">
        <f>VALUE(TEXT((AW396*$K396/365*'TOX and EXPO INPUTS'!$E$32/'TOX and EXPO INPUTS'!$E$33),"0.00E+00"))</f>
        <v>#DIV/0!</v>
      </c>
      <c r="CX396" s="53" t="s">
        <v>139</v>
      </c>
      <c r="CY396" s="53" t="s">
        <v>139</v>
      </c>
      <c r="CZ396" s="53" t="e">
        <f>VALUE(TEXT((AZ396*$K396/365*'TOX and EXPO INPUTS'!$E$32/'TOX and EXPO INPUTS'!$E$33),"0.00E+00"))</f>
        <v>#DIV/0!</v>
      </c>
      <c r="DA396" s="53" t="e">
        <f>VALUE(TEXT((BA396*$K396/365*'TOX and EXPO INPUTS'!$E$32/'TOX and EXPO INPUTS'!$E$33),"0.00E+00"))</f>
        <v>#DIV/0!</v>
      </c>
      <c r="DB396" s="53" t="e">
        <f>VALUE(TEXT((BB396*$K396/365*'TOX and EXPO INPUTS'!$E$32/'TOX and EXPO INPUTS'!$E$33),"0.00E+00"))</f>
        <v>#DIV/0!</v>
      </c>
      <c r="DC396" s="53" t="s">
        <v>139</v>
      </c>
      <c r="DD396" s="53" t="s">
        <v>139</v>
      </c>
      <c r="DE396" s="73" t="s">
        <v>139</v>
      </c>
      <c r="DF396" s="110" t="e">
        <f>VALUE(TEXT((BZ396*'TOX and EXPO INPUTS'!$E$22),"0.00E+00"))</f>
        <v>#DIV/0!</v>
      </c>
      <c r="DG396" s="108" t="e">
        <f>VALUE(TEXT((CA396*'TOX and EXPO INPUTS'!$E$22),"0.00E+00"))</f>
        <v>#DIV/0!</v>
      </c>
      <c r="DH396" s="108" t="e">
        <f>VALUE(TEXT((CB396*'TOX and EXPO INPUTS'!$E$22),"0.00E+00"))</f>
        <v>#DIV/0!</v>
      </c>
      <c r="DI396" s="108" t="s">
        <v>139</v>
      </c>
      <c r="DJ396" s="108" t="s">
        <v>139</v>
      </c>
      <c r="DK396" s="108" t="e">
        <f>VALUE(TEXT((CE396*'TOX and EXPO INPUTS'!$E$22),"0.00E+00"))</f>
        <v>#DIV/0!</v>
      </c>
      <c r="DL396" s="108" t="e">
        <f>VALUE(TEXT((CF396*'TOX and EXPO INPUTS'!$E$22),"0.00E+00"))</f>
        <v>#DIV/0!</v>
      </c>
      <c r="DM396" s="108" t="e">
        <f>VALUE(TEXT((CG396*'TOX and EXPO INPUTS'!$E$22),"0.00E+00"))</f>
        <v>#DIV/0!</v>
      </c>
      <c r="DN396" s="108" t="s">
        <v>139</v>
      </c>
      <c r="DO396" s="108" t="s">
        <v>139</v>
      </c>
      <c r="DP396" s="108" t="e">
        <f>VALUE(TEXT((CJ396*'TOX and EXPO INPUTS'!$E$22),"0.00E+00"))</f>
        <v>#DIV/0!</v>
      </c>
      <c r="DQ396" s="108" t="e">
        <f>VALUE(TEXT((CK396*'TOX and EXPO INPUTS'!$E$22),"0.00E+00"))</f>
        <v>#DIV/0!</v>
      </c>
      <c r="DR396" s="108" t="e">
        <f>VALUE(TEXT((CL396*'TOX and EXPO INPUTS'!$E$22),"0.00E+00"))</f>
        <v>#DIV/0!</v>
      </c>
      <c r="DS396" s="108" t="s">
        <v>139</v>
      </c>
      <c r="DT396" s="108" t="s">
        <v>139</v>
      </c>
      <c r="DU396" s="109" t="s">
        <v>139</v>
      </c>
      <c r="DV396" s="110" t="e">
        <f>VALUE(TEXT((CP396*'TOX and EXPO INPUTS'!$E$22),"0.00E+00"))</f>
        <v>#DIV/0!</v>
      </c>
      <c r="DW396" s="108" t="e">
        <f>VALUE(TEXT((CQ396*'TOX and EXPO INPUTS'!$E$22),"0.00E+00"))</f>
        <v>#DIV/0!</v>
      </c>
      <c r="DX396" s="108" t="e">
        <f>VALUE(TEXT((CR396*'TOX and EXPO INPUTS'!$E$22),"0.00E+00"))</f>
        <v>#DIV/0!</v>
      </c>
      <c r="DY396" s="108" t="s">
        <v>139</v>
      </c>
      <c r="DZ396" s="108" t="s">
        <v>139</v>
      </c>
      <c r="EA396" s="108" t="e">
        <f>VALUE(TEXT((CU396*'TOX and EXPO INPUTS'!$E$22),"0.00E+00"))</f>
        <v>#DIV/0!</v>
      </c>
      <c r="EB396" s="108" t="e">
        <f>VALUE(TEXT((CV396*'TOX and EXPO INPUTS'!$E$22),"0.00E+00"))</f>
        <v>#DIV/0!</v>
      </c>
      <c r="EC396" s="108" t="e">
        <f>VALUE(TEXT((CW396*'TOX and EXPO INPUTS'!$E$22),"0.00E+00"))</f>
        <v>#DIV/0!</v>
      </c>
      <c r="ED396" s="108" t="s">
        <v>139</v>
      </c>
      <c r="EE396" s="108" t="s">
        <v>139</v>
      </c>
      <c r="EF396" s="108" t="e">
        <f>VALUE(TEXT((CZ396*'TOX and EXPO INPUTS'!$E$22),"0.00E+00"))</f>
        <v>#DIV/0!</v>
      </c>
      <c r="EG396" s="108" t="e">
        <f>VALUE(TEXT((DA396*'TOX and EXPO INPUTS'!$E$22),"0.00E+00"))</f>
        <v>#DIV/0!</v>
      </c>
      <c r="EH396" s="108" t="e">
        <f>VALUE(TEXT((DB396*'TOX and EXPO INPUTS'!$E$22),"0.00E+00"))</f>
        <v>#DIV/0!</v>
      </c>
      <c r="EI396" s="108" t="s">
        <v>139</v>
      </c>
      <c r="EJ396" s="108" t="s">
        <v>139</v>
      </c>
      <c r="EK396" s="109" t="s">
        <v>139</v>
      </c>
      <c r="EL396" s="56" t="s">
        <v>79</v>
      </c>
      <c r="EM396" s="36">
        <v>44339801</v>
      </c>
      <c r="EN396" s="36" t="s">
        <v>87</v>
      </c>
      <c r="EO396" s="57" t="s">
        <v>124</v>
      </c>
    </row>
    <row r="397" spans="1:145" ht="36" x14ac:dyDescent="0.25">
      <c r="A397" s="56" t="s">
        <v>3</v>
      </c>
      <c r="B397" s="36" t="s">
        <v>47</v>
      </c>
      <c r="C397" s="36" t="s">
        <v>10</v>
      </c>
      <c r="D397" s="57" t="s">
        <v>75</v>
      </c>
      <c r="E397" s="61" t="s">
        <v>253</v>
      </c>
      <c r="F397" s="92"/>
      <c r="G397" s="66" t="s">
        <v>145</v>
      </c>
      <c r="H397" s="63">
        <v>40</v>
      </c>
      <c r="I397" s="66" t="s">
        <v>146</v>
      </c>
      <c r="J397" s="100">
        <v>10</v>
      </c>
      <c r="K397" s="100">
        <v>30</v>
      </c>
      <c r="L397" s="63">
        <v>13200</v>
      </c>
      <c r="M397" s="51">
        <v>11200</v>
      </c>
      <c r="N397" s="51">
        <v>6230</v>
      </c>
      <c r="O397" s="53" t="s">
        <v>139</v>
      </c>
      <c r="P397" s="53" t="s">
        <v>139</v>
      </c>
      <c r="Q397" s="66" t="s">
        <v>139</v>
      </c>
      <c r="R397" s="63">
        <v>140</v>
      </c>
      <c r="S397" s="53">
        <v>28</v>
      </c>
      <c r="T397" s="53">
        <v>14</v>
      </c>
      <c r="U397" s="66" t="s">
        <v>139</v>
      </c>
      <c r="V397" s="72">
        <f t="shared" si="356"/>
        <v>0</v>
      </c>
      <c r="W397" s="53">
        <f t="shared" si="356"/>
        <v>0</v>
      </c>
      <c r="X397" s="53">
        <f t="shared" si="356"/>
        <v>0</v>
      </c>
      <c r="Y397" s="53" t="s">
        <v>139</v>
      </c>
      <c r="Z397" s="53" t="s">
        <v>139</v>
      </c>
      <c r="AA397" s="73" t="s">
        <v>139</v>
      </c>
      <c r="AB397" s="72" t="e">
        <f>VALUE(TEXT(((V397*'TOX and EXPO INPUTS'!$E$12)/'TOX and EXPO INPUTS'!$E$27),"0.00E+00"))</f>
        <v>#DIV/0!</v>
      </c>
      <c r="AC397" s="53" t="e">
        <f>VALUE(TEXT(((W397*'TOX and EXPO INPUTS'!$E$12)/'TOX and EXPO INPUTS'!$E$27),"0.00E+00"))</f>
        <v>#DIV/0!</v>
      </c>
      <c r="AD397" s="53" t="e">
        <f>VALUE(TEXT(((X397*'TOX and EXPO INPUTS'!$E$12)/'TOX and EXPO INPUTS'!$E$27),"0.00E+00"))</f>
        <v>#DIV/0!</v>
      </c>
      <c r="AE397" s="53" t="s">
        <v>139</v>
      </c>
      <c r="AF397" s="53" t="s">
        <v>139</v>
      </c>
      <c r="AG397" s="73" t="s">
        <v>139</v>
      </c>
      <c r="AH397" s="72">
        <f t="shared" si="357"/>
        <v>0</v>
      </c>
      <c r="AI397" s="53">
        <f t="shared" si="357"/>
        <v>0</v>
      </c>
      <c r="AJ397" s="53">
        <f t="shared" si="357"/>
        <v>0</v>
      </c>
      <c r="AK397" s="73" t="s">
        <v>139</v>
      </c>
      <c r="AL397" s="72" t="e">
        <f>VALUE(TEXT(((AH397*'TOX and EXPO INPUTS'!$E$20)/'TOX and EXPO INPUTS'!$E$29),"0.00E+00"))</f>
        <v>#DIV/0!</v>
      </c>
      <c r="AM397" s="53" t="e">
        <f>VALUE(TEXT(((AI397*'TOX and EXPO INPUTS'!$E$20)/'TOX and EXPO INPUTS'!$E$29),"0.00E+00"))</f>
        <v>#DIV/0!</v>
      </c>
      <c r="AN397" s="53" t="e">
        <f>VALUE(TEXT(((AJ397*'TOX and EXPO INPUTS'!$E$20)/'TOX and EXPO INPUTS'!$E$29),"0.00E+00"))</f>
        <v>#DIV/0!</v>
      </c>
      <c r="AO397" s="73" t="s">
        <v>139</v>
      </c>
      <c r="AP397" s="72" t="e">
        <f t="shared" si="382"/>
        <v>#DIV/0!</v>
      </c>
      <c r="AQ397" s="53" t="e">
        <f t="shared" si="383"/>
        <v>#DIV/0!</v>
      </c>
      <c r="AR397" s="53" t="e">
        <f t="shared" si="384"/>
        <v>#DIV/0!</v>
      </c>
      <c r="AS397" s="53" t="s">
        <v>139</v>
      </c>
      <c r="AT397" s="53" t="s">
        <v>139</v>
      </c>
      <c r="AU397" s="53" t="e">
        <f t="shared" si="385"/>
        <v>#DIV/0!</v>
      </c>
      <c r="AV397" s="53" t="e">
        <f t="shared" si="386"/>
        <v>#DIV/0!</v>
      </c>
      <c r="AW397" s="53" t="e">
        <f t="shared" si="387"/>
        <v>#DIV/0!</v>
      </c>
      <c r="AX397" s="53" t="s">
        <v>139</v>
      </c>
      <c r="AY397" s="53" t="s">
        <v>139</v>
      </c>
      <c r="AZ397" s="53" t="e">
        <f t="shared" si="388"/>
        <v>#DIV/0!</v>
      </c>
      <c r="BA397" s="53" t="e">
        <f t="shared" si="389"/>
        <v>#DIV/0!</v>
      </c>
      <c r="BB397" s="53" t="e">
        <f t="shared" si="390"/>
        <v>#DIV/0!</v>
      </c>
      <c r="BC397" s="53" t="s">
        <v>139</v>
      </c>
      <c r="BD397" s="53" t="s">
        <v>139</v>
      </c>
      <c r="BE397" s="73" t="s">
        <v>139</v>
      </c>
      <c r="BF397" s="72" t="e">
        <f>VALUE(TEXT((AB397*$J397/365*'TOX and EXPO INPUTS'!$E$32/'TOX and EXPO INPUTS'!$E$33),"0.00E+00"))</f>
        <v>#DIV/0!</v>
      </c>
      <c r="BG397" s="53" t="e">
        <f>VALUE(TEXT((AC397*$J397/365*'TOX and EXPO INPUTS'!$E$32/'TOX and EXPO INPUTS'!$E$33),"0.00E+00"))</f>
        <v>#DIV/0!</v>
      </c>
      <c r="BH397" s="53" t="e">
        <f>VALUE(TEXT((AD397*$J397/365*'TOX and EXPO INPUTS'!$E$32/'TOX and EXPO INPUTS'!$E$33),"0.00E+00"))</f>
        <v>#DIV/0!</v>
      </c>
      <c r="BI397" s="53" t="s">
        <v>139</v>
      </c>
      <c r="BJ397" s="53" t="s">
        <v>139</v>
      </c>
      <c r="BK397" s="73" t="s">
        <v>139</v>
      </c>
      <c r="BL397" s="72" t="e">
        <f>VALUE(TEXT((AB397*$K397/365*'TOX and EXPO INPUTS'!$E$32/'TOX and EXPO INPUTS'!$E$33),"0.00E+00"))</f>
        <v>#DIV/0!</v>
      </c>
      <c r="BM397" s="53" t="e">
        <f>VALUE(TEXT((AC397*$K397/365*'TOX and EXPO INPUTS'!$E$32/'TOX and EXPO INPUTS'!$E$33),"0.00E+00"))</f>
        <v>#DIV/0!</v>
      </c>
      <c r="BN397" s="53" t="e">
        <f>VALUE(TEXT((AD397*$K397/365*'TOX and EXPO INPUTS'!$E$32/'TOX and EXPO INPUTS'!$E$33),"0.00E+00"))</f>
        <v>#DIV/0!</v>
      </c>
      <c r="BO397" s="53" t="s">
        <v>139</v>
      </c>
      <c r="BP397" s="53" t="s">
        <v>139</v>
      </c>
      <c r="BQ397" s="73" t="s">
        <v>139</v>
      </c>
      <c r="BR397" s="72" t="e">
        <f>VALUE(TEXT((AL397*$J397/365*'TOX and EXPO INPUTS'!$E$32/'TOX and EXPO INPUTS'!$E$33),"0.00E+00"))</f>
        <v>#DIV/0!</v>
      </c>
      <c r="BS397" s="53" t="e">
        <f>VALUE(TEXT((AM397*$J397/365*'TOX and EXPO INPUTS'!$E$32/'TOX and EXPO INPUTS'!$E$33),"0.00E+00"))</f>
        <v>#DIV/0!</v>
      </c>
      <c r="BT397" s="53" t="e">
        <f>VALUE(TEXT((AN397*$J397/365*'TOX and EXPO INPUTS'!$E$32/'TOX and EXPO INPUTS'!$E$33),"0.00E+00"))</f>
        <v>#DIV/0!</v>
      </c>
      <c r="BU397" s="73" t="s">
        <v>139</v>
      </c>
      <c r="BV397" s="72" t="e">
        <f>VALUE(TEXT((AL397*$K397/365*'TOX and EXPO INPUTS'!$E$32/'TOX and EXPO INPUTS'!$E$33),"0.00E+00"))</f>
        <v>#DIV/0!</v>
      </c>
      <c r="BW397" s="53" t="e">
        <f>VALUE(TEXT((AM397*$K397/365*'TOX and EXPO INPUTS'!$E$32/'TOX and EXPO INPUTS'!$E$33),"0.00E+00"))</f>
        <v>#DIV/0!</v>
      </c>
      <c r="BX397" s="53" t="e">
        <f>VALUE(TEXT((AN397*$K397/365*'TOX and EXPO INPUTS'!$E$32/'TOX and EXPO INPUTS'!$E$33),"0.00E+00"))</f>
        <v>#DIV/0!</v>
      </c>
      <c r="BY397" s="73" t="s">
        <v>139</v>
      </c>
      <c r="BZ397" s="72" t="e">
        <f>VALUE(TEXT((AP397*$J397/365*'TOX and EXPO INPUTS'!$E$32/'TOX and EXPO INPUTS'!$E$33),"0.00E+00"))</f>
        <v>#DIV/0!</v>
      </c>
      <c r="CA397" s="53" t="e">
        <f>VALUE(TEXT((AQ397*$J397/365*'TOX and EXPO INPUTS'!$E$32/'TOX and EXPO INPUTS'!$E$33),"0.00E+00"))</f>
        <v>#DIV/0!</v>
      </c>
      <c r="CB397" s="53" t="e">
        <f>VALUE(TEXT((AR397*$J397/365*'TOX and EXPO INPUTS'!$E$32/'TOX and EXPO INPUTS'!$E$33),"0.00E+00"))</f>
        <v>#DIV/0!</v>
      </c>
      <c r="CC397" s="53" t="s">
        <v>139</v>
      </c>
      <c r="CD397" s="53" t="s">
        <v>139</v>
      </c>
      <c r="CE397" s="53" t="e">
        <f>VALUE(TEXT((AU397*$J397/365*'TOX and EXPO INPUTS'!$E$32/'TOX and EXPO INPUTS'!$E$33),"0.00E+00"))</f>
        <v>#DIV/0!</v>
      </c>
      <c r="CF397" s="53" t="e">
        <f>VALUE(TEXT((AV397*$J397/365*'TOX and EXPO INPUTS'!$E$32/'TOX and EXPO INPUTS'!$E$33),"0.00E+00"))</f>
        <v>#DIV/0!</v>
      </c>
      <c r="CG397" s="53" t="e">
        <f>VALUE(TEXT((AW397*$J397/365*'TOX and EXPO INPUTS'!$E$32/'TOX and EXPO INPUTS'!$E$33),"0.00E+00"))</f>
        <v>#DIV/0!</v>
      </c>
      <c r="CH397" s="53" t="s">
        <v>139</v>
      </c>
      <c r="CI397" s="53" t="s">
        <v>139</v>
      </c>
      <c r="CJ397" s="53" t="e">
        <f>VALUE(TEXT((AZ397*$J397/365*'TOX and EXPO INPUTS'!$E$32/'TOX and EXPO INPUTS'!$E$33),"0.00E+00"))</f>
        <v>#DIV/0!</v>
      </c>
      <c r="CK397" s="53" t="e">
        <f>VALUE(TEXT((BA397*$J397/365*'TOX and EXPO INPUTS'!$E$32/'TOX and EXPO INPUTS'!$E$33),"0.00E+00"))</f>
        <v>#DIV/0!</v>
      </c>
      <c r="CL397" s="53" t="e">
        <f>VALUE(TEXT((BB397*$J397/365*'TOX and EXPO INPUTS'!$E$32/'TOX and EXPO INPUTS'!$E$33),"0.00E+00"))</f>
        <v>#DIV/0!</v>
      </c>
      <c r="CM397" s="53" t="s">
        <v>139</v>
      </c>
      <c r="CN397" s="53" t="s">
        <v>139</v>
      </c>
      <c r="CO397" s="73" t="s">
        <v>139</v>
      </c>
      <c r="CP397" s="72" t="e">
        <f>VALUE(TEXT((AP397*$K397/365*'TOX and EXPO INPUTS'!$E$32/'TOX and EXPO INPUTS'!$E$33),"0.00E+00"))</f>
        <v>#DIV/0!</v>
      </c>
      <c r="CQ397" s="53" t="e">
        <f>VALUE(TEXT((AQ397*$K397/365*'TOX and EXPO INPUTS'!$E$32/'TOX and EXPO INPUTS'!$E$33),"0.00E+00"))</f>
        <v>#DIV/0!</v>
      </c>
      <c r="CR397" s="53" t="e">
        <f>VALUE(TEXT((AR397*$K397/365*'TOX and EXPO INPUTS'!$E$32/'TOX and EXPO INPUTS'!$E$33),"0.00E+00"))</f>
        <v>#DIV/0!</v>
      </c>
      <c r="CS397" s="53" t="s">
        <v>139</v>
      </c>
      <c r="CT397" s="53" t="s">
        <v>139</v>
      </c>
      <c r="CU397" s="53" t="e">
        <f>VALUE(TEXT((AU397*$K397/365*'TOX and EXPO INPUTS'!$E$32/'TOX and EXPO INPUTS'!$E$33),"0.00E+00"))</f>
        <v>#DIV/0!</v>
      </c>
      <c r="CV397" s="53" t="e">
        <f>VALUE(TEXT((AV397*$K397/365*'TOX and EXPO INPUTS'!$E$32/'TOX and EXPO INPUTS'!$E$33),"0.00E+00"))</f>
        <v>#DIV/0!</v>
      </c>
      <c r="CW397" s="53" t="e">
        <f>VALUE(TEXT((AW397*$K397/365*'TOX and EXPO INPUTS'!$E$32/'TOX and EXPO INPUTS'!$E$33),"0.00E+00"))</f>
        <v>#DIV/0!</v>
      </c>
      <c r="CX397" s="53" t="s">
        <v>139</v>
      </c>
      <c r="CY397" s="53" t="s">
        <v>139</v>
      </c>
      <c r="CZ397" s="53" t="e">
        <f>VALUE(TEXT((AZ397*$K397/365*'TOX and EXPO INPUTS'!$E$32/'TOX and EXPO INPUTS'!$E$33),"0.00E+00"))</f>
        <v>#DIV/0!</v>
      </c>
      <c r="DA397" s="53" t="e">
        <f>VALUE(TEXT((BA397*$K397/365*'TOX and EXPO INPUTS'!$E$32/'TOX and EXPO INPUTS'!$E$33),"0.00E+00"))</f>
        <v>#DIV/0!</v>
      </c>
      <c r="DB397" s="53" t="e">
        <f>VALUE(TEXT((BB397*$K397/365*'TOX and EXPO INPUTS'!$E$32/'TOX and EXPO INPUTS'!$E$33),"0.00E+00"))</f>
        <v>#DIV/0!</v>
      </c>
      <c r="DC397" s="53" t="s">
        <v>139</v>
      </c>
      <c r="DD397" s="53" t="s">
        <v>139</v>
      </c>
      <c r="DE397" s="73" t="s">
        <v>139</v>
      </c>
      <c r="DF397" s="110" t="e">
        <f>VALUE(TEXT((BZ397*'TOX and EXPO INPUTS'!$E$22),"0.00E+00"))</f>
        <v>#DIV/0!</v>
      </c>
      <c r="DG397" s="108" t="e">
        <f>VALUE(TEXT((CA397*'TOX and EXPO INPUTS'!$E$22),"0.00E+00"))</f>
        <v>#DIV/0!</v>
      </c>
      <c r="DH397" s="108" t="e">
        <f>VALUE(TEXT((CB397*'TOX and EXPO INPUTS'!$E$22),"0.00E+00"))</f>
        <v>#DIV/0!</v>
      </c>
      <c r="DI397" s="108" t="s">
        <v>139</v>
      </c>
      <c r="DJ397" s="108" t="s">
        <v>139</v>
      </c>
      <c r="DK397" s="108" t="e">
        <f>VALUE(TEXT((CE397*'TOX and EXPO INPUTS'!$E$22),"0.00E+00"))</f>
        <v>#DIV/0!</v>
      </c>
      <c r="DL397" s="108" t="e">
        <f>VALUE(TEXT((CF397*'TOX and EXPO INPUTS'!$E$22),"0.00E+00"))</f>
        <v>#DIV/0!</v>
      </c>
      <c r="DM397" s="108" t="e">
        <f>VALUE(TEXT((CG397*'TOX and EXPO INPUTS'!$E$22),"0.00E+00"))</f>
        <v>#DIV/0!</v>
      </c>
      <c r="DN397" s="108" t="s">
        <v>139</v>
      </c>
      <c r="DO397" s="108" t="s">
        <v>139</v>
      </c>
      <c r="DP397" s="108" t="e">
        <f>VALUE(TEXT((CJ397*'TOX and EXPO INPUTS'!$E$22),"0.00E+00"))</f>
        <v>#DIV/0!</v>
      </c>
      <c r="DQ397" s="108" t="e">
        <f>VALUE(TEXT((CK397*'TOX and EXPO INPUTS'!$E$22),"0.00E+00"))</f>
        <v>#DIV/0!</v>
      </c>
      <c r="DR397" s="108" t="e">
        <f>VALUE(TEXT((CL397*'TOX and EXPO INPUTS'!$E$22),"0.00E+00"))</f>
        <v>#DIV/0!</v>
      </c>
      <c r="DS397" s="108" t="s">
        <v>139</v>
      </c>
      <c r="DT397" s="108" t="s">
        <v>139</v>
      </c>
      <c r="DU397" s="109" t="s">
        <v>139</v>
      </c>
      <c r="DV397" s="110" t="e">
        <f>VALUE(TEXT((CP397*'TOX and EXPO INPUTS'!$E$22),"0.00E+00"))</f>
        <v>#DIV/0!</v>
      </c>
      <c r="DW397" s="108" t="e">
        <f>VALUE(TEXT((CQ397*'TOX and EXPO INPUTS'!$E$22),"0.00E+00"))</f>
        <v>#DIV/0!</v>
      </c>
      <c r="DX397" s="108" t="e">
        <f>VALUE(TEXT((CR397*'TOX and EXPO INPUTS'!$E$22),"0.00E+00"))</f>
        <v>#DIV/0!</v>
      </c>
      <c r="DY397" s="108" t="s">
        <v>139</v>
      </c>
      <c r="DZ397" s="108" t="s">
        <v>139</v>
      </c>
      <c r="EA397" s="108" t="e">
        <f>VALUE(TEXT((CU397*'TOX and EXPO INPUTS'!$E$22),"0.00E+00"))</f>
        <v>#DIV/0!</v>
      </c>
      <c r="EB397" s="108" t="e">
        <f>VALUE(TEXT((CV397*'TOX and EXPO INPUTS'!$E$22),"0.00E+00"))</f>
        <v>#DIV/0!</v>
      </c>
      <c r="EC397" s="108" t="e">
        <f>VALUE(TEXT((CW397*'TOX and EXPO INPUTS'!$E$22),"0.00E+00"))</f>
        <v>#DIV/0!</v>
      </c>
      <c r="ED397" s="108" t="s">
        <v>139</v>
      </c>
      <c r="EE397" s="108" t="s">
        <v>139</v>
      </c>
      <c r="EF397" s="108" t="e">
        <f>VALUE(TEXT((CZ397*'TOX and EXPO INPUTS'!$E$22),"0.00E+00"))</f>
        <v>#DIV/0!</v>
      </c>
      <c r="EG397" s="108" t="e">
        <f>VALUE(TEXT((DA397*'TOX and EXPO INPUTS'!$E$22),"0.00E+00"))</f>
        <v>#DIV/0!</v>
      </c>
      <c r="EH397" s="108" t="e">
        <f>VALUE(TEXT((DB397*'TOX and EXPO INPUTS'!$E$22),"0.00E+00"))</f>
        <v>#DIV/0!</v>
      </c>
      <c r="EI397" s="108" t="s">
        <v>139</v>
      </c>
      <c r="EJ397" s="108" t="s">
        <v>139</v>
      </c>
      <c r="EK397" s="109" t="s">
        <v>139</v>
      </c>
      <c r="EL397" s="56" t="s">
        <v>89</v>
      </c>
      <c r="EM397" s="36">
        <v>43623202</v>
      </c>
      <c r="EN397" s="36" t="s">
        <v>88</v>
      </c>
      <c r="EO397" s="57" t="s">
        <v>128</v>
      </c>
    </row>
    <row r="398" spans="1:145" ht="24" x14ac:dyDescent="0.25">
      <c r="A398" s="56" t="s">
        <v>3</v>
      </c>
      <c r="B398" s="36" t="s">
        <v>47</v>
      </c>
      <c r="C398" s="36" t="s">
        <v>10</v>
      </c>
      <c r="D398" s="57" t="s">
        <v>254</v>
      </c>
      <c r="E398" s="61" t="s">
        <v>253</v>
      </c>
      <c r="F398" s="92"/>
      <c r="G398" s="66" t="s">
        <v>145</v>
      </c>
      <c r="H398" s="63">
        <v>40</v>
      </c>
      <c r="I398" s="66" t="s">
        <v>146</v>
      </c>
      <c r="J398" s="100">
        <v>10</v>
      </c>
      <c r="K398" s="100">
        <v>30</v>
      </c>
      <c r="L398" s="63">
        <v>8260</v>
      </c>
      <c r="M398" s="51">
        <v>8260</v>
      </c>
      <c r="N398" s="51">
        <v>4120</v>
      </c>
      <c r="O398" s="53" t="s">
        <v>139</v>
      </c>
      <c r="P398" s="53" t="s">
        <v>139</v>
      </c>
      <c r="Q398" s="66" t="s">
        <v>139</v>
      </c>
      <c r="R398" s="63">
        <v>2.58</v>
      </c>
      <c r="S398" s="53">
        <v>0.51600000000000001</v>
      </c>
      <c r="T398" s="53">
        <v>0.25800000000000001</v>
      </c>
      <c r="U398" s="66" t="s">
        <v>139</v>
      </c>
      <c r="V398" s="72">
        <f t="shared" si="356"/>
        <v>0</v>
      </c>
      <c r="W398" s="53">
        <f t="shared" si="356"/>
        <v>0</v>
      </c>
      <c r="X398" s="53">
        <f t="shared" si="356"/>
        <v>0</v>
      </c>
      <c r="Y398" s="53" t="s">
        <v>139</v>
      </c>
      <c r="Z398" s="53" t="s">
        <v>139</v>
      </c>
      <c r="AA398" s="73" t="s">
        <v>139</v>
      </c>
      <c r="AB398" s="72" t="e">
        <f>VALUE(TEXT(((V398*'TOX and EXPO INPUTS'!$E$12)/'TOX and EXPO INPUTS'!$E$27),"0.00E+00"))</f>
        <v>#DIV/0!</v>
      </c>
      <c r="AC398" s="53" t="e">
        <f>VALUE(TEXT(((W398*'TOX and EXPO INPUTS'!$E$12)/'TOX and EXPO INPUTS'!$E$27),"0.00E+00"))</f>
        <v>#DIV/0!</v>
      </c>
      <c r="AD398" s="53" t="e">
        <f>VALUE(TEXT(((X398*'TOX and EXPO INPUTS'!$E$12)/'TOX and EXPO INPUTS'!$E$27),"0.00E+00"))</f>
        <v>#DIV/0!</v>
      </c>
      <c r="AE398" s="53" t="s">
        <v>139</v>
      </c>
      <c r="AF398" s="53" t="s">
        <v>139</v>
      </c>
      <c r="AG398" s="73" t="s">
        <v>139</v>
      </c>
      <c r="AH398" s="72">
        <f t="shared" si="357"/>
        <v>0</v>
      </c>
      <c r="AI398" s="53">
        <f t="shared" si="357"/>
        <v>0</v>
      </c>
      <c r="AJ398" s="53">
        <f t="shared" si="357"/>
        <v>0</v>
      </c>
      <c r="AK398" s="73" t="s">
        <v>139</v>
      </c>
      <c r="AL398" s="72" t="e">
        <f>VALUE(TEXT(((AH398*'TOX and EXPO INPUTS'!$E$20)/'TOX and EXPO INPUTS'!$E$29),"0.00E+00"))</f>
        <v>#DIV/0!</v>
      </c>
      <c r="AM398" s="53" t="e">
        <f>VALUE(TEXT(((AI398*'TOX and EXPO INPUTS'!$E$20)/'TOX and EXPO INPUTS'!$E$29),"0.00E+00"))</f>
        <v>#DIV/0!</v>
      </c>
      <c r="AN398" s="53" t="e">
        <f>VALUE(TEXT(((AJ398*'TOX and EXPO INPUTS'!$E$20)/'TOX and EXPO INPUTS'!$E$29),"0.00E+00"))</f>
        <v>#DIV/0!</v>
      </c>
      <c r="AO398" s="73" t="s">
        <v>139</v>
      </c>
      <c r="AP398" s="72" t="e">
        <f t="shared" si="382"/>
        <v>#DIV/0!</v>
      </c>
      <c r="AQ398" s="53" t="e">
        <f t="shared" si="383"/>
        <v>#DIV/0!</v>
      </c>
      <c r="AR398" s="53" t="e">
        <f t="shared" si="384"/>
        <v>#DIV/0!</v>
      </c>
      <c r="AS398" s="53" t="s">
        <v>139</v>
      </c>
      <c r="AT398" s="53" t="s">
        <v>139</v>
      </c>
      <c r="AU398" s="53" t="e">
        <f t="shared" si="385"/>
        <v>#DIV/0!</v>
      </c>
      <c r="AV398" s="53" t="e">
        <f t="shared" si="386"/>
        <v>#DIV/0!</v>
      </c>
      <c r="AW398" s="53" t="e">
        <f t="shared" si="387"/>
        <v>#DIV/0!</v>
      </c>
      <c r="AX398" s="53" t="s">
        <v>139</v>
      </c>
      <c r="AY398" s="53" t="s">
        <v>139</v>
      </c>
      <c r="AZ398" s="53" t="e">
        <f t="shared" si="388"/>
        <v>#DIV/0!</v>
      </c>
      <c r="BA398" s="53" t="e">
        <f t="shared" si="389"/>
        <v>#DIV/0!</v>
      </c>
      <c r="BB398" s="53" t="e">
        <f t="shared" si="390"/>
        <v>#DIV/0!</v>
      </c>
      <c r="BC398" s="53" t="s">
        <v>139</v>
      </c>
      <c r="BD398" s="53" t="s">
        <v>139</v>
      </c>
      <c r="BE398" s="73" t="s">
        <v>139</v>
      </c>
      <c r="BF398" s="72" t="e">
        <f>VALUE(TEXT((AB398*$J398/365*'TOX and EXPO INPUTS'!$E$32/'TOX and EXPO INPUTS'!$E$33),"0.00E+00"))</f>
        <v>#DIV/0!</v>
      </c>
      <c r="BG398" s="53" t="e">
        <f>VALUE(TEXT((AC398*$J398/365*'TOX and EXPO INPUTS'!$E$32/'TOX and EXPO INPUTS'!$E$33),"0.00E+00"))</f>
        <v>#DIV/0!</v>
      </c>
      <c r="BH398" s="53" t="e">
        <f>VALUE(TEXT((AD398*$J398/365*'TOX and EXPO INPUTS'!$E$32/'TOX and EXPO INPUTS'!$E$33),"0.00E+00"))</f>
        <v>#DIV/0!</v>
      </c>
      <c r="BI398" s="53" t="s">
        <v>139</v>
      </c>
      <c r="BJ398" s="53" t="s">
        <v>139</v>
      </c>
      <c r="BK398" s="73" t="s">
        <v>139</v>
      </c>
      <c r="BL398" s="72" t="e">
        <f>VALUE(TEXT((AB398*$K398/365*'TOX and EXPO INPUTS'!$E$32/'TOX and EXPO INPUTS'!$E$33),"0.00E+00"))</f>
        <v>#DIV/0!</v>
      </c>
      <c r="BM398" s="53" t="e">
        <f>VALUE(TEXT((AC398*$K398/365*'TOX and EXPO INPUTS'!$E$32/'TOX and EXPO INPUTS'!$E$33),"0.00E+00"))</f>
        <v>#DIV/0!</v>
      </c>
      <c r="BN398" s="53" t="e">
        <f>VALUE(TEXT((AD398*$K398/365*'TOX and EXPO INPUTS'!$E$32/'TOX and EXPO INPUTS'!$E$33),"0.00E+00"))</f>
        <v>#DIV/0!</v>
      </c>
      <c r="BO398" s="53" t="s">
        <v>139</v>
      </c>
      <c r="BP398" s="53" t="s">
        <v>139</v>
      </c>
      <c r="BQ398" s="73" t="s">
        <v>139</v>
      </c>
      <c r="BR398" s="72" t="e">
        <f>VALUE(TEXT((AL398*$J398/365*'TOX and EXPO INPUTS'!$E$32/'TOX and EXPO INPUTS'!$E$33),"0.00E+00"))</f>
        <v>#DIV/0!</v>
      </c>
      <c r="BS398" s="53" t="e">
        <f>VALUE(TEXT((AM398*$J398/365*'TOX and EXPO INPUTS'!$E$32/'TOX and EXPO INPUTS'!$E$33),"0.00E+00"))</f>
        <v>#DIV/0!</v>
      </c>
      <c r="BT398" s="53" t="e">
        <f>VALUE(TEXT((AN398*$J398/365*'TOX and EXPO INPUTS'!$E$32/'TOX and EXPO INPUTS'!$E$33),"0.00E+00"))</f>
        <v>#DIV/0!</v>
      </c>
      <c r="BU398" s="73" t="s">
        <v>139</v>
      </c>
      <c r="BV398" s="72" t="e">
        <f>VALUE(TEXT((AL398*$K398/365*'TOX and EXPO INPUTS'!$E$32/'TOX and EXPO INPUTS'!$E$33),"0.00E+00"))</f>
        <v>#DIV/0!</v>
      </c>
      <c r="BW398" s="53" t="e">
        <f>VALUE(TEXT((AM398*$K398/365*'TOX and EXPO INPUTS'!$E$32/'TOX and EXPO INPUTS'!$E$33),"0.00E+00"))</f>
        <v>#DIV/0!</v>
      </c>
      <c r="BX398" s="53" t="e">
        <f>VALUE(TEXT((AN398*$K398/365*'TOX and EXPO INPUTS'!$E$32/'TOX and EXPO INPUTS'!$E$33),"0.00E+00"))</f>
        <v>#DIV/0!</v>
      </c>
      <c r="BY398" s="73" t="s">
        <v>139</v>
      </c>
      <c r="BZ398" s="72" t="e">
        <f>VALUE(TEXT((AP398*$J398/365*'TOX and EXPO INPUTS'!$E$32/'TOX and EXPO INPUTS'!$E$33),"0.00E+00"))</f>
        <v>#DIV/0!</v>
      </c>
      <c r="CA398" s="53" t="e">
        <f>VALUE(TEXT((AQ398*$J398/365*'TOX and EXPO INPUTS'!$E$32/'TOX and EXPO INPUTS'!$E$33),"0.00E+00"))</f>
        <v>#DIV/0!</v>
      </c>
      <c r="CB398" s="53" t="e">
        <f>VALUE(TEXT((AR398*$J398/365*'TOX and EXPO INPUTS'!$E$32/'TOX and EXPO INPUTS'!$E$33),"0.00E+00"))</f>
        <v>#DIV/0!</v>
      </c>
      <c r="CC398" s="53" t="s">
        <v>139</v>
      </c>
      <c r="CD398" s="53" t="s">
        <v>139</v>
      </c>
      <c r="CE398" s="53" t="e">
        <f>VALUE(TEXT((AU398*$J398/365*'TOX and EXPO INPUTS'!$E$32/'TOX and EXPO INPUTS'!$E$33),"0.00E+00"))</f>
        <v>#DIV/0!</v>
      </c>
      <c r="CF398" s="53" t="e">
        <f>VALUE(TEXT((AV398*$J398/365*'TOX and EXPO INPUTS'!$E$32/'TOX and EXPO INPUTS'!$E$33),"0.00E+00"))</f>
        <v>#DIV/0!</v>
      </c>
      <c r="CG398" s="53" t="e">
        <f>VALUE(TEXT((AW398*$J398/365*'TOX and EXPO INPUTS'!$E$32/'TOX and EXPO INPUTS'!$E$33),"0.00E+00"))</f>
        <v>#DIV/0!</v>
      </c>
      <c r="CH398" s="53" t="s">
        <v>139</v>
      </c>
      <c r="CI398" s="53" t="s">
        <v>139</v>
      </c>
      <c r="CJ398" s="53" t="e">
        <f>VALUE(TEXT((AZ398*$J398/365*'TOX and EXPO INPUTS'!$E$32/'TOX and EXPO INPUTS'!$E$33),"0.00E+00"))</f>
        <v>#DIV/0!</v>
      </c>
      <c r="CK398" s="53" t="e">
        <f>VALUE(TEXT((BA398*$J398/365*'TOX and EXPO INPUTS'!$E$32/'TOX and EXPO INPUTS'!$E$33),"0.00E+00"))</f>
        <v>#DIV/0!</v>
      </c>
      <c r="CL398" s="53" t="e">
        <f>VALUE(TEXT((BB398*$J398/365*'TOX and EXPO INPUTS'!$E$32/'TOX and EXPO INPUTS'!$E$33),"0.00E+00"))</f>
        <v>#DIV/0!</v>
      </c>
      <c r="CM398" s="53" t="s">
        <v>139</v>
      </c>
      <c r="CN398" s="53" t="s">
        <v>139</v>
      </c>
      <c r="CO398" s="73" t="s">
        <v>139</v>
      </c>
      <c r="CP398" s="72" t="e">
        <f>VALUE(TEXT((AP398*$K398/365*'TOX and EXPO INPUTS'!$E$32/'TOX and EXPO INPUTS'!$E$33),"0.00E+00"))</f>
        <v>#DIV/0!</v>
      </c>
      <c r="CQ398" s="53" t="e">
        <f>VALUE(TEXT((AQ398*$K398/365*'TOX and EXPO INPUTS'!$E$32/'TOX and EXPO INPUTS'!$E$33),"0.00E+00"))</f>
        <v>#DIV/0!</v>
      </c>
      <c r="CR398" s="53" t="e">
        <f>VALUE(TEXT((AR398*$K398/365*'TOX and EXPO INPUTS'!$E$32/'TOX and EXPO INPUTS'!$E$33),"0.00E+00"))</f>
        <v>#DIV/0!</v>
      </c>
      <c r="CS398" s="53" t="s">
        <v>139</v>
      </c>
      <c r="CT398" s="53" t="s">
        <v>139</v>
      </c>
      <c r="CU398" s="53" t="e">
        <f>VALUE(TEXT((AU398*$K398/365*'TOX and EXPO INPUTS'!$E$32/'TOX and EXPO INPUTS'!$E$33),"0.00E+00"))</f>
        <v>#DIV/0!</v>
      </c>
      <c r="CV398" s="53" t="e">
        <f>VALUE(TEXT((AV398*$K398/365*'TOX and EXPO INPUTS'!$E$32/'TOX and EXPO INPUTS'!$E$33),"0.00E+00"))</f>
        <v>#DIV/0!</v>
      </c>
      <c r="CW398" s="53" t="e">
        <f>VALUE(TEXT((AW398*$K398/365*'TOX and EXPO INPUTS'!$E$32/'TOX and EXPO INPUTS'!$E$33),"0.00E+00"))</f>
        <v>#DIV/0!</v>
      </c>
      <c r="CX398" s="53" t="s">
        <v>139</v>
      </c>
      <c r="CY398" s="53" t="s">
        <v>139</v>
      </c>
      <c r="CZ398" s="53" t="e">
        <f>VALUE(TEXT((AZ398*$K398/365*'TOX and EXPO INPUTS'!$E$32/'TOX and EXPO INPUTS'!$E$33),"0.00E+00"))</f>
        <v>#DIV/0!</v>
      </c>
      <c r="DA398" s="53" t="e">
        <f>VALUE(TEXT((BA398*$K398/365*'TOX and EXPO INPUTS'!$E$32/'TOX and EXPO INPUTS'!$E$33),"0.00E+00"))</f>
        <v>#DIV/0!</v>
      </c>
      <c r="DB398" s="53" t="e">
        <f>VALUE(TEXT((BB398*$K398/365*'TOX and EXPO INPUTS'!$E$32/'TOX and EXPO INPUTS'!$E$33),"0.00E+00"))</f>
        <v>#DIV/0!</v>
      </c>
      <c r="DC398" s="53" t="s">
        <v>139</v>
      </c>
      <c r="DD398" s="53" t="s">
        <v>139</v>
      </c>
      <c r="DE398" s="73" t="s">
        <v>139</v>
      </c>
      <c r="DF398" s="110" t="e">
        <f>VALUE(TEXT((BZ398*'TOX and EXPO INPUTS'!$E$22),"0.00E+00"))</f>
        <v>#DIV/0!</v>
      </c>
      <c r="DG398" s="108" t="e">
        <f>VALUE(TEXT((CA398*'TOX and EXPO INPUTS'!$E$22),"0.00E+00"))</f>
        <v>#DIV/0!</v>
      </c>
      <c r="DH398" s="108" t="e">
        <f>VALUE(TEXT((CB398*'TOX and EXPO INPUTS'!$E$22),"0.00E+00"))</f>
        <v>#DIV/0!</v>
      </c>
      <c r="DI398" s="108" t="s">
        <v>139</v>
      </c>
      <c r="DJ398" s="108" t="s">
        <v>139</v>
      </c>
      <c r="DK398" s="108" t="e">
        <f>VALUE(TEXT((CE398*'TOX and EXPO INPUTS'!$E$22),"0.00E+00"))</f>
        <v>#DIV/0!</v>
      </c>
      <c r="DL398" s="108" t="e">
        <f>VALUE(TEXT((CF398*'TOX and EXPO INPUTS'!$E$22),"0.00E+00"))</f>
        <v>#DIV/0!</v>
      </c>
      <c r="DM398" s="108" t="e">
        <f>VALUE(TEXT((CG398*'TOX and EXPO INPUTS'!$E$22),"0.00E+00"))</f>
        <v>#DIV/0!</v>
      </c>
      <c r="DN398" s="108" t="s">
        <v>139</v>
      </c>
      <c r="DO398" s="108" t="s">
        <v>139</v>
      </c>
      <c r="DP398" s="108" t="e">
        <f>VALUE(TEXT((CJ398*'TOX and EXPO INPUTS'!$E$22),"0.00E+00"))</f>
        <v>#DIV/0!</v>
      </c>
      <c r="DQ398" s="108" t="e">
        <f>VALUE(TEXT((CK398*'TOX and EXPO INPUTS'!$E$22),"0.00E+00"))</f>
        <v>#DIV/0!</v>
      </c>
      <c r="DR398" s="108" t="e">
        <f>VALUE(TEXT((CL398*'TOX and EXPO INPUTS'!$E$22),"0.00E+00"))</f>
        <v>#DIV/0!</v>
      </c>
      <c r="DS398" s="108" t="s">
        <v>139</v>
      </c>
      <c r="DT398" s="108" t="s">
        <v>139</v>
      </c>
      <c r="DU398" s="109" t="s">
        <v>139</v>
      </c>
      <c r="DV398" s="110" t="e">
        <f>VALUE(TEXT((CP398*'TOX and EXPO INPUTS'!$E$22),"0.00E+00"))</f>
        <v>#DIV/0!</v>
      </c>
      <c r="DW398" s="108" t="e">
        <f>VALUE(TEXT((CQ398*'TOX and EXPO INPUTS'!$E$22),"0.00E+00"))</f>
        <v>#DIV/0!</v>
      </c>
      <c r="DX398" s="108" t="e">
        <f>VALUE(TEXT((CR398*'TOX and EXPO INPUTS'!$E$22),"0.00E+00"))</f>
        <v>#DIV/0!</v>
      </c>
      <c r="DY398" s="108" t="s">
        <v>139</v>
      </c>
      <c r="DZ398" s="108" t="s">
        <v>139</v>
      </c>
      <c r="EA398" s="108" t="e">
        <f>VALUE(TEXT((CU398*'TOX and EXPO INPUTS'!$E$22),"0.00E+00"))</f>
        <v>#DIV/0!</v>
      </c>
      <c r="EB398" s="108" t="e">
        <f>VALUE(TEXT((CV398*'TOX and EXPO INPUTS'!$E$22),"0.00E+00"))</f>
        <v>#DIV/0!</v>
      </c>
      <c r="EC398" s="108" t="e">
        <f>VALUE(TEXT((CW398*'TOX and EXPO INPUTS'!$E$22),"0.00E+00"))</f>
        <v>#DIV/0!</v>
      </c>
      <c r="ED398" s="108" t="s">
        <v>139</v>
      </c>
      <c r="EE398" s="108" t="s">
        <v>139</v>
      </c>
      <c r="EF398" s="108" t="e">
        <f>VALUE(TEXT((CZ398*'TOX and EXPO INPUTS'!$E$22),"0.00E+00"))</f>
        <v>#DIV/0!</v>
      </c>
      <c r="EG398" s="108" t="e">
        <f>VALUE(TEXT((DA398*'TOX and EXPO INPUTS'!$E$22),"0.00E+00"))</f>
        <v>#DIV/0!</v>
      </c>
      <c r="EH398" s="108" t="e">
        <f>VALUE(TEXT((DB398*'TOX and EXPO INPUTS'!$E$22),"0.00E+00"))</f>
        <v>#DIV/0!</v>
      </c>
      <c r="EI398" s="108" t="s">
        <v>139</v>
      </c>
      <c r="EJ398" s="108" t="s">
        <v>139</v>
      </c>
      <c r="EK398" s="109" t="s">
        <v>139</v>
      </c>
      <c r="EL398" s="56" t="s">
        <v>79</v>
      </c>
      <c r="EM398" s="36">
        <v>44339801</v>
      </c>
      <c r="EN398" s="36" t="s">
        <v>87</v>
      </c>
      <c r="EO398" s="57" t="s">
        <v>124</v>
      </c>
    </row>
    <row r="399" spans="1:145" ht="36" x14ac:dyDescent="0.25">
      <c r="A399" s="56" t="s">
        <v>3</v>
      </c>
      <c r="B399" s="36" t="s">
        <v>47</v>
      </c>
      <c r="C399" s="36" t="s">
        <v>10</v>
      </c>
      <c r="D399" s="57" t="s">
        <v>75</v>
      </c>
      <c r="E399" s="61" t="s">
        <v>33</v>
      </c>
      <c r="F399" s="92"/>
      <c r="G399" s="66" t="s">
        <v>145</v>
      </c>
      <c r="H399" s="63">
        <v>40</v>
      </c>
      <c r="I399" s="66" t="s">
        <v>146</v>
      </c>
      <c r="J399" s="100">
        <v>10</v>
      </c>
      <c r="K399" s="100">
        <v>30</v>
      </c>
      <c r="L399" s="63">
        <v>13200</v>
      </c>
      <c r="M399" s="51">
        <v>11200</v>
      </c>
      <c r="N399" s="51">
        <v>6230</v>
      </c>
      <c r="O399" s="53" t="s">
        <v>139</v>
      </c>
      <c r="P399" s="53" t="s">
        <v>139</v>
      </c>
      <c r="Q399" s="66" t="s">
        <v>139</v>
      </c>
      <c r="R399" s="63">
        <v>140</v>
      </c>
      <c r="S399" s="53">
        <v>28</v>
      </c>
      <c r="T399" s="53">
        <v>14</v>
      </c>
      <c r="U399" s="66" t="s">
        <v>139</v>
      </c>
      <c r="V399" s="72">
        <f t="shared" si="356"/>
        <v>0</v>
      </c>
      <c r="W399" s="53">
        <f t="shared" si="356"/>
        <v>0</v>
      </c>
      <c r="X399" s="53">
        <f t="shared" si="356"/>
        <v>0</v>
      </c>
      <c r="Y399" s="53" t="s">
        <v>139</v>
      </c>
      <c r="Z399" s="53" t="s">
        <v>139</v>
      </c>
      <c r="AA399" s="73" t="s">
        <v>139</v>
      </c>
      <c r="AB399" s="72" t="e">
        <f>VALUE(TEXT(((V399*'TOX and EXPO INPUTS'!$E$12)/'TOX and EXPO INPUTS'!$E$27),"0.00E+00"))</f>
        <v>#DIV/0!</v>
      </c>
      <c r="AC399" s="53" t="e">
        <f>VALUE(TEXT(((W399*'TOX and EXPO INPUTS'!$E$12)/'TOX and EXPO INPUTS'!$E$27),"0.00E+00"))</f>
        <v>#DIV/0!</v>
      </c>
      <c r="AD399" s="53" t="e">
        <f>VALUE(TEXT(((X399*'TOX and EXPO INPUTS'!$E$12)/'TOX and EXPO INPUTS'!$E$27),"0.00E+00"))</f>
        <v>#DIV/0!</v>
      </c>
      <c r="AE399" s="53" t="s">
        <v>139</v>
      </c>
      <c r="AF399" s="53" t="s">
        <v>139</v>
      </c>
      <c r="AG399" s="73" t="s">
        <v>139</v>
      </c>
      <c r="AH399" s="72">
        <f t="shared" si="357"/>
        <v>0</v>
      </c>
      <c r="AI399" s="53">
        <f t="shared" si="357"/>
        <v>0</v>
      </c>
      <c r="AJ399" s="53">
        <f t="shared" si="357"/>
        <v>0</v>
      </c>
      <c r="AK399" s="73" t="s">
        <v>139</v>
      </c>
      <c r="AL399" s="72" t="e">
        <f>VALUE(TEXT(((AH399*'TOX and EXPO INPUTS'!$E$20)/'TOX and EXPO INPUTS'!$E$29),"0.00E+00"))</f>
        <v>#DIV/0!</v>
      </c>
      <c r="AM399" s="53" t="e">
        <f>VALUE(TEXT(((AI399*'TOX and EXPO INPUTS'!$E$20)/'TOX and EXPO INPUTS'!$E$29),"0.00E+00"))</f>
        <v>#DIV/0!</v>
      </c>
      <c r="AN399" s="53" t="e">
        <f>VALUE(TEXT(((AJ399*'TOX and EXPO INPUTS'!$E$20)/'TOX and EXPO INPUTS'!$E$29),"0.00E+00"))</f>
        <v>#DIV/0!</v>
      </c>
      <c r="AO399" s="73" t="s">
        <v>139</v>
      </c>
      <c r="AP399" s="72" t="e">
        <f t="shared" si="382"/>
        <v>#DIV/0!</v>
      </c>
      <c r="AQ399" s="53" t="e">
        <f t="shared" si="383"/>
        <v>#DIV/0!</v>
      </c>
      <c r="AR399" s="53" t="e">
        <f t="shared" si="384"/>
        <v>#DIV/0!</v>
      </c>
      <c r="AS399" s="53" t="s">
        <v>139</v>
      </c>
      <c r="AT399" s="53" t="s">
        <v>139</v>
      </c>
      <c r="AU399" s="53" t="e">
        <f t="shared" si="385"/>
        <v>#DIV/0!</v>
      </c>
      <c r="AV399" s="53" t="e">
        <f t="shared" si="386"/>
        <v>#DIV/0!</v>
      </c>
      <c r="AW399" s="53" t="e">
        <f t="shared" si="387"/>
        <v>#DIV/0!</v>
      </c>
      <c r="AX399" s="53" t="s">
        <v>139</v>
      </c>
      <c r="AY399" s="53" t="s">
        <v>139</v>
      </c>
      <c r="AZ399" s="53" t="e">
        <f t="shared" si="388"/>
        <v>#DIV/0!</v>
      </c>
      <c r="BA399" s="53" t="e">
        <f t="shared" si="389"/>
        <v>#DIV/0!</v>
      </c>
      <c r="BB399" s="53" t="e">
        <f t="shared" si="390"/>
        <v>#DIV/0!</v>
      </c>
      <c r="BC399" s="53" t="s">
        <v>139</v>
      </c>
      <c r="BD399" s="53" t="s">
        <v>139</v>
      </c>
      <c r="BE399" s="73" t="s">
        <v>139</v>
      </c>
      <c r="BF399" s="72" t="e">
        <f>VALUE(TEXT((AB399*$J399/365*'TOX and EXPO INPUTS'!$E$32/'TOX and EXPO INPUTS'!$E$33),"0.00E+00"))</f>
        <v>#DIV/0!</v>
      </c>
      <c r="BG399" s="53" t="e">
        <f>VALUE(TEXT((AC399*$J399/365*'TOX and EXPO INPUTS'!$E$32/'TOX and EXPO INPUTS'!$E$33),"0.00E+00"))</f>
        <v>#DIV/0!</v>
      </c>
      <c r="BH399" s="53" t="e">
        <f>VALUE(TEXT((AD399*$J399/365*'TOX and EXPO INPUTS'!$E$32/'TOX and EXPO INPUTS'!$E$33),"0.00E+00"))</f>
        <v>#DIV/0!</v>
      </c>
      <c r="BI399" s="53" t="s">
        <v>139</v>
      </c>
      <c r="BJ399" s="53" t="s">
        <v>139</v>
      </c>
      <c r="BK399" s="73" t="s">
        <v>139</v>
      </c>
      <c r="BL399" s="72" t="e">
        <f>VALUE(TEXT((AB399*$K399/365*'TOX and EXPO INPUTS'!$E$32/'TOX and EXPO INPUTS'!$E$33),"0.00E+00"))</f>
        <v>#DIV/0!</v>
      </c>
      <c r="BM399" s="53" t="e">
        <f>VALUE(TEXT((AC399*$K399/365*'TOX and EXPO INPUTS'!$E$32/'TOX and EXPO INPUTS'!$E$33),"0.00E+00"))</f>
        <v>#DIV/0!</v>
      </c>
      <c r="BN399" s="53" t="e">
        <f>VALUE(TEXT((AD399*$K399/365*'TOX and EXPO INPUTS'!$E$32/'TOX and EXPO INPUTS'!$E$33),"0.00E+00"))</f>
        <v>#DIV/0!</v>
      </c>
      <c r="BO399" s="53" t="s">
        <v>139</v>
      </c>
      <c r="BP399" s="53" t="s">
        <v>139</v>
      </c>
      <c r="BQ399" s="73" t="s">
        <v>139</v>
      </c>
      <c r="BR399" s="72" t="e">
        <f>VALUE(TEXT((AL399*$J399/365*'TOX and EXPO INPUTS'!$E$32/'TOX and EXPO INPUTS'!$E$33),"0.00E+00"))</f>
        <v>#DIV/0!</v>
      </c>
      <c r="BS399" s="53" t="e">
        <f>VALUE(TEXT((AM399*$J399/365*'TOX and EXPO INPUTS'!$E$32/'TOX and EXPO INPUTS'!$E$33),"0.00E+00"))</f>
        <v>#DIV/0!</v>
      </c>
      <c r="BT399" s="53" t="e">
        <f>VALUE(TEXT((AN399*$J399/365*'TOX and EXPO INPUTS'!$E$32/'TOX and EXPO INPUTS'!$E$33),"0.00E+00"))</f>
        <v>#DIV/0!</v>
      </c>
      <c r="BU399" s="73" t="s">
        <v>139</v>
      </c>
      <c r="BV399" s="72" t="e">
        <f>VALUE(TEXT((AL399*$K399/365*'TOX and EXPO INPUTS'!$E$32/'TOX and EXPO INPUTS'!$E$33),"0.00E+00"))</f>
        <v>#DIV/0!</v>
      </c>
      <c r="BW399" s="53" t="e">
        <f>VALUE(TEXT((AM399*$K399/365*'TOX and EXPO INPUTS'!$E$32/'TOX and EXPO INPUTS'!$E$33),"0.00E+00"))</f>
        <v>#DIV/0!</v>
      </c>
      <c r="BX399" s="53" t="e">
        <f>VALUE(TEXT((AN399*$K399/365*'TOX and EXPO INPUTS'!$E$32/'TOX and EXPO INPUTS'!$E$33),"0.00E+00"))</f>
        <v>#DIV/0!</v>
      </c>
      <c r="BY399" s="73" t="s">
        <v>139</v>
      </c>
      <c r="BZ399" s="72" t="e">
        <f>VALUE(TEXT((AP399*$J399/365*'TOX and EXPO INPUTS'!$E$32/'TOX and EXPO INPUTS'!$E$33),"0.00E+00"))</f>
        <v>#DIV/0!</v>
      </c>
      <c r="CA399" s="53" t="e">
        <f>VALUE(TEXT((AQ399*$J399/365*'TOX and EXPO INPUTS'!$E$32/'TOX and EXPO INPUTS'!$E$33),"0.00E+00"))</f>
        <v>#DIV/0!</v>
      </c>
      <c r="CB399" s="53" t="e">
        <f>VALUE(TEXT((AR399*$J399/365*'TOX and EXPO INPUTS'!$E$32/'TOX and EXPO INPUTS'!$E$33),"0.00E+00"))</f>
        <v>#DIV/0!</v>
      </c>
      <c r="CC399" s="53" t="s">
        <v>139</v>
      </c>
      <c r="CD399" s="53" t="s">
        <v>139</v>
      </c>
      <c r="CE399" s="53" t="e">
        <f>VALUE(TEXT((AU399*$J399/365*'TOX and EXPO INPUTS'!$E$32/'TOX and EXPO INPUTS'!$E$33),"0.00E+00"))</f>
        <v>#DIV/0!</v>
      </c>
      <c r="CF399" s="53" t="e">
        <f>VALUE(TEXT((AV399*$J399/365*'TOX and EXPO INPUTS'!$E$32/'TOX and EXPO INPUTS'!$E$33),"0.00E+00"))</f>
        <v>#DIV/0!</v>
      </c>
      <c r="CG399" s="53" t="e">
        <f>VALUE(TEXT((AW399*$J399/365*'TOX and EXPO INPUTS'!$E$32/'TOX and EXPO INPUTS'!$E$33),"0.00E+00"))</f>
        <v>#DIV/0!</v>
      </c>
      <c r="CH399" s="53" t="s">
        <v>139</v>
      </c>
      <c r="CI399" s="53" t="s">
        <v>139</v>
      </c>
      <c r="CJ399" s="53" t="e">
        <f>VALUE(TEXT((AZ399*$J399/365*'TOX and EXPO INPUTS'!$E$32/'TOX and EXPO INPUTS'!$E$33),"0.00E+00"))</f>
        <v>#DIV/0!</v>
      </c>
      <c r="CK399" s="53" t="e">
        <f>VALUE(TEXT((BA399*$J399/365*'TOX and EXPO INPUTS'!$E$32/'TOX and EXPO INPUTS'!$E$33),"0.00E+00"))</f>
        <v>#DIV/0!</v>
      </c>
      <c r="CL399" s="53" t="e">
        <f>VALUE(TEXT((BB399*$J399/365*'TOX and EXPO INPUTS'!$E$32/'TOX and EXPO INPUTS'!$E$33),"0.00E+00"))</f>
        <v>#DIV/0!</v>
      </c>
      <c r="CM399" s="53" t="s">
        <v>139</v>
      </c>
      <c r="CN399" s="53" t="s">
        <v>139</v>
      </c>
      <c r="CO399" s="73" t="s">
        <v>139</v>
      </c>
      <c r="CP399" s="72" t="e">
        <f>VALUE(TEXT((AP399*$K399/365*'TOX and EXPO INPUTS'!$E$32/'TOX and EXPO INPUTS'!$E$33),"0.00E+00"))</f>
        <v>#DIV/0!</v>
      </c>
      <c r="CQ399" s="53" t="e">
        <f>VALUE(TEXT((AQ399*$K399/365*'TOX and EXPO INPUTS'!$E$32/'TOX and EXPO INPUTS'!$E$33),"0.00E+00"))</f>
        <v>#DIV/0!</v>
      </c>
      <c r="CR399" s="53" t="e">
        <f>VALUE(TEXT((AR399*$K399/365*'TOX and EXPO INPUTS'!$E$32/'TOX and EXPO INPUTS'!$E$33),"0.00E+00"))</f>
        <v>#DIV/0!</v>
      </c>
      <c r="CS399" s="53" t="s">
        <v>139</v>
      </c>
      <c r="CT399" s="53" t="s">
        <v>139</v>
      </c>
      <c r="CU399" s="53" t="e">
        <f>VALUE(TEXT((AU399*$K399/365*'TOX and EXPO INPUTS'!$E$32/'TOX and EXPO INPUTS'!$E$33),"0.00E+00"))</f>
        <v>#DIV/0!</v>
      </c>
      <c r="CV399" s="53" t="e">
        <f>VALUE(TEXT((AV399*$K399/365*'TOX and EXPO INPUTS'!$E$32/'TOX and EXPO INPUTS'!$E$33),"0.00E+00"))</f>
        <v>#DIV/0!</v>
      </c>
      <c r="CW399" s="53" t="e">
        <f>VALUE(TEXT((AW399*$K399/365*'TOX and EXPO INPUTS'!$E$32/'TOX and EXPO INPUTS'!$E$33),"0.00E+00"))</f>
        <v>#DIV/0!</v>
      </c>
      <c r="CX399" s="53" t="s">
        <v>139</v>
      </c>
      <c r="CY399" s="53" t="s">
        <v>139</v>
      </c>
      <c r="CZ399" s="53" t="e">
        <f>VALUE(TEXT((AZ399*$K399/365*'TOX and EXPO INPUTS'!$E$32/'TOX and EXPO INPUTS'!$E$33),"0.00E+00"))</f>
        <v>#DIV/0!</v>
      </c>
      <c r="DA399" s="53" t="e">
        <f>VALUE(TEXT((BA399*$K399/365*'TOX and EXPO INPUTS'!$E$32/'TOX and EXPO INPUTS'!$E$33),"0.00E+00"))</f>
        <v>#DIV/0!</v>
      </c>
      <c r="DB399" s="53" t="e">
        <f>VALUE(TEXT((BB399*$K399/365*'TOX and EXPO INPUTS'!$E$32/'TOX and EXPO INPUTS'!$E$33),"0.00E+00"))</f>
        <v>#DIV/0!</v>
      </c>
      <c r="DC399" s="53" t="s">
        <v>139</v>
      </c>
      <c r="DD399" s="53" t="s">
        <v>139</v>
      </c>
      <c r="DE399" s="73" t="s">
        <v>139</v>
      </c>
      <c r="DF399" s="110" t="e">
        <f>VALUE(TEXT((BZ399*'TOX and EXPO INPUTS'!$E$22),"0.00E+00"))</f>
        <v>#DIV/0!</v>
      </c>
      <c r="DG399" s="108" t="e">
        <f>VALUE(TEXT((CA399*'TOX and EXPO INPUTS'!$E$22),"0.00E+00"))</f>
        <v>#DIV/0!</v>
      </c>
      <c r="DH399" s="108" t="e">
        <f>VALUE(TEXT((CB399*'TOX and EXPO INPUTS'!$E$22),"0.00E+00"))</f>
        <v>#DIV/0!</v>
      </c>
      <c r="DI399" s="108" t="s">
        <v>139</v>
      </c>
      <c r="DJ399" s="108" t="s">
        <v>139</v>
      </c>
      <c r="DK399" s="108" t="e">
        <f>VALUE(TEXT((CE399*'TOX and EXPO INPUTS'!$E$22),"0.00E+00"))</f>
        <v>#DIV/0!</v>
      </c>
      <c r="DL399" s="108" t="e">
        <f>VALUE(TEXT((CF399*'TOX and EXPO INPUTS'!$E$22),"0.00E+00"))</f>
        <v>#DIV/0!</v>
      </c>
      <c r="DM399" s="108" t="e">
        <f>VALUE(TEXT((CG399*'TOX and EXPO INPUTS'!$E$22),"0.00E+00"))</f>
        <v>#DIV/0!</v>
      </c>
      <c r="DN399" s="108" t="s">
        <v>139</v>
      </c>
      <c r="DO399" s="108" t="s">
        <v>139</v>
      </c>
      <c r="DP399" s="108" t="e">
        <f>VALUE(TEXT((CJ399*'TOX and EXPO INPUTS'!$E$22),"0.00E+00"))</f>
        <v>#DIV/0!</v>
      </c>
      <c r="DQ399" s="108" t="e">
        <f>VALUE(TEXT((CK399*'TOX and EXPO INPUTS'!$E$22),"0.00E+00"))</f>
        <v>#DIV/0!</v>
      </c>
      <c r="DR399" s="108" t="e">
        <f>VALUE(TEXT((CL399*'TOX and EXPO INPUTS'!$E$22),"0.00E+00"))</f>
        <v>#DIV/0!</v>
      </c>
      <c r="DS399" s="108" t="s">
        <v>139</v>
      </c>
      <c r="DT399" s="108" t="s">
        <v>139</v>
      </c>
      <c r="DU399" s="109" t="s">
        <v>139</v>
      </c>
      <c r="DV399" s="110" t="e">
        <f>VALUE(TEXT((CP399*'TOX and EXPO INPUTS'!$E$22),"0.00E+00"))</f>
        <v>#DIV/0!</v>
      </c>
      <c r="DW399" s="108" t="e">
        <f>VALUE(TEXT((CQ399*'TOX and EXPO INPUTS'!$E$22),"0.00E+00"))</f>
        <v>#DIV/0!</v>
      </c>
      <c r="DX399" s="108" t="e">
        <f>VALUE(TEXT((CR399*'TOX and EXPO INPUTS'!$E$22),"0.00E+00"))</f>
        <v>#DIV/0!</v>
      </c>
      <c r="DY399" s="108" t="s">
        <v>139</v>
      </c>
      <c r="DZ399" s="108" t="s">
        <v>139</v>
      </c>
      <c r="EA399" s="108" t="e">
        <f>VALUE(TEXT((CU399*'TOX and EXPO INPUTS'!$E$22),"0.00E+00"))</f>
        <v>#DIV/0!</v>
      </c>
      <c r="EB399" s="108" t="e">
        <f>VALUE(TEXT((CV399*'TOX and EXPO INPUTS'!$E$22),"0.00E+00"))</f>
        <v>#DIV/0!</v>
      </c>
      <c r="EC399" s="108" t="e">
        <f>VALUE(TEXT((CW399*'TOX and EXPO INPUTS'!$E$22),"0.00E+00"))</f>
        <v>#DIV/0!</v>
      </c>
      <c r="ED399" s="108" t="s">
        <v>139</v>
      </c>
      <c r="EE399" s="108" t="s">
        <v>139</v>
      </c>
      <c r="EF399" s="108" t="e">
        <f>VALUE(TEXT((CZ399*'TOX and EXPO INPUTS'!$E$22),"0.00E+00"))</f>
        <v>#DIV/0!</v>
      </c>
      <c r="EG399" s="108" t="e">
        <f>VALUE(TEXT((DA399*'TOX and EXPO INPUTS'!$E$22),"0.00E+00"))</f>
        <v>#DIV/0!</v>
      </c>
      <c r="EH399" s="108" t="e">
        <f>VALUE(TEXT((DB399*'TOX and EXPO INPUTS'!$E$22),"0.00E+00"))</f>
        <v>#DIV/0!</v>
      </c>
      <c r="EI399" s="108" t="s">
        <v>139</v>
      </c>
      <c r="EJ399" s="108" t="s">
        <v>139</v>
      </c>
      <c r="EK399" s="109" t="s">
        <v>139</v>
      </c>
      <c r="EL399" s="56" t="s">
        <v>89</v>
      </c>
      <c r="EM399" s="36">
        <v>43623202</v>
      </c>
      <c r="EN399" s="36" t="s">
        <v>88</v>
      </c>
      <c r="EO399" s="57" t="s">
        <v>128</v>
      </c>
    </row>
    <row r="400" spans="1:145" ht="36" x14ac:dyDescent="0.25">
      <c r="A400" s="56" t="s">
        <v>3</v>
      </c>
      <c r="B400" s="36" t="s">
        <v>47</v>
      </c>
      <c r="C400" s="36" t="s">
        <v>10</v>
      </c>
      <c r="D400" s="57" t="s">
        <v>75</v>
      </c>
      <c r="E400" s="61" t="s">
        <v>6</v>
      </c>
      <c r="F400" s="92"/>
      <c r="G400" s="66" t="s">
        <v>145</v>
      </c>
      <c r="H400" s="63">
        <v>40</v>
      </c>
      <c r="I400" s="66" t="s">
        <v>146</v>
      </c>
      <c r="J400" s="100">
        <v>10</v>
      </c>
      <c r="K400" s="100">
        <v>30</v>
      </c>
      <c r="L400" s="63">
        <v>13200</v>
      </c>
      <c r="M400" s="51">
        <v>11200</v>
      </c>
      <c r="N400" s="51">
        <v>6230</v>
      </c>
      <c r="O400" s="53" t="s">
        <v>139</v>
      </c>
      <c r="P400" s="53" t="s">
        <v>139</v>
      </c>
      <c r="Q400" s="66" t="s">
        <v>139</v>
      </c>
      <c r="R400" s="63">
        <v>140</v>
      </c>
      <c r="S400" s="53">
        <v>28</v>
      </c>
      <c r="T400" s="53">
        <v>14</v>
      </c>
      <c r="U400" s="66" t="s">
        <v>139</v>
      </c>
      <c r="V400" s="72">
        <f t="shared" si="356"/>
        <v>0</v>
      </c>
      <c r="W400" s="53">
        <f t="shared" si="356"/>
        <v>0</v>
      </c>
      <c r="X400" s="53">
        <f t="shared" si="356"/>
        <v>0</v>
      </c>
      <c r="Y400" s="53" t="s">
        <v>139</v>
      </c>
      <c r="Z400" s="53" t="s">
        <v>139</v>
      </c>
      <c r="AA400" s="73" t="s">
        <v>139</v>
      </c>
      <c r="AB400" s="72" t="e">
        <f>VALUE(TEXT(((V400*'TOX and EXPO INPUTS'!$E$12)/'TOX and EXPO INPUTS'!$E$27),"0.00E+00"))</f>
        <v>#DIV/0!</v>
      </c>
      <c r="AC400" s="53" t="e">
        <f>VALUE(TEXT(((W400*'TOX and EXPO INPUTS'!$E$12)/'TOX and EXPO INPUTS'!$E$27),"0.00E+00"))</f>
        <v>#DIV/0!</v>
      </c>
      <c r="AD400" s="53" t="e">
        <f>VALUE(TEXT(((X400*'TOX and EXPO INPUTS'!$E$12)/'TOX and EXPO INPUTS'!$E$27),"0.00E+00"))</f>
        <v>#DIV/0!</v>
      </c>
      <c r="AE400" s="53" t="s">
        <v>139</v>
      </c>
      <c r="AF400" s="53" t="s">
        <v>139</v>
      </c>
      <c r="AG400" s="73" t="s">
        <v>139</v>
      </c>
      <c r="AH400" s="72">
        <f t="shared" si="357"/>
        <v>0</v>
      </c>
      <c r="AI400" s="53">
        <f t="shared" si="357"/>
        <v>0</v>
      </c>
      <c r="AJ400" s="53">
        <f t="shared" si="357"/>
        <v>0</v>
      </c>
      <c r="AK400" s="73" t="s">
        <v>139</v>
      </c>
      <c r="AL400" s="72" t="e">
        <f>VALUE(TEXT(((AH400*'TOX and EXPO INPUTS'!$E$20)/'TOX and EXPO INPUTS'!$E$29),"0.00E+00"))</f>
        <v>#DIV/0!</v>
      </c>
      <c r="AM400" s="53" t="e">
        <f>VALUE(TEXT(((AI400*'TOX and EXPO INPUTS'!$E$20)/'TOX and EXPO INPUTS'!$E$29),"0.00E+00"))</f>
        <v>#DIV/0!</v>
      </c>
      <c r="AN400" s="53" t="e">
        <f>VALUE(TEXT(((AJ400*'TOX and EXPO INPUTS'!$E$20)/'TOX and EXPO INPUTS'!$E$29),"0.00E+00"))</f>
        <v>#DIV/0!</v>
      </c>
      <c r="AO400" s="73" t="s">
        <v>139</v>
      </c>
      <c r="AP400" s="72" t="e">
        <f t="shared" si="382"/>
        <v>#DIV/0!</v>
      </c>
      <c r="AQ400" s="53" t="e">
        <f t="shared" si="383"/>
        <v>#DIV/0!</v>
      </c>
      <c r="AR400" s="53" t="e">
        <f t="shared" si="384"/>
        <v>#DIV/0!</v>
      </c>
      <c r="AS400" s="53" t="s">
        <v>139</v>
      </c>
      <c r="AT400" s="53" t="s">
        <v>139</v>
      </c>
      <c r="AU400" s="53" t="e">
        <f t="shared" si="385"/>
        <v>#DIV/0!</v>
      </c>
      <c r="AV400" s="53" t="e">
        <f t="shared" si="386"/>
        <v>#DIV/0!</v>
      </c>
      <c r="AW400" s="53" t="e">
        <f t="shared" si="387"/>
        <v>#DIV/0!</v>
      </c>
      <c r="AX400" s="53" t="s">
        <v>139</v>
      </c>
      <c r="AY400" s="53" t="s">
        <v>139</v>
      </c>
      <c r="AZ400" s="53" t="e">
        <f t="shared" si="388"/>
        <v>#DIV/0!</v>
      </c>
      <c r="BA400" s="53" t="e">
        <f t="shared" si="389"/>
        <v>#DIV/0!</v>
      </c>
      <c r="BB400" s="53" t="e">
        <f t="shared" si="390"/>
        <v>#DIV/0!</v>
      </c>
      <c r="BC400" s="53" t="s">
        <v>139</v>
      </c>
      <c r="BD400" s="53" t="s">
        <v>139</v>
      </c>
      <c r="BE400" s="73" t="s">
        <v>139</v>
      </c>
      <c r="BF400" s="72" t="e">
        <f>VALUE(TEXT((AB400*$J400/365*'TOX and EXPO INPUTS'!$E$32/'TOX and EXPO INPUTS'!$E$33),"0.00E+00"))</f>
        <v>#DIV/0!</v>
      </c>
      <c r="BG400" s="53" t="e">
        <f>VALUE(TEXT((AC400*$J400/365*'TOX and EXPO INPUTS'!$E$32/'TOX and EXPO INPUTS'!$E$33),"0.00E+00"))</f>
        <v>#DIV/0!</v>
      </c>
      <c r="BH400" s="53" t="e">
        <f>VALUE(TEXT((AD400*$J400/365*'TOX and EXPO INPUTS'!$E$32/'TOX and EXPO INPUTS'!$E$33),"0.00E+00"))</f>
        <v>#DIV/0!</v>
      </c>
      <c r="BI400" s="53" t="s">
        <v>139</v>
      </c>
      <c r="BJ400" s="53" t="s">
        <v>139</v>
      </c>
      <c r="BK400" s="73" t="s">
        <v>139</v>
      </c>
      <c r="BL400" s="72" t="e">
        <f>VALUE(TEXT((AB400*$K400/365*'TOX and EXPO INPUTS'!$E$32/'TOX and EXPO INPUTS'!$E$33),"0.00E+00"))</f>
        <v>#DIV/0!</v>
      </c>
      <c r="BM400" s="53" t="e">
        <f>VALUE(TEXT((AC400*$K400/365*'TOX and EXPO INPUTS'!$E$32/'TOX and EXPO INPUTS'!$E$33),"0.00E+00"))</f>
        <v>#DIV/0!</v>
      </c>
      <c r="BN400" s="53" t="e">
        <f>VALUE(TEXT((AD400*$K400/365*'TOX and EXPO INPUTS'!$E$32/'TOX and EXPO INPUTS'!$E$33),"0.00E+00"))</f>
        <v>#DIV/0!</v>
      </c>
      <c r="BO400" s="53" t="s">
        <v>139</v>
      </c>
      <c r="BP400" s="53" t="s">
        <v>139</v>
      </c>
      <c r="BQ400" s="73" t="s">
        <v>139</v>
      </c>
      <c r="BR400" s="72" t="e">
        <f>VALUE(TEXT((AL400*$J400/365*'TOX and EXPO INPUTS'!$E$32/'TOX and EXPO INPUTS'!$E$33),"0.00E+00"))</f>
        <v>#DIV/0!</v>
      </c>
      <c r="BS400" s="53" t="e">
        <f>VALUE(TEXT((AM400*$J400/365*'TOX and EXPO INPUTS'!$E$32/'TOX and EXPO INPUTS'!$E$33),"0.00E+00"))</f>
        <v>#DIV/0!</v>
      </c>
      <c r="BT400" s="53" t="e">
        <f>VALUE(TEXT((AN400*$J400/365*'TOX and EXPO INPUTS'!$E$32/'TOX and EXPO INPUTS'!$E$33),"0.00E+00"))</f>
        <v>#DIV/0!</v>
      </c>
      <c r="BU400" s="73" t="s">
        <v>139</v>
      </c>
      <c r="BV400" s="72" t="e">
        <f>VALUE(TEXT((AL400*$K400/365*'TOX and EXPO INPUTS'!$E$32/'TOX and EXPO INPUTS'!$E$33),"0.00E+00"))</f>
        <v>#DIV/0!</v>
      </c>
      <c r="BW400" s="53" t="e">
        <f>VALUE(TEXT((AM400*$K400/365*'TOX and EXPO INPUTS'!$E$32/'TOX and EXPO INPUTS'!$E$33),"0.00E+00"))</f>
        <v>#DIV/0!</v>
      </c>
      <c r="BX400" s="53" t="e">
        <f>VALUE(TEXT((AN400*$K400/365*'TOX and EXPO INPUTS'!$E$32/'TOX and EXPO INPUTS'!$E$33),"0.00E+00"))</f>
        <v>#DIV/0!</v>
      </c>
      <c r="BY400" s="73" t="s">
        <v>139</v>
      </c>
      <c r="BZ400" s="72" t="e">
        <f>VALUE(TEXT((AP400*$J400/365*'TOX and EXPO INPUTS'!$E$32/'TOX and EXPO INPUTS'!$E$33),"0.00E+00"))</f>
        <v>#DIV/0!</v>
      </c>
      <c r="CA400" s="53" t="e">
        <f>VALUE(TEXT((AQ400*$J400/365*'TOX and EXPO INPUTS'!$E$32/'TOX and EXPO INPUTS'!$E$33),"0.00E+00"))</f>
        <v>#DIV/0!</v>
      </c>
      <c r="CB400" s="53" t="e">
        <f>VALUE(TEXT((AR400*$J400/365*'TOX and EXPO INPUTS'!$E$32/'TOX and EXPO INPUTS'!$E$33),"0.00E+00"))</f>
        <v>#DIV/0!</v>
      </c>
      <c r="CC400" s="53" t="s">
        <v>139</v>
      </c>
      <c r="CD400" s="53" t="s">
        <v>139</v>
      </c>
      <c r="CE400" s="53" t="e">
        <f>VALUE(TEXT((AU400*$J400/365*'TOX and EXPO INPUTS'!$E$32/'TOX and EXPO INPUTS'!$E$33),"0.00E+00"))</f>
        <v>#DIV/0!</v>
      </c>
      <c r="CF400" s="53" t="e">
        <f>VALUE(TEXT((AV400*$J400/365*'TOX and EXPO INPUTS'!$E$32/'TOX and EXPO INPUTS'!$E$33),"0.00E+00"))</f>
        <v>#DIV/0!</v>
      </c>
      <c r="CG400" s="53" t="e">
        <f>VALUE(TEXT((AW400*$J400/365*'TOX and EXPO INPUTS'!$E$32/'TOX and EXPO INPUTS'!$E$33),"0.00E+00"))</f>
        <v>#DIV/0!</v>
      </c>
      <c r="CH400" s="53" t="s">
        <v>139</v>
      </c>
      <c r="CI400" s="53" t="s">
        <v>139</v>
      </c>
      <c r="CJ400" s="53" t="e">
        <f>VALUE(TEXT((AZ400*$J400/365*'TOX and EXPO INPUTS'!$E$32/'TOX and EXPO INPUTS'!$E$33),"0.00E+00"))</f>
        <v>#DIV/0!</v>
      </c>
      <c r="CK400" s="53" t="e">
        <f>VALUE(TEXT((BA400*$J400/365*'TOX and EXPO INPUTS'!$E$32/'TOX and EXPO INPUTS'!$E$33),"0.00E+00"))</f>
        <v>#DIV/0!</v>
      </c>
      <c r="CL400" s="53" t="e">
        <f>VALUE(TEXT((BB400*$J400/365*'TOX and EXPO INPUTS'!$E$32/'TOX and EXPO INPUTS'!$E$33),"0.00E+00"))</f>
        <v>#DIV/0!</v>
      </c>
      <c r="CM400" s="53" t="s">
        <v>139</v>
      </c>
      <c r="CN400" s="53" t="s">
        <v>139</v>
      </c>
      <c r="CO400" s="73" t="s">
        <v>139</v>
      </c>
      <c r="CP400" s="72" t="e">
        <f>VALUE(TEXT((AP400*$K400/365*'TOX and EXPO INPUTS'!$E$32/'TOX and EXPO INPUTS'!$E$33),"0.00E+00"))</f>
        <v>#DIV/0!</v>
      </c>
      <c r="CQ400" s="53" t="e">
        <f>VALUE(TEXT((AQ400*$K400/365*'TOX and EXPO INPUTS'!$E$32/'TOX and EXPO INPUTS'!$E$33),"0.00E+00"))</f>
        <v>#DIV/0!</v>
      </c>
      <c r="CR400" s="53" t="e">
        <f>VALUE(TEXT((AR400*$K400/365*'TOX and EXPO INPUTS'!$E$32/'TOX and EXPO INPUTS'!$E$33),"0.00E+00"))</f>
        <v>#DIV/0!</v>
      </c>
      <c r="CS400" s="53" t="s">
        <v>139</v>
      </c>
      <c r="CT400" s="53" t="s">
        <v>139</v>
      </c>
      <c r="CU400" s="53" t="e">
        <f>VALUE(TEXT((AU400*$K400/365*'TOX and EXPO INPUTS'!$E$32/'TOX and EXPO INPUTS'!$E$33),"0.00E+00"))</f>
        <v>#DIV/0!</v>
      </c>
      <c r="CV400" s="53" t="e">
        <f>VALUE(TEXT((AV400*$K400/365*'TOX and EXPO INPUTS'!$E$32/'TOX and EXPO INPUTS'!$E$33),"0.00E+00"))</f>
        <v>#DIV/0!</v>
      </c>
      <c r="CW400" s="53" t="e">
        <f>VALUE(TEXT((AW400*$K400/365*'TOX and EXPO INPUTS'!$E$32/'TOX and EXPO INPUTS'!$E$33),"0.00E+00"))</f>
        <v>#DIV/0!</v>
      </c>
      <c r="CX400" s="53" t="s">
        <v>139</v>
      </c>
      <c r="CY400" s="53" t="s">
        <v>139</v>
      </c>
      <c r="CZ400" s="53" t="e">
        <f>VALUE(TEXT((AZ400*$K400/365*'TOX and EXPO INPUTS'!$E$32/'TOX and EXPO INPUTS'!$E$33),"0.00E+00"))</f>
        <v>#DIV/0!</v>
      </c>
      <c r="DA400" s="53" t="e">
        <f>VALUE(TEXT((BA400*$K400/365*'TOX and EXPO INPUTS'!$E$32/'TOX and EXPO INPUTS'!$E$33),"0.00E+00"))</f>
        <v>#DIV/0!</v>
      </c>
      <c r="DB400" s="53" t="e">
        <f>VALUE(TEXT((BB400*$K400/365*'TOX and EXPO INPUTS'!$E$32/'TOX and EXPO INPUTS'!$E$33),"0.00E+00"))</f>
        <v>#DIV/0!</v>
      </c>
      <c r="DC400" s="53" t="s">
        <v>139</v>
      </c>
      <c r="DD400" s="53" t="s">
        <v>139</v>
      </c>
      <c r="DE400" s="73" t="s">
        <v>139</v>
      </c>
      <c r="DF400" s="110" t="e">
        <f>VALUE(TEXT((BZ400*'TOX and EXPO INPUTS'!$E$22),"0.00E+00"))</f>
        <v>#DIV/0!</v>
      </c>
      <c r="DG400" s="108" t="e">
        <f>VALUE(TEXT((CA400*'TOX and EXPO INPUTS'!$E$22),"0.00E+00"))</f>
        <v>#DIV/0!</v>
      </c>
      <c r="DH400" s="108" t="e">
        <f>VALUE(TEXT((CB400*'TOX and EXPO INPUTS'!$E$22),"0.00E+00"))</f>
        <v>#DIV/0!</v>
      </c>
      <c r="DI400" s="108" t="s">
        <v>139</v>
      </c>
      <c r="DJ400" s="108" t="s">
        <v>139</v>
      </c>
      <c r="DK400" s="108" t="e">
        <f>VALUE(TEXT((CE400*'TOX and EXPO INPUTS'!$E$22),"0.00E+00"))</f>
        <v>#DIV/0!</v>
      </c>
      <c r="DL400" s="108" t="e">
        <f>VALUE(TEXT((CF400*'TOX and EXPO INPUTS'!$E$22),"0.00E+00"))</f>
        <v>#DIV/0!</v>
      </c>
      <c r="DM400" s="108" t="e">
        <f>VALUE(TEXT((CG400*'TOX and EXPO INPUTS'!$E$22),"0.00E+00"))</f>
        <v>#DIV/0!</v>
      </c>
      <c r="DN400" s="108" t="s">
        <v>139</v>
      </c>
      <c r="DO400" s="108" t="s">
        <v>139</v>
      </c>
      <c r="DP400" s="108" t="e">
        <f>VALUE(TEXT((CJ400*'TOX and EXPO INPUTS'!$E$22),"0.00E+00"))</f>
        <v>#DIV/0!</v>
      </c>
      <c r="DQ400" s="108" t="e">
        <f>VALUE(TEXT((CK400*'TOX and EXPO INPUTS'!$E$22),"0.00E+00"))</f>
        <v>#DIV/0!</v>
      </c>
      <c r="DR400" s="108" t="e">
        <f>VALUE(TEXT((CL400*'TOX and EXPO INPUTS'!$E$22),"0.00E+00"))</f>
        <v>#DIV/0!</v>
      </c>
      <c r="DS400" s="108" t="s">
        <v>139</v>
      </c>
      <c r="DT400" s="108" t="s">
        <v>139</v>
      </c>
      <c r="DU400" s="109" t="s">
        <v>139</v>
      </c>
      <c r="DV400" s="110" t="e">
        <f>VALUE(TEXT((CP400*'TOX and EXPO INPUTS'!$E$22),"0.00E+00"))</f>
        <v>#DIV/0!</v>
      </c>
      <c r="DW400" s="108" t="e">
        <f>VALUE(TEXT((CQ400*'TOX and EXPO INPUTS'!$E$22),"0.00E+00"))</f>
        <v>#DIV/0!</v>
      </c>
      <c r="DX400" s="108" t="e">
        <f>VALUE(TEXT((CR400*'TOX and EXPO INPUTS'!$E$22),"0.00E+00"))</f>
        <v>#DIV/0!</v>
      </c>
      <c r="DY400" s="108" t="s">
        <v>139</v>
      </c>
      <c r="DZ400" s="108" t="s">
        <v>139</v>
      </c>
      <c r="EA400" s="108" t="e">
        <f>VALUE(TEXT((CU400*'TOX and EXPO INPUTS'!$E$22),"0.00E+00"))</f>
        <v>#DIV/0!</v>
      </c>
      <c r="EB400" s="108" t="e">
        <f>VALUE(TEXT((CV400*'TOX and EXPO INPUTS'!$E$22),"0.00E+00"))</f>
        <v>#DIV/0!</v>
      </c>
      <c r="EC400" s="108" t="e">
        <f>VALUE(TEXT((CW400*'TOX and EXPO INPUTS'!$E$22),"0.00E+00"))</f>
        <v>#DIV/0!</v>
      </c>
      <c r="ED400" s="108" t="s">
        <v>139</v>
      </c>
      <c r="EE400" s="108" t="s">
        <v>139</v>
      </c>
      <c r="EF400" s="108" t="e">
        <f>VALUE(TEXT((CZ400*'TOX and EXPO INPUTS'!$E$22),"0.00E+00"))</f>
        <v>#DIV/0!</v>
      </c>
      <c r="EG400" s="108" t="e">
        <f>VALUE(TEXT((DA400*'TOX and EXPO INPUTS'!$E$22),"0.00E+00"))</f>
        <v>#DIV/0!</v>
      </c>
      <c r="EH400" s="108" t="e">
        <f>VALUE(TEXT((DB400*'TOX and EXPO INPUTS'!$E$22),"0.00E+00"))</f>
        <v>#DIV/0!</v>
      </c>
      <c r="EI400" s="108" t="s">
        <v>139</v>
      </c>
      <c r="EJ400" s="108" t="s">
        <v>139</v>
      </c>
      <c r="EK400" s="109" t="s">
        <v>139</v>
      </c>
      <c r="EL400" s="56" t="s">
        <v>89</v>
      </c>
      <c r="EM400" s="36">
        <v>43623202</v>
      </c>
      <c r="EN400" s="36" t="s">
        <v>88</v>
      </c>
      <c r="EO400" s="57" t="s">
        <v>128</v>
      </c>
    </row>
    <row r="401" spans="1:145" ht="24" x14ac:dyDescent="0.25">
      <c r="A401" s="56" t="s">
        <v>3</v>
      </c>
      <c r="B401" s="36" t="s">
        <v>47</v>
      </c>
      <c r="C401" s="36" t="s">
        <v>10</v>
      </c>
      <c r="D401" s="57" t="s">
        <v>0</v>
      </c>
      <c r="E401" s="61" t="s">
        <v>46</v>
      </c>
      <c r="F401" s="92"/>
      <c r="G401" s="66" t="s">
        <v>145</v>
      </c>
      <c r="H401" s="63">
        <v>40</v>
      </c>
      <c r="I401" s="66" t="s">
        <v>146</v>
      </c>
      <c r="J401" s="100">
        <v>10</v>
      </c>
      <c r="K401" s="100">
        <v>30</v>
      </c>
      <c r="L401" s="63">
        <v>8260</v>
      </c>
      <c r="M401" s="51">
        <v>8260</v>
      </c>
      <c r="N401" s="51">
        <v>4120</v>
      </c>
      <c r="O401" s="53" t="s">
        <v>139</v>
      </c>
      <c r="P401" s="53" t="s">
        <v>139</v>
      </c>
      <c r="Q401" s="66" t="s">
        <v>139</v>
      </c>
      <c r="R401" s="63">
        <v>2.58</v>
      </c>
      <c r="S401" s="53">
        <v>0.51600000000000001</v>
      </c>
      <c r="T401" s="53">
        <v>0.25800000000000001</v>
      </c>
      <c r="U401" s="66" t="s">
        <v>139</v>
      </c>
      <c r="V401" s="72">
        <f t="shared" si="356"/>
        <v>0</v>
      </c>
      <c r="W401" s="53">
        <f t="shared" si="356"/>
        <v>0</v>
      </c>
      <c r="X401" s="53">
        <f t="shared" si="356"/>
        <v>0</v>
      </c>
      <c r="Y401" s="53" t="s">
        <v>139</v>
      </c>
      <c r="Z401" s="53" t="s">
        <v>139</v>
      </c>
      <c r="AA401" s="73" t="s">
        <v>139</v>
      </c>
      <c r="AB401" s="72" t="e">
        <f>VALUE(TEXT(((V401*'TOX and EXPO INPUTS'!$E$12)/'TOX and EXPO INPUTS'!$E$27),"0.00E+00"))</f>
        <v>#DIV/0!</v>
      </c>
      <c r="AC401" s="53" t="e">
        <f>VALUE(TEXT(((W401*'TOX and EXPO INPUTS'!$E$12)/'TOX and EXPO INPUTS'!$E$27),"0.00E+00"))</f>
        <v>#DIV/0!</v>
      </c>
      <c r="AD401" s="53" t="e">
        <f>VALUE(TEXT(((X401*'TOX and EXPO INPUTS'!$E$12)/'TOX and EXPO INPUTS'!$E$27),"0.00E+00"))</f>
        <v>#DIV/0!</v>
      </c>
      <c r="AE401" s="53" t="s">
        <v>139</v>
      </c>
      <c r="AF401" s="53" t="s">
        <v>139</v>
      </c>
      <c r="AG401" s="73" t="s">
        <v>139</v>
      </c>
      <c r="AH401" s="72">
        <f t="shared" si="357"/>
        <v>0</v>
      </c>
      <c r="AI401" s="53">
        <f t="shared" si="357"/>
        <v>0</v>
      </c>
      <c r="AJ401" s="53">
        <f t="shared" si="357"/>
        <v>0</v>
      </c>
      <c r="AK401" s="73" t="s">
        <v>139</v>
      </c>
      <c r="AL401" s="72" t="e">
        <f>VALUE(TEXT(((AH401*'TOX and EXPO INPUTS'!$E$20)/'TOX and EXPO INPUTS'!$E$29),"0.00E+00"))</f>
        <v>#DIV/0!</v>
      </c>
      <c r="AM401" s="53" t="e">
        <f>VALUE(TEXT(((AI401*'TOX and EXPO INPUTS'!$E$20)/'TOX and EXPO INPUTS'!$E$29),"0.00E+00"))</f>
        <v>#DIV/0!</v>
      </c>
      <c r="AN401" s="53" t="e">
        <f>VALUE(TEXT(((AJ401*'TOX and EXPO INPUTS'!$E$20)/'TOX and EXPO INPUTS'!$E$29),"0.00E+00"))</f>
        <v>#DIV/0!</v>
      </c>
      <c r="AO401" s="73" t="s">
        <v>139</v>
      </c>
      <c r="AP401" s="72" t="e">
        <f t="shared" si="382"/>
        <v>#DIV/0!</v>
      </c>
      <c r="AQ401" s="53" t="e">
        <f t="shared" si="383"/>
        <v>#DIV/0!</v>
      </c>
      <c r="AR401" s="53" t="e">
        <f t="shared" si="384"/>
        <v>#DIV/0!</v>
      </c>
      <c r="AS401" s="53" t="s">
        <v>139</v>
      </c>
      <c r="AT401" s="53" t="s">
        <v>139</v>
      </c>
      <c r="AU401" s="53" t="e">
        <f t="shared" si="385"/>
        <v>#DIV/0!</v>
      </c>
      <c r="AV401" s="53" t="e">
        <f t="shared" si="386"/>
        <v>#DIV/0!</v>
      </c>
      <c r="AW401" s="53" t="e">
        <f t="shared" si="387"/>
        <v>#DIV/0!</v>
      </c>
      <c r="AX401" s="53" t="s">
        <v>139</v>
      </c>
      <c r="AY401" s="53" t="s">
        <v>139</v>
      </c>
      <c r="AZ401" s="53" t="e">
        <f t="shared" si="388"/>
        <v>#DIV/0!</v>
      </c>
      <c r="BA401" s="53" t="e">
        <f t="shared" si="389"/>
        <v>#DIV/0!</v>
      </c>
      <c r="BB401" s="53" t="e">
        <f t="shared" si="390"/>
        <v>#DIV/0!</v>
      </c>
      <c r="BC401" s="53" t="s">
        <v>139</v>
      </c>
      <c r="BD401" s="53" t="s">
        <v>139</v>
      </c>
      <c r="BE401" s="73" t="s">
        <v>139</v>
      </c>
      <c r="BF401" s="72" t="e">
        <f>VALUE(TEXT((AB401*$J401/365*'TOX and EXPO INPUTS'!$E$32/'TOX and EXPO INPUTS'!$E$33),"0.00E+00"))</f>
        <v>#DIV/0!</v>
      </c>
      <c r="BG401" s="53" t="e">
        <f>VALUE(TEXT((AC401*$J401/365*'TOX and EXPO INPUTS'!$E$32/'TOX and EXPO INPUTS'!$E$33),"0.00E+00"))</f>
        <v>#DIV/0!</v>
      </c>
      <c r="BH401" s="53" t="e">
        <f>VALUE(TEXT((AD401*$J401/365*'TOX and EXPO INPUTS'!$E$32/'TOX and EXPO INPUTS'!$E$33),"0.00E+00"))</f>
        <v>#DIV/0!</v>
      </c>
      <c r="BI401" s="53" t="s">
        <v>139</v>
      </c>
      <c r="BJ401" s="53" t="s">
        <v>139</v>
      </c>
      <c r="BK401" s="73" t="s">
        <v>139</v>
      </c>
      <c r="BL401" s="72" t="e">
        <f>VALUE(TEXT((AB401*$K401/365*'TOX and EXPO INPUTS'!$E$32/'TOX and EXPO INPUTS'!$E$33),"0.00E+00"))</f>
        <v>#DIV/0!</v>
      </c>
      <c r="BM401" s="53" t="e">
        <f>VALUE(TEXT((AC401*$K401/365*'TOX and EXPO INPUTS'!$E$32/'TOX and EXPO INPUTS'!$E$33),"0.00E+00"))</f>
        <v>#DIV/0!</v>
      </c>
      <c r="BN401" s="53" t="e">
        <f>VALUE(TEXT((AD401*$K401/365*'TOX and EXPO INPUTS'!$E$32/'TOX and EXPO INPUTS'!$E$33),"0.00E+00"))</f>
        <v>#DIV/0!</v>
      </c>
      <c r="BO401" s="53" t="s">
        <v>139</v>
      </c>
      <c r="BP401" s="53" t="s">
        <v>139</v>
      </c>
      <c r="BQ401" s="73" t="s">
        <v>139</v>
      </c>
      <c r="BR401" s="72" t="e">
        <f>VALUE(TEXT((AL401*$J401/365*'TOX and EXPO INPUTS'!$E$32/'TOX and EXPO INPUTS'!$E$33),"0.00E+00"))</f>
        <v>#DIV/0!</v>
      </c>
      <c r="BS401" s="53" t="e">
        <f>VALUE(TEXT((AM401*$J401/365*'TOX and EXPO INPUTS'!$E$32/'TOX and EXPO INPUTS'!$E$33),"0.00E+00"))</f>
        <v>#DIV/0!</v>
      </c>
      <c r="BT401" s="53" t="e">
        <f>VALUE(TEXT((AN401*$J401/365*'TOX and EXPO INPUTS'!$E$32/'TOX and EXPO INPUTS'!$E$33),"0.00E+00"))</f>
        <v>#DIV/0!</v>
      </c>
      <c r="BU401" s="73" t="s">
        <v>139</v>
      </c>
      <c r="BV401" s="72" t="e">
        <f>VALUE(TEXT((AL401*$K401/365*'TOX and EXPO INPUTS'!$E$32/'TOX and EXPO INPUTS'!$E$33),"0.00E+00"))</f>
        <v>#DIV/0!</v>
      </c>
      <c r="BW401" s="53" t="e">
        <f>VALUE(TEXT((AM401*$K401/365*'TOX and EXPO INPUTS'!$E$32/'TOX and EXPO INPUTS'!$E$33),"0.00E+00"))</f>
        <v>#DIV/0!</v>
      </c>
      <c r="BX401" s="53" t="e">
        <f>VALUE(TEXT((AN401*$K401/365*'TOX and EXPO INPUTS'!$E$32/'TOX and EXPO INPUTS'!$E$33),"0.00E+00"))</f>
        <v>#DIV/0!</v>
      </c>
      <c r="BY401" s="73" t="s">
        <v>139</v>
      </c>
      <c r="BZ401" s="72" t="e">
        <f>VALUE(TEXT((AP401*$J401/365*'TOX and EXPO INPUTS'!$E$32/'TOX and EXPO INPUTS'!$E$33),"0.00E+00"))</f>
        <v>#DIV/0!</v>
      </c>
      <c r="CA401" s="53" t="e">
        <f>VALUE(TEXT((AQ401*$J401/365*'TOX and EXPO INPUTS'!$E$32/'TOX and EXPO INPUTS'!$E$33),"0.00E+00"))</f>
        <v>#DIV/0!</v>
      </c>
      <c r="CB401" s="53" t="e">
        <f>VALUE(TEXT((AR401*$J401/365*'TOX and EXPO INPUTS'!$E$32/'TOX and EXPO INPUTS'!$E$33),"0.00E+00"))</f>
        <v>#DIV/0!</v>
      </c>
      <c r="CC401" s="53" t="s">
        <v>139</v>
      </c>
      <c r="CD401" s="53" t="s">
        <v>139</v>
      </c>
      <c r="CE401" s="53" t="e">
        <f>VALUE(TEXT((AU401*$J401/365*'TOX and EXPO INPUTS'!$E$32/'TOX and EXPO INPUTS'!$E$33),"0.00E+00"))</f>
        <v>#DIV/0!</v>
      </c>
      <c r="CF401" s="53" t="e">
        <f>VALUE(TEXT((AV401*$J401/365*'TOX and EXPO INPUTS'!$E$32/'TOX and EXPO INPUTS'!$E$33),"0.00E+00"))</f>
        <v>#DIV/0!</v>
      </c>
      <c r="CG401" s="53" t="e">
        <f>VALUE(TEXT((AW401*$J401/365*'TOX and EXPO INPUTS'!$E$32/'TOX and EXPO INPUTS'!$E$33),"0.00E+00"))</f>
        <v>#DIV/0!</v>
      </c>
      <c r="CH401" s="53" t="s">
        <v>139</v>
      </c>
      <c r="CI401" s="53" t="s">
        <v>139</v>
      </c>
      <c r="CJ401" s="53" t="e">
        <f>VALUE(TEXT((AZ401*$J401/365*'TOX and EXPO INPUTS'!$E$32/'TOX and EXPO INPUTS'!$E$33),"0.00E+00"))</f>
        <v>#DIV/0!</v>
      </c>
      <c r="CK401" s="53" t="e">
        <f>VALUE(TEXT((BA401*$J401/365*'TOX and EXPO INPUTS'!$E$32/'TOX and EXPO INPUTS'!$E$33),"0.00E+00"))</f>
        <v>#DIV/0!</v>
      </c>
      <c r="CL401" s="53" t="e">
        <f>VALUE(TEXT((BB401*$J401/365*'TOX and EXPO INPUTS'!$E$32/'TOX and EXPO INPUTS'!$E$33),"0.00E+00"))</f>
        <v>#DIV/0!</v>
      </c>
      <c r="CM401" s="53" t="s">
        <v>139</v>
      </c>
      <c r="CN401" s="53" t="s">
        <v>139</v>
      </c>
      <c r="CO401" s="73" t="s">
        <v>139</v>
      </c>
      <c r="CP401" s="72" t="e">
        <f>VALUE(TEXT((AP401*$K401/365*'TOX and EXPO INPUTS'!$E$32/'TOX and EXPO INPUTS'!$E$33),"0.00E+00"))</f>
        <v>#DIV/0!</v>
      </c>
      <c r="CQ401" s="53" t="e">
        <f>VALUE(TEXT((AQ401*$K401/365*'TOX and EXPO INPUTS'!$E$32/'TOX and EXPO INPUTS'!$E$33),"0.00E+00"))</f>
        <v>#DIV/0!</v>
      </c>
      <c r="CR401" s="53" t="e">
        <f>VALUE(TEXT((AR401*$K401/365*'TOX and EXPO INPUTS'!$E$32/'TOX and EXPO INPUTS'!$E$33),"0.00E+00"))</f>
        <v>#DIV/0!</v>
      </c>
      <c r="CS401" s="53" t="s">
        <v>139</v>
      </c>
      <c r="CT401" s="53" t="s">
        <v>139</v>
      </c>
      <c r="CU401" s="53" t="e">
        <f>VALUE(TEXT((AU401*$K401/365*'TOX and EXPO INPUTS'!$E$32/'TOX and EXPO INPUTS'!$E$33),"0.00E+00"))</f>
        <v>#DIV/0!</v>
      </c>
      <c r="CV401" s="53" t="e">
        <f>VALUE(TEXT((AV401*$K401/365*'TOX and EXPO INPUTS'!$E$32/'TOX and EXPO INPUTS'!$E$33),"0.00E+00"))</f>
        <v>#DIV/0!</v>
      </c>
      <c r="CW401" s="53" t="e">
        <f>VALUE(TEXT((AW401*$K401/365*'TOX and EXPO INPUTS'!$E$32/'TOX and EXPO INPUTS'!$E$33),"0.00E+00"))</f>
        <v>#DIV/0!</v>
      </c>
      <c r="CX401" s="53" t="s">
        <v>139</v>
      </c>
      <c r="CY401" s="53" t="s">
        <v>139</v>
      </c>
      <c r="CZ401" s="53" t="e">
        <f>VALUE(TEXT((AZ401*$K401/365*'TOX and EXPO INPUTS'!$E$32/'TOX and EXPO INPUTS'!$E$33),"0.00E+00"))</f>
        <v>#DIV/0!</v>
      </c>
      <c r="DA401" s="53" t="e">
        <f>VALUE(TEXT((BA401*$K401/365*'TOX and EXPO INPUTS'!$E$32/'TOX and EXPO INPUTS'!$E$33),"0.00E+00"))</f>
        <v>#DIV/0!</v>
      </c>
      <c r="DB401" s="53" t="e">
        <f>VALUE(TEXT((BB401*$K401/365*'TOX and EXPO INPUTS'!$E$32/'TOX and EXPO INPUTS'!$E$33),"0.00E+00"))</f>
        <v>#DIV/0!</v>
      </c>
      <c r="DC401" s="53" t="s">
        <v>139</v>
      </c>
      <c r="DD401" s="53" t="s">
        <v>139</v>
      </c>
      <c r="DE401" s="73" t="s">
        <v>139</v>
      </c>
      <c r="DF401" s="110" t="e">
        <f>VALUE(TEXT((BZ401*'TOX and EXPO INPUTS'!$E$22),"0.00E+00"))</f>
        <v>#DIV/0!</v>
      </c>
      <c r="DG401" s="108" t="e">
        <f>VALUE(TEXT((CA401*'TOX and EXPO INPUTS'!$E$22),"0.00E+00"))</f>
        <v>#DIV/0!</v>
      </c>
      <c r="DH401" s="108" t="e">
        <f>VALUE(TEXT((CB401*'TOX and EXPO INPUTS'!$E$22),"0.00E+00"))</f>
        <v>#DIV/0!</v>
      </c>
      <c r="DI401" s="108" t="s">
        <v>139</v>
      </c>
      <c r="DJ401" s="108" t="s">
        <v>139</v>
      </c>
      <c r="DK401" s="108" t="e">
        <f>VALUE(TEXT((CE401*'TOX and EXPO INPUTS'!$E$22),"0.00E+00"))</f>
        <v>#DIV/0!</v>
      </c>
      <c r="DL401" s="108" t="e">
        <f>VALUE(TEXT((CF401*'TOX and EXPO INPUTS'!$E$22),"0.00E+00"))</f>
        <v>#DIV/0!</v>
      </c>
      <c r="DM401" s="108" t="e">
        <f>VALUE(TEXT((CG401*'TOX and EXPO INPUTS'!$E$22),"0.00E+00"))</f>
        <v>#DIV/0!</v>
      </c>
      <c r="DN401" s="108" t="s">
        <v>139</v>
      </c>
      <c r="DO401" s="108" t="s">
        <v>139</v>
      </c>
      <c r="DP401" s="108" t="e">
        <f>VALUE(TEXT((CJ401*'TOX and EXPO INPUTS'!$E$22),"0.00E+00"))</f>
        <v>#DIV/0!</v>
      </c>
      <c r="DQ401" s="108" t="e">
        <f>VALUE(TEXT((CK401*'TOX and EXPO INPUTS'!$E$22),"0.00E+00"))</f>
        <v>#DIV/0!</v>
      </c>
      <c r="DR401" s="108" t="e">
        <f>VALUE(TEXT((CL401*'TOX and EXPO INPUTS'!$E$22),"0.00E+00"))</f>
        <v>#DIV/0!</v>
      </c>
      <c r="DS401" s="108" t="s">
        <v>139</v>
      </c>
      <c r="DT401" s="108" t="s">
        <v>139</v>
      </c>
      <c r="DU401" s="109" t="s">
        <v>139</v>
      </c>
      <c r="DV401" s="110" t="e">
        <f>VALUE(TEXT((CP401*'TOX and EXPO INPUTS'!$E$22),"0.00E+00"))</f>
        <v>#DIV/0!</v>
      </c>
      <c r="DW401" s="108" t="e">
        <f>VALUE(TEXT((CQ401*'TOX and EXPO INPUTS'!$E$22),"0.00E+00"))</f>
        <v>#DIV/0!</v>
      </c>
      <c r="DX401" s="108" t="e">
        <f>VALUE(TEXT((CR401*'TOX and EXPO INPUTS'!$E$22),"0.00E+00"))</f>
        <v>#DIV/0!</v>
      </c>
      <c r="DY401" s="108" t="s">
        <v>139</v>
      </c>
      <c r="DZ401" s="108" t="s">
        <v>139</v>
      </c>
      <c r="EA401" s="108" t="e">
        <f>VALUE(TEXT((CU401*'TOX and EXPO INPUTS'!$E$22),"0.00E+00"))</f>
        <v>#DIV/0!</v>
      </c>
      <c r="EB401" s="108" t="e">
        <f>VALUE(TEXT((CV401*'TOX and EXPO INPUTS'!$E$22),"0.00E+00"))</f>
        <v>#DIV/0!</v>
      </c>
      <c r="EC401" s="108" t="e">
        <f>VALUE(TEXT((CW401*'TOX and EXPO INPUTS'!$E$22),"0.00E+00"))</f>
        <v>#DIV/0!</v>
      </c>
      <c r="ED401" s="108" t="s">
        <v>139</v>
      </c>
      <c r="EE401" s="108" t="s">
        <v>139</v>
      </c>
      <c r="EF401" s="108" t="e">
        <f>VALUE(TEXT((CZ401*'TOX and EXPO INPUTS'!$E$22),"0.00E+00"))</f>
        <v>#DIV/0!</v>
      </c>
      <c r="EG401" s="108" t="e">
        <f>VALUE(TEXT((DA401*'TOX and EXPO INPUTS'!$E$22),"0.00E+00"))</f>
        <v>#DIV/0!</v>
      </c>
      <c r="EH401" s="108" t="e">
        <f>VALUE(TEXT((DB401*'TOX and EXPO INPUTS'!$E$22),"0.00E+00"))</f>
        <v>#DIV/0!</v>
      </c>
      <c r="EI401" s="108" t="s">
        <v>139</v>
      </c>
      <c r="EJ401" s="108" t="s">
        <v>139</v>
      </c>
      <c r="EK401" s="109" t="s">
        <v>139</v>
      </c>
      <c r="EL401" s="56" t="s">
        <v>79</v>
      </c>
      <c r="EM401" s="36">
        <v>44339801</v>
      </c>
      <c r="EN401" s="36" t="s">
        <v>87</v>
      </c>
      <c r="EO401" s="57" t="s">
        <v>124</v>
      </c>
    </row>
    <row r="402" spans="1:145" ht="24" x14ac:dyDescent="0.25">
      <c r="A402" s="56" t="s">
        <v>3</v>
      </c>
      <c r="B402" s="36" t="s">
        <v>47</v>
      </c>
      <c r="C402" s="36" t="s">
        <v>10</v>
      </c>
      <c r="D402" s="57" t="s">
        <v>21</v>
      </c>
      <c r="E402" s="61" t="s">
        <v>46</v>
      </c>
      <c r="F402" s="92"/>
      <c r="G402" s="66" t="s">
        <v>145</v>
      </c>
      <c r="H402" s="63">
        <v>40</v>
      </c>
      <c r="I402" s="66" t="s">
        <v>146</v>
      </c>
      <c r="J402" s="100">
        <v>10</v>
      </c>
      <c r="K402" s="100">
        <v>30</v>
      </c>
      <c r="L402" s="63">
        <v>8260</v>
      </c>
      <c r="M402" s="51">
        <v>8260</v>
      </c>
      <c r="N402" s="51">
        <v>4120</v>
      </c>
      <c r="O402" s="53" t="s">
        <v>139</v>
      </c>
      <c r="P402" s="53" t="s">
        <v>139</v>
      </c>
      <c r="Q402" s="66" t="s">
        <v>139</v>
      </c>
      <c r="R402" s="63">
        <v>2.58</v>
      </c>
      <c r="S402" s="53">
        <v>0.51600000000000001</v>
      </c>
      <c r="T402" s="53">
        <v>0.25800000000000001</v>
      </c>
      <c r="U402" s="66" t="s">
        <v>139</v>
      </c>
      <c r="V402" s="72">
        <f t="shared" si="356"/>
        <v>0</v>
      </c>
      <c r="W402" s="53">
        <f t="shared" si="356"/>
        <v>0</v>
      </c>
      <c r="X402" s="53">
        <f t="shared" si="356"/>
        <v>0</v>
      </c>
      <c r="Y402" s="53" t="s">
        <v>139</v>
      </c>
      <c r="Z402" s="53" t="s">
        <v>139</v>
      </c>
      <c r="AA402" s="73" t="s">
        <v>139</v>
      </c>
      <c r="AB402" s="72" t="e">
        <f>VALUE(TEXT(((V402*'TOX and EXPO INPUTS'!$E$12)/'TOX and EXPO INPUTS'!$E$27),"0.00E+00"))</f>
        <v>#DIV/0!</v>
      </c>
      <c r="AC402" s="53" t="e">
        <f>VALUE(TEXT(((W402*'TOX and EXPO INPUTS'!$E$12)/'TOX and EXPO INPUTS'!$E$27),"0.00E+00"))</f>
        <v>#DIV/0!</v>
      </c>
      <c r="AD402" s="53" t="e">
        <f>VALUE(TEXT(((X402*'TOX and EXPO INPUTS'!$E$12)/'TOX and EXPO INPUTS'!$E$27),"0.00E+00"))</f>
        <v>#DIV/0!</v>
      </c>
      <c r="AE402" s="53" t="s">
        <v>139</v>
      </c>
      <c r="AF402" s="53" t="s">
        <v>139</v>
      </c>
      <c r="AG402" s="73" t="s">
        <v>139</v>
      </c>
      <c r="AH402" s="72">
        <f t="shared" si="357"/>
        <v>0</v>
      </c>
      <c r="AI402" s="53">
        <f t="shared" si="357"/>
        <v>0</v>
      </c>
      <c r="AJ402" s="53">
        <f t="shared" si="357"/>
        <v>0</v>
      </c>
      <c r="AK402" s="73" t="s">
        <v>139</v>
      </c>
      <c r="AL402" s="72" t="e">
        <f>VALUE(TEXT(((AH402*'TOX and EXPO INPUTS'!$E$20)/'TOX and EXPO INPUTS'!$E$29),"0.00E+00"))</f>
        <v>#DIV/0!</v>
      </c>
      <c r="AM402" s="53" t="e">
        <f>VALUE(TEXT(((AI402*'TOX and EXPO INPUTS'!$E$20)/'TOX and EXPO INPUTS'!$E$29),"0.00E+00"))</f>
        <v>#DIV/0!</v>
      </c>
      <c r="AN402" s="53" t="e">
        <f>VALUE(TEXT(((AJ402*'TOX and EXPO INPUTS'!$E$20)/'TOX and EXPO INPUTS'!$E$29),"0.00E+00"))</f>
        <v>#DIV/0!</v>
      </c>
      <c r="AO402" s="73" t="s">
        <v>139</v>
      </c>
      <c r="AP402" s="72" t="e">
        <f t="shared" si="382"/>
        <v>#DIV/0!</v>
      </c>
      <c r="AQ402" s="53" t="e">
        <f t="shared" si="383"/>
        <v>#DIV/0!</v>
      </c>
      <c r="AR402" s="53" t="e">
        <f t="shared" si="384"/>
        <v>#DIV/0!</v>
      </c>
      <c r="AS402" s="53" t="s">
        <v>139</v>
      </c>
      <c r="AT402" s="53" t="s">
        <v>139</v>
      </c>
      <c r="AU402" s="53" t="e">
        <f t="shared" si="385"/>
        <v>#DIV/0!</v>
      </c>
      <c r="AV402" s="53" t="e">
        <f t="shared" si="386"/>
        <v>#DIV/0!</v>
      </c>
      <c r="AW402" s="53" t="e">
        <f t="shared" si="387"/>
        <v>#DIV/0!</v>
      </c>
      <c r="AX402" s="53" t="s">
        <v>139</v>
      </c>
      <c r="AY402" s="53" t="s">
        <v>139</v>
      </c>
      <c r="AZ402" s="53" t="e">
        <f t="shared" si="388"/>
        <v>#DIV/0!</v>
      </c>
      <c r="BA402" s="53" t="e">
        <f t="shared" si="389"/>
        <v>#DIV/0!</v>
      </c>
      <c r="BB402" s="53" t="e">
        <f t="shared" si="390"/>
        <v>#DIV/0!</v>
      </c>
      <c r="BC402" s="53" t="s">
        <v>139</v>
      </c>
      <c r="BD402" s="53" t="s">
        <v>139</v>
      </c>
      <c r="BE402" s="73" t="s">
        <v>139</v>
      </c>
      <c r="BF402" s="72" t="e">
        <f>VALUE(TEXT((AB402*$J402/365*'TOX and EXPO INPUTS'!$E$32/'TOX and EXPO INPUTS'!$E$33),"0.00E+00"))</f>
        <v>#DIV/0!</v>
      </c>
      <c r="BG402" s="53" t="e">
        <f>VALUE(TEXT((AC402*$J402/365*'TOX and EXPO INPUTS'!$E$32/'TOX and EXPO INPUTS'!$E$33),"0.00E+00"))</f>
        <v>#DIV/0!</v>
      </c>
      <c r="BH402" s="53" t="e">
        <f>VALUE(TEXT((AD402*$J402/365*'TOX and EXPO INPUTS'!$E$32/'TOX and EXPO INPUTS'!$E$33),"0.00E+00"))</f>
        <v>#DIV/0!</v>
      </c>
      <c r="BI402" s="53" t="s">
        <v>139</v>
      </c>
      <c r="BJ402" s="53" t="s">
        <v>139</v>
      </c>
      <c r="BK402" s="73" t="s">
        <v>139</v>
      </c>
      <c r="BL402" s="72" t="e">
        <f>VALUE(TEXT((AB402*$K402/365*'TOX and EXPO INPUTS'!$E$32/'TOX and EXPO INPUTS'!$E$33),"0.00E+00"))</f>
        <v>#DIV/0!</v>
      </c>
      <c r="BM402" s="53" t="e">
        <f>VALUE(TEXT((AC402*$K402/365*'TOX and EXPO INPUTS'!$E$32/'TOX and EXPO INPUTS'!$E$33),"0.00E+00"))</f>
        <v>#DIV/0!</v>
      </c>
      <c r="BN402" s="53" t="e">
        <f>VALUE(TEXT((AD402*$K402/365*'TOX and EXPO INPUTS'!$E$32/'TOX and EXPO INPUTS'!$E$33),"0.00E+00"))</f>
        <v>#DIV/0!</v>
      </c>
      <c r="BO402" s="53" t="s">
        <v>139</v>
      </c>
      <c r="BP402" s="53" t="s">
        <v>139</v>
      </c>
      <c r="BQ402" s="73" t="s">
        <v>139</v>
      </c>
      <c r="BR402" s="72" t="e">
        <f>VALUE(TEXT((AL402*$J402/365*'TOX and EXPO INPUTS'!$E$32/'TOX and EXPO INPUTS'!$E$33),"0.00E+00"))</f>
        <v>#DIV/0!</v>
      </c>
      <c r="BS402" s="53" t="e">
        <f>VALUE(TEXT((AM402*$J402/365*'TOX and EXPO INPUTS'!$E$32/'TOX and EXPO INPUTS'!$E$33),"0.00E+00"))</f>
        <v>#DIV/0!</v>
      </c>
      <c r="BT402" s="53" t="e">
        <f>VALUE(TEXT((AN402*$J402/365*'TOX and EXPO INPUTS'!$E$32/'TOX and EXPO INPUTS'!$E$33),"0.00E+00"))</f>
        <v>#DIV/0!</v>
      </c>
      <c r="BU402" s="73" t="s">
        <v>139</v>
      </c>
      <c r="BV402" s="72" t="e">
        <f>VALUE(TEXT((AL402*$K402/365*'TOX and EXPO INPUTS'!$E$32/'TOX and EXPO INPUTS'!$E$33),"0.00E+00"))</f>
        <v>#DIV/0!</v>
      </c>
      <c r="BW402" s="53" t="e">
        <f>VALUE(TEXT((AM402*$K402/365*'TOX and EXPO INPUTS'!$E$32/'TOX and EXPO INPUTS'!$E$33),"0.00E+00"))</f>
        <v>#DIV/0!</v>
      </c>
      <c r="BX402" s="53" t="e">
        <f>VALUE(TEXT((AN402*$K402/365*'TOX and EXPO INPUTS'!$E$32/'TOX and EXPO INPUTS'!$E$33),"0.00E+00"))</f>
        <v>#DIV/0!</v>
      </c>
      <c r="BY402" s="73" t="s">
        <v>139</v>
      </c>
      <c r="BZ402" s="72" t="e">
        <f>VALUE(TEXT((AP402*$J402/365*'TOX and EXPO INPUTS'!$E$32/'TOX and EXPO INPUTS'!$E$33),"0.00E+00"))</f>
        <v>#DIV/0!</v>
      </c>
      <c r="CA402" s="53" t="e">
        <f>VALUE(TEXT((AQ402*$J402/365*'TOX and EXPO INPUTS'!$E$32/'TOX and EXPO INPUTS'!$E$33),"0.00E+00"))</f>
        <v>#DIV/0!</v>
      </c>
      <c r="CB402" s="53" t="e">
        <f>VALUE(TEXT((AR402*$J402/365*'TOX and EXPO INPUTS'!$E$32/'TOX and EXPO INPUTS'!$E$33),"0.00E+00"))</f>
        <v>#DIV/0!</v>
      </c>
      <c r="CC402" s="53" t="s">
        <v>139</v>
      </c>
      <c r="CD402" s="53" t="s">
        <v>139</v>
      </c>
      <c r="CE402" s="53" t="e">
        <f>VALUE(TEXT((AU402*$J402/365*'TOX and EXPO INPUTS'!$E$32/'TOX and EXPO INPUTS'!$E$33),"0.00E+00"))</f>
        <v>#DIV/0!</v>
      </c>
      <c r="CF402" s="53" t="e">
        <f>VALUE(TEXT((AV402*$J402/365*'TOX and EXPO INPUTS'!$E$32/'TOX and EXPO INPUTS'!$E$33),"0.00E+00"))</f>
        <v>#DIV/0!</v>
      </c>
      <c r="CG402" s="53" t="e">
        <f>VALUE(TEXT((AW402*$J402/365*'TOX and EXPO INPUTS'!$E$32/'TOX and EXPO INPUTS'!$E$33),"0.00E+00"))</f>
        <v>#DIV/0!</v>
      </c>
      <c r="CH402" s="53" t="s">
        <v>139</v>
      </c>
      <c r="CI402" s="53" t="s">
        <v>139</v>
      </c>
      <c r="CJ402" s="53" t="e">
        <f>VALUE(TEXT((AZ402*$J402/365*'TOX and EXPO INPUTS'!$E$32/'TOX and EXPO INPUTS'!$E$33),"0.00E+00"))</f>
        <v>#DIV/0!</v>
      </c>
      <c r="CK402" s="53" t="e">
        <f>VALUE(TEXT((BA402*$J402/365*'TOX and EXPO INPUTS'!$E$32/'TOX and EXPO INPUTS'!$E$33),"0.00E+00"))</f>
        <v>#DIV/0!</v>
      </c>
      <c r="CL402" s="53" t="e">
        <f>VALUE(TEXT((BB402*$J402/365*'TOX and EXPO INPUTS'!$E$32/'TOX and EXPO INPUTS'!$E$33),"0.00E+00"))</f>
        <v>#DIV/0!</v>
      </c>
      <c r="CM402" s="53" t="s">
        <v>139</v>
      </c>
      <c r="CN402" s="53" t="s">
        <v>139</v>
      </c>
      <c r="CO402" s="73" t="s">
        <v>139</v>
      </c>
      <c r="CP402" s="72" t="e">
        <f>VALUE(TEXT((AP402*$K402/365*'TOX and EXPO INPUTS'!$E$32/'TOX and EXPO INPUTS'!$E$33),"0.00E+00"))</f>
        <v>#DIV/0!</v>
      </c>
      <c r="CQ402" s="53" t="e">
        <f>VALUE(TEXT((AQ402*$K402/365*'TOX and EXPO INPUTS'!$E$32/'TOX and EXPO INPUTS'!$E$33),"0.00E+00"))</f>
        <v>#DIV/0!</v>
      </c>
      <c r="CR402" s="53" t="e">
        <f>VALUE(TEXT((AR402*$K402/365*'TOX and EXPO INPUTS'!$E$32/'TOX and EXPO INPUTS'!$E$33),"0.00E+00"))</f>
        <v>#DIV/0!</v>
      </c>
      <c r="CS402" s="53" t="s">
        <v>139</v>
      </c>
      <c r="CT402" s="53" t="s">
        <v>139</v>
      </c>
      <c r="CU402" s="53" t="e">
        <f>VALUE(TEXT((AU402*$K402/365*'TOX and EXPO INPUTS'!$E$32/'TOX and EXPO INPUTS'!$E$33),"0.00E+00"))</f>
        <v>#DIV/0!</v>
      </c>
      <c r="CV402" s="53" t="e">
        <f>VALUE(TEXT((AV402*$K402/365*'TOX and EXPO INPUTS'!$E$32/'TOX and EXPO INPUTS'!$E$33),"0.00E+00"))</f>
        <v>#DIV/0!</v>
      </c>
      <c r="CW402" s="53" t="e">
        <f>VALUE(TEXT((AW402*$K402/365*'TOX and EXPO INPUTS'!$E$32/'TOX and EXPO INPUTS'!$E$33),"0.00E+00"))</f>
        <v>#DIV/0!</v>
      </c>
      <c r="CX402" s="53" t="s">
        <v>139</v>
      </c>
      <c r="CY402" s="53" t="s">
        <v>139</v>
      </c>
      <c r="CZ402" s="53" t="e">
        <f>VALUE(TEXT((AZ402*$K402/365*'TOX and EXPO INPUTS'!$E$32/'TOX and EXPO INPUTS'!$E$33),"0.00E+00"))</f>
        <v>#DIV/0!</v>
      </c>
      <c r="DA402" s="53" t="e">
        <f>VALUE(TEXT((BA402*$K402/365*'TOX and EXPO INPUTS'!$E$32/'TOX and EXPO INPUTS'!$E$33),"0.00E+00"))</f>
        <v>#DIV/0!</v>
      </c>
      <c r="DB402" s="53" t="e">
        <f>VALUE(TEXT((BB402*$K402/365*'TOX and EXPO INPUTS'!$E$32/'TOX and EXPO INPUTS'!$E$33),"0.00E+00"))</f>
        <v>#DIV/0!</v>
      </c>
      <c r="DC402" s="53" t="s">
        <v>139</v>
      </c>
      <c r="DD402" s="53" t="s">
        <v>139</v>
      </c>
      <c r="DE402" s="73" t="s">
        <v>139</v>
      </c>
      <c r="DF402" s="110" t="e">
        <f>VALUE(TEXT((BZ402*'TOX and EXPO INPUTS'!$E$22),"0.00E+00"))</f>
        <v>#DIV/0!</v>
      </c>
      <c r="DG402" s="108" t="e">
        <f>VALUE(TEXT((CA402*'TOX and EXPO INPUTS'!$E$22),"0.00E+00"))</f>
        <v>#DIV/0!</v>
      </c>
      <c r="DH402" s="108" t="e">
        <f>VALUE(TEXT((CB402*'TOX and EXPO INPUTS'!$E$22),"0.00E+00"))</f>
        <v>#DIV/0!</v>
      </c>
      <c r="DI402" s="108" t="s">
        <v>139</v>
      </c>
      <c r="DJ402" s="108" t="s">
        <v>139</v>
      </c>
      <c r="DK402" s="108" t="e">
        <f>VALUE(TEXT((CE402*'TOX and EXPO INPUTS'!$E$22),"0.00E+00"))</f>
        <v>#DIV/0!</v>
      </c>
      <c r="DL402" s="108" t="e">
        <f>VALUE(TEXT((CF402*'TOX and EXPO INPUTS'!$E$22),"0.00E+00"))</f>
        <v>#DIV/0!</v>
      </c>
      <c r="DM402" s="108" t="e">
        <f>VALUE(TEXT((CG402*'TOX and EXPO INPUTS'!$E$22),"0.00E+00"))</f>
        <v>#DIV/0!</v>
      </c>
      <c r="DN402" s="108" t="s">
        <v>139</v>
      </c>
      <c r="DO402" s="108" t="s">
        <v>139</v>
      </c>
      <c r="DP402" s="108" t="e">
        <f>VALUE(TEXT((CJ402*'TOX and EXPO INPUTS'!$E$22),"0.00E+00"))</f>
        <v>#DIV/0!</v>
      </c>
      <c r="DQ402" s="108" t="e">
        <f>VALUE(TEXT((CK402*'TOX and EXPO INPUTS'!$E$22),"0.00E+00"))</f>
        <v>#DIV/0!</v>
      </c>
      <c r="DR402" s="108" t="e">
        <f>VALUE(TEXT((CL402*'TOX and EXPO INPUTS'!$E$22),"0.00E+00"))</f>
        <v>#DIV/0!</v>
      </c>
      <c r="DS402" s="108" t="s">
        <v>139</v>
      </c>
      <c r="DT402" s="108" t="s">
        <v>139</v>
      </c>
      <c r="DU402" s="109" t="s">
        <v>139</v>
      </c>
      <c r="DV402" s="110" t="e">
        <f>VALUE(TEXT((CP402*'TOX and EXPO INPUTS'!$E$22),"0.00E+00"))</f>
        <v>#DIV/0!</v>
      </c>
      <c r="DW402" s="108" t="e">
        <f>VALUE(TEXT((CQ402*'TOX and EXPO INPUTS'!$E$22),"0.00E+00"))</f>
        <v>#DIV/0!</v>
      </c>
      <c r="DX402" s="108" t="e">
        <f>VALUE(TEXT((CR402*'TOX and EXPO INPUTS'!$E$22),"0.00E+00"))</f>
        <v>#DIV/0!</v>
      </c>
      <c r="DY402" s="108" t="s">
        <v>139</v>
      </c>
      <c r="DZ402" s="108" t="s">
        <v>139</v>
      </c>
      <c r="EA402" s="108" t="e">
        <f>VALUE(TEXT((CU402*'TOX and EXPO INPUTS'!$E$22),"0.00E+00"))</f>
        <v>#DIV/0!</v>
      </c>
      <c r="EB402" s="108" t="e">
        <f>VALUE(TEXT((CV402*'TOX and EXPO INPUTS'!$E$22),"0.00E+00"))</f>
        <v>#DIV/0!</v>
      </c>
      <c r="EC402" s="108" t="e">
        <f>VALUE(TEXT((CW402*'TOX and EXPO INPUTS'!$E$22),"0.00E+00"))</f>
        <v>#DIV/0!</v>
      </c>
      <c r="ED402" s="108" t="s">
        <v>139</v>
      </c>
      <c r="EE402" s="108" t="s">
        <v>139</v>
      </c>
      <c r="EF402" s="108" t="e">
        <f>VALUE(TEXT((CZ402*'TOX and EXPO INPUTS'!$E$22),"0.00E+00"))</f>
        <v>#DIV/0!</v>
      </c>
      <c r="EG402" s="108" t="e">
        <f>VALUE(TEXT((DA402*'TOX and EXPO INPUTS'!$E$22),"0.00E+00"))</f>
        <v>#DIV/0!</v>
      </c>
      <c r="EH402" s="108" t="e">
        <f>VALUE(TEXT((DB402*'TOX and EXPO INPUTS'!$E$22),"0.00E+00"))</f>
        <v>#DIV/0!</v>
      </c>
      <c r="EI402" s="108" t="s">
        <v>139</v>
      </c>
      <c r="EJ402" s="108" t="s">
        <v>139</v>
      </c>
      <c r="EK402" s="109" t="s">
        <v>139</v>
      </c>
      <c r="EL402" s="56" t="s">
        <v>79</v>
      </c>
      <c r="EM402" s="36">
        <v>44339801</v>
      </c>
      <c r="EN402" s="36" t="s">
        <v>87</v>
      </c>
      <c r="EO402" s="57" t="s">
        <v>124</v>
      </c>
    </row>
    <row r="403" spans="1:145" ht="24" x14ac:dyDescent="0.25">
      <c r="A403" s="56" t="s">
        <v>3</v>
      </c>
      <c r="B403" s="36" t="s">
        <v>47</v>
      </c>
      <c r="C403" s="36" t="s">
        <v>10</v>
      </c>
      <c r="D403" s="57" t="s">
        <v>0</v>
      </c>
      <c r="E403" s="61" t="s">
        <v>67</v>
      </c>
      <c r="F403" s="92"/>
      <c r="G403" s="66" t="s">
        <v>145</v>
      </c>
      <c r="H403" s="63">
        <v>40</v>
      </c>
      <c r="I403" s="66" t="s">
        <v>146</v>
      </c>
      <c r="J403" s="100">
        <v>10</v>
      </c>
      <c r="K403" s="100">
        <v>30</v>
      </c>
      <c r="L403" s="63">
        <v>2510</v>
      </c>
      <c r="M403" s="51">
        <v>2500</v>
      </c>
      <c r="N403" s="51">
        <v>1600</v>
      </c>
      <c r="O403" s="53" t="s">
        <v>139</v>
      </c>
      <c r="P403" s="53" t="s">
        <v>139</v>
      </c>
      <c r="Q403" s="66" t="s">
        <v>139</v>
      </c>
      <c r="R403" s="63">
        <v>30</v>
      </c>
      <c r="S403" s="53">
        <v>6</v>
      </c>
      <c r="T403" s="53">
        <v>3</v>
      </c>
      <c r="U403" s="66" t="s">
        <v>139</v>
      </c>
      <c r="V403" s="72">
        <f t="shared" si="356"/>
        <v>0</v>
      </c>
      <c r="W403" s="53">
        <f t="shared" si="356"/>
        <v>0</v>
      </c>
      <c r="X403" s="53">
        <f t="shared" si="356"/>
        <v>0</v>
      </c>
      <c r="Y403" s="53" t="s">
        <v>139</v>
      </c>
      <c r="Z403" s="53" t="s">
        <v>139</v>
      </c>
      <c r="AA403" s="73" t="s">
        <v>139</v>
      </c>
      <c r="AB403" s="72" t="e">
        <f>VALUE(TEXT(((V403*'TOX and EXPO INPUTS'!$E$12)/'TOX and EXPO INPUTS'!$E$27),"0.00E+00"))</f>
        <v>#DIV/0!</v>
      </c>
      <c r="AC403" s="53" t="e">
        <f>VALUE(TEXT(((W403*'TOX and EXPO INPUTS'!$E$12)/'TOX and EXPO INPUTS'!$E$27),"0.00E+00"))</f>
        <v>#DIV/0!</v>
      </c>
      <c r="AD403" s="53" t="e">
        <f>VALUE(TEXT(((X403*'TOX and EXPO INPUTS'!$E$12)/'TOX and EXPO INPUTS'!$E$27),"0.00E+00"))</f>
        <v>#DIV/0!</v>
      </c>
      <c r="AE403" s="53" t="s">
        <v>139</v>
      </c>
      <c r="AF403" s="53" t="s">
        <v>139</v>
      </c>
      <c r="AG403" s="73" t="s">
        <v>139</v>
      </c>
      <c r="AH403" s="72">
        <f t="shared" si="357"/>
        <v>0</v>
      </c>
      <c r="AI403" s="53">
        <f t="shared" si="357"/>
        <v>0</v>
      </c>
      <c r="AJ403" s="53">
        <f t="shared" si="357"/>
        <v>0</v>
      </c>
      <c r="AK403" s="73" t="s">
        <v>139</v>
      </c>
      <c r="AL403" s="72" t="e">
        <f>VALUE(TEXT(((AH403*'TOX and EXPO INPUTS'!$E$20)/'TOX and EXPO INPUTS'!$E$29),"0.00E+00"))</f>
        <v>#DIV/0!</v>
      </c>
      <c r="AM403" s="53" t="e">
        <f>VALUE(TEXT(((AI403*'TOX and EXPO INPUTS'!$E$20)/'TOX and EXPO INPUTS'!$E$29),"0.00E+00"))</f>
        <v>#DIV/0!</v>
      </c>
      <c r="AN403" s="53" t="e">
        <f>VALUE(TEXT(((AJ403*'TOX and EXPO INPUTS'!$E$20)/'TOX and EXPO INPUTS'!$E$29),"0.00E+00"))</f>
        <v>#DIV/0!</v>
      </c>
      <c r="AO403" s="73" t="s">
        <v>139</v>
      </c>
      <c r="AP403" s="72" t="e">
        <f t="shared" si="382"/>
        <v>#DIV/0!</v>
      </c>
      <c r="AQ403" s="53" t="e">
        <f t="shared" si="383"/>
        <v>#DIV/0!</v>
      </c>
      <c r="AR403" s="53" t="e">
        <f t="shared" si="384"/>
        <v>#DIV/0!</v>
      </c>
      <c r="AS403" s="53" t="s">
        <v>139</v>
      </c>
      <c r="AT403" s="53" t="s">
        <v>139</v>
      </c>
      <c r="AU403" s="53" t="e">
        <f t="shared" si="385"/>
        <v>#DIV/0!</v>
      </c>
      <c r="AV403" s="53" t="e">
        <f t="shared" si="386"/>
        <v>#DIV/0!</v>
      </c>
      <c r="AW403" s="53" t="e">
        <f t="shared" si="387"/>
        <v>#DIV/0!</v>
      </c>
      <c r="AX403" s="53" t="s">
        <v>139</v>
      </c>
      <c r="AY403" s="53" t="s">
        <v>139</v>
      </c>
      <c r="AZ403" s="53" t="e">
        <f t="shared" si="388"/>
        <v>#DIV/0!</v>
      </c>
      <c r="BA403" s="53" t="e">
        <f t="shared" si="389"/>
        <v>#DIV/0!</v>
      </c>
      <c r="BB403" s="53" t="e">
        <f t="shared" si="390"/>
        <v>#DIV/0!</v>
      </c>
      <c r="BC403" s="53" t="s">
        <v>139</v>
      </c>
      <c r="BD403" s="53" t="s">
        <v>139</v>
      </c>
      <c r="BE403" s="73" t="s">
        <v>139</v>
      </c>
      <c r="BF403" s="72" t="e">
        <f>VALUE(TEXT((AB403*$J403/365*'TOX and EXPO INPUTS'!$E$32/'TOX and EXPO INPUTS'!$E$33),"0.00E+00"))</f>
        <v>#DIV/0!</v>
      </c>
      <c r="BG403" s="53" t="e">
        <f>VALUE(TEXT((AC403*$J403/365*'TOX and EXPO INPUTS'!$E$32/'TOX and EXPO INPUTS'!$E$33),"0.00E+00"))</f>
        <v>#DIV/0!</v>
      </c>
      <c r="BH403" s="53" t="e">
        <f>VALUE(TEXT((AD403*$J403/365*'TOX and EXPO INPUTS'!$E$32/'TOX and EXPO INPUTS'!$E$33),"0.00E+00"))</f>
        <v>#DIV/0!</v>
      </c>
      <c r="BI403" s="53" t="s">
        <v>139</v>
      </c>
      <c r="BJ403" s="53" t="s">
        <v>139</v>
      </c>
      <c r="BK403" s="73" t="s">
        <v>139</v>
      </c>
      <c r="BL403" s="72" t="e">
        <f>VALUE(TEXT((AB403*$K403/365*'TOX and EXPO INPUTS'!$E$32/'TOX and EXPO INPUTS'!$E$33),"0.00E+00"))</f>
        <v>#DIV/0!</v>
      </c>
      <c r="BM403" s="53" t="e">
        <f>VALUE(TEXT((AC403*$K403/365*'TOX and EXPO INPUTS'!$E$32/'TOX and EXPO INPUTS'!$E$33),"0.00E+00"))</f>
        <v>#DIV/0!</v>
      </c>
      <c r="BN403" s="53" t="e">
        <f>VALUE(TEXT((AD403*$K403/365*'TOX and EXPO INPUTS'!$E$32/'TOX and EXPO INPUTS'!$E$33),"0.00E+00"))</f>
        <v>#DIV/0!</v>
      </c>
      <c r="BO403" s="53" t="s">
        <v>139</v>
      </c>
      <c r="BP403" s="53" t="s">
        <v>139</v>
      </c>
      <c r="BQ403" s="73" t="s">
        <v>139</v>
      </c>
      <c r="BR403" s="72" t="e">
        <f>VALUE(TEXT((AL403*$J403/365*'TOX and EXPO INPUTS'!$E$32/'TOX and EXPO INPUTS'!$E$33),"0.00E+00"))</f>
        <v>#DIV/0!</v>
      </c>
      <c r="BS403" s="53" t="e">
        <f>VALUE(TEXT((AM403*$J403/365*'TOX and EXPO INPUTS'!$E$32/'TOX and EXPO INPUTS'!$E$33),"0.00E+00"))</f>
        <v>#DIV/0!</v>
      </c>
      <c r="BT403" s="53" t="e">
        <f>VALUE(TEXT((AN403*$J403/365*'TOX and EXPO INPUTS'!$E$32/'TOX and EXPO INPUTS'!$E$33),"0.00E+00"))</f>
        <v>#DIV/0!</v>
      </c>
      <c r="BU403" s="73" t="s">
        <v>139</v>
      </c>
      <c r="BV403" s="72" t="e">
        <f>VALUE(TEXT((AL403*$K403/365*'TOX and EXPO INPUTS'!$E$32/'TOX and EXPO INPUTS'!$E$33),"0.00E+00"))</f>
        <v>#DIV/0!</v>
      </c>
      <c r="BW403" s="53" t="e">
        <f>VALUE(TEXT((AM403*$K403/365*'TOX and EXPO INPUTS'!$E$32/'TOX and EXPO INPUTS'!$E$33),"0.00E+00"))</f>
        <v>#DIV/0!</v>
      </c>
      <c r="BX403" s="53" t="e">
        <f>VALUE(TEXT((AN403*$K403/365*'TOX and EXPO INPUTS'!$E$32/'TOX and EXPO INPUTS'!$E$33),"0.00E+00"))</f>
        <v>#DIV/0!</v>
      </c>
      <c r="BY403" s="73" t="s">
        <v>139</v>
      </c>
      <c r="BZ403" s="72" t="e">
        <f>VALUE(TEXT((AP403*$J403/365*'TOX and EXPO INPUTS'!$E$32/'TOX and EXPO INPUTS'!$E$33),"0.00E+00"))</f>
        <v>#DIV/0!</v>
      </c>
      <c r="CA403" s="53" t="e">
        <f>VALUE(TEXT((AQ403*$J403/365*'TOX and EXPO INPUTS'!$E$32/'TOX and EXPO INPUTS'!$E$33),"0.00E+00"))</f>
        <v>#DIV/0!</v>
      </c>
      <c r="CB403" s="53" t="e">
        <f>VALUE(TEXT((AR403*$J403/365*'TOX and EXPO INPUTS'!$E$32/'TOX and EXPO INPUTS'!$E$33),"0.00E+00"))</f>
        <v>#DIV/0!</v>
      </c>
      <c r="CC403" s="53" t="s">
        <v>139</v>
      </c>
      <c r="CD403" s="53" t="s">
        <v>139</v>
      </c>
      <c r="CE403" s="53" t="e">
        <f>VALUE(TEXT((AU403*$J403/365*'TOX and EXPO INPUTS'!$E$32/'TOX and EXPO INPUTS'!$E$33),"0.00E+00"))</f>
        <v>#DIV/0!</v>
      </c>
      <c r="CF403" s="53" t="e">
        <f>VALUE(TEXT((AV403*$J403/365*'TOX and EXPO INPUTS'!$E$32/'TOX and EXPO INPUTS'!$E$33),"0.00E+00"))</f>
        <v>#DIV/0!</v>
      </c>
      <c r="CG403" s="53" t="e">
        <f>VALUE(TEXT((AW403*$J403/365*'TOX and EXPO INPUTS'!$E$32/'TOX and EXPO INPUTS'!$E$33),"0.00E+00"))</f>
        <v>#DIV/0!</v>
      </c>
      <c r="CH403" s="53" t="s">
        <v>139</v>
      </c>
      <c r="CI403" s="53" t="s">
        <v>139</v>
      </c>
      <c r="CJ403" s="53" t="e">
        <f>VALUE(TEXT((AZ403*$J403/365*'TOX and EXPO INPUTS'!$E$32/'TOX and EXPO INPUTS'!$E$33),"0.00E+00"))</f>
        <v>#DIV/0!</v>
      </c>
      <c r="CK403" s="53" t="e">
        <f>VALUE(TEXT((BA403*$J403/365*'TOX and EXPO INPUTS'!$E$32/'TOX and EXPO INPUTS'!$E$33),"0.00E+00"))</f>
        <v>#DIV/0!</v>
      </c>
      <c r="CL403" s="53" t="e">
        <f>VALUE(TEXT((BB403*$J403/365*'TOX and EXPO INPUTS'!$E$32/'TOX and EXPO INPUTS'!$E$33),"0.00E+00"))</f>
        <v>#DIV/0!</v>
      </c>
      <c r="CM403" s="53" t="s">
        <v>139</v>
      </c>
      <c r="CN403" s="53" t="s">
        <v>139</v>
      </c>
      <c r="CO403" s="73" t="s">
        <v>139</v>
      </c>
      <c r="CP403" s="72" t="e">
        <f>VALUE(TEXT((AP403*$K403/365*'TOX and EXPO INPUTS'!$E$32/'TOX and EXPO INPUTS'!$E$33),"0.00E+00"))</f>
        <v>#DIV/0!</v>
      </c>
      <c r="CQ403" s="53" t="e">
        <f>VALUE(TEXT((AQ403*$K403/365*'TOX and EXPO INPUTS'!$E$32/'TOX and EXPO INPUTS'!$E$33),"0.00E+00"))</f>
        <v>#DIV/0!</v>
      </c>
      <c r="CR403" s="53" t="e">
        <f>VALUE(TEXT((AR403*$K403/365*'TOX and EXPO INPUTS'!$E$32/'TOX and EXPO INPUTS'!$E$33),"0.00E+00"))</f>
        <v>#DIV/0!</v>
      </c>
      <c r="CS403" s="53" t="s">
        <v>139</v>
      </c>
      <c r="CT403" s="53" t="s">
        <v>139</v>
      </c>
      <c r="CU403" s="53" t="e">
        <f>VALUE(TEXT((AU403*$K403/365*'TOX and EXPO INPUTS'!$E$32/'TOX and EXPO INPUTS'!$E$33),"0.00E+00"))</f>
        <v>#DIV/0!</v>
      </c>
      <c r="CV403" s="53" t="e">
        <f>VALUE(TEXT((AV403*$K403/365*'TOX and EXPO INPUTS'!$E$32/'TOX and EXPO INPUTS'!$E$33),"0.00E+00"))</f>
        <v>#DIV/0!</v>
      </c>
      <c r="CW403" s="53" t="e">
        <f>VALUE(TEXT((AW403*$K403/365*'TOX and EXPO INPUTS'!$E$32/'TOX and EXPO INPUTS'!$E$33),"0.00E+00"))</f>
        <v>#DIV/0!</v>
      </c>
      <c r="CX403" s="53" t="s">
        <v>139</v>
      </c>
      <c r="CY403" s="53" t="s">
        <v>139</v>
      </c>
      <c r="CZ403" s="53" t="e">
        <f>VALUE(TEXT((AZ403*$K403/365*'TOX and EXPO INPUTS'!$E$32/'TOX and EXPO INPUTS'!$E$33),"0.00E+00"))</f>
        <v>#DIV/0!</v>
      </c>
      <c r="DA403" s="53" t="e">
        <f>VALUE(TEXT((BA403*$K403/365*'TOX and EXPO INPUTS'!$E$32/'TOX and EXPO INPUTS'!$E$33),"0.00E+00"))</f>
        <v>#DIV/0!</v>
      </c>
      <c r="DB403" s="53" t="e">
        <f>VALUE(TEXT((BB403*$K403/365*'TOX and EXPO INPUTS'!$E$32/'TOX and EXPO INPUTS'!$E$33),"0.00E+00"))</f>
        <v>#DIV/0!</v>
      </c>
      <c r="DC403" s="53" t="s">
        <v>139</v>
      </c>
      <c r="DD403" s="53" t="s">
        <v>139</v>
      </c>
      <c r="DE403" s="73" t="s">
        <v>139</v>
      </c>
      <c r="DF403" s="110" t="e">
        <f>VALUE(TEXT((BZ403*'TOX and EXPO INPUTS'!$E$22),"0.00E+00"))</f>
        <v>#DIV/0!</v>
      </c>
      <c r="DG403" s="108" t="e">
        <f>VALUE(TEXT((CA403*'TOX and EXPO INPUTS'!$E$22),"0.00E+00"))</f>
        <v>#DIV/0!</v>
      </c>
      <c r="DH403" s="108" t="e">
        <f>VALUE(TEXT((CB403*'TOX and EXPO INPUTS'!$E$22),"0.00E+00"))</f>
        <v>#DIV/0!</v>
      </c>
      <c r="DI403" s="108" t="s">
        <v>139</v>
      </c>
      <c r="DJ403" s="108" t="s">
        <v>139</v>
      </c>
      <c r="DK403" s="108" t="e">
        <f>VALUE(TEXT((CE403*'TOX and EXPO INPUTS'!$E$22),"0.00E+00"))</f>
        <v>#DIV/0!</v>
      </c>
      <c r="DL403" s="108" t="e">
        <f>VALUE(TEXT((CF403*'TOX and EXPO INPUTS'!$E$22),"0.00E+00"))</f>
        <v>#DIV/0!</v>
      </c>
      <c r="DM403" s="108" t="e">
        <f>VALUE(TEXT((CG403*'TOX and EXPO INPUTS'!$E$22),"0.00E+00"))</f>
        <v>#DIV/0!</v>
      </c>
      <c r="DN403" s="108" t="s">
        <v>139</v>
      </c>
      <c r="DO403" s="108" t="s">
        <v>139</v>
      </c>
      <c r="DP403" s="108" t="e">
        <f>VALUE(TEXT((CJ403*'TOX and EXPO INPUTS'!$E$22),"0.00E+00"))</f>
        <v>#DIV/0!</v>
      </c>
      <c r="DQ403" s="108" t="e">
        <f>VALUE(TEXT((CK403*'TOX and EXPO INPUTS'!$E$22),"0.00E+00"))</f>
        <v>#DIV/0!</v>
      </c>
      <c r="DR403" s="108" t="e">
        <f>VALUE(TEXT((CL403*'TOX and EXPO INPUTS'!$E$22),"0.00E+00"))</f>
        <v>#DIV/0!</v>
      </c>
      <c r="DS403" s="108" t="s">
        <v>139</v>
      </c>
      <c r="DT403" s="108" t="s">
        <v>139</v>
      </c>
      <c r="DU403" s="109" t="s">
        <v>139</v>
      </c>
      <c r="DV403" s="110" t="e">
        <f>VALUE(TEXT((CP403*'TOX and EXPO INPUTS'!$E$22),"0.00E+00"))</f>
        <v>#DIV/0!</v>
      </c>
      <c r="DW403" s="108" t="e">
        <f>VALUE(TEXT((CQ403*'TOX and EXPO INPUTS'!$E$22),"0.00E+00"))</f>
        <v>#DIV/0!</v>
      </c>
      <c r="DX403" s="108" t="e">
        <f>VALUE(TEXT((CR403*'TOX and EXPO INPUTS'!$E$22),"0.00E+00"))</f>
        <v>#DIV/0!</v>
      </c>
      <c r="DY403" s="108" t="s">
        <v>139</v>
      </c>
      <c r="DZ403" s="108" t="s">
        <v>139</v>
      </c>
      <c r="EA403" s="108" t="e">
        <f>VALUE(TEXT((CU403*'TOX and EXPO INPUTS'!$E$22),"0.00E+00"))</f>
        <v>#DIV/0!</v>
      </c>
      <c r="EB403" s="108" t="e">
        <f>VALUE(TEXT((CV403*'TOX and EXPO INPUTS'!$E$22),"0.00E+00"))</f>
        <v>#DIV/0!</v>
      </c>
      <c r="EC403" s="108" t="e">
        <f>VALUE(TEXT((CW403*'TOX and EXPO INPUTS'!$E$22),"0.00E+00"))</f>
        <v>#DIV/0!</v>
      </c>
      <c r="ED403" s="108" t="s">
        <v>139</v>
      </c>
      <c r="EE403" s="108" t="s">
        <v>139</v>
      </c>
      <c r="EF403" s="108" t="e">
        <f>VALUE(TEXT((CZ403*'TOX and EXPO INPUTS'!$E$22),"0.00E+00"))</f>
        <v>#DIV/0!</v>
      </c>
      <c r="EG403" s="108" t="e">
        <f>VALUE(TEXT((DA403*'TOX and EXPO INPUTS'!$E$22),"0.00E+00"))</f>
        <v>#DIV/0!</v>
      </c>
      <c r="EH403" s="108" t="e">
        <f>VALUE(TEXT((DB403*'TOX and EXPO INPUTS'!$E$22),"0.00E+00"))</f>
        <v>#DIV/0!</v>
      </c>
      <c r="EI403" s="108" t="s">
        <v>139</v>
      </c>
      <c r="EJ403" s="108" t="s">
        <v>139</v>
      </c>
      <c r="EK403" s="109" t="s">
        <v>139</v>
      </c>
      <c r="EL403" s="56" t="s">
        <v>77</v>
      </c>
      <c r="EM403" s="36" t="s">
        <v>70</v>
      </c>
      <c r="EN403" s="36" t="s">
        <v>196</v>
      </c>
      <c r="EO403" s="57" t="s">
        <v>70</v>
      </c>
    </row>
    <row r="404" spans="1:145" x14ac:dyDescent="0.25">
      <c r="A404" s="56" t="s">
        <v>3</v>
      </c>
      <c r="B404" s="36" t="s">
        <v>47</v>
      </c>
      <c r="C404" s="36" t="s">
        <v>10</v>
      </c>
      <c r="D404" s="57" t="s">
        <v>0</v>
      </c>
      <c r="E404" s="61" t="s">
        <v>37</v>
      </c>
      <c r="F404" s="92"/>
      <c r="G404" s="66" t="s">
        <v>145</v>
      </c>
      <c r="H404" s="63">
        <v>40</v>
      </c>
      <c r="I404" s="66" t="s">
        <v>146</v>
      </c>
      <c r="J404" s="100">
        <v>10</v>
      </c>
      <c r="K404" s="100">
        <v>30</v>
      </c>
      <c r="L404" s="63">
        <v>2510</v>
      </c>
      <c r="M404" s="51">
        <v>2500</v>
      </c>
      <c r="N404" s="51">
        <v>1600</v>
      </c>
      <c r="O404" s="53" t="s">
        <v>139</v>
      </c>
      <c r="P404" s="53" t="s">
        <v>139</v>
      </c>
      <c r="Q404" s="66" t="s">
        <v>139</v>
      </c>
      <c r="R404" s="63">
        <v>30</v>
      </c>
      <c r="S404" s="53">
        <v>6</v>
      </c>
      <c r="T404" s="53">
        <v>3</v>
      </c>
      <c r="U404" s="66" t="s">
        <v>139</v>
      </c>
      <c r="V404" s="72">
        <f t="shared" ref="V404" si="406">VALUE(TEXT(((L404/1000)*$F404*$H404),"0.00E+00"))</f>
        <v>0</v>
      </c>
      <c r="W404" s="53">
        <f t="shared" ref="W404" si="407">VALUE(TEXT(((M404/1000)*$F404*$H404),"0.00E+00"))</f>
        <v>0</v>
      </c>
      <c r="X404" s="53">
        <f t="shared" ref="X404" si="408">VALUE(TEXT(((N404/1000)*$F404*$H404),"0.00E+00"))</f>
        <v>0</v>
      </c>
      <c r="Y404" s="53" t="s">
        <v>139</v>
      </c>
      <c r="Z404" s="53" t="s">
        <v>139</v>
      </c>
      <c r="AA404" s="73" t="s">
        <v>139</v>
      </c>
      <c r="AB404" s="72" t="e">
        <f>VALUE(TEXT(((V404*'TOX and EXPO INPUTS'!$E$12)/'TOX and EXPO INPUTS'!$E$27),"0.00E+00"))</f>
        <v>#DIV/0!</v>
      </c>
      <c r="AC404" s="53" t="e">
        <f>VALUE(TEXT(((W404*'TOX and EXPO INPUTS'!$E$12)/'TOX and EXPO INPUTS'!$E$27),"0.00E+00"))</f>
        <v>#DIV/0!</v>
      </c>
      <c r="AD404" s="53" t="e">
        <f>VALUE(TEXT(((X404*'TOX and EXPO INPUTS'!$E$12)/'TOX and EXPO INPUTS'!$E$27),"0.00E+00"))</f>
        <v>#DIV/0!</v>
      </c>
      <c r="AE404" s="53" t="s">
        <v>139</v>
      </c>
      <c r="AF404" s="53" t="s">
        <v>139</v>
      </c>
      <c r="AG404" s="73" t="s">
        <v>139</v>
      </c>
      <c r="AH404" s="72">
        <f t="shared" ref="AH404" si="409">VALUE(TEXT(((R404/1000)*$F404*$H404),"0.00E+00"))</f>
        <v>0</v>
      </c>
      <c r="AI404" s="53">
        <f t="shared" ref="AI404" si="410">VALUE(TEXT(((S404/1000)*$F404*$H404),"0.00E+00"))</f>
        <v>0</v>
      </c>
      <c r="AJ404" s="53">
        <f t="shared" ref="AJ404" si="411">VALUE(TEXT(((T404/1000)*$F404*$H404),"0.00E+00"))</f>
        <v>0</v>
      </c>
      <c r="AK404" s="73" t="s">
        <v>139</v>
      </c>
      <c r="AL404" s="72" t="e">
        <f>VALUE(TEXT(((AH404*'TOX and EXPO INPUTS'!$E$20)/'TOX and EXPO INPUTS'!$E$29),"0.00E+00"))</f>
        <v>#DIV/0!</v>
      </c>
      <c r="AM404" s="53" t="e">
        <f>VALUE(TEXT(((AI404*'TOX and EXPO INPUTS'!$E$20)/'TOX and EXPO INPUTS'!$E$29),"0.00E+00"))</f>
        <v>#DIV/0!</v>
      </c>
      <c r="AN404" s="53" t="e">
        <f>VALUE(TEXT(((AJ404*'TOX and EXPO INPUTS'!$E$20)/'TOX and EXPO INPUTS'!$E$29),"0.00E+00"))</f>
        <v>#DIV/0!</v>
      </c>
      <c r="AO404" s="73" t="s">
        <v>139</v>
      </c>
      <c r="AP404" s="72" t="e">
        <f t="shared" ref="AP404" si="412">VALUE(TEXT((AB404+AL404),"0.00E+00"))</f>
        <v>#DIV/0!</v>
      </c>
      <c r="AQ404" s="53" t="e">
        <f t="shared" ref="AQ404" si="413">VALUE(TEXT((AC404+AL404),"0.00E+00"))</f>
        <v>#DIV/0!</v>
      </c>
      <c r="AR404" s="53" t="e">
        <f t="shared" ref="AR404" si="414">VALUE(TEXT((AD404+AL404),"0.00E+00"))</f>
        <v>#DIV/0!</v>
      </c>
      <c r="AS404" s="53" t="s">
        <v>139</v>
      </c>
      <c r="AT404" s="53" t="s">
        <v>139</v>
      </c>
      <c r="AU404" s="53" t="e">
        <f t="shared" ref="AU404" si="415">VALUE(TEXT((AB404+AM404),"0.00E+00"))</f>
        <v>#DIV/0!</v>
      </c>
      <c r="AV404" s="53" t="e">
        <f t="shared" ref="AV404" si="416">VALUE(TEXT((AC404+AM404),"0.00E+00"))</f>
        <v>#DIV/0!</v>
      </c>
      <c r="AW404" s="53" t="e">
        <f t="shared" ref="AW404" si="417">VALUE(TEXT((AD404+AM404),"0.00E+00"))</f>
        <v>#DIV/0!</v>
      </c>
      <c r="AX404" s="53" t="s">
        <v>139</v>
      </c>
      <c r="AY404" s="53" t="s">
        <v>139</v>
      </c>
      <c r="AZ404" s="53" t="e">
        <f t="shared" ref="AZ404" si="418">VALUE(TEXT((AB404+AN404),"0.00E+00"))</f>
        <v>#DIV/0!</v>
      </c>
      <c r="BA404" s="53" t="e">
        <f t="shared" ref="BA404" si="419">VALUE(TEXT((AC404+AN404),"0.00E+00"))</f>
        <v>#DIV/0!</v>
      </c>
      <c r="BB404" s="53" t="e">
        <f t="shared" ref="BB404" si="420">VALUE(TEXT((AD404+AN404),"0.00E+00"))</f>
        <v>#DIV/0!</v>
      </c>
      <c r="BC404" s="53" t="s">
        <v>139</v>
      </c>
      <c r="BD404" s="53" t="s">
        <v>139</v>
      </c>
      <c r="BE404" s="73" t="s">
        <v>139</v>
      </c>
      <c r="BF404" s="72" t="e">
        <f>VALUE(TEXT((AB404*$J404/365*'TOX and EXPO INPUTS'!$E$32/'TOX and EXPO INPUTS'!$E$33),"0.00E+00"))</f>
        <v>#DIV/0!</v>
      </c>
      <c r="BG404" s="53" t="e">
        <f>VALUE(TEXT((AC404*$J404/365*'TOX and EXPO INPUTS'!$E$32/'TOX and EXPO INPUTS'!$E$33),"0.00E+00"))</f>
        <v>#DIV/0!</v>
      </c>
      <c r="BH404" s="53" t="e">
        <f>VALUE(TEXT((AD404*$J404/365*'TOX and EXPO INPUTS'!$E$32/'TOX and EXPO INPUTS'!$E$33),"0.00E+00"))</f>
        <v>#DIV/0!</v>
      </c>
      <c r="BI404" s="53" t="s">
        <v>139</v>
      </c>
      <c r="BJ404" s="53" t="s">
        <v>139</v>
      </c>
      <c r="BK404" s="73" t="s">
        <v>139</v>
      </c>
      <c r="BL404" s="72" t="e">
        <f>VALUE(TEXT((AB404*$K404/365*'TOX and EXPO INPUTS'!$E$32/'TOX and EXPO INPUTS'!$E$33),"0.00E+00"))</f>
        <v>#DIV/0!</v>
      </c>
      <c r="BM404" s="53" t="e">
        <f>VALUE(TEXT((AC404*$K404/365*'TOX and EXPO INPUTS'!$E$32/'TOX and EXPO INPUTS'!$E$33),"0.00E+00"))</f>
        <v>#DIV/0!</v>
      </c>
      <c r="BN404" s="53" t="e">
        <f>VALUE(TEXT((AD404*$K404/365*'TOX and EXPO INPUTS'!$E$32/'TOX and EXPO INPUTS'!$E$33),"0.00E+00"))</f>
        <v>#DIV/0!</v>
      </c>
      <c r="BO404" s="53" t="s">
        <v>139</v>
      </c>
      <c r="BP404" s="53" t="s">
        <v>139</v>
      </c>
      <c r="BQ404" s="73" t="s">
        <v>139</v>
      </c>
      <c r="BR404" s="72" t="e">
        <f>VALUE(TEXT((AL404*$J404/365*'TOX and EXPO INPUTS'!$E$32/'TOX and EXPO INPUTS'!$E$33),"0.00E+00"))</f>
        <v>#DIV/0!</v>
      </c>
      <c r="BS404" s="53" t="e">
        <f>VALUE(TEXT((AM404*$J404/365*'TOX and EXPO INPUTS'!$E$32/'TOX and EXPO INPUTS'!$E$33),"0.00E+00"))</f>
        <v>#DIV/0!</v>
      </c>
      <c r="BT404" s="53" t="e">
        <f>VALUE(TEXT((AN404*$J404/365*'TOX and EXPO INPUTS'!$E$32/'TOX and EXPO INPUTS'!$E$33),"0.00E+00"))</f>
        <v>#DIV/0!</v>
      </c>
      <c r="BU404" s="73" t="s">
        <v>139</v>
      </c>
      <c r="BV404" s="72" t="e">
        <f>VALUE(TEXT((AL404*$K404/365*'TOX and EXPO INPUTS'!$E$32/'TOX and EXPO INPUTS'!$E$33),"0.00E+00"))</f>
        <v>#DIV/0!</v>
      </c>
      <c r="BW404" s="53" t="e">
        <f>VALUE(TEXT((AM404*$K404/365*'TOX and EXPO INPUTS'!$E$32/'TOX and EXPO INPUTS'!$E$33),"0.00E+00"))</f>
        <v>#DIV/0!</v>
      </c>
      <c r="BX404" s="53" t="e">
        <f>VALUE(TEXT((AN404*$K404/365*'TOX and EXPO INPUTS'!$E$32/'TOX and EXPO INPUTS'!$E$33),"0.00E+00"))</f>
        <v>#DIV/0!</v>
      </c>
      <c r="BY404" s="73" t="s">
        <v>139</v>
      </c>
      <c r="BZ404" s="72" t="e">
        <f>VALUE(TEXT((AP404*$J404/365*'TOX and EXPO INPUTS'!$E$32/'TOX and EXPO INPUTS'!$E$33),"0.00E+00"))</f>
        <v>#DIV/0!</v>
      </c>
      <c r="CA404" s="53" t="e">
        <f>VALUE(TEXT((AQ404*$J404/365*'TOX and EXPO INPUTS'!$E$32/'TOX and EXPO INPUTS'!$E$33),"0.00E+00"))</f>
        <v>#DIV/0!</v>
      </c>
      <c r="CB404" s="53" t="e">
        <f>VALUE(TEXT((AR404*$J404/365*'TOX and EXPO INPUTS'!$E$32/'TOX and EXPO INPUTS'!$E$33),"0.00E+00"))</f>
        <v>#DIV/0!</v>
      </c>
      <c r="CC404" s="53" t="s">
        <v>139</v>
      </c>
      <c r="CD404" s="53" t="s">
        <v>139</v>
      </c>
      <c r="CE404" s="53" t="e">
        <f>VALUE(TEXT((AU404*$J404/365*'TOX and EXPO INPUTS'!$E$32/'TOX and EXPO INPUTS'!$E$33),"0.00E+00"))</f>
        <v>#DIV/0!</v>
      </c>
      <c r="CF404" s="53" t="e">
        <f>VALUE(TEXT((AV404*$J404/365*'TOX and EXPO INPUTS'!$E$32/'TOX and EXPO INPUTS'!$E$33),"0.00E+00"))</f>
        <v>#DIV/0!</v>
      </c>
      <c r="CG404" s="53" t="e">
        <f>VALUE(TEXT((AW404*$J404/365*'TOX and EXPO INPUTS'!$E$32/'TOX and EXPO INPUTS'!$E$33),"0.00E+00"))</f>
        <v>#DIV/0!</v>
      </c>
      <c r="CH404" s="53" t="s">
        <v>139</v>
      </c>
      <c r="CI404" s="53" t="s">
        <v>139</v>
      </c>
      <c r="CJ404" s="53" t="e">
        <f>VALUE(TEXT((AZ404*$J404/365*'TOX and EXPO INPUTS'!$E$32/'TOX and EXPO INPUTS'!$E$33),"0.00E+00"))</f>
        <v>#DIV/0!</v>
      </c>
      <c r="CK404" s="53" t="e">
        <f>VALUE(TEXT((BA404*$J404/365*'TOX and EXPO INPUTS'!$E$32/'TOX and EXPO INPUTS'!$E$33),"0.00E+00"))</f>
        <v>#DIV/0!</v>
      </c>
      <c r="CL404" s="53" t="e">
        <f>VALUE(TEXT((BB404*$J404/365*'TOX and EXPO INPUTS'!$E$32/'TOX and EXPO INPUTS'!$E$33),"0.00E+00"))</f>
        <v>#DIV/0!</v>
      </c>
      <c r="CM404" s="53" t="s">
        <v>139</v>
      </c>
      <c r="CN404" s="53" t="s">
        <v>139</v>
      </c>
      <c r="CO404" s="73" t="s">
        <v>139</v>
      </c>
      <c r="CP404" s="72" t="e">
        <f>VALUE(TEXT((AP404*$K404/365*'TOX and EXPO INPUTS'!$E$32/'TOX and EXPO INPUTS'!$E$33),"0.00E+00"))</f>
        <v>#DIV/0!</v>
      </c>
      <c r="CQ404" s="53" t="e">
        <f>VALUE(TEXT((AQ404*$K404/365*'TOX and EXPO INPUTS'!$E$32/'TOX and EXPO INPUTS'!$E$33),"0.00E+00"))</f>
        <v>#DIV/0!</v>
      </c>
      <c r="CR404" s="53" t="e">
        <f>VALUE(TEXT((AR404*$K404/365*'TOX and EXPO INPUTS'!$E$32/'TOX and EXPO INPUTS'!$E$33),"0.00E+00"))</f>
        <v>#DIV/0!</v>
      </c>
      <c r="CS404" s="53" t="s">
        <v>139</v>
      </c>
      <c r="CT404" s="53" t="s">
        <v>139</v>
      </c>
      <c r="CU404" s="53" t="e">
        <f>VALUE(TEXT((AU404*$K404/365*'TOX and EXPO INPUTS'!$E$32/'TOX and EXPO INPUTS'!$E$33),"0.00E+00"))</f>
        <v>#DIV/0!</v>
      </c>
      <c r="CV404" s="53" t="e">
        <f>VALUE(TEXT((AV404*$K404/365*'TOX and EXPO INPUTS'!$E$32/'TOX and EXPO INPUTS'!$E$33),"0.00E+00"))</f>
        <v>#DIV/0!</v>
      </c>
      <c r="CW404" s="53" t="e">
        <f>VALUE(TEXT((AW404*$K404/365*'TOX and EXPO INPUTS'!$E$32/'TOX and EXPO INPUTS'!$E$33),"0.00E+00"))</f>
        <v>#DIV/0!</v>
      </c>
      <c r="CX404" s="53" t="s">
        <v>139</v>
      </c>
      <c r="CY404" s="53" t="s">
        <v>139</v>
      </c>
      <c r="CZ404" s="53" t="e">
        <f>VALUE(TEXT((AZ404*$K404/365*'TOX and EXPO INPUTS'!$E$32/'TOX and EXPO INPUTS'!$E$33),"0.00E+00"))</f>
        <v>#DIV/0!</v>
      </c>
      <c r="DA404" s="53" t="e">
        <f>VALUE(TEXT((BA404*$K404/365*'TOX and EXPO INPUTS'!$E$32/'TOX and EXPO INPUTS'!$E$33),"0.00E+00"))</f>
        <v>#DIV/0!</v>
      </c>
      <c r="DB404" s="53" t="e">
        <f>VALUE(TEXT((BB404*$K404/365*'TOX and EXPO INPUTS'!$E$32/'TOX and EXPO INPUTS'!$E$33),"0.00E+00"))</f>
        <v>#DIV/0!</v>
      </c>
      <c r="DC404" s="53" t="s">
        <v>139</v>
      </c>
      <c r="DD404" s="53" t="s">
        <v>139</v>
      </c>
      <c r="DE404" s="73" t="s">
        <v>139</v>
      </c>
      <c r="DF404" s="110" t="e">
        <f>VALUE(TEXT((BZ404*'TOX and EXPO INPUTS'!$E$22),"0.00E+00"))</f>
        <v>#DIV/0!</v>
      </c>
      <c r="DG404" s="108" t="e">
        <f>VALUE(TEXT((CA404*'TOX and EXPO INPUTS'!$E$22),"0.00E+00"))</f>
        <v>#DIV/0!</v>
      </c>
      <c r="DH404" s="108" t="e">
        <f>VALUE(TEXT((CB404*'TOX and EXPO INPUTS'!$E$22),"0.00E+00"))</f>
        <v>#DIV/0!</v>
      </c>
      <c r="DI404" s="108" t="s">
        <v>139</v>
      </c>
      <c r="DJ404" s="108" t="s">
        <v>139</v>
      </c>
      <c r="DK404" s="108" t="e">
        <f>VALUE(TEXT((CE404*'TOX and EXPO INPUTS'!$E$22),"0.00E+00"))</f>
        <v>#DIV/0!</v>
      </c>
      <c r="DL404" s="108" t="e">
        <f>VALUE(TEXT((CF404*'TOX and EXPO INPUTS'!$E$22),"0.00E+00"))</f>
        <v>#DIV/0!</v>
      </c>
      <c r="DM404" s="108" t="e">
        <f>VALUE(TEXT((CG404*'TOX and EXPO INPUTS'!$E$22),"0.00E+00"))</f>
        <v>#DIV/0!</v>
      </c>
      <c r="DN404" s="108" t="s">
        <v>139</v>
      </c>
      <c r="DO404" s="108" t="s">
        <v>139</v>
      </c>
      <c r="DP404" s="108" t="e">
        <f>VALUE(TEXT((CJ404*'TOX and EXPO INPUTS'!$E$22),"0.00E+00"))</f>
        <v>#DIV/0!</v>
      </c>
      <c r="DQ404" s="108" t="e">
        <f>VALUE(TEXT((CK404*'TOX and EXPO INPUTS'!$E$22),"0.00E+00"))</f>
        <v>#DIV/0!</v>
      </c>
      <c r="DR404" s="108" t="e">
        <f>VALUE(TEXT((CL404*'TOX and EXPO INPUTS'!$E$22),"0.00E+00"))</f>
        <v>#DIV/0!</v>
      </c>
      <c r="DS404" s="108" t="s">
        <v>139</v>
      </c>
      <c r="DT404" s="108" t="s">
        <v>139</v>
      </c>
      <c r="DU404" s="109" t="s">
        <v>139</v>
      </c>
      <c r="DV404" s="110" t="e">
        <f>VALUE(TEXT((CP404*'TOX and EXPO INPUTS'!$E$22),"0.00E+00"))</f>
        <v>#DIV/0!</v>
      </c>
      <c r="DW404" s="108" t="e">
        <f>VALUE(TEXT((CQ404*'TOX and EXPO INPUTS'!$E$22),"0.00E+00"))</f>
        <v>#DIV/0!</v>
      </c>
      <c r="DX404" s="108" t="e">
        <f>VALUE(TEXT((CR404*'TOX and EXPO INPUTS'!$E$22),"0.00E+00"))</f>
        <v>#DIV/0!</v>
      </c>
      <c r="DY404" s="108" t="s">
        <v>139</v>
      </c>
      <c r="DZ404" s="108" t="s">
        <v>139</v>
      </c>
      <c r="EA404" s="108" t="e">
        <f>VALUE(TEXT((CU404*'TOX and EXPO INPUTS'!$E$22),"0.00E+00"))</f>
        <v>#DIV/0!</v>
      </c>
      <c r="EB404" s="108" t="e">
        <f>VALUE(TEXT((CV404*'TOX and EXPO INPUTS'!$E$22),"0.00E+00"))</f>
        <v>#DIV/0!</v>
      </c>
      <c r="EC404" s="108" t="e">
        <f>VALUE(TEXT((CW404*'TOX and EXPO INPUTS'!$E$22),"0.00E+00"))</f>
        <v>#DIV/0!</v>
      </c>
      <c r="ED404" s="108" t="s">
        <v>139</v>
      </c>
      <c r="EE404" s="108" t="s">
        <v>139</v>
      </c>
      <c r="EF404" s="108" t="e">
        <f>VALUE(TEXT((CZ404*'TOX and EXPO INPUTS'!$E$22),"0.00E+00"))</f>
        <v>#DIV/0!</v>
      </c>
      <c r="EG404" s="108" t="e">
        <f>VALUE(TEXT((DA404*'TOX and EXPO INPUTS'!$E$22),"0.00E+00"))</f>
        <v>#DIV/0!</v>
      </c>
      <c r="EH404" s="108" t="e">
        <f>VALUE(TEXT((DB404*'TOX and EXPO INPUTS'!$E$22),"0.00E+00"))</f>
        <v>#DIV/0!</v>
      </c>
      <c r="EI404" s="108" t="s">
        <v>139</v>
      </c>
      <c r="EJ404" s="108" t="s">
        <v>139</v>
      </c>
      <c r="EK404" s="109" t="s">
        <v>139</v>
      </c>
      <c r="EL404" s="56" t="s">
        <v>77</v>
      </c>
      <c r="EM404" s="36" t="s">
        <v>70</v>
      </c>
      <c r="EN404" s="36" t="s">
        <v>196</v>
      </c>
      <c r="EO404" s="57" t="s">
        <v>70</v>
      </c>
    </row>
    <row r="405" spans="1:145" ht="24" x14ac:dyDescent="0.25">
      <c r="A405" s="56" t="s">
        <v>3</v>
      </c>
      <c r="B405" s="36" t="s">
        <v>47</v>
      </c>
      <c r="C405" s="36" t="s">
        <v>10</v>
      </c>
      <c r="D405" s="57" t="s">
        <v>0</v>
      </c>
      <c r="E405" s="61" t="s">
        <v>53</v>
      </c>
      <c r="F405" s="92"/>
      <c r="G405" s="66" t="s">
        <v>145</v>
      </c>
      <c r="H405" s="63">
        <v>40</v>
      </c>
      <c r="I405" s="66" t="s">
        <v>146</v>
      </c>
      <c r="J405" s="100">
        <v>10</v>
      </c>
      <c r="K405" s="100">
        <v>30</v>
      </c>
      <c r="L405" s="63">
        <v>2510</v>
      </c>
      <c r="M405" s="51">
        <v>2500</v>
      </c>
      <c r="N405" s="51">
        <v>1600</v>
      </c>
      <c r="O405" s="53" t="s">
        <v>139</v>
      </c>
      <c r="P405" s="53" t="s">
        <v>139</v>
      </c>
      <c r="Q405" s="66" t="s">
        <v>139</v>
      </c>
      <c r="R405" s="63">
        <v>30</v>
      </c>
      <c r="S405" s="53">
        <v>6</v>
      </c>
      <c r="T405" s="53">
        <v>3</v>
      </c>
      <c r="U405" s="66" t="s">
        <v>139</v>
      </c>
      <c r="V405" s="72">
        <f t="shared" si="356"/>
        <v>0</v>
      </c>
      <c r="W405" s="53">
        <f t="shared" si="356"/>
        <v>0</v>
      </c>
      <c r="X405" s="53">
        <f t="shared" si="356"/>
        <v>0</v>
      </c>
      <c r="Y405" s="53" t="s">
        <v>139</v>
      </c>
      <c r="Z405" s="53" t="s">
        <v>139</v>
      </c>
      <c r="AA405" s="73" t="s">
        <v>139</v>
      </c>
      <c r="AB405" s="72" t="e">
        <f>VALUE(TEXT(((V405*'TOX and EXPO INPUTS'!$E$12)/'TOX and EXPO INPUTS'!$E$27),"0.00E+00"))</f>
        <v>#DIV/0!</v>
      </c>
      <c r="AC405" s="53" t="e">
        <f>VALUE(TEXT(((W405*'TOX and EXPO INPUTS'!$E$12)/'TOX and EXPO INPUTS'!$E$27),"0.00E+00"))</f>
        <v>#DIV/0!</v>
      </c>
      <c r="AD405" s="53" t="e">
        <f>VALUE(TEXT(((X405*'TOX and EXPO INPUTS'!$E$12)/'TOX and EXPO INPUTS'!$E$27),"0.00E+00"))</f>
        <v>#DIV/0!</v>
      </c>
      <c r="AE405" s="53" t="s">
        <v>139</v>
      </c>
      <c r="AF405" s="53" t="s">
        <v>139</v>
      </c>
      <c r="AG405" s="73" t="s">
        <v>139</v>
      </c>
      <c r="AH405" s="72">
        <f t="shared" si="357"/>
        <v>0</v>
      </c>
      <c r="AI405" s="53">
        <f t="shared" si="357"/>
        <v>0</v>
      </c>
      <c r="AJ405" s="53">
        <f t="shared" si="357"/>
        <v>0</v>
      </c>
      <c r="AK405" s="73" t="s">
        <v>139</v>
      </c>
      <c r="AL405" s="72" t="e">
        <f>VALUE(TEXT(((AH405*'TOX and EXPO INPUTS'!$E$20)/'TOX and EXPO INPUTS'!$E$29),"0.00E+00"))</f>
        <v>#DIV/0!</v>
      </c>
      <c r="AM405" s="53" t="e">
        <f>VALUE(TEXT(((AI405*'TOX and EXPO INPUTS'!$E$20)/'TOX and EXPO INPUTS'!$E$29),"0.00E+00"))</f>
        <v>#DIV/0!</v>
      </c>
      <c r="AN405" s="53" t="e">
        <f>VALUE(TEXT(((AJ405*'TOX and EXPO INPUTS'!$E$20)/'TOX and EXPO INPUTS'!$E$29),"0.00E+00"))</f>
        <v>#DIV/0!</v>
      </c>
      <c r="AO405" s="73" t="s">
        <v>139</v>
      </c>
      <c r="AP405" s="72" t="e">
        <f t="shared" si="382"/>
        <v>#DIV/0!</v>
      </c>
      <c r="AQ405" s="53" t="e">
        <f t="shared" si="383"/>
        <v>#DIV/0!</v>
      </c>
      <c r="AR405" s="53" t="e">
        <f t="shared" si="384"/>
        <v>#DIV/0!</v>
      </c>
      <c r="AS405" s="53" t="s">
        <v>139</v>
      </c>
      <c r="AT405" s="53" t="s">
        <v>139</v>
      </c>
      <c r="AU405" s="53" t="e">
        <f t="shared" si="385"/>
        <v>#DIV/0!</v>
      </c>
      <c r="AV405" s="53" t="e">
        <f t="shared" si="386"/>
        <v>#DIV/0!</v>
      </c>
      <c r="AW405" s="53" t="e">
        <f t="shared" si="387"/>
        <v>#DIV/0!</v>
      </c>
      <c r="AX405" s="53" t="s">
        <v>139</v>
      </c>
      <c r="AY405" s="53" t="s">
        <v>139</v>
      </c>
      <c r="AZ405" s="53" t="e">
        <f t="shared" si="388"/>
        <v>#DIV/0!</v>
      </c>
      <c r="BA405" s="53" t="e">
        <f t="shared" si="389"/>
        <v>#DIV/0!</v>
      </c>
      <c r="BB405" s="53" t="e">
        <f t="shared" si="390"/>
        <v>#DIV/0!</v>
      </c>
      <c r="BC405" s="53" t="s">
        <v>139</v>
      </c>
      <c r="BD405" s="53" t="s">
        <v>139</v>
      </c>
      <c r="BE405" s="73" t="s">
        <v>139</v>
      </c>
      <c r="BF405" s="72" t="e">
        <f>VALUE(TEXT((AB405*$J405/365*'TOX and EXPO INPUTS'!$E$32/'TOX and EXPO INPUTS'!$E$33),"0.00E+00"))</f>
        <v>#DIV/0!</v>
      </c>
      <c r="BG405" s="53" t="e">
        <f>VALUE(TEXT((AC405*$J405/365*'TOX and EXPO INPUTS'!$E$32/'TOX and EXPO INPUTS'!$E$33),"0.00E+00"))</f>
        <v>#DIV/0!</v>
      </c>
      <c r="BH405" s="53" t="e">
        <f>VALUE(TEXT((AD405*$J405/365*'TOX and EXPO INPUTS'!$E$32/'TOX and EXPO INPUTS'!$E$33),"0.00E+00"))</f>
        <v>#DIV/0!</v>
      </c>
      <c r="BI405" s="53" t="s">
        <v>139</v>
      </c>
      <c r="BJ405" s="53" t="s">
        <v>139</v>
      </c>
      <c r="BK405" s="73" t="s">
        <v>139</v>
      </c>
      <c r="BL405" s="72" t="e">
        <f>VALUE(TEXT((AB405*$K405/365*'TOX and EXPO INPUTS'!$E$32/'TOX and EXPO INPUTS'!$E$33),"0.00E+00"))</f>
        <v>#DIV/0!</v>
      </c>
      <c r="BM405" s="53" t="e">
        <f>VALUE(TEXT((AC405*$K405/365*'TOX and EXPO INPUTS'!$E$32/'TOX and EXPO INPUTS'!$E$33),"0.00E+00"))</f>
        <v>#DIV/0!</v>
      </c>
      <c r="BN405" s="53" t="e">
        <f>VALUE(TEXT((AD405*$K405/365*'TOX and EXPO INPUTS'!$E$32/'TOX and EXPO INPUTS'!$E$33),"0.00E+00"))</f>
        <v>#DIV/0!</v>
      </c>
      <c r="BO405" s="53" t="s">
        <v>139</v>
      </c>
      <c r="BP405" s="53" t="s">
        <v>139</v>
      </c>
      <c r="BQ405" s="73" t="s">
        <v>139</v>
      </c>
      <c r="BR405" s="72" t="e">
        <f>VALUE(TEXT((AL405*$J405/365*'TOX and EXPO INPUTS'!$E$32/'TOX and EXPO INPUTS'!$E$33),"0.00E+00"))</f>
        <v>#DIV/0!</v>
      </c>
      <c r="BS405" s="53" t="e">
        <f>VALUE(TEXT((AM405*$J405/365*'TOX and EXPO INPUTS'!$E$32/'TOX and EXPO INPUTS'!$E$33),"0.00E+00"))</f>
        <v>#DIV/0!</v>
      </c>
      <c r="BT405" s="53" t="e">
        <f>VALUE(TEXT((AN405*$J405/365*'TOX and EXPO INPUTS'!$E$32/'TOX and EXPO INPUTS'!$E$33),"0.00E+00"))</f>
        <v>#DIV/0!</v>
      </c>
      <c r="BU405" s="73" t="s">
        <v>139</v>
      </c>
      <c r="BV405" s="72" t="e">
        <f>VALUE(TEXT((AL405*$K405/365*'TOX and EXPO INPUTS'!$E$32/'TOX and EXPO INPUTS'!$E$33),"0.00E+00"))</f>
        <v>#DIV/0!</v>
      </c>
      <c r="BW405" s="53" t="e">
        <f>VALUE(TEXT((AM405*$K405/365*'TOX and EXPO INPUTS'!$E$32/'TOX and EXPO INPUTS'!$E$33),"0.00E+00"))</f>
        <v>#DIV/0!</v>
      </c>
      <c r="BX405" s="53" t="e">
        <f>VALUE(TEXT((AN405*$K405/365*'TOX and EXPO INPUTS'!$E$32/'TOX and EXPO INPUTS'!$E$33),"0.00E+00"))</f>
        <v>#DIV/0!</v>
      </c>
      <c r="BY405" s="73" t="s">
        <v>139</v>
      </c>
      <c r="BZ405" s="72" t="e">
        <f>VALUE(TEXT((AP405*$J405/365*'TOX and EXPO INPUTS'!$E$32/'TOX and EXPO INPUTS'!$E$33),"0.00E+00"))</f>
        <v>#DIV/0!</v>
      </c>
      <c r="CA405" s="53" t="e">
        <f>VALUE(TEXT((AQ405*$J405/365*'TOX and EXPO INPUTS'!$E$32/'TOX and EXPO INPUTS'!$E$33),"0.00E+00"))</f>
        <v>#DIV/0!</v>
      </c>
      <c r="CB405" s="53" t="e">
        <f>VALUE(TEXT((AR405*$J405/365*'TOX and EXPO INPUTS'!$E$32/'TOX and EXPO INPUTS'!$E$33),"0.00E+00"))</f>
        <v>#DIV/0!</v>
      </c>
      <c r="CC405" s="53" t="s">
        <v>139</v>
      </c>
      <c r="CD405" s="53" t="s">
        <v>139</v>
      </c>
      <c r="CE405" s="53" t="e">
        <f>VALUE(TEXT((AU405*$J405/365*'TOX and EXPO INPUTS'!$E$32/'TOX and EXPO INPUTS'!$E$33),"0.00E+00"))</f>
        <v>#DIV/0!</v>
      </c>
      <c r="CF405" s="53" t="e">
        <f>VALUE(TEXT((AV405*$J405/365*'TOX and EXPO INPUTS'!$E$32/'TOX and EXPO INPUTS'!$E$33),"0.00E+00"))</f>
        <v>#DIV/0!</v>
      </c>
      <c r="CG405" s="53" t="e">
        <f>VALUE(TEXT((AW405*$J405/365*'TOX and EXPO INPUTS'!$E$32/'TOX and EXPO INPUTS'!$E$33),"0.00E+00"))</f>
        <v>#DIV/0!</v>
      </c>
      <c r="CH405" s="53" t="s">
        <v>139</v>
      </c>
      <c r="CI405" s="53" t="s">
        <v>139</v>
      </c>
      <c r="CJ405" s="53" t="e">
        <f>VALUE(TEXT((AZ405*$J405/365*'TOX and EXPO INPUTS'!$E$32/'TOX and EXPO INPUTS'!$E$33),"0.00E+00"))</f>
        <v>#DIV/0!</v>
      </c>
      <c r="CK405" s="53" t="e">
        <f>VALUE(TEXT((BA405*$J405/365*'TOX and EXPO INPUTS'!$E$32/'TOX and EXPO INPUTS'!$E$33),"0.00E+00"))</f>
        <v>#DIV/0!</v>
      </c>
      <c r="CL405" s="53" t="e">
        <f>VALUE(TEXT((BB405*$J405/365*'TOX and EXPO INPUTS'!$E$32/'TOX and EXPO INPUTS'!$E$33),"0.00E+00"))</f>
        <v>#DIV/0!</v>
      </c>
      <c r="CM405" s="53" t="s">
        <v>139</v>
      </c>
      <c r="CN405" s="53" t="s">
        <v>139</v>
      </c>
      <c r="CO405" s="73" t="s">
        <v>139</v>
      </c>
      <c r="CP405" s="72" t="e">
        <f>VALUE(TEXT((AP405*$K405/365*'TOX and EXPO INPUTS'!$E$32/'TOX and EXPO INPUTS'!$E$33),"0.00E+00"))</f>
        <v>#DIV/0!</v>
      </c>
      <c r="CQ405" s="53" t="e">
        <f>VALUE(TEXT((AQ405*$K405/365*'TOX and EXPO INPUTS'!$E$32/'TOX and EXPO INPUTS'!$E$33),"0.00E+00"))</f>
        <v>#DIV/0!</v>
      </c>
      <c r="CR405" s="53" t="e">
        <f>VALUE(TEXT((AR405*$K405/365*'TOX and EXPO INPUTS'!$E$32/'TOX and EXPO INPUTS'!$E$33),"0.00E+00"))</f>
        <v>#DIV/0!</v>
      </c>
      <c r="CS405" s="53" t="s">
        <v>139</v>
      </c>
      <c r="CT405" s="53" t="s">
        <v>139</v>
      </c>
      <c r="CU405" s="53" t="e">
        <f>VALUE(TEXT((AU405*$K405/365*'TOX and EXPO INPUTS'!$E$32/'TOX and EXPO INPUTS'!$E$33),"0.00E+00"))</f>
        <v>#DIV/0!</v>
      </c>
      <c r="CV405" s="53" t="e">
        <f>VALUE(TEXT((AV405*$K405/365*'TOX and EXPO INPUTS'!$E$32/'TOX and EXPO INPUTS'!$E$33),"0.00E+00"))</f>
        <v>#DIV/0!</v>
      </c>
      <c r="CW405" s="53" t="e">
        <f>VALUE(TEXT((AW405*$K405/365*'TOX and EXPO INPUTS'!$E$32/'TOX and EXPO INPUTS'!$E$33),"0.00E+00"))</f>
        <v>#DIV/0!</v>
      </c>
      <c r="CX405" s="53" t="s">
        <v>139</v>
      </c>
      <c r="CY405" s="53" t="s">
        <v>139</v>
      </c>
      <c r="CZ405" s="53" t="e">
        <f>VALUE(TEXT((AZ405*$K405/365*'TOX and EXPO INPUTS'!$E$32/'TOX and EXPO INPUTS'!$E$33),"0.00E+00"))</f>
        <v>#DIV/0!</v>
      </c>
      <c r="DA405" s="53" t="e">
        <f>VALUE(TEXT((BA405*$K405/365*'TOX and EXPO INPUTS'!$E$32/'TOX and EXPO INPUTS'!$E$33),"0.00E+00"))</f>
        <v>#DIV/0!</v>
      </c>
      <c r="DB405" s="53" t="e">
        <f>VALUE(TEXT((BB405*$K405/365*'TOX and EXPO INPUTS'!$E$32/'TOX and EXPO INPUTS'!$E$33),"0.00E+00"))</f>
        <v>#DIV/0!</v>
      </c>
      <c r="DC405" s="53" t="s">
        <v>139</v>
      </c>
      <c r="DD405" s="53" t="s">
        <v>139</v>
      </c>
      <c r="DE405" s="73" t="s">
        <v>139</v>
      </c>
      <c r="DF405" s="110" t="e">
        <f>VALUE(TEXT((BZ405*'TOX and EXPO INPUTS'!$E$22),"0.00E+00"))</f>
        <v>#DIV/0!</v>
      </c>
      <c r="DG405" s="108" t="e">
        <f>VALUE(TEXT((CA405*'TOX and EXPO INPUTS'!$E$22),"0.00E+00"))</f>
        <v>#DIV/0!</v>
      </c>
      <c r="DH405" s="108" t="e">
        <f>VALUE(TEXT((CB405*'TOX and EXPO INPUTS'!$E$22),"0.00E+00"))</f>
        <v>#DIV/0!</v>
      </c>
      <c r="DI405" s="108" t="s">
        <v>139</v>
      </c>
      <c r="DJ405" s="108" t="s">
        <v>139</v>
      </c>
      <c r="DK405" s="108" t="e">
        <f>VALUE(TEXT((CE405*'TOX and EXPO INPUTS'!$E$22),"0.00E+00"))</f>
        <v>#DIV/0!</v>
      </c>
      <c r="DL405" s="108" t="e">
        <f>VALUE(TEXT((CF405*'TOX and EXPO INPUTS'!$E$22),"0.00E+00"))</f>
        <v>#DIV/0!</v>
      </c>
      <c r="DM405" s="108" t="e">
        <f>VALUE(TEXT((CG405*'TOX and EXPO INPUTS'!$E$22),"0.00E+00"))</f>
        <v>#DIV/0!</v>
      </c>
      <c r="DN405" s="108" t="s">
        <v>139</v>
      </c>
      <c r="DO405" s="108" t="s">
        <v>139</v>
      </c>
      <c r="DP405" s="108" t="e">
        <f>VALUE(TEXT((CJ405*'TOX and EXPO INPUTS'!$E$22),"0.00E+00"))</f>
        <v>#DIV/0!</v>
      </c>
      <c r="DQ405" s="108" t="e">
        <f>VALUE(TEXT((CK405*'TOX and EXPO INPUTS'!$E$22),"0.00E+00"))</f>
        <v>#DIV/0!</v>
      </c>
      <c r="DR405" s="108" t="e">
        <f>VALUE(TEXT((CL405*'TOX and EXPO INPUTS'!$E$22),"0.00E+00"))</f>
        <v>#DIV/0!</v>
      </c>
      <c r="DS405" s="108" t="s">
        <v>139</v>
      </c>
      <c r="DT405" s="108" t="s">
        <v>139</v>
      </c>
      <c r="DU405" s="109" t="s">
        <v>139</v>
      </c>
      <c r="DV405" s="110" t="e">
        <f>VALUE(TEXT((CP405*'TOX and EXPO INPUTS'!$E$22),"0.00E+00"))</f>
        <v>#DIV/0!</v>
      </c>
      <c r="DW405" s="108" t="e">
        <f>VALUE(TEXT((CQ405*'TOX and EXPO INPUTS'!$E$22),"0.00E+00"))</f>
        <v>#DIV/0!</v>
      </c>
      <c r="DX405" s="108" t="e">
        <f>VALUE(TEXT((CR405*'TOX and EXPO INPUTS'!$E$22),"0.00E+00"))</f>
        <v>#DIV/0!</v>
      </c>
      <c r="DY405" s="108" t="s">
        <v>139</v>
      </c>
      <c r="DZ405" s="108" t="s">
        <v>139</v>
      </c>
      <c r="EA405" s="108" t="e">
        <f>VALUE(TEXT((CU405*'TOX and EXPO INPUTS'!$E$22),"0.00E+00"))</f>
        <v>#DIV/0!</v>
      </c>
      <c r="EB405" s="108" t="e">
        <f>VALUE(TEXT((CV405*'TOX and EXPO INPUTS'!$E$22),"0.00E+00"))</f>
        <v>#DIV/0!</v>
      </c>
      <c r="EC405" s="108" t="e">
        <f>VALUE(TEXT((CW405*'TOX and EXPO INPUTS'!$E$22),"0.00E+00"))</f>
        <v>#DIV/0!</v>
      </c>
      <c r="ED405" s="108" t="s">
        <v>139</v>
      </c>
      <c r="EE405" s="108" t="s">
        <v>139</v>
      </c>
      <c r="EF405" s="108" t="e">
        <f>VALUE(TEXT((CZ405*'TOX and EXPO INPUTS'!$E$22),"0.00E+00"))</f>
        <v>#DIV/0!</v>
      </c>
      <c r="EG405" s="108" t="e">
        <f>VALUE(TEXT((DA405*'TOX and EXPO INPUTS'!$E$22),"0.00E+00"))</f>
        <v>#DIV/0!</v>
      </c>
      <c r="EH405" s="108" t="e">
        <f>VALUE(TEXT((DB405*'TOX and EXPO INPUTS'!$E$22),"0.00E+00"))</f>
        <v>#DIV/0!</v>
      </c>
      <c r="EI405" s="108" t="s">
        <v>139</v>
      </c>
      <c r="EJ405" s="108" t="s">
        <v>139</v>
      </c>
      <c r="EK405" s="109" t="s">
        <v>139</v>
      </c>
      <c r="EL405" s="56" t="s">
        <v>77</v>
      </c>
      <c r="EM405" s="36" t="s">
        <v>70</v>
      </c>
      <c r="EN405" s="36" t="s">
        <v>196</v>
      </c>
      <c r="EO405" s="57" t="s">
        <v>70</v>
      </c>
    </row>
    <row r="406" spans="1:145" x14ac:dyDescent="0.25">
      <c r="A406" s="56" t="s">
        <v>3</v>
      </c>
      <c r="B406" s="36" t="s">
        <v>47</v>
      </c>
      <c r="C406" s="36" t="s">
        <v>10</v>
      </c>
      <c r="D406" s="57" t="s">
        <v>0</v>
      </c>
      <c r="E406" s="61" t="s">
        <v>501</v>
      </c>
      <c r="F406" s="92"/>
      <c r="G406" s="66" t="s">
        <v>145</v>
      </c>
      <c r="H406" s="63">
        <v>40</v>
      </c>
      <c r="I406" s="66" t="s">
        <v>146</v>
      </c>
      <c r="J406" s="100">
        <v>10</v>
      </c>
      <c r="K406" s="100">
        <v>30</v>
      </c>
      <c r="L406" s="63">
        <v>2510</v>
      </c>
      <c r="M406" s="51">
        <v>2500</v>
      </c>
      <c r="N406" s="51">
        <v>1600</v>
      </c>
      <c r="O406" s="53" t="s">
        <v>139</v>
      </c>
      <c r="P406" s="53" t="s">
        <v>139</v>
      </c>
      <c r="Q406" s="66" t="s">
        <v>139</v>
      </c>
      <c r="R406" s="63">
        <v>30</v>
      </c>
      <c r="S406" s="53">
        <v>6</v>
      </c>
      <c r="T406" s="53">
        <v>3</v>
      </c>
      <c r="U406" s="66" t="s">
        <v>139</v>
      </c>
      <c r="V406" s="72">
        <f t="shared" ref="V406" si="421">VALUE(TEXT(((L406/1000)*$F406*$H406),"0.00E+00"))</f>
        <v>0</v>
      </c>
      <c r="W406" s="53">
        <f t="shared" ref="W406" si="422">VALUE(TEXT(((M406/1000)*$F406*$H406),"0.00E+00"))</f>
        <v>0</v>
      </c>
      <c r="X406" s="53">
        <f t="shared" ref="X406" si="423">VALUE(TEXT(((N406/1000)*$F406*$H406),"0.00E+00"))</f>
        <v>0</v>
      </c>
      <c r="Y406" s="53" t="s">
        <v>139</v>
      </c>
      <c r="Z406" s="53" t="s">
        <v>139</v>
      </c>
      <c r="AA406" s="73" t="s">
        <v>139</v>
      </c>
      <c r="AB406" s="72" t="e">
        <f>VALUE(TEXT(((V406*'TOX and EXPO INPUTS'!$E$12)/'TOX and EXPO INPUTS'!$E$27),"0.00E+00"))</f>
        <v>#DIV/0!</v>
      </c>
      <c r="AC406" s="53" t="e">
        <f>VALUE(TEXT(((W406*'TOX and EXPO INPUTS'!$E$12)/'TOX and EXPO INPUTS'!$E$27),"0.00E+00"))</f>
        <v>#DIV/0!</v>
      </c>
      <c r="AD406" s="53" t="e">
        <f>VALUE(TEXT(((X406*'TOX and EXPO INPUTS'!$E$12)/'TOX and EXPO INPUTS'!$E$27),"0.00E+00"))</f>
        <v>#DIV/0!</v>
      </c>
      <c r="AE406" s="53" t="s">
        <v>139</v>
      </c>
      <c r="AF406" s="53" t="s">
        <v>139</v>
      </c>
      <c r="AG406" s="73" t="s">
        <v>139</v>
      </c>
      <c r="AH406" s="72">
        <f t="shared" ref="AH406" si="424">VALUE(TEXT(((R406/1000)*$F406*$H406),"0.00E+00"))</f>
        <v>0</v>
      </c>
      <c r="AI406" s="53">
        <f t="shared" ref="AI406" si="425">VALUE(TEXT(((S406/1000)*$F406*$H406),"0.00E+00"))</f>
        <v>0</v>
      </c>
      <c r="AJ406" s="53">
        <f t="shared" ref="AJ406" si="426">VALUE(TEXT(((T406/1000)*$F406*$H406),"0.00E+00"))</f>
        <v>0</v>
      </c>
      <c r="AK406" s="73" t="s">
        <v>139</v>
      </c>
      <c r="AL406" s="72" t="e">
        <f>VALUE(TEXT(((AH406*'TOX and EXPO INPUTS'!$E$20)/'TOX and EXPO INPUTS'!$E$29),"0.00E+00"))</f>
        <v>#DIV/0!</v>
      </c>
      <c r="AM406" s="53" t="e">
        <f>VALUE(TEXT(((AI406*'TOX and EXPO INPUTS'!$E$20)/'TOX and EXPO INPUTS'!$E$29),"0.00E+00"))</f>
        <v>#DIV/0!</v>
      </c>
      <c r="AN406" s="53" t="e">
        <f>VALUE(TEXT(((AJ406*'TOX and EXPO INPUTS'!$E$20)/'TOX and EXPO INPUTS'!$E$29),"0.00E+00"))</f>
        <v>#DIV/0!</v>
      </c>
      <c r="AO406" s="73" t="s">
        <v>139</v>
      </c>
      <c r="AP406" s="72" t="e">
        <f t="shared" ref="AP406" si="427">VALUE(TEXT((AB406+AL406),"0.00E+00"))</f>
        <v>#DIV/0!</v>
      </c>
      <c r="AQ406" s="53" t="e">
        <f t="shared" ref="AQ406" si="428">VALUE(TEXT((AC406+AL406),"0.00E+00"))</f>
        <v>#DIV/0!</v>
      </c>
      <c r="AR406" s="53" t="e">
        <f t="shared" ref="AR406" si="429">VALUE(TEXT((AD406+AL406),"0.00E+00"))</f>
        <v>#DIV/0!</v>
      </c>
      <c r="AS406" s="53" t="s">
        <v>139</v>
      </c>
      <c r="AT406" s="53" t="s">
        <v>139</v>
      </c>
      <c r="AU406" s="53" t="e">
        <f t="shared" ref="AU406" si="430">VALUE(TEXT((AB406+AM406),"0.00E+00"))</f>
        <v>#DIV/0!</v>
      </c>
      <c r="AV406" s="53" t="e">
        <f t="shared" ref="AV406" si="431">VALUE(TEXT((AC406+AM406),"0.00E+00"))</f>
        <v>#DIV/0!</v>
      </c>
      <c r="AW406" s="53" t="e">
        <f t="shared" ref="AW406" si="432">VALUE(TEXT((AD406+AM406),"0.00E+00"))</f>
        <v>#DIV/0!</v>
      </c>
      <c r="AX406" s="53" t="s">
        <v>139</v>
      </c>
      <c r="AY406" s="53" t="s">
        <v>139</v>
      </c>
      <c r="AZ406" s="53" t="e">
        <f t="shared" ref="AZ406" si="433">VALUE(TEXT((AB406+AN406),"0.00E+00"))</f>
        <v>#DIV/0!</v>
      </c>
      <c r="BA406" s="53" t="e">
        <f t="shared" ref="BA406" si="434">VALUE(TEXT((AC406+AN406),"0.00E+00"))</f>
        <v>#DIV/0!</v>
      </c>
      <c r="BB406" s="53" t="e">
        <f t="shared" ref="BB406" si="435">VALUE(TEXT((AD406+AN406),"0.00E+00"))</f>
        <v>#DIV/0!</v>
      </c>
      <c r="BC406" s="53" t="s">
        <v>139</v>
      </c>
      <c r="BD406" s="53" t="s">
        <v>139</v>
      </c>
      <c r="BE406" s="73" t="s">
        <v>139</v>
      </c>
      <c r="BF406" s="72" t="e">
        <f>VALUE(TEXT((AB406*$J406/365*'TOX and EXPO INPUTS'!$E$32/'TOX and EXPO INPUTS'!$E$33),"0.00E+00"))</f>
        <v>#DIV/0!</v>
      </c>
      <c r="BG406" s="53" t="e">
        <f>VALUE(TEXT((AC406*$J406/365*'TOX and EXPO INPUTS'!$E$32/'TOX and EXPO INPUTS'!$E$33),"0.00E+00"))</f>
        <v>#DIV/0!</v>
      </c>
      <c r="BH406" s="53" t="e">
        <f>VALUE(TEXT((AD406*$J406/365*'TOX and EXPO INPUTS'!$E$32/'TOX and EXPO INPUTS'!$E$33),"0.00E+00"))</f>
        <v>#DIV/0!</v>
      </c>
      <c r="BI406" s="53" t="s">
        <v>139</v>
      </c>
      <c r="BJ406" s="53" t="s">
        <v>139</v>
      </c>
      <c r="BK406" s="73" t="s">
        <v>139</v>
      </c>
      <c r="BL406" s="72" t="e">
        <f>VALUE(TEXT((AB406*$K406/365*'TOX and EXPO INPUTS'!$E$32/'TOX and EXPO INPUTS'!$E$33),"0.00E+00"))</f>
        <v>#DIV/0!</v>
      </c>
      <c r="BM406" s="53" t="e">
        <f>VALUE(TEXT((AC406*$K406/365*'TOX and EXPO INPUTS'!$E$32/'TOX and EXPO INPUTS'!$E$33),"0.00E+00"))</f>
        <v>#DIV/0!</v>
      </c>
      <c r="BN406" s="53" t="e">
        <f>VALUE(TEXT((AD406*$K406/365*'TOX and EXPO INPUTS'!$E$32/'TOX and EXPO INPUTS'!$E$33),"0.00E+00"))</f>
        <v>#DIV/0!</v>
      </c>
      <c r="BO406" s="53" t="s">
        <v>139</v>
      </c>
      <c r="BP406" s="53" t="s">
        <v>139</v>
      </c>
      <c r="BQ406" s="73" t="s">
        <v>139</v>
      </c>
      <c r="BR406" s="72" t="e">
        <f>VALUE(TEXT((AL406*$J406/365*'TOX and EXPO INPUTS'!$E$32/'TOX and EXPO INPUTS'!$E$33),"0.00E+00"))</f>
        <v>#DIV/0!</v>
      </c>
      <c r="BS406" s="53" t="e">
        <f>VALUE(TEXT((AM406*$J406/365*'TOX and EXPO INPUTS'!$E$32/'TOX and EXPO INPUTS'!$E$33),"0.00E+00"))</f>
        <v>#DIV/0!</v>
      </c>
      <c r="BT406" s="53" t="e">
        <f>VALUE(TEXT((AN406*$J406/365*'TOX and EXPO INPUTS'!$E$32/'TOX and EXPO INPUTS'!$E$33),"0.00E+00"))</f>
        <v>#DIV/0!</v>
      </c>
      <c r="BU406" s="73" t="s">
        <v>139</v>
      </c>
      <c r="BV406" s="72" t="e">
        <f>VALUE(TEXT((AL406*$K406/365*'TOX and EXPO INPUTS'!$E$32/'TOX and EXPO INPUTS'!$E$33),"0.00E+00"))</f>
        <v>#DIV/0!</v>
      </c>
      <c r="BW406" s="53" t="e">
        <f>VALUE(TEXT((AM406*$K406/365*'TOX and EXPO INPUTS'!$E$32/'TOX and EXPO INPUTS'!$E$33),"0.00E+00"))</f>
        <v>#DIV/0!</v>
      </c>
      <c r="BX406" s="53" t="e">
        <f>VALUE(TEXT((AN406*$K406/365*'TOX and EXPO INPUTS'!$E$32/'TOX and EXPO INPUTS'!$E$33),"0.00E+00"))</f>
        <v>#DIV/0!</v>
      </c>
      <c r="BY406" s="73" t="s">
        <v>139</v>
      </c>
      <c r="BZ406" s="72" t="e">
        <f>VALUE(TEXT((AP406*$J406/365*'TOX and EXPO INPUTS'!$E$32/'TOX and EXPO INPUTS'!$E$33),"0.00E+00"))</f>
        <v>#DIV/0!</v>
      </c>
      <c r="CA406" s="53" t="e">
        <f>VALUE(TEXT((AQ406*$J406/365*'TOX and EXPO INPUTS'!$E$32/'TOX and EXPO INPUTS'!$E$33),"0.00E+00"))</f>
        <v>#DIV/0!</v>
      </c>
      <c r="CB406" s="53" t="e">
        <f>VALUE(TEXT((AR406*$J406/365*'TOX and EXPO INPUTS'!$E$32/'TOX and EXPO INPUTS'!$E$33),"0.00E+00"))</f>
        <v>#DIV/0!</v>
      </c>
      <c r="CC406" s="53" t="s">
        <v>139</v>
      </c>
      <c r="CD406" s="53" t="s">
        <v>139</v>
      </c>
      <c r="CE406" s="53" t="e">
        <f>VALUE(TEXT((AU406*$J406/365*'TOX and EXPO INPUTS'!$E$32/'TOX and EXPO INPUTS'!$E$33),"0.00E+00"))</f>
        <v>#DIV/0!</v>
      </c>
      <c r="CF406" s="53" t="e">
        <f>VALUE(TEXT((AV406*$J406/365*'TOX and EXPO INPUTS'!$E$32/'TOX and EXPO INPUTS'!$E$33),"0.00E+00"))</f>
        <v>#DIV/0!</v>
      </c>
      <c r="CG406" s="53" t="e">
        <f>VALUE(TEXT((AW406*$J406/365*'TOX and EXPO INPUTS'!$E$32/'TOX and EXPO INPUTS'!$E$33),"0.00E+00"))</f>
        <v>#DIV/0!</v>
      </c>
      <c r="CH406" s="53" t="s">
        <v>139</v>
      </c>
      <c r="CI406" s="53" t="s">
        <v>139</v>
      </c>
      <c r="CJ406" s="53" t="e">
        <f>VALUE(TEXT((AZ406*$J406/365*'TOX and EXPO INPUTS'!$E$32/'TOX and EXPO INPUTS'!$E$33),"0.00E+00"))</f>
        <v>#DIV/0!</v>
      </c>
      <c r="CK406" s="53" t="e">
        <f>VALUE(TEXT((BA406*$J406/365*'TOX and EXPO INPUTS'!$E$32/'TOX and EXPO INPUTS'!$E$33),"0.00E+00"))</f>
        <v>#DIV/0!</v>
      </c>
      <c r="CL406" s="53" t="e">
        <f>VALUE(TEXT((BB406*$J406/365*'TOX and EXPO INPUTS'!$E$32/'TOX and EXPO INPUTS'!$E$33),"0.00E+00"))</f>
        <v>#DIV/0!</v>
      </c>
      <c r="CM406" s="53" t="s">
        <v>139</v>
      </c>
      <c r="CN406" s="53" t="s">
        <v>139</v>
      </c>
      <c r="CO406" s="73" t="s">
        <v>139</v>
      </c>
      <c r="CP406" s="72" t="e">
        <f>VALUE(TEXT((AP406*$K406/365*'TOX and EXPO INPUTS'!$E$32/'TOX and EXPO INPUTS'!$E$33),"0.00E+00"))</f>
        <v>#DIV/0!</v>
      </c>
      <c r="CQ406" s="53" t="e">
        <f>VALUE(TEXT((AQ406*$K406/365*'TOX and EXPO INPUTS'!$E$32/'TOX and EXPO INPUTS'!$E$33),"0.00E+00"))</f>
        <v>#DIV/0!</v>
      </c>
      <c r="CR406" s="53" t="e">
        <f>VALUE(TEXT((AR406*$K406/365*'TOX and EXPO INPUTS'!$E$32/'TOX and EXPO INPUTS'!$E$33),"0.00E+00"))</f>
        <v>#DIV/0!</v>
      </c>
      <c r="CS406" s="53" t="s">
        <v>139</v>
      </c>
      <c r="CT406" s="53" t="s">
        <v>139</v>
      </c>
      <c r="CU406" s="53" t="e">
        <f>VALUE(TEXT((AU406*$K406/365*'TOX and EXPO INPUTS'!$E$32/'TOX and EXPO INPUTS'!$E$33),"0.00E+00"))</f>
        <v>#DIV/0!</v>
      </c>
      <c r="CV406" s="53" t="e">
        <f>VALUE(TEXT((AV406*$K406/365*'TOX and EXPO INPUTS'!$E$32/'TOX and EXPO INPUTS'!$E$33),"0.00E+00"))</f>
        <v>#DIV/0!</v>
      </c>
      <c r="CW406" s="53" t="e">
        <f>VALUE(TEXT((AW406*$K406/365*'TOX and EXPO INPUTS'!$E$32/'TOX and EXPO INPUTS'!$E$33),"0.00E+00"))</f>
        <v>#DIV/0!</v>
      </c>
      <c r="CX406" s="53" t="s">
        <v>139</v>
      </c>
      <c r="CY406" s="53" t="s">
        <v>139</v>
      </c>
      <c r="CZ406" s="53" t="e">
        <f>VALUE(TEXT((AZ406*$K406/365*'TOX and EXPO INPUTS'!$E$32/'TOX and EXPO INPUTS'!$E$33),"0.00E+00"))</f>
        <v>#DIV/0!</v>
      </c>
      <c r="DA406" s="53" t="e">
        <f>VALUE(TEXT((BA406*$K406/365*'TOX and EXPO INPUTS'!$E$32/'TOX and EXPO INPUTS'!$E$33),"0.00E+00"))</f>
        <v>#DIV/0!</v>
      </c>
      <c r="DB406" s="53" t="e">
        <f>VALUE(TEXT((BB406*$K406/365*'TOX and EXPO INPUTS'!$E$32/'TOX and EXPO INPUTS'!$E$33),"0.00E+00"))</f>
        <v>#DIV/0!</v>
      </c>
      <c r="DC406" s="53" t="s">
        <v>139</v>
      </c>
      <c r="DD406" s="53" t="s">
        <v>139</v>
      </c>
      <c r="DE406" s="73" t="s">
        <v>139</v>
      </c>
      <c r="DF406" s="110" t="e">
        <f>VALUE(TEXT((BZ406*'TOX and EXPO INPUTS'!$E$22),"0.00E+00"))</f>
        <v>#DIV/0!</v>
      </c>
      <c r="DG406" s="108" t="e">
        <f>VALUE(TEXT((CA406*'TOX and EXPO INPUTS'!$E$22),"0.00E+00"))</f>
        <v>#DIV/0!</v>
      </c>
      <c r="DH406" s="108" t="e">
        <f>VALUE(TEXT((CB406*'TOX and EXPO INPUTS'!$E$22),"0.00E+00"))</f>
        <v>#DIV/0!</v>
      </c>
      <c r="DI406" s="108" t="s">
        <v>139</v>
      </c>
      <c r="DJ406" s="108" t="s">
        <v>139</v>
      </c>
      <c r="DK406" s="108" t="e">
        <f>VALUE(TEXT((CE406*'TOX and EXPO INPUTS'!$E$22),"0.00E+00"))</f>
        <v>#DIV/0!</v>
      </c>
      <c r="DL406" s="108" t="e">
        <f>VALUE(TEXT((CF406*'TOX and EXPO INPUTS'!$E$22),"0.00E+00"))</f>
        <v>#DIV/0!</v>
      </c>
      <c r="DM406" s="108" t="e">
        <f>VALUE(TEXT((CG406*'TOX and EXPO INPUTS'!$E$22),"0.00E+00"))</f>
        <v>#DIV/0!</v>
      </c>
      <c r="DN406" s="108" t="s">
        <v>139</v>
      </c>
      <c r="DO406" s="108" t="s">
        <v>139</v>
      </c>
      <c r="DP406" s="108" t="e">
        <f>VALUE(TEXT((CJ406*'TOX and EXPO INPUTS'!$E$22),"0.00E+00"))</f>
        <v>#DIV/0!</v>
      </c>
      <c r="DQ406" s="108" t="e">
        <f>VALUE(TEXT((CK406*'TOX and EXPO INPUTS'!$E$22),"0.00E+00"))</f>
        <v>#DIV/0!</v>
      </c>
      <c r="DR406" s="108" t="e">
        <f>VALUE(TEXT((CL406*'TOX and EXPO INPUTS'!$E$22),"0.00E+00"))</f>
        <v>#DIV/0!</v>
      </c>
      <c r="DS406" s="108" t="s">
        <v>139</v>
      </c>
      <c r="DT406" s="108" t="s">
        <v>139</v>
      </c>
      <c r="DU406" s="109" t="s">
        <v>139</v>
      </c>
      <c r="DV406" s="110" t="e">
        <f>VALUE(TEXT((CP406*'TOX and EXPO INPUTS'!$E$22),"0.00E+00"))</f>
        <v>#DIV/0!</v>
      </c>
      <c r="DW406" s="108" t="e">
        <f>VALUE(TEXT((CQ406*'TOX and EXPO INPUTS'!$E$22),"0.00E+00"))</f>
        <v>#DIV/0!</v>
      </c>
      <c r="DX406" s="108" t="e">
        <f>VALUE(TEXT((CR406*'TOX and EXPO INPUTS'!$E$22),"0.00E+00"))</f>
        <v>#DIV/0!</v>
      </c>
      <c r="DY406" s="108" t="s">
        <v>139</v>
      </c>
      <c r="DZ406" s="108" t="s">
        <v>139</v>
      </c>
      <c r="EA406" s="108" t="e">
        <f>VALUE(TEXT((CU406*'TOX and EXPO INPUTS'!$E$22),"0.00E+00"))</f>
        <v>#DIV/0!</v>
      </c>
      <c r="EB406" s="108" t="e">
        <f>VALUE(TEXT((CV406*'TOX and EXPO INPUTS'!$E$22),"0.00E+00"))</f>
        <v>#DIV/0!</v>
      </c>
      <c r="EC406" s="108" t="e">
        <f>VALUE(TEXT((CW406*'TOX and EXPO INPUTS'!$E$22),"0.00E+00"))</f>
        <v>#DIV/0!</v>
      </c>
      <c r="ED406" s="108" t="s">
        <v>139</v>
      </c>
      <c r="EE406" s="108" t="s">
        <v>139</v>
      </c>
      <c r="EF406" s="108" t="e">
        <f>VALUE(TEXT((CZ406*'TOX and EXPO INPUTS'!$E$22),"0.00E+00"))</f>
        <v>#DIV/0!</v>
      </c>
      <c r="EG406" s="108" t="e">
        <f>VALUE(TEXT((DA406*'TOX and EXPO INPUTS'!$E$22),"0.00E+00"))</f>
        <v>#DIV/0!</v>
      </c>
      <c r="EH406" s="108" t="e">
        <f>VALUE(TEXT((DB406*'TOX and EXPO INPUTS'!$E$22),"0.00E+00"))</f>
        <v>#DIV/0!</v>
      </c>
      <c r="EI406" s="108" t="s">
        <v>139</v>
      </c>
      <c r="EJ406" s="108" t="s">
        <v>139</v>
      </c>
      <c r="EK406" s="109" t="s">
        <v>139</v>
      </c>
      <c r="EL406" s="56" t="s">
        <v>77</v>
      </c>
      <c r="EM406" s="36" t="s">
        <v>70</v>
      </c>
      <c r="EN406" s="36" t="s">
        <v>196</v>
      </c>
      <c r="EO406" s="57" t="s">
        <v>70</v>
      </c>
    </row>
    <row r="407" spans="1:145" ht="24" x14ac:dyDescent="0.25">
      <c r="A407" s="56" t="s">
        <v>3</v>
      </c>
      <c r="B407" s="36" t="s">
        <v>47</v>
      </c>
      <c r="C407" s="36" t="s">
        <v>10</v>
      </c>
      <c r="D407" s="57" t="s">
        <v>0</v>
      </c>
      <c r="E407" s="61" t="s">
        <v>40</v>
      </c>
      <c r="F407" s="92"/>
      <c r="G407" s="66" t="s">
        <v>145</v>
      </c>
      <c r="H407" s="63">
        <v>40</v>
      </c>
      <c r="I407" s="66" t="s">
        <v>146</v>
      </c>
      <c r="J407" s="100">
        <v>10</v>
      </c>
      <c r="K407" s="100">
        <v>30</v>
      </c>
      <c r="L407" s="63">
        <v>2510</v>
      </c>
      <c r="M407" s="51">
        <v>2500</v>
      </c>
      <c r="N407" s="51">
        <v>1600</v>
      </c>
      <c r="O407" s="53" t="s">
        <v>139</v>
      </c>
      <c r="P407" s="53" t="s">
        <v>139</v>
      </c>
      <c r="Q407" s="66" t="s">
        <v>139</v>
      </c>
      <c r="R407" s="63">
        <v>30</v>
      </c>
      <c r="S407" s="53">
        <v>6</v>
      </c>
      <c r="T407" s="53">
        <v>3</v>
      </c>
      <c r="U407" s="66" t="s">
        <v>139</v>
      </c>
      <c r="V407" s="72">
        <f t="shared" si="356"/>
        <v>0</v>
      </c>
      <c r="W407" s="53">
        <f t="shared" si="356"/>
        <v>0</v>
      </c>
      <c r="X407" s="53">
        <f t="shared" si="356"/>
        <v>0</v>
      </c>
      <c r="Y407" s="53" t="s">
        <v>139</v>
      </c>
      <c r="Z407" s="53" t="s">
        <v>139</v>
      </c>
      <c r="AA407" s="73" t="s">
        <v>139</v>
      </c>
      <c r="AB407" s="72" t="e">
        <f>VALUE(TEXT(((V407*'TOX and EXPO INPUTS'!$E$12)/'TOX and EXPO INPUTS'!$E$27),"0.00E+00"))</f>
        <v>#DIV/0!</v>
      </c>
      <c r="AC407" s="53" t="e">
        <f>VALUE(TEXT(((W407*'TOX and EXPO INPUTS'!$E$12)/'TOX and EXPO INPUTS'!$E$27),"0.00E+00"))</f>
        <v>#DIV/0!</v>
      </c>
      <c r="AD407" s="53" t="e">
        <f>VALUE(TEXT(((X407*'TOX and EXPO INPUTS'!$E$12)/'TOX and EXPO INPUTS'!$E$27),"0.00E+00"))</f>
        <v>#DIV/0!</v>
      </c>
      <c r="AE407" s="53" t="s">
        <v>139</v>
      </c>
      <c r="AF407" s="53" t="s">
        <v>139</v>
      </c>
      <c r="AG407" s="73" t="s">
        <v>139</v>
      </c>
      <c r="AH407" s="72">
        <f t="shared" si="357"/>
        <v>0</v>
      </c>
      <c r="AI407" s="53">
        <f t="shared" si="357"/>
        <v>0</v>
      </c>
      <c r="AJ407" s="53">
        <f t="shared" si="357"/>
        <v>0</v>
      </c>
      <c r="AK407" s="73" t="s">
        <v>139</v>
      </c>
      <c r="AL407" s="72" t="e">
        <f>VALUE(TEXT(((AH407*'TOX and EXPO INPUTS'!$E$20)/'TOX and EXPO INPUTS'!$E$29),"0.00E+00"))</f>
        <v>#DIV/0!</v>
      </c>
      <c r="AM407" s="53" t="e">
        <f>VALUE(TEXT(((AI407*'TOX and EXPO INPUTS'!$E$20)/'TOX and EXPO INPUTS'!$E$29),"0.00E+00"))</f>
        <v>#DIV/0!</v>
      </c>
      <c r="AN407" s="53" t="e">
        <f>VALUE(TEXT(((AJ407*'TOX and EXPO INPUTS'!$E$20)/'TOX and EXPO INPUTS'!$E$29),"0.00E+00"))</f>
        <v>#DIV/0!</v>
      </c>
      <c r="AO407" s="73" t="s">
        <v>139</v>
      </c>
      <c r="AP407" s="72" t="e">
        <f t="shared" si="382"/>
        <v>#DIV/0!</v>
      </c>
      <c r="AQ407" s="53" t="e">
        <f t="shared" si="383"/>
        <v>#DIV/0!</v>
      </c>
      <c r="AR407" s="53" t="e">
        <f t="shared" si="384"/>
        <v>#DIV/0!</v>
      </c>
      <c r="AS407" s="53" t="s">
        <v>139</v>
      </c>
      <c r="AT407" s="53" t="s">
        <v>139</v>
      </c>
      <c r="AU407" s="53" t="e">
        <f t="shared" si="385"/>
        <v>#DIV/0!</v>
      </c>
      <c r="AV407" s="53" t="e">
        <f t="shared" si="386"/>
        <v>#DIV/0!</v>
      </c>
      <c r="AW407" s="53" t="e">
        <f t="shared" si="387"/>
        <v>#DIV/0!</v>
      </c>
      <c r="AX407" s="53" t="s">
        <v>139</v>
      </c>
      <c r="AY407" s="53" t="s">
        <v>139</v>
      </c>
      <c r="AZ407" s="53" t="e">
        <f t="shared" si="388"/>
        <v>#DIV/0!</v>
      </c>
      <c r="BA407" s="53" t="e">
        <f t="shared" si="389"/>
        <v>#DIV/0!</v>
      </c>
      <c r="BB407" s="53" t="e">
        <f t="shared" si="390"/>
        <v>#DIV/0!</v>
      </c>
      <c r="BC407" s="53" t="s">
        <v>139</v>
      </c>
      <c r="BD407" s="53" t="s">
        <v>139</v>
      </c>
      <c r="BE407" s="73" t="s">
        <v>139</v>
      </c>
      <c r="BF407" s="72" t="e">
        <f>VALUE(TEXT((AB407*$J407/365*'TOX and EXPO INPUTS'!$E$32/'TOX and EXPO INPUTS'!$E$33),"0.00E+00"))</f>
        <v>#DIV/0!</v>
      </c>
      <c r="BG407" s="53" t="e">
        <f>VALUE(TEXT((AC407*$J407/365*'TOX and EXPO INPUTS'!$E$32/'TOX and EXPO INPUTS'!$E$33),"0.00E+00"))</f>
        <v>#DIV/0!</v>
      </c>
      <c r="BH407" s="53" t="e">
        <f>VALUE(TEXT((AD407*$J407/365*'TOX and EXPO INPUTS'!$E$32/'TOX and EXPO INPUTS'!$E$33),"0.00E+00"))</f>
        <v>#DIV/0!</v>
      </c>
      <c r="BI407" s="53" t="s">
        <v>139</v>
      </c>
      <c r="BJ407" s="53" t="s">
        <v>139</v>
      </c>
      <c r="BK407" s="73" t="s">
        <v>139</v>
      </c>
      <c r="BL407" s="72" t="e">
        <f>VALUE(TEXT((AB407*$K407/365*'TOX and EXPO INPUTS'!$E$32/'TOX and EXPO INPUTS'!$E$33),"0.00E+00"))</f>
        <v>#DIV/0!</v>
      </c>
      <c r="BM407" s="53" t="e">
        <f>VALUE(TEXT((AC407*$K407/365*'TOX and EXPO INPUTS'!$E$32/'TOX and EXPO INPUTS'!$E$33),"0.00E+00"))</f>
        <v>#DIV/0!</v>
      </c>
      <c r="BN407" s="53" t="e">
        <f>VALUE(TEXT((AD407*$K407/365*'TOX and EXPO INPUTS'!$E$32/'TOX and EXPO INPUTS'!$E$33),"0.00E+00"))</f>
        <v>#DIV/0!</v>
      </c>
      <c r="BO407" s="53" t="s">
        <v>139</v>
      </c>
      <c r="BP407" s="53" t="s">
        <v>139</v>
      </c>
      <c r="BQ407" s="73" t="s">
        <v>139</v>
      </c>
      <c r="BR407" s="72" t="e">
        <f>VALUE(TEXT((AL407*$J407/365*'TOX and EXPO INPUTS'!$E$32/'TOX and EXPO INPUTS'!$E$33),"0.00E+00"))</f>
        <v>#DIV/0!</v>
      </c>
      <c r="BS407" s="53" t="e">
        <f>VALUE(TEXT((AM407*$J407/365*'TOX and EXPO INPUTS'!$E$32/'TOX and EXPO INPUTS'!$E$33),"0.00E+00"))</f>
        <v>#DIV/0!</v>
      </c>
      <c r="BT407" s="53" t="e">
        <f>VALUE(TEXT((AN407*$J407/365*'TOX and EXPO INPUTS'!$E$32/'TOX and EXPO INPUTS'!$E$33),"0.00E+00"))</f>
        <v>#DIV/0!</v>
      </c>
      <c r="BU407" s="73" t="s">
        <v>139</v>
      </c>
      <c r="BV407" s="72" t="e">
        <f>VALUE(TEXT((AL407*$K407/365*'TOX and EXPO INPUTS'!$E$32/'TOX and EXPO INPUTS'!$E$33),"0.00E+00"))</f>
        <v>#DIV/0!</v>
      </c>
      <c r="BW407" s="53" t="e">
        <f>VALUE(TEXT((AM407*$K407/365*'TOX and EXPO INPUTS'!$E$32/'TOX and EXPO INPUTS'!$E$33),"0.00E+00"))</f>
        <v>#DIV/0!</v>
      </c>
      <c r="BX407" s="53" t="e">
        <f>VALUE(TEXT((AN407*$K407/365*'TOX and EXPO INPUTS'!$E$32/'TOX and EXPO INPUTS'!$E$33),"0.00E+00"))</f>
        <v>#DIV/0!</v>
      </c>
      <c r="BY407" s="73" t="s">
        <v>139</v>
      </c>
      <c r="BZ407" s="72" t="e">
        <f>VALUE(TEXT((AP407*$J407/365*'TOX and EXPO INPUTS'!$E$32/'TOX and EXPO INPUTS'!$E$33),"0.00E+00"))</f>
        <v>#DIV/0!</v>
      </c>
      <c r="CA407" s="53" t="e">
        <f>VALUE(TEXT((AQ407*$J407/365*'TOX and EXPO INPUTS'!$E$32/'TOX and EXPO INPUTS'!$E$33),"0.00E+00"))</f>
        <v>#DIV/0!</v>
      </c>
      <c r="CB407" s="53" t="e">
        <f>VALUE(TEXT((AR407*$J407/365*'TOX and EXPO INPUTS'!$E$32/'TOX and EXPO INPUTS'!$E$33),"0.00E+00"))</f>
        <v>#DIV/0!</v>
      </c>
      <c r="CC407" s="53" t="s">
        <v>139</v>
      </c>
      <c r="CD407" s="53" t="s">
        <v>139</v>
      </c>
      <c r="CE407" s="53" t="e">
        <f>VALUE(TEXT((AU407*$J407/365*'TOX and EXPO INPUTS'!$E$32/'TOX and EXPO INPUTS'!$E$33),"0.00E+00"))</f>
        <v>#DIV/0!</v>
      </c>
      <c r="CF407" s="53" t="e">
        <f>VALUE(TEXT((AV407*$J407/365*'TOX and EXPO INPUTS'!$E$32/'TOX and EXPO INPUTS'!$E$33),"0.00E+00"))</f>
        <v>#DIV/0!</v>
      </c>
      <c r="CG407" s="53" t="e">
        <f>VALUE(TEXT((AW407*$J407/365*'TOX and EXPO INPUTS'!$E$32/'TOX and EXPO INPUTS'!$E$33),"0.00E+00"))</f>
        <v>#DIV/0!</v>
      </c>
      <c r="CH407" s="53" t="s">
        <v>139</v>
      </c>
      <c r="CI407" s="53" t="s">
        <v>139</v>
      </c>
      <c r="CJ407" s="53" t="e">
        <f>VALUE(TEXT((AZ407*$J407/365*'TOX and EXPO INPUTS'!$E$32/'TOX and EXPO INPUTS'!$E$33),"0.00E+00"))</f>
        <v>#DIV/0!</v>
      </c>
      <c r="CK407" s="53" t="e">
        <f>VALUE(TEXT((BA407*$J407/365*'TOX and EXPO INPUTS'!$E$32/'TOX and EXPO INPUTS'!$E$33),"0.00E+00"))</f>
        <v>#DIV/0!</v>
      </c>
      <c r="CL407" s="53" t="e">
        <f>VALUE(TEXT((BB407*$J407/365*'TOX and EXPO INPUTS'!$E$32/'TOX and EXPO INPUTS'!$E$33),"0.00E+00"))</f>
        <v>#DIV/0!</v>
      </c>
      <c r="CM407" s="53" t="s">
        <v>139</v>
      </c>
      <c r="CN407" s="53" t="s">
        <v>139</v>
      </c>
      <c r="CO407" s="73" t="s">
        <v>139</v>
      </c>
      <c r="CP407" s="72" t="e">
        <f>VALUE(TEXT((AP407*$K407/365*'TOX and EXPO INPUTS'!$E$32/'TOX and EXPO INPUTS'!$E$33),"0.00E+00"))</f>
        <v>#DIV/0!</v>
      </c>
      <c r="CQ407" s="53" t="e">
        <f>VALUE(TEXT((AQ407*$K407/365*'TOX and EXPO INPUTS'!$E$32/'TOX and EXPO INPUTS'!$E$33),"0.00E+00"))</f>
        <v>#DIV/0!</v>
      </c>
      <c r="CR407" s="53" t="e">
        <f>VALUE(TEXT((AR407*$K407/365*'TOX and EXPO INPUTS'!$E$32/'TOX and EXPO INPUTS'!$E$33),"0.00E+00"))</f>
        <v>#DIV/0!</v>
      </c>
      <c r="CS407" s="53" t="s">
        <v>139</v>
      </c>
      <c r="CT407" s="53" t="s">
        <v>139</v>
      </c>
      <c r="CU407" s="53" t="e">
        <f>VALUE(TEXT((AU407*$K407/365*'TOX and EXPO INPUTS'!$E$32/'TOX and EXPO INPUTS'!$E$33),"0.00E+00"))</f>
        <v>#DIV/0!</v>
      </c>
      <c r="CV407" s="53" t="e">
        <f>VALUE(TEXT((AV407*$K407/365*'TOX and EXPO INPUTS'!$E$32/'TOX and EXPO INPUTS'!$E$33),"0.00E+00"))</f>
        <v>#DIV/0!</v>
      </c>
      <c r="CW407" s="53" t="e">
        <f>VALUE(TEXT((AW407*$K407/365*'TOX and EXPO INPUTS'!$E$32/'TOX and EXPO INPUTS'!$E$33),"0.00E+00"))</f>
        <v>#DIV/0!</v>
      </c>
      <c r="CX407" s="53" t="s">
        <v>139</v>
      </c>
      <c r="CY407" s="53" t="s">
        <v>139</v>
      </c>
      <c r="CZ407" s="53" t="e">
        <f>VALUE(TEXT((AZ407*$K407/365*'TOX and EXPO INPUTS'!$E$32/'TOX and EXPO INPUTS'!$E$33),"0.00E+00"))</f>
        <v>#DIV/0!</v>
      </c>
      <c r="DA407" s="53" t="e">
        <f>VALUE(TEXT((BA407*$K407/365*'TOX and EXPO INPUTS'!$E$32/'TOX and EXPO INPUTS'!$E$33),"0.00E+00"))</f>
        <v>#DIV/0!</v>
      </c>
      <c r="DB407" s="53" t="e">
        <f>VALUE(TEXT((BB407*$K407/365*'TOX and EXPO INPUTS'!$E$32/'TOX and EXPO INPUTS'!$E$33),"0.00E+00"))</f>
        <v>#DIV/0!</v>
      </c>
      <c r="DC407" s="53" t="s">
        <v>139</v>
      </c>
      <c r="DD407" s="53" t="s">
        <v>139</v>
      </c>
      <c r="DE407" s="73" t="s">
        <v>139</v>
      </c>
      <c r="DF407" s="110" t="e">
        <f>VALUE(TEXT((BZ407*'TOX and EXPO INPUTS'!$E$22),"0.00E+00"))</f>
        <v>#DIV/0!</v>
      </c>
      <c r="DG407" s="108" t="e">
        <f>VALUE(TEXT((CA407*'TOX and EXPO INPUTS'!$E$22),"0.00E+00"))</f>
        <v>#DIV/0!</v>
      </c>
      <c r="DH407" s="108" t="e">
        <f>VALUE(TEXT((CB407*'TOX and EXPO INPUTS'!$E$22),"0.00E+00"))</f>
        <v>#DIV/0!</v>
      </c>
      <c r="DI407" s="108" t="s">
        <v>139</v>
      </c>
      <c r="DJ407" s="108" t="s">
        <v>139</v>
      </c>
      <c r="DK407" s="108" t="e">
        <f>VALUE(TEXT((CE407*'TOX and EXPO INPUTS'!$E$22),"0.00E+00"))</f>
        <v>#DIV/0!</v>
      </c>
      <c r="DL407" s="108" t="e">
        <f>VALUE(TEXT((CF407*'TOX and EXPO INPUTS'!$E$22),"0.00E+00"))</f>
        <v>#DIV/0!</v>
      </c>
      <c r="DM407" s="108" t="e">
        <f>VALUE(TEXT((CG407*'TOX and EXPO INPUTS'!$E$22),"0.00E+00"))</f>
        <v>#DIV/0!</v>
      </c>
      <c r="DN407" s="108" t="s">
        <v>139</v>
      </c>
      <c r="DO407" s="108" t="s">
        <v>139</v>
      </c>
      <c r="DP407" s="108" t="e">
        <f>VALUE(TEXT((CJ407*'TOX and EXPO INPUTS'!$E$22),"0.00E+00"))</f>
        <v>#DIV/0!</v>
      </c>
      <c r="DQ407" s="108" t="e">
        <f>VALUE(TEXT((CK407*'TOX and EXPO INPUTS'!$E$22),"0.00E+00"))</f>
        <v>#DIV/0!</v>
      </c>
      <c r="DR407" s="108" t="e">
        <f>VALUE(TEXT((CL407*'TOX and EXPO INPUTS'!$E$22),"0.00E+00"))</f>
        <v>#DIV/0!</v>
      </c>
      <c r="DS407" s="108" t="s">
        <v>139</v>
      </c>
      <c r="DT407" s="108" t="s">
        <v>139</v>
      </c>
      <c r="DU407" s="109" t="s">
        <v>139</v>
      </c>
      <c r="DV407" s="110" t="e">
        <f>VALUE(TEXT((CP407*'TOX and EXPO INPUTS'!$E$22),"0.00E+00"))</f>
        <v>#DIV/0!</v>
      </c>
      <c r="DW407" s="108" t="e">
        <f>VALUE(TEXT((CQ407*'TOX and EXPO INPUTS'!$E$22),"0.00E+00"))</f>
        <v>#DIV/0!</v>
      </c>
      <c r="DX407" s="108" t="e">
        <f>VALUE(TEXT((CR407*'TOX and EXPO INPUTS'!$E$22),"0.00E+00"))</f>
        <v>#DIV/0!</v>
      </c>
      <c r="DY407" s="108" t="s">
        <v>139</v>
      </c>
      <c r="DZ407" s="108" t="s">
        <v>139</v>
      </c>
      <c r="EA407" s="108" t="e">
        <f>VALUE(TEXT((CU407*'TOX and EXPO INPUTS'!$E$22),"0.00E+00"))</f>
        <v>#DIV/0!</v>
      </c>
      <c r="EB407" s="108" t="e">
        <f>VALUE(TEXT((CV407*'TOX and EXPO INPUTS'!$E$22),"0.00E+00"))</f>
        <v>#DIV/0!</v>
      </c>
      <c r="EC407" s="108" t="e">
        <f>VALUE(TEXT((CW407*'TOX and EXPO INPUTS'!$E$22),"0.00E+00"))</f>
        <v>#DIV/0!</v>
      </c>
      <c r="ED407" s="108" t="s">
        <v>139</v>
      </c>
      <c r="EE407" s="108" t="s">
        <v>139</v>
      </c>
      <c r="EF407" s="108" t="e">
        <f>VALUE(TEXT((CZ407*'TOX and EXPO INPUTS'!$E$22),"0.00E+00"))</f>
        <v>#DIV/0!</v>
      </c>
      <c r="EG407" s="108" t="e">
        <f>VALUE(TEXT((DA407*'TOX and EXPO INPUTS'!$E$22),"0.00E+00"))</f>
        <v>#DIV/0!</v>
      </c>
      <c r="EH407" s="108" t="e">
        <f>VALUE(TEXT((DB407*'TOX and EXPO INPUTS'!$E$22),"0.00E+00"))</f>
        <v>#DIV/0!</v>
      </c>
      <c r="EI407" s="108" t="s">
        <v>139</v>
      </c>
      <c r="EJ407" s="108" t="s">
        <v>139</v>
      </c>
      <c r="EK407" s="109" t="s">
        <v>139</v>
      </c>
      <c r="EL407" s="56" t="s">
        <v>77</v>
      </c>
      <c r="EM407" s="36" t="s">
        <v>70</v>
      </c>
      <c r="EN407" s="36" t="s">
        <v>196</v>
      </c>
      <c r="EO407" s="57" t="s">
        <v>70</v>
      </c>
    </row>
    <row r="408" spans="1:145" ht="24" x14ac:dyDescent="0.25">
      <c r="A408" s="56" t="s">
        <v>3</v>
      </c>
      <c r="B408" s="36" t="s">
        <v>47</v>
      </c>
      <c r="C408" s="36" t="s">
        <v>10</v>
      </c>
      <c r="D408" s="57" t="s">
        <v>0</v>
      </c>
      <c r="E408" s="61" t="s">
        <v>7</v>
      </c>
      <c r="F408" s="92"/>
      <c r="G408" s="66" t="s">
        <v>145</v>
      </c>
      <c r="H408" s="63">
        <v>40</v>
      </c>
      <c r="I408" s="66" t="s">
        <v>146</v>
      </c>
      <c r="J408" s="100">
        <v>10</v>
      </c>
      <c r="K408" s="100">
        <v>30</v>
      </c>
      <c r="L408" s="63">
        <v>8260</v>
      </c>
      <c r="M408" s="51">
        <v>8260</v>
      </c>
      <c r="N408" s="51">
        <v>4120</v>
      </c>
      <c r="O408" s="53" t="s">
        <v>139</v>
      </c>
      <c r="P408" s="53" t="s">
        <v>139</v>
      </c>
      <c r="Q408" s="66" t="s">
        <v>139</v>
      </c>
      <c r="R408" s="63">
        <v>2.58</v>
      </c>
      <c r="S408" s="53">
        <v>0.51600000000000001</v>
      </c>
      <c r="T408" s="53">
        <v>0.25800000000000001</v>
      </c>
      <c r="U408" s="66" t="s">
        <v>139</v>
      </c>
      <c r="V408" s="72">
        <f t="shared" si="356"/>
        <v>0</v>
      </c>
      <c r="W408" s="53">
        <f t="shared" si="356"/>
        <v>0</v>
      </c>
      <c r="X408" s="53">
        <f t="shared" si="356"/>
        <v>0</v>
      </c>
      <c r="Y408" s="53" t="s">
        <v>139</v>
      </c>
      <c r="Z408" s="53" t="s">
        <v>139</v>
      </c>
      <c r="AA408" s="73" t="s">
        <v>139</v>
      </c>
      <c r="AB408" s="72" t="e">
        <f>VALUE(TEXT(((V408*'TOX and EXPO INPUTS'!$E$12)/'TOX and EXPO INPUTS'!$E$27),"0.00E+00"))</f>
        <v>#DIV/0!</v>
      </c>
      <c r="AC408" s="53" t="e">
        <f>VALUE(TEXT(((W408*'TOX and EXPO INPUTS'!$E$12)/'TOX and EXPO INPUTS'!$E$27),"0.00E+00"))</f>
        <v>#DIV/0!</v>
      </c>
      <c r="AD408" s="53" t="e">
        <f>VALUE(TEXT(((X408*'TOX and EXPO INPUTS'!$E$12)/'TOX and EXPO INPUTS'!$E$27),"0.00E+00"))</f>
        <v>#DIV/0!</v>
      </c>
      <c r="AE408" s="53" t="s">
        <v>139</v>
      </c>
      <c r="AF408" s="53" t="s">
        <v>139</v>
      </c>
      <c r="AG408" s="73" t="s">
        <v>139</v>
      </c>
      <c r="AH408" s="72">
        <f t="shared" si="357"/>
        <v>0</v>
      </c>
      <c r="AI408" s="53">
        <f t="shared" si="357"/>
        <v>0</v>
      </c>
      <c r="AJ408" s="53">
        <f t="shared" si="357"/>
        <v>0</v>
      </c>
      <c r="AK408" s="73" t="s">
        <v>139</v>
      </c>
      <c r="AL408" s="72" t="e">
        <f>VALUE(TEXT(((AH408*'TOX and EXPO INPUTS'!$E$20)/'TOX and EXPO INPUTS'!$E$29),"0.00E+00"))</f>
        <v>#DIV/0!</v>
      </c>
      <c r="AM408" s="53" t="e">
        <f>VALUE(TEXT(((AI408*'TOX and EXPO INPUTS'!$E$20)/'TOX and EXPO INPUTS'!$E$29),"0.00E+00"))</f>
        <v>#DIV/0!</v>
      </c>
      <c r="AN408" s="53" t="e">
        <f>VALUE(TEXT(((AJ408*'TOX and EXPO INPUTS'!$E$20)/'TOX and EXPO INPUTS'!$E$29),"0.00E+00"))</f>
        <v>#DIV/0!</v>
      </c>
      <c r="AO408" s="73" t="s">
        <v>139</v>
      </c>
      <c r="AP408" s="72" t="e">
        <f t="shared" si="382"/>
        <v>#DIV/0!</v>
      </c>
      <c r="AQ408" s="53" t="e">
        <f t="shared" si="383"/>
        <v>#DIV/0!</v>
      </c>
      <c r="AR408" s="53" t="e">
        <f t="shared" si="384"/>
        <v>#DIV/0!</v>
      </c>
      <c r="AS408" s="53" t="s">
        <v>139</v>
      </c>
      <c r="AT408" s="53" t="s">
        <v>139</v>
      </c>
      <c r="AU408" s="53" t="e">
        <f t="shared" si="385"/>
        <v>#DIV/0!</v>
      </c>
      <c r="AV408" s="53" t="e">
        <f t="shared" si="386"/>
        <v>#DIV/0!</v>
      </c>
      <c r="AW408" s="53" t="e">
        <f t="shared" si="387"/>
        <v>#DIV/0!</v>
      </c>
      <c r="AX408" s="53" t="s">
        <v>139</v>
      </c>
      <c r="AY408" s="53" t="s">
        <v>139</v>
      </c>
      <c r="AZ408" s="53" t="e">
        <f t="shared" si="388"/>
        <v>#DIV/0!</v>
      </c>
      <c r="BA408" s="53" t="e">
        <f t="shared" si="389"/>
        <v>#DIV/0!</v>
      </c>
      <c r="BB408" s="53" t="e">
        <f t="shared" si="390"/>
        <v>#DIV/0!</v>
      </c>
      <c r="BC408" s="53" t="s">
        <v>139</v>
      </c>
      <c r="BD408" s="53" t="s">
        <v>139</v>
      </c>
      <c r="BE408" s="73" t="s">
        <v>139</v>
      </c>
      <c r="BF408" s="72" t="e">
        <f>VALUE(TEXT((AB408*$J408/365*'TOX and EXPO INPUTS'!$E$32/'TOX and EXPO INPUTS'!$E$33),"0.00E+00"))</f>
        <v>#DIV/0!</v>
      </c>
      <c r="BG408" s="53" t="e">
        <f>VALUE(TEXT((AC408*$J408/365*'TOX and EXPO INPUTS'!$E$32/'TOX and EXPO INPUTS'!$E$33),"0.00E+00"))</f>
        <v>#DIV/0!</v>
      </c>
      <c r="BH408" s="53" t="e">
        <f>VALUE(TEXT((AD408*$J408/365*'TOX and EXPO INPUTS'!$E$32/'TOX and EXPO INPUTS'!$E$33),"0.00E+00"))</f>
        <v>#DIV/0!</v>
      </c>
      <c r="BI408" s="53" t="s">
        <v>139</v>
      </c>
      <c r="BJ408" s="53" t="s">
        <v>139</v>
      </c>
      <c r="BK408" s="73" t="s">
        <v>139</v>
      </c>
      <c r="BL408" s="72" t="e">
        <f>VALUE(TEXT((AB408*$K408/365*'TOX and EXPO INPUTS'!$E$32/'TOX and EXPO INPUTS'!$E$33),"0.00E+00"))</f>
        <v>#DIV/0!</v>
      </c>
      <c r="BM408" s="53" t="e">
        <f>VALUE(TEXT((AC408*$K408/365*'TOX and EXPO INPUTS'!$E$32/'TOX and EXPO INPUTS'!$E$33),"0.00E+00"))</f>
        <v>#DIV/0!</v>
      </c>
      <c r="BN408" s="53" t="e">
        <f>VALUE(TEXT((AD408*$K408/365*'TOX and EXPO INPUTS'!$E$32/'TOX and EXPO INPUTS'!$E$33),"0.00E+00"))</f>
        <v>#DIV/0!</v>
      </c>
      <c r="BO408" s="53" t="s">
        <v>139</v>
      </c>
      <c r="BP408" s="53" t="s">
        <v>139</v>
      </c>
      <c r="BQ408" s="73" t="s">
        <v>139</v>
      </c>
      <c r="BR408" s="72" t="e">
        <f>VALUE(TEXT((AL408*$J408/365*'TOX and EXPO INPUTS'!$E$32/'TOX and EXPO INPUTS'!$E$33),"0.00E+00"))</f>
        <v>#DIV/0!</v>
      </c>
      <c r="BS408" s="53" t="e">
        <f>VALUE(TEXT((AM408*$J408/365*'TOX and EXPO INPUTS'!$E$32/'TOX and EXPO INPUTS'!$E$33),"0.00E+00"))</f>
        <v>#DIV/0!</v>
      </c>
      <c r="BT408" s="53" t="e">
        <f>VALUE(TEXT((AN408*$J408/365*'TOX and EXPO INPUTS'!$E$32/'TOX and EXPO INPUTS'!$E$33),"0.00E+00"))</f>
        <v>#DIV/0!</v>
      </c>
      <c r="BU408" s="73" t="s">
        <v>139</v>
      </c>
      <c r="BV408" s="72" t="e">
        <f>VALUE(TEXT((AL408*$K408/365*'TOX and EXPO INPUTS'!$E$32/'TOX and EXPO INPUTS'!$E$33),"0.00E+00"))</f>
        <v>#DIV/0!</v>
      </c>
      <c r="BW408" s="53" t="e">
        <f>VALUE(TEXT((AM408*$K408/365*'TOX and EXPO INPUTS'!$E$32/'TOX and EXPO INPUTS'!$E$33),"0.00E+00"))</f>
        <v>#DIV/0!</v>
      </c>
      <c r="BX408" s="53" t="e">
        <f>VALUE(TEXT((AN408*$K408/365*'TOX and EXPO INPUTS'!$E$32/'TOX and EXPO INPUTS'!$E$33),"0.00E+00"))</f>
        <v>#DIV/0!</v>
      </c>
      <c r="BY408" s="73" t="s">
        <v>139</v>
      </c>
      <c r="BZ408" s="72" t="e">
        <f>VALUE(TEXT((AP408*$J408/365*'TOX and EXPO INPUTS'!$E$32/'TOX and EXPO INPUTS'!$E$33),"0.00E+00"))</f>
        <v>#DIV/0!</v>
      </c>
      <c r="CA408" s="53" t="e">
        <f>VALUE(TEXT((AQ408*$J408/365*'TOX and EXPO INPUTS'!$E$32/'TOX and EXPO INPUTS'!$E$33),"0.00E+00"))</f>
        <v>#DIV/0!</v>
      </c>
      <c r="CB408" s="53" t="e">
        <f>VALUE(TEXT((AR408*$J408/365*'TOX and EXPO INPUTS'!$E$32/'TOX and EXPO INPUTS'!$E$33),"0.00E+00"))</f>
        <v>#DIV/0!</v>
      </c>
      <c r="CC408" s="53" t="s">
        <v>139</v>
      </c>
      <c r="CD408" s="53" t="s">
        <v>139</v>
      </c>
      <c r="CE408" s="53" t="e">
        <f>VALUE(TEXT((AU408*$J408/365*'TOX and EXPO INPUTS'!$E$32/'TOX and EXPO INPUTS'!$E$33),"0.00E+00"))</f>
        <v>#DIV/0!</v>
      </c>
      <c r="CF408" s="53" t="e">
        <f>VALUE(TEXT((AV408*$J408/365*'TOX and EXPO INPUTS'!$E$32/'TOX and EXPO INPUTS'!$E$33),"0.00E+00"))</f>
        <v>#DIV/0!</v>
      </c>
      <c r="CG408" s="53" t="e">
        <f>VALUE(TEXT((AW408*$J408/365*'TOX and EXPO INPUTS'!$E$32/'TOX and EXPO INPUTS'!$E$33),"0.00E+00"))</f>
        <v>#DIV/0!</v>
      </c>
      <c r="CH408" s="53" t="s">
        <v>139</v>
      </c>
      <c r="CI408" s="53" t="s">
        <v>139</v>
      </c>
      <c r="CJ408" s="53" t="e">
        <f>VALUE(TEXT((AZ408*$J408/365*'TOX and EXPO INPUTS'!$E$32/'TOX and EXPO INPUTS'!$E$33),"0.00E+00"))</f>
        <v>#DIV/0!</v>
      </c>
      <c r="CK408" s="53" t="e">
        <f>VALUE(TEXT((BA408*$J408/365*'TOX and EXPO INPUTS'!$E$32/'TOX and EXPO INPUTS'!$E$33),"0.00E+00"))</f>
        <v>#DIV/0!</v>
      </c>
      <c r="CL408" s="53" t="e">
        <f>VALUE(TEXT((BB408*$J408/365*'TOX and EXPO INPUTS'!$E$32/'TOX and EXPO INPUTS'!$E$33),"0.00E+00"))</f>
        <v>#DIV/0!</v>
      </c>
      <c r="CM408" s="53" t="s">
        <v>139</v>
      </c>
      <c r="CN408" s="53" t="s">
        <v>139</v>
      </c>
      <c r="CO408" s="73" t="s">
        <v>139</v>
      </c>
      <c r="CP408" s="72" t="e">
        <f>VALUE(TEXT((AP408*$K408/365*'TOX and EXPO INPUTS'!$E$32/'TOX and EXPO INPUTS'!$E$33),"0.00E+00"))</f>
        <v>#DIV/0!</v>
      </c>
      <c r="CQ408" s="53" t="e">
        <f>VALUE(TEXT((AQ408*$K408/365*'TOX and EXPO INPUTS'!$E$32/'TOX and EXPO INPUTS'!$E$33),"0.00E+00"))</f>
        <v>#DIV/0!</v>
      </c>
      <c r="CR408" s="53" t="e">
        <f>VALUE(TEXT((AR408*$K408/365*'TOX and EXPO INPUTS'!$E$32/'TOX and EXPO INPUTS'!$E$33),"0.00E+00"))</f>
        <v>#DIV/0!</v>
      </c>
      <c r="CS408" s="53" t="s">
        <v>139</v>
      </c>
      <c r="CT408" s="53" t="s">
        <v>139</v>
      </c>
      <c r="CU408" s="53" t="e">
        <f>VALUE(TEXT((AU408*$K408/365*'TOX and EXPO INPUTS'!$E$32/'TOX and EXPO INPUTS'!$E$33),"0.00E+00"))</f>
        <v>#DIV/0!</v>
      </c>
      <c r="CV408" s="53" t="e">
        <f>VALUE(TEXT((AV408*$K408/365*'TOX and EXPO INPUTS'!$E$32/'TOX and EXPO INPUTS'!$E$33),"0.00E+00"))</f>
        <v>#DIV/0!</v>
      </c>
      <c r="CW408" s="53" t="e">
        <f>VALUE(TEXT((AW408*$K408/365*'TOX and EXPO INPUTS'!$E$32/'TOX and EXPO INPUTS'!$E$33),"0.00E+00"))</f>
        <v>#DIV/0!</v>
      </c>
      <c r="CX408" s="53" t="s">
        <v>139</v>
      </c>
      <c r="CY408" s="53" t="s">
        <v>139</v>
      </c>
      <c r="CZ408" s="53" t="e">
        <f>VALUE(TEXT((AZ408*$K408/365*'TOX and EXPO INPUTS'!$E$32/'TOX and EXPO INPUTS'!$E$33),"0.00E+00"))</f>
        <v>#DIV/0!</v>
      </c>
      <c r="DA408" s="53" t="e">
        <f>VALUE(TEXT((BA408*$K408/365*'TOX and EXPO INPUTS'!$E$32/'TOX and EXPO INPUTS'!$E$33),"0.00E+00"))</f>
        <v>#DIV/0!</v>
      </c>
      <c r="DB408" s="53" t="e">
        <f>VALUE(TEXT((BB408*$K408/365*'TOX and EXPO INPUTS'!$E$32/'TOX and EXPO INPUTS'!$E$33),"0.00E+00"))</f>
        <v>#DIV/0!</v>
      </c>
      <c r="DC408" s="53" t="s">
        <v>139</v>
      </c>
      <c r="DD408" s="53" t="s">
        <v>139</v>
      </c>
      <c r="DE408" s="73" t="s">
        <v>139</v>
      </c>
      <c r="DF408" s="110" t="e">
        <f>VALUE(TEXT((BZ408*'TOX and EXPO INPUTS'!$E$22),"0.00E+00"))</f>
        <v>#DIV/0!</v>
      </c>
      <c r="DG408" s="108" t="e">
        <f>VALUE(TEXT((CA408*'TOX and EXPO INPUTS'!$E$22),"0.00E+00"))</f>
        <v>#DIV/0!</v>
      </c>
      <c r="DH408" s="108" t="e">
        <f>VALUE(TEXT((CB408*'TOX and EXPO INPUTS'!$E$22),"0.00E+00"))</f>
        <v>#DIV/0!</v>
      </c>
      <c r="DI408" s="108" t="s">
        <v>139</v>
      </c>
      <c r="DJ408" s="108" t="s">
        <v>139</v>
      </c>
      <c r="DK408" s="108" t="e">
        <f>VALUE(TEXT((CE408*'TOX and EXPO INPUTS'!$E$22),"0.00E+00"))</f>
        <v>#DIV/0!</v>
      </c>
      <c r="DL408" s="108" t="e">
        <f>VALUE(TEXT((CF408*'TOX and EXPO INPUTS'!$E$22),"0.00E+00"))</f>
        <v>#DIV/0!</v>
      </c>
      <c r="DM408" s="108" t="e">
        <f>VALUE(TEXT((CG408*'TOX and EXPO INPUTS'!$E$22),"0.00E+00"))</f>
        <v>#DIV/0!</v>
      </c>
      <c r="DN408" s="108" t="s">
        <v>139</v>
      </c>
      <c r="DO408" s="108" t="s">
        <v>139</v>
      </c>
      <c r="DP408" s="108" t="e">
        <f>VALUE(TEXT((CJ408*'TOX and EXPO INPUTS'!$E$22),"0.00E+00"))</f>
        <v>#DIV/0!</v>
      </c>
      <c r="DQ408" s="108" t="e">
        <f>VALUE(TEXT((CK408*'TOX and EXPO INPUTS'!$E$22),"0.00E+00"))</f>
        <v>#DIV/0!</v>
      </c>
      <c r="DR408" s="108" t="e">
        <f>VALUE(TEXT((CL408*'TOX and EXPO INPUTS'!$E$22),"0.00E+00"))</f>
        <v>#DIV/0!</v>
      </c>
      <c r="DS408" s="108" t="s">
        <v>139</v>
      </c>
      <c r="DT408" s="108" t="s">
        <v>139</v>
      </c>
      <c r="DU408" s="109" t="s">
        <v>139</v>
      </c>
      <c r="DV408" s="110" t="e">
        <f>VALUE(TEXT((CP408*'TOX and EXPO INPUTS'!$E$22),"0.00E+00"))</f>
        <v>#DIV/0!</v>
      </c>
      <c r="DW408" s="108" t="e">
        <f>VALUE(TEXT((CQ408*'TOX and EXPO INPUTS'!$E$22),"0.00E+00"))</f>
        <v>#DIV/0!</v>
      </c>
      <c r="DX408" s="108" t="e">
        <f>VALUE(TEXT((CR408*'TOX and EXPO INPUTS'!$E$22),"0.00E+00"))</f>
        <v>#DIV/0!</v>
      </c>
      <c r="DY408" s="108" t="s">
        <v>139</v>
      </c>
      <c r="DZ408" s="108" t="s">
        <v>139</v>
      </c>
      <c r="EA408" s="108" t="e">
        <f>VALUE(TEXT((CU408*'TOX and EXPO INPUTS'!$E$22),"0.00E+00"))</f>
        <v>#DIV/0!</v>
      </c>
      <c r="EB408" s="108" t="e">
        <f>VALUE(TEXT((CV408*'TOX and EXPO INPUTS'!$E$22),"0.00E+00"))</f>
        <v>#DIV/0!</v>
      </c>
      <c r="EC408" s="108" t="e">
        <f>VALUE(TEXT((CW408*'TOX and EXPO INPUTS'!$E$22),"0.00E+00"))</f>
        <v>#DIV/0!</v>
      </c>
      <c r="ED408" s="108" t="s">
        <v>139</v>
      </c>
      <c r="EE408" s="108" t="s">
        <v>139</v>
      </c>
      <c r="EF408" s="108" t="e">
        <f>VALUE(TEXT((CZ408*'TOX and EXPO INPUTS'!$E$22),"0.00E+00"))</f>
        <v>#DIV/0!</v>
      </c>
      <c r="EG408" s="108" t="e">
        <f>VALUE(TEXT((DA408*'TOX and EXPO INPUTS'!$E$22),"0.00E+00"))</f>
        <v>#DIV/0!</v>
      </c>
      <c r="EH408" s="108" t="e">
        <f>VALUE(TEXT((DB408*'TOX and EXPO INPUTS'!$E$22),"0.00E+00"))</f>
        <v>#DIV/0!</v>
      </c>
      <c r="EI408" s="108" t="s">
        <v>139</v>
      </c>
      <c r="EJ408" s="108" t="s">
        <v>139</v>
      </c>
      <c r="EK408" s="109" t="s">
        <v>139</v>
      </c>
      <c r="EL408" s="56" t="s">
        <v>79</v>
      </c>
      <c r="EM408" s="36">
        <v>44339801</v>
      </c>
      <c r="EN408" s="36" t="s">
        <v>87</v>
      </c>
      <c r="EO408" s="57" t="s">
        <v>124</v>
      </c>
    </row>
    <row r="409" spans="1:145" ht="24" x14ac:dyDescent="0.25">
      <c r="A409" s="56" t="s">
        <v>3</v>
      </c>
      <c r="B409" s="36" t="s">
        <v>47</v>
      </c>
      <c r="C409" s="36" t="s">
        <v>10</v>
      </c>
      <c r="D409" s="57" t="s">
        <v>0</v>
      </c>
      <c r="E409" s="61" t="s">
        <v>60</v>
      </c>
      <c r="F409" s="92"/>
      <c r="G409" s="66" t="s">
        <v>145</v>
      </c>
      <c r="H409" s="63">
        <v>40</v>
      </c>
      <c r="I409" s="66" t="s">
        <v>146</v>
      </c>
      <c r="J409" s="100">
        <v>10</v>
      </c>
      <c r="K409" s="100">
        <v>30</v>
      </c>
      <c r="L409" s="63">
        <v>8260</v>
      </c>
      <c r="M409" s="51">
        <v>8260</v>
      </c>
      <c r="N409" s="51">
        <v>4120</v>
      </c>
      <c r="O409" s="53" t="s">
        <v>139</v>
      </c>
      <c r="P409" s="53" t="s">
        <v>139</v>
      </c>
      <c r="Q409" s="66" t="s">
        <v>139</v>
      </c>
      <c r="R409" s="63">
        <v>2.58</v>
      </c>
      <c r="S409" s="53">
        <v>0.51600000000000001</v>
      </c>
      <c r="T409" s="53">
        <v>0.25800000000000001</v>
      </c>
      <c r="U409" s="66" t="s">
        <v>139</v>
      </c>
      <c r="V409" s="72">
        <f t="shared" si="356"/>
        <v>0</v>
      </c>
      <c r="W409" s="53">
        <f t="shared" si="356"/>
        <v>0</v>
      </c>
      <c r="X409" s="53">
        <f t="shared" si="356"/>
        <v>0</v>
      </c>
      <c r="Y409" s="53" t="s">
        <v>139</v>
      </c>
      <c r="Z409" s="53" t="s">
        <v>139</v>
      </c>
      <c r="AA409" s="73" t="s">
        <v>139</v>
      </c>
      <c r="AB409" s="72" t="e">
        <f>VALUE(TEXT(((V409*'TOX and EXPO INPUTS'!$E$12)/'TOX and EXPO INPUTS'!$E$27),"0.00E+00"))</f>
        <v>#DIV/0!</v>
      </c>
      <c r="AC409" s="53" t="e">
        <f>VALUE(TEXT(((W409*'TOX and EXPO INPUTS'!$E$12)/'TOX and EXPO INPUTS'!$E$27),"0.00E+00"))</f>
        <v>#DIV/0!</v>
      </c>
      <c r="AD409" s="53" t="e">
        <f>VALUE(TEXT(((X409*'TOX and EXPO INPUTS'!$E$12)/'TOX and EXPO INPUTS'!$E$27),"0.00E+00"))</f>
        <v>#DIV/0!</v>
      </c>
      <c r="AE409" s="53" t="s">
        <v>139</v>
      </c>
      <c r="AF409" s="53" t="s">
        <v>139</v>
      </c>
      <c r="AG409" s="73" t="s">
        <v>139</v>
      </c>
      <c r="AH409" s="72">
        <f t="shared" si="357"/>
        <v>0</v>
      </c>
      <c r="AI409" s="53">
        <f t="shared" si="357"/>
        <v>0</v>
      </c>
      <c r="AJ409" s="53">
        <f t="shared" si="357"/>
        <v>0</v>
      </c>
      <c r="AK409" s="73" t="s">
        <v>139</v>
      </c>
      <c r="AL409" s="72" t="e">
        <f>VALUE(TEXT(((AH409*'TOX and EXPO INPUTS'!$E$20)/'TOX and EXPO INPUTS'!$E$29),"0.00E+00"))</f>
        <v>#DIV/0!</v>
      </c>
      <c r="AM409" s="53" t="e">
        <f>VALUE(TEXT(((AI409*'TOX and EXPO INPUTS'!$E$20)/'TOX and EXPO INPUTS'!$E$29),"0.00E+00"))</f>
        <v>#DIV/0!</v>
      </c>
      <c r="AN409" s="53" t="e">
        <f>VALUE(TEXT(((AJ409*'TOX and EXPO INPUTS'!$E$20)/'TOX and EXPO INPUTS'!$E$29),"0.00E+00"))</f>
        <v>#DIV/0!</v>
      </c>
      <c r="AO409" s="73" t="s">
        <v>139</v>
      </c>
      <c r="AP409" s="72" t="e">
        <f t="shared" si="382"/>
        <v>#DIV/0!</v>
      </c>
      <c r="AQ409" s="53" t="e">
        <f t="shared" si="383"/>
        <v>#DIV/0!</v>
      </c>
      <c r="AR409" s="53" t="e">
        <f t="shared" si="384"/>
        <v>#DIV/0!</v>
      </c>
      <c r="AS409" s="53" t="s">
        <v>139</v>
      </c>
      <c r="AT409" s="53" t="s">
        <v>139</v>
      </c>
      <c r="AU409" s="53" t="e">
        <f t="shared" si="385"/>
        <v>#DIV/0!</v>
      </c>
      <c r="AV409" s="53" t="e">
        <f t="shared" si="386"/>
        <v>#DIV/0!</v>
      </c>
      <c r="AW409" s="53" t="e">
        <f t="shared" si="387"/>
        <v>#DIV/0!</v>
      </c>
      <c r="AX409" s="53" t="s">
        <v>139</v>
      </c>
      <c r="AY409" s="53" t="s">
        <v>139</v>
      </c>
      <c r="AZ409" s="53" t="e">
        <f t="shared" si="388"/>
        <v>#DIV/0!</v>
      </c>
      <c r="BA409" s="53" t="e">
        <f t="shared" si="389"/>
        <v>#DIV/0!</v>
      </c>
      <c r="BB409" s="53" t="e">
        <f t="shared" si="390"/>
        <v>#DIV/0!</v>
      </c>
      <c r="BC409" s="53" t="s">
        <v>139</v>
      </c>
      <c r="BD409" s="53" t="s">
        <v>139</v>
      </c>
      <c r="BE409" s="73" t="s">
        <v>139</v>
      </c>
      <c r="BF409" s="72" t="e">
        <f>VALUE(TEXT((AB409*$J409/365*'TOX and EXPO INPUTS'!$E$32/'TOX and EXPO INPUTS'!$E$33),"0.00E+00"))</f>
        <v>#DIV/0!</v>
      </c>
      <c r="BG409" s="53" t="e">
        <f>VALUE(TEXT((AC409*$J409/365*'TOX and EXPO INPUTS'!$E$32/'TOX and EXPO INPUTS'!$E$33),"0.00E+00"))</f>
        <v>#DIV/0!</v>
      </c>
      <c r="BH409" s="53" t="e">
        <f>VALUE(TEXT((AD409*$J409/365*'TOX and EXPO INPUTS'!$E$32/'TOX and EXPO INPUTS'!$E$33),"0.00E+00"))</f>
        <v>#DIV/0!</v>
      </c>
      <c r="BI409" s="53" t="s">
        <v>139</v>
      </c>
      <c r="BJ409" s="53" t="s">
        <v>139</v>
      </c>
      <c r="BK409" s="73" t="s">
        <v>139</v>
      </c>
      <c r="BL409" s="72" t="e">
        <f>VALUE(TEXT((AB409*$K409/365*'TOX and EXPO INPUTS'!$E$32/'TOX and EXPO INPUTS'!$E$33),"0.00E+00"))</f>
        <v>#DIV/0!</v>
      </c>
      <c r="BM409" s="53" t="e">
        <f>VALUE(TEXT((AC409*$K409/365*'TOX and EXPO INPUTS'!$E$32/'TOX and EXPO INPUTS'!$E$33),"0.00E+00"))</f>
        <v>#DIV/0!</v>
      </c>
      <c r="BN409" s="53" t="e">
        <f>VALUE(TEXT((AD409*$K409/365*'TOX and EXPO INPUTS'!$E$32/'TOX and EXPO INPUTS'!$E$33),"0.00E+00"))</f>
        <v>#DIV/0!</v>
      </c>
      <c r="BO409" s="53" t="s">
        <v>139</v>
      </c>
      <c r="BP409" s="53" t="s">
        <v>139</v>
      </c>
      <c r="BQ409" s="73" t="s">
        <v>139</v>
      </c>
      <c r="BR409" s="72" t="e">
        <f>VALUE(TEXT((AL409*$J409/365*'TOX and EXPO INPUTS'!$E$32/'TOX and EXPO INPUTS'!$E$33),"0.00E+00"))</f>
        <v>#DIV/0!</v>
      </c>
      <c r="BS409" s="53" t="e">
        <f>VALUE(TEXT((AM409*$J409/365*'TOX and EXPO INPUTS'!$E$32/'TOX and EXPO INPUTS'!$E$33),"0.00E+00"))</f>
        <v>#DIV/0!</v>
      </c>
      <c r="BT409" s="53" t="e">
        <f>VALUE(TEXT((AN409*$J409/365*'TOX and EXPO INPUTS'!$E$32/'TOX and EXPO INPUTS'!$E$33),"0.00E+00"))</f>
        <v>#DIV/0!</v>
      </c>
      <c r="BU409" s="73" t="s">
        <v>139</v>
      </c>
      <c r="BV409" s="72" t="e">
        <f>VALUE(TEXT((AL409*$K409/365*'TOX and EXPO INPUTS'!$E$32/'TOX and EXPO INPUTS'!$E$33),"0.00E+00"))</f>
        <v>#DIV/0!</v>
      </c>
      <c r="BW409" s="53" t="e">
        <f>VALUE(TEXT((AM409*$K409/365*'TOX and EXPO INPUTS'!$E$32/'TOX and EXPO INPUTS'!$E$33),"0.00E+00"))</f>
        <v>#DIV/0!</v>
      </c>
      <c r="BX409" s="53" t="e">
        <f>VALUE(TEXT((AN409*$K409/365*'TOX and EXPO INPUTS'!$E$32/'TOX and EXPO INPUTS'!$E$33),"0.00E+00"))</f>
        <v>#DIV/0!</v>
      </c>
      <c r="BY409" s="73" t="s">
        <v>139</v>
      </c>
      <c r="BZ409" s="72" t="e">
        <f>VALUE(TEXT((AP409*$J409/365*'TOX and EXPO INPUTS'!$E$32/'TOX and EXPO INPUTS'!$E$33),"0.00E+00"))</f>
        <v>#DIV/0!</v>
      </c>
      <c r="CA409" s="53" t="e">
        <f>VALUE(TEXT((AQ409*$J409/365*'TOX and EXPO INPUTS'!$E$32/'TOX and EXPO INPUTS'!$E$33),"0.00E+00"))</f>
        <v>#DIV/0!</v>
      </c>
      <c r="CB409" s="53" t="e">
        <f>VALUE(TEXT((AR409*$J409/365*'TOX and EXPO INPUTS'!$E$32/'TOX and EXPO INPUTS'!$E$33),"0.00E+00"))</f>
        <v>#DIV/0!</v>
      </c>
      <c r="CC409" s="53" t="s">
        <v>139</v>
      </c>
      <c r="CD409" s="53" t="s">
        <v>139</v>
      </c>
      <c r="CE409" s="53" t="e">
        <f>VALUE(TEXT((AU409*$J409/365*'TOX and EXPO INPUTS'!$E$32/'TOX and EXPO INPUTS'!$E$33),"0.00E+00"))</f>
        <v>#DIV/0!</v>
      </c>
      <c r="CF409" s="53" t="e">
        <f>VALUE(TEXT((AV409*$J409/365*'TOX and EXPO INPUTS'!$E$32/'TOX and EXPO INPUTS'!$E$33),"0.00E+00"))</f>
        <v>#DIV/0!</v>
      </c>
      <c r="CG409" s="53" t="e">
        <f>VALUE(TEXT((AW409*$J409/365*'TOX and EXPO INPUTS'!$E$32/'TOX and EXPO INPUTS'!$E$33),"0.00E+00"))</f>
        <v>#DIV/0!</v>
      </c>
      <c r="CH409" s="53" t="s">
        <v>139</v>
      </c>
      <c r="CI409" s="53" t="s">
        <v>139</v>
      </c>
      <c r="CJ409" s="53" t="e">
        <f>VALUE(TEXT((AZ409*$J409/365*'TOX and EXPO INPUTS'!$E$32/'TOX and EXPO INPUTS'!$E$33),"0.00E+00"))</f>
        <v>#DIV/0!</v>
      </c>
      <c r="CK409" s="53" t="e">
        <f>VALUE(TEXT((BA409*$J409/365*'TOX and EXPO INPUTS'!$E$32/'TOX and EXPO INPUTS'!$E$33),"0.00E+00"))</f>
        <v>#DIV/0!</v>
      </c>
      <c r="CL409" s="53" t="e">
        <f>VALUE(TEXT((BB409*$J409/365*'TOX and EXPO INPUTS'!$E$32/'TOX and EXPO INPUTS'!$E$33),"0.00E+00"))</f>
        <v>#DIV/0!</v>
      </c>
      <c r="CM409" s="53" t="s">
        <v>139</v>
      </c>
      <c r="CN409" s="53" t="s">
        <v>139</v>
      </c>
      <c r="CO409" s="73" t="s">
        <v>139</v>
      </c>
      <c r="CP409" s="72" t="e">
        <f>VALUE(TEXT((AP409*$K409/365*'TOX and EXPO INPUTS'!$E$32/'TOX and EXPO INPUTS'!$E$33),"0.00E+00"))</f>
        <v>#DIV/0!</v>
      </c>
      <c r="CQ409" s="53" t="e">
        <f>VALUE(TEXT((AQ409*$K409/365*'TOX and EXPO INPUTS'!$E$32/'TOX and EXPO INPUTS'!$E$33),"0.00E+00"))</f>
        <v>#DIV/0!</v>
      </c>
      <c r="CR409" s="53" t="e">
        <f>VALUE(TEXT((AR409*$K409/365*'TOX and EXPO INPUTS'!$E$32/'TOX and EXPO INPUTS'!$E$33),"0.00E+00"))</f>
        <v>#DIV/0!</v>
      </c>
      <c r="CS409" s="53" t="s">
        <v>139</v>
      </c>
      <c r="CT409" s="53" t="s">
        <v>139</v>
      </c>
      <c r="CU409" s="53" t="e">
        <f>VALUE(TEXT((AU409*$K409/365*'TOX and EXPO INPUTS'!$E$32/'TOX and EXPO INPUTS'!$E$33),"0.00E+00"))</f>
        <v>#DIV/0!</v>
      </c>
      <c r="CV409" s="53" t="e">
        <f>VALUE(TEXT((AV409*$K409/365*'TOX and EXPO INPUTS'!$E$32/'TOX and EXPO INPUTS'!$E$33),"0.00E+00"))</f>
        <v>#DIV/0!</v>
      </c>
      <c r="CW409" s="53" t="e">
        <f>VALUE(TEXT((AW409*$K409/365*'TOX and EXPO INPUTS'!$E$32/'TOX and EXPO INPUTS'!$E$33),"0.00E+00"))</f>
        <v>#DIV/0!</v>
      </c>
      <c r="CX409" s="53" t="s">
        <v>139</v>
      </c>
      <c r="CY409" s="53" t="s">
        <v>139</v>
      </c>
      <c r="CZ409" s="53" t="e">
        <f>VALUE(TEXT((AZ409*$K409/365*'TOX and EXPO INPUTS'!$E$32/'TOX and EXPO INPUTS'!$E$33),"0.00E+00"))</f>
        <v>#DIV/0!</v>
      </c>
      <c r="DA409" s="53" t="e">
        <f>VALUE(TEXT((BA409*$K409/365*'TOX and EXPO INPUTS'!$E$32/'TOX and EXPO INPUTS'!$E$33),"0.00E+00"))</f>
        <v>#DIV/0!</v>
      </c>
      <c r="DB409" s="53" t="e">
        <f>VALUE(TEXT((BB409*$K409/365*'TOX and EXPO INPUTS'!$E$32/'TOX and EXPO INPUTS'!$E$33),"0.00E+00"))</f>
        <v>#DIV/0!</v>
      </c>
      <c r="DC409" s="53" t="s">
        <v>139</v>
      </c>
      <c r="DD409" s="53" t="s">
        <v>139</v>
      </c>
      <c r="DE409" s="73" t="s">
        <v>139</v>
      </c>
      <c r="DF409" s="110" t="e">
        <f>VALUE(TEXT((BZ409*'TOX and EXPO INPUTS'!$E$22),"0.00E+00"))</f>
        <v>#DIV/0!</v>
      </c>
      <c r="DG409" s="108" t="e">
        <f>VALUE(TEXT((CA409*'TOX and EXPO INPUTS'!$E$22),"0.00E+00"))</f>
        <v>#DIV/0!</v>
      </c>
      <c r="DH409" s="108" t="e">
        <f>VALUE(TEXT((CB409*'TOX and EXPO INPUTS'!$E$22),"0.00E+00"))</f>
        <v>#DIV/0!</v>
      </c>
      <c r="DI409" s="108" t="s">
        <v>139</v>
      </c>
      <c r="DJ409" s="108" t="s">
        <v>139</v>
      </c>
      <c r="DK409" s="108" t="e">
        <f>VALUE(TEXT((CE409*'TOX and EXPO INPUTS'!$E$22),"0.00E+00"))</f>
        <v>#DIV/0!</v>
      </c>
      <c r="DL409" s="108" t="e">
        <f>VALUE(TEXT((CF409*'TOX and EXPO INPUTS'!$E$22),"0.00E+00"))</f>
        <v>#DIV/0!</v>
      </c>
      <c r="DM409" s="108" t="e">
        <f>VALUE(TEXT((CG409*'TOX and EXPO INPUTS'!$E$22),"0.00E+00"))</f>
        <v>#DIV/0!</v>
      </c>
      <c r="DN409" s="108" t="s">
        <v>139</v>
      </c>
      <c r="DO409" s="108" t="s">
        <v>139</v>
      </c>
      <c r="DP409" s="108" t="e">
        <f>VALUE(TEXT((CJ409*'TOX and EXPO INPUTS'!$E$22),"0.00E+00"))</f>
        <v>#DIV/0!</v>
      </c>
      <c r="DQ409" s="108" t="e">
        <f>VALUE(TEXT((CK409*'TOX and EXPO INPUTS'!$E$22),"0.00E+00"))</f>
        <v>#DIV/0!</v>
      </c>
      <c r="DR409" s="108" t="e">
        <f>VALUE(TEXT((CL409*'TOX and EXPO INPUTS'!$E$22),"0.00E+00"))</f>
        <v>#DIV/0!</v>
      </c>
      <c r="DS409" s="108" t="s">
        <v>139</v>
      </c>
      <c r="DT409" s="108" t="s">
        <v>139</v>
      </c>
      <c r="DU409" s="109" t="s">
        <v>139</v>
      </c>
      <c r="DV409" s="110" t="e">
        <f>VALUE(TEXT((CP409*'TOX and EXPO INPUTS'!$E$22),"0.00E+00"))</f>
        <v>#DIV/0!</v>
      </c>
      <c r="DW409" s="108" t="e">
        <f>VALUE(TEXT((CQ409*'TOX and EXPO INPUTS'!$E$22),"0.00E+00"))</f>
        <v>#DIV/0!</v>
      </c>
      <c r="DX409" s="108" t="e">
        <f>VALUE(TEXT((CR409*'TOX and EXPO INPUTS'!$E$22),"0.00E+00"))</f>
        <v>#DIV/0!</v>
      </c>
      <c r="DY409" s="108" t="s">
        <v>139</v>
      </c>
      <c r="DZ409" s="108" t="s">
        <v>139</v>
      </c>
      <c r="EA409" s="108" t="e">
        <f>VALUE(TEXT((CU409*'TOX and EXPO INPUTS'!$E$22),"0.00E+00"))</f>
        <v>#DIV/0!</v>
      </c>
      <c r="EB409" s="108" t="e">
        <f>VALUE(TEXT((CV409*'TOX and EXPO INPUTS'!$E$22),"0.00E+00"))</f>
        <v>#DIV/0!</v>
      </c>
      <c r="EC409" s="108" t="e">
        <f>VALUE(TEXT((CW409*'TOX and EXPO INPUTS'!$E$22),"0.00E+00"))</f>
        <v>#DIV/0!</v>
      </c>
      <c r="ED409" s="108" t="s">
        <v>139</v>
      </c>
      <c r="EE409" s="108" t="s">
        <v>139</v>
      </c>
      <c r="EF409" s="108" t="e">
        <f>VALUE(TEXT((CZ409*'TOX and EXPO INPUTS'!$E$22),"0.00E+00"))</f>
        <v>#DIV/0!</v>
      </c>
      <c r="EG409" s="108" t="e">
        <f>VALUE(TEXT((DA409*'TOX and EXPO INPUTS'!$E$22),"0.00E+00"))</f>
        <v>#DIV/0!</v>
      </c>
      <c r="EH409" s="108" t="e">
        <f>VALUE(TEXT((DB409*'TOX and EXPO INPUTS'!$E$22),"0.00E+00"))</f>
        <v>#DIV/0!</v>
      </c>
      <c r="EI409" s="108" t="s">
        <v>139</v>
      </c>
      <c r="EJ409" s="108" t="s">
        <v>139</v>
      </c>
      <c r="EK409" s="109" t="s">
        <v>139</v>
      </c>
      <c r="EL409" s="56" t="s">
        <v>79</v>
      </c>
      <c r="EM409" s="36">
        <v>44339801</v>
      </c>
      <c r="EN409" s="36" t="s">
        <v>87</v>
      </c>
      <c r="EO409" s="57" t="s">
        <v>124</v>
      </c>
    </row>
    <row r="410" spans="1:145" ht="12" customHeight="1" x14ac:dyDescent="0.25">
      <c r="A410" s="56" t="s">
        <v>3</v>
      </c>
      <c r="B410" s="36" t="s">
        <v>47</v>
      </c>
      <c r="C410" s="36" t="s">
        <v>8</v>
      </c>
      <c r="D410" s="57" t="s">
        <v>0</v>
      </c>
      <c r="E410" s="61" t="s">
        <v>15</v>
      </c>
      <c r="F410" s="92"/>
      <c r="G410" s="57"/>
      <c r="H410" s="70"/>
      <c r="I410" s="57"/>
      <c r="J410" s="100">
        <v>10</v>
      </c>
      <c r="K410" s="100">
        <v>30</v>
      </c>
      <c r="L410" s="56" t="s">
        <v>139</v>
      </c>
      <c r="M410" s="36" t="s">
        <v>139</v>
      </c>
      <c r="N410" s="36" t="s">
        <v>139</v>
      </c>
      <c r="O410" s="36" t="s">
        <v>139</v>
      </c>
      <c r="P410" s="36" t="s">
        <v>139</v>
      </c>
      <c r="Q410" s="57" t="s">
        <v>139</v>
      </c>
      <c r="R410" s="56" t="s">
        <v>139</v>
      </c>
      <c r="S410" s="36" t="s">
        <v>139</v>
      </c>
      <c r="T410" s="36" t="s">
        <v>139</v>
      </c>
      <c r="U410" s="57" t="s">
        <v>139</v>
      </c>
      <c r="V410" s="56" t="s">
        <v>139</v>
      </c>
      <c r="W410" s="36" t="s">
        <v>139</v>
      </c>
      <c r="X410" s="36" t="s">
        <v>139</v>
      </c>
      <c r="Y410" s="36" t="s">
        <v>139</v>
      </c>
      <c r="Z410" s="36" t="s">
        <v>139</v>
      </c>
      <c r="AA410" s="57" t="s">
        <v>139</v>
      </c>
      <c r="AB410" s="56" t="s">
        <v>139</v>
      </c>
      <c r="AC410" s="36" t="s">
        <v>139</v>
      </c>
      <c r="AD410" s="36" t="s">
        <v>139</v>
      </c>
      <c r="AE410" s="36" t="s">
        <v>139</v>
      </c>
      <c r="AF410" s="36" t="s">
        <v>139</v>
      </c>
      <c r="AG410" s="57" t="s">
        <v>139</v>
      </c>
      <c r="AH410" s="56" t="s">
        <v>139</v>
      </c>
      <c r="AI410" s="36" t="s">
        <v>139</v>
      </c>
      <c r="AJ410" s="36" t="s">
        <v>139</v>
      </c>
      <c r="AK410" s="57" t="s">
        <v>139</v>
      </c>
      <c r="AL410" s="56" t="s">
        <v>139</v>
      </c>
      <c r="AM410" s="36" t="s">
        <v>139</v>
      </c>
      <c r="AN410" s="36" t="s">
        <v>139</v>
      </c>
      <c r="AO410" s="57" t="s">
        <v>139</v>
      </c>
      <c r="AP410" s="56" t="s">
        <v>139</v>
      </c>
      <c r="AQ410" s="36" t="s">
        <v>139</v>
      </c>
      <c r="AR410" s="36" t="s">
        <v>139</v>
      </c>
      <c r="AS410" s="36" t="s">
        <v>139</v>
      </c>
      <c r="AT410" s="36" t="s">
        <v>139</v>
      </c>
      <c r="AU410" s="36" t="s">
        <v>139</v>
      </c>
      <c r="AV410" s="36" t="s">
        <v>139</v>
      </c>
      <c r="AW410" s="36" t="s">
        <v>139</v>
      </c>
      <c r="AX410" s="36" t="s">
        <v>139</v>
      </c>
      <c r="AY410" s="36" t="s">
        <v>139</v>
      </c>
      <c r="AZ410" s="36" t="s">
        <v>139</v>
      </c>
      <c r="BA410" s="36" t="s">
        <v>139</v>
      </c>
      <c r="BB410" s="36" t="s">
        <v>139</v>
      </c>
      <c r="BC410" s="36" t="s">
        <v>139</v>
      </c>
      <c r="BD410" s="36" t="s">
        <v>139</v>
      </c>
      <c r="BE410" s="57" t="s">
        <v>139</v>
      </c>
      <c r="BF410" s="56" t="e">
        <f>VALUE(TEXT((AB410*$J410/365*'TOX and EXPO INPUTS'!$E$32/'TOX and EXPO INPUTS'!$E$33),"0.00E+00"))</f>
        <v>#VALUE!</v>
      </c>
      <c r="BG410" s="36" t="e">
        <f>VALUE(TEXT((AC410*$J410/365*'TOX and EXPO INPUTS'!$E$32/'TOX and EXPO INPUTS'!$E$33),"0.00E+00"))</f>
        <v>#VALUE!</v>
      </c>
      <c r="BH410" s="36" t="e">
        <f>VALUE(TEXT((AD410*$J410/365*'TOX and EXPO INPUTS'!$E$32/'TOX and EXPO INPUTS'!$E$33),"0.00E+00"))</f>
        <v>#VALUE!</v>
      </c>
      <c r="BI410" s="36" t="s">
        <v>139</v>
      </c>
      <c r="BJ410" s="36" t="s">
        <v>139</v>
      </c>
      <c r="BK410" s="57" t="s">
        <v>139</v>
      </c>
      <c r="BL410" s="72" t="e">
        <f>VALUE(TEXT((AB410*$K410/365*'TOX and EXPO INPUTS'!$E$32/'TOX and EXPO INPUTS'!$E$33),"0.00E+00"))</f>
        <v>#VALUE!</v>
      </c>
      <c r="BM410" s="53" t="e">
        <f>VALUE(TEXT((AC410*$K410/365*'TOX and EXPO INPUTS'!$E$32/'TOX and EXPO INPUTS'!$E$33),"0.00E+00"))</f>
        <v>#VALUE!</v>
      </c>
      <c r="BN410" s="53" t="e">
        <f>VALUE(TEXT((AD410*$K410/365*'TOX and EXPO INPUTS'!$E$32/'TOX and EXPO INPUTS'!$E$33),"0.00E+00"))</f>
        <v>#VALUE!</v>
      </c>
      <c r="BO410" s="36" t="s">
        <v>139</v>
      </c>
      <c r="BP410" s="36" t="s">
        <v>139</v>
      </c>
      <c r="BQ410" s="57" t="s">
        <v>139</v>
      </c>
      <c r="BR410" s="56" t="s">
        <v>139</v>
      </c>
      <c r="BS410" s="36" t="s">
        <v>139</v>
      </c>
      <c r="BT410" s="36" t="s">
        <v>139</v>
      </c>
      <c r="BU410" s="57" t="s">
        <v>139</v>
      </c>
      <c r="BV410" s="56" t="s">
        <v>139</v>
      </c>
      <c r="BW410" s="36" t="s">
        <v>139</v>
      </c>
      <c r="BX410" s="36" t="s">
        <v>139</v>
      </c>
      <c r="BY410" s="57" t="s">
        <v>139</v>
      </c>
      <c r="BZ410" s="56" t="e">
        <f>VALUE(TEXT((AP410*$J410/365*'TOX and EXPO INPUTS'!$E$32/'TOX and EXPO INPUTS'!$E$33),"0.00E+00"))</f>
        <v>#VALUE!</v>
      </c>
      <c r="CA410" s="36" t="e">
        <f>VALUE(TEXT((AQ410*$J410/365*'TOX and EXPO INPUTS'!$E$32/'TOX and EXPO INPUTS'!$E$33),"0.00E+00"))</f>
        <v>#VALUE!</v>
      </c>
      <c r="CB410" s="36" t="e">
        <f>VALUE(TEXT((AR410*$J410/365*'TOX and EXPO INPUTS'!$E$32/'TOX and EXPO INPUTS'!$E$33),"0.00E+00"))</f>
        <v>#VALUE!</v>
      </c>
      <c r="CC410" s="36" t="s">
        <v>139</v>
      </c>
      <c r="CD410" s="36" t="s">
        <v>139</v>
      </c>
      <c r="CE410" s="36" t="e">
        <f>VALUE(TEXT((AU410*$J410/365*'TOX and EXPO INPUTS'!$E$32/'TOX and EXPO INPUTS'!$E$33),"0.00E+00"))</f>
        <v>#VALUE!</v>
      </c>
      <c r="CF410" s="36" t="e">
        <f>VALUE(TEXT((AV410*$J410/365*'TOX and EXPO INPUTS'!$E$32/'TOX and EXPO INPUTS'!$E$33),"0.00E+00"))</f>
        <v>#VALUE!</v>
      </c>
      <c r="CG410" s="36" t="e">
        <f>VALUE(TEXT((AW410*$J410/365*'TOX and EXPO INPUTS'!$E$32/'TOX and EXPO INPUTS'!$E$33),"0.00E+00"))</f>
        <v>#VALUE!</v>
      </c>
      <c r="CH410" s="36" t="s">
        <v>139</v>
      </c>
      <c r="CI410" s="36" t="s">
        <v>139</v>
      </c>
      <c r="CJ410" s="36" t="e">
        <f>VALUE(TEXT((AZ410*$J410/365*'TOX and EXPO INPUTS'!$E$32/'TOX and EXPO INPUTS'!$E$33),"0.00E+00"))</f>
        <v>#VALUE!</v>
      </c>
      <c r="CK410" s="36" t="e">
        <f>VALUE(TEXT((BA410*$J410/365*'TOX and EXPO INPUTS'!$E$32/'TOX and EXPO INPUTS'!$E$33),"0.00E+00"))</f>
        <v>#VALUE!</v>
      </c>
      <c r="CL410" s="36" t="e">
        <f>VALUE(TEXT((BB410*$J410/365*'TOX and EXPO INPUTS'!$E$32/'TOX and EXPO INPUTS'!$E$33),"0.00E+00"))</f>
        <v>#VALUE!</v>
      </c>
      <c r="CM410" s="36" t="s">
        <v>139</v>
      </c>
      <c r="CN410" s="36" t="s">
        <v>139</v>
      </c>
      <c r="CO410" s="57" t="s">
        <v>139</v>
      </c>
      <c r="CP410" s="56" t="e">
        <f>VALUE(TEXT((AP410*$K410/365*'TOX and EXPO INPUTS'!$E$32/'TOX and EXPO INPUTS'!$E$33),"0.00E+00"))</f>
        <v>#VALUE!</v>
      </c>
      <c r="CQ410" s="36" t="e">
        <f>VALUE(TEXT((AQ410*$K410/365*'TOX and EXPO INPUTS'!$E$32/'TOX and EXPO INPUTS'!$E$33),"0.00E+00"))</f>
        <v>#VALUE!</v>
      </c>
      <c r="CR410" s="36" t="e">
        <f>VALUE(TEXT((AR410*$K410/365*'TOX and EXPO INPUTS'!$E$32/'TOX and EXPO INPUTS'!$E$33),"0.00E+00"))</f>
        <v>#VALUE!</v>
      </c>
      <c r="CS410" s="36" t="s">
        <v>139</v>
      </c>
      <c r="CT410" s="36" t="s">
        <v>139</v>
      </c>
      <c r="CU410" s="53" t="e">
        <f>VALUE(TEXT((AU410*$K410/365*'TOX and EXPO INPUTS'!$E$32/'TOX and EXPO INPUTS'!$E$33),"0.00E+00"))</f>
        <v>#VALUE!</v>
      </c>
      <c r="CV410" s="53" t="e">
        <f>VALUE(TEXT((AV410*$K410/365*'TOX and EXPO INPUTS'!$E$32/'TOX and EXPO INPUTS'!$E$33),"0.00E+00"))</f>
        <v>#VALUE!</v>
      </c>
      <c r="CW410" s="53" t="e">
        <f>VALUE(TEXT((AW410*$K410/365*'TOX and EXPO INPUTS'!$E$32/'TOX and EXPO INPUTS'!$E$33),"0.00E+00"))</f>
        <v>#VALUE!</v>
      </c>
      <c r="CX410" s="36" t="s">
        <v>139</v>
      </c>
      <c r="CY410" s="36" t="s">
        <v>139</v>
      </c>
      <c r="CZ410" s="53" t="e">
        <f>VALUE(TEXT((AZ410*$K410/365*'TOX and EXPO INPUTS'!$E$32/'TOX and EXPO INPUTS'!$E$33),"0.00E+00"))</f>
        <v>#VALUE!</v>
      </c>
      <c r="DA410" s="53" t="e">
        <f>VALUE(TEXT((BA410*$K410/365*'TOX and EXPO INPUTS'!$E$32/'TOX and EXPO INPUTS'!$E$33),"0.00E+00"))</f>
        <v>#VALUE!</v>
      </c>
      <c r="DB410" s="53" t="e">
        <f>VALUE(TEXT((BB410*$K410/365*'TOX and EXPO INPUTS'!$E$32/'TOX and EXPO INPUTS'!$E$33),"0.00E+00"))</f>
        <v>#VALUE!</v>
      </c>
      <c r="DC410" s="36" t="s">
        <v>139</v>
      </c>
      <c r="DD410" s="36" t="s">
        <v>139</v>
      </c>
      <c r="DE410" s="57" t="s">
        <v>139</v>
      </c>
      <c r="DF410" s="114" t="e">
        <f>VALUE(TEXT((BZ410*'TOX and EXPO INPUTS'!$E$22),"0.00E+00"))</f>
        <v>#VALUE!</v>
      </c>
      <c r="DG410" s="115" t="e">
        <f>VALUE(TEXT((CA410*'TOX and EXPO INPUTS'!$E$22),"0.00E+00"))</f>
        <v>#VALUE!</v>
      </c>
      <c r="DH410" s="115" t="e">
        <f>VALUE(TEXT((CB410*'TOX and EXPO INPUTS'!$E$22),"0.00E+00"))</f>
        <v>#VALUE!</v>
      </c>
      <c r="DI410" s="115" t="s">
        <v>139</v>
      </c>
      <c r="DJ410" s="115" t="s">
        <v>139</v>
      </c>
      <c r="DK410" s="115" t="e">
        <f>VALUE(TEXT((CE410*'TOX and EXPO INPUTS'!$E$22),"0.00E+00"))</f>
        <v>#VALUE!</v>
      </c>
      <c r="DL410" s="108" t="e">
        <f>VALUE(TEXT((CF410*'TOX and EXPO INPUTS'!$E$22),"0.00E+00"))</f>
        <v>#VALUE!</v>
      </c>
      <c r="DM410" s="108" t="e">
        <f>VALUE(TEXT((CG410*'TOX and EXPO INPUTS'!$E$22),"0.00E+00"))</f>
        <v>#VALUE!</v>
      </c>
      <c r="DN410" s="115" t="s">
        <v>139</v>
      </c>
      <c r="DO410" s="115" t="s">
        <v>139</v>
      </c>
      <c r="DP410" s="108" t="e">
        <f>VALUE(TEXT((CJ410*'TOX and EXPO INPUTS'!$E$22),"0.00E+00"))</f>
        <v>#VALUE!</v>
      </c>
      <c r="DQ410" s="108" t="e">
        <f>VALUE(TEXT((CK410*'TOX and EXPO INPUTS'!$E$22),"0.00E+00"))</f>
        <v>#VALUE!</v>
      </c>
      <c r="DR410" s="108" t="e">
        <f>VALUE(TEXT((CL410*'TOX and EXPO INPUTS'!$E$22),"0.00E+00"))</f>
        <v>#VALUE!</v>
      </c>
      <c r="DS410" s="115" t="s">
        <v>139</v>
      </c>
      <c r="DT410" s="115" t="s">
        <v>139</v>
      </c>
      <c r="DU410" s="116" t="s">
        <v>139</v>
      </c>
      <c r="DV410" s="114" t="e">
        <f>VALUE(TEXT((CP410*'TOX and EXPO INPUTS'!$E$22),"0.00E+00"))</f>
        <v>#VALUE!</v>
      </c>
      <c r="DW410" s="115" t="e">
        <f>VALUE(TEXT((CQ410*'TOX and EXPO INPUTS'!$E$22),"0.00E+00"))</f>
        <v>#VALUE!</v>
      </c>
      <c r="DX410" s="115" t="e">
        <f>VALUE(TEXT((CR410*'TOX and EXPO INPUTS'!$E$22),"0.00E+00"))</f>
        <v>#VALUE!</v>
      </c>
      <c r="DY410" s="115" t="s">
        <v>139</v>
      </c>
      <c r="DZ410" s="115" t="s">
        <v>139</v>
      </c>
      <c r="EA410" s="115" t="e">
        <f>VALUE(TEXT((CU410*'TOX and EXPO INPUTS'!$E$22),"0.00E+00"))</f>
        <v>#VALUE!</v>
      </c>
      <c r="EB410" s="108" t="e">
        <f>VALUE(TEXT((CV410*'TOX and EXPO INPUTS'!$E$22),"0.00E+00"))</f>
        <v>#VALUE!</v>
      </c>
      <c r="EC410" s="108" t="e">
        <f>VALUE(TEXT((CW410*'TOX and EXPO INPUTS'!$E$22),"0.00E+00"))</f>
        <v>#VALUE!</v>
      </c>
      <c r="ED410" s="115" t="s">
        <v>139</v>
      </c>
      <c r="EE410" s="115" t="s">
        <v>139</v>
      </c>
      <c r="EF410" s="108" t="e">
        <f>VALUE(TEXT((CZ410*'TOX and EXPO INPUTS'!$E$22),"0.00E+00"))</f>
        <v>#VALUE!</v>
      </c>
      <c r="EG410" s="108" t="e">
        <f>VALUE(TEXT((DA410*'TOX and EXPO INPUTS'!$E$22),"0.00E+00"))</f>
        <v>#VALUE!</v>
      </c>
      <c r="EH410" s="108" t="e">
        <f>VALUE(TEXT((DB410*'TOX and EXPO INPUTS'!$E$22),"0.00E+00"))</f>
        <v>#VALUE!</v>
      </c>
      <c r="EI410" s="115" t="s">
        <v>139</v>
      </c>
      <c r="EJ410" s="115" t="s">
        <v>139</v>
      </c>
      <c r="EK410" s="116" t="s">
        <v>139</v>
      </c>
      <c r="EL410" s="56"/>
      <c r="EO410" s="57"/>
    </row>
    <row r="411" spans="1:145" ht="24" customHeight="1" x14ac:dyDescent="0.25">
      <c r="A411" s="56" t="s">
        <v>3</v>
      </c>
      <c r="B411" s="36" t="s">
        <v>47</v>
      </c>
      <c r="C411" s="36" t="s">
        <v>8</v>
      </c>
      <c r="D411" s="57" t="s">
        <v>0</v>
      </c>
      <c r="E411" s="61" t="s">
        <v>256</v>
      </c>
      <c r="F411" s="92"/>
      <c r="G411" s="57"/>
      <c r="H411" s="70"/>
      <c r="I411" s="57"/>
      <c r="J411" s="100">
        <v>10</v>
      </c>
      <c r="K411" s="100">
        <v>30</v>
      </c>
      <c r="L411" s="56" t="s">
        <v>139</v>
      </c>
      <c r="M411" s="36" t="s">
        <v>139</v>
      </c>
      <c r="N411" s="36" t="s">
        <v>139</v>
      </c>
      <c r="O411" s="36" t="s">
        <v>139</v>
      </c>
      <c r="P411" s="36" t="s">
        <v>139</v>
      </c>
      <c r="Q411" s="57" t="s">
        <v>139</v>
      </c>
      <c r="R411" s="56" t="s">
        <v>139</v>
      </c>
      <c r="S411" s="36" t="s">
        <v>139</v>
      </c>
      <c r="T411" s="36" t="s">
        <v>139</v>
      </c>
      <c r="U411" s="57" t="s">
        <v>139</v>
      </c>
      <c r="V411" s="56" t="s">
        <v>139</v>
      </c>
      <c r="W411" s="36" t="s">
        <v>139</v>
      </c>
      <c r="X411" s="36" t="s">
        <v>139</v>
      </c>
      <c r="Y411" s="36" t="s">
        <v>139</v>
      </c>
      <c r="Z411" s="36" t="s">
        <v>139</v>
      </c>
      <c r="AA411" s="57" t="s">
        <v>139</v>
      </c>
      <c r="AB411" s="56" t="s">
        <v>139</v>
      </c>
      <c r="AC411" s="36" t="s">
        <v>139</v>
      </c>
      <c r="AD411" s="36" t="s">
        <v>139</v>
      </c>
      <c r="AE411" s="36" t="s">
        <v>139</v>
      </c>
      <c r="AF411" s="36" t="s">
        <v>139</v>
      </c>
      <c r="AG411" s="57" t="s">
        <v>139</v>
      </c>
      <c r="AH411" s="56" t="s">
        <v>139</v>
      </c>
      <c r="AI411" s="36" t="s">
        <v>139</v>
      </c>
      <c r="AJ411" s="36" t="s">
        <v>139</v>
      </c>
      <c r="AK411" s="57" t="s">
        <v>139</v>
      </c>
      <c r="AL411" s="56" t="s">
        <v>139</v>
      </c>
      <c r="AM411" s="36" t="s">
        <v>139</v>
      </c>
      <c r="AN411" s="36" t="s">
        <v>139</v>
      </c>
      <c r="AO411" s="57" t="s">
        <v>139</v>
      </c>
      <c r="AP411" s="56" t="s">
        <v>139</v>
      </c>
      <c r="AQ411" s="36" t="s">
        <v>139</v>
      </c>
      <c r="AR411" s="36" t="s">
        <v>139</v>
      </c>
      <c r="AS411" s="36" t="s">
        <v>139</v>
      </c>
      <c r="AT411" s="36" t="s">
        <v>139</v>
      </c>
      <c r="AU411" s="36" t="s">
        <v>139</v>
      </c>
      <c r="AV411" s="36" t="s">
        <v>139</v>
      </c>
      <c r="AW411" s="36" t="s">
        <v>139</v>
      </c>
      <c r="AX411" s="36" t="s">
        <v>139</v>
      </c>
      <c r="AY411" s="36" t="s">
        <v>139</v>
      </c>
      <c r="AZ411" s="36" t="s">
        <v>139</v>
      </c>
      <c r="BA411" s="36" t="s">
        <v>139</v>
      </c>
      <c r="BB411" s="36" t="s">
        <v>139</v>
      </c>
      <c r="BC411" s="36" t="s">
        <v>139</v>
      </c>
      <c r="BD411" s="36" t="s">
        <v>139</v>
      </c>
      <c r="BE411" s="57" t="s">
        <v>139</v>
      </c>
      <c r="BF411" s="56" t="e">
        <f>VALUE(TEXT((AB411*$J411/365*'TOX and EXPO INPUTS'!$E$32/'TOX and EXPO INPUTS'!$E$33),"0.00E+00"))</f>
        <v>#VALUE!</v>
      </c>
      <c r="BG411" s="36" t="e">
        <f>VALUE(TEXT((AC411*$J411/365*'TOX and EXPO INPUTS'!$E$32/'TOX and EXPO INPUTS'!$E$33),"0.00E+00"))</f>
        <v>#VALUE!</v>
      </c>
      <c r="BH411" s="36" t="e">
        <f>VALUE(TEXT((AD411*$J411/365*'TOX and EXPO INPUTS'!$E$32/'TOX and EXPO INPUTS'!$E$33),"0.00E+00"))</f>
        <v>#VALUE!</v>
      </c>
      <c r="BI411" s="36" t="s">
        <v>139</v>
      </c>
      <c r="BJ411" s="36" t="s">
        <v>139</v>
      </c>
      <c r="BK411" s="57" t="s">
        <v>139</v>
      </c>
      <c r="BL411" s="72" t="e">
        <f>VALUE(TEXT((AB411*$K411/365*'TOX and EXPO INPUTS'!$E$32/'TOX and EXPO INPUTS'!$E$33),"0.00E+00"))</f>
        <v>#VALUE!</v>
      </c>
      <c r="BM411" s="53" t="e">
        <f>VALUE(TEXT((AC411*$K411/365*'TOX and EXPO INPUTS'!$E$32/'TOX and EXPO INPUTS'!$E$33),"0.00E+00"))</f>
        <v>#VALUE!</v>
      </c>
      <c r="BN411" s="53" t="e">
        <f>VALUE(TEXT((AD411*$K411/365*'TOX and EXPO INPUTS'!$E$32/'TOX and EXPO INPUTS'!$E$33),"0.00E+00"))</f>
        <v>#VALUE!</v>
      </c>
      <c r="BO411" s="36" t="s">
        <v>139</v>
      </c>
      <c r="BP411" s="36" t="s">
        <v>139</v>
      </c>
      <c r="BQ411" s="57" t="s">
        <v>139</v>
      </c>
      <c r="BR411" s="56" t="s">
        <v>139</v>
      </c>
      <c r="BS411" s="36" t="s">
        <v>139</v>
      </c>
      <c r="BT411" s="36" t="s">
        <v>139</v>
      </c>
      <c r="BU411" s="57" t="s">
        <v>139</v>
      </c>
      <c r="BV411" s="56" t="s">
        <v>139</v>
      </c>
      <c r="BW411" s="36" t="s">
        <v>139</v>
      </c>
      <c r="BX411" s="36" t="s">
        <v>139</v>
      </c>
      <c r="BY411" s="57" t="s">
        <v>139</v>
      </c>
      <c r="BZ411" s="56" t="e">
        <f>VALUE(TEXT((AP411*$J411/365*'TOX and EXPO INPUTS'!$E$32/'TOX and EXPO INPUTS'!$E$33),"0.00E+00"))</f>
        <v>#VALUE!</v>
      </c>
      <c r="CA411" s="36" t="e">
        <f>VALUE(TEXT((AQ411*$J411/365*'TOX and EXPO INPUTS'!$E$32/'TOX and EXPO INPUTS'!$E$33),"0.00E+00"))</f>
        <v>#VALUE!</v>
      </c>
      <c r="CB411" s="36" t="e">
        <f>VALUE(TEXT((AR411*$J411/365*'TOX and EXPO INPUTS'!$E$32/'TOX and EXPO INPUTS'!$E$33),"0.00E+00"))</f>
        <v>#VALUE!</v>
      </c>
      <c r="CC411" s="36" t="s">
        <v>139</v>
      </c>
      <c r="CD411" s="36" t="s">
        <v>139</v>
      </c>
      <c r="CE411" s="36" t="e">
        <f>VALUE(TEXT((AU411*$J411/365*'TOX and EXPO INPUTS'!$E$32/'TOX and EXPO INPUTS'!$E$33),"0.00E+00"))</f>
        <v>#VALUE!</v>
      </c>
      <c r="CF411" s="36" t="e">
        <f>VALUE(TEXT((AV411*$J411/365*'TOX and EXPO INPUTS'!$E$32/'TOX and EXPO INPUTS'!$E$33),"0.00E+00"))</f>
        <v>#VALUE!</v>
      </c>
      <c r="CG411" s="36" t="e">
        <f>VALUE(TEXT((AW411*$J411/365*'TOX and EXPO INPUTS'!$E$32/'TOX and EXPO INPUTS'!$E$33),"0.00E+00"))</f>
        <v>#VALUE!</v>
      </c>
      <c r="CH411" s="36" t="s">
        <v>139</v>
      </c>
      <c r="CI411" s="36" t="s">
        <v>139</v>
      </c>
      <c r="CJ411" s="36" t="e">
        <f>VALUE(TEXT((AZ411*$J411/365*'TOX and EXPO INPUTS'!$E$32/'TOX and EXPO INPUTS'!$E$33),"0.00E+00"))</f>
        <v>#VALUE!</v>
      </c>
      <c r="CK411" s="36" t="e">
        <f>VALUE(TEXT((BA411*$J411/365*'TOX and EXPO INPUTS'!$E$32/'TOX and EXPO INPUTS'!$E$33),"0.00E+00"))</f>
        <v>#VALUE!</v>
      </c>
      <c r="CL411" s="36" t="e">
        <f>VALUE(TEXT((BB411*$J411/365*'TOX and EXPO INPUTS'!$E$32/'TOX and EXPO INPUTS'!$E$33),"0.00E+00"))</f>
        <v>#VALUE!</v>
      </c>
      <c r="CM411" s="36" t="s">
        <v>139</v>
      </c>
      <c r="CN411" s="36" t="s">
        <v>139</v>
      </c>
      <c r="CO411" s="57" t="s">
        <v>139</v>
      </c>
      <c r="CP411" s="56" t="e">
        <f>VALUE(TEXT((AP411*$K411/365*'TOX and EXPO INPUTS'!$E$32/'TOX and EXPO INPUTS'!$E$33),"0.00E+00"))</f>
        <v>#VALUE!</v>
      </c>
      <c r="CQ411" s="36" t="e">
        <f>VALUE(TEXT((AQ411*$K411/365*'TOX and EXPO INPUTS'!$E$32/'TOX and EXPO INPUTS'!$E$33),"0.00E+00"))</f>
        <v>#VALUE!</v>
      </c>
      <c r="CR411" s="36" t="e">
        <f>VALUE(TEXT((AR411*$K411/365*'TOX and EXPO INPUTS'!$E$32/'TOX and EXPO INPUTS'!$E$33),"0.00E+00"))</f>
        <v>#VALUE!</v>
      </c>
      <c r="CS411" s="36" t="s">
        <v>139</v>
      </c>
      <c r="CT411" s="36" t="s">
        <v>139</v>
      </c>
      <c r="CU411" s="53" t="e">
        <f>VALUE(TEXT((AU411*$K411/365*'TOX and EXPO INPUTS'!$E$32/'TOX and EXPO INPUTS'!$E$33),"0.00E+00"))</f>
        <v>#VALUE!</v>
      </c>
      <c r="CV411" s="53" t="e">
        <f>VALUE(TEXT((AV411*$K411/365*'TOX and EXPO INPUTS'!$E$32/'TOX and EXPO INPUTS'!$E$33),"0.00E+00"))</f>
        <v>#VALUE!</v>
      </c>
      <c r="CW411" s="53" t="e">
        <f>VALUE(TEXT((AW411*$K411/365*'TOX and EXPO INPUTS'!$E$32/'TOX and EXPO INPUTS'!$E$33),"0.00E+00"))</f>
        <v>#VALUE!</v>
      </c>
      <c r="CX411" s="36" t="s">
        <v>139</v>
      </c>
      <c r="CY411" s="36" t="s">
        <v>139</v>
      </c>
      <c r="CZ411" s="53" t="e">
        <f>VALUE(TEXT((AZ411*$K411/365*'TOX and EXPO INPUTS'!$E$32/'TOX and EXPO INPUTS'!$E$33),"0.00E+00"))</f>
        <v>#VALUE!</v>
      </c>
      <c r="DA411" s="53" t="e">
        <f>VALUE(TEXT((BA411*$K411/365*'TOX and EXPO INPUTS'!$E$32/'TOX and EXPO INPUTS'!$E$33),"0.00E+00"))</f>
        <v>#VALUE!</v>
      </c>
      <c r="DB411" s="53" t="e">
        <f>VALUE(TEXT((BB411*$K411/365*'TOX and EXPO INPUTS'!$E$32/'TOX and EXPO INPUTS'!$E$33),"0.00E+00"))</f>
        <v>#VALUE!</v>
      </c>
      <c r="DC411" s="36" t="s">
        <v>139</v>
      </c>
      <c r="DD411" s="36" t="s">
        <v>139</v>
      </c>
      <c r="DE411" s="57" t="s">
        <v>139</v>
      </c>
      <c r="DF411" s="114" t="e">
        <f>VALUE(TEXT((BZ411*'TOX and EXPO INPUTS'!$E$22),"0.00E+00"))</f>
        <v>#VALUE!</v>
      </c>
      <c r="DG411" s="115" t="e">
        <f>VALUE(TEXT((CA411*'TOX and EXPO INPUTS'!$E$22),"0.00E+00"))</f>
        <v>#VALUE!</v>
      </c>
      <c r="DH411" s="115" t="e">
        <f>VALUE(TEXT((CB411*'TOX and EXPO INPUTS'!$E$22),"0.00E+00"))</f>
        <v>#VALUE!</v>
      </c>
      <c r="DI411" s="115" t="s">
        <v>139</v>
      </c>
      <c r="DJ411" s="115" t="s">
        <v>139</v>
      </c>
      <c r="DK411" s="115" t="e">
        <f>VALUE(TEXT((CE411*'TOX and EXPO INPUTS'!$E$22),"0.00E+00"))</f>
        <v>#VALUE!</v>
      </c>
      <c r="DL411" s="108" t="e">
        <f>VALUE(TEXT((CF411*'TOX and EXPO INPUTS'!$E$22),"0.00E+00"))</f>
        <v>#VALUE!</v>
      </c>
      <c r="DM411" s="108" t="e">
        <f>VALUE(TEXT((CG411*'TOX and EXPO INPUTS'!$E$22),"0.00E+00"))</f>
        <v>#VALUE!</v>
      </c>
      <c r="DN411" s="115" t="s">
        <v>139</v>
      </c>
      <c r="DO411" s="115" t="s">
        <v>139</v>
      </c>
      <c r="DP411" s="108" t="e">
        <f>VALUE(TEXT((CJ411*'TOX and EXPO INPUTS'!$E$22),"0.00E+00"))</f>
        <v>#VALUE!</v>
      </c>
      <c r="DQ411" s="108" t="e">
        <f>VALUE(TEXT((CK411*'TOX and EXPO INPUTS'!$E$22),"0.00E+00"))</f>
        <v>#VALUE!</v>
      </c>
      <c r="DR411" s="108" t="e">
        <f>VALUE(TEXT((CL411*'TOX and EXPO INPUTS'!$E$22),"0.00E+00"))</f>
        <v>#VALUE!</v>
      </c>
      <c r="DS411" s="115" t="s">
        <v>139</v>
      </c>
      <c r="DT411" s="115" t="s">
        <v>139</v>
      </c>
      <c r="DU411" s="116" t="s">
        <v>139</v>
      </c>
      <c r="DV411" s="114" t="e">
        <f>VALUE(TEXT((CP411*'TOX and EXPO INPUTS'!$E$22),"0.00E+00"))</f>
        <v>#VALUE!</v>
      </c>
      <c r="DW411" s="115" t="e">
        <f>VALUE(TEXT((CQ411*'TOX and EXPO INPUTS'!$E$22),"0.00E+00"))</f>
        <v>#VALUE!</v>
      </c>
      <c r="DX411" s="115" t="e">
        <f>VALUE(TEXT((CR411*'TOX and EXPO INPUTS'!$E$22),"0.00E+00"))</f>
        <v>#VALUE!</v>
      </c>
      <c r="DY411" s="115" t="s">
        <v>139</v>
      </c>
      <c r="DZ411" s="115" t="s">
        <v>139</v>
      </c>
      <c r="EA411" s="115" t="e">
        <f>VALUE(TEXT((CU411*'TOX and EXPO INPUTS'!$E$22),"0.00E+00"))</f>
        <v>#VALUE!</v>
      </c>
      <c r="EB411" s="108" t="e">
        <f>VALUE(TEXT((CV411*'TOX and EXPO INPUTS'!$E$22),"0.00E+00"))</f>
        <v>#VALUE!</v>
      </c>
      <c r="EC411" s="108" t="e">
        <f>VALUE(TEXT((CW411*'TOX and EXPO INPUTS'!$E$22),"0.00E+00"))</f>
        <v>#VALUE!</v>
      </c>
      <c r="ED411" s="115" t="s">
        <v>139</v>
      </c>
      <c r="EE411" s="115" t="s">
        <v>139</v>
      </c>
      <c r="EF411" s="108" t="e">
        <f>VALUE(TEXT((CZ411*'TOX and EXPO INPUTS'!$E$22),"0.00E+00"))</f>
        <v>#VALUE!</v>
      </c>
      <c r="EG411" s="108" t="e">
        <f>VALUE(TEXT((DA411*'TOX and EXPO INPUTS'!$E$22),"0.00E+00"))</f>
        <v>#VALUE!</v>
      </c>
      <c r="EH411" s="108" t="e">
        <f>VALUE(TEXT((DB411*'TOX and EXPO INPUTS'!$E$22),"0.00E+00"))</f>
        <v>#VALUE!</v>
      </c>
      <c r="EI411" s="115" t="s">
        <v>139</v>
      </c>
      <c r="EJ411" s="115" t="s">
        <v>139</v>
      </c>
      <c r="EK411" s="116" t="s">
        <v>139</v>
      </c>
      <c r="EL411" s="56"/>
      <c r="EO411" s="57"/>
    </row>
    <row r="412" spans="1:145" ht="12" customHeight="1" x14ac:dyDescent="0.25">
      <c r="A412" s="56" t="s">
        <v>3</v>
      </c>
      <c r="B412" s="36" t="s">
        <v>47</v>
      </c>
      <c r="C412" s="36" t="s">
        <v>8</v>
      </c>
      <c r="D412" s="57" t="s">
        <v>0</v>
      </c>
      <c r="E412" s="61" t="s">
        <v>17</v>
      </c>
      <c r="F412" s="92"/>
      <c r="G412" s="57"/>
      <c r="H412" s="70"/>
      <c r="I412" s="57"/>
      <c r="J412" s="100">
        <v>10</v>
      </c>
      <c r="K412" s="100">
        <v>30</v>
      </c>
      <c r="L412" s="56" t="s">
        <v>139</v>
      </c>
      <c r="M412" s="36" t="s">
        <v>139</v>
      </c>
      <c r="N412" s="36" t="s">
        <v>139</v>
      </c>
      <c r="O412" s="36" t="s">
        <v>139</v>
      </c>
      <c r="P412" s="36" t="s">
        <v>139</v>
      </c>
      <c r="Q412" s="57" t="s">
        <v>139</v>
      </c>
      <c r="R412" s="56" t="s">
        <v>139</v>
      </c>
      <c r="S412" s="36" t="s">
        <v>139</v>
      </c>
      <c r="T412" s="36" t="s">
        <v>139</v>
      </c>
      <c r="U412" s="57" t="s">
        <v>139</v>
      </c>
      <c r="V412" s="56" t="s">
        <v>139</v>
      </c>
      <c r="W412" s="36" t="s">
        <v>139</v>
      </c>
      <c r="X412" s="36" t="s">
        <v>139</v>
      </c>
      <c r="Y412" s="36" t="s">
        <v>139</v>
      </c>
      <c r="Z412" s="36" t="s">
        <v>139</v>
      </c>
      <c r="AA412" s="57" t="s">
        <v>139</v>
      </c>
      <c r="AB412" s="56" t="s">
        <v>139</v>
      </c>
      <c r="AC412" s="36" t="s">
        <v>139</v>
      </c>
      <c r="AD412" s="36" t="s">
        <v>139</v>
      </c>
      <c r="AE412" s="36" t="s">
        <v>139</v>
      </c>
      <c r="AF412" s="36" t="s">
        <v>139</v>
      </c>
      <c r="AG412" s="57" t="s">
        <v>139</v>
      </c>
      <c r="AH412" s="56" t="s">
        <v>139</v>
      </c>
      <c r="AI412" s="36" t="s">
        <v>139</v>
      </c>
      <c r="AJ412" s="36" t="s">
        <v>139</v>
      </c>
      <c r="AK412" s="57" t="s">
        <v>139</v>
      </c>
      <c r="AL412" s="56" t="s">
        <v>139</v>
      </c>
      <c r="AM412" s="36" t="s">
        <v>139</v>
      </c>
      <c r="AN412" s="36" t="s">
        <v>139</v>
      </c>
      <c r="AO412" s="57" t="s">
        <v>139</v>
      </c>
      <c r="AP412" s="56" t="s">
        <v>139</v>
      </c>
      <c r="AQ412" s="36" t="s">
        <v>139</v>
      </c>
      <c r="AR412" s="36" t="s">
        <v>139</v>
      </c>
      <c r="AS412" s="36" t="s">
        <v>139</v>
      </c>
      <c r="AT412" s="36" t="s">
        <v>139</v>
      </c>
      <c r="AU412" s="36" t="s">
        <v>139</v>
      </c>
      <c r="AV412" s="36" t="s">
        <v>139</v>
      </c>
      <c r="AW412" s="36" t="s">
        <v>139</v>
      </c>
      <c r="AX412" s="36" t="s">
        <v>139</v>
      </c>
      <c r="AY412" s="36" t="s">
        <v>139</v>
      </c>
      <c r="AZ412" s="36" t="s">
        <v>139</v>
      </c>
      <c r="BA412" s="36" t="s">
        <v>139</v>
      </c>
      <c r="BB412" s="36" t="s">
        <v>139</v>
      </c>
      <c r="BC412" s="36" t="s">
        <v>139</v>
      </c>
      <c r="BD412" s="36" t="s">
        <v>139</v>
      </c>
      <c r="BE412" s="57" t="s">
        <v>139</v>
      </c>
      <c r="BF412" s="56" t="e">
        <f>VALUE(TEXT((AB412*$J412/365*'TOX and EXPO INPUTS'!$E$32/'TOX and EXPO INPUTS'!$E$33),"0.00E+00"))</f>
        <v>#VALUE!</v>
      </c>
      <c r="BG412" s="36" t="e">
        <f>VALUE(TEXT((AC412*$J412/365*'TOX and EXPO INPUTS'!$E$32/'TOX and EXPO INPUTS'!$E$33),"0.00E+00"))</f>
        <v>#VALUE!</v>
      </c>
      <c r="BH412" s="36" t="e">
        <f>VALUE(TEXT((AD412*$J412/365*'TOX and EXPO INPUTS'!$E$32/'TOX and EXPO INPUTS'!$E$33),"0.00E+00"))</f>
        <v>#VALUE!</v>
      </c>
      <c r="BI412" s="36" t="s">
        <v>139</v>
      </c>
      <c r="BJ412" s="36" t="s">
        <v>139</v>
      </c>
      <c r="BK412" s="57" t="s">
        <v>139</v>
      </c>
      <c r="BL412" s="72" t="e">
        <f>VALUE(TEXT((AB412*$K412/365*'TOX and EXPO INPUTS'!$E$32/'TOX and EXPO INPUTS'!$E$33),"0.00E+00"))</f>
        <v>#VALUE!</v>
      </c>
      <c r="BM412" s="53" t="e">
        <f>VALUE(TEXT((AC412*$K412/365*'TOX and EXPO INPUTS'!$E$32/'TOX and EXPO INPUTS'!$E$33),"0.00E+00"))</f>
        <v>#VALUE!</v>
      </c>
      <c r="BN412" s="53" t="e">
        <f>VALUE(TEXT((AD412*$K412/365*'TOX and EXPO INPUTS'!$E$32/'TOX and EXPO INPUTS'!$E$33),"0.00E+00"))</f>
        <v>#VALUE!</v>
      </c>
      <c r="BO412" s="36" t="s">
        <v>139</v>
      </c>
      <c r="BP412" s="36" t="s">
        <v>139</v>
      </c>
      <c r="BQ412" s="57" t="s">
        <v>139</v>
      </c>
      <c r="BR412" s="56" t="s">
        <v>139</v>
      </c>
      <c r="BS412" s="36" t="s">
        <v>139</v>
      </c>
      <c r="BT412" s="36" t="s">
        <v>139</v>
      </c>
      <c r="BU412" s="57" t="s">
        <v>139</v>
      </c>
      <c r="BV412" s="56" t="s">
        <v>139</v>
      </c>
      <c r="BW412" s="36" t="s">
        <v>139</v>
      </c>
      <c r="BX412" s="36" t="s">
        <v>139</v>
      </c>
      <c r="BY412" s="57" t="s">
        <v>139</v>
      </c>
      <c r="BZ412" s="56" t="e">
        <f>VALUE(TEXT((AP412*$J412/365*'TOX and EXPO INPUTS'!$E$32/'TOX and EXPO INPUTS'!$E$33),"0.00E+00"))</f>
        <v>#VALUE!</v>
      </c>
      <c r="CA412" s="36" t="e">
        <f>VALUE(TEXT((AQ412*$J412/365*'TOX and EXPO INPUTS'!$E$32/'TOX and EXPO INPUTS'!$E$33),"0.00E+00"))</f>
        <v>#VALUE!</v>
      </c>
      <c r="CB412" s="36" t="e">
        <f>VALUE(TEXT((AR412*$J412/365*'TOX and EXPO INPUTS'!$E$32/'TOX and EXPO INPUTS'!$E$33),"0.00E+00"))</f>
        <v>#VALUE!</v>
      </c>
      <c r="CC412" s="36" t="s">
        <v>139</v>
      </c>
      <c r="CD412" s="36" t="s">
        <v>139</v>
      </c>
      <c r="CE412" s="36" t="e">
        <f>VALUE(TEXT((AU412*$J412/365*'TOX and EXPO INPUTS'!$E$32/'TOX and EXPO INPUTS'!$E$33),"0.00E+00"))</f>
        <v>#VALUE!</v>
      </c>
      <c r="CF412" s="36" t="e">
        <f>VALUE(TEXT((AV412*$J412/365*'TOX and EXPO INPUTS'!$E$32/'TOX and EXPO INPUTS'!$E$33),"0.00E+00"))</f>
        <v>#VALUE!</v>
      </c>
      <c r="CG412" s="36" t="e">
        <f>VALUE(TEXT((AW412*$J412/365*'TOX and EXPO INPUTS'!$E$32/'TOX and EXPO INPUTS'!$E$33),"0.00E+00"))</f>
        <v>#VALUE!</v>
      </c>
      <c r="CH412" s="36" t="s">
        <v>139</v>
      </c>
      <c r="CI412" s="36" t="s">
        <v>139</v>
      </c>
      <c r="CJ412" s="36" t="e">
        <f>VALUE(TEXT((AZ412*$J412/365*'TOX and EXPO INPUTS'!$E$32/'TOX and EXPO INPUTS'!$E$33),"0.00E+00"))</f>
        <v>#VALUE!</v>
      </c>
      <c r="CK412" s="36" t="e">
        <f>VALUE(TEXT((BA412*$J412/365*'TOX and EXPO INPUTS'!$E$32/'TOX and EXPO INPUTS'!$E$33),"0.00E+00"))</f>
        <v>#VALUE!</v>
      </c>
      <c r="CL412" s="36" t="e">
        <f>VALUE(TEXT((BB412*$J412/365*'TOX and EXPO INPUTS'!$E$32/'TOX and EXPO INPUTS'!$E$33),"0.00E+00"))</f>
        <v>#VALUE!</v>
      </c>
      <c r="CM412" s="36" t="s">
        <v>139</v>
      </c>
      <c r="CN412" s="36" t="s">
        <v>139</v>
      </c>
      <c r="CO412" s="57" t="s">
        <v>139</v>
      </c>
      <c r="CP412" s="56" t="e">
        <f>VALUE(TEXT((AP412*$K412/365*'TOX and EXPO INPUTS'!$E$32/'TOX and EXPO INPUTS'!$E$33),"0.00E+00"))</f>
        <v>#VALUE!</v>
      </c>
      <c r="CQ412" s="36" t="e">
        <f>VALUE(TEXT((AQ412*$K412/365*'TOX and EXPO INPUTS'!$E$32/'TOX and EXPO INPUTS'!$E$33),"0.00E+00"))</f>
        <v>#VALUE!</v>
      </c>
      <c r="CR412" s="36" t="e">
        <f>VALUE(TEXT((AR412*$K412/365*'TOX and EXPO INPUTS'!$E$32/'TOX and EXPO INPUTS'!$E$33),"0.00E+00"))</f>
        <v>#VALUE!</v>
      </c>
      <c r="CS412" s="36" t="s">
        <v>139</v>
      </c>
      <c r="CT412" s="36" t="s">
        <v>139</v>
      </c>
      <c r="CU412" s="53" t="e">
        <f>VALUE(TEXT((AU412*$K412/365*'TOX and EXPO INPUTS'!$E$32/'TOX and EXPO INPUTS'!$E$33),"0.00E+00"))</f>
        <v>#VALUE!</v>
      </c>
      <c r="CV412" s="53" t="e">
        <f>VALUE(TEXT((AV412*$K412/365*'TOX and EXPO INPUTS'!$E$32/'TOX and EXPO INPUTS'!$E$33),"0.00E+00"))</f>
        <v>#VALUE!</v>
      </c>
      <c r="CW412" s="53" t="e">
        <f>VALUE(TEXT((AW412*$K412/365*'TOX and EXPO INPUTS'!$E$32/'TOX and EXPO INPUTS'!$E$33),"0.00E+00"))</f>
        <v>#VALUE!</v>
      </c>
      <c r="CX412" s="36" t="s">
        <v>139</v>
      </c>
      <c r="CY412" s="36" t="s">
        <v>139</v>
      </c>
      <c r="CZ412" s="53" t="e">
        <f>VALUE(TEXT((AZ412*$K412/365*'TOX and EXPO INPUTS'!$E$32/'TOX and EXPO INPUTS'!$E$33),"0.00E+00"))</f>
        <v>#VALUE!</v>
      </c>
      <c r="DA412" s="53" t="e">
        <f>VALUE(TEXT((BA412*$K412/365*'TOX and EXPO INPUTS'!$E$32/'TOX and EXPO INPUTS'!$E$33),"0.00E+00"))</f>
        <v>#VALUE!</v>
      </c>
      <c r="DB412" s="53" t="e">
        <f>VALUE(TEXT((BB412*$K412/365*'TOX and EXPO INPUTS'!$E$32/'TOX and EXPO INPUTS'!$E$33),"0.00E+00"))</f>
        <v>#VALUE!</v>
      </c>
      <c r="DC412" s="36" t="s">
        <v>139</v>
      </c>
      <c r="DD412" s="36" t="s">
        <v>139</v>
      </c>
      <c r="DE412" s="57" t="s">
        <v>139</v>
      </c>
      <c r="DF412" s="114" t="e">
        <f>VALUE(TEXT((BZ412*'TOX and EXPO INPUTS'!$E$22),"0.00E+00"))</f>
        <v>#VALUE!</v>
      </c>
      <c r="DG412" s="115" t="e">
        <f>VALUE(TEXT((CA412*'TOX and EXPO INPUTS'!$E$22),"0.00E+00"))</f>
        <v>#VALUE!</v>
      </c>
      <c r="DH412" s="115" t="e">
        <f>VALUE(TEXT((CB412*'TOX and EXPO INPUTS'!$E$22),"0.00E+00"))</f>
        <v>#VALUE!</v>
      </c>
      <c r="DI412" s="115" t="s">
        <v>139</v>
      </c>
      <c r="DJ412" s="115" t="s">
        <v>139</v>
      </c>
      <c r="DK412" s="115" t="e">
        <f>VALUE(TEXT((CE412*'TOX and EXPO INPUTS'!$E$22),"0.00E+00"))</f>
        <v>#VALUE!</v>
      </c>
      <c r="DL412" s="108" t="e">
        <f>VALUE(TEXT((CF412*'TOX and EXPO INPUTS'!$E$22),"0.00E+00"))</f>
        <v>#VALUE!</v>
      </c>
      <c r="DM412" s="108" t="e">
        <f>VALUE(TEXT((CG412*'TOX and EXPO INPUTS'!$E$22),"0.00E+00"))</f>
        <v>#VALUE!</v>
      </c>
      <c r="DN412" s="115" t="s">
        <v>139</v>
      </c>
      <c r="DO412" s="115" t="s">
        <v>139</v>
      </c>
      <c r="DP412" s="108" t="e">
        <f>VALUE(TEXT((CJ412*'TOX and EXPO INPUTS'!$E$22),"0.00E+00"))</f>
        <v>#VALUE!</v>
      </c>
      <c r="DQ412" s="108" t="e">
        <f>VALUE(TEXT((CK412*'TOX and EXPO INPUTS'!$E$22),"0.00E+00"))</f>
        <v>#VALUE!</v>
      </c>
      <c r="DR412" s="108" t="e">
        <f>VALUE(TEXT((CL412*'TOX and EXPO INPUTS'!$E$22),"0.00E+00"))</f>
        <v>#VALUE!</v>
      </c>
      <c r="DS412" s="115" t="s">
        <v>139</v>
      </c>
      <c r="DT412" s="115" t="s">
        <v>139</v>
      </c>
      <c r="DU412" s="116" t="s">
        <v>139</v>
      </c>
      <c r="DV412" s="114" t="e">
        <f>VALUE(TEXT((CP412*'TOX and EXPO INPUTS'!$E$22),"0.00E+00"))</f>
        <v>#VALUE!</v>
      </c>
      <c r="DW412" s="115" t="e">
        <f>VALUE(TEXT((CQ412*'TOX and EXPO INPUTS'!$E$22),"0.00E+00"))</f>
        <v>#VALUE!</v>
      </c>
      <c r="DX412" s="115" t="e">
        <f>VALUE(TEXT((CR412*'TOX and EXPO INPUTS'!$E$22),"0.00E+00"))</f>
        <v>#VALUE!</v>
      </c>
      <c r="DY412" s="115" t="s">
        <v>139</v>
      </c>
      <c r="DZ412" s="115" t="s">
        <v>139</v>
      </c>
      <c r="EA412" s="115" t="e">
        <f>VALUE(TEXT((CU412*'TOX and EXPO INPUTS'!$E$22),"0.00E+00"))</f>
        <v>#VALUE!</v>
      </c>
      <c r="EB412" s="108" t="e">
        <f>VALUE(TEXT((CV412*'TOX and EXPO INPUTS'!$E$22),"0.00E+00"))</f>
        <v>#VALUE!</v>
      </c>
      <c r="EC412" s="108" t="e">
        <f>VALUE(TEXT((CW412*'TOX and EXPO INPUTS'!$E$22),"0.00E+00"))</f>
        <v>#VALUE!</v>
      </c>
      <c r="ED412" s="115" t="s">
        <v>139</v>
      </c>
      <c r="EE412" s="115" t="s">
        <v>139</v>
      </c>
      <c r="EF412" s="108" t="e">
        <f>VALUE(TEXT((CZ412*'TOX and EXPO INPUTS'!$E$22),"0.00E+00"))</f>
        <v>#VALUE!</v>
      </c>
      <c r="EG412" s="108" t="e">
        <f>VALUE(TEXT((DA412*'TOX and EXPO INPUTS'!$E$22),"0.00E+00"))</f>
        <v>#VALUE!</v>
      </c>
      <c r="EH412" s="108" t="e">
        <f>VALUE(TEXT((DB412*'TOX and EXPO INPUTS'!$E$22),"0.00E+00"))</f>
        <v>#VALUE!</v>
      </c>
      <c r="EI412" s="115" t="s">
        <v>139</v>
      </c>
      <c r="EJ412" s="115" t="s">
        <v>139</v>
      </c>
      <c r="EK412" s="116" t="s">
        <v>139</v>
      </c>
      <c r="EL412" s="56"/>
      <c r="EO412" s="57"/>
    </row>
    <row r="413" spans="1:145" ht="12" customHeight="1" x14ac:dyDescent="0.25">
      <c r="A413" s="56" t="s">
        <v>3</v>
      </c>
      <c r="B413" s="36" t="s">
        <v>47</v>
      </c>
      <c r="C413" s="36" t="s">
        <v>8</v>
      </c>
      <c r="D413" s="57" t="s">
        <v>0</v>
      </c>
      <c r="E413" s="61" t="s">
        <v>18</v>
      </c>
      <c r="F413" s="92"/>
      <c r="G413" s="57"/>
      <c r="H413" s="70"/>
      <c r="I413" s="57"/>
      <c r="J413" s="100">
        <v>10</v>
      </c>
      <c r="K413" s="100">
        <v>30</v>
      </c>
      <c r="L413" s="56" t="s">
        <v>139</v>
      </c>
      <c r="M413" s="36" t="s">
        <v>139</v>
      </c>
      <c r="N413" s="36" t="s">
        <v>139</v>
      </c>
      <c r="O413" s="36" t="s">
        <v>139</v>
      </c>
      <c r="P413" s="36" t="s">
        <v>139</v>
      </c>
      <c r="Q413" s="57" t="s">
        <v>139</v>
      </c>
      <c r="R413" s="56" t="s">
        <v>139</v>
      </c>
      <c r="S413" s="36" t="s">
        <v>139</v>
      </c>
      <c r="T413" s="36" t="s">
        <v>139</v>
      </c>
      <c r="U413" s="57" t="s">
        <v>139</v>
      </c>
      <c r="V413" s="56" t="s">
        <v>139</v>
      </c>
      <c r="W413" s="36" t="s">
        <v>139</v>
      </c>
      <c r="X413" s="36" t="s">
        <v>139</v>
      </c>
      <c r="Y413" s="36" t="s">
        <v>139</v>
      </c>
      <c r="Z413" s="36" t="s">
        <v>139</v>
      </c>
      <c r="AA413" s="57" t="s">
        <v>139</v>
      </c>
      <c r="AB413" s="56" t="s">
        <v>139</v>
      </c>
      <c r="AC413" s="36" t="s">
        <v>139</v>
      </c>
      <c r="AD413" s="36" t="s">
        <v>139</v>
      </c>
      <c r="AE413" s="36" t="s">
        <v>139</v>
      </c>
      <c r="AF413" s="36" t="s">
        <v>139</v>
      </c>
      <c r="AG413" s="57" t="s">
        <v>139</v>
      </c>
      <c r="AH413" s="56" t="s">
        <v>139</v>
      </c>
      <c r="AI413" s="36" t="s">
        <v>139</v>
      </c>
      <c r="AJ413" s="36" t="s">
        <v>139</v>
      </c>
      <c r="AK413" s="57" t="s">
        <v>139</v>
      </c>
      <c r="AL413" s="56" t="s">
        <v>139</v>
      </c>
      <c r="AM413" s="36" t="s">
        <v>139</v>
      </c>
      <c r="AN413" s="36" t="s">
        <v>139</v>
      </c>
      <c r="AO413" s="57" t="s">
        <v>139</v>
      </c>
      <c r="AP413" s="56" t="s">
        <v>139</v>
      </c>
      <c r="AQ413" s="36" t="s">
        <v>139</v>
      </c>
      <c r="AR413" s="36" t="s">
        <v>139</v>
      </c>
      <c r="AS413" s="36" t="s">
        <v>139</v>
      </c>
      <c r="AT413" s="36" t="s">
        <v>139</v>
      </c>
      <c r="AU413" s="36" t="s">
        <v>139</v>
      </c>
      <c r="AV413" s="36" t="s">
        <v>139</v>
      </c>
      <c r="AW413" s="36" t="s">
        <v>139</v>
      </c>
      <c r="AX413" s="36" t="s">
        <v>139</v>
      </c>
      <c r="AY413" s="36" t="s">
        <v>139</v>
      </c>
      <c r="AZ413" s="36" t="s">
        <v>139</v>
      </c>
      <c r="BA413" s="36" t="s">
        <v>139</v>
      </c>
      <c r="BB413" s="36" t="s">
        <v>139</v>
      </c>
      <c r="BC413" s="36" t="s">
        <v>139</v>
      </c>
      <c r="BD413" s="36" t="s">
        <v>139</v>
      </c>
      <c r="BE413" s="57" t="s">
        <v>139</v>
      </c>
      <c r="BF413" s="56" t="e">
        <f>VALUE(TEXT((AB413*$J413/365*'TOX and EXPO INPUTS'!$E$32/'TOX and EXPO INPUTS'!$E$33),"0.00E+00"))</f>
        <v>#VALUE!</v>
      </c>
      <c r="BG413" s="36" t="e">
        <f>VALUE(TEXT((AC413*$J413/365*'TOX and EXPO INPUTS'!$E$32/'TOX and EXPO INPUTS'!$E$33),"0.00E+00"))</f>
        <v>#VALUE!</v>
      </c>
      <c r="BH413" s="36" t="e">
        <f>VALUE(TEXT((AD413*$J413/365*'TOX and EXPO INPUTS'!$E$32/'TOX and EXPO INPUTS'!$E$33),"0.00E+00"))</f>
        <v>#VALUE!</v>
      </c>
      <c r="BI413" s="36" t="s">
        <v>139</v>
      </c>
      <c r="BJ413" s="36" t="s">
        <v>139</v>
      </c>
      <c r="BK413" s="57" t="s">
        <v>139</v>
      </c>
      <c r="BL413" s="72" t="e">
        <f>VALUE(TEXT((AB413*$K413/365*'TOX and EXPO INPUTS'!$E$32/'TOX and EXPO INPUTS'!$E$33),"0.00E+00"))</f>
        <v>#VALUE!</v>
      </c>
      <c r="BM413" s="53" t="e">
        <f>VALUE(TEXT((AC413*$K413/365*'TOX and EXPO INPUTS'!$E$32/'TOX and EXPO INPUTS'!$E$33),"0.00E+00"))</f>
        <v>#VALUE!</v>
      </c>
      <c r="BN413" s="53" t="e">
        <f>VALUE(TEXT((AD413*$K413/365*'TOX and EXPO INPUTS'!$E$32/'TOX and EXPO INPUTS'!$E$33),"0.00E+00"))</f>
        <v>#VALUE!</v>
      </c>
      <c r="BO413" s="36" t="s">
        <v>139</v>
      </c>
      <c r="BP413" s="36" t="s">
        <v>139</v>
      </c>
      <c r="BQ413" s="57" t="s">
        <v>139</v>
      </c>
      <c r="BR413" s="56" t="s">
        <v>139</v>
      </c>
      <c r="BS413" s="36" t="s">
        <v>139</v>
      </c>
      <c r="BT413" s="36" t="s">
        <v>139</v>
      </c>
      <c r="BU413" s="57" t="s">
        <v>139</v>
      </c>
      <c r="BV413" s="56" t="s">
        <v>139</v>
      </c>
      <c r="BW413" s="36" t="s">
        <v>139</v>
      </c>
      <c r="BX413" s="36" t="s">
        <v>139</v>
      </c>
      <c r="BY413" s="57" t="s">
        <v>139</v>
      </c>
      <c r="BZ413" s="56" t="e">
        <f>VALUE(TEXT((AP413*$J413/365*'TOX and EXPO INPUTS'!$E$32/'TOX and EXPO INPUTS'!$E$33),"0.00E+00"))</f>
        <v>#VALUE!</v>
      </c>
      <c r="CA413" s="36" t="e">
        <f>VALUE(TEXT((AQ413*$J413/365*'TOX and EXPO INPUTS'!$E$32/'TOX and EXPO INPUTS'!$E$33),"0.00E+00"))</f>
        <v>#VALUE!</v>
      </c>
      <c r="CB413" s="36" t="e">
        <f>VALUE(TEXT((AR413*$J413/365*'TOX and EXPO INPUTS'!$E$32/'TOX and EXPO INPUTS'!$E$33),"0.00E+00"))</f>
        <v>#VALUE!</v>
      </c>
      <c r="CC413" s="36" t="s">
        <v>139</v>
      </c>
      <c r="CD413" s="36" t="s">
        <v>139</v>
      </c>
      <c r="CE413" s="36" t="e">
        <f>VALUE(TEXT((AU413*$J413/365*'TOX and EXPO INPUTS'!$E$32/'TOX and EXPO INPUTS'!$E$33),"0.00E+00"))</f>
        <v>#VALUE!</v>
      </c>
      <c r="CF413" s="36" t="e">
        <f>VALUE(TEXT((AV413*$J413/365*'TOX and EXPO INPUTS'!$E$32/'TOX and EXPO INPUTS'!$E$33),"0.00E+00"))</f>
        <v>#VALUE!</v>
      </c>
      <c r="CG413" s="36" t="e">
        <f>VALUE(TEXT((AW413*$J413/365*'TOX and EXPO INPUTS'!$E$32/'TOX and EXPO INPUTS'!$E$33),"0.00E+00"))</f>
        <v>#VALUE!</v>
      </c>
      <c r="CH413" s="36" t="s">
        <v>139</v>
      </c>
      <c r="CI413" s="36" t="s">
        <v>139</v>
      </c>
      <c r="CJ413" s="36" t="e">
        <f>VALUE(TEXT((AZ413*$J413/365*'TOX and EXPO INPUTS'!$E$32/'TOX and EXPO INPUTS'!$E$33),"0.00E+00"))</f>
        <v>#VALUE!</v>
      </c>
      <c r="CK413" s="36" t="e">
        <f>VALUE(TEXT((BA413*$J413/365*'TOX and EXPO INPUTS'!$E$32/'TOX and EXPO INPUTS'!$E$33),"0.00E+00"))</f>
        <v>#VALUE!</v>
      </c>
      <c r="CL413" s="36" t="e">
        <f>VALUE(TEXT((BB413*$J413/365*'TOX and EXPO INPUTS'!$E$32/'TOX and EXPO INPUTS'!$E$33),"0.00E+00"))</f>
        <v>#VALUE!</v>
      </c>
      <c r="CM413" s="36" t="s">
        <v>139</v>
      </c>
      <c r="CN413" s="36" t="s">
        <v>139</v>
      </c>
      <c r="CO413" s="57" t="s">
        <v>139</v>
      </c>
      <c r="CP413" s="56" t="e">
        <f>VALUE(TEXT((AP413*$K413/365*'TOX and EXPO INPUTS'!$E$32/'TOX and EXPO INPUTS'!$E$33),"0.00E+00"))</f>
        <v>#VALUE!</v>
      </c>
      <c r="CQ413" s="36" t="e">
        <f>VALUE(TEXT((AQ413*$K413/365*'TOX and EXPO INPUTS'!$E$32/'TOX and EXPO INPUTS'!$E$33),"0.00E+00"))</f>
        <v>#VALUE!</v>
      </c>
      <c r="CR413" s="36" t="e">
        <f>VALUE(TEXT((AR413*$K413/365*'TOX and EXPO INPUTS'!$E$32/'TOX and EXPO INPUTS'!$E$33),"0.00E+00"))</f>
        <v>#VALUE!</v>
      </c>
      <c r="CS413" s="36" t="s">
        <v>139</v>
      </c>
      <c r="CT413" s="36" t="s">
        <v>139</v>
      </c>
      <c r="CU413" s="53" t="e">
        <f>VALUE(TEXT((AU413*$K413/365*'TOX and EXPO INPUTS'!$E$32/'TOX and EXPO INPUTS'!$E$33),"0.00E+00"))</f>
        <v>#VALUE!</v>
      </c>
      <c r="CV413" s="53" t="e">
        <f>VALUE(TEXT((AV413*$K413/365*'TOX and EXPO INPUTS'!$E$32/'TOX and EXPO INPUTS'!$E$33),"0.00E+00"))</f>
        <v>#VALUE!</v>
      </c>
      <c r="CW413" s="53" t="e">
        <f>VALUE(TEXT((AW413*$K413/365*'TOX and EXPO INPUTS'!$E$32/'TOX and EXPO INPUTS'!$E$33),"0.00E+00"))</f>
        <v>#VALUE!</v>
      </c>
      <c r="CX413" s="36" t="s">
        <v>139</v>
      </c>
      <c r="CY413" s="36" t="s">
        <v>139</v>
      </c>
      <c r="CZ413" s="53" t="e">
        <f>VALUE(TEXT((AZ413*$K413/365*'TOX and EXPO INPUTS'!$E$32/'TOX and EXPO INPUTS'!$E$33),"0.00E+00"))</f>
        <v>#VALUE!</v>
      </c>
      <c r="DA413" s="53" t="e">
        <f>VALUE(TEXT((BA413*$K413/365*'TOX and EXPO INPUTS'!$E$32/'TOX and EXPO INPUTS'!$E$33),"0.00E+00"))</f>
        <v>#VALUE!</v>
      </c>
      <c r="DB413" s="53" t="e">
        <f>VALUE(TEXT((BB413*$K413/365*'TOX and EXPO INPUTS'!$E$32/'TOX and EXPO INPUTS'!$E$33),"0.00E+00"))</f>
        <v>#VALUE!</v>
      </c>
      <c r="DC413" s="36" t="s">
        <v>139</v>
      </c>
      <c r="DD413" s="36" t="s">
        <v>139</v>
      </c>
      <c r="DE413" s="57" t="s">
        <v>139</v>
      </c>
      <c r="DF413" s="114" t="e">
        <f>VALUE(TEXT((BZ413*'TOX and EXPO INPUTS'!$E$22),"0.00E+00"))</f>
        <v>#VALUE!</v>
      </c>
      <c r="DG413" s="115" t="e">
        <f>VALUE(TEXT((CA413*'TOX and EXPO INPUTS'!$E$22),"0.00E+00"))</f>
        <v>#VALUE!</v>
      </c>
      <c r="DH413" s="115" t="e">
        <f>VALUE(TEXT((CB413*'TOX and EXPO INPUTS'!$E$22),"0.00E+00"))</f>
        <v>#VALUE!</v>
      </c>
      <c r="DI413" s="115" t="s">
        <v>139</v>
      </c>
      <c r="DJ413" s="115" t="s">
        <v>139</v>
      </c>
      <c r="DK413" s="115" t="e">
        <f>VALUE(TEXT((CE413*'TOX and EXPO INPUTS'!$E$22),"0.00E+00"))</f>
        <v>#VALUE!</v>
      </c>
      <c r="DL413" s="108" t="e">
        <f>VALUE(TEXT((CF413*'TOX and EXPO INPUTS'!$E$22),"0.00E+00"))</f>
        <v>#VALUE!</v>
      </c>
      <c r="DM413" s="108" t="e">
        <f>VALUE(TEXT((CG413*'TOX and EXPO INPUTS'!$E$22),"0.00E+00"))</f>
        <v>#VALUE!</v>
      </c>
      <c r="DN413" s="115" t="s">
        <v>139</v>
      </c>
      <c r="DO413" s="115" t="s">
        <v>139</v>
      </c>
      <c r="DP413" s="108" t="e">
        <f>VALUE(TEXT((CJ413*'TOX and EXPO INPUTS'!$E$22),"0.00E+00"))</f>
        <v>#VALUE!</v>
      </c>
      <c r="DQ413" s="108" t="e">
        <f>VALUE(TEXT((CK413*'TOX and EXPO INPUTS'!$E$22),"0.00E+00"))</f>
        <v>#VALUE!</v>
      </c>
      <c r="DR413" s="108" t="e">
        <f>VALUE(TEXT((CL413*'TOX and EXPO INPUTS'!$E$22),"0.00E+00"))</f>
        <v>#VALUE!</v>
      </c>
      <c r="DS413" s="115" t="s">
        <v>139</v>
      </c>
      <c r="DT413" s="115" t="s">
        <v>139</v>
      </c>
      <c r="DU413" s="116" t="s">
        <v>139</v>
      </c>
      <c r="DV413" s="114" t="e">
        <f>VALUE(TEXT((CP413*'TOX and EXPO INPUTS'!$E$22),"0.00E+00"))</f>
        <v>#VALUE!</v>
      </c>
      <c r="DW413" s="115" t="e">
        <f>VALUE(TEXT((CQ413*'TOX and EXPO INPUTS'!$E$22),"0.00E+00"))</f>
        <v>#VALUE!</v>
      </c>
      <c r="DX413" s="115" t="e">
        <f>VALUE(TEXT((CR413*'TOX and EXPO INPUTS'!$E$22),"0.00E+00"))</f>
        <v>#VALUE!</v>
      </c>
      <c r="DY413" s="115" t="s">
        <v>139</v>
      </c>
      <c r="DZ413" s="115" t="s">
        <v>139</v>
      </c>
      <c r="EA413" s="115" t="e">
        <f>VALUE(TEXT((CU413*'TOX and EXPO INPUTS'!$E$22),"0.00E+00"))</f>
        <v>#VALUE!</v>
      </c>
      <c r="EB413" s="108" t="e">
        <f>VALUE(TEXT((CV413*'TOX and EXPO INPUTS'!$E$22),"0.00E+00"))</f>
        <v>#VALUE!</v>
      </c>
      <c r="EC413" s="108" t="e">
        <f>VALUE(TEXT((CW413*'TOX and EXPO INPUTS'!$E$22),"0.00E+00"))</f>
        <v>#VALUE!</v>
      </c>
      <c r="ED413" s="115" t="s">
        <v>139</v>
      </c>
      <c r="EE413" s="115" t="s">
        <v>139</v>
      </c>
      <c r="EF413" s="108" t="e">
        <f>VALUE(TEXT((CZ413*'TOX and EXPO INPUTS'!$E$22),"0.00E+00"))</f>
        <v>#VALUE!</v>
      </c>
      <c r="EG413" s="108" t="e">
        <f>VALUE(TEXT((DA413*'TOX and EXPO INPUTS'!$E$22),"0.00E+00"))</f>
        <v>#VALUE!</v>
      </c>
      <c r="EH413" s="108" t="e">
        <f>VALUE(TEXT((DB413*'TOX and EXPO INPUTS'!$E$22),"0.00E+00"))</f>
        <v>#VALUE!</v>
      </c>
      <c r="EI413" s="115" t="s">
        <v>139</v>
      </c>
      <c r="EJ413" s="115" t="s">
        <v>139</v>
      </c>
      <c r="EK413" s="116" t="s">
        <v>139</v>
      </c>
      <c r="EL413" s="56"/>
      <c r="EO413" s="57"/>
    </row>
    <row r="414" spans="1:145" ht="24" customHeight="1" x14ac:dyDescent="0.25">
      <c r="A414" s="56" t="s">
        <v>3</v>
      </c>
      <c r="B414" s="36" t="s">
        <v>47</v>
      </c>
      <c r="C414" s="36" t="s">
        <v>8</v>
      </c>
      <c r="D414" s="57" t="s">
        <v>0</v>
      </c>
      <c r="E414" s="61" t="s">
        <v>40</v>
      </c>
      <c r="F414" s="92"/>
      <c r="G414" s="57"/>
      <c r="H414" s="70"/>
      <c r="I414" s="57"/>
      <c r="J414" s="100">
        <v>10</v>
      </c>
      <c r="K414" s="100">
        <v>30</v>
      </c>
      <c r="L414" s="56" t="s">
        <v>139</v>
      </c>
      <c r="M414" s="36" t="s">
        <v>139</v>
      </c>
      <c r="N414" s="36" t="s">
        <v>139</v>
      </c>
      <c r="O414" s="36" t="s">
        <v>139</v>
      </c>
      <c r="P414" s="36" t="s">
        <v>139</v>
      </c>
      <c r="Q414" s="57" t="s">
        <v>139</v>
      </c>
      <c r="R414" s="56" t="s">
        <v>139</v>
      </c>
      <c r="S414" s="36" t="s">
        <v>139</v>
      </c>
      <c r="T414" s="36" t="s">
        <v>139</v>
      </c>
      <c r="U414" s="57" t="s">
        <v>139</v>
      </c>
      <c r="V414" s="56" t="s">
        <v>139</v>
      </c>
      <c r="W414" s="36" t="s">
        <v>139</v>
      </c>
      <c r="X414" s="36" t="s">
        <v>139</v>
      </c>
      <c r="Y414" s="36" t="s">
        <v>139</v>
      </c>
      <c r="Z414" s="36" t="s">
        <v>139</v>
      </c>
      <c r="AA414" s="57" t="s">
        <v>139</v>
      </c>
      <c r="AB414" s="56" t="s">
        <v>139</v>
      </c>
      <c r="AC414" s="36" t="s">
        <v>139</v>
      </c>
      <c r="AD414" s="36" t="s">
        <v>139</v>
      </c>
      <c r="AE414" s="36" t="s">
        <v>139</v>
      </c>
      <c r="AF414" s="36" t="s">
        <v>139</v>
      </c>
      <c r="AG414" s="57" t="s">
        <v>139</v>
      </c>
      <c r="AH414" s="56" t="s">
        <v>139</v>
      </c>
      <c r="AI414" s="36" t="s">
        <v>139</v>
      </c>
      <c r="AJ414" s="36" t="s">
        <v>139</v>
      </c>
      <c r="AK414" s="57" t="s">
        <v>139</v>
      </c>
      <c r="AL414" s="56" t="s">
        <v>139</v>
      </c>
      <c r="AM414" s="36" t="s">
        <v>139</v>
      </c>
      <c r="AN414" s="36" t="s">
        <v>139</v>
      </c>
      <c r="AO414" s="57" t="s">
        <v>139</v>
      </c>
      <c r="AP414" s="56" t="s">
        <v>139</v>
      </c>
      <c r="AQ414" s="36" t="s">
        <v>139</v>
      </c>
      <c r="AR414" s="36" t="s">
        <v>139</v>
      </c>
      <c r="AS414" s="36" t="s">
        <v>139</v>
      </c>
      <c r="AT414" s="36" t="s">
        <v>139</v>
      </c>
      <c r="AU414" s="36" t="s">
        <v>139</v>
      </c>
      <c r="AV414" s="36" t="s">
        <v>139</v>
      </c>
      <c r="AW414" s="36" t="s">
        <v>139</v>
      </c>
      <c r="AX414" s="36" t="s">
        <v>139</v>
      </c>
      <c r="AY414" s="36" t="s">
        <v>139</v>
      </c>
      <c r="AZ414" s="36" t="s">
        <v>139</v>
      </c>
      <c r="BA414" s="36" t="s">
        <v>139</v>
      </c>
      <c r="BB414" s="36" t="s">
        <v>139</v>
      </c>
      <c r="BC414" s="36" t="s">
        <v>139</v>
      </c>
      <c r="BD414" s="36" t="s">
        <v>139</v>
      </c>
      <c r="BE414" s="57" t="s">
        <v>139</v>
      </c>
      <c r="BF414" s="56" t="e">
        <f>VALUE(TEXT((AB414*$J414/365*'TOX and EXPO INPUTS'!$E$32/'TOX and EXPO INPUTS'!$E$33),"0.00E+00"))</f>
        <v>#VALUE!</v>
      </c>
      <c r="BG414" s="36" t="e">
        <f>VALUE(TEXT((AC414*$J414/365*'TOX and EXPO INPUTS'!$E$32/'TOX and EXPO INPUTS'!$E$33),"0.00E+00"))</f>
        <v>#VALUE!</v>
      </c>
      <c r="BH414" s="36" t="e">
        <f>VALUE(TEXT((AD414*$J414/365*'TOX and EXPO INPUTS'!$E$32/'TOX and EXPO INPUTS'!$E$33),"0.00E+00"))</f>
        <v>#VALUE!</v>
      </c>
      <c r="BI414" s="36" t="s">
        <v>139</v>
      </c>
      <c r="BJ414" s="36" t="s">
        <v>139</v>
      </c>
      <c r="BK414" s="57" t="s">
        <v>139</v>
      </c>
      <c r="BL414" s="72" t="e">
        <f>VALUE(TEXT((AB414*$K414/365*'TOX and EXPO INPUTS'!$E$32/'TOX and EXPO INPUTS'!$E$33),"0.00E+00"))</f>
        <v>#VALUE!</v>
      </c>
      <c r="BM414" s="53" t="e">
        <f>VALUE(TEXT((AC414*$K414/365*'TOX and EXPO INPUTS'!$E$32/'TOX and EXPO INPUTS'!$E$33),"0.00E+00"))</f>
        <v>#VALUE!</v>
      </c>
      <c r="BN414" s="53" t="e">
        <f>VALUE(TEXT((AD414*$K414/365*'TOX and EXPO INPUTS'!$E$32/'TOX and EXPO INPUTS'!$E$33),"0.00E+00"))</f>
        <v>#VALUE!</v>
      </c>
      <c r="BO414" s="36" t="s">
        <v>139</v>
      </c>
      <c r="BP414" s="36" t="s">
        <v>139</v>
      </c>
      <c r="BQ414" s="57" t="s">
        <v>139</v>
      </c>
      <c r="BR414" s="56" t="s">
        <v>139</v>
      </c>
      <c r="BS414" s="36" t="s">
        <v>139</v>
      </c>
      <c r="BT414" s="36" t="s">
        <v>139</v>
      </c>
      <c r="BU414" s="57" t="s">
        <v>139</v>
      </c>
      <c r="BV414" s="56" t="s">
        <v>139</v>
      </c>
      <c r="BW414" s="36" t="s">
        <v>139</v>
      </c>
      <c r="BX414" s="36" t="s">
        <v>139</v>
      </c>
      <c r="BY414" s="57" t="s">
        <v>139</v>
      </c>
      <c r="BZ414" s="56" t="e">
        <f>VALUE(TEXT((AP414*$J414/365*'TOX and EXPO INPUTS'!$E$32/'TOX and EXPO INPUTS'!$E$33),"0.00E+00"))</f>
        <v>#VALUE!</v>
      </c>
      <c r="CA414" s="36" t="e">
        <f>VALUE(TEXT((AQ414*$J414/365*'TOX and EXPO INPUTS'!$E$32/'TOX and EXPO INPUTS'!$E$33),"0.00E+00"))</f>
        <v>#VALUE!</v>
      </c>
      <c r="CB414" s="36" t="e">
        <f>VALUE(TEXT((AR414*$J414/365*'TOX and EXPO INPUTS'!$E$32/'TOX and EXPO INPUTS'!$E$33),"0.00E+00"))</f>
        <v>#VALUE!</v>
      </c>
      <c r="CC414" s="36" t="s">
        <v>139</v>
      </c>
      <c r="CD414" s="36" t="s">
        <v>139</v>
      </c>
      <c r="CE414" s="36" t="e">
        <f>VALUE(TEXT((AU414*$J414/365*'TOX and EXPO INPUTS'!$E$32/'TOX and EXPO INPUTS'!$E$33),"0.00E+00"))</f>
        <v>#VALUE!</v>
      </c>
      <c r="CF414" s="36" t="e">
        <f>VALUE(TEXT((AV414*$J414/365*'TOX and EXPO INPUTS'!$E$32/'TOX and EXPO INPUTS'!$E$33),"0.00E+00"))</f>
        <v>#VALUE!</v>
      </c>
      <c r="CG414" s="36" t="e">
        <f>VALUE(TEXT((AW414*$J414/365*'TOX and EXPO INPUTS'!$E$32/'TOX and EXPO INPUTS'!$E$33),"0.00E+00"))</f>
        <v>#VALUE!</v>
      </c>
      <c r="CH414" s="36" t="s">
        <v>139</v>
      </c>
      <c r="CI414" s="36" t="s">
        <v>139</v>
      </c>
      <c r="CJ414" s="36" t="e">
        <f>VALUE(TEXT((AZ414*$J414/365*'TOX and EXPO INPUTS'!$E$32/'TOX and EXPO INPUTS'!$E$33),"0.00E+00"))</f>
        <v>#VALUE!</v>
      </c>
      <c r="CK414" s="36" t="e">
        <f>VALUE(TEXT((BA414*$J414/365*'TOX and EXPO INPUTS'!$E$32/'TOX and EXPO INPUTS'!$E$33),"0.00E+00"))</f>
        <v>#VALUE!</v>
      </c>
      <c r="CL414" s="36" t="e">
        <f>VALUE(TEXT((BB414*$J414/365*'TOX and EXPO INPUTS'!$E$32/'TOX and EXPO INPUTS'!$E$33),"0.00E+00"))</f>
        <v>#VALUE!</v>
      </c>
      <c r="CM414" s="36" t="s">
        <v>139</v>
      </c>
      <c r="CN414" s="36" t="s">
        <v>139</v>
      </c>
      <c r="CO414" s="57" t="s">
        <v>139</v>
      </c>
      <c r="CP414" s="56" t="e">
        <f>VALUE(TEXT((AP414*$K414/365*'TOX and EXPO INPUTS'!$E$32/'TOX and EXPO INPUTS'!$E$33),"0.00E+00"))</f>
        <v>#VALUE!</v>
      </c>
      <c r="CQ414" s="36" t="e">
        <f>VALUE(TEXT((AQ414*$K414/365*'TOX and EXPO INPUTS'!$E$32/'TOX and EXPO INPUTS'!$E$33),"0.00E+00"))</f>
        <v>#VALUE!</v>
      </c>
      <c r="CR414" s="36" t="e">
        <f>VALUE(TEXT((AR414*$K414/365*'TOX and EXPO INPUTS'!$E$32/'TOX and EXPO INPUTS'!$E$33),"0.00E+00"))</f>
        <v>#VALUE!</v>
      </c>
      <c r="CS414" s="36" t="s">
        <v>139</v>
      </c>
      <c r="CT414" s="36" t="s">
        <v>139</v>
      </c>
      <c r="CU414" s="53" t="e">
        <f>VALUE(TEXT((AU414*$K414/365*'TOX and EXPO INPUTS'!$E$32/'TOX and EXPO INPUTS'!$E$33),"0.00E+00"))</f>
        <v>#VALUE!</v>
      </c>
      <c r="CV414" s="53" t="e">
        <f>VALUE(TEXT((AV414*$K414/365*'TOX and EXPO INPUTS'!$E$32/'TOX and EXPO INPUTS'!$E$33),"0.00E+00"))</f>
        <v>#VALUE!</v>
      </c>
      <c r="CW414" s="53" t="e">
        <f>VALUE(TEXT((AW414*$K414/365*'TOX and EXPO INPUTS'!$E$32/'TOX and EXPO INPUTS'!$E$33),"0.00E+00"))</f>
        <v>#VALUE!</v>
      </c>
      <c r="CX414" s="36" t="s">
        <v>139</v>
      </c>
      <c r="CY414" s="36" t="s">
        <v>139</v>
      </c>
      <c r="CZ414" s="53" t="e">
        <f>VALUE(TEXT((AZ414*$K414/365*'TOX and EXPO INPUTS'!$E$32/'TOX and EXPO INPUTS'!$E$33),"0.00E+00"))</f>
        <v>#VALUE!</v>
      </c>
      <c r="DA414" s="53" t="e">
        <f>VALUE(TEXT((BA414*$K414/365*'TOX and EXPO INPUTS'!$E$32/'TOX and EXPO INPUTS'!$E$33),"0.00E+00"))</f>
        <v>#VALUE!</v>
      </c>
      <c r="DB414" s="53" t="e">
        <f>VALUE(TEXT((BB414*$K414/365*'TOX and EXPO INPUTS'!$E$32/'TOX and EXPO INPUTS'!$E$33),"0.00E+00"))</f>
        <v>#VALUE!</v>
      </c>
      <c r="DC414" s="36" t="s">
        <v>139</v>
      </c>
      <c r="DD414" s="36" t="s">
        <v>139</v>
      </c>
      <c r="DE414" s="57" t="s">
        <v>139</v>
      </c>
      <c r="DF414" s="114" t="e">
        <f>VALUE(TEXT((BZ414*'TOX and EXPO INPUTS'!$E$22),"0.00E+00"))</f>
        <v>#VALUE!</v>
      </c>
      <c r="DG414" s="115" t="e">
        <f>VALUE(TEXT((CA414*'TOX and EXPO INPUTS'!$E$22),"0.00E+00"))</f>
        <v>#VALUE!</v>
      </c>
      <c r="DH414" s="115" t="e">
        <f>VALUE(TEXT((CB414*'TOX and EXPO INPUTS'!$E$22),"0.00E+00"))</f>
        <v>#VALUE!</v>
      </c>
      <c r="DI414" s="115" t="s">
        <v>139</v>
      </c>
      <c r="DJ414" s="115" t="s">
        <v>139</v>
      </c>
      <c r="DK414" s="115" t="e">
        <f>VALUE(TEXT((CE414*'TOX and EXPO INPUTS'!$E$22),"0.00E+00"))</f>
        <v>#VALUE!</v>
      </c>
      <c r="DL414" s="108" t="e">
        <f>VALUE(TEXT((CF414*'TOX and EXPO INPUTS'!$E$22),"0.00E+00"))</f>
        <v>#VALUE!</v>
      </c>
      <c r="DM414" s="108" t="e">
        <f>VALUE(TEXT((CG414*'TOX and EXPO INPUTS'!$E$22),"0.00E+00"))</f>
        <v>#VALUE!</v>
      </c>
      <c r="DN414" s="115" t="s">
        <v>139</v>
      </c>
      <c r="DO414" s="115" t="s">
        <v>139</v>
      </c>
      <c r="DP414" s="108" t="e">
        <f>VALUE(TEXT((CJ414*'TOX and EXPO INPUTS'!$E$22),"0.00E+00"))</f>
        <v>#VALUE!</v>
      </c>
      <c r="DQ414" s="108" t="e">
        <f>VALUE(TEXT((CK414*'TOX and EXPO INPUTS'!$E$22),"0.00E+00"))</f>
        <v>#VALUE!</v>
      </c>
      <c r="DR414" s="108" t="e">
        <f>VALUE(TEXT((CL414*'TOX and EXPO INPUTS'!$E$22),"0.00E+00"))</f>
        <v>#VALUE!</v>
      </c>
      <c r="DS414" s="115" t="s">
        <v>139</v>
      </c>
      <c r="DT414" s="115" t="s">
        <v>139</v>
      </c>
      <c r="DU414" s="116" t="s">
        <v>139</v>
      </c>
      <c r="DV414" s="114" t="e">
        <f>VALUE(TEXT((CP414*'TOX and EXPO INPUTS'!$E$22),"0.00E+00"))</f>
        <v>#VALUE!</v>
      </c>
      <c r="DW414" s="115" t="e">
        <f>VALUE(TEXT((CQ414*'TOX and EXPO INPUTS'!$E$22),"0.00E+00"))</f>
        <v>#VALUE!</v>
      </c>
      <c r="DX414" s="115" t="e">
        <f>VALUE(TEXT((CR414*'TOX and EXPO INPUTS'!$E$22),"0.00E+00"))</f>
        <v>#VALUE!</v>
      </c>
      <c r="DY414" s="115" t="s">
        <v>139</v>
      </c>
      <c r="DZ414" s="115" t="s">
        <v>139</v>
      </c>
      <c r="EA414" s="115" t="e">
        <f>VALUE(TEXT((CU414*'TOX and EXPO INPUTS'!$E$22),"0.00E+00"))</f>
        <v>#VALUE!</v>
      </c>
      <c r="EB414" s="108" t="e">
        <f>VALUE(TEXT((CV414*'TOX and EXPO INPUTS'!$E$22),"0.00E+00"))</f>
        <v>#VALUE!</v>
      </c>
      <c r="EC414" s="108" t="e">
        <f>VALUE(TEXT((CW414*'TOX and EXPO INPUTS'!$E$22),"0.00E+00"))</f>
        <v>#VALUE!</v>
      </c>
      <c r="ED414" s="115" t="s">
        <v>139</v>
      </c>
      <c r="EE414" s="115" t="s">
        <v>139</v>
      </c>
      <c r="EF414" s="108" t="e">
        <f>VALUE(TEXT((CZ414*'TOX and EXPO INPUTS'!$E$22),"0.00E+00"))</f>
        <v>#VALUE!</v>
      </c>
      <c r="EG414" s="108" t="e">
        <f>VALUE(TEXT((DA414*'TOX and EXPO INPUTS'!$E$22),"0.00E+00"))</f>
        <v>#VALUE!</v>
      </c>
      <c r="EH414" s="108" t="e">
        <f>VALUE(TEXT((DB414*'TOX and EXPO INPUTS'!$E$22),"0.00E+00"))</f>
        <v>#VALUE!</v>
      </c>
      <c r="EI414" s="115" t="s">
        <v>139</v>
      </c>
      <c r="EJ414" s="115" t="s">
        <v>139</v>
      </c>
      <c r="EK414" s="116" t="s">
        <v>139</v>
      </c>
      <c r="EL414" s="56"/>
      <c r="EO414" s="57"/>
    </row>
    <row r="415" spans="1:145" ht="24" customHeight="1" x14ac:dyDescent="0.25">
      <c r="A415" s="56" t="s">
        <v>3</v>
      </c>
      <c r="B415" s="36" t="s">
        <v>47</v>
      </c>
      <c r="C415" s="36" t="s">
        <v>8</v>
      </c>
      <c r="D415" s="57" t="s">
        <v>0</v>
      </c>
      <c r="E415" s="61" t="s">
        <v>59</v>
      </c>
      <c r="F415" s="92"/>
      <c r="G415" s="57"/>
      <c r="H415" s="70"/>
      <c r="I415" s="57"/>
      <c r="J415" s="100">
        <v>10</v>
      </c>
      <c r="K415" s="100">
        <v>30</v>
      </c>
      <c r="L415" s="56" t="s">
        <v>139</v>
      </c>
      <c r="M415" s="36" t="s">
        <v>139</v>
      </c>
      <c r="N415" s="36" t="s">
        <v>139</v>
      </c>
      <c r="O415" s="36" t="s">
        <v>139</v>
      </c>
      <c r="P415" s="36" t="s">
        <v>139</v>
      </c>
      <c r="Q415" s="57" t="s">
        <v>139</v>
      </c>
      <c r="R415" s="56" t="s">
        <v>139</v>
      </c>
      <c r="S415" s="36" t="s">
        <v>139</v>
      </c>
      <c r="T415" s="36" t="s">
        <v>139</v>
      </c>
      <c r="U415" s="57" t="s">
        <v>139</v>
      </c>
      <c r="V415" s="56" t="s">
        <v>139</v>
      </c>
      <c r="W415" s="36" t="s">
        <v>139</v>
      </c>
      <c r="X415" s="36" t="s">
        <v>139</v>
      </c>
      <c r="Y415" s="36" t="s">
        <v>139</v>
      </c>
      <c r="Z415" s="36" t="s">
        <v>139</v>
      </c>
      <c r="AA415" s="57" t="s">
        <v>139</v>
      </c>
      <c r="AB415" s="56" t="s">
        <v>139</v>
      </c>
      <c r="AC415" s="36" t="s">
        <v>139</v>
      </c>
      <c r="AD415" s="36" t="s">
        <v>139</v>
      </c>
      <c r="AE415" s="36" t="s">
        <v>139</v>
      </c>
      <c r="AF415" s="36" t="s">
        <v>139</v>
      </c>
      <c r="AG415" s="57" t="s">
        <v>139</v>
      </c>
      <c r="AH415" s="56" t="s">
        <v>139</v>
      </c>
      <c r="AI415" s="36" t="s">
        <v>139</v>
      </c>
      <c r="AJ415" s="36" t="s">
        <v>139</v>
      </c>
      <c r="AK415" s="57" t="s">
        <v>139</v>
      </c>
      <c r="AL415" s="56" t="s">
        <v>139</v>
      </c>
      <c r="AM415" s="36" t="s">
        <v>139</v>
      </c>
      <c r="AN415" s="36" t="s">
        <v>139</v>
      </c>
      <c r="AO415" s="57" t="s">
        <v>139</v>
      </c>
      <c r="AP415" s="56" t="s">
        <v>139</v>
      </c>
      <c r="AQ415" s="36" t="s">
        <v>139</v>
      </c>
      <c r="AR415" s="36" t="s">
        <v>139</v>
      </c>
      <c r="AS415" s="36" t="s">
        <v>139</v>
      </c>
      <c r="AT415" s="36" t="s">
        <v>139</v>
      </c>
      <c r="AU415" s="36" t="s">
        <v>139</v>
      </c>
      <c r="AV415" s="36" t="s">
        <v>139</v>
      </c>
      <c r="AW415" s="36" t="s">
        <v>139</v>
      </c>
      <c r="AX415" s="36" t="s">
        <v>139</v>
      </c>
      <c r="AY415" s="36" t="s">
        <v>139</v>
      </c>
      <c r="AZ415" s="36" t="s">
        <v>139</v>
      </c>
      <c r="BA415" s="36" t="s">
        <v>139</v>
      </c>
      <c r="BB415" s="36" t="s">
        <v>139</v>
      </c>
      <c r="BC415" s="36" t="s">
        <v>139</v>
      </c>
      <c r="BD415" s="36" t="s">
        <v>139</v>
      </c>
      <c r="BE415" s="57" t="s">
        <v>139</v>
      </c>
      <c r="BF415" s="56" t="e">
        <f>VALUE(TEXT((AB415*$J415/365*'TOX and EXPO INPUTS'!$E$32/'TOX and EXPO INPUTS'!$E$33),"0.00E+00"))</f>
        <v>#VALUE!</v>
      </c>
      <c r="BG415" s="36" t="e">
        <f>VALUE(TEXT((AC415*$J415/365*'TOX and EXPO INPUTS'!$E$32/'TOX and EXPO INPUTS'!$E$33),"0.00E+00"))</f>
        <v>#VALUE!</v>
      </c>
      <c r="BH415" s="36" t="e">
        <f>VALUE(TEXT((AD415*$J415/365*'TOX and EXPO INPUTS'!$E$32/'TOX and EXPO INPUTS'!$E$33),"0.00E+00"))</f>
        <v>#VALUE!</v>
      </c>
      <c r="BI415" s="36" t="s">
        <v>139</v>
      </c>
      <c r="BJ415" s="36" t="s">
        <v>139</v>
      </c>
      <c r="BK415" s="57" t="s">
        <v>139</v>
      </c>
      <c r="BL415" s="72" t="e">
        <f>VALUE(TEXT((AB415*$K415/365*'TOX and EXPO INPUTS'!$E$32/'TOX and EXPO INPUTS'!$E$33),"0.00E+00"))</f>
        <v>#VALUE!</v>
      </c>
      <c r="BM415" s="53" t="e">
        <f>VALUE(TEXT((AC415*$K415/365*'TOX and EXPO INPUTS'!$E$32/'TOX and EXPO INPUTS'!$E$33),"0.00E+00"))</f>
        <v>#VALUE!</v>
      </c>
      <c r="BN415" s="53" t="e">
        <f>VALUE(TEXT((AD415*$K415/365*'TOX and EXPO INPUTS'!$E$32/'TOX and EXPO INPUTS'!$E$33),"0.00E+00"))</f>
        <v>#VALUE!</v>
      </c>
      <c r="BO415" s="36" t="s">
        <v>139</v>
      </c>
      <c r="BP415" s="36" t="s">
        <v>139</v>
      </c>
      <c r="BQ415" s="57" t="s">
        <v>139</v>
      </c>
      <c r="BR415" s="56" t="s">
        <v>139</v>
      </c>
      <c r="BS415" s="36" t="s">
        <v>139</v>
      </c>
      <c r="BT415" s="36" t="s">
        <v>139</v>
      </c>
      <c r="BU415" s="57" t="s">
        <v>139</v>
      </c>
      <c r="BV415" s="56" t="s">
        <v>139</v>
      </c>
      <c r="BW415" s="36" t="s">
        <v>139</v>
      </c>
      <c r="BX415" s="36" t="s">
        <v>139</v>
      </c>
      <c r="BY415" s="57" t="s">
        <v>139</v>
      </c>
      <c r="BZ415" s="56" t="e">
        <f>VALUE(TEXT((AP415*$J415/365*'TOX and EXPO INPUTS'!$E$32/'TOX and EXPO INPUTS'!$E$33),"0.00E+00"))</f>
        <v>#VALUE!</v>
      </c>
      <c r="CA415" s="36" t="e">
        <f>VALUE(TEXT((AQ415*$J415/365*'TOX and EXPO INPUTS'!$E$32/'TOX and EXPO INPUTS'!$E$33),"0.00E+00"))</f>
        <v>#VALUE!</v>
      </c>
      <c r="CB415" s="36" t="e">
        <f>VALUE(TEXT((AR415*$J415/365*'TOX and EXPO INPUTS'!$E$32/'TOX and EXPO INPUTS'!$E$33),"0.00E+00"))</f>
        <v>#VALUE!</v>
      </c>
      <c r="CC415" s="36" t="s">
        <v>139</v>
      </c>
      <c r="CD415" s="36" t="s">
        <v>139</v>
      </c>
      <c r="CE415" s="36" t="e">
        <f>VALUE(TEXT((AU415*$J415/365*'TOX and EXPO INPUTS'!$E$32/'TOX and EXPO INPUTS'!$E$33),"0.00E+00"))</f>
        <v>#VALUE!</v>
      </c>
      <c r="CF415" s="36" t="e">
        <f>VALUE(TEXT((AV415*$J415/365*'TOX and EXPO INPUTS'!$E$32/'TOX and EXPO INPUTS'!$E$33),"0.00E+00"))</f>
        <v>#VALUE!</v>
      </c>
      <c r="CG415" s="36" t="e">
        <f>VALUE(TEXT((AW415*$J415/365*'TOX and EXPO INPUTS'!$E$32/'TOX and EXPO INPUTS'!$E$33),"0.00E+00"))</f>
        <v>#VALUE!</v>
      </c>
      <c r="CH415" s="36" t="s">
        <v>139</v>
      </c>
      <c r="CI415" s="36" t="s">
        <v>139</v>
      </c>
      <c r="CJ415" s="36" t="e">
        <f>VALUE(TEXT((AZ415*$J415/365*'TOX and EXPO INPUTS'!$E$32/'TOX and EXPO INPUTS'!$E$33),"0.00E+00"))</f>
        <v>#VALUE!</v>
      </c>
      <c r="CK415" s="36" t="e">
        <f>VALUE(TEXT((BA415*$J415/365*'TOX and EXPO INPUTS'!$E$32/'TOX and EXPO INPUTS'!$E$33),"0.00E+00"))</f>
        <v>#VALUE!</v>
      </c>
      <c r="CL415" s="36" t="e">
        <f>VALUE(TEXT((BB415*$J415/365*'TOX and EXPO INPUTS'!$E$32/'TOX and EXPO INPUTS'!$E$33),"0.00E+00"))</f>
        <v>#VALUE!</v>
      </c>
      <c r="CM415" s="36" t="s">
        <v>139</v>
      </c>
      <c r="CN415" s="36" t="s">
        <v>139</v>
      </c>
      <c r="CO415" s="57" t="s">
        <v>139</v>
      </c>
      <c r="CP415" s="56" t="e">
        <f>VALUE(TEXT((AP415*$K415/365*'TOX and EXPO INPUTS'!$E$32/'TOX and EXPO INPUTS'!$E$33),"0.00E+00"))</f>
        <v>#VALUE!</v>
      </c>
      <c r="CQ415" s="36" t="e">
        <f>VALUE(TEXT((AQ415*$K415/365*'TOX and EXPO INPUTS'!$E$32/'TOX and EXPO INPUTS'!$E$33),"0.00E+00"))</f>
        <v>#VALUE!</v>
      </c>
      <c r="CR415" s="36" t="e">
        <f>VALUE(TEXT((AR415*$K415/365*'TOX and EXPO INPUTS'!$E$32/'TOX and EXPO INPUTS'!$E$33),"0.00E+00"))</f>
        <v>#VALUE!</v>
      </c>
      <c r="CS415" s="36" t="s">
        <v>139</v>
      </c>
      <c r="CT415" s="36" t="s">
        <v>139</v>
      </c>
      <c r="CU415" s="53" t="e">
        <f>VALUE(TEXT((AU415*$K415/365*'TOX and EXPO INPUTS'!$E$32/'TOX and EXPO INPUTS'!$E$33),"0.00E+00"))</f>
        <v>#VALUE!</v>
      </c>
      <c r="CV415" s="53" t="e">
        <f>VALUE(TEXT((AV415*$K415/365*'TOX and EXPO INPUTS'!$E$32/'TOX and EXPO INPUTS'!$E$33),"0.00E+00"))</f>
        <v>#VALUE!</v>
      </c>
      <c r="CW415" s="53" t="e">
        <f>VALUE(TEXT((AW415*$K415/365*'TOX and EXPO INPUTS'!$E$32/'TOX and EXPO INPUTS'!$E$33),"0.00E+00"))</f>
        <v>#VALUE!</v>
      </c>
      <c r="CX415" s="36" t="s">
        <v>139</v>
      </c>
      <c r="CY415" s="36" t="s">
        <v>139</v>
      </c>
      <c r="CZ415" s="53" t="e">
        <f>VALUE(TEXT((AZ415*$K415/365*'TOX and EXPO INPUTS'!$E$32/'TOX and EXPO INPUTS'!$E$33),"0.00E+00"))</f>
        <v>#VALUE!</v>
      </c>
      <c r="DA415" s="53" t="e">
        <f>VALUE(TEXT((BA415*$K415/365*'TOX and EXPO INPUTS'!$E$32/'TOX and EXPO INPUTS'!$E$33),"0.00E+00"))</f>
        <v>#VALUE!</v>
      </c>
      <c r="DB415" s="53" t="e">
        <f>VALUE(TEXT((BB415*$K415/365*'TOX and EXPO INPUTS'!$E$32/'TOX and EXPO INPUTS'!$E$33),"0.00E+00"))</f>
        <v>#VALUE!</v>
      </c>
      <c r="DC415" s="36" t="s">
        <v>139</v>
      </c>
      <c r="DD415" s="36" t="s">
        <v>139</v>
      </c>
      <c r="DE415" s="57" t="s">
        <v>139</v>
      </c>
      <c r="DF415" s="114" t="e">
        <f>VALUE(TEXT((BZ415*'TOX and EXPO INPUTS'!$E$22),"0.00E+00"))</f>
        <v>#VALUE!</v>
      </c>
      <c r="DG415" s="115" t="e">
        <f>VALUE(TEXT((CA415*'TOX and EXPO INPUTS'!$E$22),"0.00E+00"))</f>
        <v>#VALUE!</v>
      </c>
      <c r="DH415" s="115" t="e">
        <f>VALUE(TEXT((CB415*'TOX and EXPO INPUTS'!$E$22),"0.00E+00"))</f>
        <v>#VALUE!</v>
      </c>
      <c r="DI415" s="115" t="s">
        <v>139</v>
      </c>
      <c r="DJ415" s="115" t="s">
        <v>139</v>
      </c>
      <c r="DK415" s="115" t="e">
        <f>VALUE(TEXT((CE415*'TOX and EXPO INPUTS'!$E$22),"0.00E+00"))</f>
        <v>#VALUE!</v>
      </c>
      <c r="DL415" s="108" t="e">
        <f>VALUE(TEXT((CF415*'TOX and EXPO INPUTS'!$E$22),"0.00E+00"))</f>
        <v>#VALUE!</v>
      </c>
      <c r="DM415" s="108" t="e">
        <f>VALUE(TEXT((CG415*'TOX and EXPO INPUTS'!$E$22),"0.00E+00"))</f>
        <v>#VALUE!</v>
      </c>
      <c r="DN415" s="115" t="s">
        <v>139</v>
      </c>
      <c r="DO415" s="115" t="s">
        <v>139</v>
      </c>
      <c r="DP415" s="108" t="e">
        <f>VALUE(TEXT((CJ415*'TOX and EXPO INPUTS'!$E$22),"0.00E+00"))</f>
        <v>#VALUE!</v>
      </c>
      <c r="DQ415" s="108" t="e">
        <f>VALUE(TEXT((CK415*'TOX and EXPO INPUTS'!$E$22),"0.00E+00"))</f>
        <v>#VALUE!</v>
      </c>
      <c r="DR415" s="108" t="e">
        <f>VALUE(TEXT((CL415*'TOX and EXPO INPUTS'!$E$22),"0.00E+00"))</f>
        <v>#VALUE!</v>
      </c>
      <c r="DS415" s="115" t="s">
        <v>139</v>
      </c>
      <c r="DT415" s="115" t="s">
        <v>139</v>
      </c>
      <c r="DU415" s="116" t="s">
        <v>139</v>
      </c>
      <c r="DV415" s="114" t="e">
        <f>VALUE(TEXT((CP415*'TOX and EXPO INPUTS'!$E$22),"0.00E+00"))</f>
        <v>#VALUE!</v>
      </c>
      <c r="DW415" s="115" t="e">
        <f>VALUE(TEXT((CQ415*'TOX and EXPO INPUTS'!$E$22),"0.00E+00"))</f>
        <v>#VALUE!</v>
      </c>
      <c r="DX415" s="115" t="e">
        <f>VALUE(TEXT((CR415*'TOX and EXPO INPUTS'!$E$22),"0.00E+00"))</f>
        <v>#VALUE!</v>
      </c>
      <c r="DY415" s="115" t="s">
        <v>139</v>
      </c>
      <c r="DZ415" s="115" t="s">
        <v>139</v>
      </c>
      <c r="EA415" s="115" t="e">
        <f>VALUE(TEXT((CU415*'TOX and EXPO INPUTS'!$E$22),"0.00E+00"))</f>
        <v>#VALUE!</v>
      </c>
      <c r="EB415" s="108" t="e">
        <f>VALUE(TEXT((CV415*'TOX and EXPO INPUTS'!$E$22),"0.00E+00"))</f>
        <v>#VALUE!</v>
      </c>
      <c r="EC415" s="108" t="e">
        <f>VALUE(TEXT((CW415*'TOX and EXPO INPUTS'!$E$22),"0.00E+00"))</f>
        <v>#VALUE!</v>
      </c>
      <c r="ED415" s="115" t="s">
        <v>139</v>
      </c>
      <c r="EE415" s="115" t="s">
        <v>139</v>
      </c>
      <c r="EF415" s="108" t="e">
        <f>VALUE(TEXT((CZ415*'TOX and EXPO INPUTS'!$E$22),"0.00E+00"))</f>
        <v>#VALUE!</v>
      </c>
      <c r="EG415" s="108" t="e">
        <f>VALUE(TEXT((DA415*'TOX and EXPO INPUTS'!$E$22),"0.00E+00"))</f>
        <v>#VALUE!</v>
      </c>
      <c r="EH415" s="108" t="e">
        <f>VALUE(TEXT((DB415*'TOX and EXPO INPUTS'!$E$22),"0.00E+00"))</f>
        <v>#VALUE!</v>
      </c>
      <c r="EI415" s="115" t="s">
        <v>139</v>
      </c>
      <c r="EJ415" s="115" t="s">
        <v>139</v>
      </c>
      <c r="EK415" s="116" t="s">
        <v>139</v>
      </c>
      <c r="EL415" s="56"/>
      <c r="EO415" s="57"/>
    </row>
    <row r="416" spans="1:145" ht="12" customHeight="1" x14ac:dyDescent="0.25">
      <c r="A416" s="56" t="s">
        <v>3</v>
      </c>
      <c r="B416" s="36" t="s">
        <v>47</v>
      </c>
      <c r="C416" s="36" t="s">
        <v>8</v>
      </c>
      <c r="D416" s="57" t="s">
        <v>0</v>
      </c>
      <c r="E416" s="61" t="s">
        <v>58</v>
      </c>
      <c r="F416" s="92"/>
      <c r="G416" s="57"/>
      <c r="H416" s="70"/>
      <c r="I416" s="57"/>
      <c r="J416" s="100">
        <v>10</v>
      </c>
      <c r="K416" s="100">
        <v>30</v>
      </c>
      <c r="L416" s="56" t="s">
        <v>139</v>
      </c>
      <c r="M416" s="36" t="s">
        <v>139</v>
      </c>
      <c r="N416" s="36" t="s">
        <v>139</v>
      </c>
      <c r="O416" s="36" t="s">
        <v>139</v>
      </c>
      <c r="P416" s="36" t="s">
        <v>139</v>
      </c>
      <c r="Q416" s="57" t="s">
        <v>139</v>
      </c>
      <c r="R416" s="56" t="s">
        <v>139</v>
      </c>
      <c r="S416" s="36" t="s">
        <v>139</v>
      </c>
      <c r="T416" s="36" t="s">
        <v>139</v>
      </c>
      <c r="U416" s="57" t="s">
        <v>139</v>
      </c>
      <c r="V416" s="56" t="s">
        <v>139</v>
      </c>
      <c r="W416" s="36" t="s">
        <v>139</v>
      </c>
      <c r="X416" s="36" t="s">
        <v>139</v>
      </c>
      <c r="Y416" s="36" t="s">
        <v>139</v>
      </c>
      <c r="Z416" s="36" t="s">
        <v>139</v>
      </c>
      <c r="AA416" s="57" t="s">
        <v>139</v>
      </c>
      <c r="AB416" s="56" t="s">
        <v>139</v>
      </c>
      <c r="AC416" s="36" t="s">
        <v>139</v>
      </c>
      <c r="AD416" s="36" t="s">
        <v>139</v>
      </c>
      <c r="AE416" s="36" t="s">
        <v>139</v>
      </c>
      <c r="AF416" s="36" t="s">
        <v>139</v>
      </c>
      <c r="AG416" s="57" t="s">
        <v>139</v>
      </c>
      <c r="AH416" s="56" t="s">
        <v>139</v>
      </c>
      <c r="AI416" s="36" t="s">
        <v>139</v>
      </c>
      <c r="AJ416" s="36" t="s">
        <v>139</v>
      </c>
      <c r="AK416" s="57" t="s">
        <v>139</v>
      </c>
      <c r="AL416" s="56" t="s">
        <v>139</v>
      </c>
      <c r="AM416" s="36" t="s">
        <v>139</v>
      </c>
      <c r="AN416" s="36" t="s">
        <v>139</v>
      </c>
      <c r="AO416" s="57" t="s">
        <v>139</v>
      </c>
      <c r="AP416" s="56" t="s">
        <v>139</v>
      </c>
      <c r="AQ416" s="36" t="s">
        <v>139</v>
      </c>
      <c r="AR416" s="36" t="s">
        <v>139</v>
      </c>
      <c r="AS416" s="36" t="s">
        <v>139</v>
      </c>
      <c r="AT416" s="36" t="s">
        <v>139</v>
      </c>
      <c r="AU416" s="36" t="s">
        <v>139</v>
      </c>
      <c r="AV416" s="36" t="s">
        <v>139</v>
      </c>
      <c r="AW416" s="36" t="s">
        <v>139</v>
      </c>
      <c r="AX416" s="36" t="s">
        <v>139</v>
      </c>
      <c r="AY416" s="36" t="s">
        <v>139</v>
      </c>
      <c r="AZ416" s="36" t="s">
        <v>139</v>
      </c>
      <c r="BA416" s="36" t="s">
        <v>139</v>
      </c>
      <c r="BB416" s="36" t="s">
        <v>139</v>
      </c>
      <c r="BC416" s="36" t="s">
        <v>139</v>
      </c>
      <c r="BD416" s="36" t="s">
        <v>139</v>
      </c>
      <c r="BE416" s="57" t="s">
        <v>139</v>
      </c>
      <c r="BF416" s="56" t="e">
        <f>VALUE(TEXT((AB416*$J416/365*'TOX and EXPO INPUTS'!$E$32/'TOX and EXPO INPUTS'!$E$33),"0.00E+00"))</f>
        <v>#VALUE!</v>
      </c>
      <c r="BG416" s="36" t="e">
        <f>VALUE(TEXT((AC416*$J416/365*'TOX and EXPO INPUTS'!$E$32/'TOX and EXPO INPUTS'!$E$33),"0.00E+00"))</f>
        <v>#VALUE!</v>
      </c>
      <c r="BH416" s="36" t="e">
        <f>VALUE(TEXT((AD416*$J416/365*'TOX and EXPO INPUTS'!$E$32/'TOX and EXPO INPUTS'!$E$33),"0.00E+00"))</f>
        <v>#VALUE!</v>
      </c>
      <c r="BI416" s="36" t="s">
        <v>139</v>
      </c>
      <c r="BJ416" s="36" t="s">
        <v>139</v>
      </c>
      <c r="BK416" s="57" t="s">
        <v>139</v>
      </c>
      <c r="BL416" s="72" t="e">
        <f>VALUE(TEXT((AB416*$K416/365*'TOX and EXPO INPUTS'!$E$32/'TOX and EXPO INPUTS'!$E$33),"0.00E+00"))</f>
        <v>#VALUE!</v>
      </c>
      <c r="BM416" s="53" t="e">
        <f>VALUE(TEXT((AC416*$K416/365*'TOX and EXPO INPUTS'!$E$32/'TOX and EXPO INPUTS'!$E$33),"0.00E+00"))</f>
        <v>#VALUE!</v>
      </c>
      <c r="BN416" s="53" t="e">
        <f>VALUE(TEXT((AD416*$K416/365*'TOX and EXPO INPUTS'!$E$32/'TOX and EXPO INPUTS'!$E$33),"0.00E+00"))</f>
        <v>#VALUE!</v>
      </c>
      <c r="BO416" s="36" t="s">
        <v>139</v>
      </c>
      <c r="BP416" s="36" t="s">
        <v>139</v>
      </c>
      <c r="BQ416" s="57" t="s">
        <v>139</v>
      </c>
      <c r="BR416" s="56" t="s">
        <v>139</v>
      </c>
      <c r="BS416" s="36" t="s">
        <v>139</v>
      </c>
      <c r="BT416" s="36" t="s">
        <v>139</v>
      </c>
      <c r="BU416" s="57" t="s">
        <v>139</v>
      </c>
      <c r="BV416" s="56" t="s">
        <v>139</v>
      </c>
      <c r="BW416" s="36" t="s">
        <v>139</v>
      </c>
      <c r="BX416" s="36" t="s">
        <v>139</v>
      </c>
      <c r="BY416" s="57" t="s">
        <v>139</v>
      </c>
      <c r="BZ416" s="56" t="e">
        <f>VALUE(TEXT((AP416*$J416/365*'TOX and EXPO INPUTS'!$E$32/'TOX and EXPO INPUTS'!$E$33),"0.00E+00"))</f>
        <v>#VALUE!</v>
      </c>
      <c r="CA416" s="36" t="e">
        <f>VALUE(TEXT((AQ416*$J416/365*'TOX and EXPO INPUTS'!$E$32/'TOX and EXPO INPUTS'!$E$33),"0.00E+00"))</f>
        <v>#VALUE!</v>
      </c>
      <c r="CB416" s="36" t="e">
        <f>VALUE(TEXT((AR416*$J416/365*'TOX and EXPO INPUTS'!$E$32/'TOX and EXPO INPUTS'!$E$33),"0.00E+00"))</f>
        <v>#VALUE!</v>
      </c>
      <c r="CC416" s="36" t="s">
        <v>139</v>
      </c>
      <c r="CD416" s="36" t="s">
        <v>139</v>
      </c>
      <c r="CE416" s="36" t="e">
        <f>VALUE(TEXT((AU416*$J416/365*'TOX and EXPO INPUTS'!$E$32/'TOX and EXPO INPUTS'!$E$33),"0.00E+00"))</f>
        <v>#VALUE!</v>
      </c>
      <c r="CF416" s="36" t="e">
        <f>VALUE(TEXT((AV416*$J416/365*'TOX and EXPO INPUTS'!$E$32/'TOX and EXPO INPUTS'!$E$33),"0.00E+00"))</f>
        <v>#VALUE!</v>
      </c>
      <c r="CG416" s="36" t="e">
        <f>VALUE(TEXT((AW416*$J416/365*'TOX and EXPO INPUTS'!$E$32/'TOX and EXPO INPUTS'!$E$33),"0.00E+00"))</f>
        <v>#VALUE!</v>
      </c>
      <c r="CH416" s="36" t="s">
        <v>139</v>
      </c>
      <c r="CI416" s="36" t="s">
        <v>139</v>
      </c>
      <c r="CJ416" s="36" t="e">
        <f>VALUE(TEXT((AZ416*$J416/365*'TOX and EXPO INPUTS'!$E$32/'TOX and EXPO INPUTS'!$E$33),"0.00E+00"))</f>
        <v>#VALUE!</v>
      </c>
      <c r="CK416" s="36" t="e">
        <f>VALUE(TEXT((BA416*$J416/365*'TOX and EXPO INPUTS'!$E$32/'TOX and EXPO INPUTS'!$E$33),"0.00E+00"))</f>
        <v>#VALUE!</v>
      </c>
      <c r="CL416" s="36" t="e">
        <f>VALUE(TEXT((BB416*$J416/365*'TOX and EXPO INPUTS'!$E$32/'TOX and EXPO INPUTS'!$E$33),"0.00E+00"))</f>
        <v>#VALUE!</v>
      </c>
      <c r="CM416" s="36" t="s">
        <v>139</v>
      </c>
      <c r="CN416" s="36" t="s">
        <v>139</v>
      </c>
      <c r="CO416" s="57" t="s">
        <v>139</v>
      </c>
      <c r="CP416" s="56" t="e">
        <f>VALUE(TEXT((AP416*$K416/365*'TOX and EXPO INPUTS'!$E$32/'TOX and EXPO INPUTS'!$E$33),"0.00E+00"))</f>
        <v>#VALUE!</v>
      </c>
      <c r="CQ416" s="36" t="e">
        <f>VALUE(TEXT((AQ416*$K416/365*'TOX and EXPO INPUTS'!$E$32/'TOX and EXPO INPUTS'!$E$33),"0.00E+00"))</f>
        <v>#VALUE!</v>
      </c>
      <c r="CR416" s="36" t="e">
        <f>VALUE(TEXT((AR416*$K416/365*'TOX and EXPO INPUTS'!$E$32/'TOX and EXPO INPUTS'!$E$33),"0.00E+00"))</f>
        <v>#VALUE!</v>
      </c>
      <c r="CS416" s="36" t="s">
        <v>139</v>
      </c>
      <c r="CT416" s="36" t="s">
        <v>139</v>
      </c>
      <c r="CU416" s="53" t="e">
        <f>VALUE(TEXT((AU416*$K416/365*'TOX and EXPO INPUTS'!$E$32/'TOX and EXPO INPUTS'!$E$33),"0.00E+00"))</f>
        <v>#VALUE!</v>
      </c>
      <c r="CV416" s="53" t="e">
        <f>VALUE(TEXT((AV416*$K416/365*'TOX and EXPO INPUTS'!$E$32/'TOX and EXPO INPUTS'!$E$33),"0.00E+00"))</f>
        <v>#VALUE!</v>
      </c>
      <c r="CW416" s="53" t="e">
        <f>VALUE(TEXT((AW416*$K416/365*'TOX and EXPO INPUTS'!$E$32/'TOX and EXPO INPUTS'!$E$33),"0.00E+00"))</f>
        <v>#VALUE!</v>
      </c>
      <c r="CX416" s="36" t="s">
        <v>139</v>
      </c>
      <c r="CY416" s="36" t="s">
        <v>139</v>
      </c>
      <c r="CZ416" s="53" t="e">
        <f>VALUE(TEXT((AZ416*$K416/365*'TOX and EXPO INPUTS'!$E$32/'TOX and EXPO INPUTS'!$E$33),"0.00E+00"))</f>
        <v>#VALUE!</v>
      </c>
      <c r="DA416" s="53" t="e">
        <f>VALUE(TEXT((BA416*$K416/365*'TOX and EXPO INPUTS'!$E$32/'TOX and EXPO INPUTS'!$E$33),"0.00E+00"))</f>
        <v>#VALUE!</v>
      </c>
      <c r="DB416" s="53" t="e">
        <f>VALUE(TEXT((BB416*$K416/365*'TOX and EXPO INPUTS'!$E$32/'TOX and EXPO INPUTS'!$E$33),"0.00E+00"))</f>
        <v>#VALUE!</v>
      </c>
      <c r="DC416" s="36" t="s">
        <v>139</v>
      </c>
      <c r="DD416" s="36" t="s">
        <v>139</v>
      </c>
      <c r="DE416" s="57" t="s">
        <v>139</v>
      </c>
      <c r="DF416" s="114" t="e">
        <f>VALUE(TEXT((BZ416*'TOX and EXPO INPUTS'!$E$22),"0.00E+00"))</f>
        <v>#VALUE!</v>
      </c>
      <c r="DG416" s="115" t="e">
        <f>VALUE(TEXT((CA416*'TOX and EXPO INPUTS'!$E$22),"0.00E+00"))</f>
        <v>#VALUE!</v>
      </c>
      <c r="DH416" s="115" t="e">
        <f>VALUE(TEXT((CB416*'TOX and EXPO INPUTS'!$E$22),"0.00E+00"))</f>
        <v>#VALUE!</v>
      </c>
      <c r="DI416" s="115" t="s">
        <v>139</v>
      </c>
      <c r="DJ416" s="115" t="s">
        <v>139</v>
      </c>
      <c r="DK416" s="115" t="e">
        <f>VALUE(TEXT((CE416*'TOX and EXPO INPUTS'!$E$22),"0.00E+00"))</f>
        <v>#VALUE!</v>
      </c>
      <c r="DL416" s="108" t="e">
        <f>VALUE(TEXT((CF416*'TOX and EXPO INPUTS'!$E$22),"0.00E+00"))</f>
        <v>#VALUE!</v>
      </c>
      <c r="DM416" s="108" t="e">
        <f>VALUE(TEXT((CG416*'TOX and EXPO INPUTS'!$E$22),"0.00E+00"))</f>
        <v>#VALUE!</v>
      </c>
      <c r="DN416" s="115" t="s">
        <v>139</v>
      </c>
      <c r="DO416" s="115" t="s">
        <v>139</v>
      </c>
      <c r="DP416" s="108" t="e">
        <f>VALUE(TEXT((CJ416*'TOX and EXPO INPUTS'!$E$22),"0.00E+00"))</f>
        <v>#VALUE!</v>
      </c>
      <c r="DQ416" s="108" t="e">
        <f>VALUE(TEXT((CK416*'TOX and EXPO INPUTS'!$E$22),"0.00E+00"))</f>
        <v>#VALUE!</v>
      </c>
      <c r="DR416" s="108" t="e">
        <f>VALUE(TEXT((CL416*'TOX and EXPO INPUTS'!$E$22),"0.00E+00"))</f>
        <v>#VALUE!</v>
      </c>
      <c r="DS416" s="115" t="s">
        <v>139</v>
      </c>
      <c r="DT416" s="115" t="s">
        <v>139</v>
      </c>
      <c r="DU416" s="116" t="s">
        <v>139</v>
      </c>
      <c r="DV416" s="114" t="e">
        <f>VALUE(TEXT((CP416*'TOX and EXPO INPUTS'!$E$22),"0.00E+00"))</f>
        <v>#VALUE!</v>
      </c>
      <c r="DW416" s="115" t="e">
        <f>VALUE(TEXT((CQ416*'TOX and EXPO INPUTS'!$E$22),"0.00E+00"))</f>
        <v>#VALUE!</v>
      </c>
      <c r="DX416" s="115" t="e">
        <f>VALUE(TEXT((CR416*'TOX and EXPO INPUTS'!$E$22),"0.00E+00"))</f>
        <v>#VALUE!</v>
      </c>
      <c r="DY416" s="115" t="s">
        <v>139</v>
      </c>
      <c r="DZ416" s="115" t="s">
        <v>139</v>
      </c>
      <c r="EA416" s="115" t="e">
        <f>VALUE(TEXT((CU416*'TOX and EXPO INPUTS'!$E$22),"0.00E+00"))</f>
        <v>#VALUE!</v>
      </c>
      <c r="EB416" s="108" t="e">
        <f>VALUE(TEXT((CV416*'TOX and EXPO INPUTS'!$E$22),"0.00E+00"))</f>
        <v>#VALUE!</v>
      </c>
      <c r="EC416" s="108" t="e">
        <f>VALUE(TEXT((CW416*'TOX and EXPO INPUTS'!$E$22),"0.00E+00"))</f>
        <v>#VALUE!</v>
      </c>
      <c r="ED416" s="115" t="s">
        <v>139</v>
      </c>
      <c r="EE416" s="115" t="s">
        <v>139</v>
      </c>
      <c r="EF416" s="108" t="e">
        <f>VALUE(TEXT((CZ416*'TOX and EXPO INPUTS'!$E$22),"0.00E+00"))</f>
        <v>#VALUE!</v>
      </c>
      <c r="EG416" s="108" t="e">
        <f>VALUE(TEXT((DA416*'TOX and EXPO INPUTS'!$E$22),"0.00E+00"))</f>
        <v>#VALUE!</v>
      </c>
      <c r="EH416" s="108" t="e">
        <f>VALUE(TEXT((DB416*'TOX and EXPO INPUTS'!$E$22),"0.00E+00"))</f>
        <v>#VALUE!</v>
      </c>
      <c r="EI416" s="115" t="s">
        <v>139</v>
      </c>
      <c r="EJ416" s="115" t="s">
        <v>139</v>
      </c>
      <c r="EK416" s="116" t="s">
        <v>139</v>
      </c>
      <c r="EL416" s="56"/>
      <c r="EO416" s="57"/>
    </row>
    <row r="417" spans="1:145" x14ac:dyDescent="0.25">
      <c r="A417" s="56" t="s">
        <v>3</v>
      </c>
      <c r="B417" s="36" t="s">
        <v>47</v>
      </c>
      <c r="C417" s="36" t="s">
        <v>62</v>
      </c>
      <c r="D417" s="57" t="s">
        <v>0</v>
      </c>
      <c r="E417" s="61" t="s">
        <v>37</v>
      </c>
      <c r="F417" s="92"/>
      <c r="G417" s="66"/>
      <c r="H417" s="56"/>
      <c r="I417" s="66" t="s">
        <v>148</v>
      </c>
      <c r="J417" s="100">
        <v>10</v>
      </c>
      <c r="K417" s="100">
        <v>30</v>
      </c>
      <c r="L417" s="63">
        <v>1300</v>
      </c>
      <c r="M417" s="51">
        <v>360</v>
      </c>
      <c r="N417" s="51">
        <v>250</v>
      </c>
      <c r="O417" s="53" t="s">
        <v>139</v>
      </c>
      <c r="P417" s="53" t="s">
        <v>139</v>
      </c>
      <c r="Q417" s="66" t="s">
        <v>139</v>
      </c>
      <c r="R417" s="63">
        <v>2.2000000000000002</v>
      </c>
      <c r="S417" s="51">
        <v>0.44000000000000006</v>
      </c>
      <c r="T417" s="51">
        <v>0.22000000000000003</v>
      </c>
      <c r="U417" s="66" t="s">
        <v>139</v>
      </c>
      <c r="V417" s="72">
        <f t="shared" ref="V417:X483" si="436">VALUE(TEXT(((L417/1000)*$F417*$H417),"0.00E+00"))</f>
        <v>0</v>
      </c>
      <c r="W417" s="53">
        <f t="shared" si="436"/>
        <v>0</v>
      </c>
      <c r="X417" s="53">
        <f t="shared" si="436"/>
        <v>0</v>
      </c>
      <c r="Y417" s="53" t="s">
        <v>139</v>
      </c>
      <c r="Z417" s="53" t="s">
        <v>139</v>
      </c>
      <c r="AA417" s="73" t="s">
        <v>139</v>
      </c>
      <c r="AB417" s="72" t="e">
        <f>VALUE(TEXT(((V417*'TOX and EXPO INPUTS'!$E$12)/'TOX and EXPO INPUTS'!$E$27),"0.00E+00"))</f>
        <v>#DIV/0!</v>
      </c>
      <c r="AC417" s="53" t="e">
        <f>VALUE(TEXT(((W417*'TOX and EXPO INPUTS'!$E$12)/'TOX and EXPO INPUTS'!$E$27),"0.00E+00"))</f>
        <v>#DIV/0!</v>
      </c>
      <c r="AD417" s="53" t="e">
        <f>VALUE(TEXT(((X417*'TOX and EXPO INPUTS'!$E$12)/'TOX and EXPO INPUTS'!$E$27),"0.00E+00"))</f>
        <v>#DIV/0!</v>
      </c>
      <c r="AE417" s="53" t="s">
        <v>139</v>
      </c>
      <c r="AF417" s="53" t="s">
        <v>139</v>
      </c>
      <c r="AG417" s="73" t="s">
        <v>139</v>
      </c>
      <c r="AH417" s="72">
        <f t="shared" ref="AH417:AJ483" si="437">VALUE(TEXT(((R417/1000)*$F417*$H417),"0.00E+00"))</f>
        <v>0</v>
      </c>
      <c r="AI417" s="53">
        <f t="shared" si="437"/>
        <v>0</v>
      </c>
      <c r="AJ417" s="53">
        <f t="shared" si="437"/>
        <v>0</v>
      </c>
      <c r="AK417" s="73" t="s">
        <v>139</v>
      </c>
      <c r="AL417" s="72" t="e">
        <f>VALUE(TEXT(((AH417*'TOX and EXPO INPUTS'!$E$20)/'TOX and EXPO INPUTS'!$E$29),"0.00E+00"))</f>
        <v>#DIV/0!</v>
      </c>
      <c r="AM417" s="53" t="e">
        <f>VALUE(TEXT(((AI417*'TOX and EXPO INPUTS'!$E$20)/'TOX and EXPO INPUTS'!$E$29),"0.00E+00"))</f>
        <v>#DIV/0!</v>
      </c>
      <c r="AN417" s="53" t="e">
        <f>VALUE(TEXT(((AJ417*'TOX and EXPO INPUTS'!$E$20)/'TOX and EXPO INPUTS'!$E$29),"0.00E+00"))</f>
        <v>#DIV/0!</v>
      </c>
      <c r="AO417" s="73" t="s">
        <v>139</v>
      </c>
      <c r="AP417" s="72" t="e">
        <f t="shared" ref="AP417:AP449" si="438">VALUE(TEXT((AB417+AL417),"0.00E+00"))</f>
        <v>#DIV/0!</v>
      </c>
      <c r="AQ417" s="53" t="e">
        <f t="shared" ref="AQ417:AQ449" si="439">VALUE(TEXT((AC417+AL417),"0.00E+00"))</f>
        <v>#DIV/0!</v>
      </c>
      <c r="AR417" s="53" t="e">
        <f t="shared" ref="AR417:AR449" si="440">VALUE(TEXT((AD417+AL417),"0.00E+00"))</f>
        <v>#DIV/0!</v>
      </c>
      <c r="AS417" s="53" t="s">
        <v>139</v>
      </c>
      <c r="AT417" s="53" t="s">
        <v>139</v>
      </c>
      <c r="AU417" s="53" t="e">
        <f t="shared" ref="AU417:AU449" si="441">VALUE(TEXT((AB417+AM417),"0.00E+00"))</f>
        <v>#DIV/0!</v>
      </c>
      <c r="AV417" s="53" t="e">
        <f t="shared" ref="AV417:AV449" si="442">VALUE(TEXT((AC417+AM417),"0.00E+00"))</f>
        <v>#DIV/0!</v>
      </c>
      <c r="AW417" s="53" t="e">
        <f t="shared" ref="AW417:AW449" si="443">VALUE(TEXT((AD417+AM417),"0.00E+00"))</f>
        <v>#DIV/0!</v>
      </c>
      <c r="AX417" s="53" t="s">
        <v>139</v>
      </c>
      <c r="AY417" s="53" t="s">
        <v>139</v>
      </c>
      <c r="AZ417" s="53" t="e">
        <f t="shared" ref="AZ417:AZ449" si="444">VALUE(TEXT((AB417+AN417),"0.00E+00"))</f>
        <v>#DIV/0!</v>
      </c>
      <c r="BA417" s="53" t="e">
        <f t="shared" ref="BA417:BA449" si="445">VALUE(TEXT((AC417+AN417),"0.00E+00"))</f>
        <v>#DIV/0!</v>
      </c>
      <c r="BB417" s="53" t="e">
        <f t="shared" ref="BB417:BB449" si="446">VALUE(TEXT((AD417+AN417),"0.00E+00"))</f>
        <v>#DIV/0!</v>
      </c>
      <c r="BC417" s="53" t="s">
        <v>139</v>
      </c>
      <c r="BD417" s="53" t="s">
        <v>139</v>
      </c>
      <c r="BE417" s="73" t="s">
        <v>139</v>
      </c>
      <c r="BF417" s="72" t="e">
        <f>VALUE(TEXT((AB417*$J417/365*'TOX and EXPO INPUTS'!$E$32/'TOX and EXPO INPUTS'!$E$33),"0.00E+00"))</f>
        <v>#DIV/0!</v>
      </c>
      <c r="BG417" s="53" t="e">
        <f>VALUE(TEXT((AC417*$J417/365*'TOX and EXPO INPUTS'!$E$32/'TOX and EXPO INPUTS'!$E$33),"0.00E+00"))</f>
        <v>#DIV/0!</v>
      </c>
      <c r="BH417" s="53" t="e">
        <f>VALUE(TEXT((AD417*$J417/365*'TOX and EXPO INPUTS'!$E$32/'TOX and EXPO INPUTS'!$E$33),"0.00E+00"))</f>
        <v>#DIV/0!</v>
      </c>
      <c r="BI417" s="53" t="s">
        <v>139</v>
      </c>
      <c r="BJ417" s="53" t="s">
        <v>139</v>
      </c>
      <c r="BK417" s="73" t="s">
        <v>139</v>
      </c>
      <c r="BL417" s="72" t="e">
        <f>VALUE(TEXT((AB417*$K417/365*'TOX and EXPO INPUTS'!$E$32/'TOX and EXPO INPUTS'!$E$33),"0.00E+00"))</f>
        <v>#DIV/0!</v>
      </c>
      <c r="BM417" s="53" t="e">
        <f>VALUE(TEXT((AC417*$K417/365*'TOX and EXPO INPUTS'!$E$32/'TOX and EXPO INPUTS'!$E$33),"0.00E+00"))</f>
        <v>#DIV/0!</v>
      </c>
      <c r="BN417" s="53" t="e">
        <f>VALUE(TEXT((AD417*$K417/365*'TOX and EXPO INPUTS'!$E$32/'TOX and EXPO INPUTS'!$E$33),"0.00E+00"))</f>
        <v>#DIV/0!</v>
      </c>
      <c r="BO417" s="53" t="s">
        <v>139</v>
      </c>
      <c r="BP417" s="53" t="s">
        <v>139</v>
      </c>
      <c r="BQ417" s="73" t="s">
        <v>139</v>
      </c>
      <c r="BR417" s="72" t="e">
        <f>VALUE(TEXT((AL417*$J417/365*'TOX and EXPO INPUTS'!$E$32/'TOX and EXPO INPUTS'!$E$33),"0.00E+00"))</f>
        <v>#DIV/0!</v>
      </c>
      <c r="BS417" s="53" t="e">
        <f>VALUE(TEXT((AM417*$J417/365*'TOX and EXPO INPUTS'!$E$32/'TOX and EXPO INPUTS'!$E$33),"0.00E+00"))</f>
        <v>#DIV/0!</v>
      </c>
      <c r="BT417" s="53" t="e">
        <f>VALUE(TEXT((AN417*$J417/365*'TOX and EXPO INPUTS'!$E$32/'TOX and EXPO INPUTS'!$E$33),"0.00E+00"))</f>
        <v>#DIV/0!</v>
      </c>
      <c r="BU417" s="73" t="s">
        <v>139</v>
      </c>
      <c r="BV417" s="72" t="e">
        <f>VALUE(TEXT((AL417*$K417/365*'TOX and EXPO INPUTS'!$E$32/'TOX and EXPO INPUTS'!$E$33),"0.00E+00"))</f>
        <v>#DIV/0!</v>
      </c>
      <c r="BW417" s="53" t="e">
        <f>VALUE(TEXT((AM417*$K417/365*'TOX and EXPO INPUTS'!$E$32/'TOX and EXPO INPUTS'!$E$33),"0.00E+00"))</f>
        <v>#DIV/0!</v>
      </c>
      <c r="BX417" s="53" t="e">
        <f>VALUE(TEXT((AN417*$K417/365*'TOX and EXPO INPUTS'!$E$32/'TOX and EXPO INPUTS'!$E$33),"0.00E+00"))</f>
        <v>#DIV/0!</v>
      </c>
      <c r="BY417" s="73" t="s">
        <v>139</v>
      </c>
      <c r="BZ417" s="72" t="e">
        <f>VALUE(TEXT((AP417*$J417/365*'TOX and EXPO INPUTS'!$E$32/'TOX and EXPO INPUTS'!$E$33),"0.00E+00"))</f>
        <v>#DIV/0!</v>
      </c>
      <c r="CA417" s="53" t="e">
        <f>VALUE(TEXT((AQ417*$J417/365*'TOX and EXPO INPUTS'!$E$32/'TOX and EXPO INPUTS'!$E$33),"0.00E+00"))</f>
        <v>#DIV/0!</v>
      </c>
      <c r="CB417" s="53" t="e">
        <f>VALUE(TEXT((AR417*$J417/365*'TOX and EXPO INPUTS'!$E$32/'TOX and EXPO INPUTS'!$E$33),"0.00E+00"))</f>
        <v>#DIV/0!</v>
      </c>
      <c r="CC417" s="53" t="s">
        <v>139</v>
      </c>
      <c r="CD417" s="53" t="s">
        <v>139</v>
      </c>
      <c r="CE417" s="53" t="e">
        <f>VALUE(TEXT((AU417*$J417/365*'TOX and EXPO INPUTS'!$E$32/'TOX and EXPO INPUTS'!$E$33),"0.00E+00"))</f>
        <v>#DIV/0!</v>
      </c>
      <c r="CF417" s="53" t="e">
        <f>VALUE(TEXT((AV417*$J417/365*'TOX and EXPO INPUTS'!$E$32/'TOX and EXPO INPUTS'!$E$33),"0.00E+00"))</f>
        <v>#DIV/0!</v>
      </c>
      <c r="CG417" s="53" t="e">
        <f>VALUE(TEXT((AW417*$J417/365*'TOX and EXPO INPUTS'!$E$32/'TOX and EXPO INPUTS'!$E$33),"0.00E+00"))</f>
        <v>#DIV/0!</v>
      </c>
      <c r="CH417" s="53" t="s">
        <v>139</v>
      </c>
      <c r="CI417" s="53" t="s">
        <v>139</v>
      </c>
      <c r="CJ417" s="53" t="e">
        <f>VALUE(TEXT((AZ417*$J417/365*'TOX and EXPO INPUTS'!$E$32/'TOX and EXPO INPUTS'!$E$33),"0.00E+00"))</f>
        <v>#DIV/0!</v>
      </c>
      <c r="CK417" s="53" t="e">
        <f>VALUE(TEXT((BA417*$J417/365*'TOX and EXPO INPUTS'!$E$32/'TOX and EXPO INPUTS'!$E$33),"0.00E+00"))</f>
        <v>#DIV/0!</v>
      </c>
      <c r="CL417" s="53" t="e">
        <f>VALUE(TEXT((BB417*$J417/365*'TOX and EXPO INPUTS'!$E$32/'TOX and EXPO INPUTS'!$E$33),"0.00E+00"))</f>
        <v>#DIV/0!</v>
      </c>
      <c r="CM417" s="53" t="s">
        <v>139</v>
      </c>
      <c r="CN417" s="53" t="s">
        <v>139</v>
      </c>
      <c r="CO417" s="73" t="s">
        <v>139</v>
      </c>
      <c r="CP417" s="72" t="e">
        <f>VALUE(TEXT((AP417*$K417/365*'TOX and EXPO INPUTS'!$E$32/'TOX and EXPO INPUTS'!$E$33),"0.00E+00"))</f>
        <v>#DIV/0!</v>
      </c>
      <c r="CQ417" s="53" t="e">
        <f>VALUE(TEXT((AQ417*$K417/365*'TOX and EXPO INPUTS'!$E$32/'TOX and EXPO INPUTS'!$E$33),"0.00E+00"))</f>
        <v>#DIV/0!</v>
      </c>
      <c r="CR417" s="53" t="e">
        <f>VALUE(TEXT((AR417*$K417/365*'TOX and EXPO INPUTS'!$E$32/'TOX and EXPO INPUTS'!$E$33),"0.00E+00"))</f>
        <v>#DIV/0!</v>
      </c>
      <c r="CS417" s="53" t="s">
        <v>139</v>
      </c>
      <c r="CT417" s="53" t="s">
        <v>139</v>
      </c>
      <c r="CU417" s="53" t="e">
        <f>VALUE(TEXT((AU417*$K417/365*'TOX and EXPO INPUTS'!$E$32/'TOX and EXPO INPUTS'!$E$33),"0.00E+00"))</f>
        <v>#DIV/0!</v>
      </c>
      <c r="CV417" s="53" t="e">
        <f>VALUE(TEXT((AV417*$K417/365*'TOX and EXPO INPUTS'!$E$32/'TOX and EXPO INPUTS'!$E$33),"0.00E+00"))</f>
        <v>#DIV/0!</v>
      </c>
      <c r="CW417" s="53" t="e">
        <f>VALUE(TEXT((AW417*$K417/365*'TOX and EXPO INPUTS'!$E$32/'TOX and EXPO INPUTS'!$E$33),"0.00E+00"))</f>
        <v>#DIV/0!</v>
      </c>
      <c r="CX417" s="53" t="s">
        <v>139</v>
      </c>
      <c r="CY417" s="53" t="s">
        <v>139</v>
      </c>
      <c r="CZ417" s="53" t="e">
        <f>VALUE(TEXT((AZ417*$K417/365*'TOX and EXPO INPUTS'!$E$32/'TOX and EXPO INPUTS'!$E$33),"0.00E+00"))</f>
        <v>#DIV/0!</v>
      </c>
      <c r="DA417" s="53" t="e">
        <f>VALUE(TEXT((BA417*$K417/365*'TOX and EXPO INPUTS'!$E$32/'TOX and EXPO INPUTS'!$E$33),"0.00E+00"))</f>
        <v>#DIV/0!</v>
      </c>
      <c r="DB417" s="53" t="e">
        <f>VALUE(TEXT((BB417*$K417/365*'TOX and EXPO INPUTS'!$E$32/'TOX and EXPO INPUTS'!$E$33),"0.00E+00"))</f>
        <v>#DIV/0!</v>
      </c>
      <c r="DC417" s="53" t="s">
        <v>139</v>
      </c>
      <c r="DD417" s="53" t="s">
        <v>139</v>
      </c>
      <c r="DE417" s="73" t="s">
        <v>139</v>
      </c>
      <c r="DF417" s="110" t="e">
        <f>VALUE(TEXT((BZ417*'TOX and EXPO INPUTS'!$E$22),"0.00E+00"))</f>
        <v>#DIV/0!</v>
      </c>
      <c r="DG417" s="108" t="e">
        <f>VALUE(TEXT((CA417*'TOX and EXPO INPUTS'!$E$22),"0.00E+00"))</f>
        <v>#DIV/0!</v>
      </c>
      <c r="DH417" s="108" t="e">
        <f>VALUE(TEXT((CB417*'TOX and EXPO INPUTS'!$E$22),"0.00E+00"))</f>
        <v>#DIV/0!</v>
      </c>
      <c r="DI417" s="108" t="s">
        <v>139</v>
      </c>
      <c r="DJ417" s="108" t="s">
        <v>139</v>
      </c>
      <c r="DK417" s="108" t="e">
        <f>VALUE(TEXT((CE417*'TOX and EXPO INPUTS'!$E$22),"0.00E+00"))</f>
        <v>#DIV/0!</v>
      </c>
      <c r="DL417" s="108" t="e">
        <f>VALUE(TEXT((CF417*'TOX and EXPO INPUTS'!$E$22),"0.00E+00"))</f>
        <v>#DIV/0!</v>
      </c>
      <c r="DM417" s="108" t="e">
        <f>VALUE(TEXT((CG417*'TOX and EXPO INPUTS'!$E$22),"0.00E+00"))</f>
        <v>#DIV/0!</v>
      </c>
      <c r="DN417" s="108" t="s">
        <v>139</v>
      </c>
      <c r="DO417" s="108" t="s">
        <v>139</v>
      </c>
      <c r="DP417" s="108" t="e">
        <f>VALUE(TEXT((CJ417*'TOX and EXPO INPUTS'!$E$22),"0.00E+00"))</f>
        <v>#DIV/0!</v>
      </c>
      <c r="DQ417" s="108" t="e">
        <f>VALUE(TEXT((CK417*'TOX and EXPO INPUTS'!$E$22),"0.00E+00"))</f>
        <v>#DIV/0!</v>
      </c>
      <c r="DR417" s="108" t="e">
        <f>VALUE(TEXT((CL417*'TOX and EXPO INPUTS'!$E$22),"0.00E+00"))</f>
        <v>#DIV/0!</v>
      </c>
      <c r="DS417" s="108" t="s">
        <v>139</v>
      </c>
      <c r="DT417" s="108" t="s">
        <v>139</v>
      </c>
      <c r="DU417" s="109" t="s">
        <v>139</v>
      </c>
      <c r="DV417" s="110" t="e">
        <f>VALUE(TEXT((CP417*'TOX and EXPO INPUTS'!$E$22),"0.00E+00"))</f>
        <v>#DIV/0!</v>
      </c>
      <c r="DW417" s="108" t="e">
        <f>VALUE(TEXT((CQ417*'TOX and EXPO INPUTS'!$E$22),"0.00E+00"))</f>
        <v>#DIV/0!</v>
      </c>
      <c r="DX417" s="108" t="e">
        <f>VALUE(TEXT((CR417*'TOX and EXPO INPUTS'!$E$22),"0.00E+00"))</f>
        <v>#DIV/0!</v>
      </c>
      <c r="DY417" s="108" t="s">
        <v>139</v>
      </c>
      <c r="DZ417" s="108" t="s">
        <v>139</v>
      </c>
      <c r="EA417" s="108" t="e">
        <f>VALUE(TEXT((CU417*'TOX and EXPO INPUTS'!$E$22),"0.00E+00"))</f>
        <v>#DIV/0!</v>
      </c>
      <c r="EB417" s="108" t="e">
        <f>VALUE(TEXT((CV417*'TOX and EXPO INPUTS'!$E$22),"0.00E+00"))</f>
        <v>#DIV/0!</v>
      </c>
      <c r="EC417" s="108" t="e">
        <f>VALUE(TEXT((CW417*'TOX and EXPO INPUTS'!$E$22),"0.00E+00"))</f>
        <v>#DIV/0!</v>
      </c>
      <c r="ED417" s="108" t="s">
        <v>139</v>
      </c>
      <c r="EE417" s="108" t="s">
        <v>139</v>
      </c>
      <c r="EF417" s="108" t="e">
        <f>VALUE(TEXT((CZ417*'TOX and EXPO INPUTS'!$E$22),"0.00E+00"))</f>
        <v>#DIV/0!</v>
      </c>
      <c r="EG417" s="108" t="e">
        <f>VALUE(TEXT((DA417*'TOX and EXPO INPUTS'!$E$22),"0.00E+00"))</f>
        <v>#DIV/0!</v>
      </c>
      <c r="EH417" s="108" t="e">
        <f>VALUE(TEXT((DB417*'TOX and EXPO INPUTS'!$E$22),"0.00E+00"))</f>
        <v>#DIV/0!</v>
      </c>
      <c r="EI417" s="108" t="s">
        <v>139</v>
      </c>
      <c r="EJ417" s="108" t="s">
        <v>139</v>
      </c>
      <c r="EK417" s="109" t="s">
        <v>139</v>
      </c>
      <c r="EL417" s="56" t="s">
        <v>77</v>
      </c>
      <c r="EM417" s="36" t="s">
        <v>70</v>
      </c>
      <c r="EN417" s="36" t="s">
        <v>198</v>
      </c>
      <c r="EO417" s="57" t="s">
        <v>70</v>
      </c>
    </row>
    <row r="418" spans="1:145" ht="24" x14ac:dyDescent="0.25">
      <c r="A418" s="56" t="s">
        <v>3</v>
      </c>
      <c r="B418" s="36" t="s">
        <v>47</v>
      </c>
      <c r="C418" s="36" t="s">
        <v>116</v>
      </c>
      <c r="D418" s="57" t="s">
        <v>75</v>
      </c>
      <c r="E418" s="61" t="s">
        <v>256</v>
      </c>
      <c r="F418" s="92"/>
      <c r="G418" s="65" t="s">
        <v>145</v>
      </c>
      <c r="H418" s="70">
        <v>40</v>
      </c>
      <c r="I418" s="65" t="s">
        <v>146</v>
      </c>
      <c r="J418" s="100">
        <v>10</v>
      </c>
      <c r="K418" s="100">
        <v>30</v>
      </c>
      <c r="L418" s="70">
        <v>100000</v>
      </c>
      <c r="M418" s="50">
        <v>430</v>
      </c>
      <c r="N418" s="50">
        <v>365</v>
      </c>
      <c r="O418" s="53" t="s">
        <v>139</v>
      </c>
      <c r="P418" s="53" t="s">
        <v>139</v>
      </c>
      <c r="Q418" s="66" t="s">
        <v>139</v>
      </c>
      <c r="R418" s="70">
        <v>30</v>
      </c>
      <c r="S418" s="49">
        <v>6</v>
      </c>
      <c r="T418" s="49">
        <v>3</v>
      </c>
      <c r="U418" s="66" t="s">
        <v>139</v>
      </c>
      <c r="V418" s="72">
        <f t="shared" si="436"/>
        <v>0</v>
      </c>
      <c r="W418" s="53">
        <f t="shared" si="436"/>
        <v>0</v>
      </c>
      <c r="X418" s="53">
        <f t="shared" si="436"/>
        <v>0</v>
      </c>
      <c r="Y418" s="53" t="s">
        <v>139</v>
      </c>
      <c r="Z418" s="53" t="s">
        <v>139</v>
      </c>
      <c r="AA418" s="73" t="s">
        <v>139</v>
      </c>
      <c r="AB418" s="72" t="e">
        <f>VALUE(TEXT(((V418*'TOX and EXPO INPUTS'!$E$12)/'TOX and EXPO INPUTS'!$E$27),"0.00E+00"))</f>
        <v>#DIV/0!</v>
      </c>
      <c r="AC418" s="53" t="e">
        <f>VALUE(TEXT(((W418*'TOX and EXPO INPUTS'!$E$12)/'TOX and EXPO INPUTS'!$E$27),"0.00E+00"))</f>
        <v>#DIV/0!</v>
      </c>
      <c r="AD418" s="53" t="e">
        <f>VALUE(TEXT(((X418*'TOX and EXPO INPUTS'!$E$12)/'TOX and EXPO INPUTS'!$E$27),"0.00E+00"))</f>
        <v>#DIV/0!</v>
      </c>
      <c r="AE418" s="53" t="s">
        <v>139</v>
      </c>
      <c r="AF418" s="53" t="s">
        <v>139</v>
      </c>
      <c r="AG418" s="73" t="s">
        <v>139</v>
      </c>
      <c r="AH418" s="72">
        <f t="shared" si="437"/>
        <v>0</v>
      </c>
      <c r="AI418" s="53">
        <f t="shared" si="437"/>
        <v>0</v>
      </c>
      <c r="AJ418" s="53">
        <f t="shared" si="437"/>
        <v>0</v>
      </c>
      <c r="AK418" s="73" t="s">
        <v>139</v>
      </c>
      <c r="AL418" s="72" t="e">
        <f>VALUE(TEXT(((AH418*'TOX and EXPO INPUTS'!$E$20)/'TOX and EXPO INPUTS'!$E$29),"0.00E+00"))</f>
        <v>#DIV/0!</v>
      </c>
      <c r="AM418" s="53" t="e">
        <f>VALUE(TEXT(((AI418*'TOX and EXPO INPUTS'!$E$20)/'TOX and EXPO INPUTS'!$E$29),"0.00E+00"))</f>
        <v>#DIV/0!</v>
      </c>
      <c r="AN418" s="53" t="e">
        <f>VALUE(TEXT(((AJ418*'TOX and EXPO INPUTS'!$E$20)/'TOX and EXPO INPUTS'!$E$29),"0.00E+00"))</f>
        <v>#DIV/0!</v>
      </c>
      <c r="AO418" s="73" t="s">
        <v>139</v>
      </c>
      <c r="AP418" s="72" t="e">
        <f t="shared" si="438"/>
        <v>#DIV/0!</v>
      </c>
      <c r="AQ418" s="53" t="e">
        <f t="shared" si="439"/>
        <v>#DIV/0!</v>
      </c>
      <c r="AR418" s="53" t="e">
        <f t="shared" si="440"/>
        <v>#DIV/0!</v>
      </c>
      <c r="AS418" s="53" t="s">
        <v>139</v>
      </c>
      <c r="AT418" s="53" t="s">
        <v>139</v>
      </c>
      <c r="AU418" s="53" t="e">
        <f t="shared" si="441"/>
        <v>#DIV/0!</v>
      </c>
      <c r="AV418" s="53" t="e">
        <f t="shared" si="442"/>
        <v>#DIV/0!</v>
      </c>
      <c r="AW418" s="53" t="e">
        <f t="shared" si="443"/>
        <v>#DIV/0!</v>
      </c>
      <c r="AX418" s="53" t="s">
        <v>139</v>
      </c>
      <c r="AY418" s="53" t="s">
        <v>139</v>
      </c>
      <c r="AZ418" s="53" t="e">
        <f t="shared" si="444"/>
        <v>#DIV/0!</v>
      </c>
      <c r="BA418" s="53" t="e">
        <f t="shared" si="445"/>
        <v>#DIV/0!</v>
      </c>
      <c r="BB418" s="53" t="e">
        <f t="shared" si="446"/>
        <v>#DIV/0!</v>
      </c>
      <c r="BC418" s="53" t="s">
        <v>139</v>
      </c>
      <c r="BD418" s="53" t="s">
        <v>139</v>
      </c>
      <c r="BE418" s="73" t="s">
        <v>139</v>
      </c>
      <c r="BF418" s="72" t="e">
        <f>VALUE(TEXT((AB418*$J418/365*'TOX and EXPO INPUTS'!$E$32/'TOX and EXPO INPUTS'!$E$33),"0.00E+00"))</f>
        <v>#DIV/0!</v>
      </c>
      <c r="BG418" s="53" t="e">
        <f>VALUE(TEXT((AC418*$J418/365*'TOX and EXPO INPUTS'!$E$32/'TOX and EXPO INPUTS'!$E$33),"0.00E+00"))</f>
        <v>#DIV/0!</v>
      </c>
      <c r="BH418" s="53" t="e">
        <f>VALUE(TEXT((AD418*$J418/365*'TOX and EXPO INPUTS'!$E$32/'TOX and EXPO INPUTS'!$E$33),"0.00E+00"))</f>
        <v>#DIV/0!</v>
      </c>
      <c r="BI418" s="53" t="s">
        <v>139</v>
      </c>
      <c r="BJ418" s="53" t="s">
        <v>139</v>
      </c>
      <c r="BK418" s="73" t="s">
        <v>139</v>
      </c>
      <c r="BL418" s="72" t="e">
        <f>VALUE(TEXT((AB418*$K418/365*'TOX and EXPO INPUTS'!$E$32/'TOX and EXPO INPUTS'!$E$33),"0.00E+00"))</f>
        <v>#DIV/0!</v>
      </c>
      <c r="BM418" s="53" t="e">
        <f>VALUE(TEXT((AC418*$K418/365*'TOX and EXPO INPUTS'!$E$32/'TOX and EXPO INPUTS'!$E$33),"0.00E+00"))</f>
        <v>#DIV/0!</v>
      </c>
      <c r="BN418" s="53" t="e">
        <f>VALUE(TEXT((AD418*$K418/365*'TOX and EXPO INPUTS'!$E$32/'TOX and EXPO INPUTS'!$E$33),"0.00E+00"))</f>
        <v>#DIV/0!</v>
      </c>
      <c r="BO418" s="53" t="s">
        <v>139</v>
      </c>
      <c r="BP418" s="53" t="s">
        <v>139</v>
      </c>
      <c r="BQ418" s="73" t="s">
        <v>139</v>
      </c>
      <c r="BR418" s="72" t="e">
        <f>VALUE(TEXT((AL418*$J418/365*'TOX and EXPO INPUTS'!$E$32/'TOX and EXPO INPUTS'!$E$33),"0.00E+00"))</f>
        <v>#DIV/0!</v>
      </c>
      <c r="BS418" s="53" t="e">
        <f>VALUE(TEXT((AM418*$J418/365*'TOX and EXPO INPUTS'!$E$32/'TOX and EXPO INPUTS'!$E$33),"0.00E+00"))</f>
        <v>#DIV/0!</v>
      </c>
      <c r="BT418" s="53" t="e">
        <f>VALUE(TEXT((AN418*$J418/365*'TOX and EXPO INPUTS'!$E$32/'TOX and EXPO INPUTS'!$E$33),"0.00E+00"))</f>
        <v>#DIV/0!</v>
      </c>
      <c r="BU418" s="73" t="s">
        <v>139</v>
      </c>
      <c r="BV418" s="72" t="e">
        <f>VALUE(TEXT((AL418*$K418/365*'TOX and EXPO INPUTS'!$E$32/'TOX and EXPO INPUTS'!$E$33),"0.00E+00"))</f>
        <v>#DIV/0!</v>
      </c>
      <c r="BW418" s="53" t="e">
        <f>VALUE(TEXT((AM418*$K418/365*'TOX and EXPO INPUTS'!$E$32/'TOX and EXPO INPUTS'!$E$33),"0.00E+00"))</f>
        <v>#DIV/0!</v>
      </c>
      <c r="BX418" s="53" t="e">
        <f>VALUE(TEXT((AN418*$K418/365*'TOX and EXPO INPUTS'!$E$32/'TOX and EXPO INPUTS'!$E$33),"0.00E+00"))</f>
        <v>#DIV/0!</v>
      </c>
      <c r="BY418" s="73" t="s">
        <v>139</v>
      </c>
      <c r="BZ418" s="72" t="e">
        <f>VALUE(TEXT((AP418*$J418/365*'TOX and EXPO INPUTS'!$E$32/'TOX and EXPO INPUTS'!$E$33),"0.00E+00"))</f>
        <v>#DIV/0!</v>
      </c>
      <c r="CA418" s="53" t="e">
        <f>VALUE(TEXT((AQ418*$J418/365*'TOX and EXPO INPUTS'!$E$32/'TOX and EXPO INPUTS'!$E$33),"0.00E+00"))</f>
        <v>#DIV/0!</v>
      </c>
      <c r="CB418" s="53" t="e">
        <f>VALUE(TEXT((AR418*$J418/365*'TOX and EXPO INPUTS'!$E$32/'TOX and EXPO INPUTS'!$E$33),"0.00E+00"))</f>
        <v>#DIV/0!</v>
      </c>
      <c r="CC418" s="53" t="s">
        <v>139</v>
      </c>
      <c r="CD418" s="53" t="s">
        <v>139</v>
      </c>
      <c r="CE418" s="53" t="e">
        <f>VALUE(TEXT((AU418*$J418/365*'TOX and EXPO INPUTS'!$E$32/'TOX and EXPO INPUTS'!$E$33),"0.00E+00"))</f>
        <v>#DIV/0!</v>
      </c>
      <c r="CF418" s="53" t="e">
        <f>VALUE(TEXT((AV418*$J418/365*'TOX and EXPO INPUTS'!$E$32/'TOX and EXPO INPUTS'!$E$33),"0.00E+00"))</f>
        <v>#DIV/0!</v>
      </c>
      <c r="CG418" s="53" t="e">
        <f>VALUE(TEXT((AW418*$J418/365*'TOX and EXPO INPUTS'!$E$32/'TOX and EXPO INPUTS'!$E$33),"0.00E+00"))</f>
        <v>#DIV/0!</v>
      </c>
      <c r="CH418" s="53" t="s">
        <v>139</v>
      </c>
      <c r="CI418" s="53" t="s">
        <v>139</v>
      </c>
      <c r="CJ418" s="53" t="e">
        <f>VALUE(TEXT((AZ418*$J418/365*'TOX and EXPO INPUTS'!$E$32/'TOX and EXPO INPUTS'!$E$33),"0.00E+00"))</f>
        <v>#DIV/0!</v>
      </c>
      <c r="CK418" s="53" t="e">
        <f>VALUE(TEXT((BA418*$J418/365*'TOX and EXPO INPUTS'!$E$32/'TOX and EXPO INPUTS'!$E$33),"0.00E+00"))</f>
        <v>#DIV/0!</v>
      </c>
      <c r="CL418" s="53" t="e">
        <f>VALUE(TEXT((BB418*$J418/365*'TOX and EXPO INPUTS'!$E$32/'TOX and EXPO INPUTS'!$E$33),"0.00E+00"))</f>
        <v>#DIV/0!</v>
      </c>
      <c r="CM418" s="53" t="s">
        <v>139</v>
      </c>
      <c r="CN418" s="53" t="s">
        <v>139</v>
      </c>
      <c r="CO418" s="73" t="s">
        <v>139</v>
      </c>
      <c r="CP418" s="72" t="e">
        <f>VALUE(TEXT((AP418*$K418/365*'TOX and EXPO INPUTS'!$E$32/'TOX and EXPO INPUTS'!$E$33),"0.00E+00"))</f>
        <v>#DIV/0!</v>
      </c>
      <c r="CQ418" s="53" t="e">
        <f>VALUE(TEXT((AQ418*$K418/365*'TOX and EXPO INPUTS'!$E$32/'TOX and EXPO INPUTS'!$E$33),"0.00E+00"))</f>
        <v>#DIV/0!</v>
      </c>
      <c r="CR418" s="53" t="e">
        <f>VALUE(TEXT((AR418*$K418/365*'TOX and EXPO INPUTS'!$E$32/'TOX and EXPO INPUTS'!$E$33),"0.00E+00"))</f>
        <v>#DIV/0!</v>
      </c>
      <c r="CS418" s="53" t="s">
        <v>139</v>
      </c>
      <c r="CT418" s="53" t="s">
        <v>139</v>
      </c>
      <c r="CU418" s="53" t="e">
        <f>VALUE(TEXT((AU418*$K418/365*'TOX and EXPO INPUTS'!$E$32/'TOX and EXPO INPUTS'!$E$33),"0.00E+00"))</f>
        <v>#DIV/0!</v>
      </c>
      <c r="CV418" s="53" t="e">
        <f>VALUE(TEXT((AV418*$K418/365*'TOX and EXPO INPUTS'!$E$32/'TOX and EXPO INPUTS'!$E$33),"0.00E+00"))</f>
        <v>#DIV/0!</v>
      </c>
      <c r="CW418" s="53" t="e">
        <f>VALUE(TEXT((AW418*$K418/365*'TOX and EXPO INPUTS'!$E$32/'TOX and EXPO INPUTS'!$E$33),"0.00E+00"))</f>
        <v>#DIV/0!</v>
      </c>
      <c r="CX418" s="53" t="s">
        <v>139</v>
      </c>
      <c r="CY418" s="53" t="s">
        <v>139</v>
      </c>
      <c r="CZ418" s="53" t="e">
        <f>VALUE(TEXT((AZ418*$K418/365*'TOX and EXPO INPUTS'!$E$32/'TOX and EXPO INPUTS'!$E$33),"0.00E+00"))</f>
        <v>#DIV/0!</v>
      </c>
      <c r="DA418" s="53" t="e">
        <f>VALUE(TEXT((BA418*$K418/365*'TOX and EXPO INPUTS'!$E$32/'TOX and EXPO INPUTS'!$E$33),"0.00E+00"))</f>
        <v>#DIV/0!</v>
      </c>
      <c r="DB418" s="53" t="e">
        <f>VALUE(TEXT((BB418*$K418/365*'TOX and EXPO INPUTS'!$E$32/'TOX and EXPO INPUTS'!$E$33),"0.00E+00"))</f>
        <v>#DIV/0!</v>
      </c>
      <c r="DC418" s="53" t="s">
        <v>139</v>
      </c>
      <c r="DD418" s="53" t="s">
        <v>139</v>
      </c>
      <c r="DE418" s="73" t="s">
        <v>139</v>
      </c>
      <c r="DF418" s="110" t="e">
        <f>VALUE(TEXT((BZ418*'TOX and EXPO INPUTS'!$E$22),"0.00E+00"))</f>
        <v>#DIV/0!</v>
      </c>
      <c r="DG418" s="108" t="e">
        <f>VALUE(TEXT((CA418*'TOX and EXPO INPUTS'!$E$22),"0.00E+00"))</f>
        <v>#DIV/0!</v>
      </c>
      <c r="DH418" s="108" t="e">
        <f>VALUE(TEXT((CB418*'TOX and EXPO INPUTS'!$E$22),"0.00E+00"))</f>
        <v>#DIV/0!</v>
      </c>
      <c r="DI418" s="108" t="s">
        <v>139</v>
      </c>
      <c r="DJ418" s="108" t="s">
        <v>139</v>
      </c>
      <c r="DK418" s="108" t="e">
        <f>VALUE(TEXT((CE418*'TOX and EXPO INPUTS'!$E$22),"0.00E+00"))</f>
        <v>#DIV/0!</v>
      </c>
      <c r="DL418" s="108" t="e">
        <f>VALUE(TEXT((CF418*'TOX and EXPO INPUTS'!$E$22),"0.00E+00"))</f>
        <v>#DIV/0!</v>
      </c>
      <c r="DM418" s="108" t="e">
        <f>VALUE(TEXT((CG418*'TOX and EXPO INPUTS'!$E$22),"0.00E+00"))</f>
        <v>#DIV/0!</v>
      </c>
      <c r="DN418" s="108" t="s">
        <v>139</v>
      </c>
      <c r="DO418" s="108" t="s">
        <v>139</v>
      </c>
      <c r="DP418" s="108" t="e">
        <f>VALUE(TEXT((CJ418*'TOX and EXPO INPUTS'!$E$22),"0.00E+00"))</f>
        <v>#DIV/0!</v>
      </c>
      <c r="DQ418" s="108" t="e">
        <f>VALUE(TEXT((CK418*'TOX and EXPO INPUTS'!$E$22),"0.00E+00"))</f>
        <v>#DIV/0!</v>
      </c>
      <c r="DR418" s="108" t="e">
        <f>VALUE(TEXT((CL418*'TOX and EXPO INPUTS'!$E$22),"0.00E+00"))</f>
        <v>#DIV/0!</v>
      </c>
      <c r="DS418" s="108" t="s">
        <v>139</v>
      </c>
      <c r="DT418" s="108" t="s">
        <v>139</v>
      </c>
      <c r="DU418" s="109" t="s">
        <v>139</v>
      </c>
      <c r="DV418" s="110" t="e">
        <f>VALUE(TEXT((CP418*'TOX and EXPO INPUTS'!$E$22),"0.00E+00"))</f>
        <v>#DIV/0!</v>
      </c>
      <c r="DW418" s="108" t="e">
        <f>VALUE(TEXT((CQ418*'TOX and EXPO INPUTS'!$E$22),"0.00E+00"))</f>
        <v>#DIV/0!</v>
      </c>
      <c r="DX418" s="108" t="e">
        <f>VALUE(TEXT((CR418*'TOX and EXPO INPUTS'!$E$22),"0.00E+00"))</f>
        <v>#DIV/0!</v>
      </c>
      <c r="DY418" s="108" t="s">
        <v>139</v>
      </c>
      <c r="DZ418" s="108" t="s">
        <v>139</v>
      </c>
      <c r="EA418" s="108" t="e">
        <f>VALUE(TEXT((CU418*'TOX and EXPO INPUTS'!$E$22),"0.00E+00"))</f>
        <v>#DIV/0!</v>
      </c>
      <c r="EB418" s="108" t="e">
        <f>VALUE(TEXT((CV418*'TOX and EXPO INPUTS'!$E$22),"0.00E+00"))</f>
        <v>#DIV/0!</v>
      </c>
      <c r="EC418" s="108" t="e">
        <f>VALUE(TEXT((CW418*'TOX and EXPO INPUTS'!$E$22),"0.00E+00"))</f>
        <v>#DIV/0!</v>
      </c>
      <c r="ED418" s="108" t="s">
        <v>139</v>
      </c>
      <c r="EE418" s="108" t="s">
        <v>139</v>
      </c>
      <c r="EF418" s="108" t="e">
        <f>VALUE(TEXT((CZ418*'TOX and EXPO INPUTS'!$E$22),"0.00E+00"))</f>
        <v>#DIV/0!</v>
      </c>
      <c r="EG418" s="108" t="e">
        <f>VALUE(TEXT((DA418*'TOX and EXPO INPUTS'!$E$22),"0.00E+00"))</f>
        <v>#DIV/0!</v>
      </c>
      <c r="EH418" s="108" t="e">
        <f>VALUE(TEXT((DB418*'TOX and EXPO INPUTS'!$E$22),"0.00E+00"))</f>
        <v>#DIV/0!</v>
      </c>
      <c r="EI418" s="108" t="s">
        <v>139</v>
      </c>
      <c r="EJ418" s="108" t="s">
        <v>139</v>
      </c>
      <c r="EK418" s="109" t="s">
        <v>139</v>
      </c>
      <c r="EL418" s="56" t="s">
        <v>77</v>
      </c>
      <c r="EM418" s="36" t="s">
        <v>70</v>
      </c>
      <c r="EN418" s="36" t="s">
        <v>194</v>
      </c>
      <c r="EO418" s="57" t="s">
        <v>70</v>
      </c>
    </row>
    <row r="419" spans="1:145" ht="24" x14ac:dyDescent="0.25">
      <c r="A419" s="56" t="s">
        <v>3</v>
      </c>
      <c r="B419" s="36" t="s">
        <v>47</v>
      </c>
      <c r="C419" s="36" t="s">
        <v>116</v>
      </c>
      <c r="D419" s="57" t="s">
        <v>0</v>
      </c>
      <c r="E419" s="61" t="s">
        <v>44</v>
      </c>
      <c r="F419" s="92"/>
      <c r="G419" s="65" t="s">
        <v>145</v>
      </c>
      <c r="H419" s="70">
        <v>40</v>
      </c>
      <c r="I419" s="65" t="s">
        <v>146</v>
      </c>
      <c r="J419" s="100">
        <v>10</v>
      </c>
      <c r="K419" s="100">
        <v>30</v>
      </c>
      <c r="L419" s="70">
        <v>100000</v>
      </c>
      <c r="M419" s="50">
        <v>430</v>
      </c>
      <c r="N419" s="50">
        <v>365</v>
      </c>
      <c r="O419" s="53" t="s">
        <v>139</v>
      </c>
      <c r="P419" s="53" t="s">
        <v>139</v>
      </c>
      <c r="Q419" s="66" t="s">
        <v>139</v>
      </c>
      <c r="R419" s="70">
        <v>30</v>
      </c>
      <c r="S419" s="49">
        <v>6</v>
      </c>
      <c r="T419" s="49">
        <v>3</v>
      </c>
      <c r="U419" s="66" t="s">
        <v>139</v>
      </c>
      <c r="V419" s="72">
        <f t="shared" si="436"/>
        <v>0</v>
      </c>
      <c r="W419" s="53">
        <f t="shared" si="436"/>
        <v>0</v>
      </c>
      <c r="X419" s="53">
        <f t="shared" si="436"/>
        <v>0</v>
      </c>
      <c r="Y419" s="53" t="s">
        <v>139</v>
      </c>
      <c r="Z419" s="53" t="s">
        <v>139</v>
      </c>
      <c r="AA419" s="73" t="s">
        <v>139</v>
      </c>
      <c r="AB419" s="72" t="e">
        <f>VALUE(TEXT(((V419*'TOX and EXPO INPUTS'!$E$12)/'TOX and EXPO INPUTS'!$E$27),"0.00E+00"))</f>
        <v>#DIV/0!</v>
      </c>
      <c r="AC419" s="53" t="e">
        <f>VALUE(TEXT(((W419*'TOX and EXPO INPUTS'!$E$12)/'TOX and EXPO INPUTS'!$E$27),"0.00E+00"))</f>
        <v>#DIV/0!</v>
      </c>
      <c r="AD419" s="53" t="e">
        <f>VALUE(TEXT(((X419*'TOX and EXPO INPUTS'!$E$12)/'TOX and EXPO INPUTS'!$E$27),"0.00E+00"))</f>
        <v>#DIV/0!</v>
      </c>
      <c r="AE419" s="53" t="s">
        <v>139</v>
      </c>
      <c r="AF419" s="53" t="s">
        <v>139</v>
      </c>
      <c r="AG419" s="73" t="s">
        <v>139</v>
      </c>
      <c r="AH419" s="72">
        <f t="shared" si="437"/>
        <v>0</v>
      </c>
      <c r="AI419" s="53">
        <f t="shared" si="437"/>
        <v>0</v>
      </c>
      <c r="AJ419" s="53">
        <f t="shared" si="437"/>
        <v>0</v>
      </c>
      <c r="AK419" s="73" t="s">
        <v>139</v>
      </c>
      <c r="AL419" s="72" t="e">
        <f>VALUE(TEXT(((AH419*'TOX and EXPO INPUTS'!$E$20)/'TOX and EXPO INPUTS'!$E$29),"0.00E+00"))</f>
        <v>#DIV/0!</v>
      </c>
      <c r="AM419" s="53" t="e">
        <f>VALUE(TEXT(((AI419*'TOX and EXPO INPUTS'!$E$20)/'TOX and EXPO INPUTS'!$E$29),"0.00E+00"))</f>
        <v>#DIV/0!</v>
      </c>
      <c r="AN419" s="53" t="e">
        <f>VALUE(TEXT(((AJ419*'TOX and EXPO INPUTS'!$E$20)/'TOX and EXPO INPUTS'!$E$29),"0.00E+00"))</f>
        <v>#DIV/0!</v>
      </c>
      <c r="AO419" s="73" t="s">
        <v>139</v>
      </c>
      <c r="AP419" s="72" t="e">
        <f t="shared" si="438"/>
        <v>#DIV/0!</v>
      </c>
      <c r="AQ419" s="53" t="e">
        <f t="shared" si="439"/>
        <v>#DIV/0!</v>
      </c>
      <c r="AR419" s="53" t="e">
        <f t="shared" si="440"/>
        <v>#DIV/0!</v>
      </c>
      <c r="AS419" s="53" t="s">
        <v>139</v>
      </c>
      <c r="AT419" s="53" t="s">
        <v>139</v>
      </c>
      <c r="AU419" s="53" t="e">
        <f t="shared" si="441"/>
        <v>#DIV/0!</v>
      </c>
      <c r="AV419" s="53" t="e">
        <f t="shared" si="442"/>
        <v>#DIV/0!</v>
      </c>
      <c r="AW419" s="53" t="e">
        <f t="shared" si="443"/>
        <v>#DIV/0!</v>
      </c>
      <c r="AX419" s="53" t="s">
        <v>139</v>
      </c>
      <c r="AY419" s="53" t="s">
        <v>139</v>
      </c>
      <c r="AZ419" s="53" t="e">
        <f t="shared" si="444"/>
        <v>#DIV/0!</v>
      </c>
      <c r="BA419" s="53" t="e">
        <f t="shared" si="445"/>
        <v>#DIV/0!</v>
      </c>
      <c r="BB419" s="53" t="e">
        <f t="shared" si="446"/>
        <v>#DIV/0!</v>
      </c>
      <c r="BC419" s="53" t="s">
        <v>139</v>
      </c>
      <c r="BD419" s="53" t="s">
        <v>139</v>
      </c>
      <c r="BE419" s="73" t="s">
        <v>139</v>
      </c>
      <c r="BF419" s="72" t="e">
        <f>VALUE(TEXT((AB419*$J419/365*'TOX and EXPO INPUTS'!$E$32/'TOX and EXPO INPUTS'!$E$33),"0.00E+00"))</f>
        <v>#DIV/0!</v>
      </c>
      <c r="BG419" s="53" t="e">
        <f>VALUE(TEXT((AC419*$J419/365*'TOX and EXPO INPUTS'!$E$32/'TOX and EXPO INPUTS'!$E$33),"0.00E+00"))</f>
        <v>#DIV/0!</v>
      </c>
      <c r="BH419" s="53" t="e">
        <f>VALUE(TEXT((AD419*$J419/365*'TOX and EXPO INPUTS'!$E$32/'TOX and EXPO INPUTS'!$E$33),"0.00E+00"))</f>
        <v>#DIV/0!</v>
      </c>
      <c r="BI419" s="53" t="s">
        <v>139</v>
      </c>
      <c r="BJ419" s="53" t="s">
        <v>139</v>
      </c>
      <c r="BK419" s="73" t="s">
        <v>139</v>
      </c>
      <c r="BL419" s="72" t="e">
        <f>VALUE(TEXT((AB419*$K419/365*'TOX and EXPO INPUTS'!$E$32/'TOX and EXPO INPUTS'!$E$33),"0.00E+00"))</f>
        <v>#DIV/0!</v>
      </c>
      <c r="BM419" s="53" t="e">
        <f>VALUE(TEXT((AC419*$K419/365*'TOX and EXPO INPUTS'!$E$32/'TOX and EXPO INPUTS'!$E$33),"0.00E+00"))</f>
        <v>#DIV/0!</v>
      </c>
      <c r="BN419" s="53" t="e">
        <f>VALUE(TEXT((AD419*$K419/365*'TOX and EXPO INPUTS'!$E$32/'TOX and EXPO INPUTS'!$E$33),"0.00E+00"))</f>
        <v>#DIV/0!</v>
      </c>
      <c r="BO419" s="53" t="s">
        <v>139</v>
      </c>
      <c r="BP419" s="53" t="s">
        <v>139</v>
      </c>
      <c r="BQ419" s="73" t="s">
        <v>139</v>
      </c>
      <c r="BR419" s="72" t="e">
        <f>VALUE(TEXT((AL419*$J419/365*'TOX and EXPO INPUTS'!$E$32/'TOX and EXPO INPUTS'!$E$33),"0.00E+00"))</f>
        <v>#DIV/0!</v>
      </c>
      <c r="BS419" s="53" t="e">
        <f>VALUE(TEXT((AM419*$J419/365*'TOX and EXPO INPUTS'!$E$32/'TOX and EXPO INPUTS'!$E$33),"0.00E+00"))</f>
        <v>#DIV/0!</v>
      </c>
      <c r="BT419" s="53" t="e">
        <f>VALUE(TEXT((AN419*$J419/365*'TOX and EXPO INPUTS'!$E$32/'TOX and EXPO INPUTS'!$E$33),"0.00E+00"))</f>
        <v>#DIV/0!</v>
      </c>
      <c r="BU419" s="73" t="s">
        <v>139</v>
      </c>
      <c r="BV419" s="72" t="e">
        <f>VALUE(TEXT((AL419*$K419/365*'TOX and EXPO INPUTS'!$E$32/'TOX and EXPO INPUTS'!$E$33),"0.00E+00"))</f>
        <v>#DIV/0!</v>
      </c>
      <c r="BW419" s="53" t="e">
        <f>VALUE(TEXT((AM419*$K419/365*'TOX and EXPO INPUTS'!$E$32/'TOX and EXPO INPUTS'!$E$33),"0.00E+00"))</f>
        <v>#DIV/0!</v>
      </c>
      <c r="BX419" s="53" t="e">
        <f>VALUE(TEXT((AN419*$K419/365*'TOX and EXPO INPUTS'!$E$32/'TOX and EXPO INPUTS'!$E$33),"0.00E+00"))</f>
        <v>#DIV/0!</v>
      </c>
      <c r="BY419" s="73" t="s">
        <v>139</v>
      </c>
      <c r="BZ419" s="72" t="e">
        <f>VALUE(TEXT((AP419*$J419/365*'TOX and EXPO INPUTS'!$E$32/'TOX and EXPO INPUTS'!$E$33),"0.00E+00"))</f>
        <v>#DIV/0!</v>
      </c>
      <c r="CA419" s="53" t="e">
        <f>VALUE(TEXT((AQ419*$J419/365*'TOX and EXPO INPUTS'!$E$32/'TOX and EXPO INPUTS'!$E$33),"0.00E+00"))</f>
        <v>#DIV/0!</v>
      </c>
      <c r="CB419" s="53" t="e">
        <f>VALUE(TEXT((AR419*$J419/365*'TOX and EXPO INPUTS'!$E$32/'TOX and EXPO INPUTS'!$E$33),"0.00E+00"))</f>
        <v>#DIV/0!</v>
      </c>
      <c r="CC419" s="53" t="s">
        <v>139</v>
      </c>
      <c r="CD419" s="53" t="s">
        <v>139</v>
      </c>
      <c r="CE419" s="53" t="e">
        <f>VALUE(TEXT((AU419*$J419/365*'TOX and EXPO INPUTS'!$E$32/'TOX and EXPO INPUTS'!$E$33),"0.00E+00"))</f>
        <v>#DIV/0!</v>
      </c>
      <c r="CF419" s="53" t="e">
        <f>VALUE(TEXT((AV419*$J419/365*'TOX and EXPO INPUTS'!$E$32/'TOX and EXPO INPUTS'!$E$33),"0.00E+00"))</f>
        <v>#DIV/0!</v>
      </c>
      <c r="CG419" s="53" t="e">
        <f>VALUE(TEXT((AW419*$J419/365*'TOX and EXPO INPUTS'!$E$32/'TOX and EXPO INPUTS'!$E$33),"0.00E+00"))</f>
        <v>#DIV/0!</v>
      </c>
      <c r="CH419" s="53" t="s">
        <v>139</v>
      </c>
      <c r="CI419" s="53" t="s">
        <v>139</v>
      </c>
      <c r="CJ419" s="53" t="e">
        <f>VALUE(TEXT((AZ419*$J419/365*'TOX and EXPO INPUTS'!$E$32/'TOX and EXPO INPUTS'!$E$33),"0.00E+00"))</f>
        <v>#DIV/0!</v>
      </c>
      <c r="CK419" s="53" t="e">
        <f>VALUE(TEXT((BA419*$J419/365*'TOX and EXPO INPUTS'!$E$32/'TOX and EXPO INPUTS'!$E$33),"0.00E+00"))</f>
        <v>#DIV/0!</v>
      </c>
      <c r="CL419" s="53" t="e">
        <f>VALUE(TEXT((BB419*$J419/365*'TOX and EXPO INPUTS'!$E$32/'TOX and EXPO INPUTS'!$E$33),"0.00E+00"))</f>
        <v>#DIV/0!</v>
      </c>
      <c r="CM419" s="53" t="s">
        <v>139</v>
      </c>
      <c r="CN419" s="53" t="s">
        <v>139</v>
      </c>
      <c r="CO419" s="73" t="s">
        <v>139</v>
      </c>
      <c r="CP419" s="72" t="e">
        <f>VALUE(TEXT((AP419*$K419/365*'TOX and EXPO INPUTS'!$E$32/'TOX and EXPO INPUTS'!$E$33),"0.00E+00"))</f>
        <v>#DIV/0!</v>
      </c>
      <c r="CQ419" s="53" t="e">
        <f>VALUE(TEXT((AQ419*$K419/365*'TOX and EXPO INPUTS'!$E$32/'TOX and EXPO INPUTS'!$E$33),"0.00E+00"))</f>
        <v>#DIV/0!</v>
      </c>
      <c r="CR419" s="53" t="e">
        <f>VALUE(TEXT((AR419*$K419/365*'TOX and EXPO INPUTS'!$E$32/'TOX and EXPO INPUTS'!$E$33),"0.00E+00"))</f>
        <v>#DIV/0!</v>
      </c>
      <c r="CS419" s="53" t="s">
        <v>139</v>
      </c>
      <c r="CT419" s="53" t="s">
        <v>139</v>
      </c>
      <c r="CU419" s="53" t="e">
        <f>VALUE(TEXT((AU419*$K419/365*'TOX and EXPO INPUTS'!$E$32/'TOX and EXPO INPUTS'!$E$33),"0.00E+00"))</f>
        <v>#DIV/0!</v>
      </c>
      <c r="CV419" s="53" t="e">
        <f>VALUE(TEXT((AV419*$K419/365*'TOX and EXPO INPUTS'!$E$32/'TOX and EXPO INPUTS'!$E$33),"0.00E+00"))</f>
        <v>#DIV/0!</v>
      </c>
      <c r="CW419" s="53" t="e">
        <f>VALUE(TEXT((AW419*$K419/365*'TOX and EXPO INPUTS'!$E$32/'TOX and EXPO INPUTS'!$E$33),"0.00E+00"))</f>
        <v>#DIV/0!</v>
      </c>
      <c r="CX419" s="53" t="s">
        <v>139</v>
      </c>
      <c r="CY419" s="53" t="s">
        <v>139</v>
      </c>
      <c r="CZ419" s="53" t="e">
        <f>VALUE(TEXT((AZ419*$K419/365*'TOX and EXPO INPUTS'!$E$32/'TOX and EXPO INPUTS'!$E$33),"0.00E+00"))</f>
        <v>#DIV/0!</v>
      </c>
      <c r="DA419" s="53" t="e">
        <f>VALUE(TEXT((BA419*$K419/365*'TOX and EXPO INPUTS'!$E$32/'TOX and EXPO INPUTS'!$E$33),"0.00E+00"))</f>
        <v>#DIV/0!</v>
      </c>
      <c r="DB419" s="53" t="e">
        <f>VALUE(TEXT((BB419*$K419/365*'TOX and EXPO INPUTS'!$E$32/'TOX and EXPO INPUTS'!$E$33),"0.00E+00"))</f>
        <v>#DIV/0!</v>
      </c>
      <c r="DC419" s="53" t="s">
        <v>139</v>
      </c>
      <c r="DD419" s="53" t="s">
        <v>139</v>
      </c>
      <c r="DE419" s="73" t="s">
        <v>139</v>
      </c>
      <c r="DF419" s="110" t="e">
        <f>VALUE(TEXT((BZ419*'TOX and EXPO INPUTS'!$E$22),"0.00E+00"))</f>
        <v>#DIV/0!</v>
      </c>
      <c r="DG419" s="108" t="e">
        <f>VALUE(TEXT((CA419*'TOX and EXPO INPUTS'!$E$22),"0.00E+00"))</f>
        <v>#DIV/0!</v>
      </c>
      <c r="DH419" s="108" t="e">
        <f>VALUE(TEXT((CB419*'TOX and EXPO INPUTS'!$E$22),"0.00E+00"))</f>
        <v>#DIV/0!</v>
      </c>
      <c r="DI419" s="108" t="s">
        <v>139</v>
      </c>
      <c r="DJ419" s="108" t="s">
        <v>139</v>
      </c>
      <c r="DK419" s="108" t="e">
        <f>VALUE(TEXT((CE419*'TOX and EXPO INPUTS'!$E$22),"0.00E+00"))</f>
        <v>#DIV/0!</v>
      </c>
      <c r="DL419" s="108" t="e">
        <f>VALUE(TEXT((CF419*'TOX and EXPO INPUTS'!$E$22),"0.00E+00"))</f>
        <v>#DIV/0!</v>
      </c>
      <c r="DM419" s="108" t="e">
        <f>VALUE(TEXT((CG419*'TOX and EXPO INPUTS'!$E$22),"0.00E+00"))</f>
        <v>#DIV/0!</v>
      </c>
      <c r="DN419" s="108" t="s">
        <v>139</v>
      </c>
      <c r="DO419" s="108" t="s">
        <v>139</v>
      </c>
      <c r="DP419" s="108" t="e">
        <f>VALUE(TEXT((CJ419*'TOX and EXPO INPUTS'!$E$22),"0.00E+00"))</f>
        <v>#DIV/0!</v>
      </c>
      <c r="DQ419" s="108" t="e">
        <f>VALUE(TEXT((CK419*'TOX and EXPO INPUTS'!$E$22),"0.00E+00"))</f>
        <v>#DIV/0!</v>
      </c>
      <c r="DR419" s="108" t="e">
        <f>VALUE(TEXT((CL419*'TOX and EXPO INPUTS'!$E$22),"0.00E+00"))</f>
        <v>#DIV/0!</v>
      </c>
      <c r="DS419" s="108" t="s">
        <v>139</v>
      </c>
      <c r="DT419" s="108" t="s">
        <v>139</v>
      </c>
      <c r="DU419" s="109" t="s">
        <v>139</v>
      </c>
      <c r="DV419" s="110" t="e">
        <f>VALUE(TEXT((CP419*'TOX and EXPO INPUTS'!$E$22),"0.00E+00"))</f>
        <v>#DIV/0!</v>
      </c>
      <c r="DW419" s="108" t="e">
        <f>VALUE(TEXT((CQ419*'TOX and EXPO INPUTS'!$E$22),"0.00E+00"))</f>
        <v>#DIV/0!</v>
      </c>
      <c r="DX419" s="108" t="e">
        <f>VALUE(TEXT((CR419*'TOX and EXPO INPUTS'!$E$22),"0.00E+00"))</f>
        <v>#DIV/0!</v>
      </c>
      <c r="DY419" s="108" t="s">
        <v>139</v>
      </c>
      <c r="DZ419" s="108" t="s">
        <v>139</v>
      </c>
      <c r="EA419" s="108" t="e">
        <f>VALUE(TEXT((CU419*'TOX and EXPO INPUTS'!$E$22),"0.00E+00"))</f>
        <v>#DIV/0!</v>
      </c>
      <c r="EB419" s="108" t="e">
        <f>VALUE(TEXT((CV419*'TOX and EXPO INPUTS'!$E$22),"0.00E+00"))</f>
        <v>#DIV/0!</v>
      </c>
      <c r="EC419" s="108" t="e">
        <f>VALUE(TEXT((CW419*'TOX and EXPO INPUTS'!$E$22),"0.00E+00"))</f>
        <v>#DIV/0!</v>
      </c>
      <c r="ED419" s="108" t="s">
        <v>139</v>
      </c>
      <c r="EE419" s="108" t="s">
        <v>139</v>
      </c>
      <c r="EF419" s="108" t="e">
        <f>VALUE(TEXT((CZ419*'TOX and EXPO INPUTS'!$E$22),"0.00E+00"))</f>
        <v>#DIV/0!</v>
      </c>
      <c r="EG419" s="108" t="e">
        <f>VALUE(TEXT((DA419*'TOX and EXPO INPUTS'!$E$22),"0.00E+00"))</f>
        <v>#DIV/0!</v>
      </c>
      <c r="EH419" s="108" t="e">
        <f>VALUE(TEXT((DB419*'TOX and EXPO INPUTS'!$E$22),"0.00E+00"))</f>
        <v>#DIV/0!</v>
      </c>
      <c r="EI419" s="108" t="s">
        <v>139</v>
      </c>
      <c r="EJ419" s="108" t="s">
        <v>139</v>
      </c>
      <c r="EK419" s="109" t="s">
        <v>139</v>
      </c>
      <c r="EL419" s="56" t="s">
        <v>77</v>
      </c>
      <c r="EM419" s="36" t="s">
        <v>70</v>
      </c>
      <c r="EN419" s="36" t="s">
        <v>194</v>
      </c>
      <c r="EO419" s="57" t="s">
        <v>70</v>
      </c>
    </row>
    <row r="420" spans="1:145" ht="24" x14ac:dyDescent="0.25">
      <c r="A420" s="56" t="s">
        <v>3</v>
      </c>
      <c r="B420" s="36" t="s">
        <v>47</v>
      </c>
      <c r="C420" s="36" t="s">
        <v>116</v>
      </c>
      <c r="D420" s="57" t="s">
        <v>0</v>
      </c>
      <c r="E420" s="61" t="s">
        <v>15</v>
      </c>
      <c r="F420" s="92"/>
      <c r="G420" s="65" t="s">
        <v>145</v>
      </c>
      <c r="H420" s="70">
        <v>40</v>
      </c>
      <c r="I420" s="65" t="s">
        <v>146</v>
      </c>
      <c r="J420" s="100">
        <v>10</v>
      </c>
      <c r="K420" s="100">
        <v>30</v>
      </c>
      <c r="L420" s="70">
        <v>100000</v>
      </c>
      <c r="M420" s="50">
        <v>430</v>
      </c>
      <c r="N420" s="50">
        <v>365</v>
      </c>
      <c r="O420" s="53" t="s">
        <v>139</v>
      </c>
      <c r="P420" s="53" t="s">
        <v>139</v>
      </c>
      <c r="Q420" s="66" t="s">
        <v>139</v>
      </c>
      <c r="R420" s="70">
        <v>30</v>
      </c>
      <c r="S420" s="49">
        <v>6</v>
      </c>
      <c r="T420" s="49">
        <v>3</v>
      </c>
      <c r="U420" s="66" t="s">
        <v>139</v>
      </c>
      <c r="V420" s="72">
        <f t="shared" ref="V420" si="447">VALUE(TEXT(((L420/1000)*$F420*$H420),"0.00E+00"))</f>
        <v>0</v>
      </c>
      <c r="W420" s="53">
        <f t="shared" ref="W420" si="448">VALUE(TEXT(((M420/1000)*$F420*$H420),"0.00E+00"))</f>
        <v>0</v>
      </c>
      <c r="X420" s="53">
        <f t="shared" ref="X420" si="449">VALUE(TEXT(((N420/1000)*$F420*$H420),"0.00E+00"))</f>
        <v>0</v>
      </c>
      <c r="Y420" s="53" t="s">
        <v>139</v>
      </c>
      <c r="Z420" s="53" t="s">
        <v>139</v>
      </c>
      <c r="AA420" s="73" t="s">
        <v>139</v>
      </c>
      <c r="AB420" s="72" t="e">
        <f>VALUE(TEXT(((V420*'TOX and EXPO INPUTS'!$E$12)/'TOX and EXPO INPUTS'!$E$27),"0.00E+00"))</f>
        <v>#DIV/0!</v>
      </c>
      <c r="AC420" s="53" t="e">
        <f>VALUE(TEXT(((W420*'TOX and EXPO INPUTS'!$E$12)/'TOX and EXPO INPUTS'!$E$27),"0.00E+00"))</f>
        <v>#DIV/0!</v>
      </c>
      <c r="AD420" s="53" t="e">
        <f>VALUE(TEXT(((X420*'TOX and EXPO INPUTS'!$E$12)/'TOX and EXPO INPUTS'!$E$27),"0.00E+00"))</f>
        <v>#DIV/0!</v>
      </c>
      <c r="AE420" s="53" t="s">
        <v>139</v>
      </c>
      <c r="AF420" s="53" t="s">
        <v>139</v>
      </c>
      <c r="AG420" s="73" t="s">
        <v>139</v>
      </c>
      <c r="AH420" s="72">
        <f t="shared" ref="AH420" si="450">VALUE(TEXT(((R420/1000)*$F420*$H420),"0.00E+00"))</f>
        <v>0</v>
      </c>
      <c r="AI420" s="53">
        <f t="shared" ref="AI420" si="451">VALUE(TEXT(((S420/1000)*$F420*$H420),"0.00E+00"))</f>
        <v>0</v>
      </c>
      <c r="AJ420" s="53">
        <f t="shared" ref="AJ420" si="452">VALUE(TEXT(((T420/1000)*$F420*$H420),"0.00E+00"))</f>
        <v>0</v>
      </c>
      <c r="AK420" s="73" t="s">
        <v>139</v>
      </c>
      <c r="AL420" s="72" t="e">
        <f>VALUE(TEXT(((AH420*'TOX and EXPO INPUTS'!$E$20)/'TOX and EXPO INPUTS'!$E$29),"0.00E+00"))</f>
        <v>#DIV/0!</v>
      </c>
      <c r="AM420" s="53" t="e">
        <f>VALUE(TEXT(((AI420*'TOX and EXPO INPUTS'!$E$20)/'TOX and EXPO INPUTS'!$E$29),"0.00E+00"))</f>
        <v>#DIV/0!</v>
      </c>
      <c r="AN420" s="53" t="e">
        <f>VALUE(TEXT(((AJ420*'TOX and EXPO INPUTS'!$E$20)/'TOX and EXPO INPUTS'!$E$29),"0.00E+00"))</f>
        <v>#DIV/0!</v>
      </c>
      <c r="AO420" s="73" t="s">
        <v>139</v>
      </c>
      <c r="AP420" s="72" t="e">
        <f t="shared" ref="AP420" si="453">VALUE(TEXT((AB420+AL420),"0.00E+00"))</f>
        <v>#DIV/0!</v>
      </c>
      <c r="AQ420" s="53" t="e">
        <f t="shared" ref="AQ420" si="454">VALUE(TEXT((AC420+AL420),"0.00E+00"))</f>
        <v>#DIV/0!</v>
      </c>
      <c r="AR420" s="53" t="e">
        <f t="shared" ref="AR420" si="455">VALUE(TEXT((AD420+AL420),"0.00E+00"))</f>
        <v>#DIV/0!</v>
      </c>
      <c r="AS420" s="53" t="s">
        <v>139</v>
      </c>
      <c r="AT420" s="53" t="s">
        <v>139</v>
      </c>
      <c r="AU420" s="53" t="e">
        <f t="shared" ref="AU420" si="456">VALUE(TEXT((AB420+AM420),"0.00E+00"))</f>
        <v>#DIV/0!</v>
      </c>
      <c r="AV420" s="53" t="e">
        <f t="shared" ref="AV420" si="457">VALUE(TEXT((AC420+AM420),"0.00E+00"))</f>
        <v>#DIV/0!</v>
      </c>
      <c r="AW420" s="53" t="e">
        <f t="shared" ref="AW420" si="458">VALUE(TEXT((AD420+AM420),"0.00E+00"))</f>
        <v>#DIV/0!</v>
      </c>
      <c r="AX420" s="53" t="s">
        <v>139</v>
      </c>
      <c r="AY420" s="53" t="s">
        <v>139</v>
      </c>
      <c r="AZ420" s="53" t="e">
        <f t="shared" ref="AZ420" si="459">VALUE(TEXT((AB420+AN420),"0.00E+00"))</f>
        <v>#DIV/0!</v>
      </c>
      <c r="BA420" s="53" t="e">
        <f t="shared" ref="BA420" si="460">VALUE(TEXT((AC420+AN420),"0.00E+00"))</f>
        <v>#DIV/0!</v>
      </c>
      <c r="BB420" s="53" t="e">
        <f t="shared" ref="BB420" si="461">VALUE(TEXT((AD420+AN420),"0.00E+00"))</f>
        <v>#DIV/0!</v>
      </c>
      <c r="BC420" s="53" t="s">
        <v>139</v>
      </c>
      <c r="BD420" s="53" t="s">
        <v>139</v>
      </c>
      <c r="BE420" s="73" t="s">
        <v>139</v>
      </c>
      <c r="BF420" s="72" t="e">
        <f>VALUE(TEXT((AB420*$J420/365*'TOX and EXPO INPUTS'!$E$32/'TOX and EXPO INPUTS'!$E$33),"0.00E+00"))</f>
        <v>#DIV/0!</v>
      </c>
      <c r="BG420" s="53" t="e">
        <f>VALUE(TEXT((AC420*$J420/365*'TOX and EXPO INPUTS'!$E$32/'TOX and EXPO INPUTS'!$E$33),"0.00E+00"))</f>
        <v>#DIV/0!</v>
      </c>
      <c r="BH420" s="53" t="e">
        <f>VALUE(TEXT((AD420*$J420/365*'TOX and EXPO INPUTS'!$E$32/'TOX and EXPO INPUTS'!$E$33),"0.00E+00"))</f>
        <v>#DIV/0!</v>
      </c>
      <c r="BI420" s="53" t="s">
        <v>139</v>
      </c>
      <c r="BJ420" s="53" t="s">
        <v>139</v>
      </c>
      <c r="BK420" s="73" t="s">
        <v>139</v>
      </c>
      <c r="BL420" s="72" t="e">
        <f>VALUE(TEXT((AB420*$K420/365*'TOX and EXPO INPUTS'!$E$32/'TOX and EXPO INPUTS'!$E$33),"0.00E+00"))</f>
        <v>#DIV/0!</v>
      </c>
      <c r="BM420" s="53" t="e">
        <f>VALUE(TEXT((AC420*$K420/365*'TOX and EXPO INPUTS'!$E$32/'TOX and EXPO INPUTS'!$E$33),"0.00E+00"))</f>
        <v>#DIV/0!</v>
      </c>
      <c r="BN420" s="53" t="e">
        <f>VALUE(TEXT((AD420*$K420/365*'TOX and EXPO INPUTS'!$E$32/'TOX and EXPO INPUTS'!$E$33),"0.00E+00"))</f>
        <v>#DIV/0!</v>
      </c>
      <c r="BO420" s="53" t="s">
        <v>139</v>
      </c>
      <c r="BP420" s="53" t="s">
        <v>139</v>
      </c>
      <c r="BQ420" s="73" t="s">
        <v>139</v>
      </c>
      <c r="BR420" s="72" t="e">
        <f>VALUE(TEXT((AL420*$J420/365*'TOX and EXPO INPUTS'!$E$32/'TOX and EXPO INPUTS'!$E$33),"0.00E+00"))</f>
        <v>#DIV/0!</v>
      </c>
      <c r="BS420" s="53" t="e">
        <f>VALUE(TEXT((AM420*$J420/365*'TOX and EXPO INPUTS'!$E$32/'TOX and EXPO INPUTS'!$E$33),"0.00E+00"))</f>
        <v>#DIV/0!</v>
      </c>
      <c r="BT420" s="53" t="e">
        <f>VALUE(TEXT((AN420*$J420/365*'TOX and EXPO INPUTS'!$E$32/'TOX and EXPO INPUTS'!$E$33),"0.00E+00"))</f>
        <v>#DIV/0!</v>
      </c>
      <c r="BU420" s="73" t="s">
        <v>139</v>
      </c>
      <c r="BV420" s="72" t="e">
        <f>VALUE(TEXT((AL420*$K420/365*'TOX and EXPO INPUTS'!$E$32/'TOX and EXPO INPUTS'!$E$33),"0.00E+00"))</f>
        <v>#DIV/0!</v>
      </c>
      <c r="BW420" s="53" t="e">
        <f>VALUE(TEXT((AM420*$K420/365*'TOX and EXPO INPUTS'!$E$32/'TOX and EXPO INPUTS'!$E$33),"0.00E+00"))</f>
        <v>#DIV/0!</v>
      </c>
      <c r="BX420" s="53" t="e">
        <f>VALUE(TEXT((AN420*$K420/365*'TOX and EXPO INPUTS'!$E$32/'TOX and EXPO INPUTS'!$E$33),"0.00E+00"))</f>
        <v>#DIV/0!</v>
      </c>
      <c r="BY420" s="73" t="s">
        <v>139</v>
      </c>
      <c r="BZ420" s="72" t="e">
        <f>VALUE(TEXT((AP420*$J420/365*'TOX and EXPO INPUTS'!$E$32/'TOX and EXPO INPUTS'!$E$33),"0.00E+00"))</f>
        <v>#DIV/0!</v>
      </c>
      <c r="CA420" s="53" t="e">
        <f>VALUE(TEXT((AQ420*$J420/365*'TOX and EXPO INPUTS'!$E$32/'TOX and EXPO INPUTS'!$E$33),"0.00E+00"))</f>
        <v>#DIV/0!</v>
      </c>
      <c r="CB420" s="53" t="e">
        <f>VALUE(TEXT((AR420*$J420/365*'TOX and EXPO INPUTS'!$E$32/'TOX and EXPO INPUTS'!$E$33),"0.00E+00"))</f>
        <v>#DIV/0!</v>
      </c>
      <c r="CC420" s="53" t="s">
        <v>139</v>
      </c>
      <c r="CD420" s="53" t="s">
        <v>139</v>
      </c>
      <c r="CE420" s="53" t="e">
        <f>VALUE(TEXT((AU420*$J420/365*'TOX and EXPO INPUTS'!$E$32/'TOX and EXPO INPUTS'!$E$33),"0.00E+00"))</f>
        <v>#DIV/0!</v>
      </c>
      <c r="CF420" s="53" t="e">
        <f>VALUE(TEXT((AV420*$J420/365*'TOX and EXPO INPUTS'!$E$32/'TOX and EXPO INPUTS'!$E$33),"0.00E+00"))</f>
        <v>#DIV/0!</v>
      </c>
      <c r="CG420" s="53" t="e">
        <f>VALUE(TEXT((AW420*$J420/365*'TOX and EXPO INPUTS'!$E$32/'TOX and EXPO INPUTS'!$E$33),"0.00E+00"))</f>
        <v>#DIV/0!</v>
      </c>
      <c r="CH420" s="53" t="s">
        <v>139</v>
      </c>
      <c r="CI420" s="53" t="s">
        <v>139</v>
      </c>
      <c r="CJ420" s="53" t="e">
        <f>VALUE(TEXT((AZ420*$J420/365*'TOX and EXPO INPUTS'!$E$32/'TOX and EXPO INPUTS'!$E$33),"0.00E+00"))</f>
        <v>#DIV/0!</v>
      </c>
      <c r="CK420" s="53" t="e">
        <f>VALUE(TEXT((BA420*$J420/365*'TOX and EXPO INPUTS'!$E$32/'TOX and EXPO INPUTS'!$E$33),"0.00E+00"))</f>
        <v>#DIV/0!</v>
      </c>
      <c r="CL420" s="53" t="e">
        <f>VALUE(TEXT((BB420*$J420/365*'TOX and EXPO INPUTS'!$E$32/'TOX and EXPO INPUTS'!$E$33),"0.00E+00"))</f>
        <v>#DIV/0!</v>
      </c>
      <c r="CM420" s="53" t="s">
        <v>139</v>
      </c>
      <c r="CN420" s="53" t="s">
        <v>139</v>
      </c>
      <c r="CO420" s="73" t="s">
        <v>139</v>
      </c>
      <c r="CP420" s="72" t="e">
        <f>VALUE(TEXT((AP420*$K420/365*'TOX and EXPO INPUTS'!$E$32/'TOX and EXPO INPUTS'!$E$33),"0.00E+00"))</f>
        <v>#DIV/0!</v>
      </c>
      <c r="CQ420" s="53" t="e">
        <f>VALUE(TEXT((AQ420*$K420/365*'TOX and EXPO INPUTS'!$E$32/'TOX and EXPO INPUTS'!$E$33),"0.00E+00"))</f>
        <v>#DIV/0!</v>
      </c>
      <c r="CR420" s="53" t="e">
        <f>VALUE(TEXT((AR420*$K420/365*'TOX and EXPO INPUTS'!$E$32/'TOX and EXPO INPUTS'!$E$33),"0.00E+00"))</f>
        <v>#DIV/0!</v>
      </c>
      <c r="CS420" s="53" t="s">
        <v>139</v>
      </c>
      <c r="CT420" s="53" t="s">
        <v>139</v>
      </c>
      <c r="CU420" s="53" t="e">
        <f>VALUE(TEXT((AU420*$K420/365*'TOX and EXPO INPUTS'!$E$32/'TOX and EXPO INPUTS'!$E$33),"0.00E+00"))</f>
        <v>#DIV/0!</v>
      </c>
      <c r="CV420" s="53" t="e">
        <f>VALUE(TEXT((AV420*$K420/365*'TOX and EXPO INPUTS'!$E$32/'TOX and EXPO INPUTS'!$E$33),"0.00E+00"))</f>
        <v>#DIV/0!</v>
      </c>
      <c r="CW420" s="53" t="e">
        <f>VALUE(TEXT((AW420*$K420/365*'TOX and EXPO INPUTS'!$E$32/'TOX and EXPO INPUTS'!$E$33),"0.00E+00"))</f>
        <v>#DIV/0!</v>
      </c>
      <c r="CX420" s="53" t="s">
        <v>139</v>
      </c>
      <c r="CY420" s="53" t="s">
        <v>139</v>
      </c>
      <c r="CZ420" s="53" t="e">
        <f>VALUE(TEXT((AZ420*$K420/365*'TOX and EXPO INPUTS'!$E$32/'TOX and EXPO INPUTS'!$E$33),"0.00E+00"))</f>
        <v>#DIV/0!</v>
      </c>
      <c r="DA420" s="53" t="e">
        <f>VALUE(TEXT((BA420*$K420/365*'TOX and EXPO INPUTS'!$E$32/'TOX and EXPO INPUTS'!$E$33),"0.00E+00"))</f>
        <v>#DIV/0!</v>
      </c>
      <c r="DB420" s="53" t="e">
        <f>VALUE(TEXT((BB420*$K420/365*'TOX and EXPO INPUTS'!$E$32/'TOX and EXPO INPUTS'!$E$33),"0.00E+00"))</f>
        <v>#DIV/0!</v>
      </c>
      <c r="DC420" s="53" t="s">
        <v>139</v>
      </c>
      <c r="DD420" s="53" t="s">
        <v>139</v>
      </c>
      <c r="DE420" s="73" t="s">
        <v>139</v>
      </c>
      <c r="DF420" s="110" t="e">
        <f>VALUE(TEXT((BZ420*'TOX and EXPO INPUTS'!$E$22),"0.00E+00"))</f>
        <v>#DIV/0!</v>
      </c>
      <c r="DG420" s="108" t="e">
        <f>VALUE(TEXT((CA420*'TOX and EXPO INPUTS'!$E$22),"0.00E+00"))</f>
        <v>#DIV/0!</v>
      </c>
      <c r="DH420" s="108" t="e">
        <f>VALUE(TEXT((CB420*'TOX and EXPO INPUTS'!$E$22),"0.00E+00"))</f>
        <v>#DIV/0!</v>
      </c>
      <c r="DI420" s="108" t="s">
        <v>139</v>
      </c>
      <c r="DJ420" s="108" t="s">
        <v>139</v>
      </c>
      <c r="DK420" s="108" t="e">
        <f>VALUE(TEXT((CE420*'TOX and EXPO INPUTS'!$E$22),"0.00E+00"))</f>
        <v>#DIV/0!</v>
      </c>
      <c r="DL420" s="108" t="e">
        <f>VALUE(TEXT((CF420*'TOX and EXPO INPUTS'!$E$22),"0.00E+00"))</f>
        <v>#DIV/0!</v>
      </c>
      <c r="DM420" s="108" t="e">
        <f>VALUE(TEXT((CG420*'TOX and EXPO INPUTS'!$E$22),"0.00E+00"))</f>
        <v>#DIV/0!</v>
      </c>
      <c r="DN420" s="108" t="s">
        <v>139</v>
      </c>
      <c r="DO420" s="108" t="s">
        <v>139</v>
      </c>
      <c r="DP420" s="108" t="e">
        <f>VALUE(TEXT((CJ420*'TOX and EXPO INPUTS'!$E$22),"0.00E+00"))</f>
        <v>#DIV/0!</v>
      </c>
      <c r="DQ420" s="108" t="e">
        <f>VALUE(TEXT((CK420*'TOX and EXPO INPUTS'!$E$22),"0.00E+00"))</f>
        <v>#DIV/0!</v>
      </c>
      <c r="DR420" s="108" t="e">
        <f>VALUE(TEXT((CL420*'TOX and EXPO INPUTS'!$E$22),"0.00E+00"))</f>
        <v>#DIV/0!</v>
      </c>
      <c r="DS420" s="108" t="s">
        <v>139</v>
      </c>
      <c r="DT420" s="108" t="s">
        <v>139</v>
      </c>
      <c r="DU420" s="109" t="s">
        <v>139</v>
      </c>
      <c r="DV420" s="110" t="e">
        <f>VALUE(TEXT((CP420*'TOX and EXPO INPUTS'!$E$22),"0.00E+00"))</f>
        <v>#DIV/0!</v>
      </c>
      <c r="DW420" s="108" t="e">
        <f>VALUE(TEXT((CQ420*'TOX and EXPO INPUTS'!$E$22),"0.00E+00"))</f>
        <v>#DIV/0!</v>
      </c>
      <c r="DX420" s="108" t="e">
        <f>VALUE(TEXT((CR420*'TOX and EXPO INPUTS'!$E$22),"0.00E+00"))</f>
        <v>#DIV/0!</v>
      </c>
      <c r="DY420" s="108" t="s">
        <v>139</v>
      </c>
      <c r="DZ420" s="108" t="s">
        <v>139</v>
      </c>
      <c r="EA420" s="108" t="e">
        <f>VALUE(TEXT((CU420*'TOX and EXPO INPUTS'!$E$22),"0.00E+00"))</f>
        <v>#DIV/0!</v>
      </c>
      <c r="EB420" s="108" t="e">
        <f>VALUE(TEXT((CV420*'TOX and EXPO INPUTS'!$E$22),"0.00E+00"))</f>
        <v>#DIV/0!</v>
      </c>
      <c r="EC420" s="108" t="e">
        <f>VALUE(TEXT((CW420*'TOX and EXPO INPUTS'!$E$22),"0.00E+00"))</f>
        <v>#DIV/0!</v>
      </c>
      <c r="ED420" s="108" t="s">
        <v>139</v>
      </c>
      <c r="EE420" s="108" t="s">
        <v>139</v>
      </c>
      <c r="EF420" s="108" t="e">
        <f>VALUE(TEXT((CZ420*'TOX and EXPO INPUTS'!$E$22),"0.00E+00"))</f>
        <v>#DIV/0!</v>
      </c>
      <c r="EG420" s="108" t="e">
        <f>VALUE(TEXT((DA420*'TOX and EXPO INPUTS'!$E$22),"0.00E+00"))</f>
        <v>#DIV/0!</v>
      </c>
      <c r="EH420" s="108" t="e">
        <f>VALUE(TEXT((DB420*'TOX and EXPO INPUTS'!$E$22),"0.00E+00"))</f>
        <v>#DIV/0!</v>
      </c>
      <c r="EI420" s="108" t="s">
        <v>139</v>
      </c>
      <c r="EJ420" s="108" t="s">
        <v>139</v>
      </c>
      <c r="EK420" s="109" t="s">
        <v>139</v>
      </c>
      <c r="EL420" s="56" t="s">
        <v>77</v>
      </c>
      <c r="EM420" s="36" t="s">
        <v>70</v>
      </c>
      <c r="EN420" s="36" t="s">
        <v>194</v>
      </c>
      <c r="EO420" s="57" t="s">
        <v>70</v>
      </c>
    </row>
    <row r="421" spans="1:145" ht="24" x14ac:dyDescent="0.25">
      <c r="A421" s="56" t="s">
        <v>3</v>
      </c>
      <c r="B421" s="36" t="s">
        <v>47</v>
      </c>
      <c r="C421" s="36" t="s">
        <v>116</v>
      </c>
      <c r="D421" s="57" t="s">
        <v>75</v>
      </c>
      <c r="E421" s="61" t="s">
        <v>16</v>
      </c>
      <c r="F421" s="92"/>
      <c r="G421" s="65" t="s">
        <v>145</v>
      </c>
      <c r="H421" s="70">
        <v>40</v>
      </c>
      <c r="I421" s="65" t="s">
        <v>146</v>
      </c>
      <c r="J421" s="100">
        <v>10</v>
      </c>
      <c r="K421" s="100">
        <v>30</v>
      </c>
      <c r="L421" s="70">
        <v>100000</v>
      </c>
      <c r="M421" s="50">
        <v>430</v>
      </c>
      <c r="N421" s="50">
        <v>365</v>
      </c>
      <c r="O421" s="53" t="s">
        <v>139</v>
      </c>
      <c r="P421" s="53" t="s">
        <v>139</v>
      </c>
      <c r="Q421" s="66" t="s">
        <v>139</v>
      </c>
      <c r="R421" s="70">
        <v>30</v>
      </c>
      <c r="S421" s="49">
        <v>6</v>
      </c>
      <c r="T421" s="49">
        <v>3</v>
      </c>
      <c r="U421" s="66" t="s">
        <v>139</v>
      </c>
      <c r="V421" s="72">
        <f t="shared" si="436"/>
        <v>0</v>
      </c>
      <c r="W421" s="53">
        <f t="shared" si="436"/>
        <v>0</v>
      </c>
      <c r="X421" s="53">
        <f t="shared" si="436"/>
        <v>0</v>
      </c>
      <c r="Y421" s="53" t="s">
        <v>139</v>
      </c>
      <c r="Z421" s="53" t="s">
        <v>139</v>
      </c>
      <c r="AA421" s="73" t="s">
        <v>139</v>
      </c>
      <c r="AB421" s="72" t="e">
        <f>VALUE(TEXT(((V421*'TOX and EXPO INPUTS'!$E$12)/'TOX and EXPO INPUTS'!$E$27),"0.00E+00"))</f>
        <v>#DIV/0!</v>
      </c>
      <c r="AC421" s="53" t="e">
        <f>VALUE(TEXT(((W421*'TOX and EXPO INPUTS'!$E$12)/'TOX and EXPO INPUTS'!$E$27),"0.00E+00"))</f>
        <v>#DIV/0!</v>
      </c>
      <c r="AD421" s="53" t="e">
        <f>VALUE(TEXT(((X421*'TOX and EXPO INPUTS'!$E$12)/'TOX and EXPO INPUTS'!$E$27),"0.00E+00"))</f>
        <v>#DIV/0!</v>
      </c>
      <c r="AE421" s="53" t="s">
        <v>139</v>
      </c>
      <c r="AF421" s="53" t="s">
        <v>139</v>
      </c>
      <c r="AG421" s="73" t="s">
        <v>139</v>
      </c>
      <c r="AH421" s="72">
        <f t="shared" si="437"/>
        <v>0</v>
      </c>
      <c r="AI421" s="53">
        <f t="shared" si="437"/>
        <v>0</v>
      </c>
      <c r="AJ421" s="53">
        <f t="shared" si="437"/>
        <v>0</v>
      </c>
      <c r="AK421" s="73" t="s">
        <v>139</v>
      </c>
      <c r="AL421" s="72" t="e">
        <f>VALUE(TEXT(((AH421*'TOX and EXPO INPUTS'!$E$20)/'TOX and EXPO INPUTS'!$E$29),"0.00E+00"))</f>
        <v>#DIV/0!</v>
      </c>
      <c r="AM421" s="53" t="e">
        <f>VALUE(TEXT(((AI421*'TOX and EXPO INPUTS'!$E$20)/'TOX and EXPO INPUTS'!$E$29),"0.00E+00"))</f>
        <v>#DIV/0!</v>
      </c>
      <c r="AN421" s="53" t="e">
        <f>VALUE(TEXT(((AJ421*'TOX and EXPO INPUTS'!$E$20)/'TOX and EXPO INPUTS'!$E$29),"0.00E+00"))</f>
        <v>#DIV/0!</v>
      </c>
      <c r="AO421" s="73" t="s">
        <v>139</v>
      </c>
      <c r="AP421" s="72" t="e">
        <f t="shared" si="438"/>
        <v>#DIV/0!</v>
      </c>
      <c r="AQ421" s="53" t="e">
        <f t="shared" si="439"/>
        <v>#DIV/0!</v>
      </c>
      <c r="AR421" s="53" t="e">
        <f t="shared" si="440"/>
        <v>#DIV/0!</v>
      </c>
      <c r="AS421" s="53" t="s">
        <v>139</v>
      </c>
      <c r="AT421" s="53" t="s">
        <v>139</v>
      </c>
      <c r="AU421" s="53" t="e">
        <f t="shared" si="441"/>
        <v>#DIV/0!</v>
      </c>
      <c r="AV421" s="53" t="e">
        <f t="shared" si="442"/>
        <v>#DIV/0!</v>
      </c>
      <c r="AW421" s="53" t="e">
        <f t="shared" si="443"/>
        <v>#DIV/0!</v>
      </c>
      <c r="AX421" s="53" t="s">
        <v>139</v>
      </c>
      <c r="AY421" s="53" t="s">
        <v>139</v>
      </c>
      <c r="AZ421" s="53" t="e">
        <f t="shared" si="444"/>
        <v>#DIV/0!</v>
      </c>
      <c r="BA421" s="53" t="e">
        <f t="shared" si="445"/>
        <v>#DIV/0!</v>
      </c>
      <c r="BB421" s="53" t="e">
        <f t="shared" si="446"/>
        <v>#DIV/0!</v>
      </c>
      <c r="BC421" s="53" t="s">
        <v>139</v>
      </c>
      <c r="BD421" s="53" t="s">
        <v>139</v>
      </c>
      <c r="BE421" s="73" t="s">
        <v>139</v>
      </c>
      <c r="BF421" s="72" t="e">
        <f>VALUE(TEXT((AB421*$J421/365*'TOX and EXPO INPUTS'!$E$32/'TOX and EXPO INPUTS'!$E$33),"0.00E+00"))</f>
        <v>#DIV/0!</v>
      </c>
      <c r="BG421" s="53" t="e">
        <f>VALUE(TEXT((AC421*$J421/365*'TOX and EXPO INPUTS'!$E$32/'TOX and EXPO INPUTS'!$E$33),"0.00E+00"))</f>
        <v>#DIV/0!</v>
      </c>
      <c r="BH421" s="53" t="e">
        <f>VALUE(TEXT((AD421*$J421/365*'TOX and EXPO INPUTS'!$E$32/'TOX and EXPO INPUTS'!$E$33),"0.00E+00"))</f>
        <v>#DIV/0!</v>
      </c>
      <c r="BI421" s="53" t="s">
        <v>139</v>
      </c>
      <c r="BJ421" s="53" t="s">
        <v>139</v>
      </c>
      <c r="BK421" s="73" t="s">
        <v>139</v>
      </c>
      <c r="BL421" s="72" t="e">
        <f>VALUE(TEXT((AB421*$K421/365*'TOX and EXPO INPUTS'!$E$32/'TOX and EXPO INPUTS'!$E$33),"0.00E+00"))</f>
        <v>#DIV/0!</v>
      </c>
      <c r="BM421" s="53" t="e">
        <f>VALUE(TEXT((AC421*$K421/365*'TOX and EXPO INPUTS'!$E$32/'TOX and EXPO INPUTS'!$E$33),"0.00E+00"))</f>
        <v>#DIV/0!</v>
      </c>
      <c r="BN421" s="53" t="e">
        <f>VALUE(TEXT((AD421*$K421/365*'TOX and EXPO INPUTS'!$E$32/'TOX and EXPO INPUTS'!$E$33),"0.00E+00"))</f>
        <v>#DIV/0!</v>
      </c>
      <c r="BO421" s="53" t="s">
        <v>139</v>
      </c>
      <c r="BP421" s="53" t="s">
        <v>139</v>
      </c>
      <c r="BQ421" s="73" t="s">
        <v>139</v>
      </c>
      <c r="BR421" s="72" t="e">
        <f>VALUE(TEXT((AL421*$J421/365*'TOX and EXPO INPUTS'!$E$32/'TOX and EXPO INPUTS'!$E$33),"0.00E+00"))</f>
        <v>#DIV/0!</v>
      </c>
      <c r="BS421" s="53" t="e">
        <f>VALUE(TEXT((AM421*$J421/365*'TOX and EXPO INPUTS'!$E$32/'TOX and EXPO INPUTS'!$E$33),"0.00E+00"))</f>
        <v>#DIV/0!</v>
      </c>
      <c r="BT421" s="53" t="e">
        <f>VALUE(TEXT((AN421*$J421/365*'TOX and EXPO INPUTS'!$E$32/'TOX and EXPO INPUTS'!$E$33),"0.00E+00"))</f>
        <v>#DIV/0!</v>
      </c>
      <c r="BU421" s="73" t="s">
        <v>139</v>
      </c>
      <c r="BV421" s="72" t="e">
        <f>VALUE(TEXT((AL421*$K421/365*'TOX and EXPO INPUTS'!$E$32/'TOX and EXPO INPUTS'!$E$33),"0.00E+00"))</f>
        <v>#DIV/0!</v>
      </c>
      <c r="BW421" s="53" t="e">
        <f>VALUE(TEXT((AM421*$K421/365*'TOX and EXPO INPUTS'!$E$32/'TOX and EXPO INPUTS'!$E$33),"0.00E+00"))</f>
        <v>#DIV/0!</v>
      </c>
      <c r="BX421" s="53" t="e">
        <f>VALUE(TEXT((AN421*$K421/365*'TOX and EXPO INPUTS'!$E$32/'TOX and EXPO INPUTS'!$E$33),"0.00E+00"))</f>
        <v>#DIV/0!</v>
      </c>
      <c r="BY421" s="73" t="s">
        <v>139</v>
      </c>
      <c r="BZ421" s="72" t="e">
        <f>VALUE(TEXT((AP421*$J421/365*'TOX and EXPO INPUTS'!$E$32/'TOX and EXPO INPUTS'!$E$33),"0.00E+00"))</f>
        <v>#DIV/0!</v>
      </c>
      <c r="CA421" s="53" t="e">
        <f>VALUE(TEXT((AQ421*$J421/365*'TOX and EXPO INPUTS'!$E$32/'TOX and EXPO INPUTS'!$E$33),"0.00E+00"))</f>
        <v>#DIV/0!</v>
      </c>
      <c r="CB421" s="53" t="e">
        <f>VALUE(TEXT((AR421*$J421/365*'TOX and EXPO INPUTS'!$E$32/'TOX and EXPO INPUTS'!$E$33),"0.00E+00"))</f>
        <v>#DIV/0!</v>
      </c>
      <c r="CC421" s="53" t="s">
        <v>139</v>
      </c>
      <c r="CD421" s="53" t="s">
        <v>139</v>
      </c>
      <c r="CE421" s="53" t="e">
        <f>VALUE(TEXT((AU421*$J421/365*'TOX and EXPO INPUTS'!$E$32/'TOX and EXPO INPUTS'!$E$33),"0.00E+00"))</f>
        <v>#DIV/0!</v>
      </c>
      <c r="CF421" s="53" t="e">
        <f>VALUE(TEXT((AV421*$J421/365*'TOX and EXPO INPUTS'!$E$32/'TOX and EXPO INPUTS'!$E$33),"0.00E+00"))</f>
        <v>#DIV/0!</v>
      </c>
      <c r="CG421" s="53" t="e">
        <f>VALUE(TEXT((AW421*$J421/365*'TOX and EXPO INPUTS'!$E$32/'TOX and EXPO INPUTS'!$E$33),"0.00E+00"))</f>
        <v>#DIV/0!</v>
      </c>
      <c r="CH421" s="53" t="s">
        <v>139</v>
      </c>
      <c r="CI421" s="53" t="s">
        <v>139</v>
      </c>
      <c r="CJ421" s="53" t="e">
        <f>VALUE(TEXT((AZ421*$J421/365*'TOX and EXPO INPUTS'!$E$32/'TOX and EXPO INPUTS'!$E$33),"0.00E+00"))</f>
        <v>#DIV/0!</v>
      </c>
      <c r="CK421" s="53" t="e">
        <f>VALUE(TEXT((BA421*$J421/365*'TOX and EXPO INPUTS'!$E$32/'TOX and EXPO INPUTS'!$E$33),"0.00E+00"))</f>
        <v>#DIV/0!</v>
      </c>
      <c r="CL421" s="53" t="e">
        <f>VALUE(TEXT((BB421*$J421/365*'TOX and EXPO INPUTS'!$E$32/'TOX and EXPO INPUTS'!$E$33),"0.00E+00"))</f>
        <v>#DIV/0!</v>
      </c>
      <c r="CM421" s="53" t="s">
        <v>139</v>
      </c>
      <c r="CN421" s="53" t="s">
        <v>139</v>
      </c>
      <c r="CO421" s="73" t="s">
        <v>139</v>
      </c>
      <c r="CP421" s="72" t="e">
        <f>VALUE(TEXT((AP421*$K421/365*'TOX and EXPO INPUTS'!$E$32/'TOX and EXPO INPUTS'!$E$33),"0.00E+00"))</f>
        <v>#DIV/0!</v>
      </c>
      <c r="CQ421" s="53" t="e">
        <f>VALUE(TEXT((AQ421*$K421/365*'TOX and EXPO INPUTS'!$E$32/'TOX and EXPO INPUTS'!$E$33),"0.00E+00"))</f>
        <v>#DIV/0!</v>
      </c>
      <c r="CR421" s="53" t="e">
        <f>VALUE(TEXT((AR421*$K421/365*'TOX and EXPO INPUTS'!$E$32/'TOX and EXPO INPUTS'!$E$33),"0.00E+00"))</f>
        <v>#DIV/0!</v>
      </c>
      <c r="CS421" s="53" t="s">
        <v>139</v>
      </c>
      <c r="CT421" s="53" t="s">
        <v>139</v>
      </c>
      <c r="CU421" s="53" t="e">
        <f>VALUE(TEXT((AU421*$K421/365*'TOX and EXPO INPUTS'!$E$32/'TOX and EXPO INPUTS'!$E$33),"0.00E+00"))</f>
        <v>#DIV/0!</v>
      </c>
      <c r="CV421" s="53" t="e">
        <f>VALUE(TEXT((AV421*$K421/365*'TOX and EXPO INPUTS'!$E$32/'TOX and EXPO INPUTS'!$E$33),"0.00E+00"))</f>
        <v>#DIV/0!</v>
      </c>
      <c r="CW421" s="53" t="e">
        <f>VALUE(TEXT((AW421*$K421/365*'TOX and EXPO INPUTS'!$E$32/'TOX and EXPO INPUTS'!$E$33),"0.00E+00"))</f>
        <v>#DIV/0!</v>
      </c>
      <c r="CX421" s="53" t="s">
        <v>139</v>
      </c>
      <c r="CY421" s="53" t="s">
        <v>139</v>
      </c>
      <c r="CZ421" s="53" t="e">
        <f>VALUE(TEXT((AZ421*$K421/365*'TOX and EXPO INPUTS'!$E$32/'TOX and EXPO INPUTS'!$E$33),"0.00E+00"))</f>
        <v>#DIV/0!</v>
      </c>
      <c r="DA421" s="53" t="e">
        <f>VALUE(TEXT((BA421*$K421/365*'TOX and EXPO INPUTS'!$E$32/'TOX and EXPO INPUTS'!$E$33),"0.00E+00"))</f>
        <v>#DIV/0!</v>
      </c>
      <c r="DB421" s="53" t="e">
        <f>VALUE(TEXT((BB421*$K421/365*'TOX and EXPO INPUTS'!$E$32/'TOX and EXPO INPUTS'!$E$33),"0.00E+00"))</f>
        <v>#DIV/0!</v>
      </c>
      <c r="DC421" s="53" t="s">
        <v>139</v>
      </c>
      <c r="DD421" s="53" t="s">
        <v>139</v>
      </c>
      <c r="DE421" s="73" t="s">
        <v>139</v>
      </c>
      <c r="DF421" s="110" t="e">
        <f>VALUE(TEXT((BZ421*'TOX and EXPO INPUTS'!$E$22),"0.00E+00"))</f>
        <v>#DIV/0!</v>
      </c>
      <c r="DG421" s="108" t="e">
        <f>VALUE(TEXT((CA421*'TOX and EXPO INPUTS'!$E$22),"0.00E+00"))</f>
        <v>#DIV/0!</v>
      </c>
      <c r="DH421" s="108" t="e">
        <f>VALUE(TEXT((CB421*'TOX and EXPO INPUTS'!$E$22),"0.00E+00"))</f>
        <v>#DIV/0!</v>
      </c>
      <c r="DI421" s="108" t="s">
        <v>139</v>
      </c>
      <c r="DJ421" s="108" t="s">
        <v>139</v>
      </c>
      <c r="DK421" s="108" t="e">
        <f>VALUE(TEXT((CE421*'TOX and EXPO INPUTS'!$E$22),"0.00E+00"))</f>
        <v>#DIV/0!</v>
      </c>
      <c r="DL421" s="108" t="e">
        <f>VALUE(TEXT((CF421*'TOX and EXPO INPUTS'!$E$22),"0.00E+00"))</f>
        <v>#DIV/0!</v>
      </c>
      <c r="DM421" s="108" t="e">
        <f>VALUE(TEXT((CG421*'TOX and EXPO INPUTS'!$E$22),"0.00E+00"))</f>
        <v>#DIV/0!</v>
      </c>
      <c r="DN421" s="108" t="s">
        <v>139</v>
      </c>
      <c r="DO421" s="108" t="s">
        <v>139</v>
      </c>
      <c r="DP421" s="108" t="e">
        <f>VALUE(TEXT((CJ421*'TOX and EXPO INPUTS'!$E$22),"0.00E+00"))</f>
        <v>#DIV/0!</v>
      </c>
      <c r="DQ421" s="108" t="e">
        <f>VALUE(TEXT((CK421*'TOX and EXPO INPUTS'!$E$22),"0.00E+00"))</f>
        <v>#DIV/0!</v>
      </c>
      <c r="DR421" s="108" t="e">
        <f>VALUE(TEXT((CL421*'TOX and EXPO INPUTS'!$E$22),"0.00E+00"))</f>
        <v>#DIV/0!</v>
      </c>
      <c r="DS421" s="108" t="s">
        <v>139</v>
      </c>
      <c r="DT421" s="108" t="s">
        <v>139</v>
      </c>
      <c r="DU421" s="109" t="s">
        <v>139</v>
      </c>
      <c r="DV421" s="110" t="e">
        <f>VALUE(TEXT((CP421*'TOX and EXPO INPUTS'!$E$22),"0.00E+00"))</f>
        <v>#DIV/0!</v>
      </c>
      <c r="DW421" s="108" t="e">
        <f>VALUE(TEXT((CQ421*'TOX and EXPO INPUTS'!$E$22),"0.00E+00"))</f>
        <v>#DIV/0!</v>
      </c>
      <c r="DX421" s="108" t="e">
        <f>VALUE(TEXT((CR421*'TOX and EXPO INPUTS'!$E$22),"0.00E+00"))</f>
        <v>#DIV/0!</v>
      </c>
      <c r="DY421" s="108" t="s">
        <v>139</v>
      </c>
      <c r="DZ421" s="108" t="s">
        <v>139</v>
      </c>
      <c r="EA421" s="108" t="e">
        <f>VALUE(TEXT((CU421*'TOX and EXPO INPUTS'!$E$22),"0.00E+00"))</f>
        <v>#DIV/0!</v>
      </c>
      <c r="EB421" s="108" t="e">
        <f>VALUE(TEXT((CV421*'TOX and EXPO INPUTS'!$E$22),"0.00E+00"))</f>
        <v>#DIV/0!</v>
      </c>
      <c r="EC421" s="108" t="e">
        <f>VALUE(TEXT((CW421*'TOX and EXPO INPUTS'!$E$22),"0.00E+00"))</f>
        <v>#DIV/0!</v>
      </c>
      <c r="ED421" s="108" t="s">
        <v>139</v>
      </c>
      <c r="EE421" s="108" t="s">
        <v>139</v>
      </c>
      <c r="EF421" s="108" t="e">
        <f>VALUE(TEXT((CZ421*'TOX and EXPO INPUTS'!$E$22),"0.00E+00"))</f>
        <v>#DIV/0!</v>
      </c>
      <c r="EG421" s="108" t="e">
        <f>VALUE(TEXT((DA421*'TOX and EXPO INPUTS'!$E$22),"0.00E+00"))</f>
        <v>#DIV/0!</v>
      </c>
      <c r="EH421" s="108" t="e">
        <f>VALUE(TEXT((DB421*'TOX and EXPO INPUTS'!$E$22),"0.00E+00"))</f>
        <v>#DIV/0!</v>
      </c>
      <c r="EI421" s="108" t="s">
        <v>139</v>
      </c>
      <c r="EJ421" s="108" t="s">
        <v>139</v>
      </c>
      <c r="EK421" s="109" t="s">
        <v>139</v>
      </c>
      <c r="EL421" s="56" t="s">
        <v>77</v>
      </c>
      <c r="EM421" s="36" t="s">
        <v>70</v>
      </c>
      <c r="EN421" s="36" t="s">
        <v>194</v>
      </c>
      <c r="EO421" s="57" t="s">
        <v>70</v>
      </c>
    </row>
    <row r="422" spans="1:145" ht="24" x14ac:dyDescent="0.25">
      <c r="A422" s="56" t="s">
        <v>3</v>
      </c>
      <c r="B422" s="36" t="s">
        <v>47</v>
      </c>
      <c r="C422" s="36" t="s">
        <v>116</v>
      </c>
      <c r="D422" s="57" t="s">
        <v>75</v>
      </c>
      <c r="E422" s="61" t="s">
        <v>253</v>
      </c>
      <c r="F422" s="92"/>
      <c r="G422" s="65" t="s">
        <v>145</v>
      </c>
      <c r="H422" s="70">
        <v>40</v>
      </c>
      <c r="I422" s="65" t="s">
        <v>146</v>
      </c>
      <c r="J422" s="100">
        <v>10</v>
      </c>
      <c r="K422" s="100">
        <v>30</v>
      </c>
      <c r="L422" s="70">
        <v>100000</v>
      </c>
      <c r="M422" s="50">
        <v>430</v>
      </c>
      <c r="N422" s="50">
        <v>365</v>
      </c>
      <c r="O422" s="53" t="s">
        <v>139</v>
      </c>
      <c r="P422" s="53" t="s">
        <v>139</v>
      </c>
      <c r="Q422" s="66" t="s">
        <v>139</v>
      </c>
      <c r="R422" s="70">
        <v>30</v>
      </c>
      <c r="S422" s="49">
        <v>6</v>
      </c>
      <c r="T422" s="49">
        <v>3</v>
      </c>
      <c r="U422" s="66" t="s">
        <v>139</v>
      </c>
      <c r="V422" s="72">
        <f t="shared" si="436"/>
        <v>0</v>
      </c>
      <c r="W422" s="53">
        <f t="shared" si="436"/>
        <v>0</v>
      </c>
      <c r="X422" s="53">
        <f t="shared" si="436"/>
        <v>0</v>
      </c>
      <c r="Y422" s="53" t="s">
        <v>139</v>
      </c>
      <c r="Z422" s="53" t="s">
        <v>139</v>
      </c>
      <c r="AA422" s="73" t="s">
        <v>139</v>
      </c>
      <c r="AB422" s="72" t="e">
        <f>VALUE(TEXT(((V422*'TOX and EXPO INPUTS'!$E$12)/'TOX and EXPO INPUTS'!$E$27),"0.00E+00"))</f>
        <v>#DIV/0!</v>
      </c>
      <c r="AC422" s="53" t="e">
        <f>VALUE(TEXT(((W422*'TOX and EXPO INPUTS'!$E$12)/'TOX and EXPO INPUTS'!$E$27),"0.00E+00"))</f>
        <v>#DIV/0!</v>
      </c>
      <c r="AD422" s="53" t="e">
        <f>VALUE(TEXT(((X422*'TOX and EXPO INPUTS'!$E$12)/'TOX and EXPO INPUTS'!$E$27),"0.00E+00"))</f>
        <v>#DIV/0!</v>
      </c>
      <c r="AE422" s="53" t="s">
        <v>139</v>
      </c>
      <c r="AF422" s="53" t="s">
        <v>139</v>
      </c>
      <c r="AG422" s="73" t="s">
        <v>139</v>
      </c>
      <c r="AH422" s="72">
        <f t="shared" si="437"/>
        <v>0</v>
      </c>
      <c r="AI422" s="53">
        <f t="shared" si="437"/>
        <v>0</v>
      </c>
      <c r="AJ422" s="53">
        <f t="shared" si="437"/>
        <v>0</v>
      </c>
      <c r="AK422" s="73" t="s">
        <v>139</v>
      </c>
      <c r="AL422" s="72" t="e">
        <f>VALUE(TEXT(((AH422*'TOX and EXPO INPUTS'!$E$20)/'TOX and EXPO INPUTS'!$E$29),"0.00E+00"))</f>
        <v>#DIV/0!</v>
      </c>
      <c r="AM422" s="53" t="e">
        <f>VALUE(TEXT(((AI422*'TOX and EXPO INPUTS'!$E$20)/'TOX and EXPO INPUTS'!$E$29),"0.00E+00"))</f>
        <v>#DIV/0!</v>
      </c>
      <c r="AN422" s="53" t="e">
        <f>VALUE(TEXT(((AJ422*'TOX and EXPO INPUTS'!$E$20)/'TOX and EXPO INPUTS'!$E$29),"0.00E+00"))</f>
        <v>#DIV/0!</v>
      </c>
      <c r="AO422" s="73" t="s">
        <v>139</v>
      </c>
      <c r="AP422" s="72" t="e">
        <f t="shared" si="438"/>
        <v>#DIV/0!</v>
      </c>
      <c r="AQ422" s="53" t="e">
        <f t="shared" si="439"/>
        <v>#DIV/0!</v>
      </c>
      <c r="AR422" s="53" t="e">
        <f t="shared" si="440"/>
        <v>#DIV/0!</v>
      </c>
      <c r="AS422" s="53" t="s">
        <v>139</v>
      </c>
      <c r="AT422" s="53" t="s">
        <v>139</v>
      </c>
      <c r="AU422" s="53" t="e">
        <f t="shared" si="441"/>
        <v>#DIV/0!</v>
      </c>
      <c r="AV422" s="53" t="e">
        <f t="shared" si="442"/>
        <v>#DIV/0!</v>
      </c>
      <c r="AW422" s="53" t="e">
        <f t="shared" si="443"/>
        <v>#DIV/0!</v>
      </c>
      <c r="AX422" s="53" t="s">
        <v>139</v>
      </c>
      <c r="AY422" s="53" t="s">
        <v>139</v>
      </c>
      <c r="AZ422" s="53" t="e">
        <f t="shared" si="444"/>
        <v>#DIV/0!</v>
      </c>
      <c r="BA422" s="53" t="e">
        <f t="shared" si="445"/>
        <v>#DIV/0!</v>
      </c>
      <c r="BB422" s="53" t="e">
        <f t="shared" si="446"/>
        <v>#DIV/0!</v>
      </c>
      <c r="BC422" s="53" t="s">
        <v>139</v>
      </c>
      <c r="BD422" s="53" t="s">
        <v>139</v>
      </c>
      <c r="BE422" s="73" t="s">
        <v>139</v>
      </c>
      <c r="BF422" s="72" t="e">
        <f>VALUE(TEXT((AB422*$J422/365*'TOX and EXPO INPUTS'!$E$32/'TOX and EXPO INPUTS'!$E$33),"0.00E+00"))</f>
        <v>#DIV/0!</v>
      </c>
      <c r="BG422" s="53" t="e">
        <f>VALUE(TEXT((AC422*$J422/365*'TOX and EXPO INPUTS'!$E$32/'TOX and EXPO INPUTS'!$E$33),"0.00E+00"))</f>
        <v>#DIV/0!</v>
      </c>
      <c r="BH422" s="53" t="e">
        <f>VALUE(TEXT((AD422*$J422/365*'TOX and EXPO INPUTS'!$E$32/'TOX and EXPO INPUTS'!$E$33),"0.00E+00"))</f>
        <v>#DIV/0!</v>
      </c>
      <c r="BI422" s="53" t="s">
        <v>139</v>
      </c>
      <c r="BJ422" s="53" t="s">
        <v>139</v>
      </c>
      <c r="BK422" s="73" t="s">
        <v>139</v>
      </c>
      <c r="BL422" s="72" t="e">
        <f>VALUE(TEXT((AB422*$K422/365*'TOX and EXPO INPUTS'!$E$32/'TOX and EXPO INPUTS'!$E$33),"0.00E+00"))</f>
        <v>#DIV/0!</v>
      </c>
      <c r="BM422" s="53" t="e">
        <f>VALUE(TEXT((AC422*$K422/365*'TOX and EXPO INPUTS'!$E$32/'TOX and EXPO INPUTS'!$E$33),"0.00E+00"))</f>
        <v>#DIV/0!</v>
      </c>
      <c r="BN422" s="53" t="e">
        <f>VALUE(TEXT((AD422*$K422/365*'TOX and EXPO INPUTS'!$E$32/'TOX and EXPO INPUTS'!$E$33),"0.00E+00"))</f>
        <v>#DIV/0!</v>
      </c>
      <c r="BO422" s="53" t="s">
        <v>139</v>
      </c>
      <c r="BP422" s="53" t="s">
        <v>139</v>
      </c>
      <c r="BQ422" s="73" t="s">
        <v>139</v>
      </c>
      <c r="BR422" s="72" t="e">
        <f>VALUE(TEXT((AL422*$J422/365*'TOX and EXPO INPUTS'!$E$32/'TOX and EXPO INPUTS'!$E$33),"0.00E+00"))</f>
        <v>#DIV/0!</v>
      </c>
      <c r="BS422" s="53" t="e">
        <f>VALUE(TEXT((AM422*$J422/365*'TOX and EXPO INPUTS'!$E$32/'TOX and EXPO INPUTS'!$E$33),"0.00E+00"))</f>
        <v>#DIV/0!</v>
      </c>
      <c r="BT422" s="53" t="e">
        <f>VALUE(TEXT((AN422*$J422/365*'TOX and EXPO INPUTS'!$E$32/'TOX and EXPO INPUTS'!$E$33),"0.00E+00"))</f>
        <v>#DIV/0!</v>
      </c>
      <c r="BU422" s="73" t="s">
        <v>139</v>
      </c>
      <c r="BV422" s="72" t="e">
        <f>VALUE(TEXT((AL422*$K422/365*'TOX and EXPO INPUTS'!$E$32/'TOX and EXPO INPUTS'!$E$33),"0.00E+00"))</f>
        <v>#DIV/0!</v>
      </c>
      <c r="BW422" s="53" t="e">
        <f>VALUE(TEXT((AM422*$K422/365*'TOX and EXPO INPUTS'!$E$32/'TOX and EXPO INPUTS'!$E$33),"0.00E+00"))</f>
        <v>#DIV/0!</v>
      </c>
      <c r="BX422" s="53" t="e">
        <f>VALUE(TEXT((AN422*$K422/365*'TOX and EXPO INPUTS'!$E$32/'TOX and EXPO INPUTS'!$E$33),"0.00E+00"))</f>
        <v>#DIV/0!</v>
      </c>
      <c r="BY422" s="73" t="s">
        <v>139</v>
      </c>
      <c r="BZ422" s="72" t="e">
        <f>VALUE(TEXT((AP422*$J422/365*'TOX and EXPO INPUTS'!$E$32/'TOX and EXPO INPUTS'!$E$33),"0.00E+00"))</f>
        <v>#DIV/0!</v>
      </c>
      <c r="CA422" s="53" t="e">
        <f>VALUE(TEXT((AQ422*$J422/365*'TOX and EXPO INPUTS'!$E$32/'TOX and EXPO INPUTS'!$E$33),"0.00E+00"))</f>
        <v>#DIV/0!</v>
      </c>
      <c r="CB422" s="53" t="e">
        <f>VALUE(TEXT((AR422*$J422/365*'TOX and EXPO INPUTS'!$E$32/'TOX and EXPO INPUTS'!$E$33),"0.00E+00"))</f>
        <v>#DIV/0!</v>
      </c>
      <c r="CC422" s="53" t="s">
        <v>139</v>
      </c>
      <c r="CD422" s="53" t="s">
        <v>139</v>
      </c>
      <c r="CE422" s="53" t="e">
        <f>VALUE(TEXT((AU422*$J422/365*'TOX and EXPO INPUTS'!$E$32/'TOX and EXPO INPUTS'!$E$33),"0.00E+00"))</f>
        <v>#DIV/0!</v>
      </c>
      <c r="CF422" s="53" t="e">
        <f>VALUE(TEXT((AV422*$J422/365*'TOX and EXPO INPUTS'!$E$32/'TOX and EXPO INPUTS'!$E$33),"0.00E+00"))</f>
        <v>#DIV/0!</v>
      </c>
      <c r="CG422" s="53" t="e">
        <f>VALUE(TEXT((AW422*$J422/365*'TOX and EXPO INPUTS'!$E$32/'TOX and EXPO INPUTS'!$E$33),"0.00E+00"))</f>
        <v>#DIV/0!</v>
      </c>
      <c r="CH422" s="53" t="s">
        <v>139</v>
      </c>
      <c r="CI422" s="53" t="s">
        <v>139</v>
      </c>
      <c r="CJ422" s="53" t="e">
        <f>VALUE(TEXT((AZ422*$J422/365*'TOX and EXPO INPUTS'!$E$32/'TOX and EXPO INPUTS'!$E$33),"0.00E+00"))</f>
        <v>#DIV/0!</v>
      </c>
      <c r="CK422" s="53" t="e">
        <f>VALUE(TEXT((BA422*$J422/365*'TOX and EXPO INPUTS'!$E$32/'TOX and EXPO INPUTS'!$E$33),"0.00E+00"))</f>
        <v>#DIV/0!</v>
      </c>
      <c r="CL422" s="53" t="e">
        <f>VALUE(TEXT((BB422*$J422/365*'TOX and EXPO INPUTS'!$E$32/'TOX and EXPO INPUTS'!$E$33),"0.00E+00"))</f>
        <v>#DIV/0!</v>
      </c>
      <c r="CM422" s="53" t="s">
        <v>139</v>
      </c>
      <c r="CN422" s="53" t="s">
        <v>139</v>
      </c>
      <c r="CO422" s="73" t="s">
        <v>139</v>
      </c>
      <c r="CP422" s="72" t="e">
        <f>VALUE(TEXT((AP422*$K422/365*'TOX and EXPO INPUTS'!$E$32/'TOX and EXPO INPUTS'!$E$33),"0.00E+00"))</f>
        <v>#DIV/0!</v>
      </c>
      <c r="CQ422" s="53" t="e">
        <f>VALUE(TEXT((AQ422*$K422/365*'TOX and EXPO INPUTS'!$E$32/'TOX and EXPO INPUTS'!$E$33),"0.00E+00"))</f>
        <v>#DIV/0!</v>
      </c>
      <c r="CR422" s="53" t="e">
        <f>VALUE(TEXT((AR422*$K422/365*'TOX and EXPO INPUTS'!$E$32/'TOX and EXPO INPUTS'!$E$33),"0.00E+00"))</f>
        <v>#DIV/0!</v>
      </c>
      <c r="CS422" s="53" t="s">
        <v>139</v>
      </c>
      <c r="CT422" s="53" t="s">
        <v>139</v>
      </c>
      <c r="CU422" s="53" t="e">
        <f>VALUE(TEXT((AU422*$K422/365*'TOX and EXPO INPUTS'!$E$32/'TOX and EXPO INPUTS'!$E$33),"0.00E+00"))</f>
        <v>#DIV/0!</v>
      </c>
      <c r="CV422" s="53" t="e">
        <f>VALUE(TEXT((AV422*$K422/365*'TOX and EXPO INPUTS'!$E$32/'TOX and EXPO INPUTS'!$E$33),"0.00E+00"))</f>
        <v>#DIV/0!</v>
      </c>
      <c r="CW422" s="53" t="e">
        <f>VALUE(TEXT((AW422*$K422/365*'TOX and EXPO INPUTS'!$E$32/'TOX and EXPO INPUTS'!$E$33),"0.00E+00"))</f>
        <v>#DIV/0!</v>
      </c>
      <c r="CX422" s="53" t="s">
        <v>139</v>
      </c>
      <c r="CY422" s="53" t="s">
        <v>139</v>
      </c>
      <c r="CZ422" s="53" t="e">
        <f>VALUE(TEXT((AZ422*$K422/365*'TOX and EXPO INPUTS'!$E$32/'TOX and EXPO INPUTS'!$E$33),"0.00E+00"))</f>
        <v>#DIV/0!</v>
      </c>
      <c r="DA422" s="53" t="e">
        <f>VALUE(TEXT((BA422*$K422/365*'TOX and EXPO INPUTS'!$E$32/'TOX and EXPO INPUTS'!$E$33),"0.00E+00"))</f>
        <v>#DIV/0!</v>
      </c>
      <c r="DB422" s="53" t="e">
        <f>VALUE(TEXT((BB422*$K422/365*'TOX and EXPO INPUTS'!$E$32/'TOX and EXPO INPUTS'!$E$33),"0.00E+00"))</f>
        <v>#DIV/0!</v>
      </c>
      <c r="DC422" s="53" t="s">
        <v>139</v>
      </c>
      <c r="DD422" s="53" t="s">
        <v>139</v>
      </c>
      <c r="DE422" s="73" t="s">
        <v>139</v>
      </c>
      <c r="DF422" s="110" t="e">
        <f>VALUE(TEXT((BZ422*'TOX and EXPO INPUTS'!$E$22),"0.00E+00"))</f>
        <v>#DIV/0!</v>
      </c>
      <c r="DG422" s="108" t="e">
        <f>VALUE(TEXT((CA422*'TOX and EXPO INPUTS'!$E$22),"0.00E+00"))</f>
        <v>#DIV/0!</v>
      </c>
      <c r="DH422" s="108" t="e">
        <f>VALUE(TEXT((CB422*'TOX and EXPO INPUTS'!$E$22),"0.00E+00"))</f>
        <v>#DIV/0!</v>
      </c>
      <c r="DI422" s="108" t="s">
        <v>139</v>
      </c>
      <c r="DJ422" s="108" t="s">
        <v>139</v>
      </c>
      <c r="DK422" s="108" t="e">
        <f>VALUE(TEXT((CE422*'TOX and EXPO INPUTS'!$E$22),"0.00E+00"))</f>
        <v>#DIV/0!</v>
      </c>
      <c r="DL422" s="108" t="e">
        <f>VALUE(TEXT((CF422*'TOX and EXPO INPUTS'!$E$22),"0.00E+00"))</f>
        <v>#DIV/0!</v>
      </c>
      <c r="DM422" s="108" t="e">
        <f>VALUE(TEXT((CG422*'TOX and EXPO INPUTS'!$E$22),"0.00E+00"))</f>
        <v>#DIV/0!</v>
      </c>
      <c r="DN422" s="108" t="s">
        <v>139</v>
      </c>
      <c r="DO422" s="108" t="s">
        <v>139</v>
      </c>
      <c r="DP422" s="108" t="e">
        <f>VALUE(TEXT((CJ422*'TOX and EXPO INPUTS'!$E$22),"0.00E+00"))</f>
        <v>#DIV/0!</v>
      </c>
      <c r="DQ422" s="108" t="e">
        <f>VALUE(TEXT((CK422*'TOX and EXPO INPUTS'!$E$22),"0.00E+00"))</f>
        <v>#DIV/0!</v>
      </c>
      <c r="DR422" s="108" t="e">
        <f>VALUE(TEXT((CL422*'TOX and EXPO INPUTS'!$E$22),"0.00E+00"))</f>
        <v>#DIV/0!</v>
      </c>
      <c r="DS422" s="108" t="s">
        <v>139</v>
      </c>
      <c r="DT422" s="108" t="s">
        <v>139</v>
      </c>
      <c r="DU422" s="109" t="s">
        <v>139</v>
      </c>
      <c r="DV422" s="110" t="e">
        <f>VALUE(TEXT((CP422*'TOX and EXPO INPUTS'!$E$22),"0.00E+00"))</f>
        <v>#DIV/0!</v>
      </c>
      <c r="DW422" s="108" t="e">
        <f>VALUE(TEXT((CQ422*'TOX and EXPO INPUTS'!$E$22),"0.00E+00"))</f>
        <v>#DIV/0!</v>
      </c>
      <c r="DX422" s="108" t="e">
        <f>VALUE(TEXT((CR422*'TOX and EXPO INPUTS'!$E$22),"0.00E+00"))</f>
        <v>#DIV/0!</v>
      </c>
      <c r="DY422" s="108" t="s">
        <v>139</v>
      </c>
      <c r="DZ422" s="108" t="s">
        <v>139</v>
      </c>
      <c r="EA422" s="108" t="e">
        <f>VALUE(TEXT((CU422*'TOX and EXPO INPUTS'!$E$22),"0.00E+00"))</f>
        <v>#DIV/0!</v>
      </c>
      <c r="EB422" s="108" t="e">
        <f>VALUE(TEXT((CV422*'TOX and EXPO INPUTS'!$E$22),"0.00E+00"))</f>
        <v>#DIV/0!</v>
      </c>
      <c r="EC422" s="108" t="e">
        <f>VALUE(TEXT((CW422*'TOX and EXPO INPUTS'!$E$22),"0.00E+00"))</f>
        <v>#DIV/0!</v>
      </c>
      <c r="ED422" s="108" t="s">
        <v>139</v>
      </c>
      <c r="EE422" s="108" t="s">
        <v>139</v>
      </c>
      <c r="EF422" s="108" t="e">
        <f>VALUE(TEXT((CZ422*'TOX and EXPO INPUTS'!$E$22),"0.00E+00"))</f>
        <v>#DIV/0!</v>
      </c>
      <c r="EG422" s="108" t="e">
        <f>VALUE(TEXT((DA422*'TOX and EXPO INPUTS'!$E$22),"0.00E+00"))</f>
        <v>#DIV/0!</v>
      </c>
      <c r="EH422" s="108" t="e">
        <f>VALUE(TEXT((DB422*'TOX and EXPO INPUTS'!$E$22),"0.00E+00"))</f>
        <v>#DIV/0!</v>
      </c>
      <c r="EI422" s="108" t="s">
        <v>139</v>
      </c>
      <c r="EJ422" s="108" t="s">
        <v>139</v>
      </c>
      <c r="EK422" s="109" t="s">
        <v>139</v>
      </c>
      <c r="EL422" s="56" t="s">
        <v>77</v>
      </c>
      <c r="EM422" s="36" t="s">
        <v>70</v>
      </c>
      <c r="EN422" s="36" t="s">
        <v>194</v>
      </c>
      <c r="EO422" s="57" t="s">
        <v>70</v>
      </c>
    </row>
    <row r="423" spans="1:145" ht="24" x14ac:dyDescent="0.25">
      <c r="A423" s="56" t="s">
        <v>3</v>
      </c>
      <c r="B423" s="36" t="s">
        <v>47</v>
      </c>
      <c r="C423" s="36" t="s">
        <v>116</v>
      </c>
      <c r="D423" s="57" t="s">
        <v>75</v>
      </c>
      <c r="E423" s="61" t="s">
        <v>33</v>
      </c>
      <c r="F423" s="92"/>
      <c r="G423" s="65" t="s">
        <v>145</v>
      </c>
      <c r="H423" s="70">
        <v>40</v>
      </c>
      <c r="I423" s="65" t="s">
        <v>146</v>
      </c>
      <c r="J423" s="100">
        <v>10</v>
      </c>
      <c r="K423" s="100">
        <v>30</v>
      </c>
      <c r="L423" s="70">
        <v>100000</v>
      </c>
      <c r="M423" s="50">
        <v>430</v>
      </c>
      <c r="N423" s="50">
        <v>365</v>
      </c>
      <c r="O423" s="53" t="s">
        <v>139</v>
      </c>
      <c r="P423" s="53" t="s">
        <v>139</v>
      </c>
      <c r="Q423" s="66" t="s">
        <v>139</v>
      </c>
      <c r="R423" s="70">
        <v>30</v>
      </c>
      <c r="S423" s="49">
        <v>6</v>
      </c>
      <c r="T423" s="49">
        <v>3</v>
      </c>
      <c r="U423" s="66" t="s">
        <v>139</v>
      </c>
      <c r="V423" s="72">
        <f t="shared" si="436"/>
        <v>0</v>
      </c>
      <c r="W423" s="53">
        <f t="shared" si="436"/>
        <v>0</v>
      </c>
      <c r="X423" s="53">
        <f t="shared" si="436"/>
        <v>0</v>
      </c>
      <c r="Y423" s="53" t="s">
        <v>139</v>
      </c>
      <c r="Z423" s="53" t="s">
        <v>139</v>
      </c>
      <c r="AA423" s="73" t="s">
        <v>139</v>
      </c>
      <c r="AB423" s="72" t="e">
        <f>VALUE(TEXT(((V423*'TOX and EXPO INPUTS'!$E$12)/'TOX and EXPO INPUTS'!$E$27),"0.00E+00"))</f>
        <v>#DIV/0!</v>
      </c>
      <c r="AC423" s="53" t="e">
        <f>VALUE(TEXT(((W423*'TOX and EXPO INPUTS'!$E$12)/'TOX and EXPO INPUTS'!$E$27),"0.00E+00"))</f>
        <v>#DIV/0!</v>
      </c>
      <c r="AD423" s="53" t="e">
        <f>VALUE(TEXT(((X423*'TOX and EXPO INPUTS'!$E$12)/'TOX and EXPO INPUTS'!$E$27),"0.00E+00"))</f>
        <v>#DIV/0!</v>
      </c>
      <c r="AE423" s="53" t="s">
        <v>139</v>
      </c>
      <c r="AF423" s="53" t="s">
        <v>139</v>
      </c>
      <c r="AG423" s="73" t="s">
        <v>139</v>
      </c>
      <c r="AH423" s="72">
        <f t="shared" si="437"/>
        <v>0</v>
      </c>
      <c r="AI423" s="53">
        <f t="shared" si="437"/>
        <v>0</v>
      </c>
      <c r="AJ423" s="53">
        <f t="shared" si="437"/>
        <v>0</v>
      </c>
      <c r="AK423" s="73" t="s">
        <v>139</v>
      </c>
      <c r="AL423" s="72" t="e">
        <f>VALUE(TEXT(((AH423*'TOX and EXPO INPUTS'!$E$20)/'TOX and EXPO INPUTS'!$E$29),"0.00E+00"))</f>
        <v>#DIV/0!</v>
      </c>
      <c r="AM423" s="53" t="e">
        <f>VALUE(TEXT(((AI423*'TOX and EXPO INPUTS'!$E$20)/'TOX and EXPO INPUTS'!$E$29),"0.00E+00"))</f>
        <v>#DIV/0!</v>
      </c>
      <c r="AN423" s="53" t="e">
        <f>VALUE(TEXT(((AJ423*'TOX and EXPO INPUTS'!$E$20)/'TOX and EXPO INPUTS'!$E$29),"0.00E+00"))</f>
        <v>#DIV/0!</v>
      </c>
      <c r="AO423" s="73" t="s">
        <v>139</v>
      </c>
      <c r="AP423" s="72" t="e">
        <f t="shared" si="438"/>
        <v>#DIV/0!</v>
      </c>
      <c r="AQ423" s="53" t="e">
        <f t="shared" si="439"/>
        <v>#DIV/0!</v>
      </c>
      <c r="AR423" s="53" t="e">
        <f t="shared" si="440"/>
        <v>#DIV/0!</v>
      </c>
      <c r="AS423" s="53" t="s">
        <v>139</v>
      </c>
      <c r="AT423" s="53" t="s">
        <v>139</v>
      </c>
      <c r="AU423" s="53" t="e">
        <f t="shared" si="441"/>
        <v>#DIV/0!</v>
      </c>
      <c r="AV423" s="53" t="e">
        <f t="shared" si="442"/>
        <v>#DIV/0!</v>
      </c>
      <c r="AW423" s="53" t="e">
        <f t="shared" si="443"/>
        <v>#DIV/0!</v>
      </c>
      <c r="AX423" s="53" t="s">
        <v>139</v>
      </c>
      <c r="AY423" s="53" t="s">
        <v>139</v>
      </c>
      <c r="AZ423" s="53" t="e">
        <f t="shared" si="444"/>
        <v>#DIV/0!</v>
      </c>
      <c r="BA423" s="53" t="e">
        <f t="shared" si="445"/>
        <v>#DIV/0!</v>
      </c>
      <c r="BB423" s="53" t="e">
        <f t="shared" si="446"/>
        <v>#DIV/0!</v>
      </c>
      <c r="BC423" s="53" t="s">
        <v>139</v>
      </c>
      <c r="BD423" s="53" t="s">
        <v>139</v>
      </c>
      <c r="BE423" s="73" t="s">
        <v>139</v>
      </c>
      <c r="BF423" s="72" t="e">
        <f>VALUE(TEXT((AB423*$J423/365*'TOX and EXPO INPUTS'!$E$32/'TOX and EXPO INPUTS'!$E$33),"0.00E+00"))</f>
        <v>#DIV/0!</v>
      </c>
      <c r="BG423" s="53" t="e">
        <f>VALUE(TEXT((AC423*$J423/365*'TOX and EXPO INPUTS'!$E$32/'TOX and EXPO INPUTS'!$E$33),"0.00E+00"))</f>
        <v>#DIV/0!</v>
      </c>
      <c r="BH423" s="53" t="e">
        <f>VALUE(TEXT((AD423*$J423/365*'TOX and EXPO INPUTS'!$E$32/'TOX and EXPO INPUTS'!$E$33),"0.00E+00"))</f>
        <v>#DIV/0!</v>
      </c>
      <c r="BI423" s="53" t="s">
        <v>139</v>
      </c>
      <c r="BJ423" s="53" t="s">
        <v>139</v>
      </c>
      <c r="BK423" s="73" t="s">
        <v>139</v>
      </c>
      <c r="BL423" s="72" t="e">
        <f>VALUE(TEXT((AB423*$K423/365*'TOX and EXPO INPUTS'!$E$32/'TOX and EXPO INPUTS'!$E$33),"0.00E+00"))</f>
        <v>#DIV/0!</v>
      </c>
      <c r="BM423" s="53" t="e">
        <f>VALUE(TEXT((AC423*$K423/365*'TOX and EXPO INPUTS'!$E$32/'TOX and EXPO INPUTS'!$E$33),"0.00E+00"))</f>
        <v>#DIV/0!</v>
      </c>
      <c r="BN423" s="53" t="e">
        <f>VALUE(TEXT((AD423*$K423/365*'TOX and EXPO INPUTS'!$E$32/'TOX and EXPO INPUTS'!$E$33),"0.00E+00"))</f>
        <v>#DIV/0!</v>
      </c>
      <c r="BO423" s="53" t="s">
        <v>139</v>
      </c>
      <c r="BP423" s="53" t="s">
        <v>139</v>
      </c>
      <c r="BQ423" s="73" t="s">
        <v>139</v>
      </c>
      <c r="BR423" s="72" t="e">
        <f>VALUE(TEXT((AL423*$J423/365*'TOX and EXPO INPUTS'!$E$32/'TOX and EXPO INPUTS'!$E$33),"0.00E+00"))</f>
        <v>#DIV/0!</v>
      </c>
      <c r="BS423" s="53" t="e">
        <f>VALUE(TEXT((AM423*$J423/365*'TOX and EXPO INPUTS'!$E$32/'TOX and EXPO INPUTS'!$E$33),"0.00E+00"))</f>
        <v>#DIV/0!</v>
      </c>
      <c r="BT423" s="53" t="e">
        <f>VALUE(TEXT((AN423*$J423/365*'TOX and EXPO INPUTS'!$E$32/'TOX and EXPO INPUTS'!$E$33),"0.00E+00"))</f>
        <v>#DIV/0!</v>
      </c>
      <c r="BU423" s="73" t="s">
        <v>139</v>
      </c>
      <c r="BV423" s="72" t="e">
        <f>VALUE(TEXT((AL423*$K423/365*'TOX and EXPO INPUTS'!$E$32/'TOX and EXPO INPUTS'!$E$33),"0.00E+00"))</f>
        <v>#DIV/0!</v>
      </c>
      <c r="BW423" s="53" t="e">
        <f>VALUE(TEXT((AM423*$K423/365*'TOX and EXPO INPUTS'!$E$32/'TOX and EXPO INPUTS'!$E$33),"0.00E+00"))</f>
        <v>#DIV/0!</v>
      </c>
      <c r="BX423" s="53" t="e">
        <f>VALUE(TEXT((AN423*$K423/365*'TOX and EXPO INPUTS'!$E$32/'TOX and EXPO INPUTS'!$E$33),"0.00E+00"))</f>
        <v>#DIV/0!</v>
      </c>
      <c r="BY423" s="73" t="s">
        <v>139</v>
      </c>
      <c r="BZ423" s="72" t="e">
        <f>VALUE(TEXT((AP423*$J423/365*'TOX and EXPO INPUTS'!$E$32/'TOX and EXPO INPUTS'!$E$33),"0.00E+00"))</f>
        <v>#DIV/0!</v>
      </c>
      <c r="CA423" s="53" t="e">
        <f>VALUE(TEXT((AQ423*$J423/365*'TOX and EXPO INPUTS'!$E$32/'TOX and EXPO INPUTS'!$E$33),"0.00E+00"))</f>
        <v>#DIV/0!</v>
      </c>
      <c r="CB423" s="53" t="e">
        <f>VALUE(TEXT((AR423*$J423/365*'TOX and EXPO INPUTS'!$E$32/'TOX and EXPO INPUTS'!$E$33),"0.00E+00"))</f>
        <v>#DIV/0!</v>
      </c>
      <c r="CC423" s="53" t="s">
        <v>139</v>
      </c>
      <c r="CD423" s="53" t="s">
        <v>139</v>
      </c>
      <c r="CE423" s="53" t="e">
        <f>VALUE(TEXT((AU423*$J423/365*'TOX and EXPO INPUTS'!$E$32/'TOX and EXPO INPUTS'!$E$33),"0.00E+00"))</f>
        <v>#DIV/0!</v>
      </c>
      <c r="CF423" s="53" t="e">
        <f>VALUE(TEXT((AV423*$J423/365*'TOX and EXPO INPUTS'!$E$32/'TOX and EXPO INPUTS'!$E$33),"0.00E+00"))</f>
        <v>#DIV/0!</v>
      </c>
      <c r="CG423" s="53" t="e">
        <f>VALUE(TEXT((AW423*$J423/365*'TOX and EXPO INPUTS'!$E$32/'TOX and EXPO INPUTS'!$E$33),"0.00E+00"))</f>
        <v>#DIV/0!</v>
      </c>
      <c r="CH423" s="53" t="s">
        <v>139</v>
      </c>
      <c r="CI423" s="53" t="s">
        <v>139</v>
      </c>
      <c r="CJ423" s="53" t="e">
        <f>VALUE(TEXT((AZ423*$J423/365*'TOX and EXPO INPUTS'!$E$32/'TOX and EXPO INPUTS'!$E$33),"0.00E+00"))</f>
        <v>#DIV/0!</v>
      </c>
      <c r="CK423" s="53" t="e">
        <f>VALUE(TEXT((BA423*$J423/365*'TOX and EXPO INPUTS'!$E$32/'TOX and EXPO INPUTS'!$E$33),"0.00E+00"))</f>
        <v>#DIV/0!</v>
      </c>
      <c r="CL423" s="53" t="e">
        <f>VALUE(TEXT((BB423*$J423/365*'TOX and EXPO INPUTS'!$E$32/'TOX and EXPO INPUTS'!$E$33),"0.00E+00"))</f>
        <v>#DIV/0!</v>
      </c>
      <c r="CM423" s="53" t="s">
        <v>139</v>
      </c>
      <c r="CN423" s="53" t="s">
        <v>139</v>
      </c>
      <c r="CO423" s="73" t="s">
        <v>139</v>
      </c>
      <c r="CP423" s="72" t="e">
        <f>VALUE(TEXT((AP423*$K423/365*'TOX and EXPO INPUTS'!$E$32/'TOX and EXPO INPUTS'!$E$33),"0.00E+00"))</f>
        <v>#DIV/0!</v>
      </c>
      <c r="CQ423" s="53" t="e">
        <f>VALUE(TEXT((AQ423*$K423/365*'TOX and EXPO INPUTS'!$E$32/'TOX and EXPO INPUTS'!$E$33),"0.00E+00"))</f>
        <v>#DIV/0!</v>
      </c>
      <c r="CR423" s="53" t="e">
        <f>VALUE(TEXT((AR423*$K423/365*'TOX and EXPO INPUTS'!$E$32/'TOX and EXPO INPUTS'!$E$33),"0.00E+00"))</f>
        <v>#DIV/0!</v>
      </c>
      <c r="CS423" s="53" t="s">
        <v>139</v>
      </c>
      <c r="CT423" s="53" t="s">
        <v>139</v>
      </c>
      <c r="CU423" s="53" t="e">
        <f>VALUE(TEXT((AU423*$K423/365*'TOX and EXPO INPUTS'!$E$32/'TOX and EXPO INPUTS'!$E$33),"0.00E+00"))</f>
        <v>#DIV/0!</v>
      </c>
      <c r="CV423" s="53" t="e">
        <f>VALUE(TEXT((AV423*$K423/365*'TOX and EXPO INPUTS'!$E$32/'TOX and EXPO INPUTS'!$E$33),"0.00E+00"))</f>
        <v>#DIV/0!</v>
      </c>
      <c r="CW423" s="53" t="e">
        <f>VALUE(TEXT((AW423*$K423/365*'TOX and EXPO INPUTS'!$E$32/'TOX and EXPO INPUTS'!$E$33),"0.00E+00"))</f>
        <v>#DIV/0!</v>
      </c>
      <c r="CX423" s="53" t="s">
        <v>139</v>
      </c>
      <c r="CY423" s="53" t="s">
        <v>139</v>
      </c>
      <c r="CZ423" s="53" t="e">
        <f>VALUE(TEXT((AZ423*$K423/365*'TOX and EXPO INPUTS'!$E$32/'TOX and EXPO INPUTS'!$E$33),"0.00E+00"))</f>
        <v>#DIV/0!</v>
      </c>
      <c r="DA423" s="53" t="e">
        <f>VALUE(TEXT((BA423*$K423/365*'TOX and EXPO INPUTS'!$E$32/'TOX and EXPO INPUTS'!$E$33),"0.00E+00"))</f>
        <v>#DIV/0!</v>
      </c>
      <c r="DB423" s="53" t="e">
        <f>VALUE(TEXT((BB423*$K423/365*'TOX and EXPO INPUTS'!$E$32/'TOX and EXPO INPUTS'!$E$33),"0.00E+00"))</f>
        <v>#DIV/0!</v>
      </c>
      <c r="DC423" s="53" t="s">
        <v>139</v>
      </c>
      <c r="DD423" s="53" t="s">
        <v>139</v>
      </c>
      <c r="DE423" s="73" t="s">
        <v>139</v>
      </c>
      <c r="DF423" s="110" t="e">
        <f>VALUE(TEXT((BZ423*'TOX and EXPO INPUTS'!$E$22),"0.00E+00"))</f>
        <v>#DIV/0!</v>
      </c>
      <c r="DG423" s="108" t="e">
        <f>VALUE(TEXT((CA423*'TOX and EXPO INPUTS'!$E$22),"0.00E+00"))</f>
        <v>#DIV/0!</v>
      </c>
      <c r="DH423" s="108" t="e">
        <f>VALUE(TEXT((CB423*'TOX and EXPO INPUTS'!$E$22),"0.00E+00"))</f>
        <v>#DIV/0!</v>
      </c>
      <c r="DI423" s="108" t="s">
        <v>139</v>
      </c>
      <c r="DJ423" s="108" t="s">
        <v>139</v>
      </c>
      <c r="DK423" s="108" t="e">
        <f>VALUE(TEXT((CE423*'TOX and EXPO INPUTS'!$E$22),"0.00E+00"))</f>
        <v>#DIV/0!</v>
      </c>
      <c r="DL423" s="108" t="e">
        <f>VALUE(TEXT((CF423*'TOX and EXPO INPUTS'!$E$22),"0.00E+00"))</f>
        <v>#DIV/0!</v>
      </c>
      <c r="DM423" s="108" t="e">
        <f>VALUE(TEXT((CG423*'TOX and EXPO INPUTS'!$E$22),"0.00E+00"))</f>
        <v>#DIV/0!</v>
      </c>
      <c r="DN423" s="108" t="s">
        <v>139</v>
      </c>
      <c r="DO423" s="108" t="s">
        <v>139</v>
      </c>
      <c r="DP423" s="108" t="e">
        <f>VALUE(TEXT((CJ423*'TOX and EXPO INPUTS'!$E$22),"0.00E+00"))</f>
        <v>#DIV/0!</v>
      </c>
      <c r="DQ423" s="108" t="e">
        <f>VALUE(TEXT((CK423*'TOX and EXPO INPUTS'!$E$22),"0.00E+00"))</f>
        <v>#DIV/0!</v>
      </c>
      <c r="DR423" s="108" t="e">
        <f>VALUE(TEXT((CL423*'TOX and EXPO INPUTS'!$E$22),"0.00E+00"))</f>
        <v>#DIV/0!</v>
      </c>
      <c r="DS423" s="108" t="s">
        <v>139</v>
      </c>
      <c r="DT423" s="108" t="s">
        <v>139</v>
      </c>
      <c r="DU423" s="109" t="s">
        <v>139</v>
      </c>
      <c r="DV423" s="110" t="e">
        <f>VALUE(TEXT((CP423*'TOX and EXPO INPUTS'!$E$22),"0.00E+00"))</f>
        <v>#DIV/0!</v>
      </c>
      <c r="DW423" s="108" t="e">
        <f>VALUE(TEXT((CQ423*'TOX and EXPO INPUTS'!$E$22),"0.00E+00"))</f>
        <v>#DIV/0!</v>
      </c>
      <c r="DX423" s="108" t="e">
        <f>VALUE(TEXT((CR423*'TOX and EXPO INPUTS'!$E$22),"0.00E+00"))</f>
        <v>#DIV/0!</v>
      </c>
      <c r="DY423" s="108" t="s">
        <v>139</v>
      </c>
      <c r="DZ423" s="108" t="s">
        <v>139</v>
      </c>
      <c r="EA423" s="108" t="e">
        <f>VALUE(TEXT((CU423*'TOX and EXPO INPUTS'!$E$22),"0.00E+00"))</f>
        <v>#DIV/0!</v>
      </c>
      <c r="EB423" s="108" t="e">
        <f>VALUE(TEXT((CV423*'TOX and EXPO INPUTS'!$E$22),"0.00E+00"))</f>
        <v>#DIV/0!</v>
      </c>
      <c r="EC423" s="108" t="e">
        <f>VALUE(TEXT((CW423*'TOX and EXPO INPUTS'!$E$22),"0.00E+00"))</f>
        <v>#DIV/0!</v>
      </c>
      <c r="ED423" s="108" t="s">
        <v>139</v>
      </c>
      <c r="EE423" s="108" t="s">
        <v>139</v>
      </c>
      <c r="EF423" s="108" t="e">
        <f>VALUE(TEXT((CZ423*'TOX and EXPO INPUTS'!$E$22),"0.00E+00"))</f>
        <v>#DIV/0!</v>
      </c>
      <c r="EG423" s="108" t="e">
        <f>VALUE(TEXT((DA423*'TOX and EXPO INPUTS'!$E$22),"0.00E+00"))</f>
        <v>#DIV/0!</v>
      </c>
      <c r="EH423" s="108" t="e">
        <f>VALUE(TEXT((DB423*'TOX and EXPO INPUTS'!$E$22),"0.00E+00"))</f>
        <v>#DIV/0!</v>
      </c>
      <c r="EI423" s="108" t="s">
        <v>139</v>
      </c>
      <c r="EJ423" s="108" t="s">
        <v>139</v>
      </c>
      <c r="EK423" s="109" t="s">
        <v>139</v>
      </c>
      <c r="EL423" s="56" t="s">
        <v>77</v>
      </c>
      <c r="EM423" s="36" t="s">
        <v>70</v>
      </c>
      <c r="EN423" s="36" t="s">
        <v>194</v>
      </c>
      <c r="EO423" s="57" t="s">
        <v>70</v>
      </c>
    </row>
    <row r="424" spans="1:145" ht="24" x14ac:dyDescent="0.25">
      <c r="A424" s="56" t="s">
        <v>3</v>
      </c>
      <c r="B424" s="36" t="s">
        <v>47</v>
      </c>
      <c r="C424" s="36" t="s">
        <v>116</v>
      </c>
      <c r="D424" s="57" t="s">
        <v>75</v>
      </c>
      <c r="E424" s="61" t="s">
        <v>6</v>
      </c>
      <c r="F424" s="92"/>
      <c r="G424" s="65" t="s">
        <v>145</v>
      </c>
      <c r="H424" s="70">
        <v>40</v>
      </c>
      <c r="I424" s="65" t="s">
        <v>146</v>
      </c>
      <c r="J424" s="100">
        <v>10</v>
      </c>
      <c r="K424" s="100">
        <v>30</v>
      </c>
      <c r="L424" s="70">
        <v>100000</v>
      </c>
      <c r="M424" s="50">
        <v>430</v>
      </c>
      <c r="N424" s="50">
        <v>365</v>
      </c>
      <c r="O424" s="53" t="s">
        <v>139</v>
      </c>
      <c r="P424" s="53" t="s">
        <v>139</v>
      </c>
      <c r="Q424" s="66" t="s">
        <v>139</v>
      </c>
      <c r="R424" s="70">
        <v>30</v>
      </c>
      <c r="S424" s="49">
        <v>6</v>
      </c>
      <c r="T424" s="49">
        <v>3</v>
      </c>
      <c r="U424" s="66" t="s">
        <v>139</v>
      </c>
      <c r="V424" s="72">
        <f t="shared" si="436"/>
        <v>0</v>
      </c>
      <c r="W424" s="53">
        <f t="shared" si="436"/>
        <v>0</v>
      </c>
      <c r="X424" s="53">
        <f t="shared" si="436"/>
        <v>0</v>
      </c>
      <c r="Y424" s="53" t="s">
        <v>139</v>
      </c>
      <c r="Z424" s="53" t="s">
        <v>139</v>
      </c>
      <c r="AA424" s="73" t="s">
        <v>139</v>
      </c>
      <c r="AB424" s="72" t="e">
        <f>VALUE(TEXT(((V424*'TOX and EXPO INPUTS'!$E$12)/'TOX and EXPO INPUTS'!$E$27),"0.00E+00"))</f>
        <v>#DIV/0!</v>
      </c>
      <c r="AC424" s="53" t="e">
        <f>VALUE(TEXT(((W424*'TOX and EXPO INPUTS'!$E$12)/'TOX and EXPO INPUTS'!$E$27),"0.00E+00"))</f>
        <v>#DIV/0!</v>
      </c>
      <c r="AD424" s="53" t="e">
        <f>VALUE(TEXT(((X424*'TOX and EXPO INPUTS'!$E$12)/'TOX and EXPO INPUTS'!$E$27),"0.00E+00"))</f>
        <v>#DIV/0!</v>
      </c>
      <c r="AE424" s="53" t="s">
        <v>139</v>
      </c>
      <c r="AF424" s="53" t="s">
        <v>139</v>
      </c>
      <c r="AG424" s="73" t="s">
        <v>139</v>
      </c>
      <c r="AH424" s="72">
        <f t="shared" si="437"/>
        <v>0</v>
      </c>
      <c r="AI424" s="53">
        <f t="shared" si="437"/>
        <v>0</v>
      </c>
      <c r="AJ424" s="53">
        <f t="shared" si="437"/>
        <v>0</v>
      </c>
      <c r="AK424" s="73" t="s">
        <v>139</v>
      </c>
      <c r="AL424" s="72" t="e">
        <f>VALUE(TEXT(((AH424*'TOX and EXPO INPUTS'!$E$20)/'TOX and EXPO INPUTS'!$E$29),"0.00E+00"))</f>
        <v>#DIV/0!</v>
      </c>
      <c r="AM424" s="53" t="e">
        <f>VALUE(TEXT(((AI424*'TOX and EXPO INPUTS'!$E$20)/'TOX and EXPO INPUTS'!$E$29),"0.00E+00"))</f>
        <v>#DIV/0!</v>
      </c>
      <c r="AN424" s="53" t="e">
        <f>VALUE(TEXT(((AJ424*'TOX and EXPO INPUTS'!$E$20)/'TOX and EXPO INPUTS'!$E$29),"0.00E+00"))</f>
        <v>#DIV/0!</v>
      </c>
      <c r="AO424" s="73" t="s">
        <v>139</v>
      </c>
      <c r="AP424" s="72" t="e">
        <f t="shared" si="438"/>
        <v>#DIV/0!</v>
      </c>
      <c r="AQ424" s="53" t="e">
        <f t="shared" si="439"/>
        <v>#DIV/0!</v>
      </c>
      <c r="AR424" s="53" t="e">
        <f t="shared" si="440"/>
        <v>#DIV/0!</v>
      </c>
      <c r="AS424" s="53" t="s">
        <v>139</v>
      </c>
      <c r="AT424" s="53" t="s">
        <v>139</v>
      </c>
      <c r="AU424" s="53" t="e">
        <f t="shared" si="441"/>
        <v>#DIV/0!</v>
      </c>
      <c r="AV424" s="53" t="e">
        <f t="shared" si="442"/>
        <v>#DIV/0!</v>
      </c>
      <c r="AW424" s="53" t="e">
        <f t="shared" si="443"/>
        <v>#DIV/0!</v>
      </c>
      <c r="AX424" s="53" t="s">
        <v>139</v>
      </c>
      <c r="AY424" s="53" t="s">
        <v>139</v>
      </c>
      <c r="AZ424" s="53" t="e">
        <f t="shared" si="444"/>
        <v>#DIV/0!</v>
      </c>
      <c r="BA424" s="53" t="e">
        <f t="shared" si="445"/>
        <v>#DIV/0!</v>
      </c>
      <c r="BB424" s="53" t="e">
        <f t="shared" si="446"/>
        <v>#DIV/0!</v>
      </c>
      <c r="BC424" s="53" t="s">
        <v>139</v>
      </c>
      <c r="BD424" s="53" t="s">
        <v>139</v>
      </c>
      <c r="BE424" s="73" t="s">
        <v>139</v>
      </c>
      <c r="BF424" s="72" t="e">
        <f>VALUE(TEXT((AB424*$J424/365*'TOX and EXPO INPUTS'!$E$32/'TOX and EXPO INPUTS'!$E$33),"0.00E+00"))</f>
        <v>#DIV/0!</v>
      </c>
      <c r="BG424" s="53" t="e">
        <f>VALUE(TEXT((AC424*$J424/365*'TOX and EXPO INPUTS'!$E$32/'TOX and EXPO INPUTS'!$E$33),"0.00E+00"))</f>
        <v>#DIV/0!</v>
      </c>
      <c r="BH424" s="53" t="e">
        <f>VALUE(TEXT((AD424*$J424/365*'TOX and EXPO INPUTS'!$E$32/'TOX and EXPO INPUTS'!$E$33),"0.00E+00"))</f>
        <v>#DIV/0!</v>
      </c>
      <c r="BI424" s="53" t="s">
        <v>139</v>
      </c>
      <c r="BJ424" s="53" t="s">
        <v>139</v>
      </c>
      <c r="BK424" s="73" t="s">
        <v>139</v>
      </c>
      <c r="BL424" s="72" t="e">
        <f>VALUE(TEXT((AB424*$K424/365*'TOX and EXPO INPUTS'!$E$32/'TOX and EXPO INPUTS'!$E$33),"0.00E+00"))</f>
        <v>#DIV/0!</v>
      </c>
      <c r="BM424" s="53" t="e">
        <f>VALUE(TEXT((AC424*$K424/365*'TOX and EXPO INPUTS'!$E$32/'TOX and EXPO INPUTS'!$E$33),"0.00E+00"))</f>
        <v>#DIV/0!</v>
      </c>
      <c r="BN424" s="53" t="e">
        <f>VALUE(TEXT((AD424*$K424/365*'TOX and EXPO INPUTS'!$E$32/'TOX and EXPO INPUTS'!$E$33),"0.00E+00"))</f>
        <v>#DIV/0!</v>
      </c>
      <c r="BO424" s="53" t="s">
        <v>139</v>
      </c>
      <c r="BP424" s="53" t="s">
        <v>139</v>
      </c>
      <c r="BQ424" s="73" t="s">
        <v>139</v>
      </c>
      <c r="BR424" s="72" t="e">
        <f>VALUE(TEXT((AL424*$J424/365*'TOX and EXPO INPUTS'!$E$32/'TOX and EXPO INPUTS'!$E$33),"0.00E+00"))</f>
        <v>#DIV/0!</v>
      </c>
      <c r="BS424" s="53" t="e">
        <f>VALUE(TEXT((AM424*$J424/365*'TOX and EXPO INPUTS'!$E$32/'TOX and EXPO INPUTS'!$E$33),"0.00E+00"))</f>
        <v>#DIV/0!</v>
      </c>
      <c r="BT424" s="53" t="e">
        <f>VALUE(TEXT((AN424*$J424/365*'TOX and EXPO INPUTS'!$E$32/'TOX and EXPO INPUTS'!$E$33),"0.00E+00"))</f>
        <v>#DIV/0!</v>
      </c>
      <c r="BU424" s="73" t="s">
        <v>139</v>
      </c>
      <c r="BV424" s="72" t="e">
        <f>VALUE(TEXT((AL424*$K424/365*'TOX and EXPO INPUTS'!$E$32/'TOX and EXPO INPUTS'!$E$33),"0.00E+00"))</f>
        <v>#DIV/0!</v>
      </c>
      <c r="BW424" s="53" t="e">
        <f>VALUE(TEXT((AM424*$K424/365*'TOX and EXPO INPUTS'!$E$32/'TOX and EXPO INPUTS'!$E$33),"0.00E+00"))</f>
        <v>#DIV/0!</v>
      </c>
      <c r="BX424" s="53" t="e">
        <f>VALUE(TEXT((AN424*$K424/365*'TOX and EXPO INPUTS'!$E$32/'TOX and EXPO INPUTS'!$E$33),"0.00E+00"))</f>
        <v>#DIV/0!</v>
      </c>
      <c r="BY424" s="73" t="s">
        <v>139</v>
      </c>
      <c r="BZ424" s="72" t="e">
        <f>VALUE(TEXT((AP424*$J424/365*'TOX and EXPO INPUTS'!$E$32/'TOX and EXPO INPUTS'!$E$33),"0.00E+00"))</f>
        <v>#DIV/0!</v>
      </c>
      <c r="CA424" s="53" t="e">
        <f>VALUE(TEXT((AQ424*$J424/365*'TOX and EXPO INPUTS'!$E$32/'TOX and EXPO INPUTS'!$E$33),"0.00E+00"))</f>
        <v>#DIV/0!</v>
      </c>
      <c r="CB424" s="53" t="e">
        <f>VALUE(TEXT((AR424*$J424/365*'TOX and EXPO INPUTS'!$E$32/'TOX and EXPO INPUTS'!$E$33),"0.00E+00"))</f>
        <v>#DIV/0!</v>
      </c>
      <c r="CC424" s="53" t="s">
        <v>139</v>
      </c>
      <c r="CD424" s="53" t="s">
        <v>139</v>
      </c>
      <c r="CE424" s="53" t="e">
        <f>VALUE(TEXT((AU424*$J424/365*'TOX and EXPO INPUTS'!$E$32/'TOX and EXPO INPUTS'!$E$33),"0.00E+00"))</f>
        <v>#DIV/0!</v>
      </c>
      <c r="CF424" s="53" t="e">
        <f>VALUE(TEXT((AV424*$J424/365*'TOX and EXPO INPUTS'!$E$32/'TOX and EXPO INPUTS'!$E$33),"0.00E+00"))</f>
        <v>#DIV/0!</v>
      </c>
      <c r="CG424" s="53" t="e">
        <f>VALUE(TEXT((AW424*$J424/365*'TOX and EXPO INPUTS'!$E$32/'TOX and EXPO INPUTS'!$E$33),"0.00E+00"))</f>
        <v>#DIV/0!</v>
      </c>
      <c r="CH424" s="53" t="s">
        <v>139</v>
      </c>
      <c r="CI424" s="53" t="s">
        <v>139</v>
      </c>
      <c r="CJ424" s="53" t="e">
        <f>VALUE(TEXT((AZ424*$J424/365*'TOX and EXPO INPUTS'!$E$32/'TOX and EXPO INPUTS'!$E$33),"0.00E+00"))</f>
        <v>#DIV/0!</v>
      </c>
      <c r="CK424" s="53" t="e">
        <f>VALUE(TEXT((BA424*$J424/365*'TOX and EXPO INPUTS'!$E$32/'TOX and EXPO INPUTS'!$E$33),"0.00E+00"))</f>
        <v>#DIV/0!</v>
      </c>
      <c r="CL424" s="53" t="e">
        <f>VALUE(TEXT((BB424*$J424/365*'TOX and EXPO INPUTS'!$E$32/'TOX and EXPO INPUTS'!$E$33),"0.00E+00"))</f>
        <v>#DIV/0!</v>
      </c>
      <c r="CM424" s="53" t="s">
        <v>139</v>
      </c>
      <c r="CN424" s="53" t="s">
        <v>139</v>
      </c>
      <c r="CO424" s="73" t="s">
        <v>139</v>
      </c>
      <c r="CP424" s="72" t="e">
        <f>VALUE(TEXT((AP424*$K424/365*'TOX and EXPO INPUTS'!$E$32/'TOX and EXPO INPUTS'!$E$33),"0.00E+00"))</f>
        <v>#DIV/0!</v>
      </c>
      <c r="CQ424" s="53" t="e">
        <f>VALUE(TEXT((AQ424*$K424/365*'TOX and EXPO INPUTS'!$E$32/'TOX and EXPO INPUTS'!$E$33),"0.00E+00"))</f>
        <v>#DIV/0!</v>
      </c>
      <c r="CR424" s="53" t="e">
        <f>VALUE(TEXT((AR424*$K424/365*'TOX and EXPO INPUTS'!$E$32/'TOX and EXPO INPUTS'!$E$33),"0.00E+00"))</f>
        <v>#DIV/0!</v>
      </c>
      <c r="CS424" s="53" t="s">
        <v>139</v>
      </c>
      <c r="CT424" s="53" t="s">
        <v>139</v>
      </c>
      <c r="CU424" s="53" t="e">
        <f>VALUE(TEXT((AU424*$K424/365*'TOX and EXPO INPUTS'!$E$32/'TOX and EXPO INPUTS'!$E$33),"0.00E+00"))</f>
        <v>#DIV/0!</v>
      </c>
      <c r="CV424" s="53" t="e">
        <f>VALUE(TEXT((AV424*$K424/365*'TOX and EXPO INPUTS'!$E$32/'TOX and EXPO INPUTS'!$E$33),"0.00E+00"))</f>
        <v>#DIV/0!</v>
      </c>
      <c r="CW424" s="53" t="e">
        <f>VALUE(TEXT((AW424*$K424/365*'TOX and EXPO INPUTS'!$E$32/'TOX and EXPO INPUTS'!$E$33),"0.00E+00"))</f>
        <v>#DIV/0!</v>
      </c>
      <c r="CX424" s="53" t="s">
        <v>139</v>
      </c>
      <c r="CY424" s="53" t="s">
        <v>139</v>
      </c>
      <c r="CZ424" s="53" t="e">
        <f>VALUE(TEXT((AZ424*$K424/365*'TOX and EXPO INPUTS'!$E$32/'TOX and EXPO INPUTS'!$E$33),"0.00E+00"))</f>
        <v>#DIV/0!</v>
      </c>
      <c r="DA424" s="53" t="e">
        <f>VALUE(TEXT((BA424*$K424/365*'TOX and EXPO INPUTS'!$E$32/'TOX and EXPO INPUTS'!$E$33),"0.00E+00"))</f>
        <v>#DIV/0!</v>
      </c>
      <c r="DB424" s="53" t="e">
        <f>VALUE(TEXT((BB424*$K424/365*'TOX and EXPO INPUTS'!$E$32/'TOX and EXPO INPUTS'!$E$33),"0.00E+00"))</f>
        <v>#DIV/0!</v>
      </c>
      <c r="DC424" s="53" t="s">
        <v>139</v>
      </c>
      <c r="DD424" s="53" t="s">
        <v>139</v>
      </c>
      <c r="DE424" s="73" t="s">
        <v>139</v>
      </c>
      <c r="DF424" s="110" t="e">
        <f>VALUE(TEXT((BZ424*'TOX and EXPO INPUTS'!$E$22),"0.00E+00"))</f>
        <v>#DIV/0!</v>
      </c>
      <c r="DG424" s="108" t="e">
        <f>VALUE(TEXT((CA424*'TOX and EXPO INPUTS'!$E$22),"0.00E+00"))</f>
        <v>#DIV/0!</v>
      </c>
      <c r="DH424" s="108" t="e">
        <f>VALUE(TEXT((CB424*'TOX and EXPO INPUTS'!$E$22),"0.00E+00"))</f>
        <v>#DIV/0!</v>
      </c>
      <c r="DI424" s="108" t="s">
        <v>139</v>
      </c>
      <c r="DJ424" s="108" t="s">
        <v>139</v>
      </c>
      <c r="DK424" s="108" t="e">
        <f>VALUE(TEXT((CE424*'TOX and EXPO INPUTS'!$E$22),"0.00E+00"))</f>
        <v>#DIV/0!</v>
      </c>
      <c r="DL424" s="108" t="e">
        <f>VALUE(TEXT((CF424*'TOX and EXPO INPUTS'!$E$22),"0.00E+00"))</f>
        <v>#DIV/0!</v>
      </c>
      <c r="DM424" s="108" t="e">
        <f>VALUE(TEXT((CG424*'TOX and EXPO INPUTS'!$E$22),"0.00E+00"))</f>
        <v>#DIV/0!</v>
      </c>
      <c r="DN424" s="108" t="s">
        <v>139</v>
      </c>
      <c r="DO424" s="108" t="s">
        <v>139</v>
      </c>
      <c r="DP424" s="108" t="e">
        <f>VALUE(TEXT((CJ424*'TOX and EXPO INPUTS'!$E$22),"0.00E+00"))</f>
        <v>#DIV/0!</v>
      </c>
      <c r="DQ424" s="108" t="e">
        <f>VALUE(TEXT((CK424*'TOX and EXPO INPUTS'!$E$22),"0.00E+00"))</f>
        <v>#DIV/0!</v>
      </c>
      <c r="DR424" s="108" t="e">
        <f>VALUE(TEXT((CL424*'TOX and EXPO INPUTS'!$E$22),"0.00E+00"))</f>
        <v>#DIV/0!</v>
      </c>
      <c r="DS424" s="108" t="s">
        <v>139</v>
      </c>
      <c r="DT424" s="108" t="s">
        <v>139</v>
      </c>
      <c r="DU424" s="109" t="s">
        <v>139</v>
      </c>
      <c r="DV424" s="110" t="e">
        <f>VALUE(TEXT((CP424*'TOX and EXPO INPUTS'!$E$22),"0.00E+00"))</f>
        <v>#DIV/0!</v>
      </c>
      <c r="DW424" s="108" t="e">
        <f>VALUE(TEXT((CQ424*'TOX and EXPO INPUTS'!$E$22),"0.00E+00"))</f>
        <v>#DIV/0!</v>
      </c>
      <c r="DX424" s="108" t="e">
        <f>VALUE(TEXT((CR424*'TOX and EXPO INPUTS'!$E$22),"0.00E+00"))</f>
        <v>#DIV/0!</v>
      </c>
      <c r="DY424" s="108" t="s">
        <v>139</v>
      </c>
      <c r="DZ424" s="108" t="s">
        <v>139</v>
      </c>
      <c r="EA424" s="108" t="e">
        <f>VALUE(TEXT((CU424*'TOX and EXPO INPUTS'!$E$22),"0.00E+00"))</f>
        <v>#DIV/0!</v>
      </c>
      <c r="EB424" s="108" t="e">
        <f>VALUE(TEXT((CV424*'TOX and EXPO INPUTS'!$E$22),"0.00E+00"))</f>
        <v>#DIV/0!</v>
      </c>
      <c r="EC424" s="108" t="e">
        <f>VALUE(TEXT((CW424*'TOX and EXPO INPUTS'!$E$22),"0.00E+00"))</f>
        <v>#DIV/0!</v>
      </c>
      <c r="ED424" s="108" t="s">
        <v>139</v>
      </c>
      <c r="EE424" s="108" t="s">
        <v>139</v>
      </c>
      <c r="EF424" s="108" t="e">
        <f>VALUE(TEXT((CZ424*'TOX and EXPO INPUTS'!$E$22),"0.00E+00"))</f>
        <v>#DIV/0!</v>
      </c>
      <c r="EG424" s="108" t="e">
        <f>VALUE(TEXT((DA424*'TOX and EXPO INPUTS'!$E$22),"0.00E+00"))</f>
        <v>#DIV/0!</v>
      </c>
      <c r="EH424" s="108" t="e">
        <f>VALUE(TEXT((DB424*'TOX and EXPO INPUTS'!$E$22),"0.00E+00"))</f>
        <v>#DIV/0!</v>
      </c>
      <c r="EI424" s="108" t="s">
        <v>139</v>
      </c>
      <c r="EJ424" s="108" t="s">
        <v>139</v>
      </c>
      <c r="EK424" s="109" t="s">
        <v>139</v>
      </c>
      <c r="EL424" s="56" t="s">
        <v>77</v>
      </c>
      <c r="EM424" s="36" t="s">
        <v>70</v>
      </c>
      <c r="EN424" s="36" t="s">
        <v>194</v>
      </c>
      <c r="EO424" s="57" t="s">
        <v>70</v>
      </c>
    </row>
    <row r="425" spans="1:145" ht="24" x14ac:dyDescent="0.25">
      <c r="A425" s="56" t="s">
        <v>3</v>
      </c>
      <c r="B425" s="36" t="s">
        <v>47</v>
      </c>
      <c r="C425" s="36" t="s">
        <v>116</v>
      </c>
      <c r="D425" s="57" t="s">
        <v>0</v>
      </c>
      <c r="E425" s="61" t="s">
        <v>46</v>
      </c>
      <c r="F425" s="92"/>
      <c r="G425" s="65" t="s">
        <v>145</v>
      </c>
      <c r="H425" s="70">
        <v>40</v>
      </c>
      <c r="I425" s="65" t="s">
        <v>146</v>
      </c>
      <c r="J425" s="100">
        <v>10</v>
      </c>
      <c r="K425" s="100">
        <v>30</v>
      </c>
      <c r="L425" s="70">
        <v>100000</v>
      </c>
      <c r="M425" s="50">
        <v>430</v>
      </c>
      <c r="N425" s="50">
        <v>365</v>
      </c>
      <c r="O425" s="53" t="s">
        <v>139</v>
      </c>
      <c r="P425" s="53" t="s">
        <v>139</v>
      </c>
      <c r="Q425" s="66" t="s">
        <v>139</v>
      </c>
      <c r="R425" s="70">
        <v>30</v>
      </c>
      <c r="S425" s="49">
        <v>6</v>
      </c>
      <c r="T425" s="49">
        <v>3</v>
      </c>
      <c r="U425" s="66" t="s">
        <v>139</v>
      </c>
      <c r="V425" s="72">
        <f t="shared" si="436"/>
        <v>0</v>
      </c>
      <c r="W425" s="53">
        <f t="shared" si="436"/>
        <v>0</v>
      </c>
      <c r="X425" s="53">
        <f t="shared" si="436"/>
        <v>0</v>
      </c>
      <c r="Y425" s="53" t="s">
        <v>139</v>
      </c>
      <c r="Z425" s="53" t="s">
        <v>139</v>
      </c>
      <c r="AA425" s="73" t="s">
        <v>139</v>
      </c>
      <c r="AB425" s="72" t="e">
        <f>VALUE(TEXT(((V425*'TOX and EXPO INPUTS'!$E$12)/'TOX and EXPO INPUTS'!$E$27),"0.00E+00"))</f>
        <v>#DIV/0!</v>
      </c>
      <c r="AC425" s="53" t="e">
        <f>VALUE(TEXT(((W425*'TOX and EXPO INPUTS'!$E$12)/'TOX and EXPO INPUTS'!$E$27),"0.00E+00"))</f>
        <v>#DIV/0!</v>
      </c>
      <c r="AD425" s="53" t="e">
        <f>VALUE(TEXT(((X425*'TOX and EXPO INPUTS'!$E$12)/'TOX and EXPO INPUTS'!$E$27),"0.00E+00"))</f>
        <v>#DIV/0!</v>
      </c>
      <c r="AE425" s="53" t="s">
        <v>139</v>
      </c>
      <c r="AF425" s="53" t="s">
        <v>139</v>
      </c>
      <c r="AG425" s="73" t="s">
        <v>139</v>
      </c>
      <c r="AH425" s="72">
        <f t="shared" si="437"/>
        <v>0</v>
      </c>
      <c r="AI425" s="53">
        <f t="shared" si="437"/>
        <v>0</v>
      </c>
      <c r="AJ425" s="53">
        <f t="shared" si="437"/>
        <v>0</v>
      </c>
      <c r="AK425" s="73" t="s">
        <v>139</v>
      </c>
      <c r="AL425" s="72" t="e">
        <f>VALUE(TEXT(((AH425*'TOX and EXPO INPUTS'!$E$20)/'TOX and EXPO INPUTS'!$E$29),"0.00E+00"))</f>
        <v>#DIV/0!</v>
      </c>
      <c r="AM425" s="53" t="e">
        <f>VALUE(TEXT(((AI425*'TOX and EXPO INPUTS'!$E$20)/'TOX and EXPO INPUTS'!$E$29),"0.00E+00"))</f>
        <v>#DIV/0!</v>
      </c>
      <c r="AN425" s="53" t="e">
        <f>VALUE(TEXT(((AJ425*'TOX and EXPO INPUTS'!$E$20)/'TOX and EXPO INPUTS'!$E$29),"0.00E+00"))</f>
        <v>#DIV/0!</v>
      </c>
      <c r="AO425" s="73" t="s">
        <v>139</v>
      </c>
      <c r="AP425" s="72" t="e">
        <f t="shared" si="438"/>
        <v>#DIV/0!</v>
      </c>
      <c r="AQ425" s="53" t="e">
        <f t="shared" si="439"/>
        <v>#DIV/0!</v>
      </c>
      <c r="AR425" s="53" t="e">
        <f t="shared" si="440"/>
        <v>#DIV/0!</v>
      </c>
      <c r="AS425" s="53" t="s">
        <v>139</v>
      </c>
      <c r="AT425" s="53" t="s">
        <v>139</v>
      </c>
      <c r="AU425" s="53" t="e">
        <f t="shared" si="441"/>
        <v>#DIV/0!</v>
      </c>
      <c r="AV425" s="53" t="e">
        <f t="shared" si="442"/>
        <v>#DIV/0!</v>
      </c>
      <c r="AW425" s="53" t="e">
        <f t="shared" si="443"/>
        <v>#DIV/0!</v>
      </c>
      <c r="AX425" s="53" t="s">
        <v>139</v>
      </c>
      <c r="AY425" s="53" t="s">
        <v>139</v>
      </c>
      <c r="AZ425" s="53" t="e">
        <f t="shared" si="444"/>
        <v>#DIV/0!</v>
      </c>
      <c r="BA425" s="53" t="e">
        <f t="shared" si="445"/>
        <v>#DIV/0!</v>
      </c>
      <c r="BB425" s="53" t="e">
        <f t="shared" si="446"/>
        <v>#DIV/0!</v>
      </c>
      <c r="BC425" s="53" t="s">
        <v>139</v>
      </c>
      <c r="BD425" s="53" t="s">
        <v>139</v>
      </c>
      <c r="BE425" s="73" t="s">
        <v>139</v>
      </c>
      <c r="BF425" s="72" t="e">
        <f>VALUE(TEXT((AB425*$J425/365*'TOX and EXPO INPUTS'!$E$32/'TOX and EXPO INPUTS'!$E$33),"0.00E+00"))</f>
        <v>#DIV/0!</v>
      </c>
      <c r="BG425" s="53" t="e">
        <f>VALUE(TEXT((AC425*$J425/365*'TOX and EXPO INPUTS'!$E$32/'TOX and EXPO INPUTS'!$E$33),"0.00E+00"))</f>
        <v>#DIV/0!</v>
      </c>
      <c r="BH425" s="53" t="e">
        <f>VALUE(TEXT((AD425*$J425/365*'TOX and EXPO INPUTS'!$E$32/'TOX and EXPO INPUTS'!$E$33),"0.00E+00"))</f>
        <v>#DIV/0!</v>
      </c>
      <c r="BI425" s="53" t="s">
        <v>139</v>
      </c>
      <c r="BJ425" s="53" t="s">
        <v>139</v>
      </c>
      <c r="BK425" s="73" t="s">
        <v>139</v>
      </c>
      <c r="BL425" s="72" t="e">
        <f>VALUE(TEXT((AB425*$K425/365*'TOX and EXPO INPUTS'!$E$32/'TOX and EXPO INPUTS'!$E$33),"0.00E+00"))</f>
        <v>#DIV/0!</v>
      </c>
      <c r="BM425" s="53" t="e">
        <f>VALUE(TEXT((AC425*$K425/365*'TOX and EXPO INPUTS'!$E$32/'TOX and EXPO INPUTS'!$E$33),"0.00E+00"))</f>
        <v>#DIV/0!</v>
      </c>
      <c r="BN425" s="53" t="e">
        <f>VALUE(TEXT((AD425*$K425/365*'TOX and EXPO INPUTS'!$E$32/'TOX and EXPO INPUTS'!$E$33),"0.00E+00"))</f>
        <v>#DIV/0!</v>
      </c>
      <c r="BO425" s="53" t="s">
        <v>139</v>
      </c>
      <c r="BP425" s="53" t="s">
        <v>139</v>
      </c>
      <c r="BQ425" s="73" t="s">
        <v>139</v>
      </c>
      <c r="BR425" s="72" t="e">
        <f>VALUE(TEXT((AL425*$J425/365*'TOX and EXPO INPUTS'!$E$32/'TOX and EXPO INPUTS'!$E$33),"0.00E+00"))</f>
        <v>#DIV/0!</v>
      </c>
      <c r="BS425" s="53" t="e">
        <f>VALUE(TEXT((AM425*$J425/365*'TOX and EXPO INPUTS'!$E$32/'TOX and EXPO INPUTS'!$E$33),"0.00E+00"))</f>
        <v>#DIV/0!</v>
      </c>
      <c r="BT425" s="53" t="e">
        <f>VALUE(TEXT((AN425*$J425/365*'TOX and EXPO INPUTS'!$E$32/'TOX and EXPO INPUTS'!$E$33),"0.00E+00"))</f>
        <v>#DIV/0!</v>
      </c>
      <c r="BU425" s="73" t="s">
        <v>139</v>
      </c>
      <c r="BV425" s="72" t="e">
        <f>VALUE(TEXT((AL425*$K425/365*'TOX and EXPO INPUTS'!$E$32/'TOX and EXPO INPUTS'!$E$33),"0.00E+00"))</f>
        <v>#DIV/0!</v>
      </c>
      <c r="BW425" s="53" t="e">
        <f>VALUE(TEXT((AM425*$K425/365*'TOX and EXPO INPUTS'!$E$32/'TOX and EXPO INPUTS'!$E$33),"0.00E+00"))</f>
        <v>#DIV/0!</v>
      </c>
      <c r="BX425" s="53" t="e">
        <f>VALUE(TEXT((AN425*$K425/365*'TOX and EXPO INPUTS'!$E$32/'TOX and EXPO INPUTS'!$E$33),"0.00E+00"))</f>
        <v>#DIV/0!</v>
      </c>
      <c r="BY425" s="73" t="s">
        <v>139</v>
      </c>
      <c r="BZ425" s="72" t="e">
        <f>VALUE(TEXT((AP425*$J425/365*'TOX and EXPO INPUTS'!$E$32/'TOX and EXPO INPUTS'!$E$33),"0.00E+00"))</f>
        <v>#DIV/0!</v>
      </c>
      <c r="CA425" s="53" t="e">
        <f>VALUE(TEXT((AQ425*$J425/365*'TOX and EXPO INPUTS'!$E$32/'TOX and EXPO INPUTS'!$E$33),"0.00E+00"))</f>
        <v>#DIV/0!</v>
      </c>
      <c r="CB425" s="53" t="e">
        <f>VALUE(TEXT((AR425*$J425/365*'TOX and EXPO INPUTS'!$E$32/'TOX and EXPO INPUTS'!$E$33),"0.00E+00"))</f>
        <v>#DIV/0!</v>
      </c>
      <c r="CC425" s="53" t="s">
        <v>139</v>
      </c>
      <c r="CD425" s="53" t="s">
        <v>139</v>
      </c>
      <c r="CE425" s="53" t="e">
        <f>VALUE(TEXT((AU425*$J425/365*'TOX and EXPO INPUTS'!$E$32/'TOX and EXPO INPUTS'!$E$33),"0.00E+00"))</f>
        <v>#DIV/0!</v>
      </c>
      <c r="CF425" s="53" t="e">
        <f>VALUE(TEXT((AV425*$J425/365*'TOX and EXPO INPUTS'!$E$32/'TOX and EXPO INPUTS'!$E$33),"0.00E+00"))</f>
        <v>#DIV/0!</v>
      </c>
      <c r="CG425" s="53" t="e">
        <f>VALUE(TEXT((AW425*$J425/365*'TOX and EXPO INPUTS'!$E$32/'TOX and EXPO INPUTS'!$E$33),"0.00E+00"))</f>
        <v>#DIV/0!</v>
      </c>
      <c r="CH425" s="53" t="s">
        <v>139</v>
      </c>
      <c r="CI425" s="53" t="s">
        <v>139</v>
      </c>
      <c r="CJ425" s="53" t="e">
        <f>VALUE(TEXT((AZ425*$J425/365*'TOX and EXPO INPUTS'!$E$32/'TOX and EXPO INPUTS'!$E$33),"0.00E+00"))</f>
        <v>#DIV/0!</v>
      </c>
      <c r="CK425" s="53" t="e">
        <f>VALUE(TEXT((BA425*$J425/365*'TOX and EXPO INPUTS'!$E$32/'TOX and EXPO INPUTS'!$E$33),"0.00E+00"))</f>
        <v>#DIV/0!</v>
      </c>
      <c r="CL425" s="53" t="e">
        <f>VALUE(TEXT((BB425*$J425/365*'TOX and EXPO INPUTS'!$E$32/'TOX and EXPO INPUTS'!$E$33),"0.00E+00"))</f>
        <v>#DIV/0!</v>
      </c>
      <c r="CM425" s="53" t="s">
        <v>139</v>
      </c>
      <c r="CN425" s="53" t="s">
        <v>139</v>
      </c>
      <c r="CO425" s="73" t="s">
        <v>139</v>
      </c>
      <c r="CP425" s="72" t="e">
        <f>VALUE(TEXT((AP425*$K425/365*'TOX and EXPO INPUTS'!$E$32/'TOX and EXPO INPUTS'!$E$33),"0.00E+00"))</f>
        <v>#DIV/0!</v>
      </c>
      <c r="CQ425" s="53" t="e">
        <f>VALUE(TEXT((AQ425*$K425/365*'TOX and EXPO INPUTS'!$E$32/'TOX and EXPO INPUTS'!$E$33),"0.00E+00"))</f>
        <v>#DIV/0!</v>
      </c>
      <c r="CR425" s="53" t="e">
        <f>VALUE(TEXT((AR425*$K425/365*'TOX and EXPO INPUTS'!$E$32/'TOX and EXPO INPUTS'!$E$33),"0.00E+00"))</f>
        <v>#DIV/0!</v>
      </c>
      <c r="CS425" s="53" t="s">
        <v>139</v>
      </c>
      <c r="CT425" s="53" t="s">
        <v>139</v>
      </c>
      <c r="CU425" s="53" t="e">
        <f>VALUE(TEXT((AU425*$K425/365*'TOX and EXPO INPUTS'!$E$32/'TOX and EXPO INPUTS'!$E$33),"0.00E+00"))</f>
        <v>#DIV/0!</v>
      </c>
      <c r="CV425" s="53" t="e">
        <f>VALUE(TEXT((AV425*$K425/365*'TOX and EXPO INPUTS'!$E$32/'TOX and EXPO INPUTS'!$E$33),"0.00E+00"))</f>
        <v>#DIV/0!</v>
      </c>
      <c r="CW425" s="53" t="e">
        <f>VALUE(TEXT((AW425*$K425/365*'TOX and EXPO INPUTS'!$E$32/'TOX and EXPO INPUTS'!$E$33),"0.00E+00"))</f>
        <v>#DIV/0!</v>
      </c>
      <c r="CX425" s="53" t="s">
        <v>139</v>
      </c>
      <c r="CY425" s="53" t="s">
        <v>139</v>
      </c>
      <c r="CZ425" s="53" t="e">
        <f>VALUE(TEXT((AZ425*$K425/365*'TOX and EXPO INPUTS'!$E$32/'TOX and EXPO INPUTS'!$E$33),"0.00E+00"))</f>
        <v>#DIV/0!</v>
      </c>
      <c r="DA425" s="53" t="e">
        <f>VALUE(TEXT((BA425*$K425/365*'TOX and EXPO INPUTS'!$E$32/'TOX and EXPO INPUTS'!$E$33),"0.00E+00"))</f>
        <v>#DIV/0!</v>
      </c>
      <c r="DB425" s="53" t="e">
        <f>VALUE(TEXT((BB425*$K425/365*'TOX and EXPO INPUTS'!$E$32/'TOX and EXPO INPUTS'!$E$33),"0.00E+00"))</f>
        <v>#DIV/0!</v>
      </c>
      <c r="DC425" s="53" t="s">
        <v>139</v>
      </c>
      <c r="DD425" s="53" t="s">
        <v>139</v>
      </c>
      <c r="DE425" s="73" t="s">
        <v>139</v>
      </c>
      <c r="DF425" s="110" t="e">
        <f>VALUE(TEXT((BZ425*'TOX and EXPO INPUTS'!$E$22),"0.00E+00"))</f>
        <v>#DIV/0!</v>
      </c>
      <c r="DG425" s="108" t="e">
        <f>VALUE(TEXT((CA425*'TOX and EXPO INPUTS'!$E$22),"0.00E+00"))</f>
        <v>#DIV/0!</v>
      </c>
      <c r="DH425" s="108" t="e">
        <f>VALUE(TEXT((CB425*'TOX and EXPO INPUTS'!$E$22),"0.00E+00"))</f>
        <v>#DIV/0!</v>
      </c>
      <c r="DI425" s="108" t="s">
        <v>139</v>
      </c>
      <c r="DJ425" s="108" t="s">
        <v>139</v>
      </c>
      <c r="DK425" s="108" t="e">
        <f>VALUE(TEXT((CE425*'TOX and EXPO INPUTS'!$E$22),"0.00E+00"))</f>
        <v>#DIV/0!</v>
      </c>
      <c r="DL425" s="108" t="e">
        <f>VALUE(TEXT((CF425*'TOX and EXPO INPUTS'!$E$22),"0.00E+00"))</f>
        <v>#DIV/0!</v>
      </c>
      <c r="DM425" s="108" t="e">
        <f>VALUE(TEXT((CG425*'TOX and EXPO INPUTS'!$E$22),"0.00E+00"))</f>
        <v>#DIV/0!</v>
      </c>
      <c r="DN425" s="108" t="s">
        <v>139</v>
      </c>
      <c r="DO425" s="108" t="s">
        <v>139</v>
      </c>
      <c r="DP425" s="108" t="e">
        <f>VALUE(TEXT((CJ425*'TOX and EXPO INPUTS'!$E$22),"0.00E+00"))</f>
        <v>#DIV/0!</v>
      </c>
      <c r="DQ425" s="108" t="e">
        <f>VALUE(TEXT((CK425*'TOX and EXPO INPUTS'!$E$22),"0.00E+00"))</f>
        <v>#DIV/0!</v>
      </c>
      <c r="DR425" s="108" t="e">
        <f>VALUE(TEXT((CL425*'TOX and EXPO INPUTS'!$E$22),"0.00E+00"))</f>
        <v>#DIV/0!</v>
      </c>
      <c r="DS425" s="108" t="s">
        <v>139</v>
      </c>
      <c r="DT425" s="108" t="s">
        <v>139</v>
      </c>
      <c r="DU425" s="109" t="s">
        <v>139</v>
      </c>
      <c r="DV425" s="110" t="e">
        <f>VALUE(TEXT((CP425*'TOX and EXPO INPUTS'!$E$22),"0.00E+00"))</f>
        <v>#DIV/0!</v>
      </c>
      <c r="DW425" s="108" t="e">
        <f>VALUE(TEXT((CQ425*'TOX and EXPO INPUTS'!$E$22),"0.00E+00"))</f>
        <v>#DIV/0!</v>
      </c>
      <c r="DX425" s="108" t="e">
        <f>VALUE(TEXT((CR425*'TOX and EXPO INPUTS'!$E$22),"0.00E+00"))</f>
        <v>#DIV/0!</v>
      </c>
      <c r="DY425" s="108" t="s">
        <v>139</v>
      </c>
      <c r="DZ425" s="108" t="s">
        <v>139</v>
      </c>
      <c r="EA425" s="108" t="e">
        <f>VALUE(TEXT((CU425*'TOX and EXPO INPUTS'!$E$22),"0.00E+00"))</f>
        <v>#DIV/0!</v>
      </c>
      <c r="EB425" s="108" t="e">
        <f>VALUE(TEXT((CV425*'TOX and EXPO INPUTS'!$E$22),"0.00E+00"))</f>
        <v>#DIV/0!</v>
      </c>
      <c r="EC425" s="108" t="e">
        <f>VALUE(TEXT((CW425*'TOX and EXPO INPUTS'!$E$22),"0.00E+00"))</f>
        <v>#DIV/0!</v>
      </c>
      <c r="ED425" s="108" t="s">
        <v>139</v>
      </c>
      <c r="EE425" s="108" t="s">
        <v>139</v>
      </c>
      <c r="EF425" s="108" t="e">
        <f>VALUE(TEXT((CZ425*'TOX and EXPO INPUTS'!$E$22),"0.00E+00"))</f>
        <v>#DIV/0!</v>
      </c>
      <c r="EG425" s="108" t="e">
        <f>VALUE(TEXT((DA425*'TOX and EXPO INPUTS'!$E$22),"0.00E+00"))</f>
        <v>#DIV/0!</v>
      </c>
      <c r="EH425" s="108" t="e">
        <f>VALUE(TEXT((DB425*'TOX and EXPO INPUTS'!$E$22),"0.00E+00"))</f>
        <v>#DIV/0!</v>
      </c>
      <c r="EI425" s="108" t="s">
        <v>139</v>
      </c>
      <c r="EJ425" s="108" t="s">
        <v>139</v>
      </c>
      <c r="EK425" s="109" t="s">
        <v>139</v>
      </c>
      <c r="EL425" s="56" t="s">
        <v>77</v>
      </c>
      <c r="EM425" s="36" t="s">
        <v>70</v>
      </c>
      <c r="EN425" s="36" t="s">
        <v>194</v>
      </c>
      <c r="EO425" s="57" t="s">
        <v>70</v>
      </c>
    </row>
    <row r="426" spans="1:145" ht="24" x14ac:dyDescent="0.25">
      <c r="A426" s="56" t="s">
        <v>3</v>
      </c>
      <c r="B426" s="36" t="s">
        <v>47</v>
      </c>
      <c r="C426" s="36" t="s">
        <v>116</v>
      </c>
      <c r="D426" s="57" t="s">
        <v>0</v>
      </c>
      <c r="E426" s="61" t="s">
        <v>53</v>
      </c>
      <c r="F426" s="92"/>
      <c r="G426" s="65" t="s">
        <v>145</v>
      </c>
      <c r="H426" s="70">
        <v>40</v>
      </c>
      <c r="I426" s="65" t="s">
        <v>146</v>
      </c>
      <c r="J426" s="100">
        <v>10</v>
      </c>
      <c r="K426" s="100">
        <v>30</v>
      </c>
      <c r="L426" s="70">
        <v>100000</v>
      </c>
      <c r="M426" s="50">
        <v>430</v>
      </c>
      <c r="N426" s="50">
        <v>365</v>
      </c>
      <c r="O426" s="53" t="s">
        <v>139</v>
      </c>
      <c r="P426" s="53" t="s">
        <v>139</v>
      </c>
      <c r="Q426" s="66" t="s">
        <v>139</v>
      </c>
      <c r="R426" s="70">
        <v>30</v>
      </c>
      <c r="S426" s="49">
        <v>6</v>
      </c>
      <c r="T426" s="49">
        <v>3</v>
      </c>
      <c r="U426" s="66" t="s">
        <v>139</v>
      </c>
      <c r="V426" s="72">
        <f t="shared" si="436"/>
        <v>0</v>
      </c>
      <c r="W426" s="53">
        <f t="shared" si="436"/>
        <v>0</v>
      </c>
      <c r="X426" s="53">
        <f t="shared" si="436"/>
        <v>0</v>
      </c>
      <c r="Y426" s="53" t="s">
        <v>139</v>
      </c>
      <c r="Z426" s="53" t="s">
        <v>139</v>
      </c>
      <c r="AA426" s="73" t="s">
        <v>139</v>
      </c>
      <c r="AB426" s="72" t="e">
        <f>VALUE(TEXT(((V426*'TOX and EXPO INPUTS'!$E$12)/'TOX and EXPO INPUTS'!$E$27),"0.00E+00"))</f>
        <v>#DIV/0!</v>
      </c>
      <c r="AC426" s="53" t="e">
        <f>VALUE(TEXT(((W426*'TOX and EXPO INPUTS'!$E$12)/'TOX and EXPO INPUTS'!$E$27),"0.00E+00"))</f>
        <v>#DIV/0!</v>
      </c>
      <c r="AD426" s="53" t="e">
        <f>VALUE(TEXT(((X426*'TOX and EXPO INPUTS'!$E$12)/'TOX and EXPO INPUTS'!$E$27),"0.00E+00"))</f>
        <v>#DIV/0!</v>
      </c>
      <c r="AE426" s="53" t="s">
        <v>139</v>
      </c>
      <c r="AF426" s="53" t="s">
        <v>139</v>
      </c>
      <c r="AG426" s="73" t="s">
        <v>139</v>
      </c>
      <c r="AH426" s="72">
        <f t="shared" si="437"/>
        <v>0</v>
      </c>
      <c r="AI426" s="53">
        <f t="shared" si="437"/>
        <v>0</v>
      </c>
      <c r="AJ426" s="53">
        <f t="shared" si="437"/>
        <v>0</v>
      </c>
      <c r="AK426" s="73" t="s">
        <v>139</v>
      </c>
      <c r="AL426" s="72" t="e">
        <f>VALUE(TEXT(((AH426*'TOX and EXPO INPUTS'!$E$20)/'TOX and EXPO INPUTS'!$E$29),"0.00E+00"))</f>
        <v>#DIV/0!</v>
      </c>
      <c r="AM426" s="53" t="e">
        <f>VALUE(TEXT(((AI426*'TOX and EXPO INPUTS'!$E$20)/'TOX and EXPO INPUTS'!$E$29),"0.00E+00"))</f>
        <v>#DIV/0!</v>
      </c>
      <c r="AN426" s="53" t="e">
        <f>VALUE(TEXT(((AJ426*'TOX and EXPO INPUTS'!$E$20)/'TOX and EXPO INPUTS'!$E$29),"0.00E+00"))</f>
        <v>#DIV/0!</v>
      </c>
      <c r="AO426" s="73" t="s">
        <v>139</v>
      </c>
      <c r="AP426" s="72" t="e">
        <f t="shared" si="438"/>
        <v>#DIV/0!</v>
      </c>
      <c r="AQ426" s="53" t="e">
        <f t="shared" si="439"/>
        <v>#DIV/0!</v>
      </c>
      <c r="AR426" s="53" t="e">
        <f t="shared" si="440"/>
        <v>#DIV/0!</v>
      </c>
      <c r="AS426" s="53" t="s">
        <v>139</v>
      </c>
      <c r="AT426" s="53" t="s">
        <v>139</v>
      </c>
      <c r="AU426" s="53" t="e">
        <f t="shared" si="441"/>
        <v>#DIV/0!</v>
      </c>
      <c r="AV426" s="53" t="e">
        <f t="shared" si="442"/>
        <v>#DIV/0!</v>
      </c>
      <c r="AW426" s="53" t="e">
        <f t="shared" si="443"/>
        <v>#DIV/0!</v>
      </c>
      <c r="AX426" s="53" t="s">
        <v>139</v>
      </c>
      <c r="AY426" s="53" t="s">
        <v>139</v>
      </c>
      <c r="AZ426" s="53" t="e">
        <f t="shared" si="444"/>
        <v>#DIV/0!</v>
      </c>
      <c r="BA426" s="53" t="e">
        <f t="shared" si="445"/>
        <v>#DIV/0!</v>
      </c>
      <c r="BB426" s="53" t="e">
        <f t="shared" si="446"/>
        <v>#DIV/0!</v>
      </c>
      <c r="BC426" s="53" t="s">
        <v>139</v>
      </c>
      <c r="BD426" s="53" t="s">
        <v>139</v>
      </c>
      <c r="BE426" s="73" t="s">
        <v>139</v>
      </c>
      <c r="BF426" s="72" t="e">
        <f>VALUE(TEXT((AB426*$J426/365*'TOX and EXPO INPUTS'!$E$32/'TOX and EXPO INPUTS'!$E$33),"0.00E+00"))</f>
        <v>#DIV/0!</v>
      </c>
      <c r="BG426" s="53" t="e">
        <f>VALUE(TEXT((AC426*$J426/365*'TOX and EXPO INPUTS'!$E$32/'TOX and EXPO INPUTS'!$E$33),"0.00E+00"))</f>
        <v>#DIV/0!</v>
      </c>
      <c r="BH426" s="53" t="e">
        <f>VALUE(TEXT((AD426*$J426/365*'TOX and EXPO INPUTS'!$E$32/'TOX and EXPO INPUTS'!$E$33),"0.00E+00"))</f>
        <v>#DIV/0!</v>
      </c>
      <c r="BI426" s="53" t="s">
        <v>139</v>
      </c>
      <c r="BJ426" s="53" t="s">
        <v>139</v>
      </c>
      <c r="BK426" s="73" t="s">
        <v>139</v>
      </c>
      <c r="BL426" s="72" t="e">
        <f>VALUE(TEXT((AB426*$K426/365*'TOX and EXPO INPUTS'!$E$32/'TOX and EXPO INPUTS'!$E$33),"0.00E+00"))</f>
        <v>#DIV/0!</v>
      </c>
      <c r="BM426" s="53" t="e">
        <f>VALUE(TEXT((AC426*$K426/365*'TOX and EXPO INPUTS'!$E$32/'TOX and EXPO INPUTS'!$E$33),"0.00E+00"))</f>
        <v>#DIV/0!</v>
      </c>
      <c r="BN426" s="53" t="e">
        <f>VALUE(TEXT((AD426*$K426/365*'TOX and EXPO INPUTS'!$E$32/'TOX and EXPO INPUTS'!$E$33),"0.00E+00"))</f>
        <v>#DIV/0!</v>
      </c>
      <c r="BO426" s="53" t="s">
        <v>139</v>
      </c>
      <c r="BP426" s="53" t="s">
        <v>139</v>
      </c>
      <c r="BQ426" s="73" t="s">
        <v>139</v>
      </c>
      <c r="BR426" s="72" t="e">
        <f>VALUE(TEXT((AL426*$J426/365*'TOX and EXPO INPUTS'!$E$32/'TOX and EXPO INPUTS'!$E$33),"0.00E+00"))</f>
        <v>#DIV/0!</v>
      </c>
      <c r="BS426" s="53" t="e">
        <f>VALUE(TEXT((AM426*$J426/365*'TOX and EXPO INPUTS'!$E$32/'TOX and EXPO INPUTS'!$E$33),"0.00E+00"))</f>
        <v>#DIV/0!</v>
      </c>
      <c r="BT426" s="53" t="e">
        <f>VALUE(TEXT((AN426*$J426/365*'TOX and EXPO INPUTS'!$E$32/'TOX and EXPO INPUTS'!$E$33),"0.00E+00"))</f>
        <v>#DIV/0!</v>
      </c>
      <c r="BU426" s="73" t="s">
        <v>139</v>
      </c>
      <c r="BV426" s="72" t="e">
        <f>VALUE(TEXT((AL426*$K426/365*'TOX and EXPO INPUTS'!$E$32/'TOX and EXPO INPUTS'!$E$33),"0.00E+00"))</f>
        <v>#DIV/0!</v>
      </c>
      <c r="BW426" s="53" t="e">
        <f>VALUE(TEXT((AM426*$K426/365*'TOX and EXPO INPUTS'!$E$32/'TOX and EXPO INPUTS'!$E$33),"0.00E+00"))</f>
        <v>#DIV/0!</v>
      </c>
      <c r="BX426" s="53" t="e">
        <f>VALUE(TEXT((AN426*$K426/365*'TOX and EXPO INPUTS'!$E$32/'TOX and EXPO INPUTS'!$E$33),"0.00E+00"))</f>
        <v>#DIV/0!</v>
      </c>
      <c r="BY426" s="73" t="s">
        <v>139</v>
      </c>
      <c r="BZ426" s="72" t="e">
        <f>VALUE(TEXT((AP426*$J426/365*'TOX and EXPO INPUTS'!$E$32/'TOX and EXPO INPUTS'!$E$33),"0.00E+00"))</f>
        <v>#DIV/0!</v>
      </c>
      <c r="CA426" s="53" t="e">
        <f>VALUE(TEXT((AQ426*$J426/365*'TOX and EXPO INPUTS'!$E$32/'TOX and EXPO INPUTS'!$E$33),"0.00E+00"))</f>
        <v>#DIV/0!</v>
      </c>
      <c r="CB426" s="53" t="e">
        <f>VALUE(TEXT((AR426*$J426/365*'TOX and EXPO INPUTS'!$E$32/'TOX and EXPO INPUTS'!$E$33),"0.00E+00"))</f>
        <v>#DIV/0!</v>
      </c>
      <c r="CC426" s="53" t="s">
        <v>139</v>
      </c>
      <c r="CD426" s="53" t="s">
        <v>139</v>
      </c>
      <c r="CE426" s="53" t="e">
        <f>VALUE(TEXT((AU426*$J426/365*'TOX and EXPO INPUTS'!$E$32/'TOX and EXPO INPUTS'!$E$33),"0.00E+00"))</f>
        <v>#DIV/0!</v>
      </c>
      <c r="CF426" s="53" t="e">
        <f>VALUE(TEXT((AV426*$J426/365*'TOX and EXPO INPUTS'!$E$32/'TOX and EXPO INPUTS'!$E$33),"0.00E+00"))</f>
        <v>#DIV/0!</v>
      </c>
      <c r="CG426" s="53" t="e">
        <f>VALUE(TEXT((AW426*$J426/365*'TOX and EXPO INPUTS'!$E$32/'TOX and EXPO INPUTS'!$E$33),"0.00E+00"))</f>
        <v>#DIV/0!</v>
      </c>
      <c r="CH426" s="53" t="s">
        <v>139</v>
      </c>
      <c r="CI426" s="53" t="s">
        <v>139</v>
      </c>
      <c r="CJ426" s="53" t="e">
        <f>VALUE(TEXT((AZ426*$J426/365*'TOX and EXPO INPUTS'!$E$32/'TOX and EXPO INPUTS'!$E$33),"0.00E+00"))</f>
        <v>#DIV/0!</v>
      </c>
      <c r="CK426" s="53" t="e">
        <f>VALUE(TEXT((BA426*$J426/365*'TOX and EXPO INPUTS'!$E$32/'TOX and EXPO INPUTS'!$E$33),"0.00E+00"))</f>
        <v>#DIV/0!</v>
      </c>
      <c r="CL426" s="53" t="e">
        <f>VALUE(TEXT((BB426*$J426/365*'TOX and EXPO INPUTS'!$E$32/'TOX and EXPO INPUTS'!$E$33),"0.00E+00"))</f>
        <v>#DIV/0!</v>
      </c>
      <c r="CM426" s="53" t="s">
        <v>139</v>
      </c>
      <c r="CN426" s="53" t="s">
        <v>139</v>
      </c>
      <c r="CO426" s="73" t="s">
        <v>139</v>
      </c>
      <c r="CP426" s="72" t="e">
        <f>VALUE(TEXT((AP426*$K426/365*'TOX and EXPO INPUTS'!$E$32/'TOX and EXPO INPUTS'!$E$33),"0.00E+00"))</f>
        <v>#DIV/0!</v>
      </c>
      <c r="CQ426" s="53" t="e">
        <f>VALUE(TEXT((AQ426*$K426/365*'TOX and EXPO INPUTS'!$E$32/'TOX and EXPO INPUTS'!$E$33),"0.00E+00"))</f>
        <v>#DIV/0!</v>
      </c>
      <c r="CR426" s="53" t="e">
        <f>VALUE(TEXT((AR426*$K426/365*'TOX and EXPO INPUTS'!$E$32/'TOX and EXPO INPUTS'!$E$33),"0.00E+00"))</f>
        <v>#DIV/0!</v>
      </c>
      <c r="CS426" s="53" t="s">
        <v>139</v>
      </c>
      <c r="CT426" s="53" t="s">
        <v>139</v>
      </c>
      <c r="CU426" s="53" t="e">
        <f>VALUE(TEXT((AU426*$K426/365*'TOX and EXPO INPUTS'!$E$32/'TOX and EXPO INPUTS'!$E$33),"0.00E+00"))</f>
        <v>#DIV/0!</v>
      </c>
      <c r="CV426" s="53" t="e">
        <f>VALUE(TEXT((AV426*$K426/365*'TOX and EXPO INPUTS'!$E$32/'TOX and EXPO INPUTS'!$E$33),"0.00E+00"))</f>
        <v>#DIV/0!</v>
      </c>
      <c r="CW426" s="53" t="e">
        <f>VALUE(TEXT((AW426*$K426/365*'TOX and EXPO INPUTS'!$E$32/'TOX and EXPO INPUTS'!$E$33),"0.00E+00"))</f>
        <v>#DIV/0!</v>
      </c>
      <c r="CX426" s="53" t="s">
        <v>139</v>
      </c>
      <c r="CY426" s="53" t="s">
        <v>139</v>
      </c>
      <c r="CZ426" s="53" t="e">
        <f>VALUE(TEXT((AZ426*$K426/365*'TOX and EXPO INPUTS'!$E$32/'TOX and EXPO INPUTS'!$E$33),"0.00E+00"))</f>
        <v>#DIV/0!</v>
      </c>
      <c r="DA426" s="53" t="e">
        <f>VALUE(TEXT((BA426*$K426/365*'TOX and EXPO INPUTS'!$E$32/'TOX and EXPO INPUTS'!$E$33),"0.00E+00"))</f>
        <v>#DIV/0!</v>
      </c>
      <c r="DB426" s="53" t="e">
        <f>VALUE(TEXT((BB426*$K426/365*'TOX and EXPO INPUTS'!$E$32/'TOX and EXPO INPUTS'!$E$33),"0.00E+00"))</f>
        <v>#DIV/0!</v>
      </c>
      <c r="DC426" s="53" t="s">
        <v>139</v>
      </c>
      <c r="DD426" s="53" t="s">
        <v>139</v>
      </c>
      <c r="DE426" s="73" t="s">
        <v>139</v>
      </c>
      <c r="DF426" s="110" t="e">
        <f>VALUE(TEXT((BZ426*'TOX and EXPO INPUTS'!$E$22),"0.00E+00"))</f>
        <v>#DIV/0!</v>
      </c>
      <c r="DG426" s="108" t="e">
        <f>VALUE(TEXT((CA426*'TOX and EXPO INPUTS'!$E$22),"0.00E+00"))</f>
        <v>#DIV/0!</v>
      </c>
      <c r="DH426" s="108" t="e">
        <f>VALUE(TEXT((CB426*'TOX and EXPO INPUTS'!$E$22),"0.00E+00"))</f>
        <v>#DIV/0!</v>
      </c>
      <c r="DI426" s="108" t="s">
        <v>139</v>
      </c>
      <c r="DJ426" s="108" t="s">
        <v>139</v>
      </c>
      <c r="DK426" s="108" t="e">
        <f>VALUE(TEXT((CE426*'TOX and EXPO INPUTS'!$E$22),"0.00E+00"))</f>
        <v>#DIV/0!</v>
      </c>
      <c r="DL426" s="108" t="e">
        <f>VALUE(TEXT((CF426*'TOX and EXPO INPUTS'!$E$22),"0.00E+00"))</f>
        <v>#DIV/0!</v>
      </c>
      <c r="DM426" s="108" t="e">
        <f>VALUE(TEXT((CG426*'TOX and EXPO INPUTS'!$E$22),"0.00E+00"))</f>
        <v>#DIV/0!</v>
      </c>
      <c r="DN426" s="108" t="s">
        <v>139</v>
      </c>
      <c r="DO426" s="108" t="s">
        <v>139</v>
      </c>
      <c r="DP426" s="108" t="e">
        <f>VALUE(TEXT((CJ426*'TOX and EXPO INPUTS'!$E$22),"0.00E+00"))</f>
        <v>#DIV/0!</v>
      </c>
      <c r="DQ426" s="108" t="e">
        <f>VALUE(TEXT((CK426*'TOX and EXPO INPUTS'!$E$22),"0.00E+00"))</f>
        <v>#DIV/0!</v>
      </c>
      <c r="DR426" s="108" t="e">
        <f>VALUE(TEXT((CL426*'TOX and EXPO INPUTS'!$E$22),"0.00E+00"))</f>
        <v>#DIV/0!</v>
      </c>
      <c r="DS426" s="108" t="s">
        <v>139</v>
      </c>
      <c r="DT426" s="108" t="s">
        <v>139</v>
      </c>
      <c r="DU426" s="109" t="s">
        <v>139</v>
      </c>
      <c r="DV426" s="110" t="e">
        <f>VALUE(TEXT((CP426*'TOX and EXPO INPUTS'!$E$22),"0.00E+00"))</f>
        <v>#DIV/0!</v>
      </c>
      <c r="DW426" s="108" t="e">
        <f>VALUE(TEXT((CQ426*'TOX and EXPO INPUTS'!$E$22),"0.00E+00"))</f>
        <v>#DIV/0!</v>
      </c>
      <c r="DX426" s="108" t="e">
        <f>VALUE(TEXT((CR426*'TOX and EXPO INPUTS'!$E$22),"0.00E+00"))</f>
        <v>#DIV/0!</v>
      </c>
      <c r="DY426" s="108" t="s">
        <v>139</v>
      </c>
      <c r="DZ426" s="108" t="s">
        <v>139</v>
      </c>
      <c r="EA426" s="108" t="e">
        <f>VALUE(TEXT((CU426*'TOX and EXPO INPUTS'!$E$22),"0.00E+00"))</f>
        <v>#DIV/0!</v>
      </c>
      <c r="EB426" s="108" t="e">
        <f>VALUE(TEXT((CV426*'TOX and EXPO INPUTS'!$E$22),"0.00E+00"))</f>
        <v>#DIV/0!</v>
      </c>
      <c r="EC426" s="108" t="e">
        <f>VALUE(TEXT((CW426*'TOX and EXPO INPUTS'!$E$22),"0.00E+00"))</f>
        <v>#DIV/0!</v>
      </c>
      <c r="ED426" s="108" t="s">
        <v>139</v>
      </c>
      <c r="EE426" s="108" t="s">
        <v>139</v>
      </c>
      <c r="EF426" s="108" t="e">
        <f>VALUE(TEXT((CZ426*'TOX and EXPO INPUTS'!$E$22),"0.00E+00"))</f>
        <v>#DIV/0!</v>
      </c>
      <c r="EG426" s="108" t="e">
        <f>VALUE(TEXT((DA426*'TOX and EXPO INPUTS'!$E$22),"0.00E+00"))</f>
        <v>#DIV/0!</v>
      </c>
      <c r="EH426" s="108" t="e">
        <f>VALUE(TEXT((DB426*'TOX and EXPO INPUTS'!$E$22),"0.00E+00"))</f>
        <v>#DIV/0!</v>
      </c>
      <c r="EI426" s="108" t="s">
        <v>139</v>
      </c>
      <c r="EJ426" s="108" t="s">
        <v>139</v>
      </c>
      <c r="EK426" s="109" t="s">
        <v>139</v>
      </c>
      <c r="EL426" s="56" t="s">
        <v>77</v>
      </c>
      <c r="EM426" s="36" t="s">
        <v>70</v>
      </c>
      <c r="EN426" s="36" t="s">
        <v>194</v>
      </c>
      <c r="EO426" s="57" t="s">
        <v>70</v>
      </c>
    </row>
    <row r="427" spans="1:145" ht="24" x14ac:dyDescent="0.25">
      <c r="A427" s="56" t="s">
        <v>3</v>
      </c>
      <c r="B427" s="36" t="s">
        <v>47</v>
      </c>
      <c r="C427" s="36" t="s">
        <v>116</v>
      </c>
      <c r="D427" s="57" t="s">
        <v>0</v>
      </c>
      <c r="E427" s="61" t="s">
        <v>17</v>
      </c>
      <c r="F427" s="92"/>
      <c r="G427" s="67" t="s">
        <v>145</v>
      </c>
      <c r="H427" s="71">
        <v>40</v>
      </c>
      <c r="I427" s="67" t="s">
        <v>146</v>
      </c>
      <c r="J427" s="100">
        <v>10</v>
      </c>
      <c r="K427" s="100">
        <v>30</v>
      </c>
      <c r="L427" s="71">
        <v>29000</v>
      </c>
      <c r="M427" s="52">
        <v>8600</v>
      </c>
      <c r="N427" s="52">
        <v>6200</v>
      </c>
      <c r="O427" s="53" t="s">
        <v>139</v>
      </c>
      <c r="P427" s="53" t="s">
        <v>139</v>
      </c>
      <c r="Q427" s="66" t="s">
        <v>139</v>
      </c>
      <c r="R427" s="71">
        <v>1100</v>
      </c>
      <c r="S427" s="55">
        <f>R427*0.2</f>
        <v>220</v>
      </c>
      <c r="T427" s="55">
        <f>R427*0.1</f>
        <v>110</v>
      </c>
      <c r="U427" s="66" t="s">
        <v>139</v>
      </c>
      <c r="V427" s="72">
        <f t="shared" si="436"/>
        <v>0</v>
      </c>
      <c r="W427" s="53">
        <f t="shared" si="436"/>
        <v>0</v>
      </c>
      <c r="X427" s="53">
        <f t="shared" si="436"/>
        <v>0</v>
      </c>
      <c r="Y427" s="53" t="s">
        <v>139</v>
      </c>
      <c r="Z427" s="53" t="s">
        <v>139</v>
      </c>
      <c r="AA427" s="73" t="s">
        <v>139</v>
      </c>
      <c r="AB427" s="72" t="e">
        <f>VALUE(TEXT(((V427*'TOX and EXPO INPUTS'!$E$12)/'TOX and EXPO INPUTS'!$E$27),"0.00E+00"))</f>
        <v>#DIV/0!</v>
      </c>
      <c r="AC427" s="53" t="e">
        <f>VALUE(TEXT(((W427*'TOX and EXPO INPUTS'!$E$12)/'TOX and EXPO INPUTS'!$E$27),"0.00E+00"))</f>
        <v>#DIV/0!</v>
      </c>
      <c r="AD427" s="53" t="e">
        <f>VALUE(TEXT(((X427*'TOX and EXPO INPUTS'!$E$12)/'TOX and EXPO INPUTS'!$E$27),"0.00E+00"))</f>
        <v>#DIV/0!</v>
      </c>
      <c r="AE427" s="53" t="s">
        <v>139</v>
      </c>
      <c r="AF427" s="53" t="s">
        <v>139</v>
      </c>
      <c r="AG427" s="73" t="s">
        <v>139</v>
      </c>
      <c r="AH427" s="72">
        <f t="shared" si="437"/>
        <v>0</v>
      </c>
      <c r="AI427" s="53">
        <f t="shared" si="437"/>
        <v>0</v>
      </c>
      <c r="AJ427" s="53">
        <f t="shared" si="437"/>
        <v>0</v>
      </c>
      <c r="AK427" s="73" t="s">
        <v>139</v>
      </c>
      <c r="AL427" s="72" t="e">
        <f>VALUE(TEXT(((AH427*'TOX and EXPO INPUTS'!$E$20)/'TOX and EXPO INPUTS'!$E$29),"0.00E+00"))</f>
        <v>#DIV/0!</v>
      </c>
      <c r="AM427" s="53" t="e">
        <f>VALUE(TEXT(((AI427*'TOX and EXPO INPUTS'!$E$20)/'TOX and EXPO INPUTS'!$E$29),"0.00E+00"))</f>
        <v>#DIV/0!</v>
      </c>
      <c r="AN427" s="53" t="e">
        <f>VALUE(TEXT(((AJ427*'TOX and EXPO INPUTS'!$E$20)/'TOX and EXPO INPUTS'!$E$29),"0.00E+00"))</f>
        <v>#DIV/0!</v>
      </c>
      <c r="AO427" s="73" t="s">
        <v>139</v>
      </c>
      <c r="AP427" s="72" t="e">
        <f t="shared" si="438"/>
        <v>#DIV/0!</v>
      </c>
      <c r="AQ427" s="53" t="e">
        <f t="shared" si="439"/>
        <v>#DIV/0!</v>
      </c>
      <c r="AR427" s="53" t="e">
        <f t="shared" si="440"/>
        <v>#DIV/0!</v>
      </c>
      <c r="AS427" s="53" t="s">
        <v>139</v>
      </c>
      <c r="AT427" s="53" t="s">
        <v>139</v>
      </c>
      <c r="AU427" s="53" t="e">
        <f t="shared" si="441"/>
        <v>#DIV/0!</v>
      </c>
      <c r="AV427" s="53" t="e">
        <f t="shared" si="442"/>
        <v>#DIV/0!</v>
      </c>
      <c r="AW427" s="53" t="e">
        <f t="shared" si="443"/>
        <v>#DIV/0!</v>
      </c>
      <c r="AX427" s="53" t="s">
        <v>139</v>
      </c>
      <c r="AY427" s="53" t="s">
        <v>139</v>
      </c>
      <c r="AZ427" s="53" t="e">
        <f t="shared" si="444"/>
        <v>#DIV/0!</v>
      </c>
      <c r="BA427" s="53" t="e">
        <f t="shared" si="445"/>
        <v>#DIV/0!</v>
      </c>
      <c r="BB427" s="53" t="e">
        <f t="shared" si="446"/>
        <v>#DIV/0!</v>
      </c>
      <c r="BC427" s="53" t="s">
        <v>139</v>
      </c>
      <c r="BD427" s="53" t="s">
        <v>139</v>
      </c>
      <c r="BE427" s="73" t="s">
        <v>139</v>
      </c>
      <c r="BF427" s="72" t="e">
        <f>VALUE(TEXT((AB427*$J427/365*'TOX and EXPO INPUTS'!$E$32/'TOX and EXPO INPUTS'!$E$33),"0.00E+00"))</f>
        <v>#DIV/0!</v>
      </c>
      <c r="BG427" s="53" t="e">
        <f>VALUE(TEXT((AC427*$J427/365*'TOX and EXPO INPUTS'!$E$32/'TOX and EXPO INPUTS'!$E$33),"0.00E+00"))</f>
        <v>#DIV/0!</v>
      </c>
      <c r="BH427" s="53" t="e">
        <f>VALUE(TEXT((AD427*$J427/365*'TOX and EXPO INPUTS'!$E$32/'TOX and EXPO INPUTS'!$E$33),"0.00E+00"))</f>
        <v>#DIV/0!</v>
      </c>
      <c r="BI427" s="53" t="s">
        <v>139</v>
      </c>
      <c r="BJ427" s="53" t="s">
        <v>139</v>
      </c>
      <c r="BK427" s="73" t="s">
        <v>139</v>
      </c>
      <c r="BL427" s="72" t="e">
        <f>VALUE(TEXT((AB427*$K427/365*'TOX and EXPO INPUTS'!$E$32/'TOX and EXPO INPUTS'!$E$33),"0.00E+00"))</f>
        <v>#DIV/0!</v>
      </c>
      <c r="BM427" s="53" t="e">
        <f>VALUE(TEXT((AC427*$K427/365*'TOX and EXPO INPUTS'!$E$32/'TOX and EXPO INPUTS'!$E$33),"0.00E+00"))</f>
        <v>#DIV/0!</v>
      </c>
      <c r="BN427" s="53" t="e">
        <f>VALUE(TEXT((AD427*$K427/365*'TOX and EXPO INPUTS'!$E$32/'TOX and EXPO INPUTS'!$E$33),"0.00E+00"))</f>
        <v>#DIV/0!</v>
      </c>
      <c r="BO427" s="53" t="s">
        <v>139</v>
      </c>
      <c r="BP427" s="53" t="s">
        <v>139</v>
      </c>
      <c r="BQ427" s="73" t="s">
        <v>139</v>
      </c>
      <c r="BR427" s="72" t="e">
        <f>VALUE(TEXT((AL427*$J427/365*'TOX and EXPO INPUTS'!$E$32/'TOX and EXPO INPUTS'!$E$33),"0.00E+00"))</f>
        <v>#DIV/0!</v>
      </c>
      <c r="BS427" s="53" t="e">
        <f>VALUE(TEXT((AM427*$J427/365*'TOX and EXPO INPUTS'!$E$32/'TOX and EXPO INPUTS'!$E$33),"0.00E+00"))</f>
        <v>#DIV/0!</v>
      </c>
      <c r="BT427" s="53" t="e">
        <f>VALUE(TEXT((AN427*$J427/365*'TOX and EXPO INPUTS'!$E$32/'TOX and EXPO INPUTS'!$E$33),"0.00E+00"))</f>
        <v>#DIV/0!</v>
      </c>
      <c r="BU427" s="73" t="s">
        <v>139</v>
      </c>
      <c r="BV427" s="72" t="e">
        <f>VALUE(TEXT((AL427*$K427/365*'TOX and EXPO INPUTS'!$E$32/'TOX and EXPO INPUTS'!$E$33),"0.00E+00"))</f>
        <v>#DIV/0!</v>
      </c>
      <c r="BW427" s="53" t="e">
        <f>VALUE(TEXT((AM427*$K427/365*'TOX and EXPO INPUTS'!$E$32/'TOX and EXPO INPUTS'!$E$33),"0.00E+00"))</f>
        <v>#DIV/0!</v>
      </c>
      <c r="BX427" s="53" t="e">
        <f>VALUE(TEXT((AN427*$K427/365*'TOX and EXPO INPUTS'!$E$32/'TOX and EXPO INPUTS'!$E$33),"0.00E+00"))</f>
        <v>#DIV/0!</v>
      </c>
      <c r="BY427" s="73" t="s">
        <v>139</v>
      </c>
      <c r="BZ427" s="72" t="e">
        <f>VALUE(TEXT((AP427*$J427/365*'TOX and EXPO INPUTS'!$E$32/'TOX and EXPO INPUTS'!$E$33),"0.00E+00"))</f>
        <v>#DIV/0!</v>
      </c>
      <c r="CA427" s="53" t="e">
        <f>VALUE(TEXT((AQ427*$J427/365*'TOX and EXPO INPUTS'!$E$32/'TOX and EXPO INPUTS'!$E$33),"0.00E+00"))</f>
        <v>#DIV/0!</v>
      </c>
      <c r="CB427" s="53" t="e">
        <f>VALUE(TEXT((AR427*$J427/365*'TOX and EXPO INPUTS'!$E$32/'TOX and EXPO INPUTS'!$E$33),"0.00E+00"))</f>
        <v>#DIV/0!</v>
      </c>
      <c r="CC427" s="53" t="s">
        <v>139</v>
      </c>
      <c r="CD427" s="53" t="s">
        <v>139</v>
      </c>
      <c r="CE427" s="53" t="e">
        <f>VALUE(TEXT((AU427*$J427/365*'TOX and EXPO INPUTS'!$E$32/'TOX and EXPO INPUTS'!$E$33),"0.00E+00"))</f>
        <v>#DIV/0!</v>
      </c>
      <c r="CF427" s="53" t="e">
        <f>VALUE(TEXT((AV427*$J427/365*'TOX and EXPO INPUTS'!$E$32/'TOX and EXPO INPUTS'!$E$33),"0.00E+00"))</f>
        <v>#DIV/0!</v>
      </c>
      <c r="CG427" s="53" t="e">
        <f>VALUE(TEXT((AW427*$J427/365*'TOX and EXPO INPUTS'!$E$32/'TOX and EXPO INPUTS'!$E$33),"0.00E+00"))</f>
        <v>#DIV/0!</v>
      </c>
      <c r="CH427" s="53" t="s">
        <v>139</v>
      </c>
      <c r="CI427" s="53" t="s">
        <v>139</v>
      </c>
      <c r="CJ427" s="53" t="e">
        <f>VALUE(TEXT((AZ427*$J427/365*'TOX and EXPO INPUTS'!$E$32/'TOX and EXPO INPUTS'!$E$33),"0.00E+00"))</f>
        <v>#DIV/0!</v>
      </c>
      <c r="CK427" s="53" t="e">
        <f>VALUE(TEXT((BA427*$J427/365*'TOX and EXPO INPUTS'!$E$32/'TOX and EXPO INPUTS'!$E$33),"0.00E+00"))</f>
        <v>#DIV/0!</v>
      </c>
      <c r="CL427" s="53" t="e">
        <f>VALUE(TEXT((BB427*$J427/365*'TOX and EXPO INPUTS'!$E$32/'TOX and EXPO INPUTS'!$E$33),"0.00E+00"))</f>
        <v>#DIV/0!</v>
      </c>
      <c r="CM427" s="53" t="s">
        <v>139</v>
      </c>
      <c r="CN427" s="53" t="s">
        <v>139</v>
      </c>
      <c r="CO427" s="73" t="s">
        <v>139</v>
      </c>
      <c r="CP427" s="72" t="e">
        <f>VALUE(TEXT((AP427*$K427/365*'TOX and EXPO INPUTS'!$E$32/'TOX and EXPO INPUTS'!$E$33),"0.00E+00"))</f>
        <v>#DIV/0!</v>
      </c>
      <c r="CQ427" s="53" t="e">
        <f>VALUE(TEXT((AQ427*$K427/365*'TOX and EXPO INPUTS'!$E$32/'TOX and EXPO INPUTS'!$E$33),"0.00E+00"))</f>
        <v>#DIV/0!</v>
      </c>
      <c r="CR427" s="53" t="e">
        <f>VALUE(TEXT((AR427*$K427/365*'TOX and EXPO INPUTS'!$E$32/'TOX and EXPO INPUTS'!$E$33),"0.00E+00"))</f>
        <v>#DIV/0!</v>
      </c>
      <c r="CS427" s="53" t="s">
        <v>139</v>
      </c>
      <c r="CT427" s="53" t="s">
        <v>139</v>
      </c>
      <c r="CU427" s="53" t="e">
        <f>VALUE(TEXT((AU427*$K427/365*'TOX and EXPO INPUTS'!$E$32/'TOX and EXPO INPUTS'!$E$33),"0.00E+00"))</f>
        <v>#DIV/0!</v>
      </c>
      <c r="CV427" s="53" t="e">
        <f>VALUE(TEXT((AV427*$K427/365*'TOX and EXPO INPUTS'!$E$32/'TOX and EXPO INPUTS'!$E$33),"0.00E+00"))</f>
        <v>#DIV/0!</v>
      </c>
      <c r="CW427" s="53" t="e">
        <f>VALUE(TEXT((AW427*$K427/365*'TOX and EXPO INPUTS'!$E$32/'TOX and EXPO INPUTS'!$E$33),"0.00E+00"))</f>
        <v>#DIV/0!</v>
      </c>
      <c r="CX427" s="53" t="s">
        <v>139</v>
      </c>
      <c r="CY427" s="53" t="s">
        <v>139</v>
      </c>
      <c r="CZ427" s="53" t="e">
        <f>VALUE(TEXT((AZ427*$K427/365*'TOX and EXPO INPUTS'!$E$32/'TOX and EXPO INPUTS'!$E$33),"0.00E+00"))</f>
        <v>#DIV/0!</v>
      </c>
      <c r="DA427" s="53" t="e">
        <f>VALUE(TEXT((BA427*$K427/365*'TOX and EXPO INPUTS'!$E$32/'TOX and EXPO INPUTS'!$E$33),"0.00E+00"))</f>
        <v>#DIV/0!</v>
      </c>
      <c r="DB427" s="53" t="e">
        <f>VALUE(TEXT((BB427*$K427/365*'TOX and EXPO INPUTS'!$E$32/'TOX and EXPO INPUTS'!$E$33),"0.00E+00"))</f>
        <v>#DIV/0!</v>
      </c>
      <c r="DC427" s="53" t="s">
        <v>139</v>
      </c>
      <c r="DD427" s="53" t="s">
        <v>139</v>
      </c>
      <c r="DE427" s="73" t="s">
        <v>139</v>
      </c>
      <c r="DF427" s="110" t="e">
        <f>VALUE(TEXT((BZ427*'TOX and EXPO INPUTS'!$E$22),"0.00E+00"))</f>
        <v>#DIV/0!</v>
      </c>
      <c r="DG427" s="108" t="e">
        <f>VALUE(TEXT((CA427*'TOX and EXPO INPUTS'!$E$22),"0.00E+00"))</f>
        <v>#DIV/0!</v>
      </c>
      <c r="DH427" s="108" t="e">
        <f>VALUE(TEXT((CB427*'TOX and EXPO INPUTS'!$E$22),"0.00E+00"))</f>
        <v>#DIV/0!</v>
      </c>
      <c r="DI427" s="108" t="s">
        <v>139</v>
      </c>
      <c r="DJ427" s="108" t="s">
        <v>139</v>
      </c>
      <c r="DK427" s="108" t="e">
        <f>VALUE(TEXT((CE427*'TOX and EXPO INPUTS'!$E$22),"0.00E+00"))</f>
        <v>#DIV/0!</v>
      </c>
      <c r="DL427" s="108" t="e">
        <f>VALUE(TEXT((CF427*'TOX and EXPO INPUTS'!$E$22),"0.00E+00"))</f>
        <v>#DIV/0!</v>
      </c>
      <c r="DM427" s="108" t="e">
        <f>VALUE(TEXT((CG427*'TOX and EXPO INPUTS'!$E$22),"0.00E+00"))</f>
        <v>#DIV/0!</v>
      </c>
      <c r="DN427" s="108" t="s">
        <v>139</v>
      </c>
      <c r="DO427" s="108" t="s">
        <v>139</v>
      </c>
      <c r="DP427" s="108" t="e">
        <f>VALUE(TEXT((CJ427*'TOX and EXPO INPUTS'!$E$22),"0.00E+00"))</f>
        <v>#DIV/0!</v>
      </c>
      <c r="DQ427" s="108" t="e">
        <f>VALUE(TEXT((CK427*'TOX and EXPO INPUTS'!$E$22),"0.00E+00"))</f>
        <v>#DIV/0!</v>
      </c>
      <c r="DR427" s="108" t="e">
        <f>VALUE(TEXT((CL427*'TOX and EXPO INPUTS'!$E$22),"0.00E+00"))</f>
        <v>#DIV/0!</v>
      </c>
      <c r="DS427" s="108" t="s">
        <v>139</v>
      </c>
      <c r="DT427" s="108" t="s">
        <v>139</v>
      </c>
      <c r="DU427" s="109" t="s">
        <v>139</v>
      </c>
      <c r="DV427" s="110" t="e">
        <f>VALUE(TEXT((CP427*'TOX and EXPO INPUTS'!$E$22),"0.00E+00"))</f>
        <v>#DIV/0!</v>
      </c>
      <c r="DW427" s="108" t="e">
        <f>VALUE(TEXT((CQ427*'TOX and EXPO INPUTS'!$E$22),"0.00E+00"))</f>
        <v>#DIV/0!</v>
      </c>
      <c r="DX427" s="108" t="e">
        <f>VALUE(TEXT((CR427*'TOX and EXPO INPUTS'!$E$22),"0.00E+00"))</f>
        <v>#DIV/0!</v>
      </c>
      <c r="DY427" s="108" t="s">
        <v>139</v>
      </c>
      <c r="DZ427" s="108" t="s">
        <v>139</v>
      </c>
      <c r="EA427" s="108" t="e">
        <f>VALUE(TEXT((CU427*'TOX and EXPO INPUTS'!$E$22),"0.00E+00"))</f>
        <v>#DIV/0!</v>
      </c>
      <c r="EB427" s="108" t="e">
        <f>VALUE(TEXT((CV427*'TOX and EXPO INPUTS'!$E$22),"0.00E+00"))</f>
        <v>#DIV/0!</v>
      </c>
      <c r="EC427" s="108" t="e">
        <f>VALUE(TEXT((CW427*'TOX and EXPO INPUTS'!$E$22),"0.00E+00"))</f>
        <v>#DIV/0!</v>
      </c>
      <c r="ED427" s="108" t="s">
        <v>139</v>
      </c>
      <c r="EE427" s="108" t="s">
        <v>139</v>
      </c>
      <c r="EF427" s="108" t="e">
        <f>VALUE(TEXT((CZ427*'TOX and EXPO INPUTS'!$E$22),"0.00E+00"))</f>
        <v>#DIV/0!</v>
      </c>
      <c r="EG427" s="108" t="e">
        <f>VALUE(TEXT((DA427*'TOX and EXPO INPUTS'!$E$22),"0.00E+00"))</f>
        <v>#DIV/0!</v>
      </c>
      <c r="EH427" s="108" t="e">
        <f>VALUE(TEXT((DB427*'TOX and EXPO INPUTS'!$E$22),"0.00E+00"))</f>
        <v>#DIV/0!</v>
      </c>
      <c r="EI427" s="108" t="s">
        <v>139</v>
      </c>
      <c r="EJ427" s="108" t="s">
        <v>139</v>
      </c>
      <c r="EK427" s="109" t="s">
        <v>139</v>
      </c>
      <c r="EL427" s="56" t="s">
        <v>77</v>
      </c>
      <c r="EM427" s="36" t="s">
        <v>70</v>
      </c>
      <c r="EN427" s="36" t="s">
        <v>195</v>
      </c>
      <c r="EO427" s="57" t="s">
        <v>70</v>
      </c>
    </row>
    <row r="428" spans="1:145" ht="24" x14ac:dyDescent="0.25">
      <c r="A428" s="56" t="s">
        <v>3</v>
      </c>
      <c r="B428" s="36" t="s">
        <v>47</v>
      </c>
      <c r="C428" s="36" t="s">
        <v>116</v>
      </c>
      <c r="D428" s="57" t="s">
        <v>1</v>
      </c>
      <c r="E428" s="61" t="s">
        <v>17</v>
      </c>
      <c r="F428" s="92"/>
      <c r="G428" s="67" t="s">
        <v>145</v>
      </c>
      <c r="H428" s="71">
        <v>40</v>
      </c>
      <c r="I428" s="67" t="s">
        <v>146</v>
      </c>
      <c r="J428" s="100">
        <v>10</v>
      </c>
      <c r="K428" s="100">
        <v>30</v>
      </c>
      <c r="L428" s="71">
        <v>29000</v>
      </c>
      <c r="M428" s="52">
        <v>8600</v>
      </c>
      <c r="N428" s="52">
        <v>6200</v>
      </c>
      <c r="O428" s="53" t="s">
        <v>139</v>
      </c>
      <c r="P428" s="53" t="s">
        <v>139</v>
      </c>
      <c r="Q428" s="66" t="s">
        <v>139</v>
      </c>
      <c r="R428" s="71">
        <v>1100</v>
      </c>
      <c r="S428" s="55">
        <f>R428*0.2</f>
        <v>220</v>
      </c>
      <c r="T428" s="55">
        <f>R428*0.1</f>
        <v>110</v>
      </c>
      <c r="U428" s="66" t="s">
        <v>139</v>
      </c>
      <c r="V428" s="72">
        <f t="shared" si="436"/>
        <v>0</v>
      </c>
      <c r="W428" s="53">
        <f t="shared" si="436"/>
        <v>0</v>
      </c>
      <c r="X428" s="53">
        <f t="shared" si="436"/>
        <v>0</v>
      </c>
      <c r="Y428" s="53" t="s">
        <v>139</v>
      </c>
      <c r="Z428" s="53" t="s">
        <v>139</v>
      </c>
      <c r="AA428" s="73" t="s">
        <v>139</v>
      </c>
      <c r="AB428" s="72" t="e">
        <f>VALUE(TEXT(((V428*'TOX and EXPO INPUTS'!$E$12)/'TOX and EXPO INPUTS'!$E$27),"0.00E+00"))</f>
        <v>#DIV/0!</v>
      </c>
      <c r="AC428" s="53" t="e">
        <f>VALUE(TEXT(((W428*'TOX and EXPO INPUTS'!$E$12)/'TOX and EXPO INPUTS'!$E$27),"0.00E+00"))</f>
        <v>#DIV/0!</v>
      </c>
      <c r="AD428" s="53" t="e">
        <f>VALUE(TEXT(((X428*'TOX and EXPO INPUTS'!$E$12)/'TOX and EXPO INPUTS'!$E$27),"0.00E+00"))</f>
        <v>#DIV/0!</v>
      </c>
      <c r="AE428" s="53" t="s">
        <v>139</v>
      </c>
      <c r="AF428" s="53" t="s">
        <v>139</v>
      </c>
      <c r="AG428" s="73" t="s">
        <v>139</v>
      </c>
      <c r="AH428" s="72">
        <f t="shared" si="437"/>
        <v>0</v>
      </c>
      <c r="AI428" s="53">
        <f t="shared" si="437"/>
        <v>0</v>
      </c>
      <c r="AJ428" s="53">
        <f t="shared" si="437"/>
        <v>0</v>
      </c>
      <c r="AK428" s="73" t="s">
        <v>139</v>
      </c>
      <c r="AL428" s="72" t="e">
        <f>VALUE(TEXT(((AH428*'TOX and EXPO INPUTS'!$E$20)/'TOX and EXPO INPUTS'!$E$29),"0.00E+00"))</f>
        <v>#DIV/0!</v>
      </c>
      <c r="AM428" s="53" t="e">
        <f>VALUE(TEXT(((AI428*'TOX and EXPO INPUTS'!$E$20)/'TOX and EXPO INPUTS'!$E$29),"0.00E+00"))</f>
        <v>#DIV/0!</v>
      </c>
      <c r="AN428" s="53" t="e">
        <f>VALUE(TEXT(((AJ428*'TOX and EXPO INPUTS'!$E$20)/'TOX and EXPO INPUTS'!$E$29),"0.00E+00"))</f>
        <v>#DIV/0!</v>
      </c>
      <c r="AO428" s="73" t="s">
        <v>139</v>
      </c>
      <c r="AP428" s="72" t="e">
        <f t="shared" si="438"/>
        <v>#DIV/0!</v>
      </c>
      <c r="AQ428" s="53" t="e">
        <f t="shared" si="439"/>
        <v>#DIV/0!</v>
      </c>
      <c r="AR428" s="53" t="e">
        <f t="shared" si="440"/>
        <v>#DIV/0!</v>
      </c>
      <c r="AS428" s="53" t="s">
        <v>139</v>
      </c>
      <c r="AT428" s="53" t="s">
        <v>139</v>
      </c>
      <c r="AU428" s="53" t="e">
        <f t="shared" si="441"/>
        <v>#DIV/0!</v>
      </c>
      <c r="AV428" s="53" t="e">
        <f t="shared" si="442"/>
        <v>#DIV/0!</v>
      </c>
      <c r="AW428" s="53" t="e">
        <f t="shared" si="443"/>
        <v>#DIV/0!</v>
      </c>
      <c r="AX428" s="53" t="s">
        <v>139</v>
      </c>
      <c r="AY428" s="53" t="s">
        <v>139</v>
      </c>
      <c r="AZ428" s="53" t="e">
        <f t="shared" si="444"/>
        <v>#DIV/0!</v>
      </c>
      <c r="BA428" s="53" t="e">
        <f t="shared" si="445"/>
        <v>#DIV/0!</v>
      </c>
      <c r="BB428" s="53" t="e">
        <f t="shared" si="446"/>
        <v>#DIV/0!</v>
      </c>
      <c r="BC428" s="53" t="s">
        <v>139</v>
      </c>
      <c r="BD428" s="53" t="s">
        <v>139</v>
      </c>
      <c r="BE428" s="73" t="s">
        <v>139</v>
      </c>
      <c r="BF428" s="72" t="e">
        <f>VALUE(TEXT((AB428*$J428/365*'TOX and EXPO INPUTS'!$E$32/'TOX and EXPO INPUTS'!$E$33),"0.00E+00"))</f>
        <v>#DIV/0!</v>
      </c>
      <c r="BG428" s="53" t="e">
        <f>VALUE(TEXT((AC428*$J428/365*'TOX and EXPO INPUTS'!$E$32/'TOX and EXPO INPUTS'!$E$33),"0.00E+00"))</f>
        <v>#DIV/0!</v>
      </c>
      <c r="BH428" s="53" t="e">
        <f>VALUE(TEXT((AD428*$J428/365*'TOX and EXPO INPUTS'!$E$32/'TOX and EXPO INPUTS'!$E$33),"0.00E+00"))</f>
        <v>#DIV/0!</v>
      </c>
      <c r="BI428" s="53" t="s">
        <v>139</v>
      </c>
      <c r="BJ428" s="53" t="s">
        <v>139</v>
      </c>
      <c r="BK428" s="73" t="s">
        <v>139</v>
      </c>
      <c r="BL428" s="72" t="e">
        <f>VALUE(TEXT((AB428*$K428/365*'TOX and EXPO INPUTS'!$E$32/'TOX and EXPO INPUTS'!$E$33),"0.00E+00"))</f>
        <v>#DIV/0!</v>
      </c>
      <c r="BM428" s="53" t="e">
        <f>VALUE(TEXT((AC428*$K428/365*'TOX and EXPO INPUTS'!$E$32/'TOX and EXPO INPUTS'!$E$33),"0.00E+00"))</f>
        <v>#DIV/0!</v>
      </c>
      <c r="BN428" s="53" t="e">
        <f>VALUE(TEXT((AD428*$K428/365*'TOX and EXPO INPUTS'!$E$32/'TOX and EXPO INPUTS'!$E$33),"0.00E+00"))</f>
        <v>#DIV/0!</v>
      </c>
      <c r="BO428" s="53" t="s">
        <v>139</v>
      </c>
      <c r="BP428" s="53" t="s">
        <v>139</v>
      </c>
      <c r="BQ428" s="73" t="s">
        <v>139</v>
      </c>
      <c r="BR428" s="72" t="e">
        <f>VALUE(TEXT((AL428*$J428/365*'TOX and EXPO INPUTS'!$E$32/'TOX and EXPO INPUTS'!$E$33),"0.00E+00"))</f>
        <v>#DIV/0!</v>
      </c>
      <c r="BS428" s="53" t="e">
        <f>VALUE(TEXT((AM428*$J428/365*'TOX and EXPO INPUTS'!$E$32/'TOX and EXPO INPUTS'!$E$33),"0.00E+00"))</f>
        <v>#DIV/0!</v>
      </c>
      <c r="BT428" s="53" t="e">
        <f>VALUE(TEXT((AN428*$J428/365*'TOX and EXPO INPUTS'!$E$32/'TOX and EXPO INPUTS'!$E$33),"0.00E+00"))</f>
        <v>#DIV/0!</v>
      </c>
      <c r="BU428" s="73" t="s">
        <v>139</v>
      </c>
      <c r="BV428" s="72" t="e">
        <f>VALUE(TEXT((AL428*$K428/365*'TOX and EXPO INPUTS'!$E$32/'TOX and EXPO INPUTS'!$E$33),"0.00E+00"))</f>
        <v>#DIV/0!</v>
      </c>
      <c r="BW428" s="53" t="e">
        <f>VALUE(TEXT((AM428*$K428/365*'TOX and EXPO INPUTS'!$E$32/'TOX and EXPO INPUTS'!$E$33),"0.00E+00"))</f>
        <v>#DIV/0!</v>
      </c>
      <c r="BX428" s="53" t="e">
        <f>VALUE(TEXT((AN428*$K428/365*'TOX and EXPO INPUTS'!$E$32/'TOX and EXPO INPUTS'!$E$33),"0.00E+00"))</f>
        <v>#DIV/0!</v>
      </c>
      <c r="BY428" s="73" t="s">
        <v>139</v>
      </c>
      <c r="BZ428" s="72" t="e">
        <f>VALUE(TEXT((AP428*$J428/365*'TOX and EXPO INPUTS'!$E$32/'TOX and EXPO INPUTS'!$E$33),"0.00E+00"))</f>
        <v>#DIV/0!</v>
      </c>
      <c r="CA428" s="53" t="e">
        <f>VALUE(TEXT((AQ428*$J428/365*'TOX and EXPO INPUTS'!$E$32/'TOX and EXPO INPUTS'!$E$33),"0.00E+00"))</f>
        <v>#DIV/0!</v>
      </c>
      <c r="CB428" s="53" t="e">
        <f>VALUE(TEXT((AR428*$J428/365*'TOX and EXPO INPUTS'!$E$32/'TOX and EXPO INPUTS'!$E$33),"0.00E+00"))</f>
        <v>#DIV/0!</v>
      </c>
      <c r="CC428" s="53" t="s">
        <v>139</v>
      </c>
      <c r="CD428" s="53" t="s">
        <v>139</v>
      </c>
      <c r="CE428" s="53" t="e">
        <f>VALUE(TEXT((AU428*$J428/365*'TOX and EXPO INPUTS'!$E$32/'TOX and EXPO INPUTS'!$E$33),"0.00E+00"))</f>
        <v>#DIV/0!</v>
      </c>
      <c r="CF428" s="53" t="e">
        <f>VALUE(TEXT((AV428*$J428/365*'TOX and EXPO INPUTS'!$E$32/'TOX and EXPO INPUTS'!$E$33),"0.00E+00"))</f>
        <v>#DIV/0!</v>
      </c>
      <c r="CG428" s="53" t="e">
        <f>VALUE(TEXT((AW428*$J428/365*'TOX and EXPO INPUTS'!$E$32/'TOX and EXPO INPUTS'!$E$33),"0.00E+00"))</f>
        <v>#DIV/0!</v>
      </c>
      <c r="CH428" s="53" t="s">
        <v>139</v>
      </c>
      <c r="CI428" s="53" t="s">
        <v>139</v>
      </c>
      <c r="CJ428" s="53" t="e">
        <f>VALUE(TEXT((AZ428*$J428/365*'TOX and EXPO INPUTS'!$E$32/'TOX and EXPO INPUTS'!$E$33),"0.00E+00"))</f>
        <v>#DIV/0!</v>
      </c>
      <c r="CK428" s="53" t="e">
        <f>VALUE(TEXT((BA428*$J428/365*'TOX and EXPO INPUTS'!$E$32/'TOX and EXPO INPUTS'!$E$33),"0.00E+00"))</f>
        <v>#DIV/0!</v>
      </c>
      <c r="CL428" s="53" t="e">
        <f>VALUE(TEXT((BB428*$J428/365*'TOX and EXPO INPUTS'!$E$32/'TOX and EXPO INPUTS'!$E$33),"0.00E+00"))</f>
        <v>#DIV/0!</v>
      </c>
      <c r="CM428" s="53" t="s">
        <v>139</v>
      </c>
      <c r="CN428" s="53" t="s">
        <v>139</v>
      </c>
      <c r="CO428" s="73" t="s">
        <v>139</v>
      </c>
      <c r="CP428" s="72" t="e">
        <f>VALUE(TEXT((AP428*$K428/365*'TOX and EXPO INPUTS'!$E$32/'TOX and EXPO INPUTS'!$E$33),"0.00E+00"))</f>
        <v>#DIV/0!</v>
      </c>
      <c r="CQ428" s="53" t="e">
        <f>VALUE(TEXT((AQ428*$K428/365*'TOX and EXPO INPUTS'!$E$32/'TOX and EXPO INPUTS'!$E$33),"0.00E+00"))</f>
        <v>#DIV/0!</v>
      </c>
      <c r="CR428" s="53" t="e">
        <f>VALUE(TEXT((AR428*$K428/365*'TOX and EXPO INPUTS'!$E$32/'TOX and EXPO INPUTS'!$E$33),"0.00E+00"))</f>
        <v>#DIV/0!</v>
      </c>
      <c r="CS428" s="53" t="s">
        <v>139</v>
      </c>
      <c r="CT428" s="53" t="s">
        <v>139</v>
      </c>
      <c r="CU428" s="53" t="e">
        <f>VALUE(TEXT((AU428*$K428/365*'TOX and EXPO INPUTS'!$E$32/'TOX and EXPO INPUTS'!$E$33),"0.00E+00"))</f>
        <v>#DIV/0!</v>
      </c>
      <c r="CV428" s="53" t="e">
        <f>VALUE(TEXT((AV428*$K428/365*'TOX and EXPO INPUTS'!$E$32/'TOX and EXPO INPUTS'!$E$33),"0.00E+00"))</f>
        <v>#DIV/0!</v>
      </c>
      <c r="CW428" s="53" t="e">
        <f>VALUE(TEXT((AW428*$K428/365*'TOX and EXPO INPUTS'!$E$32/'TOX and EXPO INPUTS'!$E$33),"0.00E+00"))</f>
        <v>#DIV/0!</v>
      </c>
      <c r="CX428" s="53" t="s">
        <v>139</v>
      </c>
      <c r="CY428" s="53" t="s">
        <v>139</v>
      </c>
      <c r="CZ428" s="53" t="e">
        <f>VALUE(TEXT((AZ428*$K428/365*'TOX and EXPO INPUTS'!$E$32/'TOX and EXPO INPUTS'!$E$33),"0.00E+00"))</f>
        <v>#DIV/0!</v>
      </c>
      <c r="DA428" s="53" t="e">
        <f>VALUE(TEXT((BA428*$K428/365*'TOX and EXPO INPUTS'!$E$32/'TOX and EXPO INPUTS'!$E$33),"0.00E+00"))</f>
        <v>#DIV/0!</v>
      </c>
      <c r="DB428" s="53" t="e">
        <f>VALUE(TEXT((BB428*$K428/365*'TOX and EXPO INPUTS'!$E$32/'TOX and EXPO INPUTS'!$E$33),"0.00E+00"))</f>
        <v>#DIV/0!</v>
      </c>
      <c r="DC428" s="53" t="s">
        <v>139</v>
      </c>
      <c r="DD428" s="53" t="s">
        <v>139</v>
      </c>
      <c r="DE428" s="73" t="s">
        <v>139</v>
      </c>
      <c r="DF428" s="110" t="e">
        <f>VALUE(TEXT((BZ428*'TOX and EXPO INPUTS'!$E$22),"0.00E+00"))</f>
        <v>#DIV/0!</v>
      </c>
      <c r="DG428" s="108" t="e">
        <f>VALUE(TEXT((CA428*'TOX and EXPO INPUTS'!$E$22),"0.00E+00"))</f>
        <v>#DIV/0!</v>
      </c>
      <c r="DH428" s="108" t="e">
        <f>VALUE(TEXT((CB428*'TOX and EXPO INPUTS'!$E$22),"0.00E+00"))</f>
        <v>#DIV/0!</v>
      </c>
      <c r="DI428" s="108" t="s">
        <v>139</v>
      </c>
      <c r="DJ428" s="108" t="s">
        <v>139</v>
      </c>
      <c r="DK428" s="108" t="e">
        <f>VALUE(TEXT((CE428*'TOX and EXPO INPUTS'!$E$22),"0.00E+00"))</f>
        <v>#DIV/0!</v>
      </c>
      <c r="DL428" s="108" t="e">
        <f>VALUE(TEXT((CF428*'TOX and EXPO INPUTS'!$E$22),"0.00E+00"))</f>
        <v>#DIV/0!</v>
      </c>
      <c r="DM428" s="108" t="e">
        <f>VALUE(TEXT((CG428*'TOX and EXPO INPUTS'!$E$22),"0.00E+00"))</f>
        <v>#DIV/0!</v>
      </c>
      <c r="DN428" s="108" t="s">
        <v>139</v>
      </c>
      <c r="DO428" s="108" t="s">
        <v>139</v>
      </c>
      <c r="DP428" s="108" t="e">
        <f>VALUE(TEXT((CJ428*'TOX and EXPO INPUTS'!$E$22),"0.00E+00"))</f>
        <v>#DIV/0!</v>
      </c>
      <c r="DQ428" s="108" t="e">
        <f>VALUE(TEXT((CK428*'TOX and EXPO INPUTS'!$E$22),"0.00E+00"))</f>
        <v>#DIV/0!</v>
      </c>
      <c r="DR428" s="108" t="e">
        <f>VALUE(TEXT((CL428*'TOX and EXPO INPUTS'!$E$22),"0.00E+00"))</f>
        <v>#DIV/0!</v>
      </c>
      <c r="DS428" s="108" t="s">
        <v>139</v>
      </c>
      <c r="DT428" s="108" t="s">
        <v>139</v>
      </c>
      <c r="DU428" s="109" t="s">
        <v>139</v>
      </c>
      <c r="DV428" s="110" t="e">
        <f>VALUE(TEXT((CP428*'TOX and EXPO INPUTS'!$E$22),"0.00E+00"))</f>
        <v>#DIV/0!</v>
      </c>
      <c r="DW428" s="108" t="e">
        <f>VALUE(TEXT((CQ428*'TOX and EXPO INPUTS'!$E$22),"0.00E+00"))</f>
        <v>#DIV/0!</v>
      </c>
      <c r="DX428" s="108" t="e">
        <f>VALUE(TEXT((CR428*'TOX and EXPO INPUTS'!$E$22),"0.00E+00"))</f>
        <v>#DIV/0!</v>
      </c>
      <c r="DY428" s="108" t="s">
        <v>139</v>
      </c>
      <c r="DZ428" s="108" t="s">
        <v>139</v>
      </c>
      <c r="EA428" s="108" t="e">
        <f>VALUE(TEXT((CU428*'TOX and EXPO INPUTS'!$E$22),"0.00E+00"))</f>
        <v>#DIV/0!</v>
      </c>
      <c r="EB428" s="108" t="e">
        <f>VALUE(TEXT((CV428*'TOX and EXPO INPUTS'!$E$22),"0.00E+00"))</f>
        <v>#DIV/0!</v>
      </c>
      <c r="EC428" s="108" t="e">
        <f>VALUE(TEXT((CW428*'TOX and EXPO INPUTS'!$E$22),"0.00E+00"))</f>
        <v>#DIV/0!</v>
      </c>
      <c r="ED428" s="108" t="s">
        <v>139</v>
      </c>
      <c r="EE428" s="108" t="s">
        <v>139</v>
      </c>
      <c r="EF428" s="108" t="e">
        <f>VALUE(TEXT((CZ428*'TOX and EXPO INPUTS'!$E$22),"0.00E+00"))</f>
        <v>#DIV/0!</v>
      </c>
      <c r="EG428" s="108" t="e">
        <f>VALUE(TEXT((DA428*'TOX and EXPO INPUTS'!$E$22),"0.00E+00"))</f>
        <v>#DIV/0!</v>
      </c>
      <c r="EH428" s="108" t="e">
        <f>VALUE(TEXT((DB428*'TOX and EXPO INPUTS'!$E$22),"0.00E+00"))</f>
        <v>#DIV/0!</v>
      </c>
      <c r="EI428" s="108" t="s">
        <v>139</v>
      </c>
      <c r="EJ428" s="108" t="s">
        <v>139</v>
      </c>
      <c r="EK428" s="109" t="s">
        <v>139</v>
      </c>
      <c r="EL428" s="56" t="s">
        <v>77</v>
      </c>
      <c r="EM428" s="36" t="s">
        <v>70</v>
      </c>
      <c r="EN428" s="36" t="s">
        <v>195</v>
      </c>
      <c r="EO428" s="57" t="s">
        <v>70</v>
      </c>
    </row>
    <row r="429" spans="1:145" ht="24" x14ac:dyDescent="0.25">
      <c r="A429" s="56" t="s">
        <v>3</v>
      </c>
      <c r="B429" s="36" t="s">
        <v>47</v>
      </c>
      <c r="C429" s="36" t="s">
        <v>116</v>
      </c>
      <c r="D429" s="57" t="s">
        <v>0</v>
      </c>
      <c r="E429" s="61" t="s">
        <v>18</v>
      </c>
      <c r="F429" s="92"/>
      <c r="G429" s="67" t="s">
        <v>145</v>
      </c>
      <c r="H429" s="71">
        <v>40</v>
      </c>
      <c r="I429" s="67" t="s">
        <v>146</v>
      </c>
      <c r="J429" s="100">
        <v>10</v>
      </c>
      <c r="K429" s="100">
        <v>30</v>
      </c>
      <c r="L429" s="71">
        <v>29000</v>
      </c>
      <c r="M429" s="52">
        <v>8600</v>
      </c>
      <c r="N429" s="52">
        <v>6200</v>
      </c>
      <c r="O429" s="53" t="s">
        <v>139</v>
      </c>
      <c r="P429" s="53" t="s">
        <v>139</v>
      </c>
      <c r="Q429" s="66" t="s">
        <v>139</v>
      </c>
      <c r="R429" s="71">
        <v>1100</v>
      </c>
      <c r="S429" s="55">
        <f>R429*0.2</f>
        <v>220</v>
      </c>
      <c r="T429" s="55">
        <f>R429*0.1</f>
        <v>110</v>
      </c>
      <c r="U429" s="66" t="s">
        <v>139</v>
      </c>
      <c r="V429" s="72">
        <f t="shared" si="436"/>
        <v>0</v>
      </c>
      <c r="W429" s="53">
        <f t="shared" si="436"/>
        <v>0</v>
      </c>
      <c r="X429" s="53">
        <f t="shared" si="436"/>
        <v>0</v>
      </c>
      <c r="Y429" s="53" t="s">
        <v>139</v>
      </c>
      <c r="Z429" s="53" t="s">
        <v>139</v>
      </c>
      <c r="AA429" s="73" t="s">
        <v>139</v>
      </c>
      <c r="AB429" s="72" t="e">
        <f>VALUE(TEXT(((V429*'TOX and EXPO INPUTS'!$E$12)/'TOX and EXPO INPUTS'!$E$27),"0.00E+00"))</f>
        <v>#DIV/0!</v>
      </c>
      <c r="AC429" s="53" t="e">
        <f>VALUE(TEXT(((W429*'TOX and EXPO INPUTS'!$E$12)/'TOX and EXPO INPUTS'!$E$27),"0.00E+00"))</f>
        <v>#DIV/0!</v>
      </c>
      <c r="AD429" s="53" t="e">
        <f>VALUE(TEXT(((X429*'TOX and EXPO INPUTS'!$E$12)/'TOX and EXPO INPUTS'!$E$27),"0.00E+00"))</f>
        <v>#DIV/0!</v>
      </c>
      <c r="AE429" s="53" t="s">
        <v>139</v>
      </c>
      <c r="AF429" s="53" t="s">
        <v>139</v>
      </c>
      <c r="AG429" s="73" t="s">
        <v>139</v>
      </c>
      <c r="AH429" s="72">
        <f t="shared" si="437"/>
        <v>0</v>
      </c>
      <c r="AI429" s="53">
        <f t="shared" si="437"/>
        <v>0</v>
      </c>
      <c r="AJ429" s="53">
        <f t="shared" si="437"/>
        <v>0</v>
      </c>
      <c r="AK429" s="73" t="s">
        <v>139</v>
      </c>
      <c r="AL429" s="72" t="e">
        <f>VALUE(TEXT(((AH429*'TOX and EXPO INPUTS'!$E$20)/'TOX and EXPO INPUTS'!$E$29),"0.00E+00"))</f>
        <v>#DIV/0!</v>
      </c>
      <c r="AM429" s="53" t="e">
        <f>VALUE(TEXT(((AI429*'TOX and EXPO INPUTS'!$E$20)/'TOX and EXPO INPUTS'!$E$29),"0.00E+00"))</f>
        <v>#DIV/0!</v>
      </c>
      <c r="AN429" s="53" t="e">
        <f>VALUE(TEXT(((AJ429*'TOX and EXPO INPUTS'!$E$20)/'TOX and EXPO INPUTS'!$E$29),"0.00E+00"))</f>
        <v>#DIV/0!</v>
      </c>
      <c r="AO429" s="73" t="s">
        <v>139</v>
      </c>
      <c r="AP429" s="72" t="e">
        <f t="shared" si="438"/>
        <v>#DIV/0!</v>
      </c>
      <c r="AQ429" s="53" t="e">
        <f t="shared" si="439"/>
        <v>#DIV/0!</v>
      </c>
      <c r="AR429" s="53" t="e">
        <f t="shared" si="440"/>
        <v>#DIV/0!</v>
      </c>
      <c r="AS429" s="53" t="s">
        <v>139</v>
      </c>
      <c r="AT429" s="53" t="s">
        <v>139</v>
      </c>
      <c r="AU429" s="53" t="e">
        <f t="shared" si="441"/>
        <v>#DIV/0!</v>
      </c>
      <c r="AV429" s="53" t="e">
        <f t="shared" si="442"/>
        <v>#DIV/0!</v>
      </c>
      <c r="AW429" s="53" t="e">
        <f t="shared" si="443"/>
        <v>#DIV/0!</v>
      </c>
      <c r="AX429" s="53" t="s">
        <v>139</v>
      </c>
      <c r="AY429" s="53" t="s">
        <v>139</v>
      </c>
      <c r="AZ429" s="53" t="e">
        <f t="shared" si="444"/>
        <v>#DIV/0!</v>
      </c>
      <c r="BA429" s="53" t="e">
        <f t="shared" si="445"/>
        <v>#DIV/0!</v>
      </c>
      <c r="BB429" s="53" t="e">
        <f t="shared" si="446"/>
        <v>#DIV/0!</v>
      </c>
      <c r="BC429" s="53" t="s">
        <v>139</v>
      </c>
      <c r="BD429" s="53" t="s">
        <v>139</v>
      </c>
      <c r="BE429" s="73" t="s">
        <v>139</v>
      </c>
      <c r="BF429" s="72" t="e">
        <f>VALUE(TEXT((AB429*$J429/365*'TOX and EXPO INPUTS'!$E$32/'TOX and EXPO INPUTS'!$E$33),"0.00E+00"))</f>
        <v>#DIV/0!</v>
      </c>
      <c r="BG429" s="53" t="e">
        <f>VALUE(TEXT((AC429*$J429/365*'TOX and EXPO INPUTS'!$E$32/'TOX and EXPO INPUTS'!$E$33),"0.00E+00"))</f>
        <v>#DIV/0!</v>
      </c>
      <c r="BH429" s="53" t="e">
        <f>VALUE(TEXT((AD429*$J429/365*'TOX and EXPO INPUTS'!$E$32/'TOX and EXPO INPUTS'!$E$33),"0.00E+00"))</f>
        <v>#DIV/0!</v>
      </c>
      <c r="BI429" s="53" t="s">
        <v>139</v>
      </c>
      <c r="BJ429" s="53" t="s">
        <v>139</v>
      </c>
      <c r="BK429" s="73" t="s">
        <v>139</v>
      </c>
      <c r="BL429" s="72" t="e">
        <f>VALUE(TEXT((AB429*$K429/365*'TOX and EXPO INPUTS'!$E$32/'TOX and EXPO INPUTS'!$E$33),"0.00E+00"))</f>
        <v>#DIV/0!</v>
      </c>
      <c r="BM429" s="53" t="e">
        <f>VALUE(TEXT((AC429*$K429/365*'TOX and EXPO INPUTS'!$E$32/'TOX and EXPO INPUTS'!$E$33),"0.00E+00"))</f>
        <v>#DIV/0!</v>
      </c>
      <c r="BN429" s="53" t="e">
        <f>VALUE(TEXT((AD429*$K429/365*'TOX and EXPO INPUTS'!$E$32/'TOX and EXPO INPUTS'!$E$33),"0.00E+00"))</f>
        <v>#DIV/0!</v>
      </c>
      <c r="BO429" s="53" t="s">
        <v>139</v>
      </c>
      <c r="BP429" s="53" t="s">
        <v>139</v>
      </c>
      <c r="BQ429" s="73" t="s">
        <v>139</v>
      </c>
      <c r="BR429" s="72" t="e">
        <f>VALUE(TEXT((AL429*$J429/365*'TOX and EXPO INPUTS'!$E$32/'TOX and EXPO INPUTS'!$E$33),"0.00E+00"))</f>
        <v>#DIV/0!</v>
      </c>
      <c r="BS429" s="53" t="e">
        <f>VALUE(TEXT((AM429*$J429/365*'TOX and EXPO INPUTS'!$E$32/'TOX and EXPO INPUTS'!$E$33),"0.00E+00"))</f>
        <v>#DIV/0!</v>
      </c>
      <c r="BT429" s="53" t="e">
        <f>VALUE(TEXT((AN429*$J429/365*'TOX and EXPO INPUTS'!$E$32/'TOX and EXPO INPUTS'!$E$33),"0.00E+00"))</f>
        <v>#DIV/0!</v>
      </c>
      <c r="BU429" s="73" t="s">
        <v>139</v>
      </c>
      <c r="BV429" s="72" t="e">
        <f>VALUE(TEXT((AL429*$K429/365*'TOX and EXPO INPUTS'!$E$32/'TOX and EXPO INPUTS'!$E$33),"0.00E+00"))</f>
        <v>#DIV/0!</v>
      </c>
      <c r="BW429" s="53" t="e">
        <f>VALUE(TEXT((AM429*$K429/365*'TOX and EXPO INPUTS'!$E$32/'TOX and EXPO INPUTS'!$E$33),"0.00E+00"))</f>
        <v>#DIV/0!</v>
      </c>
      <c r="BX429" s="53" t="e">
        <f>VALUE(TEXT((AN429*$K429/365*'TOX and EXPO INPUTS'!$E$32/'TOX and EXPO INPUTS'!$E$33),"0.00E+00"))</f>
        <v>#DIV/0!</v>
      </c>
      <c r="BY429" s="73" t="s">
        <v>139</v>
      </c>
      <c r="BZ429" s="72" t="e">
        <f>VALUE(TEXT((AP429*$J429/365*'TOX and EXPO INPUTS'!$E$32/'TOX and EXPO INPUTS'!$E$33),"0.00E+00"))</f>
        <v>#DIV/0!</v>
      </c>
      <c r="CA429" s="53" t="e">
        <f>VALUE(TEXT((AQ429*$J429/365*'TOX and EXPO INPUTS'!$E$32/'TOX and EXPO INPUTS'!$E$33),"0.00E+00"))</f>
        <v>#DIV/0!</v>
      </c>
      <c r="CB429" s="53" t="e">
        <f>VALUE(TEXT((AR429*$J429/365*'TOX and EXPO INPUTS'!$E$32/'TOX and EXPO INPUTS'!$E$33),"0.00E+00"))</f>
        <v>#DIV/0!</v>
      </c>
      <c r="CC429" s="53" t="s">
        <v>139</v>
      </c>
      <c r="CD429" s="53" t="s">
        <v>139</v>
      </c>
      <c r="CE429" s="53" t="e">
        <f>VALUE(TEXT((AU429*$J429/365*'TOX and EXPO INPUTS'!$E$32/'TOX and EXPO INPUTS'!$E$33),"0.00E+00"))</f>
        <v>#DIV/0!</v>
      </c>
      <c r="CF429" s="53" t="e">
        <f>VALUE(TEXT((AV429*$J429/365*'TOX and EXPO INPUTS'!$E$32/'TOX and EXPO INPUTS'!$E$33),"0.00E+00"))</f>
        <v>#DIV/0!</v>
      </c>
      <c r="CG429" s="53" t="e">
        <f>VALUE(TEXT((AW429*$J429/365*'TOX and EXPO INPUTS'!$E$32/'TOX and EXPO INPUTS'!$E$33),"0.00E+00"))</f>
        <v>#DIV/0!</v>
      </c>
      <c r="CH429" s="53" t="s">
        <v>139</v>
      </c>
      <c r="CI429" s="53" t="s">
        <v>139</v>
      </c>
      <c r="CJ429" s="53" t="e">
        <f>VALUE(TEXT((AZ429*$J429/365*'TOX and EXPO INPUTS'!$E$32/'TOX and EXPO INPUTS'!$E$33),"0.00E+00"))</f>
        <v>#DIV/0!</v>
      </c>
      <c r="CK429" s="53" t="e">
        <f>VALUE(TEXT((BA429*$J429/365*'TOX and EXPO INPUTS'!$E$32/'TOX and EXPO INPUTS'!$E$33),"0.00E+00"))</f>
        <v>#DIV/0!</v>
      </c>
      <c r="CL429" s="53" t="e">
        <f>VALUE(TEXT((BB429*$J429/365*'TOX and EXPO INPUTS'!$E$32/'TOX and EXPO INPUTS'!$E$33),"0.00E+00"))</f>
        <v>#DIV/0!</v>
      </c>
      <c r="CM429" s="53" t="s">
        <v>139</v>
      </c>
      <c r="CN429" s="53" t="s">
        <v>139</v>
      </c>
      <c r="CO429" s="73" t="s">
        <v>139</v>
      </c>
      <c r="CP429" s="72" t="e">
        <f>VALUE(TEXT((AP429*$K429/365*'TOX and EXPO INPUTS'!$E$32/'TOX and EXPO INPUTS'!$E$33),"0.00E+00"))</f>
        <v>#DIV/0!</v>
      </c>
      <c r="CQ429" s="53" t="e">
        <f>VALUE(TEXT((AQ429*$K429/365*'TOX and EXPO INPUTS'!$E$32/'TOX and EXPO INPUTS'!$E$33),"0.00E+00"))</f>
        <v>#DIV/0!</v>
      </c>
      <c r="CR429" s="53" t="e">
        <f>VALUE(TEXT((AR429*$K429/365*'TOX and EXPO INPUTS'!$E$32/'TOX and EXPO INPUTS'!$E$33),"0.00E+00"))</f>
        <v>#DIV/0!</v>
      </c>
      <c r="CS429" s="53" t="s">
        <v>139</v>
      </c>
      <c r="CT429" s="53" t="s">
        <v>139</v>
      </c>
      <c r="CU429" s="53" t="e">
        <f>VALUE(TEXT((AU429*$K429/365*'TOX and EXPO INPUTS'!$E$32/'TOX and EXPO INPUTS'!$E$33),"0.00E+00"))</f>
        <v>#DIV/0!</v>
      </c>
      <c r="CV429" s="53" t="e">
        <f>VALUE(TEXT((AV429*$K429/365*'TOX and EXPO INPUTS'!$E$32/'TOX and EXPO INPUTS'!$E$33),"0.00E+00"))</f>
        <v>#DIV/0!</v>
      </c>
      <c r="CW429" s="53" t="e">
        <f>VALUE(TEXT((AW429*$K429/365*'TOX and EXPO INPUTS'!$E$32/'TOX and EXPO INPUTS'!$E$33),"0.00E+00"))</f>
        <v>#DIV/0!</v>
      </c>
      <c r="CX429" s="53" t="s">
        <v>139</v>
      </c>
      <c r="CY429" s="53" t="s">
        <v>139</v>
      </c>
      <c r="CZ429" s="53" t="e">
        <f>VALUE(TEXT((AZ429*$K429/365*'TOX and EXPO INPUTS'!$E$32/'TOX and EXPO INPUTS'!$E$33),"0.00E+00"))</f>
        <v>#DIV/0!</v>
      </c>
      <c r="DA429" s="53" t="e">
        <f>VALUE(TEXT((BA429*$K429/365*'TOX and EXPO INPUTS'!$E$32/'TOX and EXPO INPUTS'!$E$33),"0.00E+00"))</f>
        <v>#DIV/0!</v>
      </c>
      <c r="DB429" s="53" t="e">
        <f>VALUE(TEXT((BB429*$K429/365*'TOX and EXPO INPUTS'!$E$32/'TOX and EXPO INPUTS'!$E$33),"0.00E+00"))</f>
        <v>#DIV/0!</v>
      </c>
      <c r="DC429" s="53" t="s">
        <v>139</v>
      </c>
      <c r="DD429" s="53" t="s">
        <v>139</v>
      </c>
      <c r="DE429" s="73" t="s">
        <v>139</v>
      </c>
      <c r="DF429" s="110" t="e">
        <f>VALUE(TEXT((BZ429*'TOX and EXPO INPUTS'!$E$22),"0.00E+00"))</f>
        <v>#DIV/0!</v>
      </c>
      <c r="DG429" s="108" t="e">
        <f>VALUE(TEXT((CA429*'TOX and EXPO INPUTS'!$E$22),"0.00E+00"))</f>
        <v>#DIV/0!</v>
      </c>
      <c r="DH429" s="108" t="e">
        <f>VALUE(TEXT((CB429*'TOX and EXPO INPUTS'!$E$22),"0.00E+00"))</f>
        <v>#DIV/0!</v>
      </c>
      <c r="DI429" s="108" t="s">
        <v>139</v>
      </c>
      <c r="DJ429" s="108" t="s">
        <v>139</v>
      </c>
      <c r="DK429" s="108" t="e">
        <f>VALUE(TEXT((CE429*'TOX and EXPO INPUTS'!$E$22),"0.00E+00"))</f>
        <v>#DIV/0!</v>
      </c>
      <c r="DL429" s="108" t="e">
        <f>VALUE(TEXT((CF429*'TOX and EXPO INPUTS'!$E$22),"0.00E+00"))</f>
        <v>#DIV/0!</v>
      </c>
      <c r="DM429" s="108" t="e">
        <f>VALUE(TEXT((CG429*'TOX and EXPO INPUTS'!$E$22),"0.00E+00"))</f>
        <v>#DIV/0!</v>
      </c>
      <c r="DN429" s="108" t="s">
        <v>139</v>
      </c>
      <c r="DO429" s="108" t="s">
        <v>139</v>
      </c>
      <c r="DP429" s="108" t="e">
        <f>VALUE(TEXT((CJ429*'TOX and EXPO INPUTS'!$E$22),"0.00E+00"))</f>
        <v>#DIV/0!</v>
      </c>
      <c r="DQ429" s="108" t="e">
        <f>VALUE(TEXT((CK429*'TOX and EXPO INPUTS'!$E$22),"0.00E+00"))</f>
        <v>#DIV/0!</v>
      </c>
      <c r="DR429" s="108" t="e">
        <f>VALUE(TEXT((CL429*'TOX and EXPO INPUTS'!$E$22),"0.00E+00"))</f>
        <v>#DIV/0!</v>
      </c>
      <c r="DS429" s="108" t="s">
        <v>139</v>
      </c>
      <c r="DT429" s="108" t="s">
        <v>139</v>
      </c>
      <c r="DU429" s="109" t="s">
        <v>139</v>
      </c>
      <c r="DV429" s="110" t="e">
        <f>VALUE(TEXT((CP429*'TOX and EXPO INPUTS'!$E$22),"0.00E+00"))</f>
        <v>#DIV/0!</v>
      </c>
      <c r="DW429" s="108" t="e">
        <f>VALUE(TEXT((CQ429*'TOX and EXPO INPUTS'!$E$22),"0.00E+00"))</f>
        <v>#DIV/0!</v>
      </c>
      <c r="DX429" s="108" t="e">
        <f>VALUE(TEXT((CR429*'TOX and EXPO INPUTS'!$E$22),"0.00E+00"))</f>
        <v>#DIV/0!</v>
      </c>
      <c r="DY429" s="108" t="s">
        <v>139</v>
      </c>
      <c r="DZ429" s="108" t="s">
        <v>139</v>
      </c>
      <c r="EA429" s="108" t="e">
        <f>VALUE(TEXT((CU429*'TOX and EXPO INPUTS'!$E$22),"0.00E+00"))</f>
        <v>#DIV/0!</v>
      </c>
      <c r="EB429" s="108" t="e">
        <f>VALUE(TEXT((CV429*'TOX and EXPO INPUTS'!$E$22),"0.00E+00"))</f>
        <v>#DIV/0!</v>
      </c>
      <c r="EC429" s="108" t="e">
        <f>VALUE(TEXT((CW429*'TOX and EXPO INPUTS'!$E$22),"0.00E+00"))</f>
        <v>#DIV/0!</v>
      </c>
      <c r="ED429" s="108" t="s">
        <v>139</v>
      </c>
      <c r="EE429" s="108" t="s">
        <v>139</v>
      </c>
      <c r="EF429" s="108" t="e">
        <f>VALUE(TEXT((CZ429*'TOX and EXPO INPUTS'!$E$22),"0.00E+00"))</f>
        <v>#DIV/0!</v>
      </c>
      <c r="EG429" s="108" t="e">
        <f>VALUE(TEXT((DA429*'TOX and EXPO INPUTS'!$E$22),"0.00E+00"))</f>
        <v>#DIV/0!</v>
      </c>
      <c r="EH429" s="108" t="e">
        <f>VALUE(TEXT((DB429*'TOX and EXPO INPUTS'!$E$22),"0.00E+00"))</f>
        <v>#DIV/0!</v>
      </c>
      <c r="EI429" s="108" t="s">
        <v>139</v>
      </c>
      <c r="EJ429" s="108" t="s">
        <v>139</v>
      </c>
      <c r="EK429" s="109" t="s">
        <v>139</v>
      </c>
      <c r="EL429" s="56" t="s">
        <v>77</v>
      </c>
      <c r="EM429" s="36" t="s">
        <v>70</v>
      </c>
      <c r="EN429" s="36" t="s">
        <v>195</v>
      </c>
      <c r="EO429" s="57" t="s">
        <v>70</v>
      </c>
    </row>
    <row r="430" spans="1:145" ht="24" x14ac:dyDescent="0.25">
      <c r="A430" s="56" t="s">
        <v>3</v>
      </c>
      <c r="B430" s="36" t="s">
        <v>47</v>
      </c>
      <c r="C430" s="36" t="s">
        <v>116</v>
      </c>
      <c r="D430" s="57" t="s">
        <v>1</v>
      </c>
      <c r="E430" s="61" t="s">
        <v>18</v>
      </c>
      <c r="F430" s="92"/>
      <c r="G430" s="67" t="s">
        <v>145</v>
      </c>
      <c r="H430" s="71">
        <v>40</v>
      </c>
      <c r="I430" s="67" t="s">
        <v>146</v>
      </c>
      <c r="J430" s="100">
        <v>10</v>
      </c>
      <c r="K430" s="100">
        <v>30</v>
      </c>
      <c r="L430" s="71">
        <v>29000</v>
      </c>
      <c r="M430" s="52">
        <v>8600</v>
      </c>
      <c r="N430" s="52">
        <v>6200</v>
      </c>
      <c r="O430" s="53" t="s">
        <v>139</v>
      </c>
      <c r="P430" s="53" t="s">
        <v>139</v>
      </c>
      <c r="Q430" s="66" t="s">
        <v>139</v>
      </c>
      <c r="R430" s="71">
        <v>1100</v>
      </c>
      <c r="S430" s="55">
        <f>R430*0.2</f>
        <v>220</v>
      </c>
      <c r="T430" s="55">
        <f>R430*0.1</f>
        <v>110</v>
      </c>
      <c r="U430" s="66" t="s">
        <v>139</v>
      </c>
      <c r="V430" s="72">
        <f t="shared" si="436"/>
        <v>0</v>
      </c>
      <c r="W430" s="53">
        <f t="shared" si="436"/>
        <v>0</v>
      </c>
      <c r="X430" s="53">
        <f t="shared" si="436"/>
        <v>0</v>
      </c>
      <c r="Y430" s="53" t="s">
        <v>139</v>
      </c>
      <c r="Z430" s="53" t="s">
        <v>139</v>
      </c>
      <c r="AA430" s="73" t="s">
        <v>139</v>
      </c>
      <c r="AB430" s="72" t="e">
        <f>VALUE(TEXT(((V430*'TOX and EXPO INPUTS'!$E$12)/'TOX and EXPO INPUTS'!$E$27),"0.00E+00"))</f>
        <v>#DIV/0!</v>
      </c>
      <c r="AC430" s="53" t="e">
        <f>VALUE(TEXT(((W430*'TOX and EXPO INPUTS'!$E$12)/'TOX and EXPO INPUTS'!$E$27),"0.00E+00"))</f>
        <v>#DIV/0!</v>
      </c>
      <c r="AD430" s="53" t="e">
        <f>VALUE(TEXT(((X430*'TOX and EXPO INPUTS'!$E$12)/'TOX and EXPO INPUTS'!$E$27),"0.00E+00"))</f>
        <v>#DIV/0!</v>
      </c>
      <c r="AE430" s="53" t="s">
        <v>139</v>
      </c>
      <c r="AF430" s="53" t="s">
        <v>139</v>
      </c>
      <c r="AG430" s="73" t="s">
        <v>139</v>
      </c>
      <c r="AH430" s="72">
        <f t="shared" si="437"/>
        <v>0</v>
      </c>
      <c r="AI430" s="53">
        <f t="shared" si="437"/>
        <v>0</v>
      </c>
      <c r="AJ430" s="53">
        <f t="shared" si="437"/>
        <v>0</v>
      </c>
      <c r="AK430" s="73" t="s">
        <v>139</v>
      </c>
      <c r="AL430" s="72" t="e">
        <f>VALUE(TEXT(((AH430*'TOX and EXPO INPUTS'!$E$20)/'TOX and EXPO INPUTS'!$E$29),"0.00E+00"))</f>
        <v>#DIV/0!</v>
      </c>
      <c r="AM430" s="53" t="e">
        <f>VALUE(TEXT(((AI430*'TOX and EXPO INPUTS'!$E$20)/'TOX and EXPO INPUTS'!$E$29),"0.00E+00"))</f>
        <v>#DIV/0!</v>
      </c>
      <c r="AN430" s="53" t="e">
        <f>VALUE(TEXT(((AJ430*'TOX and EXPO INPUTS'!$E$20)/'TOX and EXPO INPUTS'!$E$29),"0.00E+00"))</f>
        <v>#DIV/0!</v>
      </c>
      <c r="AO430" s="73" t="s">
        <v>139</v>
      </c>
      <c r="AP430" s="72" t="e">
        <f t="shared" si="438"/>
        <v>#DIV/0!</v>
      </c>
      <c r="AQ430" s="53" t="e">
        <f t="shared" si="439"/>
        <v>#DIV/0!</v>
      </c>
      <c r="AR430" s="53" t="e">
        <f t="shared" si="440"/>
        <v>#DIV/0!</v>
      </c>
      <c r="AS430" s="53" t="s">
        <v>139</v>
      </c>
      <c r="AT430" s="53" t="s">
        <v>139</v>
      </c>
      <c r="AU430" s="53" t="e">
        <f t="shared" si="441"/>
        <v>#DIV/0!</v>
      </c>
      <c r="AV430" s="53" t="e">
        <f t="shared" si="442"/>
        <v>#DIV/0!</v>
      </c>
      <c r="AW430" s="53" t="e">
        <f t="shared" si="443"/>
        <v>#DIV/0!</v>
      </c>
      <c r="AX430" s="53" t="s">
        <v>139</v>
      </c>
      <c r="AY430" s="53" t="s">
        <v>139</v>
      </c>
      <c r="AZ430" s="53" t="e">
        <f t="shared" si="444"/>
        <v>#DIV/0!</v>
      </c>
      <c r="BA430" s="53" t="e">
        <f t="shared" si="445"/>
        <v>#DIV/0!</v>
      </c>
      <c r="BB430" s="53" t="e">
        <f t="shared" si="446"/>
        <v>#DIV/0!</v>
      </c>
      <c r="BC430" s="53" t="s">
        <v>139</v>
      </c>
      <c r="BD430" s="53" t="s">
        <v>139</v>
      </c>
      <c r="BE430" s="73" t="s">
        <v>139</v>
      </c>
      <c r="BF430" s="72" t="e">
        <f>VALUE(TEXT((AB430*$J430/365*'TOX and EXPO INPUTS'!$E$32/'TOX and EXPO INPUTS'!$E$33),"0.00E+00"))</f>
        <v>#DIV/0!</v>
      </c>
      <c r="BG430" s="53" t="e">
        <f>VALUE(TEXT((AC430*$J430/365*'TOX and EXPO INPUTS'!$E$32/'TOX and EXPO INPUTS'!$E$33),"0.00E+00"))</f>
        <v>#DIV/0!</v>
      </c>
      <c r="BH430" s="53" t="e">
        <f>VALUE(TEXT((AD430*$J430/365*'TOX and EXPO INPUTS'!$E$32/'TOX and EXPO INPUTS'!$E$33),"0.00E+00"))</f>
        <v>#DIV/0!</v>
      </c>
      <c r="BI430" s="53" t="s">
        <v>139</v>
      </c>
      <c r="BJ430" s="53" t="s">
        <v>139</v>
      </c>
      <c r="BK430" s="73" t="s">
        <v>139</v>
      </c>
      <c r="BL430" s="72" t="e">
        <f>VALUE(TEXT((AB430*$K430/365*'TOX and EXPO INPUTS'!$E$32/'TOX and EXPO INPUTS'!$E$33),"0.00E+00"))</f>
        <v>#DIV/0!</v>
      </c>
      <c r="BM430" s="53" t="e">
        <f>VALUE(TEXT((AC430*$K430/365*'TOX and EXPO INPUTS'!$E$32/'TOX and EXPO INPUTS'!$E$33),"0.00E+00"))</f>
        <v>#DIV/0!</v>
      </c>
      <c r="BN430" s="53" t="e">
        <f>VALUE(TEXT((AD430*$K430/365*'TOX and EXPO INPUTS'!$E$32/'TOX and EXPO INPUTS'!$E$33),"0.00E+00"))</f>
        <v>#DIV/0!</v>
      </c>
      <c r="BO430" s="53" t="s">
        <v>139</v>
      </c>
      <c r="BP430" s="53" t="s">
        <v>139</v>
      </c>
      <c r="BQ430" s="73" t="s">
        <v>139</v>
      </c>
      <c r="BR430" s="72" t="e">
        <f>VALUE(TEXT((AL430*$J430/365*'TOX and EXPO INPUTS'!$E$32/'TOX and EXPO INPUTS'!$E$33),"0.00E+00"))</f>
        <v>#DIV/0!</v>
      </c>
      <c r="BS430" s="53" t="e">
        <f>VALUE(TEXT((AM430*$J430/365*'TOX and EXPO INPUTS'!$E$32/'TOX and EXPO INPUTS'!$E$33),"0.00E+00"))</f>
        <v>#DIV/0!</v>
      </c>
      <c r="BT430" s="53" t="e">
        <f>VALUE(TEXT((AN430*$J430/365*'TOX and EXPO INPUTS'!$E$32/'TOX and EXPO INPUTS'!$E$33),"0.00E+00"))</f>
        <v>#DIV/0!</v>
      </c>
      <c r="BU430" s="73" t="s">
        <v>139</v>
      </c>
      <c r="BV430" s="72" t="e">
        <f>VALUE(TEXT((AL430*$K430/365*'TOX and EXPO INPUTS'!$E$32/'TOX and EXPO INPUTS'!$E$33),"0.00E+00"))</f>
        <v>#DIV/0!</v>
      </c>
      <c r="BW430" s="53" t="e">
        <f>VALUE(TEXT((AM430*$K430/365*'TOX and EXPO INPUTS'!$E$32/'TOX and EXPO INPUTS'!$E$33),"0.00E+00"))</f>
        <v>#DIV/0!</v>
      </c>
      <c r="BX430" s="53" t="e">
        <f>VALUE(TEXT((AN430*$K430/365*'TOX and EXPO INPUTS'!$E$32/'TOX and EXPO INPUTS'!$E$33),"0.00E+00"))</f>
        <v>#DIV/0!</v>
      </c>
      <c r="BY430" s="73" t="s">
        <v>139</v>
      </c>
      <c r="BZ430" s="72" t="e">
        <f>VALUE(TEXT((AP430*$J430/365*'TOX and EXPO INPUTS'!$E$32/'TOX and EXPO INPUTS'!$E$33),"0.00E+00"))</f>
        <v>#DIV/0!</v>
      </c>
      <c r="CA430" s="53" t="e">
        <f>VALUE(TEXT((AQ430*$J430/365*'TOX and EXPO INPUTS'!$E$32/'TOX and EXPO INPUTS'!$E$33),"0.00E+00"))</f>
        <v>#DIV/0!</v>
      </c>
      <c r="CB430" s="53" t="e">
        <f>VALUE(TEXT((AR430*$J430/365*'TOX and EXPO INPUTS'!$E$32/'TOX and EXPO INPUTS'!$E$33),"0.00E+00"))</f>
        <v>#DIV/0!</v>
      </c>
      <c r="CC430" s="53" t="s">
        <v>139</v>
      </c>
      <c r="CD430" s="53" t="s">
        <v>139</v>
      </c>
      <c r="CE430" s="53" t="e">
        <f>VALUE(TEXT((AU430*$J430/365*'TOX and EXPO INPUTS'!$E$32/'TOX and EXPO INPUTS'!$E$33),"0.00E+00"))</f>
        <v>#DIV/0!</v>
      </c>
      <c r="CF430" s="53" t="e">
        <f>VALUE(TEXT((AV430*$J430/365*'TOX and EXPO INPUTS'!$E$32/'TOX and EXPO INPUTS'!$E$33),"0.00E+00"))</f>
        <v>#DIV/0!</v>
      </c>
      <c r="CG430" s="53" t="e">
        <f>VALUE(TEXT((AW430*$J430/365*'TOX and EXPO INPUTS'!$E$32/'TOX and EXPO INPUTS'!$E$33),"0.00E+00"))</f>
        <v>#DIV/0!</v>
      </c>
      <c r="CH430" s="53" t="s">
        <v>139</v>
      </c>
      <c r="CI430" s="53" t="s">
        <v>139</v>
      </c>
      <c r="CJ430" s="53" t="e">
        <f>VALUE(TEXT((AZ430*$J430/365*'TOX and EXPO INPUTS'!$E$32/'TOX and EXPO INPUTS'!$E$33),"0.00E+00"))</f>
        <v>#DIV/0!</v>
      </c>
      <c r="CK430" s="53" t="e">
        <f>VALUE(TEXT((BA430*$J430/365*'TOX and EXPO INPUTS'!$E$32/'TOX and EXPO INPUTS'!$E$33),"0.00E+00"))</f>
        <v>#DIV/0!</v>
      </c>
      <c r="CL430" s="53" t="e">
        <f>VALUE(TEXT((BB430*$J430/365*'TOX and EXPO INPUTS'!$E$32/'TOX and EXPO INPUTS'!$E$33),"0.00E+00"))</f>
        <v>#DIV/0!</v>
      </c>
      <c r="CM430" s="53" t="s">
        <v>139</v>
      </c>
      <c r="CN430" s="53" t="s">
        <v>139</v>
      </c>
      <c r="CO430" s="73" t="s">
        <v>139</v>
      </c>
      <c r="CP430" s="72" t="e">
        <f>VALUE(TEXT((AP430*$K430/365*'TOX and EXPO INPUTS'!$E$32/'TOX and EXPO INPUTS'!$E$33),"0.00E+00"))</f>
        <v>#DIV/0!</v>
      </c>
      <c r="CQ430" s="53" t="e">
        <f>VALUE(TEXT((AQ430*$K430/365*'TOX and EXPO INPUTS'!$E$32/'TOX and EXPO INPUTS'!$E$33),"0.00E+00"))</f>
        <v>#DIV/0!</v>
      </c>
      <c r="CR430" s="53" t="e">
        <f>VALUE(TEXT((AR430*$K430/365*'TOX and EXPO INPUTS'!$E$32/'TOX and EXPO INPUTS'!$E$33),"0.00E+00"))</f>
        <v>#DIV/0!</v>
      </c>
      <c r="CS430" s="53" t="s">
        <v>139</v>
      </c>
      <c r="CT430" s="53" t="s">
        <v>139</v>
      </c>
      <c r="CU430" s="53" t="e">
        <f>VALUE(TEXT((AU430*$K430/365*'TOX and EXPO INPUTS'!$E$32/'TOX and EXPO INPUTS'!$E$33),"0.00E+00"))</f>
        <v>#DIV/0!</v>
      </c>
      <c r="CV430" s="53" t="e">
        <f>VALUE(TEXT((AV430*$K430/365*'TOX and EXPO INPUTS'!$E$32/'TOX and EXPO INPUTS'!$E$33),"0.00E+00"))</f>
        <v>#DIV/0!</v>
      </c>
      <c r="CW430" s="53" t="e">
        <f>VALUE(TEXT((AW430*$K430/365*'TOX and EXPO INPUTS'!$E$32/'TOX and EXPO INPUTS'!$E$33),"0.00E+00"))</f>
        <v>#DIV/0!</v>
      </c>
      <c r="CX430" s="53" t="s">
        <v>139</v>
      </c>
      <c r="CY430" s="53" t="s">
        <v>139</v>
      </c>
      <c r="CZ430" s="53" t="e">
        <f>VALUE(TEXT((AZ430*$K430/365*'TOX and EXPO INPUTS'!$E$32/'TOX and EXPO INPUTS'!$E$33),"0.00E+00"))</f>
        <v>#DIV/0!</v>
      </c>
      <c r="DA430" s="53" t="e">
        <f>VALUE(TEXT((BA430*$K430/365*'TOX and EXPO INPUTS'!$E$32/'TOX and EXPO INPUTS'!$E$33),"0.00E+00"))</f>
        <v>#DIV/0!</v>
      </c>
      <c r="DB430" s="53" t="e">
        <f>VALUE(TEXT((BB430*$K430/365*'TOX and EXPO INPUTS'!$E$32/'TOX and EXPO INPUTS'!$E$33),"0.00E+00"))</f>
        <v>#DIV/0!</v>
      </c>
      <c r="DC430" s="53" t="s">
        <v>139</v>
      </c>
      <c r="DD430" s="53" t="s">
        <v>139</v>
      </c>
      <c r="DE430" s="73" t="s">
        <v>139</v>
      </c>
      <c r="DF430" s="110" t="e">
        <f>VALUE(TEXT((BZ430*'TOX and EXPO INPUTS'!$E$22),"0.00E+00"))</f>
        <v>#DIV/0!</v>
      </c>
      <c r="DG430" s="108" t="e">
        <f>VALUE(TEXT((CA430*'TOX and EXPO INPUTS'!$E$22),"0.00E+00"))</f>
        <v>#DIV/0!</v>
      </c>
      <c r="DH430" s="108" t="e">
        <f>VALUE(TEXT((CB430*'TOX and EXPO INPUTS'!$E$22),"0.00E+00"))</f>
        <v>#DIV/0!</v>
      </c>
      <c r="DI430" s="108" t="s">
        <v>139</v>
      </c>
      <c r="DJ430" s="108" t="s">
        <v>139</v>
      </c>
      <c r="DK430" s="108" t="e">
        <f>VALUE(TEXT((CE430*'TOX and EXPO INPUTS'!$E$22),"0.00E+00"))</f>
        <v>#DIV/0!</v>
      </c>
      <c r="DL430" s="108" t="e">
        <f>VALUE(TEXT((CF430*'TOX and EXPO INPUTS'!$E$22),"0.00E+00"))</f>
        <v>#DIV/0!</v>
      </c>
      <c r="DM430" s="108" t="e">
        <f>VALUE(TEXT((CG430*'TOX and EXPO INPUTS'!$E$22),"0.00E+00"))</f>
        <v>#DIV/0!</v>
      </c>
      <c r="DN430" s="108" t="s">
        <v>139</v>
      </c>
      <c r="DO430" s="108" t="s">
        <v>139</v>
      </c>
      <c r="DP430" s="108" t="e">
        <f>VALUE(TEXT((CJ430*'TOX and EXPO INPUTS'!$E$22),"0.00E+00"))</f>
        <v>#DIV/0!</v>
      </c>
      <c r="DQ430" s="108" t="e">
        <f>VALUE(TEXT((CK430*'TOX and EXPO INPUTS'!$E$22),"0.00E+00"))</f>
        <v>#DIV/0!</v>
      </c>
      <c r="DR430" s="108" t="e">
        <f>VALUE(TEXT((CL430*'TOX and EXPO INPUTS'!$E$22),"0.00E+00"))</f>
        <v>#DIV/0!</v>
      </c>
      <c r="DS430" s="108" t="s">
        <v>139</v>
      </c>
      <c r="DT430" s="108" t="s">
        <v>139</v>
      </c>
      <c r="DU430" s="109" t="s">
        <v>139</v>
      </c>
      <c r="DV430" s="110" t="e">
        <f>VALUE(TEXT((CP430*'TOX and EXPO INPUTS'!$E$22),"0.00E+00"))</f>
        <v>#DIV/0!</v>
      </c>
      <c r="DW430" s="108" t="e">
        <f>VALUE(TEXT((CQ430*'TOX and EXPO INPUTS'!$E$22),"0.00E+00"))</f>
        <v>#DIV/0!</v>
      </c>
      <c r="DX430" s="108" t="e">
        <f>VALUE(TEXT((CR430*'TOX and EXPO INPUTS'!$E$22),"0.00E+00"))</f>
        <v>#DIV/0!</v>
      </c>
      <c r="DY430" s="108" t="s">
        <v>139</v>
      </c>
      <c r="DZ430" s="108" t="s">
        <v>139</v>
      </c>
      <c r="EA430" s="108" t="e">
        <f>VALUE(TEXT((CU430*'TOX and EXPO INPUTS'!$E$22),"0.00E+00"))</f>
        <v>#DIV/0!</v>
      </c>
      <c r="EB430" s="108" t="e">
        <f>VALUE(TEXT((CV430*'TOX and EXPO INPUTS'!$E$22),"0.00E+00"))</f>
        <v>#DIV/0!</v>
      </c>
      <c r="EC430" s="108" t="e">
        <f>VALUE(TEXT((CW430*'TOX and EXPO INPUTS'!$E$22),"0.00E+00"))</f>
        <v>#DIV/0!</v>
      </c>
      <c r="ED430" s="108" t="s">
        <v>139</v>
      </c>
      <c r="EE430" s="108" t="s">
        <v>139</v>
      </c>
      <c r="EF430" s="108" t="e">
        <f>VALUE(TEXT((CZ430*'TOX and EXPO INPUTS'!$E$22),"0.00E+00"))</f>
        <v>#DIV/0!</v>
      </c>
      <c r="EG430" s="108" t="e">
        <f>VALUE(TEXT((DA430*'TOX and EXPO INPUTS'!$E$22),"0.00E+00"))</f>
        <v>#DIV/0!</v>
      </c>
      <c r="EH430" s="108" t="e">
        <f>VALUE(TEXT((DB430*'TOX and EXPO INPUTS'!$E$22),"0.00E+00"))</f>
        <v>#DIV/0!</v>
      </c>
      <c r="EI430" s="108" t="s">
        <v>139</v>
      </c>
      <c r="EJ430" s="108" t="s">
        <v>139</v>
      </c>
      <c r="EK430" s="109" t="s">
        <v>139</v>
      </c>
      <c r="EL430" s="56" t="s">
        <v>77</v>
      </c>
      <c r="EM430" s="36" t="s">
        <v>70</v>
      </c>
      <c r="EN430" s="36" t="s">
        <v>195</v>
      </c>
      <c r="EO430" s="57" t="s">
        <v>70</v>
      </c>
    </row>
    <row r="431" spans="1:145" ht="24" x14ac:dyDescent="0.25">
      <c r="A431" s="56" t="s">
        <v>3</v>
      </c>
      <c r="B431" s="36" t="s">
        <v>47</v>
      </c>
      <c r="C431" s="36" t="s">
        <v>116</v>
      </c>
      <c r="D431" s="57" t="s">
        <v>0</v>
      </c>
      <c r="E431" s="61" t="s">
        <v>40</v>
      </c>
      <c r="F431" s="92"/>
      <c r="G431" s="65" t="s">
        <v>145</v>
      </c>
      <c r="H431" s="70">
        <v>40</v>
      </c>
      <c r="I431" s="65" t="s">
        <v>146</v>
      </c>
      <c r="J431" s="100">
        <v>10</v>
      </c>
      <c r="K431" s="100">
        <v>30</v>
      </c>
      <c r="L431" s="70">
        <v>100000</v>
      </c>
      <c r="M431" s="50">
        <v>430</v>
      </c>
      <c r="N431" s="50">
        <v>365</v>
      </c>
      <c r="O431" s="53" t="s">
        <v>139</v>
      </c>
      <c r="P431" s="53" t="s">
        <v>139</v>
      </c>
      <c r="Q431" s="66" t="s">
        <v>139</v>
      </c>
      <c r="R431" s="70">
        <v>30</v>
      </c>
      <c r="S431" s="49">
        <v>6</v>
      </c>
      <c r="T431" s="49">
        <v>3</v>
      </c>
      <c r="U431" s="66" t="s">
        <v>139</v>
      </c>
      <c r="V431" s="72">
        <f t="shared" si="436"/>
        <v>0</v>
      </c>
      <c r="W431" s="53">
        <f t="shared" si="436"/>
        <v>0</v>
      </c>
      <c r="X431" s="53">
        <f t="shared" si="436"/>
        <v>0</v>
      </c>
      <c r="Y431" s="53" t="s">
        <v>139</v>
      </c>
      <c r="Z431" s="53" t="s">
        <v>139</v>
      </c>
      <c r="AA431" s="73" t="s">
        <v>139</v>
      </c>
      <c r="AB431" s="72" t="e">
        <f>VALUE(TEXT(((V431*'TOX and EXPO INPUTS'!$E$12)/'TOX and EXPO INPUTS'!$E$27),"0.00E+00"))</f>
        <v>#DIV/0!</v>
      </c>
      <c r="AC431" s="53" t="e">
        <f>VALUE(TEXT(((W431*'TOX and EXPO INPUTS'!$E$12)/'TOX and EXPO INPUTS'!$E$27),"0.00E+00"))</f>
        <v>#DIV/0!</v>
      </c>
      <c r="AD431" s="53" t="e">
        <f>VALUE(TEXT(((X431*'TOX and EXPO INPUTS'!$E$12)/'TOX and EXPO INPUTS'!$E$27),"0.00E+00"))</f>
        <v>#DIV/0!</v>
      </c>
      <c r="AE431" s="53" t="s">
        <v>139</v>
      </c>
      <c r="AF431" s="53" t="s">
        <v>139</v>
      </c>
      <c r="AG431" s="73" t="s">
        <v>139</v>
      </c>
      <c r="AH431" s="72">
        <f t="shared" si="437"/>
        <v>0</v>
      </c>
      <c r="AI431" s="53">
        <f t="shared" si="437"/>
        <v>0</v>
      </c>
      <c r="AJ431" s="53">
        <f t="shared" si="437"/>
        <v>0</v>
      </c>
      <c r="AK431" s="73" t="s">
        <v>139</v>
      </c>
      <c r="AL431" s="72" t="e">
        <f>VALUE(TEXT(((AH431*'TOX and EXPO INPUTS'!$E$20)/'TOX and EXPO INPUTS'!$E$29),"0.00E+00"))</f>
        <v>#DIV/0!</v>
      </c>
      <c r="AM431" s="53" t="e">
        <f>VALUE(TEXT(((AI431*'TOX and EXPO INPUTS'!$E$20)/'TOX and EXPO INPUTS'!$E$29),"0.00E+00"))</f>
        <v>#DIV/0!</v>
      </c>
      <c r="AN431" s="53" t="e">
        <f>VALUE(TEXT(((AJ431*'TOX and EXPO INPUTS'!$E$20)/'TOX and EXPO INPUTS'!$E$29),"0.00E+00"))</f>
        <v>#DIV/0!</v>
      </c>
      <c r="AO431" s="73" t="s">
        <v>139</v>
      </c>
      <c r="AP431" s="72" t="e">
        <f t="shared" si="438"/>
        <v>#DIV/0!</v>
      </c>
      <c r="AQ431" s="53" t="e">
        <f t="shared" si="439"/>
        <v>#DIV/0!</v>
      </c>
      <c r="AR431" s="53" t="e">
        <f t="shared" si="440"/>
        <v>#DIV/0!</v>
      </c>
      <c r="AS431" s="53" t="s">
        <v>139</v>
      </c>
      <c r="AT431" s="53" t="s">
        <v>139</v>
      </c>
      <c r="AU431" s="53" t="e">
        <f t="shared" si="441"/>
        <v>#DIV/0!</v>
      </c>
      <c r="AV431" s="53" t="e">
        <f t="shared" si="442"/>
        <v>#DIV/0!</v>
      </c>
      <c r="AW431" s="53" t="e">
        <f t="shared" si="443"/>
        <v>#DIV/0!</v>
      </c>
      <c r="AX431" s="53" t="s">
        <v>139</v>
      </c>
      <c r="AY431" s="53" t="s">
        <v>139</v>
      </c>
      <c r="AZ431" s="53" t="e">
        <f t="shared" si="444"/>
        <v>#DIV/0!</v>
      </c>
      <c r="BA431" s="53" t="e">
        <f t="shared" si="445"/>
        <v>#DIV/0!</v>
      </c>
      <c r="BB431" s="53" t="e">
        <f t="shared" si="446"/>
        <v>#DIV/0!</v>
      </c>
      <c r="BC431" s="53" t="s">
        <v>139</v>
      </c>
      <c r="BD431" s="53" t="s">
        <v>139</v>
      </c>
      <c r="BE431" s="73" t="s">
        <v>139</v>
      </c>
      <c r="BF431" s="72" t="e">
        <f>VALUE(TEXT((AB431*$J431/365*'TOX and EXPO INPUTS'!$E$32/'TOX and EXPO INPUTS'!$E$33),"0.00E+00"))</f>
        <v>#DIV/0!</v>
      </c>
      <c r="BG431" s="53" t="e">
        <f>VALUE(TEXT((AC431*$J431/365*'TOX and EXPO INPUTS'!$E$32/'TOX and EXPO INPUTS'!$E$33),"0.00E+00"))</f>
        <v>#DIV/0!</v>
      </c>
      <c r="BH431" s="53" t="e">
        <f>VALUE(TEXT((AD431*$J431/365*'TOX and EXPO INPUTS'!$E$32/'TOX and EXPO INPUTS'!$E$33),"0.00E+00"))</f>
        <v>#DIV/0!</v>
      </c>
      <c r="BI431" s="53" t="s">
        <v>139</v>
      </c>
      <c r="BJ431" s="53" t="s">
        <v>139</v>
      </c>
      <c r="BK431" s="73" t="s">
        <v>139</v>
      </c>
      <c r="BL431" s="72" t="e">
        <f>VALUE(TEXT((AB431*$K431/365*'TOX and EXPO INPUTS'!$E$32/'TOX and EXPO INPUTS'!$E$33),"0.00E+00"))</f>
        <v>#DIV/0!</v>
      </c>
      <c r="BM431" s="53" t="e">
        <f>VALUE(TEXT((AC431*$K431/365*'TOX and EXPO INPUTS'!$E$32/'TOX and EXPO INPUTS'!$E$33),"0.00E+00"))</f>
        <v>#DIV/0!</v>
      </c>
      <c r="BN431" s="53" t="e">
        <f>VALUE(TEXT((AD431*$K431/365*'TOX and EXPO INPUTS'!$E$32/'TOX and EXPO INPUTS'!$E$33),"0.00E+00"))</f>
        <v>#DIV/0!</v>
      </c>
      <c r="BO431" s="53" t="s">
        <v>139</v>
      </c>
      <c r="BP431" s="53" t="s">
        <v>139</v>
      </c>
      <c r="BQ431" s="73" t="s">
        <v>139</v>
      </c>
      <c r="BR431" s="72" t="e">
        <f>VALUE(TEXT((AL431*$J431/365*'TOX and EXPO INPUTS'!$E$32/'TOX and EXPO INPUTS'!$E$33),"0.00E+00"))</f>
        <v>#DIV/0!</v>
      </c>
      <c r="BS431" s="53" t="e">
        <f>VALUE(TEXT((AM431*$J431/365*'TOX and EXPO INPUTS'!$E$32/'TOX and EXPO INPUTS'!$E$33),"0.00E+00"))</f>
        <v>#DIV/0!</v>
      </c>
      <c r="BT431" s="53" t="e">
        <f>VALUE(TEXT((AN431*$J431/365*'TOX and EXPO INPUTS'!$E$32/'TOX and EXPO INPUTS'!$E$33),"0.00E+00"))</f>
        <v>#DIV/0!</v>
      </c>
      <c r="BU431" s="73" t="s">
        <v>139</v>
      </c>
      <c r="BV431" s="72" t="e">
        <f>VALUE(TEXT((AL431*$K431/365*'TOX and EXPO INPUTS'!$E$32/'TOX and EXPO INPUTS'!$E$33),"0.00E+00"))</f>
        <v>#DIV/0!</v>
      </c>
      <c r="BW431" s="53" t="e">
        <f>VALUE(TEXT((AM431*$K431/365*'TOX and EXPO INPUTS'!$E$32/'TOX and EXPO INPUTS'!$E$33),"0.00E+00"))</f>
        <v>#DIV/0!</v>
      </c>
      <c r="BX431" s="53" t="e">
        <f>VALUE(TEXT((AN431*$K431/365*'TOX and EXPO INPUTS'!$E$32/'TOX and EXPO INPUTS'!$E$33),"0.00E+00"))</f>
        <v>#DIV/0!</v>
      </c>
      <c r="BY431" s="73" t="s">
        <v>139</v>
      </c>
      <c r="BZ431" s="72" t="e">
        <f>VALUE(TEXT((AP431*$J431/365*'TOX and EXPO INPUTS'!$E$32/'TOX and EXPO INPUTS'!$E$33),"0.00E+00"))</f>
        <v>#DIV/0!</v>
      </c>
      <c r="CA431" s="53" t="e">
        <f>VALUE(TEXT((AQ431*$J431/365*'TOX and EXPO INPUTS'!$E$32/'TOX and EXPO INPUTS'!$E$33),"0.00E+00"))</f>
        <v>#DIV/0!</v>
      </c>
      <c r="CB431" s="53" t="e">
        <f>VALUE(TEXT((AR431*$J431/365*'TOX and EXPO INPUTS'!$E$32/'TOX and EXPO INPUTS'!$E$33),"0.00E+00"))</f>
        <v>#DIV/0!</v>
      </c>
      <c r="CC431" s="53" t="s">
        <v>139</v>
      </c>
      <c r="CD431" s="53" t="s">
        <v>139</v>
      </c>
      <c r="CE431" s="53" t="e">
        <f>VALUE(TEXT((AU431*$J431/365*'TOX and EXPO INPUTS'!$E$32/'TOX and EXPO INPUTS'!$E$33),"0.00E+00"))</f>
        <v>#DIV/0!</v>
      </c>
      <c r="CF431" s="53" t="e">
        <f>VALUE(TEXT((AV431*$J431/365*'TOX and EXPO INPUTS'!$E$32/'TOX and EXPO INPUTS'!$E$33),"0.00E+00"))</f>
        <v>#DIV/0!</v>
      </c>
      <c r="CG431" s="53" t="e">
        <f>VALUE(TEXT((AW431*$J431/365*'TOX and EXPO INPUTS'!$E$32/'TOX and EXPO INPUTS'!$E$33),"0.00E+00"))</f>
        <v>#DIV/0!</v>
      </c>
      <c r="CH431" s="53" t="s">
        <v>139</v>
      </c>
      <c r="CI431" s="53" t="s">
        <v>139</v>
      </c>
      <c r="CJ431" s="53" t="e">
        <f>VALUE(TEXT((AZ431*$J431/365*'TOX and EXPO INPUTS'!$E$32/'TOX and EXPO INPUTS'!$E$33),"0.00E+00"))</f>
        <v>#DIV/0!</v>
      </c>
      <c r="CK431" s="53" t="e">
        <f>VALUE(TEXT((BA431*$J431/365*'TOX and EXPO INPUTS'!$E$32/'TOX and EXPO INPUTS'!$E$33),"0.00E+00"))</f>
        <v>#DIV/0!</v>
      </c>
      <c r="CL431" s="53" t="e">
        <f>VALUE(TEXT((BB431*$J431/365*'TOX and EXPO INPUTS'!$E$32/'TOX and EXPO INPUTS'!$E$33),"0.00E+00"))</f>
        <v>#DIV/0!</v>
      </c>
      <c r="CM431" s="53" t="s">
        <v>139</v>
      </c>
      <c r="CN431" s="53" t="s">
        <v>139</v>
      </c>
      <c r="CO431" s="73" t="s">
        <v>139</v>
      </c>
      <c r="CP431" s="72" t="e">
        <f>VALUE(TEXT((AP431*$K431/365*'TOX and EXPO INPUTS'!$E$32/'TOX and EXPO INPUTS'!$E$33),"0.00E+00"))</f>
        <v>#DIV/0!</v>
      </c>
      <c r="CQ431" s="53" t="e">
        <f>VALUE(TEXT((AQ431*$K431/365*'TOX and EXPO INPUTS'!$E$32/'TOX and EXPO INPUTS'!$E$33),"0.00E+00"))</f>
        <v>#DIV/0!</v>
      </c>
      <c r="CR431" s="53" t="e">
        <f>VALUE(TEXT((AR431*$K431/365*'TOX and EXPO INPUTS'!$E$32/'TOX and EXPO INPUTS'!$E$33),"0.00E+00"))</f>
        <v>#DIV/0!</v>
      </c>
      <c r="CS431" s="53" t="s">
        <v>139</v>
      </c>
      <c r="CT431" s="53" t="s">
        <v>139</v>
      </c>
      <c r="CU431" s="53" t="e">
        <f>VALUE(TEXT((AU431*$K431/365*'TOX and EXPO INPUTS'!$E$32/'TOX and EXPO INPUTS'!$E$33),"0.00E+00"))</f>
        <v>#DIV/0!</v>
      </c>
      <c r="CV431" s="53" t="e">
        <f>VALUE(TEXT((AV431*$K431/365*'TOX and EXPO INPUTS'!$E$32/'TOX and EXPO INPUTS'!$E$33),"0.00E+00"))</f>
        <v>#DIV/0!</v>
      </c>
      <c r="CW431" s="53" t="e">
        <f>VALUE(TEXT((AW431*$K431/365*'TOX and EXPO INPUTS'!$E$32/'TOX and EXPO INPUTS'!$E$33),"0.00E+00"))</f>
        <v>#DIV/0!</v>
      </c>
      <c r="CX431" s="53" t="s">
        <v>139</v>
      </c>
      <c r="CY431" s="53" t="s">
        <v>139</v>
      </c>
      <c r="CZ431" s="53" t="e">
        <f>VALUE(TEXT((AZ431*$K431/365*'TOX and EXPO INPUTS'!$E$32/'TOX and EXPO INPUTS'!$E$33),"0.00E+00"))</f>
        <v>#DIV/0!</v>
      </c>
      <c r="DA431" s="53" t="e">
        <f>VALUE(TEXT((BA431*$K431/365*'TOX and EXPO INPUTS'!$E$32/'TOX and EXPO INPUTS'!$E$33),"0.00E+00"))</f>
        <v>#DIV/0!</v>
      </c>
      <c r="DB431" s="53" t="e">
        <f>VALUE(TEXT((BB431*$K431/365*'TOX and EXPO INPUTS'!$E$32/'TOX and EXPO INPUTS'!$E$33),"0.00E+00"))</f>
        <v>#DIV/0!</v>
      </c>
      <c r="DC431" s="53" t="s">
        <v>139</v>
      </c>
      <c r="DD431" s="53" t="s">
        <v>139</v>
      </c>
      <c r="DE431" s="73" t="s">
        <v>139</v>
      </c>
      <c r="DF431" s="110" t="e">
        <f>VALUE(TEXT((BZ431*'TOX and EXPO INPUTS'!$E$22),"0.00E+00"))</f>
        <v>#DIV/0!</v>
      </c>
      <c r="DG431" s="108" t="e">
        <f>VALUE(TEXT((CA431*'TOX and EXPO INPUTS'!$E$22),"0.00E+00"))</f>
        <v>#DIV/0!</v>
      </c>
      <c r="DH431" s="108" t="e">
        <f>VALUE(TEXT((CB431*'TOX and EXPO INPUTS'!$E$22),"0.00E+00"))</f>
        <v>#DIV/0!</v>
      </c>
      <c r="DI431" s="108" t="s">
        <v>139</v>
      </c>
      <c r="DJ431" s="108" t="s">
        <v>139</v>
      </c>
      <c r="DK431" s="108" t="e">
        <f>VALUE(TEXT((CE431*'TOX and EXPO INPUTS'!$E$22),"0.00E+00"))</f>
        <v>#DIV/0!</v>
      </c>
      <c r="DL431" s="108" t="e">
        <f>VALUE(TEXT((CF431*'TOX and EXPO INPUTS'!$E$22),"0.00E+00"))</f>
        <v>#DIV/0!</v>
      </c>
      <c r="DM431" s="108" t="e">
        <f>VALUE(TEXT((CG431*'TOX and EXPO INPUTS'!$E$22),"0.00E+00"))</f>
        <v>#DIV/0!</v>
      </c>
      <c r="DN431" s="108" t="s">
        <v>139</v>
      </c>
      <c r="DO431" s="108" t="s">
        <v>139</v>
      </c>
      <c r="DP431" s="108" t="e">
        <f>VALUE(TEXT((CJ431*'TOX and EXPO INPUTS'!$E$22),"0.00E+00"))</f>
        <v>#DIV/0!</v>
      </c>
      <c r="DQ431" s="108" t="e">
        <f>VALUE(TEXT((CK431*'TOX and EXPO INPUTS'!$E$22),"0.00E+00"))</f>
        <v>#DIV/0!</v>
      </c>
      <c r="DR431" s="108" t="e">
        <f>VALUE(TEXT((CL431*'TOX and EXPO INPUTS'!$E$22),"0.00E+00"))</f>
        <v>#DIV/0!</v>
      </c>
      <c r="DS431" s="108" t="s">
        <v>139</v>
      </c>
      <c r="DT431" s="108" t="s">
        <v>139</v>
      </c>
      <c r="DU431" s="109" t="s">
        <v>139</v>
      </c>
      <c r="DV431" s="110" t="e">
        <f>VALUE(TEXT((CP431*'TOX and EXPO INPUTS'!$E$22),"0.00E+00"))</f>
        <v>#DIV/0!</v>
      </c>
      <c r="DW431" s="108" t="e">
        <f>VALUE(TEXT((CQ431*'TOX and EXPO INPUTS'!$E$22),"0.00E+00"))</f>
        <v>#DIV/0!</v>
      </c>
      <c r="DX431" s="108" t="e">
        <f>VALUE(TEXT((CR431*'TOX and EXPO INPUTS'!$E$22),"0.00E+00"))</f>
        <v>#DIV/0!</v>
      </c>
      <c r="DY431" s="108" t="s">
        <v>139</v>
      </c>
      <c r="DZ431" s="108" t="s">
        <v>139</v>
      </c>
      <c r="EA431" s="108" t="e">
        <f>VALUE(TEXT((CU431*'TOX and EXPO INPUTS'!$E$22),"0.00E+00"))</f>
        <v>#DIV/0!</v>
      </c>
      <c r="EB431" s="108" t="e">
        <f>VALUE(TEXT((CV431*'TOX and EXPO INPUTS'!$E$22),"0.00E+00"))</f>
        <v>#DIV/0!</v>
      </c>
      <c r="EC431" s="108" t="e">
        <f>VALUE(TEXT((CW431*'TOX and EXPO INPUTS'!$E$22),"0.00E+00"))</f>
        <v>#DIV/0!</v>
      </c>
      <c r="ED431" s="108" t="s">
        <v>139</v>
      </c>
      <c r="EE431" s="108" t="s">
        <v>139</v>
      </c>
      <c r="EF431" s="108" t="e">
        <f>VALUE(TEXT((CZ431*'TOX and EXPO INPUTS'!$E$22),"0.00E+00"))</f>
        <v>#DIV/0!</v>
      </c>
      <c r="EG431" s="108" t="e">
        <f>VALUE(TEXT((DA431*'TOX and EXPO INPUTS'!$E$22),"0.00E+00"))</f>
        <v>#DIV/0!</v>
      </c>
      <c r="EH431" s="108" t="e">
        <f>VALUE(TEXT((DB431*'TOX and EXPO INPUTS'!$E$22),"0.00E+00"))</f>
        <v>#DIV/0!</v>
      </c>
      <c r="EI431" s="108" t="s">
        <v>139</v>
      </c>
      <c r="EJ431" s="108" t="s">
        <v>139</v>
      </c>
      <c r="EK431" s="109" t="s">
        <v>139</v>
      </c>
      <c r="EL431" s="56" t="s">
        <v>77</v>
      </c>
      <c r="EM431" s="36" t="s">
        <v>70</v>
      </c>
      <c r="EN431" s="36" t="s">
        <v>194</v>
      </c>
      <c r="EO431" s="57" t="s">
        <v>70</v>
      </c>
    </row>
    <row r="432" spans="1:145" ht="24" x14ac:dyDescent="0.25">
      <c r="A432" s="56" t="s">
        <v>3</v>
      </c>
      <c r="B432" s="36" t="s">
        <v>47</v>
      </c>
      <c r="C432" s="36" t="s">
        <v>116</v>
      </c>
      <c r="D432" s="57" t="s">
        <v>0</v>
      </c>
      <c r="E432" s="61" t="s">
        <v>501</v>
      </c>
      <c r="F432" s="92"/>
      <c r="G432" s="65" t="s">
        <v>145</v>
      </c>
      <c r="H432" s="70">
        <v>40</v>
      </c>
      <c r="I432" s="65" t="s">
        <v>146</v>
      </c>
      <c r="J432" s="100">
        <v>10</v>
      </c>
      <c r="K432" s="100">
        <v>30</v>
      </c>
      <c r="L432" s="70">
        <v>100000</v>
      </c>
      <c r="M432" s="50">
        <v>430</v>
      </c>
      <c r="N432" s="50">
        <v>365</v>
      </c>
      <c r="O432" s="53" t="s">
        <v>139</v>
      </c>
      <c r="P432" s="53" t="s">
        <v>139</v>
      </c>
      <c r="Q432" s="66" t="s">
        <v>139</v>
      </c>
      <c r="R432" s="70">
        <v>30</v>
      </c>
      <c r="S432" s="49">
        <v>6</v>
      </c>
      <c r="T432" s="49">
        <v>3</v>
      </c>
      <c r="U432" s="66" t="s">
        <v>139</v>
      </c>
      <c r="V432" s="72">
        <f t="shared" si="436"/>
        <v>0</v>
      </c>
      <c r="W432" s="53">
        <f t="shared" si="436"/>
        <v>0</v>
      </c>
      <c r="X432" s="53">
        <f t="shared" si="436"/>
        <v>0</v>
      </c>
      <c r="Y432" s="53" t="s">
        <v>139</v>
      </c>
      <c r="Z432" s="53" t="s">
        <v>139</v>
      </c>
      <c r="AA432" s="73" t="s">
        <v>139</v>
      </c>
      <c r="AB432" s="72" t="e">
        <f>VALUE(TEXT(((V432*'TOX and EXPO INPUTS'!$E$12)/'TOX and EXPO INPUTS'!$E$27),"0.00E+00"))</f>
        <v>#DIV/0!</v>
      </c>
      <c r="AC432" s="53" t="e">
        <f>VALUE(TEXT(((W432*'TOX and EXPO INPUTS'!$E$12)/'TOX and EXPO INPUTS'!$E$27),"0.00E+00"))</f>
        <v>#DIV/0!</v>
      </c>
      <c r="AD432" s="53" t="e">
        <f>VALUE(TEXT(((X432*'TOX and EXPO INPUTS'!$E$12)/'TOX and EXPO INPUTS'!$E$27),"0.00E+00"))</f>
        <v>#DIV/0!</v>
      </c>
      <c r="AE432" s="53" t="s">
        <v>139</v>
      </c>
      <c r="AF432" s="53" t="s">
        <v>139</v>
      </c>
      <c r="AG432" s="73" t="s">
        <v>139</v>
      </c>
      <c r="AH432" s="72">
        <f t="shared" si="437"/>
        <v>0</v>
      </c>
      <c r="AI432" s="53">
        <f t="shared" si="437"/>
        <v>0</v>
      </c>
      <c r="AJ432" s="53">
        <f t="shared" si="437"/>
        <v>0</v>
      </c>
      <c r="AK432" s="73" t="s">
        <v>139</v>
      </c>
      <c r="AL432" s="72" t="e">
        <f>VALUE(TEXT(((AH432*'TOX and EXPO INPUTS'!$E$20)/'TOX and EXPO INPUTS'!$E$29),"0.00E+00"))</f>
        <v>#DIV/0!</v>
      </c>
      <c r="AM432" s="53" t="e">
        <f>VALUE(TEXT(((AI432*'TOX and EXPO INPUTS'!$E$20)/'TOX and EXPO INPUTS'!$E$29),"0.00E+00"))</f>
        <v>#DIV/0!</v>
      </c>
      <c r="AN432" s="53" t="e">
        <f>VALUE(TEXT(((AJ432*'TOX and EXPO INPUTS'!$E$20)/'TOX and EXPO INPUTS'!$E$29),"0.00E+00"))</f>
        <v>#DIV/0!</v>
      </c>
      <c r="AO432" s="73" t="s">
        <v>139</v>
      </c>
      <c r="AP432" s="72" t="e">
        <f t="shared" si="438"/>
        <v>#DIV/0!</v>
      </c>
      <c r="AQ432" s="53" t="e">
        <f t="shared" si="439"/>
        <v>#DIV/0!</v>
      </c>
      <c r="AR432" s="53" t="e">
        <f t="shared" si="440"/>
        <v>#DIV/0!</v>
      </c>
      <c r="AS432" s="53" t="s">
        <v>139</v>
      </c>
      <c r="AT432" s="53" t="s">
        <v>139</v>
      </c>
      <c r="AU432" s="53" t="e">
        <f t="shared" si="441"/>
        <v>#DIV/0!</v>
      </c>
      <c r="AV432" s="53" t="e">
        <f t="shared" si="442"/>
        <v>#DIV/0!</v>
      </c>
      <c r="AW432" s="53" t="e">
        <f t="shared" si="443"/>
        <v>#DIV/0!</v>
      </c>
      <c r="AX432" s="53" t="s">
        <v>139</v>
      </c>
      <c r="AY432" s="53" t="s">
        <v>139</v>
      </c>
      <c r="AZ432" s="53" t="e">
        <f t="shared" si="444"/>
        <v>#DIV/0!</v>
      </c>
      <c r="BA432" s="53" t="e">
        <f t="shared" si="445"/>
        <v>#DIV/0!</v>
      </c>
      <c r="BB432" s="53" t="e">
        <f t="shared" si="446"/>
        <v>#DIV/0!</v>
      </c>
      <c r="BC432" s="53" t="s">
        <v>139</v>
      </c>
      <c r="BD432" s="53" t="s">
        <v>139</v>
      </c>
      <c r="BE432" s="73" t="s">
        <v>139</v>
      </c>
      <c r="BF432" s="72" t="e">
        <f>VALUE(TEXT((AB432*$J432/365*'TOX and EXPO INPUTS'!$E$32/'TOX and EXPO INPUTS'!$E$33),"0.00E+00"))</f>
        <v>#DIV/0!</v>
      </c>
      <c r="BG432" s="53" t="e">
        <f>VALUE(TEXT((AC432*$J432/365*'TOX and EXPO INPUTS'!$E$32/'TOX and EXPO INPUTS'!$E$33),"0.00E+00"))</f>
        <v>#DIV/0!</v>
      </c>
      <c r="BH432" s="53" t="e">
        <f>VALUE(TEXT((AD432*$J432/365*'TOX and EXPO INPUTS'!$E$32/'TOX and EXPO INPUTS'!$E$33),"0.00E+00"))</f>
        <v>#DIV/0!</v>
      </c>
      <c r="BI432" s="53" t="s">
        <v>139</v>
      </c>
      <c r="BJ432" s="53" t="s">
        <v>139</v>
      </c>
      <c r="BK432" s="73" t="s">
        <v>139</v>
      </c>
      <c r="BL432" s="72" t="e">
        <f>VALUE(TEXT((AB432*$K432/365*'TOX and EXPO INPUTS'!$E$32/'TOX and EXPO INPUTS'!$E$33),"0.00E+00"))</f>
        <v>#DIV/0!</v>
      </c>
      <c r="BM432" s="53" t="e">
        <f>VALUE(TEXT((AC432*$K432/365*'TOX and EXPO INPUTS'!$E$32/'TOX and EXPO INPUTS'!$E$33),"0.00E+00"))</f>
        <v>#DIV/0!</v>
      </c>
      <c r="BN432" s="53" t="e">
        <f>VALUE(TEXT((AD432*$K432/365*'TOX and EXPO INPUTS'!$E$32/'TOX and EXPO INPUTS'!$E$33),"0.00E+00"))</f>
        <v>#DIV/0!</v>
      </c>
      <c r="BO432" s="53" t="s">
        <v>139</v>
      </c>
      <c r="BP432" s="53" t="s">
        <v>139</v>
      </c>
      <c r="BQ432" s="73" t="s">
        <v>139</v>
      </c>
      <c r="BR432" s="72" t="e">
        <f>VALUE(TEXT((AL432*$J432/365*'TOX and EXPO INPUTS'!$E$32/'TOX and EXPO INPUTS'!$E$33),"0.00E+00"))</f>
        <v>#DIV/0!</v>
      </c>
      <c r="BS432" s="53" t="e">
        <f>VALUE(TEXT((AM432*$J432/365*'TOX and EXPO INPUTS'!$E$32/'TOX and EXPO INPUTS'!$E$33),"0.00E+00"))</f>
        <v>#DIV/0!</v>
      </c>
      <c r="BT432" s="53" t="e">
        <f>VALUE(TEXT((AN432*$J432/365*'TOX and EXPO INPUTS'!$E$32/'TOX and EXPO INPUTS'!$E$33),"0.00E+00"))</f>
        <v>#DIV/0!</v>
      </c>
      <c r="BU432" s="73" t="s">
        <v>139</v>
      </c>
      <c r="BV432" s="72" t="e">
        <f>VALUE(TEXT((AL432*$K432/365*'TOX and EXPO INPUTS'!$E$32/'TOX and EXPO INPUTS'!$E$33),"0.00E+00"))</f>
        <v>#DIV/0!</v>
      </c>
      <c r="BW432" s="53" t="e">
        <f>VALUE(TEXT((AM432*$K432/365*'TOX and EXPO INPUTS'!$E$32/'TOX and EXPO INPUTS'!$E$33),"0.00E+00"))</f>
        <v>#DIV/0!</v>
      </c>
      <c r="BX432" s="53" t="e">
        <f>VALUE(TEXT((AN432*$K432/365*'TOX and EXPO INPUTS'!$E$32/'TOX and EXPO INPUTS'!$E$33),"0.00E+00"))</f>
        <v>#DIV/0!</v>
      </c>
      <c r="BY432" s="73" t="s">
        <v>139</v>
      </c>
      <c r="BZ432" s="72" t="e">
        <f>VALUE(TEXT((AP432*$J432/365*'TOX and EXPO INPUTS'!$E$32/'TOX and EXPO INPUTS'!$E$33),"0.00E+00"))</f>
        <v>#DIV/0!</v>
      </c>
      <c r="CA432" s="53" t="e">
        <f>VALUE(TEXT((AQ432*$J432/365*'TOX and EXPO INPUTS'!$E$32/'TOX and EXPO INPUTS'!$E$33),"0.00E+00"))</f>
        <v>#DIV/0!</v>
      </c>
      <c r="CB432" s="53" t="e">
        <f>VALUE(TEXT((AR432*$J432/365*'TOX and EXPO INPUTS'!$E$32/'TOX and EXPO INPUTS'!$E$33),"0.00E+00"))</f>
        <v>#DIV/0!</v>
      </c>
      <c r="CC432" s="53" t="s">
        <v>139</v>
      </c>
      <c r="CD432" s="53" t="s">
        <v>139</v>
      </c>
      <c r="CE432" s="53" t="e">
        <f>VALUE(TEXT((AU432*$J432/365*'TOX and EXPO INPUTS'!$E$32/'TOX and EXPO INPUTS'!$E$33),"0.00E+00"))</f>
        <v>#DIV/0!</v>
      </c>
      <c r="CF432" s="53" t="e">
        <f>VALUE(TEXT((AV432*$J432/365*'TOX and EXPO INPUTS'!$E$32/'TOX and EXPO INPUTS'!$E$33),"0.00E+00"))</f>
        <v>#DIV/0!</v>
      </c>
      <c r="CG432" s="53" t="e">
        <f>VALUE(TEXT((AW432*$J432/365*'TOX and EXPO INPUTS'!$E$32/'TOX and EXPO INPUTS'!$E$33),"0.00E+00"))</f>
        <v>#DIV/0!</v>
      </c>
      <c r="CH432" s="53" t="s">
        <v>139</v>
      </c>
      <c r="CI432" s="53" t="s">
        <v>139</v>
      </c>
      <c r="CJ432" s="53" t="e">
        <f>VALUE(TEXT((AZ432*$J432/365*'TOX and EXPO INPUTS'!$E$32/'TOX and EXPO INPUTS'!$E$33),"0.00E+00"))</f>
        <v>#DIV/0!</v>
      </c>
      <c r="CK432" s="53" t="e">
        <f>VALUE(TEXT((BA432*$J432/365*'TOX and EXPO INPUTS'!$E$32/'TOX and EXPO INPUTS'!$E$33),"0.00E+00"))</f>
        <v>#DIV/0!</v>
      </c>
      <c r="CL432" s="53" t="e">
        <f>VALUE(TEXT((BB432*$J432/365*'TOX and EXPO INPUTS'!$E$32/'TOX and EXPO INPUTS'!$E$33),"0.00E+00"))</f>
        <v>#DIV/0!</v>
      </c>
      <c r="CM432" s="53" t="s">
        <v>139</v>
      </c>
      <c r="CN432" s="53" t="s">
        <v>139</v>
      </c>
      <c r="CO432" s="73" t="s">
        <v>139</v>
      </c>
      <c r="CP432" s="72" t="e">
        <f>VALUE(TEXT((AP432*$K432/365*'TOX and EXPO INPUTS'!$E$32/'TOX and EXPO INPUTS'!$E$33),"0.00E+00"))</f>
        <v>#DIV/0!</v>
      </c>
      <c r="CQ432" s="53" t="e">
        <f>VALUE(TEXT((AQ432*$K432/365*'TOX and EXPO INPUTS'!$E$32/'TOX and EXPO INPUTS'!$E$33),"0.00E+00"))</f>
        <v>#DIV/0!</v>
      </c>
      <c r="CR432" s="53" t="e">
        <f>VALUE(TEXT((AR432*$K432/365*'TOX and EXPO INPUTS'!$E$32/'TOX and EXPO INPUTS'!$E$33),"0.00E+00"))</f>
        <v>#DIV/0!</v>
      </c>
      <c r="CS432" s="53" t="s">
        <v>139</v>
      </c>
      <c r="CT432" s="53" t="s">
        <v>139</v>
      </c>
      <c r="CU432" s="53" t="e">
        <f>VALUE(TEXT((AU432*$K432/365*'TOX and EXPO INPUTS'!$E$32/'TOX and EXPO INPUTS'!$E$33),"0.00E+00"))</f>
        <v>#DIV/0!</v>
      </c>
      <c r="CV432" s="53" t="e">
        <f>VALUE(TEXT((AV432*$K432/365*'TOX and EXPO INPUTS'!$E$32/'TOX and EXPO INPUTS'!$E$33),"0.00E+00"))</f>
        <v>#DIV/0!</v>
      </c>
      <c r="CW432" s="53" t="e">
        <f>VALUE(TEXT((AW432*$K432/365*'TOX and EXPO INPUTS'!$E$32/'TOX and EXPO INPUTS'!$E$33),"0.00E+00"))</f>
        <v>#DIV/0!</v>
      </c>
      <c r="CX432" s="53" t="s">
        <v>139</v>
      </c>
      <c r="CY432" s="53" t="s">
        <v>139</v>
      </c>
      <c r="CZ432" s="53" t="e">
        <f>VALUE(TEXT((AZ432*$K432/365*'TOX and EXPO INPUTS'!$E$32/'TOX and EXPO INPUTS'!$E$33),"0.00E+00"))</f>
        <v>#DIV/0!</v>
      </c>
      <c r="DA432" s="53" t="e">
        <f>VALUE(TEXT((BA432*$K432/365*'TOX and EXPO INPUTS'!$E$32/'TOX and EXPO INPUTS'!$E$33),"0.00E+00"))</f>
        <v>#DIV/0!</v>
      </c>
      <c r="DB432" s="53" t="e">
        <f>VALUE(TEXT((BB432*$K432/365*'TOX and EXPO INPUTS'!$E$32/'TOX and EXPO INPUTS'!$E$33),"0.00E+00"))</f>
        <v>#DIV/0!</v>
      </c>
      <c r="DC432" s="53" t="s">
        <v>139</v>
      </c>
      <c r="DD432" s="53" t="s">
        <v>139</v>
      </c>
      <c r="DE432" s="73" t="s">
        <v>139</v>
      </c>
      <c r="DF432" s="110" t="e">
        <f>VALUE(TEXT((BZ432*'TOX and EXPO INPUTS'!$E$22),"0.00E+00"))</f>
        <v>#DIV/0!</v>
      </c>
      <c r="DG432" s="108" t="e">
        <f>VALUE(TEXT((CA432*'TOX and EXPO INPUTS'!$E$22),"0.00E+00"))</f>
        <v>#DIV/0!</v>
      </c>
      <c r="DH432" s="108" t="e">
        <f>VALUE(TEXT((CB432*'TOX and EXPO INPUTS'!$E$22),"0.00E+00"))</f>
        <v>#DIV/0!</v>
      </c>
      <c r="DI432" s="108" t="s">
        <v>139</v>
      </c>
      <c r="DJ432" s="108" t="s">
        <v>139</v>
      </c>
      <c r="DK432" s="108" t="e">
        <f>VALUE(TEXT((CE432*'TOX and EXPO INPUTS'!$E$22),"0.00E+00"))</f>
        <v>#DIV/0!</v>
      </c>
      <c r="DL432" s="108" t="e">
        <f>VALUE(TEXT((CF432*'TOX and EXPO INPUTS'!$E$22),"0.00E+00"))</f>
        <v>#DIV/0!</v>
      </c>
      <c r="DM432" s="108" t="e">
        <f>VALUE(TEXT((CG432*'TOX and EXPO INPUTS'!$E$22),"0.00E+00"))</f>
        <v>#DIV/0!</v>
      </c>
      <c r="DN432" s="108" t="s">
        <v>139</v>
      </c>
      <c r="DO432" s="108" t="s">
        <v>139</v>
      </c>
      <c r="DP432" s="108" t="e">
        <f>VALUE(TEXT((CJ432*'TOX and EXPO INPUTS'!$E$22),"0.00E+00"))</f>
        <v>#DIV/0!</v>
      </c>
      <c r="DQ432" s="108" t="e">
        <f>VALUE(TEXT((CK432*'TOX and EXPO INPUTS'!$E$22),"0.00E+00"))</f>
        <v>#DIV/0!</v>
      </c>
      <c r="DR432" s="108" t="e">
        <f>VALUE(TEXT((CL432*'TOX and EXPO INPUTS'!$E$22),"0.00E+00"))</f>
        <v>#DIV/0!</v>
      </c>
      <c r="DS432" s="108" t="s">
        <v>139</v>
      </c>
      <c r="DT432" s="108" t="s">
        <v>139</v>
      </c>
      <c r="DU432" s="109" t="s">
        <v>139</v>
      </c>
      <c r="DV432" s="110" t="e">
        <f>VALUE(TEXT((CP432*'TOX and EXPO INPUTS'!$E$22),"0.00E+00"))</f>
        <v>#DIV/0!</v>
      </c>
      <c r="DW432" s="108" t="e">
        <f>VALUE(TEXT((CQ432*'TOX and EXPO INPUTS'!$E$22),"0.00E+00"))</f>
        <v>#DIV/0!</v>
      </c>
      <c r="DX432" s="108" t="e">
        <f>VALUE(TEXT((CR432*'TOX and EXPO INPUTS'!$E$22),"0.00E+00"))</f>
        <v>#DIV/0!</v>
      </c>
      <c r="DY432" s="108" t="s">
        <v>139</v>
      </c>
      <c r="DZ432" s="108" t="s">
        <v>139</v>
      </c>
      <c r="EA432" s="108" t="e">
        <f>VALUE(TEXT((CU432*'TOX and EXPO INPUTS'!$E$22),"0.00E+00"))</f>
        <v>#DIV/0!</v>
      </c>
      <c r="EB432" s="108" t="e">
        <f>VALUE(TEXT((CV432*'TOX and EXPO INPUTS'!$E$22),"0.00E+00"))</f>
        <v>#DIV/0!</v>
      </c>
      <c r="EC432" s="108" t="e">
        <f>VALUE(TEXT((CW432*'TOX and EXPO INPUTS'!$E$22),"0.00E+00"))</f>
        <v>#DIV/0!</v>
      </c>
      <c r="ED432" s="108" t="s">
        <v>139</v>
      </c>
      <c r="EE432" s="108" t="s">
        <v>139</v>
      </c>
      <c r="EF432" s="108" t="e">
        <f>VALUE(TEXT((CZ432*'TOX and EXPO INPUTS'!$E$22),"0.00E+00"))</f>
        <v>#DIV/0!</v>
      </c>
      <c r="EG432" s="108" t="e">
        <f>VALUE(TEXT((DA432*'TOX and EXPO INPUTS'!$E$22),"0.00E+00"))</f>
        <v>#DIV/0!</v>
      </c>
      <c r="EH432" s="108" t="e">
        <f>VALUE(TEXT((DB432*'TOX and EXPO INPUTS'!$E$22),"0.00E+00"))</f>
        <v>#DIV/0!</v>
      </c>
      <c r="EI432" s="108" t="s">
        <v>139</v>
      </c>
      <c r="EJ432" s="108" t="s">
        <v>139</v>
      </c>
      <c r="EK432" s="109" t="s">
        <v>139</v>
      </c>
      <c r="EL432" s="56" t="s">
        <v>77</v>
      </c>
      <c r="EM432" s="36" t="s">
        <v>70</v>
      </c>
      <c r="EN432" s="36" t="s">
        <v>194</v>
      </c>
      <c r="EO432" s="57" t="s">
        <v>70</v>
      </c>
    </row>
    <row r="433" spans="1:145" ht="24" x14ac:dyDescent="0.25">
      <c r="A433" s="56" t="s">
        <v>3</v>
      </c>
      <c r="B433" s="36" t="s">
        <v>47</v>
      </c>
      <c r="C433" s="36" t="s">
        <v>116</v>
      </c>
      <c r="D433" s="57" t="s">
        <v>0</v>
      </c>
      <c r="E433" s="61" t="s">
        <v>7</v>
      </c>
      <c r="F433" s="92"/>
      <c r="G433" s="65" t="s">
        <v>145</v>
      </c>
      <c r="H433" s="70">
        <v>40</v>
      </c>
      <c r="I433" s="65" t="s">
        <v>146</v>
      </c>
      <c r="J433" s="100">
        <v>10</v>
      </c>
      <c r="K433" s="100">
        <v>30</v>
      </c>
      <c r="L433" s="70">
        <v>100000</v>
      </c>
      <c r="M433" s="50">
        <v>430</v>
      </c>
      <c r="N433" s="50">
        <v>365</v>
      </c>
      <c r="O433" s="53" t="s">
        <v>139</v>
      </c>
      <c r="P433" s="53" t="s">
        <v>139</v>
      </c>
      <c r="Q433" s="66" t="s">
        <v>139</v>
      </c>
      <c r="R433" s="70">
        <v>30</v>
      </c>
      <c r="S433" s="49">
        <v>6</v>
      </c>
      <c r="T433" s="49">
        <v>3</v>
      </c>
      <c r="U433" s="66" t="s">
        <v>139</v>
      </c>
      <c r="V433" s="72">
        <f t="shared" si="436"/>
        <v>0</v>
      </c>
      <c r="W433" s="53">
        <f t="shared" si="436"/>
        <v>0</v>
      </c>
      <c r="X433" s="53">
        <f t="shared" si="436"/>
        <v>0</v>
      </c>
      <c r="Y433" s="53" t="s">
        <v>139</v>
      </c>
      <c r="Z433" s="53" t="s">
        <v>139</v>
      </c>
      <c r="AA433" s="73" t="s">
        <v>139</v>
      </c>
      <c r="AB433" s="72" t="e">
        <f>VALUE(TEXT(((V433*'TOX and EXPO INPUTS'!$E$12)/'TOX and EXPO INPUTS'!$E$27),"0.00E+00"))</f>
        <v>#DIV/0!</v>
      </c>
      <c r="AC433" s="53" t="e">
        <f>VALUE(TEXT(((W433*'TOX and EXPO INPUTS'!$E$12)/'TOX and EXPO INPUTS'!$E$27),"0.00E+00"))</f>
        <v>#DIV/0!</v>
      </c>
      <c r="AD433" s="53" t="e">
        <f>VALUE(TEXT(((X433*'TOX and EXPO INPUTS'!$E$12)/'TOX and EXPO INPUTS'!$E$27),"0.00E+00"))</f>
        <v>#DIV/0!</v>
      </c>
      <c r="AE433" s="53" t="s">
        <v>139</v>
      </c>
      <c r="AF433" s="53" t="s">
        <v>139</v>
      </c>
      <c r="AG433" s="73" t="s">
        <v>139</v>
      </c>
      <c r="AH433" s="72">
        <f t="shared" si="437"/>
        <v>0</v>
      </c>
      <c r="AI433" s="53">
        <f t="shared" si="437"/>
        <v>0</v>
      </c>
      <c r="AJ433" s="53">
        <f t="shared" si="437"/>
        <v>0</v>
      </c>
      <c r="AK433" s="73" t="s">
        <v>139</v>
      </c>
      <c r="AL433" s="72" t="e">
        <f>VALUE(TEXT(((AH433*'TOX and EXPO INPUTS'!$E$20)/'TOX and EXPO INPUTS'!$E$29),"0.00E+00"))</f>
        <v>#DIV/0!</v>
      </c>
      <c r="AM433" s="53" t="e">
        <f>VALUE(TEXT(((AI433*'TOX and EXPO INPUTS'!$E$20)/'TOX and EXPO INPUTS'!$E$29),"0.00E+00"))</f>
        <v>#DIV/0!</v>
      </c>
      <c r="AN433" s="53" t="e">
        <f>VALUE(TEXT(((AJ433*'TOX and EXPO INPUTS'!$E$20)/'TOX and EXPO INPUTS'!$E$29),"0.00E+00"))</f>
        <v>#DIV/0!</v>
      </c>
      <c r="AO433" s="73" t="s">
        <v>139</v>
      </c>
      <c r="AP433" s="72" t="e">
        <f t="shared" si="438"/>
        <v>#DIV/0!</v>
      </c>
      <c r="AQ433" s="53" t="e">
        <f t="shared" si="439"/>
        <v>#DIV/0!</v>
      </c>
      <c r="AR433" s="53" t="e">
        <f t="shared" si="440"/>
        <v>#DIV/0!</v>
      </c>
      <c r="AS433" s="53" t="s">
        <v>139</v>
      </c>
      <c r="AT433" s="53" t="s">
        <v>139</v>
      </c>
      <c r="AU433" s="53" t="e">
        <f t="shared" si="441"/>
        <v>#DIV/0!</v>
      </c>
      <c r="AV433" s="53" t="e">
        <f t="shared" si="442"/>
        <v>#DIV/0!</v>
      </c>
      <c r="AW433" s="53" t="e">
        <f t="shared" si="443"/>
        <v>#DIV/0!</v>
      </c>
      <c r="AX433" s="53" t="s">
        <v>139</v>
      </c>
      <c r="AY433" s="53" t="s">
        <v>139</v>
      </c>
      <c r="AZ433" s="53" t="e">
        <f t="shared" si="444"/>
        <v>#DIV/0!</v>
      </c>
      <c r="BA433" s="53" t="e">
        <f t="shared" si="445"/>
        <v>#DIV/0!</v>
      </c>
      <c r="BB433" s="53" t="e">
        <f t="shared" si="446"/>
        <v>#DIV/0!</v>
      </c>
      <c r="BC433" s="53" t="s">
        <v>139</v>
      </c>
      <c r="BD433" s="53" t="s">
        <v>139</v>
      </c>
      <c r="BE433" s="73" t="s">
        <v>139</v>
      </c>
      <c r="BF433" s="72" t="e">
        <f>VALUE(TEXT((AB433*$J433/365*'TOX and EXPO INPUTS'!$E$32/'TOX and EXPO INPUTS'!$E$33),"0.00E+00"))</f>
        <v>#DIV/0!</v>
      </c>
      <c r="BG433" s="53" t="e">
        <f>VALUE(TEXT((AC433*$J433/365*'TOX and EXPO INPUTS'!$E$32/'TOX and EXPO INPUTS'!$E$33),"0.00E+00"))</f>
        <v>#DIV/0!</v>
      </c>
      <c r="BH433" s="53" t="e">
        <f>VALUE(TEXT((AD433*$J433/365*'TOX and EXPO INPUTS'!$E$32/'TOX and EXPO INPUTS'!$E$33),"0.00E+00"))</f>
        <v>#DIV/0!</v>
      </c>
      <c r="BI433" s="53" t="s">
        <v>139</v>
      </c>
      <c r="BJ433" s="53" t="s">
        <v>139</v>
      </c>
      <c r="BK433" s="73" t="s">
        <v>139</v>
      </c>
      <c r="BL433" s="72" t="e">
        <f>VALUE(TEXT((AB433*$K433/365*'TOX and EXPO INPUTS'!$E$32/'TOX and EXPO INPUTS'!$E$33),"0.00E+00"))</f>
        <v>#DIV/0!</v>
      </c>
      <c r="BM433" s="53" t="e">
        <f>VALUE(TEXT((AC433*$K433/365*'TOX and EXPO INPUTS'!$E$32/'TOX and EXPO INPUTS'!$E$33),"0.00E+00"))</f>
        <v>#DIV/0!</v>
      </c>
      <c r="BN433" s="53" t="e">
        <f>VALUE(TEXT((AD433*$K433/365*'TOX and EXPO INPUTS'!$E$32/'TOX and EXPO INPUTS'!$E$33),"0.00E+00"))</f>
        <v>#DIV/0!</v>
      </c>
      <c r="BO433" s="53" t="s">
        <v>139</v>
      </c>
      <c r="BP433" s="53" t="s">
        <v>139</v>
      </c>
      <c r="BQ433" s="73" t="s">
        <v>139</v>
      </c>
      <c r="BR433" s="72" t="e">
        <f>VALUE(TEXT((AL433*$J433/365*'TOX and EXPO INPUTS'!$E$32/'TOX and EXPO INPUTS'!$E$33),"0.00E+00"))</f>
        <v>#DIV/0!</v>
      </c>
      <c r="BS433" s="53" t="e">
        <f>VALUE(TEXT((AM433*$J433/365*'TOX and EXPO INPUTS'!$E$32/'TOX and EXPO INPUTS'!$E$33),"0.00E+00"))</f>
        <v>#DIV/0!</v>
      </c>
      <c r="BT433" s="53" t="e">
        <f>VALUE(TEXT((AN433*$J433/365*'TOX and EXPO INPUTS'!$E$32/'TOX and EXPO INPUTS'!$E$33),"0.00E+00"))</f>
        <v>#DIV/0!</v>
      </c>
      <c r="BU433" s="73" t="s">
        <v>139</v>
      </c>
      <c r="BV433" s="72" t="e">
        <f>VALUE(TEXT((AL433*$K433/365*'TOX and EXPO INPUTS'!$E$32/'TOX and EXPO INPUTS'!$E$33),"0.00E+00"))</f>
        <v>#DIV/0!</v>
      </c>
      <c r="BW433" s="53" t="e">
        <f>VALUE(TEXT((AM433*$K433/365*'TOX and EXPO INPUTS'!$E$32/'TOX and EXPO INPUTS'!$E$33),"0.00E+00"))</f>
        <v>#DIV/0!</v>
      </c>
      <c r="BX433" s="53" t="e">
        <f>VALUE(TEXT((AN433*$K433/365*'TOX and EXPO INPUTS'!$E$32/'TOX and EXPO INPUTS'!$E$33),"0.00E+00"))</f>
        <v>#DIV/0!</v>
      </c>
      <c r="BY433" s="73" t="s">
        <v>139</v>
      </c>
      <c r="BZ433" s="72" t="e">
        <f>VALUE(TEXT((AP433*$J433/365*'TOX and EXPO INPUTS'!$E$32/'TOX and EXPO INPUTS'!$E$33),"0.00E+00"))</f>
        <v>#DIV/0!</v>
      </c>
      <c r="CA433" s="53" t="e">
        <f>VALUE(TEXT((AQ433*$J433/365*'TOX and EXPO INPUTS'!$E$32/'TOX and EXPO INPUTS'!$E$33),"0.00E+00"))</f>
        <v>#DIV/0!</v>
      </c>
      <c r="CB433" s="53" t="e">
        <f>VALUE(TEXT((AR433*$J433/365*'TOX and EXPO INPUTS'!$E$32/'TOX and EXPO INPUTS'!$E$33),"0.00E+00"))</f>
        <v>#DIV/0!</v>
      </c>
      <c r="CC433" s="53" t="s">
        <v>139</v>
      </c>
      <c r="CD433" s="53" t="s">
        <v>139</v>
      </c>
      <c r="CE433" s="53" t="e">
        <f>VALUE(TEXT((AU433*$J433/365*'TOX and EXPO INPUTS'!$E$32/'TOX and EXPO INPUTS'!$E$33),"0.00E+00"))</f>
        <v>#DIV/0!</v>
      </c>
      <c r="CF433" s="53" t="e">
        <f>VALUE(TEXT((AV433*$J433/365*'TOX and EXPO INPUTS'!$E$32/'TOX and EXPO INPUTS'!$E$33),"0.00E+00"))</f>
        <v>#DIV/0!</v>
      </c>
      <c r="CG433" s="53" t="e">
        <f>VALUE(TEXT((AW433*$J433/365*'TOX and EXPO INPUTS'!$E$32/'TOX and EXPO INPUTS'!$E$33),"0.00E+00"))</f>
        <v>#DIV/0!</v>
      </c>
      <c r="CH433" s="53" t="s">
        <v>139</v>
      </c>
      <c r="CI433" s="53" t="s">
        <v>139</v>
      </c>
      <c r="CJ433" s="53" t="e">
        <f>VALUE(TEXT((AZ433*$J433/365*'TOX and EXPO INPUTS'!$E$32/'TOX and EXPO INPUTS'!$E$33),"0.00E+00"))</f>
        <v>#DIV/0!</v>
      </c>
      <c r="CK433" s="53" t="e">
        <f>VALUE(TEXT((BA433*$J433/365*'TOX and EXPO INPUTS'!$E$32/'TOX and EXPO INPUTS'!$E$33),"0.00E+00"))</f>
        <v>#DIV/0!</v>
      </c>
      <c r="CL433" s="53" t="e">
        <f>VALUE(TEXT((BB433*$J433/365*'TOX and EXPO INPUTS'!$E$32/'TOX and EXPO INPUTS'!$E$33),"0.00E+00"))</f>
        <v>#DIV/0!</v>
      </c>
      <c r="CM433" s="53" t="s">
        <v>139</v>
      </c>
      <c r="CN433" s="53" t="s">
        <v>139</v>
      </c>
      <c r="CO433" s="73" t="s">
        <v>139</v>
      </c>
      <c r="CP433" s="72" t="e">
        <f>VALUE(TEXT((AP433*$K433/365*'TOX and EXPO INPUTS'!$E$32/'TOX and EXPO INPUTS'!$E$33),"0.00E+00"))</f>
        <v>#DIV/0!</v>
      </c>
      <c r="CQ433" s="53" t="e">
        <f>VALUE(TEXT((AQ433*$K433/365*'TOX and EXPO INPUTS'!$E$32/'TOX and EXPO INPUTS'!$E$33),"0.00E+00"))</f>
        <v>#DIV/0!</v>
      </c>
      <c r="CR433" s="53" t="e">
        <f>VALUE(TEXT((AR433*$K433/365*'TOX and EXPO INPUTS'!$E$32/'TOX and EXPO INPUTS'!$E$33),"0.00E+00"))</f>
        <v>#DIV/0!</v>
      </c>
      <c r="CS433" s="53" t="s">
        <v>139</v>
      </c>
      <c r="CT433" s="53" t="s">
        <v>139</v>
      </c>
      <c r="CU433" s="53" t="e">
        <f>VALUE(TEXT((AU433*$K433/365*'TOX and EXPO INPUTS'!$E$32/'TOX and EXPO INPUTS'!$E$33),"0.00E+00"))</f>
        <v>#DIV/0!</v>
      </c>
      <c r="CV433" s="53" t="e">
        <f>VALUE(TEXT((AV433*$K433/365*'TOX and EXPO INPUTS'!$E$32/'TOX and EXPO INPUTS'!$E$33),"0.00E+00"))</f>
        <v>#DIV/0!</v>
      </c>
      <c r="CW433" s="53" t="e">
        <f>VALUE(TEXT((AW433*$K433/365*'TOX and EXPO INPUTS'!$E$32/'TOX and EXPO INPUTS'!$E$33),"0.00E+00"))</f>
        <v>#DIV/0!</v>
      </c>
      <c r="CX433" s="53" t="s">
        <v>139</v>
      </c>
      <c r="CY433" s="53" t="s">
        <v>139</v>
      </c>
      <c r="CZ433" s="53" t="e">
        <f>VALUE(TEXT((AZ433*$K433/365*'TOX and EXPO INPUTS'!$E$32/'TOX and EXPO INPUTS'!$E$33),"0.00E+00"))</f>
        <v>#DIV/0!</v>
      </c>
      <c r="DA433" s="53" t="e">
        <f>VALUE(TEXT((BA433*$K433/365*'TOX and EXPO INPUTS'!$E$32/'TOX and EXPO INPUTS'!$E$33),"0.00E+00"))</f>
        <v>#DIV/0!</v>
      </c>
      <c r="DB433" s="53" t="e">
        <f>VALUE(TEXT((BB433*$K433/365*'TOX and EXPO INPUTS'!$E$32/'TOX and EXPO INPUTS'!$E$33),"0.00E+00"))</f>
        <v>#DIV/0!</v>
      </c>
      <c r="DC433" s="53" t="s">
        <v>139</v>
      </c>
      <c r="DD433" s="53" t="s">
        <v>139</v>
      </c>
      <c r="DE433" s="73" t="s">
        <v>139</v>
      </c>
      <c r="DF433" s="110" t="e">
        <f>VALUE(TEXT((BZ433*'TOX and EXPO INPUTS'!$E$22),"0.00E+00"))</f>
        <v>#DIV/0!</v>
      </c>
      <c r="DG433" s="108" t="e">
        <f>VALUE(TEXT((CA433*'TOX and EXPO INPUTS'!$E$22),"0.00E+00"))</f>
        <v>#DIV/0!</v>
      </c>
      <c r="DH433" s="108" t="e">
        <f>VALUE(TEXT((CB433*'TOX and EXPO INPUTS'!$E$22),"0.00E+00"))</f>
        <v>#DIV/0!</v>
      </c>
      <c r="DI433" s="108" t="s">
        <v>139</v>
      </c>
      <c r="DJ433" s="108" t="s">
        <v>139</v>
      </c>
      <c r="DK433" s="108" t="e">
        <f>VALUE(TEXT((CE433*'TOX and EXPO INPUTS'!$E$22),"0.00E+00"))</f>
        <v>#DIV/0!</v>
      </c>
      <c r="DL433" s="108" t="e">
        <f>VALUE(TEXT((CF433*'TOX and EXPO INPUTS'!$E$22),"0.00E+00"))</f>
        <v>#DIV/0!</v>
      </c>
      <c r="DM433" s="108" t="e">
        <f>VALUE(TEXT((CG433*'TOX and EXPO INPUTS'!$E$22),"0.00E+00"))</f>
        <v>#DIV/0!</v>
      </c>
      <c r="DN433" s="108" t="s">
        <v>139</v>
      </c>
      <c r="DO433" s="108" t="s">
        <v>139</v>
      </c>
      <c r="DP433" s="108" t="e">
        <f>VALUE(TEXT((CJ433*'TOX and EXPO INPUTS'!$E$22),"0.00E+00"))</f>
        <v>#DIV/0!</v>
      </c>
      <c r="DQ433" s="108" t="e">
        <f>VALUE(TEXT((CK433*'TOX and EXPO INPUTS'!$E$22),"0.00E+00"))</f>
        <v>#DIV/0!</v>
      </c>
      <c r="DR433" s="108" t="e">
        <f>VALUE(TEXT((CL433*'TOX and EXPO INPUTS'!$E$22),"0.00E+00"))</f>
        <v>#DIV/0!</v>
      </c>
      <c r="DS433" s="108" t="s">
        <v>139</v>
      </c>
      <c r="DT433" s="108" t="s">
        <v>139</v>
      </c>
      <c r="DU433" s="109" t="s">
        <v>139</v>
      </c>
      <c r="DV433" s="110" t="e">
        <f>VALUE(TEXT((CP433*'TOX and EXPO INPUTS'!$E$22),"0.00E+00"))</f>
        <v>#DIV/0!</v>
      </c>
      <c r="DW433" s="108" t="e">
        <f>VALUE(TEXT((CQ433*'TOX and EXPO INPUTS'!$E$22),"0.00E+00"))</f>
        <v>#DIV/0!</v>
      </c>
      <c r="DX433" s="108" t="e">
        <f>VALUE(TEXT((CR433*'TOX and EXPO INPUTS'!$E$22),"0.00E+00"))</f>
        <v>#DIV/0!</v>
      </c>
      <c r="DY433" s="108" t="s">
        <v>139</v>
      </c>
      <c r="DZ433" s="108" t="s">
        <v>139</v>
      </c>
      <c r="EA433" s="108" t="e">
        <f>VALUE(TEXT((CU433*'TOX and EXPO INPUTS'!$E$22),"0.00E+00"))</f>
        <v>#DIV/0!</v>
      </c>
      <c r="EB433" s="108" t="e">
        <f>VALUE(TEXT((CV433*'TOX and EXPO INPUTS'!$E$22),"0.00E+00"))</f>
        <v>#DIV/0!</v>
      </c>
      <c r="EC433" s="108" t="e">
        <f>VALUE(TEXT((CW433*'TOX and EXPO INPUTS'!$E$22),"0.00E+00"))</f>
        <v>#DIV/0!</v>
      </c>
      <c r="ED433" s="108" t="s">
        <v>139</v>
      </c>
      <c r="EE433" s="108" t="s">
        <v>139</v>
      </c>
      <c r="EF433" s="108" t="e">
        <f>VALUE(TEXT((CZ433*'TOX and EXPO INPUTS'!$E$22),"0.00E+00"))</f>
        <v>#DIV/0!</v>
      </c>
      <c r="EG433" s="108" t="e">
        <f>VALUE(TEXT((DA433*'TOX and EXPO INPUTS'!$E$22),"0.00E+00"))</f>
        <v>#DIV/0!</v>
      </c>
      <c r="EH433" s="108" t="e">
        <f>VALUE(TEXT((DB433*'TOX and EXPO INPUTS'!$E$22),"0.00E+00"))</f>
        <v>#DIV/0!</v>
      </c>
      <c r="EI433" s="108" t="s">
        <v>139</v>
      </c>
      <c r="EJ433" s="108" t="s">
        <v>139</v>
      </c>
      <c r="EK433" s="109" t="s">
        <v>139</v>
      </c>
      <c r="EL433" s="56" t="s">
        <v>77</v>
      </c>
      <c r="EM433" s="36" t="s">
        <v>70</v>
      </c>
      <c r="EN433" s="36" t="s">
        <v>194</v>
      </c>
      <c r="EO433" s="57" t="s">
        <v>70</v>
      </c>
    </row>
    <row r="434" spans="1:145" ht="24" x14ac:dyDescent="0.25">
      <c r="A434" s="56" t="s">
        <v>3</v>
      </c>
      <c r="B434" s="36" t="s">
        <v>47</v>
      </c>
      <c r="C434" s="36" t="s">
        <v>116</v>
      </c>
      <c r="D434" s="57" t="s">
        <v>21</v>
      </c>
      <c r="E434" s="61" t="s">
        <v>31</v>
      </c>
      <c r="F434" s="92"/>
      <c r="G434" s="65" t="s">
        <v>145</v>
      </c>
      <c r="H434" s="70">
        <v>40</v>
      </c>
      <c r="I434" s="65" t="s">
        <v>146</v>
      </c>
      <c r="J434" s="100">
        <v>10</v>
      </c>
      <c r="K434" s="100">
        <v>30</v>
      </c>
      <c r="L434" s="70">
        <v>100000</v>
      </c>
      <c r="M434" s="50">
        <v>430</v>
      </c>
      <c r="N434" s="50">
        <v>365</v>
      </c>
      <c r="O434" s="53" t="s">
        <v>139</v>
      </c>
      <c r="P434" s="53" t="s">
        <v>139</v>
      </c>
      <c r="Q434" s="66" t="s">
        <v>139</v>
      </c>
      <c r="R434" s="70">
        <v>30</v>
      </c>
      <c r="S434" s="49">
        <v>6</v>
      </c>
      <c r="T434" s="49">
        <v>3</v>
      </c>
      <c r="U434" s="66" t="s">
        <v>139</v>
      </c>
      <c r="V434" s="72">
        <f t="shared" si="436"/>
        <v>0</v>
      </c>
      <c r="W434" s="53">
        <f t="shared" si="436"/>
        <v>0</v>
      </c>
      <c r="X434" s="53">
        <f t="shared" si="436"/>
        <v>0</v>
      </c>
      <c r="Y434" s="53" t="s">
        <v>139</v>
      </c>
      <c r="Z434" s="53" t="s">
        <v>139</v>
      </c>
      <c r="AA434" s="73" t="s">
        <v>139</v>
      </c>
      <c r="AB434" s="72" t="e">
        <f>VALUE(TEXT(((V434*'TOX and EXPO INPUTS'!$E$12)/'TOX and EXPO INPUTS'!$E$27),"0.00E+00"))</f>
        <v>#DIV/0!</v>
      </c>
      <c r="AC434" s="53" t="e">
        <f>VALUE(TEXT(((W434*'TOX and EXPO INPUTS'!$E$12)/'TOX and EXPO INPUTS'!$E$27),"0.00E+00"))</f>
        <v>#DIV/0!</v>
      </c>
      <c r="AD434" s="53" t="e">
        <f>VALUE(TEXT(((X434*'TOX and EXPO INPUTS'!$E$12)/'TOX and EXPO INPUTS'!$E$27),"0.00E+00"))</f>
        <v>#DIV/0!</v>
      </c>
      <c r="AE434" s="53" t="s">
        <v>139</v>
      </c>
      <c r="AF434" s="53" t="s">
        <v>139</v>
      </c>
      <c r="AG434" s="73" t="s">
        <v>139</v>
      </c>
      <c r="AH434" s="72">
        <f t="shared" si="437"/>
        <v>0</v>
      </c>
      <c r="AI434" s="53">
        <f t="shared" si="437"/>
        <v>0</v>
      </c>
      <c r="AJ434" s="53">
        <f t="shared" si="437"/>
        <v>0</v>
      </c>
      <c r="AK434" s="73" t="s">
        <v>139</v>
      </c>
      <c r="AL434" s="72" t="e">
        <f>VALUE(TEXT(((AH434*'TOX and EXPO INPUTS'!$E$20)/'TOX and EXPO INPUTS'!$E$29),"0.00E+00"))</f>
        <v>#DIV/0!</v>
      </c>
      <c r="AM434" s="53" t="e">
        <f>VALUE(TEXT(((AI434*'TOX and EXPO INPUTS'!$E$20)/'TOX and EXPO INPUTS'!$E$29),"0.00E+00"))</f>
        <v>#DIV/0!</v>
      </c>
      <c r="AN434" s="53" t="e">
        <f>VALUE(TEXT(((AJ434*'TOX and EXPO INPUTS'!$E$20)/'TOX and EXPO INPUTS'!$E$29),"0.00E+00"))</f>
        <v>#DIV/0!</v>
      </c>
      <c r="AO434" s="73" t="s">
        <v>139</v>
      </c>
      <c r="AP434" s="72" t="e">
        <f t="shared" si="438"/>
        <v>#DIV/0!</v>
      </c>
      <c r="AQ434" s="53" t="e">
        <f t="shared" si="439"/>
        <v>#DIV/0!</v>
      </c>
      <c r="AR434" s="53" t="e">
        <f t="shared" si="440"/>
        <v>#DIV/0!</v>
      </c>
      <c r="AS434" s="53" t="s">
        <v>139</v>
      </c>
      <c r="AT434" s="53" t="s">
        <v>139</v>
      </c>
      <c r="AU434" s="53" t="e">
        <f t="shared" si="441"/>
        <v>#DIV/0!</v>
      </c>
      <c r="AV434" s="53" t="e">
        <f t="shared" si="442"/>
        <v>#DIV/0!</v>
      </c>
      <c r="AW434" s="53" t="e">
        <f t="shared" si="443"/>
        <v>#DIV/0!</v>
      </c>
      <c r="AX434" s="53" t="s">
        <v>139</v>
      </c>
      <c r="AY434" s="53" t="s">
        <v>139</v>
      </c>
      <c r="AZ434" s="53" t="e">
        <f t="shared" si="444"/>
        <v>#DIV/0!</v>
      </c>
      <c r="BA434" s="53" t="e">
        <f t="shared" si="445"/>
        <v>#DIV/0!</v>
      </c>
      <c r="BB434" s="53" t="e">
        <f t="shared" si="446"/>
        <v>#DIV/0!</v>
      </c>
      <c r="BC434" s="53" t="s">
        <v>139</v>
      </c>
      <c r="BD434" s="53" t="s">
        <v>139</v>
      </c>
      <c r="BE434" s="73" t="s">
        <v>139</v>
      </c>
      <c r="BF434" s="72" t="e">
        <f>VALUE(TEXT((AB434*$J434/365*'TOX and EXPO INPUTS'!$E$32/'TOX and EXPO INPUTS'!$E$33),"0.00E+00"))</f>
        <v>#DIV/0!</v>
      </c>
      <c r="BG434" s="53" t="e">
        <f>VALUE(TEXT((AC434*$J434/365*'TOX and EXPO INPUTS'!$E$32/'TOX and EXPO INPUTS'!$E$33),"0.00E+00"))</f>
        <v>#DIV/0!</v>
      </c>
      <c r="BH434" s="53" t="e">
        <f>VALUE(TEXT((AD434*$J434/365*'TOX and EXPO INPUTS'!$E$32/'TOX and EXPO INPUTS'!$E$33),"0.00E+00"))</f>
        <v>#DIV/0!</v>
      </c>
      <c r="BI434" s="53" t="s">
        <v>139</v>
      </c>
      <c r="BJ434" s="53" t="s">
        <v>139</v>
      </c>
      <c r="BK434" s="73" t="s">
        <v>139</v>
      </c>
      <c r="BL434" s="72" t="e">
        <f>VALUE(TEXT((AB434*$K434/365*'TOX and EXPO INPUTS'!$E$32/'TOX and EXPO INPUTS'!$E$33),"0.00E+00"))</f>
        <v>#DIV/0!</v>
      </c>
      <c r="BM434" s="53" t="e">
        <f>VALUE(TEXT((AC434*$K434/365*'TOX and EXPO INPUTS'!$E$32/'TOX and EXPO INPUTS'!$E$33),"0.00E+00"))</f>
        <v>#DIV/0!</v>
      </c>
      <c r="BN434" s="53" t="e">
        <f>VALUE(TEXT((AD434*$K434/365*'TOX and EXPO INPUTS'!$E$32/'TOX and EXPO INPUTS'!$E$33),"0.00E+00"))</f>
        <v>#DIV/0!</v>
      </c>
      <c r="BO434" s="53" t="s">
        <v>139</v>
      </c>
      <c r="BP434" s="53" t="s">
        <v>139</v>
      </c>
      <c r="BQ434" s="73" t="s">
        <v>139</v>
      </c>
      <c r="BR434" s="72" t="e">
        <f>VALUE(TEXT((AL434*$J434/365*'TOX and EXPO INPUTS'!$E$32/'TOX and EXPO INPUTS'!$E$33),"0.00E+00"))</f>
        <v>#DIV/0!</v>
      </c>
      <c r="BS434" s="53" t="e">
        <f>VALUE(TEXT((AM434*$J434/365*'TOX and EXPO INPUTS'!$E$32/'TOX and EXPO INPUTS'!$E$33),"0.00E+00"))</f>
        <v>#DIV/0!</v>
      </c>
      <c r="BT434" s="53" t="e">
        <f>VALUE(TEXT((AN434*$J434/365*'TOX and EXPO INPUTS'!$E$32/'TOX and EXPO INPUTS'!$E$33),"0.00E+00"))</f>
        <v>#DIV/0!</v>
      </c>
      <c r="BU434" s="73" t="s">
        <v>139</v>
      </c>
      <c r="BV434" s="72" t="e">
        <f>VALUE(TEXT((AL434*$K434/365*'TOX and EXPO INPUTS'!$E$32/'TOX and EXPO INPUTS'!$E$33),"0.00E+00"))</f>
        <v>#DIV/0!</v>
      </c>
      <c r="BW434" s="53" t="e">
        <f>VALUE(TEXT((AM434*$K434/365*'TOX and EXPO INPUTS'!$E$32/'TOX and EXPO INPUTS'!$E$33),"0.00E+00"))</f>
        <v>#DIV/0!</v>
      </c>
      <c r="BX434" s="53" t="e">
        <f>VALUE(TEXT((AN434*$K434/365*'TOX and EXPO INPUTS'!$E$32/'TOX and EXPO INPUTS'!$E$33),"0.00E+00"))</f>
        <v>#DIV/0!</v>
      </c>
      <c r="BY434" s="73" t="s">
        <v>139</v>
      </c>
      <c r="BZ434" s="72" t="e">
        <f>VALUE(TEXT((AP434*$J434/365*'TOX and EXPO INPUTS'!$E$32/'TOX and EXPO INPUTS'!$E$33),"0.00E+00"))</f>
        <v>#DIV/0!</v>
      </c>
      <c r="CA434" s="53" t="e">
        <f>VALUE(TEXT((AQ434*$J434/365*'TOX and EXPO INPUTS'!$E$32/'TOX and EXPO INPUTS'!$E$33),"0.00E+00"))</f>
        <v>#DIV/0!</v>
      </c>
      <c r="CB434" s="53" t="e">
        <f>VALUE(TEXT((AR434*$J434/365*'TOX and EXPO INPUTS'!$E$32/'TOX and EXPO INPUTS'!$E$33),"0.00E+00"))</f>
        <v>#DIV/0!</v>
      </c>
      <c r="CC434" s="53" t="s">
        <v>139</v>
      </c>
      <c r="CD434" s="53" t="s">
        <v>139</v>
      </c>
      <c r="CE434" s="53" t="e">
        <f>VALUE(TEXT((AU434*$J434/365*'TOX and EXPO INPUTS'!$E$32/'TOX and EXPO INPUTS'!$E$33),"0.00E+00"))</f>
        <v>#DIV/0!</v>
      </c>
      <c r="CF434" s="53" t="e">
        <f>VALUE(TEXT((AV434*$J434/365*'TOX and EXPO INPUTS'!$E$32/'TOX and EXPO INPUTS'!$E$33),"0.00E+00"))</f>
        <v>#DIV/0!</v>
      </c>
      <c r="CG434" s="53" t="e">
        <f>VALUE(TEXT((AW434*$J434/365*'TOX and EXPO INPUTS'!$E$32/'TOX and EXPO INPUTS'!$E$33),"0.00E+00"))</f>
        <v>#DIV/0!</v>
      </c>
      <c r="CH434" s="53" t="s">
        <v>139</v>
      </c>
      <c r="CI434" s="53" t="s">
        <v>139</v>
      </c>
      <c r="CJ434" s="53" t="e">
        <f>VALUE(TEXT((AZ434*$J434/365*'TOX and EXPO INPUTS'!$E$32/'TOX and EXPO INPUTS'!$E$33),"0.00E+00"))</f>
        <v>#DIV/0!</v>
      </c>
      <c r="CK434" s="53" t="e">
        <f>VALUE(TEXT((BA434*$J434/365*'TOX and EXPO INPUTS'!$E$32/'TOX and EXPO INPUTS'!$E$33),"0.00E+00"))</f>
        <v>#DIV/0!</v>
      </c>
      <c r="CL434" s="53" t="e">
        <f>VALUE(TEXT((BB434*$J434/365*'TOX and EXPO INPUTS'!$E$32/'TOX and EXPO INPUTS'!$E$33),"0.00E+00"))</f>
        <v>#DIV/0!</v>
      </c>
      <c r="CM434" s="53" t="s">
        <v>139</v>
      </c>
      <c r="CN434" s="53" t="s">
        <v>139</v>
      </c>
      <c r="CO434" s="73" t="s">
        <v>139</v>
      </c>
      <c r="CP434" s="72" t="e">
        <f>VALUE(TEXT((AP434*$K434/365*'TOX and EXPO INPUTS'!$E$32/'TOX and EXPO INPUTS'!$E$33),"0.00E+00"))</f>
        <v>#DIV/0!</v>
      </c>
      <c r="CQ434" s="53" t="e">
        <f>VALUE(TEXT((AQ434*$K434/365*'TOX and EXPO INPUTS'!$E$32/'TOX and EXPO INPUTS'!$E$33),"0.00E+00"))</f>
        <v>#DIV/0!</v>
      </c>
      <c r="CR434" s="53" t="e">
        <f>VALUE(TEXT((AR434*$K434/365*'TOX and EXPO INPUTS'!$E$32/'TOX and EXPO INPUTS'!$E$33),"0.00E+00"))</f>
        <v>#DIV/0!</v>
      </c>
      <c r="CS434" s="53" t="s">
        <v>139</v>
      </c>
      <c r="CT434" s="53" t="s">
        <v>139</v>
      </c>
      <c r="CU434" s="53" t="e">
        <f>VALUE(TEXT((AU434*$K434/365*'TOX and EXPO INPUTS'!$E$32/'TOX and EXPO INPUTS'!$E$33),"0.00E+00"))</f>
        <v>#DIV/0!</v>
      </c>
      <c r="CV434" s="53" t="e">
        <f>VALUE(TEXT((AV434*$K434/365*'TOX and EXPO INPUTS'!$E$32/'TOX and EXPO INPUTS'!$E$33),"0.00E+00"))</f>
        <v>#DIV/0!</v>
      </c>
      <c r="CW434" s="53" t="e">
        <f>VALUE(TEXT((AW434*$K434/365*'TOX and EXPO INPUTS'!$E$32/'TOX and EXPO INPUTS'!$E$33),"0.00E+00"))</f>
        <v>#DIV/0!</v>
      </c>
      <c r="CX434" s="53" t="s">
        <v>139</v>
      </c>
      <c r="CY434" s="53" t="s">
        <v>139</v>
      </c>
      <c r="CZ434" s="53" t="e">
        <f>VALUE(TEXT((AZ434*$K434/365*'TOX and EXPO INPUTS'!$E$32/'TOX and EXPO INPUTS'!$E$33),"0.00E+00"))</f>
        <v>#DIV/0!</v>
      </c>
      <c r="DA434" s="53" t="e">
        <f>VALUE(TEXT((BA434*$K434/365*'TOX and EXPO INPUTS'!$E$32/'TOX and EXPO INPUTS'!$E$33),"0.00E+00"))</f>
        <v>#DIV/0!</v>
      </c>
      <c r="DB434" s="53" t="e">
        <f>VALUE(TEXT((BB434*$K434/365*'TOX and EXPO INPUTS'!$E$32/'TOX and EXPO INPUTS'!$E$33),"0.00E+00"))</f>
        <v>#DIV/0!</v>
      </c>
      <c r="DC434" s="53" t="s">
        <v>139</v>
      </c>
      <c r="DD434" s="53" t="s">
        <v>139</v>
      </c>
      <c r="DE434" s="73" t="s">
        <v>139</v>
      </c>
      <c r="DF434" s="110" t="e">
        <f>VALUE(TEXT((BZ434*'TOX and EXPO INPUTS'!$E$22),"0.00E+00"))</f>
        <v>#DIV/0!</v>
      </c>
      <c r="DG434" s="108" t="e">
        <f>VALUE(TEXT((CA434*'TOX and EXPO INPUTS'!$E$22),"0.00E+00"))</f>
        <v>#DIV/0!</v>
      </c>
      <c r="DH434" s="108" t="e">
        <f>VALUE(TEXT((CB434*'TOX and EXPO INPUTS'!$E$22),"0.00E+00"))</f>
        <v>#DIV/0!</v>
      </c>
      <c r="DI434" s="108" t="s">
        <v>139</v>
      </c>
      <c r="DJ434" s="108" t="s">
        <v>139</v>
      </c>
      <c r="DK434" s="108" t="e">
        <f>VALUE(TEXT((CE434*'TOX and EXPO INPUTS'!$E$22),"0.00E+00"))</f>
        <v>#DIV/0!</v>
      </c>
      <c r="DL434" s="108" t="e">
        <f>VALUE(TEXT((CF434*'TOX and EXPO INPUTS'!$E$22),"0.00E+00"))</f>
        <v>#DIV/0!</v>
      </c>
      <c r="DM434" s="108" t="e">
        <f>VALUE(TEXT((CG434*'TOX and EXPO INPUTS'!$E$22),"0.00E+00"))</f>
        <v>#DIV/0!</v>
      </c>
      <c r="DN434" s="108" t="s">
        <v>139</v>
      </c>
      <c r="DO434" s="108" t="s">
        <v>139</v>
      </c>
      <c r="DP434" s="108" t="e">
        <f>VALUE(TEXT((CJ434*'TOX and EXPO INPUTS'!$E$22),"0.00E+00"))</f>
        <v>#DIV/0!</v>
      </c>
      <c r="DQ434" s="108" t="e">
        <f>VALUE(TEXT((CK434*'TOX and EXPO INPUTS'!$E$22),"0.00E+00"))</f>
        <v>#DIV/0!</v>
      </c>
      <c r="DR434" s="108" t="e">
        <f>VALUE(TEXT((CL434*'TOX and EXPO INPUTS'!$E$22),"0.00E+00"))</f>
        <v>#DIV/0!</v>
      </c>
      <c r="DS434" s="108" t="s">
        <v>139</v>
      </c>
      <c r="DT434" s="108" t="s">
        <v>139</v>
      </c>
      <c r="DU434" s="109" t="s">
        <v>139</v>
      </c>
      <c r="DV434" s="110" t="e">
        <f>VALUE(TEXT((CP434*'TOX and EXPO INPUTS'!$E$22),"0.00E+00"))</f>
        <v>#DIV/0!</v>
      </c>
      <c r="DW434" s="108" t="e">
        <f>VALUE(TEXT((CQ434*'TOX and EXPO INPUTS'!$E$22),"0.00E+00"))</f>
        <v>#DIV/0!</v>
      </c>
      <c r="DX434" s="108" t="e">
        <f>VALUE(TEXT((CR434*'TOX and EXPO INPUTS'!$E$22),"0.00E+00"))</f>
        <v>#DIV/0!</v>
      </c>
      <c r="DY434" s="108" t="s">
        <v>139</v>
      </c>
      <c r="DZ434" s="108" t="s">
        <v>139</v>
      </c>
      <c r="EA434" s="108" t="e">
        <f>VALUE(TEXT((CU434*'TOX and EXPO INPUTS'!$E$22),"0.00E+00"))</f>
        <v>#DIV/0!</v>
      </c>
      <c r="EB434" s="108" t="e">
        <f>VALUE(TEXT((CV434*'TOX and EXPO INPUTS'!$E$22),"0.00E+00"))</f>
        <v>#DIV/0!</v>
      </c>
      <c r="EC434" s="108" t="e">
        <f>VALUE(TEXT((CW434*'TOX and EXPO INPUTS'!$E$22),"0.00E+00"))</f>
        <v>#DIV/0!</v>
      </c>
      <c r="ED434" s="108" t="s">
        <v>139</v>
      </c>
      <c r="EE434" s="108" t="s">
        <v>139</v>
      </c>
      <c r="EF434" s="108" t="e">
        <f>VALUE(TEXT((CZ434*'TOX and EXPO INPUTS'!$E$22),"0.00E+00"))</f>
        <v>#DIV/0!</v>
      </c>
      <c r="EG434" s="108" t="e">
        <f>VALUE(TEXT((DA434*'TOX and EXPO INPUTS'!$E$22),"0.00E+00"))</f>
        <v>#DIV/0!</v>
      </c>
      <c r="EH434" s="108" t="e">
        <f>VALUE(TEXT((DB434*'TOX and EXPO INPUTS'!$E$22),"0.00E+00"))</f>
        <v>#DIV/0!</v>
      </c>
      <c r="EI434" s="108" t="s">
        <v>139</v>
      </c>
      <c r="EJ434" s="108" t="s">
        <v>139</v>
      </c>
      <c r="EK434" s="109" t="s">
        <v>139</v>
      </c>
      <c r="EL434" s="56" t="s">
        <v>77</v>
      </c>
      <c r="EM434" s="36" t="s">
        <v>70</v>
      </c>
      <c r="EN434" s="36" t="s">
        <v>194</v>
      </c>
      <c r="EO434" s="57" t="s">
        <v>70</v>
      </c>
    </row>
    <row r="435" spans="1:145" ht="24" x14ac:dyDescent="0.25">
      <c r="A435" s="56" t="s">
        <v>3</v>
      </c>
      <c r="B435" s="36" t="s">
        <v>47</v>
      </c>
      <c r="C435" s="36" t="s">
        <v>116</v>
      </c>
      <c r="D435" s="57" t="s">
        <v>0</v>
      </c>
      <c r="E435" s="61" t="s">
        <v>59</v>
      </c>
      <c r="F435" s="92"/>
      <c r="G435" s="67" t="s">
        <v>145</v>
      </c>
      <c r="H435" s="71">
        <v>40</v>
      </c>
      <c r="I435" s="67" t="s">
        <v>146</v>
      </c>
      <c r="J435" s="100">
        <v>10</v>
      </c>
      <c r="K435" s="100">
        <v>30</v>
      </c>
      <c r="L435" s="71">
        <v>29000</v>
      </c>
      <c r="M435" s="52">
        <v>8600</v>
      </c>
      <c r="N435" s="52">
        <v>6200</v>
      </c>
      <c r="O435" s="53" t="s">
        <v>139</v>
      </c>
      <c r="P435" s="53" t="s">
        <v>139</v>
      </c>
      <c r="Q435" s="66" t="s">
        <v>139</v>
      </c>
      <c r="R435" s="71">
        <v>1100</v>
      </c>
      <c r="S435" s="55">
        <f>R435*0.2</f>
        <v>220</v>
      </c>
      <c r="T435" s="55">
        <f>R435*0.1</f>
        <v>110</v>
      </c>
      <c r="U435" s="66" t="s">
        <v>139</v>
      </c>
      <c r="V435" s="72">
        <f t="shared" si="436"/>
        <v>0</v>
      </c>
      <c r="W435" s="53">
        <f t="shared" si="436"/>
        <v>0</v>
      </c>
      <c r="X435" s="53">
        <f t="shared" si="436"/>
        <v>0</v>
      </c>
      <c r="Y435" s="53" t="s">
        <v>139</v>
      </c>
      <c r="Z435" s="53" t="s">
        <v>139</v>
      </c>
      <c r="AA435" s="73" t="s">
        <v>139</v>
      </c>
      <c r="AB435" s="72" t="e">
        <f>VALUE(TEXT(((V435*'TOX and EXPO INPUTS'!$E$12)/'TOX and EXPO INPUTS'!$E$27),"0.00E+00"))</f>
        <v>#DIV/0!</v>
      </c>
      <c r="AC435" s="53" t="e">
        <f>VALUE(TEXT(((W435*'TOX and EXPO INPUTS'!$E$12)/'TOX and EXPO INPUTS'!$E$27),"0.00E+00"))</f>
        <v>#DIV/0!</v>
      </c>
      <c r="AD435" s="53" t="e">
        <f>VALUE(TEXT(((X435*'TOX and EXPO INPUTS'!$E$12)/'TOX and EXPO INPUTS'!$E$27),"0.00E+00"))</f>
        <v>#DIV/0!</v>
      </c>
      <c r="AE435" s="53" t="s">
        <v>139</v>
      </c>
      <c r="AF435" s="53" t="s">
        <v>139</v>
      </c>
      <c r="AG435" s="73" t="s">
        <v>139</v>
      </c>
      <c r="AH435" s="72">
        <f t="shared" si="437"/>
        <v>0</v>
      </c>
      <c r="AI435" s="53">
        <f t="shared" si="437"/>
        <v>0</v>
      </c>
      <c r="AJ435" s="53">
        <f t="shared" si="437"/>
        <v>0</v>
      </c>
      <c r="AK435" s="73" t="s">
        <v>139</v>
      </c>
      <c r="AL435" s="72" t="e">
        <f>VALUE(TEXT(((AH435*'TOX and EXPO INPUTS'!$E$20)/'TOX and EXPO INPUTS'!$E$29),"0.00E+00"))</f>
        <v>#DIV/0!</v>
      </c>
      <c r="AM435" s="53" t="e">
        <f>VALUE(TEXT(((AI435*'TOX and EXPO INPUTS'!$E$20)/'TOX and EXPO INPUTS'!$E$29),"0.00E+00"))</f>
        <v>#DIV/0!</v>
      </c>
      <c r="AN435" s="53" t="e">
        <f>VALUE(TEXT(((AJ435*'TOX and EXPO INPUTS'!$E$20)/'TOX and EXPO INPUTS'!$E$29),"0.00E+00"))</f>
        <v>#DIV/0!</v>
      </c>
      <c r="AO435" s="73" t="s">
        <v>139</v>
      </c>
      <c r="AP435" s="72" t="e">
        <f t="shared" si="438"/>
        <v>#DIV/0!</v>
      </c>
      <c r="AQ435" s="53" t="e">
        <f t="shared" si="439"/>
        <v>#DIV/0!</v>
      </c>
      <c r="AR435" s="53" t="e">
        <f t="shared" si="440"/>
        <v>#DIV/0!</v>
      </c>
      <c r="AS435" s="53" t="s">
        <v>139</v>
      </c>
      <c r="AT435" s="53" t="s">
        <v>139</v>
      </c>
      <c r="AU435" s="53" t="e">
        <f t="shared" si="441"/>
        <v>#DIV/0!</v>
      </c>
      <c r="AV435" s="53" t="e">
        <f t="shared" si="442"/>
        <v>#DIV/0!</v>
      </c>
      <c r="AW435" s="53" t="e">
        <f t="shared" si="443"/>
        <v>#DIV/0!</v>
      </c>
      <c r="AX435" s="53" t="s">
        <v>139</v>
      </c>
      <c r="AY435" s="53" t="s">
        <v>139</v>
      </c>
      <c r="AZ435" s="53" t="e">
        <f t="shared" si="444"/>
        <v>#DIV/0!</v>
      </c>
      <c r="BA435" s="53" t="e">
        <f t="shared" si="445"/>
        <v>#DIV/0!</v>
      </c>
      <c r="BB435" s="53" t="e">
        <f t="shared" si="446"/>
        <v>#DIV/0!</v>
      </c>
      <c r="BC435" s="53" t="s">
        <v>139</v>
      </c>
      <c r="BD435" s="53" t="s">
        <v>139</v>
      </c>
      <c r="BE435" s="73" t="s">
        <v>139</v>
      </c>
      <c r="BF435" s="72" t="e">
        <f>VALUE(TEXT((AB435*$J435/365*'TOX and EXPO INPUTS'!$E$32/'TOX and EXPO INPUTS'!$E$33),"0.00E+00"))</f>
        <v>#DIV/0!</v>
      </c>
      <c r="BG435" s="53" t="e">
        <f>VALUE(TEXT((AC435*$J435/365*'TOX and EXPO INPUTS'!$E$32/'TOX and EXPO INPUTS'!$E$33),"0.00E+00"))</f>
        <v>#DIV/0!</v>
      </c>
      <c r="BH435" s="53" t="e">
        <f>VALUE(TEXT((AD435*$J435/365*'TOX and EXPO INPUTS'!$E$32/'TOX and EXPO INPUTS'!$E$33),"0.00E+00"))</f>
        <v>#DIV/0!</v>
      </c>
      <c r="BI435" s="53" t="s">
        <v>139</v>
      </c>
      <c r="BJ435" s="53" t="s">
        <v>139</v>
      </c>
      <c r="BK435" s="73" t="s">
        <v>139</v>
      </c>
      <c r="BL435" s="72" t="e">
        <f>VALUE(TEXT((AB435*$K435/365*'TOX and EXPO INPUTS'!$E$32/'TOX and EXPO INPUTS'!$E$33),"0.00E+00"))</f>
        <v>#DIV/0!</v>
      </c>
      <c r="BM435" s="53" t="e">
        <f>VALUE(TEXT((AC435*$K435/365*'TOX and EXPO INPUTS'!$E$32/'TOX and EXPO INPUTS'!$E$33),"0.00E+00"))</f>
        <v>#DIV/0!</v>
      </c>
      <c r="BN435" s="53" t="e">
        <f>VALUE(TEXT((AD435*$K435/365*'TOX and EXPO INPUTS'!$E$32/'TOX and EXPO INPUTS'!$E$33),"0.00E+00"))</f>
        <v>#DIV/0!</v>
      </c>
      <c r="BO435" s="53" t="s">
        <v>139</v>
      </c>
      <c r="BP435" s="53" t="s">
        <v>139</v>
      </c>
      <c r="BQ435" s="73" t="s">
        <v>139</v>
      </c>
      <c r="BR435" s="72" t="e">
        <f>VALUE(TEXT((AL435*$J435/365*'TOX and EXPO INPUTS'!$E$32/'TOX and EXPO INPUTS'!$E$33),"0.00E+00"))</f>
        <v>#DIV/0!</v>
      </c>
      <c r="BS435" s="53" t="e">
        <f>VALUE(TEXT((AM435*$J435/365*'TOX and EXPO INPUTS'!$E$32/'TOX and EXPO INPUTS'!$E$33),"0.00E+00"))</f>
        <v>#DIV/0!</v>
      </c>
      <c r="BT435" s="53" t="e">
        <f>VALUE(TEXT((AN435*$J435/365*'TOX and EXPO INPUTS'!$E$32/'TOX and EXPO INPUTS'!$E$33),"0.00E+00"))</f>
        <v>#DIV/0!</v>
      </c>
      <c r="BU435" s="73" t="s">
        <v>139</v>
      </c>
      <c r="BV435" s="72" t="e">
        <f>VALUE(TEXT((AL435*$K435/365*'TOX and EXPO INPUTS'!$E$32/'TOX and EXPO INPUTS'!$E$33),"0.00E+00"))</f>
        <v>#DIV/0!</v>
      </c>
      <c r="BW435" s="53" t="e">
        <f>VALUE(TEXT((AM435*$K435/365*'TOX and EXPO INPUTS'!$E$32/'TOX and EXPO INPUTS'!$E$33),"0.00E+00"))</f>
        <v>#DIV/0!</v>
      </c>
      <c r="BX435" s="53" t="e">
        <f>VALUE(TEXT((AN435*$K435/365*'TOX and EXPO INPUTS'!$E$32/'TOX and EXPO INPUTS'!$E$33),"0.00E+00"))</f>
        <v>#DIV/0!</v>
      </c>
      <c r="BY435" s="73" t="s">
        <v>139</v>
      </c>
      <c r="BZ435" s="72" t="e">
        <f>VALUE(TEXT((AP435*$J435/365*'TOX and EXPO INPUTS'!$E$32/'TOX and EXPO INPUTS'!$E$33),"0.00E+00"))</f>
        <v>#DIV/0!</v>
      </c>
      <c r="CA435" s="53" t="e">
        <f>VALUE(TEXT((AQ435*$J435/365*'TOX and EXPO INPUTS'!$E$32/'TOX and EXPO INPUTS'!$E$33),"0.00E+00"))</f>
        <v>#DIV/0!</v>
      </c>
      <c r="CB435" s="53" t="e">
        <f>VALUE(TEXT((AR435*$J435/365*'TOX and EXPO INPUTS'!$E$32/'TOX and EXPO INPUTS'!$E$33),"0.00E+00"))</f>
        <v>#DIV/0!</v>
      </c>
      <c r="CC435" s="53" t="s">
        <v>139</v>
      </c>
      <c r="CD435" s="53" t="s">
        <v>139</v>
      </c>
      <c r="CE435" s="53" t="e">
        <f>VALUE(TEXT((AU435*$J435/365*'TOX and EXPO INPUTS'!$E$32/'TOX and EXPO INPUTS'!$E$33),"0.00E+00"))</f>
        <v>#DIV/0!</v>
      </c>
      <c r="CF435" s="53" t="e">
        <f>VALUE(TEXT((AV435*$J435/365*'TOX and EXPO INPUTS'!$E$32/'TOX and EXPO INPUTS'!$E$33),"0.00E+00"))</f>
        <v>#DIV/0!</v>
      </c>
      <c r="CG435" s="53" t="e">
        <f>VALUE(TEXT((AW435*$J435/365*'TOX and EXPO INPUTS'!$E$32/'TOX and EXPO INPUTS'!$E$33),"0.00E+00"))</f>
        <v>#DIV/0!</v>
      </c>
      <c r="CH435" s="53" t="s">
        <v>139</v>
      </c>
      <c r="CI435" s="53" t="s">
        <v>139</v>
      </c>
      <c r="CJ435" s="53" t="e">
        <f>VALUE(TEXT((AZ435*$J435/365*'TOX and EXPO INPUTS'!$E$32/'TOX and EXPO INPUTS'!$E$33),"0.00E+00"))</f>
        <v>#DIV/0!</v>
      </c>
      <c r="CK435" s="53" t="e">
        <f>VALUE(TEXT((BA435*$J435/365*'TOX and EXPO INPUTS'!$E$32/'TOX and EXPO INPUTS'!$E$33),"0.00E+00"))</f>
        <v>#DIV/0!</v>
      </c>
      <c r="CL435" s="53" t="e">
        <f>VALUE(TEXT((BB435*$J435/365*'TOX and EXPO INPUTS'!$E$32/'TOX and EXPO INPUTS'!$E$33),"0.00E+00"))</f>
        <v>#DIV/0!</v>
      </c>
      <c r="CM435" s="53" t="s">
        <v>139</v>
      </c>
      <c r="CN435" s="53" t="s">
        <v>139</v>
      </c>
      <c r="CO435" s="73" t="s">
        <v>139</v>
      </c>
      <c r="CP435" s="72" t="e">
        <f>VALUE(TEXT((AP435*$K435/365*'TOX and EXPO INPUTS'!$E$32/'TOX and EXPO INPUTS'!$E$33),"0.00E+00"))</f>
        <v>#DIV/0!</v>
      </c>
      <c r="CQ435" s="53" t="e">
        <f>VALUE(TEXT((AQ435*$K435/365*'TOX and EXPO INPUTS'!$E$32/'TOX and EXPO INPUTS'!$E$33),"0.00E+00"))</f>
        <v>#DIV/0!</v>
      </c>
      <c r="CR435" s="53" t="e">
        <f>VALUE(TEXT((AR435*$K435/365*'TOX and EXPO INPUTS'!$E$32/'TOX and EXPO INPUTS'!$E$33),"0.00E+00"))</f>
        <v>#DIV/0!</v>
      </c>
      <c r="CS435" s="53" t="s">
        <v>139</v>
      </c>
      <c r="CT435" s="53" t="s">
        <v>139</v>
      </c>
      <c r="CU435" s="53" t="e">
        <f>VALUE(TEXT((AU435*$K435/365*'TOX and EXPO INPUTS'!$E$32/'TOX and EXPO INPUTS'!$E$33),"0.00E+00"))</f>
        <v>#DIV/0!</v>
      </c>
      <c r="CV435" s="53" t="e">
        <f>VALUE(TEXT((AV435*$K435/365*'TOX and EXPO INPUTS'!$E$32/'TOX and EXPO INPUTS'!$E$33),"0.00E+00"))</f>
        <v>#DIV/0!</v>
      </c>
      <c r="CW435" s="53" t="e">
        <f>VALUE(TEXT((AW435*$K435/365*'TOX and EXPO INPUTS'!$E$32/'TOX and EXPO INPUTS'!$E$33),"0.00E+00"))</f>
        <v>#DIV/0!</v>
      </c>
      <c r="CX435" s="53" t="s">
        <v>139</v>
      </c>
      <c r="CY435" s="53" t="s">
        <v>139</v>
      </c>
      <c r="CZ435" s="53" t="e">
        <f>VALUE(TEXT((AZ435*$K435/365*'TOX and EXPO INPUTS'!$E$32/'TOX and EXPO INPUTS'!$E$33),"0.00E+00"))</f>
        <v>#DIV/0!</v>
      </c>
      <c r="DA435" s="53" t="e">
        <f>VALUE(TEXT((BA435*$K435/365*'TOX and EXPO INPUTS'!$E$32/'TOX and EXPO INPUTS'!$E$33),"0.00E+00"))</f>
        <v>#DIV/0!</v>
      </c>
      <c r="DB435" s="53" t="e">
        <f>VALUE(TEXT((BB435*$K435/365*'TOX and EXPO INPUTS'!$E$32/'TOX and EXPO INPUTS'!$E$33),"0.00E+00"))</f>
        <v>#DIV/0!</v>
      </c>
      <c r="DC435" s="53" t="s">
        <v>139</v>
      </c>
      <c r="DD435" s="53" t="s">
        <v>139</v>
      </c>
      <c r="DE435" s="73" t="s">
        <v>139</v>
      </c>
      <c r="DF435" s="110" t="e">
        <f>VALUE(TEXT((BZ435*'TOX and EXPO INPUTS'!$E$22),"0.00E+00"))</f>
        <v>#DIV/0!</v>
      </c>
      <c r="DG435" s="108" t="e">
        <f>VALUE(TEXT((CA435*'TOX and EXPO INPUTS'!$E$22),"0.00E+00"))</f>
        <v>#DIV/0!</v>
      </c>
      <c r="DH435" s="108" t="e">
        <f>VALUE(TEXT((CB435*'TOX and EXPO INPUTS'!$E$22),"0.00E+00"))</f>
        <v>#DIV/0!</v>
      </c>
      <c r="DI435" s="108" t="s">
        <v>139</v>
      </c>
      <c r="DJ435" s="108" t="s">
        <v>139</v>
      </c>
      <c r="DK435" s="108" t="e">
        <f>VALUE(TEXT((CE435*'TOX and EXPO INPUTS'!$E$22),"0.00E+00"))</f>
        <v>#DIV/0!</v>
      </c>
      <c r="DL435" s="108" t="e">
        <f>VALUE(TEXT((CF435*'TOX and EXPO INPUTS'!$E$22),"0.00E+00"))</f>
        <v>#DIV/0!</v>
      </c>
      <c r="DM435" s="108" t="e">
        <f>VALUE(TEXT((CG435*'TOX and EXPO INPUTS'!$E$22),"0.00E+00"))</f>
        <v>#DIV/0!</v>
      </c>
      <c r="DN435" s="108" t="s">
        <v>139</v>
      </c>
      <c r="DO435" s="108" t="s">
        <v>139</v>
      </c>
      <c r="DP435" s="108" t="e">
        <f>VALUE(TEXT((CJ435*'TOX and EXPO INPUTS'!$E$22),"0.00E+00"))</f>
        <v>#DIV/0!</v>
      </c>
      <c r="DQ435" s="108" t="e">
        <f>VALUE(TEXT((CK435*'TOX and EXPO INPUTS'!$E$22),"0.00E+00"))</f>
        <v>#DIV/0!</v>
      </c>
      <c r="DR435" s="108" t="e">
        <f>VALUE(TEXT((CL435*'TOX and EXPO INPUTS'!$E$22),"0.00E+00"))</f>
        <v>#DIV/0!</v>
      </c>
      <c r="DS435" s="108" t="s">
        <v>139</v>
      </c>
      <c r="DT435" s="108" t="s">
        <v>139</v>
      </c>
      <c r="DU435" s="109" t="s">
        <v>139</v>
      </c>
      <c r="DV435" s="110" t="e">
        <f>VALUE(TEXT((CP435*'TOX and EXPO INPUTS'!$E$22),"0.00E+00"))</f>
        <v>#DIV/0!</v>
      </c>
      <c r="DW435" s="108" t="e">
        <f>VALUE(TEXT((CQ435*'TOX and EXPO INPUTS'!$E$22),"0.00E+00"))</f>
        <v>#DIV/0!</v>
      </c>
      <c r="DX435" s="108" t="e">
        <f>VALUE(TEXT((CR435*'TOX and EXPO INPUTS'!$E$22),"0.00E+00"))</f>
        <v>#DIV/0!</v>
      </c>
      <c r="DY435" s="108" t="s">
        <v>139</v>
      </c>
      <c r="DZ435" s="108" t="s">
        <v>139</v>
      </c>
      <c r="EA435" s="108" t="e">
        <f>VALUE(TEXT((CU435*'TOX and EXPO INPUTS'!$E$22),"0.00E+00"))</f>
        <v>#DIV/0!</v>
      </c>
      <c r="EB435" s="108" t="e">
        <f>VALUE(TEXT((CV435*'TOX and EXPO INPUTS'!$E$22),"0.00E+00"))</f>
        <v>#DIV/0!</v>
      </c>
      <c r="EC435" s="108" t="e">
        <f>VALUE(TEXT((CW435*'TOX and EXPO INPUTS'!$E$22),"0.00E+00"))</f>
        <v>#DIV/0!</v>
      </c>
      <c r="ED435" s="108" t="s">
        <v>139</v>
      </c>
      <c r="EE435" s="108" t="s">
        <v>139</v>
      </c>
      <c r="EF435" s="108" t="e">
        <f>VALUE(TEXT((CZ435*'TOX and EXPO INPUTS'!$E$22),"0.00E+00"))</f>
        <v>#DIV/0!</v>
      </c>
      <c r="EG435" s="108" t="e">
        <f>VALUE(TEXT((DA435*'TOX and EXPO INPUTS'!$E$22),"0.00E+00"))</f>
        <v>#DIV/0!</v>
      </c>
      <c r="EH435" s="108" t="e">
        <f>VALUE(TEXT((DB435*'TOX and EXPO INPUTS'!$E$22),"0.00E+00"))</f>
        <v>#DIV/0!</v>
      </c>
      <c r="EI435" s="108" t="s">
        <v>139</v>
      </c>
      <c r="EJ435" s="108" t="s">
        <v>139</v>
      </c>
      <c r="EK435" s="109" t="s">
        <v>139</v>
      </c>
      <c r="EL435" s="56" t="s">
        <v>77</v>
      </c>
      <c r="EM435" s="36" t="s">
        <v>70</v>
      </c>
      <c r="EN435" s="36" t="s">
        <v>195</v>
      </c>
      <c r="EO435" s="57" t="s">
        <v>70</v>
      </c>
    </row>
    <row r="436" spans="1:145" ht="24" x14ac:dyDescent="0.25">
      <c r="A436" s="56" t="s">
        <v>3</v>
      </c>
      <c r="B436" s="36" t="s">
        <v>47</v>
      </c>
      <c r="C436" s="36" t="s">
        <v>116</v>
      </c>
      <c r="D436" s="57" t="s">
        <v>1</v>
      </c>
      <c r="E436" s="61" t="s">
        <v>59</v>
      </c>
      <c r="F436" s="92"/>
      <c r="G436" s="67" t="s">
        <v>145</v>
      </c>
      <c r="H436" s="71">
        <v>40</v>
      </c>
      <c r="I436" s="67" t="s">
        <v>146</v>
      </c>
      <c r="J436" s="100">
        <v>10</v>
      </c>
      <c r="K436" s="100">
        <v>30</v>
      </c>
      <c r="L436" s="71">
        <v>29000</v>
      </c>
      <c r="M436" s="52">
        <v>8600</v>
      </c>
      <c r="N436" s="52">
        <v>6200</v>
      </c>
      <c r="O436" s="53" t="s">
        <v>139</v>
      </c>
      <c r="P436" s="53" t="s">
        <v>139</v>
      </c>
      <c r="Q436" s="66" t="s">
        <v>139</v>
      </c>
      <c r="R436" s="71">
        <v>1100</v>
      </c>
      <c r="S436" s="55">
        <f>R436*0.2</f>
        <v>220</v>
      </c>
      <c r="T436" s="55">
        <f>R436*0.1</f>
        <v>110</v>
      </c>
      <c r="U436" s="66" t="s">
        <v>139</v>
      </c>
      <c r="V436" s="72">
        <f t="shared" si="436"/>
        <v>0</v>
      </c>
      <c r="W436" s="53">
        <f t="shared" si="436"/>
        <v>0</v>
      </c>
      <c r="X436" s="53">
        <f t="shared" si="436"/>
        <v>0</v>
      </c>
      <c r="Y436" s="53" t="s">
        <v>139</v>
      </c>
      <c r="Z436" s="53" t="s">
        <v>139</v>
      </c>
      <c r="AA436" s="73" t="s">
        <v>139</v>
      </c>
      <c r="AB436" s="72" t="e">
        <f>VALUE(TEXT(((V436*'TOX and EXPO INPUTS'!$E$12)/'TOX and EXPO INPUTS'!$E$27),"0.00E+00"))</f>
        <v>#DIV/0!</v>
      </c>
      <c r="AC436" s="53" t="e">
        <f>VALUE(TEXT(((W436*'TOX and EXPO INPUTS'!$E$12)/'TOX and EXPO INPUTS'!$E$27),"0.00E+00"))</f>
        <v>#DIV/0!</v>
      </c>
      <c r="AD436" s="53" t="e">
        <f>VALUE(TEXT(((X436*'TOX and EXPO INPUTS'!$E$12)/'TOX and EXPO INPUTS'!$E$27),"0.00E+00"))</f>
        <v>#DIV/0!</v>
      </c>
      <c r="AE436" s="53" t="s">
        <v>139</v>
      </c>
      <c r="AF436" s="53" t="s">
        <v>139</v>
      </c>
      <c r="AG436" s="73" t="s">
        <v>139</v>
      </c>
      <c r="AH436" s="72">
        <f t="shared" si="437"/>
        <v>0</v>
      </c>
      <c r="AI436" s="53">
        <f t="shared" si="437"/>
        <v>0</v>
      </c>
      <c r="AJ436" s="53">
        <f t="shared" si="437"/>
        <v>0</v>
      </c>
      <c r="AK436" s="73" t="s">
        <v>139</v>
      </c>
      <c r="AL436" s="72" t="e">
        <f>VALUE(TEXT(((AH436*'TOX and EXPO INPUTS'!$E$20)/'TOX and EXPO INPUTS'!$E$29),"0.00E+00"))</f>
        <v>#DIV/0!</v>
      </c>
      <c r="AM436" s="53" t="e">
        <f>VALUE(TEXT(((AI436*'TOX and EXPO INPUTS'!$E$20)/'TOX and EXPO INPUTS'!$E$29),"0.00E+00"))</f>
        <v>#DIV/0!</v>
      </c>
      <c r="AN436" s="53" t="e">
        <f>VALUE(TEXT(((AJ436*'TOX and EXPO INPUTS'!$E$20)/'TOX and EXPO INPUTS'!$E$29),"0.00E+00"))</f>
        <v>#DIV/0!</v>
      </c>
      <c r="AO436" s="73" t="s">
        <v>139</v>
      </c>
      <c r="AP436" s="72" t="e">
        <f t="shared" si="438"/>
        <v>#DIV/0!</v>
      </c>
      <c r="AQ436" s="53" t="e">
        <f t="shared" si="439"/>
        <v>#DIV/0!</v>
      </c>
      <c r="AR436" s="53" t="e">
        <f t="shared" si="440"/>
        <v>#DIV/0!</v>
      </c>
      <c r="AS436" s="53" t="s">
        <v>139</v>
      </c>
      <c r="AT436" s="53" t="s">
        <v>139</v>
      </c>
      <c r="AU436" s="53" t="e">
        <f t="shared" si="441"/>
        <v>#DIV/0!</v>
      </c>
      <c r="AV436" s="53" t="e">
        <f t="shared" si="442"/>
        <v>#DIV/0!</v>
      </c>
      <c r="AW436" s="53" t="e">
        <f t="shared" si="443"/>
        <v>#DIV/0!</v>
      </c>
      <c r="AX436" s="53" t="s">
        <v>139</v>
      </c>
      <c r="AY436" s="53" t="s">
        <v>139</v>
      </c>
      <c r="AZ436" s="53" t="e">
        <f t="shared" si="444"/>
        <v>#DIV/0!</v>
      </c>
      <c r="BA436" s="53" t="e">
        <f t="shared" si="445"/>
        <v>#DIV/0!</v>
      </c>
      <c r="BB436" s="53" t="e">
        <f t="shared" si="446"/>
        <v>#DIV/0!</v>
      </c>
      <c r="BC436" s="53" t="s">
        <v>139</v>
      </c>
      <c r="BD436" s="53" t="s">
        <v>139</v>
      </c>
      <c r="BE436" s="73" t="s">
        <v>139</v>
      </c>
      <c r="BF436" s="72" t="e">
        <f>VALUE(TEXT((AB436*$J436/365*'TOX and EXPO INPUTS'!$E$32/'TOX and EXPO INPUTS'!$E$33),"0.00E+00"))</f>
        <v>#DIV/0!</v>
      </c>
      <c r="BG436" s="53" t="e">
        <f>VALUE(TEXT((AC436*$J436/365*'TOX and EXPO INPUTS'!$E$32/'TOX and EXPO INPUTS'!$E$33),"0.00E+00"))</f>
        <v>#DIV/0!</v>
      </c>
      <c r="BH436" s="53" t="e">
        <f>VALUE(TEXT((AD436*$J436/365*'TOX and EXPO INPUTS'!$E$32/'TOX and EXPO INPUTS'!$E$33),"0.00E+00"))</f>
        <v>#DIV/0!</v>
      </c>
      <c r="BI436" s="53" t="s">
        <v>139</v>
      </c>
      <c r="BJ436" s="53" t="s">
        <v>139</v>
      </c>
      <c r="BK436" s="73" t="s">
        <v>139</v>
      </c>
      <c r="BL436" s="72" t="e">
        <f>VALUE(TEXT((AB436*$K436/365*'TOX and EXPO INPUTS'!$E$32/'TOX and EXPO INPUTS'!$E$33),"0.00E+00"))</f>
        <v>#DIV/0!</v>
      </c>
      <c r="BM436" s="53" t="e">
        <f>VALUE(TEXT((AC436*$K436/365*'TOX and EXPO INPUTS'!$E$32/'TOX and EXPO INPUTS'!$E$33),"0.00E+00"))</f>
        <v>#DIV/0!</v>
      </c>
      <c r="BN436" s="53" t="e">
        <f>VALUE(TEXT((AD436*$K436/365*'TOX and EXPO INPUTS'!$E$32/'TOX and EXPO INPUTS'!$E$33),"0.00E+00"))</f>
        <v>#DIV/0!</v>
      </c>
      <c r="BO436" s="53" t="s">
        <v>139</v>
      </c>
      <c r="BP436" s="53" t="s">
        <v>139</v>
      </c>
      <c r="BQ436" s="73" t="s">
        <v>139</v>
      </c>
      <c r="BR436" s="72" t="e">
        <f>VALUE(TEXT((AL436*$J436/365*'TOX and EXPO INPUTS'!$E$32/'TOX and EXPO INPUTS'!$E$33),"0.00E+00"))</f>
        <v>#DIV/0!</v>
      </c>
      <c r="BS436" s="53" t="e">
        <f>VALUE(TEXT((AM436*$J436/365*'TOX and EXPO INPUTS'!$E$32/'TOX and EXPO INPUTS'!$E$33),"0.00E+00"))</f>
        <v>#DIV/0!</v>
      </c>
      <c r="BT436" s="53" t="e">
        <f>VALUE(TEXT((AN436*$J436/365*'TOX and EXPO INPUTS'!$E$32/'TOX and EXPO INPUTS'!$E$33),"0.00E+00"))</f>
        <v>#DIV/0!</v>
      </c>
      <c r="BU436" s="73" t="s">
        <v>139</v>
      </c>
      <c r="BV436" s="72" t="e">
        <f>VALUE(TEXT((AL436*$K436/365*'TOX and EXPO INPUTS'!$E$32/'TOX and EXPO INPUTS'!$E$33),"0.00E+00"))</f>
        <v>#DIV/0!</v>
      </c>
      <c r="BW436" s="53" t="e">
        <f>VALUE(TEXT((AM436*$K436/365*'TOX and EXPO INPUTS'!$E$32/'TOX and EXPO INPUTS'!$E$33),"0.00E+00"))</f>
        <v>#DIV/0!</v>
      </c>
      <c r="BX436" s="53" t="e">
        <f>VALUE(TEXT((AN436*$K436/365*'TOX and EXPO INPUTS'!$E$32/'TOX and EXPO INPUTS'!$E$33),"0.00E+00"))</f>
        <v>#DIV/0!</v>
      </c>
      <c r="BY436" s="73" t="s">
        <v>139</v>
      </c>
      <c r="BZ436" s="72" t="e">
        <f>VALUE(TEXT((AP436*$J436/365*'TOX and EXPO INPUTS'!$E$32/'TOX and EXPO INPUTS'!$E$33),"0.00E+00"))</f>
        <v>#DIV/0!</v>
      </c>
      <c r="CA436" s="53" t="e">
        <f>VALUE(TEXT((AQ436*$J436/365*'TOX and EXPO INPUTS'!$E$32/'TOX and EXPO INPUTS'!$E$33),"0.00E+00"))</f>
        <v>#DIV/0!</v>
      </c>
      <c r="CB436" s="53" t="e">
        <f>VALUE(TEXT((AR436*$J436/365*'TOX and EXPO INPUTS'!$E$32/'TOX and EXPO INPUTS'!$E$33),"0.00E+00"))</f>
        <v>#DIV/0!</v>
      </c>
      <c r="CC436" s="53" t="s">
        <v>139</v>
      </c>
      <c r="CD436" s="53" t="s">
        <v>139</v>
      </c>
      <c r="CE436" s="53" t="e">
        <f>VALUE(TEXT((AU436*$J436/365*'TOX and EXPO INPUTS'!$E$32/'TOX and EXPO INPUTS'!$E$33),"0.00E+00"))</f>
        <v>#DIV/0!</v>
      </c>
      <c r="CF436" s="53" t="e">
        <f>VALUE(TEXT((AV436*$J436/365*'TOX and EXPO INPUTS'!$E$32/'TOX and EXPO INPUTS'!$E$33),"0.00E+00"))</f>
        <v>#DIV/0!</v>
      </c>
      <c r="CG436" s="53" t="e">
        <f>VALUE(TEXT((AW436*$J436/365*'TOX and EXPO INPUTS'!$E$32/'TOX and EXPO INPUTS'!$E$33),"0.00E+00"))</f>
        <v>#DIV/0!</v>
      </c>
      <c r="CH436" s="53" t="s">
        <v>139</v>
      </c>
      <c r="CI436" s="53" t="s">
        <v>139</v>
      </c>
      <c r="CJ436" s="53" t="e">
        <f>VALUE(TEXT((AZ436*$J436/365*'TOX and EXPO INPUTS'!$E$32/'TOX and EXPO INPUTS'!$E$33),"0.00E+00"))</f>
        <v>#DIV/0!</v>
      </c>
      <c r="CK436" s="53" t="e">
        <f>VALUE(TEXT((BA436*$J436/365*'TOX and EXPO INPUTS'!$E$32/'TOX and EXPO INPUTS'!$E$33),"0.00E+00"))</f>
        <v>#DIV/0!</v>
      </c>
      <c r="CL436" s="53" t="e">
        <f>VALUE(TEXT((BB436*$J436/365*'TOX and EXPO INPUTS'!$E$32/'TOX and EXPO INPUTS'!$E$33),"0.00E+00"))</f>
        <v>#DIV/0!</v>
      </c>
      <c r="CM436" s="53" t="s">
        <v>139</v>
      </c>
      <c r="CN436" s="53" t="s">
        <v>139</v>
      </c>
      <c r="CO436" s="73" t="s">
        <v>139</v>
      </c>
      <c r="CP436" s="72" t="e">
        <f>VALUE(TEXT((AP436*$K436/365*'TOX and EXPO INPUTS'!$E$32/'TOX and EXPO INPUTS'!$E$33),"0.00E+00"))</f>
        <v>#DIV/0!</v>
      </c>
      <c r="CQ436" s="53" t="e">
        <f>VALUE(TEXT((AQ436*$K436/365*'TOX and EXPO INPUTS'!$E$32/'TOX and EXPO INPUTS'!$E$33),"0.00E+00"))</f>
        <v>#DIV/0!</v>
      </c>
      <c r="CR436" s="53" t="e">
        <f>VALUE(TEXT((AR436*$K436/365*'TOX and EXPO INPUTS'!$E$32/'TOX and EXPO INPUTS'!$E$33),"0.00E+00"))</f>
        <v>#DIV/0!</v>
      </c>
      <c r="CS436" s="53" t="s">
        <v>139</v>
      </c>
      <c r="CT436" s="53" t="s">
        <v>139</v>
      </c>
      <c r="CU436" s="53" t="e">
        <f>VALUE(TEXT((AU436*$K436/365*'TOX and EXPO INPUTS'!$E$32/'TOX and EXPO INPUTS'!$E$33),"0.00E+00"))</f>
        <v>#DIV/0!</v>
      </c>
      <c r="CV436" s="53" t="e">
        <f>VALUE(TEXT((AV436*$K436/365*'TOX and EXPO INPUTS'!$E$32/'TOX and EXPO INPUTS'!$E$33),"0.00E+00"))</f>
        <v>#DIV/0!</v>
      </c>
      <c r="CW436" s="53" t="e">
        <f>VALUE(TEXT((AW436*$K436/365*'TOX and EXPO INPUTS'!$E$32/'TOX and EXPO INPUTS'!$E$33),"0.00E+00"))</f>
        <v>#DIV/0!</v>
      </c>
      <c r="CX436" s="53" t="s">
        <v>139</v>
      </c>
      <c r="CY436" s="53" t="s">
        <v>139</v>
      </c>
      <c r="CZ436" s="53" t="e">
        <f>VALUE(TEXT((AZ436*$K436/365*'TOX and EXPO INPUTS'!$E$32/'TOX and EXPO INPUTS'!$E$33),"0.00E+00"))</f>
        <v>#DIV/0!</v>
      </c>
      <c r="DA436" s="53" t="e">
        <f>VALUE(TEXT((BA436*$K436/365*'TOX and EXPO INPUTS'!$E$32/'TOX and EXPO INPUTS'!$E$33),"0.00E+00"))</f>
        <v>#DIV/0!</v>
      </c>
      <c r="DB436" s="53" t="e">
        <f>VALUE(TEXT((BB436*$K436/365*'TOX and EXPO INPUTS'!$E$32/'TOX and EXPO INPUTS'!$E$33),"0.00E+00"))</f>
        <v>#DIV/0!</v>
      </c>
      <c r="DC436" s="53" t="s">
        <v>139</v>
      </c>
      <c r="DD436" s="53" t="s">
        <v>139</v>
      </c>
      <c r="DE436" s="73" t="s">
        <v>139</v>
      </c>
      <c r="DF436" s="110" t="e">
        <f>VALUE(TEXT((BZ436*'TOX and EXPO INPUTS'!$E$22),"0.00E+00"))</f>
        <v>#DIV/0!</v>
      </c>
      <c r="DG436" s="108" t="e">
        <f>VALUE(TEXT((CA436*'TOX and EXPO INPUTS'!$E$22),"0.00E+00"))</f>
        <v>#DIV/0!</v>
      </c>
      <c r="DH436" s="108" t="e">
        <f>VALUE(TEXT((CB436*'TOX and EXPO INPUTS'!$E$22),"0.00E+00"))</f>
        <v>#DIV/0!</v>
      </c>
      <c r="DI436" s="108" t="s">
        <v>139</v>
      </c>
      <c r="DJ436" s="108" t="s">
        <v>139</v>
      </c>
      <c r="DK436" s="108" t="e">
        <f>VALUE(TEXT((CE436*'TOX and EXPO INPUTS'!$E$22),"0.00E+00"))</f>
        <v>#DIV/0!</v>
      </c>
      <c r="DL436" s="108" t="e">
        <f>VALUE(TEXT((CF436*'TOX and EXPO INPUTS'!$E$22),"0.00E+00"))</f>
        <v>#DIV/0!</v>
      </c>
      <c r="DM436" s="108" t="e">
        <f>VALUE(TEXT((CG436*'TOX and EXPO INPUTS'!$E$22),"0.00E+00"))</f>
        <v>#DIV/0!</v>
      </c>
      <c r="DN436" s="108" t="s">
        <v>139</v>
      </c>
      <c r="DO436" s="108" t="s">
        <v>139</v>
      </c>
      <c r="DP436" s="108" t="e">
        <f>VALUE(TEXT((CJ436*'TOX and EXPO INPUTS'!$E$22),"0.00E+00"))</f>
        <v>#DIV/0!</v>
      </c>
      <c r="DQ436" s="108" t="e">
        <f>VALUE(TEXT((CK436*'TOX and EXPO INPUTS'!$E$22),"0.00E+00"))</f>
        <v>#DIV/0!</v>
      </c>
      <c r="DR436" s="108" t="e">
        <f>VALUE(TEXT((CL436*'TOX and EXPO INPUTS'!$E$22),"0.00E+00"))</f>
        <v>#DIV/0!</v>
      </c>
      <c r="DS436" s="108" t="s">
        <v>139</v>
      </c>
      <c r="DT436" s="108" t="s">
        <v>139</v>
      </c>
      <c r="DU436" s="109" t="s">
        <v>139</v>
      </c>
      <c r="DV436" s="110" t="e">
        <f>VALUE(TEXT((CP436*'TOX and EXPO INPUTS'!$E$22),"0.00E+00"))</f>
        <v>#DIV/0!</v>
      </c>
      <c r="DW436" s="108" t="e">
        <f>VALUE(TEXT((CQ436*'TOX and EXPO INPUTS'!$E$22),"0.00E+00"))</f>
        <v>#DIV/0!</v>
      </c>
      <c r="DX436" s="108" t="e">
        <f>VALUE(TEXT((CR436*'TOX and EXPO INPUTS'!$E$22),"0.00E+00"))</f>
        <v>#DIV/0!</v>
      </c>
      <c r="DY436" s="108" t="s">
        <v>139</v>
      </c>
      <c r="DZ436" s="108" t="s">
        <v>139</v>
      </c>
      <c r="EA436" s="108" t="e">
        <f>VALUE(TEXT((CU436*'TOX and EXPO INPUTS'!$E$22),"0.00E+00"))</f>
        <v>#DIV/0!</v>
      </c>
      <c r="EB436" s="108" t="e">
        <f>VALUE(TEXT((CV436*'TOX and EXPO INPUTS'!$E$22),"0.00E+00"))</f>
        <v>#DIV/0!</v>
      </c>
      <c r="EC436" s="108" t="e">
        <f>VALUE(TEXT((CW436*'TOX and EXPO INPUTS'!$E$22),"0.00E+00"))</f>
        <v>#DIV/0!</v>
      </c>
      <c r="ED436" s="108" t="s">
        <v>139</v>
      </c>
      <c r="EE436" s="108" t="s">
        <v>139</v>
      </c>
      <c r="EF436" s="108" t="e">
        <f>VALUE(TEXT((CZ436*'TOX and EXPO INPUTS'!$E$22),"0.00E+00"))</f>
        <v>#DIV/0!</v>
      </c>
      <c r="EG436" s="108" t="e">
        <f>VALUE(TEXT((DA436*'TOX and EXPO INPUTS'!$E$22),"0.00E+00"))</f>
        <v>#DIV/0!</v>
      </c>
      <c r="EH436" s="108" t="e">
        <f>VALUE(TEXT((DB436*'TOX and EXPO INPUTS'!$E$22),"0.00E+00"))</f>
        <v>#DIV/0!</v>
      </c>
      <c r="EI436" s="108" t="s">
        <v>139</v>
      </c>
      <c r="EJ436" s="108" t="s">
        <v>139</v>
      </c>
      <c r="EK436" s="109" t="s">
        <v>139</v>
      </c>
      <c r="EL436" s="56" t="s">
        <v>77</v>
      </c>
      <c r="EM436" s="36" t="s">
        <v>70</v>
      </c>
      <c r="EN436" s="36" t="s">
        <v>195</v>
      </c>
      <c r="EO436" s="57" t="s">
        <v>70</v>
      </c>
    </row>
    <row r="437" spans="1:145" ht="24" x14ac:dyDescent="0.25">
      <c r="A437" s="56" t="s">
        <v>3</v>
      </c>
      <c r="B437" s="36" t="s">
        <v>47</v>
      </c>
      <c r="C437" s="36" t="s">
        <v>116</v>
      </c>
      <c r="D437" s="57" t="s">
        <v>0</v>
      </c>
      <c r="E437" s="61" t="s">
        <v>58</v>
      </c>
      <c r="F437" s="92"/>
      <c r="G437" s="67" t="s">
        <v>145</v>
      </c>
      <c r="H437" s="71">
        <v>40</v>
      </c>
      <c r="I437" s="67" t="s">
        <v>146</v>
      </c>
      <c r="J437" s="100">
        <v>10</v>
      </c>
      <c r="K437" s="100">
        <v>30</v>
      </c>
      <c r="L437" s="71">
        <v>29000</v>
      </c>
      <c r="M437" s="52">
        <v>8600</v>
      </c>
      <c r="N437" s="52">
        <v>6200</v>
      </c>
      <c r="O437" s="53" t="s">
        <v>139</v>
      </c>
      <c r="P437" s="53" t="s">
        <v>139</v>
      </c>
      <c r="Q437" s="66" t="s">
        <v>139</v>
      </c>
      <c r="R437" s="71">
        <v>1100</v>
      </c>
      <c r="S437" s="55">
        <f>R437*0.2</f>
        <v>220</v>
      </c>
      <c r="T437" s="55">
        <f>R437*0.1</f>
        <v>110</v>
      </c>
      <c r="U437" s="66" t="s">
        <v>139</v>
      </c>
      <c r="V437" s="72">
        <f t="shared" si="436"/>
        <v>0</v>
      </c>
      <c r="W437" s="53">
        <f t="shared" si="436"/>
        <v>0</v>
      </c>
      <c r="X437" s="53">
        <f t="shared" si="436"/>
        <v>0</v>
      </c>
      <c r="Y437" s="53" t="s">
        <v>139</v>
      </c>
      <c r="Z437" s="53" t="s">
        <v>139</v>
      </c>
      <c r="AA437" s="73" t="s">
        <v>139</v>
      </c>
      <c r="AB437" s="72" t="e">
        <f>VALUE(TEXT(((V437*'TOX and EXPO INPUTS'!$E$12)/'TOX and EXPO INPUTS'!$E$27),"0.00E+00"))</f>
        <v>#DIV/0!</v>
      </c>
      <c r="AC437" s="53" t="e">
        <f>VALUE(TEXT(((W437*'TOX and EXPO INPUTS'!$E$12)/'TOX and EXPO INPUTS'!$E$27),"0.00E+00"))</f>
        <v>#DIV/0!</v>
      </c>
      <c r="AD437" s="53" t="e">
        <f>VALUE(TEXT(((X437*'TOX and EXPO INPUTS'!$E$12)/'TOX and EXPO INPUTS'!$E$27),"0.00E+00"))</f>
        <v>#DIV/0!</v>
      </c>
      <c r="AE437" s="53" t="s">
        <v>139</v>
      </c>
      <c r="AF437" s="53" t="s">
        <v>139</v>
      </c>
      <c r="AG437" s="73" t="s">
        <v>139</v>
      </c>
      <c r="AH437" s="72">
        <f t="shared" si="437"/>
        <v>0</v>
      </c>
      <c r="AI437" s="53">
        <f t="shared" si="437"/>
        <v>0</v>
      </c>
      <c r="AJ437" s="53">
        <f t="shared" si="437"/>
        <v>0</v>
      </c>
      <c r="AK437" s="73" t="s">
        <v>139</v>
      </c>
      <c r="AL437" s="72" t="e">
        <f>VALUE(TEXT(((AH437*'TOX and EXPO INPUTS'!$E$20)/'TOX and EXPO INPUTS'!$E$29),"0.00E+00"))</f>
        <v>#DIV/0!</v>
      </c>
      <c r="AM437" s="53" t="e">
        <f>VALUE(TEXT(((AI437*'TOX and EXPO INPUTS'!$E$20)/'TOX and EXPO INPUTS'!$E$29),"0.00E+00"))</f>
        <v>#DIV/0!</v>
      </c>
      <c r="AN437" s="53" t="e">
        <f>VALUE(TEXT(((AJ437*'TOX and EXPO INPUTS'!$E$20)/'TOX and EXPO INPUTS'!$E$29),"0.00E+00"))</f>
        <v>#DIV/0!</v>
      </c>
      <c r="AO437" s="73" t="s">
        <v>139</v>
      </c>
      <c r="AP437" s="72" t="e">
        <f t="shared" si="438"/>
        <v>#DIV/0!</v>
      </c>
      <c r="AQ437" s="53" t="e">
        <f t="shared" si="439"/>
        <v>#DIV/0!</v>
      </c>
      <c r="AR437" s="53" t="e">
        <f t="shared" si="440"/>
        <v>#DIV/0!</v>
      </c>
      <c r="AS437" s="53" t="s">
        <v>139</v>
      </c>
      <c r="AT437" s="53" t="s">
        <v>139</v>
      </c>
      <c r="AU437" s="53" t="e">
        <f t="shared" si="441"/>
        <v>#DIV/0!</v>
      </c>
      <c r="AV437" s="53" t="e">
        <f t="shared" si="442"/>
        <v>#DIV/0!</v>
      </c>
      <c r="AW437" s="53" t="e">
        <f t="shared" si="443"/>
        <v>#DIV/0!</v>
      </c>
      <c r="AX437" s="53" t="s">
        <v>139</v>
      </c>
      <c r="AY437" s="53" t="s">
        <v>139</v>
      </c>
      <c r="AZ437" s="53" t="e">
        <f t="shared" si="444"/>
        <v>#DIV/0!</v>
      </c>
      <c r="BA437" s="53" t="e">
        <f t="shared" si="445"/>
        <v>#DIV/0!</v>
      </c>
      <c r="BB437" s="53" t="e">
        <f t="shared" si="446"/>
        <v>#DIV/0!</v>
      </c>
      <c r="BC437" s="53" t="s">
        <v>139</v>
      </c>
      <c r="BD437" s="53" t="s">
        <v>139</v>
      </c>
      <c r="BE437" s="73" t="s">
        <v>139</v>
      </c>
      <c r="BF437" s="72" t="e">
        <f>VALUE(TEXT((AB437*$J437/365*'TOX and EXPO INPUTS'!$E$32/'TOX and EXPO INPUTS'!$E$33),"0.00E+00"))</f>
        <v>#DIV/0!</v>
      </c>
      <c r="BG437" s="53" t="e">
        <f>VALUE(TEXT((AC437*$J437/365*'TOX and EXPO INPUTS'!$E$32/'TOX and EXPO INPUTS'!$E$33),"0.00E+00"))</f>
        <v>#DIV/0!</v>
      </c>
      <c r="BH437" s="53" t="e">
        <f>VALUE(TEXT((AD437*$J437/365*'TOX and EXPO INPUTS'!$E$32/'TOX and EXPO INPUTS'!$E$33),"0.00E+00"))</f>
        <v>#DIV/0!</v>
      </c>
      <c r="BI437" s="53" t="s">
        <v>139</v>
      </c>
      <c r="BJ437" s="53" t="s">
        <v>139</v>
      </c>
      <c r="BK437" s="73" t="s">
        <v>139</v>
      </c>
      <c r="BL437" s="72" t="e">
        <f>VALUE(TEXT((AB437*$K437/365*'TOX and EXPO INPUTS'!$E$32/'TOX and EXPO INPUTS'!$E$33),"0.00E+00"))</f>
        <v>#DIV/0!</v>
      </c>
      <c r="BM437" s="53" t="e">
        <f>VALUE(TEXT((AC437*$K437/365*'TOX and EXPO INPUTS'!$E$32/'TOX and EXPO INPUTS'!$E$33),"0.00E+00"))</f>
        <v>#DIV/0!</v>
      </c>
      <c r="BN437" s="53" t="e">
        <f>VALUE(TEXT((AD437*$K437/365*'TOX and EXPO INPUTS'!$E$32/'TOX and EXPO INPUTS'!$E$33),"0.00E+00"))</f>
        <v>#DIV/0!</v>
      </c>
      <c r="BO437" s="53" t="s">
        <v>139</v>
      </c>
      <c r="BP437" s="53" t="s">
        <v>139</v>
      </c>
      <c r="BQ437" s="73" t="s">
        <v>139</v>
      </c>
      <c r="BR437" s="72" t="e">
        <f>VALUE(TEXT((AL437*$J437/365*'TOX and EXPO INPUTS'!$E$32/'TOX and EXPO INPUTS'!$E$33),"0.00E+00"))</f>
        <v>#DIV/0!</v>
      </c>
      <c r="BS437" s="53" t="e">
        <f>VALUE(TEXT((AM437*$J437/365*'TOX and EXPO INPUTS'!$E$32/'TOX and EXPO INPUTS'!$E$33),"0.00E+00"))</f>
        <v>#DIV/0!</v>
      </c>
      <c r="BT437" s="53" t="e">
        <f>VALUE(TEXT((AN437*$J437/365*'TOX and EXPO INPUTS'!$E$32/'TOX and EXPO INPUTS'!$E$33),"0.00E+00"))</f>
        <v>#DIV/0!</v>
      </c>
      <c r="BU437" s="73" t="s">
        <v>139</v>
      </c>
      <c r="BV437" s="72" t="e">
        <f>VALUE(TEXT((AL437*$K437/365*'TOX and EXPO INPUTS'!$E$32/'TOX and EXPO INPUTS'!$E$33),"0.00E+00"))</f>
        <v>#DIV/0!</v>
      </c>
      <c r="BW437" s="53" t="e">
        <f>VALUE(TEXT((AM437*$K437/365*'TOX and EXPO INPUTS'!$E$32/'TOX and EXPO INPUTS'!$E$33),"0.00E+00"))</f>
        <v>#DIV/0!</v>
      </c>
      <c r="BX437" s="53" t="e">
        <f>VALUE(TEXT((AN437*$K437/365*'TOX and EXPO INPUTS'!$E$32/'TOX and EXPO INPUTS'!$E$33),"0.00E+00"))</f>
        <v>#DIV/0!</v>
      </c>
      <c r="BY437" s="73" t="s">
        <v>139</v>
      </c>
      <c r="BZ437" s="72" t="e">
        <f>VALUE(TEXT((AP437*$J437/365*'TOX and EXPO INPUTS'!$E$32/'TOX and EXPO INPUTS'!$E$33),"0.00E+00"))</f>
        <v>#DIV/0!</v>
      </c>
      <c r="CA437" s="53" t="e">
        <f>VALUE(TEXT((AQ437*$J437/365*'TOX and EXPO INPUTS'!$E$32/'TOX and EXPO INPUTS'!$E$33),"0.00E+00"))</f>
        <v>#DIV/0!</v>
      </c>
      <c r="CB437" s="53" t="e">
        <f>VALUE(TEXT((AR437*$J437/365*'TOX and EXPO INPUTS'!$E$32/'TOX and EXPO INPUTS'!$E$33),"0.00E+00"))</f>
        <v>#DIV/0!</v>
      </c>
      <c r="CC437" s="53" t="s">
        <v>139</v>
      </c>
      <c r="CD437" s="53" t="s">
        <v>139</v>
      </c>
      <c r="CE437" s="53" t="e">
        <f>VALUE(TEXT((AU437*$J437/365*'TOX and EXPO INPUTS'!$E$32/'TOX and EXPO INPUTS'!$E$33),"0.00E+00"))</f>
        <v>#DIV/0!</v>
      </c>
      <c r="CF437" s="53" t="e">
        <f>VALUE(TEXT((AV437*$J437/365*'TOX and EXPO INPUTS'!$E$32/'TOX and EXPO INPUTS'!$E$33),"0.00E+00"))</f>
        <v>#DIV/0!</v>
      </c>
      <c r="CG437" s="53" t="e">
        <f>VALUE(TEXT((AW437*$J437/365*'TOX and EXPO INPUTS'!$E$32/'TOX and EXPO INPUTS'!$E$33),"0.00E+00"))</f>
        <v>#DIV/0!</v>
      </c>
      <c r="CH437" s="53" t="s">
        <v>139</v>
      </c>
      <c r="CI437" s="53" t="s">
        <v>139</v>
      </c>
      <c r="CJ437" s="53" t="e">
        <f>VALUE(TEXT((AZ437*$J437/365*'TOX and EXPO INPUTS'!$E$32/'TOX and EXPO INPUTS'!$E$33),"0.00E+00"))</f>
        <v>#DIV/0!</v>
      </c>
      <c r="CK437" s="53" t="e">
        <f>VALUE(TEXT((BA437*$J437/365*'TOX and EXPO INPUTS'!$E$32/'TOX and EXPO INPUTS'!$E$33),"0.00E+00"))</f>
        <v>#DIV/0!</v>
      </c>
      <c r="CL437" s="53" t="e">
        <f>VALUE(TEXT((BB437*$J437/365*'TOX and EXPO INPUTS'!$E$32/'TOX and EXPO INPUTS'!$E$33),"0.00E+00"))</f>
        <v>#DIV/0!</v>
      </c>
      <c r="CM437" s="53" t="s">
        <v>139</v>
      </c>
      <c r="CN437" s="53" t="s">
        <v>139</v>
      </c>
      <c r="CO437" s="73" t="s">
        <v>139</v>
      </c>
      <c r="CP437" s="72" t="e">
        <f>VALUE(TEXT((AP437*$K437/365*'TOX and EXPO INPUTS'!$E$32/'TOX and EXPO INPUTS'!$E$33),"0.00E+00"))</f>
        <v>#DIV/0!</v>
      </c>
      <c r="CQ437" s="53" t="e">
        <f>VALUE(TEXT((AQ437*$K437/365*'TOX and EXPO INPUTS'!$E$32/'TOX and EXPO INPUTS'!$E$33),"0.00E+00"))</f>
        <v>#DIV/0!</v>
      </c>
      <c r="CR437" s="53" t="e">
        <f>VALUE(TEXT((AR437*$K437/365*'TOX and EXPO INPUTS'!$E$32/'TOX and EXPO INPUTS'!$E$33),"0.00E+00"))</f>
        <v>#DIV/0!</v>
      </c>
      <c r="CS437" s="53" t="s">
        <v>139</v>
      </c>
      <c r="CT437" s="53" t="s">
        <v>139</v>
      </c>
      <c r="CU437" s="53" t="e">
        <f>VALUE(TEXT((AU437*$K437/365*'TOX and EXPO INPUTS'!$E$32/'TOX and EXPO INPUTS'!$E$33),"0.00E+00"))</f>
        <v>#DIV/0!</v>
      </c>
      <c r="CV437" s="53" t="e">
        <f>VALUE(TEXT((AV437*$K437/365*'TOX and EXPO INPUTS'!$E$32/'TOX and EXPO INPUTS'!$E$33),"0.00E+00"))</f>
        <v>#DIV/0!</v>
      </c>
      <c r="CW437" s="53" t="e">
        <f>VALUE(TEXT((AW437*$K437/365*'TOX and EXPO INPUTS'!$E$32/'TOX and EXPO INPUTS'!$E$33),"0.00E+00"))</f>
        <v>#DIV/0!</v>
      </c>
      <c r="CX437" s="53" t="s">
        <v>139</v>
      </c>
      <c r="CY437" s="53" t="s">
        <v>139</v>
      </c>
      <c r="CZ437" s="53" t="e">
        <f>VALUE(TEXT((AZ437*$K437/365*'TOX and EXPO INPUTS'!$E$32/'TOX and EXPO INPUTS'!$E$33),"0.00E+00"))</f>
        <v>#DIV/0!</v>
      </c>
      <c r="DA437" s="53" t="e">
        <f>VALUE(TEXT((BA437*$K437/365*'TOX and EXPO INPUTS'!$E$32/'TOX and EXPO INPUTS'!$E$33),"0.00E+00"))</f>
        <v>#DIV/0!</v>
      </c>
      <c r="DB437" s="53" t="e">
        <f>VALUE(TEXT((BB437*$K437/365*'TOX and EXPO INPUTS'!$E$32/'TOX and EXPO INPUTS'!$E$33),"0.00E+00"))</f>
        <v>#DIV/0!</v>
      </c>
      <c r="DC437" s="53" t="s">
        <v>139</v>
      </c>
      <c r="DD437" s="53" t="s">
        <v>139</v>
      </c>
      <c r="DE437" s="73" t="s">
        <v>139</v>
      </c>
      <c r="DF437" s="110" t="e">
        <f>VALUE(TEXT((BZ437*'TOX and EXPO INPUTS'!$E$22),"0.00E+00"))</f>
        <v>#DIV/0!</v>
      </c>
      <c r="DG437" s="108" t="e">
        <f>VALUE(TEXT((CA437*'TOX and EXPO INPUTS'!$E$22),"0.00E+00"))</f>
        <v>#DIV/0!</v>
      </c>
      <c r="DH437" s="108" t="e">
        <f>VALUE(TEXT((CB437*'TOX and EXPO INPUTS'!$E$22),"0.00E+00"))</f>
        <v>#DIV/0!</v>
      </c>
      <c r="DI437" s="108" t="s">
        <v>139</v>
      </c>
      <c r="DJ437" s="108" t="s">
        <v>139</v>
      </c>
      <c r="DK437" s="108" t="e">
        <f>VALUE(TEXT((CE437*'TOX and EXPO INPUTS'!$E$22),"0.00E+00"))</f>
        <v>#DIV/0!</v>
      </c>
      <c r="DL437" s="108" t="e">
        <f>VALUE(TEXT((CF437*'TOX and EXPO INPUTS'!$E$22),"0.00E+00"))</f>
        <v>#DIV/0!</v>
      </c>
      <c r="DM437" s="108" t="e">
        <f>VALUE(TEXT((CG437*'TOX and EXPO INPUTS'!$E$22),"0.00E+00"))</f>
        <v>#DIV/0!</v>
      </c>
      <c r="DN437" s="108" t="s">
        <v>139</v>
      </c>
      <c r="DO437" s="108" t="s">
        <v>139</v>
      </c>
      <c r="DP437" s="108" t="e">
        <f>VALUE(TEXT((CJ437*'TOX and EXPO INPUTS'!$E$22),"0.00E+00"))</f>
        <v>#DIV/0!</v>
      </c>
      <c r="DQ437" s="108" t="e">
        <f>VALUE(TEXT((CK437*'TOX and EXPO INPUTS'!$E$22),"0.00E+00"))</f>
        <v>#DIV/0!</v>
      </c>
      <c r="DR437" s="108" t="e">
        <f>VALUE(TEXT((CL437*'TOX and EXPO INPUTS'!$E$22),"0.00E+00"))</f>
        <v>#DIV/0!</v>
      </c>
      <c r="DS437" s="108" t="s">
        <v>139</v>
      </c>
      <c r="DT437" s="108" t="s">
        <v>139</v>
      </c>
      <c r="DU437" s="109" t="s">
        <v>139</v>
      </c>
      <c r="DV437" s="110" t="e">
        <f>VALUE(TEXT((CP437*'TOX and EXPO INPUTS'!$E$22),"0.00E+00"))</f>
        <v>#DIV/0!</v>
      </c>
      <c r="DW437" s="108" t="e">
        <f>VALUE(TEXT((CQ437*'TOX and EXPO INPUTS'!$E$22),"0.00E+00"))</f>
        <v>#DIV/0!</v>
      </c>
      <c r="DX437" s="108" t="e">
        <f>VALUE(TEXT((CR437*'TOX and EXPO INPUTS'!$E$22),"0.00E+00"))</f>
        <v>#DIV/0!</v>
      </c>
      <c r="DY437" s="108" t="s">
        <v>139</v>
      </c>
      <c r="DZ437" s="108" t="s">
        <v>139</v>
      </c>
      <c r="EA437" s="108" t="e">
        <f>VALUE(TEXT((CU437*'TOX and EXPO INPUTS'!$E$22),"0.00E+00"))</f>
        <v>#DIV/0!</v>
      </c>
      <c r="EB437" s="108" t="e">
        <f>VALUE(TEXT((CV437*'TOX and EXPO INPUTS'!$E$22),"0.00E+00"))</f>
        <v>#DIV/0!</v>
      </c>
      <c r="EC437" s="108" t="e">
        <f>VALUE(TEXT((CW437*'TOX and EXPO INPUTS'!$E$22),"0.00E+00"))</f>
        <v>#DIV/0!</v>
      </c>
      <c r="ED437" s="108" t="s">
        <v>139</v>
      </c>
      <c r="EE437" s="108" t="s">
        <v>139</v>
      </c>
      <c r="EF437" s="108" t="e">
        <f>VALUE(TEXT((CZ437*'TOX and EXPO INPUTS'!$E$22),"0.00E+00"))</f>
        <v>#DIV/0!</v>
      </c>
      <c r="EG437" s="108" t="e">
        <f>VALUE(TEXT((DA437*'TOX and EXPO INPUTS'!$E$22),"0.00E+00"))</f>
        <v>#DIV/0!</v>
      </c>
      <c r="EH437" s="108" t="e">
        <f>VALUE(TEXT((DB437*'TOX and EXPO INPUTS'!$E$22),"0.00E+00"))</f>
        <v>#DIV/0!</v>
      </c>
      <c r="EI437" s="108" t="s">
        <v>139</v>
      </c>
      <c r="EJ437" s="108" t="s">
        <v>139</v>
      </c>
      <c r="EK437" s="109" t="s">
        <v>139</v>
      </c>
      <c r="EL437" s="56" t="s">
        <v>77</v>
      </c>
      <c r="EM437" s="36" t="s">
        <v>70</v>
      </c>
      <c r="EN437" s="36" t="s">
        <v>195</v>
      </c>
      <c r="EO437" s="57" t="s">
        <v>70</v>
      </c>
    </row>
    <row r="438" spans="1:145" ht="24" x14ac:dyDescent="0.25">
      <c r="A438" s="56" t="s">
        <v>3</v>
      </c>
      <c r="B438" s="36" t="s">
        <v>47</v>
      </c>
      <c r="C438" s="36" t="s">
        <v>116</v>
      </c>
      <c r="D438" s="57" t="s">
        <v>75</v>
      </c>
      <c r="E438" s="61" t="s">
        <v>32</v>
      </c>
      <c r="F438" s="92"/>
      <c r="G438" s="65" t="s">
        <v>145</v>
      </c>
      <c r="H438" s="70">
        <v>40</v>
      </c>
      <c r="I438" s="65" t="s">
        <v>146</v>
      </c>
      <c r="J438" s="100">
        <v>10</v>
      </c>
      <c r="K438" s="100">
        <v>30</v>
      </c>
      <c r="L438" s="70">
        <v>100000</v>
      </c>
      <c r="M438" s="50">
        <v>430</v>
      </c>
      <c r="N438" s="50">
        <v>365</v>
      </c>
      <c r="O438" s="53" t="s">
        <v>139</v>
      </c>
      <c r="P438" s="53" t="s">
        <v>139</v>
      </c>
      <c r="Q438" s="66" t="s">
        <v>139</v>
      </c>
      <c r="R438" s="70">
        <v>30</v>
      </c>
      <c r="S438" s="49">
        <v>6</v>
      </c>
      <c r="T438" s="49">
        <v>3</v>
      </c>
      <c r="U438" s="66" t="s">
        <v>139</v>
      </c>
      <c r="V438" s="72">
        <f t="shared" si="436"/>
        <v>0</v>
      </c>
      <c r="W438" s="53">
        <f t="shared" si="436"/>
        <v>0</v>
      </c>
      <c r="X438" s="53">
        <f t="shared" si="436"/>
        <v>0</v>
      </c>
      <c r="Y438" s="53" t="s">
        <v>139</v>
      </c>
      <c r="Z438" s="53" t="s">
        <v>139</v>
      </c>
      <c r="AA438" s="73" t="s">
        <v>139</v>
      </c>
      <c r="AB438" s="72" t="e">
        <f>VALUE(TEXT(((V438*'TOX and EXPO INPUTS'!$E$12)/'TOX and EXPO INPUTS'!$E$27),"0.00E+00"))</f>
        <v>#DIV/0!</v>
      </c>
      <c r="AC438" s="53" t="e">
        <f>VALUE(TEXT(((W438*'TOX and EXPO INPUTS'!$E$12)/'TOX and EXPO INPUTS'!$E$27),"0.00E+00"))</f>
        <v>#DIV/0!</v>
      </c>
      <c r="AD438" s="53" t="e">
        <f>VALUE(TEXT(((X438*'TOX and EXPO INPUTS'!$E$12)/'TOX and EXPO INPUTS'!$E$27),"0.00E+00"))</f>
        <v>#DIV/0!</v>
      </c>
      <c r="AE438" s="53" t="s">
        <v>139</v>
      </c>
      <c r="AF438" s="53" t="s">
        <v>139</v>
      </c>
      <c r="AG438" s="73" t="s">
        <v>139</v>
      </c>
      <c r="AH438" s="72">
        <f t="shared" si="437"/>
        <v>0</v>
      </c>
      <c r="AI438" s="53">
        <f t="shared" si="437"/>
        <v>0</v>
      </c>
      <c r="AJ438" s="53">
        <f t="shared" si="437"/>
        <v>0</v>
      </c>
      <c r="AK438" s="73" t="s">
        <v>139</v>
      </c>
      <c r="AL438" s="72" t="e">
        <f>VALUE(TEXT(((AH438*'TOX and EXPO INPUTS'!$E$20)/'TOX and EXPO INPUTS'!$E$29),"0.00E+00"))</f>
        <v>#DIV/0!</v>
      </c>
      <c r="AM438" s="53" t="e">
        <f>VALUE(TEXT(((AI438*'TOX and EXPO INPUTS'!$E$20)/'TOX and EXPO INPUTS'!$E$29),"0.00E+00"))</f>
        <v>#DIV/0!</v>
      </c>
      <c r="AN438" s="53" t="e">
        <f>VALUE(TEXT(((AJ438*'TOX and EXPO INPUTS'!$E$20)/'TOX and EXPO INPUTS'!$E$29),"0.00E+00"))</f>
        <v>#DIV/0!</v>
      </c>
      <c r="AO438" s="73" t="s">
        <v>139</v>
      </c>
      <c r="AP438" s="72" t="e">
        <f t="shared" si="438"/>
        <v>#DIV/0!</v>
      </c>
      <c r="AQ438" s="53" t="e">
        <f t="shared" si="439"/>
        <v>#DIV/0!</v>
      </c>
      <c r="AR438" s="53" t="e">
        <f t="shared" si="440"/>
        <v>#DIV/0!</v>
      </c>
      <c r="AS438" s="53" t="s">
        <v>139</v>
      </c>
      <c r="AT438" s="53" t="s">
        <v>139</v>
      </c>
      <c r="AU438" s="53" t="e">
        <f t="shared" si="441"/>
        <v>#DIV/0!</v>
      </c>
      <c r="AV438" s="53" t="e">
        <f t="shared" si="442"/>
        <v>#DIV/0!</v>
      </c>
      <c r="AW438" s="53" t="e">
        <f t="shared" si="443"/>
        <v>#DIV/0!</v>
      </c>
      <c r="AX438" s="53" t="s">
        <v>139</v>
      </c>
      <c r="AY438" s="53" t="s">
        <v>139</v>
      </c>
      <c r="AZ438" s="53" t="e">
        <f t="shared" si="444"/>
        <v>#DIV/0!</v>
      </c>
      <c r="BA438" s="53" t="e">
        <f t="shared" si="445"/>
        <v>#DIV/0!</v>
      </c>
      <c r="BB438" s="53" t="e">
        <f t="shared" si="446"/>
        <v>#DIV/0!</v>
      </c>
      <c r="BC438" s="53" t="s">
        <v>139</v>
      </c>
      <c r="BD438" s="53" t="s">
        <v>139</v>
      </c>
      <c r="BE438" s="73" t="s">
        <v>139</v>
      </c>
      <c r="BF438" s="72" t="e">
        <f>VALUE(TEXT((AB438*$J438/365*'TOX and EXPO INPUTS'!$E$32/'TOX and EXPO INPUTS'!$E$33),"0.00E+00"))</f>
        <v>#DIV/0!</v>
      </c>
      <c r="BG438" s="53" t="e">
        <f>VALUE(TEXT((AC438*$J438/365*'TOX and EXPO INPUTS'!$E$32/'TOX and EXPO INPUTS'!$E$33),"0.00E+00"))</f>
        <v>#DIV/0!</v>
      </c>
      <c r="BH438" s="53" t="e">
        <f>VALUE(TEXT((AD438*$J438/365*'TOX and EXPO INPUTS'!$E$32/'TOX and EXPO INPUTS'!$E$33),"0.00E+00"))</f>
        <v>#DIV/0!</v>
      </c>
      <c r="BI438" s="53" t="s">
        <v>139</v>
      </c>
      <c r="BJ438" s="53" t="s">
        <v>139</v>
      </c>
      <c r="BK438" s="73" t="s">
        <v>139</v>
      </c>
      <c r="BL438" s="72" t="e">
        <f>VALUE(TEXT((AB438*$K438/365*'TOX and EXPO INPUTS'!$E$32/'TOX and EXPO INPUTS'!$E$33),"0.00E+00"))</f>
        <v>#DIV/0!</v>
      </c>
      <c r="BM438" s="53" t="e">
        <f>VALUE(TEXT((AC438*$K438/365*'TOX and EXPO INPUTS'!$E$32/'TOX and EXPO INPUTS'!$E$33),"0.00E+00"))</f>
        <v>#DIV/0!</v>
      </c>
      <c r="BN438" s="53" t="e">
        <f>VALUE(TEXT((AD438*$K438/365*'TOX and EXPO INPUTS'!$E$32/'TOX and EXPO INPUTS'!$E$33),"0.00E+00"))</f>
        <v>#DIV/0!</v>
      </c>
      <c r="BO438" s="53" t="s">
        <v>139</v>
      </c>
      <c r="BP438" s="53" t="s">
        <v>139</v>
      </c>
      <c r="BQ438" s="73" t="s">
        <v>139</v>
      </c>
      <c r="BR438" s="72" t="e">
        <f>VALUE(TEXT((AL438*$J438/365*'TOX and EXPO INPUTS'!$E$32/'TOX and EXPO INPUTS'!$E$33),"0.00E+00"))</f>
        <v>#DIV/0!</v>
      </c>
      <c r="BS438" s="53" t="e">
        <f>VALUE(TEXT((AM438*$J438/365*'TOX and EXPO INPUTS'!$E$32/'TOX and EXPO INPUTS'!$E$33),"0.00E+00"))</f>
        <v>#DIV/0!</v>
      </c>
      <c r="BT438" s="53" t="e">
        <f>VALUE(TEXT((AN438*$J438/365*'TOX and EXPO INPUTS'!$E$32/'TOX and EXPO INPUTS'!$E$33),"0.00E+00"))</f>
        <v>#DIV/0!</v>
      </c>
      <c r="BU438" s="73" t="s">
        <v>139</v>
      </c>
      <c r="BV438" s="72" t="e">
        <f>VALUE(TEXT((AL438*$K438/365*'TOX and EXPO INPUTS'!$E$32/'TOX and EXPO INPUTS'!$E$33),"0.00E+00"))</f>
        <v>#DIV/0!</v>
      </c>
      <c r="BW438" s="53" t="e">
        <f>VALUE(TEXT((AM438*$K438/365*'TOX and EXPO INPUTS'!$E$32/'TOX and EXPO INPUTS'!$E$33),"0.00E+00"))</f>
        <v>#DIV/0!</v>
      </c>
      <c r="BX438" s="53" t="e">
        <f>VALUE(TEXT((AN438*$K438/365*'TOX and EXPO INPUTS'!$E$32/'TOX and EXPO INPUTS'!$E$33),"0.00E+00"))</f>
        <v>#DIV/0!</v>
      </c>
      <c r="BY438" s="73" t="s">
        <v>139</v>
      </c>
      <c r="BZ438" s="72" t="e">
        <f>VALUE(TEXT((AP438*$J438/365*'TOX and EXPO INPUTS'!$E$32/'TOX and EXPO INPUTS'!$E$33),"0.00E+00"))</f>
        <v>#DIV/0!</v>
      </c>
      <c r="CA438" s="53" t="e">
        <f>VALUE(TEXT((AQ438*$J438/365*'TOX and EXPO INPUTS'!$E$32/'TOX and EXPO INPUTS'!$E$33),"0.00E+00"))</f>
        <v>#DIV/0!</v>
      </c>
      <c r="CB438" s="53" t="e">
        <f>VALUE(TEXT((AR438*$J438/365*'TOX and EXPO INPUTS'!$E$32/'TOX and EXPO INPUTS'!$E$33),"0.00E+00"))</f>
        <v>#DIV/0!</v>
      </c>
      <c r="CC438" s="53" t="s">
        <v>139</v>
      </c>
      <c r="CD438" s="53" t="s">
        <v>139</v>
      </c>
      <c r="CE438" s="53" t="e">
        <f>VALUE(TEXT((AU438*$J438/365*'TOX and EXPO INPUTS'!$E$32/'TOX and EXPO INPUTS'!$E$33),"0.00E+00"))</f>
        <v>#DIV/0!</v>
      </c>
      <c r="CF438" s="53" t="e">
        <f>VALUE(TEXT((AV438*$J438/365*'TOX and EXPO INPUTS'!$E$32/'TOX and EXPO INPUTS'!$E$33),"0.00E+00"))</f>
        <v>#DIV/0!</v>
      </c>
      <c r="CG438" s="53" t="e">
        <f>VALUE(TEXT((AW438*$J438/365*'TOX and EXPO INPUTS'!$E$32/'TOX and EXPO INPUTS'!$E$33),"0.00E+00"))</f>
        <v>#DIV/0!</v>
      </c>
      <c r="CH438" s="53" t="s">
        <v>139</v>
      </c>
      <c r="CI438" s="53" t="s">
        <v>139</v>
      </c>
      <c r="CJ438" s="53" t="e">
        <f>VALUE(TEXT((AZ438*$J438/365*'TOX and EXPO INPUTS'!$E$32/'TOX and EXPO INPUTS'!$E$33),"0.00E+00"))</f>
        <v>#DIV/0!</v>
      </c>
      <c r="CK438" s="53" t="e">
        <f>VALUE(TEXT((BA438*$J438/365*'TOX and EXPO INPUTS'!$E$32/'TOX and EXPO INPUTS'!$E$33),"0.00E+00"))</f>
        <v>#DIV/0!</v>
      </c>
      <c r="CL438" s="53" t="e">
        <f>VALUE(TEXT((BB438*$J438/365*'TOX and EXPO INPUTS'!$E$32/'TOX and EXPO INPUTS'!$E$33),"0.00E+00"))</f>
        <v>#DIV/0!</v>
      </c>
      <c r="CM438" s="53" t="s">
        <v>139</v>
      </c>
      <c r="CN438" s="53" t="s">
        <v>139</v>
      </c>
      <c r="CO438" s="73" t="s">
        <v>139</v>
      </c>
      <c r="CP438" s="72" t="e">
        <f>VALUE(TEXT((AP438*$K438/365*'TOX and EXPO INPUTS'!$E$32/'TOX and EXPO INPUTS'!$E$33),"0.00E+00"))</f>
        <v>#DIV/0!</v>
      </c>
      <c r="CQ438" s="53" t="e">
        <f>VALUE(TEXT((AQ438*$K438/365*'TOX and EXPO INPUTS'!$E$32/'TOX and EXPO INPUTS'!$E$33),"0.00E+00"))</f>
        <v>#DIV/0!</v>
      </c>
      <c r="CR438" s="53" t="e">
        <f>VALUE(TEXT((AR438*$K438/365*'TOX and EXPO INPUTS'!$E$32/'TOX and EXPO INPUTS'!$E$33),"0.00E+00"))</f>
        <v>#DIV/0!</v>
      </c>
      <c r="CS438" s="53" t="s">
        <v>139</v>
      </c>
      <c r="CT438" s="53" t="s">
        <v>139</v>
      </c>
      <c r="CU438" s="53" t="e">
        <f>VALUE(TEXT((AU438*$K438/365*'TOX and EXPO INPUTS'!$E$32/'TOX and EXPO INPUTS'!$E$33),"0.00E+00"))</f>
        <v>#DIV/0!</v>
      </c>
      <c r="CV438" s="53" t="e">
        <f>VALUE(TEXT((AV438*$K438/365*'TOX and EXPO INPUTS'!$E$32/'TOX and EXPO INPUTS'!$E$33),"0.00E+00"))</f>
        <v>#DIV/0!</v>
      </c>
      <c r="CW438" s="53" t="e">
        <f>VALUE(TEXT((AW438*$K438/365*'TOX and EXPO INPUTS'!$E$32/'TOX and EXPO INPUTS'!$E$33),"0.00E+00"))</f>
        <v>#DIV/0!</v>
      </c>
      <c r="CX438" s="53" t="s">
        <v>139</v>
      </c>
      <c r="CY438" s="53" t="s">
        <v>139</v>
      </c>
      <c r="CZ438" s="53" t="e">
        <f>VALUE(TEXT((AZ438*$K438/365*'TOX and EXPO INPUTS'!$E$32/'TOX and EXPO INPUTS'!$E$33),"0.00E+00"))</f>
        <v>#DIV/0!</v>
      </c>
      <c r="DA438" s="53" t="e">
        <f>VALUE(TEXT((BA438*$K438/365*'TOX and EXPO INPUTS'!$E$32/'TOX and EXPO INPUTS'!$E$33),"0.00E+00"))</f>
        <v>#DIV/0!</v>
      </c>
      <c r="DB438" s="53" t="e">
        <f>VALUE(TEXT((BB438*$K438/365*'TOX and EXPO INPUTS'!$E$32/'TOX and EXPO INPUTS'!$E$33),"0.00E+00"))</f>
        <v>#DIV/0!</v>
      </c>
      <c r="DC438" s="53" t="s">
        <v>139</v>
      </c>
      <c r="DD438" s="53" t="s">
        <v>139</v>
      </c>
      <c r="DE438" s="73" t="s">
        <v>139</v>
      </c>
      <c r="DF438" s="110" t="e">
        <f>VALUE(TEXT((BZ438*'TOX and EXPO INPUTS'!$E$22),"0.00E+00"))</f>
        <v>#DIV/0!</v>
      </c>
      <c r="DG438" s="108" t="e">
        <f>VALUE(TEXT((CA438*'TOX and EXPO INPUTS'!$E$22),"0.00E+00"))</f>
        <v>#DIV/0!</v>
      </c>
      <c r="DH438" s="108" t="e">
        <f>VALUE(TEXT((CB438*'TOX and EXPO INPUTS'!$E$22),"0.00E+00"))</f>
        <v>#DIV/0!</v>
      </c>
      <c r="DI438" s="108" t="s">
        <v>139</v>
      </c>
      <c r="DJ438" s="108" t="s">
        <v>139</v>
      </c>
      <c r="DK438" s="108" t="e">
        <f>VALUE(TEXT((CE438*'TOX and EXPO INPUTS'!$E$22),"0.00E+00"))</f>
        <v>#DIV/0!</v>
      </c>
      <c r="DL438" s="108" t="e">
        <f>VALUE(TEXT((CF438*'TOX and EXPO INPUTS'!$E$22),"0.00E+00"))</f>
        <v>#DIV/0!</v>
      </c>
      <c r="DM438" s="108" t="e">
        <f>VALUE(TEXT((CG438*'TOX and EXPO INPUTS'!$E$22),"0.00E+00"))</f>
        <v>#DIV/0!</v>
      </c>
      <c r="DN438" s="108" t="s">
        <v>139</v>
      </c>
      <c r="DO438" s="108" t="s">
        <v>139</v>
      </c>
      <c r="DP438" s="108" t="e">
        <f>VALUE(TEXT((CJ438*'TOX and EXPO INPUTS'!$E$22),"0.00E+00"))</f>
        <v>#DIV/0!</v>
      </c>
      <c r="DQ438" s="108" t="e">
        <f>VALUE(TEXT((CK438*'TOX and EXPO INPUTS'!$E$22),"0.00E+00"))</f>
        <v>#DIV/0!</v>
      </c>
      <c r="DR438" s="108" t="e">
        <f>VALUE(TEXT((CL438*'TOX and EXPO INPUTS'!$E$22),"0.00E+00"))</f>
        <v>#DIV/0!</v>
      </c>
      <c r="DS438" s="108" t="s">
        <v>139</v>
      </c>
      <c r="DT438" s="108" t="s">
        <v>139</v>
      </c>
      <c r="DU438" s="109" t="s">
        <v>139</v>
      </c>
      <c r="DV438" s="110" t="e">
        <f>VALUE(TEXT((CP438*'TOX and EXPO INPUTS'!$E$22),"0.00E+00"))</f>
        <v>#DIV/0!</v>
      </c>
      <c r="DW438" s="108" t="e">
        <f>VALUE(TEXT((CQ438*'TOX and EXPO INPUTS'!$E$22),"0.00E+00"))</f>
        <v>#DIV/0!</v>
      </c>
      <c r="DX438" s="108" t="e">
        <f>VALUE(TEXT((CR438*'TOX and EXPO INPUTS'!$E$22),"0.00E+00"))</f>
        <v>#DIV/0!</v>
      </c>
      <c r="DY438" s="108" t="s">
        <v>139</v>
      </c>
      <c r="DZ438" s="108" t="s">
        <v>139</v>
      </c>
      <c r="EA438" s="108" t="e">
        <f>VALUE(TEXT((CU438*'TOX and EXPO INPUTS'!$E$22),"0.00E+00"))</f>
        <v>#DIV/0!</v>
      </c>
      <c r="EB438" s="108" t="e">
        <f>VALUE(TEXT((CV438*'TOX and EXPO INPUTS'!$E$22),"0.00E+00"))</f>
        <v>#DIV/0!</v>
      </c>
      <c r="EC438" s="108" t="e">
        <f>VALUE(TEXT((CW438*'TOX and EXPO INPUTS'!$E$22),"0.00E+00"))</f>
        <v>#DIV/0!</v>
      </c>
      <c r="ED438" s="108" t="s">
        <v>139</v>
      </c>
      <c r="EE438" s="108" t="s">
        <v>139</v>
      </c>
      <c r="EF438" s="108" t="e">
        <f>VALUE(TEXT((CZ438*'TOX and EXPO INPUTS'!$E$22),"0.00E+00"))</f>
        <v>#DIV/0!</v>
      </c>
      <c r="EG438" s="108" t="e">
        <f>VALUE(TEXT((DA438*'TOX and EXPO INPUTS'!$E$22),"0.00E+00"))</f>
        <v>#DIV/0!</v>
      </c>
      <c r="EH438" s="108" t="e">
        <f>VALUE(TEXT((DB438*'TOX and EXPO INPUTS'!$E$22),"0.00E+00"))</f>
        <v>#DIV/0!</v>
      </c>
      <c r="EI438" s="108" t="s">
        <v>139</v>
      </c>
      <c r="EJ438" s="108" t="s">
        <v>139</v>
      </c>
      <c r="EK438" s="109" t="s">
        <v>139</v>
      </c>
      <c r="EL438" s="56" t="s">
        <v>77</v>
      </c>
      <c r="EM438" s="36" t="s">
        <v>70</v>
      </c>
      <c r="EN438" s="36" t="s">
        <v>194</v>
      </c>
      <c r="EO438" s="57" t="s">
        <v>70</v>
      </c>
    </row>
    <row r="439" spans="1:145" ht="24" x14ac:dyDescent="0.25">
      <c r="A439" s="56" t="s">
        <v>3</v>
      </c>
      <c r="B439" s="36" t="s">
        <v>47</v>
      </c>
      <c r="C439" s="36" t="s">
        <v>116</v>
      </c>
      <c r="D439" s="57" t="s">
        <v>0</v>
      </c>
      <c r="E439" s="61" t="s">
        <v>60</v>
      </c>
      <c r="F439" s="92"/>
      <c r="G439" s="65" t="s">
        <v>145</v>
      </c>
      <c r="H439" s="70">
        <v>40</v>
      </c>
      <c r="I439" s="65" t="s">
        <v>146</v>
      </c>
      <c r="J439" s="100">
        <v>10</v>
      </c>
      <c r="K439" s="100">
        <v>30</v>
      </c>
      <c r="L439" s="70">
        <v>100000</v>
      </c>
      <c r="M439" s="50">
        <v>430</v>
      </c>
      <c r="N439" s="50">
        <v>365</v>
      </c>
      <c r="O439" s="53" t="s">
        <v>139</v>
      </c>
      <c r="P439" s="53" t="s">
        <v>139</v>
      </c>
      <c r="Q439" s="66" t="s">
        <v>139</v>
      </c>
      <c r="R439" s="70">
        <v>30</v>
      </c>
      <c r="S439" s="49">
        <v>6</v>
      </c>
      <c r="T439" s="49">
        <v>3</v>
      </c>
      <c r="U439" s="66" t="s">
        <v>139</v>
      </c>
      <c r="V439" s="72">
        <f t="shared" si="436"/>
        <v>0</v>
      </c>
      <c r="W439" s="53">
        <f t="shared" si="436"/>
        <v>0</v>
      </c>
      <c r="X439" s="53">
        <f t="shared" si="436"/>
        <v>0</v>
      </c>
      <c r="Y439" s="53" t="s">
        <v>139</v>
      </c>
      <c r="Z439" s="53" t="s">
        <v>139</v>
      </c>
      <c r="AA439" s="73" t="s">
        <v>139</v>
      </c>
      <c r="AB439" s="72" t="e">
        <f>VALUE(TEXT(((V439*'TOX and EXPO INPUTS'!$E$12)/'TOX and EXPO INPUTS'!$E$27),"0.00E+00"))</f>
        <v>#DIV/0!</v>
      </c>
      <c r="AC439" s="53" t="e">
        <f>VALUE(TEXT(((W439*'TOX and EXPO INPUTS'!$E$12)/'TOX and EXPO INPUTS'!$E$27),"0.00E+00"))</f>
        <v>#DIV/0!</v>
      </c>
      <c r="AD439" s="53" t="e">
        <f>VALUE(TEXT(((X439*'TOX and EXPO INPUTS'!$E$12)/'TOX and EXPO INPUTS'!$E$27),"0.00E+00"))</f>
        <v>#DIV/0!</v>
      </c>
      <c r="AE439" s="53" t="s">
        <v>139</v>
      </c>
      <c r="AF439" s="53" t="s">
        <v>139</v>
      </c>
      <c r="AG439" s="73" t="s">
        <v>139</v>
      </c>
      <c r="AH439" s="72">
        <f t="shared" si="437"/>
        <v>0</v>
      </c>
      <c r="AI439" s="53">
        <f t="shared" si="437"/>
        <v>0</v>
      </c>
      <c r="AJ439" s="53">
        <f t="shared" si="437"/>
        <v>0</v>
      </c>
      <c r="AK439" s="73" t="s">
        <v>139</v>
      </c>
      <c r="AL439" s="72" t="e">
        <f>VALUE(TEXT(((AH439*'TOX and EXPO INPUTS'!$E$20)/'TOX and EXPO INPUTS'!$E$29),"0.00E+00"))</f>
        <v>#DIV/0!</v>
      </c>
      <c r="AM439" s="53" t="e">
        <f>VALUE(TEXT(((AI439*'TOX and EXPO INPUTS'!$E$20)/'TOX and EXPO INPUTS'!$E$29),"0.00E+00"))</f>
        <v>#DIV/0!</v>
      </c>
      <c r="AN439" s="53" t="e">
        <f>VALUE(TEXT(((AJ439*'TOX and EXPO INPUTS'!$E$20)/'TOX and EXPO INPUTS'!$E$29),"0.00E+00"))</f>
        <v>#DIV/0!</v>
      </c>
      <c r="AO439" s="73" t="s">
        <v>139</v>
      </c>
      <c r="AP439" s="72" t="e">
        <f t="shared" si="438"/>
        <v>#DIV/0!</v>
      </c>
      <c r="AQ439" s="53" t="e">
        <f t="shared" si="439"/>
        <v>#DIV/0!</v>
      </c>
      <c r="AR439" s="53" t="e">
        <f t="shared" si="440"/>
        <v>#DIV/0!</v>
      </c>
      <c r="AS439" s="53" t="s">
        <v>139</v>
      </c>
      <c r="AT439" s="53" t="s">
        <v>139</v>
      </c>
      <c r="AU439" s="53" t="e">
        <f t="shared" si="441"/>
        <v>#DIV/0!</v>
      </c>
      <c r="AV439" s="53" t="e">
        <f t="shared" si="442"/>
        <v>#DIV/0!</v>
      </c>
      <c r="AW439" s="53" t="e">
        <f t="shared" si="443"/>
        <v>#DIV/0!</v>
      </c>
      <c r="AX439" s="53" t="s">
        <v>139</v>
      </c>
      <c r="AY439" s="53" t="s">
        <v>139</v>
      </c>
      <c r="AZ439" s="53" t="e">
        <f t="shared" si="444"/>
        <v>#DIV/0!</v>
      </c>
      <c r="BA439" s="53" t="e">
        <f t="shared" si="445"/>
        <v>#DIV/0!</v>
      </c>
      <c r="BB439" s="53" t="e">
        <f t="shared" si="446"/>
        <v>#DIV/0!</v>
      </c>
      <c r="BC439" s="53" t="s">
        <v>139</v>
      </c>
      <c r="BD439" s="53" t="s">
        <v>139</v>
      </c>
      <c r="BE439" s="73" t="s">
        <v>139</v>
      </c>
      <c r="BF439" s="72" t="e">
        <f>VALUE(TEXT((AB439*$J439/365*'TOX and EXPO INPUTS'!$E$32/'TOX and EXPO INPUTS'!$E$33),"0.00E+00"))</f>
        <v>#DIV/0!</v>
      </c>
      <c r="BG439" s="53" t="e">
        <f>VALUE(TEXT((AC439*$J439/365*'TOX and EXPO INPUTS'!$E$32/'TOX and EXPO INPUTS'!$E$33),"0.00E+00"))</f>
        <v>#DIV/0!</v>
      </c>
      <c r="BH439" s="53" t="e">
        <f>VALUE(TEXT((AD439*$J439/365*'TOX and EXPO INPUTS'!$E$32/'TOX and EXPO INPUTS'!$E$33),"0.00E+00"))</f>
        <v>#DIV/0!</v>
      </c>
      <c r="BI439" s="53" t="s">
        <v>139</v>
      </c>
      <c r="BJ439" s="53" t="s">
        <v>139</v>
      </c>
      <c r="BK439" s="73" t="s">
        <v>139</v>
      </c>
      <c r="BL439" s="72" t="e">
        <f>VALUE(TEXT((AB439*$K439/365*'TOX and EXPO INPUTS'!$E$32/'TOX and EXPO INPUTS'!$E$33),"0.00E+00"))</f>
        <v>#DIV/0!</v>
      </c>
      <c r="BM439" s="53" t="e">
        <f>VALUE(TEXT((AC439*$K439/365*'TOX and EXPO INPUTS'!$E$32/'TOX and EXPO INPUTS'!$E$33),"0.00E+00"))</f>
        <v>#DIV/0!</v>
      </c>
      <c r="BN439" s="53" t="e">
        <f>VALUE(TEXT((AD439*$K439/365*'TOX and EXPO INPUTS'!$E$32/'TOX and EXPO INPUTS'!$E$33),"0.00E+00"))</f>
        <v>#DIV/0!</v>
      </c>
      <c r="BO439" s="53" t="s">
        <v>139</v>
      </c>
      <c r="BP439" s="53" t="s">
        <v>139</v>
      </c>
      <c r="BQ439" s="73" t="s">
        <v>139</v>
      </c>
      <c r="BR439" s="72" t="e">
        <f>VALUE(TEXT((AL439*$J439/365*'TOX and EXPO INPUTS'!$E$32/'TOX and EXPO INPUTS'!$E$33),"0.00E+00"))</f>
        <v>#DIV/0!</v>
      </c>
      <c r="BS439" s="53" t="e">
        <f>VALUE(TEXT((AM439*$J439/365*'TOX and EXPO INPUTS'!$E$32/'TOX and EXPO INPUTS'!$E$33),"0.00E+00"))</f>
        <v>#DIV/0!</v>
      </c>
      <c r="BT439" s="53" t="e">
        <f>VALUE(TEXT((AN439*$J439/365*'TOX and EXPO INPUTS'!$E$32/'TOX and EXPO INPUTS'!$E$33),"0.00E+00"))</f>
        <v>#DIV/0!</v>
      </c>
      <c r="BU439" s="73" t="s">
        <v>139</v>
      </c>
      <c r="BV439" s="72" t="e">
        <f>VALUE(TEXT((AL439*$K439/365*'TOX and EXPO INPUTS'!$E$32/'TOX and EXPO INPUTS'!$E$33),"0.00E+00"))</f>
        <v>#DIV/0!</v>
      </c>
      <c r="BW439" s="53" t="e">
        <f>VALUE(TEXT((AM439*$K439/365*'TOX and EXPO INPUTS'!$E$32/'TOX and EXPO INPUTS'!$E$33),"0.00E+00"))</f>
        <v>#DIV/0!</v>
      </c>
      <c r="BX439" s="53" t="e">
        <f>VALUE(TEXT((AN439*$K439/365*'TOX and EXPO INPUTS'!$E$32/'TOX and EXPO INPUTS'!$E$33),"0.00E+00"))</f>
        <v>#DIV/0!</v>
      </c>
      <c r="BY439" s="73" t="s">
        <v>139</v>
      </c>
      <c r="BZ439" s="72" t="e">
        <f>VALUE(TEXT((AP439*$J439/365*'TOX and EXPO INPUTS'!$E$32/'TOX and EXPO INPUTS'!$E$33),"0.00E+00"))</f>
        <v>#DIV/0!</v>
      </c>
      <c r="CA439" s="53" t="e">
        <f>VALUE(TEXT((AQ439*$J439/365*'TOX and EXPO INPUTS'!$E$32/'TOX and EXPO INPUTS'!$E$33),"0.00E+00"))</f>
        <v>#DIV/0!</v>
      </c>
      <c r="CB439" s="53" t="e">
        <f>VALUE(TEXT((AR439*$J439/365*'TOX and EXPO INPUTS'!$E$32/'TOX and EXPO INPUTS'!$E$33),"0.00E+00"))</f>
        <v>#DIV/0!</v>
      </c>
      <c r="CC439" s="53" t="s">
        <v>139</v>
      </c>
      <c r="CD439" s="53" t="s">
        <v>139</v>
      </c>
      <c r="CE439" s="53" t="e">
        <f>VALUE(TEXT((AU439*$J439/365*'TOX and EXPO INPUTS'!$E$32/'TOX and EXPO INPUTS'!$E$33),"0.00E+00"))</f>
        <v>#DIV/0!</v>
      </c>
      <c r="CF439" s="53" t="e">
        <f>VALUE(TEXT((AV439*$J439/365*'TOX and EXPO INPUTS'!$E$32/'TOX and EXPO INPUTS'!$E$33),"0.00E+00"))</f>
        <v>#DIV/0!</v>
      </c>
      <c r="CG439" s="53" t="e">
        <f>VALUE(TEXT((AW439*$J439/365*'TOX and EXPO INPUTS'!$E$32/'TOX and EXPO INPUTS'!$E$33),"0.00E+00"))</f>
        <v>#DIV/0!</v>
      </c>
      <c r="CH439" s="53" t="s">
        <v>139</v>
      </c>
      <c r="CI439" s="53" t="s">
        <v>139</v>
      </c>
      <c r="CJ439" s="53" t="e">
        <f>VALUE(TEXT((AZ439*$J439/365*'TOX and EXPO INPUTS'!$E$32/'TOX and EXPO INPUTS'!$E$33),"0.00E+00"))</f>
        <v>#DIV/0!</v>
      </c>
      <c r="CK439" s="53" t="e">
        <f>VALUE(TEXT((BA439*$J439/365*'TOX and EXPO INPUTS'!$E$32/'TOX and EXPO INPUTS'!$E$33),"0.00E+00"))</f>
        <v>#DIV/0!</v>
      </c>
      <c r="CL439" s="53" t="e">
        <f>VALUE(TEXT((BB439*$J439/365*'TOX and EXPO INPUTS'!$E$32/'TOX and EXPO INPUTS'!$E$33),"0.00E+00"))</f>
        <v>#DIV/0!</v>
      </c>
      <c r="CM439" s="53" t="s">
        <v>139</v>
      </c>
      <c r="CN439" s="53" t="s">
        <v>139</v>
      </c>
      <c r="CO439" s="73" t="s">
        <v>139</v>
      </c>
      <c r="CP439" s="72" t="e">
        <f>VALUE(TEXT((AP439*$K439/365*'TOX and EXPO INPUTS'!$E$32/'TOX and EXPO INPUTS'!$E$33),"0.00E+00"))</f>
        <v>#DIV/0!</v>
      </c>
      <c r="CQ439" s="53" t="e">
        <f>VALUE(TEXT((AQ439*$K439/365*'TOX and EXPO INPUTS'!$E$32/'TOX and EXPO INPUTS'!$E$33),"0.00E+00"))</f>
        <v>#DIV/0!</v>
      </c>
      <c r="CR439" s="53" t="e">
        <f>VALUE(TEXT((AR439*$K439/365*'TOX and EXPO INPUTS'!$E$32/'TOX and EXPO INPUTS'!$E$33),"0.00E+00"))</f>
        <v>#DIV/0!</v>
      </c>
      <c r="CS439" s="53" t="s">
        <v>139</v>
      </c>
      <c r="CT439" s="53" t="s">
        <v>139</v>
      </c>
      <c r="CU439" s="53" t="e">
        <f>VALUE(TEXT((AU439*$K439/365*'TOX and EXPO INPUTS'!$E$32/'TOX and EXPO INPUTS'!$E$33),"0.00E+00"))</f>
        <v>#DIV/0!</v>
      </c>
      <c r="CV439" s="53" t="e">
        <f>VALUE(TEXT((AV439*$K439/365*'TOX and EXPO INPUTS'!$E$32/'TOX and EXPO INPUTS'!$E$33),"0.00E+00"))</f>
        <v>#DIV/0!</v>
      </c>
      <c r="CW439" s="53" t="e">
        <f>VALUE(TEXT((AW439*$K439/365*'TOX and EXPO INPUTS'!$E$32/'TOX and EXPO INPUTS'!$E$33),"0.00E+00"))</f>
        <v>#DIV/0!</v>
      </c>
      <c r="CX439" s="53" t="s">
        <v>139</v>
      </c>
      <c r="CY439" s="53" t="s">
        <v>139</v>
      </c>
      <c r="CZ439" s="53" t="e">
        <f>VALUE(TEXT((AZ439*$K439/365*'TOX and EXPO INPUTS'!$E$32/'TOX and EXPO INPUTS'!$E$33),"0.00E+00"))</f>
        <v>#DIV/0!</v>
      </c>
      <c r="DA439" s="53" t="e">
        <f>VALUE(TEXT((BA439*$K439/365*'TOX and EXPO INPUTS'!$E$32/'TOX and EXPO INPUTS'!$E$33),"0.00E+00"))</f>
        <v>#DIV/0!</v>
      </c>
      <c r="DB439" s="53" t="e">
        <f>VALUE(TEXT((BB439*$K439/365*'TOX and EXPO INPUTS'!$E$32/'TOX and EXPO INPUTS'!$E$33),"0.00E+00"))</f>
        <v>#DIV/0!</v>
      </c>
      <c r="DC439" s="53" t="s">
        <v>139</v>
      </c>
      <c r="DD439" s="53" t="s">
        <v>139</v>
      </c>
      <c r="DE439" s="73" t="s">
        <v>139</v>
      </c>
      <c r="DF439" s="110" t="e">
        <f>VALUE(TEXT((BZ439*'TOX and EXPO INPUTS'!$E$22),"0.00E+00"))</f>
        <v>#DIV/0!</v>
      </c>
      <c r="DG439" s="108" t="e">
        <f>VALUE(TEXT((CA439*'TOX and EXPO INPUTS'!$E$22),"0.00E+00"))</f>
        <v>#DIV/0!</v>
      </c>
      <c r="DH439" s="108" t="e">
        <f>VALUE(TEXT((CB439*'TOX and EXPO INPUTS'!$E$22),"0.00E+00"))</f>
        <v>#DIV/0!</v>
      </c>
      <c r="DI439" s="108" t="s">
        <v>139</v>
      </c>
      <c r="DJ439" s="108" t="s">
        <v>139</v>
      </c>
      <c r="DK439" s="108" t="e">
        <f>VALUE(TEXT((CE439*'TOX and EXPO INPUTS'!$E$22),"0.00E+00"))</f>
        <v>#DIV/0!</v>
      </c>
      <c r="DL439" s="108" t="e">
        <f>VALUE(TEXT((CF439*'TOX and EXPO INPUTS'!$E$22),"0.00E+00"))</f>
        <v>#DIV/0!</v>
      </c>
      <c r="DM439" s="108" t="e">
        <f>VALUE(TEXT((CG439*'TOX and EXPO INPUTS'!$E$22),"0.00E+00"))</f>
        <v>#DIV/0!</v>
      </c>
      <c r="DN439" s="108" t="s">
        <v>139</v>
      </c>
      <c r="DO439" s="108" t="s">
        <v>139</v>
      </c>
      <c r="DP439" s="108" t="e">
        <f>VALUE(TEXT((CJ439*'TOX and EXPO INPUTS'!$E$22),"0.00E+00"))</f>
        <v>#DIV/0!</v>
      </c>
      <c r="DQ439" s="108" t="e">
        <f>VALUE(TEXT((CK439*'TOX and EXPO INPUTS'!$E$22),"0.00E+00"))</f>
        <v>#DIV/0!</v>
      </c>
      <c r="DR439" s="108" t="e">
        <f>VALUE(TEXT((CL439*'TOX and EXPO INPUTS'!$E$22),"0.00E+00"))</f>
        <v>#DIV/0!</v>
      </c>
      <c r="DS439" s="108" t="s">
        <v>139</v>
      </c>
      <c r="DT439" s="108" t="s">
        <v>139</v>
      </c>
      <c r="DU439" s="109" t="s">
        <v>139</v>
      </c>
      <c r="DV439" s="110" t="e">
        <f>VALUE(TEXT((CP439*'TOX and EXPO INPUTS'!$E$22),"0.00E+00"))</f>
        <v>#DIV/0!</v>
      </c>
      <c r="DW439" s="108" t="e">
        <f>VALUE(TEXT((CQ439*'TOX and EXPO INPUTS'!$E$22),"0.00E+00"))</f>
        <v>#DIV/0!</v>
      </c>
      <c r="DX439" s="108" t="e">
        <f>VALUE(TEXT((CR439*'TOX and EXPO INPUTS'!$E$22),"0.00E+00"))</f>
        <v>#DIV/0!</v>
      </c>
      <c r="DY439" s="108" t="s">
        <v>139</v>
      </c>
      <c r="DZ439" s="108" t="s">
        <v>139</v>
      </c>
      <c r="EA439" s="108" t="e">
        <f>VALUE(TEXT((CU439*'TOX and EXPO INPUTS'!$E$22),"0.00E+00"))</f>
        <v>#DIV/0!</v>
      </c>
      <c r="EB439" s="108" t="e">
        <f>VALUE(TEXT((CV439*'TOX and EXPO INPUTS'!$E$22),"0.00E+00"))</f>
        <v>#DIV/0!</v>
      </c>
      <c r="EC439" s="108" t="e">
        <f>VALUE(TEXT((CW439*'TOX and EXPO INPUTS'!$E$22),"0.00E+00"))</f>
        <v>#DIV/0!</v>
      </c>
      <c r="ED439" s="108" t="s">
        <v>139</v>
      </c>
      <c r="EE439" s="108" t="s">
        <v>139</v>
      </c>
      <c r="EF439" s="108" t="e">
        <f>VALUE(TEXT((CZ439*'TOX and EXPO INPUTS'!$E$22),"0.00E+00"))</f>
        <v>#DIV/0!</v>
      </c>
      <c r="EG439" s="108" t="e">
        <f>VALUE(TEXT((DA439*'TOX and EXPO INPUTS'!$E$22),"0.00E+00"))</f>
        <v>#DIV/0!</v>
      </c>
      <c r="EH439" s="108" t="e">
        <f>VALUE(TEXT((DB439*'TOX and EXPO INPUTS'!$E$22),"0.00E+00"))</f>
        <v>#DIV/0!</v>
      </c>
      <c r="EI439" s="108" t="s">
        <v>139</v>
      </c>
      <c r="EJ439" s="108" t="s">
        <v>139</v>
      </c>
      <c r="EK439" s="109" t="s">
        <v>139</v>
      </c>
      <c r="EL439" s="56" t="s">
        <v>77</v>
      </c>
      <c r="EM439" s="36" t="s">
        <v>70</v>
      </c>
      <c r="EN439" s="36" t="s">
        <v>194</v>
      </c>
      <c r="EO439" s="57" t="s">
        <v>70</v>
      </c>
    </row>
    <row r="440" spans="1:145" ht="24" x14ac:dyDescent="0.25">
      <c r="A440" s="56" t="s">
        <v>3</v>
      </c>
      <c r="B440" s="36" t="s">
        <v>47</v>
      </c>
      <c r="C440" s="36" t="s">
        <v>116</v>
      </c>
      <c r="D440" s="57" t="s">
        <v>75</v>
      </c>
      <c r="E440" s="61" t="s">
        <v>67</v>
      </c>
      <c r="F440" s="92"/>
      <c r="G440" s="65" t="s">
        <v>145</v>
      </c>
      <c r="H440" s="70">
        <v>40</v>
      </c>
      <c r="I440" s="65" t="s">
        <v>146</v>
      </c>
      <c r="J440" s="100">
        <v>10</v>
      </c>
      <c r="K440" s="100">
        <v>30</v>
      </c>
      <c r="L440" s="70">
        <v>100000</v>
      </c>
      <c r="M440" s="50">
        <v>430</v>
      </c>
      <c r="N440" s="50">
        <v>365</v>
      </c>
      <c r="O440" s="53" t="s">
        <v>139</v>
      </c>
      <c r="P440" s="53" t="s">
        <v>139</v>
      </c>
      <c r="Q440" s="66" t="s">
        <v>139</v>
      </c>
      <c r="R440" s="70">
        <v>30</v>
      </c>
      <c r="S440" s="49">
        <v>6</v>
      </c>
      <c r="T440" s="49">
        <v>3</v>
      </c>
      <c r="U440" s="66" t="s">
        <v>139</v>
      </c>
      <c r="V440" s="72">
        <f t="shared" si="436"/>
        <v>0</v>
      </c>
      <c r="W440" s="53">
        <f t="shared" si="436"/>
        <v>0</v>
      </c>
      <c r="X440" s="53">
        <f t="shared" si="436"/>
        <v>0</v>
      </c>
      <c r="Y440" s="53" t="s">
        <v>139</v>
      </c>
      <c r="Z440" s="53" t="s">
        <v>139</v>
      </c>
      <c r="AA440" s="73" t="s">
        <v>139</v>
      </c>
      <c r="AB440" s="72" t="e">
        <f>VALUE(TEXT(((V440*'TOX and EXPO INPUTS'!$E$12)/'TOX and EXPO INPUTS'!$E$27),"0.00E+00"))</f>
        <v>#DIV/0!</v>
      </c>
      <c r="AC440" s="53" t="e">
        <f>VALUE(TEXT(((W440*'TOX and EXPO INPUTS'!$E$12)/'TOX and EXPO INPUTS'!$E$27),"0.00E+00"))</f>
        <v>#DIV/0!</v>
      </c>
      <c r="AD440" s="53" t="e">
        <f>VALUE(TEXT(((X440*'TOX and EXPO INPUTS'!$E$12)/'TOX and EXPO INPUTS'!$E$27),"0.00E+00"))</f>
        <v>#DIV/0!</v>
      </c>
      <c r="AE440" s="53" t="s">
        <v>139</v>
      </c>
      <c r="AF440" s="53" t="s">
        <v>139</v>
      </c>
      <c r="AG440" s="73" t="s">
        <v>139</v>
      </c>
      <c r="AH440" s="72">
        <f t="shared" si="437"/>
        <v>0</v>
      </c>
      <c r="AI440" s="53">
        <f t="shared" si="437"/>
        <v>0</v>
      </c>
      <c r="AJ440" s="53">
        <f t="shared" si="437"/>
        <v>0</v>
      </c>
      <c r="AK440" s="73" t="s">
        <v>139</v>
      </c>
      <c r="AL440" s="72" t="e">
        <f>VALUE(TEXT(((AH440*'TOX and EXPO INPUTS'!$E$20)/'TOX and EXPO INPUTS'!$E$29),"0.00E+00"))</f>
        <v>#DIV/0!</v>
      </c>
      <c r="AM440" s="53" t="e">
        <f>VALUE(TEXT(((AI440*'TOX and EXPO INPUTS'!$E$20)/'TOX and EXPO INPUTS'!$E$29),"0.00E+00"))</f>
        <v>#DIV/0!</v>
      </c>
      <c r="AN440" s="53" t="e">
        <f>VALUE(TEXT(((AJ440*'TOX and EXPO INPUTS'!$E$20)/'TOX and EXPO INPUTS'!$E$29),"0.00E+00"))</f>
        <v>#DIV/0!</v>
      </c>
      <c r="AO440" s="73" t="s">
        <v>139</v>
      </c>
      <c r="AP440" s="72" t="e">
        <f t="shared" si="438"/>
        <v>#DIV/0!</v>
      </c>
      <c r="AQ440" s="53" t="e">
        <f t="shared" si="439"/>
        <v>#DIV/0!</v>
      </c>
      <c r="AR440" s="53" t="e">
        <f t="shared" si="440"/>
        <v>#DIV/0!</v>
      </c>
      <c r="AS440" s="53" t="s">
        <v>139</v>
      </c>
      <c r="AT440" s="53" t="s">
        <v>139</v>
      </c>
      <c r="AU440" s="53" t="e">
        <f t="shared" si="441"/>
        <v>#DIV/0!</v>
      </c>
      <c r="AV440" s="53" t="e">
        <f t="shared" si="442"/>
        <v>#DIV/0!</v>
      </c>
      <c r="AW440" s="53" t="e">
        <f t="shared" si="443"/>
        <v>#DIV/0!</v>
      </c>
      <c r="AX440" s="53" t="s">
        <v>139</v>
      </c>
      <c r="AY440" s="53" t="s">
        <v>139</v>
      </c>
      <c r="AZ440" s="53" t="e">
        <f t="shared" si="444"/>
        <v>#DIV/0!</v>
      </c>
      <c r="BA440" s="53" t="e">
        <f t="shared" si="445"/>
        <v>#DIV/0!</v>
      </c>
      <c r="BB440" s="53" t="e">
        <f t="shared" si="446"/>
        <v>#DIV/0!</v>
      </c>
      <c r="BC440" s="53" t="s">
        <v>139</v>
      </c>
      <c r="BD440" s="53" t="s">
        <v>139</v>
      </c>
      <c r="BE440" s="73" t="s">
        <v>139</v>
      </c>
      <c r="BF440" s="72" t="e">
        <f>VALUE(TEXT((AB440*$J440/365*'TOX and EXPO INPUTS'!$E$32/'TOX and EXPO INPUTS'!$E$33),"0.00E+00"))</f>
        <v>#DIV/0!</v>
      </c>
      <c r="BG440" s="53" t="e">
        <f>VALUE(TEXT((AC440*$J440/365*'TOX and EXPO INPUTS'!$E$32/'TOX and EXPO INPUTS'!$E$33),"0.00E+00"))</f>
        <v>#DIV/0!</v>
      </c>
      <c r="BH440" s="53" t="e">
        <f>VALUE(TEXT((AD440*$J440/365*'TOX and EXPO INPUTS'!$E$32/'TOX and EXPO INPUTS'!$E$33),"0.00E+00"))</f>
        <v>#DIV/0!</v>
      </c>
      <c r="BI440" s="53" t="s">
        <v>139</v>
      </c>
      <c r="BJ440" s="53" t="s">
        <v>139</v>
      </c>
      <c r="BK440" s="73" t="s">
        <v>139</v>
      </c>
      <c r="BL440" s="72" t="e">
        <f>VALUE(TEXT((AB440*$K440/365*'TOX and EXPO INPUTS'!$E$32/'TOX and EXPO INPUTS'!$E$33),"0.00E+00"))</f>
        <v>#DIV/0!</v>
      </c>
      <c r="BM440" s="53" t="e">
        <f>VALUE(TEXT((AC440*$K440/365*'TOX and EXPO INPUTS'!$E$32/'TOX and EXPO INPUTS'!$E$33),"0.00E+00"))</f>
        <v>#DIV/0!</v>
      </c>
      <c r="BN440" s="53" t="e">
        <f>VALUE(TEXT((AD440*$K440/365*'TOX and EXPO INPUTS'!$E$32/'TOX and EXPO INPUTS'!$E$33),"0.00E+00"))</f>
        <v>#DIV/0!</v>
      </c>
      <c r="BO440" s="53" t="s">
        <v>139</v>
      </c>
      <c r="BP440" s="53" t="s">
        <v>139</v>
      </c>
      <c r="BQ440" s="73" t="s">
        <v>139</v>
      </c>
      <c r="BR440" s="72" t="e">
        <f>VALUE(TEXT((AL440*$J440/365*'TOX and EXPO INPUTS'!$E$32/'TOX and EXPO INPUTS'!$E$33),"0.00E+00"))</f>
        <v>#DIV/0!</v>
      </c>
      <c r="BS440" s="53" t="e">
        <f>VALUE(TEXT((AM440*$J440/365*'TOX and EXPO INPUTS'!$E$32/'TOX and EXPO INPUTS'!$E$33),"0.00E+00"))</f>
        <v>#DIV/0!</v>
      </c>
      <c r="BT440" s="53" t="e">
        <f>VALUE(TEXT((AN440*$J440/365*'TOX and EXPO INPUTS'!$E$32/'TOX and EXPO INPUTS'!$E$33),"0.00E+00"))</f>
        <v>#DIV/0!</v>
      </c>
      <c r="BU440" s="73" t="s">
        <v>139</v>
      </c>
      <c r="BV440" s="72" t="e">
        <f>VALUE(TEXT((AL440*$K440/365*'TOX and EXPO INPUTS'!$E$32/'TOX and EXPO INPUTS'!$E$33),"0.00E+00"))</f>
        <v>#DIV/0!</v>
      </c>
      <c r="BW440" s="53" t="e">
        <f>VALUE(TEXT((AM440*$K440/365*'TOX and EXPO INPUTS'!$E$32/'TOX and EXPO INPUTS'!$E$33),"0.00E+00"))</f>
        <v>#DIV/0!</v>
      </c>
      <c r="BX440" s="53" t="e">
        <f>VALUE(TEXT((AN440*$K440/365*'TOX and EXPO INPUTS'!$E$32/'TOX and EXPO INPUTS'!$E$33),"0.00E+00"))</f>
        <v>#DIV/0!</v>
      </c>
      <c r="BY440" s="73" t="s">
        <v>139</v>
      </c>
      <c r="BZ440" s="72" t="e">
        <f>VALUE(TEXT((AP440*$J440/365*'TOX and EXPO INPUTS'!$E$32/'TOX and EXPO INPUTS'!$E$33),"0.00E+00"))</f>
        <v>#DIV/0!</v>
      </c>
      <c r="CA440" s="53" t="e">
        <f>VALUE(TEXT((AQ440*$J440/365*'TOX and EXPO INPUTS'!$E$32/'TOX and EXPO INPUTS'!$E$33),"0.00E+00"))</f>
        <v>#DIV/0!</v>
      </c>
      <c r="CB440" s="53" t="e">
        <f>VALUE(TEXT((AR440*$J440/365*'TOX and EXPO INPUTS'!$E$32/'TOX and EXPO INPUTS'!$E$33),"0.00E+00"))</f>
        <v>#DIV/0!</v>
      </c>
      <c r="CC440" s="53" t="s">
        <v>139</v>
      </c>
      <c r="CD440" s="53" t="s">
        <v>139</v>
      </c>
      <c r="CE440" s="53" t="e">
        <f>VALUE(TEXT((AU440*$J440/365*'TOX and EXPO INPUTS'!$E$32/'TOX and EXPO INPUTS'!$E$33),"0.00E+00"))</f>
        <v>#DIV/0!</v>
      </c>
      <c r="CF440" s="53" t="e">
        <f>VALUE(TEXT((AV440*$J440/365*'TOX and EXPO INPUTS'!$E$32/'TOX and EXPO INPUTS'!$E$33),"0.00E+00"))</f>
        <v>#DIV/0!</v>
      </c>
      <c r="CG440" s="53" t="e">
        <f>VALUE(TEXT((AW440*$J440/365*'TOX and EXPO INPUTS'!$E$32/'TOX and EXPO INPUTS'!$E$33),"0.00E+00"))</f>
        <v>#DIV/0!</v>
      </c>
      <c r="CH440" s="53" t="s">
        <v>139</v>
      </c>
      <c r="CI440" s="53" t="s">
        <v>139</v>
      </c>
      <c r="CJ440" s="53" t="e">
        <f>VALUE(TEXT((AZ440*$J440/365*'TOX and EXPO INPUTS'!$E$32/'TOX and EXPO INPUTS'!$E$33),"0.00E+00"))</f>
        <v>#DIV/0!</v>
      </c>
      <c r="CK440" s="53" t="e">
        <f>VALUE(TEXT((BA440*$J440/365*'TOX and EXPO INPUTS'!$E$32/'TOX and EXPO INPUTS'!$E$33),"0.00E+00"))</f>
        <v>#DIV/0!</v>
      </c>
      <c r="CL440" s="53" t="e">
        <f>VALUE(TEXT((BB440*$J440/365*'TOX and EXPO INPUTS'!$E$32/'TOX and EXPO INPUTS'!$E$33),"0.00E+00"))</f>
        <v>#DIV/0!</v>
      </c>
      <c r="CM440" s="53" t="s">
        <v>139</v>
      </c>
      <c r="CN440" s="53" t="s">
        <v>139</v>
      </c>
      <c r="CO440" s="73" t="s">
        <v>139</v>
      </c>
      <c r="CP440" s="72" t="e">
        <f>VALUE(TEXT((AP440*$K440/365*'TOX and EXPO INPUTS'!$E$32/'TOX and EXPO INPUTS'!$E$33),"0.00E+00"))</f>
        <v>#DIV/0!</v>
      </c>
      <c r="CQ440" s="53" t="e">
        <f>VALUE(TEXT((AQ440*$K440/365*'TOX and EXPO INPUTS'!$E$32/'TOX and EXPO INPUTS'!$E$33),"0.00E+00"))</f>
        <v>#DIV/0!</v>
      </c>
      <c r="CR440" s="53" t="e">
        <f>VALUE(TEXT((AR440*$K440/365*'TOX and EXPO INPUTS'!$E$32/'TOX and EXPO INPUTS'!$E$33),"0.00E+00"))</f>
        <v>#DIV/0!</v>
      </c>
      <c r="CS440" s="53" t="s">
        <v>139</v>
      </c>
      <c r="CT440" s="53" t="s">
        <v>139</v>
      </c>
      <c r="CU440" s="53" t="e">
        <f>VALUE(TEXT((AU440*$K440/365*'TOX and EXPO INPUTS'!$E$32/'TOX and EXPO INPUTS'!$E$33),"0.00E+00"))</f>
        <v>#DIV/0!</v>
      </c>
      <c r="CV440" s="53" t="e">
        <f>VALUE(TEXT((AV440*$K440/365*'TOX and EXPO INPUTS'!$E$32/'TOX and EXPO INPUTS'!$E$33),"0.00E+00"))</f>
        <v>#DIV/0!</v>
      </c>
      <c r="CW440" s="53" t="e">
        <f>VALUE(TEXT((AW440*$K440/365*'TOX and EXPO INPUTS'!$E$32/'TOX and EXPO INPUTS'!$E$33),"0.00E+00"))</f>
        <v>#DIV/0!</v>
      </c>
      <c r="CX440" s="53" t="s">
        <v>139</v>
      </c>
      <c r="CY440" s="53" t="s">
        <v>139</v>
      </c>
      <c r="CZ440" s="53" t="e">
        <f>VALUE(TEXT((AZ440*$K440/365*'TOX and EXPO INPUTS'!$E$32/'TOX and EXPO INPUTS'!$E$33),"0.00E+00"))</f>
        <v>#DIV/0!</v>
      </c>
      <c r="DA440" s="53" t="e">
        <f>VALUE(TEXT((BA440*$K440/365*'TOX and EXPO INPUTS'!$E$32/'TOX and EXPO INPUTS'!$E$33),"0.00E+00"))</f>
        <v>#DIV/0!</v>
      </c>
      <c r="DB440" s="53" t="e">
        <f>VALUE(TEXT((BB440*$K440/365*'TOX and EXPO INPUTS'!$E$32/'TOX and EXPO INPUTS'!$E$33),"0.00E+00"))</f>
        <v>#DIV/0!</v>
      </c>
      <c r="DC440" s="53" t="s">
        <v>139</v>
      </c>
      <c r="DD440" s="53" t="s">
        <v>139</v>
      </c>
      <c r="DE440" s="73" t="s">
        <v>139</v>
      </c>
      <c r="DF440" s="110" t="e">
        <f>VALUE(TEXT((BZ440*'TOX and EXPO INPUTS'!$E$22),"0.00E+00"))</f>
        <v>#DIV/0!</v>
      </c>
      <c r="DG440" s="108" t="e">
        <f>VALUE(TEXT((CA440*'TOX and EXPO INPUTS'!$E$22),"0.00E+00"))</f>
        <v>#DIV/0!</v>
      </c>
      <c r="DH440" s="108" t="e">
        <f>VALUE(TEXT((CB440*'TOX and EXPO INPUTS'!$E$22),"0.00E+00"))</f>
        <v>#DIV/0!</v>
      </c>
      <c r="DI440" s="108" t="s">
        <v>139</v>
      </c>
      <c r="DJ440" s="108" t="s">
        <v>139</v>
      </c>
      <c r="DK440" s="108" t="e">
        <f>VALUE(TEXT((CE440*'TOX and EXPO INPUTS'!$E$22),"0.00E+00"))</f>
        <v>#DIV/0!</v>
      </c>
      <c r="DL440" s="108" t="e">
        <f>VALUE(TEXT((CF440*'TOX and EXPO INPUTS'!$E$22),"0.00E+00"))</f>
        <v>#DIV/0!</v>
      </c>
      <c r="DM440" s="108" t="e">
        <f>VALUE(TEXT((CG440*'TOX and EXPO INPUTS'!$E$22),"0.00E+00"))</f>
        <v>#DIV/0!</v>
      </c>
      <c r="DN440" s="108" t="s">
        <v>139</v>
      </c>
      <c r="DO440" s="108" t="s">
        <v>139</v>
      </c>
      <c r="DP440" s="108" t="e">
        <f>VALUE(TEXT((CJ440*'TOX and EXPO INPUTS'!$E$22),"0.00E+00"))</f>
        <v>#DIV/0!</v>
      </c>
      <c r="DQ440" s="108" t="e">
        <f>VALUE(TEXT((CK440*'TOX and EXPO INPUTS'!$E$22),"0.00E+00"))</f>
        <v>#DIV/0!</v>
      </c>
      <c r="DR440" s="108" t="e">
        <f>VALUE(TEXT((CL440*'TOX and EXPO INPUTS'!$E$22),"0.00E+00"))</f>
        <v>#DIV/0!</v>
      </c>
      <c r="DS440" s="108" t="s">
        <v>139</v>
      </c>
      <c r="DT440" s="108" t="s">
        <v>139</v>
      </c>
      <c r="DU440" s="109" t="s">
        <v>139</v>
      </c>
      <c r="DV440" s="110" t="e">
        <f>VALUE(TEXT((CP440*'TOX and EXPO INPUTS'!$E$22),"0.00E+00"))</f>
        <v>#DIV/0!</v>
      </c>
      <c r="DW440" s="108" t="e">
        <f>VALUE(TEXT((CQ440*'TOX and EXPO INPUTS'!$E$22),"0.00E+00"))</f>
        <v>#DIV/0!</v>
      </c>
      <c r="DX440" s="108" t="e">
        <f>VALUE(TEXT((CR440*'TOX and EXPO INPUTS'!$E$22),"0.00E+00"))</f>
        <v>#DIV/0!</v>
      </c>
      <c r="DY440" s="108" t="s">
        <v>139</v>
      </c>
      <c r="DZ440" s="108" t="s">
        <v>139</v>
      </c>
      <c r="EA440" s="108" t="e">
        <f>VALUE(TEXT((CU440*'TOX and EXPO INPUTS'!$E$22),"0.00E+00"))</f>
        <v>#DIV/0!</v>
      </c>
      <c r="EB440" s="108" t="e">
        <f>VALUE(TEXT((CV440*'TOX and EXPO INPUTS'!$E$22),"0.00E+00"))</f>
        <v>#DIV/0!</v>
      </c>
      <c r="EC440" s="108" t="e">
        <f>VALUE(TEXT((CW440*'TOX and EXPO INPUTS'!$E$22),"0.00E+00"))</f>
        <v>#DIV/0!</v>
      </c>
      <c r="ED440" s="108" t="s">
        <v>139</v>
      </c>
      <c r="EE440" s="108" t="s">
        <v>139</v>
      </c>
      <c r="EF440" s="108" t="e">
        <f>VALUE(TEXT((CZ440*'TOX and EXPO INPUTS'!$E$22),"0.00E+00"))</f>
        <v>#DIV/0!</v>
      </c>
      <c r="EG440" s="108" t="e">
        <f>VALUE(TEXT((DA440*'TOX and EXPO INPUTS'!$E$22),"0.00E+00"))</f>
        <v>#DIV/0!</v>
      </c>
      <c r="EH440" s="108" t="e">
        <f>VALUE(TEXT((DB440*'TOX and EXPO INPUTS'!$E$22),"0.00E+00"))</f>
        <v>#DIV/0!</v>
      </c>
      <c r="EI440" s="108" t="s">
        <v>139</v>
      </c>
      <c r="EJ440" s="108" t="s">
        <v>139</v>
      </c>
      <c r="EK440" s="109" t="s">
        <v>139</v>
      </c>
      <c r="EL440" s="56" t="s">
        <v>77</v>
      </c>
      <c r="EM440" s="36" t="s">
        <v>70</v>
      </c>
      <c r="EN440" s="36" t="s">
        <v>194</v>
      </c>
      <c r="EO440" s="57" t="s">
        <v>70</v>
      </c>
    </row>
    <row r="441" spans="1:145" ht="24" x14ac:dyDescent="0.25">
      <c r="A441" s="56" t="s">
        <v>3</v>
      </c>
      <c r="B441" s="36" t="s">
        <v>47</v>
      </c>
      <c r="C441" s="36" t="s">
        <v>76</v>
      </c>
      <c r="D441" s="57" t="s">
        <v>75</v>
      </c>
      <c r="E441" s="61" t="s">
        <v>562</v>
      </c>
      <c r="F441" s="92"/>
      <c r="G441" s="66" t="s">
        <v>145</v>
      </c>
      <c r="H441" s="63">
        <v>1000</v>
      </c>
      <c r="I441" s="66" t="s">
        <v>146</v>
      </c>
      <c r="J441" s="100">
        <v>10</v>
      </c>
      <c r="K441" s="100">
        <v>30</v>
      </c>
      <c r="L441" s="63">
        <v>1300</v>
      </c>
      <c r="M441" s="51">
        <v>390</v>
      </c>
      <c r="N441" s="51">
        <v>290</v>
      </c>
      <c r="O441" s="53" t="s">
        <v>139</v>
      </c>
      <c r="P441" s="53" t="s">
        <v>139</v>
      </c>
      <c r="Q441" s="66" t="s">
        <v>139</v>
      </c>
      <c r="R441" s="63">
        <v>3.9</v>
      </c>
      <c r="S441" s="53">
        <v>0.78</v>
      </c>
      <c r="T441" s="53">
        <v>0.39</v>
      </c>
      <c r="U441" s="66" t="s">
        <v>139</v>
      </c>
      <c r="V441" s="72">
        <f t="shared" si="436"/>
        <v>0</v>
      </c>
      <c r="W441" s="53">
        <f t="shared" si="436"/>
        <v>0</v>
      </c>
      <c r="X441" s="53">
        <f t="shared" si="436"/>
        <v>0</v>
      </c>
      <c r="Y441" s="53" t="s">
        <v>139</v>
      </c>
      <c r="Z441" s="53" t="s">
        <v>139</v>
      </c>
      <c r="AA441" s="73" t="s">
        <v>139</v>
      </c>
      <c r="AB441" s="72" t="e">
        <f>VALUE(TEXT(((V441*'TOX and EXPO INPUTS'!$E$12)/'TOX and EXPO INPUTS'!$E$27),"0.00E+00"))</f>
        <v>#DIV/0!</v>
      </c>
      <c r="AC441" s="53" t="e">
        <f>VALUE(TEXT(((W441*'TOX and EXPO INPUTS'!$E$12)/'TOX and EXPO INPUTS'!$E$27),"0.00E+00"))</f>
        <v>#DIV/0!</v>
      </c>
      <c r="AD441" s="53" t="e">
        <f>VALUE(TEXT(((X441*'TOX and EXPO INPUTS'!$E$12)/'TOX and EXPO INPUTS'!$E$27),"0.00E+00"))</f>
        <v>#DIV/0!</v>
      </c>
      <c r="AE441" s="53" t="s">
        <v>139</v>
      </c>
      <c r="AF441" s="53" t="s">
        <v>139</v>
      </c>
      <c r="AG441" s="73" t="s">
        <v>139</v>
      </c>
      <c r="AH441" s="72">
        <f t="shared" si="437"/>
        <v>0</v>
      </c>
      <c r="AI441" s="53">
        <f t="shared" si="437"/>
        <v>0</v>
      </c>
      <c r="AJ441" s="53">
        <f t="shared" si="437"/>
        <v>0</v>
      </c>
      <c r="AK441" s="73" t="s">
        <v>139</v>
      </c>
      <c r="AL441" s="72" t="e">
        <f>VALUE(TEXT(((AH441*'TOX and EXPO INPUTS'!$E$20)/'TOX and EXPO INPUTS'!$E$29),"0.00E+00"))</f>
        <v>#DIV/0!</v>
      </c>
      <c r="AM441" s="53" t="e">
        <f>VALUE(TEXT(((AI441*'TOX and EXPO INPUTS'!$E$20)/'TOX and EXPO INPUTS'!$E$29),"0.00E+00"))</f>
        <v>#DIV/0!</v>
      </c>
      <c r="AN441" s="53" t="e">
        <f>VALUE(TEXT(((AJ441*'TOX and EXPO INPUTS'!$E$20)/'TOX and EXPO INPUTS'!$E$29),"0.00E+00"))</f>
        <v>#DIV/0!</v>
      </c>
      <c r="AO441" s="73" t="s">
        <v>139</v>
      </c>
      <c r="AP441" s="72" t="e">
        <f t="shared" si="438"/>
        <v>#DIV/0!</v>
      </c>
      <c r="AQ441" s="53" t="e">
        <f t="shared" si="439"/>
        <v>#DIV/0!</v>
      </c>
      <c r="AR441" s="53" t="e">
        <f t="shared" si="440"/>
        <v>#DIV/0!</v>
      </c>
      <c r="AS441" s="53" t="s">
        <v>139</v>
      </c>
      <c r="AT441" s="53" t="s">
        <v>139</v>
      </c>
      <c r="AU441" s="53" t="e">
        <f t="shared" si="441"/>
        <v>#DIV/0!</v>
      </c>
      <c r="AV441" s="53" t="e">
        <f t="shared" si="442"/>
        <v>#DIV/0!</v>
      </c>
      <c r="AW441" s="53" t="e">
        <f t="shared" si="443"/>
        <v>#DIV/0!</v>
      </c>
      <c r="AX441" s="53" t="s">
        <v>139</v>
      </c>
      <c r="AY441" s="53" t="s">
        <v>139</v>
      </c>
      <c r="AZ441" s="53" t="e">
        <f t="shared" si="444"/>
        <v>#DIV/0!</v>
      </c>
      <c r="BA441" s="53" t="e">
        <f t="shared" si="445"/>
        <v>#DIV/0!</v>
      </c>
      <c r="BB441" s="53" t="e">
        <f t="shared" si="446"/>
        <v>#DIV/0!</v>
      </c>
      <c r="BC441" s="53" t="s">
        <v>139</v>
      </c>
      <c r="BD441" s="53" t="s">
        <v>139</v>
      </c>
      <c r="BE441" s="73" t="s">
        <v>139</v>
      </c>
      <c r="BF441" s="72" t="e">
        <f>VALUE(TEXT((AB441*$J441/365*'TOX and EXPO INPUTS'!$E$32/'TOX and EXPO INPUTS'!$E$33),"0.00E+00"))</f>
        <v>#DIV/0!</v>
      </c>
      <c r="BG441" s="53" t="e">
        <f>VALUE(TEXT((AC441*$J441/365*'TOX and EXPO INPUTS'!$E$32/'TOX and EXPO INPUTS'!$E$33),"0.00E+00"))</f>
        <v>#DIV/0!</v>
      </c>
      <c r="BH441" s="53" t="e">
        <f>VALUE(TEXT((AD441*$J441/365*'TOX and EXPO INPUTS'!$E$32/'TOX and EXPO INPUTS'!$E$33),"0.00E+00"))</f>
        <v>#DIV/0!</v>
      </c>
      <c r="BI441" s="53" t="s">
        <v>139</v>
      </c>
      <c r="BJ441" s="53" t="s">
        <v>139</v>
      </c>
      <c r="BK441" s="73" t="s">
        <v>139</v>
      </c>
      <c r="BL441" s="72" t="e">
        <f>VALUE(TEXT((AB441*$K441/365*'TOX and EXPO INPUTS'!$E$32/'TOX and EXPO INPUTS'!$E$33),"0.00E+00"))</f>
        <v>#DIV/0!</v>
      </c>
      <c r="BM441" s="53" t="e">
        <f>VALUE(TEXT((AC441*$K441/365*'TOX and EXPO INPUTS'!$E$32/'TOX and EXPO INPUTS'!$E$33),"0.00E+00"))</f>
        <v>#DIV/0!</v>
      </c>
      <c r="BN441" s="53" t="e">
        <f>VALUE(TEXT((AD441*$K441/365*'TOX and EXPO INPUTS'!$E$32/'TOX and EXPO INPUTS'!$E$33),"0.00E+00"))</f>
        <v>#DIV/0!</v>
      </c>
      <c r="BO441" s="53" t="s">
        <v>139</v>
      </c>
      <c r="BP441" s="53" t="s">
        <v>139</v>
      </c>
      <c r="BQ441" s="73" t="s">
        <v>139</v>
      </c>
      <c r="BR441" s="72" t="e">
        <f>VALUE(TEXT((AL441*$J441/365*'TOX and EXPO INPUTS'!$E$32/'TOX and EXPO INPUTS'!$E$33),"0.00E+00"))</f>
        <v>#DIV/0!</v>
      </c>
      <c r="BS441" s="53" t="e">
        <f>VALUE(TEXT((AM441*$J441/365*'TOX and EXPO INPUTS'!$E$32/'TOX and EXPO INPUTS'!$E$33),"0.00E+00"))</f>
        <v>#DIV/0!</v>
      </c>
      <c r="BT441" s="53" t="e">
        <f>VALUE(TEXT((AN441*$J441/365*'TOX and EXPO INPUTS'!$E$32/'TOX and EXPO INPUTS'!$E$33),"0.00E+00"))</f>
        <v>#DIV/0!</v>
      </c>
      <c r="BU441" s="73" t="s">
        <v>139</v>
      </c>
      <c r="BV441" s="72" t="e">
        <f>VALUE(TEXT((AL441*$K441/365*'TOX and EXPO INPUTS'!$E$32/'TOX and EXPO INPUTS'!$E$33),"0.00E+00"))</f>
        <v>#DIV/0!</v>
      </c>
      <c r="BW441" s="53" t="e">
        <f>VALUE(TEXT((AM441*$K441/365*'TOX and EXPO INPUTS'!$E$32/'TOX and EXPO INPUTS'!$E$33),"0.00E+00"))</f>
        <v>#DIV/0!</v>
      </c>
      <c r="BX441" s="53" t="e">
        <f>VALUE(TEXT((AN441*$K441/365*'TOX and EXPO INPUTS'!$E$32/'TOX and EXPO INPUTS'!$E$33),"0.00E+00"))</f>
        <v>#DIV/0!</v>
      </c>
      <c r="BY441" s="73" t="s">
        <v>139</v>
      </c>
      <c r="BZ441" s="72" t="e">
        <f>VALUE(TEXT((AP441*$J441/365*'TOX and EXPO INPUTS'!$E$32/'TOX and EXPO INPUTS'!$E$33),"0.00E+00"))</f>
        <v>#DIV/0!</v>
      </c>
      <c r="CA441" s="53" t="e">
        <f>VALUE(TEXT((AQ441*$J441/365*'TOX and EXPO INPUTS'!$E$32/'TOX and EXPO INPUTS'!$E$33),"0.00E+00"))</f>
        <v>#DIV/0!</v>
      </c>
      <c r="CB441" s="53" t="e">
        <f>VALUE(TEXT((AR441*$J441/365*'TOX and EXPO INPUTS'!$E$32/'TOX and EXPO INPUTS'!$E$33),"0.00E+00"))</f>
        <v>#DIV/0!</v>
      </c>
      <c r="CC441" s="53" t="s">
        <v>139</v>
      </c>
      <c r="CD441" s="53" t="s">
        <v>139</v>
      </c>
      <c r="CE441" s="53" t="e">
        <f>VALUE(TEXT((AU441*$J441/365*'TOX and EXPO INPUTS'!$E$32/'TOX and EXPO INPUTS'!$E$33),"0.00E+00"))</f>
        <v>#DIV/0!</v>
      </c>
      <c r="CF441" s="53" t="e">
        <f>VALUE(TEXT((AV441*$J441/365*'TOX and EXPO INPUTS'!$E$32/'TOX and EXPO INPUTS'!$E$33),"0.00E+00"))</f>
        <v>#DIV/0!</v>
      </c>
      <c r="CG441" s="53" t="e">
        <f>VALUE(TEXT((AW441*$J441/365*'TOX and EXPO INPUTS'!$E$32/'TOX and EXPO INPUTS'!$E$33),"0.00E+00"))</f>
        <v>#DIV/0!</v>
      </c>
      <c r="CH441" s="53" t="s">
        <v>139</v>
      </c>
      <c r="CI441" s="53" t="s">
        <v>139</v>
      </c>
      <c r="CJ441" s="53" t="e">
        <f>VALUE(TEXT((AZ441*$J441/365*'TOX and EXPO INPUTS'!$E$32/'TOX and EXPO INPUTS'!$E$33),"0.00E+00"))</f>
        <v>#DIV/0!</v>
      </c>
      <c r="CK441" s="53" t="e">
        <f>VALUE(TEXT((BA441*$J441/365*'TOX and EXPO INPUTS'!$E$32/'TOX and EXPO INPUTS'!$E$33),"0.00E+00"))</f>
        <v>#DIV/0!</v>
      </c>
      <c r="CL441" s="53" t="e">
        <f>VALUE(TEXT((BB441*$J441/365*'TOX and EXPO INPUTS'!$E$32/'TOX and EXPO INPUTS'!$E$33),"0.00E+00"))</f>
        <v>#DIV/0!</v>
      </c>
      <c r="CM441" s="53" t="s">
        <v>139</v>
      </c>
      <c r="CN441" s="53" t="s">
        <v>139</v>
      </c>
      <c r="CO441" s="73" t="s">
        <v>139</v>
      </c>
      <c r="CP441" s="72" t="e">
        <f>VALUE(TEXT((AP441*$K441/365*'TOX and EXPO INPUTS'!$E$32/'TOX and EXPO INPUTS'!$E$33),"0.00E+00"))</f>
        <v>#DIV/0!</v>
      </c>
      <c r="CQ441" s="53" t="e">
        <f>VALUE(TEXT((AQ441*$K441/365*'TOX and EXPO INPUTS'!$E$32/'TOX and EXPO INPUTS'!$E$33),"0.00E+00"))</f>
        <v>#DIV/0!</v>
      </c>
      <c r="CR441" s="53" t="e">
        <f>VALUE(TEXT((AR441*$K441/365*'TOX and EXPO INPUTS'!$E$32/'TOX and EXPO INPUTS'!$E$33),"0.00E+00"))</f>
        <v>#DIV/0!</v>
      </c>
      <c r="CS441" s="53" t="s">
        <v>139</v>
      </c>
      <c r="CT441" s="53" t="s">
        <v>139</v>
      </c>
      <c r="CU441" s="53" t="e">
        <f>VALUE(TEXT((AU441*$K441/365*'TOX and EXPO INPUTS'!$E$32/'TOX and EXPO INPUTS'!$E$33),"0.00E+00"))</f>
        <v>#DIV/0!</v>
      </c>
      <c r="CV441" s="53" t="e">
        <f>VALUE(TEXT((AV441*$K441/365*'TOX and EXPO INPUTS'!$E$32/'TOX and EXPO INPUTS'!$E$33),"0.00E+00"))</f>
        <v>#DIV/0!</v>
      </c>
      <c r="CW441" s="53" t="e">
        <f>VALUE(TEXT((AW441*$K441/365*'TOX and EXPO INPUTS'!$E$32/'TOX and EXPO INPUTS'!$E$33),"0.00E+00"))</f>
        <v>#DIV/0!</v>
      </c>
      <c r="CX441" s="53" t="s">
        <v>139</v>
      </c>
      <c r="CY441" s="53" t="s">
        <v>139</v>
      </c>
      <c r="CZ441" s="53" t="e">
        <f>VALUE(TEXT((AZ441*$K441/365*'TOX and EXPO INPUTS'!$E$32/'TOX and EXPO INPUTS'!$E$33),"0.00E+00"))</f>
        <v>#DIV/0!</v>
      </c>
      <c r="DA441" s="53" t="e">
        <f>VALUE(TEXT((BA441*$K441/365*'TOX and EXPO INPUTS'!$E$32/'TOX and EXPO INPUTS'!$E$33),"0.00E+00"))</f>
        <v>#DIV/0!</v>
      </c>
      <c r="DB441" s="53" t="e">
        <f>VALUE(TEXT((BB441*$K441/365*'TOX and EXPO INPUTS'!$E$32/'TOX and EXPO INPUTS'!$E$33),"0.00E+00"))</f>
        <v>#DIV/0!</v>
      </c>
      <c r="DC441" s="53" t="s">
        <v>139</v>
      </c>
      <c r="DD441" s="53" t="s">
        <v>139</v>
      </c>
      <c r="DE441" s="73" t="s">
        <v>139</v>
      </c>
      <c r="DF441" s="110" t="e">
        <f>VALUE(TEXT((BZ441*'TOX and EXPO INPUTS'!$E$22),"0.00E+00"))</f>
        <v>#DIV/0!</v>
      </c>
      <c r="DG441" s="108" t="e">
        <f>VALUE(TEXT((CA441*'TOX and EXPO INPUTS'!$E$22),"0.00E+00"))</f>
        <v>#DIV/0!</v>
      </c>
      <c r="DH441" s="108" t="e">
        <f>VALUE(TEXT((CB441*'TOX and EXPO INPUTS'!$E$22),"0.00E+00"))</f>
        <v>#DIV/0!</v>
      </c>
      <c r="DI441" s="108" t="s">
        <v>139</v>
      </c>
      <c r="DJ441" s="108" t="s">
        <v>139</v>
      </c>
      <c r="DK441" s="108" t="e">
        <f>VALUE(TEXT((CE441*'TOX and EXPO INPUTS'!$E$22),"0.00E+00"))</f>
        <v>#DIV/0!</v>
      </c>
      <c r="DL441" s="108" t="e">
        <f>VALUE(TEXT((CF441*'TOX and EXPO INPUTS'!$E$22),"0.00E+00"))</f>
        <v>#DIV/0!</v>
      </c>
      <c r="DM441" s="108" t="e">
        <f>VALUE(TEXT((CG441*'TOX and EXPO INPUTS'!$E$22),"0.00E+00"))</f>
        <v>#DIV/0!</v>
      </c>
      <c r="DN441" s="108" t="s">
        <v>139</v>
      </c>
      <c r="DO441" s="108" t="s">
        <v>139</v>
      </c>
      <c r="DP441" s="108" t="e">
        <f>VALUE(TEXT((CJ441*'TOX and EXPO INPUTS'!$E$22),"0.00E+00"))</f>
        <v>#DIV/0!</v>
      </c>
      <c r="DQ441" s="108" t="e">
        <f>VALUE(TEXT((CK441*'TOX and EXPO INPUTS'!$E$22),"0.00E+00"))</f>
        <v>#DIV/0!</v>
      </c>
      <c r="DR441" s="108" t="e">
        <f>VALUE(TEXT((CL441*'TOX and EXPO INPUTS'!$E$22),"0.00E+00"))</f>
        <v>#DIV/0!</v>
      </c>
      <c r="DS441" s="108" t="s">
        <v>139</v>
      </c>
      <c r="DT441" s="108" t="s">
        <v>139</v>
      </c>
      <c r="DU441" s="109" t="s">
        <v>139</v>
      </c>
      <c r="DV441" s="110" t="e">
        <f>VALUE(TEXT((CP441*'TOX and EXPO INPUTS'!$E$22),"0.00E+00"))</f>
        <v>#DIV/0!</v>
      </c>
      <c r="DW441" s="108" t="e">
        <f>VALUE(TEXT((CQ441*'TOX and EXPO INPUTS'!$E$22),"0.00E+00"))</f>
        <v>#DIV/0!</v>
      </c>
      <c r="DX441" s="108" t="e">
        <f>VALUE(TEXT((CR441*'TOX and EXPO INPUTS'!$E$22),"0.00E+00"))</f>
        <v>#DIV/0!</v>
      </c>
      <c r="DY441" s="108" t="s">
        <v>139</v>
      </c>
      <c r="DZ441" s="108" t="s">
        <v>139</v>
      </c>
      <c r="EA441" s="108" t="e">
        <f>VALUE(TEXT((CU441*'TOX and EXPO INPUTS'!$E$22),"0.00E+00"))</f>
        <v>#DIV/0!</v>
      </c>
      <c r="EB441" s="108" t="e">
        <f>VALUE(TEXT((CV441*'TOX and EXPO INPUTS'!$E$22),"0.00E+00"))</f>
        <v>#DIV/0!</v>
      </c>
      <c r="EC441" s="108" t="e">
        <f>VALUE(TEXT((CW441*'TOX and EXPO INPUTS'!$E$22),"0.00E+00"))</f>
        <v>#DIV/0!</v>
      </c>
      <c r="ED441" s="108" t="s">
        <v>139</v>
      </c>
      <c r="EE441" s="108" t="s">
        <v>139</v>
      </c>
      <c r="EF441" s="108" t="e">
        <f>VALUE(TEXT((CZ441*'TOX and EXPO INPUTS'!$E$22),"0.00E+00"))</f>
        <v>#DIV/0!</v>
      </c>
      <c r="EG441" s="108" t="e">
        <f>VALUE(TEXT((DA441*'TOX and EXPO INPUTS'!$E$22),"0.00E+00"))</f>
        <v>#DIV/0!</v>
      </c>
      <c r="EH441" s="108" t="e">
        <f>VALUE(TEXT((DB441*'TOX and EXPO INPUTS'!$E$22),"0.00E+00"))</f>
        <v>#DIV/0!</v>
      </c>
      <c r="EI441" s="108" t="s">
        <v>139</v>
      </c>
      <c r="EJ441" s="108" t="s">
        <v>139</v>
      </c>
      <c r="EK441" s="109" t="s">
        <v>139</v>
      </c>
      <c r="EL441" s="56" t="s">
        <v>77</v>
      </c>
      <c r="EM441" s="36" t="s">
        <v>70</v>
      </c>
      <c r="EN441" s="36" t="s">
        <v>183</v>
      </c>
      <c r="EO441" s="57" t="s">
        <v>70</v>
      </c>
    </row>
    <row r="442" spans="1:145" ht="24" x14ac:dyDescent="0.25">
      <c r="A442" s="56" t="s">
        <v>3</v>
      </c>
      <c r="B442" s="36" t="s">
        <v>47</v>
      </c>
      <c r="C442" s="36" t="s">
        <v>76</v>
      </c>
      <c r="D442" s="57" t="s">
        <v>502</v>
      </c>
      <c r="E442" s="61" t="s">
        <v>562</v>
      </c>
      <c r="F442" s="92"/>
      <c r="G442" s="66" t="s">
        <v>145</v>
      </c>
      <c r="H442" s="63">
        <v>1000</v>
      </c>
      <c r="I442" s="66" t="s">
        <v>146</v>
      </c>
      <c r="J442" s="100">
        <v>10</v>
      </c>
      <c r="K442" s="100">
        <v>30</v>
      </c>
      <c r="L442" s="63">
        <v>1300</v>
      </c>
      <c r="M442" s="51">
        <v>390</v>
      </c>
      <c r="N442" s="51">
        <v>290</v>
      </c>
      <c r="O442" s="53" t="s">
        <v>139</v>
      </c>
      <c r="P442" s="53" t="s">
        <v>139</v>
      </c>
      <c r="Q442" s="66" t="s">
        <v>139</v>
      </c>
      <c r="R442" s="63">
        <v>3.9</v>
      </c>
      <c r="S442" s="53">
        <v>0.78</v>
      </c>
      <c r="T442" s="53">
        <v>0.39</v>
      </c>
      <c r="U442" s="66" t="s">
        <v>139</v>
      </c>
      <c r="V442" s="72">
        <f t="shared" si="436"/>
        <v>0</v>
      </c>
      <c r="W442" s="53">
        <f t="shared" si="436"/>
        <v>0</v>
      </c>
      <c r="X442" s="53">
        <f t="shared" si="436"/>
        <v>0</v>
      </c>
      <c r="Y442" s="53" t="s">
        <v>139</v>
      </c>
      <c r="Z442" s="53" t="s">
        <v>139</v>
      </c>
      <c r="AA442" s="73" t="s">
        <v>139</v>
      </c>
      <c r="AB442" s="72" t="e">
        <f>VALUE(TEXT(((V442*'TOX and EXPO INPUTS'!$E$12)/'TOX and EXPO INPUTS'!$E$27),"0.00E+00"))</f>
        <v>#DIV/0!</v>
      </c>
      <c r="AC442" s="53" t="e">
        <f>VALUE(TEXT(((W442*'TOX and EXPO INPUTS'!$E$12)/'TOX and EXPO INPUTS'!$E$27),"0.00E+00"))</f>
        <v>#DIV/0!</v>
      </c>
      <c r="AD442" s="53" t="e">
        <f>VALUE(TEXT(((X442*'TOX and EXPO INPUTS'!$E$12)/'TOX and EXPO INPUTS'!$E$27),"0.00E+00"))</f>
        <v>#DIV/0!</v>
      </c>
      <c r="AE442" s="53" t="s">
        <v>139</v>
      </c>
      <c r="AF442" s="53" t="s">
        <v>139</v>
      </c>
      <c r="AG442" s="73" t="s">
        <v>139</v>
      </c>
      <c r="AH442" s="72">
        <f t="shared" si="437"/>
        <v>0</v>
      </c>
      <c r="AI442" s="53">
        <f t="shared" si="437"/>
        <v>0</v>
      </c>
      <c r="AJ442" s="53">
        <f t="shared" si="437"/>
        <v>0</v>
      </c>
      <c r="AK442" s="73" t="s">
        <v>139</v>
      </c>
      <c r="AL442" s="72" t="e">
        <f>VALUE(TEXT(((AH442*'TOX and EXPO INPUTS'!$E$20)/'TOX and EXPO INPUTS'!$E$29),"0.00E+00"))</f>
        <v>#DIV/0!</v>
      </c>
      <c r="AM442" s="53" t="e">
        <f>VALUE(TEXT(((AI442*'TOX and EXPO INPUTS'!$E$20)/'TOX and EXPO INPUTS'!$E$29),"0.00E+00"))</f>
        <v>#DIV/0!</v>
      </c>
      <c r="AN442" s="53" t="e">
        <f>VALUE(TEXT(((AJ442*'TOX and EXPO INPUTS'!$E$20)/'TOX and EXPO INPUTS'!$E$29),"0.00E+00"))</f>
        <v>#DIV/0!</v>
      </c>
      <c r="AO442" s="73" t="s">
        <v>139</v>
      </c>
      <c r="AP442" s="72" t="e">
        <f t="shared" si="438"/>
        <v>#DIV/0!</v>
      </c>
      <c r="AQ442" s="53" t="e">
        <f t="shared" si="439"/>
        <v>#DIV/0!</v>
      </c>
      <c r="AR442" s="53" t="e">
        <f t="shared" si="440"/>
        <v>#DIV/0!</v>
      </c>
      <c r="AS442" s="53" t="s">
        <v>139</v>
      </c>
      <c r="AT442" s="53" t="s">
        <v>139</v>
      </c>
      <c r="AU442" s="53" t="e">
        <f t="shared" si="441"/>
        <v>#DIV/0!</v>
      </c>
      <c r="AV442" s="53" t="e">
        <f t="shared" si="442"/>
        <v>#DIV/0!</v>
      </c>
      <c r="AW442" s="53" t="e">
        <f t="shared" si="443"/>
        <v>#DIV/0!</v>
      </c>
      <c r="AX442" s="53" t="s">
        <v>139</v>
      </c>
      <c r="AY442" s="53" t="s">
        <v>139</v>
      </c>
      <c r="AZ442" s="53" t="e">
        <f t="shared" si="444"/>
        <v>#DIV/0!</v>
      </c>
      <c r="BA442" s="53" t="e">
        <f t="shared" si="445"/>
        <v>#DIV/0!</v>
      </c>
      <c r="BB442" s="53" t="e">
        <f t="shared" si="446"/>
        <v>#DIV/0!</v>
      </c>
      <c r="BC442" s="53" t="s">
        <v>139</v>
      </c>
      <c r="BD442" s="53" t="s">
        <v>139</v>
      </c>
      <c r="BE442" s="73" t="s">
        <v>139</v>
      </c>
      <c r="BF442" s="72" t="e">
        <f>VALUE(TEXT((AB442*$J442/365*'TOX and EXPO INPUTS'!$E$32/'TOX and EXPO INPUTS'!$E$33),"0.00E+00"))</f>
        <v>#DIV/0!</v>
      </c>
      <c r="BG442" s="53" t="e">
        <f>VALUE(TEXT((AC442*$J442/365*'TOX and EXPO INPUTS'!$E$32/'TOX and EXPO INPUTS'!$E$33),"0.00E+00"))</f>
        <v>#DIV/0!</v>
      </c>
      <c r="BH442" s="53" t="e">
        <f>VALUE(TEXT((AD442*$J442/365*'TOX and EXPO INPUTS'!$E$32/'TOX and EXPO INPUTS'!$E$33),"0.00E+00"))</f>
        <v>#DIV/0!</v>
      </c>
      <c r="BI442" s="53" t="s">
        <v>139</v>
      </c>
      <c r="BJ442" s="53" t="s">
        <v>139</v>
      </c>
      <c r="BK442" s="73" t="s">
        <v>139</v>
      </c>
      <c r="BL442" s="72" t="e">
        <f>VALUE(TEXT((AB442*$K442/365*'TOX and EXPO INPUTS'!$E$32/'TOX and EXPO INPUTS'!$E$33),"0.00E+00"))</f>
        <v>#DIV/0!</v>
      </c>
      <c r="BM442" s="53" t="e">
        <f>VALUE(TEXT((AC442*$K442/365*'TOX and EXPO INPUTS'!$E$32/'TOX and EXPO INPUTS'!$E$33),"0.00E+00"))</f>
        <v>#DIV/0!</v>
      </c>
      <c r="BN442" s="53" t="e">
        <f>VALUE(TEXT((AD442*$K442/365*'TOX and EXPO INPUTS'!$E$32/'TOX and EXPO INPUTS'!$E$33),"0.00E+00"))</f>
        <v>#DIV/0!</v>
      </c>
      <c r="BO442" s="53" t="s">
        <v>139</v>
      </c>
      <c r="BP442" s="53" t="s">
        <v>139</v>
      </c>
      <c r="BQ442" s="73" t="s">
        <v>139</v>
      </c>
      <c r="BR442" s="72" t="e">
        <f>VALUE(TEXT((AL442*$J442/365*'TOX and EXPO INPUTS'!$E$32/'TOX and EXPO INPUTS'!$E$33),"0.00E+00"))</f>
        <v>#DIV/0!</v>
      </c>
      <c r="BS442" s="53" t="e">
        <f>VALUE(TEXT((AM442*$J442/365*'TOX and EXPO INPUTS'!$E$32/'TOX and EXPO INPUTS'!$E$33),"0.00E+00"))</f>
        <v>#DIV/0!</v>
      </c>
      <c r="BT442" s="53" t="e">
        <f>VALUE(TEXT((AN442*$J442/365*'TOX and EXPO INPUTS'!$E$32/'TOX and EXPO INPUTS'!$E$33),"0.00E+00"))</f>
        <v>#DIV/0!</v>
      </c>
      <c r="BU442" s="73" t="s">
        <v>139</v>
      </c>
      <c r="BV442" s="72" t="e">
        <f>VALUE(TEXT((AL442*$K442/365*'TOX and EXPO INPUTS'!$E$32/'TOX and EXPO INPUTS'!$E$33),"0.00E+00"))</f>
        <v>#DIV/0!</v>
      </c>
      <c r="BW442" s="53" t="e">
        <f>VALUE(TEXT((AM442*$K442/365*'TOX and EXPO INPUTS'!$E$32/'TOX and EXPO INPUTS'!$E$33),"0.00E+00"))</f>
        <v>#DIV/0!</v>
      </c>
      <c r="BX442" s="53" t="e">
        <f>VALUE(TEXT((AN442*$K442/365*'TOX and EXPO INPUTS'!$E$32/'TOX and EXPO INPUTS'!$E$33),"0.00E+00"))</f>
        <v>#DIV/0!</v>
      </c>
      <c r="BY442" s="73" t="s">
        <v>139</v>
      </c>
      <c r="BZ442" s="72" t="e">
        <f>VALUE(TEXT((AP442*$J442/365*'TOX and EXPO INPUTS'!$E$32/'TOX and EXPO INPUTS'!$E$33),"0.00E+00"))</f>
        <v>#DIV/0!</v>
      </c>
      <c r="CA442" s="53" t="e">
        <f>VALUE(TEXT((AQ442*$J442/365*'TOX and EXPO INPUTS'!$E$32/'TOX and EXPO INPUTS'!$E$33),"0.00E+00"))</f>
        <v>#DIV/0!</v>
      </c>
      <c r="CB442" s="53" t="e">
        <f>VALUE(TEXT((AR442*$J442/365*'TOX and EXPO INPUTS'!$E$32/'TOX and EXPO INPUTS'!$E$33),"0.00E+00"))</f>
        <v>#DIV/0!</v>
      </c>
      <c r="CC442" s="53" t="s">
        <v>139</v>
      </c>
      <c r="CD442" s="53" t="s">
        <v>139</v>
      </c>
      <c r="CE442" s="53" t="e">
        <f>VALUE(TEXT((AU442*$J442/365*'TOX and EXPO INPUTS'!$E$32/'TOX and EXPO INPUTS'!$E$33),"0.00E+00"))</f>
        <v>#DIV/0!</v>
      </c>
      <c r="CF442" s="53" t="e">
        <f>VALUE(TEXT((AV442*$J442/365*'TOX and EXPO INPUTS'!$E$32/'TOX and EXPO INPUTS'!$E$33),"0.00E+00"))</f>
        <v>#DIV/0!</v>
      </c>
      <c r="CG442" s="53" t="e">
        <f>VALUE(TEXT((AW442*$J442/365*'TOX and EXPO INPUTS'!$E$32/'TOX and EXPO INPUTS'!$E$33),"0.00E+00"))</f>
        <v>#DIV/0!</v>
      </c>
      <c r="CH442" s="53" t="s">
        <v>139</v>
      </c>
      <c r="CI442" s="53" t="s">
        <v>139</v>
      </c>
      <c r="CJ442" s="53" t="e">
        <f>VALUE(TEXT((AZ442*$J442/365*'TOX and EXPO INPUTS'!$E$32/'TOX and EXPO INPUTS'!$E$33),"0.00E+00"))</f>
        <v>#DIV/0!</v>
      </c>
      <c r="CK442" s="53" t="e">
        <f>VALUE(TEXT((BA442*$J442/365*'TOX and EXPO INPUTS'!$E$32/'TOX and EXPO INPUTS'!$E$33),"0.00E+00"))</f>
        <v>#DIV/0!</v>
      </c>
      <c r="CL442" s="53" t="e">
        <f>VALUE(TEXT((BB442*$J442/365*'TOX and EXPO INPUTS'!$E$32/'TOX and EXPO INPUTS'!$E$33),"0.00E+00"))</f>
        <v>#DIV/0!</v>
      </c>
      <c r="CM442" s="53" t="s">
        <v>139</v>
      </c>
      <c r="CN442" s="53" t="s">
        <v>139</v>
      </c>
      <c r="CO442" s="73" t="s">
        <v>139</v>
      </c>
      <c r="CP442" s="72" t="e">
        <f>VALUE(TEXT((AP442*$K442/365*'TOX and EXPO INPUTS'!$E$32/'TOX and EXPO INPUTS'!$E$33),"0.00E+00"))</f>
        <v>#DIV/0!</v>
      </c>
      <c r="CQ442" s="53" t="e">
        <f>VALUE(TEXT((AQ442*$K442/365*'TOX and EXPO INPUTS'!$E$32/'TOX and EXPO INPUTS'!$E$33),"0.00E+00"))</f>
        <v>#DIV/0!</v>
      </c>
      <c r="CR442" s="53" t="e">
        <f>VALUE(TEXT((AR442*$K442/365*'TOX and EXPO INPUTS'!$E$32/'TOX and EXPO INPUTS'!$E$33),"0.00E+00"))</f>
        <v>#DIV/0!</v>
      </c>
      <c r="CS442" s="53" t="s">
        <v>139</v>
      </c>
      <c r="CT442" s="53" t="s">
        <v>139</v>
      </c>
      <c r="CU442" s="53" t="e">
        <f>VALUE(TEXT((AU442*$K442/365*'TOX and EXPO INPUTS'!$E$32/'TOX and EXPO INPUTS'!$E$33),"0.00E+00"))</f>
        <v>#DIV/0!</v>
      </c>
      <c r="CV442" s="53" t="e">
        <f>VALUE(TEXT((AV442*$K442/365*'TOX and EXPO INPUTS'!$E$32/'TOX and EXPO INPUTS'!$E$33),"0.00E+00"))</f>
        <v>#DIV/0!</v>
      </c>
      <c r="CW442" s="53" t="e">
        <f>VALUE(TEXT((AW442*$K442/365*'TOX and EXPO INPUTS'!$E$32/'TOX and EXPO INPUTS'!$E$33),"0.00E+00"))</f>
        <v>#DIV/0!</v>
      </c>
      <c r="CX442" s="53" t="s">
        <v>139</v>
      </c>
      <c r="CY442" s="53" t="s">
        <v>139</v>
      </c>
      <c r="CZ442" s="53" t="e">
        <f>VALUE(TEXT((AZ442*$K442/365*'TOX and EXPO INPUTS'!$E$32/'TOX and EXPO INPUTS'!$E$33),"0.00E+00"))</f>
        <v>#DIV/0!</v>
      </c>
      <c r="DA442" s="53" t="e">
        <f>VALUE(TEXT((BA442*$K442/365*'TOX and EXPO INPUTS'!$E$32/'TOX and EXPO INPUTS'!$E$33),"0.00E+00"))</f>
        <v>#DIV/0!</v>
      </c>
      <c r="DB442" s="53" t="e">
        <f>VALUE(TEXT((BB442*$K442/365*'TOX and EXPO INPUTS'!$E$32/'TOX and EXPO INPUTS'!$E$33),"0.00E+00"))</f>
        <v>#DIV/0!</v>
      </c>
      <c r="DC442" s="53" t="s">
        <v>139</v>
      </c>
      <c r="DD442" s="53" t="s">
        <v>139</v>
      </c>
      <c r="DE442" s="73" t="s">
        <v>139</v>
      </c>
      <c r="DF442" s="110" t="e">
        <f>VALUE(TEXT((BZ442*'TOX and EXPO INPUTS'!$E$22),"0.00E+00"))</f>
        <v>#DIV/0!</v>
      </c>
      <c r="DG442" s="108" t="e">
        <f>VALUE(TEXT((CA442*'TOX and EXPO INPUTS'!$E$22),"0.00E+00"))</f>
        <v>#DIV/0!</v>
      </c>
      <c r="DH442" s="108" t="e">
        <f>VALUE(TEXT((CB442*'TOX and EXPO INPUTS'!$E$22),"0.00E+00"))</f>
        <v>#DIV/0!</v>
      </c>
      <c r="DI442" s="108" t="s">
        <v>139</v>
      </c>
      <c r="DJ442" s="108" t="s">
        <v>139</v>
      </c>
      <c r="DK442" s="108" t="e">
        <f>VALUE(TEXT((CE442*'TOX and EXPO INPUTS'!$E$22),"0.00E+00"))</f>
        <v>#DIV/0!</v>
      </c>
      <c r="DL442" s="108" t="e">
        <f>VALUE(TEXT((CF442*'TOX and EXPO INPUTS'!$E$22),"0.00E+00"))</f>
        <v>#DIV/0!</v>
      </c>
      <c r="DM442" s="108" t="e">
        <f>VALUE(TEXT((CG442*'TOX and EXPO INPUTS'!$E$22),"0.00E+00"))</f>
        <v>#DIV/0!</v>
      </c>
      <c r="DN442" s="108" t="s">
        <v>139</v>
      </c>
      <c r="DO442" s="108" t="s">
        <v>139</v>
      </c>
      <c r="DP442" s="108" t="e">
        <f>VALUE(TEXT((CJ442*'TOX and EXPO INPUTS'!$E$22),"0.00E+00"))</f>
        <v>#DIV/0!</v>
      </c>
      <c r="DQ442" s="108" t="e">
        <f>VALUE(TEXT((CK442*'TOX and EXPO INPUTS'!$E$22),"0.00E+00"))</f>
        <v>#DIV/0!</v>
      </c>
      <c r="DR442" s="108" t="e">
        <f>VALUE(TEXT((CL442*'TOX and EXPO INPUTS'!$E$22),"0.00E+00"))</f>
        <v>#DIV/0!</v>
      </c>
      <c r="DS442" s="108" t="s">
        <v>139</v>
      </c>
      <c r="DT442" s="108" t="s">
        <v>139</v>
      </c>
      <c r="DU442" s="109" t="s">
        <v>139</v>
      </c>
      <c r="DV442" s="110" t="e">
        <f>VALUE(TEXT((CP442*'TOX and EXPO INPUTS'!$E$22),"0.00E+00"))</f>
        <v>#DIV/0!</v>
      </c>
      <c r="DW442" s="108" t="e">
        <f>VALUE(TEXT((CQ442*'TOX and EXPO INPUTS'!$E$22),"0.00E+00"))</f>
        <v>#DIV/0!</v>
      </c>
      <c r="DX442" s="108" t="e">
        <f>VALUE(TEXT((CR442*'TOX and EXPO INPUTS'!$E$22),"0.00E+00"))</f>
        <v>#DIV/0!</v>
      </c>
      <c r="DY442" s="108" t="s">
        <v>139</v>
      </c>
      <c r="DZ442" s="108" t="s">
        <v>139</v>
      </c>
      <c r="EA442" s="108" t="e">
        <f>VALUE(TEXT((CU442*'TOX and EXPO INPUTS'!$E$22),"0.00E+00"))</f>
        <v>#DIV/0!</v>
      </c>
      <c r="EB442" s="108" t="e">
        <f>VALUE(TEXT((CV442*'TOX and EXPO INPUTS'!$E$22),"0.00E+00"))</f>
        <v>#DIV/0!</v>
      </c>
      <c r="EC442" s="108" t="e">
        <f>VALUE(TEXT((CW442*'TOX and EXPO INPUTS'!$E$22),"0.00E+00"))</f>
        <v>#DIV/0!</v>
      </c>
      <c r="ED442" s="108" t="s">
        <v>139</v>
      </c>
      <c r="EE442" s="108" t="s">
        <v>139</v>
      </c>
      <c r="EF442" s="108" t="e">
        <f>VALUE(TEXT((CZ442*'TOX and EXPO INPUTS'!$E$22),"0.00E+00"))</f>
        <v>#DIV/0!</v>
      </c>
      <c r="EG442" s="108" t="e">
        <f>VALUE(TEXT((DA442*'TOX and EXPO INPUTS'!$E$22),"0.00E+00"))</f>
        <v>#DIV/0!</v>
      </c>
      <c r="EH442" s="108" t="e">
        <f>VALUE(TEXT((DB442*'TOX and EXPO INPUTS'!$E$22),"0.00E+00"))</f>
        <v>#DIV/0!</v>
      </c>
      <c r="EI442" s="108" t="s">
        <v>139</v>
      </c>
      <c r="EJ442" s="108" t="s">
        <v>139</v>
      </c>
      <c r="EK442" s="109" t="s">
        <v>139</v>
      </c>
      <c r="EL442" s="56" t="s">
        <v>77</v>
      </c>
      <c r="EM442" s="36" t="s">
        <v>70</v>
      </c>
      <c r="EN442" s="36" t="s">
        <v>183</v>
      </c>
      <c r="EO442" s="57" t="s">
        <v>70</v>
      </c>
    </row>
    <row r="443" spans="1:145" ht="24" x14ac:dyDescent="0.25">
      <c r="A443" s="56" t="s">
        <v>3</v>
      </c>
      <c r="B443" s="36" t="s">
        <v>47</v>
      </c>
      <c r="C443" s="36" t="s">
        <v>76</v>
      </c>
      <c r="D443" s="57" t="s">
        <v>75</v>
      </c>
      <c r="E443" s="61" t="s">
        <v>44</v>
      </c>
      <c r="F443" s="92"/>
      <c r="G443" s="66" t="s">
        <v>145</v>
      </c>
      <c r="H443" s="63">
        <v>1000</v>
      </c>
      <c r="I443" s="66" t="s">
        <v>146</v>
      </c>
      <c r="J443" s="100">
        <v>10</v>
      </c>
      <c r="K443" s="100">
        <v>30</v>
      </c>
      <c r="L443" s="63">
        <v>1300</v>
      </c>
      <c r="M443" s="51">
        <v>390</v>
      </c>
      <c r="N443" s="51">
        <v>290</v>
      </c>
      <c r="O443" s="53" t="s">
        <v>139</v>
      </c>
      <c r="P443" s="53" t="s">
        <v>139</v>
      </c>
      <c r="Q443" s="66" t="s">
        <v>139</v>
      </c>
      <c r="R443" s="63">
        <v>3.9</v>
      </c>
      <c r="S443" s="53">
        <v>0.78</v>
      </c>
      <c r="T443" s="53">
        <v>0.39</v>
      </c>
      <c r="U443" s="66" t="s">
        <v>139</v>
      </c>
      <c r="V443" s="72">
        <f t="shared" si="436"/>
        <v>0</v>
      </c>
      <c r="W443" s="53">
        <f t="shared" si="436"/>
        <v>0</v>
      </c>
      <c r="X443" s="53">
        <f t="shared" si="436"/>
        <v>0</v>
      </c>
      <c r="Y443" s="53" t="s">
        <v>139</v>
      </c>
      <c r="Z443" s="53" t="s">
        <v>139</v>
      </c>
      <c r="AA443" s="73" t="s">
        <v>139</v>
      </c>
      <c r="AB443" s="72" t="e">
        <f>VALUE(TEXT(((V443*'TOX and EXPO INPUTS'!$E$12)/'TOX and EXPO INPUTS'!$E$27),"0.00E+00"))</f>
        <v>#DIV/0!</v>
      </c>
      <c r="AC443" s="53" t="e">
        <f>VALUE(TEXT(((W443*'TOX and EXPO INPUTS'!$E$12)/'TOX and EXPO INPUTS'!$E$27),"0.00E+00"))</f>
        <v>#DIV/0!</v>
      </c>
      <c r="AD443" s="53" t="e">
        <f>VALUE(TEXT(((X443*'TOX and EXPO INPUTS'!$E$12)/'TOX and EXPO INPUTS'!$E$27),"0.00E+00"))</f>
        <v>#DIV/0!</v>
      </c>
      <c r="AE443" s="53" t="s">
        <v>139</v>
      </c>
      <c r="AF443" s="53" t="s">
        <v>139</v>
      </c>
      <c r="AG443" s="73" t="s">
        <v>139</v>
      </c>
      <c r="AH443" s="72">
        <f t="shared" si="437"/>
        <v>0</v>
      </c>
      <c r="AI443" s="53">
        <f t="shared" si="437"/>
        <v>0</v>
      </c>
      <c r="AJ443" s="53">
        <f t="shared" si="437"/>
        <v>0</v>
      </c>
      <c r="AK443" s="73" t="s">
        <v>139</v>
      </c>
      <c r="AL443" s="72" t="e">
        <f>VALUE(TEXT(((AH443*'TOX and EXPO INPUTS'!$E$20)/'TOX and EXPO INPUTS'!$E$29),"0.00E+00"))</f>
        <v>#DIV/0!</v>
      </c>
      <c r="AM443" s="53" t="e">
        <f>VALUE(TEXT(((AI443*'TOX and EXPO INPUTS'!$E$20)/'TOX and EXPO INPUTS'!$E$29),"0.00E+00"))</f>
        <v>#DIV/0!</v>
      </c>
      <c r="AN443" s="53" t="e">
        <f>VALUE(TEXT(((AJ443*'TOX and EXPO INPUTS'!$E$20)/'TOX and EXPO INPUTS'!$E$29),"0.00E+00"))</f>
        <v>#DIV/0!</v>
      </c>
      <c r="AO443" s="73" t="s">
        <v>139</v>
      </c>
      <c r="AP443" s="72" t="e">
        <f t="shared" si="438"/>
        <v>#DIV/0!</v>
      </c>
      <c r="AQ443" s="53" t="e">
        <f t="shared" si="439"/>
        <v>#DIV/0!</v>
      </c>
      <c r="AR443" s="53" t="e">
        <f t="shared" si="440"/>
        <v>#DIV/0!</v>
      </c>
      <c r="AS443" s="53" t="s">
        <v>139</v>
      </c>
      <c r="AT443" s="53" t="s">
        <v>139</v>
      </c>
      <c r="AU443" s="53" t="e">
        <f t="shared" si="441"/>
        <v>#DIV/0!</v>
      </c>
      <c r="AV443" s="53" t="e">
        <f t="shared" si="442"/>
        <v>#DIV/0!</v>
      </c>
      <c r="AW443" s="53" t="e">
        <f t="shared" si="443"/>
        <v>#DIV/0!</v>
      </c>
      <c r="AX443" s="53" t="s">
        <v>139</v>
      </c>
      <c r="AY443" s="53" t="s">
        <v>139</v>
      </c>
      <c r="AZ443" s="53" t="e">
        <f t="shared" si="444"/>
        <v>#DIV/0!</v>
      </c>
      <c r="BA443" s="53" t="e">
        <f t="shared" si="445"/>
        <v>#DIV/0!</v>
      </c>
      <c r="BB443" s="53" t="e">
        <f t="shared" si="446"/>
        <v>#DIV/0!</v>
      </c>
      <c r="BC443" s="53" t="s">
        <v>139</v>
      </c>
      <c r="BD443" s="53" t="s">
        <v>139</v>
      </c>
      <c r="BE443" s="73" t="s">
        <v>139</v>
      </c>
      <c r="BF443" s="72" t="e">
        <f>VALUE(TEXT((AB443*$J443/365*'TOX and EXPO INPUTS'!$E$32/'TOX and EXPO INPUTS'!$E$33),"0.00E+00"))</f>
        <v>#DIV/0!</v>
      </c>
      <c r="BG443" s="53" t="e">
        <f>VALUE(TEXT((AC443*$J443/365*'TOX and EXPO INPUTS'!$E$32/'TOX and EXPO INPUTS'!$E$33),"0.00E+00"))</f>
        <v>#DIV/0!</v>
      </c>
      <c r="BH443" s="53" t="e">
        <f>VALUE(TEXT((AD443*$J443/365*'TOX and EXPO INPUTS'!$E$32/'TOX and EXPO INPUTS'!$E$33),"0.00E+00"))</f>
        <v>#DIV/0!</v>
      </c>
      <c r="BI443" s="53" t="s">
        <v>139</v>
      </c>
      <c r="BJ443" s="53" t="s">
        <v>139</v>
      </c>
      <c r="BK443" s="73" t="s">
        <v>139</v>
      </c>
      <c r="BL443" s="72" t="e">
        <f>VALUE(TEXT((AB443*$K443/365*'TOX and EXPO INPUTS'!$E$32/'TOX and EXPO INPUTS'!$E$33),"0.00E+00"))</f>
        <v>#DIV/0!</v>
      </c>
      <c r="BM443" s="53" t="e">
        <f>VALUE(TEXT((AC443*$K443/365*'TOX and EXPO INPUTS'!$E$32/'TOX and EXPO INPUTS'!$E$33),"0.00E+00"))</f>
        <v>#DIV/0!</v>
      </c>
      <c r="BN443" s="53" t="e">
        <f>VALUE(TEXT((AD443*$K443/365*'TOX and EXPO INPUTS'!$E$32/'TOX and EXPO INPUTS'!$E$33),"0.00E+00"))</f>
        <v>#DIV/0!</v>
      </c>
      <c r="BO443" s="53" t="s">
        <v>139</v>
      </c>
      <c r="BP443" s="53" t="s">
        <v>139</v>
      </c>
      <c r="BQ443" s="73" t="s">
        <v>139</v>
      </c>
      <c r="BR443" s="72" t="e">
        <f>VALUE(TEXT((AL443*$J443/365*'TOX and EXPO INPUTS'!$E$32/'TOX and EXPO INPUTS'!$E$33),"0.00E+00"))</f>
        <v>#DIV/0!</v>
      </c>
      <c r="BS443" s="53" t="e">
        <f>VALUE(TEXT((AM443*$J443/365*'TOX and EXPO INPUTS'!$E$32/'TOX and EXPO INPUTS'!$E$33),"0.00E+00"))</f>
        <v>#DIV/0!</v>
      </c>
      <c r="BT443" s="53" t="e">
        <f>VALUE(TEXT((AN443*$J443/365*'TOX and EXPO INPUTS'!$E$32/'TOX and EXPO INPUTS'!$E$33),"0.00E+00"))</f>
        <v>#DIV/0!</v>
      </c>
      <c r="BU443" s="73" t="s">
        <v>139</v>
      </c>
      <c r="BV443" s="72" t="e">
        <f>VALUE(TEXT((AL443*$K443/365*'TOX and EXPO INPUTS'!$E$32/'TOX and EXPO INPUTS'!$E$33),"0.00E+00"))</f>
        <v>#DIV/0!</v>
      </c>
      <c r="BW443" s="53" t="e">
        <f>VALUE(TEXT((AM443*$K443/365*'TOX and EXPO INPUTS'!$E$32/'TOX and EXPO INPUTS'!$E$33),"0.00E+00"))</f>
        <v>#DIV/0!</v>
      </c>
      <c r="BX443" s="53" t="e">
        <f>VALUE(TEXT((AN443*$K443/365*'TOX and EXPO INPUTS'!$E$32/'TOX and EXPO INPUTS'!$E$33),"0.00E+00"))</f>
        <v>#DIV/0!</v>
      </c>
      <c r="BY443" s="73" t="s">
        <v>139</v>
      </c>
      <c r="BZ443" s="72" t="e">
        <f>VALUE(TEXT((AP443*$J443/365*'TOX and EXPO INPUTS'!$E$32/'TOX and EXPO INPUTS'!$E$33),"0.00E+00"))</f>
        <v>#DIV/0!</v>
      </c>
      <c r="CA443" s="53" t="e">
        <f>VALUE(TEXT((AQ443*$J443/365*'TOX and EXPO INPUTS'!$E$32/'TOX and EXPO INPUTS'!$E$33),"0.00E+00"))</f>
        <v>#DIV/0!</v>
      </c>
      <c r="CB443" s="53" t="e">
        <f>VALUE(TEXT((AR443*$J443/365*'TOX and EXPO INPUTS'!$E$32/'TOX and EXPO INPUTS'!$E$33),"0.00E+00"))</f>
        <v>#DIV/0!</v>
      </c>
      <c r="CC443" s="53" t="s">
        <v>139</v>
      </c>
      <c r="CD443" s="53" t="s">
        <v>139</v>
      </c>
      <c r="CE443" s="53" t="e">
        <f>VALUE(TEXT((AU443*$J443/365*'TOX and EXPO INPUTS'!$E$32/'TOX and EXPO INPUTS'!$E$33),"0.00E+00"))</f>
        <v>#DIV/0!</v>
      </c>
      <c r="CF443" s="53" t="e">
        <f>VALUE(TEXT((AV443*$J443/365*'TOX and EXPO INPUTS'!$E$32/'TOX and EXPO INPUTS'!$E$33),"0.00E+00"))</f>
        <v>#DIV/0!</v>
      </c>
      <c r="CG443" s="53" t="e">
        <f>VALUE(TEXT((AW443*$J443/365*'TOX and EXPO INPUTS'!$E$32/'TOX and EXPO INPUTS'!$E$33),"0.00E+00"))</f>
        <v>#DIV/0!</v>
      </c>
      <c r="CH443" s="53" t="s">
        <v>139</v>
      </c>
      <c r="CI443" s="53" t="s">
        <v>139</v>
      </c>
      <c r="CJ443" s="53" t="e">
        <f>VALUE(TEXT((AZ443*$J443/365*'TOX and EXPO INPUTS'!$E$32/'TOX and EXPO INPUTS'!$E$33),"0.00E+00"))</f>
        <v>#DIV/0!</v>
      </c>
      <c r="CK443" s="53" t="e">
        <f>VALUE(TEXT((BA443*$J443/365*'TOX and EXPO INPUTS'!$E$32/'TOX and EXPO INPUTS'!$E$33),"0.00E+00"))</f>
        <v>#DIV/0!</v>
      </c>
      <c r="CL443" s="53" t="e">
        <f>VALUE(TEXT((BB443*$J443/365*'TOX and EXPO INPUTS'!$E$32/'TOX and EXPO INPUTS'!$E$33),"0.00E+00"))</f>
        <v>#DIV/0!</v>
      </c>
      <c r="CM443" s="53" t="s">
        <v>139</v>
      </c>
      <c r="CN443" s="53" t="s">
        <v>139</v>
      </c>
      <c r="CO443" s="73" t="s">
        <v>139</v>
      </c>
      <c r="CP443" s="72" t="e">
        <f>VALUE(TEXT((AP443*$K443/365*'TOX and EXPO INPUTS'!$E$32/'TOX and EXPO INPUTS'!$E$33),"0.00E+00"))</f>
        <v>#DIV/0!</v>
      </c>
      <c r="CQ443" s="53" t="e">
        <f>VALUE(TEXT((AQ443*$K443/365*'TOX and EXPO INPUTS'!$E$32/'TOX and EXPO INPUTS'!$E$33),"0.00E+00"))</f>
        <v>#DIV/0!</v>
      </c>
      <c r="CR443" s="53" t="e">
        <f>VALUE(TEXT((AR443*$K443/365*'TOX and EXPO INPUTS'!$E$32/'TOX and EXPO INPUTS'!$E$33),"0.00E+00"))</f>
        <v>#DIV/0!</v>
      </c>
      <c r="CS443" s="53" t="s">
        <v>139</v>
      </c>
      <c r="CT443" s="53" t="s">
        <v>139</v>
      </c>
      <c r="CU443" s="53" t="e">
        <f>VALUE(TEXT((AU443*$K443/365*'TOX and EXPO INPUTS'!$E$32/'TOX and EXPO INPUTS'!$E$33),"0.00E+00"))</f>
        <v>#DIV/0!</v>
      </c>
      <c r="CV443" s="53" t="e">
        <f>VALUE(TEXT((AV443*$K443/365*'TOX and EXPO INPUTS'!$E$32/'TOX and EXPO INPUTS'!$E$33),"0.00E+00"))</f>
        <v>#DIV/0!</v>
      </c>
      <c r="CW443" s="53" t="e">
        <f>VALUE(TEXT((AW443*$K443/365*'TOX and EXPO INPUTS'!$E$32/'TOX and EXPO INPUTS'!$E$33),"0.00E+00"))</f>
        <v>#DIV/0!</v>
      </c>
      <c r="CX443" s="53" t="s">
        <v>139</v>
      </c>
      <c r="CY443" s="53" t="s">
        <v>139</v>
      </c>
      <c r="CZ443" s="53" t="e">
        <f>VALUE(TEXT((AZ443*$K443/365*'TOX and EXPO INPUTS'!$E$32/'TOX and EXPO INPUTS'!$E$33),"0.00E+00"))</f>
        <v>#DIV/0!</v>
      </c>
      <c r="DA443" s="53" t="e">
        <f>VALUE(TEXT((BA443*$K443/365*'TOX and EXPO INPUTS'!$E$32/'TOX and EXPO INPUTS'!$E$33),"0.00E+00"))</f>
        <v>#DIV/0!</v>
      </c>
      <c r="DB443" s="53" t="e">
        <f>VALUE(TEXT((BB443*$K443/365*'TOX and EXPO INPUTS'!$E$32/'TOX and EXPO INPUTS'!$E$33),"0.00E+00"))</f>
        <v>#DIV/0!</v>
      </c>
      <c r="DC443" s="53" t="s">
        <v>139</v>
      </c>
      <c r="DD443" s="53" t="s">
        <v>139</v>
      </c>
      <c r="DE443" s="73" t="s">
        <v>139</v>
      </c>
      <c r="DF443" s="110" t="e">
        <f>VALUE(TEXT((BZ443*'TOX and EXPO INPUTS'!$E$22),"0.00E+00"))</f>
        <v>#DIV/0!</v>
      </c>
      <c r="DG443" s="108" t="e">
        <f>VALUE(TEXT((CA443*'TOX and EXPO INPUTS'!$E$22),"0.00E+00"))</f>
        <v>#DIV/0!</v>
      </c>
      <c r="DH443" s="108" t="e">
        <f>VALUE(TEXT((CB443*'TOX and EXPO INPUTS'!$E$22),"0.00E+00"))</f>
        <v>#DIV/0!</v>
      </c>
      <c r="DI443" s="108" t="s">
        <v>139</v>
      </c>
      <c r="DJ443" s="108" t="s">
        <v>139</v>
      </c>
      <c r="DK443" s="108" t="e">
        <f>VALUE(TEXT((CE443*'TOX and EXPO INPUTS'!$E$22),"0.00E+00"))</f>
        <v>#DIV/0!</v>
      </c>
      <c r="DL443" s="108" t="e">
        <f>VALUE(TEXT((CF443*'TOX and EXPO INPUTS'!$E$22),"0.00E+00"))</f>
        <v>#DIV/0!</v>
      </c>
      <c r="DM443" s="108" t="e">
        <f>VALUE(TEXT((CG443*'TOX and EXPO INPUTS'!$E$22),"0.00E+00"))</f>
        <v>#DIV/0!</v>
      </c>
      <c r="DN443" s="108" t="s">
        <v>139</v>
      </c>
      <c r="DO443" s="108" t="s">
        <v>139</v>
      </c>
      <c r="DP443" s="108" t="e">
        <f>VALUE(TEXT((CJ443*'TOX and EXPO INPUTS'!$E$22),"0.00E+00"))</f>
        <v>#DIV/0!</v>
      </c>
      <c r="DQ443" s="108" t="e">
        <f>VALUE(TEXT((CK443*'TOX and EXPO INPUTS'!$E$22),"0.00E+00"))</f>
        <v>#DIV/0!</v>
      </c>
      <c r="DR443" s="108" t="e">
        <f>VALUE(TEXT((CL443*'TOX and EXPO INPUTS'!$E$22),"0.00E+00"))</f>
        <v>#DIV/0!</v>
      </c>
      <c r="DS443" s="108" t="s">
        <v>139</v>
      </c>
      <c r="DT443" s="108" t="s">
        <v>139</v>
      </c>
      <c r="DU443" s="109" t="s">
        <v>139</v>
      </c>
      <c r="DV443" s="110" t="e">
        <f>VALUE(TEXT((CP443*'TOX and EXPO INPUTS'!$E$22),"0.00E+00"))</f>
        <v>#DIV/0!</v>
      </c>
      <c r="DW443" s="108" t="e">
        <f>VALUE(TEXT((CQ443*'TOX and EXPO INPUTS'!$E$22),"0.00E+00"))</f>
        <v>#DIV/0!</v>
      </c>
      <c r="DX443" s="108" t="e">
        <f>VALUE(TEXT((CR443*'TOX and EXPO INPUTS'!$E$22),"0.00E+00"))</f>
        <v>#DIV/0!</v>
      </c>
      <c r="DY443" s="108" t="s">
        <v>139</v>
      </c>
      <c r="DZ443" s="108" t="s">
        <v>139</v>
      </c>
      <c r="EA443" s="108" t="e">
        <f>VALUE(TEXT((CU443*'TOX and EXPO INPUTS'!$E$22),"0.00E+00"))</f>
        <v>#DIV/0!</v>
      </c>
      <c r="EB443" s="108" t="e">
        <f>VALUE(TEXT((CV443*'TOX and EXPO INPUTS'!$E$22),"0.00E+00"))</f>
        <v>#DIV/0!</v>
      </c>
      <c r="EC443" s="108" t="e">
        <f>VALUE(TEXT((CW443*'TOX and EXPO INPUTS'!$E$22),"0.00E+00"))</f>
        <v>#DIV/0!</v>
      </c>
      <c r="ED443" s="108" t="s">
        <v>139</v>
      </c>
      <c r="EE443" s="108" t="s">
        <v>139</v>
      </c>
      <c r="EF443" s="108" t="e">
        <f>VALUE(TEXT((CZ443*'TOX and EXPO INPUTS'!$E$22),"0.00E+00"))</f>
        <v>#DIV/0!</v>
      </c>
      <c r="EG443" s="108" t="e">
        <f>VALUE(TEXT((DA443*'TOX and EXPO INPUTS'!$E$22),"0.00E+00"))</f>
        <v>#DIV/0!</v>
      </c>
      <c r="EH443" s="108" t="e">
        <f>VALUE(TEXT((DB443*'TOX and EXPO INPUTS'!$E$22),"0.00E+00"))</f>
        <v>#DIV/0!</v>
      </c>
      <c r="EI443" s="108" t="s">
        <v>139</v>
      </c>
      <c r="EJ443" s="108" t="s">
        <v>139</v>
      </c>
      <c r="EK443" s="109" t="s">
        <v>139</v>
      </c>
      <c r="EL443" s="56" t="s">
        <v>77</v>
      </c>
      <c r="EM443" s="36" t="s">
        <v>70</v>
      </c>
      <c r="EN443" s="36" t="s">
        <v>183</v>
      </c>
      <c r="EO443" s="57" t="s">
        <v>70</v>
      </c>
    </row>
    <row r="444" spans="1:145" ht="24" x14ac:dyDescent="0.25">
      <c r="A444" s="56" t="s">
        <v>3</v>
      </c>
      <c r="B444" s="36" t="s">
        <v>47</v>
      </c>
      <c r="C444" s="36" t="s">
        <v>76</v>
      </c>
      <c r="D444" s="57" t="s">
        <v>75</v>
      </c>
      <c r="E444" s="61" t="s">
        <v>256</v>
      </c>
      <c r="F444" s="92"/>
      <c r="G444" s="66" t="s">
        <v>145</v>
      </c>
      <c r="H444" s="63">
        <v>1000</v>
      </c>
      <c r="I444" s="66" t="s">
        <v>146</v>
      </c>
      <c r="J444" s="100">
        <v>10</v>
      </c>
      <c r="K444" s="100">
        <v>30</v>
      </c>
      <c r="L444" s="63">
        <v>3500</v>
      </c>
      <c r="M444" s="51">
        <v>2500</v>
      </c>
      <c r="N444" s="51">
        <v>1600</v>
      </c>
      <c r="O444" s="53" t="s">
        <v>139</v>
      </c>
      <c r="P444" s="53" t="s">
        <v>139</v>
      </c>
      <c r="Q444" s="66" t="s">
        <v>139</v>
      </c>
      <c r="R444" s="63">
        <v>120</v>
      </c>
      <c r="S444" s="53">
        <v>24</v>
      </c>
      <c r="T444" s="53">
        <v>12</v>
      </c>
      <c r="U444" s="66" t="s">
        <v>139</v>
      </c>
      <c r="V444" s="72">
        <f t="shared" si="436"/>
        <v>0</v>
      </c>
      <c r="W444" s="53">
        <f t="shared" si="436"/>
        <v>0</v>
      </c>
      <c r="X444" s="53">
        <f t="shared" si="436"/>
        <v>0</v>
      </c>
      <c r="Y444" s="53" t="s">
        <v>139</v>
      </c>
      <c r="Z444" s="53" t="s">
        <v>139</v>
      </c>
      <c r="AA444" s="73" t="s">
        <v>139</v>
      </c>
      <c r="AB444" s="72" t="e">
        <f>VALUE(TEXT(((V444*'TOX and EXPO INPUTS'!$E$12)/'TOX and EXPO INPUTS'!$E$27),"0.00E+00"))</f>
        <v>#DIV/0!</v>
      </c>
      <c r="AC444" s="53" t="e">
        <f>VALUE(TEXT(((W444*'TOX and EXPO INPUTS'!$E$12)/'TOX and EXPO INPUTS'!$E$27),"0.00E+00"))</f>
        <v>#DIV/0!</v>
      </c>
      <c r="AD444" s="53" t="e">
        <f>VALUE(TEXT(((X444*'TOX and EXPO INPUTS'!$E$12)/'TOX and EXPO INPUTS'!$E$27),"0.00E+00"))</f>
        <v>#DIV/0!</v>
      </c>
      <c r="AE444" s="53" t="s">
        <v>139</v>
      </c>
      <c r="AF444" s="53" t="s">
        <v>139</v>
      </c>
      <c r="AG444" s="73" t="s">
        <v>139</v>
      </c>
      <c r="AH444" s="72">
        <f t="shared" si="437"/>
        <v>0</v>
      </c>
      <c r="AI444" s="53">
        <f t="shared" si="437"/>
        <v>0</v>
      </c>
      <c r="AJ444" s="53">
        <f t="shared" si="437"/>
        <v>0</v>
      </c>
      <c r="AK444" s="73" t="s">
        <v>139</v>
      </c>
      <c r="AL444" s="72" t="e">
        <f>VALUE(TEXT(((AH444*'TOX and EXPO INPUTS'!$E$20)/'TOX and EXPO INPUTS'!$E$29),"0.00E+00"))</f>
        <v>#DIV/0!</v>
      </c>
      <c r="AM444" s="53" t="e">
        <f>VALUE(TEXT(((AI444*'TOX and EXPO INPUTS'!$E$20)/'TOX and EXPO INPUTS'!$E$29),"0.00E+00"))</f>
        <v>#DIV/0!</v>
      </c>
      <c r="AN444" s="53" t="e">
        <f>VALUE(TEXT(((AJ444*'TOX and EXPO INPUTS'!$E$20)/'TOX and EXPO INPUTS'!$E$29),"0.00E+00"))</f>
        <v>#DIV/0!</v>
      </c>
      <c r="AO444" s="73" t="s">
        <v>139</v>
      </c>
      <c r="AP444" s="72" t="e">
        <f t="shared" si="438"/>
        <v>#DIV/0!</v>
      </c>
      <c r="AQ444" s="53" t="e">
        <f t="shared" si="439"/>
        <v>#DIV/0!</v>
      </c>
      <c r="AR444" s="53" t="e">
        <f t="shared" si="440"/>
        <v>#DIV/0!</v>
      </c>
      <c r="AS444" s="53" t="s">
        <v>139</v>
      </c>
      <c r="AT444" s="53" t="s">
        <v>139</v>
      </c>
      <c r="AU444" s="53" t="e">
        <f t="shared" si="441"/>
        <v>#DIV/0!</v>
      </c>
      <c r="AV444" s="53" t="e">
        <f t="shared" si="442"/>
        <v>#DIV/0!</v>
      </c>
      <c r="AW444" s="53" t="e">
        <f t="shared" si="443"/>
        <v>#DIV/0!</v>
      </c>
      <c r="AX444" s="53" t="s">
        <v>139</v>
      </c>
      <c r="AY444" s="53" t="s">
        <v>139</v>
      </c>
      <c r="AZ444" s="53" t="e">
        <f t="shared" si="444"/>
        <v>#DIV/0!</v>
      </c>
      <c r="BA444" s="53" t="e">
        <f t="shared" si="445"/>
        <v>#DIV/0!</v>
      </c>
      <c r="BB444" s="53" t="e">
        <f t="shared" si="446"/>
        <v>#DIV/0!</v>
      </c>
      <c r="BC444" s="53" t="s">
        <v>139</v>
      </c>
      <c r="BD444" s="53" t="s">
        <v>139</v>
      </c>
      <c r="BE444" s="73" t="s">
        <v>139</v>
      </c>
      <c r="BF444" s="72" t="e">
        <f>VALUE(TEXT((AB444*$J444/365*'TOX and EXPO INPUTS'!$E$32/'TOX and EXPO INPUTS'!$E$33),"0.00E+00"))</f>
        <v>#DIV/0!</v>
      </c>
      <c r="BG444" s="53" t="e">
        <f>VALUE(TEXT((AC444*$J444/365*'TOX and EXPO INPUTS'!$E$32/'TOX and EXPO INPUTS'!$E$33),"0.00E+00"))</f>
        <v>#DIV/0!</v>
      </c>
      <c r="BH444" s="53" t="e">
        <f>VALUE(TEXT((AD444*$J444/365*'TOX and EXPO INPUTS'!$E$32/'TOX and EXPO INPUTS'!$E$33),"0.00E+00"))</f>
        <v>#DIV/0!</v>
      </c>
      <c r="BI444" s="53" t="s">
        <v>139</v>
      </c>
      <c r="BJ444" s="53" t="s">
        <v>139</v>
      </c>
      <c r="BK444" s="73" t="s">
        <v>139</v>
      </c>
      <c r="BL444" s="72" t="e">
        <f>VALUE(TEXT((AB444*$K444/365*'TOX and EXPO INPUTS'!$E$32/'TOX and EXPO INPUTS'!$E$33),"0.00E+00"))</f>
        <v>#DIV/0!</v>
      </c>
      <c r="BM444" s="53" t="e">
        <f>VALUE(TEXT((AC444*$K444/365*'TOX and EXPO INPUTS'!$E$32/'TOX and EXPO INPUTS'!$E$33),"0.00E+00"))</f>
        <v>#DIV/0!</v>
      </c>
      <c r="BN444" s="53" t="e">
        <f>VALUE(TEXT((AD444*$K444/365*'TOX and EXPO INPUTS'!$E$32/'TOX and EXPO INPUTS'!$E$33),"0.00E+00"))</f>
        <v>#DIV/0!</v>
      </c>
      <c r="BO444" s="53" t="s">
        <v>139</v>
      </c>
      <c r="BP444" s="53" t="s">
        <v>139</v>
      </c>
      <c r="BQ444" s="73" t="s">
        <v>139</v>
      </c>
      <c r="BR444" s="72" t="e">
        <f>VALUE(TEXT((AL444*$J444/365*'TOX and EXPO INPUTS'!$E$32/'TOX and EXPO INPUTS'!$E$33),"0.00E+00"))</f>
        <v>#DIV/0!</v>
      </c>
      <c r="BS444" s="53" t="e">
        <f>VALUE(TEXT((AM444*$J444/365*'TOX and EXPO INPUTS'!$E$32/'TOX and EXPO INPUTS'!$E$33),"0.00E+00"))</f>
        <v>#DIV/0!</v>
      </c>
      <c r="BT444" s="53" t="e">
        <f>VALUE(TEXT((AN444*$J444/365*'TOX and EXPO INPUTS'!$E$32/'TOX and EXPO INPUTS'!$E$33),"0.00E+00"))</f>
        <v>#DIV/0!</v>
      </c>
      <c r="BU444" s="73" t="s">
        <v>139</v>
      </c>
      <c r="BV444" s="72" t="e">
        <f>VALUE(TEXT((AL444*$K444/365*'TOX and EXPO INPUTS'!$E$32/'TOX and EXPO INPUTS'!$E$33),"0.00E+00"))</f>
        <v>#DIV/0!</v>
      </c>
      <c r="BW444" s="53" t="e">
        <f>VALUE(TEXT((AM444*$K444/365*'TOX and EXPO INPUTS'!$E$32/'TOX and EXPO INPUTS'!$E$33),"0.00E+00"))</f>
        <v>#DIV/0!</v>
      </c>
      <c r="BX444" s="53" t="e">
        <f>VALUE(TEXT((AN444*$K444/365*'TOX and EXPO INPUTS'!$E$32/'TOX and EXPO INPUTS'!$E$33),"0.00E+00"))</f>
        <v>#DIV/0!</v>
      </c>
      <c r="BY444" s="73" t="s">
        <v>139</v>
      </c>
      <c r="BZ444" s="72" t="e">
        <f>VALUE(TEXT((AP444*$J444/365*'TOX and EXPO INPUTS'!$E$32/'TOX and EXPO INPUTS'!$E$33),"0.00E+00"))</f>
        <v>#DIV/0!</v>
      </c>
      <c r="CA444" s="53" t="e">
        <f>VALUE(TEXT((AQ444*$J444/365*'TOX and EXPO INPUTS'!$E$32/'TOX and EXPO INPUTS'!$E$33),"0.00E+00"))</f>
        <v>#DIV/0!</v>
      </c>
      <c r="CB444" s="53" t="e">
        <f>VALUE(TEXT((AR444*$J444/365*'TOX and EXPO INPUTS'!$E$32/'TOX and EXPO INPUTS'!$E$33),"0.00E+00"))</f>
        <v>#DIV/0!</v>
      </c>
      <c r="CC444" s="53" t="s">
        <v>139</v>
      </c>
      <c r="CD444" s="53" t="s">
        <v>139</v>
      </c>
      <c r="CE444" s="53" t="e">
        <f>VALUE(TEXT((AU444*$J444/365*'TOX and EXPO INPUTS'!$E$32/'TOX and EXPO INPUTS'!$E$33),"0.00E+00"))</f>
        <v>#DIV/0!</v>
      </c>
      <c r="CF444" s="53" t="e">
        <f>VALUE(TEXT((AV444*$J444/365*'TOX and EXPO INPUTS'!$E$32/'TOX and EXPO INPUTS'!$E$33),"0.00E+00"))</f>
        <v>#DIV/0!</v>
      </c>
      <c r="CG444" s="53" t="e">
        <f>VALUE(TEXT((AW444*$J444/365*'TOX and EXPO INPUTS'!$E$32/'TOX and EXPO INPUTS'!$E$33),"0.00E+00"))</f>
        <v>#DIV/0!</v>
      </c>
      <c r="CH444" s="53" t="s">
        <v>139</v>
      </c>
      <c r="CI444" s="53" t="s">
        <v>139</v>
      </c>
      <c r="CJ444" s="53" t="e">
        <f>VALUE(TEXT((AZ444*$J444/365*'TOX and EXPO INPUTS'!$E$32/'TOX and EXPO INPUTS'!$E$33),"0.00E+00"))</f>
        <v>#DIV/0!</v>
      </c>
      <c r="CK444" s="53" t="e">
        <f>VALUE(TEXT((BA444*$J444/365*'TOX and EXPO INPUTS'!$E$32/'TOX and EXPO INPUTS'!$E$33),"0.00E+00"))</f>
        <v>#DIV/0!</v>
      </c>
      <c r="CL444" s="53" t="e">
        <f>VALUE(TEXT((BB444*$J444/365*'TOX and EXPO INPUTS'!$E$32/'TOX and EXPO INPUTS'!$E$33),"0.00E+00"))</f>
        <v>#DIV/0!</v>
      </c>
      <c r="CM444" s="53" t="s">
        <v>139</v>
      </c>
      <c r="CN444" s="53" t="s">
        <v>139</v>
      </c>
      <c r="CO444" s="73" t="s">
        <v>139</v>
      </c>
      <c r="CP444" s="72" t="e">
        <f>VALUE(TEXT((AP444*$K444/365*'TOX and EXPO INPUTS'!$E$32/'TOX and EXPO INPUTS'!$E$33),"0.00E+00"))</f>
        <v>#DIV/0!</v>
      </c>
      <c r="CQ444" s="53" t="e">
        <f>VALUE(TEXT((AQ444*$K444/365*'TOX and EXPO INPUTS'!$E$32/'TOX and EXPO INPUTS'!$E$33),"0.00E+00"))</f>
        <v>#DIV/0!</v>
      </c>
      <c r="CR444" s="53" t="e">
        <f>VALUE(TEXT((AR444*$K444/365*'TOX and EXPO INPUTS'!$E$32/'TOX and EXPO INPUTS'!$E$33),"0.00E+00"))</f>
        <v>#DIV/0!</v>
      </c>
      <c r="CS444" s="53" t="s">
        <v>139</v>
      </c>
      <c r="CT444" s="53" t="s">
        <v>139</v>
      </c>
      <c r="CU444" s="53" t="e">
        <f>VALUE(TEXT((AU444*$K444/365*'TOX and EXPO INPUTS'!$E$32/'TOX and EXPO INPUTS'!$E$33),"0.00E+00"))</f>
        <v>#DIV/0!</v>
      </c>
      <c r="CV444" s="53" t="e">
        <f>VALUE(TEXT((AV444*$K444/365*'TOX and EXPO INPUTS'!$E$32/'TOX and EXPO INPUTS'!$E$33),"0.00E+00"))</f>
        <v>#DIV/0!</v>
      </c>
      <c r="CW444" s="53" t="e">
        <f>VALUE(TEXT((AW444*$K444/365*'TOX and EXPO INPUTS'!$E$32/'TOX and EXPO INPUTS'!$E$33),"0.00E+00"))</f>
        <v>#DIV/0!</v>
      </c>
      <c r="CX444" s="53" t="s">
        <v>139</v>
      </c>
      <c r="CY444" s="53" t="s">
        <v>139</v>
      </c>
      <c r="CZ444" s="53" t="e">
        <f>VALUE(TEXT((AZ444*$K444/365*'TOX and EXPO INPUTS'!$E$32/'TOX and EXPO INPUTS'!$E$33),"0.00E+00"))</f>
        <v>#DIV/0!</v>
      </c>
      <c r="DA444" s="53" t="e">
        <f>VALUE(TEXT((BA444*$K444/365*'TOX and EXPO INPUTS'!$E$32/'TOX and EXPO INPUTS'!$E$33),"0.00E+00"))</f>
        <v>#DIV/0!</v>
      </c>
      <c r="DB444" s="53" t="e">
        <f>VALUE(TEXT((BB444*$K444/365*'TOX and EXPO INPUTS'!$E$32/'TOX and EXPO INPUTS'!$E$33),"0.00E+00"))</f>
        <v>#DIV/0!</v>
      </c>
      <c r="DC444" s="53" t="s">
        <v>139</v>
      </c>
      <c r="DD444" s="53" t="s">
        <v>139</v>
      </c>
      <c r="DE444" s="73" t="s">
        <v>139</v>
      </c>
      <c r="DF444" s="110" t="e">
        <f>VALUE(TEXT((BZ444*'TOX and EXPO INPUTS'!$E$22),"0.00E+00"))</f>
        <v>#DIV/0!</v>
      </c>
      <c r="DG444" s="108" t="e">
        <f>VALUE(TEXT((CA444*'TOX and EXPO INPUTS'!$E$22),"0.00E+00"))</f>
        <v>#DIV/0!</v>
      </c>
      <c r="DH444" s="108" t="e">
        <f>VALUE(TEXT((CB444*'TOX and EXPO INPUTS'!$E$22),"0.00E+00"))</f>
        <v>#DIV/0!</v>
      </c>
      <c r="DI444" s="108" t="s">
        <v>139</v>
      </c>
      <c r="DJ444" s="108" t="s">
        <v>139</v>
      </c>
      <c r="DK444" s="108" t="e">
        <f>VALUE(TEXT((CE444*'TOX and EXPO INPUTS'!$E$22),"0.00E+00"))</f>
        <v>#DIV/0!</v>
      </c>
      <c r="DL444" s="108" t="e">
        <f>VALUE(TEXT((CF444*'TOX and EXPO INPUTS'!$E$22),"0.00E+00"))</f>
        <v>#DIV/0!</v>
      </c>
      <c r="DM444" s="108" t="e">
        <f>VALUE(TEXT((CG444*'TOX and EXPO INPUTS'!$E$22),"0.00E+00"))</f>
        <v>#DIV/0!</v>
      </c>
      <c r="DN444" s="108" t="s">
        <v>139</v>
      </c>
      <c r="DO444" s="108" t="s">
        <v>139</v>
      </c>
      <c r="DP444" s="108" t="e">
        <f>VALUE(TEXT((CJ444*'TOX and EXPO INPUTS'!$E$22),"0.00E+00"))</f>
        <v>#DIV/0!</v>
      </c>
      <c r="DQ444" s="108" t="e">
        <f>VALUE(TEXT((CK444*'TOX and EXPO INPUTS'!$E$22),"0.00E+00"))</f>
        <v>#DIV/0!</v>
      </c>
      <c r="DR444" s="108" t="e">
        <f>VALUE(TEXT((CL444*'TOX and EXPO INPUTS'!$E$22),"0.00E+00"))</f>
        <v>#DIV/0!</v>
      </c>
      <c r="DS444" s="108" t="s">
        <v>139</v>
      </c>
      <c r="DT444" s="108" t="s">
        <v>139</v>
      </c>
      <c r="DU444" s="109" t="s">
        <v>139</v>
      </c>
      <c r="DV444" s="110" t="e">
        <f>VALUE(TEXT((CP444*'TOX and EXPO INPUTS'!$E$22),"0.00E+00"))</f>
        <v>#DIV/0!</v>
      </c>
      <c r="DW444" s="108" t="e">
        <f>VALUE(TEXT((CQ444*'TOX and EXPO INPUTS'!$E$22),"0.00E+00"))</f>
        <v>#DIV/0!</v>
      </c>
      <c r="DX444" s="108" t="e">
        <f>VALUE(TEXT((CR444*'TOX and EXPO INPUTS'!$E$22),"0.00E+00"))</f>
        <v>#DIV/0!</v>
      </c>
      <c r="DY444" s="108" t="s">
        <v>139</v>
      </c>
      <c r="DZ444" s="108" t="s">
        <v>139</v>
      </c>
      <c r="EA444" s="108" t="e">
        <f>VALUE(TEXT((CU444*'TOX and EXPO INPUTS'!$E$22),"0.00E+00"))</f>
        <v>#DIV/0!</v>
      </c>
      <c r="EB444" s="108" t="e">
        <f>VALUE(TEXT((CV444*'TOX and EXPO INPUTS'!$E$22),"0.00E+00"))</f>
        <v>#DIV/0!</v>
      </c>
      <c r="EC444" s="108" t="e">
        <f>VALUE(TEXT((CW444*'TOX and EXPO INPUTS'!$E$22),"0.00E+00"))</f>
        <v>#DIV/0!</v>
      </c>
      <c r="ED444" s="108" t="s">
        <v>139</v>
      </c>
      <c r="EE444" s="108" t="s">
        <v>139</v>
      </c>
      <c r="EF444" s="108" t="e">
        <f>VALUE(TEXT((CZ444*'TOX and EXPO INPUTS'!$E$22),"0.00E+00"))</f>
        <v>#DIV/0!</v>
      </c>
      <c r="EG444" s="108" t="e">
        <f>VALUE(TEXT((DA444*'TOX and EXPO INPUTS'!$E$22),"0.00E+00"))</f>
        <v>#DIV/0!</v>
      </c>
      <c r="EH444" s="108" t="e">
        <f>VALUE(TEXT((DB444*'TOX and EXPO INPUTS'!$E$22),"0.00E+00"))</f>
        <v>#DIV/0!</v>
      </c>
      <c r="EI444" s="108" t="s">
        <v>139</v>
      </c>
      <c r="EJ444" s="108" t="s">
        <v>139</v>
      </c>
      <c r="EK444" s="109" t="s">
        <v>139</v>
      </c>
      <c r="EL444" s="56" t="s">
        <v>77</v>
      </c>
      <c r="EM444" s="36" t="s">
        <v>70</v>
      </c>
      <c r="EN444" s="36" t="s">
        <v>197</v>
      </c>
      <c r="EO444" s="57" t="s">
        <v>70</v>
      </c>
    </row>
    <row r="445" spans="1:145" ht="24" x14ac:dyDescent="0.25">
      <c r="A445" s="56" t="s">
        <v>3</v>
      </c>
      <c r="B445" s="36" t="s">
        <v>47</v>
      </c>
      <c r="C445" s="36" t="s">
        <v>76</v>
      </c>
      <c r="D445" s="57" t="s">
        <v>0</v>
      </c>
      <c r="E445" s="61" t="s">
        <v>15</v>
      </c>
      <c r="F445" s="92"/>
      <c r="G445" s="66" t="s">
        <v>145</v>
      </c>
      <c r="H445" s="63">
        <v>1000</v>
      </c>
      <c r="I445" s="66" t="s">
        <v>146</v>
      </c>
      <c r="J445" s="100">
        <v>10</v>
      </c>
      <c r="K445" s="100">
        <v>30</v>
      </c>
      <c r="L445" s="63">
        <v>3500</v>
      </c>
      <c r="M445" s="51">
        <v>2500</v>
      </c>
      <c r="N445" s="51">
        <v>1600</v>
      </c>
      <c r="O445" s="53" t="s">
        <v>139</v>
      </c>
      <c r="P445" s="53" t="s">
        <v>139</v>
      </c>
      <c r="Q445" s="66" t="s">
        <v>139</v>
      </c>
      <c r="R445" s="63">
        <v>120</v>
      </c>
      <c r="S445" s="53">
        <v>24</v>
      </c>
      <c r="T445" s="53">
        <v>12</v>
      </c>
      <c r="U445" s="66" t="s">
        <v>139</v>
      </c>
      <c r="V445" s="72">
        <f t="shared" si="436"/>
        <v>0</v>
      </c>
      <c r="W445" s="53">
        <f t="shared" si="436"/>
        <v>0</v>
      </c>
      <c r="X445" s="53">
        <f t="shared" si="436"/>
        <v>0</v>
      </c>
      <c r="Y445" s="53" t="s">
        <v>139</v>
      </c>
      <c r="Z445" s="53" t="s">
        <v>139</v>
      </c>
      <c r="AA445" s="73" t="s">
        <v>139</v>
      </c>
      <c r="AB445" s="72" t="e">
        <f>VALUE(TEXT(((V445*'TOX and EXPO INPUTS'!$E$12)/'TOX and EXPO INPUTS'!$E$27),"0.00E+00"))</f>
        <v>#DIV/0!</v>
      </c>
      <c r="AC445" s="53" t="e">
        <f>VALUE(TEXT(((W445*'TOX and EXPO INPUTS'!$E$12)/'TOX and EXPO INPUTS'!$E$27),"0.00E+00"))</f>
        <v>#DIV/0!</v>
      </c>
      <c r="AD445" s="53" t="e">
        <f>VALUE(TEXT(((X445*'TOX and EXPO INPUTS'!$E$12)/'TOX and EXPO INPUTS'!$E$27),"0.00E+00"))</f>
        <v>#DIV/0!</v>
      </c>
      <c r="AE445" s="53" t="s">
        <v>139</v>
      </c>
      <c r="AF445" s="53" t="s">
        <v>139</v>
      </c>
      <c r="AG445" s="73" t="s">
        <v>139</v>
      </c>
      <c r="AH445" s="72">
        <f t="shared" si="437"/>
        <v>0</v>
      </c>
      <c r="AI445" s="53">
        <f t="shared" si="437"/>
        <v>0</v>
      </c>
      <c r="AJ445" s="53">
        <f t="shared" si="437"/>
        <v>0</v>
      </c>
      <c r="AK445" s="73" t="s">
        <v>139</v>
      </c>
      <c r="AL445" s="72" t="e">
        <f>VALUE(TEXT(((AH445*'TOX and EXPO INPUTS'!$E$20)/'TOX and EXPO INPUTS'!$E$29),"0.00E+00"))</f>
        <v>#DIV/0!</v>
      </c>
      <c r="AM445" s="53" t="e">
        <f>VALUE(TEXT(((AI445*'TOX and EXPO INPUTS'!$E$20)/'TOX and EXPO INPUTS'!$E$29),"0.00E+00"))</f>
        <v>#DIV/0!</v>
      </c>
      <c r="AN445" s="53" t="e">
        <f>VALUE(TEXT(((AJ445*'TOX and EXPO INPUTS'!$E$20)/'TOX and EXPO INPUTS'!$E$29),"0.00E+00"))</f>
        <v>#DIV/0!</v>
      </c>
      <c r="AO445" s="73" t="s">
        <v>139</v>
      </c>
      <c r="AP445" s="72" t="e">
        <f t="shared" si="438"/>
        <v>#DIV/0!</v>
      </c>
      <c r="AQ445" s="53" t="e">
        <f t="shared" si="439"/>
        <v>#DIV/0!</v>
      </c>
      <c r="AR445" s="53" t="e">
        <f t="shared" si="440"/>
        <v>#DIV/0!</v>
      </c>
      <c r="AS445" s="53" t="s">
        <v>139</v>
      </c>
      <c r="AT445" s="53" t="s">
        <v>139</v>
      </c>
      <c r="AU445" s="53" t="e">
        <f t="shared" si="441"/>
        <v>#DIV/0!</v>
      </c>
      <c r="AV445" s="53" t="e">
        <f t="shared" si="442"/>
        <v>#DIV/0!</v>
      </c>
      <c r="AW445" s="53" t="e">
        <f t="shared" si="443"/>
        <v>#DIV/0!</v>
      </c>
      <c r="AX445" s="53" t="s">
        <v>139</v>
      </c>
      <c r="AY445" s="53" t="s">
        <v>139</v>
      </c>
      <c r="AZ445" s="53" t="e">
        <f t="shared" si="444"/>
        <v>#DIV/0!</v>
      </c>
      <c r="BA445" s="53" t="e">
        <f t="shared" si="445"/>
        <v>#DIV/0!</v>
      </c>
      <c r="BB445" s="53" t="e">
        <f t="shared" si="446"/>
        <v>#DIV/0!</v>
      </c>
      <c r="BC445" s="53" t="s">
        <v>139</v>
      </c>
      <c r="BD445" s="53" t="s">
        <v>139</v>
      </c>
      <c r="BE445" s="73" t="s">
        <v>139</v>
      </c>
      <c r="BF445" s="72" t="e">
        <f>VALUE(TEXT((AB445*$J445/365*'TOX and EXPO INPUTS'!$E$32/'TOX and EXPO INPUTS'!$E$33),"0.00E+00"))</f>
        <v>#DIV/0!</v>
      </c>
      <c r="BG445" s="53" t="e">
        <f>VALUE(TEXT((AC445*$J445/365*'TOX and EXPO INPUTS'!$E$32/'TOX and EXPO INPUTS'!$E$33),"0.00E+00"))</f>
        <v>#DIV/0!</v>
      </c>
      <c r="BH445" s="53" t="e">
        <f>VALUE(TEXT((AD445*$J445/365*'TOX and EXPO INPUTS'!$E$32/'TOX and EXPO INPUTS'!$E$33),"0.00E+00"))</f>
        <v>#DIV/0!</v>
      </c>
      <c r="BI445" s="53" t="s">
        <v>139</v>
      </c>
      <c r="BJ445" s="53" t="s">
        <v>139</v>
      </c>
      <c r="BK445" s="73" t="s">
        <v>139</v>
      </c>
      <c r="BL445" s="72" t="e">
        <f>VALUE(TEXT((AB445*$K445/365*'TOX and EXPO INPUTS'!$E$32/'TOX and EXPO INPUTS'!$E$33),"0.00E+00"))</f>
        <v>#DIV/0!</v>
      </c>
      <c r="BM445" s="53" t="e">
        <f>VALUE(TEXT((AC445*$K445/365*'TOX and EXPO INPUTS'!$E$32/'TOX and EXPO INPUTS'!$E$33),"0.00E+00"))</f>
        <v>#DIV/0!</v>
      </c>
      <c r="BN445" s="53" t="e">
        <f>VALUE(TEXT((AD445*$K445/365*'TOX and EXPO INPUTS'!$E$32/'TOX and EXPO INPUTS'!$E$33),"0.00E+00"))</f>
        <v>#DIV/0!</v>
      </c>
      <c r="BO445" s="53" t="s">
        <v>139</v>
      </c>
      <c r="BP445" s="53" t="s">
        <v>139</v>
      </c>
      <c r="BQ445" s="73" t="s">
        <v>139</v>
      </c>
      <c r="BR445" s="72" t="e">
        <f>VALUE(TEXT((AL445*$J445/365*'TOX and EXPO INPUTS'!$E$32/'TOX and EXPO INPUTS'!$E$33),"0.00E+00"))</f>
        <v>#DIV/0!</v>
      </c>
      <c r="BS445" s="53" t="e">
        <f>VALUE(TEXT((AM445*$J445/365*'TOX and EXPO INPUTS'!$E$32/'TOX and EXPO INPUTS'!$E$33),"0.00E+00"))</f>
        <v>#DIV/0!</v>
      </c>
      <c r="BT445" s="53" t="e">
        <f>VALUE(TEXT((AN445*$J445/365*'TOX and EXPO INPUTS'!$E$32/'TOX and EXPO INPUTS'!$E$33),"0.00E+00"))</f>
        <v>#DIV/0!</v>
      </c>
      <c r="BU445" s="73" t="s">
        <v>139</v>
      </c>
      <c r="BV445" s="72" t="e">
        <f>VALUE(TEXT((AL445*$K445/365*'TOX and EXPO INPUTS'!$E$32/'TOX and EXPO INPUTS'!$E$33),"0.00E+00"))</f>
        <v>#DIV/0!</v>
      </c>
      <c r="BW445" s="53" t="e">
        <f>VALUE(TEXT((AM445*$K445/365*'TOX and EXPO INPUTS'!$E$32/'TOX and EXPO INPUTS'!$E$33),"0.00E+00"))</f>
        <v>#DIV/0!</v>
      </c>
      <c r="BX445" s="53" t="e">
        <f>VALUE(TEXT((AN445*$K445/365*'TOX and EXPO INPUTS'!$E$32/'TOX and EXPO INPUTS'!$E$33),"0.00E+00"))</f>
        <v>#DIV/0!</v>
      </c>
      <c r="BY445" s="73" t="s">
        <v>139</v>
      </c>
      <c r="BZ445" s="72" t="e">
        <f>VALUE(TEXT((AP445*$J445/365*'TOX and EXPO INPUTS'!$E$32/'TOX and EXPO INPUTS'!$E$33),"0.00E+00"))</f>
        <v>#DIV/0!</v>
      </c>
      <c r="CA445" s="53" t="e">
        <f>VALUE(TEXT((AQ445*$J445/365*'TOX and EXPO INPUTS'!$E$32/'TOX and EXPO INPUTS'!$E$33),"0.00E+00"))</f>
        <v>#DIV/0!</v>
      </c>
      <c r="CB445" s="53" t="e">
        <f>VALUE(TEXT((AR445*$J445/365*'TOX and EXPO INPUTS'!$E$32/'TOX and EXPO INPUTS'!$E$33),"0.00E+00"))</f>
        <v>#DIV/0!</v>
      </c>
      <c r="CC445" s="53" t="s">
        <v>139</v>
      </c>
      <c r="CD445" s="53" t="s">
        <v>139</v>
      </c>
      <c r="CE445" s="53" t="e">
        <f>VALUE(TEXT((AU445*$J445/365*'TOX and EXPO INPUTS'!$E$32/'TOX and EXPO INPUTS'!$E$33),"0.00E+00"))</f>
        <v>#DIV/0!</v>
      </c>
      <c r="CF445" s="53" t="e">
        <f>VALUE(TEXT((AV445*$J445/365*'TOX and EXPO INPUTS'!$E$32/'TOX and EXPO INPUTS'!$E$33),"0.00E+00"))</f>
        <v>#DIV/0!</v>
      </c>
      <c r="CG445" s="53" t="e">
        <f>VALUE(TEXT((AW445*$J445/365*'TOX and EXPO INPUTS'!$E$32/'TOX and EXPO INPUTS'!$E$33),"0.00E+00"))</f>
        <v>#DIV/0!</v>
      </c>
      <c r="CH445" s="53" t="s">
        <v>139</v>
      </c>
      <c r="CI445" s="53" t="s">
        <v>139</v>
      </c>
      <c r="CJ445" s="53" t="e">
        <f>VALUE(TEXT((AZ445*$J445/365*'TOX and EXPO INPUTS'!$E$32/'TOX and EXPO INPUTS'!$E$33),"0.00E+00"))</f>
        <v>#DIV/0!</v>
      </c>
      <c r="CK445" s="53" t="e">
        <f>VALUE(TEXT((BA445*$J445/365*'TOX and EXPO INPUTS'!$E$32/'TOX and EXPO INPUTS'!$E$33),"0.00E+00"))</f>
        <v>#DIV/0!</v>
      </c>
      <c r="CL445" s="53" t="e">
        <f>VALUE(TEXT((BB445*$J445/365*'TOX and EXPO INPUTS'!$E$32/'TOX and EXPO INPUTS'!$E$33),"0.00E+00"))</f>
        <v>#DIV/0!</v>
      </c>
      <c r="CM445" s="53" t="s">
        <v>139</v>
      </c>
      <c r="CN445" s="53" t="s">
        <v>139</v>
      </c>
      <c r="CO445" s="73" t="s">
        <v>139</v>
      </c>
      <c r="CP445" s="72" t="e">
        <f>VALUE(TEXT((AP445*$K445/365*'TOX and EXPO INPUTS'!$E$32/'TOX and EXPO INPUTS'!$E$33),"0.00E+00"))</f>
        <v>#DIV/0!</v>
      </c>
      <c r="CQ445" s="53" t="e">
        <f>VALUE(TEXT((AQ445*$K445/365*'TOX and EXPO INPUTS'!$E$32/'TOX and EXPO INPUTS'!$E$33),"0.00E+00"))</f>
        <v>#DIV/0!</v>
      </c>
      <c r="CR445" s="53" t="e">
        <f>VALUE(TEXT((AR445*$K445/365*'TOX and EXPO INPUTS'!$E$32/'TOX and EXPO INPUTS'!$E$33),"0.00E+00"))</f>
        <v>#DIV/0!</v>
      </c>
      <c r="CS445" s="53" t="s">
        <v>139</v>
      </c>
      <c r="CT445" s="53" t="s">
        <v>139</v>
      </c>
      <c r="CU445" s="53" t="e">
        <f>VALUE(TEXT((AU445*$K445/365*'TOX and EXPO INPUTS'!$E$32/'TOX and EXPO INPUTS'!$E$33),"0.00E+00"))</f>
        <v>#DIV/0!</v>
      </c>
      <c r="CV445" s="53" t="e">
        <f>VALUE(TEXT((AV445*$K445/365*'TOX and EXPO INPUTS'!$E$32/'TOX and EXPO INPUTS'!$E$33),"0.00E+00"))</f>
        <v>#DIV/0!</v>
      </c>
      <c r="CW445" s="53" t="e">
        <f>VALUE(TEXT((AW445*$K445/365*'TOX and EXPO INPUTS'!$E$32/'TOX and EXPO INPUTS'!$E$33),"0.00E+00"))</f>
        <v>#DIV/0!</v>
      </c>
      <c r="CX445" s="53" t="s">
        <v>139</v>
      </c>
      <c r="CY445" s="53" t="s">
        <v>139</v>
      </c>
      <c r="CZ445" s="53" t="e">
        <f>VALUE(TEXT((AZ445*$K445/365*'TOX and EXPO INPUTS'!$E$32/'TOX and EXPO INPUTS'!$E$33),"0.00E+00"))</f>
        <v>#DIV/0!</v>
      </c>
      <c r="DA445" s="53" t="e">
        <f>VALUE(TEXT((BA445*$K445/365*'TOX and EXPO INPUTS'!$E$32/'TOX and EXPO INPUTS'!$E$33),"0.00E+00"))</f>
        <v>#DIV/0!</v>
      </c>
      <c r="DB445" s="53" t="e">
        <f>VALUE(TEXT((BB445*$K445/365*'TOX and EXPO INPUTS'!$E$32/'TOX and EXPO INPUTS'!$E$33),"0.00E+00"))</f>
        <v>#DIV/0!</v>
      </c>
      <c r="DC445" s="53" t="s">
        <v>139</v>
      </c>
      <c r="DD445" s="53" t="s">
        <v>139</v>
      </c>
      <c r="DE445" s="73" t="s">
        <v>139</v>
      </c>
      <c r="DF445" s="110" t="e">
        <f>VALUE(TEXT((BZ445*'TOX and EXPO INPUTS'!$E$22),"0.00E+00"))</f>
        <v>#DIV/0!</v>
      </c>
      <c r="DG445" s="108" t="e">
        <f>VALUE(TEXT((CA445*'TOX and EXPO INPUTS'!$E$22),"0.00E+00"))</f>
        <v>#DIV/0!</v>
      </c>
      <c r="DH445" s="108" t="e">
        <f>VALUE(TEXT((CB445*'TOX and EXPO INPUTS'!$E$22),"0.00E+00"))</f>
        <v>#DIV/0!</v>
      </c>
      <c r="DI445" s="108" t="s">
        <v>139</v>
      </c>
      <c r="DJ445" s="108" t="s">
        <v>139</v>
      </c>
      <c r="DK445" s="108" t="e">
        <f>VALUE(TEXT((CE445*'TOX and EXPO INPUTS'!$E$22),"0.00E+00"))</f>
        <v>#DIV/0!</v>
      </c>
      <c r="DL445" s="108" t="e">
        <f>VALUE(TEXT((CF445*'TOX and EXPO INPUTS'!$E$22),"0.00E+00"))</f>
        <v>#DIV/0!</v>
      </c>
      <c r="DM445" s="108" t="e">
        <f>VALUE(TEXT((CG445*'TOX and EXPO INPUTS'!$E$22),"0.00E+00"))</f>
        <v>#DIV/0!</v>
      </c>
      <c r="DN445" s="108" t="s">
        <v>139</v>
      </c>
      <c r="DO445" s="108" t="s">
        <v>139</v>
      </c>
      <c r="DP445" s="108" t="e">
        <f>VALUE(TEXT((CJ445*'TOX and EXPO INPUTS'!$E$22),"0.00E+00"))</f>
        <v>#DIV/0!</v>
      </c>
      <c r="DQ445" s="108" t="e">
        <f>VALUE(TEXT((CK445*'TOX and EXPO INPUTS'!$E$22),"0.00E+00"))</f>
        <v>#DIV/0!</v>
      </c>
      <c r="DR445" s="108" t="e">
        <f>VALUE(TEXT((CL445*'TOX and EXPO INPUTS'!$E$22),"0.00E+00"))</f>
        <v>#DIV/0!</v>
      </c>
      <c r="DS445" s="108" t="s">
        <v>139</v>
      </c>
      <c r="DT445" s="108" t="s">
        <v>139</v>
      </c>
      <c r="DU445" s="109" t="s">
        <v>139</v>
      </c>
      <c r="DV445" s="110" t="e">
        <f>VALUE(TEXT((CP445*'TOX and EXPO INPUTS'!$E$22),"0.00E+00"))</f>
        <v>#DIV/0!</v>
      </c>
      <c r="DW445" s="108" t="e">
        <f>VALUE(TEXT((CQ445*'TOX and EXPO INPUTS'!$E$22),"0.00E+00"))</f>
        <v>#DIV/0!</v>
      </c>
      <c r="DX445" s="108" t="e">
        <f>VALUE(TEXT((CR445*'TOX and EXPO INPUTS'!$E$22),"0.00E+00"))</f>
        <v>#DIV/0!</v>
      </c>
      <c r="DY445" s="108" t="s">
        <v>139</v>
      </c>
      <c r="DZ445" s="108" t="s">
        <v>139</v>
      </c>
      <c r="EA445" s="108" t="e">
        <f>VALUE(TEXT((CU445*'TOX and EXPO INPUTS'!$E$22),"0.00E+00"))</f>
        <v>#DIV/0!</v>
      </c>
      <c r="EB445" s="108" t="e">
        <f>VALUE(TEXT((CV445*'TOX and EXPO INPUTS'!$E$22),"0.00E+00"))</f>
        <v>#DIV/0!</v>
      </c>
      <c r="EC445" s="108" t="e">
        <f>VALUE(TEXT((CW445*'TOX and EXPO INPUTS'!$E$22),"0.00E+00"))</f>
        <v>#DIV/0!</v>
      </c>
      <c r="ED445" s="108" t="s">
        <v>139</v>
      </c>
      <c r="EE445" s="108" t="s">
        <v>139</v>
      </c>
      <c r="EF445" s="108" t="e">
        <f>VALUE(TEXT((CZ445*'TOX and EXPO INPUTS'!$E$22),"0.00E+00"))</f>
        <v>#DIV/0!</v>
      </c>
      <c r="EG445" s="108" t="e">
        <f>VALUE(TEXT((DA445*'TOX and EXPO INPUTS'!$E$22),"0.00E+00"))</f>
        <v>#DIV/0!</v>
      </c>
      <c r="EH445" s="108" t="e">
        <f>VALUE(TEXT((DB445*'TOX and EXPO INPUTS'!$E$22),"0.00E+00"))</f>
        <v>#DIV/0!</v>
      </c>
      <c r="EI445" s="108" t="s">
        <v>139</v>
      </c>
      <c r="EJ445" s="108" t="s">
        <v>139</v>
      </c>
      <c r="EK445" s="109" t="s">
        <v>139</v>
      </c>
      <c r="EL445" s="56" t="s">
        <v>77</v>
      </c>
      <c r="EM445" s="36" t="s">
        <v>70</v>
      </c>
      <c r="EN445" s="36" t="s">
        <v>197</v>
      </c>
      <c r="EO445" s="57" t="s">
        <v>70</v>
      </c>
    </row>
    <row r="446" spans="1:145" ht="24" x14ac:dyDescent="0.25">
      <c r="A446" s="56" t="s">
        <v>3</v>
      </c>
      <c r="B446" s="36" t="s">
        <v>47</v>
      </c>
      <c r="C446" s="36" t="s">
        <v>76</v>
      </c>
      <c r="D446" s="57" t="s">
        <v>502</v>
      </c>
      <c r="E446" s="61" t="s">
        <v>256</v>
      </c>
      <c r="F446" s="92"/>
      <c r="G446" s="66" t="s">
        <v>145</v>
      </c>
      <c r="H446" s="63">
        <v>1000</v>
      </c>
      <c r="I446" s="66" t="s">
        <v>146</v>
      </c>
      <c r="J446" s="100">
        <v>10</v>
      </c>
      <c r="K446" s="100">
        <v>30</v>
      </c>
      <c r="L446" s="63">
        <v>3500</v>
      </c>
      <c r="M446" s="51">
        <v>2500</v>
      </c>
      <c r="N446" s="51">
        <v>1600</v>
      </c>
      <c r="O446" s="53" t="s">
        <v>139</v>
      </c>
      <c r="P446" s="53" t="s">
        <v>139</v>
      </c>
      <c r="Q446" s="66" t="s">
        <v>139</v>
      </c>
      <c r="R446" s="63">
        <v>120</v>
      </c>
      <c r="S446" s="53">
        <v>24</v>
      </c>
      <c r="T446" s="53">
        <v>12</v>
      </c>
      <c r="U446" s="66" t="s">
        <v>139</v>
      </c>
      <c r="V446" s="72">
        <f t="shared" si="436"/>
        <v>0</v>
      </c>
      <c r="W446" s="53">
        <f t="shared" si="436"/>
        <v>0</v>
      </c>
      <c r="X446" s="53">
        <f t="shared" si="436"/>
        <v>0</v>
      </c>
      <c r="Y446" s="53" t="s">
        <v>139</v>
      </c>
      <c r="Z446" s="53" t="s">
        <v>139</v>
      </c>
      <c r="AA446" s="73" t="s">
        <v>139</v>
      </c>
      <c r="AB446" s="72" t="e">
        <f>VALUE(TEXT(((V446*'TOX and EXPO INPUTS'!$E$12)/'TOX and EXPO INPUTS'!$E$27),"0.00E+00"))</f>
        <v>#DIV/0!</v>
      </c>
      <c r="AC446" s="53" t="e">
        <f>VALUE(TEXT(((W446*'TOX and EXPO INPUTS'!$E$12)/'TOX and EXPO INPUTS'!$E$27),"0.00E+00"))</f>
        <v>#DIV/0!</v>
      </c>
      <c r="AD446" s="53" t="e">
        <f>VALUE(TEXT(((X446*'TOX and EXPO INPUTS'!$E$12)/'TOX and EXPO INPUTS'!$E$27),"0.00E+00"))</f>
        <v>#DIV/0!</v>
      </c>
      <c r="AE446" s="53" t="s">
        <v>139</v>
      </c>
      <c r="AF446" s="53" t="s">
        <v>139</v>
      </c>
      <c r="AG446" s="73" t="s">
        <v>139</v>
      </c>
      <c r="AH446" s="72">
        <f t="shared" si="437"/>
        <v>0</v>
      </c>
      <c r="AI446" s="53">
        <f t="shared" si="437"/>
        <v>0</v>
      </c>
      <c r="AJ446" s="53">
        <f t="shared" si="437"/>
        <v>0</v>
      </c>
      <c r="AK446" s="73" t="s">
        <v>139</v>
      </c>
      <c r="AL446" s="72" t="e">
        <f>VALUE(TEXT(((AH446*'TOX and EXPO INPUTS'!$E$20)/'TOX and EXPO INPUTS'!$E$29),"0.00E+00"))</f>
        <v>#DIV/0!</v>
      </c>
      <c r="AM446" s="53" t="e">
        <f>VALUE(TEXT(((AI446*'TOX and EXPO INPUTS'!$E$20)/'TOX and EXPO INPUTS'!$E$29),"0.00E+00"))</f>
        <v>#DIV/0!</v>
      </c>
      <c r="AN446" s="53" t="e">
        <f>VALUE(TEXT(((AJ446*'TOX and EXPO INPUTS'!$E$20)/'TOX and EXPO INPUTS'!$E$29),"0.00E+00"))</f>
        <v>#DIV/0!</v>
      </c>
      <c r="AO446" s="73" t="s">
        <v>139</v>
      </c>
      <c r="AP446" s="72" t="e">
        <f t="shared" si="438"/>
        <v>#DIV/0!</v>
      </c>
      <c r="AQ446" s="53" t="e">
        <f t="shared" si="439"/>
        <v>#DIV/0!</v>
      </c>
      <c r="AR446" s="53" t="e">
        <f t="shared" si="440"/>
        <v>#DIV/0!</v>
      </c>
      <c r="AS446" s="53" t="s">
        <v>139</v>
      </c>
      <c r="AT446" s="53" t="s">
        <v>139</v>
      </c>
      <c r="AU446" s="53" t="e">
        <f t="shared" si="441"/>
        <v>#DIV/0!</v>
      </c>
      <c r="AV446" s="53" t="e">
        <f t="shared" si="442"/>
        <v>#DIV/0!</v>
      </c>
      <c r="AW446" s="53" t="e">
        <f t="shared" si="443"/>
        <v>#DIV/0!</v>
      </c>
      <c r="AX446" s="53" t="s">
        <v>139</v>
      </c>
      <c r="AY446" s="53" t="s">
        <v>139</v>
      </c>
      <c r="AZ446" s="53" t="e">
        <f t="shared" si="444"/>
        <v>#DIV/0!</v>
      </c>
      <c r="BA446" s="53" t="e">
        <f t="shared" si="445"/>
        <v>#DIV/0!</v>
      </c>
      <c r="BB446" s="53" t="e">
        <f t="shared" si="446"/>
        <v>#DIV/0!</v>
      </c>
      <c r="BC446" s="53" t="s">
        <v>139</v>
      </c>
      <c r="BD446" s="53" t="s">
        <v>139</v>
      </c>
      <c r="BE446" s="73" t="s">
        <v>139</v>
      </c>
      <c r="BF446" s="72" t="e">
        <f>VALUE(TEXT((AB446*$J446/365*'TOX and EXPO INPUTS'!$E$32/'TOX and EXPO INPUTS'!$E$33),"0.00E+00"))</f>
        <v>#DIV/0!</v>
      </c>
      <c r="BG446" s="53" t="e">
        <f>VALUE(TEXT((AC446*$J446/365*'TOX and EXPO INPUTS'!$E$32/'TOX and EXPO INPUTS'!$E$33),"0.00E+00"))</f>
        <v>#DIV/0!</v>
      </c>
      <c r="BH446" s="53" t="e">
        <f>VALUE(TEXT((AD446*$J446/365*'TOX and EXPO INPUTS'!$E$32/'TOX and EXPO INPUTS'!$E$33),"0.00E+00"))</f>
        <v>#DIV/0!</v>
      </c>
      <c r="BI446" s="53" t="s">
        <v>139</v>
      </c>
      <c r="BJ446" s="53" t="s">
        <v>139</v>
      </c>
      <c r="BK446" s="73" t="s">
        <v>139</v>
      </c>
      <c r="BL446" s="72" t="e">
        <f>VALUE(TEXT((AB446*$K446/365*'TOX and EXPO INPUTS'!$E$32/'TOX and EXPO INPUTS'!$E$33),"0.00E+00"))</f>
        <v>#DIV/0!</v>
      </c>
      <c r="BM446" s="53" t="e">
        <f>VALUE(TEXT((AC446*$K446/365*'TOX and EXPO INPUTS'!$E$32/'TOX and EXPO INPUTS'!$E$33),"0.00E+00"))</f>
        <v>#DIV/0!</v>
      </c>
      <c r="BN446" s="53" t="e">
        <f>VALUE(TEXT((AD446*$K446/365*'TOX and EXPO INPUTS'!$E$32/'TOX and EXPO INPUTS'!$E$33),"0.00E+00"))</f>
        <v>#DIV/0!</v>
      </c>
      <c r="BO446" s="53" t="s">
        <v>139</v>
      </c>
      <c r="BP446" s="53" t="s">
        <v>139</v>
      </c>
      <c r="BQ446" s="73" t="s">
        <v>139</v>
      </c>
      <c r="BR446" s="72" t="e">
        <f>VALUE(TEXT((AL446*$J446/365*'TOX and EXPO INPUTS'!$E$32/'TOX and EXPO INPUTS'!$E$33),"0.00E+00"))</f>
        <v>#DIV/0!</v>
      </c>
      <c r="BS446" s="53" t="e">
        <f>VALUE(TEXT((AM446*$J446/365*'TOX and EXPO INPUTS'!$E$32/'TOX and EXPO INPUTS'!$E$33),"0.00E+00"))</f>
        <v>#DIV/0!</v>
      </c>
      <c r="BT446" s="53" t="e">
        <f>VALUE(TEXT((AN446*$J446/365*'TOX and EXPO INPUTS'!$E$32/'TOX and EXPO INPUTS'!$E$33),"0.00E+00"))</f>
        <v>#DIV/0!</v>
      </c>
      <c r="BU446" s="73" t="s">
        <v>139</v>
      </c>
      <c r="BV446" s="72" t="e">
        <f>VALUE(TEXT((AL446*$K446/365*'TOX and EXPO INPUTS'!$E$32/'TOX and EXPO INPUTS'!$E$33),"0.00E+00"))</f>
        <v>#DIV/0!</v>
      </c>
      <c r="BW446" s="53" t="e">
        <f>VALUE(TEXT((AM446*$K446/365*'TOX and EXPO INPUTS'!$E$32/'TOX and EXPO INPUTS'!$E$33),"0.00E+00"))</f>
        <v>#DIV/0!</v>
      </c>
      <c r="BX446" s="53" t="e">
        <f>VALUE(TEXT((AN446*$K446/365*'TOX and EXPO INPUTS'!$E$32/'TOX and EXPO INPUTS'!$E$33),"0.00E+00"))</f>
        <v>#DIV/0!</v>
      </c>
      <c r="BY446" s="73" t="s">
        <v>139</v>
      </c>
      <c r="BZ446" s="72" t="e">
        <f>VALUE(TEXT((AP446*$J446/365*'TOX and EXPO INPUTS'!$E$32/'TOX and EXPO INPUTS'!$E$33),"0.00E+00"))</f>
        <v>#DIV/0!</v>
      </c>
      <c r="CA446" s="53" t="e">
        <f>VALUE(TEXT((AQ446*$J446/365*'TOX and EXPO INPUTS'!$E$32/'TOX and EXPO INPUTS'!$E$33),"0.00E+00"))</f>
        <v>#DIV/0!</v>
      </c>
      <c r="CB446" s="53" t="e">
        <f>VALUE(TEXT((AR446*$J446/365*'TOX and EXPO INPUTS'!$E$32/'TOX and EXPO INPUTS'!$E$33),"0.00E+00"))</f>
        <v>#DIV/0!</v>
      </c>
      <c r="CC446" s="53" t="s">
        <v>139</v>
      </c>
      <c r="CD446" s="53" t="s">
        <v>139</v>
      </c>
      <c r="CE446" s="53" t="e">
        <f>VALUE(TEXT((AU446*$J446/365*'TOX and EXPO INPUTS'!$E$32/'TOX and EXPO INPUTS'!$E$33),"0.00E+00"))</f>
        <v>#DIV/0!</v>
      </c>
      <c r="CF446" s="53" t="e">
        <f>VALUE(TEXT((AV446*$J446/365*'TOX and EXPO INPUTS'!$E$32/'TOX and EXPO INPUTS'!$E$33),"0.00E+00"))</f>
        <v>#DIV/0!</v>
      </c>
      <c r="CG446" s="53" t="e">
        <f>VALUE(TEXT((AW446*$J446/365*'TOX and EXPO INPUTS'!$E$32/'TOX and EXPO INPUTS'!$E$33),"0.00E+00"))</f>
        <v>#DIV/0!</v>
      </c>
      <c r="CH446" s="53" t="s">
        <v>139</v>
      </c>
      <c r="CI446" s="53" t="s">
        <v>139</v>
      </c>
      <c r="CJ446" s="53" t="e">
        <f>VALUE(TEXT((AZ446*$J446/365*'TOX and EXPO INPUTS'!$E$32/'TOX and EXPO INPUTS'!$E$33),"0.00E+00"))</f>
        <v>#DIV/0!</v>
      </c>
      <c r="CK446" s="53" t="e">
        <f>VALUE(TEXT((BA446*$J446/365*'TOX and EXPO INPUTS'!$E$32/'TOX and EXPO INPUTS'!$E$33),"0.00E+00"))</f>
        <v>#DIV/0!</v>
      </c>
      <c r="CL446" s="53" t="e">
        <f>VALUE(TEXT((BB446*$J446/365*'TOX and EXPO INPUTS'!$E$32/'TOX and EXPO INPUTS'!$E$33),"0.00E+00"))</f>
        <v>#DIV/0!</v>
      </c>
      <c r="CM446" s="53" t="s">
        <v>139</v>
      </c>
      <c r="CN446" s="53" t="s">
        <v>139</v>
      </c>
      <c r="CO446" s="73" t="s">
        <v>139</v>
      </c>
      <c r="CP446" s="72" t="e">
        <f>VALUE(TEXT((AP446*$K446/365*'TOX and EXPO INPUTS'!$E$32/'TOX and EXPO INPUTS'!$E$33),"0.00E+00"))</f>
        <v>#DIV/0!</v>
      </c>
      <c r="CQ446" s="53" t="e">
        <f>VALUE(TEXT((AQ446*$K446/365*'TOX and EXPO INPUTS'!$E$32/'TOX and EXPO INPUTS'!$E$33),"0.00E+00"))</f>
        <v>#DIV/0!</v>
      </c>
      <c r="CR446" s="53" t="e">
        <f>VALUE(TEXT((AR446*$K446/365*'TOX and EXPO INPUTS'!$E$32/'TOX and EXPO INPUTS'!$E$33),"0.00E+00"))</f>
        <v>#DIV/0!</v>
      </c>
      <c r="CS446" s="53" t="s">
        <v>139</v>
      </c>
      <c r="CT446" s="53" t="s">
        <v>139</v>
      </c>
      <c r="CU446" s="53" t="e">
        <f>VALUE(TEXT((AU446*$K446/365*'TOX and EXPO INPUTS'!$E$32/'TOX and EXPO INPUTS'!$E$33),"0.00E+00"))</f>
        <v>#DIV/0!</v>
      </c>
      <c r="CV446" s="53" t="e">
        <f>VALUE(TEXT((AV446*$K446/365*'TOX and EXPO INPUTS'!$E$32/'TOX and EXPO INPUTS'!$E$33),"0.00E+00"))</f>
        <v>#DIV/0!</v>
      </c>
      <c r="CW446" s="53" t="e">
        <f>VALUE(TEXT((AW446*$K446/365*'TOX and EXPO INPUTS'!$E$32/'TOX and EXPO INPUTS'!$E$33),"0.00E+00"))</f>
        <v>#DIV/0!</v>
      </c>
      <c r="CX446" s="53" t="s">
        <v>139</v>
      </c>
      <c r="CY446" s="53" t="s">
        <v>139</v>
      </c>
      <c r="CZ446" s="53" t="e">
        <f>VALUE(TEXT((AZ446*$K446/365*'TOX and EXPO INPUTS'!$E$32/'TOX and EXPO INPUTS'!$E$33),"0.00E+00"))</f>
        <v>#DIV/0!</v>
      </c>
      <c r="DA446" s="53" t="e">
        <f>VALUE(TEXT((BA446*$K446/365*'TOX and EXPO INPUTS'!$E$32/'TOX and EXPO INPUTS'!$E$33),"0.00E+00"))</f>
        <v>#DIV/0!</v>
      </c>
      <c r="DB446" s="53" t="e">
        <f>VALUE(TEXT((BB446*$K446/365*'TOX and EXPO INPUTS'!$E$32/'TOX and EXPO INPUTS'!$E$33),"0.00E+00"))</f>
        <v>#DIV/0!</v>
      </c>
      <c r="DC446" s="53" t="s">
        <v>139</v>
      </c>
      <c r="DD446" s="53" t="s">
        <v>139</v>
      </c>
      <c r="DE446" s="73" t="s">
        <v>139</v>
      </c>
      <c r="DF446" s="110" t="e">
        <f>VALUE(TEXT((BZ446*'TOX and EXPO INPUTS'!$E$22),"0.00E+00"))</f>
        <v>#DIV/0!</v>
      </c>
      <c r="DG446" s="108" t="e">
        <f>VALUE(TEXT((CA446*'TOX and EXPO INPUTS'!$E$22),"0.00E+00"))</f>
        <v>#DIV/0!</v>
      </c>
      <c r="DH446" s="108" t="e">
        <f>VALUE(TEXT((CB446*'TOX and EXPO INPUTS'!$E$22),"0.00E+00"))</f>
        <v>#DIV/0!</v>
      </c>
      <c r="DI446" s="108" t="s">
        <v>139</v>
      </c>
      <c r="DJ446" s="108" t="s">
        <v>139</v>
      </c>
      <c r="DK446" s="108" t="e">
        <f>VALUE(TEXT((CE446*'TOX and EXPO INPUTS'!$E$22),"0.00E+00"))</f>
        <v>#DIV/0!</v>
      </c>
      <c r="DL446" s="108" t="e">
        <f>VALUE(TEXT((CF446*'TOX and EXPO INPUTS'!$E$22),"0.00E+00"))</f>
        <v>#DIV/0!</v>
      </c>
      <c r="DM446" s="108" t="e">
        <f>VALUE(TEXT((CG446*'TOX and EXPO INPUTS'!$E$22),"0.00E+00"))</f>
        <v>#DIV/0!</v>
      </c>
      <c r="DN446" s="108" t="s">
        <v>139</v>
      </c>
      <c r="DO446" s="108" t="s">
        <v>139</v>
      </c>
      <c r="DP446" s="108" t="e">
        <f>VALUE(TEXT((CJ446*'TOX and EXPO INPUTS'!$E$22),"0.00E+00"))</f>
        <v>#DIV/0!</v>
      </c>
      <c r="DQ446" s="108" t="e">
        <f>VALUE(TEXT((CK446*'TOX and EXPO INPUTS'!$E$22),"0.00E+00"))</f>
        <v>#DIV/0!</v>
      </c>
      <c r="DR446" s="108" t="e">
        <f>VALUE(TEXT((CL446*'TOX and EXPO INPUTS'!$E$22),"0.00E+00"))</f>
        <v>#DIV/0!</v>
      </c>
      <c r="DS446" s="108" t="s">
        <v>139</v>
      </c>
      <c r="DT446" s="108" t="s">
        <v>139</v>
      </c>
      <c r="DU446" s="109" t="s">
        <v>139</v>
      </c>
      <c r="DV446" s="110" t="e">
        <f>VALUE(TEXT((CP446*'TOX and EXPO INPUTS'!$E$22),"0.00E+00"))</f>
        <v>#DIV/0!</v>
      </c>
      <c r="DW446" s="108" t="e">
        <f>VALUE(TEXT((CQ446*'TOX and EXPO INPUTS'!$E$22),"0.00E+00"))</f>
        <v>#DIV/0!</v>
      </c>
      <c r="DX446" s="108" t="e">
        <f>VALUE(TEXT((CR446*'TOX and EXPO INPUTS'!$E$22),"0.00E+00"))</f>
        <v>#DIV/0!</v>
      </c>
      <c r="DY446" s="108" t="s">
        <v>139</v>
      </c>
      <c r="DZ446" s="108" t="s">
        <v>139</v>
      </c>
      <c r="EA446" s="108" t="e">
        <f>VALUE(TEXT((CU446*'TOX and EXPO INPUTS'!$E$22),"0.00E+00"))</f>
        <v>#DIV/0!</v>
      </c>
      <c r="EB446" s="108" t="e">
        <f>VALUE(TEXT((CV446*'TOX and EXPO INPUTS'!$E$22),"0.00E+00"))</f>
        <v>#DIV/0!</v>
      </c>
      <c r="EC446" s="108" t="e">
        <f>VALUE(TEXT((CW446*'TOX and EXPO INPUTS'!$E$22),"0.00E+00"))</f>
        <v>#DIV/0!</v>
      </c>
      <c r="ED446" s="108" t="s">
        <v>139</v>
      </c>
      <c r="EE446" s="108" t="s">
        <v>139</v>
      </c>
      <c r="EF446" s="108" t="e">
        <f>VALUE(TEXT((CZ446*'TOX and EXPO INPUTS'!$E$22),"0.00E+00"))</f>
        <v>#DIV/0!</v>
      </c>
      <c r="EG446" s="108" t="e">
        <f>VALUE(TEXT((DA446*'TOX and EXPO INPUTS'!$E$22),"0.00E+00"))</f>
        <v>#DIV/0!</v>
      </c>
      <c r="EH446" s="108" t="e">
        <f>VALUE(TEXT((DB446*'TOX and EXPO INPUTS'!$E$22),"0.00E+00"))</f>
        <v>#DIV/0!</v>
      </c>
      <c r="EI446" s="108" t="s">
        <v>139</v>
      </c>
      <c r="EJ446" s="108" t="s">
        <v>139</v>
      </c>
      <c r="EK446" s="109" t="s">
        <v>139</v>
      </c>
      <c r="EL446" s="56" t="s">
        <v>77</v>
      </c>
      <c r="EM446" s="36" t="s">
        <v>70</v>
      </c>
      <c r="EN446" s="36" t="s">
        <v>197</v>
      </c>
      <c r="EO446" s="57" t="s">
        <v>70</v>
      </c>
    </row>
    <row r="447" spans="1:145" ht="24" x14ac:dyDescent="0.25">
      <c r="A447" s="56" t="s">
        <v>3</v>
      </c>
      <c r="B447" s="36" t="s">
        <v>47</v>
      </c>
      <c r="C447" s="36" t="s">
        <v>76</v>
      </c>
      <c r="D447" s="57" t="s">
        <v>0</v>
      </c>
      <c r="E447" s="61" t="s">
        <v>133</v>
      </c>
      <c r="F447" s="92"/>
      <c r="G447" s="66" t="s">
        <v>143</v>
      </c>
      <c r="H447" s="63">
        <v>5</v>
      </c>
      <c r="I447" s="66" t="s">
        <v>144</v>
      </c>
      <c r="J447" s="100">
        <v>10</v>
      </c>
      <c r="K447" s="100">
        <v>30</v>
      </c>
      <c r="L447" s="63">
        <v>1140</v>
      </c>
      <c r="M447" s="51">
        <v>880</v>
      </c>
      <c r="N447" s="51">
        <v>450</v>
      </c>
      <c r="O447" s="53" t="s">
        <v>139</v>
      </c>
      <c r="P447" s="53" t="s">
        <v>139</v>
      </c>
      <c r="Q447" s="66" t="s">
        <v>139</v>
      </c>
      <c r="R447" s="63">
        <v>1.9</v>
      </c>
      <c r="S447" s="51">
        <v>0.38</v>
      </c>
      <c r="T447" s="51">
        <v>0.19</v>
      </c>
      <c r="U447" s="66" t="s">
        <v>139</v>
      </c>
      <c r="V447" s="72">
        <f t="shared" si="436"/>
        <v>0</v>
      </c>
      <c r="W447" s="53">
        <f t="shared" si="436"/>
        <v>0</v>
      </c>
      <c r="X447" s="53">
        <f t="shared" si="436"/>
        <v>0</v>
      </c>
      <c r="Y447" s="53" t="s">
        <v>139</v>
      </c>
      <c r="Z447" s="53" t="s">
        <v>139</v>
      </c>
      <c r="AA447" s="73" t="s">
        <v>139</v>
      </c>
      <c r="AB447" s="72" t="e">
        <f>VALUE(TEXT(((V447*'TOX and EXPO INPUTS'!$E$12)/'TOX and EXPO INPUTS'!$E$27),"0.00E+00"))</f>
        <v>#DIV/0!</v>
      </c>
      <c r="AC447" s="53" t="e">
        <f>VALUE(TEXT(((W447*'TOX and EXPO INPUTS'!$E$12)/'TOX and EXPO INPUTS'!$E$27),"0.00E+00"))</f>
        <v>#DIV/0!</v>
      </c>
      <c r="AD447" s="53" t="e">
        <f>VALUE(TEXT(((X447*'TOX and EXPO INPUTS'!$E$12)/'TOX and EXPO INPUTS'!$E$27),"0.00E+00"))</f>
        <v>#DIV/0!</v>
      </c>
      <c r="AE447" s="53" t="s">
        <v>139</v>
      </c>
      <c r="AF447" s="53" t="s">
        <v>139</v>
      </c>
      <c r="AG447" s="73" t="s">
        <v>139</v>
      </c>
      <c r="AH447" s="72">
        <f t="shared" si="437"/>
        <v>0</v>
      </c>
      <c r="AI447" s="53">
        <f t="shared" si="437"/>
        <v>0</v>
      </c>
      <c r="AJ447" s="53">
        <f t="shared" si="437"/>
        <v>0</v>
      </c>
      <c r="AK447" s="73" t="s">
        <v>139</v>
      </c>
      <c r="AL447" s="72" t="e">
        <f>VALUE(TEXT(((AH447*'TOX and EXPO INPUTS'!$E$20)/'TOX and EXPO INPUTS'!$E$29),"0.00E+00"))</f>
        <v>#DIV/0!</v>
      </c>
      <c r="AM447" s="53" t="e">
        <f>VALUE(TEXT(((AI447*'TOX and EXPO INPUTS'!$E$20)/'TOX and EXPO INPUTS'!$E$29),"0.00E+00"))</f>
        <v>#DIV/0!</v>
      </c>
      <c r="AN447" s="53" t="e">
        <f>VALUE(TEXT(((AJ447*'TOX and EXPO INPUTS'!$E$20)/'TOX and EXPO INPUTS'!$E$29),"0.00E+00"))</f>
        <v>#DIV/0!</v>
      </c>
      <c r="AO447" s="73" t="s">
        <v>139</v>
      </c>
      <c r="AP447" s="72" t="e">
        <f t="shared" si="438"/>
        <v>#DIV/0!</v>
      </c>
      <c r="AQ447" s="53" t="e">
        <f t="shared" si="439"/>
        <v>#DIV/0!</v>
      </c>
      <c r="AR447" s="53" t="e">
        <f t="shared" si="440"/>
        <v>#DIV/0!</v>
      </c>
      <c r="AS447" s="53" t="s">
        <v>139</v>
      </c>
      <c r="AT447" s="53" t="s">
        <v>139</v>
      </c>
      <c r="AU447" s="53" t="e">
        <f t="shared" si="441"/>
        <v>#DIV/0!</v>
      </c>
      <c r="AV447" s="53" t="e">
        <f t="shared" si="442"/>
        <v>#DIV/0!</v>
      </c>
      <c r="AW447" s="53" t="e">
        <f t="shared" si="443"/>
        <v>#DIV/0!</v>
      </c>
      <c r="AX447" s="53" t="s">
        <v>139</v>
      </c>
      <c r="AY447" s="53" t="s">
        <v>139</v>
      </c>
      <c r="AZ447" s="53" t="e">
        <f t="shared" si="444"/>
        <v>#DIV/0!</v>
      </c>
      <c r="BA447" s="53" t="e">
        <f t="shared" si="445"/>
        <v>#DIV/0!</v>
      </c>
      <c r="BB447" s="53" t="e">
        <f t="shared" si="446"/>
        <v>#DIV/0!</v>
      </c>
      <c r="BC447" s="53" t="s">
        <v>139</v>
      </c>
      <c r="BD447" s="53" t="s">
        <v>139</v>
      </c>
      <c r="BE447" s="73" t="s">
        <v>139</v>
      </c>
      <c r="BF447" s="72" t="e">
        <f>VALUE(TEXT((AB447*$J447/365*'TOX and EXPO INPUTS'!$E$32/'TOX and EXPO INPUTS'!$E$33),"0.00E+00"))</f>
        <v>#DIV/0!</v>
      </c>
      <c r="BG447" s="53" t="e">
        <f>VALUE(TEXT((AC447*$J447/365*'TOX and EXPO INPUTS'!$E$32/'TOX and EXPO INPUTS'!$E$33),"0.00E+00"))</f>
        <v>#DIV/0!</v>
      </c>
      <c r="BH447" s="53" t="e">
        <f>VALUE(TEXT((AD447*$J447/365*'TOX and EXPO INPUTS'!$E$32/'TOX and EXPO INPUTS'!$E$33),"0.00E+00"))</f>
        <v>#DIV/0!</v>
      </c>
      <c r="BI447" s="53" t="s">
        <v>139</v>
      </c>
      <c r="BJ447" s="53" t="s">
        <v>139</v>
      </c>
      <c r="BK447" s="73" t="s">
        <v>139</v>
      </c>
      <c r="BL447" s="72" t="e">
        <f>VALUE(TEXT((AB447*$K447/365*'TOX and EXPO INPUTS'!$E$32/'TOX and EXPO INPUTS'!$E$33),"0.00E+00"))</f>
        <v>#DIV/0!</v>
      </c>
      <c r="BM447" s="53" t="e">
        <f>VALUE(TEXT((AC447*$K447/365*'TOX and EXPO INPUTS'!$E$32/'TOX and EXPO INPUTS'!$E$33),"0.00E+00"))</f>
        <v>#DIV/0!</v>
      </c>
      <c r="BN447" s="53" t="e">
        <f>VALUE(TEXT((AD447*$K447/365*'TOX and EXPO INPUTS'!$E$32/'TOX and EXPO INPUTS'!$E$33),"0.00E+00"))</f>
        <v>#DIV/0!</v>
      </c>
      <c r="BO447" s="53" t="s">
        <v>139</v>
      </c>
      <c r="BP447" s="53" t="s">
        <v>139</v>
      </c>
      <c r="BQ447" s="73" t="s">
        <v>139</v>
      </c>
      <c r="BR447" s="72" t="e">
        <f>VALUE(TEXT((AL447*$J447/365*'TOX and EXPO INPUTS'!$E$32/'TOX and EXPO INPUTS'!$E$33),"0.00E+00"))</f>
        <v>#DIV/0!</v>
      </c>
      <c r="BS447" s="53" t="e">
        <f>VALUE(TEXT((AM447*$J447/365*'TOX and EXPO INPUTS'!$E$32/'TOX and EXPO INPUTS'!$E$33),"0.00E+00"))</f>
        <v>#DIV/0!</v>
      </c>
      <c r="BT447" s="53" t="e">
        <f>VALUE(TEXT((AN447*$J447/365*'TOX and EXPO INPUTS'!$E$32/'TOX and EXPO INPUTS'!$E$33),"0.00E+00"))</f>
        <v>#DIV/0!</v>
      </c>
      <c r="BU447" s="73" t="s">
        <v>139</v>
      </c>
      <c r="BV447" s="72" t="e">
        <f>VALUE(TEXT((AL447*$K447/365*'TOX and EXPO INPUTS'!$E$32/'TOX and EXPO INPUTS'!$E$33),"0.00E+00"))</f>
        <v>#DIV/0!</v>
      </c>
      <c r="BW447" s="53" t="e">
        <f>VALUE(TEXT((AM447*$K447/365*'TOX and EXPO INPUTS'!$E$32/'TOX and EXPO INPUTS'!$E$33),"0.00E+00"))</f>
        <v>#DIV/0!</v>
      </c>
      <c r="BX447" s="53" t="e">
        <f>VALUE(TEXT((AN447*$K447/365*'TOX and EXPO INPUTS'!$E$32/'TOX and EXPO INPUTS'!$E$33),"0.00E+00"))</f>
        <v>#DIV/0!</v>
      </c>
      <c r="BY447" s="73" t="s">
        <v>139</v>
      </c>
      <c r="BZ447" s="72" t="e">
        <f>VALUE(TEXT((AP447*$J447/365*'TOX and EXPO INPUTS'!$E$32/'TOX and EXPO INPUTS'!$E$33),"0.00E+00"))</f>
        <v>#DIV/0!</v>
      </c>
      <c r="CA447" s="53" t="e">
        <f>VALUE(TEXT((AQ447*$J447/365*'TOX and EXPO INPUTS'!$E$32/'TOX and EXPO INPUTS'!$E$33),"0.00E+00"))</f>
        <v>#DIV/0!</v>
      </c>
      <c r="CB447" s="53" t="e">
        <f>VALUE(TEXT((AR447*$J447/365*'TOX and EXPO INPUTS'!$E$32/'TOX and EXPO INPUTS'!$E$33),"0.00E+00"))</f>
        <v>#DIV/0!</v>
      </c>
      <c r="CC447" s="53" t="s">
        <v>139</v>
      </c>
      <c r="CD447" s="53" t="s">
        <v>139</v>
      </c>
      <c r="CE447" s="53" t="e">
        <f>VALUE(TEXT((AU447*$J447/365*'TOX and EXPO INPUTS'!$E$32/'TOX and EXPO INPUTS'!$E$33),"0.00E+00"))</f>
        <v>#DIV/0!</v>
      </c>
      <c r="CF447" s="53" t="e">
        <f>VALUE(TEXT((AV447*$J447/365*'TOX and EXPO INPUTS'!$E$32/'TOX and EXPO INPUTS'!$E$33),"0.00E+00"))</f>
        <v>#DIV/0!</v>
      </c>
      <c r="CG447" s="53" t="e">
        <f>VALUE(TEXT((AW447*$J447/365*'TOX and EXPO INPUTS'!$E$32/'TOX and EXPO INPUTS'!$E$33),"0.00E+00"))</f>
        <v>#DIV/0!</v>
      </c>
      <c r="CH447" s="53" t="s">
        <v>139</v>
      </c>
      <c r="CI447" s="53" t="s">
        <v>139</v>
      </c>
      <c r="CJ447" s="53" t="e">
        <f>VALUE(TEXT((AZ447*$J447/365*'TOX and EXPO INPUTS'!$E$32/'TOX and EXPO INPUTS'!$E$33),"0.00E+00"))</f>
        <v>#DIV/0!</v>
      </c>
      <c r="CK447" s="53" t="e">
        <f>VALUE(TEXT((BA447*$J447/365*'TOX and EXPO INPUTS'!$E$32/'TOX and EXPO INPUTS'!$E$33),"0.00E+00"))</f>
        <v>#DIV/0!</v>
      </c>
      <c r="CL447" s="53" t="e">
        <f>VALUE(TEXT((BB447*$J447/365*'TOX and EXPO INPUTS'!$E$32/'TOX and EXPO INPUTS'!$E$33),"0.00E+00"))</f>
        <v>#DIV/0!</v>
      </c>
      <c r="CM447" s="53" t="s">
        <v>139</v>
      </c>
      <c r="CN447" s="53" t="s">
        <v>139</v>
      </c>
      <c r="CO447" s="73" t="s">
        <v>139</v>
      </c>
      <c r="CP447" s="72" t="e">
        <f>VALUE(TEXT((AP447*$K447/365*'TOX and EXPO INPUTS'!$E$32/'TOX and EXPO INPUTS'!$E$33),"0.00E+00"))</f>
        <v>#DIV/0!</v>
      </c>
      <c r="CQ447" s="53" t="e">
        <f>VALUE(TEXT((AQ447*$K447/365*'TOX and EXPO INPUTS'!$E$32/'TOX and EXPO INPUTS'!$E$33),"0.00E+00"))</f>
        <v>#DIV/0!</v>
      </c>
      <c r="CR447" s="53" t="e">
        <f>VALUE(TEXT((AR447*$K447/365*'TOX and EXPO INPUTS'!$E$32/'TOX and EXPO INPUTS'!$E$33),"0.00E+00"))</f>
        <v>#DIV/0!</v>
      </c>
      <c r="CS447" s="53" t="s">
        <v>139</v>
      </c>
      <c r="CT447" s="53" t="s">
        <v>139</v>
      </c>
      <c r="CU447" s="53" t="e">
        <f>VALUE(TEXT((AU447*$K447/365*'TOX and EXPO INPUTS'!$E$32/'TOX and EXPO INPUTS'!$E$33),"0.00E+00"))</f>
        <v>#DIV/0!</v>
      </c>
      <c r="CV447" s="53" t="e">
        <f>VALUE(TEXT((AV447*$K447/365*'TOX and EXPO INPUTS'!$E$32/'TOX and EXPO INPUTS'!$E$33),"0.00E+00"))</f>
        <v>#DIV/0!</v>
      </c>
      <c r="CW447" s="53" t="e">
        <f>VALUE(TEXT((AW447*$K447/365*'TOX and EXPO INPUTS'!$E$32/'TOX and EXPO INPUTS'!$E$33),"0.00E+00"))</f>
        <v>#DIV/0!</v>
      </c>
      <c r="CX447" s="53" t="s">
        <v>139</v>
      </c>
      <c r="CY447" s="53" t="s">
        <v>139</v>
      </c>
      <c r="CZ447" s="53" t="e">
        <f>VALUE(TEXT((AZ447*$K447/365*'TOX and EXPO INPUTS'!$E$32/'TOX and EXPO INPUTS'!$E$33),"0.00E+00"))</f>
        <v>#DIV/0!</v>
      </c>
      <c r="DA447" s="53" t="e">
        <f>VALUE(TEXT((BA447*$K447/365*'TOX and EXPO INPUTS'!$E$32/'TOX and EXPO INPUTS'!$E$33),"0.00E+00"))</f>
        <v>#DIV/0!</v>
      </c>
      <c r="DB447" s="53" t="e">
        <f>VALUE(TEXT((BB447*$K447/365*'TOX and EXPO INPUTS'!$E$32/'TOX and EXPO INPUTS'!$E$33),"0.00E+00"))</f>
        <v>#DIV/0!</v>
      </c>
      <c r="DC447" s="53" t="s">
        <v>139</v>
      </c>
      <c r="DD447" s="53" t="s">
        <v>139</v>
      </c>
      <c r="DE447" s="73" t="s">
        <v>139</v>
      </c>
      <c r="DF447" s="110" t="e">
        <f>VALUE(TEXT((BZ447*'TOX and EXPO INPUTS'!$E$22),"0.00E+00"))</f>
        <v>#DIV/0!</v>
      </c>
      <c r="DG447" s="108" t="e">
        <f>VALUE(TEXT((CA447*'TOX and EXPO INPUTS'!$E$22),"0.00E+00"))</f>
        <v>#DIV/0!</v>
      </c>
      <c r="DH447" s="108" t="e">
        <f>VALUE(TEXT((CB447*'TOX and EXPO INPUTS'!$E$22),"0.00E+00"))</f>
        <v>#DIV/0!</v>
      </c>
      <c r="DI447" s="108" t="s">
        <v>139</v>
      </c>
      <c r="DJ447" s="108" t="s">
        <v>139</v>
      </c>
      <c r="DK447" s="108" t="e">
        <f>VALUE(TEXT((CE447*'TOX and EXPO INPUTS'!$E$22),"0.00E+00"))</f>
        <v>#DIV/0!</v>
      </c>
      <c r="DL447" s="108" t="e">
        <f>VALUE(TEXT((CF447*'TOX and EXPO INPUTS'!$E$22),"0.00E+00"))</f>
        <v>#DIV/0!</v>
      </c>
      <c r="DM447" s="108" t="e">
        <f>VALUE(TEXT((CG447*'TOX and EXPO INPUTS'!$E$22),"0.00E+00"))</f>
        <v>#DIV/0!</v>
      </c>
      <c r="DN447" s="108" t="s">
        <v>139</v>
      </c>
      <c r="DO447" s="108" t="s">
        <v>139</v>
      </c>
      <c r="DP447" s="108" t="e">
        <f>VALUE(TEXT((CJ447*'TOX and EXPO INPUTS'!$E$22),"0.00E+00"))</f>
        <v>#DIV/0!</v>
      </c>
      <c r="DQ447" s="108" t="e">
        <f>VALUE(TEXT((CK447*'TOX and EXPO INPUTS'!$E$22),"0.00E+00"))</f>
        <v>#DIV/0!</v>
      </c>
      <c r="DR447" s="108" t="e">
        <f>VALUE(TEXT((CL447*'TOX and EXPO INPUTS'!$E$22),"0.00E+00"))</f>
        <v>#DIV/0!</v>
      </c>
      <c r="DS447" s="108" t="s">
        <v>139</v>
      </c>
      <c r="DT447" s="108" t="s">
        <v>139</v>
      </c>
      <c r="DU447" s="109" t="s">
        <v>139</v>
      </c>
      <c r="DV447" s="110" t="e">
        <f>VALUE(TEXT((CP447*'TOX and EXPO INPUTS'!$E$22),"0.00E+00"))</f>
        <v>#DIV/0!</v>
      </c>
      <c r="DW447" s="108" t="e">
        <f>VALUE(TEXT((CQ447*'TOX and EXPO INPUTS'!$E$22),"0.00E+00"))</f>
        <v>#DIV/0!</v>
      </c>
      <c r="DX447" s="108" t="e">
        <f>VALUE(TEXT((CR447*'TOX and EXPO INPUTS'!$E$22),"0.00E+00"))</f>
        <v>#DIV/0!</v>
      </c>
      <c r="DY447" s="108" t="s">
        <v>139</v>
      </c>
      <c r="DZ447" s="108" t="s">
        <v>139</v>
      </c>
      <c r="EA447" s="108" t="e">
        <f>VALUE(TEXT((CU447*'TOX and EXPO INPUTS'!$E$22),"0.00E+00"))</f>
        <v>#DIV/0!</v>
      </c>
      <c r="EB447" s="108" t="e">
        <f>VALUE(TEXT((CV447*'TOX and EXPO INPUTS'!$E$22),"0.00E+00"))</f>
        <v>#DIV/0!</v>
      </c>
      <c r="EC447" s="108" t="e">
        <f>VALUE(TEXT((CW447*'TOX and EXPO INPUTS'!$E$22),"0.00E+00"))</f>
        <v>#DIV/0!</v>
      </c>
      <c r="ED447" s="108" t="s">
        <v>139</v>
      </c>
      <c r="EE447" s="108" t="s">
        <v>139</v>
      </c>
      <c r="EF447" s="108" t="e">
        <f>VALUE(TEXT((CZ447*'TOX and EXPO INPUTS'!$E$22),"0.00E+00"))</f>
        <v>#DIV/0!</v>
      </c>
      <c r="EG447" s="108" t="e">
        <f>VALUE(TEXT((DA447*'TOX and EXPO INPUTS'!$E$22),"0.00E+00"))</f>
        <v>#DIV/0!</v>
      </c>
      <c r="EH447" s="108" t="e">
        <f>VALUE(TEXT((DB447*'TOX and EXPO INPUTS'!$E$22),"0.00E+00"))</f>
        <v>#DIV/0!</v>
      </c>
      <c r="EI447" s="108" t="s">
        <v>139</v>
      </c>
      <c r="EJ447" s="108" t="s">
        <v>139</v>
      </c>
      <c r="EK447" s="109" t="s">
        <v>139</v>
      </c>
      <c r="EL447" s="56" t="s">
        <v>96</v>
      </c>
      <c r="EM447" s="36">
        <v>44972201</v>
      </c>
      <c r="EN447" s="36" t="s">
        <v>102</v>
      </c>
      <c r="EO447" s="57" t="s">
        <v>123</v>
      </c>
    </row>
    <row r="448" spans="1:145" ht="24" x14ac:dyDescent="0.25">
      <c r="A448" s="56" t="s">
        <v>3</v>
      </c>
      <c r="B448" s="36" t="s">
        <v>47</v>
      </c>
      <c r="C448" s="36" t="s">
        <v>76</v>
      </c>
      <c r="D448" s="57" t="s">
        <v>0</v>
      </c>
      <c r="E448" s="61" t="s">
        <v>147</v>
      </c>
      <c r="F448" s="92"/>
      <c r="G448" s="66" t="s">
        <v>143</v>
      </c>
      <c r="H448" s="63">
        <v>5</v>
      </c>
      <c r="I448" s="66" t="s">
        <v>144</v>
      </c>
      <c r="J448" s="100">
        <v>10</v>
      </c>
      <c r="K448" s="100">
        <v>30</v>
      </c>
      <c r="L448" s="63">
        <v>1140</v>
      </c>
      <c r="M448" s="51">
        <v>880</v>
      </c>
      <c r="N448" s="51">
        <v>450</v>
      </c>
      <c r="O448" s="53" t="s">
        <v>139</v>
      </c>
      <c r="P448" s="53" t="s">
        <v>139</v>
      </c>
      <c r="Q448" s="66" t="s">
        <v>139</v>
      </c>
      <c r="R448" s="63">
        <v>1.9</v>
      </c>
      <c r="S448" s="51">
        <v>0.38</v>
      </c>
      <c r="T448" s="51">
        <v>0.19</v>
      </c>
      <c r="U448" s="66" t="s">
        <v>139</v>
      </c>
      <c r="V448" s="72">
        <f t="shared" si="436"/>
        <v>0</v>
      </c>
      <c r="W448" s="53">
        <f t="shared" si="436"/>
        <v>0</v>
      </c>
      <c r="X448" s="53">
        <f t="shared" si="436"/>
        <v>0</v>
      </c>
      <c r="Y448" s="53" t="s">
        <v>139</v>
      </c>
      <c r="Z448" s="53" t="s">
        <v>139</v>
      </c>
      <c r="AA448" s="73" t="s">
        <v>139</v>
      </c>
      <c r="AB448" s="72" t="e">
        <f>VALUE(TEXT(((V448*'TOX and EXPO INPUTS'!$E$12)/'TOX and EXPO INPUTS'!$E$27),"0.00E+00"))</f>
        <v>#DIV/0!</v>
      </c>
      <c r="AC448" s="53" t="e">
        <f>VALUE(TEXT(((W448*'TOX and EXPO INPUTS'!$E$12)/'TOX and EXPO INPUTS'!$E$27),"0.00E+00"))</f>
        <v>#DIV/0!</v>
      </c>
      <c r="AD448" s="53" t="e">
        <f>VALUE(TEXT(((X448*'TOX and EXPO INPUTS'!$E$12)/'TOX and EXPO INPUTS'!$E$27),"0.00E+00"))</f>
        <v>#DIV/0!</v>
      </c>
      <c r="AE448" s="53" t="s">
        <v>139</v>
      </c>
      <c r="AF448" s="53" t="s">
        <v>139</v>
      </c>
      <c r="AG448" s="73" t="s">
        <v>139</v>
      </c>
      <c r="AH448" s="72">
        <f t="shared" si="437"/>
        <v>0</v>
      </c>
      <c r="AI448" s="53">
        <f t="shared" si="437"/>
        <v>0</v>
      </c>
      <c r="AJ448" s="53">
        <f t="shared" si="437"/>
        <v>0</v>
      </c>
      <c r="AK448" s="73" t="s">
        <v>139</v>
      </c>
      <c r="AL448" s="72" t="e">
        <f>VALUE(TEXT(((AH448*'TOX and EXPO INPUTS'!$E$20)/'TOX and EXPO INPUTS'!$E$29),"0.00E+00"))</f>
        <v>#DIV/0!</v>
      </c>
      <c r="AM448" s="53" t="e">
        <f>VALUE(TEXT(((AI448*'TOX and EXPO INPUTS'!$E$20)/'TOX and EXPO INPUTS'!$E$29),"0.00E+00"))</f>
        <v>#DIV/0!</v>
      </c>
      <c r="AN448" s="53" t="e">
        <f>VALUE(TEXT(((AJ448*'TOX and EXPO INPUTS'!$E$20)/'TOX and EXPO INPUTS'!$E$29),"0.00E+00"))</f>
        <v>#DIV/0!</v>
      </c>
      <c r="AO448" s="73" t="s">
        <v>139</v>
      </c>
      <c r="AP448" s="72" t="e">
        <f t="shared" si="438"/>
        <v>#DIV/0!</v>
      </c>
      <c r="AQ448" s="53" t="e">
        <f t="shared" si="439"/>
        <v>#DIV/0!</v>
      </c>
      <c r="AR448" s="53" t="e">
        <f t="shared" si="440"/>
        <v>#DIV/0!</v>
      </c>
      <c r="AS448" s="53" t="s">
        <v>139</v>
      </c>
      <c r="AT448" s="53" t="s">
        <v>139</v>
      </c>
      <c r="AU448" s="53" t="e">
        <f t="shared" si="441"/>
        <v>#DIV/0!</v>
      </c>
      <c r="AV448" s="53" t="e">
        <f t="shared" si="442"/>
        <v>#DIV/0!</v>
      </c>
      <c r="AW448" s="53" t="e">
        <f t="shared" si="443"/>
        <v>#DIV/0!</v>
      </c>
      <c r="AX448" s="53" t="s">
        <v>139</v>
      </c>
      <c r="AY448" s="53" t="s">
        <v>139</v>
      </c>
      <c r="AZ448" s="53" t="e">
        <f t="shared" si="444"/>
        <v>#DIV/0!</v>
      </c>
      <c r="BA448" s="53" t="e">
        <f t="shared" si="445"/>
        <v>#DIV/0!</v>
      </c>
      <c r="BB448" s="53" t="e">
        <f t="shared" si="446"/>
        <v>#DIV/0!</v>
      </c>
      <c r="BC448" s="53" t="s">
        <v>139</v>
      </c>
      <c r="BD448" s="53" t="s">
        <v>139</v>
      </c>
      <c r="BE448" s="73" t="s">
        <v>139</v>
      </c>
      <c r="BF448" s="72" t="e">
        <f>VALUE(TEXT((AB448*$J448/365*'TOX and EXPO INPUTS'!$E$32/'TOX and EXPO INPUTS'!$E$33),"0.00E+00"))</f>
        <v>#DIV/0!</v>
      </c>
      <c r="BG448" s="53" t="e">
        <f>VALUE(TEXT((AC448*$J448/365*'TOX and EXPO INPUTS'!$E$32/'TOX and EXPO INPUTS'!$E$33),"0.00E+00"))</f>
        <v>#DIV/0!</v>
      </c>
      <c r="BH448" s="53" t="e">
        <f>VALUE(TEXT((AD448*$J448/365*'TOX and EXPO INPUTS'!$E$32/'TOX and EXPO INPUTS'!$E$33),"0.00E+00"))</f>
        <v>#DIV/0!</v>
      </c>
      <c r="BI448" s="53" t="s">
        <v>139</v>
      </c>
      <c r="BJ448" s="53" t="s">
        <v>139</v>
      </c>
      <c r="BK448" s="73" t="s">
        <v>139</v>
      </c>
      <c r="BL448" s="72" t="e">
        <f>VALUE(TEXT((AB448*$K448/365*'TOX and EXPO INPUTS'!$E$32/'TOX and EXPO INPUTS'!$E$33),"0.00E+00"))</f>
        <v>#DIV/0!</v>
      </c>
      <c r="BM448" s="53" t="e">
        <f>VALUE(TEXT((AC448*$K448/365*'TOX and EXPO INPUTS'!$E$32/'TOX and EXPO INPUTS'!$E$33),"0.00E+00"))</f>
        <v>#DIV/0!</v>
      </c>
      <c r="BN448" s="53" t="e">
        <f>VALUE(TEXT((AD448*$K448/365*'TOX and EXPO INPUTS'!$E$32/'TOX and EXPO INPUTS'!$E$33),"0.00E+00"))</f>
        <v>#DIV/0!</v>
      </c>
      <c r="BO448" s="53" t="s">
        <v>139</v>
      </c>
      <c r="BP448" s="53" t="s">
        <v>139</v>
      </c>
      <c r="BQ448" s="73" t="s">
        <v>139</v>
      </c>
      <c r="BR448" s="72" t="e">
        <f>VALUE(TEXT((AL448*$J448/365*'TOX and EXPO INPUTS'!$E$32/'TOX and EXPO INPUTS'!$E$33),"0.00E+00"))</f>
        <v>#DIV/0!</v>
      </c>
      <c r="BS448" s="53" t="e">
        <f>VALUE(TEXT((AM448*$J448/365*'TOX and EXPO INPUTS'!$E$32/'TOX and EXPO INPUTS'!$E$33),"0.00E+00"))</f>
        <v>#DIV/0!</v>
      </c>
      <c r="BT448" s="53" t="e">
        <f>VALUE(TEXT((AN448*$J448/365*'TOX and EXPO INPUTS'!$E$32/'TOX and EXPO INPUTS'!$E$33),"0.00E+00"))</f>
        <v>#DIV/0!</v>
      </c>
      <c r="BU448" s="73" t="s">
        <v>139</v>
      </c>
      <c r="BV448" s="72" t="e">
        <f>VALUE(TEXT((AL448*$K448/365*'TOX and EXPO INPUTS'!$E$32/'TOX and EXPO INPUTS'!$E$33),"0.00E+00"))</f>
        <v>#DIV/0!</v>
      </c>
      <c r="BW448" s="53" t="e">
        <f>VALUE(TEXT((AM448*$K448/365*'TOX and EXPO INPUTS'!$E$32/'TOX and EXPO INPUTS'!$E$33),"0.00E+00"))</f>
        <v>#DIV/0!</v>
      </c>
      <c r="BX448" s="53" t="e">
        <f>VALUE(TEXT((AN448*$K448/365*'TOX and EXPO INPUTS'!$E$32/'TOX and EXPO INPUTS'!$E$33),"0.00E+00"))</f>
        <v>#DIV/0!</v>
      </c>
      <c r="BY448" s="73" t="s">
        <v>139</v>
      </c>
      <c r="BZ448" s="72" t="e">
        <f>VALUE(TEXT((AP448*$J448/365*'TOX and EXPO INPUTS'!$E$32/'TOX and EXPO INPUTS'!$E$33),"0.00E+00"))</f>
        <v>#DIV/0!</v>
      </c>
      <c r="CA448" s="53" t="e">
        <f>VALUE(TEXT((AQ448*$J448/365*'TOX and EXPO INPUTS'!$E$32/'TOX and EXPO INPUTS'!$E$33),"0.00E+00"))</f>
        <v>#DIV/0!</v>
      </c>
      <c r="CB448" s="53" t="e">
        <f>VALUE(TEXT((AR448*$J448/365*'TOX and EXPO INPUTS'!$E$32/'TOX and EXPO INPUTS'!$E$33),"0.00E+00"))</f>
        <v>#DIV/0!</v>
      </c>
      <c r="CC448" s="53" t="s">
        <v>139</v>
      </c>
      <c r="CD448" s="53" t="s">
        <v>139</v>
      </c>
      <c r="CE448" s="53" t="e">
        <f>VALUE(TEXT((AU448*$J448/365*'TOX and EXPO INPUTS'!$E$32/'TOX and EXPO INPUTS'!$E$33),"0.00E+00"))</f>
        <v>#DIV/0!</v>
      </c>
      <c r="CF448" s="53" t="e">
        <f>VALUE(TEXT((AV448*$J448/365*'TOX and EXPO INPUTS'!$E$32/'TOX and EXPO INPUTS'!$E$33),"0.00E+00"))</f>
        <v>#DIV/0!</v>
      </c>
      <c r="CG448" s="53" t="e">
        <f>VALUE(TEXT((AW448*$J448/365*'TOX and EXPO INPUTS'!$E$32/'TOX and EXPO INPUTS'!$E$33),"0.00E+00"))</f>
        <v>#DIV/0!</v>
      </c>
      <c r="CH448" s="53" t="s">
        <v>139</v>
      </c>
      <c r="CI448" s="53" t="s">
        <v>139</v>
      </c>
      <c r="CJ448" s="53" t="e">
        <f>VALUE(TEXT((AZ448*$J448/365*'TOX and EXPO INPUTS'!$E$32/'TOX and EXPO INPUTS'!$E$33),"0.00E+00"))</f>
        <v>#DIV/0!</v>
      </c>
      <c r="CK448" s="53" t="e">
        <f>VALUE(TEXT((BA448*$J448/365*'TOX and EXPO INPUTS'!$E$32/'TOX and EXPO INPUTS'!$E$33),"0.00E+00"))</f>
        <v>#DIV/0!</v>
      </c>
      <c r="CL448" s="53" t="e">
        <f>VALUE(TEXT((BB448*$J448/365*'TOX and EXPO INPUTS'!$E$32/'TOX and EXPO INPUTS'!$E$33),"0.00E+00"))</f>
        <v>#DIV/0!</v>
      </c>
      <c r="CM448" s="53" t="s">
        <v>139</v>
      </c>
      <c r="CN448" s="53" t="s">
        <v>139</v>
      </c>
      <c r="CO448" s="73" t="s">
        <v>139</v>
      </c>
      <c r="CP448" s="72" t="e">
        <f>VALUE(TEXT((AP448*$K448/365*'TOX and EXPO INPUTS'!$E$32/'TOX and EXPO INPUTS'!$E$33),"0.00E+00"))</f>
        <v>#DIV/0!</v>
      </c>
      <c r="CQ448" s="53" t="e">
        <f>VALUE(TEXT((AQ448*$K448/365*'TOX and EXPO INPUTS'!$E$32/'TOX and EXPO INPUTS'!$E$33),"0.00E+00"))</f>
        <v>#DIV/0!</v>
      </c>
      <c r="CR448" s="53" t="e">
        <f>VALUE(TEXT((AR448*$K448/365*'TOX and EXPO INPUTS'!$E$32/'TOX and EXPO INPUTS'!$E$33),"0.00E+00"))</f>
        <v>#DIV/0!</v>
      </c>
      <c r="CS448" s="53" t="s">
        <v>139</v>
      </c>
      <c r="CT448" s="53" t="s">
        <v>139</v>
      </c>
      <c r="CU448" s="53" t="e">
        <f>VALUE(TEXT((AU448*$K448/365*'TOX and EXPO INPUTS'!$E$32/'TOX and EXPO INPUTS'!$E$33),"0.00E+00"))</f>
        <v>#DIV/0!</v>
      </c>
      <c r="CV448" s="53" t="e">
        <f>VALUE(TEXT((AV448*$K448/365*'TOX and EXPO INPUTS'!$E$32/'TOX and EXPO INPUTS'!$E$33),"0.00E+00"))</f>
        <v>#DIV/0!</v>
      </c>
      <c r="CW448" s="53" t="e">
        <f>VALUE(TEXT((AW448*$K448/365*'TOX and EXPO INPUTS'!$E$32/'TOX and EXPO INPUTS'!$E$33),"0.00E+00"))</f>
        <v>#DIV/0!</v>
      </c>
      <c r="CX448" s="53" t="s">
        <v>139</v>
      </c>
      <c r="CY448" s="53" t="s">
        <v>139</v>
      </c>
      <c r="CZ448" s="53" t="e">
        <f>VALUE(TEXT((AZ448*$K448/365*'TOX and EXPO INPUTS'!$E$32/'TOX and EXPO INPUTS'!$E$33),"0.00E+00"))</f>
        <v>#DIV/0!</v>
      </c>
      <c r="DA448" s="53" t="e">
        <f>VALUE(TEXT((BA448*$K448/365*'TOX and EXPO INPUTS'!$E$32/'TOX and EXPO INPUTS'!$E$33),"0.00E+00"))</f>
        <v>#DIV/0!</v>
      </c>
      <c r="DB448" s="53" t="e">
        <f>VALUE(TEXT((BB448*$K448/365*'TOX and EXPO INPUTS'!$E$32/'TOX and EXPO INPUTS'!$E$33),"0.00E+00"))</f>
        <v>#DIV/0!</v>
      </c>
      <c r="DC448" s="53" t="s">
        <v>139</v>
      </c>
      <c r="DD448" s="53" t="s">
        <v>139</v>
      </c>
      <c r="DE448" s="73" t="s">
        <v>139</v>
      </c>
      <c r="DF448" s="110" t="e">
        <f>VALUE(TEXT((BZ448*'TOX and EXPO INPUTS'!$E$22),"0.00E+00"))</f>
        <v>#DIV/0!</v>
      </c>
      <c r="DG448" s="108" t="e">
        <f>VALUE(TEXT((CA448*'TOX and EXPO INPUTS'!$E$22),"0.00E+00"))</f>
        <v>#DIV/0!</v>
      </c>
      <c r="DH448" s="108" t="e">
        <f>VALUE(TEXT((CB448*'TOX and EXPO INPUTS'!$E$22),"0.00E+00"))</f>
        <v>#DIV/0!</v>
      </c>
      <c r="DI448" s="108" t="s">
        <v>139</v>
      </c>
      <c r="DJ448" s="108" t="s">
        <v>139</v>
      </c>
      <c r="DK448" s="108" t="e">
        <f>VALUE(TEXT((CE448*'TOX and EXPO INPUTS'!$E$22),"0.00E+00"))</f>
        <v>#DIV/0!</v>
      </c>
      <c r="DL448" s="108" t="e">
        <f>VALUE(TEXT((CF448*'TOX and EXPO INPUTS'!$E$22),"0.00E+00"))</f>
        <v>#DIV/0!</v>
      </c>
      <c r="DM448" s="108" t="e">
        <f>VALUE(TEXT((CG448*'TOX and EXPO INPUTS'!$E$22),"0.00E+00"))</f>
        <v>#DIV/0!</v>
      </c>
      <c r="DN448" s="108" t="s">
        <v>139</v>
      </c>
      <c r="DO448" s="108" t="s">
        <v>139</v>
      </c>
      <c r="DP448" s="108" t="e">
        <f>VALUE(TEXT((CJ448*'TOX and EXPO INPUTS'!$E$22),"0.00E+00"))</f>
        <v>#DIV/0!</v>
      </c>
      <c r="DQ448" s="108" t="e">
        <f>VALUE(TEXT((CK448*'TOX and EXPO INPUTS'!$E$22),"0.00E+00"))</f>
        <v>#DIV/0!</v>
      </c>
      <c r="DR448" s="108" t="e">
        <f>VALUE(TEXT((CL448*'TOX and EXPO INPUTS'!$E$22),"0.00E+00"))</f>
        <v>#DIV/0!</v>
      </c>
      <c r="DS448" s="108" t="s">
        <v>139</v>
      </c>
      <c r="DT448" s="108" t="s">
        <v>139</v>
      </c>
      <c r="DU448" s="109" t="s">
        <v>139</v>
      </c>
      <c r="DV448" s="110" t="e">
        <f>VALUE(TEXT((CP448*'TOX and EXPO INPUTS'!$E$22),"0.00E+00"))</f>
        <v>#DIV/0!</v>
      </c>
      <c r="DW448" s="108" t="e">
        <f>VALUE(TEXT((CQ448*'TOX and EXPO INPUTS'!$E$22),"0.00E+00"))</f>
        <v>#DIV/0!</v>
      </c>
      <c r="DX448" s="108" t="e">
        <f>VALUE(TEXT((CR448*'TOX and EXPO INPUTS'!$E$22),"0.00E+00"))</f>
        <v>#DIV/0!</v>
      </c>
      <c r="DY448" s="108" t="s">
        <v>139</v>
      </c>
      <c r="DZ448" s="108" t="s">
        <v>139</v>
      </c>
      <c r="EA448" s="108" t="e">
        <f>VALUE(TEXT((CU448*'TOX and EXPO INPUTS'!$E$22),"0.00E+00"))</f>
        <v>#DIV/0!</v>
      </c>
      <c r="EB448" s="108" t="e">
        <f>VALUE(TEXT((CV448*'TOX and EXPO INPUTS'!$E$22),"0.00E+00"))</f>
        <v>#DIV/0!</v>
      </c>
      <c r="EC448" s="108" t="e">
        <f>VALUE(TEXT((CW448*'TOX and EXPO INPUTS'!$E$22),"0.00E+00"))</f>
        <v>#DIV/0!</v>
      </c>
      <c r="ED448" s="108" t="s">
        <v>139</v>
      </c>
      <c r="EE448" s="108" t="s">
        <v>139</v>
      </c>
      <c r="EF448" s="108" t="e">
        <f>VALUE(TEXT((CZ448*'TOX and EXPO INPUTS'!$E$22),"0.00E+00"))</f>
        <v>#DIV/0!</v>
      </c>
      <c r="EG448" s="108" t="e">
        <f>VALUE(TEXT((DA448*'TOX and EXPO INPUTS'!$E$22),"0.00E+00"))</f>
        <v>#DIV/0!</v>
      </c>
      <c r="EH448" s="108" t="e">
        <f>VALUE(TEXT((DB448*'TOX and EXPO INPUTS'!$E$22),"0.00E+00"))</f>
        <v>#DIV/0!</v>
      </c>
      <c r="EI448" s="108" t="s">
        <v>139</v>
      </c>
      <c r="EJ448" s="108" t="s">
        <v>139</v>
      </c>
      <c r="EK448" s="109" t="s">
        <v>139</v>
      </c>
      <c r="EL448" s="56" t="s">
        <v>96</v>
      </c>
      <c r="EM448" s="36">
        <v>44972201</v>
      </c>
      <c r="EN448" s="36" t="s">
        <v>102</v>
      </c>
      <c r="EO448" s="57" t="s">
        <v>123</v>
      </c>
    </row>
    <row r="449" spans="1:145" ht="24" x14ac:dyDescent="0.25">
      <c r="A449" s="56" t="s">
        <v>3</v>
      </c>
      <c r="B449" s="36" t="s">
        <v>47</v>
      </c>
      <c r="C449" s="36" t="s">
        <v>76</v>
      </c>
      <c r="D449" s="57" t="s">
        <v>75</v>
      </c>
      <c r="E449" s="61" t="s">
        <v>16</v>
      </c>
      <c r="F449" s="92"/>
      <c r="G449" s="66" t="s">
        <v>145</v>
      </c>
      <c r="H449" s="63">
        <v>1000</v>
      </c>
      <c r="I449" s="66" t="s">
        <v>146</v>
      </c>
      <c r="J449" s="100">
        <v>10</v>
      </c>
      <c r="K449" s="100">
        <v>30</v>
      </c>
      <c r="L449" s="63">
        <v>1300</v>
      </c>
      <c r="M449" s="51">
        <v>390</v>
      </c>
      <c r="N449" s="51">
        <v>290</v>
      </c>
      <c r="O449" s="53" t="s">
        <v>139</v>
      </c>
      <c r="P449" s="53" t="s">
        <v>139</v>
      </c>
      <c r="Q449" s="66" t="s">
        <v>139</v>
      </c>
      <c r="R449" s="63">
        <v>3.9</v>
      </c>
      <c r="S449" s="53">
        <v>0.78</v>
      </c>
      <c r="T449" s="53">
        <v>0.39</v>
      </c>
      <c r="U449" s="66" t="s">
        <v>139</v>
      </c>
      <c r="V449" s="72">
        <f t="shared" si="436"/>
        <v>0</v>
      </c>
      <c r="W449" s="53">
        <f t="shared" si="436"/>
        <v>0</v>
      </c>
      <c r="X449" s="53">
        <f t="shared" si="436"/>
        <v>0</v>
      </c>
      <c r="Y449" s="53" t="s">
        <v>139</v>
      </c>
      <c r="Z449" s="53" t="s">
        <v>139</v>
      </c>
      <c r="AA449" s="73" t="s">
        <v>139</v>
      </c>
      <c r="AB449" s="72" t="e">
        <f>VALUE(TEXT(((V449*'TOX and EXPO INPUTS'!$E$12)/'TOX and EXPO INPUTS'!$E$27),"0.00E+00"))</f>
        <v>#DIV/0!</v>
      </c>
      <c r="AC449" s="53" t="e">
        <f>VALUE(TEXT(((W449*'TOX and EXPO INPUTS'!$E$12)/'TOX and EXPO INPUTS'!$E$27),"0.00E+00"))</f>
        <v>#DIV/0!</v>
      </c>
      <c r="AD449" s="53" t="e">
        <f>VALUE(TEXT(((X449*'TOX and EXPO INPUTS'!$E$12)/'TOX and EXPO INPUTS'!$E$27),"0.00E+00"))</f>
        <v>#DIV/0!</v>
      </c>
      <c r="AE449" s="53" t="s">
        <v>139</v>
      </c>
      <c r="AF449" s="53" t="s">
        <v>139</v>
      </c>
      <c r="AG449" s="73" t="s">
        <v>139</v>
      </c>
      <c r="AH449" s="72">
        <f t="shared" si="437"/>
        <v>0</v>
      </c>
      <c r="AI449" s="53">
        <f t="shared" si="437"/>
        <v>0</v>
      </c>
      <c r="AJ449" s="53">
        <f t="shared" si="437"/>
        <v>0</v>
      </c>
      <c r="AK449" s="73" t="s">
        <v>139</v>
      </c>
      <c r="AL449" s="72" t="e">
        <f>VALUE(TEXT(((AH449*'TOX and EXPO INPUTS'!$E$20)/'TOX and EXPO INPUTS'!$E$29),"0.00E+00"))</f>
        <v>#DIV/0!</v>
      </c>
      <c r="AM449" s="53" t="e">
        <f>VALUE(TEXT(((AI449*'TOX and EXPO INPUTS'!$E$20)/'TOX and EXPO INPUTS'!$E$29),"0.00E+00"))</f>
        <v>#DIV/0!</v>
      </c>
      <c r="AN449" s="53" t="e">
        <f>VALUE(TEXT(((AJ449*'TOX and EXPO INPUTS'!$E$20)/'TOX and EXPO INPUTS'!$E$29),"0.00E+00"))</f>
        <v>#DIV/0!</v>
      </c>
      <c r="AO449" s="73" t="s">
        <v>139</v>
      </c>
      <c r="AP449" s="72" t="e">
        <f t="shared" si="438"/>
        <v>#DIV/0!</v>
      </c>
      <c r="AQ449" s="53" t="e">
        <f t="shared" si="439"/>
        <v>#DIV/0!</v>
      </c>
      <c r="AR449" s="53" t="e">
        <f t="shared" si="440"/>
        <v>#DIV/0!</v>
      </c>
      <c r="AS449" s="53" t="s">
        <v>139</v>
      </c>
      <c r="AT449" s="53" t="s">
        <v>139</v>
      </c>
      <c r="AU449" s="53" t="e">
        <f t="shared" si="441"/>
        <v>#DIV/0!</v>
      </c>
      <c r="AV449" s="53" t="e">
        <f t="shared" si="442"/>
        <v>#DIV/0!</v>
      </c>
      <c r="AW449" s="53" t="e">
        <f t="shared" si="443"/>
        <v>#DIV/0!</v>
      </c>
      <c r="AX449" s="53" t="s">
        <v>139</v>
      </c>
      <c r="AY449" s="53" t="s">
        <v>139</v>
      </c>
      <c r="AZ449" s="53" t="e">
        <f t="shared" si="444"/>
        <v>#DIV/0!</v>
      </c>
      <c r="BA449" s="53" t="e">
        <f t="shared" si="445"/>
        <v>#DIV/0!</v>
      </c>
      <c r="BB449" s="53" t="e">
        <f t="shared" si="446"/>
        <v>#DIV/0!</v>
      </c>
      <c r="BC449" s="53" t="s">
        <v>139</v>
      </c>
      <c r="BD449" s="53" t="s">
        <v>139</v>
      </c>
      <c r="BE449" s="73" t="s">
        <v>139</v>
      </c>
      <c r="BF449" s="72" t="e">
        <f>VALUE(TEXT((AB449*$J449/365*'TOX and EXPO INPUTS'!$E$32/'TOX and EXPO INPUTS'!$E$33),"0.00E+00"))</f>
        <v>#DIV/0!</v>
      </c>
      <c r="BG449" s="53" t="e">
        <f>VALUE(TEXT((AC449*$J449/365*'TOX and EXPO INPUTS'!$E$32/'TOX and EXPO INPUTS'!$E$33),"0.00E+00"))</f>
        <v>#DIV/0!</v>
      </c>
      <c r="BH449" s="53" t="e">
        <f>VALUE(TEXT((AD449*$J449/365*'TOX and EXPO INPUTS'!$E$32/'TOX and EXPO INPUTS'!$E$33),"0.00E+00"))</f>
        <v>#DIV/0!</v>
      </c>
      <c r="BI449" s="53" t="s">
        <v>139</v>
      </c>
      <c r="BJ449" s="53" t="s">
        <v>139</v>
      </c>
      <c r="BK449" s="73" t="s">
        <v>139</v>
      </c>
      <c r="BL449" s="72" t="e">
        <f>VALUE(TEXT((AB449*$K449/365*'TOX and EXPO INPUTS'!$E$32/'TOX and EXPO INPUTS'!$E$33),"0.00E+00"))</f>
        <v>#DIV/0!</v>
      </c>
      <c r="BM449" s="53" t="e">
        <f>VALUE(TEXT((AC449*$K449/365*'TOX and EXPO INPUTS'!$E$32/'TOX and EXPO INPUTS'!$E$33),"0.00E+00"))</f>
        <v>#DIV/0!</v>
      </c>
      <c r="BN449" s="53" t="e">
        <f>VALUE(TEXT((AD449*$K449/365*'TOX and EXPO INPUTS'!$E$32/'TOX and EXPO INPUTS'!$E$33),"0.00E+00"))</f>
        <v>#DIV/0!</v>
      </c>
      <c r="BO449" s="53" t="s">
        <v>139</v>
      </c>
      <c r="BP449" s="53" t="s">
        <v>139</v>
      </c>
      <c r="BQ449" s="73" t="s">
        <v>139</v>
      </c>
      <c r="BR449" s="72" t="e">
        <f>VALUE(TEXT((AL449*$J449/365*'TOX and EXPO INPUTS'!$E$32/'TOX and EXPO INPUTS'!$E$33),"0.00E+00"))</f>
        <v>#DIV/0!</v>
      </c>
      <c r="BS449" s="53" t="e">
        <f>VALUE(TEXT((AM449*$J449/365*'TOX and EXPO INPUTS'!$E$32/'TOX and EXPO INPUTS'!$E$33),"0.00E+00"))</f>
        <v>#DIV/0!</v>
      </c>
      <c r="BT449" s="53" t="e">
        <f>VALUE(TEXT((AN449*$J449/365*'TOX and EXPO INPUTS'!$E$32/'TOX and EXPO INPUTS'!$E$33),"0.00E+00"))</f>
        <v>#DIV/0!</v>
      </c>
      <c r="BU449" s="73" t="s">
        <v>139</v>
      </c>
      <c r="BV449" s="72" t="e">
        <f>VALUE(TEXT((AL449*$K449/365*'TOX and EXPO INPUTS'!$E$32/'TOX and EXPO INPUTS'!$E$33),"0.00E+00"))</f>
        <v>#DIV/0!</v>
      </c>
      <c r="BW449" s="53" t="e">
        <f>VALUE(TEXT((AM449*$K449/365*'TOX and EXPO INPUTS'!$E$32/'TOX and EXPO INPUTS'!$E$33),"0.00E+00"))</f>
        <v>#DIV/0!</v>
      </c>
      <c r="BX449" s="53" t="e">
        <f>VALUE(TEXT((AN449*$K449/365*'TOX and EXPO INPUTS'!$E$32/'TOX and EXPO INPUTS'!$E$33),"0.00E+00"))</f>
        <v>#DIV/0!</v>
      </c>
      <c r="BY449" s="73" t="s">
        <v>139</v>
      </c>
      <c r="BZ449" s="72" t="e">
        <f>VALUE(TEXT((AP449*$J449/365*'TOX and EXPO INPUTS'!$E$32/'TOX and EXPO INPUTS'!$E$33),"0.00E+00"))</f>
        <v>#DIV/0!</v>
      </c>
      <c r="CA449" s="53" t="e">
        <f>VALUE(TEXT((AQ449*$J449/365*'TOX and EXPO INPUTS'!$E$32/'TOX and EXPO INPUTS'!$E$33),"0.00E+00"))</f>
        <v>#DIV/0!</v>
      </c>
      <c r="CB449" s="53" t="e">
        <f>VALUE(TEXT((AR449*$J449/365*'TOX and EXPO INPUTS'!$E$32/'TOX and EXPO INPUTS'!$E$33),"0.00E+00"))</f>
        <v>#DIV/0!</v>
      </c>
      <c r="CC449" s="53" t="s">
        <v>139</v>
      </c>
      <c r="CD449" s="53" t="s">
        <v>139</v>
      </c>
      <c r="CE449" s="53" t="e">
        <f>VALUE(TEXT((AU449*$J449/365*'TOX and EXPO INPUTS'!$E$32/'TOX and EXPO INPUTS'!$E$33),"0.00E+00"))</f>
        <v>#DIV/0!</v>
      </c>
      <c r="CF449" s="53" t="e">
        <f>VALUE(TEXT((AV449*$J449/365*'TOX and EXPO INPUTS'!$E$32/'TOX and EXPO INPUTS'!$E$33),"0.00E+00"))</f>
        <v>#DIV/0!</v>
      </c>
      <c r="CG449" s="53" t="e">
        <f>VALUE(TEXT((AW449*$J449/365*'TOX and EXPO INPUTS'!$E$32/'TOX and EXPO INPUTS'!$E$33),"0.00E+00"))</f>
        <v>#DIV/0!</v>
      </c>
      <c r="CH449" s="53" t="s">
        <v>139</v>
      </c>
      <c r="CI449" s="53" t="s">
        <v>139</v>
      </c>
      <c r="CJ449" s="53" t="e">
        <f>VALUE(TEXT((AZ449*$J449/365*'TOX and EXPO INPUTS'!$E$32/'TOX and EXPO INPUTS'!$E$33),"0.00E+00"))</f>
        <v>#DIV/0!</v>
      </c>
      <c r="CK449" s="53" t="e">
        <f>VALUE(TEXT((BA449*$J449/365*'TOX and EXPO INPUTS'!$E$32/'TOX and EXPO INPUTS'!$E$33),"0.00E+00"))</f>
        <v>#DIV/0!</v>
      </c>
      <c r="CL449" s="53" t="e">
        <f>VALUE(TEXT((BB449*$J449/365*'TOX and EXPO INPUTS'!$E$32/'TOX and EXPO INPUTS'!$E$33),"0.00E+00"))</f>
        <v>#DIV/0!</v>
      </c>
      <c r="CM449" s="53" t="s">
        <v>139</v>
      </c>
      <c r="CN449" s="53" t="s">
        <v>139</v>
      </c>
      <c r="CO449" s="73" t="s">
        <v>139</v>
      </c>
      <c r="CP449" s="72" t="e">
        <f>VALUE(TEXT((AP449*$K449/365*'TOX and EXPO INPUTS'!$E$32/'TOX and EXPO INPUTS'!$E$33),"0.00E+00"))</f>
        <v>#DIV/0!</v>
      </c>
      <c r="CQ449" s="53" t="e">
        <f>VALUE(TEXT((AQ449*$K449/365*'TOX and EXPO INPUTS'!$E$32/'TOX and EXPO INPUTS'!$E$33),"0.00E+00"))</f>
        <v>#DIV/0!</v>
      </c>
      <c r="CR449" s="53" t="e">
        <f>VALUE(TEXT((AR449*$K449/365*'TOX and EXPO INPUTS'!$E$32/'TOX and EXPO INPUTS'!$E$33),"0.00E+00"))</f>
        <v>#DIV/0!</v>
      </c>
      <c r="CS449" s="53" t="s">
        <v>139</v>
      </c>
      <c r="CT449" s="53" t="s">
        <v>139</v>
      </c>
      <c r="CU449" s="53" t="e">
        <f>VALUE(TEXT((AU449*$K449/365*'TOX and EXPO INPUTS'!$E$32/'TOX and EXPO INPUTS'!$E$33),"0.00E+00"))</f>
        <v>#DIV/0!</v>
      </c>
      <c r="CV449" s="53" t="e">
        <f>VALUE(TEXT((AV449*$K449/365*'TOX and EXPO INPUTS'!$E$32/'TOX and EXPO INPUTS'!$E$33),"0.00E+00"))</f>
        <v>#DIV/0!</v>
      </c>
      <c r="CW449" s="53" t="e">
        <f>VALUE(TEXT((AW449*$K449/365*'TOX and EXPO INPUTS'!$E$32/'TOX and EXPO INPUTS'!$E$33),"0.00E+00"))</f>
        <v>#DIV/0!</v>
      </c>
      <c r="CX449" s="53" t="s">
        <v>139</v>
      </c>
      <c r="CY449" s="53" t="s">
        <v>139</v>
      </c>
      <c r="CZ449" s="53" t="e">
        <f>VALUE(TEXT((AZ449*$K449/365*'TOX and EXPO INPUTS'!$E$32/'TOX and EXPO INPUTS'!$E$33),"0.00E+00"))</f>
        <v>#DIV/0!</v>
      </c>
      <c r="DA449" s="53" t="e">
        <f>VALUE(TEXT((BA449*$K449/365*'TOX and EXPO INPUTS'!$E$32/'TOX and EXPO INPUTS'!$E$33),"0.00E+00"))</f>
        <v>#DIV/0!</v>
      </c>
      <c r="DB449" s="53" t="e">
        <f>VALUE(TEXT((BB449*$K449/365*'TOX and EXPO INPUTS'!$E$32/'TOX and EXPO INPUTS'!$E$33),"0.00E+00"))</f>
        <v>#DIV/0!</v>
      </c>
      <c r="DC449" s="53" t="s">
        <v>139</v>
      </c>
      <c r="DD449" s="53" t="s">
        <v>139</v>
      </c>
      <c r="DE449" s="73" t="s">
        <v>139</v>
      </c>
      <c r="DF449" s="110" t="e">
        <f>VALUE(TEXT((BZ449*'TOX and EXPO INPUTS'!$E$22),"0.00E+00"))</f>
        <v>#DIV/0!</v>
      </c>
      <c r="DG449" s="108" t="e">
        <f>VALUE(TEXT((CA449*'TOX and EXPO INPUTS'!$E$22),"0.00E+00"))</f>
        <v>#DIV/0!</v>
      </c>
      <c r="DH449" s="108" t="e">
        <f>VALUE(TEXT((CB449*'TOX and EXPO INPUTS'!$E$22),"0.00E+00"))</f>
        <v>#DIV/0!</v>
      </c>
      <c r="DI449" s="108" t="s">
        <v>139</v>
      </c>
      <c r="DJ449" s="108" t="s">
        <v>139</v>
      </c>
      <c r="DK449" s="108" t="e">
        <f>VALUE(TEXT((CE449*'TOX and EXPO INPUTS'!$E$22),"0.00E+00"))</f>
        <v>#DIV/0!</v>
      </c>
      <c r="DL449" s="108" t="e">
        <f>VALUE(TEXT((CF449*'TOX and EXPO INPUTS'!$E$22),"0.00E+00"))</f>
        <v>#DIV/0!</v>
      </c>
      <c r="DM449" s="108" t="e">
        <f>VALUE(TEXT((CG449*'TOX and EXPO INPUTS'!$E$22),"0.00E+00"))</f>
        <v>#DIV/0!</v>
      </c>
      <c r="DN449" s="108" t="s">
        <v>139</v>
      </c>
      <c r="DO449" s="108" t="s">
        <v>139</v>
      </c>
      <c r="DP449" s="108" t="e">
        <f>VALUE(TEXT((CJ449*'TOX and EXPO INPUTS'!$E$22),"0.00E+00"))</f>
        <v>#DIV/0!</v>
      </c>
      <c r="DQ449" s="108" t="e">
        <f>VALUE(TEXT((CK449*'TOX and EXPO INPUTS'!$E$22),"0.00E+00"))</f>
        <v>#DIV/0!</v>
      </c>
      <c r="DR449" s="108" t="e">
        <f>VALUE(TEXT((CL449*'TOX and EXPO INPUTS'!$E$22),"0.00E+00"))</f>
        <v>#DIV/0!</v>
      </c>
      <c r="DS449" s="108" t="s">
        <v>139</v>
      </c>
      <c r="DT449" s="108" t="s">
        <v>139</v>
      </c>
      <c r="DU449" s="109" t="s">
        <v>139</v>
      </c>
      <c r="DV449" s="110" t="e">
        <f>VALUE(TEXT((CP449*'TOX and EXPO INPUTS'!$E$22),"0.00E+00"))</f>
        <v>#DIV/0!</v>
      </c>
      <c r="DW449" s="108" t="e">
        <f>VALUE(TEXT((CQ449*'TOX and EXPO INPUTS'!$E$22),"0.00E+00"))</f>
        <v>#DIV/0!</v>
      </c>
      <c r="DX449" s="108" t="e">
        <f>VALUE(TEXT((CR449*'TOX and EXPO INPUTS'!$E$22),"0.00E+00"))</f>
        <v>#DIV/0!</v>
      </c>
      <c r="DY449" s="108" t="s">
        <v>139</v>
      </c>
      <c r="DZ449" s="108" t="s">
        <v>139</v>
      </c>
      <c r="EA449" s="108" t="e">
        <f>VALUE(TEXT((CU449*'TOX and EXPO INPUTS'!$E$22),"0.00E+00"))</f>
        <v>#DIV/0!</v>
      </c>
      <c r="EB449" s="108" t="e">
        <f>VALUE(TEXT((CV449*'TOX and EXPO INPUTS'!$E$22),"0.00E+00"))</f>
        <v>#DIV/0!</v>
      </c>
      <c r="EC449" s="108" t="e">
        <f>VALUE(TEXT((CW449*'TOX and EXPO INPUTS'!$E$22),"0.00E+00"))</f>
        <v>#DIV/0!</v>
      </c>
      <c r="ED449" s="108" t="s">
        <v>139</v>
      </c>
      <c r="EE449" s="108" t="s">
        <v>139</v>
      </c>
      <c r="EF449" s="108" t="e">
        <f>VALUE(TEXT((CZ449*'TOX and EXPO INPUTS'!$E$22),"0.00E+00"))</f>
        <v>#DIV/0!</v>
      </c>
      <c r="EG449" s="108" t="e">
        <f>VALUE(TEXT((DA449*'TOX and EXPO INPUTS'!$E$22),"0.00E+00"))</f>
        <v>#DIV/0!</v>
      </c>
      <c r="EH449" s="108" t="e">
        <f>VALUE(TEXT((DB449*'TOX and EXPO INPUTS'!$E$22),"0.00E+00"))</f>
        <v>#DIV/0!</v>
      </c>
      <c r="EI449" s="108" t="s">
        <v>139</v>
      </c>
      <c r="EJ449" s="108" t="s">
        <v>139</v>
      </c>
      <c r="EK449" s="109" t="s">
        <v>139</v>
      </c>
      <c r="EL449" s="56" t="s">
        <v>77</v>
      </c>
      <c r="EM449" s="36" t="s">
        <v>70</v>
      </c>
      <c r="EN449" s="36" t="s">
        <v>183</v>
      </c>
      <c r="EO449" s="57" t="s">
        <v>70</v>
      </c>
    </row>
    <row r="450" spans="1:145" ht="24" x14ac:dyDescent="0.25">
      <c r="A450" s="56" t="s">
        <v>3</v>
      </c>
      <c r="B450" s="36" t="s">
        <v>47</v>
      </c>
      <c r="C450" s="36" t="s">
        <v>76</v>
      </c>
      <c r="D450" s="57" t="s">
        <v>75</v>
      </c>
      <c r="E450" s="61" t="s">
        <v>253</v>
      </c>
      <c r="F450" s="92"/>
      <c r="G450" s="66" t="s">
        <v>145</v>
      </c>
      <c r="H450" s="63">
        <v>1000</v>
      </c>
      <c r="I450" s="66" t="s">
        <v>146</v>
      </c>
      <c r="J450" s="100">
        <v>10</v>
      </c>
      <c r="K450" s="100">
        <v>30</v>
      </c>
      <c r="L450" s="63">
        <v>1300</v>
      </c>
      <c r="M450" s="51">
        <v>390</v>
      </c>
      <c r="N450" s="51">
        <v>290</v>
      </c>
      <c r="O450" s="53" t="s">
        <v>139</v>
      </c>
      <c r="P450" s="53" t="s">
        <v>139</v>
      </c>
      <c r="Q450" s="66" t="s">
        <v>139</v>
      </c>
      <c r="R450" s="63">
        <v>3.9</v>
      </c>
      <c r="S450" s="53">
        <v>0.78</v>
      </c>
      <c r="T450" s="53">
        <v>0.39</v>
      </c>
      <c r="U450" s="66" t="s">
        <v>139</v>
      </c>
      <c r="V450" s="72">
        <f t="shared" si="436"/>
        <v>0</v>
      </c>
      <c r="W450" s="53">
        <f t="shared" si="436"/>
        <v>0</v>
      </c>
      <c r="X450" s="53">
        <f t="shared" si="436"/>
        <v>0</v>
      </c>
      <c r="Y450" s="53" t="s">
        <v>139</v>
      </c>
      <c r="Z450" s="53" t="s">
        <v>139</v>
      </c>
      <c r="AA450" s="73" t="s">
        <v>139</v>
      </c>
      <c r="AB450" s="72" t="e">
        <f>VALUE(TEXT(((V450*'TOX and EXPO INPUTS'!$E$12)/'TOX and EXPO INPUTS'!$E$27),"0.00E+00"))</f>
        <v>#DIV/0!</v>
      </c>
      <c r="AC450" s="53" t="e">
        <f>VALUE(TEXT(((W450*'TOX and EXPO INPUTS'!$E$12)/'TOX and EXPO INPUTS'!$E$27),"0.00E+00"))</f>
        <v>#DIV/0!</v>
      </c>
      <c r="AD450" s="53" t="e">
        <f>VALUE(TEXT(((X450*'TOX and EXPO INPUTS'!$E$12)/'TOX and EXPO INPUTS'!$E$27),"0.00E+00"))</f>
        <v>#DIV/0!</v>
      </c>
      <c r="AE450" s="53" t="s">
        <v>139</v>
      </c>
      <c r="AF450" s="53" t="s">
        <v>139</v>
      </c>
      <c r="AG450" s="73" t="s">
        <v>139</v>
      </c>
      <c r="AH450" s="72">
        <f t="shared" si="437"/>
        <v>0</v>
      </c>
      <c r="AI450" s="53">
        <f t="shared" si="437"/>
        <v>0</v>
      </c>
      <c r="AJ450" s="53">
        <f t="shared" si="437"/>
        <v>0</v>
      </c>
      <c r="AK450" s="73" t="s">
        <v>139</v>
      </c>
      <c r="AL450" s="72" t="e">
        <f>VALUE(TEXT(((AH450*'TOX and EXPO INPUTS'!$E$20)/'TOX and EXPO INPUTS'!$E$29),"0.00E+00"))</f>
        <v>#DIV/0!</v>
      </c>
      <c r="AM450" s="53" t="e">
        <f>VALUE(TEXT(((AI450*'TOX and EXPO INPUTS'!$E$20)/'TOX and EXPO INPUTS'!$E$29),"0.00E+00"))</f>
        <v>#DIV/0!</v>
      </c>
      <c r="AN450" s="53" t="e">
        <f>VALUE(TEXT(((AJ450*'TOX and EXPO INPUTS'!$E$20)/'TOX and EXPO INPUTS'!$E$29),"0.00E+00"))</f>
        <v>#DIV/0!</v>
      </c>
      <c r="AO450" s="73" t="s">
        <v>139</v>
      </c>
      <c r="AP450" s="72" t="e">
        <f t="shared" ref="AP450:AP483" si="462">VALUE(TEXT((AB450+AL450),"0.00E+00"))</f>
        <v>#DIV/0!</v>
      </c>
      <c r="AQ450" s="53" t="e">
        <f t="shared" ref="AQ450:AQ483" si="463">VALUE(TEXT((AC450+AL450),"0.00E+00"))</f>
        <v>#DIV/0!</v>
      </c>
      <c r="AR450" s="53" t="e">
        <f t="shared" ref="AR450:AR483" si="464">VALUE(TEXT((AD450+AL450),"0.00E+00"))</f>
        <v>#DIV/0!</v>
      </c>
      <c r="AS450" s="53" t="s">
        <v>139</v>
      </c>
      <c r="AT450" s="53" t="s">
        <v>139</v>
      </c>
      <c r="AU450" s="53" t="e">
        <f t="shared" ref="AU450:AU483" si="465">VALUE(TEXT((AB450+AM450),"0.00E+00"))</f>
        <v>#DIV/0!</v>
      </c>
      <c r="AV450" s="53" t="e">
        <f t="shared" ref="AV450:AV483" si="466">VALUE(TEXT((AC450+AM450),"0.00E+00"))</f>
        <v>#DIV/0!</v>
      </c>
      <c r="AW450" s="53" t="e">
        <f t="shared" ref="AW450:AW483" si="467">VALUE(TEXT((AD450+AM450),"0.00E+00"))</f>
        <v>#DIV/0!</v>
      </c>
      <c r="AX450" s="53" t="s">
        <v>139</v>
      </c>
      <c r="AY450" s="53" t="s">
        <v>139</v>
      </c>
      <c r="AZ450" s="53" t="e">
        <f t="shared" ref="AZ450:AZ483" si="468">VALUE(TEXT((AB450+AN450),"0.00E+00"))</f>
        <v>#DIV/0!</v>
      </c>
      <c r="BA450" s="53" t="e">
        <f t="shared" ref="BA450:BA483" si="469">VALUE(TEXT((AC450+AN450),"0.00E+00"))</f>
        <v>#DIV/0!</v>
      </c>
      <c r="BB450" s="53" t="e">
        <f t="shared" ref="BB450:BB483" si="470">VALUE(TEXT((AD450+AN450),"0.00E+00"))</f>
        <v>#DIV/0!</v>
      </c>
      <c r="BC450" s="53" t="s">
        <v>139</v>
      </c>
      <c r="BD450" s="53" t="s">
        <v>139</v>
      </c>
      <c r="BE450" s="73" t="s">
        <v>139</v>
      </c>
      <c r="BF450" s="72" t="e">
        <f>VALUE(TEXT((AB450*$J450/365*'TOX and EXPO INPUTS'!$E$32/'TOX and EXPO INPUTS'!$E$33),"0.00E+00"))</f>
        <v>#DIV/0!</v>
      </c>
      <c r="BG450" s="53" t="e">
        <f>VALUE(TEXT((AC450*$J450/365*'TOX and EXPO INPUTS'!$E$32/'TOX and EXPO INPUTS'!$E$33),"0.00E+00"))</f>
        <v>#DIV/0!</v>
      </c>
      <c r="BH450" s="53" t="e">
        <f>VALUE(TEXT((AD450*$J450/365*'TOX and EXPO INPUTS'!$E$32/'TOX and EXPO INPUTS'!$E$33),"0.00E+00"))</f>
        <v>#DIV/0!</v>
      </c>
      <c r="BI450" s="53" t="s">
        <v>139</v>
      </c>
      <c r="BJ450" s="53" t="s">
        <v>139</v>
      </c>
      <c r="BK450" s="73" t="s">
        <v>139</v>
      </c>
      <c r="BL450" s="72" t="e">
        <f>VALUE(TEXT((AB450*$K450/365*'TOX and EXPO INPUTS'!$E$32/'TOX and EXPO INPUTS'!$E$33),"0.00E+00"))</f>
        <v>#DIV/0!</v>
      </c>
      <c r="BM450" s="53" t="e">
        <f>VALUE(TEXT((AC450*$K450/365*'TOX and EXPO INPUTS'!$E$32/'TOX and EXPO INPUTS'!$E$33),"0.00E+00"))</f>
        <v>#DIV/0!</v>
      </c>
      <c r="BN450" s="53" t="e">
        <f>VALUE(TEXT((AD450*$K450/365*'TOX and EXPO INPUTS'!$E$32/'TOX and EXPO INPUTS'!$E$33),"0.00E+00"))</f>
        <v>#DIV/0!</v>
      </c>
      <c r="BO450" s="53" t="s">
        <v>139</v>
      </c>
      <c r="BP450" s="53" t="s">
        <v>139</v>
      </c>
      <c r="BQ450" s="73" t="s">
        <v>139</v>
      </c>
      <c r="BR450" s="72" t="e">
        <f>VALUE(TEXT((AL450*$J450/365*'TOX and EXPO INPUTS'!$E$32/'TOX and EXPO INPUTS'!$E$33),"0.00E+00"))</f>
        <v>#DIV/0!</v>
      </c>
      <c r="BS450" s="53" t="e">
        <f>VALUE(TEXT((AM450*$J450/365*'TOX and EXPO INPUTS'!$E$32/'TOX and EXPO INPUTS'!$E$33),"0.00E+00"))</f>
        <v>#DIV/0!</v>
      </c>
      <c r="BT450" s="53" t="e">
        <f>VALUE(TEXT((AN450*$J450/365*'TOX and EXPO INPUTS'!$E$32/'TOX and EXPO INPUTS'!$E$33),"0.00E+00"))</f>
        <v>#DIV/0!</v>
      </c>
      <c r="BU450" s="73" t="s">
        <v>139</v>
      </c>
      <c r="BV450" s="72" t="e">
        <f>VALUE(TEXT((AL450*$K450/365*'TOX and EXPO INPUTS'!$E$32/'TOX and EXPO INPUTS'!$E$33),"0.00E+00"))</f>
        <v>#DIV/0!</v>
      </c>
      <c r="BW450" s="53" t="e">
        <f>VALUE(TEXT((AM450*$K450/365*'TOX and EXPO INPUTS'!$E$32/'TOX and EXPO INPUTS'!$E$33),"0.00E+00"))</f>
        <v>#DIV/0!</v>
      </c>
      <c r="BX450" s="53" t="e">
        <f>VALUE(TEXT((AN450*$K450/365*'TOX and EXPO INPUTS'!$E$32/'TOX and EXPO INPUTS'!$E$33),"0.00E+00"))</f>
        <v>#DIV/0!</v>
      </c>
      <c r="BY450" s="73" t="s">
        <v>139</v>
      </c>
      <c r="BZ450" s="72" t="e">
        <f>VALUE(TEXT((AP450*$J450/365*'TOX and EXPO INPUTS'!$E$32/'TOX and EXPO INPUTS'!$E$33),"0.00E+00"))</f>
        <v>#DIV/0!</v>
      </c>
      <c r="CA450" s="53" t="e">
        <f>VALUE(TEXT((AQ450*$J450/365*'TOX and EXPO INPUTS'!$E$32/'TOX and EXPO INPUTS'!$E$33),"0.00E+00"))</f>
        <v>#DIV/0!</v>
      </c>
      <c r="CB450" s="53" t="e">
        <f>VALUE(TEXT((AR450*$J450/365*'TOX and EXPO INPUTS'!$E$32/'TOX and EXPO INPUTS'!$E$33),"0.00E+00"))</f>
        <v>#DIV/0!</v>
      </c>
      <c r="CC450" s="53" t="s">
        <v>139</v>
      </c>
      <c r="CD450" s="53" t="s">
        <v>139</v>
      </c>
      <c r="CE450" s="53" t="e">
        <f>VALUE(TEXT((AU450*$J450/365*'TOX and EXPO INPUTS'!$E$32/'TOX and EXPO INPUTS'!$E$33),"0.00E+00"))</f>
        <v>#DIV/0!</v>
      </c>
      <c r="CF450" s="53" t="e">
        <f>VALUE(TEXT((AV450*$J450/365*'TOX and EXPO INPUTS'!$E$32/'TOX and EXPO INPUTS'!$E$33),"0.00E+00"))</f>
        <v>#DIV/0!</v>
      </c>
      <c r="CG450" s="53" t="e">
        <f>VALUE(TEXT((AW450*$J450/365*'TOX and EXPO INPUTS'!$E$32/'TOX and EXPO INPUTS'!$E$33),"0.00E+00"))</f>
        <v>#DIV/0!</v>
      </c>
      <c r="CH450" s="53" t="s">
        <v>139</v>
      </c>
      <c r="CI450" s="53" t="s">
        <v>139</v>
      </c>
      <c r="CJ450" s="53" t="e">
        <f>VALUE(TEXT((AZ450*$J450/365*'TOX and EXPO INPUTS'!$E$32/'TOX and EXPO INPUTS'!$E$33),"0.00E+00"))</f>
        <v>#DIV/0!</v>
      </c>
      <c r="CK450" s="53" t="e">
        <f>VALUE(TEXT((BA450*$J450/365*'TOX and EXPO INPUTS'!$E$32/'TOX and EXPO INPUTS'!$E$33),"0.00E+00"))</f>
        <v>#DIV/0!</v>
      </c>
      <c r="CL450" s="53" t="e">
        <f>VALUE(TEXT((BB450*$J450/365*'TOX and EXPO INPUTS'!$E$32/'TOX and EXPO INPUTS'!$E$33),"0.00E+00"))</f>
        <v>#DIV/0!</v>
      </c>
      <c r="CM450" s="53" t="s">
        <v>139</v>
      </c>
      <c r="CN450" s="53" t="s">
        <v>139</v>
      </c>
      <c r="CO450" s="73" t="s">
        <v>139</v>
      </c>
      <c r="CP450" s="72" t="e">
        <f>VALUE(TEXT((AP450*$K450/365*'TOX and EXPO INPUTS'!$E$32/'TOX and EXPO INPUTS'!$E$33),"0.00E+00"))</f>
        <v>#DIV/0!</v>
      </c>
      <c r="CQ450" s="53" t="e">
        <f>VALUE(TEXT((AQ450*$K450/365*'TOX and EXPO INPUTS'!$E$32/'TOX and EXPO INPUTS'!$E$33),"0.00E+00"))</f>
        <v>#DIV/0!</v>
      </c>
      <c r="CR450" s="53" t="e">
        <f>VALUE(TEXT((AR450*$K450/365*'TOX and EXPO INPUTS'!$E$32/'TOX and EXPO INPUTS'!$E$33),"0.00E+00"))</f>
        <v>#DIV/0!</v>
      </c>
      <c r="CS450" s="53" t="s">
        <v>139</v>
      </c>
      <c r="CT450" s="53" t="s">
        <v>139</v>
      </c>
      <c r="CU450" s="53" t="e">
        <f>VALUE(TEXT((AU450*$K450/365*'TOX and EXPO INPUTS'!$E$32/'TOX and EXPO INPUTS'!$E$33),"0.00E+00"))</f>
        <v>#DIV/0!</v>
      </c>
      <c r="CV450" s="53" t="e">
        <f>VALUE(TEXT((AV450*$K450/365*'TOX and EXPO INPUTS'!$E$32/'TOX and EXPO INPUTS'!$E$33),"0.00E+00"))</f>
        <v>#DIV/0!</v>
      </c>
      <c r="CW450" s="53" t="e">
        <f>VALUE(TEXT((AW450*$K450/365*'TOX and EXPO INPUTS'!$E$32/'TOX and EXPO INPUTS'!$E$33),"0.00E+00"))</f>
        <v>#DIV/0!</v>
      </c>
      <c r="CX450" s="53" t="s">
        <v>139</v>
      </c>
      <c r="CY450" s="53" t="s">
        <v>139</v>
      </c>
      <c r="CZ450" s="53" t="e">
        <f>VALUE(TEXT((AZ450*$K450/365*'TOX and EXPO INPUTS'!$E$32/'TOX and EXPO INPUTS'!$E$33),"0.00E+00"))</f>
        <v>#DIV/0!</v>
      </c>
      <c r="DA450" s="53" t="e">
        <f>VALUE(TEXT((BA450*$K450/365*'TOX and EXPO INPUTS'!$E$32/'TOX and EXPO INPUTS'!$E$33),"0.00E+00"))</f>
        <v>#DIV/0!</v>
      </c>
      <c r="DB450" s="53" t="e">
        <f>VALUE(TEXT((BB450*$K450/365*'TOX and EXPO INPUTS'!$E$32/'TOX and EXPO INPUTS'!$E$33),"0.00E+00"))</f>
        <v>#DIV/0!</v>
      </c>
      <c r="DC450" s="53" t="s">
        <v>139</v>
      </c>
      <c r="DD450" s="53" t="s">
        <v>139</v>
      </c>
      <c r="DE450" s="73" t="s">
        <v>139</v>
      </c>
      <c r="DF450" s="110" t="e">
        <f>VALUE(TEXT((BZ450*'TOX and EXPO INPUTS'!$E$22),"0.00E+00"))</f>
        <v>#DIV/0!</v>
      </c>
      <c r="DG450" s="108" t="e">
        <f>VALUE(TEXT((CA450*'TOX and EXPO INPUTS'!$E$22),"0.00E+00"))</f>
        <v>#DIV/0!</v>
      </c>
      <c r="DH450" s="108" t="e">
        <f>VALUE(TEXT((CB450*'TOX and EXPO INPUTS'!$E$22),"0.00E+00"))</f>
        <v>#DIV/0!</v>
      </c>
      <c r="DI450" s="108" t="s">
        <v>139</v>
      </c>
      <c r="DJ450" s="108" t="s">
        <v>139</v>
      </c>
      <c r="DK450" s="108" t="e">
        <f>VALUE(TEXT((CE450*'TOX and EXPO INPUTS'!$E$22),"0.00E+00"))</f>
        <v>#DIV/0!</v>
      </c>
      <c r="DL450" s="108" t="e">
        <f>VALUE(TEXT((CF450*'TOX and EXPO INPUTS'!$E$22),"0.00E+00"))</f>
        <v>#DIV/0!</v>
      </c>
      <c r="DM450" s="108" t="e">
        <f>VALUE(TEXT((CG450*'TOX and EXPO INPUTS'!$E$22),"0.00E+00"))</f>
        <v>#DIV/0!</v>
      </c>
      <c r="DN450" s="108" t="s">
        <v>139</v>
      </c>
      <c r="DO450" s="108" t="s">
        <v>139</v>
      </c>
      <c r="DP450" s="108" t="e">
        <f>VALUE(TEXT((CJ450*'TOX and EXPO INPUTS'!$E$22),"0.00E+00"))</f>
        <v>#DIV/0!</v>
      </c>
      <c r="DQ450" s="108" t="e">
        <f>VALUE(TEXT((CK450*'TOX and EXPO INPUTS'!$E$22),"0.00E+00"))</f>
        <v>#DIV/0!</v>
      </c>
      <c r="DR450" s="108" t="e">
        <f>VALUE(TEXT((CL450*'TOX and EXPO INPUTS'!$E$22),"0.00E+00"))</f>
        <v>#DIV/0!</v>
      </c>
      <c r="DS450" s="108" t="s">
        <v>139</v>
      </c>
      <c r="DT450" s="108" t="s">
        <v>139</v>
      </c>
      <c r="DU450" s="109" t="s">
        <v>139</v>
      </c>
      <c r="DV450" s="110" t="e">
        <f>VALUE(TEXT((CP450*'TOX and EXPO INPUTS'!$E$22),"0.00E+00"))</f>
        <v>#DIV/0!</v>
      </c>
      <c r="DW450" s="108" t="e">
        <f>VALUE(TEXT((CQ450*'TOX and EXPO INPUTS'!$E$22),"0.00E+00"))</f>
        <v>#DIV/0!</v>
      </c>
      <c r="DX450" s="108" t="e">
        <f>VALUE(TEXT((CR450*'TOX and EXPO INPUTS'!$E$22),"0.00E+00"))</f>
        <v>#DIV/0!</v>
      </c>
      <c r="DY450" s="108" t="s">
        <v>139</v>
      </c>
      <c r="DZ450" s="108" t="s">
        <v>139</v>
      </c>
      <c r="EA450" s="108" t="e">
        <f>VALUE(TEXT((CU450*'TOX and EXPO INPUTS'!$E$22),"0.00E+00"))</f>
        <v>#DIV/0!</v>
      </c>
      <c r="EB450" s="108" t="e">
        <f>VALUE(TEXT((CV450*'TOX and EXPO INPUTS'!$E$22),"0.00E+00"))</f>
        <v>#DIV/0!</v>
      </c>
      <c r="EC450" s="108" t="e">
        <f>VALUE(TEXT((CW450*'TOX and EXPO INPUTS'!$E$22),"0.00E+00"))</f>
        <v>#DIV/0!</v>
      </c>
      <c r="ED450" s="108" t="s">
        <v>139</v>
      </c>
      <c r="EE450" s="108" t="s">
        <v>139</v>
      </c>
      <c r="EF450" s="108" t="e">
        <f>VALUE(TEXT((CZ450*'TOX and EXPO INPUTS'!$E$22),"0.00E+00"))</f>
        <v>#DIV/0!</v>
      </c>
      <c r="EG450" s="108" t="e">
        <f>VALUE(TEXT((DA450*'TOX and EXPO INPUTS'!$E$22),"0.00E+00"))</f>
        <v>#DIV/0!</v>
      </c>
      <c r="EH450" s="108" t="e">
        <f>VALUE(TEXT((DB450*'TOX and EXPO INPUTS'!$E$22),"0.00E+00"))</f>
        <v>#DIV/0!</v>
      </c>
      <c r="EI450" s="108" t="s">
        <v>139</v>
      </c>
      <c r="EJ450" s="108" t="s">
        <v>139</v>
      </c>
      <c r="EK450" s="109" t="s">
        <v>139</v>
      </c>
      <c r="EL450" s="56" t="s">
        <v>77</v>
      </c>
      <c r="EM450" s="36" t="s">
        <v>70</v>
      </c>
      <c r="EN450" s="36" t="s">
        <v>183</v>
      </c>
      <c r="EO450" s="57" t="s">
        <v>70</v>
      </c>
    </row>
    <row r="451" spans="1:145" ht="24" x14ac:dyDescent="0.25">
      <c r="A451" s="56" t="s">
        <v>3</v>
      </c>
      <c r="B451" s="36" t="s">
        <v>47</v>
      </c>
      <c r="C451" s="36" t="s">
        <v>76</v>
      </c>
      <c r="D451" s="57" t="s">
        <v>502</v>
      </c>
      <c r="E451" s="61" t="s">
        <v>253</v>
      </c>
      <c r="F451" s="92"/>
      <c r="G451" s="66" t="s">
        <v>145</v>
      </c>
      <c r="H451" s="63">
        <v>1000</v>
      </c>
      <c r="I451" s="66" t="s">
        <v>146</v>
      </c>
      <c r="J451" s="100">
        <v>10</v>
      </c>
      <c r="K451" s="100">
        <v>30</v>
      </c>
      <c r="L451" s="63">
        <v>1300</v>
      </c>
      <c r="M451" s="51">
        <v>390</v>
      </c>
      <c r="N451" s="51">
        <v>290</v>
      </c>
      <c r="O451" s="53" t="s">
        <v>139</v>
      </c>
      <c r="P451" s="53" t="s">
        <v>139</v>
      </c>
      <c r="Q451" s="66" t="s">
        <v>139</v>
      </c>
      <c r="R451" s="63">
        <v>3.9</v>
      </c>
      <c r="S451" s="53">
        <v>0.78</v>
      </c>
      <c r="T451" s="53">
        <v>0.39</v>
      </c>
      <c r="U451" s="66" t="s">
        <v>139</v>
      </c>
      <c r="V451" s="72">
        <f t="shared" si="436"/>
        <v>0</v>
      </c>
      <c r="W451" s="53">
        <f t="shared" si="436"/>
        <v>0</v>
      </c>
      <c r="X451" s="53">
        <f t="shared" si="436"/>
        <v>0</v>
      </c>
      <c r="Y451" s="53" t="s">
        <v>139</v>
      </c>
      <c r="Z451" s="53" t="s">
        <v>139</v>
      </c>
      <c r="AA451" s="73" t="s">
        <v>139</v>
      </c>
      <c r="AB451" s="72" t="e">
        <f>VALUE(TEXT(((V451*'TOX and EXPO INPUTS'!$E$12)/'TOX and EXPO INPUTS'!$E$27),"0.00E+00"))</f>
        <v>#DIV/0!</v>
      </c>
      <c r="AC451" s="53" t="e">
        <f>VALUE(TEXT(((W451*'TOX and EXPO INPUTS'!$E$12)/'TOX and EXPO INPUTS'!$E$27),"0.00E+00"))</f>
        <v>#DIV/0!</v>
      </c>
      <c r="AD451" s="53" t="e">
        <f>VALUE(TEXT(((X451*'TOX and EXPO INPUTS'!$E$12)/'TOX and EXPO INPUTS'!$E$27),"0.00E+00"))</f>
        <v>#DIV/0!</v>
      </c>
      <c r="AE451" s="53" t="s">
        <v>139</v>
      </c>
      <c r="AF451" s="53" t="s">
        <v>139</v>
      </c>
      <c r="AG451" s="73" t="s">
        <v>139</v>
      </c>
      <c r="AH451" s="72">
        <f t="shared" si="437"/>
        <v>0</v>
      </c>
      <c r="AI451" s="53">
        <f t="shared" si="437"/>
        <v>0</v>
      </c>
      <c r="AJ451" s="53">
        <f t="shared" si="437"/>
        <v>0</v>
      </c>
      <c r="AK451" s="73" t="s">
        <v>139</v>
      </c>
      <c r="AL451" s="72" t="e">
        <f>VALUE(TEXT(((AH451*'TOX and EXPO INPUTS'!$E$20)/'TOX and EXPO INPUTS'!$E$29),"0.00E+00"))</f>
        <v>#DIV/0!</v>
      </c>
      <c r="AM451" s="53" t="e">
        <f>VALUE(TEXT(((AI451*'TOX and EXPO INPUTS'!$E$20)/'TOX and EXPO INPUTS'!$E$29),"0.00E+00"))</f>
        <v>#DIV/0!</v>
      </c>
      <c r="AN451" s="53" t="e">
        <f>VALUE(TEXT(((AJ451*'TOX and EXPO INPUTS'!$E$20)/'TOX and EXPO INPUTS'!$E$29),"0.00E+00"))</f>
        <v>#DIV/0!</v>
      </c>
      <c r="AO451" s="73" t="s">
        <v>139</v>
      </c>
      <c r="AP451" s="72" t="e">
        <f t="shared" si="462"/>
        <v>#DIV/0!</v>
      </c>
      <c r="AQ451" s="53" t="e">
        <f t="shared" si="463"/>
        <v>#DIV/0!</v>
      </c>
      <c r="AR451" s="53" t="e">
        <f t="shared" si="464"/>
        <v>#DIV/0!</v>
      </c>
      <c r="AS451" s="53" t="s">
        <v>139</v>
      </c>
      <c r="AT451" s="53" t="s">
        <v>139</v>
      </c>
      <c r="AU451" s="53" t="e">
        <f t="shared" si="465"/>
        <v>#DIV/0!</v>
      </c>
      <c r="AV451" s="53" t="e">
        <f t="shared" si="466"/>
        <v>#DIV/0!</v>
      </c>
      <c r="AW451" s="53" t="e">
        <f t="shared" si="467"/>
        <v>#DIV/0!</v>
      </c>
      <c r="AX451" s="53" t="s">
        <v>139</v>
      </c>
      <c r="AY451" s="53" t="s">
        <v>139</v>
      </c>
      <c r="AZ451" s="53" t="e">
        <f t="shared" si="468"/>
        <v>#DIV/0!</v>
      </c>
      <c r="BA451" s="53" t="e">
        <f t="shared" si="469"/>
        <v>#DIV/0!</v>
      </c>
      <c r="BB451" s="53" t="e">
        <f t="shared" si="470"/>
        <v>#DIV/0!</v>
      </c>
      <c r="BC451" s="53" t="s">
        <v>139</v>
      </c>
      <c r="BD451" s="53" t="s">
        <v>139</v>
      </c>
      <c r="BE451" s="73" t="s">
        <v>139</v>
      </c>
      <c r="BF451" s="72" t="e">
        <f>VALUE(TEXT((AB451*$J451/365*'TOX and EXPO INPUTS'!$E$32/'TOX and EXPO INPUTS'!$E$33),"0.00E+00"))</f>
        <v>#DIV/0!</v>
      </c>
      <c r="BG451" s="53" t="e">
        <f>VALUE(TEXT((AC451*$J451/365*'TOX and EXPO INPUTS'!$E$32/'TOX and EXPO INPUTS'!$E$33),"0.00E+00"))</f>
        <v>#DIV/0!</v>
      </c>
      <c r="BH451" s="53" t="e">
        <f>VALUE(TEXT((AD451*$J451/365*'TOX and EXPO INPUTS'!$E$32/'TOX and EXPO INPUTS'!$E$33),"0.00E+00"))</f>
        <v>#DIV/0!</v>
      </c>
      <c r="BI451" s="53" t="s">
        <v>139</v>
      </c>
      <c r="BJ451" s="53" t="s">
        <v>139</v>
      </c>
      <c r="BK451" s="73" t="s">
        <v>139</v>
      </c>
      <c r="BL451" s="72" t="e">
        <f>VALUE(TEXT((AB451*$K451/365*'TOX and EXPO INPUTS'!$E$32/'TOX and EXPO INPUTS'!$E$33),"0.00E+00"))</f>
        <v>#DIV/0!</v>
      </c>
      <c r="BM451" s="53" t="e">
        <f>VALUE(TEXT((AC451*$K451/365*'TOX and EXPO INPUTS'!$E$32/'TOX and EXPO INPUTS'!$E$33),"0.00E+00"))</f>
        <v>#DIV/0!</v>
      </c>
      <c r="BN451" s="53" t="e">
        <f>VALUE(TEXT((AD451*$K451/365*'TOX and EXPO INPUTS'!$E$32/'TOX and EXPO INPUTS'!$E$33),"0.00E+00"))</f>
        <v>#DIV/0!</v>
      </c>
      <c r="BO451" s="53" t="s">
        <v>139</v>
      </c>
      <c r="BP451" s="53" t="s">
        <v>139</v>
      </c>
      <c r="BQ451" s="73" t="s">
        <v>139</v>
      </c>
      <c r="BR451" s="72" t="e">
        <f>VALUE(TEXT((AL451*$J451/365*'TOX and EXPO INPUTS'!$E$32/'TOX and EXPO INPUTS'!$E$33),"0.00E+00"))</f>
        <v>#DIV/0!</v>
      </c>
      <c r="BS451" s="53" t="e">
        <f>VALUE(TEXT((AM451*$J451/365*'TOX and EXPO INPUTS'!$E$32/'TOX and EXPO INPUTS'!$E$33),"0.00E+00"))</f>
        <v>#DIV/0!</v>
      </c>
      <c r="BT451" s="53" t="e">
        <f>VALUE(TEXT((AN451*$J451/365*'TOX and EXPO INPUTS'!$E$32/'TOX and EXPO INPUTS'!$E$33),"0.00E+00"))</f>
        <v>#DIV/0!</v>
      </c>
      <c r="BU451" s="73" t="s">
        <v>139</v>
      </c>
      <c r="BV451" s="72" t="e">
        <f>VALUE(TEXT((AL451*$K451/365*'TOX and EXPO INPUTS'!$E$32/'TOX and EXPO INPUTS'!$E$33),"0.00E+00"))</f>
        <v>#DIV/0!</v>
      </c>
      <c r="BW451" s="53" t="e">
        <f>VALUE(TEXT((AM451*$K451/365*'TOX and EXPO INPUTS'!$E$32/'TOX and EXPO INPUTS'!$E$33),"0.00E+00"))</f>
        <v>#DIV/0!</v>
      </c>
      <c r="BX451" s="53" t="e">
        <f>VALUE(TEXT((AN451*$K451/365*'TOX and EXPO INPUTS'!$E$32/'TOX and EXPO INPUTS'!$E$33),"0.00E+00"))</f>
        <v>#DIV/0!</v>
      </c>
      <c r="BY451" s="73" t="s">
        <v>139</v>
      </c>
      <c r="BZ451" s="72" t="e">
        <f>VALUE(TEXT((AP451*$J451/365*'TOX and EXPO INPUTS'!$E$32/'TOX and EXPO INPUTS'!$E$33),"0.00E+00"))</f>
        <v>#DIV/0!</v>
      </c>
      <c r="CA451" s="53" t="e">
        <f>VALUE(TEXT((AQ451*$J451/365*'TOX and EXPO INPUTS'!$E$32/'TOX and EXPO INPUTS'!$E$33),"0.00E+00"))</f>
        <v>#DIV/0!</v>
      </c>
      <c r="CB451" s="53" t="e">
        <f>VALUE(TEXT((AR451*$J451/365*'TOX and EXPO INPUTS'!$E$32/'TOX and EXPO INPUTS'!$E$33),"0.00E+00"))</f>
        <v>#DIV/0!</v>
      </c>
      <c r="CC451" s="53" t="s">
        <v>139</v>
      </c>
      <c r="CD451" s="53" t="s">
        <v>139</v>
      </c>
      <c r="CE451" s="53" t="e">
        <f>VALUE(TEXT((AU451*$J451/365*'TOX and EXPO INPUTS'!$E$32/'TOX and EXPO INPUTS'!$E$33),"0.00E+00"))</f>
        <v>#DIV/0!</v>
      </c>
      <c r="CF451" s="53" t="e">
        <f>VALUE(TEXT((AV451*$J451/365*'TOX and EXPO INPUTS'!$E$32/'TOX and EXPO INPUTS'!$E$33),"0.00E+00"))</f>
        <v>#DIV/0!</v>
      </c>
      <c r="CG451" s="53" t="e">
        <f>VALUE(TEXT((AW451*$J451/365*'TOX and EXPO INPUTS'!$E$32/'TOX and EXPO INPUTS'!$E$33),"0.00E+00"))</f>
        <v>#DIV/0!</v>
      </c>
      <c r="CH451" s="53" t="s">
        <v>139</v>
      </c>
      <c r="CI451" s="53" t="s">
        <v>139</v>
      </c>
      <c r="CJ451" s="53" t="e">
        <f>VALUE(TEXT((AZ451*$J451/365*'TOX and EXPO INPUTS'!$E$32/'TOX and EXPO INPUTS'!$E$33),"0.00E+00"))</f>
        <v>#DIV/0!</v>
      </c>
      <c r="CK451" s="53" t="e">
        <f>VALUE(TEXT((BA451*$J451/365*'TOX and EXPO INPUTS'!$E$32/'TOX and EXPO INPUTS'!$E$33),"0.00E+00"))</f>
        <v>#DIV/0!</v>
      </c>
      <c r="CL451" s="53" t="e">
        <f>VALUE(TEXT((BB451*$J451/365*'TOX and EXPO INPUTS'!$E$32/'TOX and EXPO INPUTS'!$E$33),"0.00E+00"))</f>
        <v>#DIV/0!</v>
      </c>
      <c r="CM451" s="53" t="s">
        <v>139</v>
      </c>
      <c r="CN451" s="53" t="s">
        <v>139</v>
      </c>
      <c r="CO451" s="73" t="s">
        <v>139</v>
      </c>
      <c r="CP451" s="72" t="e">
        <f>VALUE(TEXT((AP451*$K451/365*'TOX and EXPO INPUTS'!$E$32/'TOX and EXPO INPUTS'!$E$33),"0.00E+00"))</f>
        <v>#DIV/0!</v>
      </c>
      <c r="CQ451" s="53" t="e">
        <f>VALUE(TEXT((AQ451*$K451/365*'TOX and EXPO INPUTS'!$E$32/'TOX and EXPO INPUTS'!$E$33),"0.00E+00"))</f>
        <v>#DIV/0!</v>
      </c>
      <c r="CR451" s="53" t="e">
        <f>VALUE(TEXT((AR451*$K451/365*'TOX and EXPO INPUTS'!$E$32/'TOX and EXPO INPUTS'!$E$33),"0.00E+00"))</f>
        <v>#DIV/0!</v>
      </c>
      <c r="CS451" s="53" t="s">
        <v>139</v>
      </c>
      <c r="CT451" s="53" t="s">
        <v>139</v>
      </c>
      <c r="CU451" s="53" t="e">
        <f>VALUE(TEXT((AU451*$K451/365*'TOX and EXPO INPUTS'!$E$32/'TOX and EXPO INPUTS'!$E$33),"0.00E+00"))</f>
        <v>#DIV/0!</v>
      </c>
      <c r="CV451" s="53" t="e">
        <f>VALUE(TEXT((AV451*$K451/365*'TOX and EXPO INPUTS'!$E$32/'TOX and EXPO INPUTS'!$E$33),"0.00E+00"))</f>
        <v>#DIV/0!</v>
      </c>
      <c r="CW451" s="53" t="e">
        <f>VALUE(TEXT((AW451*$K451/365*'TOX and EXPO INPUTS'!$E$32/'TOX and EXPO INPUTS'!$E$33),"0.00E+00"))</f>
        <v>#DIV/0!</v>
      </c>
      <c r="CX451" s="53" t="s">
        <v>139</v>
      </c>
      <c r="CY451" s="53" t="s">
        <v>139</v>
      </c>
      <c r="CZ451" s="53" t="e">
        <f>VALUE(TEXT((AZ451*$K451/365*'TOX and EXPO INPUTS'!$E$32/'TOX and EXPO INPUTS'!$E$33),"0.00E+00"))</f>
        <v>#DIV/0!</v>
      </c>
      <c r="DA451" s="53" t="e">
        <f>VALUE(TEXT((BA451*$K451/365*'TOX and EXPO INPUTS'!$E$32/'TOX and EXPO INPUTS'!$E$33),"0.00E+00"))</f>
        <v>#DIV/0!</v>
      </c>
      <c r="DB451" s="53" t="e">
        <f>VALUE(TEXT((BB451*$K451/365*'TOX and EXPO INPUTS'!$E$32/'TOX and EXPO INPUTS'!$E$33),"0.00E+00"))</f>
        <v>#DIV/0!</v>
      </c>
      <c r="DC451" s="53" t="s">
        <v>139</v>
      </c>
      <c r="DD451" s="53" t="s">
        <v>139</v>
      </c>
      <c r="DE451" s="73" t="s">
        <v>139</v>
      </c>
      <c r="DF451" s="110" t="e">
        <f>VALUE(TEXT((BZ451*'TOX and EXPO INPUTS'!$E$22),"0.00E+00"))</f>
        <v>#DIV/0!</v>
      </c>
      <c r="DG451" s="108" t="e">
        <f>VALUE(TEXT((CA451*'TOX and EXPO INPUTS'!$E$22),"0.00E+00"))</f>
        <v>#DIV/0!</v>
      </c>
      <c r="DH451" s="108" t="e">
        <f>VALUE(TEXT((CB451*'TOX and EXPO INPUTS'!$E$22),"0.00E+00"))</f>
        <v>#DIV/0!</v>
      </c>
      <c r="DI451" s="108" t="s">
        <v>139</v>
      </c>
      <c r="DJ451" s="108" t="s">
        <v>139</v>
      </c>
      <c r="DK451" s="108" t="e">
        <f>VALUE(TEXT((CE451*'TOX and EXPO INPUTS'!$E$22),"0.00E+00"))</f>
        <v>#DIV/0!</v>
      </c>
      <c r="DL451" s="108" t="e">
        <f>VALUE(TEXT((CF451*'TOX and EXPO INPUTS'!$E$22),"0.00E+00"))</f>
        <v>#DIV/0!</v>
      </c>
      <c r="DM451" s="108" t="e">
        <f>VALUE(TEXT((CG451*'TOX and EXPO INPUTS'!$E$22),"0.00E+00"))</f>
        <v>#DIV/0!</v>
      </c>
      <c r="DN451" s="108" t="s">
        <v>139</v>
      </c>
      <c r="DO451" s="108" t="s">
        <v>139</v>
      </c>
      <c r="DP451" s="108" t="e">
        <f>VALUE(TEXT((CJ451*'TOX and EXPO INPUTS'!$E$22),"0.00E+00"))</f>
        <v>#DIV/0!</v>
      </c>
      <c r="DQ451" s="108" t="e">
        <f>VALUE(TEXT((CK451*'TOX and EXPO INPUTS'!$E$22),"0.00E+00"))</f>
        <v>#DIV/0!</v>
      </c>
      <c r="DR451" s="108" t="e">
        <f>VALUE(TEXT((CL451*'TOX and EXPO INPUTS'!$E$22),"0.00E+00"))</f>
        <v>#DIV/0!</v>
      </c>
      <c r="DS451" s="108" t="s">
        <v>139</v>
      </c>
      <c r="DT451" s="108" t="s">
        <v>139</v>
      </c>
      <c r="DU451" s="109" t="s">
        <v>139</v>
      </c>
      <c r="DV451" s="110" t="e">
        <f>VALUE(TEXT((CP451*'TOX and EXPO INPUTS'!$E$22),"0.00E+00"))</f>
        <v>#DIV/0!</v>
      </c>
      <c r="DW451" s="108" t="e">
        <f>VALUE(TEXT((CQ451*'TOX and EXPO INPUTS'!$E$22),"0.00E+00"))</f>
        <v>#DIV/0!</v>
      </c>
      <c r="DX451" s="108" t="e">
        <f>VALUE(TEXT((CR451*'TOX and EXPO INPUTS'!$E$22),"0.00E+00"))</f>
        <v>#DIV/0!</v>
      </c>
      <c r="DY451" s="108" t="s">
        <v>139</v>
      </c>
      <c r="DZ451" s="108" t="s">
        <v>139</v>
      </c>
      <c r="EA451" s="108" t="e">
        <f>VALUE(TEXT((CU451*'TOX and EXPO INPUTS'!$E$22),"0.00E+00"))</f>
        <v>#DIV/0!</v>
      </c>
      <c r="EB451" s="108" t="e">
        <f>VALUE(TEXT((CV451*'TOX and EXPO INPUTS'!$E$22),"0.00E+00"))</f>
        <v>#DIV/0!</v>
      </c>
      <c r="EC451" s="108" t="e">
        <f>VALUE(TEXT((CW451*'TOX and EXPO INPUTS'!$E$22),"0.00E+00"))</f>
        <v>#DIV/0!</v>
      </c>
      <c r="ED451" s="108" t="s">
        <v>139</v>
      </c>
      <c r="EE451" s="108" t="s">
        <v>139</v>
      </c>
      <c r="EF451" s="108" t="e">
        <f>VALUE(TEXT((CZ451*'TOX and EXPO INPUTS'!$E$22),"0.00E+00"))</f>
        <v>#DIV/0!</v>
      </c>
      <c r="EG451" s="108" t="e">
        <f>VALUE(TEXT((DA451*'TOX and EXPO INPUTS'!$E$22),"0.00E+00"))</f>
        <v>#DIV/0!</v>
      </c>
      <c r="EH451" s="108" t="e">
        <f>VALUE(TEXT((DB451*'TOX and EXPO INPUTS'!$E$22),"0.00E+00"))</f>
        <v>#DIV/0!</v>
      </c>
      <c r="EI451" s="108" t="s">
        <v>139</v>
      </c>
      <c r="EJ451" s="108" t="s">
        <v>139</v>
      </c>
      <c r="EK451" s="109" t="s">
        <v>139</v>
      </c>
      <c r="EL451" s="56" t="s">
        <v>77</v>
      </c>
      <c r="EM451" s="36" t="s">
        <v>70</v>
      </c>
      <c r="EN451" s="36" t="s">
        <v>183</v>
      </c>
      <c r="EO451" s="57" t="s">
        <v>70</v>
      </c>
    </row>
    <row r="452" spans="1:145" ht="24" x14ac:dyDescent="0.25">
      <c r="A452" s="56" t="s">
        <v>3</v>
      </c>
      <c r="B452" s="36" t="s">
        <v>47</v>
      </c>
      <c r="C452" s="36" t="s">
        <v>76</v>
      </c>
      <c r="D452" s="57" t="s">
        <v>75</v>
      </c>
      <c r="E452" s="61" t="s">
        <v>33</v>
      </c>
      <c r="F452" s="92"/>
      <c r="G452" s="66" t="s">
        <v>145</v>
      </c>
      <c r="H452" s="63">
        <v>1000</v>
      </c>
      <c r="I452" s="66" t="s">
        <v>146</v>
      </c>
      <c r="J452" s="100">
        <v>10</v>
      </c>
      <c r="K452" s="100">
        <v>30</v>
      </c>
      <c r="L452" s="63">
        <v>1300</v>
      </c>
      <c r="M452" s="51">
        <v>390</v>
      </c>
      <c r="N452" s="51">
        <v>290</v>
      </c>
      <c r="O452" s="53" t="s">
        <v>139</v>
      </c>
      <c r="P452" s="53" t="s">
        <v>139</v>
      </c>
      <c r="Q452" s="66" t="s">
        <v>139</v>
      </c>
      <c r="R452" s="63">
        <v>3.9</v>
      </c>
      <c r="S452" s="53">
        <v>0.78</v>
      </c>
      <c r="T452" s="53">
        <v>0.39</v>
      </c>
      <c r="U452" s="66" t="s">
        <v>139</v>
      </c>
      <c r="V452" s="72">
        <f t="shared" si="436"/>
        <v>0</v>
      </c>
      <c r="W452" s="53">
        <f t="shared" si="436"/>
        <v>0</v>
      </c>
      <c r="X452" s="53">
        <f t="shared" si="436"/>
        <v>0</v>
      </c>
      <c r="Y452" s="53" t="s">
        <v>139</v>
      </c>
      <c r="Z452" s="53" t="s">
        <v>139</v>
      </c>
      <c r="AA452" s="73" t="s">
        <v>139</v>
      </c>
      <c r="AB452" s="72" t="e">
        <f>VALUE(TEXT(((V452*'TOX and EXPO INPUTS'!$E$12)/'TOX and EXPO INPUTS'!$E$27),"0.00E+00"))</f>
        <v>#DIV/0!</v>
      </c>
      <c r="AC452" s="53" t="e">
        <f>VALUE(TEXT(((W452*'TOX and EXPO INPUTS'!$E$12)/'TOX and EXPO INPUTS'!$E$27),"0.00E+00"))</f>
        <v>#DIV/0!</v>
      </c>
      <c r="AD452" s="53" t="e">
        <f>VALUE(TEXT(((X452*'TOX and EXPO INPUTS'!$E$12)/'TOX and EXPO INPUTS'!$E$27),"0.00E+00"))</f>
        <v>#DIV/0!</v>
      </c>
      <c r="AE452" s="53" t="s">
        <v>139</v>
      </c>
      <c r="AF452" s="53" t="s">
        <v>139</v>
      </c>
      <c r="AG452" s="73" t="s">
        <v>139</v>
      </c>
      <c r="AH452" s="72">
        <f t="shared" si="437"/>
        <v>0</v>
      </c>
      <c r="AI452" s="53">
        <f t="shared" si="437"/>
        <v>0</v>
      </c>
      <c r="AJ452" s="53">
        <f t="shared" si="437"/>
        <v>0</v>
      </c>
      <c r="AK452" s="73" t="s">
        <v>139</v>
      </c>
      <c r="AL452" s="72" t="e">
        <f>VALUE(TEXT(((AH452*'TOX and EXPO INPUTS'!$E$20)/'TOX and EXPO INPUTS'!$E$29),"0.00E+00"))</f>
        <v>#DIV/0!</v>
      </c>
      <c r="AM452" s="53" t="e">
        <f>VALUE(TEXT(((AI452*'TOX and EXPO INPUTS'!$E$20)/'TOX and EXPO INPUTS'!$E$29),"0.00E+00"))</f>
        <v>#DIV/0!</v>
      </c>
      <c r="AN452" s="53" t="e">
        <f>VALUE(TEXT(((AJ452*'TOX and EXPO INPUTS'!$E$20)/'TOX and EXPO INPUTS'!$E$29),"0.00E+00"))</f>
        <v>#DIV/0!</v>
      </c>
      <c r="AO452" s="73" t="s">
        <v>139</v>
      </c>
      <c r="AP452" s="72" t="e">
        <f t="shared" si="462"/>
        <v>#DIV/0!</v>
      </c>
      <c r="AQ452" s="53" t="e">
        <f t="shared" si="463"/>
        <v>#DIV/0!</v>
      </c>
      <c r="AR452" s="53" t="e">
        <f t="shared" si="464"/>
        <v>#DIV/0!</v>
      </c>
      <c r="AS452" s="53" t="s">
        <v>139</v>
      </c>
      <c r="AT452" s="53" t="s">
        <v>139</v>
      </c>
      <c r="AU452" s="53" t="e">
        <f t="shared" si="465"/>
        <v>#DIV/0!</v>
      </c>
      <c r="AV452" s="53" t="e">
        <f t="shared" si="466"/>
        <v>#DIV/0!</v>
      </c>
      <c r="AW452" s="53" t="e">
        <f t="shared" si="467"/>
        <v>#DIV/0!</v>
      </c>
      <c r="AX452" s="53" t="s">
        <v>139</v>
      </c>
      <c r="AY452" s="53" t="s">
        <v>139</v>
      </c>
      <c r="AZ452" s="53" t="e">
        <f t="shared" si="468"/>
        <v>#DIV/0!</v>
      </c>
      <c r="BA452" s="53" t="e">
        <f t="shared" si="469"/>
        <v>#DIV/0!</v>
      </c>
      <c r="BB452" s="53" t="e">
        <f t="shared" si="470"/>
        <v>#DIV/0!</v>
      </c>
      <c r="BC452" s="53" t="s">
        <v>139</v>
      </c>
      <c r="BD452" s="53" t="s">
        <v>139</v>
      </c>
      <c r="BE452" s="73" t="s">
        <v>139</v>
      </c>
      <c r="BF452" s="72" t="e">
        <f>VALUE(TEXT((AB452*$J452/365*'TOX and EXPO INPUTS'!$E$32/'TOX and EXPO INPUTS'!$E$33),"0.00E+00"))</f>
        <v>#DIV/0!</v>
      </c>
      <c r="BG452" s="53" t="e">
        <f>VALUE(TEXT((AC452*$J452/365*'TOX and EXPO INPUTS'!$E$32/'TOX and EXPO INPUTS'!$E$33),"0.00E+00"))</f>
        <v>#DIV/0!</v>
      </c>
      <c r="BH452" s="53" t="e">
        <f>VALUE(TEXT((AD452*$J452/365*'TOX and EXPO INPUTS'!$E$32/'TOX and EXPO INPUTS'!$E$33),"0.00E+00"))</f>
        <v>#DIV/0!</v>
      </c>
      <c r="BI452" s="53" t="s">
        <v>139</v>
      </c>
      <c r="BJ452" s="53" t="s">
        <v>139</v>
      </c>
      <c r="BK452" s="73" t="s">
        <v>139</v>
      </c>
      <c r="BL452" s="72" t="e">
        <f>VALUE(TEXT((AB452*$K452/365*'TOX and EXPO INPUTS'!$E$32/'TOX and EXPO INPUTS'!$E$33),"0.00E+00"))</f>
        <v>#DIV/0!</v>
      </c>
      <c r="BM452" s="53" t="e">
        <f>VALUE(TEXT((AC452*$K452/365*'TOX and EXPO INPUTS'!$E$32/'TOX and EXPO INPUTS'!$E$33),"0.00E+00"))</f>
        <v>#DIV/0!</v>
      </c>
      <c r="BN452" s="53" t="e">
        <f>VALUE(TEXT((AD452*$K452/365*'TOX and EXPO INPUTS'!$E$32/'TOX and EXPO INPUTS'!$E$33),"0.00E+00"))</f>
        <v>#DIV/0!</v>
      </c>
      <c r="BO452" s="53" t="s">
        <v>139</v>
      </c>
      <c r="BP452" s="53" t="s">
        <v>139</v>
      </c>
      <c r="BQ452" s="73" t="s">
        <v>139</v>
      </c>
      <c r="BR452" s="72" t="e">
        <f>VALUE(TEXT((AL452*$J452/365*'TOX and EXPO INPUTS'!$E$32/'TOX and EXPO INPUTS'!$E$33),"0.00E+00"))</f>
        <v>#DIV/0!</v>
      </c>
      <c r="BS452" s="53" t="e">
        <f>VALUE(TEXT((AM452*$J452/365*'TOX and EXPO INPUTS'!$E$32/'TOX and EXPO INPUTS'!$E$33),"0.00E+00"))</f>
        <v>#DIV/0!</v>
      </c>
      <c r="BT452" s="53" t="e">
        <f>VALUE(TEXT((AN452*$J452/365*'TOX and EXPO INPUTS'!$E$32/'TOX and EXPO INPUTS'!$E$33),"0.00E+00"))</f>
        <v>#DIV/0!</v>
      </c>
      <c r="BU452" s="73" t="s">
        <v>139</v>
      </c>
      <c r="BV452" s="72" t="e">
        <f>VALUE(TEXT((AL452*$K452/365*'TOX and EXPO INPUTS'!$E$32/'TOX and EXPO INPUTS'!$E$33),"0.00E+00"))</f>
        <v>#DIV/0!</v>
      </c>
      <c r="BW452" s="53" t="e">
        <f>VALUE(TEXT((AM452*$K452/365*'TOX and EXPO INPUTS'!$E$32/'TOX and EXPO INPUTS'!$E$33),"0.00E+00"))</f>
        <v>#DIV/0!</v>
      </c>
      <c r="BX452" s="53" t="e">
        <f>VALUE(TEXT((AN452*$K452/365*'TOX and EXPO INPUTS'!$E$32/'TOX and EXPO INPUTS'!$E$33),"0.00E+00"))</f>
        <v>#DIV/0!</v>
      </c>
      <c r="BY452" s="73" t="s">
        <v>139</v>
      </c>
      <c r="BZ452" s="72" t="e">
        <f>VALUE(TEXT((AP452*$J452/365*'TOX and EXPO INPUTS'!$E$32/'TOX and EXPO INPUTS'!$E$33),"0.00E+00"))</f>
        <v>#DIV/0!</v>
      </c>
      <c r="CA452" s="53" t="e">
        <f>VALUE(TEXT((AQ452*$J452/365*'TOX and EXPO INPUTS'!$E$32/'TOX and EXPO INPUTS'!$E$33),"0.00E+00"))</f>
        <v>#DIV/0!</v>
      </c>
      <c r="CB452" s="53" t="e">
        <f>VALUE(TEXT((AR452*$J452/365*'TOX and EXPO INPUTS'!$E$32/'TOX and EXPO INPUTS'!$E$33),"0.00E+00"))</f>
        <v>#DIV/0!</v>
      </c>
      <c r="CC452" s="53" t="s">
        <v>139</v>
      </c>
      <c r="CD452" s="53" t="s">
        <v>139</v>
      </c>
      <c r="CE452" s="53" t="e">
        <f>VALUE(TEXT((AU452*$J452/365*'TOX and EXPO INPUTS'!$E$32/'TOX and EXPO INPUTS'!$E$33),"0.00E+00"))</f>
        <v>#DIV/0!</v>
      </c>
      <c r="CF452" s="53" t="e">
        <f>VALUE(TEXT((AV452*$J452/365*'TOX and EXPO INPUTS'!$E$32/'TOX and EXPO INPUTS'!$E$33),"0.00E+00"))</f>
        <v>#DIV/0!</v>
      </c>
      <c r="CG452" s="53" t="e">
        <f>VALUE(TEXT((AW452*$J452/365*'TOX and EXPO INPUTS'!$E$32/'TOX and EXPO INPUTS'!$E$33),"0.00E+00"))</f>
        <v>#DIV/0!</v>
      </c>
      <c r="CH452" s="53" t="s">
        <v>139</v>
      </c>
      <c r="CI452" s="53" t="s">
        <v>139</v>
      </c>
      <c r="CJ452" s="53" t="e">
        <f>VALUE(TEXT((AZ452*$J452/365*'TOX and EXPO INPUTS'!$E$32/'TOX and EXPO INPUTS'!$E$33),"0.00E+00"))</f>
        <v>#DIV/0!</v>
      </c>
      <c r="CK452" s="53" t="e">
        <f>VALUE(TEXT((BA452*$J452/365*'TOX and EXPO INPUTS'!$E$32/'TOX and EXPO INPUTS'!$E$33),"0.00E+00"))</f>
        <v>#DIV/0!</v>
      </c>
      <c r="CL452" s="53" t="e">
        <f>VALUE(TEXT((BB452*$J452/365*'TOX and EXPO INPUTS'!$E$32/'TOX and EXPO INPUTS'!$E$33),"0.00E+00"))</f>
        <v>#DIV/0!</v>
      </c>
      <c r="CM452" s="53" t="s">
        <v>139</v>
      </c>
      <c r="CN452" s="53" t="s">
        <v>139</v>
      </c>
      <c r="CO452" s="73" t="s">
        <v>139</v>
      </c>
      <c r="CP452" s="72" t="e">
        <f>VALUE(TEXT((AP452*$K452/365*'TOX and EXPO INPUTS'!$E$32/'TOX and EXPO INPUTS'!$E$33),"0.00E+00"))</f>
        <v>#DIV/0!</v>
      </c>
      <c r="CQ452" s="53" t="e">
        <f>VALUE(TEXT((AQ452*$K452/365*'TOX and EXPO INPUTS'!$E$32/'TOX and EXPO INPUTS'!$E$33),"0.00E+00"))</f>
        <v>#DIV/0!</v>
      </c>
      <c r="CR452" s="53" t="e">
        <f>VALUE(TEXT((AR452*$K452/365*'TOX and EXPO INPUTS'!$E$32/'TOX and EXPO INPUTS'!$E$33),"0.00E+00"))</f>
        <v>#DIV/0!</v>
      </c>
      <c r="CS452" s="53" t="s">
        <v>139</v>
      </c>
      <c r="CT452" s="53" t="s">
        <v>139</v>
      </c>
      <c r="CU452" s="53" t="e">
        <f>VALUE(TEXT((AU452*$K452/365*'TOX and EXPO INPUTS'!$E$32/'TOX and EXPO INPUTS'!$E$33),"0.00E+00"))</f>
        <v>#DIV/0!</v>
      </c>
      <c r="CV452" s="53" t="e">
        <f>VALUE(TEXT((AV452*$K452/365*'TOX and EXPO INPUTS'!$E$32/'TOX and EXPO INPUTS'!$E$33),"0.00E+00"))</f>
        <v>#DIV/0!</v>
      </c>
      <c r="CW452" s="53" t="e">
        <f>VALUE(TEXT((AW452*$K452/365*'TOX and EXPO INPUTS'!$E$32/'TOX and EXPO INPUTS'!$E$33),"0.00E+00"))</f>
        <v>#DIV/0!</v>
      </c>
      <c r="CX452" s="53" t="s">
        <v>139</v>
      </c>
      <c r="CY452" s="53" t="s">
        <v>139</v>
      </c>
      <c r="CZ452" s="53" t="e">
        <f>VALUE(TEXT((AZ452*$K452/365*'TOX and EXPO INPUTS'!$E$32/'TOX and EXPO INPUTS'!$E$33),"0.00E+00"))</f>
        <v>#DIV/0!</v>
      </c>
      <c r="DA452" s="53" t="e">
        <f>VALUE(TEXT((BA452*$K452/365*'TOX and EXPO INPUTS'!$E$32/'TOX and EXPO INPUTS'!$E$33),"0.00E+00"))</f>
        <v>#DIV/0!</v>
      </c>
      <c r="DB452" s="53" t="e">
        <f>VALUE(TEXT((BB452*$K452/365*'TOX and EXPO INPUTS'!$E$32/'TOX and EXPO INPUTS'!$E$33),"0.00E+00"))</f>
        <v>#DIV/0!</v>
      </c>
      <c r="DC452" s="53" t="s">
        <v>139</v>
      </c>
      <c r="DD452" s="53" t="s">
        <v>139</v>
      </c>
      <c r="DE452" s="73" t="s">
        <v>139</v>
      </c>
      <c r="DF452" s="110" t="e">
        <f>VALUE(TEXT((BZ452*'TOX and EXPO INPUTS'!$E$22),"0.00E+00"))</f>
        <v>#DIV/0!</v>
      </c>
      <c r="DG452" s="108" t="e">
        <f>VALUE(TEXT((CA452*'TOX and EXPO INPUTS'!$E$22),"0.00E+00"))</f>
        <v>#DIV/0!</v>
      </c>
      <c r="DH452" s="108" t="e">
        <f>VALUE(TEXT((CB452*'TOX and EXPO INPUTS'!$E$22),"0.00E+00"))</f>
        <v>#DIV/0!</v>
      </c>
      <c r="DI452" s="108" t="s">
        <v>139</v>
      </c>
      <c r="DJ452" s="108" t="s">
        <v>139</v>
      </c>
      <c r="DK452" s="108" t="e">
        <f>VALUE(TEXT((CE452*'TOX and EXPO INPUTS'!$E$22),"0.00E+00"))</f>
        <v>#DIV/0!</v>
      </c>
      <c r="DL452" s="108" t="e">
        <f>VALUE(TEXT((CF452*'TOX and EXPO INPUTS'!$E$22),"0.00E+00"))</f>
        <v>#DIV/0!</v>
      </c>
      <c r="DM452" s="108" t="e">
        <f>VALUE(TEXT((CG452*'TOX and EXPO INPUTS'!$E$22),"0.00E+00"))</f>
        <v>#DIV/0!</v>
      </c>
      <c r="DN452" s="108" t="s">
        <v>139</v>
      </c>
      <c r="DO452" s="108" t="s">
        <v>139</v>
      </c>
      <c r="DP452" s="108" t="e">
        <f>VALUE(TEXT((CJ452*'TOX and EXPO INPUTS'!$E$22),"0.00E+00"))</f>
        <v>#DIV/0!</v>
      </c>
      <c r="DQ452" s="108" t="e">
        <f>VALUE(TEXT((CK452*'TOX and EXPO INPUTS'!$E$22),"0.00E+00"))</f>
        <v>#DIV/0!</v>
      </c>
      <c r="DR452" s="108" t="e">
        <f>VALUE(TEXT((CL452*'TOX and EXPO INPUTS'!$E$22),"0.00E+00"))</f>
        <v>#DIV/0!</v>
      </c>
      <c r="DS452" s="108" t="s">
        <v>139</v>
      </c>
      <c r="DT452" s="108" t="s">
        <v>139</v>
      </c>
      <c r="DU452" s="109" t="s">
        <v>139</v>
      </c>
      <c r="DV452" s="110" t="e">
        <f>VALUE(TEXT((CP452*'TOX and EXPO INPUTS'!$E$22),"0.00E+00"))</f>
        <v>#DIV/0!</v>
      </c>
      <c r="DW452" s="108" t="e">
        <f>VALUE(TEXT((CQ452*'TOX and EXPO INPUTS'!$E$22),"0.00E+00"))</f>
        <v>#DIV/0!</v>
      </c>
      <c r="DX452" s="108" t="e">
        <f>VALUE(TEXT((CR452*'TOX and EXPO INPUTS'!$E$22),"0.00E+00"))</f>
        <v>#DIV/0!</v>
      </c>
      <c r="DY452" s="108" t="s">
        <v>139</v>
      </c>
      <c r="DZ452" s="108" t="s">
        <v>139</v>
      </c>
      <c r="EA452" s="108" t="e">
        <f>VALUE(TEXT((CU452*'TOX and EXPO INPUTS'!$E$22),"0.00E+00"))</f>
        <v>#DIV/0!</v>
      </c>
      <c r="EB452" s="108" t="e">
        <f>VALUE(TEXT((CV452*'TOX and EXPO INPUTS'!$E$22),"0.00E+00"))</f>
        <v>#DIV/0!</v>
      </c>
      <c r="EC452" s="108" t="e">
        <f>VALUE(TEXT((CW452*'TOX and EXPO INPUTS'!$E$22),"0.00E+00"))</f>
        <v>#DIV/0!</v>
      </c>
      <c r="ED452" s="108" t="s">
        <v>139</v>
      </c>
      <c r="EE452" s="108" t="s">
        <v>139</v>
      </c>
      <c r="EF452" s="108" t="e">
        <f>VALUE(TEXT((CZ452*'TOX and EXPO INPUTS'!$E$22),"0.00E+00"))</f>
        <v>#DIV/0!</v>
      </c>
      <c r="EG452" s="108" t="e">
        <f>VALUE(TEXT((DA452*'TOX and EXPO INPUTS'!$E$22),"0.00E+00"))</f>
        <v>#DIV/0!</v>
      </c>
      <c r="EH452" s="108" t="e">
        <f>VALUE(TEXT((DB452*'TOX and EXPO INPUTS'!$E$22),"0.00E+00"))</f>
        <v>#DIV/0!</v>
      </c>
      <c r="EI452" s="108" t="s">
        <v>139</v>
      </c>
      <c r="EJ452" s="108" t="s">
        <v>139</v>
      </c>
      <c r="EK452" s="109" t="s">
        <v>139</v>
      </c>
      <c r="EL452" s="56" t="s">
        <v>77</v>
      </c>
      <c r="EM452" s="36" t="s">
        <v>70</v>
      </c>
      <c r="EN452" s="36" t="s">
        <v>183</v>
      </c>
      <c r="EO452" s="57" t="s">
        <v>70</v>
      </c>
    </row>
    <row r="453" spans="1:145" ht="24" x14ac:dyDescent="0.25">
      <c r="A453" s="56" t="s">
        <v>3</v>
      </c>
      <c r="B453" s="36" t="s">
        <v>47</v>
      </c>
      <c r="C453" s="36" t="s">
        <v>76</v>
      </c>
      <c r="D453" s="57" t="s">
        <v>0</v>
      </c>
      <c r="E453" s="61" t="s">
        <v>46</v>
      </c>
      <c r="F453" s="92"/>
      <c r="G453" s="66" t="s">
        <v>143</v>
      </c>
      <c r="H453" s="63">
        <v>5</v>
      </c>
      <c r="I453" s="66" t="s">
        <v>144</v>
      </c>
      <c r="J453" s="100">
        <v>10</v>
      </c>
      <c r="K453" s="100">
        <v>30</v>
      </c>
      <c r="L453" s="63">
        <v>1140</v>
      </c>
      <c r="M453" s="51">
        <v>880</v>
      </c>
      <c r="N453" s="51">
        <v>450</v>
      </c>
      <c r="O453" s="53" t="s">
        <v>139</v>
      </c>
      <c r="P453" s="53" t="s">
        <v>139</v>
      </c>
      <c r="Q453" s="66" t="s">
        <v>139</v>
      </c>
      <c r="R453" s="63">
        <v>1.9</v>
      </c>
      <c r="S453" s="51">
        <v>0.38</v>
      </c>
      <c r="T453" s="51">
        <v>0.19</v>
      </c>
      <c r="U453" s="66" t="s">
        <v>139</v>
      </c>
      <c r="V453" s="72">
        <f t="shared" si="436"/>
        <v>0</v>
      </c>
      <c r="W453" s="53">
        <f t="shared" si="436"/>
        <v>0</v>
      </c>
      <c r="X453" s="53">
        <f t="shared" si="436"/>
        <v>0</v>
      </c>
      <c r="Y453" s="53" t="s">
        <v>139</v>
      </c>
      <c r="Z453" s="53" t="s">
        <v>139</v>
      </c>
      <c r="AA453" s="73" t="s">
        <v>139</v>
      </c>
      <c r="AB453" s="72" t="e">
        <f>VALUE(TEXT(((V453*'TOX and EXPO INPUTS'!$E$12)/'TOX and EXPO INPUTS'!$E$27),"0.00E+00"))</f>
        <v>#DIV/0!</v>
      </c>
      <c r="AC453" s="53" t="e">
        <f>VALUE(TEXT(((W453*'TOX and EXPO INPUTS'!$E$12)/'TOX and EXPO INPUTS'!$E$27),"0.00E+00"))</f>
        <v>#DIV/0!</v>
      </c>
      <c r="AD453" s="53" t="e">
        <f>VALUE(TEXT(((X453*'TOX and EXPO INPUTS'!$E$12)/'TOX and EXPO INPUTS'!$E$27),"0.00E+00"))</f>
        <v>#DIV/0!</v>
      </c>
      <c r="AE453" s="53" t="s">
        <v>139</v>
      </c>
      <c r="AF453" s="53" t="s">
        <v>139</v>
      </c>
      <c r="AG453" s="73" t="s">
        <v>139</v>
      </c>
      <c r="AH453" s="72">
        <f t="shared" si="437"/>
        <v>0</v>
      </c>
      <c r="AI453" s="53">
        <f t="shared" si="437"/>
        <v>0</v>
      </c>
      <c r="AJ453" s="53">
        <f t="shared" si="437"/>
        <v>0</v>
      </c>
      <c r="AK453" s="73" t="s">
        <v>139</v>
      </c>
      <c r="AL453" s="72" t="e">
        <f>VALUE(TEXT(((AH453*'TOX and EXPO INPUTS'!$E$20)/'TOX and EXPO INPUTS'!$E$29),"0.00E+00"))</f>
        <v>#DIV/0!</v>
      </c>
      <c r="AM453" s="53" t="e">
        <f>VALUE(TEXT(((AI453*'TOX and EXPO INPUTS'!$E$20)/'TOX and EXPO INPUTS'!$E$29),"0.00E+00"))</f>
        <v>#DIV/0!</v>
      </c>
      <c r="AN453" s="53" t="e">
        <f>VALUE(TEXT(((AJ453*'TOX and EXPO INPUTS'!$E$20)/'TOX and EXPO INPUTS'!$E$29),"0.00E+00"))</f>
        <v>#DIV/0!</v>
      </c>
      <c r="AO453" s="73" t="s">
        <v>139</v>
      </c>
      <c r="AP453" s="72" t="e">
        <f t="shared" si="462"/>
        <v>#DIV/0!</v>
      </c>
      <c r="AQ453" s="53" t="e">
        <f t="shared" si="463"/>
        <v>#DIV/0!</v>
      </c>
      <c r="AR453" s="53" t="e">
        <f t="shared" si="464"/>
        <v>#DIV/0!</v>
      </c>
      <c r="AS453" s="53" t="s">
        <v>139</v>
      </c>
      <c r="AT453" s="53" t="s">
        <v>139</v>
      </c>
      <c r="AU453" s="53" t="e">
        <f t="shared" si="465"/>
        <v>#DIV/0!</v>
      </c>
      <c r="AV453" s="53" t="e">
        <f t="shared" si="466"/>
        <v>#DIV/0!</v>
      </c>
      <c r="AW453" s="53" t="e">
        <f t="shared" si="467"/>
        <v>#DIV/0!</v>
      </c>
      <c r="AX453" s="53" t="s">
        <v>139</v>
      </c>
      <c r="AY453" s="53" t="s">
        <v>139</v>
      </c>
      <c r="AZ453" s="53" t="e">
        <f t="shared" si="468"/>
        <v>#DIV/0!</v>
      </c>
      <c r="BA453" s="53" t="e">
        <f t="shared" si="469"/>
        <v>#DIV/0!</v>
      </c>
      <c r="BB453" s="53" t="e">
        <f t="shared" si="470"/>
        <v>#DIV/0!</v>
      </c>
      <c r="BC453" s="53" t="s">
        <v>139</v>
      </c>
      <c r="BD453" s="53" t="s">
        <v>139</v>
      </c>
      <c r="BE453" s="73" t="s">
        <v>139</v>
      </c>
      <c r="BF453" s="72" t="e">
        <f>VALUE(TEXT((AB453*$J453/365*'TOX and EXPO INPUTS'!$E$32/'TOX and EXPO INPUTS'!$E$33),"0.00E+00"))</f>
        <v>#DIV/0!</v>
      </c>
      <c r="BG453" s="53" t="e">
        <f>VALUE(TEXT((AC453*$J453/365*'TOX and EXPO INPUTS'!$E$32/'TOX and EXPO INPUTS'!$E$33),"0.00E+00"))</f>
        <v>#DIV/0!</v>
      </c>
      <c r="BH453" s="53" t="e">
        <f>VALUE(TEXT((AD453*$J453/365*'TOX and EXPO INPUTS'!$E$32/'TOX and EXPO INPUTS'!$E$33),"0.00E+00"))</f>
        <v>#DIV/0!</v>
      </c>
      <c r="BI453" s="53" t="s">
        <v>139</v>
      </c>
      <c r="BJ453" s="53" t="s">
        <v>139</v>
      </c>
      <c r="BK453" s="73" t="s">
        <v>139</v>
      </c>
      <c r="BL453" s="72" t="e">
        <f>VALUE(TEXT((AB453*$K453/365*'TOX and EXPO INPUTS'!$E$32/'TOX and EXPO INPUTS'!$E$33),"0.00E+00"))</f>
        <v>#DIV/0!</v>
      </c>
      <c r="BM453" s="53" t="e">
        <f>VALUE(TEXT((AC453*$K453/365*'TOX and EXPO INPUTS'!$E$32/'TOX and EXPO INPUTS'!$E$33),"0.00E+00"))</f>
        <v>#DIV/0!</v>
      </c>
      <c r="BN453" s="53" t="e">
        <f>VALUE(TEXT((AD453*$K453/365*'TOX and EXPO INPUTS'!$E$32/'TOX and EXPO INPUTS'!$E$33),"0.00E+00"))</f>
        <v>#DIV/0!</v>
      </c>
      <c r="BO453" s="53" t="s">
        <v>139</v>
      </c>
      <c r="BP453" s="53" t="s">
        <v>139</v>
      </c>
      <c r="BQ453" s="73" t="s">
        <v>139</v>
      </c>
      <c r="BR453" s="72" t="e">
        <f>VALUE(TEXT((AL453*$J453/365*'TOX and EXPO INPUTS'!$E$32/'TOX and EXPO INPUTS'!$E$33),"0.00E+00"))</f>
        <v>#DIV/0!</v>
      </c>
      <c r="BS453" s="53" t="e">
        <f>VALUE(TEXT((AM453*$J453/365*'TOX and EXPO INPUTS'!$E$32/'TOX and EXPO INPUTS'!$E$33),"0.00E+00"))</f>
        <v>#DIV/0!</v>
      </c>
      <c r="BT453" s="53" t="e">
        <f>VALUE(TEXT((AN453*$J453/365*'TOX and EXPO INPUTS'!$E$32/'TOX and EXPO INPUTS'!$E$33),"0.00E+00"))</f>
        <v>#DIV/0!</v>
      </c>
      <c r="BU453" s="73" t="s">
        <v>139</v>
      </c>
      <c r="BV453" s="72" t="e">
        <f>VALUE(TEXT((AL453*$K453/365*'TOX and EXPO INPUTS'!$E$32/'TOX and EXPO INPUTS'!$E$33),"0.00E+00"))</f>
        <v>#DIV/0!</v>
      </c>
      <c r="BW453" s="53" t="e">
        <f>VALUE(TEXT((AM453*$K453/365*'TOX and EXPO INPUTS'!$E$32/'TOX and EXPO INPUTS'!$E$33),"0.00E+00"))</f>
        <v>#DIV/0!</v>
      </c>
      <c r="BX453" s="53" t="e">
        <f>VALUE(TEXT((AN453*$K453/365*'TOX and EXPO INPUTS'!$E$32/'TOX and EXPO INPUTS'!$E$33),"0.00E+00"))</f>
        <v>#DIV/0!</v>
      </c>
      <c r="BY453" s="73" t="s">
        <v>139</v>
      </c>
      <c r="BZ453" s="72" t="e">
        <f>VALUE(TEXT((AP453*$J453/365*'TOX and EXPO INPUTS'!$E$32/'TOX and EXPO INPUTS'!$E$33),"0.00E+00"))</f>
        <v>#DIV/0!</v>
      </c>
      <c r="CA453" s="53" t="e">
        <f>VALUE(TEXT((AQ453*$J453/365*'TOX and EXPO INPUTS'!$E$32/'TOX and EXPO INPUTS'!$E$33),"0.00E+00"))</f>
        <v>#DIV/0!</v>
      </c>
      <c r="CB453" s="53" t="e">
        <f>VALUE(TEXT((AR453*$J453/365*'TOX and EXPO INPUTS'!$E$32/'TOX and EXPO INPUTS'!$E$33),"0.00E+00"))</f>
        <v>#DIV/0!</v>
      </c>
      <c r="CC453" s="53" t="s">
        <v>139</v>
      </c>
      <c r="CD453" s="53" t="s">
        <v>139</v>
      </c>
      <c r="CE453" s="53" t="e">
        <f>VALUE(TEXT((AU453*$J453/365*'TOX and EXPO INPUTS'!$E$32/'TOX and EXPO INPUTS'!$E$33),"0.00E+00"))</f>
        <v>#DIV/0!</v>
      </c>
      <c r="CF453" s="53" t="e">
        <f>VALUE(TEXT((AV453*$J453/365*'TOX and EXPO INPUTS'!$E$32/'TOX and EXPO INPUTS'!$E$33),"0.00E+00"))</f>
        <v>#DIV/0!</v>
      </c>
      <c r="CG453" s="53" t="e">
        <f>VALUE(TEXT((AW453*$J453/365*'TOX and EXPO INPUTS'!$E$32/'TOX and EXPO INPUTS'!$E$33),"0.00E+00"))</f>
        <v>#DIV/0!</v>
      </c>
      <c r="CH453" s="53" t="s">
        <v>139</v>
      </c>
      <c r="CI453" s="53" t="s">
        <v>139</v>
      </c>
      <c r="CJ453" s="53" t="e">
        <f>VALUE(TEXT((AZ453*$J453/365*'TOX and EXPO INPUTS'!$E$32/'TOX and EXPO INPUTS'!$E$33),"0.00E+00"))</f>
        <v>#DIV/0!</v>
      </c>
      <c r="CK453" s="53" t="e">
        <f>VALUE(TEXT((BA453*$J453/365*'TOX and EXPO INPUTS'!$E$32/'TOX and EXPO INPUTS'!$E$33),"0.00E+00"))</f>
        <v>#DIV/0!</v>
      </c>
      <c r="CL453" s="53" t="e">
        <f>VALUE(TEXT((BB453*$J453/365*'TOX and EXPO INPUTS'!$E$32/'TOX and EXPO INPUTS'!$E$33),"0.00E+00"))</f>
        <v>#DIV/0!</v>
      </c>
      <c r="CM453" s="53" t="s">
        <v>139</v>
      </c>
      <c r="CN453" s="53" t="s">
        <v>139</v>
      </c>
      <c r="CO453" s="73" t="s">
        <v>139</v>
      </c>
      <c r="CP453" s="72" t="e">
        <f>VALUE(TEXT((AP453*$K453/365*'TOX and EXPO INPUTS'!$E$32/'TOX and EXPO INPUTS'!$E$33),"0.00E+00"))</f>
        <v>#DIV/0!</v>
      </c>
      <c r="CQ453" s="53" t="e">
        <f>VALUE(TEXT((AQ453*$K453/365*'TOX and EXPO INPUTS'!$E$32/'TOX and EXPO INPUTS'!$E$33),"0.00E+00"))</f>
        <v>#DIV/0!</v>
      </c>
      <c r="CR453" s="53" t="e">
        <f>VALUE(TEXT((AR453*$K453/365*'TOX and EXPO INPUTS'!$E$32/'TOX and EXPO INPUTS'!$E$33),"0.00E+00"))</f>
        <v>#DIV/0!</v>
      </c>
      <c r="CS453" s="53" t="s">
        <v>139</v>
      </c>
      <c r="CT453" s="53" t="s">
        <v>139</v>
      </c>
      <c r="CU453" s="53" t="e">
        <f>VALUE(TEXT((AU453*$K453/365*'TOX and EXPO INPUTS'!$E$32/'TOX and EXPO INPUTS'!$E$33),"0.00E+00"))</f>
        <v>#DIV/0!</v>
      </c>
      <c r="CV453" s="53" t="e">
        <f>VALUE(TEXT((AV453*$K453/365*'TOX and EXPO INPUTS'!$E$32/'TOX and EXPO INPUTS'!$E$33),"0.00E+00"))</f>
        <v>#DIV/0!</v>
      </c>
      <c r="CW453" s="53" t="e">
        <f>VALUE(TEXT((AW453*$K453/365*'TOX and EXPO INPUTS'!$E$32/'TOX and EXPO INPUTS'!$E$33),"0.00E+00"))</f>
        <v>#DIV/0!</v>
      </c>
      <c r="CX453" s="53" t="s">
        <v>139</v>
      </c>
      <c r="CY453" s="53" t="s">
        <v>139</v>
      </c>
      <c r="CZ453" s="53" t="e">
        <f>VALUE(TEXT((AZ453*$K453/365*'TOX and EXPO INPUTS'!$E$32/'TOX and EXPO INPUTS'!$E$33),"0.00E+00"))</f>
        <v>#DIV/0!</v>
      </c>
      <c r="DA453" s="53" t="e">
        <f>VALUE(TEXT((BA453*$K453/365*'TOX and EXPO INPUTS'!$E$32/'TOX and EXPO INPUTS'!$E$33),"0.00E+00"))</f>
        <v>#DIV/0!</v>
      </c>
      <c r="DB453" s="53" t="e">
        <f>VALUE(TEXT((BB453*$K453/365*'TOX and EXPO INPUTS'!$E$32/'TOX and EXPO INPUTS'!$E$33),"0.00E+00"))</f>
        <v>#DIV/0!</v>
      </c>
      <c r="DC453" s="53" t="s">
        <v>139</v>
      </c>
      <c r="DD453" s="53" t="s">
        <v>139</v>
      </c>
      <c r="DE453" s="73" t="s">
        <v>139</v>
      </c>
      <c r="DF453" s="110" t="e">
        <f>VALUE(TEXT((BZ453*'TOX and EXPO INPUTS'!$E$22),"0.00E+00"))</f>
        <v>#DIV/0!</v>
      </c>
      <c r="DG453" s="108" t="e">
        <f>VALUE(TEXT((CA453*'TOX and EXPO INPUTS'!$E$22),"0.00E+00"))</f>
        <v>#DIV/0!</v>
      </c>
      <c r="DH453" s="108" t="e">
        <f>VALUE(TEXT((CB453*'TOX and EXPO INPUTS'!$E$22),"0.00E+00"))</f>
        <v>#DIV/0!</v>
      </c>
      <c r="DI453" s="108" t="s">
        <v>139</v>
      </c>
      <c r="DJ453" s="108" t="s">
        <v>139</v>
      </c>
      <c r="DK453" s="108" t="e">
        <f>VALUE(TEXT((CE453*'TOX and EXPO INPUTS'!$E$22),"0.00E+00"))</f>
        <v>#DIV/0!</v>
      </c>
      <c r="DL453" s="108" t="e">
        <f>VALUE(TEXT((CF453*'TOX and EXPO INPUTS'!$E$22),"0.00E+00"))</f>
        <v>#DIV/0!</v>
      </c>
      <c r="DM453" s="108" t="e">
        <f>VALUE(TEXT((CG453*'TOX and EXPO INPUTS'!$E$22),"0.00E+00"))</f>
        <v>#DIV/0!</v>
      </c>
      <c r="DN453" s="108" t="s">
        <v>139</v>
      </c>
      <c r="DO453" s="108" t="s">
        <v>139</v>
      </c>
      <c r="DP453" s="108" t="e">
        <f>VALUE(TEXT((CJ453*'TOX and EXPO INPUTS'!$E$22),"0.00E+00"))</f>
        <v>#DIV/0!</v>
      </c>
      <c r="DQ453" s="108" t="e">
        <f>VALUE(TEXT((CK453*'TOX and EXPO INPUTS'!$E$22),"0.00E+00"))</f>
        <v>#DIV/0!</v>
      </c>
      <c r="DR453" s="108" t="e">
        <f>VALUE(TEXT((CL453*'TOX and EXPO INPUTS'!$E$22),"0.00E+00"))</f>
        <v>#DIV/0!</v>
      </c>
      <c r="DS453" s="108" t="s">
        <v>139</v>
      </c>
      <c r="DT453" s="108" t="s">
        <v>139</v>
      </c>
      <c r="DU453" s="109" t="s">
        <v>139</v>
      </c>
      <c r="DV453" s="110" t="e">
        <f>VALUE(TEXT((CP453*'TOX and EXPO INPUTS'!$E$22),"0.00E+00"))</f>
        <v>#DIV/0!</v>
      </c>
      <c r="DW453" s="108" t="e">
        <f>VALUE(TEXT((CQ453*'TOX and EXPO INPUTS'!$E$22),"0.00E+00"))</f>
        <v>#DIV/0!</v>
      </c>
      <c r="DX453" s="108" t="e">
        <f>VALUE(TEXT((CR453*'TOX and EXPO INPUTS'!$E$22),"0.00E+00"))</f>
        <v>#DIV/0!</v>
      </c>
      <c r="DY453" s="108" t="s">
        <v>139</v>
      </c>
      <c r="DZ453" s="108" t="s">
        <v>139</v>
      </c>
      <c r="EA453" s="108" t="e">
        <f>VALUE(TEXT((CU453*'TOX and EXPO INPUTS'!$E$22),"0.00E+00"))</f>
        <v>#DIV/0!</v>
      </c>
      <c r="EB453" s="108" t="e">
        <f>VALUE(TEXT((CV453*'TOX and EXPO INPUTS'!$E$22),"0.00E+00"))</f>
        <v>#DIV/0!</v>
      </c>
      <c r="EC453" s="108" t="e">
        <f>VALUE(TEXT((CW453*'TOX and EXPO INPUTS'!$E$22),"0.00E+00"))</f>
        <v>#DIV/0!</v>
      </c>
      <c r="ED453" s="108" t="s">
        <v>139</v>
      </c>
      <c r="EE453" s="108" t="s">
        <v>139</v>
      </c>
      <c r="EF453" s="108" t="e">
        <f>VALUE(TEXT((CZ453*'TOX and EXPO INPUTS'!$E$22),"0.00E+00"))</f>
        <v>#DIV/0!</v>
      </c>
      <c r="EG453" s="108" t="e">
        <f>VALUE(TEXT((DA453*'TOX and EXPO INPUTS'!$E$22),"0.00E+00"))</f>
        <v>#DIV/0!</v>
      </c>
      <c r="EH453" s="108" t="e">
        <f>VALUE(TEXT((DB453*'TOX and EXPO INPUTS'!$E$22),"0.00E+00"))</f>
        <v>#DIV/0!</v>
      </c>
      <c r="EI453" s="108" t="s">
        <v>139</v>
      </c>
      <c r="EJ453" s="108" t="s">
        <v>139</v>
      </c>
      <c r="EK453" s="109" t="s">
        <v>139</v>
      </c>
      <c r="EL453" s="56" t="s">
        <v>96</v>
      </c>
      <c r="EM453" s="36">
        <v>44972201</v>
      </c>
      <c r="EN453" s="36" t="s">
        <v>102</v>
      </c>
      <c r="EO453" s="57" t="s">
        <v>123</v>
      </c>
    </row>
    <row r="454" spans="1:145" ht="24" x14ac:dyDescent="0.25">
      <c r="A454" s="56" t="s">
        <v>3</v>
      </c>
      <c r="B454" s="36" t="s">
        <v>47</v>
      </c>
      <c r="C454" s="36" t="s">
        <v>76</v>
      </c>
      <c r="D454" s="57" t="s">
        <v>0</v>
      </c>
      <c r="E454" s="61" t="s">
        <v>53</v>
      </c>
      <c r="F454" s="92"/>
      <c r="G454" s="66" t="s">
        <v>145</v>
      </c>
      <c r="H454" s="63">
        <v>1000</v>
      </c>
      <c r="I454" s="66" t="s">
        <v>146</v>
      </c>
      <c r="J454" s="100">
        <v>10</v>
      </c>
      <c r="K454" s="100">
        <v>30</v>
      </c>
      <c r="L454" s="63">
        <v>1300</v>
      </c>
      <c r="M454" s="51">
        <v>390</v>
      </c>
      <c r="N454" s="51">
        <v>290</v>
      </c>
      <c r="O454" s="53" t="s">
        <v>139</v>
      </c>
      <c r="P454" s="53" t="s">
        <v>139</v>
      </c>
      <c r="Q454" s="66" t="s">
        <v>139</v>
      </c>
      <c r="R454" s="63">
        <v>3.9</v>
      </c>
      <c r="S454" s="53">
        <v>0.78</v>
      </c>
      <c r="T454" s="53">
        <v>0.39</v>
      </c>
      <c r="U454" s="66" t="s">
        <v>139</v>
      </c>
      <c r="V454" s="72">
        <f t="shared" si="436"/>
        <v>0</v>
      </c>
      <c r="W454" s="53">
        <f t="shared" si="436"/>
        <v>0</v>
      </c>
      <c r="X454" s="53">
        <f t="shared" si="436"/>
        <v>0</v>
      </c>
      <c r="Y454" s="53" t="s">
        <v>139</v>
      </c>
      <c r="Z454" s="53" t="s">
        <v>139</v>
      </c>
      <c r="AA454" s="73" t="s">
        <v>139</v>
      </c>
      <c r="AB454" s="72" t="e">
        <f>VALUE(TEXT(((V454*'TOX and EXPO INPUTS'!$E$12)/'TOX and EXPO INPUTS'!$E$27),"0.00E+00"))</f>
        <v>#DIV/0!</v>
      </c>
      <c r="AC454" s="53" t="e">
        <f>VALUE(TEXT(((W454*'TOX and EXPO INPUTS'!$E$12)/'TOX and EXPO INPUTS'!$E$27),"0.00E+00"))</f>
        <v>#DIV/0!</v>
      </c>
      <c r="AD454" s="53" t="e">
        <f>VALUE(TEXT(((X454*'TOX and EXPO INPUTS'!$E$12)/'TOX and EXPO INPUTS'!$E$27),"0.00E+00"))</f>
        <v>#DIV/0!</v>
      </c>
      <c r="AE454" s="53" t="s">
        <v>139</v>
      </c>
      <c r="AF454" s="53" t="s">
        <v>139</v>
      </c>
      <c r="AG454" s="73" t="s">
        <v>139</v>
      </c>
      <c r="AH454" s="72">
        <f t="shared" si="437"/>
        <v>0</v>
      </c>
      <c r="AI454" s="53">
        <f t="shared" si="437"/>
        <v>0</v>
      </c>
      <c r="AJ454" s="53">
        <f t="shared" si="437"/>
        <v>0</v>
      </c>
      <c r="AK454" s="73" t="s">
        <v>139</v>
      </c>
      <c r="AL454" s="72" t="e">
        <f>VALUE(TEXT(((AH454*'TOX and EXPO INPUTS'!$E$20)/'TOX and EXPO INPUTS'!$E$29),"0.00E+00"))</f>
        <v>#DIV/0!</v>
      </c>
      <c r="AM454" s="53" t="e">
        <f>VALUE(TEXT(((AI454*'TOX and EXPO INPUTS'!$E$20)/'TOX and EXPO INPUTS'!$E$29),"0.00E+00"))</f>
        <v>#DIV/0!</v>
      </c>
      <c r="AN454" s="53" t="e">
        <f>VALUE(TEXT(((AJ454*'TOX and EXPO INPUTS'!$E$20)/'TOX and EXPO INPUTS'!$E$29),"0.00E+00"))</f>
        <v>#DIV/0!</v>
      </c>
      <c r="AO454" s="73" t="s">
        <v>139</v>
      </c>
      <c r="AP454" s="72" t="e">
        <f t="shared" si="462"/>
        <v>#DIV/0!</v>
      </c>
      <c r="AQ454" s="53" t="e">
        <f t="shared" si="463"/>
        <v>#DIV/0!</v>
      </c>
      <c r="AR454" s="53" t="e">
        <f t="shared" si="464"/>
        <v>#DIV/0!</v>
      </c>
      <c r="AS454" s="53" t="s">
        <v>139</v>
      </c>
      <c r="AT454" s="53" t="s">
        <v>139</v>
      </c>
      <c r="AU454" s="53" t="e">
        <f t="shared" si="465"/>
        <v>#DIV/0!</v>
      </c>
      <c r="AV454" s="53" t="e">
        <f t="shared" si="466"/>
        <v>#DIV/0!</v>
      </c>
      <c r="AW454" s="53" t="e">
        <f t="shared" si="467"/>
        <v>#DIV/0!</v>
      </c>
      <c r="AX454" s="53" t="s">
        <v>139</v>
      </c>
      <c r="AY454" s="53" t="s">
        <v>139</v>
      </c>
      <c r="AZ454" s="53" t="e">
        <f t="shared" si="468"/>
        <v>#DIV/0!</v>
      </c>
      <c r="BA454" s="53" t="e">
        <f t="shared" si="469"/>
        <v>#DIV/0!</v>
      </c>
      <c r="BB454" s="53" t="e">
        <f t="shared" si="470"/>
        <v>#DIV/0!</v>
      </c>
      <c r="BC454" s="53" t="s">
        <v>139</v>
      </c>
      <c r="BD454" s="53" t="s">
        <v>139</v>
      </c>
      <c r="BE454" s="73" t="s">
        <v>139</v>
      </c>
      <c r="BF454" s="72" t="e">
        <f>VALUE(TEXT((AB454*$J454/365*'TOX and EXPO INPUTS'!$E$32/'TOX and EXPO INPUTS'!$E$33),"0.00E+00"))</f>
        <v>#DIV/0!</v>
      </c>
      <c r="BG454" s="53" t="e">
        <f>VALUE(TEXT((AC454*$J454/365*'TOX and EXPO INPUTS'!$E$32/'TOX and EXPO INPUTS'!$E$33),"0.00E+00"))</f>
        <v>#DIV/0!</v>
      </c>
      <c r="BH454" s="53" t="e">
        <f>VALUE(TEXT((AD454*$J454/365*'TOX and EXPO INPUTS'!$E$32/'TOX and EXPO INPUTS'!$E$33),"0.00E+00"))</f>
        <v>#DIV/0!</v>
      </c>
      <c r="BI454" s="53" t="s">
        <v>139</v>
      </c>
      <c r="BJ454" s="53" t="s">
        <v>139</v>
      </c>
      <c r="BK454" s="73" t="s">
        <v>139</v>
      </c>
      <c r="BL454" s="72" t="e">
        <f>VALUE(TEXT((AB454*$K454/365*'TOX and EXPO INPUTS'!$E$32/'TOX and EXPO INPUTS'!$E$33),"0.00E+00"))</f>
        <v>#DIV/0!</v>
      </c>
      <c r="BM454" s="53" t="e">
        <f>VALUE(TEXT((AC454*$K454/365*'TOX and EXPO INPUTS'!$E$32/'TOX and EXPO INPUTS'!$E$33),"0.00E+00"))</f>
        <v>#DIV/0!</v>
      </c>
      <c r="BN454" s="53" t="e">
        <f>VALUE(TEXT((AD454*$K454/365*'TOX and EXPO INPUTS'!$E$32/'TOX and EXPO INPUTS'!$E$33),"0.00E+00"))</f>
        <v>#DIV/0!</v>
      </c>
      <c r="BO454" s="53" t="s">
        <v>139</v>
      </c>
      <c r="BP454" s="53" t="s">
        <v>139</v>
      </c>
      <c r="BQ454" s="73" t="s">
        <v>139</v>
      </c>
      <c r="BR454" s="72" t="e">
        <f>VALUE(TEXT((AL454*$J454/365*'TOX and EXPO INPUTS'!$E$32/'TOX and EXPO INPUTS'!$E$33),"0.00E+00"))</f>
        <v>#DIV/0!</v>
      </c>
      <c r="BS454" s="53" t="e">
        <f>VALUE(TEXT((AM454*$J454/365*'TOX and EXPO INPUTS'!$E$32/'TOX and EXPO INPUTS'!$E$33),"0.00E+00"))</f>
        <v>#DIV/0!</v>
      </c>
      <c r="BT454" s="53" t="e">
        <f>VALUE(TEXT((AN454*$J454/365*'TOX and EXPO INPUTS'!$E$32/'TOX and EXPO INPUTS'!$E$33),"0.00E+00"))</f>
        <v>#DIV/0!</v>
      </c>
      <c r="BU454" s="73" t="s">
        <v>139</v>
      </c>
      <c r="BV454" s="72" t="e">
        <f>VALUE(TEXT((AL454*$K454/365*'TOX and EXPO INPUTS'!$E$32/'TOX and EXPO INPUTS'!$E$33),"0.00E+00"))</f>
        <v>#DIV/0!</v>
      </c>
      <c r="BW454" s="53" t="e">
        <f>VALUE(TEXT((AM454*$K454/365*'TOX and EXPO INPUTS'!$E$32/'TOX and EXPO INPUTS'!$E$33),"0.00E+00"))</f>
        <v>#DIV/0!</v>
      </c>
      <c r="BX454" s="53" t="e">
        <f>VALUE(TEXT((AN454*$K454/365*'TOX and EXPO INPUTS'!$E$32/'TOX and EXPO INPUTS'!$E$33),"0.00E+00"))</f>
        <v>#DIV/0!</v>
      </c>
      <c r="BY454" s="73" t="s">
        <v>139</v>
      </c>
      <c r="BZ454" s="72" t="e">
        <f>VALUE(TEXT((AP454*$J454/365*'TOX and EXPO INPUTS'!$E$32/'TOX and EXPO INPUTS'!$E$33),"0.00E+00"))</f>
        <v>#DIV/0!</v>
      </c>
      <c r="CA454" s="53" t="e">
        <f>VALUE(TEXT((AQ454*$J454/365*'TOX and EXPO INPUTS'!$E$32/'TOX and EXPO INPUTS'!$E$33),"0.00E+00"))</f>
        <v>#DIV/0!</v>
      </c>
      <c r="CB454" s="53" t="e">
        <f>VALUE(TEXT((AR454*$J454/365*'TOX and EXPO INPUTS'!$E$32/'TOX and EXPO INPUTS'!$E$33),"0.00E+00"))</f>
        <v>#DIV/0!</v>
      </c>
      <c r="CC454" s="53" t="s">
        <v>139</v>
      </c>
      <c r="CD454" s="53" t="s">
        <v>139</v>
      </c>
      <c r="CE454" s="53" t="e">
        <f>VALUE(TEXT((AU454*$J454/365*'TOX and EXPO INPUTS'!$E$32/'TOX and EXPO INPUTS'!$E$33),"0.00E+00"))</f>
        <v>#DIV/0!</v>
      </c>
      <c r="CF454" s="53" t="e">
        <f>VALUE(TEXT((AV454*$J454/365*'TOX and EXPO INPUTS'!$E$32/'TOX and EXPO INPUTS'!$E$33),"0.00E+00"))</f>
        <v>#DIV/0!</v>
      </c>
      <c r="CG454" s="53" t="e">
        <f>VALUE(TEXT((AW454*$J454/365*'TOX and EXPO INPUTS'!$E$32/'TOX and EXPO INPUTS'!$E$33),"0.00E+00"))</f>
        <v>#DIV/0!</v>
      </c>
      <c r="CH454" s="53" t="s">
        <v>139</v>
      </c>
      <c r="CI454" s="53" t="s">
        <v>139</v>
      </c>
      <c r="CJ454" s="53" t="e">
        <f>VALUE(TEXT((AZ454*$J454/365*'TOX and EXPO INPUTS'!$E$32/'TOX and EXPO INPUTS'!$E$33),"0.00E+00"))</f>
        <v>#DIV/0!</v>
      </c>
      <c r="CK454" s="53" t="e">
        <f>VALUE(TEXT((BA454*$J454/365*'TOX and EXPO INPUTS'!$E$32/'TOX and EXPO INPUTS'!$E$33),"0.00E+00"))</f>
        <v>#DIV/0!</v>
      </c>
      <c r="CL454" s="53" t="e">
        <f>VALUE(TEXT((BB454*$J454/365*'TOX and EXPO INPUTS'!$E$32/'TOX and EXPO INPUTS'!$E$33),"0.00E+00"))</f>
        <v>#DIV/0!</v>
      </c>
      <c r="CM454" s="53" t="s">
        <v>139</v>
      </c>
      <c r="CN454" s="53" t="s">
        <v>139</v>
      </c>
      <c r="CO454" s="73" t="s">
        <v>139</v>
      </c>
      <c r="CP454" s="72" t="e">
        <f>VALUE(TEXT((AP454*$K454/365*'TOX and EXPO INPUTS'!$E$32/'TOX and EXPO INPUTS'!$E$33),"0.00E+00"))</f>
        <v>#DIV/0!</v>
      </c>
      <c r="CQ454" s="53" t="e">
        <f>VALUE(TEXT((AQ454*$K454/365*'TOX and EXPO INPUTS'!$E$32/'TOX and EXPO INPUTS'!$E$33),"0.00E+00"))</f>
        <v>#DIV/0!</v>
      </c>
      <c r="CR454" s="53" t="e">
        <f>VALUE(TEXT((AR454*$K454/365*'TOX and EXPO INPUTS'!$E$32/'TOX and EXPO INPUTS'!$E$33),"0.00E+00"))</f>
        <v>#DIV/0!</v>
      </c>
      <c r="CS454" s="53" t="s">
        <v>139</v>
      </c>
      <c r="CT454" s="53" t="s">
        <v>139</v>
      </c>
      <c r="CU454" s="53" t="e">
        <f>VALUE(TEXT((AU454*$K454/365*'TOX and EXPO INPUTS'!$E$32/'TOX and EXPO INPUTS'!$E$33),"0.00E+00"))</f>
        <v>#DIV/0!</v>
      </c>
      <c r="CV454" s="53" t="e">
        <f>VALUE(TEXT((AV454*$K454/365*'TOX and EXPO INPUTS'!$E$32/'TOX and EXPO INPUTS'!$E$33),"0.00E+00"))</f>
        <v>#DIV/0!</v>
      </c>
      <c r="CW454" s="53" t="e">
        <f>VALUE(TEXT((AW454*$K454/365*'TOX and EXPO INPUTS'!$E$32/'TOX and EXPO INPUTS'!$E$33),"0.00E+00"))</f>
        <v>#DIV/0!</v>
      </c>
      <c r="CX454" s="53" t="s">
        <v>139</v>
      </c>
      <c r="CY454" s="53" t="s">
        <v>139</v>
      </c>
      <c r="CZ454" s="53" t="e">
        <f>VALUE(TEXT((AZ454*$K454/365*'TOX and EXPO INPUTS'!$E$32/'TOX and EXPO INPUTS'!$E$33),"0.00E+00"))</f>
        <v>#DIV/0!</v>
      </c>
      <c r="DA454" s="53" t="e">
        <f>VALUE(TEXT((BA454*$K454/365*'TOX and EXPO INPUTS'!$E$32/'TOX and EXPO INPUTS'!$E$33),"0.00E+00"))</f>
        <v>#DIV/0!</v>
      </c>
      <c r="DB454" s="53" t="e">
        <f>VALUE(TEXT((BB454*$K454/365*'TOX and EXPO INPUTS'!$E$32/'TOX and EXPO INPUTS'!$E$33),"0.00E+00"))</f>
        <v>#DIV/0!</v>
      </c>
      <c r="DC454" s="53" t="s">
        <v>139</v>
      </c>
      <c r="DD454" s="53" t="s">
        <v>139</v>
      </c>
      <c r="DE454" s="73" t="s">
        <v>139</v>
      </c>
      <c r="DF454" s="110" t="e">
        <f>VALUE(TEXT((BZ454*'TOX and EXPO INPUTS'!$E$22),"0.00E+00"))</f>
        <v>#DIV/0!</v>
      </c>
      <c r="DG454" s="108" t="e">
        <f>VALUE(TEXT((CA454*'TOX and EXPO INPUTS'!$E$22),"0.00E+00"))</f>
        <v>#DIV/0!</v>
      </c>
      <c r="DH454" s="108" t="e">
        <f>VALUE(TEXT((CB454*'TOX and EXPO INPUTS'!$E$22),"0.00E+00"))</f>
        <v>#DIV/0!</v>
      </c>
      <c r="DI454" s="108" t="s">
        <v>139</v>
      </c>
      <c r="DJ454" s="108" t="s">
        <v>139</v>
      </c>
      <c r="DK454" s="108" t="e">
        <f>VALUE(TEXT((CE454*'TOX and EXPO INPUTS'!$E$22),"0.00E+00"))</f>
        <v>#DIV/0!</v>
      </c>
      <c r="DL454" s="108" t="e">
        <f>VALUE(TEXT((CF454*'TOX and EXPO INPUTS'!$E$22),"0.00E+00"))</f>
        <v>#DIV/0!</v>
      </c>
      <c r="DM454" s="108" t="e">
        <f>VALUE(TEXT((CG454*'TOX and EXPO INPUTS'!$E$22),"0.00E+00"))</f>
        <v>#DIV/0!</v>
      </c>
      <c r="DN454" s="108" t="s">
        <v>139</v>
      </c>
      <c r="DO454" s="108" t="s">
        <v>139</v>
      </c>
      <c r="DP454" s="108" t="e">
        <f>VALUE(TEXT((CJ454*'TOX and EXPO INPUTS'!$E$22),"0.00E+00"))</f>
        <v>#DIV/0!</v>
      </c>
      <c r="DQ454" s="108" t="e">
        <f>VALUE(TEXT((CK454*'TOX and EXPO INPUTS'!$E$22),"0.00E+00"))</f>
        <v>#DIV/0!</v>
      </c>
      <c r="DR454" s="108" t="e">
        <f>VALUE(TEXT((CL454*'TOX and EXPO INPUTS'!$E$22),"0.00E+00"))</f>
        <v>#DIV/0!</v>
      </c>
      <c r="DS454" s="108" t="s">
        <v>139</v>
      </c>
      <c r="DT454" s="108" t="s">
        <v>139</v>
      </c>
      <c r="DU454" s="109" t="s">
        <v>139</v>
      </c>
      <c r="DV454" s="110" t="e">
        <f>VALUE(TEXT((CP454*'TOX and EXPO INPUTS'!$E$22),"0.00E+00"))</f>
        <v>#DIV/0!</v>
      </c>
      <c r="DW454" s="108" t="e">
        <f>VALUE(TEXT((CQ454*'TOX and EXPO INPUTS'!$E$22),"0.00E+00"))</f>
        <v>#DIV/0!</v>
      </c>
      <c r="DX454" s="108" t="e">
        <f>VALUE(TEXT((CR454*'TOX and EXPO INPUTS'!$E$22),"0.00E+00"))</f>
        <v>#DIV/0!</v>
      </c>
      <c r="DY454" s="108" t="s">
        <v>139</v>
      </c>
      <c r="DZ454" s="108" t="s">
        <v>139</v>
      </c>
      <c r="EA454" s="108" t="e">
        <f>VALUE(TEXT((CU454*'TOX and EXPO INPUTS'!$E$22),"0.00E+00"))</f>
        <v>#DIV/0!</v>
      </c>
      <c r="EB454" s="108" t="e">
        <f>VALUE(TEXT((CV454*'TOX and EXPO INPUTS'!$E$22),"0.00E+00"))</f>
        <v>#DIV/0!</v>
      </c>
      <c r="EC454" s="108" t="e">
        <f>VALUE(TEXT((CW454*'TOX and EXPO INPUTS'!$E$22),"0.00E+00"))</f>
        <v>#DIV/0!</v>
      </c>
      <c r="ED454" s="108" t="s">
        <v>139</v>
      </c>
      <c r="EE454" s="108" t="s">
        <v>139</v>
      </c>
      <c r="EF454" s="108" t="e">
        <f>VALUE(TEXT((CZ454*'TOX and EXPO INPUTS'!$E$22),"0.00E+00"))</f>
        <v>#DIV/0!</v>
      </c>
      <c r="EG454" s="108" t="e">
        <f>VALUE(TEXT((DA454*'TOX and EXPO INPUTS'!$E$22),"0.00E+00"))</f>
        <v>#DIV/0!</v>
      </c>
      <c r="EH454" s="108" t="e">
        <f>VALUE(TEXT((DB454*'TOX and EXPO INPUTS'!$E$22),"0.00E+00"))</f>
        <v>#DIV/0!</v>
      </c>
      <c r="EI454" s="108" t="s">
        <v>139</v>
      </c>
      <c r="EJ454" s="108" t="s">
        <v>139</v>
      </c>
      <c r="EK454" s="109" t="s">
        <v>139</v>
      </c>
      <c r="EL454" s="56" t="s">
        <v>77</v>
      </c>
      <c r="EM454" s="36" t="s">
        <v>70</v>
      </c>
      <c r="EN454" s="36" t="s">
        <v>183</v>
      </c>
      <c r="EO454" s="57" t="s">
        <v>70</v>
      </c>
    </row>
    <row r="455" spans="1:145" ht="24" x14ac:dyDescent="0.25">
      <c r="A455" s="56" t="s">
        <v>3</v>
      </c>
      <c r="B455" s="36" t="s">
        <v>47</v>
      </c>
      <c r="C455" s="36" t="s">
        <v>76</v>
      </c>
      <c r="D455" s="57" t="s">
        <v>0</v>
      </c>
      <c r="E455" s="61" t="s">
        <v>37</v>
      </c>
      <c r="F455" s="92"/>
      <c r="G455" s="66" t="s">
        <v>145</v>
      </c>
      <c r="H455" s="63">
        <v>1000</v>
      </c>
      <c r="I455" s="66" t="s">
        <v>146</v>
      </c>
      <c r="J455" s="100">
        <v>10</v>
      </c>
      <c r="K455" s="100">
        <v>30</v>
      </c>
      <c r="L455" s="63">
        <v>1800</v>
      </c>
      <c r="M455" s="53">
        <v>640</v>
      </c>
      <c r="N455" s="51">
        <v>365</v>
      </c>
      <c r="O455" s="53" t="s">
        <v>139</v>
      </c>
      <c r="P455" s="53" t="s">
        <v>139</v>
      </c>
      <c r="Q455" s="66" t="s">
        <v>139</v>
      </c>
      <c r="R455" s="63">
        <v>79</v>
      </c>
      <c r="S455" s="53">
        <v>15.8</v>
      </c>
      <c r="T455" s="53">
        <v>7.9</v>
      </c>
      <c r="U455" s="66" t="s">
        <v>139</v>
      </c>
      <c r="V455" s="72">
        <f t="shared" si="436"/>
        <v>0</v>
      </c>
      <c r="W455" s="53">
        <f t="shared" si="436"/>
        <v>0</v>
      </c>
      <c r="X455" s="53">
        <f t="shared" si="436"/>
        <v>0</v>
      </c>
      <c r="Y455" s="53" t="s">
        <v>139</v>
      </c>
      <c r="Z455" s="53" t="s">
        <v>139</v>
      </c>
      <c r="AA455" s="73" t="s">
        <v>139</v>
      </c>
      <c r="AB455" s="72" t="e">
        <f>VALUE(TEXT(((V455*'TOX and EXPO INPUTS'!$E$12)/'TOX and EXPO INPUTS'!$E$27),"0.00E+00"))</f>
        <v>#DIV/0!</v>
      </c>
      <c r="AC455" s="53" t="e">
        <f>VALUE(TEXT(((W455*'TOX and EXPO INPUTS'!$E$12)/'TOX and EXPO INPUTS'!$E$27),"0.00E+00"))</f>
        <v>#DIV/0!</v>
      </c>
      <c r="AD455" s="53" t="e">
        <f>VALUE(TEXT(((X455*'TOX and EXPO INPUTS'!$E$12)/'TOX and EXPO INPUTS'!$E$27),"0.00E+00"))</f>
        <v>#DIV/0!</v>
      </c>
      <c r="AE455" s="53" t="s">
        <v>139</v>
      </c>
      <c r="AF455" s="53" t="s">
        <v>139</v>
      </c>
      <c r="AG455" s="73" t="s">
        <v>139</v>
      </c>
      <c r="AH455" s="72">
        <f t="shared" si="437"/>
        <v>0</v>
      </c>
      <c r="AI455" s="53">
        <f t="shared" si="437"/>
        <v>0</v>
      </c>
      <c r="AJ455" s="53">
        <f t="shared" si="437"/>
        <v>0</v>
      </c>
      <c r="AK455" s="73" t="s">
        <v>139</v>
      </c>
      <c r="AL455" s="72" t="e">
        <f>VALUE(TEXT(((AH455*'TOX and EXPO INPUTS'!$E$20)/'TOX and EXPO INPUTS'!$E$29),"0.00E+00"))</f>
        <v>#DIV/0!</v>
      </c>
      <c r="AM455" s="53" t="e">
        <f>VALUE(TEXT(((AI455*'TOX and EXPO INPUTS'!$E$20)/'TOX and EXPO INPUTS'!$E$29),"0.00E+00"))</f>
        <v>#DIV/0!</v>
      </c>
      <c r="AN455" s="53" t="e">
        <f>VALUE(TEXT(((AJ455*'TOX and EXPO INPUTS'!$E$20)/'TOX and EXPO INPUTS'!$E$29),"0.00E+00"))</f>
        <v>#DIV/0!</v>
      </c>
      <c r="AO455" s="73" t="s">
        <v>139</v>
      </c>
      <c r="AP455" s="72" t="e">
        <f t="shared" si="462"/>
        <v>#DIV/0!</v>
      </c>
      <c r="AQ455" s="53" t="e">
        <f t="shared" si="463"/>
        <v>#DIV/0!</v>
      </c>
      <c r="AR455" s="53" t="e">
        <f t="shared" si="464"/>
        <v>#DIV/0!</v>
      </c>
      <c r="AS455" s="53" t="s">
        <v>139</v>
      </c>
      <c r="AT455" s="53" t="s">
        <v>139</v>
      </c>
      <c r="AU455" s="53" t="e">
        <f t="shared" si="465"/>
        <v>#DIV/0!</v>
      </c>
      <c r="AV455" s="53" t="e">
        <f t="shared" si="466"/>
        <v>#DIV/0!</v>
      </c>
      <c r="AW455" s="53" t="e">
        <f t="shared" si="467"/>
        <v>#DIV/0!</v>
      </c>
      <c r="AX455" s="53" t="s">
        <v>139</v>
      </c>
      <c r="AY455" s="53" t="s">
        <v>139</v>
      </c>
      <c r="AZ455" s="53" t="e">
        <f t="shared" si="468"/>
        <v>#DIV/0!</v>
      </c>
      <c r="BA455" s="53" t="e">
        <f t="shared" si="469"/>
        <v>#DIV/0!</v>
      </c>
      <c r="BB455" s="53" t="e">
        <f t="shared" si="470"/>
        <v>#DIV/0!</v>
      </c>
      <c r="BC455" s="53" t="s">
        <v>139</v>
      </c>
      <c r="BD455" s="53" t="s">
        <v>139</v>
      </c>
      <c r="BE455" s="73" t="s">
        <v>139</v>
      </c>
      <c r="BF455" s="72" t="e">
        <f>VALUE(TEXT((AB455*$J455/365*'TOX and EXPO INPUTS'!$E$32/'TOX and EXPO INPUTS'!$E$33),"0.00E+00"))</f>
        <v>#DIV/0!</v>
      </c>
      <c r="BG455" s="53" t="e">
        <f>VALUE(TEXT((AC455*$J455/365*'TOX and EXPO INPUTS'!$E$32/'TOX and EXPO INPUTS'!$E$33),"0.00E+00"))</f>
        <v>#DIV/0!</v>
      </c>
      <c r="BH455" s="53" t="e">
        <f>VALUE(TEXT((AD455*$J455/365*'TOX and EXPO INPUTS'!$E$32/'TOX and EXPO INPUTS'!$E$33),"0.00E+00"))</f>
        <v>#DIV/0!</v>
      </c>
      <c r="BI455" s="53" t="s">
        <v>139</v>
      </c>
      <c r="BJ455" s="53" t="s">
        <v>139</v>
      </c>
      <c r="BK455" s="73" t="s">
        <v>139</v>
      </c>
      <c r="BL455" s="72" t="e">
        <f>VALUE(TEXT((AB455*$K455/365*'TOX and EXPO INPUTS'!$E$32/'TOX and EXPO INPUTS'!$E$33),"0.00E+00"))</f>
        <v>#DIV/0!</v>
      </c>
      <c r="BM455" s="53" t="e">
        <f>VALUE(TEXT((AC455*$K455/365*'TOX and EXPO INPUTS'!$E$32/'TOX and EXPO INPUTS'!$E$33),"0.00E+00"))</f>
        <v>#DIV/0!</v>
      </c>
      <c r="BN455" s="53" t="e">
        <f>VALUE(TEXT((AD455*$K455/365*'TOX and EXPO INPUTS'!$E$32/'TOX and EXPO INPUTS'!$E$33),"0.00E+00"))</f>
        <v>#DIV/0!</v>
      </c>
      <c r="BO455" s="53" t="s">
        <v>139</v>
      </c>
      <c r="BP455" s="53" t="s">
        <v>139</v>
      </c>
      <c r="BQ455" s="73" t="s">
        <v>139</v>
      </c>
      <c r="BR455" s="72" t="e">
        <f>VALUE(TEXT((AL455*$J455/365*'TOX and EXPO INPUTS'!$E$32/'TOX and EXPO INPUTS'!$E$33),"0.00E+00"))</f>
        <v>#DIV/0!</v>
      </c>
      <c r="BS455" s="53" t="e">
        <f>VALUE(TEXT((AM455*$J455/365*'TOX and EXPO INPUTS'!$E$32/'TOX and EXPO INPUTS'!$E$33),"0.00E+00"))</f>
        <v>#DIV/0!</v>
      </c>
      <c r="BT455" s="53" t="e">
        <f>VALUE(TEXT((AN455*$J455/365*'TOX and EXPO INPUTS'!$E$32/'TOX and EXPO INPUTS'!$E$33),"0.00E+00"))</f>
        <v>#DIV/0!</v>
      </c>
      <c r="BU455" s="73" t="s">
        <v>139</v>
      </c>
      <c r="BV455" s="72" t="e">
        <f>VALUE(TEXT((AL455*$K455/365*'TOX and EXPO INPUTS'!$E$32/'TOX and EXPO INPUTS'!$E$33),"0.00E+00"))</f>
        <v>#DIV/0!</v>
      </c>
      <c r="BW455" s="53" t="e">
        <f>VALUE(TEXT((AM455*$K455/365*'TOX and EXPO INPUTS'!$E$32/'TOX and EXPO INPUTS'!$E$33),"0.00E+00"))</f>
        <v>#DIV/0!</v>
      </c>
      <c r="BX455" s="53" t="e">
        <f>VALUE(TEXT((AN455*$K455/365*'TOX and EXPO INPUTS'!$E$32/'TOX and EXPO INPUTS'!$E$33),"0.00E+00"))</f>
        <v>#DIV/0!</v>
      </c>
      <c r="BY455" s="73" t="s">
        <v>139</v>
      </c>
      <c r="BZ455" s="72" t="e">
        <f>VALUE(TEXT((AP455*$J455/365*'TOX and EXPO INPUTS'!$E$32/'TOX and EXPO INPUTS'!$E$33),"0.00E+00"))</f>
        <v>#DIV/0!</v>
      </c>
      <c r="CA455" s="53" t="e">
        <f>VALUE(TEXT((AQ455*$J455/365*'TOX and EXPO INPUTS'!$E$32/'TOX and EXPO INPUTS'!$E$33),"0.00E+00"))</f>
        <v>#DIV/0!</v>
      </c>
      <c r="CB455" s="53" t="e">
        <f>VALUE(TEXT((AR455*$J455/365*'TOX and EXPO INPUTS'!$E$32/'TOX and EXPO INPUTS'!$E$33),"0.00E+00"))</f>
        <v>#DIV/0!</v>
      </c>
      <c r="CC455" s="53" t="s">
        <v>139</v>
      </c>
      <c r="CD455" s="53" t="s">
        <v>139</v>
      </c>
      <c r="CE455" s="53" t="e">
        <f>VALUE(TEXT((AU455*$J455/365*'TOX and EXPO INPUTS'!$E$32/'TOX and EXPO INPUTS'!$E$33),"0.00E+00"))</f>
        <v>#DIV/0!</v>
      </c>
      <c r="CF455" s="53" t="e">
        <f>VALUE(TEXT((AV455*$J455/365*'TOX and EXPO INPUTS'!$E$32/'TOX and EXPO INPUTS'!$E$33),"0.00E+00"))</f>
        <v>#DIV/0!</v>
      </c>
      <c r="CG455" s="53" t="e">
        <f>VALUE(TEXT((AW455*$J455/365*'TOX and EXPO INPUTS'!$E$32/'TOX and EXPO INPUTS'!$E$33),"0.00E+00"))</f>
        <v>#DIV/0!</v>
      </c>
      <c r="CH455" s="53" t="s">
        <v>139</v>
      </c>
      <c r="CI455" s="53" t="s">
        <v>139</v>
      </c>
      <c r="CJ455" s="53" t="e">
        <f>VALUE(TEXT((AZ455*$J455/365*'TOX and EXPO INPUTS'!$E$32/'TOX and EXPO INPUTS'!$E$33),"0.00E+00"))</f>
        <v>#DIV/0!</v>
      </c>
      <c r="CK455" s="53" t="e">
        <f>VALUE(TEXT((BA455*$J455/365*'TOX and EXPO INPUTS'!$E$32/'TOX and EXPO INPUTS'!$E$33),"0.00E+00"))</f>
        <v>#DIV/0!</v>
      </c>
      <c r="CL455" s="53" t="e">
        <f>VALUE(TEXT((BB455*$J455/365*'TOX and EXPO INPUTS'!$E$32/'TOX and EXPO INPUTS'!$E$33),"0.00E+00"))</f>
        <v>#DIV/0!</v>
      </c>
      <c r="CM455" s="53" t="s">
        <v>139</v>
      </c>
      <c r="CN455" s="53" t="s">
        <v>139</v>
      </c>
      <c r="CO455" s="73" t="s">
        <v>139</v>
      </c>
      <c r="CP455" s="72" t="e">
        <f>VALUE(TEXT((AP455*$K455/365*'TOX and EXPO INPUTS'!$E$32/'TOX and EXPO INPUTS'!$E$33),"0.00E+00"))</f>
        <v>#DIV/0!</v>
      </c>
      <c r="CQ455" s="53" t="e">
        <f>VALUE(TEXT((AQ455*$K455/365*'TOX and EXPO INPUTS'!$E$32/'TOX and EXPO INPUTS'!$E$33),"0.00E+00"))</f>
        <v>#DIV/0!</v>
      </c>
      <c r="CR455" s="53" t="e">
        <f>VALUE(TEXT((AR455*$K455/365*'TOX and EXPO INPUTS'!$E$32/'TOX and EXPO INPUTS'!$E$33),"0.00E+00"))</f>
        <v>#DIV/0!</v>
      </c>
      <c r="CS455" s="53" t="s">
        <v>139</v>
      </c>
      <c r="CT455" s="53" t="s">
        <v>139</v>
      </c>
      <c r="CU455" s="53" t="e">
        <f>VALUE(TEXT((AU455*$K455/365*'TOX and EXPO INPUTS'!$E$32/'TOX and EXPO INPUTS'!$E$33),"0.00E+00"))</f>
        <v>#DIV/0!</v>
      </c>
      <c r="CV455" s="53" t="e">
        <f>VALUE(TEXT((AV455*$K455/365*'TOX and EXPO INPUTS'!$E$32/'TOX and EXPO INPUTS'!$E$33),"0.00E+00"))</f>
        <v>#DIV/0!</v>
      </c>
      <c r="CW455" s="53" t="e">
        <f>VALUE(TEXT((AW455*$K455/365*'TOX and EXPO INPUTS'!$E$32/'TOX and EXPO INPUTS'!$E$33),"0.00E+00"))</f>
        <v>#DIV/0!</v>
      </c>
      <c r="CX455" s="53" t="s">
        <v>139</v>
      </c>
      <c r="CY455" s="53" t="s">
        <v>139</v>
      </c>
      <c r="CZ455" s="53" t="e">
        <f>VALUE(TEXT((AZ455*$K455/365*'TOX and EXPO INPUTS'!$E$32/'TOX and EXPO INPUTS'!$E$33),"0.00E+00"))</f>
        <v>#DIV/0!</v>
      </c>
      <c r="DA455" s="53" t="e">
        <f>VALUE(TEXT((BA455*$K455/365*'TOX and EXPO INPUTS'!$E$32/'TOX and EXPO INPUTS'!$E$33),"0.00E+00"))</f>
        <v>#DIV/0!</v>
      </c>
      <c r="DB455" s="53" t="e">
        <f>VALUE(TEXT((BB455*$K455/365*'TOX and EXPO INPUTS'!$E$32/'TOX and EXPO INPUTS'!$E$33),"0.00E+00"))</f>
        <v>#DIV/0!</v>
      </c>
      <c r="DC455" s="53" t="s">
        <v>139</v>
      </c>
      <c r="DD455" s="53" t="s">
        <v>139</v>
      </c>
      <c r="DE455" s="73" t="s">
        <v>139</v>
      </c>
      <c r="DF455" s="110" t="e">
        <f>VALUE(TEXT((BZ455*'TOX and EXPO INPUTS'!$E$22),"0.00E+00"))</f>
        <v>#DIV/0!</v>
      </c>
      <c r="DG455" s="108" t="e">
        <f>VALUE(TEXT((CA455*'TOX and EXPO INPUTS'!$E$22),"0.00E+00"))</f>
        <v>#DIV/0!</v>
      </c>
      <c r="DH455" s="108" t="e">
        <f>VALUE(TEXT((CB455*'TOX and EXPO INPUTS'!$E$22),"0.00E+00"))</f>
        <v>#DIV/0!</v>
      </c>
      <c r="DI455" s="108" t="s">
        <v>139</v>
      </c>
      <c r="DJ455" s="108" t="s">
        <v>139</v>
      </c>
      <c r="DK455" s="108" t="e">
        <f>VALUE(TEXT((CE455*'TOX and EXPO INPUTS'!$E$22),"0.00E+00"))</f>
        <v>#DIV/0!</v>
      </c>
      <c r="DL455" s="108" t="e">
        <f>VALUE(TEXT((CF455*'TOX and EXPO INPUTS'!$E$22),"0.00E+00"))</f>
        <v>#DIV/0!</v>
      </c>
      <c r="DM455" s="108" t="e">
        <f>VALUE(TEXT((CG455*'TOX and EXPO INPUTS'!$E$22),"0.00E+00"))</f>
        <v>#DIV/0!</v>
      </c>
      <c r="DN455" s="108" t="s">
        <v>139</v>
      </c>
      <c r="DO455" s="108" t="s">
        <v>139</v>
      </c>
      <c r="DP455" s="108" t="e">
        <f>VALUE(TEXT((CJ455*'TOX and EXPO INPUTS'!$E$22),"0.00E+00"))</f>
        <v>#DIV/0!</v>
      </c>
      <c r="DQ455" s="108" t="e">
        <f>VALUE(TEXT((CK455*'TOX and EXPO INPUTS'!$E$22),"0.00E+00"))</f>
        <v>#DIV/0!</v>
      </c>
      <c r="DR455" s="108" t="e">
        <f>VALUE(TEXT((CL455*'TOX and EXPO INPUTS'!$E$22),"0.00E+00"))</f>
        <v>#DIV/0!</v>
      </c>
      <c r="DS455" s="108" t="s">
        <v>139</v>
      </c>
      <c r="DT455" s="108" t="s">
        <v>139</v>
      </c>
      <c r="DU455" s="109" t="s">
        <v>139</v>
      </c>
      <c r="DV455" s="110" t="e">
        <f>VALUE(TEXT((CP455*'TOX and EXPO INPUTS'!$E$22),"0.00E+00"))</f>
        <v>#DIV/0!</v>
      </c>
      <c r="DW455" s="108" t="e">
        <f>VALUE(TEXT((CQ455*'TOX and EXPO INPUTS'!$E$22),"0.00E+00"))</f>
        <v>#DIV/0!</v>
      </c>
      <c r="DX455" s="108" t="e">
        <f>VALUE(TEXT((CR455*'TOX and EXPO INPUTS'!$E$22),"0.00E+00"))</f>
        <v>#DIV/0!</v>
      </c>
      <c r="DY455" s="108" t="s">
        <v>139</v>
      </c>
      <c r="DZ455" s="108" t="s">
        <v>139</v>
      </c>
      <c r="EA455" s="108" t="e">
        <f>VALUE(TEXT((CU455*'TOX and EXPO INPUTS'!$E$22),"0.00E+00"))</f>
        <v>#DIV/0!</v>
      </c>
      <c r="EB455" s="108" t="e">
        <f>VALUE(TEXT((CV455*'TOX and EXPO INPUTS'!$E$22),"0.00E+00"))</f>
        <v>#DIV/0!</v>
      </c>
      <c r="EC455" s="108" t="e">
        <f>VALUE(TEXT((CW455*'TOX and EXPO INPUTS'!$E$22),"0.00E+00"))</f>
        <v>#DIV/0!</v>
      </c>
      <c r="ED455" s="108" t="s">
        <v>139</v>
      </c>
      <c r="EE455" s="108" t="s">
        <v>139</v>
      </c>
      <c r="EF455" s="108" t="e">
        <f>VALUE(TEXT((CZ455*'TOX and EXPO INPUTS'!$E$22),"0.00E+00"))</f>
        <v>#DIV/0!</v>
      </c>
      <c r="EG455" s="108" t="e">
        <f>VALUE(TEXT((DA455*'TOX and EXPO INPUTS'!$E$22),"0.00E+00"))</f>
        <v>#DIV/0!</v>
      </c>
      <c r="EH455" s="108" t="e">
        <f>VALUE(TEXT((DB455*'TOX and EXPO INPUTS'!$E$22),"0.00E+00"))</f>
        <v>#DIV/0!</v>
      </c>
      <c r="EI455" s="108" t="s">
        <v>139</v>
      </c>
      <c r="EJ455" s="108" t="s">
        <v>139</v>
      </c>
      <c r="EK455" s="109" t="s">
        <v>139</v>
      </c>
      <c r="EL455" s="56" t="s">
        <v>77</v>
      </c>
      <c r="EM455" s="36" t="s">
        <v>70</v>
      </c>
      <c r="EN455" s="36" t="s">
        <v>187</v>
      </c>
      <c r="EO455" s="57" t="s">
        <v>70</v>
      </c>
    </row>
    <row r="456" spans="1:145" ht="24" x14ac:dyDescent="0.25">
      <c r="A456" s="56" t="s">
        <v>3</v>
      </c>
      <c r="B456" s="36" t="s">
        <v>47</v>
      </c>
      <c r="C456" s="36" t="s">
        <v>76</v>
      </c>
      <c r="D456" s="57" t="s">
        <v>0</v>
      </c>
      <c r="E456" s="61" t="s">
        <v>18</v>
      </c>
      <c r="F456" s="92"/>
      <c r="G456" s="66" t="s">
        <v>145</v>
      </c>
      <c r="H456" s="63">
        <v>1000</v>
      </c>
      <c r="I456" s="66" t="s">
        <v>146</v>
      </c>
      <c r="J456" s="100">
        <v>10</v>
      </c>
      <c r="K456" s="100">
        <v>30</v>
      </c>
      <c r="L456" s="63">
        <v>1800</v>
      </c>
      <c r="M456" s="53">
        <v>640</v>
      </c>
      <c r="N456" s="51">
        <v>365</v>
      </c>
      <c r="O456" s="53" t="s">
        <v>139</v>
      </c>
      <c r="P456" s="53" t="s">
        <v>139</v>
      </c>
      <c r="Q456" s="66" t="s">
        <v>139</v>
      </c>
      <c r="R456" s="63">
        <v>79</v>
      </c>
      <c r="S456" s="53">
        <v>15.8</v>
      </c>
      <c r="T456" s="53">
        <v>7.9</v>
      </c>
      <c r="U456" s="66" t="s">
        <v>139</v>
      </c>
      <c r="V456" s="72">
        <f t="shared" si="436"/>
        <v>0</v>
      </c>
      <c r="W456" s="53">
        <f t="shared" si="436"/>
        <v>0</v>
      </c>
      <c r="X456" s="53">
        <f t="shared" si="436"/>
        <v>0</v>
      </c>
      <c r="Y456" s="53" t="s">
        <v>139</v>
      </c>
      <c r="Z456" s="53" t="s">
        <v>139</v>
      </c>
      <c r="AA456" s="73" t="s">
        <v>139</v>
      </c>
      <c r="AB456" s="72" t="e">
        <f>VALUE(TEXT(((V456*'TOX and EXPO INPUTS'!$E$12)/'TOX and EXPO INPUTS'!$E$27),"0.00E+00"))</f>
        <v>#DIV/0!</v>
      </c>
      <c r="AC456" s="53" t="e">
        <f>VALUE(TEXT(((W456*'TOX and EXPO INPUTS'!$E$12)/'TOX and EXPO INPUTS'!$E$27),"0.00E+00"))</f>
        <v>#DIV/0!</v>
      </c>
      <c r="AD456" s="53" t="e">
        <f>VALUE(TEXT(((X456*'TOX and EXPO INPUTS'!$E$12)/'TOX and EXPO INPUTS'!$E$27),"0.00E+00"))</f>
        <v>#DIV/0!</v>
      </c>
      <c r="AE456" s="53" t="s">
        <v>139</v>
      </c>
      <c r="AF456" s="53" t="s">
        <v>139</v>
      </c>
      <c r="AG456" s="73" t="s">
        <v>139</v>
      </c>
      <c r="AH456" s="72">
        <f t="shared" si="437"/>
        <v>0</v>
      </c>
      <c r="AI456" s="53">
        <f t="shared" si="437"/>
        <v>0</v>
      </c>
      <c r="AJ456" s="53">
        <f t="shared" si="437"/>
        <v>0</v>
      </c>
      <c r="AK456" s="73" t="s">
        <v>139</v>
      </c>
      <c r="AL456" s="72" t="e">
        <f>VALUE(TEXT(((AH456*'TOX and EXPO INPUTS'!$E$20)/'TOX and EXPO INPUTS'!$E$29),"0.00E+00"))</f>
        <v>#DIV/0!</v>
      </c>
      <c r="AM456" s="53" t="e">
        <f>VALUE(TEXT(((AI456*'TOX and EXPO INPUTS'!$E$20)/'TOX and EXPO INPUTS'!$E$29),"0.00E+00"))</f>
        <v>#DIV/0!</v>
      </c>
      <c r="AN456" s="53" t="e">
        <f>VALUE(TEXT(((AJ456*'TOX and EXPO INPUTS'!$E$20)/'TOX and EXPO INPUTS'!$E$29),"0.00E+00"))</f>
        <v>#DIV/0!</v>
      </c>
      <c r="AO456" s="73" t="s">
        <v>139</v>
      </c>
      <c r="AP456" s="72" t="e">
        <f t="shared" si="462"/>
        <v>#DIV/0!</v>
      </c>
      <c r="AQ456" s="53" t="e">
        <f t="shared" si="463"/>
        <v>#DIV/0!</v>
      </c>
      <c r="AR456" s="53" t="e">
        <f t="shared" si="464"/>
        <v>#DIV/0!</v>
      </c>
      <c r="AS456" s="53" t="s">
        <v>139</v>
      </c>
      <c r="AT456" s="53" t="s">
        <v>139</v>
      </c>
      <c r="AU456" s="53" t="e">
        <f t="shared" si="465"/>
        <v>#DIV/0!</v>
      </c>
      <c r="AV456" s="53" t="e">
        <f t="shared" si="466"/>
        <v>#DIV/0!</v>
      </c>
      <c r="AW456" s="53" t="e">
        <f t="shared" si="467"/>
        <v>#DIV/0!</v>
      </c>
      <c r="AX456" s="53" t="s">
        <v>139</v>
      </c>
      <c r="AY456" s="53" t="s">
        <v>139</v>
      </c>
      <c r="AZ456" s="53" t="e">
        <f t="shared" si="468"/>
        <v>#DIV/0!</v>
      </c>
      <c r="BA456" s="53" t="e">
        <f t="shared" si="469"/>
        <v>#DIV/0!</v>
      </c>
      <c r="BB456" s="53" t="e">
        <f t="shared" si="470"/>
        <v>#DIV/0!</v>
      </c>
      <c r="BC456" s="53" t="s">
        <v>139</v>
      </c>
      <c r="BD456" s="53" t="s">
        <v>139</v>
      </c>
      <c r="BE456" s="73" t="s">
        <v>139</v>
      </c>
      <c r="BF456" s="72" t="e">
        <f>VALUE(TEXT((AB456*$J456/365*'TOX and EXPO INPUTS'!$E$32/'TOX and EXPO INPUTS'!$E$33),"0.00E+00"))</f>
        <v>#DIV/0!</v>
      </c>
      <c r="BG456" s="53" t="e">
        <f>VALUE(TEXT((AC456*$J456/365*'TOX and EXPO INPUTS'!$E$32/'TOX and EXPO INPUTS'!$E$33),"0.00E+00"))</f>
        <v>#DIV/0!</v>
      </c>
      <c r="BH456" s="53" t="e">
        <f>VALUE(TEXT((AD456*$J456/365*'TOX and EXPO INPUTS'!$E$32/'TOX and EXPO INPUTS'!$E$33),"0.00E+00"))</f>
        <v>#DIV/0!</v>
      </c>
      <c r="BI456" s="53" t="s">
        <v>139</v>
      </c>
      <c r="BJ456" s="53" t="s">
        <v>139</v>
      </c>
      <c r="BK456" s="73" t="s">
        <v>139</v>
      </c>
      <c r="BL456" s="72" t="e">
        <f>VALUE(TEXT((AB456*$K456/365*'TOX and EXPO INPUTS'!$E$32/'TOX and EXPO INPUTS'!$E$33),"0.00E+00"))</f>
        <v>#DIV/0!</v>
      </c>
      <c r="BM456" s="53" t="e">
        <f>VALUE(TEXT((AC456*$K456/365*'TOX and EXPO INPUTS'!$E$32/'TOX and EXPO INPUTS'!$E$33),"0.00E+00"))</f>
        <v>#DIV/0!</v>
      </c>
      <c r="BN456" s="53" t="e">
        <f>VALUE(TEXT((AD456*$K456/365*'TOX and EXPO INPUTS'!$E$32/'TOX and EXPO INPUTS'!$E$33),"0.00E+00"))</f>
        <v>#DIV/0!</v>
      </c>
      <c r="BO456" s="53" t="s">
        <v>139</v>
      </c>
      <c r="BP456" s="53" t="s">
        <v>139</v>
      </c>
      <c r="BQ456" s="73" t="s">
        <v>139</v>
      </c>
      <c r="BR456" s="72" t="e">
        <f>VALUE(TEXT((AL456*$J456/365*'TOX and EXPO INPUTS'!$E$32/'TOX and EXPO INPUTS'!$E$33),"0.00E+00"))</f>
        <v>#DIV/0!</v>
      </c>
      <c r="BS456" s="53" t="e">
        <f>VALUE(TEXT((AM456*$J456/365*'TOX and EXPO INPUTS'!$E$32/'TOX and EXPO INPUTS'!$E$33),"0.00E+00"))</f>
        <v>#DIV/0!</v>
      </c>
      <c r="BT456" s="53" t="e">
        <f>VALUE(TEXT((AN456*$J456/365*'TOX and EXPO INPUTS'!$E$32/'TOX and EXPO INPUTS'!$E$33),"0.00E+00"))</f>
        <v>#DIV/0!</v>
      </c>
      <c r="BU456" s="73" t="s">
        <v>139</v>
      </c>
      <c r="BV456" s="72" t="e">
        <f>VALUE(TEXT((AL456*$K456/365*'TOX and EXPO INPUTS'!$E$32/'TOX and EXPO INPUTS'!$E$33),"0.00E+00"))</f>
        <v>#DIV/0!</v>
      </c>
      <c r="BW456" s="53" t="e">
        <f>VALUE(TEXT((AM456*$K456/365*'TOX and EXPO INPUTS'!$E$32/'TOX and EXPO INPUTS'!$E$33),"0.00E+00"))</f>
        <v>#DIV/0!</v>
      </c>
      <c r="BX456" s="53" t="e">
        <f>VALUE(TEXT((AN456*$K456/365*'TOX and EXPO INPUTS'!$E$32/'TOX and EXPO INPUTS'!$E$33),"0.00E+00"))</f>
        <v>#DIV/0!</v>
      </c>
      <c r="BY456" s="73" t="s">
        <v>139</v>
      </c>
      <c r="BZ456" s="72" t="e">
        <f>VALUE(TEXT((AP456*$J456/365*'TOX and EXPO INPUTS'!$E$32/'TOX and EXPO INPUTS'!$E$33),"0.00E+00"))</f>
        <v>#DIV/0!</v>
      </c>
      <c r="CA456" s="53" t="e">
        <f>VALUE(TEXT((AQ456*$J456/365*'TOX and EXPO INPUTS'!$E$32/'TOX and EXPO INPUTS'!$E$33),"0.00E+00"))</f>
        <v>#DIV/0!</v>
      </c>
      <c r="CB456" s="53" t="e">
        <f>VALUE(TEXT((AR456*$J456/365*'TOX and EXPO INPUTS'!$E$32/'TOX and EXPO INPUTS'!$E$33),"0.00E+00"))</f>
        <v>#DIV/0!</v>
      </c>
      <c r="CC456" s="53" t="s">
        <v>139</v>
      </c>
      <c r="CD456" s="53" t="s">
        <v>139</v>
      </c>
      <c r="CE456" s="53" t="e">
        <f>VALUE(TEXT((AU456*$J456/365*'TOX and EXPO INPUTS'!$E$32/'TOX and EXPO INPUTS'!$E$33),"0.00E+00"))</f>
        <v>#DIV/0!</v>
      </c>
      <c r="CF456" s="53" t="e">
        <f>VALUE(TEXT((AV456*$J456/365*'TOX and EXPO INPUTS'!$E$32/'TOX and EXPO INPUTS'!$E$33),"0.00E+00"))</f>
        <v>#DIV/0!</v>
      </c>
      <c r="CG456" s="53" t="e">
        <f>VALUE(TEXT((AW456*$J456/365*'TOX and EXPO INPUTS'!$E$32/'TOX and EXPO INPUTS'!$E$33),"0.00E+00"))</f>
        <v>#DIV/0!</v>
      </c>
      <c r="CH456" s="53" t="s">
        <v>139</v>
      </c>
      <c r="CI456" s="53" t="s">
        <v>139</v>
      </c>
      <c r="CJ456" s="53" t="e">
        <f>VALUE(TEXT((AZ456*$J456/365*'TOX and EXPO INPUTS'!$E$32/'TOX and EXPO INPUTS'!$E$33),"0.00E+00"))</f>
        <v>#DIV/0!</v>
      </c>
      <c r="CK456" s="53" t="e">
        <f>VALUE(TEXT((BA456*$J456/365*'TOX and EXPO INPUTS'!$E$32/'TOX and EXPO INPUTS'!$E$33),"0.00E+00"))</f>
        <v>#DIV/0!</v>
      </c>
      <c r="CL456" s="53" t="e">
        <f>VALUE(TEXT((BB456*$J456/365*'TOX and EXPO INPUTS'!$E$32/'TOX and EXPO INPUTS'!$E$33),"0.00E+00"))</f>
        <v>#DIV/0!</v>
      </c>
      <c r="CM456" s="53" t="s">
        <v>139</v>
      </c>
      <c r="CN456" s="53" t="s">
        <v>139</v>
      </c>
      <c r="CO456" s="73" t="s">
        <v>139</v>
      </c>
      <c r="CP456" s="72" t="e">
        <f>VALUE(TEXT((AP456*$K456/365*'TOX and EXPO INPUTS'!$E$32/'TOX and EXPO INPUTS'!$E$33),"0.00E+00"))</f>
        <v>#DIV/0!</v>
      </c>
      <c r="CQ456" s="53" t="e">
        <f>VALUE(TEXT((AQ456*$K456/365*'TOX and EXPO INPUTS'!$E$32/'TOX and EXPO INPUTS'!$E$33),"0.00E+00"))</f>
        <v>#DIV/0!</v>
      </c>
      <c r="CR456" s="53" t="e">
        <f>VALUE(TEXT((AR456*$K456/365*'TOX and EXPO INPUTS'!$E$32/'TOX and EXPO INPUTS'!$E$33),"0.00E+00"))</f>
        <v>#DIV/0!</v>
      </c>
      <c r="CS456" s="53" t="s">
        <v>139</v>
      </c>
      <c r="CT456" s="53" t="s">
        <v>139</v>
      </c>
      <c r="CU456" s="53" t="e">
        <f>VALUE(TEXT((AU456*$K456/365*'TOX and EXPO INPUTS'!$E$32/'TOX and EXPO INPUTS'!$E$33),"0.00E+00"))</f>
        <v>#DIV/0!</v>
      </c>
      <c r="CV456" s="53" t="e">
        <f>VALUE(TEXT((AV456*$K456/365*'TOX and EXPO INPUTS'!$E$32/'TOX and EXPO INPUTS'!$E$33),"0.00E+00"))</f>
        <v>#DIV/0!</v>
      </c>
      <c r="CW456" s="53" t="e">
        <f>VALUE(TEXT((AW456*$K456/365*'TOX and EXPO INPUTS'!$E$32/'TOX and EXPO INPUTS'!$E$33),"0.00E+00"))</f>
        <v>#DIV/0!</v>
      </c>
      <c r="CX456" s="53" t="s">
        <v>139</v>
      </c>
      <c r="CY456" s="53" t="s">
        <v>139</v>
      </c>
      <c r="CZ456" s="53" t="e">
        <f>VALUE(TEXT((AZ456*$K456/365*'TOX and EXPO INPUTS'!$E$32/'TOX and EXPO INPUTS'!$E$33),"0.00E+00"))</f>
        <v>#DIV/0!</v>
      </c>
      <c r="DA456" s="53" t="e">
        <f>VALUE(TEXT((BA456*$K456/365*'TOX and EXPO INPUTS'!$E$32/'TOX and EXPO INPUTS'!$E$33),"0.00E+00"))</f>
        <v>#DIV/0!</v>
      </c>
      <c r="DB456" s="53" t="e">
        <f>VALUE(TEXT((BB456*$K456/365*'TOX and EXPO INPUTS'!$E$32/'TOX and EXPO INPUTS'!$E$33),"0.00E+00"))</f>
        <v>#DIV/0!</v>
      </c>
      <c r="DC456" s="53" t="s">
        <v>139</v>
      </c>
      <c r="DD456" s="53" t="s">
        <v>139</v>
      </c>
      <c r="DE456" s="73" t="s">
        <v>139</v>
      </c>
      <c r="DF456" s="110" t="e">
        <f>VALUE(TEXT((BZ456*'TOX and EXPO INPUTS'!$E$22),"0.00E+00"))</f>
        <v>#DIV/0!</v>
      </c>
      <c r="DG456" s="108" t="e">
        <f>VALUE(TEXT((CA456*'TOX and EXPO INPUTS'!$E$22),"0.00E+00"))</f>
        <v>#DIV/0!</v>
      </c>
      <c r="DH456" s="108" t="e">
        <f>VALUE(TEXT((CB456*'TOX and EXPO INPUTS'!$E$22),"0.00E+00"))</f>
        <v>#DIV/0!</v>
      </c>
      <c r="DI456" s="108" t="s">
        <v>139</v>
      </c>
      <c r="DJ456" s="108" t="s">
        <v>139</v>
      </c>
      <c r="DK456" s="108" t="e">
        <f>VALUE(TEXT((CE456*'TOX and EXPO INPUTS'!$E$22),"0.00E+00"))</f>
        <v>#DIV/0!</v>
      </c>
      <c r="DL456" s="108" t="e">
        <f>VALUE(TEXT((CF456*'TOX and EXPO INPUTS'!$E$22),"0.00E+00"))</f>
        <v>#DIV/0!</v>
      </c>
      <c r="DM456" s="108" t="e">
        <f>VALUE(TEXT((CG456*'TOX and EXPO INPUTS'!$E$22),"0.00E+00"))</f>
        <v>#DIV/0!</v>
      </c>
      <c r="DN456" s="108" t="s">
        <v>139</v>
      </c>
      <c r="DO456" s="108" t="s">
        <v>139</v>
      </c>
      <c r="DP456" s="108" t="e">
        <f>VALUE(TEXT((CJ456*'TOX and EXPO INPUTS'!$E$22),"0.00E+00"))</f>
        <v>#DIV/0!</v>
      </c>
      <c r="DQ456" s="108" t="e">
        <f>VALUE(TEXT((CK456*'TOX and EXPO INPUTS'!$E$22),"0.00E+00"))</f>
        <v>#DIV/0!</v>
      </c>
      <c r="DR456" s="108" t="e">
        <f>VALUE(TEXT((CL456*'TOX and EXPO INPUTS'!$E$22),"0.00E+00"))</f>
        <v>#DIV/0!</v>
      </c>
      <c r="DS456" s="108" t="s">
        <v>139</v>
      </c>
      <c r="DT456" s="108" t="s">
        <v>139</v>
      </c>
      <c r="DU456" s="109" t="s">
        <v>139</v>
      </c>
      <c r="DV456" s="110" t="e">
        <f>VALUE(TEXT((CP456*'TOX and EXPO INPUTS'!$E$22),"0.00E+00"))</f>
        <v>#DIV/0!</v>
      </c>
      <c r="DW456" s="108" t="e">
        <f>VALUE(TEXT((CQ456*'TOX and EXPO INPUTS'!$E$22),"0.00E+00"))</f>
        <v>#DIV/0!</v>
      </c>
      <c r="DX456" s="108" t="e">
        <f>VALUE(TEXT((CR456*'TOX and EXPO INPUTS'!$E$22),"0.00E+00"))</f>
        <v>#DIV/0!</v>
      </c>
      <c r="DY456" s="108" t="s">
        <v>139</v>
      </c>
      <c r="DZ456" s="108" t="s">
        <v>139</v>
      </c>
      <c r="EA456" s="108" t="e">
        <f>VALUE(TEXT((CU456*'TOX and EXPO INPUTS'!$E$22),"0.00E+00"))</f>
        <v>#DIV/0!</v>
      </c>
      <c r="EB456" s="108" t="e">
        <f>VALUE(TEXT((CV456*'TOX and EXPO INPUTS'!$E$22),"0.00E+00"))</f>
        <v>#DIV/0!</v>
      </c>
      <c r="EC456" s="108" t="e">
        <f>VALUE(TEXT((CW456*'TOX and EXPO INPUTS'!$E$22),"0.00E+00"))</f>
        <v>#DIV/0!</v>
      </c>
      <c r="ED456" s="108" t="s">
        <v>139</v>
      </c>
      <c r="EE456" s="108" t="s">
        <v>139</v>
      </c>
      <c r="EF456" s="108" t="e">
        <f>VALUE(TEXT((CZ456*'TOX and EXPO INPUTS'!$E$22),"0.00E+00"))</f>
        <v>#DIV/0!</v>
      </c>
      <c r="EG456" s="108" t="e">
        <f>VALUE(TEXT((DA456*'TOX and EXPO INPUTS'!$E$22),"0.00E+00"))</f>
        <v>#DIV/0!</v>
      </c>
      <c r="EH456" s="108" t="e">
        <f>VALUE(TEXT((DB456*'TOX and EXPO INPUTS'!$E$22),"0.00E+00"))</f>
        <v>#DIV/0!</v>
      </c>
      <c r="EI456" s="108" t="s">
        <v>139</v>
      </c>
      <c r="EJ456" s="108" t="s">
        <v>139</v>
      </c>
      <c r="EK456" s="109" t="s">
        <v>139</v>
      </c>
      <c r="EL456" s="56" t="s">
        <v>77</v>
      </c>
      <c r="EM456" s="36" t="s">
        <v>70</v>
      </c>
      <c r="EN456" s="36" t="s">
        <v>187</v>
      </c>
      <c r="EO456" s="57" t="s">
        <v>70</v>
      </c>
    </row>
    <row r="457" spans="1:145" ht="24" x14ac:dyDescent="0.25">
      <c r="A457" s="56" t="s">
        <v>3</v>
      </c>
      <c r="B457" s="36" t="s">
        <v>47</v>
      </c>
      <c r="C457" s="36" t="s">
        <v>76</v>
      </c>
      <c r="D457" s="57" t="s">
        <v>0</v>
      </c>
      <c r="E457" s="61" t="s">
        <v>501</v>
      </c>
      <c r="F457" s="92"/>
      <c r="G457" s="66" t="s">
        <v>145</v>
      </c>
      <c r="H457" s="63">
        <v>1000</v>
      </c>
      <c r="I457" s="66" t="s">
        <v>146</v>
      </c>
      <c r="J457" s="100">
        <v>10</v>
      </c>
      <c r="K457" s="100">
        <v>30</v>
      </c>
      <c r="L457" s="63">
        <v>1800</v>
      </c>
      <c r="M457" s="53">
        <v>640</v>
      </c>
      <c r="N457" s="51">
        <v>365</v>
      </c>
      <c r="O457" s="53" t="s">
        <v>139</v>
      </c>
      <c r="P457" s="53" t="s">
        <v>139</v>
      </c>
      <c r="Q457" s="66" t="s">
        <v>139</v>
      </c>
      <c r="R457" s="63">
        <v>79</v>
      </c>
      <c r="S457" s="53">
        <v>15.8</v>
      </c>
      <c r="T457" s="53">
        <v>7.9</v>
      </c>
      <c r="U457" s="66" t="s">
        <v>139</v>
      </c>
      <c r="V457" s="72">
        <f t="shared" ref="V457" si="471">VALUE(TEXT(((L457/1000)*$F457*$H457),"0.00E+00"))</f>
        <v>0</v>
      </c>
      <c r="W457" s="53">
        <f t="shared" ref="W457" si="472">VALUE(TEXT(((M457/1000)*$F457*$H457),"0.00E+00"))</f>
        <v>0</v>
      </c>
      <c r="X457" s="53">
        <f t="shared" ref="X457" si="473">VALUE(TEXT(((N457/1000)*$F457*$H457),"0.00E+00"))</f>
        <v>0</v>
      </c>
      <c r="Y457" s="53" t="s">
        <v>139</v>
      </c>
      <c r="Z457" s="53" t="s">
        <v>139</v>
      </c>
      <c r="AA457" s="73" t="s">
        <v>139</v>
      </c>
      <c r="AB457" s="72" t="e">
        <f>VALUE(TEXT(((V457*'TOX and EXPO INPUTS'!$E$12)/'TOX and EXPO INPUTS'!$E$27),"0.00E+00"))</f>
        <v>#DIV/0!</v>
      </c>
      <c r="AC457" s="53" t="e">
        <f>VALUE(TEXT(((W457*'TOX and EXPO INPUTS'!$E$12)/'TOX and EXPO INPUTS'!$E$27),"0.00E+00"))</f>
        <v>#DIV/0!</v>
      </c>
      <c r="AD457" s="53" t="e">
        <f>VALUE(TEXT(((X457*'TOX and EXPO INPUTS'!$E$12)/'TOX and EXPO INPUTS'!$E$27),"0.00E+00"))</f>
        <v>#DIV/0!</v>
      </c>
      <c r="AE457" s="53" t="s">
        <v>139</v>
      </c>
      <c r="AF457" s="53" t="s">
        <v>139</v>
      </c>
      <c r="AG457" s="73" t="s">
        <v>139</v>
      </c>
      <c r="AH457" s="72">
        <f t="shared" ref="AH457" si="474">VALUE(TEXT(((R457/1000)*$F457*$H457),"0.00E+00"))</f>
        <v>0</v>
      </c>
      <c r="AI457" s="53">
        <f t="shared" ref="AI457" si="475">VALUE(TEXT(((S457/1000)*$F457*$H457),"0.00E+00"))</f>
        <v>0</v>
      </c>
      <c r="AJ457" s="53">
        <f t="shared" ref="AJ457" si="476">VALUE(TEXT(((T457/1000)*$F457*$H457),"0.00E+00"))</f>
        <v>0</v>
      </c>
      <c r="AK457" s="73" t="s">
        <v>139</v>
      </c>
      <c r="AL457" s="72" t="e">
        <f>VALUE(TEXT(((AH457*'TOX and EXPO INPUTS'!$E$20)/'TOX and EXPO INPUTS'!$E$29),"0.00E+00"))</f>
        <v>#DIV/0!</v>
      </c>
      <c r="AM457" s="53" t="e">
        <f>VALUE(TEXT(((AI457*'TOX and EXPO INPUTS'!$E$20)/'TOX and EXPO INPUTS'!$E$29),"0.00E+00"))</f>
        <v>#DIV/0!</v>
      </c>
      <c r="AN457" s="53" t="e">
        <f>VALUE(TEXT(((AJ457*'TOX and EXPO INPUTS'!$E$20)/'TOX and EXPO INPUTS'!$E$29),"0.00E+00"))</f>
        <v>#DIV/0!</v>
      </c>
      <c r="AO457" s="73" t="s">
        <v>139</v>
      </c>
      <c r="AP457" s="72" t="e">
        <f t="shared" ref="AP457" si="477">VALUE(TEXT((AB457+AL457),"0.00E+00"))</f>
        <v>#DIV/0!</v>
      </c>
      <c r="AQ457" s="53" t="e">
        <f t="shared" ref="AQ457" si="478">VALUE(TEXT((AC457+AL457),"0.00E+00"))</f>
        <v>#DIV/0!</v>
      </c>
      <c r="AR457" s="53" t="e">
        <f t="shared" ref="AR457" si="479">VALUE(TEXT((AD457+AL457),"0.00E+00"))</f>
        <v>#DIV/0!</v>
      </c>
      <c r="AS457" s="53" t="s">
        <v>139</v>
      </c>
      <c r="AT457" s="53" t="s">
        <v>139</v>
      </c>
      <c r="AU457" s="53" t="e">
        <f t="shared" ref="AU457" si="480">VALUE(TEXT((AB457+AM457),"0.00E+00"))</f>
        <v>#DIV/0!</v>
      </c>
      <c r="AV457" s="53" t="e">
        <f t="shared" ref="AV457" si="481">VALUE(TEXT((AC457+AM457),"0.00E+00"))</f>
        <v>#DIV/0!</v>
      </c>
      <c r="AW457" s="53" t="e">
        <f t="shared" ref="AW457" si="482">VALUE(TEXT((AD457+AM457),"0.00E+00"))</f>
        <v>#DIV/0!</v>
      </c>
      <c r="AX457" s="53" t="s">
        <v>139</v>
      </c>
      <c r="AY457" s="53" t="s">
        <v>139</v>
      </c>
      <c r="AZ457" s="53" t="e">
        <f t="shared" ref="AZ457" si="483">VALUE(TEXT((AB457+AN457),"0.00E+00"))</f>
        <v>#DIV/0!</v>
      </c>
      <c r="BA457" s="53" t="e">
        <f t="shared" ref="BA457" si="484">VALUE(TEXT((AC457+AN457),"0.00E+00"))</f>
        <v>#DIV/0!</v>
      </c>
      <c r="BB457" s="53" t="e">
        <f t="shared" ref="BB457" si="485">VALUE(TEXT((AD457+AN457),"0.00E+00"))</f>
        <v>#DIV/0!</v>
      </c>
      <c r="BC457" s="53" t="s">
        <v>139</v>
      </c>
      <c r="BD457" s="53" t="s">
        <v>139</v>
      </c>
      <c r="BE457" s="73" t="s">
        <v>139</v>
      </c>
      <c r="BF457" s="72" t="e">
        <f>VALUE(TEXT((AB457*$J457/365*'TOX and EXPO INPUTS'!$E$32/'TOX and EXPO INPUTS'!$E$33),"0.00E+00"))</f>
        <v>#DIV/0!</v>
      </c>
      <c r="BG457" s="53" t="e">
        <f>VALUE(TEXT((AC457*$J457/365*'TOX and EXPO INPUTS'!$E$32/'TOX and EXPO INPUTS'!$E$33),"0.00E+00"))</f>
        <v>#DIV/0!</v>
      </c>
      <c r="BH457" s="53" t="e">
        <f>VALUE(TEXT((AD457*$J457/365*'TOX and EXPO INPUTS'!$E$32/'TOX and EXPO INPUTS'!$E$33),"0.00E+00"))</f>
        <v>#DIV/0!</v>
      </c>
      <c r="BI457" s="53" t="s">
        <v>139</v>
      </c>
      <c r="BJ457" s="53" t="s">
        <v>139</v>
      </c>
      <c r="BK457" s="73" t="s">
        <v>139</v>
      </c>
      <c r="BL457" s="72" t="e">
        <f>VALUE(TEXT((AB457*$K457/365*'TOX and EXPO INPUTS'!$E$32/'TOX and EXPO INPUTS'!$E$33),"0.00E+00"))</f>
        <v>#DIV/0!</v>
      </c>
      <c r="BM457" s="53" t="e">
        <f>VALUE(TEXT((AC457*$K457/365*'TOX and EXPO INPUTS'!$E$32/'TOX and EXPO INPUTS'!$E$33),"0.00E+00"))</f>
        <v>#DIV/0!</v>
      </c>
      <c r="BN457" s="53" t="e">
        <f>VALUE(TEXT((AD457*$K457/365*'TOX and EXPO INPUTS'!$E$32/'TOX and EXPO INPUTS'!$E$33),"0.00E+00"))</f>
        <v>#DIV/0!</v>
      </c>
      <c r="BO457" s="53" t="s">
        <v>139</v>
      </c>
      <c r="BP457" s="53" t="s">
        <v>139</v>
      </c>
      <c r="BQ457" s="73" t="s">
        <v>139</v>
      </c>
      <c r="BR457" s="72" t="e">
        <f>VALUE(TEXT((AL457*$J457/365*'TOX and EXPO INPUTS'!$E$32/'TOX and EXPO INPUTS'!$E$33),"0.00E+00"))</f>
        <v>#DIV/0!</v>
      </c>
      <c r="BS457" s="53" t="e">
        <f>VALUE(TEXT((AM457*$J457/365*'TOX and EXPO INPUTS'!$E$32/'TOX and EXPO INPUTS'!$E$33),"0.00E+00"))</f>
        <v>#DIV/0!</v>
      </c>
      <c r="BT457" s="53" t="e">
        <f>VALUE(TEXT((AN457*$J457/365*'TOX and EXPO INPUTS'!$E$32/'TOX and EXPO INPUTS'!$E$33),"0.00E+00"))</f>
        <v>#DIV/0!</v>
      </c>
      <c r="BU457" s="73" t="s">
        <v>139</v>
      </c>
      <c r="BV457" s="72" t="e">
        <f>VALUE(TEXT((AL457*$K457/365*'TOX and EXPO INPUTS'!$E$32/'TOX and EXPO INPUTS'!$E$33),"0.00E+00"))</f>
        <v>#DIV/0!</v>
      </c>
      <c r="BW457" s="53" t="e">
        <f>VALUE(TEXT((AM457*$K457/365*'TOX and EXPO INPUTS'!$E$32/'TOX and EXPO INPUTS'!$E$33),"0.00E+00"))</f>
        <v>#DIV/0!</v>
      </c>
      <c r="BX457" s="53" t="e">
        <f>VALUE(TEXT((AN457*$K457/365*'TOX and EXPO INPUTS'!$E$32/'TOX and EXPO INPUTS'!$E$33),"0.00E+00"))</f>
        <v>#DIV/0!</v>
      </c>
      <c r="BY457" s="73" t="s">
        <v>139</v>
      </c>
      <c r="BZ457" s="72" t="e">
        <f>VALUE(TEXT((AP457*$J457/365*'TOX and EXPO INPUTS'!$E$32/'TOX and EXPO INPUTS'!$E$33),"0.00E+00"))</f>
        <v>#DIV/0!</v>
      </c>
      <c r="CA457" s="53" t="e">
        <f>VALUE(TEXT((AQ457*$J457/365*'TOX and EXPO INPUTS'!$E$32/'TOX and EXPO INPUTS'!$E$33),"0.00E+00"))</f>
        <v>#DIV/0!</v>
      </c>
      <c r="CB457" s="53" t="e">
        <f>VALUE(TEXT((AR457*$J457/365*'TOX and EXPO INPUTS'!$E$32/'TOX and EXPO INPUTS'!$E$33),"0.00E+00"))</f>
        <v>#DIV/0!</v>
      </c>
      <c r="CC457" s="53" t="s">
        <v>139</v>
      </c>
      <c r="CD457" s="53" t="s">
        <v>139</v>
      </c>
      <c r="CE457" s="53" t="e">
        <f>VALUE(TEXT((AU457*$J457/365*'TOX and EXPO INPUTS'!$E$32/'TOX and EXPO INPUTS'!$E$33),"0.00E+00"))</f>
        <v>#DIV/0!</v>
      </c>
      <c r="CF457" s="53" t="e">
        <f>VALUE(TEXT((AV457*$J457/365*'TOX and EXPO INPUTS'!$E$32/'TOX and EXPO INPUTS'!$E$33),"0.00E+00"))</f>
        <v>#DIV/0!</v>
      </c>
      <c r="CG457" s="53" t="e">
        <f>VALUE(TEXT((AW457*$J457/365*'TOX and EXPO INPUTS'!$E$32/'TOX and EXPO INPUTS'!$E$33),"0.00E+00"))</f>
        <v>#DIV/0!</v>
      </c>
      <c r="CH457" s="53" t="s">
        <v>139</v>
      </c>
      <c r="CI457" s="53" t="s">
        <v>139</v>
      </c>
      <c r="CJ457" s="53" t="e">
        <f>VALUE(TEXT((AZ457*$J457/365*'TOX and EXPO INPUTS'!$E$32/'TOX and EXPO INPUTS'!$E$33),"0.00E+00"))</f>
        <v>#DIV/0!</v>
      </c>
      <c r="CK457" s="53" t="e">
        <f>VALUE(TEXT((BA457*$J457/365*'TOX and EXPO INPUTS'!$E$32/'TOX and EXPO INPUTS'!$E$33),"0.00E+00"))</f>
        <v>#DIV/0!</v>
      </c>
      <c r="CL457" s="53" t="e">
        <f>VALUE(TEXT((BB457*$J457/365*'TOX and EXPO INPUTS'!$E$32/'TOX and EXPO INPUTS'!$E$33),"0.00E+00"))</f>
        <v>#DIV/0!</v>
      </c>
      <c r="CM457" s="53" t="s">
        <v>139</v>
      </c>
      <c r="CN457" s="53" t="s">
        <v>139</v>
      </c>
      <c r="CO457" s="73" t="s">
        <v>139</v>
      </c>
      <c r="CP457" s="72" t="e">
        <f>VALUE(TEXT((AP457*$K457/365*'TOX and EXPO INPUTS'!$E$32/'TOX and EXPO INPUTS'!$E$33),"0.00E+00"))</f>
        <v>#DIV/0!</v>
      </c>
      <c r="CQ457" s="53" t="e">
        <f>VALUE(TEXT((AQ457*$K457/365*'TOX and EXPO INPUTS'!$E$32/'TOX and EXPO INPUTS'!$E$33),"0.00E+00"))</f>
        <v>#DIV/0!</v>
      </c>
      <c r="CR457" s="53" t="e">
        <f>VALUE(TEXT((AR457*$K457/365*'TOX and EXPO INPUTS'!$E$32/'TOX and EXPO INPUTS'!$E$33),"0.00E+00"))</f>
        <v>#DIV/0!</v>
      </c>
      <c r="CS457" s="53" t="s">
        <v>139</v>
      </c>
      <c r="CT457" s="53" t="s">
        <v>139</v>
      </c>
      <c r="CU457" s="53" t="e">
        <f>VALUE(TEXT((AU457*$K457/365*'TOX and EXPO INPUTS'!$E$32/'TOX and EXPO INPUTS'!$E$33),"0.00E+00"))</f>
        <v>#DIV/0!</v>
      </c>
      <c r="CV457" s="53" t="e">
        <f>VALUE(TEXT((AV457*$K457/365*'TOX and EXPO INPUTS'!$E$32/'TOX and EXPO INPUTS'!$E$33),"0.00E+00"))</f>
        <v>#DIV/0!</v>
      </c>
      <c r="CW457" s="53" t="e">
        <f>VALUE(TEXT((AW457*$K457/365*'TOX and EXPO INPUTS'!$E$32/'TOX and EXPO INPUTS'!$E$33),"0.00E+00"))</f>
        <v>#DIV/0!</v>
      </c>
      <c r="CX457" s="53" t="s">
        <v>139</v>
      </c>
      <c r="CY457" s="53" t="s">
        <v>139</v>
      </c>
      <c r="CZ457" s="53" t="e">
        <f>VALUE(TEXT((AZ457*$K457/365*'TOX and EXPO INPUTS'!$E$32/'TOX and EXPO INPUTS'!$E$33),"0.00E+00"))</f>
        <v>#DIV/0!</v>
      </c>
      <c r="DA457" s="53" t="e">
        <f>VALUE(TEXT((BA457*$K457/365*'TOX and EXPO INPUTS'!$E$32/'TOX and EXPO INPUTS'!$E$33),"0.00E+00"))</f>
        <v>#DIV/0!</v>
      </c>
      <c r="DB457" s="53" t="e">
        <f>VALUE(TEXT((BB457*$K457/365*'TOX and EXPO INPUTS'!$E$32/'TOX and EXPO INPUTS'!$E$33),"0.00E+00"))</f>
        <v>#DIV/0!</v>
      </c>
      <c r="DC457" s="53" t="s">
        <v>139</v>
      </c>
      <c r="DD457" s="53" t="s">
        <v>139</v>
      </c>
      <c r="DE457" s="73" t="s">
        <v>139</v>
      </c>
      <c r="DF457" s="110" t="e">
        <f>VALUE(TEXT((BZ457*'TOX and EXPO INPUTS'!$E$22),"0.00E+00"))</f>
        <v>#DIV/0!</v>
      </c>
      <c r="DG457" s="108" t="e">
        <f>VALUE(TEXT((CA457*'TOX and EXPO INPUTS'!$E$22),"0.00E+00"))</f>
        <v>#DIV/0!</v>
      </c>
      <c r="DH457" s="108" t="e">
        <f>VALUE(TEXT((CB457*'TOX and EXPO INPUTS'!$E$22),"0.00E+00"))</f>
        <v>#DIV/0!</v>
      </c>
      <c r="DI457" s="108" t="s">
        <v>139</v>
      </c>
      <c r="DJ457" s="108" t="s">
        <v>139</v>
      </c>
      <c r="DK457" s="108" t="e">
        <f>VALUE(TEXT((CE457*'TOX and EXPO INPUTS'!$E$22),"0.00E+00"))</f>
        <v>#DIV/0!</v>
      </c>
      <c r="DL457" s="108" t="e">
        <f>VALUE(TEXT((CF457*'TOX and EXPO INPUTS'!$E$22),"0.00E+00"))</f>
        <v>#DIV/0!</v>
      </c>
      <c r="DM457" s="108" t="e">
        <f>VALUE(TEXT((CG457*'TOX and EXPO INPUTS'!$E$22),"0.00E+00"))</f>
        <v>#DIV/0!</v>
      </c>
      <c r="DN457" s="108" t="s">
        <v>139</v>
      </c>
      <c r="DO457" s="108" t="s">
        <v>139</v>
      </c>
      <c r="DP457" s="108" t="e">
        <f>VALUE(TEXT((CJ457*'TOX and EXPO INPUTS'!$E$22),"0.00E+00"))</f>
        <v>#DIV/0!</v>
      </c>
      <c r="DQ457" s="108" t="e">
        <f>VALUE(TEXT((CK457*'TOX and EXPO INPUTS'!$E$22),"0.00E+00"))</f>
        <v>#DIV/0!</v>
      </c>
      <c r="DR457" s="108" t="e">
        <f>VALUE(TEXT((CL457*'TOX and EXPO INPUTS'!$E$22),"0.00E+00"))</f>
        <v>#DIV/0!</v>
      </c>
      <c r="DS457" s="108" t="s">
        <v>139</v>
      </c>
      <c r="DT457" s="108" t="s">
        <v>139</v>
      </c>
      <c r="DU457" s="109" t="s">
        <v>139</v>
      </c>
      <c r="DV457" s="110" t="e">
        <f>VALUE(TEXT((CP457*'TOX and EXPO INPUTS'!$E$22),"0.00E+00"))</f>
        <v>#DIV/0!</v>
      </c>
      <c r="DW457" s="108" t="e">
        <f>VALUE(TEXT((CQ457*'TOX and EXPO INPUTS'!$E$22),"0.00E+00"))</f>
        <v>#DIV/0!</v>
      </c>
      <c r="DX457" s="108" t="e">
        <f>VALUE(TEXT((CR457*'TOX and EXPO INPUTS'!$E$22),"0.00E+00"))</f>
        <v>#DIV/0!</v>
      </c>
      <c r="DY457" s="108" t="s">
        <v>139</v>
      </c>
      <c r="DZ457" s="108" t="s">
        <v>139</v>
      </c>
      <c r="EA457" s="108" t="e">
        <f>VALUE(TEXT((CU457*'TOX and EXPO INPUTS'!$E$22),"0.00E+00"))</f>
        <v>#DIV/0!</v>
      </c>
      <c r="EB457" s="108" t="e">
        <f>VALUE(TEXT((CV457*'TOX and EXPO INPUTS'!$E$22),"0.00E+00"))</f>
        <v>#DIV/0!</v>
      </c>
      <c r="EC457" s="108" t="e">
        <f>VALUE(TEXT((CW457*'TOX and EXPO INPUTS'!$E$22),"0.00E+00"))</f>
        <v>#DIV/0!</v>
      </c>
      <c r="ED457" s="108" t="s">
        <v>139</v>
      </c>
      <c r="EE457" s="108" t="s">
        <v>139</v>
      </c>
      <c r="EF457" s="108" t="e">
        <f>VALUE(TEXT((CZ457*'TOX and EXPO INPUTS'!$E$22),"0.00E+00"))</f>
        <v>#DIV/0!</v>
      </c>
      <c r="EG457" s="108" t="e">
        <f>VALUE(TEXT((DA457*'TOX and EXPO INPUTS'!$E$22),"0.00E+00"))</f>
        <v>#DIV/0!</v>
      </c>
      <c r="EH457" s="108" t="e">
        <f>VALUE(TEXT((DB457*'TOX and EXPO INPUTS'!$E$22),"0.00E+00"))</f>
        <v>#DIV/0!</v>
      </c>
      <c r="EI457" s="108" t="s">
        <v>139</v>
      </c>
      <c r="EJ457" s="108" t="s">
        <v>139</v>
      </c>
      <c r="EK457" s="109" t="s">
        <v>139</v>
      </c>
      <c r="EL457" s="56" t="s">
        <v>77</v>
      </c>
      <c r="EM457" s="36" t="s">
        <v>70</v>
      </c>
      <c r="EN457" s="36" t="s">
        <v>187</v>
      </c>
      <c r="EO457" s="57" t="s">
        <v>70</v>
      </c>
    </row>
    <row r="458" spans="1:145" ht="24" x14ac:dyDescent="0.25">
      <c r="A458" s="56" t="s">
        <v>3</v>
      </c>
      <c r="B458" s="36" t="s">
        <v>47</v>
      </c>
      <c r="C458" s="36" t="s">
        <v>76</v>
      </c>
      <c r="D458" s="57" t="s">
        <v>0</v>
      </c>
      <c r="E458" s="61" t="s">
        <v>40</v>
      </c>
      <c r="F458" s="92"/>
      <c r="G458" s="66" t="s">
        <v>145</v>
      </c>
      <c r="H458" s="63">
        <v>1000</v>
      </c>
      <c r="I458" s="66" t="s">
        <v>146</v>
      </c>
      <c r="J458" s="100">
        <v>10</v>
      </c>
      <c r="K458" s="100">
        <v>30</v>
      </c>
      <c r="L458" s="63">
        <v>1800</v>
      </c>
      <c r="M458" s="53">
        <v>640</v>
      </c>
      <c r="N458" s="51">
        <v>365</v>
      </c>
      <c r="O458" s="53" t="s">
        <v>139</v>
      </c>
      <c r="P458" s="53" t="s">
        <v>139</v>
      </c>
      <c r="Q458" s="66" t="s">
        <v>139</v>
      </c>
      <c r="R458" s="63">
        <v>79</v>
      </c>
      <c r="S458" s="53">
        <v>15.8</v>
      </c>
      <c r="T458" s="53">
        <v>7.9</v>
      </c>
      <c r="U458" s="66" t="s">
        <v>139</v>
      </c>
      <c r="V458" s="72">
        <f t="shared" si="436"/>
        <v>0</v>
      </c>
      <c r="W458" s="53">
        <f t="shared" si="436"/>
        <v>0</v>
      </c>
      <c r="X458" s="53">
        <f t="shared" si="436"/>
        <v>0</v>
      </c>
      <c r="Y458" s="53" t="s">
        <v>139</v>
      </c>
      <c r="Z458" s="53" t="s">
        <v>139</v>
      </c>
      <c r="AA458" s="73" t="s">
        <v>139</v>
      </c>
      <c r="AB458" s="72" t="e">
        <f>VALUE(TEXT(((V458*'TOX and EXPO INPUTS'!$E$12)/'TOX and EXPO INPUTS'!$E$27),"0.00E+00"))</f>
        <v>#DIV/0!</v>
      </c>
      <c r="AC458" s="53" t="e">
        <f>VALUE(TEXT(((W458*'TOX and EXPO INPUTS'!$E$12)/'TOX and EXPO INPUTS'!$E$27),"0.00E+00"))</f>
        <v>#DIV/0!</v>
      </c>
      <c r="AD458" s="53" t="e">
        <f>VALUE(TEXT(((X458*'TOX and EXPO INPUTS'!$E$12)/'TOX and EXPO INPUTS'!$E$27),"0.00E+00"))</f>
        <v>#DIV/0!</v>
      </c>
      <c r="AE458" s="53" t="s">
        <v>139</v>
      </c>
      <c r="AF458" s="53" t="s">
        <v>139</v>
      </c>
      <c r="AG458" s="73" t="s">
        <v>139</v>
      </c>
      <c r="AH458" s="72">
        <f t="shared" si="437"/>
        <v>0</v>
      </c>
      <c r="AI458" s="53">
        <f t="shared" si="437"/>
        <v>0</v>
      </c>
      <c r="AJ458" s="53">
        <f t="shared" si="437"/>
        <v>0</v>
      </c>
      <c r="AK458" s="73" t="s">
        <v>139</v>
      </c>
      <c r="AL458" s="72" t="e">
        <f>VALUE(TEXT(((AH458*'TOX and EXPO INPUTS'!$E$20)/'TOX and EXPO INPUTS'!$E$29),"0.00E+00"))</f>
        <v>#DIV/0!</v>
      </c>
      <c r="AM458" s="53" t="e">
        <f>VALUE(TEXT(((AI458*'TOX and EXPO INPUTS'!$E$20)/'TOX and EXPO INPUTS'!$E$29),"0.00E+00"))</f>
        <v>#DIV/0!</v>
      </c>
      <c r="AN458" s="53" t="e">
        <f>VALUE(TEXT(((AJ458*'TOX and EXPO INPUTS'!$E$20)/'TOX and EXPO INPUTS'!$E$29),"0.00E+00"))</f>
        <v>#DIV/0!</v>
      </c>
      <c r="AO458" s="73" t="s">
        <v>139</v>
      </c>
      <c r="AP458" s="72" t="e">
        <f t="shared" si="462"/>
        <v>#DIV/0!</v>
      </c>
      <c r="AQ458" s="53" t="e">
        <f t="shared" si="463"/>
        <v>#DIV/0!</v>
      </c>
      <c r="AR458" s="53" t="e">
        <f t="shared" si="464"/>
        <v>#DIV/0!</v>
      </c>
      <c r="AS458" s="53" t="s">
        <v>139</v>
      </c>
      <c r="AT458" s="53" t="s">
        <v>139</v>
      </c>
      <c r="AU458" s="53" t="e">
        <f t="shared" si="465"/>
        <v>#DIV/0!</v>
      </c>
      <c r="AV458" s="53" t="e">
        <f t="shared" si="466"/>
        <v>#DIV/0!</v>
      </c>
      <c r="AW458" s="53" t="e">
        <f t="shared" si="467"/>
        <v>#DIV/0!</v>
      </c>
      <c r="AX458" s="53" t="s">
        <v>139</v>
      </c>
      <c r="AY458" s="53" t="s">
        <v>139</v>
      </c>
      <c r="AZ458" s="53" t="e">
        <f t="shared" si="468"/>
        <v>#DIV/0!</v>
      </c>
      <c r="BA458" s="53" t="e">
        <f t="shared" si="469"/>
        <v>#DIV/0!</v>
      </c>
      <c r="BB458" s="53" t="e">
        <f t="shared" si="470"/>
        <v>#DIV/0!</v>
      </c>
      <c r="BC458" s="53" t="s">
        <v>139</v>
      </c>
      <c r="BD458" s="53" t="s">
        <v>139</v>
      </c>
      <c r="BE458" s="73" t="s">
        <v>139</v>
      </c>
      <c r="BF458" s="72" t="e">
        <f>VALUE(TEXT((AB458*$J458/365*'TOX and EXPO INPUTS'!$E$32/'TOX and EXPO INPUTS'!$E$33),"0.00E+00"))</f>
        <v>#DIV/0!</v>
      </c>
      <c r="BG458" s="53" t="e">
        <f>VALUE(TEXT((AC458*$J458/365*'TOX and EXPO INPUTS'!$E$32/'TOX and EXPO INPUTS'!$E$33),"0.00E+00"))</f>
        <v>#DIV/0!</v>
      </c>
      <c r="BH458" s="53" t="e">
        <f>VALUE(TEXT((AD458*$J458/365*'TOX and EXPO INPUTS'!$E$32/'TOX and EXPO INPUTS'!$E$33),"0.00E+00"))</f>
        <v>#DIV/0!</v>
      </c>
      <c r="BI458" s="53" t="s">
        <v>139</v>
      </c>
      <c r="BJ458" s="53" t="s">
        <v>139</v>
      </c>
      <c r="BK458" s="73" t="s">
        <v>139</v>
      </c>
      <c r="BL458" s="72" t="e">
        <f>VALUE(TEXT((AB458*$K458/365*'TOX and EXPO INPUTS'!$E$32/'TOX and EXPO INPUTS'!$E$33),"0.00E+00"))</f>
        <v>#DIV/0!</v>
      </c>
      <c r="BM458" s="53" t="e">
        <f>VALUE(TEXT((AC458*$K458/365*'TOX and EXPO INPUTS'!$E$32/'TOX and EXPO INPUTS'!$E$33),"0.00E+00"))</f>
        <v>#DIV/0!</v>
      </c>
      <c r="BN458" s="53" t="e">
        <f>VALUE(TEXT((AD458*$K458/365*'TOX and EXPO INPUTS'!$E$32/'TOX and EXPO INPUTS'!$E$33),"0.00E+00"))</f>
        <v>#DIV/0!</v>
      </c>
      <c r="BO458" s="53" t="s">
        <v>139</v>
      </c>
      <c r="BP458" s="53" t="s">
        <v>139</v>
      </c>
      <c r="BQ458" s="73" t="s">
        <v>139</v>
      </c>
      <c r="BR458" s="72" t="e">
        <f>VALUE(TEXT((AL458*$J458/365*'TOX and EXPO INPUTS'!$E$32/'TOX and EXPO INPUTS'!$E$33),"0.00E+00"))</f>
        <v>#DIV/0!</v>
      </c>
      <c r="BS458" s="53" t="e">
        <f>VALUE(TEXT((AM458*$J458/365*'TOX and EXPO INPUTS'!$E$32/'TOX and EXPO INPUTS'!$E$33),"0.00E+00"))</f>
        <v>#DIV/0!</v>
      </c>
      <c r="BT458" s="53" t="e">
        <f>VALUE(TEXT((AN458*$J458/365*'TOX and EXPO INPUTS'!$E$32/'TOX and EXPO INPUTS'!$E$33),"0.00E+00"))</f>
        <v>#DIV/0!</v>
      </c>
      <c r="BU458" s="73" t="s">
        <v>139</v>
      </c>
      <c r="BV458" s="72" t="e">
        <f>VALUE(TEXT((AL458*$K458/365*'TOX and EXPO INPUTS'!$E$32/'TOX and EXPO INPUTS'!$E$33),"0.00E+00"))</f>
        <v>#DIV/0!</v>
      </c>
      <c r="BW458" s="53" t="e">
        <f>VALUE(TEXT((AM458*$K458/365*'TOX and EXPO INPUTS'!$E$32/'TOX and EXPO INPUTS'!$E$33),"0.00E+00"))</f>
        <v>#DIV/0!</v>
      </c>
      <c r="BX458" s="53" t="e">
        <f>VALUE(TEXT((AN458*$K458/365*'TOX and EXPO INPUTS'!$E$32/'TOX and EXPO INPUTS'!$E$33),"0.00E+00"))</f>
        <v>#DIV/0!</v>
      </c>
      <c r="BY458" s="73" t="s">
        <v>139</v>
      </c>
      <c r="BZ458" s="72" t="e">
        <f>VALUE(TEXT((AP458*$J458/365*'TOX and EXPO INPUTS'!$E$32/'TOX and EXPO INPUTS'!$E$33),"0.00E+00"))</f>
        <v>#DIV/0!</v>
      </c>
      <c r="CA458" s="53" t="e">
        <f>VALUE(TEXT((AQ458*$J458/365*'TOX and EXPO INPUTS'!$E$32/'TOX and EXPO INPUTS'!$E$33),"0.00E+00"))</f>
        <v>#DIV/0!</v>
      </c>
      <c r="CB458" s="53" t="e">
        <f>VALUE(TEXT((AR458*$J458/365*'TOX and EXPO INPUTS'!$E$32/'TOX and EXPO INPUTS'!$E$33),"0.00E+00"))</f>
        <v>#DIV/0!</v>
      </c>
      <c r="CC458" s="53" t="s">
        <v>139</v>
      </c>
      <c r="CD458" s="53" t="s">
        <v>139</v>
      </c>
      <c r="CE458" s="53" t="e">
        <f>VALUE(TEXT((AU458*$J458/365*'TOX and EXPO INPUTS'!$E$32/'TOX and EXPO INPUTS'!$E$33),"0.00E+00"))</f>
        <v>#DIV/0!</v>
      </c>
      <c r="CF458" s="53" t="e">
        <f>VALUE(TEXT((AV458*$J458/365*'TOX and EXPO INPUTS'!$E$32/'TOX and EXPO INPUTS'!$E$33),"0.00E+00"))</f>
        <v>#DIV/0!</v>
      </c>
      <c r="CG458" s="53" t="e">
        <f>VALUE(TEXT((AW458*$J458/365*'TOX and EXPO INPUTS'!$E$32/'TOX and EXPO INPUTS'!$E$33),"0.00E+00"))</f>
        <v>#DIV/0!</v>
      </c>
      <c r="CH458" s="53" t="s">
        <v>139</v>
      </c>
      <c r="CI458" s="53" t="s">
        <v>139</v>
      </c>
      <c r="CJ458" s="53" t="e">
        <f>VALUE(TEXT((AZ458*$J458/365*'TOX and EXPO INPUTS'!$E$32/'TOX and EXPO INPUTS'!$E$33),"0.00E+00"))</f>
        <v>#DIV/0!</v>
      </c>
      <c r="CK458" s="53" t="e">
        <f>VALUE(TEXT((BA458*$J458/365*'TOX and EXPO INPUTS'!$E$32/'TOX and EXPO INPUTS'!$E$33),"0.00E+00"))</f>
        <v>#DIV/0!</v>
      </c>
      <c r="CL458" s="53" t="e">
        <f>VALUE(TEXT((BB458*$J458/365*'TOX and EXPO INPUTS'!$E$32/'TOX and EXPO INPUTS'!$E$33),"0.00E+00"))</f>
        <v>#DIV/0!</v>
      </c>
      <c r="CM458" s="53" t="s">
        <v>139</v>
      </c>
      <c r="CN458" s="53" t="s">
        <v>139</v>
      </c>
      <c r="CO458" s="73" t="s">
        <v>139</v>
      </c>
      <c r="CP458" s="72" t="e">
        <f>VALUE(TEXT((AP458*$K458/365*'TOX and EXPO INPUTS'!$E$32/'TOX and EXPO INPUTS'!$E$33),"0.00E+00"))</f>
        <v>#DIV/0!</v>
      </c>
      <c r="CQ458" s="53" t="e">
        <f>VALUE(TEXT((AQ458*$K458/365*'TOX and EXPO INPUTS'!$E$32/'TOX and EXPO INPUTS'!$E$33),"0.00E+00"))</f>
        <v>#DIV/0!</v>
      </c>
      <c r="CR458" s="53" t="e">
        <f>VALUE(TEXT((AR458*$K458/365*'TOX and EXPO INPUTS'!$E$32/'TOX and EXPO INPUTS'!$E$33),"0.00E+00"))</f>
        <v>#DIV/0!</v>
      </c>
      <c r="CS458" s="53" t="s">
        <v>139</v>
      </c>
      <c r="CT458" s="53" t="s">
        <v>139</v>
      </c>
      <c r="CU458" s="53" t="e">
        <f>VALUE(TEXT((AU458*$K458/365*'TOX and EXPO INPUTS'!$E$32/'TOX and EXPO INPUTS'!$E$33),"0.00E+00"))</f>
        <v>#DIV/0!</v>
      </c>
      <c r="CV458" s="53" t="e">
        <f>VALUE(TEXT((AV458*$K458/365*'TOX and EXPO INPUTS'!$E$32/'TOX and EXPO INPUTS'!$E$33),"0.00E+00"))</f>
        <v>#DIV/0!</v>
      </c>
      <c r="CW458" s="53" t="e">
        <f>VALUE(TEXT((AW458*$K458/365*'TOX and EXPO INPUTS'!$E$32/'TOX and EXPO INPUTS'!$E$33),"0.00E+00"))</f>
        <v>#DIV/0!</v>
      </c>
      <c r="CX458" s="53" t="s">
        <v>139</v>
      </c>
      <c r="CY458" s="53" t="s">
        <v>139</v>
      </c>
      <c r="CZ458" s="53" t="e">
        <f>VALUE(TEXT((AZ458*$K458/365*'TOX and EXPO INPUTS'!$E$32/'TOX and EXPO INPUTS'!$E$33),"0.00E+00"))</f>
        <v>#DIV/0!</v>
      </c>
      <c r="DA458" s="53" t="e">
        <f>VALUE(TEXT((BA458*$K458/365*'TOX and EXPO INPUTS'!$E$32/'TOX and EXPO INPUTS'!$E$33),"0.00E+00"))</f>
        <v>#DIV/0!</v>
      </c>
      <c r="DB458" s="53" t="e">
        <f>VALUE(TEXT((BB458*$K458/365*'TOX and EXPO INPUTS'!$E$32/'TOX and EXPO INPUTS'!$E$33),"0.00E+00"))</f>
        <v>#DIV/0!</v>
      </c>
      <c r="DC458" s="53" t="s">
        <v>139</v>
      </c>
      <c r="DD458" s="53" t="s">
        <v>139</v>
      </c>
      <c r="DE458" s="73" t="s">
        <v>139</v>
      </c>
      <c r="DF458" s="110" t="e">
        <f>VALUE(TEXT((BZ458*'TOX and EXPO INPUTS'!$E$22),"0.00E+00"))</f>
        <v>#DIV/0!</v>
      </c>
      <c r="DG458" s="108" t="e">
        <f>VALUE(TEXT((CA458*'TOX and EXPO INPUTS'!$E$22),"0.00E+00"))</f>
        <v>#DIV/0!</v>
      </c>
      <c r="DH458" s="108" t="e">
        <f>VALUE(TEXT((CB458*'TOX and EXPO INPUTS'!$E$22),"0.00E+00"))</f>
        <v>#DIV/0!</v>
      </c>
      <c r="DI458" s="108" t="s">
        <v>139</v>
      </c>
      <c r="DJ458" s="108" t="s">
        <v>139</v>
      </c>
      <c r="DK458" s="108" t="e">
        <f>VALUE(TEXT((CE458*'TOX and EXPO INPUTS'!$E$22),"0.00E+00"))</f>
        <v>#DIV/0!</v>
      </c>
      <c r="DL458" s="108" t="e">
        <f>VALUE(TEXT((CF458*'TOX and EXPO INPUTS'!$E$22),"0.00E+00"))</f>
        <v>#DIV/0!</v>
      </c>
      <c r="DM458" s="108" t="e">
        <f>VALUE(TEXT((CG458*'TOX and EXPO INPUTS'!$E$22),"0.00E+00"))</f>
        <v>#DIV/0!</v>
      </c>
      <c r="DN458" s="108" t="s">
        <v>139</v>
      </c>
      <c r="DO458" s="108" t="s">
        <v>139</v>
      </c>
      <c r="DP458" s="108" t="e">
        <f>VALUE(TEXT((CJ458*'TOX and EXPO INPUTS'!$E$22),"0.00E+00"))</f>
        <v>#DIV/0!</v>
      </c>
      <c r="DQ458" s="108" t="e">
        <f>VALUE(TEXT((CK458*'TOX and EXPO INPUTS'!$E$22),"0.00E+00"))</f>
        <v>#DIV/0!</v>
      </c>
      <c r="DR458" s="108" t="e">
        <f>VALUE(TEXT((CL458*'TOX and EXPO INPUTS'!$E$22),"0.00E+00"))</f>
        <v>#DIV/0!</v>
      </c>
      <c r="DS458" s="108" t="s">
        <v>139</v>
      </c>
      <c r="DT458" s="108" t="s">
        <v>139</v>
      </c>
      <c r="DU458" s="109" t="s">
        <v>139</v>
      </c>
      <c r="DV458" s="110" t="e">
        <f>VALUE(TEXT((CP458*'TOX and EXPO INPUTS'!$E$22),"0.00E+00"))</f>
        <v>#DIV/0!</v>
      </c>
      <c r="DW458" s="108" t="e">
        <f>VALUE(TEXT((CQ458*'TOX and EXPO INPUTS'!$E$22),"0.00E+00"))</f>
        <v>#DIV/0!</v>
      </c>
      <c r="DX458" s="108" t="e">
        <f>VALUE(TEXT((CR458*'TOX and EXPO INPUTS'!$E$22),"0.00E+00"))</f>
        <v>#DIV/0!</v>
      </c>
      <c r="DY458" s="108" t="s">
        <v>139</v>
      </c>
      <c r="DZ458" s="108" t="s">
        <v>139</v>
      </c>
      <c r="EA458" s="108" t="e">
        <f>VALUE(TEXT((CU458*'TOX and EXPO INPUTS'!$E$22),"0.00E+00"))</f>
        <v>#DIV/0!</v>
      </c>
      <c r="EB458" s="108" t="e">
        <f>VALUE(TEXT((CV458*'TOX and EXPO INPUTS'!$E$22),"0.00E+00"))</f>
        <v>#DIV/0!</v>
      </c>
      <c r="EC458" s="108" t="e">
        <f>VALUE(TEXT((CW458*'TOX and EXPO INPUTS'!$E$22),"0.00E+00"))</f>
        <v>#DIV/0!</v>
      </c>
      <c r="ED458" s="108" t="s">
        <v>139</v>
      </c>
      <c r="EE458" s="108" t="s">
        <v>139</v>
      </c>
      <c r="EF458" s="108" t="e">
        <f>VALUE(TEXT((CZ458*'TOX and EXPO INPUTS'!$E$22),"0.00E+00"))</f>
        <v>#DIV/0!</v>
      </c>
      <c r="EG458" s="108" t="e">
        <f>VALUE(TEXT((DA458*'TOX and EXPO INPUTS'!$E$22),"0.00E+00"))</f>
        <v>#DIV/0!</v>
      </c>
      <c r="EH458" s="108" t="e">
        <f>VALUE(TEXT((DB458*'TOX and EXPO INPUTS'!$E$22),"0.00E+00"))</f>
        <v>#DIV/0!</v>
      </c>
      <c r="EI458" s="108" t="s">
        <v>139</v>
      </c>
      <c r="EJ458" s="108" t="s">
        <v>139</v>
      </c>
      <c r="EK458" s="109" t="s">
        <v>139</v>
      </c>
      <c r="EL458" s="56" t="s">
        <v>77</v>
      </c>
      <c r="EM458" s="36" t="s">
        <v>70</v>
      </c>
      <c r="EN458" s="36" t="s">
        <v>187</v>
      </c>
      <c r="EO458" s="57" t="s">
        <v>70</v>
      </c>
    </row>
    <row r="459" spans="1:145" ht="24" x14ac:dyDescent="0.25">
      <c r="A459" s="56" t="s">
        <v>3</v>
      </c>
      <c r="B459" s="36" t="s">
        <v>47</v>
      </c>
      <c r="C459" s="36" t="s">
        <v>76</v>
      </c>
      <c r="D459" s="57" t="s">
        <v>0</v>
      </c>
      <c r="E459" s="61" t="s">
        <v>67</v>
      </c>
      <c r="F459" s="92"/>
      <c r="G459" s="66" t="s">
        <v>145</v>
      </c>
      <c r="H459" s="63">
        <v>1000</v>
      </c>
      <c r="I459" s="66" t="s">
        <v>146</v>
      </c>
      <c r="J459" s="100">
        <v>10</v>
      </c>
      <c r="K459" s="100">
        <v>30</v>
      </c>
      <c r="L459" s="63">
        <v>1800</v>
      </c>
      <c r="M459" s="53">
        <v>640</v>
      </c>
      <c r="N459" s="51">
        <v>365</v>
      </c>
      <c r="O459" s="53" t="s">
        <v>139</v>
      </c>
      <c r="P459" s="53" t="s">
        <v>139</v>
      </c>
      <c r="Q459" s="66" t="s">
        <v>139</v>
      </c>
      <c r="R459" s="63">
        <v>79</v>
      </c>
      <c r="S459" s="53">
        <v>15.8</v>
      </c>
      <c r="T459" s="53">
        <v>7.9</v>
      </c>
      <c r="U459" s="66" t="s">
        <v>139</v>
      </c>
      <c r="V459" s="72">
        <f t="shared" si="436"/>
        <v>0</v>
      </c>
      <c r="W459" s="53">
        <f t="shared" si="436"/>
        <v>0</v>
      </c>
      <c r="X459" s="53">
        <f t="shared" si="436"/>
        <v>0</v>
      </c>
      <c r="Y459" s="53" t="s">
        <v>139</v>
      </c>
      <c r="Z459" s="53" t="s">
        <v>139</v>
      </c>
      <c r="AA459" s="73" t="s">
        <v>139</v>
      </c>
      <c r="AB459" s="72" t="e">
        <f>VALUE(TEXT(((V459*'TOX and EXPO INPUTS'!$E$12)/'TOX and EXPO INPUTS'!$E$27),"0.00E+00"))</f>
        <v>#DIV/0!</v>
      </c>
      <c r="AC459" s="53" t="e">
        <f>VALUE(TEXT(((W459*'TOX and EXPO INPUTS'!$E$12)/'TOX and EXPO INPUTS'!$E$27),"0.00E+00"))</f>
        <v>#DIV/0!</v>
      </c>
      <c r="AD459" s="53" t="e">
        <f>VALUE(TEXT(((X459*'TOX and EXPO INPUTS'!$E$12)/'TOX and EXPO INPUTS'!$E$27),"0.00E+00"))</f>
        <v>#DIV/0!</v>
      </c>
      <c r="AE459" s="53" t="s">
        <v>139</v>
      </c>
      <c r="AF459" s="53" t="s">
        <v>139</v>
      </c>
      <c r="AG459" s="73" t="s">
        <v>139</v>
      </c>
      <c r="AH459" s="72">
        <f t="shared" si="437"/>
        <v>0</v>
      </c>
      <c r="AI459" s="53">
        <f t="shared" si="437"/>
        <v>0</v>
      </c>
      <c r="AJ459" s="53">
        <f t="shared" si="437"/>
        <v>0</v>
      </c>
      <c r="AK459" s="73" t="s">
        <v>139</v>
      </c>
      <c r="AL459" s="72" t="e">
        <f>VALUE(TEXT(((AH459*'TOX and EXPO INPUTS'!$E$20)/'TOX and EXPO INPUTS'!$E$29),"0.00E+00"))</f>
        <v>#DIV/0!</v>
      </c>
      <c r="AM459" s="53" t="e">
        <f>VALUE(TEXT(((AI459*'TOX and EXPO INPUTS'!$E$20)/'TOX and EXPO INPUTS'!$E$29),"0.00E+00"))</f>
        <v>#DIV/0!</v>
      </c>
      <c r="AN459" s="53" t="e">
        <f>VALUE(TEXT(((AJ459*'TOX and EXPO INPUTS'!$E$20)/'TOX and EXPO INPUTS'!$E$29),"0.00E+00"))</f>
        <v>#DIV/0!</v>
      </c>
      <c r="AO459" s="73" t="s">
        <v>139</v>
      </c>
      <c r="AP459" s="72" t="e">
        <f t="shared" si="462"/>
        <v>#DIV/0!</v>
      </c>
      <c r="AQ459" s="53" t="e">
        <f t="shared" si="463"/>
        <v>#DIV/0!</v>
      </c>
      <c r="AR459" s="53" t="e">
        <f t="shared" si="464"/>
        <v>#DIV/0!</v>
      </c>
      <c r="AS459" s="53" t="s">
        <v>139</v>
      </c>
      <c r="AT459" s="53" t="s">
        <v>139</v>
      </c>
      <c r="AU459" s="53" t="e">
        <f t="shared" si="465"/>
        <v>#DIV/0!</v>
      </c>
      <c r="AV459" s="53" t="e">
        <f t="shared" si="466"/>
        <v>#DIV/0!</v>
      </c>
      <c r="AW459" s="53" t="e">
        <f t="shared" si="467"/>
        <v>#DIV/0!</v>
      </c>
      <c r="AX459" s="53" t="s">
        <v>139</v>
      </c>
      <c r="AY459" s="53" t="s">
        <v>139</v>
      </c>
      <c r="AZ459" s="53" t="e">
        <f t="shared" si="468"/>
        <v>#DIV/0!</v>
      </c>
      <c r="BA459" s="53" t="e">
        <f t="shared" si="469"/>
        <v>#DIV/0!</v>
      </c>
      <c r="BB459" s="53" t="e">
        <f t="shared" si="470"/>
        <v>#DIV/0!</v>
      </c>
      <c r="BC459" s="53" t="s">
        <v>139</v>
      </c>
      <c r="BD459" s="53" t="s">
        <v>139</v>
      </c>
      <c r="BE459" s="73" t="s">
        <v>139</v>
      </c>
      <c r="BF459" s="72" t="e">
        <f>VALUE(TEXT((AB459*$J459/365*'TOX and EXPO INPUTS'!$E$32/'TOX and EXPO INPUTS'!$E$33),"0.00E+00"))</f>
        <v>#DIV/0!</v>
      </c>
      <c r="BG459" s="53" t="e">
        <f>VALUE(TEXT((AC459*$J459/365*'TOX and EXPO INPUTS'!$E$32/'TOX and EXPO INPUTS'!$E$33),"0.00E+00"))</f>
        <v>#DIV/0!</v>
      </c>
      <c r="BH459" s="53" t="e">
        <f>VALUE(TEXT((AD459*$J459/365*'TOX and EXPO INPUTS'!$E$32/'TOX and EXPO INPUTS'!$E$33),"0.00E+00"))</f>
        <v>#DIV/0!</v>
      </c>
      <c r="BI459" s="53" t="s">
        <v>139</v>
      </c>
      <c r="BJ459" s="53" t="s">
        <v>139</v>
      </c>
      <c r="BK459" s="73" t="s">
        <v>139</v>
      </c>
      <c r="BL459" s="72" t="e">
        <f>VALUE(TEXT((AB459*$K459/365*'TOX and EXPO INPUTS'!$E$32/'TOX and EXPO INPUTS'!$E$33),"0.00E+00"))</f>
        <v>#DIV/0!</v>
      </c>
      <c r="BM459" s="53" t="e">
        <f>VALUE(TEXT((AC459*$K459/365*'TOX and EXPO INPUTS'!$E$32/'TOX and EXPO INPUTS'!$E$33),"0.00E+00"))</f>
        <v>#DIV/0!</v>
      </c>
      <c r="BN459" s="53" t="e">
        <f>VALUE(TEXT((AD459*$K459/365*'TOX and EXPO INPUTS'!$E$32/'TOX and EXPO INPUTS'!$E$33),"0.00E+00"))</f>
        <v>#DIV/0!</v>
      </c>
      <c r="BO459" s="53" t="s">
        <v>139</v>
      </c>
      <c r="BP459" s="53" t="s">
        <v>139</v>
      </c>
      <c r="BQ459" s="73" t="s">
        <v>139</v>
      </c>
      <c r="BR459" s="72" t="e">
        <f>VALUE(TEXT((AL459*$J459/365*'TOX and EXPO INPUTS'!$E$32/'TOX and EXPO INPUTS'!$E$33),"0.00E+00"))</f>
        <v>#DIV/0!</v>
      </c>
      <c r="BS459" s="53" t="e">
        <f>VALUE(TEXT((AM459*$J459/365*'TOX and EXPO INPUTS'!$E$32/'TOX and EXPO INPUTS'!$E$33),"0.00E+00"))</f>
        <v>#DIV/0!</v>
      </c>
      <c r="BT459" s="53" t="e">
        <f>VALUE(TEXT((AN459*$J459/365*'TOX and EXPO INPUTS'!$E$32/'TOX and EXPO INPUTS'!$E$33),"0.00E+00"))</f>
        <v>#DIV/0!</v>
      </c>
      <c r="BU459" s="73" t="s">
        <v>139</v>
      </c>
      <c r="BV459" s="72" t="e">
        <f>VALUE(TEXT((AL459*$K459/365*'TOX and EXPO INPUTS'!$E$32/'TOX and EXPO INPUTS'!$E$33),"0.00E+00"))</f>
        <v>#DIV/0!</v>
      </c>
      <c r="BW459" s="53" t="e">
        <f>VALUE(TEXT((AM459*$K459/365*'TOX and EXPO INPUTS'!$E$32/'TOX and EXPO INPUTS'!$E$33),"0.00E+00"))</f>
        <v>#DIV/0!</v>
      </c>
      <c r="BX459" s="53" t="e">
        <f>VALUE(TEXT((AN459*$K459/365*'TOX and EXPO INPUTS'!$E$32/'TOX and EXPO INPUTS'!$E$33),"0.00E+00"))</f>
        <v>#DIV/0!</v>
      </c>
      <c r="BY459" s="73" t="s">
        <v>139</v>
      </c>
      <c r="BZ459" s="72" t="e">
        <f>VALUE(TEXT((AP459*$J459/365*'TOX and EXPO INPUTS'!$E$32/'TOX and EXPO INPUTS'!$E$33),"0.00E+00"))</f>
        <v>#DIV/0!</v>
      </c>
      <c r="CA459" s="53" t="e">
        <f>VALUE(TEXT((AQ459*$J459/365*'TOX and EXPO INPUTS'!$E$32/'TOX and EXPO INPUTS'!$E$33),"0.00E+00"))</f>
        <v>#DIV/0!</v>
      </c>
      <c r="CB459" s="53" t="e">
        <f>VALUE(TEXT((AR459*$J459/365*'TOX and EXPO INPUTS'!$E$32/'TOX and EXPO INPUTS'!$E$33),"0.00E+00"))</f>
        <v>#DIV/0!</v>
      </c>
      <c r="CC459" s="53" t="s">
        <v>139</v>
      </c>
      <c r="CD459" s="53" t="s">
        <v>139</v>
      </c>
      <c r="CE459" s="53" t="e">
        <f>VALUE(TEXT((AU459*$J459/365*'TOX and EXPO INPUTS'!$E$32/'TOX and EXPO INPUTS'!$E$33),"0.00E+00"))</f>
        <v>#DIV/0!</v>
      </c>
      <c r="CF459" s="53" t="e">
        <f>VALUE(TEXT((AV459*$J459/365*'TOX and EXPO INPUTS'!$E$32/'TOX and EXPO INPUTS'!$E$33),"0.00E+00"))</f>
        <v>#DIV/0!</v>
      </c>
      <c r="CG459" s="53" t="e">
        <f>VALUE(TEXT((AW459*$J459/365*'TOX and EXPO INPUTS'!$E$32/'TOX and EXPO INPUTS'!$E$33),"0.00E+00"))</f>
        <v>#DIV/0!</v>
      </c>
      <c r="CH459" s="53" t="s">
        <v>139</v>
      </c>
      <c r="CI459" s="53" t="s">
        <v>139</v>
      </c>
      <c r="CJ459" s="53" t="e">
        <f>VALUE(TEXT((AZ459*$J459/365*'TOX and EXPO INPUTS'!$E$32/'TOX and EXPO INPUTS'!$E$33),"0.00E+00"))</f>
        <v>#DIV/0!</v>
      </c>
      <c r="CK459" s="53" t="e">
        <f>VALUE(TEXT((BA459*$J459/365*'TOX and EXPO INPUTS'!$E$32/'TOX and EXPO INPUTS'!$E$33),"0.00E+00"))</f>
        <v>#DIV/0!</v>
      </c>
      <c r="CL459" s="53" t="e">
        <f>VALUE(TEXT((BB459*$J459/365*'TOX and EXPO INPUTS'!$E$32/'TOX and EXPO INPUTS'!$E$33),"0.00E+00"))</f>
        <v>#DIV/0!</v>
      </c>
      <c r="CM459" s="53" t="s">
        <v>139</v>
      </c>
      <c r="CN459" s="53" t="s">
        <v>139</v>
      </c>
      <c r="CO459" s="73" t="s">
        <v>139</v>
      </c>
      <c r="CP459" s="72" t="e">
        <f>VALUE(TEXT((AP459*$K459/365*'TOX and EXPO INPUTS'!$E$32/'TOX and EXPO INPUTS'!$E$33),"0.00E+00"))</f>
        <v>#DIV/0!</v>
      </c>
      <c r="CQ459" s="53" t="e">
        <f>VALUE(TEXT((AQ459*$K459/365*'TOX and EXPO INPUTS'!$E$32/'TOX and EXPO INPUTS'!$E$33),"0.00E+00"))</f>
        <v>#DIV/0!</v>
      </c>
      <c r="CR459" s="53" t="e">
        <f>VALUE(TEXT((AR459*$K459/365*'TOX and EXPO INPUTS'!$E$32/'TOX and EXPO INPUTS'!$E$33),"0.00E+00"))</f>
        <v>#DIV/0!</v>
      </c>
      <c r="CS459" s="53" t="s">
        <v>139</v>
      </c>
      <c r="CT459" s="53" t="s">
        <v>139</v>
      </c>
      <c r="CU459" s="53" t="e">
        <f>VALUE(TEXT((AU459*$K459/365*'TOX and EXPO INPUTS'!$E$32/'TOX and EXPO INPUTS'!$E$33),"0.00E+00"))</f>
        <v>#DIV/0!</v>
      </c>
      <c r="CV459" s="53" t="e">
        <f>VALUE(TEXT((AV459*$K459/365*'TOX and EXPO INPUTS'!$E$32/'TOX and EXPO INPUTS'!$E$33),"0.00E+00"))</f>
        <v>#DIV/0!</v>
      </c>
      <c r="CW459" s="53" t="e">
        <f>VALUE(TEXT((AW459*$K459/365*'TOX and EXPO INPUTS'!$E$32/'TOX and EXPO INPUTS'!$E$33),"0.00E+00"))</f>
        <v>#DIV/0!</v>
      </c>
      <c r="CX459" s="53" t="s">
        <v>139</v>
      </c>
      <c r="CY459" s="53" t="s">
        <v>139</v>
      </c>
      <c r="CZ459" s="53" t="e">
        <f>VALUE(TEXT((AZ459*$K459/365*'TOX and EXPO INPUTS'!$E$32/'TOX and EXPO INPUTS'!$E$33),"0.00E+00"))</f>
        <v>#DIV/0!</v>
      </c>
      <c r="DA459" s="53" t="e">
        <f>VALUE(TEXT((BA459*$K459/365*'TOX and EXPO INPUTS'!$E$32/'TOX and EXPO INPUTS'!$E$33),"0.00E+00"))</f>
        <v>#DIV/0!</v>
      </c>
      <c r="DB459" s="53" t="e">
        <f>VALUE(TEXT((BB459*$K459/365*'TOX and EXPO INPUTS'!$E$32/'TOX and EXPO INPUTS'!$E$33),"0.00E+00"))</f>
        <v>#DIV/0!</v>
      </c>
      <c r="DC459" s="53" t="s">
        <v>139</v>
      </c>
      <c r="DD459" s="53" t="s">
        <v>139</v>
      </c>
      <c r="DE459" s="73" t="s">
        <v>139</v>
      </c>
      <c r="DF459" s="110" t="e">
        <f>VALUE(TEXT((BZ459*'TOX and EXPO INPUTS'!$E$22),"0.00E+00"))</f>
        <v>#DIV/0!</v>
      </c>
      <c r="DG459" s="108" t="e">
        <f>VALUE(TEXT((CA459*'TOX and EXPO INPUTS'!$E$22),"0.00E+00"))</f>
        <v>#DIV/0!</v>
      </c>
      <c r="DH459" s="108" t="e">
        <f>VALUE(TEXT((CB459*'TOX and EXPO INPUTS'!$E$22),"0.00E+00"))</f>
        <v>#DIV/0!</v>
      </c>
      <c r="DI459" s="108" t="s">
        <v>139</v>
      </c>
      <c r="DJ459" s="108" t="s">
        <v>139</v>
      </c>
      <c r="DK459" s="108" t="e">
        <f>VALUE(TEXT((CE459*'TOX and EXPO INPUTS'!$E$22),"0.00E+00"))</f>
        <v>#DIV/0!</v>
      </c>
      <c r="DL459" s="108" t="e">
        <f>VALUE(TEXT((CF459*'TOX and EXPO INPUTS'!$E$22),"0.00E+00"))</f>
        <v>#DIV/0!</v>
      </c>
      <c r="DM459" s="108" t="e">
        <f>VALUE(TEXT((CG459*'TOX and EXPO INPUTS'!$E$22),"0.00E+00"))</f>
        <v>#DIV/0!</v>
      </c>
      <c r="DN459" s="108" t="s">
        <v>139</v>
      </c>
      <c r="DO459" s="108" t="s">
        <v>139</v>
      </c>
      <c r="DP459" s="108" t="e">
        <f>VALUE(TEXT((CJ459*'TOX and EXPO INPUTS'!$E$22),"0.00E+00"))</f>
        <v>#DIV/0!</v>
      </c>
      <c r="DQ459" s="108" t="e">
        <f>VALUE(TEXT((CK459*'TOX and EXPO INPUTS'!$E$22),"0.00E+00"))</f>
        <v>#DIV/0!</v>
      </c>
      <c r="DR459" s="108" t="e">
        <f>VALUE(TEXT((CL459*'TOX and EXPO INPUTS'!$E$22),"0.00E+00"))</f>
        <v>#DIV/0!</v>
      </c>
      <c r="DS459" s="108" t="s">
        <v>139</v>
      </c>
      <c r="DT459" s="108" t="s">
        <v>139</v>
      </c>
      <c r="DU459" s="109" t="s">
        <v>139</v>
      </c>
      <c r="DV459" s="110" t="e">
        <f>VALUE(TEXT((CP459*'TOX and EXPO INPUTS'!$E$22),"0.00E+00"))</f>
        <v>#DIV/0!</v>
      </c>
      <c r="DW459" s="108" t="e">
        <f>VALUE(TEXT((CQ459*'TOX and EXPO INPUTS'!$E$22),"0.00E+00"))</f>
        <v>#DIV/0!</v>
      </c>
      <c r="DX459" s="108" t="e">
        <f>VALUE(TEXT((CR459*'TOX and EXPO INPUTS'!$E$22),"0.00E+00"))</f>
        <v>#DIV/0!</v>
      </c>
      <c r="DY459" s="108" t="s">
        <v>139</v>
      </c>
      <c r="DZ459" s="108" t="s">
        <v>139</v>
      </c>
      <c r="EA459" s="108" t="e">
        <f>VALUE(TEXT((CU459*'TOX and EXPO INPUTS'!$E$22),"0.00E+00"))</f>
        <v>#DIV/0!</v>
      </c>
      <c r="EB459" s="108" t="e">
        <f>VALUE(TEXT((CV459*'TOX and EXPO INPUTS'!$E$22),"0.00E+00"))</f>
        <v>#DIV/0!</v>
      </c>
      <c r="EC459" s="108" t="e">
        <f>VALUE(TEXT((CW459*'TOX and EXPO INPUTS'!$E$22),"0.00E+00"))</f>
        <v>#DIV/0!</v>
      </c>
      <c r="ED459" s="108" t="s">
        <v>139</v>
      </c>
      <c r="EE459" s="108" t="s">
        <v>139</v>
      </c>
      <c r="EF459" s="108" t="e">
        <f>VALUE(TEXT((CZ459*'TOX and EXPO INPUTS'!$E$22),"0.00E+00"))</f>
        <v>#DIV/0!</v>
      </c>
      <c r="EG459" s="108" t="e">
        <f>VALUE(TEXT((DA459*'TOX and EXPO INPUTS'!$E$22),"0.00E+00"))</f>
        <v>#DIV/0!</v>
      </c>
      <c r="EH459" s="108" t="e">
        <f>VALUE(TEXT((DB459*'TOX and EXPO INPUTS'!$E$22),"0.00E+00"))</f>
        <v>#DIV/0!</v>
      </c>
      <c r="EI459" s="108" t="s">
        <v>139</v>
      </c>
      <c r="EJ459" s="108" t="s">
        <v>139</v>
      </c>
      <c r="EK459" s="109" t="s">
        <v>139</v>
      </c>
      <c r="EL459" s="56" t="s">
        <v>77</v>
      </c>
      <c r="EM459" s="36" t="s">
        <v>70</v>
      </c>
      <c r="EN459" s="36" t="s">
        <v>187</v>
      </c>
      <c r="EO459" s="57" t="s">
        <v>70</v>
      </c>
    </row>
    <row r="460" spans="1:145" ht="24" x14ac:dyDescent="0.25">
      <c r="A460" s="56" t="s">
        <v>3</v>
      </c>
      <c r="B460" s="36" t="s">
        <v>47</v>
      </c>
      <c r="C460" s="36" t="s">
        <v>76</v>
      </c>
      <c r="D460" s="57" t="s">
        <v>0</v>
      </c>
      <c r="E460" s="61" t="s">
        <v>60</v>
      </c>
      <c r="F460" s="92"/>
      <c r="G460" s="66" t="s">
        <v>145</v>
      </c>
      <c r="H460" s="63">
        <v>1000</v>
      </c>
      <c r="I460" s="66" t="s">
        <v>146</v>
      </c>
      <c r="J460" s="100">
        <v>10</v>
      </c>
      <c r="K460" s="100">
        <v>30</v>
      </c>
      <c r="L460" s="63">
        <v>1300</v>
      </c>
      <c r="M460" s="51">
        <v>390</v>
      </c>
      <c r="N460" s="51">
        <v>290</v>
      </c>
      <c r="O460" s="53" t="s">
        <v>139</v>
      </c>
      <c r="P460" s="53" t="s">
        <v>139</v>
      </c>
      <c r="Q460" s="66" t="s">
        <v>139</v>
      </c>
      <c r="R460" s="63">
        <v>3.9</v>
      </c>
      <c r="S460" s="53">
        <v>0.78</v>
      </c>
      <c r="T460" s="53">
        <v>0.39</v>
      </c>
      <c r="U460" s="66" t="s">
        <v>139</v>
      </c>
      <c r="V460" s="72">
        <f t="shared" si="436"/>
        <v>0</v>
      </c>
      <c r="W460" s="53">
        <f t="shared" si="436"/>
        <v>0</v>
      </c>
      <c r="X460" s="53">
        <f t="shared" si="436"/>
        <v>0</v>
      </c>
      <c r="Y460" s="53" t="s">
        <v>139</v>
      </c>
      <c r="Z460" s="53" t="s">
        <v>139</v>
      </c>
      <c r="AA460" s="73" t="s">
        <v>139</v>
      </c>
      <c r="AB460" s="72" t="e">
        <f>VALUE(TEXT(((V460*'TOX and EXPO INPUTS'!$E$12)/'TOX and EXPO INPUTS'!$E$27),"0.00E+00"))</f>
        <v>#DIV/0!</v>
      </c>
      <c r="AC460" s="53" t="e">
        <f>VALUE(TEXT(((W460*'TOX and EXPO INPUTS'!$E$12)/'TOX and EXPO INPUTS'!$E$27),"0.00E+00"))</f>
        <v>#DIV/0!</v>
      </c>
      <c r="AD460" s="53" t="e">
        <f>VALUE(TEXT(((X460*'TOX and EXPO INPUTS'!$E$12)/'TOX and EXPO INPUTS'!$E$27),"0.00E+00"))</f>
        <v>#DIV/0!</v>
      </c>
      <c r="AE460" s="53" t="s">
        <v>139</v>
      </c>
      <c r="AF460" s="53" t="s">
        <v>139</v>
      </c>
      <c r="AG460" s="73" t="s">
        <v>139</v>
      </c>
      <c r="AH460" s="72">
        <f t="shared" si="437"/>
        <v>0</v>
      </c>
      <c r="AI460" s="53">
        <f t="shared" si="437"/>
        <v>0</v>
      </c>
      <c r="AJ460" s="53">
        <f t="shared" si="437"/>
        <v>0</v>
      </c>
      <c r="AK460" s="73" t="s">
        <v>139</v>
      </c>
      <c r="AL460" s="72" t="e">
        <f>VALUE(TEXT(((AH460*'TOX and EXPO INPUTS'!$E$20)/'TOX and EXPO INPUTS'!$E$29),"0.00E+00"))</f>
        <v>#DIV/0!</v>
      </c>
      <c r="AM460" s="53" t="e">
        <f>VALUE(TEXT(((AI460*'TOX and EXPO INPUTS'!$E$20)/'TOX and EXPO INPUTS'!$E$29),"0.00E+00"))</f>
        <v>#DIV/0!</v>
      </c>
      <c r="AN460" s="53" t="e">
        <f>VALUE(TEXT(((AJ460*'TOX and EXPO INPUTS'!$E$20)/'TOX and EXPO INPUTS'!$E$29),"0.00E+00"))</f>
        <v>#DIV/0!</v>
      </c>
      <c r="AO460" s="73" t="s">
        <v>139</v>
      </c>
      <c r="AP460" s="72" t="e">
        <f t="shared" si="462"/>
        <v>#DIV/0!</v>
      </c>
      <c r="AQ460" s="53" t="e">
        <f t="shared" si="463"/>
        <v>#DIV/0!</v>
      </c>
      <c r="AR460" s="53" t="e">
        <f t="shared" si="464"/>
        <v>#DIV/0!</v>
      </c>
      <c r="AS460" s="53" t="s">
        <v>139</v>
      </c>
      <c r="AT460" s="53" t="s">
        <v>139</v>
      </c>
      <c r="AU460" s="53" t="e">
        <f t="shared" si="465"/>
        <v>#DIV/0!</v>
      </c>
      <c r="AV460" s="53" t="e">
        <f t="shared" si="466"/>
        <v>#DIV/0!</v>
      </c>
      <c r="AW460" s="53" t="e">
        <f t="shared" si="467"/>
        <v>#DIV/0!</v>
      </c>
      <c r="AX460" s="53" t="s">
        <v>139</v>
      </c>
      <c r="AY460" s="53" t="s">
        <v>139</v>
      </c>
      <c r="AZ460" s="53" t="e">
        <f t="shared" si="468"/>
        <v>#DIV/0!</v>
      </c>
      <c r="BA460" s="53" t="e">
        <f t="shared" si="469"/>
        <v>#DIV/0!</v>
      </c>
      <c r="BB460" s="53" t="e">
        <f t="shared" si="470"/>
        <v>#DIV/0!</v>
      </c>
      <c r="BC460" s="53" t="s">
        <v>139</v>
      </c>
      <c r="BD460" s="53" t="s">
        <v>139</v>
      </c>
      <c r="BE460" s="73" t="s">
        <v>139</v>
      </c>
      <c r="BF460" s="72" t="e">
        <f>VALUE(TEXT((AB460*$J460/365*'TOX and EXPO INPUTS'!$E$32/'TOX and EXPO INPUTS'!$E$33),"0.00E+00"))</f>
        <v>#DIV/0!</v>
      </c>
      <c r="BG460" s="53" t="e">
        <f>VALUE(TEXT((AC460*$J460/365*'TOX and EXPO INPUTS'!$E$32/'TOX and EXPO INPUTS'!$E$33),"0.00E+00"))</f>
        <v>#DIV/0!</v>
      </c>
      <c r="BH460" s="53" t="e">
        <f>VALUE(TEXT((AD460*$J460/365*'TOX and EXPO INPUTS'!$E$32/'TOX and EXPO INPUTS'!$E$33),"0.00E+00"))</f>
        <v>#DIV/0!</v>
      </c>
      <c r="BI460" s="53" t="s">
        <v>139</v>
      </c>
      <c r="BJ460" s="53" t="s">
        <v>139</v>
      </c>
      <c r="BK460" s="73" t="s">
        <v>139</v>
      </c>
      <c r="BL460" s="72" t="e">
        <f>VALUE(TEXT((AB460*$K460/365*'TOX and EXPO INPUTS'!$E$32/'TOX and EXPO INPUTS'!$E$33),"0.00E+00"))</f>
        <v>#DIV/0!</v>
      </c>
      <c r="BM460" s="53" t="e">
        <f>VALUE(TEXT((AC460*$K460/365*'TOX and EXPO INPUTS'!$E$32/'TOX and EXPO INPUTS'!$E$33),"0.00E+00"))</f>
        <v>#DIV/0!</v>
      </c>
      <c r="BN460" s="53" t="e">
        <f>VALUE(TEXT((AD460*$K460/365*'TOX and EXPO INPUTS'!$E$32/'TOX and EXPO INPUTS'!$E$33),"0.00E+00"))</f>
        <v>#DIV/0!</v>
      </c>
      <c r="BO460" s="53" t="s">
        <v>139</v>
      </c>
      <c r="BP460" s="53" t="s">
        <v>139</v>
      </c>
      <c r="BQ460" s="73" t="s">
        <v>139</v>
      </c>
      <c r="BR460" s="72" t="e">
        <f>VALUE(TEXT((AL460*$J460/365*'TOX and EXPO INPUTS'!$E$32/'TOX and EXPO INPUTS'!$E$33),"0.00E+00"))</f>
        <v>#DIV/0!</v>
      </c>
      <c r="BS460" s="53" t="e">
        <f>VALUE(TEXT((AM460*$J460/365*'TOX and EXPO INPUTS'!$E$32/'TOX and EXPO INPUTS'!$E$33),"0.00E+00"))</f>
        <v>#DIV/0!</v>
      </c>
      <c r="BT460" s="53" t="e">
        <f>VALUE(TEXT((AN460*$J460/365*'TOX and EXPO INPUTS'!$E$32/'TOX and EXPO INPUTS'!$E$33),"0.00E+00"))</f>
        <v>#DIV/0!</v>
      </c>
      <c r="BU460" s="73" t="s">
        <v>139</v>
      </c>
      <c r="BV460" s="72" t="e">
        <f>VALUE(TEXT((AL460*$K460/365*'TOX and EXPO INPUTS'!$E$32/'TOX and EXPO INPUTS'!$E$33),"0.00E+00"))</f>
        <v>#DIV/0!</v>
      </c>
      <c r="BW460" s="53" t="e">
        <f>VALUE(TEXT((AM460*$K460/365*'TOX and EXPO INPUTS'!$E$32/'TOX and EXPO INPUTS'!$E$33),"0.00E+00"))</f>
        <v>#DIV/0!</v>
      </c>
      <c r="BX460" s="53" t="e">
        <f>VALUE(TEXT((AN460*$K460/365*'TOX and EXPO INPUTS'!$E$32/'TOX and EXPO INPUTS'!$E$33),"0.00E+00"))</f>
        <v>#DIV/0!</v>
      </c>
      <c r="BY460" s="73" t="s">
        <v>139</v>
      </c>
      <c r="BZ460" s="72" t="e">
        <f>VALUE(TEXT((AP460*$J460/365*'TOX and EXPO INPUTS'!$E$32/'TOX and EXPO INPUTS'!$E$33),"0.00E+00"))</f>
        <v>#DIV/0!</v>
      </c>
      <c r="CA460" s="53" t="e">
        <f>VALUE(TEXT((AQ460*$J460/365*'TOX and EXPO INPUTS'!$E$32/'TOX and EXPO INPUTS'!$E$33),"0.00E+00"))</f>
        <v>#DIV/0!</v>
      </c>
      <c r="CB460" s="53" t="e">
        <f>VALUE(TEXT((AR460*$J460/365*'TOX and EXPO INPUTS'!$E$32/'TOX and EXPO INPUTS'!$E$33),"0.00E+00"))</f>
        <v>#DIV/0!</v>
      </c>
      <c r="CC460" s="53" t="s">
        <v>139</v>
      </c>
      <c r="CD460" s="53" t="s">
        <v>139</v>
      </c>
      <c r="CE460" s="53" t="e">
        <f>VALUE(TEXT((AU460*$J460/365*'TOX and EXPO INPUTS'!$E$32/'TOX and EXPO INPUTS'!$E$33),"0.00E+00"))</f>
        <v>#DIV/0!</v>
      </c>
      <c r="CF460" s="53" t="e">
        <f>VALUE(TEXT((AV460*$J460/365*'TOX and EXPO INPUTS'!$E$32/'TOX and EXPO INPUTS'!$E$33),"0.00E+00"))</f>
        <v>#DIV/0!</v>
      </c>
      <c r="CG460" s="53" t="e">
        <f>VALUE(TEXT((AW460*$J460/365*'TOX and EXPO INPUTS'!$E$32/'TOX and EXPO INPUTS'!$E$33),"0.00E+00"))</f>
        <v>#DIV/0!</v>
      </c>
      <c r="CH460" s="53" t="s">
        <v>139</v>
      </c>
      <c r="CI460" s="53" t="s">
        <v>139</v>
      </c>
      <c r="CJ460" s="53" t="e">
        <f>VALUE(TEXT((AZ460*$J460/365*'TOX and EXPO INPUTS'!$E$32/'TOX and EXPO INPUTS'!$E$33),"0.00E+00"))</f>
        <v>#DIV/0!</v>
      </c>
      <c r="CK460" s="53" t="e">
        <f>VALUE(TEXT((BA460*$J460/365*'TOX and EXPO INPUTS'!$E$32/'TOX and EXPO INPUTS'!$E$33),"0.00E+00"))</f>
        <v>#DIV/0!</v>
      </c>
      <c r="CL460" s="53" t="e">
        <f>VALUE(TEXT((BB460*$J460/365*'TOX and EXPO INPUTS'!$E$32/'TOX and EXPO INPUTS'!$E$33),"0.00E+00"))</f>
        <v>#DIV/0!</v>
      </c>
      <c r="CM460" s="53" t="s">
        <v>139</v>
      </c>
      <c r="CN460" s="53" t="s">
        <v>139</v>
      </c>
      <c r="CO460" s="73" t="s">
        <v>139</v>
      </c>
      <c r="CP460" s="72" t="e">
        <f>VALUE(TEXT((AP460*$K460/365*'TOX and EXPO INPUTS'!$E$32/'TOX and EXPO INPUTS'!$E$33),"0.00E+00"))</f>
        <v>#DIV/0!</v>
      </c>
      <c r="CQ460" s="53" t="e">
        <f>VALUE(TEXT((AQ460*$K460/365*'TOX and EXPO INPUTS'!$E$32/'TOX and EXPO INPUTS'!$E$33),"0.00E+00"))</f>
        <v>#DIV/0!</v>
      </c>
      <c r="CR460" s="53" t="e">
        <f>VALUE(TEXT((AR460*$K460/365*'TOX and EXPO INPUTS'!$E$32/'TOX and EXPO INPUTS'!$E$33),"0.00E+00"))</f>
        <v>#DIV/0!</v>
      </c>
      <c r="CS460" s="53" t="s">
        <v>139</v>
      </c>
      <c r="CT460" s="53" t="s">
        <v>139</v>
      </c>
      <c r="CU460" s="53" t="e">
        <f>VALUE(TEXT((AU460*$K460/365*'TOX and EXPO INPUTS'!$E$32/'TOX and EXPO INPUTS'!$E$33),"0.00E+00"))</f>
        <v>#DIV/0!</v>
      </c>
      <c r="CV460" s="53" t="e">
        <f>VALUE(TEXT((AV460*$K460/365*'TOX and EXPO INPUTS'!$E$32/'TOX and EXPO INPUTS'!$E$33),"0.00E+00"))</f>
        <v>#DIV/0!</v>
      </c>
      <c r="CW460" s="53" t="e">
        <f>VALUE(TEXT((AW460*$K460/365*'TOX and EXPO INPUTS'!$E$32/'TOX and EXPO INPUTS'!$E$33),"0.00E+00"))</f>
        <v>#DIV/0!</v>
      </c>
      <c r="CX460" s="53" t="s">
        <v>139</v>
      </c>
      <c r="CY460" s="53" t="s">
        <v>139</v>
      </c>
      <c r="CZ460" s="53" t="e">
        <f>VALUE(TEXT((AZ460*$K460/365*'TOX and EXPO INPUTS'!$E$32/'TOX and EXPO INPUTS'!$E$33),"0.00E+00"))</f>
        <v>#DIV/0!</v>
      </c>
      <c r="DA460" s="53" t="e">
        <f>VALUE(TEXT((BA460*$K460/365*'TOX and EXPO INPUTS'!$E$32/'TOX and EXPO INPUTS'!$E$33),"0.00E+00"))</f>
        <v>#DIV/0!</v>
      </c>
      <c r="DB460" s="53" t="e">
        <f>VALUE(TEXT((BB460*$K460/365*'TOX and EXPO INPUTS'!$E$32/'TOX and EXPO INPUTS'!$E$33),"0.00E+00"))</f>
        <v>#DIV/0!</v>
      </c>
      <c r="DC460" s="53" t="s">
        <v>139</v>
      </c>
      <c r="DD460" s="53" t="s">
        <v>139</v>
      </c>
      <c r="DE460" s="73" t="s">
        <v>139</v>
      </c>
      <c r="DF460" s="110" t="e">
        <f>VALUE(TEXT((BZ460*'TOX and EXPO INPUTS'!$E$22),"0.00E+00"))</f>
        <v>#DIV/0!</v>
      </c>
      <c r="DG460" s="108" t="e">
        <f>VALUE(TEXT((CA460*'TOX and EXPO INPUTS'!$E$22),"0.00E+00"))</f>
        <v>#DIV/0!</v>
      </c>
      <c r="DH460" s="108" t="e">
        <f>VALUE(TEXT((CB460*'TOX and EXPO INPUTS'!$E$22),"0.00E+00"))</f>
        <v>#DIV/0!</v>
      </c>
      <c r="DI460" s="108" t="s">
        <v>139</v>
      </c>
      <c r="DJ460" s="108" t="s">
        <v>139</v>
      </c>
      <c r="DK460" s="108" t="e">
        <f>VALUE(TEXT((CE460*'TOX and EXPO INPUTS'!$E$22),"0.00E+00"))</f>
        <v>#DIV/0!</v>
      </c>
      <c r="DL460" s="108" t="e">
        <f>VALUE(TEXT((CF460*'TOX and EXPO INPUTS'!$E$22),"0.00E+00"))</f>
        <v>#DIV/0!</v>
      </c>
      <c r="DM460" s="108" t="e">
        <f>VALUE(TEXT((CG460*'TOX and EXPO INPUTS'!$E$22),"0.00E+00"))</f>
        <v>#DIV/0!</v>
      </c>
      <c r="DN460" s="108" t="s">
        <v>139</v>
      </c>
      <c r="DO460" s="108" t="s">
        <v>139</v>
      </c>
      <c r="DP460" s="108" t="e">
        <f>VALUE(TEXT((CJ460*'TOX and EXPO INPUTS'!$E$22),"0.00E+00"))</f>
        <v>#DIV/0!</v>
      </c>
      <c r="DQ460" s="108" t="e">
        <f>VALUE(TEXT((CK460*'TOX and EXPO INPUTS'!$E$22),"0.00E+00"))</f>
        <v>#DIV/0!</v>
      </c>
      <c r="DR460" s="108" t="e">
        <f>VALUE(TEXT((CL460*'TOX and EXPO INPUTS'!$E$22),"0.00E+00"))</f>
        <v>#DIV/0!</v>
      </c>
      <c r="DS460" s="108" t="s">
        <v>139</v>
      </c>
      <c r="DT460" s="108" t="s">
        <v>139</v>
      </c>
      <c r="DU460" s="109" t="s">
        <v>139</v>
      </c>
      <c r="DV460" s="110" t="e">
        <f>VALUE(TEXT((CP460*'TOX and EXPO INPUTS'!$E$22),"0.00E+00"))</f>
        <v>#DIV/0!</v>
      </c>
      <c r="DW460" s="108" t="e">
        <f>VALUE(TEXT((CQ460*'TOX and EXPO INPUTS'!$E$22),"0.00E+00"))</f>
        <v>#DIV/0!</v>
      </c>
      <c r="DX460" s="108" t="e">
        <f>VALUE(TEXT((CR460*'TOX and EXPO INPUTS'!$E$22),"0.00E+00"))</f>
        <v>#DIV/0!</v>
      </c>
      <c r="DY460" s="108" t="s">
        <v>139</v>
      </c>
      <c r="DZ460" s="108" t="s">
        <v>139</v>
      </c>
      <c r="EA460" s="108" t="e">
        <f>VALUE(TEXT((CU460*'TOX and EXPO INPUTS'!$E$22),"0.00E+00"))</f>
        <v>#DIV/0!</v>
      </c>
      <c r="EB460" s="108" t="e">
        <f>VALUE(TEXT((CV460*'TOX and EXPO INPUTS'!$E$22),"0.00E+00"))</f>
        <v>#DIV/0!</v>
      </c>
      <c r="EC460" s="108" t="e">
        <f>VALUE(TEXT((CW460*'TOX and EXPO INPUTS'!$E$22),"0.00E+00"))</f>
        <v>#DIV/0!</v>
      </c>
      <c r="ED460" s="108" t="s">
        <v>139</v>
      </c>
      <c r="EE460" s="108" t="s">
        <v>139</v>
      </c>
      <c r="EF460" s="108" t="e">
        <f>VALUE(TEXT((CZ460*'TOX and EXPO INPUTS'!$E$22),"0.00E+00"))</f>
        <v>#DIV/0!</v>
      </c>
      <c r="EG460" s="108" t="e">
        <f>VALUE(TEXT((DA460*'TOX and EXPO INPUTS'!$E$22),"0.00E+00"))</f>
        <v>#DIV/0!</v>
      </c>
      <c r="EH460" s="108" t="e">
        <f>VALUE(TEXT((DB460*'TOX and EXPO INPUTS'!$E$22),"0.00E+00"))</f>
        <v>#DIV/0!</v>
      </c>
      <c r="EI460" s="108" t="s">
        <v>139</v>
      </c>
      <c r="EJ460" s="108" t="s">
        <v>139</v>
      </c>
      <c r="EK460" s="109" t="s">
        <v>139</v>
      </c>
      <c r="EL460" s="56" t="s">
        <v>77</v>
      </c>
      <c r="EM460" s="36" t="s">
        <v>70</v>
      </c>
      <c r="EN460" s="36" t="s">
        <v>183</v>
      </c>
      <c r="EO460" s="57" t="s">
        <v>70</v>
      </c>
    </row>
    <row r="461" spans="1:145" ht="24" x14ac:dyDescent="0.25">
      <c r="A461" s="56" t="s">
        <v>3</v>
      </c>
      <c r="B461" s="36" t="s">
        <v>47</v>
      </c>
      <c r="C461" s="36" t="s">
        <v>76</v>
      </c>
      <c r="D461" s="57" t="s">
        <v>75</v>
      </c>
      <c r="E461" s="61" t="s">
        <v>258</v>
      </c>
      <c r="F461" s="92"/>
      <c r="G461" s="66" t="s">
        <v>145</v>
      </c>
      <c r="H461" s="63">
        <v>1000</v>
      </c>
      <c r="I461" s="66" t="s">
        <v>146</v>
      </c>
      <c r="J461" s="100">
        <v>10</v>
      </c>
      <c r="K461" s="100">
        <v>30</v>
      </c>
      <c r="L461" s="63">
        <v>1300</v>
      </c>
      <c r="M461" s="51">
        <v>390</v>
      </c>
      <c r="N461" s="51">
        <v>290</v>
      </c>
      <c r="O461" s="53" t="s">
        <v>139</v>
      </c>
      <c r="P461" s="53" t="s">
        <v>139</v>
      </c>
      <c r="Q461" s="66" t="s">
        <v>139</v>
      </c>
      <c r="R461" s="63">
        <v>3.9</v>
      </c>
      <c r="S461" s="53">
        <v>0.78</v>
      </c>
      <c r="T461" s="53">
        <v>0.39</v>
      </c>
      <c r="U461" s="66" t="s">
        <v>139</v>
      </c>
      <c r="V461" s="72">
        <f t="shared" si="436"/>
        <v>0</v>
      </c>
      <c r="W461" s="53">
        <f t="shared" si="436"/>
        <v>0</v>
      </c>
      <c r="X461" s="53">
        <f t="shared" si="436"/>
        <v>0</v>
      </c>
      <c r="Y461" s="53" t="s">
        <v>139</v>
      </c>
      <c r="Z461" s="53" t="s">
        <v>139</v>
      </c>
      <c r="AA461" s="73" t="s">
        <v>139</v>
      </c>
      <c r="AB461" s="72" t="e">
        <f>VALUE(TEXT(((V461*'TOX and EXPO INPUTS'!$E$12)/'TOX and EXPO INPUTS'!$E$27),"0.00E+00"))</f>
        <v>#DIV/0!</v>
      </c>
      <c r="AC461" s="53" t="e">
        <f>VALUE(TEXT(((W461*'TOX and EXPO INPUTS'!$E$12)/'TOX and EXPO INPUTS'!$E$27),"0.00E+00"))</f>
        <v>#DIV/0!</v>
      </c>
      <c r="AD461" s="53" t="e">
        <f>VALUE(TEXT(((X461*'TOX and EXPO INPUTS'!$E$12)/'TOX and EXPO INPUTS'!$E$27),"0.00E+00"))</f>
        <v>#DIV/0!</v>
      </c>
      <c r="AE461" s="53" t="s">
        <v>139</v>
      </c>
      <c r="AF461" s="53" t="s">
        <v>139</v>
      </c>
      <c r="AG461" s="73" t="s">
        <v>139</v>
      </c>
      <c r="AH461" s="72">
        <f t="shared" si="437"/>
        <v>0</v>
      </c>
      <c r="AI461" s="53">
        <f t="shared" si="437"/>
        <v>0</v>
      </c>
      <c r="AJ461" s="53">
        <f t="shared" si="437"/>
        <v>0</v>
      </c>
      <c r="AK461" s="73" t="s">
        <v>139</v>
      </c>
      <c r="AL461" s="72" t="e">
        <f>VALUE(TEXT(((AH461*'TOX and EXPO INPUTS'!$E$20)/'TOX and EXPO INPUTS'!$E$29),"0.00E+00"))</f>
        <v>#DIV/0!</v>
      </c>
      <c r="AM461" s="53" t="e">
        <f>VALUE(TEXT(((AI461*'TOX and EXPO INPUTS'!$E$20)/'TOX and EXPO INPUTS'!$E$29),"0.00E+00"))</f>
        <v>#DIV/0!</v>
      </c>
      <c r="AN461" s="53" t="e">
        <f>VALUE(TEXT(((AJ461*'TOX and EXPO INPUTS'!$E$20)/'TOX and EXPO INPUTS'!$E$29),"0.00E+00"))</f>
        <v>#DIV/0!</v>
      </c>
      <c r="AO461" s="73" t="s">
        <v>139</v>
      </c>
      <c r="AP461" s="72" t="e">
        <f t="shared" si="462"/>
        <v>#DIV/0!</v>
      </c>
      <c r="AQ461" s="53" t="e">
        <f t="shared" si="463"/>
        <v>#DIV/0!</v>
      </c>
      <c r="AR461" s="53" t="e">
        <f t="shared" si="464"/>
        <v>#DIV/0!</v>
      </c>
      <c r="AS461" s="53" t="s">
        <v>139</v>
      </c>
      <c r="AT461" s="53" t="s">
        <v>139</v>
      </c>
      <c r="AU461" s="53" t="e">
        <f t="shared" si="465"/>
        <v>#DIV/0!</v>
      </c>
      <c r="AV461" s="53" t="e">
        <f t="shared" si="466"/>
        <v>#DIV/0!</v>
      </c>
      <c r="AW461" s="53" t="e">
        <f t="shared" si="467"/>
        <v>#DIV/0!</v>
      </c>
      <c r="AX461" s="53" t="s">
        <v>139</v>
      </c>
      <c r="AY461" s="53" t="s">
        <v>139</v>
      </c>
      <c r="AZ461" s="53" t="e">
        <f t="shared" si="468"/>
        <v>#DIV/0!</v>
      </c>
      <c r="BA461" s="53" t="e">
        <f t="shared" si="469"/>
        <v>#DIV/0!</v>
      </c>
      <c r="BB461" s="53" t="e">
        <f t="shared" si="470"/>
        <v>#DIV/0!</v>
      </c>
      <c r="BC461" s="53" t="s">
        <v>139</v>
      </c>
      <c r="BD461" s="53" t="s">
        <v>139</v>
      </c>
      <c r="BE461" s="73" t="s">
        <v>139</v>
      </c>
      <c r="BF461" s="72" t="e">
        <f>VALUE(TEXT((AB461*$J461/365*'TOX and EXPO INPUTS'!$E$32/'TOX and EXPO INPUTS'!$E$33),"0.00E+00"))</f>
        <v>#DIV/0!</v>
      </c>
      <c r="BG461" s="53" t="e">
        <f>VALUE(TEXT((AC461*$J461/365*'TOX and EXPO INPUTS'!$E$32/'TOX and EXPO INPUTS'!$E$33),"0.00E+00"))</f>
        <v>#DIV/0!</v>
      </c>
      <c r="BH461" s="53" t="e">
        <f>VALUE(TEXT((AD461*$J461/365*'TOX and EXPO INPUTS'!$E$32/'TOX and EXPO INPUTS'!$E$33),"0.00E+00"))</f>
        <v>#DIV/0!</v>
      </c>
      <c r="BI461" s="53" t="s">
        <v>139</v>
      </c>
      <c r="BJ461" s="53" t="s">
        <v>139</v>
      </c>
      <c r="BK461" s="73" t="s">
        <v>139</v>
      </c>
      <c r="BL461" s="72" t="e">
        <f>VALUE(TEXT((AB461*$K461/365*'TOX and EXPO INPUTS'!$E$32/'TOX and EXPO INPUTS'!$E$33),"0.00E+00"))</f>
        <v>#DIV/0!</v>
      </c>
      <c r="BM461" s="53" t="e">
        <f>VALUE(TEXT((AC461*$K461/365*'TOX and EXPO INPUTS'!$E$32/'TOX and EXPO INPUTS'!$E$33),"0.00E+00"))</f>
        <v>#DIV/0!</v>
      </c>
      <c r="BN461" s="53" t="e">
        <f>VALUE(TEXT((AD461*$K461/365*'TOX and EXPO INPUTS'!$E$32/'TOX and EXPO INPUTS'!$E$33),"0.00E+00"))</f>
        <v>#DIV/0!</v>
      </c>
      <c r="BO461" s="53" t="s">
        <v>139</v>
      </c>
      <c r="BP461" s="53" t="s">
        <v>139</v>
      </c>
      <c r="BQ461" s="73" t="s">
        <v>139</v>
      </c>
      <c r="BR461" s="72" t="e">
        <f>VALUE(TEXT((AL461*$J461/365*'TOX and EXPO INPUTS'!$E$32/'TOX and EXPO INPUTS'!$E$33),"0.00E+00"))</f>
        <v>#DIV/0!</v>
      </c>
      <c r="BS461" s="53" t="e">
        <f>VALUE(TEXT((AM461*$J461/365*'TOX and EXPO INPUTS'!$E$32/'TOX and EXPO INPUTS'!$E$33),"0.00E+00"))</f>
        <v>#DIV/0!</v>
      </c>
      <c r="BT461" s="53" t="e">
        <f>VALUE(TEXT((AN461*$J461/365*'TOX and EXPO INPUTS'!$E$32/'TOX and EXPO INPUTS'!$E$33),"0.00E+00"))</f>
        <v>#DIV/0!</v>
      </c>
      <c r="BU461" s="73" t="s">
        <v>139</v>
      </c>
      <c r="BV461" s="72" t="e">
        <f>VALUE(TEXT((AL461*$K461/365*'TOX and EXPO INPUTS'!$E$32/'TOX and EXPO INPUTS'!$E$33),"0.00E+00"))</f>
        <v>#DIV/0!</v>
      </c>
      <c r="BW461" s="53" t="e">
        <f>VALUE(TEXT((AM461*$K461/365*'TOX and EXPO INPUTS'!$E$32/'TOX and EXPO INPUTS'!$E$33),"0.00E+00"))</f>
        <v>#DIV/0!</v>
      </c>
      <c r="BX461" s="53" t="e">
        <f>VALUE(TEXT((AN461*$K461/365*'TOX and EXPO INPUTS'!$E$32/'TOX and EXPO INPUTS'!$E$33),"0.00E+00"))</f>
        <v>#DIV/0!</v>
      </c>
      <c r="BY461" s="73" t="s">
        <v>139</v>
      </c>
      <c r="BZ461" s="72" t="e">
        <f>VALUE(TEXT((AP461*$J461/365*'TOX and EXPO INPUTS'!$E$32/'TOX and EXPO INPUTS'!$E$33),"0.00E+00"))</f>
        <v>#DIV/0!</v>
      </c>
      <c r="CA461" s="53" t="e">
        <f>VALUE(TEXT((AQ461*$J461/365*'TOX and EXPO INPUTS'!$E$32/'TOX and EXPO INPUTS'!$E$33),"0.00E+00"))</f>
        <v>#DIV/0!</v>
      </c>
      <c r="CB461" s="53" t="e">
        <f>VALUE(TEXT((AR461*$J461/365*'TOX and EXPO INPUTS'!$E$32/'TOX and EXPO INPUTS'!$E$33),"0.00E+00"))</f>
        <v>#DIV/0!</v>
      </c>
      <c r="CC461" s="53" t="s">
        <v>139</v>
      </c>
      <c r="CD461" s="53" t="s">
        <v>139</v>
      </c>
      <c r="CE461" s="53" t="e">
        <f>VALUE(TEXT((AU461*$J461/365*'TOX and EXPO INPUTS'!$E$32/'TOX and EXPO INPUTS'!$E$33),"0.00E+00"))</f>
        <v>#DIV/0!</v>
      </c>
      <c r="CF461" s="53" t="e">
        <f>VALUE(TEXT((AV461*$J461/365*'TOX and EXPO INPUTS'!$E$32/'TOX and EXPO INPUTS'!$E$33),"0.00E+00"))</f>
        <v>#DIV/0!</v>
      </c>
      <c r="CG461" s="53" t="e">
        <f>VALUE(TEXT((AW461*$J461/365*'TOX and EXPO INPUTS'!$E$32/'TOX and EXPO INPUTS'!$E$33),"0.00E+00"))</f>
        <v>#DIV/0!</v>
      </c>
      <c r="CH461" s="53" t="s">
        <v>139</v>
      </c>
      <c r="CI461" s="53" t="s">
        <v>139</v>
      </c>
      <c r="CJ461" s="53" t="e">
        <f>VALUE(TEXT((AZ461*$J461/365*'TOX and EXPO INPUTS'!$E$32/'TOX and EXPO INPUTS'!$E$33),"0.00E+00"))</f>
        <v>#DIV/0!</v>
      </c>
      <c r="CK461" s="53" t="e">
        <f>VALUE(TEXT((BA461*$J461/365*'TOX and EXPO INPUTS'!$E$32/'TOX and EXPO INPUTS'!$E$33),"0.00E+00"))</f>
        <v>#DIV/0!</v>
      </c>
      <c r="CL461" s="53" t="e">
        <f>VALUE(TEXT((BB461*$J461/365*'TOX and EXPO INPUTS'!$E$32/'TOX and EXPO INPUTS'!$E$33),"0.00E+00"))</f>
        <v>#DIV/0!</v>
      </c>
      <c r="CM461" s="53" t="s">
        <v>139</v>
      </c>
      <c r="CN461" s="53" t="s">
        <v>139</v>
      </c>
      <c r="CO461" s="73" t="s">
        <v>139</v>
      </c>
      <c r="CP461" s="72" t="e">
        <f>VALUE(TEXT((AP461*$K461/365*'TOX and EXPO INPUTS'!$E$32/'TOX and EXPO INPUTS'!$E$33),"0.00E+00"))</f>
        <v>#DIV/0!</v>
      </c>
      <c r="CQ461" s="53" t="e">
        <f>VALUE(TEXT((AQ461*$K461/365*'TOX and EXPO INPUTS'!$E$32/'TOX and EXPO INPUTS'!$E$33),"0.00E+00"))</f>
        <v>#DIV/0!</v>
      </c>
      <c r="CR461" s="53" t="e">
        <f>VALUE(TEXT((AR461*$K461/365*'TOX and EXPO INPUTS'!$E$32/'TOX and EXPO INPUTS'!$E$33),"0.00E+00"))</f>
        <v>#DIV/0!</v>
      </c>
      <c r="CS461" s="53" t="s">
        <v>139</v>
      </c>
      <c r="CT461" s="53" t="s">
        <v>139</v>
      </c>
      <c r="CU461" s="53" t="e">
        <f>VALUE(TEXT((AU461*$K461/365*'TOX and EXPO INPUTS'!$E$32/'TOX and EXPO INPUTS'!$E$33),"0.00E+00"))</f>
        <v>#DIV/0!</v>
      </c>
      <c r="CV461" s="53" t="e">
        <f>VALUE(TEXT((AV461*$K461/365*'TOX and EXPO INPUTS'!$E$32/'TOX and EXPO INPUTS'!$E$33),"0.00E+00"))</f>
        <v>#DIV/0!</v>
      </c>
      <c r="CW461" s="53" t="e">
        <f>VALUE(TEXT((AW461*$K461/365*'TOX and EXPO INPUTS'!$E$32/'TOX and EXPO INPUTS'!$E$33),"0.00E+00"))</f>
        <v>#DIV/0!</v>
      </c>
      <c r="CX461" s="53" t="s">
        <v>139</v>
      </c>
      <c r="CY461" s="53" t="s">
        <v>139</v>
      </c>
      <c r="CZ461" s="53" t="e">
        <f>VALUE(TEXT((AZ461*$K461/365*'TOX and EXPO INPUTS'!$E$32/'TOX and EXPO INPUTS'!$E$33),"0.00E+00"))</f>
        <v>#DIV/0!</v>
      </c>
      <c r="DA461" s="53" t="e">
        <f>VALUE(TEXT((BA461*$K461/365*'TOX and EXPO INPUTS'!$E$32/'TOX and EXPO INPUTS'!$E$33),"0.00E+00"))</f>
        <v>#DIV/0!</v>
      </c>
      <c r="DB461" s="53" t="e">
        <f>VALUE(TEXT((BB461*$K461/365*'TOX and EXPO INPUTS'!$E$32/'TOX and EXPO INPUTS'!$E$33),"0.00E+00"))</f>
        <v>#DIV/0!</v>
      </c>
      <c r="DC461" s="53" t="s">
        <v>139</v>
      </c>
      <c r="DD461" s="53" t="s">
        <v>139</v>
      </c>
      <c r="DE461" s="73" t="s">
        <v>139</v>
      </c>
      <c r="DF461" s="110" t="e">
        <f>VALUE(TEXT((BZ461*'TOX and EXPO INPUTS'!$E$22),"0.00E+00"))</f>
        <v>#DIV/0!</v>
      </c>
      <c r="DG461" s="108" t="e">
        <f>VALUE(TEXT((CA461*'TOX and EXPO INPUTS'!$E$22),"0.00E+00"))</f>
        <v>#DIV/0!</v>
      </c>
      <c r="DH461" s="108" t="e">
        <f>VALUE(TEXT((CB461*'TOX and EXPO INPUTS'!$E$22),"0.00E+00"))</f>
        <v>#DIV/0!</v>
      </c>
      <c r="DI461" s="108" t="s">
        <v>139</v>
      </c>
      <c r="DJ461" s="108" t="s">
        <v>139</v>
      </c>
      <c r="DK461" s="108" t="e">
        <f>VALUE(TEXT((CE461*'TOX and EXPO INPUTS'!$E$22),"0.00E+00"))</f>
        <v>#DIV/0!</v>
      </c>
      <c r="DL461" s="108" t="e">
        <f>VALUE(TEXT((CF461*'TOX and EXPO INPUTS'!$E$22),"0.00E+00"))</f>
        <v>#DIV/0!</v>
      </c>
      <c r="DM461" s="108" t="e">
        <f>VALUE(TEXT((CG461*'TOX and EXPO INPUTS'!$E$22),"0.00E+00"))</f>
        <v>#DIV/0!</v>
      </c>
      <c r="DN461" s="108" t="s">
        <v>139</v>
      </c>
      <c r="DO461" s="108" t="s">
        <v>139</v>
      </c>
      <c r="DP461" s="108" t="e">
        <f>VALUE(TEXT((CJ461*'TOX and EXPO INPUTS'!$E$22),"0.00E+00"))</f>
        <v>#DIV/0!</v>
      </c>
      <c r="DQ461" s="108" t="e">
        <f>VALUE(TEXT((CK461*'TOX and EXPO INPUTS'!$E$22),"0.00E+00"))</f>
        <v>#DIV/0!</v>
      </c>
      <c r="DR461" s="108" t="e">
        <f>VALUE(TEXT((CL461*'TOX and EXPO INPUTS'!$E$22),"0.00E+00"))</f>
        <v>#DIV/0!</v>
      </c>
      <c r="DS461" s="108" t="s">
        <v>139</v>
      </c>
      <c r="DT461" s="108" t="s">
        <v>139</v>
      </c>
      <c r="DU461" s="109" t="s">
        <v>139</v>
      </c>
      <c r="DV461" s="110" t="e">
        <f>VALUE(TEXT((CP461*'TOX and EXPO INPUTS'!$E$22),"0.00E+00"))</f>
        <v>#DIV/0!</v>
      </c>
      <c r="DW461" s="108" t="e">
        <f>VALUE(TEXT((CQ461*'TOX and EXPO INPUTS'!$E$22),"0.00E+00"))</f>
        <v>#DIV/0!</v>
      </c>
      <c r="DX461" s="108" t="e">
        <f>VALUE(TEXT((CR461*'TOX and EXPO INPUTS'!$E$22),"0.00E+00"))</f>
        <v>#DIV/0!</v>
      </c>
      <c r="DY461" s="108" t="s">
        <v>139</v>
      </c>
      <c r="DZ461" s="108" t="s">
        <v>139</v>
      </c>
      <c r="EA461" s="108" t="e">
        <f>VALUE(TEXT((CU461*'TOX and EXPO INPUTS'!$E$22),"0.00E+00"))</f>
        <v>#DIV/0!</v>
      </c>
      <c r="EB461" s="108" t="e">
        <f>VALUE(TEXT((CV461*'TOX and EXPO INPUTS'!$E$22),"0.00E+00"))</f>
        <v>#DIV/0!</v>
      </c>
      <c r="EC461" s="108" t="e">
        <f>VALUE(TEXT((CW461*'TOX and EXPO INPUTS'!$E$22),"0.00E+00"))</f>
        <v>#DIV/0!</v>
      </c>
      <c r="ED461" s="108" t="s">
        <v>139</v>
      </c>
      <c r="EE461" s="108" t="s">
        <v>139</v>
      </c>
      <c r="EF461" s="108" t="e">
        <f>VALUE(TEXT((CZ461*'TOX and EXPO INPUTS'!$E$22),"0.00E+00"))</f>
        <v>#DIV/0!</v>
      </c>
      <c r="EG461" s="108" t="e">
        <f>VALUE(TEXT((DA461*'TOX and EXPO INPUTS'!$E$22),"0.00E+00"))</f>
        <v>#DIV/0!</v>
      </c>
      <c r="EH461" s="108" t="e">
        <f>VALUE(TEXT((DB461*'TOX and EXPO INPUTS'!$E$22),"0.00E+00"))</f>
        <v>#DIV/0!</v>
      </c>
      <c r="EI461" s="108" t="s">
        <v>139</v>
      </c>
      <c r="EJ461" s="108" t="s">
        <v>139</v>
      </c>
      <c r="EK461" s="109" t="s">
        <v>139</v>
      </c>
      <c r="EL461" s="56" t="s">
        <v>77</v>
      </c>
      <c r="EM461" s="36" t="s">
        <v>70</v>
      </c>
      <c r="EN461" s="36" t="s">
        <v>183</v>
      </c>
      <c r="EO461" s="57" t="s">
        <v>70</v>
      </c>
    </row>
    <row r="462" spans="1:145" ht="24" x14ac:dyDescent="0.25">
      <c r="A462" s="56" t="s">
        <v>3</v>
      </c>
      <c r="B462" s="36" t="s">
        <v>47</v>
      </c>
      <c r="C462" s="36" t="s">
        <v>76</v>
      </c>
      <c r="D462" s="57" t="s">
        <v>502</v>
      </c>
      <c r="E462" s="61" t="s">
        <v>258</v>
      </c>
      <c r="F462" s="92"/>
      <c r="G462" s="66" t="s">
        <v>145</v>
      </c>
      <c r="H462" s="63">
        <v>1000</v>
      </c>
      <c r="I462" s="66" t="s">
        <v>146</v>
      </c>
      <c r="J462" s="100">
        <v>10</v>
      </c>
      <c r="K462" s="100">
        <v>30</v>
      </c>
      <c r="L462" s="63">
        <v>1300</v>
      </c>
      <c r="M462" s="51">
        <v>390</v>
      </c>
      <c r="N462" s="51">
        <v>290</v>
      </c>
      <c r="O462" s="53" t="s">
        <v>139</v>
      </c>
      <c r="P462" s="53" t="s">
        <v>139</v>
      </c>
      <c r="Q462" s="66" t="s">
        <v>139</v>
      </c>
      <c r="R462" s="63">
        <v>3.9</v>
      </c>
      <c r="S462" s="53">
        <v>0.78</v>
      </c>
      <c r="T462" s="53">
        <v>0.39</v>
      </c>
      <c r="U462" s="66" t="s">
        <v>139</v>
      </c>
      <c r="V462" s="72">
        <f t="shared" si="436"/>
        <v>0</v>
      </c>
      <c r="W462" s="53">
        <f t="shared" si="436"/>
        <v>0</v>
      </c>
      <c r="X462" s="53">
        <f t="shared" si="436"/>
        <v>0</v>
      </c>
      <c r="Y462" s="53" t="s">
        <v>139</v>
      </c>
      <c r="Z462" s="53" t="s">
        <v>139</v>
      </c>
      <c r="AA462" s="73" t="s">
        <v>139</v>
      </c>
      <c r="AB462" s="72" t="e">
        <f>VALUE(TEXT(((V462*'TOX and EXPO INPUTS'!$E$12)/'TOX and EXPO INPUTS'!$E$27),"0.00E+00"))</f>
        <v>#DIV/0!</v>
      </c>
      <c r="AC462" s="53" t="e">
        <f>VALUE(TEXT(((W462*'TOX and EXPO INPUTS'!$E$12)/'TOX and EXPO INPUTS'!$E$27),"0.00E+00"))</f>
        <v>#DIV/0!</v>
      </c>
      <c r="AD462" s="53" t="e">
        <f>VALUE(TEXT(((X462*'TOX and EXPO INPUTS'!$E$12)/'TOX and EXPO INPUTS'!$E$27),"0.00E+00"))</f>
        <v>#DIV/0!</v>
      </c>
      <c r="AE462" s="53" t="s">
        <v>139</v>
      </c>
      <c r="AF462" s="53" t="s">
        <v>139</v>
      </c>
      <c r="AG462" s="73" t="s">
        <v>139</v>
      </c>
      <c r="AH462" s="72">
        <f t="shared" si="437"/>
        <v>0</v>
      </c>
      <c r="AI462" s="53">
        <f t="shared" si="437"/>
        <v>0</v>
      </c>
      <c r="AJ462" s="53">
        <f t="shared" si="437"/>
        <v>0</v>
      </c>
      <c r="AK462" s="73" t="s">
        <v>139</v>
      </c>
      <c r="AL462" s="72" t="e">
        <f>VALUE(TEXT(((AH462*'TOX and EXPO INPUTS'!$E$20)/'TOX and EXPO INPUTS'!$E$29),"0.00E+00"))</f>
        <v>#DIV/0!</v>
      </c>
      <c r="AM462" s="53" t="e">
        <f>VALUE(TEXT(((AI462*'TOX and EXPO INPUTS'!$E$20)/'TOX and EXPO INPUTS'!$E$29),"0.00E+00"))</f>
        <v>#DIV/0!</v>
      </c>
      <c r="AN462" s="53" t="e">
        <f>VALUE(TEXT(((AJ462*'TOX and EXPO INPUTS'!$E$20)/'TOX and EXPO INPUTS'!$E$29),"0.00E+00"))</f>
        <v>#DIV/0!</v>
      </c>
      <c r="AO462" s="73" t="s">
        <v>139</v>
      </c>
      <c r="AP462" s="72" t="e">
        <f t="shared" si="462"/>
        <v>#DIV/0!</v>
      </c>
      <c r="AQ462" s="53" t="e">
        <f t="shared" si="463"/>
        <v>#DIV/0!</v>
      </c>
      <c r="AR462" s="53" t="e">
        <f t="shared" si="464"/>
        <v>#DIV/0!</v>
      </c>
      <c r="AS462" s="53" t="s">
        <v>139</v>
      </c>
      <c r="AT462" s="53" t="s">
        <v>139</v>
      </c>
      <c r="AU462" s="53" t="e">
        <f t="shared" si="465"/>
        <v>#DIV/0!</v>
      </c>
      <c r="AV462" s="53" t="e">
        <f t="shared" si="466"/>
        <v>#DIV/0!</v>
      </c>
      <c r="AW462" s="53" t="e">
        <f t="shared" si="467"/>
        <v>#DIV/0!</v>
      </c>
      <c r="AX462" s="53" t="s">
        <v>139</v>
      </c>
      <c r="AY462" s="53" t="s">
        <v>139</v>
      </c>
      <c r="AZ462" s="53" t="e">
        <f t="shared" si="468"/>
        <v>#DIV/0!</v>
      </c>
      <c r="BA462" s="53" t="e">
        <f t="shared" si="469"/>
        <v>#DIV/0!</v>
      </c>
      <c r="BB462" s="53" t="e">
        <f t="shared" si="470"/>
        <v>#DIV/0!</v>
      </c>
      <c r="BC462" s="53" t="s">
        <v>139</v>
      </c>
      <c r="BD462" s="53" t="s">
        <v>139</v>
      </c>
      <c r="BE462" s="73" t="s">
        <v>139</v>
      </c>
      <c r="BF462" s="72" t="e">
        <f>VALUE(TEXT((AB462*$J462/365*'TOX and EXPO INPUTS'!$E$32/'TOX and EXPO INPUTS'!$E$33),"0.00E+00"))</f>
        <v>#DIV/0!</v>
      </c>
      <c r="BG462" s="53" t="e">
        <f>VALUE(TEXT((AC462*$J462/365*'TOX and EXPO INPUTS'!$E$32/'TOX and EXPO INPUTS'!$E$33),"0.00E+00"))</f>
        <v>#DIV/0!</v>
      </c>
      <c r="BH462" s="53" t="e">
        <f>VALUE(TEXT((AD462*$J462/365*'TOX and EXPO INPUTS'!$E$32/'TOX and EXPO INPUTS'!$E$33),"0.00E+00"))</f>
        <v>#DIV/0!</v>
      </c>
      <c r="BI462" s="53" t="s">
        <v>139</v>
      </c>
      <c r="BJ462" s="53" t="s">
        <v>139</v>
      </c>
      <c r="BK462" s="73" t="s">
        <v>139</v>
      </c>
      <c r="BL462" s="72" t="e">
        <f>VALUE(TEXT((AB462*$K462/365*'TOX and EXPO INPUTS'!$E$32/'TOX and EXPO INPUTS'!$E$33),"0.00E+00"))</f>
        <v>#DIV/0!</v>
      </c>
      <c r="BM462" s="53" t="e">
        <f>VALUE(TEXT((AC462*$K462/365*'TOX and EXPO INPUTS'!$E$32/'TOX and EXPO INPUTS'!$E$33),"0.00E+00"))</f>
        <v>#DIV/0!</v>
      </c>
      <c r="BN462" s="53" t="e">
        <f>VALUE(TEXT((AD462*$K462/365*'TOX and EXPO INPUTS'!$E$32/'TOX and EXPO INPUTS'!$E$33),"0.00E+00"))</f>
        <v>#DIV/0!</v>
      </c>
      <c r="BO462" s="53" t="s">
        <v>139</v>
      </c>
      <c r="BP462" s="53" t="s">
        <v>139</v>
      </c>
      <c r="BQ462" s="73" t="s">
        <v>139</v>
      </c>
      <c r="BR462" s="72" t="e">
        <f>VALUE(TEXT((AL462*$J462/365*'TOX and EXPO INPUTS'!$E$32/'TOX and EXPO INPUTS'!$E$33),"0.00E+00"))</f>
        <v>#DIV/0!</v>
      </c>
      <c r="BS462" s="53" t="e">
        <f>VALUE(TEXT((AM462*$J462/365*'TOX and EXPO INPUTS'!$E$32/'TOX and EXPO INPUTS'!$E$33),"0.00E+00"))</f>
        <v>#DIV/0!</v>
      </c>
      <c r="BT462" s="53" t="e">
        <f>VALUE(TEXT((AN462*$J462/365*'TOX and EXPO INPUTS'!$E$32/'TOX and EXPO INPUTS'!$E$33),"0.00E+00"))</f>
        <v>#DIV/0!</v>
      </c>
      <c r="BU462" s="73" t="s">
        <v>139</v>
      </c>
      <c r="BV462" s="72" t="e">
        <f>VALUE(TEXT((AL462*$K462/365*'TOX and EXPO INPUTS'!$E$32/'TOX and EXPO INPUTS'!$E$33),"0.00E+00"))</f>
        <v>#DIV/0!</v>
      </c>
      <c r="BW462" s="53" t="e">
        <f>VALUE(TEXT((AM462*$K462/365*'TOX and EXPO INPUTS'!$E$32/'TOX and EXPO INPUTS'!$E$33),"0.00E+00"))</f>
        <v>#DIV/0!</v>
      </c>
      <c r="BX462" s="53" t="e">
        <f>VALUE(TEXT((AN462*$K462/365*'TOX and EXPO INPUTS'!$E$32/'TOX and EXPO INPUTS'!$E$33),"0.00E+00"))</f>
        <v>#DIV/0!</v>
      </c>
      <c r="BY462" s="73" t="s">
        <v>139</v>
      </c>
      <c r="BZ462" s="72" t="e">
        <f>VALUE(TEXT((AP462*$J462/365*'TOX and EXPO INPUTS'!$E$32/'TOX and EXPO INPUTS'!$E$33),"0.00E+00"))</f>
        <v>#DIV/0!</v>
      </c>
      <c r="CA462" s="53" t="e">
        <f>VALUE(TEXT((AQ462*$J462/365*'TOX and EXPO INPUTS'!$E$32/'TOX and EXPO INPUTS'!$E$33),"0.00E+00"))</f>
        <v>#DIV/0!</v>
      </c>
      <c r="CB462" s="53" t="e">
        <f>VALUE(TEXT((AR462*$J462/365*'TOX and EXPO INPUTS'!$E$32/'TOX and EXPO INPUTS'!$E$33),"0.00E+00"))</f>
        <v>#DIV/0!</v>
      </c>
      <c r="CC462" s="53" t="s">
        <v>139</v>
      </c>
      <c r="CD462" s="53" t="s">
        <v>139</v>
      </c>
      <c r="CE462" s="53" t="e">
        <f>VALUE(TEXT((AU462*$J462/365*'TOX and EXPO INPUTS'!$E$32/'TOX and EXPO INPUTS'!$E$33),"0.00E+00"))</f>
        <v>#DIV/0!</v>
      </c>
      <c r="CF462" s="53" t="e">
        <f>VALUE(TEXT((AV462*$J462/365*'TOX and EXPO INPUTS'!$E$32/'TOX and EXPO INPUTS'!$E$33),"0.00E+00"))</f>
        <v>#DIV/0!</v>
      </c>
      <c r="CG462" s="53" t="e">
        <f>VALUE(TEXT((AW462*$J462/365*'TOX and EXPO INPUTS'!$E$32/'TOX and EXPO INPUTS'!$E$33),"0.00E+00"))</f>
        <v>#DIV/0!</v>
      </c>
      <c r="CH462" s="53" t="s">
        <v>139</v>
      </c>
      <c r="CI462" s="53" t="s">
        <v>139</v>
      </c>
      <c r="CJ462" s="53" t="e">
        <f>VALUE(TEXT((AZ462*$J462/365*'TOX and EXPO INPUTS'!$E$32/'TOX and EXPO INPUTS'!$E$33),"0.00E+00"))</f>
        <v>#DIV/0!</v>
      </c>
      <c r="CK462" s="53" t="e">
        <f>VALUE(TEXT((BA462*$J462/365*'TOX and EXPO INPUTS'!$E$32/'TOX and EXPO INPUTS'!$E$33),"0.00E+00"))</f>
        <v>#DIV/0!</v>
      </c>
      <c r="CL462" s="53" t="e">
        <f>VALUE(TEXT((BB462*$J462/365*'TOX and EXPO INPUTS'!$E$32/'TOX and EXPO INPUTS'!$E$33),"0.00E+00"))</f>
        <v>#DIV/0!</v>
      </c>
      <c r="CM462" s="53" t="s">
        <v>139</v>
      </c>
      <c r="CN462" s="53" t="s">
        <v>139</v>
      </c>
      <c r="CO462" s="73" t="s">
        <v>139</v>
      </c>
      <c r="CP462" s="72" t="e">
        <f>VALUE(TEXT((AP462*$K462/365*'TOX and EXPO INPUTS'!$E$32/'TOX and EXPO INPUTS'!$E$33),"0.00E+00"))</f>
        <v>#DIV/0!</v>
      </c>
      <c r="CQ462" s="53" t="e">
        <f>VALUE(TEXT((AQ462*$K462/365*'TOX and EXPO INPUTS'!$E$32/'TOX and EXPO INPUTS'!$E$33),"0.00E+00"))</f>
        <v>#DIV/0!</v>
      </c>
      <c r="CR462" s="53" t="e">
        <f>VALUE(TEXT((AR462*$K462/365*'TOX and EXPO INPUTS'!$E$32/'TOX and EXPO INPUTS'!$E$33),"0.00E+00"))</f>
        <v>#DIV/0!</v>
      </c>
      <c r="CS462" s="53" t="s">
        <v>139</v>
      </c>
      <c r="CT462" s="53" t="s">
        <v>139</v>
      </c>
      <c r="CU462" s="53" t="e">
        <f>VALUE(TEXT((AU462*$K462/365*'TOX and EXPO INPUTS'!$E$32/'TOX and EXPO INPUTS'!$E$33),"0.00E+00"))</f>
        <v>#DIV/0!</v>
      </c>
      <c r="CV462" s="53" t="e">
        <f>VALUE(TEXT((AV462*$K462/365*'TOX and EXPO INPUTS'!$E$32/'TOX and EXPO INPUTS'!$E$33),"0.00E+00"))</f>
        <v>#DIV/0!</v>
      </c>
      <c r="CW462" s="53" t="e">
        <f>VALUE(TEXT((AW462*$K462/365*'TOX and EXPO INPUTS'!$E$32/'TOX and EXPO INPUTS'!$E$33),"0.00E+00"))</f>
        <v>#DIV/0!</v>
      </c>
      <c r="CX462" s="53" t="s">
        <v>139</v>
      </c>
      <c r="CY462" s="53" t="s">
        <v>139</v>
      </c>
      <c r="CZ462" s="53" t="e">
        <f>VALUE(TEXT((AZ462*$K462/365*'TOX and EXPO INPUTS'!$E$32/'TOX and EXPO INPUTS'!$E$33),"0.00E+00"))</f>
        <v>#DIV/0!</v>
      </c>
      <c r="DA462" s="53" t="e">
        <f>VALUE(TEXT((BA462*$K462/365*'TOX and EXPO INPUTS'!$E$32/'TOX and EXPO INPUTS'!$E$33),"0.00E+00"))</f>
        <v>#DIV/0!</v>
      </c>
      <c r="DB462" s="53" t="e">
        <f>VALUE(TEXT((BB462*$K462/365*'TOX and EXPO INPUTS'!$E$32/'TOX and EXPO INPUTS'!$E$33),"0.00E+00"))</f>
        <v>#DIV/0!</v>
      </c>
      <c r="DC462" s="53" t="s">
        <v>139</v>
      </c>
      <c r="DD462" s="53" t="s">
        <v>139</v>
      </c>
      <c r="DE462" s="73" t="s">
        <v>139</v>
      </c>
      <c r="DF462" s="110" t="e">
        <f>VALUE(TEXT((BZ462*'TOX and EXPO INPUTS'!$E$22),"0.00E+00"))</f>
        <v>#DIV/0!</v>
      </c>
      <c r="DG462" s="108" t="e">
        <f>VALUE(TEXT((CA462*'TOX and EXPO INPUTS'!$E$22),"0.00E+00"))</f>
        <v>#DIV/0!</v>
      </c>
      <c r="DH462" s="108" t="e">
        <f>VALUE(TEXT((CB462*'TOX and EXPO INPUTS'!$E$22),"0.00E+00"))</f>
        <v>#DIV/0!</v>
      </c>
      <c r="DI462" s="108" t="s">
        <v>139</v>
      </c>
      <c r="DJ462" s="108" t="s">
        <v>139</v>
      </c>
      <c r="DK462" s="108" t="e">
        <f>VALUE(TEXT((CE462*'TOX and EXPO INPUTS'!$E$22),"0.00E+00"))</f>
        <v>#DIV/0!</v>
      </c>
      <c r="DL462" s="108" t="e">
        <f>VALUE(TEXT((CF462*'TOX and EXPO INPUTS'!$E$22),"0.00E+00"))</f>
        <v>#DIV/0!</v>
      </c>
      <c r="DM462" s="108" t="e">
        <f>VALUE(TEXT((CG462*'TOX and EXPO INPUTS'!$E$22),"0.00E+00"))</f>
        <v>#DIV/0!</v>
      </c>
      <c r="DN462" s="108" t="s">
        <v>139</v>
      </c>
      <c r="DO462" s="108" t="s">
        <v>139</v>
      </c>
      <c r="DP462" s="108" t="e">
        <f>VALUE(TEXT((CJ462*'TOX and EXPO INPUTS'!$E$22),"0.00E+00"))</f>
        <v>#DIV/0!</v>
      </c>
      <c r="DQ462" s="108" t="e">
        <f>VALUE(TEXT((CK462*'TOX and EXPO INPUTS'!$E$22),"0.00E+00"))</f>
        <v>#DIV/0!</v>
      </c>
      <c r="DR462" s="108" t="e">
        <f>VALUE(TEXT((CL462*'TOX and EXPO INPUTS'!$E$22),"0.00E+00"))</f>
        <v>#DIV/0!</v>
      </c>
      <c r="DS462" s="108" t="s">
        <v>139</v>
      </c>
      <c r="DT462" s="108" t="s">
        <v>139</v>
      </c>
      <c r="DU462" s="109" t="s">
        <v>139</v>
      </c>
      <c r="DV462" s="110" t="e">
        <f>VALUE(TEXT((CP462*'TOX and EXPO INPUTS'!$E$22),"0.00E+00"))</f>
        <v>#DIV/0!</v>
      </c>
      <c r="DW462" s="108" t="e">
        <f>VALUE(TEXT((CQ462*'TOX and EXPO INPUTS'!$E$22),"0.00E+00"))</f>
        <v>#DIV/0!</v>
      </c>
      <c r="DX462" s="108" t="e">
        <f>VALUE(TEXT((CR462*'TOX and EXPO INPUTS'!$E$22),"0.00E+00"))</f>
        <v>#DIV/0!</v>
      </c>
      <c r="DY462" s="108" t="s">
        <v>139</v>
      </c>
      <c r="DZ462" s="108" t="s">
        <v>139</v>
      </c>
      <c r="EA462" s="108" t="e">
        <f>VALUE(TEXT((CU462*'TOX and EXPO INPUTS'!$E$22),"0.00E+00"))</f>
        <v>#DIV/0!</v>
      </c>
      <c r="EB462" s="108" t="e">
        <f>VALUE(TEXT((CV462*'TOX and EXPO INPUTS'!$E$22),"0.00E+00"))</f>
        <v>#DIV/0!</v>
      </c>
      <c r="EC462" s="108" t="e">
        <f>VALUE(TEXT((CW462*'TOX and EXPO INPUTS'!$E$22),"0.00E+00"))</f>
        <v>#DIV/0!</v>
      </c>
      <c r="ED462" s="108" t="s">
        <v>139</v>
      </c>
      <c r="EE462" s="108" t="s">
        <v>139</v>
      </c>
      <c r="EF462" s="108" t="e">
        <f>VALUE(TEXT((CZ462*'TOX and EXPO INPUTS'!$E$22),"0.00E+00"))</f>
        <v>#DIV/0!</v>
      </c>
      <c r="EG462" s="108" t="e">
        <f>VALUE(TEXT((DA462*'TOX and EXPO INPUTS'!$E$22),"0.00E+00"))</f>
        <v>#DIV/0!</v>
      </c>
      <c r="EH462" s="108" t="e">
        <f>VALUE(TEXT((DB462*'TOX and EXPO INPUTS'!$E$22),"0.00E+00"))</f>
        <v>#DIV/0!</v>
      </c>
      <c r="EI462" s="108" t="s">
        <v>139</v>
      </c>
      <c r="EJ462" s="108" t="s">
        <v>139</v>
      </c>
      <c r="EK462" s="109" t="s">
        <v>139</v>
      </c>
      <c r="EL462" s="56" t="s">
        <v>77</v>
      </c>
      <c r="EM462" s="36" t="s">
        <v>70</v>
      </c>
      <c r="EN462" s="36" t="s">
        <v>183</v>
      </c>
      <c r="EO462" s="57" t="s">
        <v>70</v>
      </c>
    </row>
    <row r="463" spans="1:145" ht="24" x14ac:dyDescent="0.25">
      <c r="A463" s="56" t="s">
        <v>3</v>
      </c>
      <c r="B463" s="36" t="s">
        <v>48</v>
      </c>
      <c r="C463" s="36" t="s">
        <v>10</v>
      </c>
      <c r="D463" s="57" t="s">
        <v>254</v>
      </c>
      <c r="E463" s="61" t="s">
        <v>562</v>
      </c>
      <c r="F463" s="92"/>
      <c r="G463" s="66" t="s">
        <v>145</v>
      </c>
      <c r="H463" s="63">
        <v>40</v>
      </c>
      <c r="I463" s="66" t="s">
        <v>146</v>
      </c>
      <c r="J463" s="100">
        <v>10</v>
      </c>
      <c r="K463" s="100">
        <v>30</v>
      </c>
      <c r="L463" s="63">
        <v>8260</v>
      </c>
      <c r="M463" s="51">
        <v>8260</v>
      </c>
      <c r="N463" s="51">
        <v>4120</v>
      </c>
      <c r="O463" s="53" t="s">
        <v>139</v>
      </c>
      <c r="P463" s="53" t="s">
        <v>139</v>
      </c>
      <c r="Q463" s="66" t="s">
        <v>139</v>
      </c>
      <c r="R463" s="63">
        <v>2.58</v>
      </c>
      <c r="S463" s="53">
        <v>0.51600000000000001</v>
      </c>
      <c r="T463" s="53">
        <v>0.25800000000000001</v>
      </c>
      <c r="U463" s="66" t="s">
        <v>139</v>
      </c>
      <c r="V463" s="72">
        <f t="shared" si="436"/>
        <v>0</v>
      </c>
      <c r="W463" s="53">
        <f t="shared" si="436"/>
        <v>0</v>
      </c>
      <c r="X463" s="53">
        <f t="shared" si="436"/>
        <v>0</v>
      </c>
      <c r="Y463" s="53" t="s">
        <v>139</v>
      </c>
      <c r="Z463" s="53" t="s">
        <v>139</v>
      </c>
      <c r="AA463" s="73" t="s">
        <v>139</v>
      </c>
      <c r="AB463" s="72" t="e">
        <f>VALUE(TEXT(((V463*'TOX and EXPO INPUTS'!$E$12)/'TOX and EXPO INPUTS'!$E$27),"0.00E+00"))</f>
        <v>#DIV/0!</v>
      </c>
      <c r="AC463" s="53" t="e">
        <f>VALUE(TEXT(((W463*'TOX and EXPO INPUTS'!$E$12)/'TOX and EXPO INPUTS'!$E$27),"0.00E+00"))</f>
        <v>#DIV/0!</v>
      </c>
      <c r="AD463" s="53" t="e">
        <f>VALUE(TEXT(((X463*'TOX and EXPO INPUTS'!$E$12)/'TOX and EXPO INPUTS'!$E$27),"0.00E+00"))</f>
        <v>#DIV/0!</v>
      </c>
      <c r="AE463" s="53" t="s">
        <v>139</v>
      </c>
      <c r="AF463" s="53" t="s">
        <v>139</v>
      </c>
      <c r="AG463" s="73" t="s">
        <v>139</v>
      </c>
      <c r="AH463" s="72">
        <f t="shared" si="437"/>
        <v>0</v>
      </c>
      <c r="AI463" s="53">
        <f t="shared" si="437"/>
        <v>0</v>
      </c>
      <c r="AJ463" s="53">
        <f t="shared" si="437"/>
        <v>0</v>
      </c>
      <c r="AK463" s="73" t="s">
        <v>139</v>
      </c>
      <c r="AL463" s="72" t="e">
        <f>VALUE(TEXT(((AH463*'TOX and EXPO INPUTS'!$E$20)/'TOX and EXPO INPUTS'!$E$29),"0.00E+00"))</f>
        <v>#DIV/0!</v>
      </c>
      <c r="AM463" s="53" t="e">
        <f>VALUE(TEXT(((AI463*'TOX and EXPO INPUTS'!$E$20)/'TOX and EXPO INPUTS'!$E$29),"0.00E+00"))</f>
        <v>#DIV/0!</v>
      </c>
      <c r="AN463" s="53" t="e">
        <f>VALUE(TEXT(((AJ463*'TOX and EXPO INPUTS'!$E$20)/'TOX and EXPO INPUTS'!$E$29),"0.00E+00"))</f>
        <v>#DIV/0!</v>
      </c>
      <c r="AO463" s="73" t="s">
        <v>139</v>
      </c>
      <c r="AP463" s="72" t="e">
        <f t="shared" si="462"/>
        <v>#DIV/0!</v>
      </c>
      <c r="AQ463" s="53" t="e">
        <f t="shared" si="463"/>
        <v>#DIV/0!</v>
      </c>
      <c r="AR463" s="53" t="e">
        <f t="shared" si="464"/>
        <v>#DIV/0!</v>
      </c>
      <c r="AS463" s="53" t="s">
        <v>139</v>
      </c>
      <c r="AT463" s="53" t="s">
        <v>139</v>
      </c>
      <c r="AU463" s="53" t="e">
        <f t="shared" si="465"/>
        <v>#DIV/0!</v>
      </c>
      <c r="AV463" s="53" t="e">
        <f t="shared" si="466"/>
        <v>#DIV/0!</v>
      </c>
      <c r="AW463" s="53" t="e">
        <f t="shared" si="467"/>
        <v>#DIV/0!</v>
      </c>
      <c r="AX463" s="53" t="s">
        <v>139</v>
      </c>
      <c r="AY463" s="53" t="s">
        <v>139</v>
      </c>
      <c r="AZ463" s="53" t="e">
        <f t="shared" si="468"/>
        <v>#DIV/0!</v>
      </c>
      <c r="BA463" s="53" t="e">
        <f t="shared" si="469"/>
        <v>#DIV/0!</v>
      </c>
      <c r="BB463" s="53" t="e">
        <f t="shared" si="470"/>
        <v>#DIV/0!</v>
      </c>
      <c r="BC463" s="53" t="s">
        <v>139</v>
      </c>
      <c r="BD463" s="53" t="s">
        <v>139</v>
      </c>
      <c r="BE463" s="73" t="s">
        <v>139</v>
      </c>
      <c r="BF463" s="72" t="e">
        <f>VALUE(TEXT((AB463*$J463/365*'TOX and EXPO INPUTS'!$E$32/'TOX and EXPO INPUTS'!$E$33),"0.00E+00"))</f>
        <v>#DIV/0!</v>
      </c>
      <c r="BG463" s="53" t="e">
        <f>VALUE(TEXT((AC463*$J463/365*'TOX and EXPO INPUTS'!$E$32/'TOX and EXPO INPUTS'!$E$33),"0.00E+00"))</f>
        <v>#DIV/0!</v>
      </c>
      <c r="BH463" s="53" t="e">
        <f>VALUE(TEXT((AD463*$J463/365*'TOX and EXPO INPUTS'!$E$32/'TOX and EXPO INPUTS'!$E$33),"0.00E+00"))</f>
        <v>#DIV/0!</v>
      </c>
      <c r="BI463" s="53" t="s">
        <v>139</v>
      </c>
      <c r="BJ463" s="53" t="s">
        <v>139</v>
      </c>
      <c r="BK463" s="73" t="s">
        <v>139</v>
      </c>
      <c r="BL463" s="72" t="e">
        <f>VALUE(TEXT((AB463*$K463/365*'TOX and EXPO INPUTS'!$E$32/'TOX and EXPO INPUTS'!$E$33),"0.00E+00"))</f>
        <v>#DIV/0!</v>
      </c>
      <c r="BM463" s="53" t="e">
        <f>VALUE(TEXT((AC463*$K463/365*'TOX and EXPO INPUTS'!$E$32/'TOX and EXPO INPUTS'!$E$33),"0.00E+00"))</f>
        <v>#DIV/0!</v>
      </c>
      <c r="BN463" s="53" t="e">
        <f>VALUE(TEXT((AD463*$K463/365*'TOX and EXPO INPUTS'!$E$32/'TOX and EXPO INPUTS'!$E$33),"0.00E+00"))</f>
        <v>#DIV/0!</v>
      </c>
      <c r="BO463" s="53" t="s">
        <v>139</v>
      </c>
      <c r="BP463" s="53" t="s">
        <v>139</v>
      </c>
      <c r="BQ463" s="73" t="s">
        <v>139</v>
      </c>
      <c r="BR463" s="72" t="e">
        <f>VALUE(TEXT((AL463*$J463/365*'TOX and EXPO INPUTS'!$E$32/'TOX and EXPO INPUTS'!$E$33),"0.00E+00"))</f>
        <v>#DIV/0!</v>
      </c>
      <c r="BS463" s="53" t="e">
        <f>VALUE(TEXT((AM463*$J463/365*'TOX and EXPO INPUTS'!$E$32/'TOX and EXPO INPUTS'!$E$33),"0.00E+00"))</f>
        <v>#DIV/0!</v>
      </c>
      <c r="BT463" s="53" t="e">
        <f>VALUE(TEXT((AN463*$J463/365*'TOX and EXPO INPUTS'!$E$32/'TOX and EXPO INPUTS'!$E$33),"0.00E+00"))</f>
        <v>#DIV/0!</v>
      </c>
      <c r="BU463" s="73" t="s">
        <v>139</v>
      </c>
      <c r="BV463" s="72" t="e">
        <f>VALUE(TEXT((AL463*$K463/365*'TOX and EXPO INPUTS'!$E$32/'TOX and EXPO INPUTS'!$E$33),"0.00E+00"))</f>
        <v>#DIV/0!</v>
      </c>
      <c r="BW463" s="53" t="e">
        <f>VALUE(TEXT((AM463*$K463/365*'TOX and EXPO INPUTS'!$E$32/'TOX and EXPO INPUTS'!$E$33),"0.00E+00"))</f>
        <v>#DIV/0!</v>
      </c>
      <c r="BX463" s="53" t="e">
        <f>VALUE(TEXT((AN463*$K463/365*'TOX and EXPO INPUTS'!$E$32/'TOX and EXPO INPUTS'!$E$33),"0.00E+00"))</f>
        <v>#DIV/0!</v>
      </c>
      <c r="BY463" s="73" t="s">
        <v>139</v>
      </c>
      <c r="BZ463" s="72" t="e">
        <f>VALUE(TEXT((AP463*$J463/365*'TOX and EXPO INPUTS'!$E$32/'TOX and EXPO INPUTS'!$E$33),"0.00E+00"))</f>
        <v>#DIV/0!</v>
      </c>
      <c r="CA463" s="53" t="e">
        <f>VALUE(TEXT((AQ463*$J463/365*'TOX and EXPO INPUTS'!$E$32/'TOX and EXPO INPUTS'!$E$33),"0.00E+00"))</f>
        <v>#DIV/0!</v>
      </c>
      <c r="CB463" s="53" t="e">
        <f>VALUE(TEXT((AR463*$J463/365*'TOX and EXPO INPUTS'!$E$32/'TOX and EXPO INPUTS'!$E$33),"0.00E+00"))</f>
        <v>#DIV/0!</v>
      </c>
      <c r="CC463" s="53" t="s">
        <v>139</v>
      </c>
      <c r="CD463" s="53" t="s">
        <v>139</v>
      </c>
      <c r="CE463" s="53" t="e">
        <f>VALUE(TEXT((AU463*$J463/365*'TOX and EXPO INPUTS'!$E$32/'TOX and EXPO INPUTS'!$E$33),"0.00E+00"))</f>
        <v>#DIV/0!</v>
      </c>
      <c r="CF463" s="53" t="e">
        <f>VALUE(TEXT((AV463*$J463/365*'TOX and EXPO INPUTS'!$E$32/'TOX and EXPO INPUTS'!$E$33),"0.00E+00"))</f>
        <v>#DIV/0!</v>
      </c>
      <c r="CG463" s="53" t="e">
        <f>VALUE(TEXT((AW463*$J463/365*'TOX and EXPO INPUTS'!$E$32/'TOX and EXPO INPUTS'!$E$33),"0.00E+00"))</f>
        <v>#DIV/0!</v>
      </c>
      <c r="CH463" s="53" t="s">
        <v>139</v>
      </c>
      <c r="CI463" s="53" t="s">
        <v>139</v>
      </c>
      <c r="CJ463" s="53" t="e">
        <f>VALUE(TEXT((AZ463*$J463/365*'TOX and EXPO INPUTS'!$E$32/'TOX and EXPO INPUTS'!$E$33),"0.00E+00"))</f>
        <v>#DIV/0!</v>
      </c>
      <c r="CK463" s="53" t="e">
        <f>VALUE(TEXT((BA463*$J463/365*'TOX and EXPO INPUTS'!$E$32/'TOX and EXPO INPUTS'!$E$33),"0.00E+00"))</f>
        <v>#DIV/0!</v>
      </c>
      <c r="CL463" s="53" t="e">
        <f>VALUE(TEXT((BB463*$J463/365*'TOX and EXPO INPUTS'!$E$32/'TOX and EXPO INPUTS'!$E$33),"0.00E+00"))</f>
        <v>#DIV/0!</v>
      </c>
      <c r="CM463" s="53" t="s">
        <v>139</v>
      </c>
      <c r="CN463" s="53" t="s">
        <v>139</v>
      </c>
      <c r="CO463" s="73" t="s">
        <v>139</v>
      </c>
      <c r="CP463" s="72" t="e">
        <f>VALUE(TEXT((AP463*$K463/365*'TOX and EXPO INPUTS'!$E$32/'TOX and EXPO INPUTS'!$E$33),"0.00E+00"))</f>
        <v>#DIV/0!</v>
      </c>
      <c r="CQ463" s="53" t="e">
        <f>VALUE(TEXT((AQ463*$K463/365*'TOX and EXPO INPUTS'!$E$32/'TOX and EXPO INPUTS'!$E$33),"0.00E+00"))</f>
        <v>#DIV/0!</v>
      </c>
      <c r="CR463" s="53" t="e">
        <f>VALUE(TEXT((AR463*$K463/365*'TOX and EXPO INPUTS'!$E$32/'TOX and EXPO INPUTS'!$E$33),"0.00E+00"))</f>
        <v>#DIV/0!</v>
      </c>
      <c r="CS463" s="53" t="s">
        <v>139</v>
      </c>
      <c r="CT463" s="53" t="s">
        <v>139</v>
      </c>
      <c r="CU463" s="53" t="e">
        <f>VALUE(TEXT((AU463*$K463/365*'TOX and EXPO INPUTS'!$E$32/'TOX and EXPO INPUTS'!$E$33),"0.00E+00"))</f>
        <v>#DIV/0!</v>
      </c>
      <c r="CV463" s="53" t="e">
        <f>VALUE(TEXT((AV463*$K463/365*'TOX and EXPO INPUTS'!$E$32/'TOX and EXPO INPUTS'!$E$33),"0.00E+00"))</f>
        <v>#DIV/0!</v>
      </c>
      <c r="CW463" s="53" t="e">
        <f>VALUE(TEXT((AW463*$K463/365*'TOX and EXPO INPUTS'!$E$32/'TOX and EXPO INPUTS'!$E$33),"0.00E+00"))</f>
        <v>#DIV/0!</v>
      </c>
      <c r="CX463" s="53" t="s">
        <v>139</v>
      </c>
      <c r="CY463" s="53" t="s">
        <v>139</v>
      </c>
      <c r="CZ463" s="53" t="e">
        <f>VALUE(TEXT((AZ463*$K463/365*'TOX and EXPO INPUTS'!$E$32/'TOX and EXPO INPUTS'!$E$33),"0.00E+00"))</f>
        <v>#DIV/0!</v>
      </c>
      <c r="DA463" s="53" t="e">
        <f>VALUE(TEXT((BA463*$K463/365*'TOX and EXPO INPUTS'!$E$32/'TOX and EXPO INPUTS'!$E$33),"0.00E+00"))</f>
        <v>#DIV/0!</v>
      </c>
      <c r="DB463" s="53" t="e">
        <f>VALUE(TEXT((BB463*$K463/365*'TOX and EXPO INPUTS'!$E$32/'TOX and EXPO INPUTS'!$E$33),"0.00E+00"))</f>
        <v>#DIV/0!</v>
      </c>
      <c r="DC463" s="53" t="s">
        <v>139</v>
      </c>
      <c r="DD463" s="53" t="s">
        <v>139</v>
      </c>
      <c r="DE463" s="73" t="s">
        <v>139</v>
      </c>
      <c r="DF463" s="110" t="e">
        <f>VALUE(TEXT((BZ463*'TOX and EXPO INPUTS'!$E$22),"0.00E+00"))</f>
        <v>#DIV/0!</v>
      </c>
      <c r="DG463" s="108" t="e">
        <f>VALUE(TEXT((CA463*'TOX and EXPO INPUTS'!$E$22),"0.00E+00"))</f>
        <v>#DIV/0!</v>
      </c>
      <c r="DH463" s="108" t="e">
        <f>VALUE(TEXT((CB463*'TOX and EXPO INPUTS'!$E$22),"0.00E+00"))</f>
        <v>#DIV/0!</v>
      </c>
      <c r="DI463" s="108" t="s">
        <v>139</v>
      </c>
      <c r="DJ463" s="108" t="s">
        <v>139</v>
      </c>
      <c r="DK463" s="108" t="e">
        <f>VALUE(TEXT((CE463*'TOX and EXPO INPUTS'!$E$22),"0.00E+00"))</f>
        <v>#DIV/0!</v>
      </c>
      <c r="DL463" s="108" t="e">
        <f>VALUE(TEXT((CF463*'TOX and EXPO INPUTS'!$E$22),"0.00E+00"))</f>
        <v>#DIV/0!</v>
      </c>
      <c r="DM463" s="108" t="e">
        <f>VALUE(TEXT((CG463*'TOX and EXPO INPUTS'!$E$22),"0.00E+00"))</f>
        <v>#DIV/0!</v>
      </c>
      <c r="DN463" s="108" t="s">
        <v>139</v>
      </c>
      <c r="DO463" s="108" t="s">
        <v>139</v>
      </c>
      <c r="DP463" s="108" t="e">
        <f>VALUE(TEXT((CJ463*'TOX and EXPO INPUTS'!$E$22),"0.00E+00"))</f>
        <v>#DIV/0!</v>
      </c>
      <c r="DQ463" s="108" t="e">
        <f>VALUE(TEXT((CK463*'TOX and EXPO INPUTS'!$E$22),"0.00E+00"))</f>
        <v>#DIV/0!</v>
      </c>
      <c r="DR463" s="108" t="e">
        <f>VALUE(TEXT((CL463*'TOX and EXPO INPUTS'!$E$22),"0.00E+00"))</f>
        <v>#DIV/0!</v>
      </c>
      <c r="DS463" s="108" t="s">
        <v>139</v>
      </c>
      <c r="DT463" s="108" t="s">
        <v>139</v>
      </c>
      <c r="DU463" s="109" t="s">
        <v>139</v>
      </c>
      <c r="DV463" s="110" t="e">
        <f>VALUE(TEXT((CP463*'TOX and EXPO INPUTS'!$E$22),"0.00E+00"))</f>
        <v>#DIV/0!</v>
      </c>
      <c r="DW463" s="108" t="e">
        <f>VALUE(TEXT((CQ463*'TOX and EXPO INPUTS'!$E$22),"0.00E+00"))</f>
        <v>#DIV/0!</v>
      </c>
      <c r="DX463" s="108" t="e">
        <f>VALUE(TEXT((CR463*'TOX and EXPO INPUTS'!$E$22),"0.00E+00"))</f>
        <v>#DIV/0!</v>
      </c>
      <c r="DY463" s="108" t="s">
        <v>139</v>
      </c>
      <c r="DZ463" s="108" t="s">
        <v>139</v>
      </c>
      <c r="EA463" s="108" t="e">
        <f>VALUE(TEXT((CU463*'TOX and EXPO INPUTS'!$E$22),"0.00E+00"))</f>
        <v>#DIV/0!</v>
      </c>
      <c r="EB463" s="108" t="e">
        <f>VALUE(TEXT((CV463*'TOX and EXPO INPUTS'!$E$22),"0.00E+00"))</f>
        <v>#DIV/0!</v>
      </c>
      <c r="EC463" s="108" t="e">
        <f>VALUE(TEXT((CW463*'TOX and EXPO INPUTS'!$E$22),"0.00E+00"))</f>
        <v>#DIV/0!</v>
      </c>
      <c r="ED463" s="108" t="s">
        <v>139</v>
      </c>
      <c r="EE463" s="108" t="s">
        <v>139</v>
      </c>
      <c r="EF463" s="108" t="e">
        <f>VALUE(TEXT((CZ463*'TOX and EXPO INPUTS'!$E$22),"0.00E+00"))</f>
        <v>#DIV/0!</v>
      </c>
      <c r="EG463" s="108" t="e">
        <f>VALUE(TEXT((DA463*'TOX and EXPO INPUTS'!$E$22),"0.00E+00"))</f>
        <v>#DIV/0!</v>
      </c>
      <c r="EH463" s="108" t="e">
        <f>VALUE(TEXT((DB463*'TOX and EXPO INPUTS'!$E$22),"0.00E+00"))</f>
        <v>#DIV/0!</v>
      </c>
      <c r="EI463" s="108" t="s">
        <v>139</v>
      </c>
      <c r="EJ463" s="108" t="s">
        <v>139</v>
      </c>
      <c r="EK463" s="109" t="s">
        <v>139</v>
      </c>
      <c r="EL463" s="56" t="s">
        <v>79</v>
      </c>
      <c r="EM463" s="36">
        <v>44339801</v>
      </c>
      <c r="EN463" s="36" t="s">
        <v>87</v>
      </c>
      <c r="EO463" s="57" t="s">
        <v>124</v>
      </c>
    </row>
    <row r="464" spans="1:145" ht="36" x14ac:dyDescent="0.25">
      <c r="A464" s="56" t="s">
        <v>3</v>
      </c>
      <c r="B464" s="36" t="s">
        <v>48</v>
      </c>
      <c r="C464" s="36" t="s">
        <v>10</v>
      </c>
      <c r="D464" s="57" t="s">
        <v>0</v>
      </c>
      <c r="E464" s="61" t="s">
        <v>256</v>
      </c>
      <c r="F464" s="92"/>
      <c r="G464" s="66" t="s">
        <v>145</v>
      </c>
      <c r="H464" s="63">
        <v>40</v>
      </c>
      <c r="I464" s="66" t="s">
        <v>146</v>
      </c>
      <c r="J464" s="100">
        <v>10</v>
      </c>
      <c r="K464" s="100">
        <v>30</v>
      </c>
      <c r="L464" s="63">
        <v>13200</v>
      </c>
      <c r="M464" s="51">
        <v>11200</v>
      </c>
      <c r="N464" s="51">
        <v>6230</v>
      </c>
      <c r="O464" s="53" t="s">
        <v>139</v>
      </c>
      <c r="P464" s="53" t="s">
        <v>139</v>
      </c>
      <c r="Q464" s="66" t="s">
        <v>139</v>
      </c>
      <c r="R464" s="63">
        <v>140</v>
      </c>
      <c r="S464" s="53">
        <v>28</v>
      </c>
      <c r="T464" s="53">
        <v>14</v>
      </c>
      <c r="U464" s="66" t="s">
        <v>139</v>
      </c>
      <c r="V464" s="72">
        <f t="shared" si="436"/>
        <v>0</v>
      </c>
      <c r="W464" s="53">
        <f t="shared" si="436"/>
        <v>0</v>
      </c>
      <c r="X464" s="53">
        <f t="shared" si="436"/>
        <v>0</v>
      </c>
      <c r="Y464" s="53" t="s">
        <v>139</v>
      </c>
      <c r="Z464" s="53" t="s">
        <v>139</v>
      </c>
      <c r="AA464" s="73" t="s">
        <v>139</v>
      </c>
      <c r="AB464" s="72" t="e">
        <f>VALUE(TEXT(((V464*'TOX and EXPO INPUTS'!$E$12)/'TOX and EXPO INPUTS'!$E$27),"0.00E+00"))</f>
        <v>#DIV/0!</v>
      </c>
      <c r="AC464" s="53" t="e">
        <f>VALUE(TEXT(((W464*'TOX and EXPO INPUTS'!$E$12)/'TOX and EXPO INPUTS'!$E$27),"0.00E+00"))</f>
        <v>#DIV/0!</v>
      </c>
      <c r="AD464" s="53" t="e">
        <f>VALUE(TEXT(((X464*'TOX and EXPO INPUTS'!$E$12)/'TOX and EXPO INPUTS'!$E$27),"0.00E+00"))</f>
        <v>#DIV/0!</v>
      </c>
      <c r="AE464" s="53" t="s">
        <v>139</v>
      </c>
      <c r="AF464" s="53" t="s">
        <v>139</v>
      </c>
      <c r="AG464" s="73" t="s">
        <v>139</v>
      </c>
      <c r="AH464" s="72">
        <f t="shared" si="437"/>
        <v>0</v>
      </c>
      <c r="AI464" s="53">
        <f t="shared" si="437"/>
        <v>0</v>
      </c>
      <c r="AJ464" s="53">
        <f t="shared" si="437"/>
        <v>0</v>
      </c>
      <c r="AK464" s="73" t="s">
        <v>139</v>
      </c>
      <c r="AL464" s="72" t="e">
        <f>VALUE(TEXT(((AH464*'TOX and EXPO INPUTS'!$E$20)/'TOX and EXPO INPUTS'!$E$29),"0.00E+00"))</f>
        <v>#DIV/0!</v>
      </c>
      <c r="AM464" s="53" t="e">
        <f>VALUE(TEXT(((AI464*'TOX and EXPO INPUTS'!$E$20)/'TOX and EXPO INPUTS'!$E$29),"0.00E+00"))</f>
        <v>#DIV/0!</v>
      </c>
      <c r="AN464" s="53" t="e">
        <f>VALUE(TEXT(((AJ464*'TOX and EXPO INPUTS'!$E$20)/'TOX and EXPO INPUTS'!$E$29),"0.00E+00"))</f>
        <v>#DIV/0!</v>
      </c>
      <c r="AO464" s="73" t="s">
        <v>139</v>
      </c>
      <c r="AP464" s="72" t="e">
        <f t="shared" si="462"/>
        <v>#DIV/0!</v>
      </c>
      <c r="AQ464" s="53" t="e">
        <f t="shared" si="463"/>
        <v>#DIV/0!</v>
      </c>
      <c r="AR464" s="53" t="e">
        <f t="shared" si="464"/>
        <v>#DIV/0!</v>
      </c>
      <c r="AS464" s="53" t="s">
        <v>139</v>
      </c>
      <c r="AT464" s="53" t="s">
        <v>139</v>
      </c>
      <c r="AU464" s="53" t="e">
        <f t="shared" si="465"/>
        <v>#DIV/0!</v>
      </c>
      <c r="AV464" s="53" t="e">
        <f t="shared" si="466"/>
        <v>#DIV/0!</v>
      </c>
      <c r="AW464" s="53" t="e">
        <f t="shared" si="467"/>
        <v>#DIV/0!</v>
      </c>
      <c r="AX464" s="53" t="s">
        <v>139</v>
      </c>
      <c r="AY464" s="53" t="s">
        <v>139</v>
      </c>
      <c r="AZ464" s="53" t="e">
        <f t="shared" si="468"/>
        <v>#DIV/0!</v>
      </c>
      <c r="BA464" s="53" t="e">
        <f t="shared" si="469"/>
        <v>#DIV/0!</v>
      </c>
      <c r="BB464" s="53" t="e">
        <f t="shared" si="470"/>
        <v>#DIV/0!</v>
      </c>
      <c r="BC464" s="53" t="s">
        <v>139</v>
      </c>
      <c r="BD464" s="53" t="s">
        <v>139</v>
      </c>
      <c r="BE464" s="73" t="s">
        <v>139</v>
      </c>
      <c r="BF464" s="72" t="e">
        <f>VALUE(TEXT((AB464*$J464/365*'TOX and EXPO INPUTS'!$E$32/'TOX and EXPO INPUTS'!$E$33),"0.00E+00"))</f>
        <v>#DIV/0!</v>
      </c>
      <c r="BG464" s="53" t="e">
        <f>VALUE(TEXT((AC464*$J464/365*'TOX and EXPO INPUTS'!$E$32/'TOX and EXPO INPUTS'!$E$33),"0.00E+00"))</f>
        <v>#DIV/0!</v>
      </c>
      <c r="BH464" s="53" t="e">
        <f>VALUE(TEXT((AD464*$J464/365*'TOX and EXPO INPUTS'!$E$32/'TOX and EXPO INPUTS'!$E$33),"0.00E+00"))</f>
        <v>#DIV/0!</v>
      </c>
      <c r="BI464" s="53" t="s">
        <v>139</v>
      </c>
      <c r="BJ464" s="53" t="s">
        <v>139</v>
      </c>
      <c r="BK464" s="73" t="s">
        <v>139</v>
      </c>
      <c r="BL464" s="72" t="e">
        <f>VALUE(TEXT((AB464*$K464/365*'TOX and EXPO INPUTS'!$E$32/'TOX and EXPO INPUTS'!$E$33),"0.00E+00"))</f>
        <v>#DIV/0!</v>
      </c>
      <c r="BM464" s="53" t="e">
        <f>VALUE(TEXT((AC464*$K464/365*'TOX and EXPO INPUTS'!$E$32/'TOX and EXPO INPUTS'!$E$33),"0.00E+00"))</f>
        <v>#DIV/0!</v>
      </c>
      <c r="BN464" s="53" t="e">
        <f>VALUE(TEXT((AD464*$K464/365*'TOX and EXPO INPUTS'!$E$32/'TOX and EXPO INPUTS'!$E$33),"0.00E+00"))</f>
        <v>#DIV/0!</v>
      </c>
      <c r="BO464" s="53" t="s">
        <v>139</v>
      </c>
      <c r="BP464" s="53" t="s">
        <v>139</v>
      </c>
      <c r="BQ464" s="73" t="s">
        <v>139</v>
      </c>
      <c r="BR464" s="72" t="e">
        <f>VALUE(TEXT((AL464*$J464/365*'TOX and EXPO INPUTS'!$E$32/'TOX and EXPO INPUTS'!$E$33),"0.00E+00"))</f>
        <v>#DIV/0!</v>
      </c>
      <c r="BS464" s="53" t="e">
        <f>VALUE(TEXT((AM464*$J464/365*'TOX and EXPO INPUTS'!$E$32/'TOX and EXPO INPUTS'!$E$33),"0.00E+00"))</f>
        <v>#DIV/0!</v>
      </c>
      <c r="BT464" s="53" t="e">
        <f>VALUE(TEXT((AN464*$J464/365*'TOX and EXPO INPUTS'!$E$32/'TOX and EXPO INPUTS'!$E$33),"0.00E+00"))</f>
        <v>#DIV/0!</v>
      </c>
      <c r="BU464" s="73" t="s">
        <v>139</v>
      </c>
      <c r="BV464" s="72" t="e">
        <f>VALUE(TEXT((AL464*$K464/365*'TOX and EXPO INPUTS'!$E$32/'TOX and EXPO INPUTS'!$E$33),"0.00E+00"))</f>
        <v>#DIV/0!</v>
      </c>
      <c r="BW464" s="53" t="e">
        <f>VALUE(TEXT((AM464*$K464/365*'TOX and EXPO INPUTS'!$E$32/'TOX and EXPO INPUTS'!$E$33),"0.00E+00"))</f>
        <v>#DIV/0!</v>
      </c>
      <c r="BX464" s="53" t="e">
        <f>VALUE(TEXT((AN464*$K464/365*'TOX and EXPO INPUTS'!$E$32/'TOX and EXPO INPUTS'!$E$33),"0.00E+00"))</f>
        <v>#DIV/0!</v>
      </c>
      <c r="BY464" s="73" t="s">
        <v>139</v>
      </c>
      <c r="BZ464" s="72" t="e">
        <f>VALUE(TEXT((AP464*$J464/365*'TOX and EXPO INPUTS'!$E$32/'TOX and EXPO INPUTS'!$E$33),"0.00E+00"))</f>
        <v>#DIV/0!</v>
      </c>
      <c r="CA464" s="53" t="e">
        <f>VALUE(TEXT((AQ464*$J464/365*'TOX and EXPO INPUTS'!$E$32/'TOX and EXPO INPUTS'!$E$33),"0.00E+00"))</f>
        <v>#DIV/0!</v>
      </c>
      <c r="CB464" s="53" t="e">
        <f>VALUE(TEXT((AR464*$J464/365*'TOX and EXPO INPUTS'!$E$32/'TOX and EXPO INPUTS'!$E$33),"0.00E+00"))</f>
        <v>#DIV/0!</v>
      </c>
      <c r="CC464" s="53" t="s">
        <v>139</v>
      </c>
      <c r="CD464" s="53" t="s">
        <v>139</v>
      </c>
      <c r="CE464" s="53" t="e">
        <f>VALUE(TEXT((AU464*$J464/365*'TOX and EXPO INPUTS'!$E$32/'TOX and EXPO INPUTS'!$E$33),"0.00E+00"))</f>
        <v>#DIV/0!</v>
      </c>
      <c r="CF464" s="53" t="e">
        <f>VALUE(TEXT((AV464*$J464/365*'TOX and EXPO INPUTS'!$E$32/'TOX and EXPO INPUTS'!$E$33),"0.00E+00"))</f>
        <v>#DIV/0!</v>
      </c>
      <c r="CG464" s="53" t="e">
        <f>VALUE(TEXT((AW464*$J464/365*'TOX and EXPO INPUTS'!$E$32/'TOX and EXPO INPUTS'!$E$33),"0.00E+00"))</f>
        <v>#DIV/0!</v>
      </c>
      <c r="CH464" s="53" t="s">
        <v>139</v>
      </c>
      <c r="CI464" s="53" t="s">
        <v>139</v>
      </c>
      <c r="CJ464" s="53" t="e">
        <f>VALUE(TEXT((AZ464*$J464/365*'TOX and EXPO INPUTS'!$E$32/'TOX and EXPO INPUTS'!$E$33),"0.00E+00"))</f>
        <v>#DIV/0!</v>
      </c>
      <c r="CK464" s="53" t="e">
        <f>VALUE(TEXT((BA464*$J464/365*'TOX and EXPO INPUTS'!$E$32/'TOX and EXPO INPUTS'!$E$33),"0.00E+00"))</f>
        <v>#DIV/0!</v>
      </c>
      <c r="CL464" s="53" t="e">
        <f>VALUE(TEXT((BB464*$J464/365*'TOX and EXPO INPUTS'!$E$32/'TOX and EXPO INPUTS'!$E$33),"0.00E+00"))</f>
        <v>#DIV/0!</v>
      </c>
      <c r="CM464" s="53" t="s">
        <v>139</v>
      </c>
      <c r="CN464" s="53" t="s">
        <v>139</v>
      </c>
      <c r="CO464" s="73" t="s">
        <v>139</v>
      </c>
      <c r="CP464" s="72" t="e">
        <f>VALUE(TEXT((AP464*$K464/365*'TOX and EXPO INPUTS'!$E$32/'TOX and EXPO INPUTS'!$E$33),"0.00E+00"))</f>
        <v>#DIV/0!</v>
      </c>
      <c r="CQ464" s="53" t="e">
        <f>VALUE(TEXT((AQ464*$K464/365*'TOX and EXPO INPUTS'!$E$32/'TOX and EXPO INPUTS'!$E$33),"0.00E+00"))</f>
        <v>#DIV/0!</v>
      </c>
      <c r="CR464" s="53" t="e">
        <f>VALUE(TEXT((AR464*$K464/365*'TOX and EXPO INPUTS'!$E$32/'TOX and EXPO INPUTS'!$E$33),"0.00E+00"))</f>
        <v>#DIV/0!</v>
      </c>
      <c r="CS464" s="53" t="s">
        <v>139</v>
      </c>
      <c r="CT464" s="53" t="s">
        <v>139</v>
      </c>
      <c r="CU464" s="53" t="e">
        <f>VALUE(TEXT((AU464*$K464/365*'TOX and EXPO INPUTS'!$E$32/'TOX and EXPO INPUTS'!$E$33),"0.00E+00"))</f>
        <v>#DIV/0!</v>
      </c>
      <c r="CV464" s="53" t="e">
        <f>VALUE(TEXT((AV464*$K464/365*'TOX and EXPO INPUTS'!$E$32/'TOX and EXPO INPUTS'!$E$33),"0.00E+00"))</f>
        <v>#DIV/0!</v>
      </c>
      <c r="CW464" s="53" t="e">
        <f>VALUE(TEXT((AW464*$K464/365*'TOX and EXPO INPUTS'!$E$32/'TOX and EXPO INPUTS'!$E$33),"0.00E+00"))</f>
        <v>#DIV/0!</v>
      </c>
      <c r="CX464" s="53" t="s">
        <v>139</v>
      </c>
      <c r="CY464" s="53" t="s">
        <v>139</v>
      </c>
      <c r="CZ464" s="53" t="e">
        <f>VALUE(TEXT((AZ464*$K464/365*'TOX and EXPO INPUTS'!$E$32/'TOX and EXPO INPUTS'!$E$33),"0.00E+00"))</f>
        <v>#DIV/0!</v>
      </c>
      <c r="DA464" s="53" t="e">
        <f>VALUE(TEXT((BA464*$K464/365*'TOX and EXPO INPUTS'!$E$32/'TOX and EXPO INPUTS'!$E$33),"0.00E+00"))</f>
        <v>#DIV/0!</v>
      </c>
      <c r="DB464" s="53" t="e">
        <f>VALUE(TEXT((BB464*$K464/365*'TOX and EXPO INPUTS'!$E$32/'TOX and EXPO INPUTS'!$E$33),"0.00E+00"))</f>
        <v>#DIV/0!</v>
      </c>
      <c r="DC464" s="53" t="s">
        <v>139</v>
      </c>
      <c r="DD464" s="53" t="s">
        <v>139</v>
      </c>
      <c r="DE464" s="73" t="s">
        <v>139</v>
      </c>
      <c r="DF464" s="110" t="e">
        <f>VALUE(TEXT((BZ464*'TOX and EXPO INPUTS'!$E$22),"0.00E+00"))</f>
        <v>#DIV/0!</v>
      </c>
      <c r="DG464" s="108" t="e">
        <f>VALUE(TEXT((CA464*'TOX and EXPO INPUTS'!$E$22),"0.00E+00"))</f>
        <v>#DIV/0!</v>
      </c>
      <c r="DH464" s="108" t="e">
        <f>VALUE(TEXT((CB464*'TOX and EXPO INPUTS'!$E$22),"0.00E+00"))</f>
        <v>#DIV/0!</v>
      </c>
      <c r="DI464" s="108" t="s">
        <v>139</v>
      </c>
      <c r="DJ464" s="108" t="s">
        <v>139</v>
      </c>
      <c r="DK464" s="108" t="e">
        <f>VALUE(TEXT((CE464*'TOX and EXPO INPUTS'!$E$22),"0.00E+00"))</f>
        <v>#DIV/0!</v>
      </c>
      <c r="DL464" s="108" t="e">
        <f>VALUE(TEXT((CF464*'TOX and EXPO INPUTS'!$E$22),"0.00E+00"))</f>
        <v>#DIV/0!</v>
      </c>
      <c r="DM464" s="108" t="e">
        <f>VALUE(TEXT((CG464*'TOX and EXPO INPUTS'!$E$22),"0.00E+00"))</f>
        <v>#DIV/0!</v>
      </c>
      <c r="DN464" s="108" t="s">
        <v>139</v>
      </c>
      <c r="DO464" s="108" t="s">
        <v>139</v>
      </c>
      <c r="DP464" s="108" t="e">
        <f>VALUE(TEXT((CJ464*'TOX and EXPO INPUTS'!$E$22),"0.00E+00"))</f>
        <v>#DIV/0!</v>
      </c>
      <c r="DQ464" s="108" t="e">
        <f>VALUE(TEXT((CK464*'TOX and EXPO INPUTS'!$E$22),"0.00E+00"))</f>
        <v>#DIV/0!</v>
      </c>
      <c r="DR464" s="108" t="e">
        <f>VALUE(TEXT((CL464*'TOX and EXPO INPUTS'!$E$22),"0.00E+00"))</f>
        <v>#DIV/0!</v>
      </c>
      <c r="DS464" s="108" t="s">
        <v>139</v>
      </c>
      <c r="DT464" s="108" t="s">
        <v>139</v>
      </c>
      <c r="DU464" s="109" t="s">
        <v>139</v>
      </c>
      <c r="DV464" s="110" t="e">
        <f>VALUE(TEXT((CP464*'TOX and EXPO INPUTS'!$E$22),"0.00E+00"))</f>
        <v>#DIV/0!</v>
      </c>
      <c r="DW464" s="108" t="e">
        <f>VALUE(TEXT((CQ464*'TOX and EXPO INPUTS'!$E$22),"0.00E+00"))</f>
        <v>#DIV/0!</v>
      </c>
      <c r="DX464" s="108" t="e">
        <f>VALUE(TEXT((CR464*'TOX and EXPO INPUTS'!$E$22),"0.00E+00"))</f>
        <v>#DIV/0!</v>
      </c>
      <c r="DY464" s="108" t="s">
        <v>139</v>
      </c>
      <c r="DZ464" s="108" t="s">
        <v>139</v>
      </c>
      <c r="EA464" s="108" t="e">
        <f>VALUE(TEXT((CU464*'TOX and EXPO INPUTS'!$E$22),"0.00E+00"))</f>
        <v>#DIV/0!</v>
      </c>
      <c r="EB464" s="108" t="e">
        <f>VALUE(TEXT((CV464*'TOX and EXPO INPUTS'!$E$22),"0.00E+00"))</f>
        <v>#DIV/0!</v>
      </c>
      <c r="EC464" s="108" t="e">
        <f>VALUE(TEXT((CW464*'TOX and EXPO INPUTS'!$E$22),"0.00E+00"))</f>
        <v>#DIV/0!</v>
      </c>
      <c r="ED464" s="108" t="s">
        <v>139</v>
      </c>
      <c r="EE464" s="108" t="s">
        <v>139</v>
      </c>
      <c r="EF464" s="108" t="e">
        <f>VALUE(TEXT((CZ464*'TOX and EXPO INPUTS'!$E$22),"0.00E+00"))</f>
        <v>#DIV/0!</v>
      </c>
      <c r="EG464" s="108" t="e">
        <f>VALUE(TEXT((DA464*'TOX and EXPO INPUTS'!$E$22),"0.00E+00"))</f>
        <v>#DIV/0!</v>
      </c>
      <c r="EH464" s="108" t="e">
        <f>VALUE(TEXT((DB464*'TOX and EXPO INPUTS'!$E$22),"0.00E+00"))</f>
        <v>#DIV/0!</v>
      </c>
      <c r="EI464" s="108" t="s">
        <v>139</v>
      </c>
      <c r="EJ464" s="108" t="s">
        <v>139</v>
      </c>
      <c r="EK464" s="109" t="s">
        <v>139</v>
      </c>
      <c r="EL464" s="56" t="s">
        <v>89</v>
      </c>
      <c r="EM464" s="36">
        <v>43623202</v>
      </c>
      <c r="EN464" s="36" t="s">
        <v>88</v>
      </c>
      <c r="EO464" s="57" t="s">
        <v>128</v>
      </c>
    </row>
    <row r="465" spans="1:145" ht="36" x14ac:dyDescent="0.25">
      <c r="A465" s="56" t="s">
        <v>3</v>
      </c>
      <c r="B465" s="36" t="s">
        <v>48</v>
      </c>
      <c r="C465" s="36" t="s">
        <v>10</v>
      </c>
      <c r="D465" s="57" t="s">
        <v>75</v>
      </c>
      <c r="E465" s="61" t="s">
        <v>256</v>
      </c>
      <c r="F465" s="92"/>
      <c r="G465" s="66" t="s">
        <v>145</v>
      </c>
      <c r="H465" s="63">
        <v>40</v>
      </c>
      <c r="I465" s="66" t="s">
        <v>146</v>
      </c>
      <c r="J465" s="100">
        <v>10</v>
      </c>
      <c r="K465" s="100">
        <v>30</v>
      </c>
      <c r="L465" s="63">
        <v>13200</v>
      </c>
      <c r="M465" s="51">
        <v>11200</v>
      </c>
      <c r="N465" s="51">
        <v>6230</v>
      </c>
      <c r="O465" s="53" t="s">
        <v>139</v>
      </c>
      <c r="P465" s="53" t="s">
        <v>139</v>
      </c>
      <c r="Q465" s="66" t="s">
        <v>139</v>
      </c>
      <c r="R465" s="63">
        <v>140</v>
      </c>
      <c r="S465" s="53">
        <v>28</v>
      </c>
      <c r="T465" s="53">
        <v>14</v>
      </c>
      <c r="U465" s="66" t="s">
        <v>139</v>
      </c>
      <c r="V465" s="72">
        <f t="shared" si="436"/>
        <v>0</v>
      </c>
      <c r="W465" s="53">
        <f t="shared" si="436"/>
        <v>0</v>
      </c>
      <c r="X465" s="53">
        <f t="shared" si="436"/>
        <v>0</v>
      </c>
      <c r="Y465" s="53" t="s">
        <v>139</v>
      </c>
      <c r="Z465" s="53" t="s">
        <v>139</v>
      </c>
      <c r="AA465" s="73" t="s">
        <v>139</v>
      </c>
      <c r="AB465" s="72" t="e">
        <f>VALUE(TEXT(((V465*'TOX and EXPO INPUTS'!$E$12)/'TOX and EXPO INPUTS'!$E$27),"0.00E+00"))</f>
        <v>#DIV/0!</v>
      </c>
      <c r="AC465" s="53" t="e">
        <f>VALUE(TEXT(((W465*'TOX and EXPO INPUTS'!$E$12)/'TOX and EXPO INPUTS'!$E$27),"0.00E+00"))</f>
        <v>#DIV/0!</v>
      </c>
      <c r="AD465" s="53" t="e">
        <f>VALUE(TEXT(((X465*'TOX and EXPO INPUTS'!$E$12)/'TOX and EXPO INPUTS'!$E$27),"0.00E+00"))</f>
        <v>#DIV/0!</v>
      </c>
      <c r="AE465" s="53" t="s">
        <v>139</v>
      </c>
      <c r="AF465" s="53" t="s">
        <v>139</v>
      </c>
      <c r="AG465" s="73" t="s">
        <v>139</v>
      </c>
      <c r="AH465" s="72">
        <f t="shared" si="437"/>
        <v>0</v>
      </c>
      <c r="AI465" s="53">
        <f t="shared" si="437"/>
        <v>0</v>
      </c>
      <c r="AJ465" s="53">
        <f t="shared" si="437"/>
        <v>0</v>
      </c>
      <c r="AK465" s="73" t="s">
        <v>139</v>
      </c>
      <c r="AL465" s="72" t="e">
        <f>VALUE(TEXT(((AH465*'TOX and EXPO INPUTS'!$E$20)/'TOX and EXPO INPUTS'!$E$29),"0.00E+00"))</f>
        <v>#DIV/0!</v>
      </c>
      <c r="AM465" s="53" t="e">
        <f>VALUE(TEXT(((AI465*'TOX and EXPO INPUTS'!$E$20)/'TOX and EXPO INPUTS'!$E$29),"0.00E+00"))</f>
        <v>#DIV/0!</v>
      </c>
      <c r="AN465" s="53" t="e">
        <f>VALUE(TEXT(((AJ465*'TOX and EXPO INPUTS'!$E$20)/'TOX and EXPO INPUTS'!$E$29),"0.00E+00"))</f>
        <v>#DIV/0!</v>
      </c>
      <c r="AO465" s="73" t="s">
        <v>139</v>
      </c>
      <c r="AP465" s="72" t="e">
        <f t="shared" si="462"/>
        <v>#DIV/0!</v>
      </c>
      <c r="AQ465" s="53" t="e">
        <f t="shared" si="463"/>
        <v>#DIV/0!</v>
      </c>
      <c r="AR465" s="53" t="e">
        <f t="shared" si="464"/>
        <v>#DIV/0!</v>
      </c>
      <c r="AS465" s="53" t="s">
        <v>139</v>
      </c>
      <c r="AT465" s="53" t="s">
        <v>139</v>
      </c>
      <c r="AU465" s="53" t="e">
        <f t="shared" si="465"/>
        <v>#DIV/0!</v>
      </c>
      <c r="AV465" s="53" t="e">
        <f t="shared" si="466"/>
        <v>#DIV/0!</v>
      </c>
      <c r="AW465" s="53" t="e">
        <f t="shared" si="467"/>
        <v>#DIV/0!</v>
      </c>
      <c r="AX465" s="53" t="s">
        <v>139</v>
      </c>
      <c r="AY465" s="53" t="s">
        <v>139</v>
      </c>
      <c r="AZ465" s="53" t="e">
        <f t="shared" si="468"/>
        <v>#DIV/0!</v>
      </c>
      <c r="BA465" s="53" t="e">
        <f t="shared" si="469"/>
        <v>#DIV/0!</v>
      </c>
      <c r="BB465" s="53" t="e">
        <f t="shared" si="470"/>
        <v>#DIV/0!</v>
      </c>
      <c r="BC465" s="53" t="s">
        <v>139</v>
      </c>
      <c r="BD465" s="53" t="s">
        <v>139</v>
      </c>
      <c r="BE465" s="73" t="s">
        <v>139</v>
      </c>
      <c r="BF465" s="72" t="e">
        <f>VALUE(TEXT((AB465*$J465/365*'TOX and EXPO INPUTS'!$E$32/'TOX and EXPO INPUTS'!$E$33),"0.00E+00"))</f>
        <v>#DIV/0!</v>
      </c>
      <c r="BG465" s="53" t="e">
        <f>VALUE(TEXT((AC465*$J465/365*'TOX and EXPO INPUTS'!$E$32/'TOX and EXPO INPUTS'!$E$33),"0.00E+00"))</f>
        <v>#DIV/0!</v>
      </c>
      <c r="BH465" s="53" t="e">
        <f>VALUE(TEXT((AD465*$J465/365*'TOX and EXPO INPUTS'!$E$32/'TOX and EXPO INPUTS'!$E$33),"0.00E+00"))</f>
        <v>#DIV/0!</v>
      </c>
      <c r="BI465" s="53" t="s">
        <v>139</v>
      </c>
      <c r="BJ465" s="53" t="s">
        <v>139</v>
      </c>
      <c r="BK465" s="73" t="s">
        <v>139</v>
      </c>
      <c r="BL465" s="72" t="e">
        <f>VALUE(TEXT((AB465*$K465/365*'TOX and EXPO INPUTS'!$E$32/'TOX and EXPO INPUTS'!$E$33),"0.00E+00"))</f>
        <v>#DIV/0!</v>
      </c>
      <c r="BM465" s="53" t="e">
        <f>VALUE(TEXT((AC465*$K465/365*'TOX and EXPO INPUTS'!$E$32/'TOX and EXPO INPUTS'!$E$33),"0.00E+00"))</f>
        <v>#DIV/0!</v>
      </c>
      <c r="BN465" s="53" t="e">
        <f>VALUE(TEXT((AD465*$K465/365*'TOX and EXPO INPUTS'!$E$32/'TOX and EXPO INPUTS'!$E$33),"0.00E+00"))</f>
        <v>#DIV/0!</v>
      </c>
      <c r="BO465" s="53" t="s">
        <v>139</v>
      </c>
      <c r="BP465" s="53" t="s">
        <v>139</v>
      </c>
      <c r="BQ465" s="73" t="s">
        <v>139</v>
      </c>
      <c r="BR465" s="72" t="e">
        <f>VALUE(TEXT((AL465*$J465/365*'TOX and EXPO INPUTS'!$E$32/'TOX and EXPO INPUTS'!$E$33),"0.00E+00"))</f>
        <v>#DIV/0!</v>
      </c>
      <c r="BS465" s="53" t="e">
        <f>VALUE(TEXT((AM465*$J465/365*'TOX and EXPO INPUTS'!$E$32/'TOX and EXPO INPUTS'!$E$33),"0.00E+00"))</f>
        <v>#DIV/0!</v>
      </c>
      <c r="BT465" s="53" t="e">
        <f>VALUE(TEXT((AN465*$J465/365*'TOX and EXPO INPUTS'!$E$32/'TOX and EXPO INPUTS'!$E$33),"0.00E+00"))</f>
        <v>#DIV/0!</v>
      </c>
      <c r="BU465" s="73" t="s">
        <v>139</v>
      </c>
      <c r="BV465" s="72" t="e">
        <f>VALUE(TEXT((AL465*$K465/365*'TOX and EXPO INPUTS'!$E$32/'TOX and EXPO INPUTS'!$E$33),"0.00E+00"))</f>
        <v>#DIV/0!</v>
      </c>
      <c r="BW465" s="53" t="e">
        <f>VALUE(TEXT((AM465*$K465/365*'TOX and EXPO INPUTS'!$E$32/'TOX and EXPO INPUTS'!$E$33),"0.00E+00"))</f>
        <v>#DIV/0!</v>
      </c>
      <c r="BX465" s="53" t="e">
        <f>VALUE(TEXT((AN465*$K465/365*'TOX and EXPO INPUTS'!$E$32/'TOX and EXPO INPUTS'!$E$33),"0.00E+00"))</f>
        <v>#DIV/0!</v>
      </c>
      <c r="BY465" s="73" t="s">
        <v>139</v>
      </c>
      <c r="BZ465" s="72" t="e">
        <f>VALUE(TEXT((AP465*$J465/365*'TOX and EXPO INPUTS'!$E$32/'TOX and EXPO INPUTS'!$E$33),"0.00E+00"))</f>
        <v>#DIV/0!</v>
      </c>
      <c r="CA465" s="53" t="e">
        <f>VALUE(TEXT((AQ465*$J465/365*'TOX and EXPO INPUTS'!$E$32/'TOX and EXPO INPUTS'!$E$33),"0.00E+00"))</f>
        <v>#DIV/0!</v>
      </c>
      <c r="CB465" s="53" t="e">
        <f>VALUE(TEXT((AR465*$J465/365*'TOX and EXPO INPUTS'!$E$32/'TOX and EXPO INPUTS'!$E$33),"0.00E+00"))</f>
        <v>#DIV/0!</v>
      </c>
      <c r="CC465" s="53" t="s">
        <v>139</v>
      </c>
      <c r="CD465" s="53" t="s">
        <v>139</v>
      </c>
      <c r="CE465" s="53" t="e">
        <f>VALUE(TEXT((AU465*$J465/365*'TOX and EXPO INPUTS'!$E$32/'TOX and EXPO INPUTS'!$E$33),"0.00E+00"))</f>
        <v>#DIV/0!</v>
      </c>
      <c r="CF465" s="53" t="e">
        <f>VALUE(TEXT((AV465*$J465/365*'TOX and EXPO INPUTS'!$E$32/'TOX and EXPO INPUTS'!$E$33),"0.00E+00"))</f>
        <v>#DIV/0!</v>
      </c>
      <c r="CG465" s="53" t="e">
        <f>VALUE(TEXT((AW465*$J465/365*'TOX and EXPO INPUTS'!$E$32/'TOX and EXPO INPUTS'!$E$33),"0.00E+00"))</f>
        <v>#DIV/0!</v>
      </c>
      <c r="CH465" s="53" t="s">
        <v>139</v>
      </c>
      <c r="CI465" s="53" t="s">
        <v>139</v>
      </c>
      <c r="CJ465" s="53" t="e">
        <f>VALUE(TEXT((AZ465*$J465/365*'TOX and EXPO INPUTS'!$E$32/'TOX and EXPO INPUTS'!$E$33),"0.00E+00"))</f>
        <v>#DIV/0!</v>
      </c>
      <c r="CK465" s="53" t="e">
        <f>VALUE(TEXT((BA465*$J465/365*'TOX and EXPO INPUTS'!$E$32/'TOX and EXPO INPUTS'!$E$33),"0.00E+00"))</f>
        <v>#DIV/0!</v>
      </c>
      <c r="CL465" s="53" t="e">
        <f>VALUE(TEXT((BB465*$J465/365*'TOX and EXPO INPUTS'!$E$32/'TOX and EXPO INPUTS'!$E$33),"0.00E+00"))</f>
        <v>#DIV/0!</v>
      </c>
      <c r="CM465" s="53" t="s">
        <v>139</v>
      </c>
      <c r="CN465" s="53" t="s">
        <v>139</v>
      </c>
      <c r="CO465" s="73" t="s">
        <v>139</v>
      </c>
      <c r="CP465" s="72" t="e">
        <f>VALUE(TEXT((AP465*$K465/365*'TOX and EXPO INPUTS'!$E$32/'TOX and EXPO INPUTS'!$E$33),"0.00E+00"))</f>
        <v>#DIV/0!</v>
      </c>
      <c r="CQ465" s="53" t="e">
        <f>VALUE(TEXT((AQ465*$K465/365*'TOX and EXPO INPUTS'!$E$32/'TOX and EXPO INPUTS'!$E$33),"0.00E+00"))</f>
        <v>#DIV/0!</v>
      </c>
      <c r="CR465" s="53" t="e">
        <f>VALUE(TEXT((AR465*$K465/365*'TOX and EXPO INPUTS'!$E$32/'TOX and EXPO INPUTS'!$E$33),"0.00E+00"))</f>
        <v>#DIV/0!</v>
      </c>
      <c r="CS465" s="53" t="s">
        <v>139</v>
      </c>
      <c r="CT465" s="53" t="s">
        <v>139</v>
      </c>
      <c r="CU465" s="53" t="e">
        <f>VALUE(TEXT((AU465*$K465/365*'TOX and EXPO INPUTS'!$E$32/'TOX and EXPO INPUTS'!$E$33),"0.00E+00"))</f>
        <v>#DIV/0!</v>
      </c>
      <c r="CV465" s="53" t="e">
        <f>VALUE(TEXT((AV465*$K465/365*'TOX and EXPO INPUTS'!$E$32/'TOX and EXPO INPUTS'!$E$33),"0.00E+00"))</f>
        <v>#DIV/0!</v>
      </c>
      <c r="CW465" s="53" t="e">
        <f>VALUE(TEXT((AW465*$K465/365*'TOX and EXPO INPUTS'!$E$32/'TOX and EXPO INPUTS'!$E$33),"0.00E+00"))</f>
        <v>#DIV/0!</v>
      </c>
      <c r="CX465" s="53" t="s">
        <v>139</v>
      </c>
      <c r="CY465" s="53" t="s">
        <v>139</v>
      </c>
      <c r="CZ465" s="53" t="e">
        <f>VALUE(TEXT((AZ465*$K465/365*'TOX and EXPO INPUTS'!$E$32/'TOX and EXPO INPUTS'!$E$33),"0.00E+00"))</f>
        <v>#DIV/0!</v>
      </c>
      <c r="DA465" s="53" t="e">
        <f>VALUE(TEXT((BA465*$K465/365*'TOX and EXPO INPUTS'!$E$32/'TOX and EXPO INPUTS'!$E$33),"0.00E+00"))</f>
        <v>#DIV/0!</v>
      </c>
      <c r="DB465" s="53" t="e">
        <f>VALUE(TEXT((BB465*$K465/365*'TOX and EXPO INPUTS'!$E$32/'TOX and EXPO INPUTS'!$E$33),"0.00E+00"))</f>
        <v>#DIV/0!</v>
      </c>
      <c r="DC465" s="53" t="s">
        <v>139</v>
      </c>
      <c r="DD465" s="53" t="s">
        <v>139</v>
      </c>
      <c r="DE465" s="73" t="s">
        <v>139</v>
      </c>
      <c r="DF465" s="110" t="e">
        <f>VALUE(TEXT((BZ465*'TOX and EXPO INPUTS'!$E$22),"0.00E+00"))</f>
        <v>#DIV/0!</v>
      </c>
      <c r="DG465" s="108" t="e">
        <f>VALUE(TEXT((CA465*'TOX and EXPO INPUTS'!$E$22),"0.00E+00"))</f>
        <v>#DIV/0!</v>
      </c>
      <c r="DH465" s="108" t="e">
        <f>VALUE(TEXT((CB465*'TOX and EXPO INPUTS'!$E$22),"0.00E+00"))</f>
        <v>#DIV/0!</v>
      </c>
      <c r="DI465" s="108" t="s">
        <v>139</v>
      </c>
      <c r="DJ465" s="108" t="s">
        <v>139</v>
      </c>
      <c r="DK465" s="108" t="e">
        <f>VALUE(TEXT((CE465*'TOX and EXPO INPUTS'!$E$22),"0.00E+00"))</f>
        <v>#DIV/0!</v>
      </c>
      <c r="DL465" s="108" t="e">
        <f>VALUE(TEXT((CF465*'TOX and EXPO INPUTS'!$E$22),"0.00E+00"))</f>
        <v>#DIV/0!</v>
      </c>
      <c r="DM465" s="108" t="e">
        <f>VALUE(TEXT((CG465*'TOX and EXPO INPUTS'!$E$22),"0.00E+00"))</f>
        <v>#DIV/0!</v>
      </c>
      <c r="DN465" s="108" t="s">
        <v>139</v>
      </c>
      <c r="DO465" s="108" t="s">
        <v>139</v>
      </c>
      <c r="DP465" s="108" t="e">
        <f>VALUE(TEXT((CJ465*'TOX and EXPO INPUTS'!$E$22),"0.00E+00"))</f>
        <v>#DIV/0!</v>
      </c>
      <c r="DQ465" s="108" t="e">
        <f>VALUE(TEXT((CK465*'TOX and EXPO INPUTS'!$E$22),"0.00E+00"))</f>
        <v>#DIV/0!</v>
      </c>
      <c r="DR465" s="108" t="e">
        <f>VALUE(TEXT((CL465*'TOX and EXPO INPUTS'!$E$22),"0.00E+00"))</f>
        <v>#DIV/0!</v>
      </c>
      <c r="DS465" s="108" t="s">
        <v>139</v>
      </c>
      <c r="DT465" s="108" t="s">
        <v>139</v>
      </c>
      <c r="DU465" s="109" t="s">
        <v>139</v>
      </c>
      <c r="DV465" s="110" t="e">
        <f>VALUE(TEXT((CP465*'TOX and EXPO INPUTS'!$E$22),"0.00E+00"))</f>
        <v>#DIV/0!</v>
      </c>
      <c r="DW465" s="108" t="e">
        <f>VALUE(TEXT((CQ465*'TOX and EXPO INPUTS'!$E$22),"0.00E+00"))</f>
        <v>#DIV/0!</v>
      </c>
      <c r="DX465" s="108" t="e">
        <f>VALUE(TEXT((CR465*'TOX and EXPO INPUTS'!$E$22),"0.00E+00"))</f>
        <v>#DIV/0!</v>
      </c>
      <c r="DY465" s="108" t="s">
        <v>139</v>
      </c>
      <c r="DZ465" s="108" t="s">
        <v>139</v>
      </c>
      <c r="EA465" s="108" t="e">
        <f>VALUE(TEXT((CU465*'TOX and EXPO INPUTS'!$E$22),"0.00E+00"))</f>
        <v>#DIV/0!</v>
      </c>
      <c r="EB465" s="108" t="e">
        <f>VALUE(TEXT((CV465*'TOX and EXPO INPUTS'!$E$22),"0.00E+00"))</f>
        <v>#DIV/0!</v>
      </c>
      <c r="EC465" s="108" t="e">
        <f>VALUE(TEXT((CW465*'TOX and EXPO INPUTS'!$E$22),"0.00E+00"))</f>
        <v>#DIV/0!</v>
      </c>
      <c r="ED465" s="108" t="s">
        <v>139</v>
      </c>
      <c r="EE465" s="108" t="s">
        <v>139</v>
      </c>
      <c r="EF465" s="108" t="e">
        <f>VALUE(TEXT((CZ465*'TOX and EXPO INPUTS'!$E$22),"0.00E+00"))</f>
        <v>#DIV/0!</v>
      </c>
      <c r="EG465" s="108" t="e">
        <f>VALUE(TEXT((DA465*'TOX and EXPO INPUTS'!$E$22),"0.00E+00"))</f>
        <v>#DIV/0!</v>
      </c>
      <c r="EH465" s="108" t="e">
        <f>VALUE(TEXT((DB465*'TOX and EXPO INPUTS'!$E$22),"0.00E+00"))</f>
        <v>#DIV/0!</v>
      </c>
      <c r="EI465" s="108" t="s">
        <v>139</v>
      </c>
      <c r="EJ465" s="108" t="s">
        <v>139</v>
      </c>
      <c r="EK465" s="109" t="s">
        <v>139</v>
      </c>
      <c r="EL465" s="56" t="s">
        <v>89</v>
      </c>
      <c r="EM465" s="36">
        <v>43623202</v>
      </c>
      <c r="EN465" s="36" t="s">
        <v>88</v>
      </c>
      <c r="EO465" s="57" t="s">
        <v>128</v>
      </c>
    </row>
    <row r="466" spans="1:145" ht="24" x14ac:dyDescent="0.25">
      <c r="A466" s="56" t="s">
        <v>3</v>
      </c>
      <c r="B466" s="36" t="s">
        <v>48</v>
      </c>
      <c r="C466" s="36" t="s">
        <v>10</v>
      </c>
      <c r="D466" s="57" t="s">
        <v>0</v>
      </c>
      <c r="E466" s="61" t="s">
        <v>44</v>
      </c>
      <c r="F466" s="92"/>
      <c r="G466" s="66" t="s">
        <v>145</v>
      </c>
      <c r="H466" s="63">
        <v>40</v>
      </c>
      <c r="I466" s="66" t="s">
        <v>146</v>
      </c>
      <c r="J466" s="100">
        <v>10</v>
      </c>
      <c r="K466" s="100">
        <v>30</v>
      </c>
      <c r="L466" s="63">
        <v>8260</v>
      </c>
      <c r="M466" s="51">
        <v>8260</v>
      </c>
      <c r="N466" s="51">
        <v>4120</v>
      </c>
      <c r="O466" s="53" t="s">
        <v>139</v>
      </c>
      <c r="P466" s="53" t="s">
        <v>139</v>
      </c>
      <c r="Q466" s="66" t="s">
        <v>139</v>
      </c>
      <c r="R466" s="63">
        <v>2.58</v>
      </c>
      <c r="S466" s="53">
        <v>0.51600000000000001</v>
      </c>
      <c r="T466" s="53">
        <v>0.25800000000000001</v>
      </c>
      <c r="U466" s="66" t="s">
        <v>139</v>
      </c>
      <c r="V466" s="72">
        <f t="shared" si="436"/>
        <v>0</v>
      </c>
      <c r="W466" s="53">
        <f t="shared" si="436"/>
        <v>0</v>
      </c>
      <c r="X466" s="53">
        <f t="shared" si="436"/>
        <v>0</v>
      </c>
      <c r="Y466" s="53" t="s">
        <v>139</v>
      </c>
      <c r="Z466" s="53" t="s">
        <v>139</v>
      </c>
      <c r="AA466" s="73" t="s">
        <v>139</v>
      </c>
      <c r="AB466" s="72" t="e">
        <f>VALUE(TEXT(((V466*'TOX and EXPO INPUTS'!$E$12)/'TOX and EXPO INPUTS'!$E$27),"0.00E+00"))</f>
        <v>#DIV/0!</v>
      </c>
      <c r="AC466" s="53" t="e">
        <f>VALUE(TEXT(((W466*'TOX and EXPO INPUTS'!$E$12)/'TOX and EXPO INPUTS'!$E$27),"0.00E+00"))</f>
        <v>#DIV/0!</v>
      </c>
      <c r="AD466" s="53" t="e">
        <f>VALUE(TEXT(((X466*'TOX and EXPO INPUTS'!$E$12)/'TOX and EXPO INPUTS'!$E$27),"0.00E+00"))</f>
        <v>#DIV/0!</v>
      </c>
      <c r="AE466" s="53" t="s">
        <v>139</v>
      </c>
      <c r="AF466" s="53" t="s">
        <v>139</v>
      </c>
      <c r="AG466" s="73" t="s">
        <v>139</v>
      </c>
      <c r="AH466" s="72">
        <f t="shared" si="437"/>
        <v>0</v>
      </c>
      <c r="AI466" s="53">
        <f t="shared" si="437"/>
        <v>0</v>
      </c>
      <c r="AJ466" s="53">
        <f t="shared" si="437"/>
        <v>0</v>
      </c>
      <c r="AK466" s="73" t="s">
        <v>139</v>
      </c>
      <c r="AL466" s="72" t="e">
        <f>VALUE(TEXT(((AH466*'TOX and EXPO INPUTS'!$E$20)/'TOX and EXPO INPUTS'!$E$29),"0.00E+00"))</f>
        <v>#DIV/0!</v>
      </c>
      <c r="AM466" s="53" t="e">
        <f>VALUE(TEXT(((AI466*'TOX and EXPO INPUTS'!$E$20)/'TOX and EXPO INPUTS'!$E$29),"0.00E+00"))</f>
        <v>#DIV/0!</v>
      </c>
      <c r="AN466" s="53" t="e">
        <f>VALUE(TEXT(((AJ466*'TOX and EXPO INPUTS'!$E$20)/'TOX and EXPO INPUTS'!$E$29),"0.00E+00"))</f>
        <v>#DIV/0!</v>
      </c>
      <c r="AO466" s="73" t="s">
        <v>139</v>
      </c>
      <c r="AP466" s="72" t="e">
        <f t="shared" si="462"/>
        <v>#DIV/0!</v>
      </c>
      <c r="AQ466" s="53" t="e">
        <f t="shared" si="463"/>
        <v>#DIV/0!</v>
      </c>
      <c r="AR466" s="53" t="e">
        <f t="shared" si="464"/>
        <v>#DIV/0!</v>
      </c>
      <c r="AS466" s="53" t="s">
        <v>139</v>
      </c>
      <c r="AT466" s="53" t="s">
        <v>139</v>
      </c>
      <c r="AU466" s="53" t="e">
        <f t="shared" si="465"/>
        <v>#DIV/0!</v>
      </c>
      <c r="AV466" s="53" t="e">
        <f t="shared" si="466"/>
        <v>#DIV/0!</v>
      </c>
      <c r="AW466" s="53" t="e">
        <f t="shared" si="467"/>
        <v>#DIV/0!</v>
      </c>
      <c r="AX466" s="53" t="s">
        <v>139</v>
      </c>
      <c r="AY466" s="53" t="s">
        <v>139</v>
      </c>
      <c r="AZ466" s="53" t="e">
        <f t="shared" si="468"/>
        <v>#DIV/0!</v>
      </c>
      <c r="BA466" s="53" t="e">
        <f t="shared" si="469"/>
        <v>#DIV/0!</v>
      </c>
      <c r="BB466" s="53" t="e">
        <f t="shared" si="470"/>
        <v>#DIV/0!</v>
      </c>
      <c r="BC466" s="53" t="s">
        <v>139</v>
      </c>
      <c r="BD466" s="53" t="s">
        <v>139</v>
      </c>
      <c r="BE466" s="73" t="s">
        <v>139</v>
      </c>
      <c r="BF466" s="72" t="e">
        <f>VALUE(TEXT((AB466*$J466/365*'TOX and EXPO INPUTS'!$E$32/'TOX and EXPO INPUTS'!$E$33),"0.00E+00"))</f>
        <v>#DIV/0!</v>
      </c>
      <c r="BG466" s="53" t="e">
        <f>VALUE(TEXT((AC466*$J466/365*'TOX and EXPO INPUTS'!$E$32/'TOX and EXPO INPUTS'!$E$33),"0.00E+00"))</f>
        <v>#DIV/0!</v>
      </c>
      <c r="BH466" s="53" t="e">
        <f>VALUE(TEXT((AD466*$J466/365*'TOX and EXPO INPUTS'!$E$32/'TOX and EXPO INPUTS'!$E$33),"0.00E+00"))</f>
        <v>#DIV/0!</v>
      </c>
      <c r="BI466" s="53" t="s">
        <v>139</v>
      </c>
      <c r="BJ466" s="53" t="s">
        <v>139</v>
      </c>
      <c r="BK466" s="73" t="s">
        <v>139</v>
      </c>
      <c r="BL466" s="72" t="e">
        <f>VALUE(TEXT((AB466*$K466/365*'TOX and EXPO INPUTS'!$E$32/'TOX and EXPO INPUTS'!$E$33),"0.00E+00"))</f>
        <v>#DIV/0!</v>
      </c>
      <c r="BM466" s="53" t="e">
        <f>VALUE(TEXT((AC466*$K466/365*'TOX and EXPO INPUTS'!$E$32/'TOX and EXPO INPUTS'!$E$33),"0.00E+00"))</f>
        <v>#DIV/0!</v>
      </c>
      <c r="BN466" s="53" t="e">
        <f>VALUE(TEXT((AD466*$K466/365*'TOX and EXPO INPUTS'!$E$32/'TOX and EXPO INPUTS'!$E$33),"0.00E+00"))</f>
        <v>#DIV/0!</v>
      </c>
      <c r="BO466" s="53" t="s">
        <v>139</v>
      </c>
      <c r="BP466" s="53" t="s">
        <v>139</v>
      </c>
      <c r="BQ466" s="73" t="s">
        <v>139</v>
      </c>
      <c r="BR466" s="72" t="e">
        <f>VALUE(TEXT((AL466*$J466/365*'TOX and EXPO INPUTS'!$E$32/'TOX and EXPO INPUTS'!$E$33),"0.00E+00"))</f>
        <v>#DIV/0!</v>
      </c>
      <c r="BS466" s="53" t="e">
        <f>VALUE(TEXT((AM466*$J466/365*'TOX and EXPO INPUTS'!$E$32/'TOX and EXPO INPUTS'!$E$33),"0.00E+00"))</f>
        <v>#DIV/0!</v>
      </c>
      <c r="BT466" s="53" t="e">
        <f>VALUE(TEXT((AN466*$J466/365*'TOX and EXPO INPUTS'!$E$32/'TOX and EXPO INPUTS'!$E$33),"0.00E+00"))</f>
        <v>#DIV/0!</v>
      </c>
      <c r="BU466" s="73" t="s">
        <v>139</v>
      </c>
      <c r="BV466" s="72" t="e">
        <f>VALUE(TEXT((AL466*$K466/365*'TOX and EXPO INPUTS'!$E$32/'TOX and EXPO INPUTS'!$E$33),"0.00E+00"))</f>
        <v>#DIV/0!</v>
      </c>
      <c r="BW466" s="53" t="e">
        <f>VALUE(TEXT((AM466*$K466/365*'TOX and EXPO INPUTS'!$E$32/'TOX and EXPO INPUTS'!$E$33),"0.00E+00"))</f>
        <v>#DIV/0!</v>
      </c>
      <c r="BX466" s="53" t="e">
        <f>VALUE(TEXT((AN466*$K466/365*'TOX and EXPO INPUTS'!$E$32/'TOX and EXPO INPUTS'!$E$33),"0.00E+00"))</f>
        <v>#DIV/0!</v>
      </c>
      <c r="BY466" s="73" t="s">
        <v>139</v>
      </c>
      <c r="BZ466" s="72" t="e">
        <f>VALUE(TEXT((AP466*$J466/365*'TOX and EXPO INPUTS'!$E$32/'TOX and EXPO INPUTS'!$E$33),"0.00E+00"))</f>
        <v>#DIV/0!</v>
      </c>
      <c r="CA466" s="53" t="e">
        <f>VALUE(TEXT((AQ466*$J466/365*'TOX and EXPO INPUTS'!$E$32/'TOX and EXPO INPUTS'!$E$33),"0.00E+00"))</f>
        <v>#DIV/0!</v>
      </c>
      <c r="CB466" s="53" t="e">
        <f>VALUE(TEXT((AR466*$J466/365*'TOX and EXPO INPUTS'!$E$32/'TOX and EXPO INPUTS'!$E$33),"0.00E+00"))</f>
        <v>#DIV/0!</v>
      </c>
      <c r="CC466" s="53" t="s">
        <v>139</v>
      </c>
      <c r="CD466" s="53" t="s">
        <v>139</v>
      </c>
      <c r="CE466" s="53" t="e">
        <f>VALUE(TEXT((AU466*$J466/365*'TOX and EXPO INPUTS'!$E$32/'TOX and EXPO INPUTS'!$E$33),"0.00E+00"))</f>
        <v>#DIV/0!</v>
      </c>
      <c r="CF466" s="53" t="e">
        <f>VALUE(TEXT((AV466*$J466/365*'TOX and EXPO INPUTS'!$E$32/'TOX and EXPO INPUTS'!$E$33),"0.00E+00"))</f>
        <v>#DIV/0!</v>
      </c>
      <c r="CG466" s="53" t="e">
        <f>VALUE(TEXT((AW466*$J466/365*'TOX and EXPO INPUTS'!$E$32/'TOX and EXPO INPUTS'!$E$33),"0.00E+00"))</f>
        <v>#DIV/0!</v>
      </c>
      <c r="CH466" s="53" t="s">
        <v>139</v>
      </c>
      <c r="CI466" s="53" t="s">
        <v>139</v>
      </c>
      <c r="CJ466" s="53" t="e">
        <f>VALUE(TEXT((AZ466*$J466/365*'TOX and EXPO INPUTS'!$E$32/'TOX and EXPO INPUTS'!$E$33),"0.00E+00"))</f>
        <v>#DIV/0!</v>
      </c>
      <c r="CK466" s="53" t="e">
        <f>VALUE(TEXT((BA466*$J466/365*'TOX and EXPO INPUTS'!$E$32/'TOX and EXPO INPUTS'!$E$33),"0.00E+00"))</f>
        <v>#DIV/0!</v>
      </c>
      <c r="CL466" s="53" t="e">
        <f>VALUE(TEXT((BB466*$J466/365*'TOX and EXPO INPUTS'!$E$32/'TOX and EXPO INPUTS'!$E$33),"0.00E+00"))</f>
        <v>#DIV/0!</v>
      </c>
      <c r="CM466" s="53" t="s">
        <v>139</v>
      </c>
      <c r="CN466" s="53" t="s">
        <v>139</v>
      </c>
      <c r="CO466" s="73" t="s">
        <v>139</v>
      </c>
      <c r="CP466" s="72" t="e">
        <f>VALUE(TEXT((AP466*$K466/365*'TOX and EXPO INPUTS'!$E$32/'TOX and EXPO INPUTS'!$E$33),"0.00E+00"))</f>
        <v>#DIV/0!</v>
      </c>
      <c r="CQ466" s="53" t="e">
        <f>VALUE(TEXT((AQ466*$K466/365*'TOX and EXPO INPUTS'!$E$32/'TOX and EXPO INPUTS'!$E$33),"0.00E+00"))</f>
        <v>#DIV/0!</v>
      </c>
      <c r="CR466" s="53" t="e">
        <f>VALUE(TEXT((AR466*$K466/365*'TOX and EXPO INPUTS'!$E$32/'TOX and EXPO INPUTS'!$E$33),"0.00E+00"))</f>
        <v>#DIV/0!</v>
      </c>
      <c r="CS466" s="53" t="s">
        <v>139</v>
      </c>
      <c r="CT466" s="53" t="s">
        <v>139</v>
      </c>
      <c r="CU466" s="53" t="e">
        <f>VALUE(TEXT((AU466*$K466/365*'TOX and EXPO INPUTS'!$E$32/'TOX and EXPO INPUTS'!$E$33),"0.00E+00"))</f>
        <v>#DIV/0!</v>
      </c>
      <c r="CV466" s="53" t="e">
        <f>VALUE(TEXT((AV466*$K466/365*'TOX and EXPO INPUTS'!$E$32/'TOX and EXPO INPUTS'!$E$33),"0.00E+00"))</f>
        <v>#DIV/0!</v>
      </c>
      <c r="CW466" s="53" t="e">
        <f>VALUE(TEXT((AW466*$K466/365*'TOX and EXPO INPUTS'!$E$32/'TOX and EXPO INPUTS'!$E$33),"0.00E+00"))</f>
        <v>#DIV/0!</v>
      </c>
      <c r="CX466" s="53" t="s">
        <v>139</v>
      </c>
      <c r="CY466" s="53" t="s">
        <v>139</v>
      </c>
      <c r="CZ466" s="53" t="e">
        <f>VALUE(TEXT((AZ466*$K466/365*'TOX and EXPO INPUTS'!$E$32/'TOX and EXPO INPUTS'!$E$33),"0.00E+00"))</f>
        <v>#DIV/0!</v>
      </c>
      <c r="DA466" s="53" t="e">
        <f>VALUE(TEXT((BA466*$K466/365*'TOX and EXPO INPUTS'!$E$32/'TOX and EXPO INPUTS'!$E$33),"0.00E+00"))</f>
        <v>#DIV/0!</v>
      </c>
      <c r="DB466" s="53" t="e">
        <f>VALUE(TEXT((BB466*$K466/365*'TOX and EXPO INPUTS'!$E$32/'TOX and EXPO INPUTS'!$E$33),"0.00E+00"))</f>
        <v>#DIV/0!</v>
      </c>
      <c r="DC466" s="53" t="s">
        <v>139</v>
      </c>
      <c r="DD466" s="53" t="s">
        <v>139</v>
      </c>
      <c r="DE466" s="73" t="s">
        <v>139</v>
      </c>
      <c r="DF466" s="110" t="e">
        <f>VALUE(TEXT((BZ466*'TOX and EXPO INPUTS'!$E$22),"0.00E+00"))</f>
        <v>#DIV/0!</v>
      </c>
      <c r="DG466" s="108" t="e">
        <f>VALUE(TEXT((CA466*'TOX and EXPO INPUTS'!$E$22),"0.00E+00"))</f>
        <v>#DIV/0!</v>
      </c>
      <c r="DH466" s="108" t="e">
        <f>VALUE(TEXT((CB466*'TOX and EXPO INPUTS'!$E$22),"0.00E+00"))</f>
        <v>#DIV/0!</v>
      </c>
      <c r="DI466" s="108" t="s">
        <v>139</v>
      </c>
      <c r="DJ466" s="108" t="s">
        <v>139</v>
      </c>
      <c r="DK466" s="108" t="e">
        <f>VALUE(TEXT((CE466*'TOX and EXPO INPUTS'!$E$22),"0.00E+00"))</f>
        <v>#DIV/0!</v>
      </c>
      <c r="DL466" s="108" t="e">
        <f>VALUE(TEXT((CF466*'TOX and EXPO INPUTS'!$E$22),"0.00E+00"))</f>
        <v>#DIV/0!</v>
      </c>
      <c r="DM466" s="108" t="e">
        <f>VALUE(TEXT((CG466*'TOX and EXPO INPUTS'!$E$22),"0.00E+00"))</f>
        <v>#DIV/0!</v>
      </c>
      <c r="DN466" s="108" t="s">
        <v>139</v>
      </c>
      <c r="DO466" s="108" t="s">
        <v>139</v>
      </c>
      <c r="DP466" s="108" t="e">
        <f>VALUE(TEXT((CJ466*'TOX and EXPO INPUTS'!$E$22),"0.00E+00"))</f>
        <v>#DIV/0!</v>
      </c>
      <c r="DQ466" s="108" t="e">
        <f>VALUE(TEXT((CK466*'TOX and EXPO INPUTS'!$E$22),"0.00E+00"))</f>
        <v>#DIV/0!</v>
      </c>
      <c r="DR466" s="108" t="e">
        <f>VALUE(TEXT((CL466*'TOX and EXPO INPUTS'!$E$22),"0.00E+00"))</f>
        <v>#DIV/0!</v>
      </c>
      <c r="DS466" s="108" t="s">
        <v>139</v>
      </c>
      <c r="DT466" s="108" t="s">
        <v>139</v>
      </c>
      <c r="DU466" s="109" t="s">
        <v>139</v>
      </c>
      <c r="DV466" s="110" t="e">
        <f>VALUE(TEXT((CP466*'TOX and EXPO INPUTS'!$E$22),"0.00E+00"))</f>
        <v>#DIV/0!</v>
      </c>
      <c r="DW466" s="108" t="e">
        <f>VALUE(TEXT((CQ466*'TOX and EXPO INPUTS'!$E$22),"0.00E+00"))</f>
        <v>#DIV/0!</v>
      </c>
      <c r="DX466" s="108" t="e">
        <f>VALUE(TEXT((CR466*'TOX and EXPO INPUTS'!$E$22),"0.00E+00"))</f>
        <v>#DIV/0!</v>
      </c>
      <c r="DY466" s="108" t="s">
        <v>139</v>
      </c>
      <c r="DZ466" s="108" t="s">
        <v>139</v>
      </c>
      <c r="EA466" s="108" t="e">
        <f>VALUE(TEXT((CU466*'TOX and EXPO INPUTS'!$E$22),"0.00E+00"))</f>
        <v>#DIV/0!</v>
      </c>
      <c r="EB466" s="108" t="e">
        <f>VALUE(TEXT((CV466*'TOX and EXPO INPUTS'!$E$22),"0.00E+00"))</f>
        <v>#DIV/0!</v>
      </c>
      <c r="EC466" s="108" t="e">
        <f>VALUE(TEXT((CW466*'TOX and EXPO INPUTS'!$E$22),"0.00E+00"))</f>
        <v>#DIV/0!</v>
      </c>
      <c r="ED466" s="108" t="s">
        <v>139</v>
      </c>
      <c r="EE466" s="108" t="s">
        <v>139</v>
      </c>
      <c r="EF466" s="108" t="e">
        <f>VALUE(TEXT((CZ466*'TOX and EXPO INPUTS'!$E$22),"0.00E+00"))</f>
        <v>#DIV/0!</v>
      </c>
      <c r="EG466" s="108" t="e">
        <f>VALUE(TEXT((DA466*'TOX and EXPO INPUTS'!$E$22),"0.00E+00"))</f>
        <v>#DIV/0!</v>
      </c>
      <c r="EH466" s="108" t="e">
        <f>VALUE(TEXT((DB466*'TOX and EXPO INPUTS'!$E$22),"0.00E+00"))</f>
        <v>#DIV/0!</v>
      </c>
      <c r="EI466" s="108" t="s">
        <v>139</v>
      </c>
      <c r="EJ466" s="108" t="s">
        <v>139</v>
      </c>
      <c r="EK466" s="109" t="s">
        <v>139</v>
      </c>
      <c r="EL466" s="56" t="s">
        <v>79</v>
      </c>
      <c r="EM466" s="36">
        <v>44339801</v>
      </c>
      <c r="EN466" s="36" t="s">
        <v>87</v>
      </c>
      <c r="EO466" s="57" t="s">
        <v>124</v>
      </c>
    </row>
    <row r="467" spans="1:145" ht="24" x14ac:dyDescent="0.25">
      <c r="A467" s="56" t="s">
        <v>3</v>
      </c>
      <c r="B467" s="36" t="s">
        <v>48</v>
      </c>
      <c r="C467" s="36" t="s">
        <v>10</v>
      </c>
      <c r="D467" s="57" t="s">
        <v>0</v>
      </c>
      <c r="E467" s="61" t="s">
        <v>126</v>
      </c>
      <c r="F467" s="92"/>
      <c r="G467" s="66" t="s">
        <v>145</v>
      </c>
      <c r="H467" s="63">
        <v>40</v>
      </c>
      <c r="I467" s="66" t="s">
        <v>146</v>
      </c>
      <c r="J467" s="100">
        <v>10</v>
      </c>
      <c r="K467" s="100">
        <v>30</v>
      </c>
      <c r="L467" s="63">
        <v>8260</v>
      </c>
      <c r="M467" s="51">
        <v>8260</v>
      </c>
      <c r="N467" s="51">
        <v>4120</v>
      </c>
      <c r="O467" s="53" t="s">
        <v>139</v>
      </c>
      <c r="P467" s="53" t="s">
        <v>139</v>
      </c>
      <c r="Q467" s="66" t="s">
        <v>139</v>
      </c>
      <c r="R467" s="63">
        <v>2.58</v>
      </c>
      <c r="S467" s="53">
        <v>0.51600000000000001</v>
      </c>
      <c r="T467" s="53">
        <v>0.25800000000000001</v>
      </c>
      <c r="U467" s="66" t="s">
        <v>139</v>
      </c>
      <c r="V467" s="72">
        <f t="shared" si="436"/>
        <v>0</v>
      </c>
      <c r="W467" s="53">
        <f t="shared" si="436"/>
        <v>0</v>
      </c>
      <c r="X467" s="53">
        <f t="shared" si="436"/>
        <v>0</v>
      </c>
      <c r="Y467" s="53" t="s">
        <v>139</v>
      </c>
      <c r="Z467" s="53" t="s">
        <v>139</v>
      </c>
      <c r="AA467" s="73" t="s">
        <v>139</v>
      </c>
      <c r="AB467" s="72" t="e">
        <f>VALUE(TEXT(((V467*'TOX and EXPO INPUTS'!$E$12)/'TOX and EXPO INPUTS'!$E$27),"0.00E+00"))</f>
        <v>#DIV/0!</v>
      </c>
      <c r="AC467" s="53" t="e">
        <f>VALUE(TEXT(((W467*'TOX and EXPO INPUTS'!$E$12)/'TOX and EXPO INPUTS'!$E$27),"0.00E+00"))</f>
        <v>#DIV/0!</v>
      </c>
      <c r="AD467" s="53" t="e">
        <f>VALUE(TEXT(((X467*'TOX and EXPO INPUTS'!$E$12)/'TOX and EXPO INPUTS'!$E$27),"0.00E+00"))</f>
        <v>#DIV/0!</v>
      </c>
      <c r="AE467" s="53" t="s">
        <v>139</v>
      </c>
      <c r="AF467" s="53" t="s">
        <v>139</v>
      </c>
      <c r="AG467" s="73" t="s">
        <v>139</v>
      </c>
      <c r="AH467" s="72">
        <f t="shared" si="437"/>
        <v>0</v>
      </c>
      <c r="AI467" s="53">
        <f t="shared" si="437"/>
        <v>0</v>
      </c>
      <c r="AJ467" s="53">
        <f t="shared" si="437"/>
        <v>0</v>
      </c>
      <c r="AK467" s="73" t="s">
        <v>139</v>
      </c>
      <c r="AL467" s="72" t="e">
        <f>VALUE(TEXT(((AH467*'TOX and EXPO INPUTS'!$E$20)/'TOX and EXPO INPUTS'!$E$29),"0.00E+00"))</f>
        <v>#DIV/0!</v>
      </c>
      <c r="AM467" s="53" t="e">
        <f>VALUE(TEXT(((AI467*'TOX and EXPO INPUTS'!$E$20)/'TOX and EXPO INPUTS'!$E$29),"0.00E+00"))</f>
        <v>#DIV/0!</v>
      </c>
      <c r="AN467" s="53" t="e">
        <f>VALUE(TEXT(((AJ467*'TOX and EXPO INPUTS'!$E$20)/'TOX and EXPO INPUTS'!$E$29),"0.00E+00"))</f>
        <v>#DIV/0!</v>
      </c>
      <c r="AO467" s="73" t="s">
        <v>139</v>
      </c>
      <c r="AP467" s="72" t="e">
        <f t="shared" si="462"/>
        <v>#DIV/0!</v>
      </c>
      <c r="AQ467" s="53" t="e">
        <f t="shared" si="463"/>
        <v>#DIV/0!</v>
      </c>
      <c r="AR467" s="53" t="e">
        <f t="shared" si="464"/>
        <v>#DIV/0!</v>
      </c>
      <c r="AS467" s="53" t="s">
        <v>139</v>
      </c>
      <c r="AT467" s="53" t="s">
        <v>139</v>
      </c>
      <c r="AU467" s="53" t="e">
        <f t="shared" si="465"/>
        <v>#DIV/0!</v>
      </c>
      <c r="AV467" s="53" t="e">
        <f t="shared" si="466"/>
        <v>#DIV/0!</v>
      </c>
      <c r="AW467" s="53" t="e">
        <f t="shared" si="467"/>
        <v>#DIV/0!</v>
      </c>
      <c r="AX467" s="53" t="s">
        <v>139</v>
      </c>
      <c r="AY467" s="53" t="s">
        <v>139</v>
      </c>
      <c r="AZ467" s="53" t="e">
        <f t="shared" si="468"/>
        <v>#DIV/0!</v>
      </c>
      <c r="BA467" s="53" t="e">
        <f t="shared" si="469"/>
        <v>#DIV/0!</v>
      </c>
      <c r="BB467" s="53" t="e">
        <f t="shared" si="470"/>
        <v>#DIV/0!</v>
      </c>
      <c r="BC467" s="53" t="s">
        <v>139</v>
      </c>
      <c r="BD467" s="53" t="s">
        <v>139</v>
      </c>
      <c r="BE467" s="73" t="s">
        <v>139</v>
      </c>
      <c r="BF467" s="72" t="e">
        <f>VALUE(TEXT((AB467*$J467/365*'TOX and EXPO INPUTS'!$E$32/'TOX and EXPO INPUTS'!$E$33),"0.00E+00"))</f>
        <v>#DIV/0!</v>
      </c>
      <c r="BG467" s="53" t="e">
        <f>VALUE(TEXT((AC467*$J467/365*'TOX and EXPO INPUTS'!$E$32/'TOX and EXPO INPUTS'!$E$33),"0.00E+00"))</f>
        <v>#DIV/0!</v>
      </c>
      <c r="BH467" s="53" t="e">
        <f>VALUE(TEXT((AD467*$J467/365*'TOX and EXPO INPUTS'!$E$32/'TOX and EXPO INPUTS'!$E$33),"0.00E+00"))</f>
        <v>#DIV/0!</v>
      </c>
      <c r="BI467" s="53" t="s">
        <v>139</v>
      </c>
      <c r="BJ467" s="53" t="s">
        <v>139</v>
      </c>
      <c r="BK467" s="73" t="s">
        <v>139</v>
      </c>
      <c r="BL467" s="72" t="e">
        <f>VALUE(TEXT((AB467*$K467/365*'TOX and EXPO INPUTS'!$E$32/'TOX and EXPO INPUTS'!$E$33),"0.00E+00"))</f>
        <v>#DIV/0!</v>
      </c>
      <c r="BM467" s="53" t="e">
        <f>VALUE(TEXT((AC467*$K467/365*'TOX and EXPO INPUTS'!$E$32/'TOX and EXPO INPUTS'!$E$33),"0.00E+00"))</f>
        <v>#DIV/0!</v>
      </c>
      <c r="BN467" s="53" t="e">
        <f>VALUE(TEXT((AD467*$K467/365*'TOX and EXPO INPUTS'!$E$32/'TOX and EXPO INPUTS'!$E$33),"0.00E+00"))</f>
        <v>#DIV/0!</v>
      </c>
      <c r="BO467" s="53" t="s">
        <v>139</v>
      </c>
      <c r="BP467" s="53" t="s">
        <v>139</v>
      </c>
      <c r="BQ467" s="73" t="s">
        <v>139</v>
      </c>
      <c r="BR467" s="72" t="e">
        <f>VALUE(TEXT((AL467*$J467/365*'TOX and EXPO INPUTS'!$E$32/'TOX and EXPO INPUTS'!$E$33),"0.00E+00"))</f>
        <v>#DIV/0!</v>
      </c>
      <c r="BS467" s="53" t="e">
        <f>VALUE(TEXT((AM467*$J467/365*'TOX and EXPO INPUTS'!$E$32/'TOX and EXPO INPUTS'!$E$33),"0.00E+00"))</f>
        <v>#DIV/0!</v>
      </c>
      <c r="BT467" s="53" t="e">
        <f>VALUE(TEXT((AN467*$J467/365*'TOX and EXPO INPUTS'!$E$32/'TOX and EXPO INPUTS'!$E$33),"0.00E+00"))</f>
        <v>#DIV/0!</v>
      </c>
      <c r="BU467" s="73" t="s">
        <v>139</v>
      </c>
      <c r="BV467" s="72" t="e">
        <f>VALUE(TEXT((AL467*$K467/365*'TOX and EXPO INPUTS'!$E$32/'TOX and EXPO INPUTS'!$E$33),"0.00E+00"))</f>
        <v>#DIV/0!</v>
      </c>
      <c r="BW467" s="53" t="e">
        <f>VALUE(TEXT((AM467*$K467/365*'TOX and EXPO INPUTS'!$E$32/'TOX and EXPO INPUTS'!$E$33),"0.00E+00"))</f>
        <v>#DIV/0!</v>
      </c>
      <c r="BX467" s="53" t="e">
        <f>VALUE(TEXT((AN467*$K467/365*'TOX and EXPO INPUTS'!$E$32/'TOX and EXPO INPUTS'!$E$33),"0.00E+00"))</f>
        <v>#DIV/0!</v>
      </c>
      <c r="BY467" s="73" t="s">
        <v>139</v>
      </c>
      <c r="BZ467" s="72" t="e">
        <f>VALUE(TEXT((AP467*$J467/365*'TOX and EXPO INPUTS'!$E$32/'TOX and EXPO INPUTS'!$E$33),"0.00E+00"))</f>
        <v>#DIV/0!</v>
      </c>
      <c r="CA467" s="53" t="e">
        <f>VALUE(TEXT((AQ467*$J467/365*'TOX and EXPO INPUTS'!$E$32/'TOX and EXPO INPUTS'!$E$33),"0.00E+00"))</f>
        <v>#DIV/0!</v>
      </c>
      <c r="CB467" s="53" t="e">
        <f>VALUE(TEXT((AR467*$J467/365*'TOX and EXPO INPUTS'!$E$32/'TOX and EXPO INPUTS'!$E$33),"0.00E+00"))</f>
        <v>#DIV/0!</v>
      </c>
      <c r="CC467" s="53" t="s">
        <v>139</v>
      </c>
      <c r="CD467" s="53" t="s">
        <v>139</v>
      </c>
      <c r="CE467" s="53" t="e">
        <f>VALUE(TEXT((AU467*$J467/365*'TOX and EXPO INPUTS'!$E$32/'TOX and EXPO INPUTS'!$E$33),"0.00E+00"))</f>
        <v>#DIV/0!</v>
      </c>
      <c r="CF467" s="53" t="e">
        <f>VALUE(TEXT((AV467*$J467/365*'TOX and EXPO INPUTS'!$E$32/'TOX and EXPO INPUTS'!$E$33),"0.00E+00"))</f>
        <v>#DIV/0!</v>
      </c>
      <c r="CG467" s="53" t="e">
        <f>VALUE(TEXT((AW467*$J467/365*'TOX and EXPO INPUTS'!$E$32/'TOX and EXPO INPUTS'!$E$33),"0.00E+00"))</f>
        <v>#DIV/0!</v>
      </c>
      <c r="CH467" s="53" t="s">
        <v>139</v>
      </c>
      <c r="CI467" s="53" t="s">
        <v>139</v>
      </c>
      <c r="CJ467" s="53" t="e">
        <f>VALUE(TEXT((AZ467*$J467/365*'TOX and EXPO INPUTS'!$E$32/'TOX and EXPO INPUTS'!$E$33),"0.00E+00"))</f>
        <v>#DIV/0!</v>
      </c>
      <c r="CK467" s="53" t="e">
        <f>VALUE(TEXT((BA467*$J467/365*'TOX and EXPO INPUTS'!$E$32/'TOX and EXPO INPUTS'!$E$33),"0.00E+00"))</f>
        <v>#DIV/0!</v>
      </c>
      <c r="CL467" s="53" t="e">
        <f>VALUE(TEXT((BB467*$J467/365*'TOX and EXPO INPUTS'!$E$32/'TOX and EXPO INPUTS'!$E$33),"0.00E+00"))</f>
        <v>#DIV/0!</v>
      </c>
      <c r="CM467" s="53" t="s">
        <v>139</v>
      </c>
      <c r="CN467" s="53" t="s">
        <v>139</v>
      </c>
      <c r="CO467" s="73" t="s">
        <v>139</v>
      </c>
      <c r="CP467" s="72" t="e">
        <f>VALUE(TEXT((AP467*$K467/365*'TOX and EXPO INPUTS'!$E$32/'TOX and EXPO INPUTS'!$E$33),"0.00E+00"))</f>
        <v>#DIV/0!</v>
      </c>
      <c r="CQ467" s="53" t="e">
        <f>VALUE(TEXT((AQ467*$K467/365*'TOX and EXPO INPUTS'!$E$32/'TOX and EXPO INPUTS'!$E$33),"0.00E+00"))</f>
        <v>#DIV/0!</v>
      </c>
      <c r="CR467" s="53" t="e">
        <f>VALUE(TEXT((AR467*$K467/365*'TOX and EXPO INPUTS'!$E$32/'TOX and EXPO INPUTS'!$E$33),"0.00E+00"))</f>
        <v>#DIV/0!</v>
      </c>
      <c r="CS467" s="53" t="s">
        <v>139</v>
      </c>
      <c r="CT467" s="53" t="s">
        <v>139</v>
      </c>
      <c r="CU467" s="53" t="e">
        <f>VALUE(TEXT((AU467*$K467/365*'TOX and EXPO INPUTS'!$E$32/'TOX and EXPO INPUTS'!$E$33),"0.00E+00"))</f>
        <v>#DIV/0!</v>
      </c>
      <c r="CV467" s="53" t="e">
        <f>VALUE(TEXT((AV467*$K467/365*'TOX and EXPO INPUTS'!$E$32/'TOX and EXPO INPUTS'!$E$33),"0.00E+00"))</f>
        <v>#DIV/0!</v>
      </c>
      <c r="CW467" s="53" t="e">
        <f>VALUE(TEXT((AW467*$K467/365*'TOX and EXPO INPUTS'!$E$32/'TOX and EXPO INPUTS'!$E$33),"0.00E+00"))</f>
        <v>#DIV/0!</v>
      </c>
      <c r="CX467" s="53" t="s">
        <v>139</v>
      </c>
      <c r="CY467" s="53" t="s">
        <v>139</v>
      </c>
      <c r="CZ467" s="53" t="e">
        <f>VALUE(TEXT((AZ467*$K467/365*'TOX and EXPO INPUTS'!$E$32/'TOX and EXPO INPUTS'!$E$33),"0.00E+00"))</f>
        <v>#DIV/0!</v>
      </c>
      <c r="DA467" s="53" t="e">
        <f>VALUE(TEXT((BA467*$K467/365*'TOX and EXPO INPUTS'!$E$32/'TOX and EXPO INPUTS'!$E$33),"0.00E+00"))</f>
        <v>#DIV/0!</v>
      </c>
      <c r="DB467" s="53" t="e">
        <f>VALUE(TEXT((BB467*$K467/365*'TOX and EXPO INPUTS'!$E$32/'TOX and EXPO INPUTS'!$E$33),"0.00E+00"))</f>
        <v>#DIV/0!</v>
      </c>
      <c r="DC467" s="53" t="s">
        <v>139</v>
      </c>
      <c r="DD467" s="53" t="s">
        <v>139</v>
      </c>
      <c r="DE467" s="73" t="s">
        <v>139</v>
      </c>
      <c r="DF467" s="110" t="e">
        <f>VALUE(TEXT((BZ467*'TOX and EXPO INPUTS'!$E$22),"0.00E+00"))</f>
        <v>#DIV/0!</v>
      </c>
      <c r="DG467" s="108" t="e">
        <f>VALUE(TEXT((CA467*'TOX and EXPO INPUTS'!$E$22),"0.00E+00"))</f>
        <v>#DIV/0!</v>
      </c>
      <c r="DH467" s="108" t="e">
        <f>VALUE(TEXT((CB467*'TOX and EXPO INPUTS'!$E$22),"0.00E+00"))</f>
        <v>#DIV/0!</v>
      </c>
      <c r="DI467" s="108" t="s">
        <v>139</v>
      </c>
      <c r="DJ467" s="108" t="s">
        <v>139</v>
      </c>
      <c r="DK467" s="108" t="e">
        <f>VALUE(TEXT((CE467*'TOX and EXPO INPUTS'!$E$22),"0.00E+00"))</f>
        <v>#DIV/0!</v>
      </c>
      <c r="DL467" s="108" t="e">
        <f>VALUE(TEXT((CF467*'TOX and EXPO INPUTS'!$E$22),"0.00E+00"))</f>
        <v>#DIV/0!</v>
      </c>
      <c r="DM467" s="108" t="e">
        <f>VALUE(TEXT((CG467*'TOX and EXPO INPUTS'!$E$22),"0.00E+00"))</f>
        <v>#DIV/0!</v>
      </c>
      <c r="DN467" s="108" t="s">
        <v>139</v>
      </c>
      <c r="DO467" s="108" t="s">
        <v>139</v>
      </c>
      <c r="DP467" s="108" t="e">
        <f>VALUE(TEXT((CJ467*'TOX and EXPO INPUTS'!$E$22),"0.00E+00"))</f>
        <v>#DIV/0!</v>
      </c>
      <c r="DQ467" s="108" t="e">
        <f>VALUE(TEXT((CK467*'TOX and EXPO INPUTS'!$E$22),"0.00E+00"))</f>
        <v>#DIV/0!</v>
      </c>
      <c r="DR467" s="108" t="e">
        <f>VALUE(TEXT((CL467*'TOX and EXPO INPUTS'!$E$22),"0.00E+00"))</f>
        <v>#DIV/0!</v>
      </c>
      <c r="DS467" s="108" t="s">
        <v>139</v>
      </c>
      <c r="DT467" s="108" t="s">
        <v>139</v>
      </c>
      <c r="DU467" s="109" t="s">
        <v>139</v>
      </c>
      <c r="DV467" s="110" t="e">
        <f>VALUE(TEXT((CP467*'TOX and EXPO INPUTS'!$E$22),"0.00E+00"))</f>
        <v>#DIV/0!</v>
      </c>
      <c r="DW467" s="108" t="e">
        <f>VALUE(TEXT((CQ467*'TOX and EXPO INPUTS'!$E$22),"0.00E+00"))</f>
        <v>#DIV/0!</v>
      </c>
      <c r="DX467" s="108" t="e">
        <f>VALUE(TEXT((CR467*'TOX and EXPO INPUTS'!$E$22),"0.00E+00"))</f>
        <v>#DIV/0!</v>
      </c>
      <c r="DY467" s="108" t="s">
        <v>139</v>
      </c>
      <c r="DZ467" s="108" t="s">
        <v>139</v>
      </c>
      <c r="EA467" s="108" t="e">
        <f>VALUE(TEXT((CU467*'TOX and EXPO INPUTS'!$E$22),"0.00E+00"))</f>
        <v>#DIV/0!</v>
      </c>
      <c r="EB467" s="108" t="e">
        <f>VALUE(TEXT((CV467*'TOX and EXPO INPUTS'!$E$22),"0.00E+00"))</f>
        <v>#DIV/0!</v>
      </c>
      <c r="EC467" s="108" t="e">
        <f>VALUE(TEXT((CW467*'TOX and EXPO INPUTS'!$E$22),"0.00E+00"))</f>
        <v>#DIV/0!</v>
      </c>
      <c r="ED467" s="108" t="s">
        <v>139</v>
      </c>
      <c r="EE467" s="108" t="s">
        <v>139</v>
      </c>
      <c r="EF467" s="108" t="e">
        <f>VALUE(TEXT((CZ467*'TOX and EXPO INPUTS'!$E$22),"0.00E+00"))</f>
        <v>#DIV/0!</v>
      </c>
      <c r="EG467" s="108" t="e">
        <f>VALUE(TEXT((DA467*'TOX and EXPO INPUTS'!$E$22),"0.00E+00"))</f>
        <v>#DIV/0!</v>
      </c>
      <c r="EH467" s="108" t="e">
        <f>VALUE(TEXT((DB467*'TOX and EXPO INPUTS'!$E$22),"0.00E+00"))</f>
        <v>#DIV/0!</v>
      </c>
      <c r="EI467" s="108" t="s">
        <v>139</v>
      </c>
      <c r="EJ467" s="108" t="s">
        <v>139</v>
      </c>
      <c r="EK467" s="109" t="s">
        <v>139</v>
      </c>
      <c r="EL467" s="56" t="s">
        <v>79</v>
      </c>
      <c r="EM467" s="36">
        <v>44339801</v>
      </c>
      <c r="EN467" s="36" t="s">
        <v>87</v>
      </c>
      <c r="EO467" s="57" t="s">
        <v>124</v>
      </c>
    </row>
    <row r="468" spans="1:145" ht="36" x14ac:dyDescent="0.25">
      <c r="A468" s="56" t="s">
        <v>3</v>
      </c>
      <c r="B468" s="36" t="s">
        <v>48</v>
      </c>
      <c r="C468" s="36" t="s">
        <v>10</v>
      </c>
      <c r="D468" s="57" t="s">
        <v>75</v>
      </c>
      <c r="E468" s="61" t="s">
        <v>16</v>
      </c>
      <c r="F468" s="92"/>
      <c r="G468" s="66" t="s">
        <v>145</v>
      </c>
      <c r="H468" s="63">
        <v>40</v>
      </c>
      <c r="I468" s="66" t="s">
        <v>146</v>
      </c>
      <c r="J468" s="100">
        <v>10</v>
      </c>
      <c r="K468" s="100">
        <v>30</v>
      </c>
      <c r="L468" s="63">
        <v>13200</v>
      </c>
      <c r="M468" s="51">
        <v>11200</v>
      </c>
      <c r="N468" s="51">
        <v>6230</v>
      </c>
      <c r="O468" s="53" t="s">
        <v>139</v>
      </c>
      <c r="P468" s="53" t="s">
        <v>139</v>
      </c>
      <c r="Q468" s="66" t="s">
        <v>139</v>
      </c>
      <c r="R468" s="63">
        <v>140</v>
      </c>
      <c r="S468" s="53">
        <v>28</v>
      </c>
      <c r="T468" s="53">
        <v>14</v>
      </c>
      <c r="U468" s="66" t="s">
        <v>139</v>
      </c>
      <c r="V468" s="72">
        <f t="shared" si="436"/>
        <v>0</v>
      </c>
      <c r="W468" s="53">
        <f t="shared" si="436"/>
        <v>0</v>
      </c>
      <c r="X468" s="53">
        <f t="shared" si="436"/>
        <v>0</v>
      </c>
      <c r="Y468" s="53" t="s">
        <v>139</v>
      </c>
      <c r="Z468" s="53" t="s">
        <v>139</v>
      </c>
      <c r="AA468" s="73" t="s">
        <v>139</v>
      </c>
      <c r="AB468" s="72" t="e">
        <f>VALUE(TEXT(((V468*'TOX and EXPO INPUTS'!$E$12)/'TOX and EXPO INPUTS'!$E$27),"0.00E+00"))</f>
        <v>#DIV/0!</v>
      </c>
      <c r="AC468" s="53" t="e">
        <f>VALUE(TEXT(((W468*'TOX and EXPO INPUTS'!$E$12)/'TOX and EXPO INPUTS'!$E$27),"0.00E+00"))</f>
        <v>#DIV/0!</v>
      </c>
      <c r="AD468" s="53" t="e">
        <f>VALUE(TEXT(((X468*'TOX and EXPO INPUTS'!$E$12)/'TOX and EXPO INPUTS'!$E$27),"0.00E+00"))</f>
        <v>#DIV/0!</v>
      </c>
      <c r="AE468" s="53" t="s">
        <v>139</v>
      </c>
      <c r="AF468" s="53" t="s">
        <v>139</v>
      </c>
      <c r="AG468" s="73" t="s">
        <v>139</v>
      </c>
      <c r="AH468" s="72">
        <f t="shared" si="437"/>
        <v>0</v>
      </c>
      <c r="AI468" s="53">
        <f t="shared" si="437"/>
        <v>0</v>
      </c>
      <c r="AJ468" s="53">
        <f t="shared" si="437"/>
        <v>0</v>
      </c>
      <c r="AK468" s="73" t="s">
        <v>139</v>
      </c>
      <c r="AL468" s="72" t="e">
        <f>VALUE(TEXT(((AH468*'TOX and EXPO INPUTS'!$E$20)/'TOX and EXPO INPUTS'!$E$29),"0.00E+00"))</f>
        <v>#DIV/0!</v>
      </c>
      <c r="AM468" s="53" t="e">
        <f>VALUE(TEXT(((AI468*'TOX and EXPO INPUTS'!$E$20)/'TOX and EXPO INPUTS'!$E$29),"0.00E+00"))</f>
        <v>#DIV/0!</v>
      </c>
      <c r="AN468" s="53" t="e">
        <f>VALUE(TEXT(((AJ468*'TOX and EXPO INPUTS'!$E$20)/'TOX and EXPO INPUTS'!$E$29),"0.00E+00"))</f>
        <v>#DIV/0!</v>
      </c>
      <c r="AO468" s="73" t="s">
        <v>139</v>
      </c>
      <c r="AP468" s="72" t="e">
        <f t="shared" si="462"/>
        <v>#DIV/0!</v>
      </c>
      <c r="AQ468" s="53" t="e">
        <f t="shared" si="463"/>
        <v>#DIV/0!</v>
      </c>
      <c r="AR468" s="53" t="e">
        <f t="shared" si="464"/>
        <v>#DIV/0!</v>
      </c>
      <c r="AS468" s="53" t="s">
        <v>139</v>
      </c>
      <c r="AT468" s="53" t="s">
        <v>139</v>
      </c>
      <c r="AU468" s="53" t="e">
        <f t="shared" si="465"/>
        <v>#DIV/0!</v>
      </c>
      <c r="AV468" s="53" t="e">
        <f t="shared" si="466"/>
        <v>#DIV/0!</v>
      </c>
      <c r="AW468" s="53" t="e">
        <f t="shared" si="467"/>
        <v>#DIV/0!</v>
      </c>
      <c r="AX468" s="53" t="s">
        <v>139</v>
      </c>
      <c r="AY468" s="53" t="s">
        <v>139</v>
      </c>
      <c r="AZ468" s="53" t="e">
        <f t="shared" si="468"/>
        <v>#DIV/0!</v>
      </c>
      <c r="BA468" s="53" t="e">
        <f t="shared" si="469"/>
        <v>#DIV/0!</v>
      </c>
      <c r="BB468" s="53" t="e">
        <f t="shared" si="470"/>
        <v>#DIV/0!</v>
      </c>
      <c r="BC468" s="53" t="s">
        <v>139</v>
      </c>
      <c r="BD468" s="53" t="s">
        <v>139</v>
      </c>
      <c r="BE468" s="73" t="s">
        <v>139</v>
      </c>
      <c r="BF468" s="72" t="e">
        <f>VALUE(TEXT((AB468*$J468/365*'TOX and EXPO INPUTS'!$E$32/'TOX and EXPO INPUTS'!$E$33),"0.00E+00"))</f>
        <v>#DIV/0!</v>
      </c>
      <c r="BG468" s="53" t="e">
        <f>VALUE(TEXT((AC468*$J468/365*'TOX and EXPO INPUTS'!$E$32/'TOX and EXPO INPUTS'!$E$33),"0.00E+00"))</f>
        <v>#DIV/0!</v>
      </c>
      <c r="BH468" s="53" t="e">
        <f>VALUE(TEXT((AD468*$J468/365*'TOX and EXPO INPUTS'!$E$32/'TOX and EXPO INPUTS'!$E$33),"0.00E+00"))</f>
        <v>#DIV/0!</v>
      </c>
      <c r="BI468" s="53" t="s">
        <v>139</v>
      </c>
      <c r="BJ468" s="53" t="s">
        <v>139</v>
      </c>
      <c r="BK468" s="73" t="s">
        <v>139</v>
      </c>
      <c r="BL468" s="72" t="e">
        <f>VALUE(TEXT((AB468*$K468/365*'TOX and EXPO INPUTS'!$E$32/'TOX and EXPO INPUTS'!$E$33),"0.00E+00"))</f>
        <v>#DIV/0!</v>
      </c>
      <c r="BM468" s="53" t="e">
        <f>VALUE(TEXT((AC468*$K468/365*'TOX and EXPO INPUTS'!$E$32/'TOX and EXPO INPUTS'!$E$33),"0.00E+00"))</f>
        <v>#DIV/0!</v>
      </c>
      <c r="BN468" s="53" t="e">
        <f>VALUE(TEXT((AD468*$K468/365*'TOX and EXPO INPUTS'!$E$32/'TOX and EXPO INPUTS'!$E$33),"0.00E+00"))</f>
        <v>#DIV/0!</v>
      </c>
      <c r="BO468" s="53" t="s">
        <v>139</v>
      </c>
      <c r="BP468" s="53" t="s">
        <v>139</v>
      </c>
      <c r="BQ468" s="73" t="s">
        <v>139</v>
      </c>
      <c r="BR468" s="72" t="e">
        <f>VALUE(TEXT((AL468*$J468/365*'TOX and EXPO INPUTS'!$E$32/'TOX and EXPO INPUTS'!$E$33),"0.00E+00"))</f>
        <v>#DIV/0!</v>
      </c>
      <c r="BS468" s="53" t="e">
        <f>VALUE(TEXT((AM468*$J468/365*'TOX and EXPO INPUTS'!$E$32/'TOX and EXPO INPUTS'!$E$33),"0.00E+00"))</f>
        <v>#DIV/0!</v>
      </c>
      <c r="BT468" s="53" t="e">
        <f>VALUE(TEXT((AN468*$J468/365*'TOX and EXPO INPUTS'!$E$32/'TOX and EXPO INPUTS'!$E$33),"0.00E+00"))</f>
        <v>#DIV/0!</v>
      </c>
      <c r="BU468" s="73" t="s">
        <v>139</v>
      </c>
      <c r="BV468" s="72" t="e">
        <f>VALUE(TEXT((AL468*$K468/365*'TOX and EXPO INPUTS'!$E$32/'TOX and EXPO INPUTS'!$E$33),"0.00E+00"))</f>
        <v>#DIV/0!</v>
      </c>
      <c r="BW468" s="53" t="e">
        <f>VALUE(TEXT((AM468*$K468/365*'TOX and EXPO INPUTS'!$E$32/'TOX and EXPO INPUTS'!$E$33),"0.00E+00"))</f>
        <v>#DIV/0!</v>
      </c>
      <c r="BX468" s="53" t="e">
        <f>VALUE(TEXT((AN468*$K468/365*'TOX and EXPO INPUTS'!$E$32/'TOX and EXPO INPUTS'!$E$33),"0.00E+00"))</f>
        <v>#DIV/0!</v>
      </c>
      <c r="BY468" s="73" t="s">
        <v>139</v>
      </c>
      <c r="BZ468" s="72" t="e">
        <f>VALUE(TEXT((AP468*$J468/365*'TOX and EXPO INPUTS'!$E$32/'TOX and EXPO INPUTS'!$E$33),"0.00E+00"))</f>
        <v>#DIV/0!</v>
      </c>
      <c r="CA468" s="53" t="e">
        <f>VALUE(TEXT((AQ468*$J468/365*'TOX and EXPO INPUTS'!$E$32/'TOX and EXPO INPUTS'!$E$33),"0.00E+00"))</f>
        <v>#DIV/0!</v>
      </c>
      <c r="CB468" s="53" t="e">
        <f>VALUE(TEXT((AR468*$J468/365*'TOX and EXPO INPUTS'!$E$32/'TOX and EXPO INPUTS'!$E$33),"0.00E+00"))</f>
        <v>#DIV/0!</v>
      </c>
      <c r="CC468" s="53" t="s">
        <v>139</v>
      </c>
      <c r="CD468" s="53" t="s">
        <v>139</v>
      </c>
      <c r="CE468" s="53" t="e">
        <f>VALUE(TEXT((AU468*$J468/365*'TOX and EXPO INPUTS'!$E$32/'TOX and EXPO INPUTS'!$E$33),"0.00E+00"))</f>
        <v>#DIV/0!</v>
      </c>
      <c r="CF468" s="53" t="e">
        <f>VALUE(TEXT((AV468*$J468/365*'TOX and EXPO INPUTS'!$E$32/'TOX and EXPO INPUTS'!$E$33),"0.00E+00"))</f>
        <v>#DIV/0!</v>
      </c>
      <c r="CG468" s="53" t="e">
        <f>VALUE(TEXT((AW468*$J468/365*'TOX and EXPO INPUTS'!$E$32/'TOX and EXPO INPUTS'!$E$33),"0.00E+00"))</f>
        <v>#DIV/0!</v>
      </c>
      <c r="CH468" s="53" t="s">
        <v>139</v>
      </c>
      <c r="CI468" s="53" t="s">
        <v>139</v>
      </c>
      <c r="CJ468" s="53" t="e">
        <f>VALUE(TEXT((AZ468*$J468/365*'TOX and EXPO INPUTS'!$E$32/'TOX and EXPO INPUTS'!$E$33),"0.00E+00"))</f>
        <v>#DIV/0!</v>
      </c>
      <c r="CK468" s="53" t="e">
        <f>VALUE(TEXT((BA468*$J468/365*'TOX and EXPO INPUTS'!$E$32/'TOX and EXPO INPUTS'!$E$33),"0.00E+00"))</f>
        <v>#DIV/0!</v>
      </c>
      <c r="CL468" s="53" t="e">
        <f>VALUE(TEXT((BB468*$J468/365*'TOX and EXPO INPUTS'!$E$32/'TOX and EXPO INPUTS'!$E$33),"0.00E+00"))</f>
        <v>#DIV/0!</v>
      </c>
      <c r="CM468" s="53" t="s">
        <v>139</v>
      </c>
      <c r="CN468" s="53" t="s">
        <v>139</v>
      </c>
      <c r="CO468" s="73" t="s">
        <v>139</v>
      </c>
      <c r="CP468" s="72" t="e">
        <f>VALUE(TEXT((AP468*$K468/365*'TOX and EXPO INPUTS'!$E$32/'TOX and EXPO INPUTS'!$E$33),"0.00E+00"))</f>
        <v>#DIV/0!</v>
      </c>
      <c r="CQ468" s="53" t="e">
        <f>VALUE(TEXT((AQ468*$K468/365*'TOX and EXPO INPUTS'!$E$32/'TOX and EXPO INPUTS'!$E$33),"0.00E+00"))</f>
        <v>#DIV/0!</v>
      </c>
      <c r="CR468" s="53" t="e">
        <f>VALUE(TEXT((AR468*$K468/365*'TOX and EXPO INPUTS'!$E$32/'TOX and EXPO INPUTS'!$E$33),"0.00E+00"))</f>
        <v>#DIV/0!</v>
      </c>
      <c r="CS468" s="53" t="s">
        <v>139</v>
      </c>
      <c r="CT468" s="53" t="s">
        <v>139</v>
      </c>
      <c r="CU468" s="53" t="e">
        <f>VALUE(TEXT((AU468*$K468/365*'TOX and EXPO INPUTS'!$E$32/'TOX and EXPO INPUTS'!$E$33),"0.00E+00"))</f>
        <v>#DIV/0!</v>
      </c>
      <c r="CV468" s="53" t="e">
        <f>VALUE(TEXT((AV468*$K468/365*'TOX and EXPO INPUTS'!$E$32/'TOX and EXPO INPUTS'!$E$33),"0.00E+00"))</f>
        <v>#DIV/0!</v>
      </c>
      <c r="CW468" s="53" t="e">
        <f>VALUE(TEXT((AW468*$K468/365*'TOX and EXPO INPUTS'!$E$32/'TOX and EXPO INPUTS'!$E$33),"0.00E+00"))</f>
        <v>#DIV/0!</v>
      </c>
      <c r="CX468" s="53" t="s">
        <v>139</v>
      </c>
      <c r="CY468" s="53" t="s">
        <v>139</v>
      </c>
      <c r="CZ468" s="53" t="e">
        <f>VALUE(TEXT((AZ468*$K468/365*'TOX and EXPO INPUTS'!$E$32/'TOX and EXPO INPUTS'!$E$33),"0.00E+00"))</f>
        <v>#DIV/0!</v>
      </c>
      <c r="DA468" s="53" t="e">
        <f>VALUE(TEXT((BA468*$K468/365*'TOX and EXPO INPUTS'!$E$32/'TOX and EXPO INPUTS'!$E$33),"0.00E+00"))</f>
        <v>#DIV/0!</v>
      </c>
      <c r="DB468" s="53" t="e">
        <f>VALUE(TEXT((BB468*$K468/365*'TOX and EXPO INPUTS'!$E$32/'TOX and EXPO INPUTS'!$E$33),"0.00E+00"))</f>
        <v>#DIV/0!</v>
      </c>
      <c r="DC468" s="53" t="s">
        <v>139</v>
      </c>
      <c r="DD468" s="53" t="s">
        <v>139</v>
      </c>
      <c r="DE468" s="73" t="s">
        <v>139</v>
      </c>
      <c r="DF468" s="110" t="e">
        <f>VALUE(TEXT((BZ468*'TOX and EXPO INPUTS'!$E$22),"0.00E+00"))</f>
        <v>#DIV/0!</v>
      </c>
      <c r="DG468" s="108" t="e">
        <f>VALUE(TEXT((CA468*'TOX and EXPO INPUTS'!$E$22),"0.00E+00"))</f>
        <v>#DIV/0!</v>
      </c>
      <c r="DH468" s="108" t="e">
        <f>VALUE(TEXT((CB468*'TOX and EXPO INPUTS'!$E$22),"0.00E+00"))</f>
        <v>#DIV/0!</v>
      </c>
      <c r="DI468" s="108" t="s">
        <v>139</v>
      </c>
      <c r="DJ468" s="108" t="s">
        <v>139</v>
      </c>
      <c r="DK468" s="108" t="e">
        <f>VALUE(TEXT((CE468*'TOX and EXPO INPUTS'!$E$22),"0.00E+00"))</f>
        <v>#DIV/0!</v>
      </c>
      <c r="DL468" s="108" t="e">
        <f>VALUE(TEXT((CF468*'TOX and EXPO INPUTS'!$E$22),"0.00E+00"))</f>
        <v>#DIV/0!</v>
      </c>
      <c r="DM468" s="108" t="e">
        <f>VALUE(TEXT((CG468*'TOX and EXPO INPUTS'!$E$22),"0.00E+00"))</f>
        <v>#DIV/0!</v>
      </c>
      <c r="DN468" s="108" t="s">
        <v>139</v>
      </c>
      <c r="DO468" s="108" t="s">
        <v>139</v>
      </c>
      <c r="DP468" s="108" t="e">
        <f>VALUE(TEXT((CJ468*'TOX and EXPO INPUTS'!$E$22),"0.00E+00"))</f>
        <v>#DIV/0!</v>
      </c>
      <c r="DQ468" s="108" t="e">
        <f>VALUE(TEXT((CK468*'TOX and EXPO INPUTS'!$E$22),"0.00E+00"))</f>
        <v>#DIV/0!</v>
      </c>
      <c r="DR468" s="108" t="e">
        <f>VALUE(TEXT((CL468*'TOX and EXPO INPUTS'!$E$22),"0.00E+00"))</f>
        <v>#DIV/0!</v>
      </c>
      <c r="DS468" s="108" t="s">
        <v>139</v>
      </c>
      <c r="DT468" s="108" t="s">
        <v>139</v>
      </c>
      <c r="DU468" s="109" t="s">
        <v>139</v>
      </c>
      <c r="DV468" s="110" t="e">
        <f>VALUE(TEXT((CP468*'TOX and EXPO INPUTS'!$E$22),"0.00E+00"))</f>
        <v>#DIV/0!</v>
      </c>
      <c r="DW468" s="108" t="e">
        <f>VALUE(TEXT((CQ468*'TOX and EXPO INPUTS'!$E$22),"0.00E+00"))</f>
        <v>#DIV/0!</v>
      </c>
      <c r="DX468" s="108" t="e">
        <f>VALUE(TEXT((CR468*'TOX and EXPO INPUTS'!$E$22),"0.00E+00"))</f>
        <v>#DIV/0!</v>
      </c>
      <c r="DY468" s="108" t="s">
        <v>139</v>
      </c>
      <c r="DZ468" s="108" t="s">
        <v>139</v>
      </c>
      <c r="EA468" s="108" t="e">
        <f>VALUE(TEXT((CU468*'TOX and EXPO INPUTS'!$E$22),"0.00E+00"))</f>
        <v>#DIV/0!</v>
      </c>
      <c r="EB468" s="108" t="e">
        <f>VALUE(TEXT((CV468*'TOX and EXPO INPUTS'!$E$22),"0.00E+00"))</f>
        <v>#DIV/0!</v>
      </c>
      <c r="EC468" s="108" t="e">
        <f>VALUE(TEXT((CW468*'TOX and EXPO INPUTS'!$E$22),"0.00E+00"))</f>
        <v>#DIV/0!</v>
      </c>
      <c r="ED468" s="108" t="s">
        <v>139</v>
      </c>
      <c r="EE468" s="108" t="s">
        <v>139</v>
      </c>
      <c r="EF468" s="108" t="e">
        <f>VALUE(TEXT((CZ468*'TOX and EXPO INPUTS'!$E$22),"0.00E+00"))</f>
        <v>#DIV/0!</v>
      </c>
      <c r="EG468" s="108" t="e">
        <f>VALUE(TEXT((DA468*'TOX and EXPO INPUTS'!$E$22),"0.00E+00"))</f>
        <v>#DIV/0!</v>
      </c>
      <c r="EH468" s="108" t="e">
        <f>VALUE(TEXT((DB468*'TOX and EXPO INPUTS'!$E$22),"0.00E+00"))</f>
        <v>#DIV/0!</v>
      </c>
      <c r="EI468" s="108" t="s">
        <v>139</v>
      </c>
      <c r="EJ468" s="108" t="s">
        <v>139</v>
      </c>
      <c r="EK468" s="109" t="s">
        <v>139</v>
      </c>
      <c r="EL468" s="56" t="s">
        <v>89</v>
      </c>
      <c r="EM468" s="36">
        <v>43623202</v>
      </c>
      <c r="EN468" s="36" t="s">
        <v>88</v>
      </c>
      <c r="EO468" s="57" t="s">
        <v>128</v>
      </c>
    </row>
    <row r="469" spans="1:145" ht="24" x14ac:dyDescent="0.25">
      <c r="A469" s="56" t="s">
        <v>3</v>
      </c>
      <c r="B469" s="36" t="s">
        <v>48</v>
      </c>
      <c r="C469" s="36" t="s">
        <v>10</v>
      </c>
      <c r="D469" s="57" t="s">
        <v>254</v>
      </c>
      <c r="E469" s="61" t="s">
        <v>16</v>
      </c>
      <c r="F469" s="92"/>
      <c r="G469" s="66" t="s">
        <v>145</v>
      </c>
      <c r="H469" s="63">
        <v>40</v>
      </c>
      <c r="I469" s="66" t="s">
        <v>146</v>
      </c>
      <c r="J469" s="100">
        <v>10</v>
      </c>
      <c r="K469" s="100">
        <v>30</v>
      </c>
      <c r="L469" s="63">
        <v>8260</v>
      </c>
      <c r="M469" s="51">
        <v>8260</v>
      </c>
      <c r="N469" s="51">
        <v>4120</v>
      </c>
      <c r="O469" s="53" t="s">
        <v>139</v>
      </c>
      <c r="P469" s="53" t="s">
        <v>139</v>
      </c>
      <c r="Q469" s="66" t="s">
        <v>139</v>
      </c>
      <c r="R469" s="63">
        <v>2.58</v>
      </c>
      <c r="S469" s="53">
        <v>0.51600000000000001</v>
      </c>
      <c r="T469" s="53">
        <v>0.25800000000000001</v>
      </c>
      <c r="U469" s="66" t="s">
        <v>139</v>
      </c>
      <c r="V469" s="72">
        <f t="shared" si="436"/>
        <v>0</v>
      </c>
      <c r="W469" s="53">
        <f t="shared" si="436"/>
        <v>0</v>
      </c>
      <c r="X469" s="53">
        <f t="shared" si="436"/>
        <v>0</v>
      </c>
      <c r="Y469" s="53" t="s">
        <v>139</v>
      </c>
      <c r="Z469" s="53" t="s">
        <v>139</v>
      </c>
      <c r="AA469" s="73" t="s">
        <v>139</v>
      </c>
      <c r="AB469" s="72" t="e">
        <f>VALUE(TEXT(((V469*'TOX and EXPO INPUTS'!$E$12)/'TOX and EXPO INPUTS'!$E$27),"0.00E+00"))</f>
        <v>#DIV/0!</v>
      </c>
      <c r="AC469" s="53" t="e">
        <f>VALUE(TEXT(((W469*'TOX and EXPO INPUTS'!$E$12)/'TOX and EXPO INPUTS'!$E$27),"0.00E+00"))</f>
        <v>#DIV/0!</v>
      </c>
      <c r="AD469" s="53" t="e">
        <f>VALUE(TEXT(((X469*'TOX and EXPO INPUTS'!$E$12)/'TOX and EXPO INPUTS'!$E$27),"0.00E+00"))</f>
        <v>#DIV/0!</v>
      </c>
      <c r="AE469" s="53" t="s">
        <v>139</v>
      </c>
      <c r="AF469" s="53" t="s">
        <v>139</v>
      </c>
      <c r="AG469" s="73" t="s">
        <v>139</v>
      </c>
      <c r="AH469" s="72">
        <f t="shared" si="437"/>
        <v>0</v>
      </c>
      <c r="AI469" s="53">
        <f t="shared" si="437"/>
        <v>0</v>
      </c>
      <c r="AJ469" s="53">
        <f t="shared" si="437"/>
        <v>0</v>
      </c>
      <c r="AK469" s="73" t="s">
        <v>139</v>
      </c>
      <c r="AL469" s="72" t="e">
        <f>VALUE(TEXT(((AH469*'TOX and EXPO INPUTS'!$E$20)/'TOX and EXPO INPUTS'!$E$29),"0.00E+00"))</f>
        <v>#DIV/0!</v>
      </c>
      <c r="AM469" s="53" t="e">
        <f>VALUE(TEXT(((AI469*'TOX and EXPO INPUTS'!$E$20)/'TOX and EXPO INPUTS'!$E$29),"0.00E+00"))</f>
        <v>#DIV/0!</v>
      </c>
      <c r="AN469" s="53" t="e">
        <f>VALUE(TEXT(((AJ469*'TOX and EXPO INPUTS'!$E$20)/'TOX and EXPO INPUTS'!$E$29),"0.00E+00"))</f>
        <v>#DIV/0!</v>
      </c>
      <c r="AO469" s="73" t="s">
        <v>139</v>
      </c>
      <c r="AP469" s="72" t="e">
        <f t="shared" si="462"/>
        <v>#DIV/0!</v>
      </c>
      <c r="AQ469" s="53" t="e">
        <f t="shared" si="463"/>
        <v>#DIV/0!</v>
      </c>
      <c r="AR469" s="53" t="e">
        <f t="shared" si="464"/>
        <v>#DIV/0!</v>
      </c>
      <c r="AS469" s="53" t="s">
        <v>139</v>
      </c>
      <c r="AT469" s="53" t="s">
        <v>139</v>
      </c>
      <c r="AU469" s="53" t="e">
        <f t="shared" si="465"/>
        <v>#DIV/0!</v>
      </c>
      <c r="AV469" s="53" t="e">
        <f t="shared" si="466"/>
        <v>#DIV/0!</v>
      </c>
      <c r="AW469" s="53" t="e">
        <f t="shared" si="467"/>
        <v>#DIV/0!</v>
      </c>
      <c r="AX469" s="53" t="s">
        <v>139</v>
      </c>
      <c r="AY469" s="53" t="s">
        <v>139</v>
      </c>
      <c r="AZ469" s="53" t="e">
        <f t="shared" si="468"/>
        <v>#DIV/0!</v>
      </c>
      <c r="BA469" s="53" t="e">
        <f t="shared" si="469"/>
        <v>#DIV/0!</v>
      </c>
      <c r="BB469" s="53" t="e">
        <f t="shared" si="470"/>
        <v>#DIV/0!</v>
      </c>
      <c r="BC469" s="53" t="s">
        <v>139</v>
      </c>
      <c r="BD469" s="53" t="s">
        <v>139</v>
      </c>
      <c r="BE469" s="73" t="s">
        <v>139</v>
      </c>
      <c r="BF469" s="72" t="e">
        <f>VALUE(TEXT((AB469*$J469/365*'TOX and EXPO INPUTS'!$E$32/'TOX and EXPO INPUTS'!$E$33),"0.00E+00"))</f>
        <v>#DIV/0!</v>
      </c>
      <c r="BG469" s="53" t="e">
        <f>VALUE(TEXT((AC469*$J469/365*'TOX and EXPO INPUTS'!$E$32/'TOX and EXPO INPUTS'!$E$33),"0.00E+00"))</f>
        <v>#DIV/0!</v>
      </c>
      <c r="BH469" s="53" t="e">
        <f>VALUE(TEXT((AD469*$J469/365*'TOX and EXPO INPUTS'!$E$32/'TOX and EXPO INPUTS'!$E$33),"0.00E+00"))</f>
        <v>#DIV/0!</v>
      </c>
      <c r="BI469" s="53" t="s">
        <v>139</v>
      </c>
      <c r="BJ469" s="53" t="s">
        <v>139</v>
      </c>
      <c r="BK469" s="73" t="s">
        <v>139</v>
      </c>
      <c r="BL469" s="72" t="e">
        <f>VALUE(TEXT((AB469*$K469/365*'TOX and EXPO INPUTS'!$E$32/'TOX and EXPO INPUTS'!$E$33),"0.00E+00"))</f>
        <v>#DIV/0!</v>
      </c>
      <c r="BM469" s="53" t="e">
        <f>VALUE(TEXT((AC469*$K469/365*'TOX and EXPO INPUTS'!$E$32/'TOX and EXPO INPUTS'!$E$33),"0.00E+00"))</f>
        <v>#DIV/0!</v>
      </c>
      <c r="BN469" s="53" t="e">
        <f>VALUE(TEXT((AD469*$K469/365*'TOX and EXPO INPUTS'!$E$32/'TOX and EXPO INPUTS'!$E$33),"0.00E+00"))</f>
        <v>#DIV/0!</v>
      </c>
      <c r="BO469" s="53" t="s">
        <v>139</v>
      </c>
      <c r="BP469" s="53" t="s">
        <v>139</v>
      </c>
      <c r="BQ469" s="73" t="s">
        <v>139</v>
      </c>
      <c r="BR469" s="72" t="e">
        <f>VALUE(TEXT((AL469*$J469/365*'TOX and EXPO INPUTS'!$E$32/'TOX and EXPO INPUTS'!$E$33),"0.00E+00"))</f>
        <v>#DIV/0!</v>
      </c>
      <c r="BS469" s="53" t="e">
        <f>VALUE(TEXT((AM469*$J469/365*'TOX and EXPO INPUTS'!$E$32/'TOX and EXPO INPUTS'!$E$33),"0.00E+00"))</f>
        <v>#DIV/0!</v>
      </c>
      <c r="BT469" s="53" t="e">
        <f>VALUE(TEXT((AN469*$J469/365*'TOX and EXPO INPUTS'!$E$32/'TOX and EXPO INPUTS'!$E$33),"0.00E+00"))</f>
        <v>#DIV/0!</v>
      </c>
      <c r="BU469" s="73" t="s">
        <v>139</v>
      </c>
      <c r="BV469" s="72" t="e">
        <f>VALUE(TEXT((AL469*$K469/365*'TOX and EXPO INPUTS'!$E$32/'TOX and EXPO INPUTS'!$E$33),"0.00E+00"))</f>
        <v>#DIV/0!</v>
      </c>
      <c r="BW469" s="53" t="e">
        <f>VALUE(TEXT((AM469*$K469/365*'TOX and EXPO INPUTS'!$E$32/'TOX and EXPO INPUTS'!$E$33),"0.00E+00"))</f>
        <v>#DIV/0!</v>
      </c>
      <c r="BX469" s="53" t="e">
        <f>VALUE(TEXT((AN469*$K469/365*'TOX and EXPO INPUTS'!$E$32/'TOX and EXPO INPUTS'!$E$33),"0.00E+00"))</f>
        <v>#DIV/0!</v>
      </c>
      <c r="BY469" s="73" t="s">
        <v>139</v>
      </c>
      <c r="BZ469" s="72" t="e">
        <f>VALUE(TEXT((AP469*$J469/365*'TOX and EXPO INPUTS'!$E$32/'TOX and EXPO INPUTS'!$E$33),"0.00E+00"))</f>
        <v>#DIV/0!</v>
      </c>
      <c r="CA469" s="53" t="e">
        <f>VALUE(TEXT((AQ469*$J469/365*'TOX and EXPO INPUTS'!$E$32/'TOX and EXPO INPUTS'!$E$33),"0.00E+00"))</f>
        <v>#DIV/0!</v>
      </c>
      <c r="CB469" s="53" t="e">
        <f>VALUE(TEXT((AR469*$J469/365*'TOX and EXPO INPUTS'!$E$32/'TOX and EXPO INPUTS'!$E$33),"0.00E+00"))</f>
        <v>#DIV/0!</v>
      </c>
      <c r="CC469" s="53" t="s">
        <v>139</v>
      </c>
      <c r="CD469" s="53" t="s">
        <v>139</v>
      </c>
      <c r="CE469" s="53" t="e">
        <f>VALUE(TEXT((AU469*$J469/365*'TOX and EXPO INPUTS'!$E$32/'TOX and EXPO INPUTS'!$E$33),"0.00E+00"))</f>
        <v>#DIV/0!</v>
      </c>
      <c r="CF469" s="53" t="e">
        <f>VALUE(TEXT((AV469*$J469/365*'TOX and EXPO INPUTS'!$E$32/'TOX and EXPO INPUTS'!$E$33),"0.00E+00"))</f>
        <v>#DIV/0!</v>
      </c>
      <c r="CG469" s="53" t="e">
        <f>VALUE(TEXT((AW469*$J469/365*'TOX and EXPO INPUTS'!$E$32/'TOX and EXPO INPUTS'!$E$33),"0.00E+00"))</f>
        <v>#DIV/0!</v>
      </c>
      <c r="CH469" s="53" t="s">
        <v>139</v>
      </c>
      <c r="CI469" s="53" t="s">
        <v>139</v>
      </c>
      <c r="CJ469" s="53" t="e">
        <f>VALUE(TEXT((AZ469*$J469/365*'TOX and EXPO INPUTS'!$E$32/'TOX and EXPO INPUTS'!$E$33),"0.00E+00"))</f>
        <v>#DIV/0!</v>
      </c>
      <c r="CK469" s="53" t="e">
        <f>VALUE(TEXT((BA469*$J469/365*'TOX and EXPO INPUTS'!$E$32/'TOX and EXPO INPUTS'!$E$33),"0.00E+00"))</f>
        <v>#DIV/0!</v>
      </c>
      <c r="CL469" s="53" t="e">
        <f>VALUE(TEXT((BB469*$J469/365*'TOX and EXPO INPUTS'!$E$32/'TOX and EXPO INPUTS'!$E$33),"0.00E+00"))</f>
        <v>#DIV/0!</v>
      </c>
      <c r="CM469" s="53" t="s">
        <v>139</v>
      </c>
      <c r="CN469" s="53" t="s">
        <v>139</v>
      </c>
      <c r="CO469" s="73" t="s">
        <v>139</v>
      </c>
      <c r="CP469" s="72" t="e">
        <f>VALUE(TEXT((AP469*$K469/365*'TOX and EXPO INPUTS'!$E$32/'TOX and EXPO INPUTS'!$E$33),"0.00E+00"))</f>
        <v>#DIV/0!</v>
      </c>
      <c r="CQ469" s="53" t="e">
        <f>VALUE(TEXT((AQ469*$K469/365*'TOX and EXPO INPUTS'!$E$32/'TOX and EXPO INPUTS'!$E$33),"0.00E+00"))</f>
        <v>#DIV/0!</v>
      </c>
      <c r="CR469" s="53" t="e">
        <f>VALUE(TEXT((AR469*$K469/365*'TOX and EXPO INPUTS'!$E$32/'TOX and EXPO INPUTS'!$E$33),"0.00E+00"))</f>
        <v>#DIV/0!</v>
      </c>
      <c r="CS469" s="53" t="s">
        <v>139</v>
      </c>
      <c r="CT469" s="53" t="s">
        <v>139</v>
      </c>
      <c r="CU469" s="53" t="e">
        <f>VALUE(TEXT((AU469*$K469/365*'TOX and EXPO INPUTS'!$E$32/'TOX and EXPO INPUTS'!$E$33),"0.00E+00"))</f>
        <v>#DIV/0!</v>
      </c>
      <c r="CV469" s="53" t="e">
        <f>VALUE(TEXT((AV469*$K469/365*'TOX and EXPO INPUTS'!$E$32/'TOX and EXPO INPUTS'!$E$33),"0.00E+00"))</f>
        <v>#DIV/0!</v>
      </c>
      <c r="CW469" s="53" t="e">
        <f>VALUE(TEXT((AW469*$K469/365*'TOX and EXPO INPUTS'!$E$32/'TOX and EXPO INPUTS'!$E$33),"0.00E+00"))</f>
        <v>#DIV/0!</v>
      </c>
      <c r="CX469" s="53" t="s">
        <v>139</v>
      </c>
      <c r="CY469" s="53" t="s">
        <v>139</v>
      </c>
      <c r="CZ469" s="53" t="e">
        <f>VALUE(TEXT((AZ469*$K469/365*'TOX and EXPO INPUTS'!$E$32/'TOX and EXPO INPUTS'!$E$33),"0.00E+00"))</f>
        <v>#DIV/0!</v>
      </c>
      <c r="DA469" s="53" t="e">
        <f>VALUE(TEXT((BA469*$K469/365*'TOX and EXPO INPUTS'!$E$32/'TOX and EXPO INPUTS'!$E$33),"0.00E+00"))</f>
        <v>#DIV/0!</v>
      </c>
      <c r="DB469" s="53" t="e">
        <f>VALUE(TEXT((BB469*$K469/365*'TOX and EXPO INPUTS'!$E$32/'TOX and EXPO INPUTS'!$E$33),"0.00E+00"))</f>
        <v>#DIV/0!</v>
      </c>
      <c r="DC469" s="53" t="s">
        <v>139</v>
      </c>
      <c r="DD469" s="53" t="s">
        <v>139</v>
      </c>
      <c r="DE469" s="73" t="s">
        <v>139</v>
      </c>
      <c r="DF469" s="110" t="e">
        <f>VALUE(TEXT((BZ469*'TOX and EXPO INPUTS'!$E$22),"0.00E+00"))</f>
        <v>#DIV/0!</v>
      </c>
      <c r="DG469" s="108" t="e">
        <f>VALUE(TEXT((CA469*'TOX and EXPO INPUTS'!$E$22),"0.00E+00"))</f>
        <v>#DIV/0!</v>
      </c>
      <c r="DH469" s="108" t="e">
        <f>VALUE(TEXT((CB469*'TOX and EXPO INPUTS'!$E$22),"0.00E+00"))</f>
        <v>#DIV/0!</v>
      </c>
      <c r="DI469" s="108" t="s">
        <v>139</v>
      </c>
      <c r="DJ469" s="108" t="s">
        <v>139</v>
      </c>
      <c r="DK469" s="108" t="e">
        <f>VALUE(TEXT((CE469*'TOX and EXPO INPUTS'!$E$22),"0.00E+00"))</f>
        <v>#DIV/0!</v>
      </c>
      <c r="DL469" s="108" t="e">
        <f>VALUE(TEXT((CF469*'TOX and EXPO INPUTS'!$E$22),"0.00E+00"))</f>
        <v>#DIV/0!</v>
      </c>
      <c r="DM469" s="108" t="e">
        <f>VALUE(TEXT((CG469*'TOX and EXPO INPUTS'!$E$22),"0.00E+00"))</f>
        <v>#DIV/0!</v>
      </c>
      <c r="DN469" s="108" t="s">
        <v>139</v>
      </c>
      <c r="DO469" s="108" t="s">
        <v>139</v>
      </c>
      <c r="DP469" s="108" t="e">
        <f>VALUE(TEXT((CJ469*'TOX and EXPO INPUTS'!$E$22),"0.00E+00"))</f>
        <v>#DIV/0!</v>
      </c>
      <c r="DQ469" s="108" t="e">
        <f>VALUE(TEXT((CK469*'TOX and EXPO INPUTS'!$E$22),"0.00E+00"))</f>
        <v>#DIV/0!</v>
      </c>
      <c r="DR469" s="108" t="e">
        <f>VALUE(TEXT((CL469*'TOX and EXPO INPUTS'!$E$22),"0.00E+00"))</f>
        <v>#DIV/0!</v>
      </c>
      <c r="DS469" s="108" t="s">
        <v>139</v>
      </c>
      <c r="DT469" s="108" t="s">
        <v>139</v>
      </c>
      <c r="DU469" s="109" t="s">
        <v>139</v>
      </c>
      <c r="DV469" s="110" t="e">
        <f>VALUE(TEXT((CP469*'TOX and EXPO INPUTS'!$E$22),"0.00E+00"))</f>
        <v>#DIV/0!</v>
      </c>
      <c r="DW469" s="108" t="e">
        <f>VALUE(TEXT((CQ469*'TOX and EXPO INPUTS'!$E$22),"0.00E+00"))</f>
        <v>#DIV/0!</v>
      </c>
      <c r="DX469" s="108" t="e">
        <f>VALUE(TEXT((CR469*'TOX and EXPO INPUTS'!$E$22),"0.00E+00"))</f>
        <v>#DIV/0!</v>
      </c>
      <c r="DY469" s="108" t="s">
        <v>139</v>
      </c>
      <c r="DZ469" s="108" t="s">
        <v>139</v>
      </c>
      <c r="EA469" s="108" t="e">
        <f>VALUE(TEXT((CU469*'TOX and EXPO INPUTS'!$E$22),"0.00E+00"))</f>
        <v>#DIV/0!</v>
      </c>
      <c r="EB469" s="108" t="e">
        <f>VALUE(TEXT((CV469*'TOX and EXPO INPUTS'!$E$22),"0.00E+00"))</f>
        <v>#DIV/0!</v>
      </c>
      <c r="EC469" s="108" t="e">
        <f>VALUE(TEXT((CW469*'TOX and EXPO INPUTS'!$E$22),"0.00E+00"))</f>
        <v>#DIV/0!</v>
      </c>
      <c r="ED469" s="108" t="s">
        <v>139</v>
      </c>
      <c r="EE469" s="108" t="s">
        <v>139</v>
      </c>
      <c r="EF469" s="108" t="e">
        <f>VALUE(TEXT((CZ469*'TOX and EXPO INPUTS'!$E$22),"0.00E+00"))</f>
        <v>#DIV/0!</v>
      </c>
      <c r="EG469" s="108" t="e">
        <f>VALUE(TEXT((DA469*'TOX and EXPO INPUTS'!$E$22),"0.00E+00"))</f>
        <v>#DIV/0!</v>
      </c>
      <c r="EH469" s="108" t="e">
        <f>VALUE(TEXT((DB469*'TOX and EXPO INPUTS'!$E$22),"0.00E+00"))</f>
        <v>#DIV/0!</v>
      </c>
      <c r="EI469" s="108" t="s">
        <v>139</v>
      </c>
      <c r="EJ469" s="108" t="s">
        <v>139</v>
      </c>
      <c r="EK469" s="109" t="s">
        <v>139</v>
      </c>
      <c r="EL469" s="56" t="s">
        <v>79</v>
      </c>
      <c r="EM469" s="36">
        <v>44339801</v>
      </c>
      <c r="EN469" s="36" t="s">
        <v>87</v>
      </c>
      <c r="EO469" s="57" t="s">
        <v>124</v>
      </c>
    </row>
    <row r="470" spans="1:145" ht="24" x14ac:dyDescent="0.25">
      <c r="A470" s="56" t="s">
        <v>3</v>
      </c>
      <c r="B470" s="36" t="s">
        <v>48</v>
      </c>
      <c r="C470" s="36" t="s">
        <v>10</v>
      </c>
      <c r="D470" s="57" t="s">
        <v>0</v>
      </c>
      <c r="E470" s="61" t="s">
        <v>5</v>
      </c>
      <c r="F470" s="92"/>
      <c r="G470" s="66" t="s">
        <v>145</v>
      </c>
      <c r="H470" s="63">
        <v>40</v>
      </c>
      <c r="I470" s="66" t="s">
        <v>146</v>
      </c>
      <c r="J470" s="100">
        <v>10</v>
      </c>
      <c r="K470" s="100">
        <v>30</v>
      </c>
      <c r="L470" s="63">
        <v>8260</v>
      </c>
      <c r="M470" s="51">
        <v>8260</v>
      </c>
      <c r="N470" s="51">
        <v>4120</v>
      </c>
      <c r="O470" s="53" t="s">
        <v>139</v>
      </c>
      <c r="P470" s="53" t="s">
        <v>139</v>
      </c>
      <c r="Q470" s="66" t="s">
        <v>139</v>
      </c>
      <c r="R470" s="63">
        <v>2.58</v>
      </c>
      <c r="S470" s="53">
        <v>0.51600000000000001</v>
      </c>
      <c r="T470" s="53">
        <v>0.25800000000000001</v>
      </c>
      <c r="U470" s="66" t="s">
        <v>139</v>
      </c>
      <c r="V470" s="72">
        <f t="shared" si="436"/>
        <v>0</v>
      </c>
      <c r="W470" s="53">
        <f t="shared" si="436"/>
        <v>0</v>
      </c>
      <c r="X470" s="53">
        <f t="shared" si="436"/>
        <v>0</v>
      </c>
      <c r="Y470" s="53" t="s">
        <v>139</v>
      </c>
      <c r="Z470" s="53" t="s">
        <v>139</v>
      </c>
      <c r="AA470" s="73" t="s">
        <v>139</v>
      </c>
      <c r="AB470" s="72" t="e">
        <f>VALUE(TEXT(((V470*'TOX and EXPO INPUTS'!$E$12)/'TOX and EXPO INPUTS'!$E$27),"0.00E+00"))</f>
        <v>#DIV/0!</v>
      </c>
      <c r="AC470" s="53" t="e">
        <f>VALUE(TEXT(((W470*'TOX and EXPO INPUTS'!$E$12)/'TOX and EXPO INPUTS'!$E$27),"0.00E+00"))</f>
        <v>#DIV/0!</v>
      </c>
      <c r="AD470" s="53" t="e">
        <f>VALUE(TEXT(((X470*'TOX and EXPO INPUTS'!$E$12)/'TOX and EXPO INPUTS'!$E$27),"0.00E+00"))</f>
        <v>#DIV/0!</v>
      </c>
      <c r="AE470" s="53" t="s">
        <v>139</v>
      </c>
      <c r="AF470" s="53" t="s">
        <v>139</v>
      </c>
      <c r="AG470" s="73" t="s">
        <v>139</v>
      </c>
      <c r="AH470" s="72">
        <f t="shared" si="437"/>
        <v>0</v>
      </c>
      <c r="AI470" s="53">
        <f t="shared" si="437"/>
        <v>0</v>
      </c>
      <c r="AJ470" s="53">
        <f t="shared" si="437"/>
        <v>0</v>
      </c>
      <c r="AK470" s="73" t="s">
        <v>139</v>
      </c>
      <c r="AL470" s="72" t="e">
        <f>VALUE(TEXT(((AH470*'TOX and EXPO INPUTS'!$E$20)/'TOX and EXPO INPUTS'!$E$29),"0.00E+00"))</f>
        <v>#DIV/0!</v>
      </c>
      <c r="AM470" s="53" t="e">
        <f>VALUE(TEXT(((AI470*'TOX and EXPO INPUTS'!$E$20)/'TOX and EXPO INPUTS'!$E$29),"0.00E+00"))</f>
        <v>#DIV/0!</v>
      </c>
      <c r="AN470" s="53" t="e">
        <f>VALUE(TEXT(((AJ470*'TOX and EXPO INPUTS'!$E$20)/'TOX and EXPO INPUTS'!$E$29),"0.00E+00"))</f>
        <v>#DIV/0!</v>
      </c>
      <c r="AO470" s="73" t="s">
        <v>139</v>
      </c>
      <c r="AP470" s="72" t="e">
        <f t="shared" si="462"/>
        <v>#DIV/0!</v>
      </c>
      <c r="AQ470" s="53" t="e">
        <f t="shared" si="463"/>
        <v>#DIV/0!</v>
      </c>
      <c r="AR470" s="53" t="e">
        <f t="shared" si="464"/>
        <v>#DIV/0!</v>
      </c>
      <c r="AS470" s="53" t="s">
        <v>139</v>
      </c>
      <c r="AT470" s="53" t="s">
        <v>139</v>
      </c>
      <c r="AU470" s="53" t="e">
        <f t="shared" si="465"/>
        <v>#DIV/0!</v>
      </c>
      <c r="AV470" s="53" t="e">
        <f t="shared" si="466"/>
        <v>#DIV/0!</v>
      </c>
      <c r="AW470" s="53" t="e">
        <f t="shared" si="467"/>
        <v>#DIV/0!</v>
      </c>
      <c r="AX470" s="53" t="s">
        <v>139</v>
      </c>
      <c r="AY470" s="53" t="s">
        <v>139</v>
      </c>
      <c r="AZ470" s="53" t="e">
        <f t="shared" si="468"/>
        <v>#DIV/0!</v>
      </c>
      <c r="BA470" s="53" t="e">
        <f t="shared" si="469"/>
        <v>#DIV/0!</v>
      </c>
      <c r="BB470" s="53" t="e">
        <f t="shared" si="470"/>
        <v>#DIV/0!</v>
      </c>
      <c r="BC470" s="53" t="s">
        <v>139</v>
      </c>
      <c r="BD470" s="53" t="s">
        <v>139</v>
      </c>
      <c r="BE470" s="73" t="s">
        <v>139</v>
      </c>
      <c r="BF470" s="72" t="e">
        <f>VALUE(TEXT((AB470*$J470/365*'TOX and EXPO INPUTS'!$E$32/'TOX and EXPO INPUTS'!$E$33),"0.00E+00"))</f>
        <v>#DIV/0!</v>
      </c>
      <c r="BG470" s="53" t="e">
        <f>VALUE(TEXT((AC470*$J470/365*'TOX and EXPO INPUTS'!$E$32/'TOX and EXPO INPUTS'!$E$33),"0.00E+00"))</f>
        <v>#DIV/0!</v>
      </c>
      <c r="BH470" s="53" t="e">
        <f>VALUE(TEXT((AD470*$J470/365*'TOX and EXPO INPUTS'!$E$32/'TOX and EXPO INPUTS'!$E$33),"0.00E+00"))</f>
        <v>#DIV/0!</v>
      </c>
      <c r="BI470" s="53" t="s">
        <v>139</v>
      </c>
      <c r="BJ470" s="53" t="s">
        <v>139</v>
      </c>
      <c r="BK470" s="73" t="s">
        <v>139</v>
      </c>
      <c r="BL470" s="72" t="e">
        <f>VALUE(TEXT((AB470*$K470/365*'TOX and EXPO INPUTS'!$E$32/'TOX and EXPO INPUTS'!$E$33),"0.00E+00"))</f>
        <v>#DIV/0!</v>
      </c>
      <c r="BM470" s="53" t="e">
        <f>VALUE(TEXT((AC470*$K470/365*'TOX and EXPO INPUTS'!$E$32/'TOX and EXPO INPUTS'!$E$33),"0.00E+00"))</f>
        <v>#DIV/0!</v>
      </c>
      <c r="BN470" s="53" t="e">
        <f>VALUE(TEXT((AD470*$K470/365*'TOX and EXPO INPUTS'!$E$32/'TOX and EXPO INPUTS'!$E$33),"0.00E+00"))</f>
        <v>#DIV/0!</v>
      </c>
      <c r="BO470" s="53" t="s">
        <v>139</v>
      </c>
      <c r="BP470" s="53" t="s">
        <v>139</v>
      </c>
      <c r="BQ470" s="73" t="s">
        <v>139</v>
      </c>
      <c r="BR470" s="72" t="e">
        <f>VALUE(TEXT((AL470*$J470/365*'TOX and EXPO INPUTS'!$E$32/'TOX and EXPO INPUTS'!$E$33),"0.00E+00"))</f>
        <v>#DIV/0!</v>
      </c>
      <c r="BS470" s="53" t="e">
        <f>VALUE(TEXT((AM470*$J470/365*'TOX and EXPO INPUTS'!$E$32/'TOX and EXPO INPUTS'!$E$33),"0.00E+00"))</f>
        <v>#DIV/0!</v>
      </c>
      <c r="BT470" s="53" t="e">
        <f>VALUE(TEXT((AN470*$J470/365*'TOX and EXPO INPUTS'!$E$32/'TOX and EXPO INPUTS'!$E$33),"0.00E+00"))</f>
        <v>#DIV/0!</v>
      </c>
      <c r="BU470" s="73" t="s">
        <v>139</v>
      </c>
      <c r="BV470" s="72" t="e">
        <f>VALUE(TEXT((AL470*$K470/365*'TOX and EXPO INPUTS'!$E$32/'TOX and EXPO INPUTS'!$E$33),"0.00E+00"))</f>
        <v>#DIV/0!</v>
      </c>
      <c r="BW470" s="53" t="e">
        <f>VALUE(TEXT((AM470*$K470/365*'TOX and EXPO INPUTS'!$E$32/'TOX and EXPO INPUTS'!$E$33),"0.00E+00"))</f>
        <v>#DIV/0!</v>
      </c>
      <c r="BX470" s="53" t="e">
        <f>VALUE(TEXT((AN470*$K470/365*'TOX and EXPO INPUTS'!$E$32/'TOX and EXPO INPUTS'!$E$33),"0.00E+00"))</f>
        <v>#DIV/0!</v>
      </c>
      <c r="BY470" s="73" t="s">
        <v>139</v>
      </c>
      <c r="BZ470" s="72" t="e">
        <f>VALUE(TEXT((AP470*$J470/365*'TOX and EXPO INPUTS'!$E$32/'TOX and EXPO INPUTS'!$E$33),"0.00E+00"))</f>
        <v>#DIV/0!</v>
      </c>
      <c r="CA470" s="53" t="e">
        <f>VALUE(TEXT((AQ470*$J470/365*'TOX and EXPO INPUTS'!$E$32/'TOX and EXPO INPUTS'!$E$33),"0.00E+00"))</f>
        <v>#DIV/0!</v>
      </c>
      <c r="CB470" s="53" t="e">
        <f>VALUE(TEXT((AR470*$J470/365*'TOX and EXPO INPUTS'!$E$32/'TOX and EXPO INPUTS'!$E$33),"0.00E+00"))</f>
        <v>#DIV/0!</v>
      </c>
      <c r="CC470" s="53" t="s">
        <v>139</v>
      </c>
      <c r="CD470" s="53" t="s">
        <v>139</v>
      </c>
      <c r="CE470" s="53" t="e">
        <f>VALUE(TEXT((AU470*$J470/365*'TOX and EXPO INPUTS'!$E$32/'TOX and EXPO INPUTS'!$E$33),"0.00E+00"))</f>
        <v>#DIV/0!</v>
      </c>
      <c r="CF470" s="53" t="e">
        <f>VALUE(TEXT((AV470*$J470/365*'TOX and EXPO INPUTS'!$E$32/'TOX and EXPO INPUTS'!$E$33),"0.00E+00"))</f>
        <v>#DIV/0!</v>
      </c>
      <c r="CG470" s="53" t="e">
        <f>VALUE(TEXT((AW470*$J470/365*'TOX and EXPO INPUTS'!$E$32/'TOX and EXPO INPUTS'!$E$33),"0.00E+00"))</f>
        <v>#DIV/0!</v>
      </c>
      <c r="CH470" s="53" t="s">
        <v>139</v>
      </c>
      <c r="CI470" s="53" t="s">
        <v>139</v>
      </c>
      <c r="CJ470" s="53" t="e">
        <f>VALUE(TEXT((AZ470*$J470/365*'TOX and EXPO INPUTS'!$E$32/'TOX and EXPO INPUTS'!$E$33),"0.00E+00"))</f>
        <v>#DIV/0!</v>
      </c>
      <c r="CK470" s="53" t="e">
        <f>VALUE(TEXT((BA470*$J470/365*'TOX and EXPO INPUTS'!$E$32/'TOX and EXPO INPUTS'!$E$33),"0.00E+00"))</f>
        <v>#DIV/0!</v>
      </c>
      <c r="CL470" s="53" t="e">
        <f>VALUE(TEXT((BB470*$J470/365*'TOX and EXPO INPUTS'!$E$32/'TOX and EXPO INPUTS'!$E$33),"0.00E+00"))</f>
        <v>#DIV/0!</v>
      </c>
      <c r="CM470" s="53" t="s">
        <v>139</v>
      </c>
      <c r="CN470" s="53" t="s">
        <v>139</v>
      </c>
      <c r="CO470" s="73" t="s">
        <v>139</v>
      </c>
      <c r="CP470" s="72" t="e">
        <f>VALUE(TEXT((AP470*$K470/365*'TOX and EXPO INPUTS'!$E$32/'TOX and EXPO INPUTS'!$E$33),"0.00E+00"))</f>
        <v>#DIV/0!</v>
      </c>
      <c r="CQ470" s="53" t="e">
        <f>VALUE(TEXT((AQ470*$K470/365*'TOX and EXPO INPUTS'!$E$32/'TOX and EXPO INPUTS'!$E$33),"0.00E+00"))</f>
        <v>#DIV/0!</v>
      </c>
      <c r="CR470" s="53" t="e">
        <f>VALUE(TEXT((AR470*$K470/365*'TOX and EXPO INPUTS'!$E$32/'TOX and EXPO INPUTS'!$E$33),"0.00E+00"))</f>
        <v>#DIV/0!</v>
      </c>
      <c r="CS470" s="53" t="s">
        <v>139</v>
      </c>
      <c r="CT470" s="53" t="s">
        <v>139</v>
      </c>
      <c r="CU470" s="53" t="e">
        <f>VALUE(TEXT((AU470*$K470/365*'TOX and EXPO INPUTS'!$E$32/'TOX and EXPO INPUTS'!$E$33),"0.00E+00"))</f>
        <v>#DIV/0!</v>
      </c>
      <c r="CV470" s="53" t="e">
        <f>VALUE(TEXT((AV470*$K470/365*'TOX and EXPO INPUTS'!$E$32/'TOX and EXPO INPUTS'!$E$33),"0.00E+00"))</f>
        <v>#DIV/0!</v>
      </c>
      <c r="CW470" s="53" t="e">
        <f>VALUE(TEXT((AW470*$K470/365*'TOX and EXPO INPUTS'!$E$32/'TOX and EXPO INPUTS'!$E$33),"0.00E+00"))</f>
        <v>#DIV/0!</v>
      </c>
      <c r="CX470" s="53" t="s">
        <v>139</v>
      </c>
      <c r="CY470" s="53" t="s">
        <v>139</v>
      </c>
      <c r="CZ470" s="53" t="e">
        <f>VALUE(TEXT((AZ470*$K470/365*'TOX and EXPO INPUTS'!$E$32/'TOX and EXPO INPUTS'!$E$33),"0.00E+00"))</f>
        <v>#DIV/0!</v>
      </c>
      <c r="DA470" s="53" t="e">
        <f>VALUE(TEXT((BA470*$K470/365*'TOX and EXPO INPUTS'!$E$32/'TOX and EXPO INPUTS'!$E$33),"0.00E+00"))</f>
        <v>#DIV/0!</v>
      </c>
      <c r="DB470" s="53" t="e">
        <f>VALUE(TEXT((BB470*$K470/365*'TOX and EXPO INPUTS'!$E$32/'TOX and EXPO INPUTS'!$E$33),"0.00E+00"))</f>
        <v>#DIV/0!</v>
      </c>
      <c r="DC470" s="53" t="s">
        <v>139</v>
      </c>
      <c r="DD470" s="53" t="s">
        <v>139</v>
      </c>
      <c r="DE470" s="73" t="s">
        <v>139</v>
      </c>
      <c r="DF470" s="110" t="e">
        <f>VALUE(TEXT((BZ470*'TOX and EXPO INPUTS'!$E$22),"0.00E+00"))</f>
        <v>#DIV/0!</v>
      </c>
      <c r="DG470" s="108" t="e">
        <f>VALUE(TEXT((CA470*'TOX and EXPO INPUTS'!$E$22),"0.00E+00"))</f>
        <v>#DIV/0!</v>
      </c>
      <c r="DH470" s="108" t="e">
        <f>VALUE(TEXT((CB470*'TOX and EXPO INPUTS'!$E$22),"0.00E+00"))</f>
        <v>#DIV/0!</v>
      </c>
      <c r="DI470" s="108" t="s">
        <v>139</v>
      </c>
      <c r="DJ470" s="108" t="s">
        <v>139</v>
      </c>
      <c r="DK470" s="108" t="e">
        <f>VALUE(TEXT((CE470*'TOX and EXPO INPUTS'!$E$22),"0.00E+00"))</f>
        <v>#DIV/0!</v>
      </c>
      <c r="DL470" s="108" t="e">
        <f>VALUE(TEXT((CF470*'TOX and EXPO INPUTS'!$E$22),"0.00E+00"))</f>
        <v>#DIV/0!</v>
      </c>
      <c r="DM470" s="108" t="e">
        <f>VALUE(TEXT((CG470*'TOX and EXPO INPUTS'!$E$22),"0.00E+00"))</f>
        <v>#DIV/0!</v>
      </c>
      <c r="DN470" s="108" t="s">
        <v>139</v>
      </c>
      <c r="DO470" s="108" t="s">
        <v>139</v>
      </c>
      <c r="DP470" s="108" t="e">
        <f>VALUE(TEXT((CJ470*'TOX and EXPO INPUTS'!$E$22),"0.00E+00"))</f>
        <v>#DIV/0!</v>
      </c>
      <c r="DQ470" s="108" t="e">
        <f>VALUE(TEXT((CK470*'TOX and EXPO INPUTS'!$E$22),"0.00E+00"))</f>
        <v>#DIV/0!</v>
      </c>
      <c r="DR470" s="108" t="e">
        <f>VALUE(TEXT((CL470*'TOX and EXPO INPUTS'!$E$22),"0.00E+00"))</f>
        <v>#DIV/0!</v>
      </c>
      <c r="DS470" s="108" t="s">
        <v>139</v>
      </c>
      <c r="DT470" s="108" t="s">
        <v>139</v>
      </c>
      <c r="DU470" s="109" t="s">
        <v>139</v>
      </c>
      <c r="DV470" s="110" t="e">
        <f>VALUE(TEXT((CP470*'TOX and EXPO INPUTS'!$E$22),"0.00E+00"))</f>
        <v>#DIV/0!</v>
      </c>
      <c r="DW470" s="108" t="e">
        <f>VALUE(TEXT((CQ470*'TOX and EXPO INPUTS'!$E$22),"0.00E+00"))</f>
        <v>#DIV/0!</v>
      </c>
      <c r="DX470" s="108" t="e">
        <f>VALUE(TEXT((CR470*'TOX and EXPO INPUTS'!$E$22),"0.00E+00"))</f>
        <v>#DIV/0!</v>
      </c>
      <c r="DY470" s="108" t="s">
        <v>139</v>
      </c>
      <c r="DZ470" s="108" t="s">
        <v>139</v>
      </c>
      <c r="EA470" s="108" t="e">
        <f>VALUE(TEXT((CU470*'TOX and EXPO INPUTS'!$E$22),"0.00E+00"))</f>
        <v>#DIV/0!</v>
      </c>
      <c r="EB470" s="108" t="e">
        <f>VALUE(TEXT((CV470*'TOX and EXPO INPUTS'!$E$22),"0.00E+00"))</f>
        <v>#DIV/0!</v>
      </c>
      <c r="EC470" s="108" t="e">
        <f>VALUE(TEXT((CW470*'TOX and EXPO INPUTS'!$E$22),"0.00E+00"))</f>
        <v>#DIV/0!</v>
      </c>
      <c r="ED470" s="108" t="s">
        <v>139</v>
      </c>
      <c r="EE470" s="108" t="s">
        <v>139</v>
      </c>
      <c r="EF470" s="108" t="e">
        <f>VALUE(TEXT((CZ470*'TOX and EXPO INPUTS'!$E$22),"0.00E+00"))</f>
        <v>#DIV/0!</v>
      </c>
      <c r="EG470" s="108" t="e">
        <f>VALUE(TEXT((DA470*'TOX and EXPO INPUTS'!$E$22),"0.00E+00"))</f>
        <v>#DIV/0!</v>
      </c>
      <c r="EH470" s="108" t="e">
        <f>VALUE(TEXT((DB470*'TOX and EXPO INPUTS'!$E$22),"0.00E+00"))</f>
        <v>#DIV/0!</v>
      </c>
      <c r="EI470" s="108" t="s">
        <v>139</v>
      </c>
      <c r="EJ470" s="108" t="s">
        <v>139</v>
      </c>
      <c r="EK470" s="109" t="s">
        <v>139</v>
      </c>
      <c r="EL470" s="56" t="s">
        <v>79</v>
      </c>
      <c r="EM470" s="36">
        <v>44339801</v>
      </c>
      <c r="EN470" s="36" t="s">
        <v>87</v>
      </c>
      <c r="EO470" s="57" t="s">
        <v>124</v>
      </c>
    </row>
    <row r="471" spans="1:145" ht="36" x14ac:dyDescent="0.25">
      <c r="A471" s="56" t="s">
        <v>3</v>
      </c>
      <c r="B471" s="36" t="s">
        <v>48</v>
      </c>
      <c r="C471" s="36" t="s">
        <v>10</v>
      </c>
      <c r="D471" s="57" t="s">
        <v>75</v>
      </c>
      <c r="E471" s="61" t="s">
        <v>253</v>
      </c>
      <c r="F471" s="92"/>
      <c r="G471" s="66" t="s">
        <v>145</v>
      </c>
      <c r="H471" s="63">
        <v>40</v>
      </c>
      <c r="I471" s="66" t="s">
        <v>146</v>
      </c>
      <c r="J471" s="100">
        <v>10</v>
      </c>
      <c r="K471" s="100">
        <v>30</v>
      </c>
      <c r="L471" s="63">
        <v>13200</v>
      </c>
      <c r="M471" s="51">
        <v>11200</v>
      </c>
      <c r="N471" s="51">
        <v>6230</v>
      </c>
      <c r="O471" s="53" t="s">
        <v>139</v>
      </c>
      <c r="P471" s="53" t="s">
        <v>139</v>
      </c>
      <c r="Q471" s="66" t="s">
        <v>139</v>
      </c>
      <c r="R471" s="63">
        <v>140</v>
      </c>
      <c r="S471" s="53">
        <v>28</v>
      </c>
      <c r="T471" s="53">
        <v>14</v>
      </c>
      <c r="U471" s="66" t="s">
        <v>139</v>
      </c>
      <c r="V471" s="72">
        <f t="shared" si="436"/>
        <v>0</v>
      </c>
      <c r="W471" s="53">
        <f t="shared" si="436"/>
        <v>0</v>
      </c>
      <c r="X471" s="53">
        <f t="shared" si="436"/>
        <v>0</v>
      </c>
      <c r="Y471" s="53" t="s">
        <v>139</v>
      </c>
      <c r="Z471" s="53" t="s">
        <v>139</v>
      </c>
      <c r="AA471" s="73" t="s">
        <v>139</v>
      </c>
      <c r="AB471" s="72" t="e">
        <f>VALUE(TEXT(((V471*'TOX and EXPO INPUTS'!$E$12)/'TOX and EXPO INPUTS'!$E$27),"0.00E+00"))</f>
        <v>#DIV/0!</v>
      </c>
      <c r="AC471" s="53" t="e">
        <f>VALUE(TEXT(((W471*'TOX and EXPO INPUTS'!$E$12)/'TOX and EXPO INPUTS'!$E$27),"0.00E+00"))</f>
        <v>#DIV/0!</v>
      </c>
      <c r="AD471" s="53" t="e">
        <f>VALUE(TEXT(((X471*'TOX and EXPO INPUTS'!$E$12)/'TOX and EXPO INPUTS'!$E$27),"0.00E+00"))</f>
        <v>#DIV/0!</v>
      </c>
      <c r="AE471" s="53" t="s">
        <v>139</v>
      </c>
      <c r="AF471" s="53" t="s">
        <v>139</v>
      </c>
      <c r="AG471" s="73" t="s">
        <v>139</v>
      </c>
      <c r="AH471" s="72">
        <f t="shared" si="437"/>
        <v>0</v>
      </c>
      <c r="AI471" s="53">
        <f t="shared" si="437"/>
        <v>0</v>
      </c>
      <c r="AJ471" s="53">
        <f t="shared" si="437"/>
        <v>0</v>
      </c>
      <c r="AK471" s="73" t="s">
        <v>139</v>
      </c>
      <c r="AL471" s="72" t="e">
        <f>VALUE(TEXT(((AH471*'TOX and EXPO INPUTS'!$E$20)/'TOX and EXPO INPUTS'!$E$29),"0.00E+00"))</f>
        <v>#DIV/0!</v>
      </c>
      <c r="AM471" s="53" t="e">
        <f>VALUE(TEXT(((AI471*'TOX and EXPO INPUTS'!$E$20)/'TOX and EXPO INPUTS'!$E$29),"0.00E+00"))</f>
        <v>#DIV/0!</v>
      </c>
      <c r="AN471" s="53" t="e">
        <f>VALUE(TEXT(((AJ471*'TOX and EXPO INPUTS'!$E$20)/'TOX and EXPO INPUTS'!$E$29),"0.00E+00"))</f>
        <v>#DIV/0!</v>
      </c>
      <c r="AO471" s="73" t="s">
        <v>139</v>
      </c>
      <c r="AP471" s="72" t="e">
        <f t="shared" si="462"/>
        <v>#DIV/0!</v>
      </c>
      <c r="AQ471" s="53" t="e">
        <f t="shared" si="463"/>
        <v>#DIV/0!</v>
      </c>
      <c r="AR471" s="53" t="e">
        <f t="shared" si="464"/>
        <v>#DIV/0!</v>
      </c>
      <c r="AS471" s="53" t="s">
        <v>139</v>
      </c>
      <c r="AT471" s="53" t="s">
        <v>139</v>
      </c>
      <c r="AU471" s="53" t="e">
        <f t="shared" si="465"/>
        <v>#DIV/0!</v>
      </c>
      <c r="AV471" s="53" t="e">
        <f t="shared" si="466"/>
        <v>#DIV/0!</v>
      </c>
      <c r="AW471" s="53" t="e">
        <f t="shared" si="467"/>
        <v>#DIV/0!</v>
      </c>
      <c r="AX471" s="53" t="s">
        <v>139</v>
      </c>
      <c r="AY471" s="53" t="s">
        <v>139</v>
      </c>
      <c r="AZ471" s="53" t="e">
        <f t="shared" si="468"/>
        <v>#DIV/0!</v>
      </c>
      <c r="BA471" s="53" t="e">
        <f t="shared" si="469"/>
        <v>#DIV/0!</v>
      </c>
      <c r="BB471" s="53" t="e">
        <f t="shared" si="470"/>
        <v>#DIV/0!</v>
      </c>
      <c r="BC471" s="53" t="s">
        <v>139</v>
      </c>
      <c r="BD471" s="53" t="s">
        <v>139</v>
      </c>
      <c r="BE471" s="73" t="s">
        <v>139</v>
      </c>
      <c r="BF471" s="72" t="e">
        <f>VALUE(TEXT((AB471*$J471/365*'TOX and EXPO INPUTS'!$E$32/'TOX and EXPO INPUTS'!$E$33),"0.00E+00"))</f>
        <v>#DIV/0!</v>
      </c>
      <c r="BG471" s="53" t="e">
        <f>VALUE(TEXT((AC471*$J471/365*'TOX and EXPO INPUTS'!$E$32/'TOX and EXPO INPUTS'!$E$33),"0.00E+00"))</f>
        <v>#DIV/0!</v>
      </c>
      <c r="BH471" s="53" t="e">
        <f>VALUE(TEXT((AD471*$J471/365*'TOX and EXPO INPUTS'!$E$32/'TOX and EXPO INPUTS'!$E$33),"0.00E+00"))</f>
        <v>#DIV/0!</v>
      </c>
      <c r="BI471" s="53" t="s">
        <v>139</v>
      </c>
      <c r="BJ471" s="53" t="s">
        <v>139</v>
      </c>
      <c r="BK471" s="73" t="s">
        <v>139</v>
      </c>
      <c r="BL471" s="72" t="e">
        <f>VALUE(TEXT((AB471*$K471/365*'TOX and EXPO INPUTS'!$E$32/'TOX and EXPO INPUTS'!$E$33),"0.00E+00"))</f>
        <v>#DIV/0!</v>
      </c>
      <c r="BM471" s="53" t="e">
        <f>VALUE(TEXT((AC471*$K471/365*'TOX and EXPO INPUTS'!$E$32/'TOX and EXPO INPUTS'!$E$33),"0.00E+00"))</f>
        <v>#DIV/0!</v>
      </c>
      <c r="BN471" s="53" t="e">
        <f>VALUE(TEXT((AD471*$K471/365*'TOX and EXPO INPUTS'!$E$32/'TOX and EXPO INPUTS'!$E$33),"0.00E+00"))</f>
        <v>#DIV/0!</v>
      </c>
      <c r="BO471" s="53" t="s">
        <v>139</v>
      </c>
      <c r="BP471" s="53" t="s">
        <v>139</v>
      </c>
      <c r="BQ471" s="73" t="s">
        <v>139</v>
      </c>
      <c r="BR471" s="72" t="e">
        <f>VALUE(TEXT((AL471*$J471/365*'TOX and EXPO INPUTS'!$E$32/'TOX and EXPO INPUTS'!$E$33),"0.00E+00"))</f>
        <v>#DIV/0!</v>
      </c>
      <c r="BS471" s="53" t="e">
        <f>VALUE(TEXT((AM471*$J471/365*'TOX and EXPO INPUTS'!$E$32/'TOX and EXPO INPUTS'!$E$33),"0.00E+00"))</f>
        <v>#DIV/0!</v>
      </c>
      <c r="BT471" s="53" t="e">
        <f>VALUE(TEXT((AN471*$J471/365*'TOX and EXPO INPUTS'!$E$32/'TOX and EXPO INPUTS'!$E$33),"0.00E+00"))</f>
        <v>#DIV/0!</v>
      </c>
      <c r="BU471" s="73" t="s">
        <v>139</v>
      </c>
      <c r="BV471" s="72" t="e">
        <f>VALUE(TEXT((AL471*$K471/365*'TOX and EXPO INPUTS'!$E$32/'TOX and EXPO INPUTS'!$E$33),"0.00E+00"))</f>
        <v>#DIV/0!</v>
      </c>
      <c r="BW471" s="53" t="e">
        <f>VALUE(TEXT((AM471*$K471/365*'TOX and EXPO INPUTS'!$E$32/'TOX and EXPO INPUTS'!$E$33),"0.00E+00"))</f>
        <v>#DIV/0!</v>
      </c>
      <c r="BX471" s="53" t="e">
        <f>VALUE(TEXT((AN471*$K471/365*'TOX and EXPO INPUTS'!$E$32/'TOX and EXPO INPUTS'!$E$33),"0.00E+00"))</f>
        <v>#DIV/0!</v>
      </c>
      <c r="BY471" s="73" t="s">
        <v>139</v>
      </c>
      <c r="BZ471" s="72" t="e">
        <f>VALUE(TEXT((AP471*$J471/365*'TOX and EXPO INPUTS'!$E$32/'TOX and EXPO INPUTS'!$E$33),"0.00E+00"))</f>
        <v>#DIV/0!</v>
      </c>
      <c r="CA471" s="53" t="e">
        <f>VALUE(TEXT((AQ471*$J471/365*'TOX and EXPO INPUTS'!$E$32/'TOX and EXPO INPUTS'!$E$33),"0.00E+00"))</f>
        <v>#DIV/0!</v>
      </c>
      <c r="CB471" s="53" t="e">
        <f>VALUE(TEXT((AR471*$J471/365*'TOX and EXPO INPUTS'!$E$32/'TOX and EXPO INPUTS'!$E$33),"0.00E+00"))</f>
        <v>#DIV/0!</v>
      </c>
      <c r="CC471" s="53" t="s">
        <v>139</v>
      </c>
      <c r="CD471" s="53" t="s">
        <v>139</v>
      </c>
      <c r="CE471" s="53" t="e">
        <f>VALUE(TEXT((AU471*$J471/365*'TOX and EXPO INPUTS'!$E$32/'TOX and EXPO INPUTS'!$E$33),"0.00E+00"))</f>
        <v>#DIV/0!</v>
      </c>
      <c r="CF471" s="53" t="e">
        <f>VALUE(TEXT((AV471*$J471/365*'TOX and EXPO INPUTS'!$E$32/'TOX and EXPO INPUTS'!$E$33),"0.00E+00"))</f>
        <v>#DIV/0!</v>
      </c>
      <c r="CG471" s="53" t="e">
        <f>VALUE(TEXT((AW471*$J471/365*'TOX and EXPO INPUTS'!$E$32/'TOX and EXPO INPUTS'!$E$33),"0.00E+00"))</f>
        <v>#DIV/0!</v>
      </c>
      <c r="CH471" s="53" t="s">
        <v>139</v>
      </c>
      <c r="CI471" s="53" t="s">
        <v>139</v>
      </c>
      <c r="CJ471" s="53" t="e">
        <f>VALUE(TEXT((AZ471*$J471/365*'TOX and EXPO INPUTS'!$E$32/'TOX and EXPO INPUTS'!$E$33),"0.00E+00"))</f>
        <v>#DIV/0!</v>
      </c>
      <c r="CK471" s="53" t="e">
        <f>VALUE(TEXT((BA471*$J471/365*'TOX and EXPO INPUTS'!$E$32/'TOX and EXPO INPUTS'!$E$33),"0.00E+00"))</f>
        <v>#DIV/0!</v>
      </c>
      <c r="CL471" s="53" t="e">
        <f>VALUE(TEXT((BB471*$J471/365*'TOX and EXPO INPUTS'!$E$32/'TOX and EXPO INPUTS'!$E$33),"0.00E+00"))</f>
        <v>#DIV/0!</v>
      </c>
      <c r="CM471" s="53" t="s">
        <v>139</v>
      </c>
      <c r="CN471" s="53" t="s">
        <v>139</v>
      </c>
      <c r="CO471" s="73" t="s">
        <v>139</v>
      </c>
      <c r="CP471" s="72" t="e">
        <f>VALUE(TEXT((AP471*$K471/365*'TOX and EXPO INPUTS'!$E$32/'TOX and EXPO INPUTS'!$E$33),"0.00E+00"))</f>
        <v>#DIV/0!</v>
      </c>
      <c r="CQ471" s="53" t="e">
        <f>VALUE(TEXT((AQ471*$K471/365*'TOX and EXPO INPUTS'!$E$32/'TOX and EXPO INPUTS'!$E$33),"0.00E+00"))</f>
        <v>#DIV/0!</v>
      </c>
      <c r="CR471" s="53" t="e">
        <f>VALUE(TEXT((AR471*$K471/365*'TOX and EXPO INPUTS'!$E$32/'TOX and EXPO INPUTS'!$E$33),"0.00E+00"))</f>
        <v>#DIV/0!</v>
      </c>
      <c r="CS471" s="53" t="s">
        <v>139</v>
      </c>
      <c r="CT471" s="53" t="s">
        <v>139</v>
      </c>
      <c r="CU471" s="53" t="e">
        <f>VALUE(TEXT((AU471*$K471/365*'TOX and EXPO INPUTS'!$E$32/'TOX and EXPO INPUTS'!$E$33),"0.00E+00"))</f>
        <v>#DIV/0!</v>
      </c>
      <c r="CV471" s="53" t="e">
        <f>VALUE(TEXT((AV471*$K471/365*'TOX and EXPO INPUTS'!$E$32/'TOX and EXPO INPUTS'!$E$33),"0.00E+00"))</f>
        <v>#DIV/0!</v>
      </c>
      <c r="CW471" s="53" t="e">
        <f>VALUE(TEXT((AW471*$K471/365*'TOX and EXPO INPUTS'!$E$32/'TOX and EXPO INPUTS'!$E$33),"0.00E+00"))</f>
        <v>#DIV/0!</v>
      </c>
      <c r="CX471" s="53" t="s">
        <v>139</v>
      </c>
      <c r="CY471" s="53" t="s">
        <v>139</v>
      </c>
      <c r="CZ471" s="53" t="e">
        <f>VALUE(TEXT((AZ471*$K471/365*'TOX and EXPO INPUTS'!$E$32/'TOX and EXPO INPUTS'!$E$33),"0.00E+00"))</f>
        <v>#DIV/0!</v>
      </c>
      <c r="DA471" s="53" t="e">
        <f>VALUE(TEXT((BA471*$K471/365*'TOX and EXPO INPUTS'!$E$32/'TOX and EXPO INPUTS'!$E$33),"0.00E+00"))</f>
        <v>#DIV/0!</v>
      </c>
      <c r="DB471" s="53" t="e">
        <f>VALUE(TEXT((BB471*$K471/365*'TOX and EXPO INPUTS'!$E$32/'TOX and EXPO INPUTS'!$E$33),"0.00E+00"))</f>
        <v>#DIV/0!</v>
      </c>
      <c r="DC471" s="53" t="s">
        <v>139</v>
      </c>
      <c r="DD471" s="53" t="s">
        <v>139</v>
      </c>
      <c r="DE471" s="73" t="s">
        <v>139</v>
      </c>
      <c r="DF471" s="110" t="e">
        <f>VALUE(TEXT((BZ471*'TOX and EXPO INPUTS'!$E$22),"0.00E+00"))</f>
        <v>#DIV/0!</v>
      </c>
      <c r="DG471" s="108" t="e">
        <f>VALUE(TEXT((CA471*'TOX and EXPO INPUTS'!$E$22),"0.00E+00"))</f>
        <v>#DIV/0!</v>
      </c>
      <c r="DH471" s="108" t="e">
        <f>VALUE(TEXT((CB471*'TOX and EXPO INPUTS'!$E$22),"0.00E+00"))</f>
        <v>#DIV/0!</v>
      </c>
      <c r="DI471" s="108" t="s">
        <v>139</v>
      </c>
      <c r="DJ471" s="108" t="s">
        <v>139</v>
      </c>
      <c r="DK471" s="108" t="e">
        <f>VALUE(TEXT((CE471*'TOX and EXPO INPUTS'!$E$22),"0.00E+00"))</f>
        <v>#DIV/0!</v>
      </c>
      <c r="DL471" s="108" t="e">
        <f>VALUE(TEXT((CF471*'TOX and EXPO INPUTS'!$E$22),"0.00E+00"))</f>
        <v>#DIV/0!</v>
      </c>
      <c r="DM471" s="108" t="e">
        <f>VALUE(TEXT((CG471*'TOX and EXPO INPUTS'!$E$22),"0.00E+00"))</f>
        <v>#DIV/0!</v>
      </c>
      <c r="DN471" s="108" t="s">
        <v>139</v>
      </c>
      <c r="DO471" s="108" t="s">
        <v>139</v>
      </c>
      <c r="DP471" s="108" t="e">
        <f>VALUE(TEXT((CJ471*'TOX and EXPO INPUTS'!$E$22),"0.00E+00"))</f>
        <v>#DIV/0!</v>
      </c>
      <c r="DQ471" s="108" t="e">
        <f>VALUE(TEXT((CK471*'TOX and EXPO INPUTS'!$E$22),"0.00E+00"))</f>
        <v>#DIV/0!</v>
      </c>
      <c r="DR471" s="108" t="e">
        <f>VALUE(TEXT((CL471*'TOX and EXPO INPUTS'!$E$22),"0.00E+00"))</f>
        <v>#DIV/0!</v>
      </c>
      <c r="DS471" s="108" t="s">
        <v>139</v>
      </c>
      <c r="DT471" s="108" t="s">
        <v>139</v>
      </c>
      <c r="DU471" s="109" t="s">
        <v>139</v>
      </c>
      <c r="DV471" s="110" t="e">
        <f>VALUE(TEXT((CP471*'TOX and EXPO INPUTS'!$E$22),"0.00E+00"))</f>
        <v>#DIV/0!</v>
      </c>
      <c r="DW471" s="108" t="e">
        <f>VALUE(TEXT((CQ471*'TOX and EXPO INPUTS'!$E$22),"0.00E+00"))</f>
        <v>#DIV/0!</v>
      </c>
      <c r="DX471" s="108" t="e">
        <f>VALUE(TEXT((CR471*'TOX and EXPO INPUTS'!$E$22),"0.00E+00"))</f>
        <v>#DIV/0!</v>
      </c>
      <c r="DY471" s="108" t="s">
        <v>139</v>
      </c>
      <c r="DZ471" s="108" t="s">
        <v>139</v>
      </c>
      <c r="EA471" s="108" t="e">
        <f>VALUE(TEXT((CU471*'TOX and EXPO INPUTS'!$E$22),"0.00E+00"))</f>
        <v>#DIV/0!</v>
      </c>
      <c r="EB471" s="108" t="e">
        <f>VALUE(TEXT((CV471*'TOX and EXPO INPUTS'!$E$22),"0.00E+00"))</f>
        <v>#DIV/0!</v>
      </c>
      <c r="EC471" s="108" t="e">
        <f>VALUE(TEXT((CW471*'TOX and EXPO INPUTS'!$E$22),"0.00E+00"))</f>
        <v>#DIV/0!</v>
      </c>
      <c r="ED471" s="108" t="s">
        <v>139</v>
      </c>
      <c r="EE471" s="108" t="s">
        <v>139</v>
      </c>
      <c r="EF471" s="108" t="e">
        <f>VALUE(TEXT((CZ471*'TOX and EXPO INPUTS'!$E$22),"0.00E+00"))</f>
        <v>#DIV/0!</v>
      </c>
      <c r="EG471" s="108" t="e">
        <f>VALUE(TEXT((DA471*'TOX and EXPO INPUTS'!$E$22),"0.00E+00"))</f>
        <v>#DIV/0!</v>
      </c>
      <c r="EH471" s="108" t="e">
        <f>VALUE(TEXT((DB471*'TOX and EXPO INPUTS'!$E$22),"0.00E+00"))</f>
        <v>#DIV/0!</v>
      </c>
      <c r="EI471" s="108" t="s">
        <v>139</v>
      </c>
      <c r="EJ471" s="108" t="s">
        <v>139</v>
      </c>
      <c r="EK471" s="109" t="s">
        <v>139</v>
      </c>
      <c r="EL471" s="56" t="s">
        <v>89</v>
      </c>
      <c r="EM471" s="36">
        <v>43623202</v>
      </c>
      <c r="EN471" s="36" t="s">
        <v>88</v>
      </c>
      <c r="EO471" s="57" t="s">
        <v>128</v>
      </c>
    </row>
    <row r="472" spans="1:145" ht="24" x14ac:dyDescent="0.25">
      <c r="A472" s="56" t="s">
        <v>3</v>
      </c>
      <c r="B472" s="36" t="s">
        <v>48</v>
      </c>
      <c r="C472" s="36" t="s">
        <v>10</v>
      </c>
      <c r="D472" s="57" t="s">
        <v>254</v>
      </c>
      <c r="E472" s="61" t="s">
        <v>253</v>
      </c>
      <c r="F472" s="92"/>
      <c r="G472" s="66" t="s">
        <v>145</v>
      </c>
      <c r="H472" s="63">
        <v>40</v>
      </c>
      <c r="I472" s="66" t="s">
        <v>146</v>
      </c>
      <c r="J472" s="100">
        <v>10</v>
      </c>
      <c r="K472" s="100">
        <v>30</v>
      </c>
      <c r="L472" s="63">
        <v>8260</v>
      </c>
      <c r="M472" s="51">
        <v>8260</v>
      </c>
      <c r="N472" s="51">
        <v>4120</v>
      </c>
      <c r="O472" s="53" t="s">
        <v>139</v>
      </c>
      <c r="P472" s="53" t="s">
        <v>139</v>
      </c>
      <c r="Q472" s="66" t="s">
        <v>139</v>
      </c>
      <c r="R472" s="63">
        <v>2.58</v>
      </c>
      <c r="S472" s="53">
        <v>0.51600000000000001</v>
      </c>
      <c r="T472" s="53">
        <v>0.25800000000000001</v>
      </c>
      <c r="U472" s="66" t="s">
        <v>139</v>
      </c>
      <c r="V472" s="72">
        <f t="shared" si="436"/>
        <v>0</v>
      </c>
      <c r="W472" s="53">
        <f t="shared" si="436"/>
        <v>0</v>
      </c>
      <c r="X472" s="53">
        <f t="shared" si="436"/>
        <v>0</v>
      </c>
      <c r="Y472" s="53" t="s">
        <v>139</v>
      </c>
      <c r="Z472" s="53" t="s">
        <v>139</v>
      </c>
      <c r="AA472" s="73" t="s">
        <v>139</v>
      </c>
      <c r="AB472" s="72" t="e">
        <f>VALUE(TEXT(((V472*'TOX and EXPO INPUTS'!$E$12)/'TOX and EXPO INPUTS'!$E$27),"0.00E+00"))</f>
        <v>#DIV/0!</v>
      </c>
      <c r="AC472" s="53" t="e">
        <f>VALUE(TEXT(((W472*'TOX and EXPO INPUTS'!$E$12)/'TOX and EXPO INPUTS'!$E$27),"0.00E+00"))</f>
        <v>#DIV/0!</v>
      </c>
      <c r="AD472" s="53" t="e">
        <f>VALUE(TEXT(((X472*'TOX and EXPO INPUTS'!$E$12)/'TOX and EXPO INPUTS'!$E$27),"0.00E+00"))</f>
        <v>#DIV/0!</v>
      </c>
      <c r="AE472" s="53" t="s">
        <v>139</v>
      </c>
      <c r="AF472" s="53" t="s">
        <v>139</v>
      </c>
      <c r="AG472" s="73" t="s">
        <v>139</v>
      </c>
      <c r="AH472" s="72">
        <f t="shared" si="437"/>
        <v>0</v>
      </c>
      <c r="AI472" s="53">
        <f t="shared" si="437"/>
        <v>0</v>
      </c>
      <c r="AJ472" s="53">
        <f t="shared" si="437"/>
        <v>0</v>
      </c>
      <c r="AK472" s="73" t="s">
        <v>139</v>
      </c>
      <c r="AL472" s="72" t="e">
        <f>VALUE(TEXT(((AH472*'TOX and EXPO INPUTS'!$E$20)/'TOX and EXPO INPUTS'!$E$29),"0.00E+00"))</f>
        <v>#DIV/0!</v>
      </c>
      <c r="AM472" s="53" t="e">
        <f>VALUE(TEXT(((AI472*'TOX and EXPO INPUTS'!$E$20)/'TOX and EXPO INPUTS'!$E$29),"0.00E+00"))</f>
        <v>#DIV/0!</v>
      </c>
      <c r="AN472" s="53" t="e">
        <f>VALUE(TEXT(((AJ472*'TOX and EXPO INPUTS'!$E$20)/'TOX and EXPO INPUTS'!$E$29),"0.00E+00"))</f>
        <v>#DIV/0!</v>
      </c>
      <c r="AO472" s="73" t="s">
        <v>139</v>
      </c>
      <c r="AP472" s="72" t="e">
        <f t="shared" si="462"/>
        <v>#DIV/0!</v>
      </c>
      <c r="AQ472" s="53" t="e">
        <f t="shared" si="463"/>
        <v>#DIV/0!</v>
      </c>
      <c r="AR472" s="53" t="e">
        <f t="shared" si="464"/>
        <v>#DIV/0!</v>
      </c>
      <c r="AS472" s="53" t="s">
        <v>139</v>
      </c>
      <c r="AT472" s="53" t="s">
        <v>139</v>
      </c>
      <c r="AU472" s="53" t="e">
        <f t="shared" si="465"/>
        <v>#DIV/0!</v>
      </c>
      <c r="AV472" s="53" t="e">
        <f t="shared" si="466"/>
        <v>#DIV/0!</v>
      </c>
      <c r="AW472" s="53" t="e">
        <f t="shared" si="467"/>
        <v>#DIV/0!</v>
      </c>
      <c r="AX472" s="53" t="s">
        <v>139</v>
      </c>
      <c r="AY472" s="53" t="s">
        <v>139</v>
      </c>
      <c r="AZ472" s="53" t="e">
        <f t="shared" si="468"/>
        <v>#DIV/0!</v>
      </c>
      <c r="BA472" s="53" t="e">
        <f t="shared" si="469"/>
        <v>#DIV/0!</v>
      </c>
      <c r="BB472" s="53" t="e">
        <f t="shared" si="470"/>
        <v>#DIV/0!</v>
      </c>
      <c r="BC472" s="53" t="s">
        <v>139</v>
      </c>
      <c r="BD472" s="53" t="s">
        <v>139</v>
      </c>
      <c r="BE472" s="73" t="s">
        <v>139</v>
      </c>
      <c r="BF472" s="72" t="e">
        <f>VALUE(TEXT((AB472*$J472/365*'TOX and EXPO INPUTS'!$E$32/'TOX and EXPO INPUTS'!$E$33),"0.00E+00"))</f>
        <v>#DIV/0!</v>
      </c>
      <c r="BG472" s="53" t="e">
        <f>VALUE(TEXT((AC472*$J472/365*'TOX and EXPO INPUTS'!$E$32/'TOX and EXPO INPUTS'!$E$33),"0.00E+00"))</f>
        <v>#DIV/0!</v>
      </c>
      <c r="BH472" s="53" t="e">
        <f>VALUE(TEXT((AD472*$J472/365*'TOX and EXPO INPUTS'!$E$32/'TOX and EXPO INPUTS'!$E$33),"0.00E+00"))</f>
        <v>#DIV/0!</v>
      </c>
      <c r="BI472" s="53" t="s">
        <v>139</v>
      </c>
      <c r="BJ472" s="53" t="s">
        <v>139</v>
      </c>
      <c r="BK472" s="73" t="s">
        <v>139</v>
      </c>
      <c r="BL472" s="72" t="e">
        <f>VALUE(TEXT((AB472*$K472/365*'TOX and EXPO INPUTS'!$E$32/'TOX and EXPO INPUTS'!$E$33),"0.00E+00"))</f>
        <v>#DIV/0!</v>
      </c>
      <c r="BM472" s="53" t="e">
        <f>VALUE(TEXT((AC472*$K472/365*'TOX and EXPO INPUTS'!$E$32/'TOX and EXPO INPUTS'!$E$33),"0.00E+00"))</f>
        <v>#DIV/0!</v>
      </c>
      <c r="BN472" s="53" t="e">
        <f>VALUE(TEXT((AD472*$K472/365*'TOX and EXPO INPUTS'!$E$32/'TOX and EXPO INPUTS'!$E$33),"0.00E+00"))</f>
        <v>#DIV/0!</v>
      </c>
      <c r="BO472" s="53" t="s">
        <v>139</v>
      </c>
      <c r="BP472" s="53" t="s">
        <v>139</v>
      </c>
      <c r="BQ472" s="73" t="s">
        <v>139</v>
      </c>
      <c r="BR472" s="72" t="e">
        <f>VALUE(TEXT((AL472*$J472/365*'TOX and EXPO INPUTS'!$E$32/'TOX and EXPO INPUTS'!$E$33),"0.00E+00"))</f>
        <v>#DIV/0!</v>
      </c>
      <c r="BS472" s="53" t="e">
        <f>VALUE(TEXT((AM472*$J472/365*'TOX and EXPO INPUTS'!$E$32/'TOX and EXPO INPUTS'!$E$33),"0.00E+00"))</f>
        <v>#DIV/0!</v>
      </c>
      <c r="BT472" s="53" t="e">
        <f>VALUE(TEXT((AN472*$J472/365*'TOX and EXPO INPUTS'!$E$32/'TOX and EXPO INPUTS'!$E$33),"0.00E+00"))</f>
        <v>#DIV/0!</v>
      </c>
      <c r="BU472" s="73" t="s">
        <v>139</v>
      </c>
      <c r="BV472" s="72" t="e">
        <f>VALUE(TEXT((AL472*$K472/365*'TOX and EXPO INPUTS'!$E$32/'TOX and EXPO INPUTS'!$E$33),"0.00E+00"))</f>
        <v>#DIV/0!</v>
      </c>
      <c r="BW472" s="53" t="e">
        <f>VALUE(TEXT((AM472*$K472/365*'TOX and EXPO INPUTS'!$E$32/'TOX and EXPO INPUTS'!$E$33),"0.00E+00"))</f>
        <v>#DIV/0!</v>
      </c>
      <c r="BX472" s="53" t="e">
        <f>VALUE(TEXT((AN472*$K472/365*'TOX and EXPO INPUTS'!$E$32/'TOX and EXPO INPUTS'!$E$33),"0.00E+00"))</f>
        <v>#DIV/0!</v>
      </c>
      <c r="BY472" s="73" t="s">
        <v>139</v>
      </c>
      <c r="BZ472" s="72" t="e">
        <f>VALUE(TEXT((AP472*$J472/365*'TOX and EXPO INPUTS'!$E$32/'TOX and EXPO INPUTS'!$E$33),"0.00E+00"))</f>
        <v>#DIV/0!</v>
      </c>
      <c r="CA472" s="53" t="e">
        <f>VALUE(TEXT((AQ472*$J472/365*'TOX and EXPO INPUTS'!$E$32/'TOX and EXPO INPUTS'!$E$33),"0.00E+00"))</f>
        <v>#DIV/0!</v>
      </c>
      <c r="CB472" s="53" t="e">
        <f>VALUE(TEXT((AR472*$J472/365*'TOX and EXPO INPUTS'!$E$32/'TOX and EXPO INPUTS'!$E$33),"0.00E+00"))</f>
        <v>#DIV/0!</v>
      </c>
      <c r="CC472" s="53" t="s">
        <v>139</v>
      </c>
      <c r="CD472" s="53" t="s">
        <v>139</v>
      </c>
      <c r="CE472" s="53" t="e">
        <f>VALUE(TEXT((AU472*$J472/365*'TOX and EXPO INPUTS'!$E$32/'TOX and EXPO INPUTS'!$E$33),"0.00E+00"))</f>
        <v>#DIV/0!</v>
      </c>
      <c r="CF472" s="53" t="e">
        <f>VALUE(TEXT((AV472*$J472/365*'TOX and EXPO INPUTS'!$E$32/'TOX and EXPO INPUTS'!$E$33),"0.00E+00"))</f>
        <v>#DIV/0!</v>
      </c>
      <c r="CG472" s="53" t="e">
        <f>VALUE(TEXT((AW472*$J472/365*'TOX and EXPO INPUTS'!$E$32/'TOX and EXPO INPUTS'!$E$33),"0.00E+00"))</f>
        <v>#DIV/0!</v>
      </c>
      <c r="CH472" s="53" t="s">
        <v>139</v>
      </c>
      <c r="CI472" s="53" t="s">
        <v>139</v>
      </c>
      <c r="CJ472" s="53" t="e">
        <f>VALUE(TEXT((AZ472*$J472/365*'TOX and EXPO INPUTS'!$E$32/'TOX and EXPO INPUTS'!$E$33),"0.00E+00"))</f>
        <v>#DIV/0!</v>
      </c>
      <c r="CK472" s="53" t="e">
        <f>VALUE(TEXT((BA472*$J472/365*'TOX and EXPO INPUTS'!$E$32/'TOX and EXPO INPUTS'!$E$33),"0.00E+00"))</f>
        <v>#DIV/0!</v>
      </c>
      <c r="CL472" s="53" t="e">
        <f>VALUE(TEXT((BB472*$J472/365*'TOX and EXPO INPUTS'!$E$32/'TOX and EXPO INPUTS'!$E$33),"0.00E+00"))</f>
        <v>#DIV/0!</v>
      </c>
      <c r="CM472" s="53" t="s">
        <v>139</v>
      </c>
      <c r="CN472" s="53" t="s">
        <v>139</v>
      </c>
      <c r="CO472" s="73" t="s">
        <v>139</v>
      </c>
      <c r="CP472" s="72" t="e">
        <f>VALUE(TEXT((AP472*$K472/365*'TOX and EXPO INPUTS'!$E$32/'TOX and EXPO INPUTS'!$E$33),"0.00E+00"))</f>
        <v>#DIV/0!</v>
      </c>
      <c r="CQ472" s="53" t="e">
        <f>VALUE(TEXT((AQ472*$K472/365*'TOX and EXPO INPUTS'!$E$32/'TOX and EXPO INPUTS'!$E$33),"0.00E+00"))</f>
        <v>#DIV/0!</v>
      </c>
      <c r="CR472" s="53" t="e">
        <f>VALUE(TEXT((AR472*$K472/365*'TOX and EXPO INPUTS'!$E$32/'TOX and EXPO INPUTS'!$E$33),"0.00E+00"))</f>
        <v>#DIV/0!</v>
      </c>
      <c r="CS472" s="53" t="s">
        <v>139</v>
      </c>
      <c r="CT472" s="53" t="s">
        <v>139</v>
      </c>
      <c r="CU472" s="53" t="e">
        <f>VALUE(TEXT((AU472*$K472/365*'TOX and EXPO INPUTS'!$E$32/'TOX and EXPO INPUTS'!$E$33),"0.00E+00"))</f>
        <v>#DIV/0!</v>
      </c>
      <c r="CV472" s="53" t="e">
        <f>VALUE(TEXT((AV472*$K472/365*'TOX and EXPO INPUTS'!$E$32/'TOX and EXPO INPUTS'!$E$33),"0.00E+00"))</f>
        <v>#DIV/0!</v>
      </c>
      <c r="CW472" s="53" t="e">
        <f>VALUE(TEXT((AW472*$K472/365*'TOX and EXPO INPUTS'!$E$32/'TOX and EXPO INPUTS'!$E$33),"0.00E+00"))</f>
        <v>#DIV/0!</v>
      </c>
      <c r="CX472" s="53" t="s">
        <v>139</v>
      </c>
      <c r="CY472" s="53" t="s">
        <v>139</v>
      </c>
      <c r="CZ472" s="53" t="e">
        <f>VALUE(TEXT((AZ472*$K472/365*'TOX and EXPO INPUTS'!$E$32/'TOX and EXPO INPUTS'!$E$33),"0.00E+00"))</f>
        <v>#DIV/0!</v>
      </c>
      <c r="DA472" s="53" t="e">
        <f>VALUE(TEXT((BA472*$K472/365*'TOX and EXPO INPUTS'!$E$32/'TOX and EXPO INPUTS'!$E$33),"0.00E+00"))</f>
        <v>#DIV/0!</v>
      </c>
      <c r="DB472" s="53" t="e">
        <f>VALUE(TEXT((BB472*$K472/365*'TOX and EXPO INPUTS'!$E$32/'TOX and EXPO INPUTS'!$E$33),"0.00E+00"))</f>
        <v>#DIV/0!</v>
      </c>
      <c r="DC472" s="53" t="s">
        <v>139</v>
      </c>
      <c r="DD472" s="53" t="s">
        <v>139</v>
      </c>
      <c r="DE472" s="73" t="s">
        <v>139</v>
      </c>
      <c r="DF472" s="110" t="e">
        <f>VALUE(TEXT((BZ472*'TOX and EXPO INPUTS'!$E$22),"0.00E+00"))</f>
        <v>#DIV/0!</v>
      </c>
      <c r="DG472" s="108" t="e">
        <f>VALUE(TEXT((CA472*'TOX and EXPO INPUTS'!$E$22),"0.00E+00"))</f>
        <v>#DIV/0!</v>
      </c>
      <c r="DH472" s="108" t="e">
        <f>VALUE(TEXT((CB472*'TOX and EXPO INPUTS'!$E$22),"0.00E+00"))</f>
        <v>#DIV/0!</v>
      </c>
      <c r="DI472" s="108" t="s">
        <v>139</v>
      </c>
      <c r="DJ472" s="108" t="s">
        <v>139</v>
      </c>
      <c r="DK472" s="108" t="e">
        <f>VALUE(TEXT((CE472*'TOX and EXPO INPUTS'!$E$22),"0.00E+00"))</f>
        <v>#DIV/0!</v>
      </c>
      <c r="DL472" s="108" t="e">
        <f>VALUE(TEXT((CF472*'TOX and EXPO INPUTS'!$E$22),"0.00E+00"))</f>
        <v>#DIV/0!</v>
      </c>
      <c r="DM472" s="108" t="e">
        <f>VALUE(TEXT((CG472*'TOX and EXPO INPUTS'!$E$22),"0.00E+00"))</f>
        <v>#DIV/0!</v>
      </c>
      <c r="DN472" s="108" t="s">
        <v>139</v>
      </c>
      <c r="DO472" s="108" t="s">
        <v>139</v>
      </c>
      <c r="DP472" s="108" t="e">
        <f>VALUE(TEXT((CJ472*'TOX and EXPO INPUTS'!$E$22),"0.00E+00"))</f>
        <v>#DIV/0!</v>
      </c>
      <c r="DQ472" s="108" t="e">
        <f>VALUE(TEXT((CK472*'TOX and EXPO INPUTS'!$E$22),"0.00E+00"))</f>
        <v>#DIV/0!</v>
      </c>
      <c r="DR472" s="108" t="e">
        <f>VALUE(TEXT((CL472*'TOX and EXPO INPUTS'!$E$22),"0.00E+00"))</f>
        <v>#DIV/0!</v>
      </c>
      <c r="DS472" s="108" t="s">
        <v>139</v>
      </c>
      <c r="DT472" s="108" t="s">
        <v>139</v>
      </c>
      <c r="DU472" s="109" t="s">
        <v>139</v>
      </c>
      <c r="DV472" s="110" t="e">
        <f>VALUE(TEXT((CP472*'TOX and EXPO INPUTS'!$E$22),"0.00E+00"))</f>
        <v>#DIV/0!</v>
      </c>
      <c r="DW472" s="108" t="e">
        <f>VALUE(TEXT((CQ472*'TOX and EXPO INPUTS'!$E$22),"0.00E+00"))</f>
        <v>#DIV/0!</v>
      </c>
      <c r="DX472" s="108" t="e">
        <f>VALUE(TEXT((CR472*'TOX and EXPO INPUTS'!$E$22),"0.00E+00"))</f>
        <v>#DIV/0!</v>
      </c>
      <c r="DY472" s="108" t="s">
        <v>139</v>
      </c>
      <c r="DZ472" s="108" t="s">
        <v>139</v>
      </c>
      <c r="EA472" s="108" t="e">
        <f>VALUE(TEXT((CU472*'TOX and EXPO INPUTS'!$E$22),"0.00E+00"))</f>
        <v>#DIV/0!</v>
      </c>
      <c r="EB472" s="108" t="e">
        <f>VALUE(TEXT((CV472*'TOX and EXPO INPUTS'!$E$22),"0.00E+00"))</f>
        <v>#DIV/0!</v>
      </c>
      <c r="EC472" s="108" t="e">
        <f>VALUE(TEXT((CW472*'TOX and EXPO INPUTS'!$E$22),"0.00E+00"))</f>
        <v>#DIV/0!</v>
      </c>
      <c r="ED472" s="108" t="s">
        <v>139</v>
      </c>
      <c r="EE472" s="108" t="s">
        <v>139</v>
      </c>
      <c r="EF472" s="108" t="e">
        <f>VALUE(TEXT((CZ472*'TOX and EXPO INPUTS'!$E$22),"0.00E+00"))</f>
        <v>#DIV/0!</v>
      </c>
      <c r="EG472" s="108" t="e">
        <f>VALUE(TEXT((DA472*'TOX and EXPO INPUTS'!$E$22),"0.00E+00"))</f>
        <v>#DIV/0!</v>
      </c>
      <c r="EH472" s="108" t="e">
        <f>VALUE(TEXT((DB472*'TOX and EXPO INPUTS'!$E$22),"0.00E+00"))</f>
        <v>#DIV/0!</v>
      </c>
      <c r="EI472" s="108" t="s">
        <v>139</v>
      </c>
      <c r="EJ472" s="108" t="s">
        <v>139</v>
      </c>
      <c r="EK472" s="109" t="s">
        <v>139</v>
      </c>
      <c r="EL472" s="56" t="s">
        <v>79</v>
      </c>
      <c r="EM472" s="36">
        <v>44339801</v>
      </c>
      <c r="EN472" s="36" t="s">
        <v>87</v>
      </c>
      <c r="EO472" s="57" t="s">
        <v>124</v>
      </c>
    </row>
    <row r="473" spans="1:145" ht="36" x14ac:dyDescent="0.25">
      <c r="A473" s="56" t="s">
        <v>3</v>
      </c>
      <c r="B473" s="36" t="s">
        <v>48</v>
      </c>
      <c r="C473" s="36" t="s">
        <v>10</v>
      </c>
      <c r="D473" s="57" t="s">
        <v>75</v>
      </c>
      <c r="E473" s="61" t="s">
        <v>33</v>
      </c>
      <c r="F473" s="92"/>
      <c r="G473" s="66" t="s">
        <v>145</v>
      </c>
      <c r="H473" s="63">
        <v>40</v>
      </c>
      <c r="I473" s="66" t="s">
        <v>146</v>
      </c>
      <c r="J473" s="100">
        <v>10</v>
      </c>
      <c r="K473" s="100">
        <v>30</v>
      </c>
      <c r="L473" s="63">
        <v>13200</v>
      </c>
      <c r="M473" s="51">
        <v>11200</v>
      </c>
      <c r="N473" s="51">
        <v>6230</v>
      </c>
      <c r="O473" s="53" t="s">
        <v>139</v>
      </c>
      <c r="P473" s="53" t="s">
        <v>139</v>
      </c>
      <c r="Q473" s="66" t="s">
        <v>139</v>
      </c>
      <c r="R473" s="63">
        <v>140</v>
      </c>
      <c r="S473" s="53">
        <v>28</v>
      </c>
      <c r="T473" s="53">
        <v>14</v>
      </c>
      <c r="U473" s="66" t="s">
        <v>139</v>
      </c>
      <c r="V473" s="72">
        <f t="shared" si="436"/>
        <v>0</v>
      </c>
      <c r="W473" s="53">
        <f t="shared" si="436"/>
        <v>0</v>
      </c>
      <c r="X473" s="53">
        <f t="shared" si="436"/>
        <v>0</v>
      </c>
      <c r="Y473" s="53" t="s">
        <v>139</v>
      </c>
      <c r="Z473" s="53" t="s">
        <v>139</v>
      </c>
      <c r="AA473" s="73" t="s">
        <v>139</v>
      </c>
      <c r="AB473" s="72" t="e">
        <f>VALUE(TEXT(((V473*'TOX and EXPO INPUTS'!$E$12)/'TOX and EXPO INPUTS'!$E$27),"0.00E+00"))</f>
        <v>#DIV/0!</v>
      </c>
      <c r="AC473" s="53" t="e">
        <f>VALUE(TEXT(((W473*'TOX and EXPO INPUTS'!$E$12)/'TOX and EXPO INPUTS'!$E$27),"0.00E+00"))</f>
        <v>#DIV/0!</v>
      </c>
      <c r="AD473" s="53" t="e">
        <f>VALUE(TEXT(((X473*'TOX and EXPO INPUTS'!$E$12)/'TOX and EXPO INPUTS'!$E$27),"0.00E+00"))</f>
        <v>#DIV/0!</v>
      </c>
      <c r="AE473" s="53" t="s">
        <v>139</v>
      </c>
      <c r="AF473" s="53" t="s">
        <v>139</v>
      </c>
      <c r="AG473" s="73" t="s">
        <v>139</v>
      </c>
      <c r="AH473" s="72">
        <f t="shared" si="437"/>
        <v>0</v>
      </c>
      <c r="AI473" s="53">
        <f t="shared" si="437"/>
        <v>0</v>
      </c>
      <c r="AJ473" s="53">
        <f t="shared" si="437"/>
        <v>0</v>
      </c>
      <c r="AK473" s="73" t="s">
        <v>139</v>
      </c>
      <c r="AL473" s="72" t="e">
        <f>VALUE(TEXT(((AH473*'TOX and EXPO INPUTS'!$E$20)/'TOX and EXPO INPUTS'!$E$29),"0.00E+00"))</f>
        <v>#DIV/0!</v>
      </c>
      <c r="AM473" s="53" t="e">
        <f>VALUE(TEXT(((AI473*'TOX and EXPO INPUTS'!$E$20)/'TOX and EXPO INPUTS'!$E$29),"0.00E+00"))</f>
        <v>#DIV/0!</v>
      </c>
      <c r="AN473" s="53" t="e">
        <f>VALUE(TEXT(((AJ473*'TOX and EXPO INPUTS'!$E$20)/'TOX and EXPO INPUTS'!$E$29),"0.00E+00"))</f>
        <v>#DIV/0!</v>
      </c>
      <c r="AO473" s="73" t="s">
        <v>139</v>
      </c>
      <c r="AP473" s="72" t="e">
        <f t="shared" si="462"/>
        <v>#DIV/0!</v>
      </c>
      <c r="AQ473" s="53" t="e">
        <f t="shared" si="463"/>
        <v>#DIV/0!</v>
      </c>
      <c r="AR473" s="53" t="e">
        <f t="shared" si="464"/>
        <v>#DIV/0!</v>
      </c>
      <c r="AS473" s="53" t="s">
        <v>139</v>
      </c>
      <c r="AT473" s="53" t="s">
        <v>139</v>
      </c>
      <c r="AU473" s="53" t="e">
        <f t="shared" si="465"/>
        <v>#DIV/0!</v>
      </c>
      <c r="AV473" s="53" t="e">
        <f t="shared" si="466"/>
        <v>#DIV/0!</v>
      </c>
      <c r="AW473" s="53" t="e">
        <f t="shared" si="467"/>
        <v>#DIV/0!</v>
      </c>
      <c r="AX473" s="53" t="s">
        <v>139</v>
      </c>
      <c r="AY473" s="53" t="s">
        <v>139</v>
      </c>
      <c r="AZ473" s="53" t="e">
        <f t="shared" si="468"/>
        <v>#DIV/0!</v>
      </c>
      <c r="BA473" s="53" t="e">
        <f t="shared" si="469"/>
        <v>#DIV/0!</v>
      </c>
      <c r="BB473" s="53" t="e">
        <f t="shared" si="470"/>
        <v>#DIV/0!</v>
      </c>
      <c r="BC473" s="53" t="s">
        <v>139</v>
      </c>
      <c r="BD473" s="53" t="s">
        <v>139</v>
      </c>
      <c r="BE473" s="73" t="s">
        <v>139</v>
      </c>
      <c r="BF473" s="72" t="e">
        <f>VALUE(TEXT((AB473*$J473/365*'TOX and EXPO INPUTS'!$E$32/'TOX and EXPO INPUTS'!$E$33),"0.00E+00"))</f>
        <v>#DIV/0!</v>
      </c>
      <c r="BG473" s="53" t="e">
        <f>VALUE(TEXT((AC473*$J473/365*'TOX and EXPO INPUTS'!$E$32/'TOX and EXPO INPUTS'!$E$33),"0.00E+00"))</f>
        <v>#DIV/0!</v>
      </c>
      <c r="BH473" s="53" t="e">
        <f>VALUE(TEXT((AD473*$J473/365*'TOX and EXPO INPUTS'!$E$32/'TOX and EXPO INPUTS'!$E$33),"0.00E+00"))</f>
        <v>#DIV/0!</v>
      </c>
      <c r="BI473" s="53" t="s">
        <v>139</v>
      </c>
      <c r="BJ473" s="53" t="s">
        <v>139</v>
      </c>
      <c r="BK473" s="73" t="s">
        <v>139</v>
      </c>
      <c r="BL473" s="72" t="e">
        <f>VALUE(TEXT((AB473*$K473/365*'TOX and EXPO INPUTS'!$E$32/'TOX and EXPO INPUTS'!$E$33),"0.00E+00"))</f>
        <v>#DIV/0!</v>
      </c>
      <c r="BM473" s="53" t="e">
        <f>VALUE(TEXT((AC473*$K473/365*'TOX and EXPO INPUTS'!$E$32/'TOX and EXPO INPUTS'!$E$33),"0.00E+00"))</f>
        <v>#DIV/0!</v>
      </c>
      <c r="BN473" s="53" t="e">
        <f>VALUE(TEXT((AD473*$K473/365*'TOX and EXPO INPUTS'!$E$32/'TOX and EXPO INPUTS'!$E$33),"0.00E+00"))</f>
        <v>#DIV/0!</v>
      </c>
      <c r="BO473" s="53" t="s">
        <v>139</v>
      </c>
      <c r="BP473" s="53" t="s">
        <v>139</v>
      </c>
      <c r="BQ473" s="73" t="s">
        <v>139</v>
      </c>
      <c r="BR473" s="72" t="e">
        <f>VALUE(TEXT((AL473*$J473/365*'TOX and EXPO INPUTS'!$E$32/'TOX and EXPO INPUTS'!$E$33),"0.00E+00"))</f>
        <v>#DIV/0!</v>
      </c>
      <c r="BS473" s="53" t="e">
        <f>VALUE(TEXT((AM473*$J473/365*'TOX and EXPO INPUTS'!$E$32/'TOX and EXPO INPUTS'!$E$33),"0.00E+00"))</f>
        <v>#DIV/0!</v>
      </c>
      <c r="BT473" s="53" t="e">
        <f>VALUE(TEXT((AN473*$J473/365*'TOX and EXPO INPUTS'!$E$32/'TOX and EXPO INPUTS'!$E$33),"0.00E+00"))</f>
        <v>#DIV/0!</v>
      </c>
      <c r="BU473" s="73" t="s">
        <v>139</v>
      </c>
      <c r="BV473" s="72" t="e">
        <f>VALUE(TEXT((AL473*$K473/365*'TOX and EXPO INPUTS'!$E$32/'TOX and EXPO INPUTS'!$E$33),"0.00E+00"))</f>
        <v>#DIV/0!</v>
      </c>
      <c r="BW473" s="53" t="e">
        <f>VALUE(TEXT((AM473*$K473/365*'TOX and EXPO INPUTS'!$E$32/'TOX and EXPO INPUTS'!$E$33),"0.00E+00"))</f>
        <v>#DIV/0!</v>
      </c>
      <c r="BX473" s="53" t="e">
        <f>VALUE(TEXT((AN473*$K473/365*'TOX and EXPO INPUTS'!$E$32/'TOX and EXPO INPUTS'!$E$33),"0.00E+00"))</f>
        <v>#DIV/0!</v>
      </c>
      <c r="BY473" s="73" t="s">
        <v>139</v>
      </c>
      <c r="BZ473" s="72" t="e">
        <f>VALUE(TEXT((AP473*$J473/365*'TOX and EXPO INPUTS'!$E$32/'TOX and EXPO INPUTS'!$E$33),"0.00E+00"))</f>
        <v>#DIV/0!</v>
      </c>
      <c r="CA473" s="53" t="e">
        <f>VALUE(TEXT((AQ473*$J473/365*'TOX and EXPO INPUTS'!$E$32/'TOX and EXPO INPUTS'!$E$33),"0.00E+00"))</f>
        <v>#DIV/0!</v>
      </c>
      <c r="CB473" s="53" t="e">
        <f>VALUE(TEXT((AR473*$J473/365*'TOX and EXPO INPUTS'!$E$32/'TOX and EXPO INPUTS'!$E$33),"0.00E+00"))</f>
        <v>#DIV/0!</v>
      </c>
      <c r="CC473" s="53" t="s">
        <v>139</v>
      </c>
      <c r="CD473" s="53" t="s">
        <v>139</v>
      </c>
      <c r="CE473" s="53" t="e">
        <f>VALUE(TEXT((AU473*$J473/365*'TOX and EXPO INPUTS'!$E$32/'TOX and EXPO INPUTS'!$E$33),"0.00E+00"))</f>
        <v>#DIV/0!</v>
      </c>
      <c r="CF473" s="53" t="e">
        <f>VALUE(TEXT((AV473*$J473/365*'TOX and EXPO INPUTS'!$E$32/'TOX and EXPO INPUTS'!$E$33),"0.00E+00"))</f>
        <v>#DIV/0!</v>
      </c>
      <c r="CG473" s="53" t="e">
        <f>VALUE(TEXT((AW473*$J473/365*'TOX and EXPO INPUTS'!$E$32/'TOX and EXPO INPUTS'!$E$33),"0.00E+00"))</f>
        <v>#DIV/0!</v>
      </c>
      <c r="CH473" s="53" t="s">
        <v>139</v>
      </c>
      <c r="CI473" s="53" t="s">
        <v>139</v>
      </c>
      <c r="CJ473" s="53" t="e">
        <f>VALUE(TEXT((AZ473*$J473/365*'TOX and EXPO INPUTS'!$E$32/'TOX and EXPO INPUTS'!$E$33),"0.00E+00"))</f>
        <v>#DIV/0!</v>
      </c>
      <c r="CK473" s="53" t="e">
        <f>VALUE(TEXT((BA473*$J473/365*'TOX and EXPO INPUTS'!$E$32/'TOX and EXPO INPUTS'!$E$33),"0.00E+00"))</f>
        <v>#DIV/0!</v>
      </c>
      <c r="CL473" s="53" t="e">
        <f>VALUE(TEXT((BB473*$J473/365*'TOX and EXPO INPUTS'!$E$32/'TOX and EXPO INPUTS'!$E$33),"0.00E+00"))</f>
        <v>#DIV/0!</v>
      </c>
      <c r="CM473" s="53" t="s">
        <v>139</v>
      </c>
      <c r="CN473" s="53" t="s">
        <v>139</v>
      </c>
      <c r="CO473" s="73" t="s">
        <v>139</v>
      </c>
      <c r="CP473" s="72" t="e">
        <f>VALUE(TEXT((AP473*$K473/365*'TOX and EXPO INPUTS'!$E$32/'TOX and EXPO INPUTS'!$E$33),"0.00E+00"))</f>
        <v>#DIV/0!</v>
      </c>
      <c r="CQ473" s="53" t="e">
        <f>VALUE(TEXT((AQ473*$K473/365*'TOX and EXPO INPUTS'!$E$32/'TOX and EXPO INPUTS'!$E$33),"0.00E+00"))</f>
        <v>#DIV/0!</v>
      </c>
      <c r="CR473" s="53" t="e">
        <f>VALUE(TEXT((AR473*$K473/365*'TOX and EXPO INPUTS'!$E$32/'TOX and EXPO INPUTS'!$E$33),"0.00E+00"))</f>
        <v>#DIV/0!</v>
      </c>
      <c r="CS473" s="53" t="s">
        <v>139</v>
      </c>
      <c r="CT473" s="53" t="s">
        <v>139</v>
      </c>
      <c r="CU473" s="53" t="e">
        <f>VALUE(TEXT((AU473*$K473/365*'TOX and EXPO INPUTS'!$E$32/'TOX and EXPO INPUTS'!$E$33),"0.00E+00"))</f>
        <v>#DIV/0!</v>
      </c>
      <c r="CV473" s="53" t="e">
        <f>VALUE(TEXT((AV473*$K473/365*'TOX and EXPO INPUTS'!$E$32/'TOX and EXPO INPUTS'!$E$33),"0.00E+00"))</f>
        <v>#DIV/0!</v>
      </c>
      <c r="CW473" s="53" t="e">
        <f>VALUE(TEXT((AW473*$K473/365*'TOX and EXPO INPUTS'!$E$32/'TOX and EXPO INPUTS'!$E$33),"0.00E+00"))</f>
        <v>#DIV/0!</v>
      </c>
      <c r="CX473" s="53" t="s">
        <v>139</v>
      </c>
      <c r="CY473" s="53" t="s">
        <v>139</v>
      </c>
      <c r="CZ473" s="53" t="e">
        <f>VALUE(TEXT((AZ473*$K473/365*'TOX and EXPO INPUTS'!$E$32/'TOX and EXPO INPUTS'!$E$33),"0.00E+00"))</f>
        <v>#DIV/0!</v>
      </c>
      <c r="DA473" s="53" t="e">
        <f>VALUE(TEXT((BA473*$K473/365*'TOX and EXPO INPUTS'!$E$32/'TOX and EXPO INPUTS'!$E$33),"0.00E+00"))</f>
        <v>#DIV/0!</v>
      </c>
      <c r="DB473" s="53" t="e">
        <f>VALUE(TEXT((BB473*$K473/365*'TOX and EXPO INPUTS'!$E$32/'TOX and EXPO INPUTS'!$E$33),"0.00E+00"))</f>
        <v>#DIV/0!</v>
      </c>
      <c r="DC473" s="53" t="s">
        <v>139</v>
      </c>
      <c r="DD473" s="53" t="s">
        <v>139</v>
      </c>
      <c r="DE473" s="73" t="s">
        <v>139</v>
      </c>
      <c r="DF473" s="110" t="e">
        <f>VALUE(TEXT((BZ473*'TOX and EXPO INPUTS'!$E$22),"0.00E+00"))</f>
        <v>#DIV/0!</v>
      </c>
      <c r="DG473" s="108" t="e">
        <f>VALUE(TEXT((CA473*'TOX and EXPO INPUTS'!$E$22),"0.00E+00"))</f>
        <v>#DIV/0!</v>
      </c>
      <c r="DH473" s="108" t="e">
        <f>VALUE(TEXT((CB473*'TOX and EXPO INPUTS'!$E$22),"0.00E+00"))</f>
        <v>#DIV/0!</v>
      </c>
      <c r="DI473" s="108" t="s">
        <v>139</v>
      </c>
      <c r="DJ473" s="108" t="s">
        <v>139</v>
      </c>
      <c r="DK473" s="108" t="e">
        <f>VALUE(TEXT((CE473*'TOX and EXPO INPUTS'!$E$22),"0.00E+00"))</f>
        <v>#DIV/0!</v>
      </c>
      <c r="DL473" s="108" t="e">
        <f>VALUE(TEXT((CF473*'TOX and EXPO INPUTS'!$E$22),"0.00E+00"))</f>
        <v>#DIV/0!</v>
      </c>
      <c r="DM473" s="108" t="e">
        <f>VALUE(TEXT((CG473*'TOX and EXPO INPUTS'!$E$22),"0.00E+00"))</f>
        <v>#DIV/0!</v>
      </c>
      <c r="DN473" s="108" t="s">
        <v>139</v>
      </c>
      <c r="DO473" s="108" t="s">
        <v>139</v>
      </c>
      <c r="DP473" s="108" t="e">
        <f>VALUE(TEXT((CJ473*'TOX and EXPO INPUTS'!$E$22),"0.00E+00"))</f>
        <v>#DIV/0!</v>
      </c>
      <c r="DQ473" s="108" t="e">
        <f>VALUE(TEXT((CK473*'TOX and EXPO INPUTS'!$E$22),"0.00E+00"))</f>
        <v>#DIV/0!</v>
      </c>
      <c r="DR473" s="108" t="e">
        <f>VALUE(TEXT((CL473*'TOX and EXPO INPUTS'!$E$22),"0.00E+00"))</f>
        <v>#DIV/0!</v>
      </c>
      <c r="DS473" s="108" t="s">
        <v>139</v>
      </c>
      <c r="DT473" s="108" t="s">
        <v>139</v>
      </c>
      <c r="DU473" s="109" t="s">
        <v>139</v>
      </c>
      <c r="DV473" s="110" t="e">
        <f>VALUE(TEXT((CP473*'TOX and EXPO INPUTS'!$E$22),"0.00E+00"))</f>
        <v>#DIV/0!</v>
      </c>
      <c r="DW473" s="108" t="e">
        <f>VALUE(TEXT((CQ473*'TOX and EXPO INPUTS'!$E$22),"0.00E+00"))</f>
        <v>#DIV/0!</v>
      </c>
      <c r="DX473" s="108" t="e">
        <f>VALUE(TEXT((CR473*'TOX and EXPO INPUTS'!$E$22),"0.00E+00"))</f>
        <v>#DIV/0!</v>
      </c>
      <c r="DY473" s="108" t="s">
        <v>139</v>
      </c>
      <c r="DZ473" s="108" t="s">
        <v>139</v>
      </c>
      <c r="EA473" s="108" t="e">
        <f>VALUE(TEXT((CU473*'TOX and EXPO INPUTS'!$E$22),"0.00E+00"))</f>
        <v>#DIV/0!</v>
      </c>
      <c r="EB473" s="108" t="e">
        <f>VALUE(TEXT((CV473*'TOX and EXPO INPUTS'!$E$22),"0.00E+00"))</f>
        <v>#DIV/0!</v>
      </c>
      <c r="EC473" s="108" t="e">
        <f>VALUE(TEXT((CW473*'TOX and EXPO INPUTS'!$E$22),"0.00E+00"))</f>
        <v>#DIV/0!</v>
      </c>
      <c r="ED473" s="108" t="s">
        <v>139</v>
      </c>
      <c r="EE473" s="108" t="s">
        <v>139</v>
      </c>
      <c r="EF473" s="108" t="e">
        <f>VALUE(TEXT((CZ473*'TOX and EXPO INPUTS'!$E$22),"0.00E+00"))</f>
        <v>#DIV/0!</v>
      </c>
      <c r="EG473" s="108" t="e">
        <f>VALUE(TEXT((DA473*'TOX and EXPO INPUTS'!$E$22),"0.00E+00"))</f>
        <v>#DIV/0!</v>
      </c>
      <c r="EH473" s="108" t="e">
        <f>VALUE(TEXT((DB473*'TOX and EXPO INPUTS'!$E$22),"0.00E+00"))</f>
        <v>#DIV/0!</v>
      </c>
      <c r="EI473" s="108" t="s">
        <v>139</v>
      </c>
      <c r="EJ473" s="108" t="s">
        <v>139</v>
      </c>
      <c r="EK473" s="109" t="s">
        <v>139</v>
      </c>
      <c r="EL473" s="56" t="s">
        <v>89</v>
      </c>
      <c r="EM473" s="36">
        <v>43623202</v>
      </c>
      <c r="EN473" s="36" t="s">
        <v>88</v>
      </c>
      <c r="EO473" s="57" t="s">
        <v>128</v>
      </c>
    </row>
    <row r="474" spans="1:145" ht="36" x14ac:dyDescent="0.25">
      <c r="A474" s="56" t="s">
        <v>3</v>
      </c>
      <c r="B474" s="36" t="s">
        <v>48</v>
      </c>
      <c r="C474" s="36" t="s">
        <v>10</v>
      </c>
      <c r="D474" s="57" t="s">
        <v>75</v>
      </c>
      <c r="E474" s="61" t="s">
        <v>6</v>
      </c>
      <c r="F474" s="92"/>
      <c r="G474" s="66" t="s">
        <v>145</v>
      </c>
      <c r="H474" s="63">
        <v>40</v>
      </c>
      <c r="I474" s="66" t="s">
        <v>146</v>
      </c>
      <c r="J474" s="100">
        <v>10</v>
      </c>
      <c r="K474" s="100">
        <v>30</v>
      </c>
      <c r="L474" s="63">
        <v>13200</v>
      </c>
      <c r="M474" s="51">
        <v>11200</v>
      </c>
      <c r="N474" s="51">
        <v>6230</v>
      </c>
      <c r="O474" s="53" t="s">
        <v>139</v>
      </c>
      <c r="P474" s="53" t="s">
        <v>139</v>
      </c>
      <c r="Q474" s="66" t="s">
        <v>139</v>
      </c>
      <c r="R474" s="63">
        <v>140</v>
      </c>
      <c r="S474" s="53">
        <v>28</v>
      </c>
      <c r="T474" s="53">
        <v>14</v>
      </c>
      <c r="U474" s="66" t="s">
        <v>139</v>
      </c>
      <c r="V474" s="72">
        <f t="shared" si="436"/>
        <v>0</v>
      </c>
      <c r="W474" s="53">
        <f t="shared" si="436"/>
        <v>0</v>
      </c>
      <c r="X474" s="53">
        <f t="shared" si="436"/>
        <v>0</v>
      </c>
      <c r="Y474" s="53" t="s">
        <v>139</v>
      </c>
      <c r="Z474" s="53" t="s">
        <v>139</v>
      </c>
      <c r="AA474" s="73" t="s">
        <v>139</v>
      </c>
      <c r="AB474" s="72" t="e">
        <f>VALUE(TEXT(((V474*'TOX and EXPO INPUTS'!$E$12)/'TOX and EXPO INPUTS'!$E$27),"0.00E+00"))</f>
        <v>#DIV/0!</v>
      </c>
      <c r="AC474" s="53" t="e">
        <f>VALUE(TEXT(((W474*'TOX and EXPO INPUTS'!$E$12)/'TOX and EXPO INPUTS'!$E$27),"0.00E+00"))</f>
        <v>#DIV/0!</v>
      </c>
      <c r="AD474" s="53" t="e">
        <f>VALUE(TEXT(((X474*'TOX and EXPO INPUTS'!$E$12)/'TOX and EXPO INPUTS'!$E$27),"0.00E+00"))</f>
        <v>#DIV/0!</v>
      </c>
      <c r="AE474" s="53" t="s">
        <v>139</v>
      </c>
      <c r="AF474" s="53" t="s">
        <v>139</v>
      </c>
      <c r="AG474" s="73" t="s">
        <v>139</v>
      </c>
      <c r="AH474" s="72">
        <f t="shared" si="437"/>
        <v>0</v>
      </c>
      <c r="AI474" s="53">
        <f t="shared" si="437"/>
        <v>0</v>
      </c>
      <c r="AJ474" s="53">
        <f t="shared" si="437"/>
        <v>0</v>
      </c>
      <c r="AK474" s="73" t="s">
        <v>139</v>
      </c>
      <c r="AL474" s="72" t="e">
        <f>VALUE(TEXT(((AH474*'TOX and EXPO INPUTS'!$E$20)/'TOX and EXPO INPUTS'!$E$29),"0.00E+00"))</f>
        <v>#DIV/0!</v>
      </c>
      <c r="AM474" s="53" t="e">
        <f>VALUE(TEXT(((AI474*'TOX and EXPO INPUTS'!$E$20)/'TOX and EXPO INPUTS'!$E$29),"0.00E+00"))</f>
        <v>#DIV/0!</v>
      </c>
      <c r="AN474" s="53" t="e">
        <f>VALUE(TEXT(((AJ474*'TOX and EXPO INPUTS'!$E$20)/'TOX and EXPO INPUTS'!$E$29),"0.00E+00"))</f>
        <v>#DIV/0!</v>
      </c>
      <c r="AO474" s="73" t="s">
        <v>139</v>
      </c>
      <c r="AP474" s="72" t="e">
        <f t="shared" si="462"/>
        <v>#DIV/0!</v>
      </c>
      <c r="AQ474" s="53" t="e">
        <f t="shared" si="463"/>
        <v>#DIV/0!</v>
      </c>
      <c r="AR474" s="53" t="e">
        <f t="shared" si="464"/>
        <v>#DIV/0!</v>
      </c>
      <c r="AS474" s="53" t="s">
        <v>139</v>
      </c>
      <c r="AT474" s="53" t="s">
        <v>139</v>
      </c>
      <c r="AU474" s="53" t="e">
        <f t="shared" si="465"/>
        <v>#DIV/0!</v>
      </c>
      <c r="AV474" s="53" t="e">
        <f t="shared" si="466"/>
        <v>#DIV/0!</v>
      </c>
      <c r="AW474" s="53" t="e">
        <f t="shared" si="467"/>
        <v>#DIV/0!</v>
      </c>
      <c r="AX474" s="53" t="s">
        <v>139</v>
      </c>
      <c r="AY474" s="53" t="s">
        <v>139</v>
      </c>
      <c r="AZ474" s="53" t="e">
        <f t="shared" si="468"/>
        <v>#DIV/0!</v>
      </c>
      <c r="BA474" s="53" t="e">
        <f t="shared" si="469"/>
        <v>#DIV/0!</v>
      </c>
      <c r="BB474" s="53" t="e">
        <f t="shared" si="470"/>
        <v>#DIV/0!</v>
      </c>
      <c r="BC474" s="53" t="s">
        <v>139</v>
      </c>
      <c r="BD474" s="53" t="s">
        <v>139</v>
      </c>
      <c r="BE474" s="73" t="s">
        <v>139</v>
      </c>
      <c r="BF474" s="72" t="e">
        <f>VALUE(TEXT((AB474*$J474/365*'TOX and EXPO INPUTS'!$E$32/'TOX and EXPO INPUTS'!$E$33),"0.00E+00"))</f>
        <v>#DIV/0!</v>
      </c>
      <c r="BG474" s="53" t="e">
        <f>VALUE(TEXT((AC474*$J474/365*'TOX and EXPO INPUTS'!$E$32/'TOX and EXPO INPUTS'!$E$33),"0.00E+00"))</f>
        <v>#DIV/0!</v>
      </c>
      <c r="BH474" s="53" t="e">
        <f>VALUE(TEXT((AD474*$J474/365*'TOX and EXPO INPUTS'!$E$32/'TOX and EXPO INPUTS'!$E$33),"0.00E+00"))</f>
        <v>#DIV/0!</v>
      </c>
      <c r="BI474" s="53" t="s">
        <v>139</v>
      </c>
      <c r="BJ474" s="53" t="s">
        <v>139</v>
      </c>
      <c r="BK474" s="73" t="s">
        <v>139</v>
      </c>
      <c r="BL474" s="72" t="e">
        <f>VALUE(TEXT((AB474*$K474/365*'TOX and EXPO INPUTS'!$E$32/'TOX and EXPO INPUTS'!$E$33),"0.00E+00"))</f>
        <v>#DIV/0!</v>
      </c>
      <c r="BM474" s="53" t="e">
        <f>VALUE(TEXT((AC474*$K474/365*'TOX and EXPO INPUTS'!$E$32/'TOX and EXPO INPUTS'!$E$33),"0.00E+00"))</f>
        <v>#DIV/0!</v>
      </c>
      <c r="BN474" s="53" t="e">
        <f>VALUE(TEXT((AD474*$K474/365*'TOX and EXPO INPUTS'!$E$32/'TOX and EXPO INPUTS'!$E$33),"0.00E+00"))</f>
        <v>#DIV/0!</v>
      </c>
      <c r="BO474" s="53" t="s">
        <v>139</v>
      </c>
      <c r="BP474" s="53" t="s">
        <v>139</v>
      </c>
      <c r="BQ474" s="73" t="s">
        <v>139</v>
      </c>
      <c r="BR474" s="72" t="e">
        <f>VALUE(TEXT((AL474*$J474/365*'TOX and EXPO INPUTS'!$E$32/'TOX and EXPO INPUTS'!$E$33),"0.00E+00"))</f>
        <v>#DIV/0!</v>
      </c>
      <c r="BS474" s="53" t="e">
        <f>VALUE(TEXT((AM474*$J474/365*'TOX and EXPO INPUTS'!$E$32/'TOX and EXPO INPUTS'!$E$33),"0.00E+00"))</f>
        <v>#DIV/0!</v>
      </c>
      <c r="BT474" s="53" t="e">
        <f>VALUE(TEXT((AN474*$J474/365*'TOX and EXPO INPUTS'!$E$32/'TOX and EXPO INPUTS'!$E$33),"0.00E+00"))</f>
        <v>#DIV/0!</v>
      </c>
      <c r="BU474" s="73" t="s">
        <v>139</v>
      </c>
      <c r="BV474" s="72" t="e">
        <f>VALUE(TEXT((AL474*$K474/365*'TOX and EXPO INPUTS'!$E$32/'TOX and EXPO INPUTS'!$E$33),"0.00E+00"))</f>
        <v>#DIV/0!</v>
      </c>
      <c r="BW474" s="53" t="e">
        <f>VALUE(TEXT((AM474*$K474/365*'TOX and EXPO INPUTS'!$E$32/'TOX and EXPO INPUTS'!$E$33),"0.00E+00"))</f>
        <v>#DIV/0!</v>
      </c>
      <c r="BX474" s="53" t="e">
        <f>VALUE(TEXT((AN474*$K474/365*'TOX and EXPO INPUTS'!$E$32/'TOX and EXPO INPUTS'!$E$33),"0.00E+00"))</f>
        <v>#DIV/0!</v>
      </c>
      <c r="BY474" s="73" t="s">
        <v>139</v>
      </c>
      <c r="BZ474" s="72" t="e">
        <f>VALUE(TEXT((AP474*$J474/365*'TOX and EXPO INPUTS'!$E$32/'TOX and EXPO INPUTS'!$E$33),"0.00E+00"))</f>
        <v>#DIV/0!</v>
      </c>
      <c r="CA474" s="53" t="e">
        <f>VALUE(TEXT((AQ474*$J474/365*'TOX and EXPO INPUTS'!$E$32/'TOX and EXPO INPUTS'!$E$33),"0.00E+00"))</f>
        <v>#DIV/0!</v>
      </c>
      <c r="CB474" s="53" t="e">
        <f>VALUE(TEXT((AR474*$J474/365*'TOX and EXPO INPUTS'!$E$32/'TOX and EXPO INPUTS'!$E$33),"0.00E+00"))</f>
        <v>#DIV/0!</v>
      </c>
      <c r="CC474" s="53" t="s">
        <v>139</v>
      </c>
      <c r="CD474" s="53" t="s">
        <v>139</v>
      </c>
      <c r="CE474" s="53" t="e">
        <f>VALUE(TEXT((AU474*$J474/365*'TOX and EXPO INPUTS'!$E$32/'TOX and EXPO INPUTS'!$E$33),"0.00E+00"))</f>
        <v>#DIV/0!</v>
      </c>
      <c r="CF474" s="53" t="e">
        <f>VALUE(TEXT((AV474*$J474/365*'TOX and EXPO INPUTS'!$E$32/'TOX and EXPO INPUTS'!$E$33),"0.00E+00"))</f>
        <v>#DIV/0!</v>
      </c>
      <c r="CG474" s="53" t="e">
        <f>VALUE(TEXT((AW474*$J474/365*'TOX and EXPO INPUTS'!$E$32/'TOX and EXPO INPUTS'!$E$33),"0.00E+00"))</f>
        <v>#DIV/0!</v>
      </c>
      <c r="CH474" s="53" t="s">
        <v>139</v>
      </c>
      <c r="CI474" s="53" t="s">
        <v>139</v>
      </c>
      <c r="CJ474" s="53" t="e">
        <f>VALUE(TEXT((AZ474*$J474/365*'TOX and EXPO INPUTS'!$E$32/'TOX and EXPO INPUTS'!$E$33),"0.00E+00"))</f>
        <v>#DIV/0!</v>
      </c>
      <c r="CK474" s="53" t="e">
        <f>VALUE(TEXT((BA474*$J474/365*'TOX and EXPO INPUTS'!$E$32/'TOX and EXPO INPUTS'!$E$33),"0.00E+00"))</f>
        <v>#DIV/0!</v>
      </c>
      <c r="CL474" s="53" t="e">
        <f>VALUE(TEXT((BB474*$J474/365*'TOX and EXPO INPUTS'!$E$32/'TOX and EXPO INPUTS'!$E$33),"0.00E+00"))</f>
        <v>#DIV/0!</v>
      </c>
      <c r="CM474" s="53" t="s">
        <v>139</v>
      </c>
      <c r="CN474" s="53" t="s">
        <v>139</v>
      </c>
      <c r="CO474" s="73" t="s">
        <v>139</v>
      </c>
      <c r="CP474" s="72" t="e">
        <f>VALUE(TEXT((AP474*$K474/365*'TOX and EXPO INPUTS'!$E$32/'TOX and EXPO INPUTS'!$E$33),"0.00E+00"))</f>
        <v>#DIV/0!</v>
      </c>
      <c r="CQ474" s="53" t="e">
        <f>VALUE(TEXT((AQ474*$K474/365*'TOX and EXPO INPUTS'!$E$32/'TOX and EXPO INPUTS'!$E$33),"0.00E+00"))</f>
        <v>#DIV/0!</v>
      </c>
      <c r="CR474" s="53" t="e">
        <f>VALUE(TEXT((AR474*$K474/365*'TOX and EXPO INPUTS'!$E$32/'TOX and EXPO INPUTS'!$E$33),"0.00E+00"))</f>
        <v>#DIV/0!</v>
      </c>
      <c r="CS474" s="53" t="s">
        <v>139</v>
      </c>
      <c r="CT474" s="53" t="s">
        <v>139</v>
      </c>
      <c r="CU474" s="53" t="e">
        <f>VALUE(TEXT((AU474*$K474/365*'TOX and EXPO INPUTS'!$E$32/'TOX and EXPO INPUTS'!$E$33),"0.00E+00"))</f>
        <v>#DIV/0!</v>
      </c>
      <c r="CV474" s="53" t="e">
        <f>VALUE(TEXT((AV474*$K474/365*'TOX and EXPO INPUTS'!$E$32/'TOX and EXPO INPUTS'!$E$33),"0.00E+00"))</f>
        <v>#DIV/0!</v>
      </c>
      <c r="CW474" s="53" t="e">
        <f>VALUE(TEXT((AW474*$K474/365*'TOX and EXPO INPUTS'!$E$32/'TOX and EXPO INPUTS'!$E$33),"0.00E+00"))</f>
        <v>#DIV/0!</v>
      </c>
      <c r="CX474" s="53" t="s">
        <v>139</v>
      </c>
      <c r="CY474" s="53" t="s">
        <v>139</v>
      </c>
      <c r="CZ474" s="53" t="e">
        <f>VALUE(TEXT((AZ474*$K474/365*'TOX and EXPO INPUTS'!$E$32/'TOX and EXPO INPUTS'!$E$33),"0.00E+00"))</f>
        <v>#DIV/0!</v>
      </c>
      <c r="DA474" s="53" t="e">
        <f>VALUE(TEXT((BA474*$K474/365*'TOX and EXPO INPUTS'!$E$32/'TOX and EXPO INPUTS'!$E$33),"0.00E+00"))</f>
        <v>#DIV/0!</v>
      </c>
      <c r="DB474" s="53" t="e">
        <f>VALUE(TEXT((BB474*$K474/365*'TOX and EXPO INPUTS'!$E$32/'TOX and EXPO INPUTS'!$E$33),"0.00E+00"))</f>
        <v>#DIV/0!</v>
      </c>
      <c r="DC474" s="53" t="s">
        <v>139</v>
      </c>
      <c r="DD474" s="53" t="s">
        <v>139</v>
      </c>
      <c r="DE474" s="73" t="s">
        <v>139</v>
      </c>
      <c r="DF474" s="110" t="e">
        <f>VALUE(TEXT((BZ474*'TOX and EXPO INPUTS'!$E$22),"0.00E+00"))</f>
        <v>#DIV/0!</v>
      </c>
      <c r="DG474" s="108" t="e">
        <f>VALUE(TEXT((CA474*'TOX and EXPO INPUTS'!$E$22),"0.00E+00"))</f>
        <v>#DIV/0!</v>
      </c>
      <c r="DH474" s="108" t="e">
        <f>VALUE(TEXT((CB474*'TOX and EXPO INPUTS'!$E$22),"0.00E+00"))</f>
        <v>#DIV/0!</v>
      </c>
      <c r="DI474" s="108" t="s">
        <v>139</v>
      </c>
      <c r="DJ474" s="108" t="s">
        <v>139</v>
      </c>
      <c r="DK474" s="108" t="e">
        <f>VALUE(TEXT((CE474*'TOX and EXPO INPUTS'!$E$22),"0.00E+00"))</f>
        <v>#DIV/0!</v>
      </c>
      <c r="DL474" s="108" t="e">
        <f>VALUE(TEXT((CF474*'TOX and EXPO INPUTS'!$E$22),"0.00E+00"))</f>
        <v>#DIV/0!</v>
      </c>
      <c r="DM474" s="108" t="e">
        <f>VALUE(TEXT((CG474*'TOX and EXPO INPUTS'!$E$22),"0.00E+00"))</f>
        <v>#DIV/0!</v>
      </c>
      <c r="DN474" s="108" t="s">
        <v>139</v>
      </c>
      <c r="DO474" s="108" t="s">
        <v>139</v>
      </c>
      <c r="DP474" s="108" t="e">
        <f>VALUE(TEXT((CJ474*'TOX and EXPO INPUTS'!$E$22),"0.00E+00"))</f>
        <v>#DIV/0!</v>
      </c>
      <c r="DQ474" s="108" t="e">
        <f>VALUE(TEXT((CK474*'TOX and EXPO INPUTS'!$E$22),"0.00E+00"))</f>
        <v>#DIV/0!</v>
      </c>
      <c r="DR474" s="108" t="e">
        <f>VALUE(TEXT((CL474*'TOX and EXPO INPUTS'!$E$22),"0.00E+00"))</f>
        <v>#DIV/0!</v>
      </c>
      <c r="DS474" s="108" t="s">
        <v>139</v>
      </c>
      <c r="DT474" s="108" t="s">
        <v>139</v>
      </c>
      <c r="DU474" s="109" t="s">
        <v>139</v>
      </c>
      <c r="DV474" s="110" t="e">
        <f>VALUE(TEXT((CP474*'TOX and EXPO INPUTS'!$E$22),"0.00E+00"))</f>
        <v>#DIV/0!</v>
      </c>
      <c r="DW474" s="108" t="e">
        <f>VALUE(TEXT((CQ474*'TOX and EXPO INPUTS'!$E$22),"0.00E+00"))</f>
        <v>#DIV/0!</v>
      </c>
      <c r="DX474" s="108" t="e">
        <f>VALUE(TEXT((CR474*'TOX and EXPO INPUTS'!$E$22),"0.00E+00"))</f>
        <v>#DIV/0!</v>
      </c>
      <c r="DY474" s="108" t="s">
        <v>139</v>
      </c>
      <c r="DZ474" s="108" t="s">
        <v>139</v>
      </c>
      <c r="EA474" s="108" t="e">
        <f>VALUE(TEXT((CU474*'TOX and EXPO INPUTS'!$E$22),"0.00E+00"))</f>
        <v>#DIV/0!</v>
      </c>
      <c r="EB474" s="108" t="e">
        <f>VALUE(TEXT((CV474*'TOX and EXPO INPUTS'!$E$22),"0.00E+00"))</f>
        <v>#DIV/0!</v>
      </c>
      <c r="EC474" s="108" t="e">
        <f>VALUE(TEXT((CW474*'TOX and EXPO INPUTS'!$E$22),"0.00E+00"))</f>
        <v>#DIV/0!</v>
      </c>
      <c r="ED474" s="108" t="s">
        <v>139</v>
      </c>
      <c r="EE474" s="108" t="s">
        <v>139</v>
      </c>
      <c r="EF474" s="108" t="e">
        <f>VALUE(TEXT((CZ474*'TOX and EXPO INPUTS'!$E$22),"0.00E+00"))</f>
        <v>#DIV/0!</v>
      </c>
      <c r="EG474" s="108" t="e">
        <f>VALUE(TEXT((DA474*'TOX and EXPO INPUTS'!$E$22),"0.00E+00"))</f>
        <v>#DIV/0!</v>
      </c>
      <c r="EH474" s="108" t="e">
        <f>VALUE(TEXT((DB474*'TOX and EXPO INPUTS'!$E$22),"0.00E+00"))</f>
        <v>#DIV/0!</v>
      </c>
      <c r="EI474" s="108" t="s">
        <v>139</v>
      </c>
      <c r="EJ474" s="108" t="s">
        <v>139</v>
      </c>
      <c r="EK474" s="109" t="s">
        <v>139</v>
      </c>
      <c r="EL474" s="56" t="s">
        <v>89</v>
      </c>
      <c r="EM474" s="36">
        <v>43623202</v>
      </c>
      <c r="EN474" s="36" t="s">
        <v>88</v>
      </c>
      <c r="EO474" s="57" t="s">
        <v>128</v>
      </c>
    </row>
    <row r="475" spans="1:145" ht="24" x14ac:dyDescent="0.25">
      <c r="A475" s="56" t="s">
        <v>3</v>
      </c>
      <c r="B475" s="36" t="s">
        <v>48</v>
      </c>
      <c r="C475" s="36" t="s">
        <v>10</v>
      </c>
      <c r="D475" s="57" t="s">
        <v>0</v>
      </c>
      <c r="E475" s="61" t="s">
        <v>46</v>
      </c>
      <c r="F475" s="92"/>
      <c r="G475" s="66" t="s">
        <v>145</v>
      </c>
      <c r="H475" s="63">
        <v>40</v>
      </c>
      <c r="I475" s="66" t="s">
        <v>146</v>
      </c>
      <c r="J475" s="100">
        <v>10</v>
      </c>
      <c r="K475" s="100">
        <v>30</v>
      </c>
      <c r="L475" s="63">
        <v>8260</v>
      </c>
      <c r="M475" s="51">
        <v>8260</v>
      </c>
      <c r="N475" s="51">
        <v>4120</v>
      </c>
      <c r="O475" s="53" t="s">
        <v>139</v>
      </c>
      <c r="P475" s="53" t="s">
        <v>139</v>
      </c>
      <c r="Q475" s="66" t="s">
        <v>139</v>
      </c>
      <c r="R475" s="63">
        <v>2.58</v>
      </c>
      <c r="S475" s="53">
        <v>0.51600000000000001</v>
      </c>
      <c r="T475" s="53">
        <v>0.25800000000000001</v>
      </c>
      <c r="U475" s="66" t="s">
        <v>139</v>
      </c>
      <c r="V475" s="72">
        <f t="shared" si="436"/>
        <v>0</v>
      </c>
      <c r="W475" s="53">
        <f t="shared" si="436"/>
        <v>0</v>
      </c>
      <c r="X475" s="53">
        <f t="shared" si="436"/>
        <v>0</v>
      </c>
      <c r="Y475" s="53" t="s">
        <v>139</v>
      </c>
      <c r="Z475" s="53" t="s">
        <v>139</v>
      </c>
      <c r="AA475" s="73" t="s">
        <v>139</v>
      </c>
      <c r="AB475" s="72" t="e">
        <f>VALUE(TEXT(((V475*'TOX and EXPO INPUTS'!$E$12)/'TOX and EXPO INPUTS'!$E$27),"0.00E+00"))</f>
        <v>#DIV/0!</v>
      </c>
      <c r="AC475" s="53" t="e">
        <f>VALUE(TEXT(((W475*'TOX and EXPO INPUTS'!$E$12)/'TOX and EXPO INPUTS'!$E$27),"0.00E+00"))</f>
        <v>#DIV/0!</v>
      </c>
      <c r="AD475" s="53" t="e">
        <f>VALUE(TEXT(((X475*'TOX and EXPO INPUTS'!$E$12)/'TOX and EXPO INPUTS'!$E$27),"0.00E+00"))</f>
        <v>#DIV/0!</v>
      </c>
      <c r="AE475" s="53" t="s">
        <v>139</v>
      </c>
      <c r="AF475" s="53" t="s">
        <v>139</v>
      </c>
      <c r="AG475" s="73" t="s">
        <v>139</v>
      </c>
      <c r="AH475" s="72">
        <f t="shared" si="437"/>
        <v>0</v>
      </c>
      <c r="AI475" s="53">
        <f t="shared" si="437"/>
        <v>0</v>
      </c>
      <c r="AJ475" s="53">
        <f t="shared" si="437"/>
        <v>0</v>
      </c>
      <c r="AK475" s="73" t="s">
        <v>139</v>
      </c>
      <c r="AL475" s="72" t="e">
        <f>VALUE(TEXT(((AH475*'TOX and EXPO INPUTS'!$E$20)/'TOX and EXPO INPUTS'!$E$29),"0.00E+00"))</f>
        <v>#DIV/0!</v>
      </c>
      <c r="AM475" s="53" t="e">
        <f>VALUE(TEXT(((AI475*'TOX and EXPO INPUTS'!$E$20)/'TOX and EXPO INPUTS'!$E$29),"0.00E+00"))</f>
        <v>#DIV/0!</v>
      </c>
      <c r="AN475" s="53" t="e">
        <f>VALUE(TEXT(((AJ475*'TOX and EXPO INPUTS'!$E$20)/'TOX and EXPO INPUTS'!$E$29),"0.00E+00"))</f>
        <v>#DIV/0!</v>
      </c>
      <c r="AO475" s="73" t="s">
        <v>139</v>
      </c>
      <c r="AP475" s="72" t="e">
        <f t="shared" si="462"/>
        <v>#DIV/0!</v>
      </c>
      <c r="AQ475" s="53" t="e">
        <f t="shared" si="463"/>
        <v>#DIV/0!</v>
      </c>
      <c r="AR475" s="53" t="e">
        <f t="shared" si="464"/>
        <v>#DIV/0!</v>
      </c>
      <c r="AS475" s="53" t="s">
        <v>139</v>
      </c>
      <c r="AT475" s="53" t="s">
        <v>139</v>
      </c>
      <c r="AU475" s="53" t="e">
        <f t="shared" si="465"/>
        <v>#DIV/0!</v>
      </c>
      <c r="AV475" s="53" t="e">
        <f t="shared" si="466"/>
        <v>#DIV/0!</v>
      </c>
      <c r="AW475" s="53" t="e">
        <f t="shared" si="467"/>
        <v>#DIV/0!</v>
      </c>
      <c r="AX475" s="53" t="s">
        <v>139</v>
      </c>
      <c r="AY475" s="53" t="s">
        <v>139</v>
      </c>
      <c r="AZ475" s="53" t="e">
        <f t="shared" si="468"/>
        <v>#DIV/0!</v>
      </c>
      <c r="BA475" s="53" t="e">
        <f t="shared" si="469"/>
        <v>#DIV/0!</v>
      </c>
      <c r="BB475" s="53" t="e">
        <f t="shared" si="470"/>
        <v>#DIV/0!</v>
      </c>
      <c r="BC475" s="53" t="s">
        <v>139</v>
      </c>
      <c r="BD475" s="53" t="s">
        <v>139</v>
      </c>
      <c r="BE475" s="73" t="s">
        <v>139</v>
      </c>
      <c r="BF475" s="72" t="e">
        <f>VALUE(TEXT((AB475*$J475/365*'TOX and EXPO INPUTS'!$E$32/'TOX and EXPO INPUTS'!$E$33),"0.00E+00"))</f>
        <v>#DIV/0!</v>
      </c>
      <c r="BG475" s="53" t="e">
        <f>VALUE(TEXT((AC475*$J475/365*'TOX and EXPO INPUTS'!$E$32/'TOX and EXPO INPUTS'!$E$33),"0.00E+00"))</f>
        <v>#DIV/0!</v>
      </c>
      <c r="BH475" s="53" t="e">
        <f>VALUE(TEXT((AD475*$J475/365*'TOX and EXPO INPUTS'!$E$32/'TOX and EXPO INPUTS'!$E$33),"0.00E+00"))</f>
        <v>#DIV/0!</v>
      </c>
      <c r="BI475" s="53" t="s">
        <v>139</v>
      </c>
      <c r="BJ475" s="53" t="s">
        <v>139</v>
      </c>
      <c r="BK475" s="73" t="s">
        <v>139</v>
      </c>
      <c r="BL475" s="72" t="e">
        <f>VALUE(TEXT((AB475*$K475/365*'TOX and EXPO INPUTS'!$E$32/'TOX and EXPO INPUTS'!$E$33),"0.00E+00"))</f>
        <v>#DIV/0!</v>
      </c>
      <c r="BM475" s="53" t="e">
        <f>VALUE(TEXT((AC475*$K475/365*'TOX and EXPO INPUTS'!$E$32/'TOX and EXPO INPUTS'!$E$33),"0.00E+00"))</f>
        <v>#DIV/0!</v>
      </c>
      <c r="BN475" s="53" t="e">
        <f>VALUE(TEXT((AD475*$K475/365*'TOX and EXPO INPUTS'!$E$32/'TOX and EXPO INPUTS'!$E$33),"0.00E+00"))</f>
        <v>#DIV/0!</v>
      </c>
      <c r="BO475" s="53" t="s">
        <v>139</v>
      </c>
      <c r="BP475" s="53" t="s">
        <v>139</v>
      </c>
      <c r="BQ475" s="73" t="s">
        <v>139</v>
      </c>
      <c r="BR475" s="72" t="e">
        <f>VALUE(TEXT((AL475*$J475/365*'TOX and EXPO INPUTS'!$E$32/'TOX and EXPO INPUTS'!$E$33),"0.00E+00"))</f>
        <v>#DIV/0!</v>
      </c>
      <c r="BS475" s="53" t="e">
        <f>VALUE(TEXT((AM475*$J475/365*'TOX and EXPO INPUTS'!$E$32/'TOX and EXPO INPUTS'!$E$33),"0.00E+00"))</f>
        <v>#DIV/0!</v>
      </c>
      <c r="BT475" s="53" t="e">
        <f>VALUE(TEXT((AN475*$J475/365*'TOX and EXPO INPUTS'!$E$32/'TOX and EXPO INPUTS'!$E$33),"0.00E+00"))</f>
        <v>#DIV/0!</v>
      </c>
      <c r="BU475" s="73" t="s">
        <v>139</v>
      </c>
      <c r="BV475" s="72" t="e">
        <f>VALUE(TEXT((AL475*$K475/365*'TOX and EXPO INPUTS'!$E$32/'TOX and EXPO INPUTS'!$E$33),"0.00E+00"))</f>
        <v>#DIV/0!</v>
      </c>
      <c r="BW475" s="53" t="e">
        <f>VALUE(TEXT((AM475*$K475/365*'TOX and EXPO INPUTS'!$E$32/'TOX and EXPO INPUTS'!$E$33),"0.00E+00"))</f>
        <v>#DIV/0!</v>
      </c>
      <c r="BX475" s="53" t="e">
        <f>VALUE(TEXT((AN475*$K475/365*'TOX and EXPO INPUTS'!$E$32/'TOX and EXPO INPUTS'!$E$33),"0.00E+00"))</f>
        <v>#DIV/0!</v>
      </c>
      <c r="BY475" s="73" t="s">
        <v>139</v>
      </c>
      <c r="BZ475" s="72" t="e">
        <f>VALUE(TEXT((AP475*$J475/365*'TOX and EXPO INPUTS'!$E$32/'TOX and EXPO INPUTS'!$E$33),"0.00E+00"))</f>
        <v>#DIV/0!</v>
      </c>
      <c r="CA475" s="53" t="e">
        <f>VALUE(TEXT((AQ475*$J475/365*'TOX and EXPO INPUTS'!$E$32/'TOX and EXPO INPUTS'!$E$33),"0.00E+00"))</f>
        <v>#DIV/0!</v>
      </c>
      <c r="CB475" s="53" t="e">
        <f>VALUE(TEXT((AR475*$J475/365*'TOX and EXPO INPUTS'!$E$32/'TOX and EXPO INPUTS'!$E$33),"0.00E+00"))</f>
        <v>#DIV/0!</v>
      </c>
      <c r="CC475" s="53" t="s">
        <v>139</v>
      </c>
      <c r="CD475" s="53" t="s">
        <v>139</v>
      </c>
      <c r="CE475" s="53" t="e">
        <f>VALUE(TEXT((AU475*$J475/365*'TOX and EXPO INPUTS'!$E$32/'TOX and EXPO INPUTS'!$E$33),"0.00E+00"))</f>
        <v>#DIV/0!</v>
      </c>
      <c r="CF475" s="53" t="e">
        <f>VALUE(TEXT((AV475*$J475/365*'TOX and EXPO INPUTS'!$E$32/'TOX and EXPO INPUTS'!$E$33),"0.00E+00"))</f>
        <v>#DIV/0!</v>
      </c>
      <c r="CG475" s="53" t="e">
        <f>VALUE(TEXT((AW475*$J475/365*'TOX and EXPO INPUTS'!$E$32/'TOX and EXPO INPUTS'!$E$33),"0.00E+00"))</f>
        <v>#DIV/0!</v>
      </c>
      <c r="CH475" s="53" t="s">
        <v>139</v>
      </c>
      <c r="CI475" s="53" t="s">
        <v>139</v>
      </c>
      <c r="CJ475" s="53" t="e">
        <f>VALUE(TEXT((AZ475*$J475/365*'TOX and EXPO INPUTS'!$E$32/'TOX and EXPO INPUTS'!$E$33),"0.00E+00"))</f>
        <v>#DIV/0!</v>
      </c>
      <c r="CK475" s="53" t="e">
        <f>VALUE(TEXT((BA475*$J475/365*'TOX and EXPO INPUTS'!$E$32/'TOX and EXPO INPUTS'!$E$33),"0.00E+00"))</f>
        <v>#DIV/0!</v>
      </c>
      <c r="CL475" s="53" t="e">
        <f>VALUE(TEXT((BB475*$J475/365*'TOX and EXPO INPUTS'!$E$32/'TOX and EXPO INPUTS'!$E$33),"0.00E+00"))</f>
        <v>#DIV/0!</v>
      </c>
      <c r="CM475" s="53" t="s">
        <v>139</v>
      </c>
      <c r="CN475" s="53" t="s">
        <v>139</v>
      </c>
      <c r="CO475" s="73" t="s">
        <v>139</v>
      </c>
      <c r="CP475" s="72" t="e">
        <f>VALUE(TEXT((AP475*$K475/365*'TOX and EXPO INPUTS'!$E$32/'TOX and EXPO INPUTS'!$E$33),"0.00E+00"))</f>
        <v>#DIV/0!</v>
      </c>
      <c r="CQ475" s="53" t="e">
        <f>VALUE(TEXT((AQ475*$K475/365*'TOX and EXPO INPUTS'!$E$32/'TOX and EXPO INPUTS'!$E$33),"0.00E+00"))</f>
        <v>#DIV/0!</v>
      </c>
      <c r="CR475" s="53" t="e">
        <f>VALUE(TEXT((AR475*$K475/365*'TOX and EXPO INPUTS'!$E$32/'TOX and EXPO INPUTS'!$E$33),"0.00E+00"))</f>
        <v>#DIV/0!</v>
      </c>
      <c r="CS475" s="53" t="s">
        <v>139</v>
      </c>
      <c r="CT475" s="53" t="s">
        <v>139</v>
      </c>
      <c r="CU475" s="53" t="e">
        <f>VALUE(TEXT((AU475*$K475/365*'TOX and EXPO INPUTS'!$E$32/'TOX and EXPO INPUTS'!$E$33),"0.00E+00"))</f>
        <v>#DIV/0!</v>
      </c>
      <c r="CV475" s="53" t="e">
        <f>VALUE(TEXT((AV475*$K475/365*'TOX and EXPO INPUTS'!$E$32/'TOX and EXPO INPUTS'!$E$33),"0.00E+00"))</f>
        <v>#DIV/0!</v>
      </c>
      <c r="CW475" s="53" t="e">
        <f>VALUE(TEXT((AW475*$K475/365*'TOX and EXPO INPUTS'!$E$32/'TOX and EXPO INPUTS'!$E$33),"0.00E+00"))</f>
        <v>#DIV/0!</v>
      </c>
      <c r="CX475" s="53" t="s">
        <v>139</v>
      </c>
      <c r="CY475" s="53" t="s">
        <v>139</v>
      </c>
      <c r="CZ475" s="53" t="e">
        <f>VALUE(TEXT((AZ475*$K475/365*'TOX and EXPO INPUTS'!$E$32/'TOX and EXPO INPUTS'!$E$33),"0.00E+00"))</f>
        <v>#DIV/0!</v>
      </c>
      <c r="DA475" s="53" t="e">
        <f>VALUE(TEXT((BA475*$K475/365*'TOX and EXPO INPUTS'!$E$32/'TOX and EXPO INPUTS'!$E$33),"0.00E+00"))</f>
        <v>#DIV/0!</v>
      </c>
      <c r="DB475" s="53" t="e">
        <f>VALUE(TEXT((BB475*$K475/365*'TOX and EXPO INPUTS'!$E$32/'TOX and EXPO INPUTS'!$E$33),"0.00E+00"))</f>
        <v>#DIV/0!</v>
      </c>
      <c r="DC475" s="53" t="s">
        <v>139</v>
      </c>
      <c r="DD475" s="53" t="s">
        <v>139</v>
      </c>
      <c r="DE475" s="73" t="s">
        <v>139</v>
      </c>
      <c r="DF475" s="110" t="e">
        <f>VALUE(TEXT((BZ475*'TOX and EXPO INPUTS'!$E$22),"0.00E+00"))</f>
        <v>#DIV/0!</v>
      </c>
      <c r="DG475" s="108" t="e">
        <f>VALUE(TEXT((CA475*'TOX and EXPO INPUTS'!$E$22),"0.00E+00"))</f>
        <v>#DIV/0!</v>
      </c>
      <c r="DH475" s="108" t="e">
        <f>VALUE(TEXT((CB475*'TOX and EXPO INPUTS'!$E$22),"0.00E+00"))</f>
        <v>#DIV/0!</v>
      </c>
      <c r="DI475" s="108" t="s">
        <v>139</v>
      </c>
      <c r="DJ475" s="108" t="s">
        <v>139</v>
      </c>
      <c r="DK475" s="108" t="e">
        <f>VALUE(TEXT((CE475*'TOX and EXPO INPUTS'!$E$22),"0.00E+00"))</f>
        <v>#DIV/0!</v>
      </c>
      <c r="DL475" s="108" t="e">
        <f>VALUE(TEXT((CF475*'TOX and EXPO INPUTS'!$E$22),"0.00E+00"))</f>
        <v>#DIV/0!</v>
      </c>
      <c r="DM475" s="108" t="e">
        <f>VALUE(TEXT((CG475*'TOX and EXPO INPUTS'!$E$22),"0.00E+00"))</f>
        <v>#DIV/0!</v>
      </c>
      <c r="DN475" s="108" t="s">
        <v>139</v>
      </c>
      <c r="DO475" s="108" t="s">
        <v>139</v>
      </c>
      <c r="DP475" s="108" t="e">
        <f>VALUE(TEXT((CJ475*'TOX and EXPO INPUTS'!$E$22),"0.00E+00"))</f>
        <v>#DIV/0!</v>
      </c>
      <c r="DQ475" s="108" t="e">
        <f>VALUE(TEXT((CK475*'TOX and EXPO INPUTS'!$E$22),"0.00E+00"))</f>
        <v>#DIV/0!</v>
      </c>
      <c r="DR475" s="108" t="e">
        <f>VALUE(TEXT((CL475*'TOX and EXPO INPUTS'!$E$22),"0.00E+00"))</f>
        <v>#DIV/0!</v>
      </c>
      <c r="DS475" s="108" t="s">
        <v>139</v>
      </c>
      <c r="DT475" s="108" t="s">
        <v>139</v>
      </c>
      <c r="DU475" s="109" t="s">
        <v>139</v>
      </c>
      <c r="DV475" s="110" t="e">
        <f>VALUE(TEXT((CP475*'TOX and EXPO INPUTS'!$E$22),"0.00E+00"))</f>
        <v>#DIV/0!</v>
      </c>
      <c r="DW475" s="108" t="e">
        <f>VALUE(TEXT((CQ475*'TOX and EXPO INPUTS'!$E$22),"0.00E+00"))</f>
        <v>#DIV/0!</v>
      </c>
      <c r="DX475" s="108" t="e">
        <f>VALUE(TEXT((CR475*'TOX and EXPO INPUTS'!$E$22),"0.00E+00"))</f>
        <v>#DIV/0!</v>
      </c>
      <c r="DY475" s="108" t="s">
        <v>139</v>
      </c>
      <c r="DZ475" s="108" t="s">
        <v>139</v>
      </c>
      <c r="EA475" s="108" t="e">
        <f>VALUE(TEXT((CU475*'TOX and EXPO INPUTS'!$E$22),"0.00E+00"))</f>
        <v>#DIV/0!</v>
      </c>
      <c r="EB475" s="108" t="e">
        <f>VALUE(TEXT((CV475*'TOX and EXPO INPUTS'!$E$22),"0.00E+00"))</f>
        <v>#DIV/0!</v>
      </c>
      <c r="EC475" s="108" t="e">
        <f>VALUE(TEXT((CW475*'TOX and EXPO INPUTS'!$E$22),"0.00E+00"))</f>
        <v>#DIV/0!</v>
      </c>
      <c r="ED475" s="108" t="s">
        <v>139</v>
      </c>
      <c r="EE475" s="108" t="s">
        <v>139</v>
      </c>
      <c r="EF475" s="108" t="e">
        <f>VALUE(TEXT((CZ475*'TOX and EXPO INPUTS'!$E$22),"0.00E+00"))</f>
        <v>#DIV/0!</v>
      </c>
      <c r="EG475" s="108" t="e">
        <f>VALUE(TEXT((DA475*'TOX and EXPO INPUTS'!$E$22),"0.00E+00"))</f>
        <v>#DIV/0!</v>
      </c>
      <c r="EH475" s="108" t="e">
        <f>VALUE(TEXT((DB475*'TOX and EXPO INPUTS'!$E$22),"0.00E+00"))</f>
        <v>#DIV/0!</v>
      </c>
      <c r="EI475" s="108" t="s">
        <v>139</v>
      </c>
      <c r="EJ475" s="108" t="s">
        <v>139</v>
      </c>
      <c r="EK475" s="109" t="s">
        <v>139</v>
      </c>
      <c r="EL475" s="56" t="s">
        <v>79</v>
      </c>
      <c r="EM475" s="36">
        <v>44339801</v>
      </c>
      <c r="EN475" s="36" t="s">
        <v>87</v>
      </c>
      <c r="EO475" s="57" t="s">
        <v>124</v>
      </c>
    </row>
    <row r="476" spans="1:145" ht="24" x14ac:dyDescent="0.25">
      <c r="A476" s="56" t="s">
        <v>3</v>
      </c>
      <c r="B476" s="36" t="s">
        <v>48</v>
      </c>
      <c r="C476" s="36" t="s">
        <v>10</v>
      </c>
      <c r="D476" s="57" t="s">
        <v>21</v>
      </c>
      <c r="E476" s="61" t="s">
        <v>46</v>
      </c>
      <c r="F476" s="92"/>
      <c r="G476" s="66" t="s">
        <v>145</v>
      </c>
      <c r="H476" s="63">
        <v>40</v>
      </c>
      <c r="I476" s="66" t="s">
        <v>146</v>
      </c>
      <c r="J476" s="100">
        <v>10</v>
      </c>
      <c r="K476" s="100">
        <v>30</v>
      </c>
      <c r="L476" s="63">
        <v>8260</v>
      </c>
      <c r="M476" s="51">
        <v>8260</v>
      </c>
      <c r="N476" s="51">
        <v>4120</v>
      </c>
      <c r="O476" s="53" t="s">
        <v>139</v>
      </c>
      <c r="P476" s="53" t="s">
        <v>139</v>
      </c>
      <c r="Q476" s="66" t="s">
        <v>139</v>
      </c>
      <c r="R476" s="63">
        <v>2.58</v>
      </c>
      <c r="S476" s="53">
        <v>0.51600000000000001</v>
      </c>
      <c r="T476" s="53">
        <v>0.25800000000000001</v>
      </c>
      <c r="U476" s="66" t="s">
        <v>139</v>
      </c>
      <c r="V476" s="72">
        <f t="shared" si="436"/>
        <v>0</v>
      </c>
      <c r="W476" s="53">
        <f t="shared" si="436"/>
        <v>0</v>
      </c>
      <c r="X476" s="53">
        <f t="shared" si="436"/>
        <v>0</v>
      </c>
      <c r="Y476" s="53" t="s">
        <v>139</v>
      </c>
      <c r="Z476" s="53" t="s">
        <v>139</v>
      </c>
      <c r="AA476" s="73" t="s">
        <v>139</v>
      </c>
      <c r="AB476" s="72" t="e">
        <f>VALUE(TEXT(((V476*'TOX and EXPO INPUTS'!$E$12)/'TOX and EXPO INPUTS'!$E$27),"0.00E+00"))</f>
        <v>#DIV/0!</v>
      </c>
      <c r="AC476" s="53" t="e">
        <f>VALUE(TEXT(((W476*'TOX and EXPO INPUTS'!$E$12)/'TOX and EXPO INPUTS'!$E$27),"0.00E+00"))</f>
        <v>#DIV/0!</v>
      </c>
      <c r="AD476" s="53" t="e">
        <f>VALUE(TEXT(((X476*'TOX and EXPO INPUTS'!$E$12)/'TOX and EXPO INPUTS'!$E$27),"0.00E+00"))</f>
        <v>#DIV/0!</v>
      </c>
      <c r="AE476" s="53" t="s">
        <v>139</v>
      </c>
      <c r="AF476" s="53" t="s">
        <v>139</v>
      </c>
      <c r="AG476" s="73" t="s">
        <v>139</v>
      </c>
      <c r="AH476" s="72">
        <f t="shared" si="437"/>
        <v>0</v>
      </c>
      <c r="AI476" s="53">
        <f t="shared" si="437"/>
        <v>0</v>
      </c>
      <c r="AJ476" s="53">
        <f t="shared" si="437"/>
        <v>0</v>
      </c>
      <c r="AK476" s="73" t="s">
        <v>139</v>
      </c>
      <c r="AL476" s="72" t="e">
        <f>VALUE(TEXT(((AH476*'TOX and EXPO INPUTS'!$E$20)/'TOX and EXPO INPUTS'!$E$29),"0.00E+00"))</f>
        <v>#DIV/0!</v>
      </c>
      <c r="AM476" s="53" t="e">
        <f>VALUE(TEXT(((AI476*'TOX and EXPO INPUTS'!$E$20)/'TOX and EXPO INPUTS'!$E$29),"0.00E+00"))</f>
        <v>#DIV/0!</v>
      </c>
      <c r="AN476" s="53" t="e">
        <f>VALUE(TEXT(((AJ476*'TOX and EXPO INPUTS'!$E$20)/'TOX and EXPO INPUTS'!$E$29),"0.00E+00"))</f>
        <v>#DIV/0!</v>
      </c>
      <c r="AO476" s="73" t="s">
        <v>139</v>
      </c>
      <c r="AP476" s="72" t="e">
        <f t="shared" si="462"/>
        <v>#DIV/0!</v>
      </c>
      <c r="AQ476" s="53" t="e">
        <f t="shared" si="463"/>
        <v>#DIV/0!</v>
      </c>
      <c r="AR476" s="53" t="e">
        <f t="shared" si="464"/>
        <v>#DIV/0!</v>
      </c>
      <c r="AS476" s="53" t="s">
        <v>139</v>
      </c>
      <c r="AT476" s="53" t="s">
        <v>139</v>
      </c>
      <c r="AU476" s="53" t="e">
        <f t="shared" si="465"/>
        <v>#DIV/0!</v>
      </c>
      <c r="AV476" s="53" t="e">
        <f t="shared" si="466"/>
        <v>#DIV/0!</v>
      </c>
      <c r="AW476" s="53" t="e">
        <f t="shared" si="467"/>
        <v>#DIV/0!</v>
      </c>
      <c r="AX476" s="53" t="s">
        <v>139</v>
      </c>
      <c r="AY476" s="53" t="s">
        <v>139</v>
      </c>
      <c r="AZ476" s="53" t="e">
        <f t="shared" si="468"/>
        <v>#DIV/0!</v>
      </c>
      <c r="BA476" s="53" t="e">
        <f t="shared" si="469"/>
        <v>#DIV/0!</v>
      </c>
      <c r="BB476" s="53" t="e">
        <f t="shared" si="470"/>
        <v>#DIV/0!</v>
      </c>
      <c r="BC476" s="53" t="s">
        <v>139</v>
      </c>
      <c r="BD476" s="53" t="s">
        <v>139</v>
      </c>
      <c r="BE476" s="73" t="s">
        <v>139</v>
      </c>
      <c r="BF476" s="72" t="e">
        <f>VALUE(TEXT((AB476*$J476/365*'TOX and EXPO INPUTS'!$E$32/'TOX and EXPO INPUTS'!$E$33),"0.00E+00"))</f>
        <v>#DIV/0!</v>
      </c>
      <c r="BG476" s="53" t="e">
        <f>VALUE(TEXT((AC476*$J476/365*'TOX and EXPO INPUTS'!$E$32/'TOX and EXPO INPUTS'!$E$33),"0.00E+00"))</f>
        <v>#DIV/0!</v>
      </c>
      <c r="BH476" s="53" t="e">
        <f>VALUE(TEXT((AD476*$J476/365*'TOX and EXPO INPUTS'!$E$32/'TOX and EXPO INPUTS'!$E$33),"0.00E+00"))</f>
        <v>#DIV/0!</v>
      </c>
      <c r="BI476" s="53" t="s">
        <v>139</v>
      </c>
      <c r="BJ476" s="53" t="s">
        <v>139</v>
      </c>
      <c r="BK476" s="73" t="s">
        <v>139</v>
      </c>
      <c r="BL476" s="72" t="e">
        <f>VALUE(TEXT((AB476*$K476/365*'TOX and EXPO INPUTS'!$E$32/'TOX and EXPO INPUTS'!$E$33),"0.00E+00"))</f>
        <v>#DIV/0!</v>
      </c>
      <c r="BM476" s="53" t="e">
        <f>VALUE(TEXT((AC476*$K476/365*'TOX and EXPO INPUTS'!$E$32/'TOX and EXPO INPUTS'!$E$33),"0.00E+00"))</f>
        <v>#DIV/0!</v>
      </c>
      <c r="BN476" s="53" t="e">
        <f>VALUE(TEXT((AD476*$K476/365*'TOX and EXPO INPUTS'!$E$32/'TOX and EXPO INPUTS'!$E$33),"0.00E+00"))</f>
        <v>#DIV/0!</v>
      </c>
      <c r="BO476" s="53" t="s">
        <v>139</v>
      </c>
      <c r="BP476" s="53" t="s">
        <v>139</v>
      </c>
      <c r="BQ476" s="73" t="s">
        <v>139</v>
      </c>
      <c r="BR476" s="72" t="e">
        <f>VALUE(TEXT((AL476*$J476/365*'TOX and EXPO INPUTS'!$E$32/'TOX and EXPO INPUTS'!$E$33),"0.00E+00"))</f>
        <v>#DIV/0!</v>
      </c>
      <c r="BS476" s="53" t="e">
        <f>VALUE(TEXT((AM476*$J476/365*'TOX and EXPO INPUTS'!$E$32/'TOX and EXPO INPUTS'!$E$33),"0.00E+00"))</f>
        <v>#DIV/0!</v>
      </c>
      <c r="BT476" s="53" t="e">
        <f>VALUE(TEXT((AN476*$J476/365*'TOX and EXPO INPUTS'!$E$32/'TOX and EXPO INPUTS'!$E$33),"0.00E+00"))</f>
        <v>#DIV/0!</v>
      </c>
      <c r="BU476" s="73" t="s">
        <v>139</v>
      </c>
      <c r="BV476" s="72" t="e">
        <f>VALUE(TEXT((AL476*$K476/365*'TOX and EXPO INPUTS'!$E$32/'TOX and EXPO INPUTS'!$E$33),"0.00E+00"))</f>
        <v>#DIV/0!</v>
      </c>
      <c r="BW476" s="53" t="e">
        <f>VALUE(TEXT((AM476*$K476/365*'TOX and EXPO INPUTS'!$E$32/'TOX and EXPO INPUTS'!$E$33),"0.00E+00"))</f>
        <v>#DIV/0!</v>
      </c>
      <c r="BX476" s="53" t="e">
        <f>VALUE(TEXT((AN476*$K476/365*'TOX and EXPO INPUTS'!$E$32/'TOX and EXPO INPUTS'!$E$33),"0.00E+00"))</f>
        <v>#DIV/0!</v>
      </c>
      <c r="BY476" s="73" t="s">
        <v>139</v>
      </c>
      <c r="BZ476" s="72" t="e">
        <f>VALUE(TEXT((AP476*$J476/365*'TOX and EXPO INPUTS'!$E$32/'TOX and EXPO INPUTS'!$E$33),"0.00E+00"))</f>
        <v>#DIV/0!</v>
      </c>
      <c r="CA476" s="53" t="e">
        <f>VALUE(TEXT((AQ476*$J476/365*'TOX and EXPO INPUTS'!$E$32/'TOX and EXPO INPUTS'!$E$33),"0.00E+00"))</f>
        <v>#DIV/0!</v>
      </c>
      <c r="CB476" s="53" t="e">
        <f>VALUE(TEXT((AR476*$J476/365*'TOX and EXPO INPUTS'!$E$32/'TOX and EXPO INPUTS'!$E$33),"0.00E+00"))</f>
        <v>#DIV/0!</v>
      </c>
      <c r="CC476" s="53" t="s">
        <v>139</v>
      </c>
      <c r="CD476" s="53" t="s">
        <v>139</v>
      </c>
      <c r="CE476" s="53" t="e">
        <f>VALUE(TEXT((AU476*$J476/365*'TOX and EXPO INPUTS'!$E$32/'TOX and EXPO INPUTS'!$E$33),"0.00E+00"))</f>
        <v>#DIV/0!</v>
      </c>
      <c r="CF476" s="53" t="e">
        <f>VALUE(TEXT((AV476*$J476/365*'TOX and EXPO INPUTS'!$E$32/'TOX and EXPO INPUTS'!$E$33),"0.00E+00"))</f>
        <v>#DIV/0!</v>
      </c>
      <c r="CG476" s="53" t="e">
        <f>VALUE(TEXT((AW476*$J476/365*'TOX and EXPO INPUTS'!$E$32/'TOX and EXPO INPUTS'!$E$33),"0.00E+00"))</f>
        <v>#DIV/0!</v>
      </c>
      <c r="CH476" s="53" t="s">
        <v>139</v>
      </c>
      <c r="CI476" s="53" t="s">
        <v>139</v>
      </c>
      <c r="CJ476" s="53" t="e">
        <f>VALUE(TEXT((AZ476*$J476/365*'TOX and EXPO INPUTS'!$E$32/'TOX and EXPO INPUTS'!$E$33),"0.00E+00"))</f>
        <v>#DIV/0!</v>
      </c>
      <c r="CK476" s="53" t="e">
        <f>VALUE(TEXT((BA476*$J476/365*'TOX and EXPO INPUTS'!$E$32/'TOX and EXPO INPUTS'!$E$33),"0.00E+00"))</f>
        <v>#DIV/0!</v>
      </c>
      <c r="CL476" s="53" t="e">
        <f>VALUE(TEXT((BB476*$J476/365*'TOX and EXPO INPUTS'!$E$32/'TOX and EXPO INPUTS'!$E$33),"0.00E+00"))</f>
        <v>#DIV/0!</v>
      </c>
      <c r="CM476" s="53" t="s">
        <v>139</v>
      </c>
      <c r="CN476" s="53" t="s">
        <v>139</v>
      </c>
      <c r="CO476" s="73" t="s">
        <v>139</v>
      </c>
      <c r="CP476" s="72" t="e">
        <f>VALUE(TEXT((AP476*$K476/365*'TOX and EXPO INPUTS'!$E$32/'TOX and EXPO INPUTS'!$E$33),"0.00E+00"))</f>
        <v>#DIV/0!</v>
      </c>
      <c r="CQ476" s="53" t="e">
        <f>VALUE(TEXT((AQ476*$K476/365*'TOX and EXPO INPUTS'!$E$32/'TOX and EXPO INPUTS'!$E$33),"0.00E+00"))</f>
        <v>#DIV/0!</v>
      </c>
      <c r="CR476" s="53" t="e">
        <f>VALUE(TEXT((AR476*$K476/365*'TOX and EXPO INPUTS'!$E$32/'TOX and EXPO INPUTS'!$E$33),"0.00E+00"))</f>
        <v>#DIV/0!</v>
      </c>
      <c r="CS476" s="53" t="s">
        <v>139</v>
      </c>
      <c r="CT476" s="53" t="s">
        <v>139</v>
      </c>
      <c r="CU476" s="53" t="e">
        <f>VALUE(TEXT((AU476*$K476/365*'TOX and EXPO INPUTS'!$E$32/'TOX and EXPO INPUTS'!$E$33),"0.00E+00"))</f>
        <v>#DIV/0!</v>
      </c>
      <c r="CV476" s="53" t="e">
        <f>VALUE(TEXT((AV476*$K476/365*'TOX and EXPO INPUTS'!$E$32/'TOX and EXPO INPUTS'!$E$33),"0.00E+00"))</f>
        <v>#DIV/0!</v>
      </c>
      <c r="CW476" s="53" t="e">
        <f>VALUE(TEXT((AW476*$K476/365*'TOX and EXPO INPUTS'!$E$32/'TOX and EXPO INPUTS'!$E$33),"0.00E+00"))</f>
        <v>#DIV/0!</v>
      </c>
      <c r="CX476" s="53" t="s">
        <v>139</v>
      </c>
      <c r="CY476" s="53" t="s">
        <v>139</v>
      </c>
      <c r="CZ476" s="53" t="e">
        <f>VALUE(TEXT((AZ476*$K476/365*'TOX and EXPO INPUTS'!$E$32/'TOX and EXPO INPUTS'!$E$33),"0.00E+00"))</f>
        <v>#DIV/0!</v>
      </c>
      <c r="DA476" s="53" t="e">
        <f>VALUE(TEXT((BA476*$K476/365*'TOX and EXPO INPUTS'!$E$32/'TOX and EXPO INPUTS'!$E$33),"0.00E+00"))</f>
        <v>#DIV/0!</v>
      </c>
      <c r="DB476" s="53" t="e">
        <f>VALUE(TEXT((BB476*$K476/365*'TOX and EXPO INPUTS'!$E$32/'TOX and EXPO INPUTS'!$E$33),"0.00E+00"))</f>
        <v>#DIV/0!</v>
      </c>
      <c r="DC476" s="53" t="s">
        <v>139</v>
      </c>
      <c r="DD476" s="53" t="s">
        <v>139</v>
      </c>
      <c r="DE476" s="73" t="s">
        <v>139</v>
      </c>
      <c r="DF476" s="110" t="e">
        <f>VALUE(TEXT((BZ476*'TOX and EXPO INPUTS'!$E$22),"0.00E+00"))</f>
        <v>#DIV/0!</v>
      </c>
      <c r="DG476" s="108" t="e">
        <f>VALUE(TEXT((CA476*'TOX and EXPO INPUTS'!$E$22),"0.00E+00"))</f>
        <v>#DIV/0!</v>
      </c>
      <c r="DH476" s="108" t="e">
        <f>VALUE(TEXT((CB476*'TOX and EXPO INPUTS'!$E$22),"0.00E+00"))</f>
        <v>#DIV/0!</v>
      </c>
      <c r="DI476" s="108" t="s">
        <v>139</v>
      </c>
      <c r="DJ476" s="108" t="s">
        <v>139</v>
      </c>
      <c r="DK476" s="108" t="e">
        <f>VALUE(TEXT((CE476*'TOX and EXPO INPUTS'!$E$22),"0.00E+00"))</f>
        <v>#DIV/0!</v>
      </c>
      <c r="DL476" s="108" t="e">
        <f>VALUE(TEXT((CF476*'TOX and EXPO INPUTS'!$E$22),"0.00E+00"))</f>
        <v>#DIV/0!</v>
      </c>
      <c r="DM476" s="108" t="e">
        <f>VALUE(TEXT((CG476*'TOX and EXPO INPUTS'!$E$22),"0.00E+00"))</f>
        <v>#DIV/0!</v>
      </c>
      <c r="DN476" s="108" t="s">
        <v>139</v>
      </c>
      <c r="DO476" s="108" t="s">
        <v>139</v>
      </c>
      <c r="DP476" s="108" t="e">
        <f>VALUE(TEXT((CJ476*'TOX and EXPO INPUTS'!$E$22),"0.00E+00"))</f>
        <v>#DIV/0!</v>
      </c>
      <c r="DQ476" s="108" t="e">
        <f>VALUE(TEXT((CK476*'TOX and EXPO INPUTS'!$E$22),"0.00E+00"))</f>
        <v>#DIV/0!</v>
      </c>
      <c r="DR476" s="108" t="e">
        <f>VALUE(TEXT((CL476*'TOX and EXPO INPUTS'!$E$22),"0.00E+00"))</f>
        <v>#DIV/0!</v>
      </c>
      <c r="DS476" s="108" t="s">
        <v>139</v>
      </c>
      <c r="DT476" s="108" t="s">
        <v>139</v>
      </c>
      <c r="DU476" s="109" t="s">
        <v>139</v>
      </c>
      <c r="DV476" s="110" t="e">
        <f>VALUE(TEXT((CP476*'TOX and EXPO INPUTS'!$E$22),"0.00E+00"))</f>
        <v>#DIV/0!</v>
      </c>
      <c r="DW476" s="108" t="e">
        <f>VALUE(TEXT((CQ476*'TOX and EXPO INPUTS'!$E$22),"0.00E+00"))</f>
        <v>#DIV/0!</v>
      </c>
      <c r="DX476" s="108" t="e">
        <f>VALUE(TEXT((CR476*'TOX and EXPO INPUTS'!$E$22),"0.00E+00"))</f>
        <v>#DIV/0!</v>
      </c>
      <c r="DY476" s="108" t="s">
        <v>139</v>
      </c>
      <c r="DZ476" s="108" t="s">
        <v>139</v>
      </c>
      <c r="EA476" s="108" t="e">
        <f>VALUE(TEXT((CU476*'TOX and EXPO INPUTS'!$E$22),"0.00E+00"))</f>
        <v>#DIV/0!</v>
      </c>
      <c r="EB476" s="108" t="e">
        <f>VALUE(TEXT((CV476*'TOX and EXPO INPUTS'!$E$22),"0.00E+00"))</f>
        <v>#DIV/0!</v>
      </c>
      <c r="EC476" s="108" t="e">
        <f>VALUE(TEXT((CW476*'TOX and EXPO INPUTS'!$E$22),"0.00E+00"))</f>
        <v>#DIV/0!</v>
      </c>
      <c r="ED476" s="108" t="s">
        <v>139</v>
      </c>
      <c r="EE476" s="108" t="s">
        <v>139</v>
      </c>
      <c r="EF476" s="108" t="e">
        <f>VALUE(TEXT((CZ476*'TOX and EXPO INPUTS'!$E$22),"0.00E+00"))</f>
        <v>#DIV/0!</v>
      </c>
      <c r="EG476" s="108" t="e">
        <f>VALUE(TEXT((DA476*'TOX and EXPO INPUTS'!$E$22),"0.00E+00"))</f>
        <v>#DIV/0!</v>
      </c>
      <c r="EH476" s="108" t="e">
        <f>VALUE(TEXT((DB476*'TOX and EXPO INPUTS'!$E$22),"0.00E+00"))</f>
        <v>#DIV/0!</v>
      </c>
      <c r="EI476" s="108" t="s">
        <v>139</v>
      </c>
      <c r="EJ476" s="108" t="s">
        <v>139</v>
      </c>
      <c r="EK476" s="109" t="s">
        <v>139</v>
      </c>
      <c r="EL476" s="56" t="s">
        <v>79</v>
      </c>
      <c r="EM476" s="36">
        <v>44339801</v>
      </c>
      <c r="EN476" s="36" t="s">
        <v>87</v>
      </c>
      <c r="EO476" s="57" t="s">
        <v>124</v>
      </c>
    </row>
    <row r="477" spans="1:145" x14ac:dyDescent="0.25">
      <c r="A477" s="56" t="s">
        <v>3</v>
      </c>
      <c r="B477" s="36" t="s">
        <v>48</v>
      </c>
      <c r="C477" s="36" t="s">
        <v>10</v>
      </c>
      <c r="D477" s="57" t="s">
        <v>0</v>
      </c>
      <c r="E477" s="61" t="s">
        <v>37</v>
      </c>
      <c r="F477" s="92"/>
      <c r="G477" s="66" t="s">
        <v>145</v>
      </c>
      <c r="H477" s="63">
        <v>40</v>
      </c>
      <c r="I477" s="66" t="s">
        <v>146</v>
      </c>
      <c r="J477" s="100">
        <v>10</v>
      </c>
      <c r="K477" s="100">
        <v>30</v>
      </c>
      <c r="L477" s="63">
        <v>2510</v>
      </c>
      <c r="M477" s="51">
        <v>2500</v>
      </c>
      <c r="N477" s="51">
        <v>1600</v>
      </c>
      <c r="O477" s="53" t="s">
        <v>139</v>
      </c>
      <c r="P477" s="53" t="s">
        <v>139</v>
      </c>
      <c r="Q477" s="66" t="s">
        <v>139</v>
      </c>
      <c r="R477" s="63">
        <v>30</v>
      </c>
      <c r="S477" s="53">
        <v>6</v>
      </c>
      <c r="T477" s="53">
        <v>3</v>
      </c>
      <c r="U477" s="66" t="s">
        <v>139</v>
      </c>
      <c r="V477" s="72">
        <f t="shared" ref="V477:V478" si="486">VALUE(TEXT(((L477/1000)*$F477*$H477),"0.00E+00"))</f>
        <v>0</v>
      </c>
      <c r="W477" s="53">
        <f t="shared" ref="W477:W478" si="487">VALUE(TEXT(((M477/1000)*$F477*$H477),"0.00E+00"))</f>
        <v>0</v>
      </c>
      <c r="X477" s="53">
        <f t="shared" ref="X477:X478" si="488">VALUE(TEXT(((N477/1000)*$F477*$H477),"0.00E+00"))</f>
        <v>0</v>
      </c>
      <c r="Y477" s="53" t="s">
        <v>139</v>
      </c>
      <c r="Z477" s="53" t="s">
        <v>139</v>
      </c>
      <c r="AA477" s="73" t="s">
        <v>139</v>
      </c>
      <c r="AB477" s="72" t="e">
        <f>VALUE(TEXT(((V477*'TOX and EXPO INPUTS'!$E$12)/'TOX and EXPO INPUTS'!$E$27),"0.00E+00"))</f>
        <v>#DIV/0!</v>
      </c>
      <c r="AC477" s="53" t="e">
        <f>VALUE(TEXT(((W477*'TOX and EXPO INPUTS'!$E$12)/'TOX and EXPO INPUTS'!$E$27),"0.00E+00"))</f>
        <v>#DIV/0!</v>
      </c>
      <c r="AD477" s="53" t="e">
        <f>VALUE(TEXT(((X477*'TOX and EXPO INPUTS'!$E$12)/'TOX and EXPO INPUTS'!$E$27),"0.00E+00"))</f>
        <v>#DIV/0!</v>
      </c>
      <c r="AE477" s="53" t="s">
        <v>139</v>
      </c>
      <c r="AF477" s="53" t="s">
        <v>139</v>
      </c>
      <c r="AG477" s="73" t="s">
        <v>139</v>
      </c>
      <c r="AH477" s="72">
        <f t="shared" ref="AH477:AH478" si="489">VALUE(TEXT(((R477/1000)*$F477*$H477),"0.00E+00"))</f>
        <v>0</v>
      </c>
      <c r="AI477" s="53">
        <f t="shared" ref="AI477:AI478" si="490">VALUE(TEXT(((S477/1000)*$F477*$H477),"0.00E+00"))</f>
        <v>0</v>
      </c>
      <c r="AJ477" s="53">
        <f t="shared" ref="AJ477:AJ478" si="491">VALUE(TEXT(((T477/1000)*$F477*$H477),"0.00E+00"))</f>
        <v>0</v>
      </c>
      <c r="AK477" s="73" t="s">
        <v>139</v>
      </c>
      <c r="AL477" s="72" t="e">
        <f>VALUE(TEXT(((AH477*'TOX and EXPO INPUTS'!$E$20)/'TOX and EXPO INPUTS'!$E$29),"0.00E+00"))</f>
        <v>#DIV/0!</v>
      </c>
      <c r="AM477" s="53" t="e">
        <f>VALUE(TEXT(((AI477*'TOX and EXPO INPUTS'!$E$20)/'TOX and EXPO INPUTS'!$E$29),"0.00E+00"))</f>
        <v>#DIV/0!</v>
      </c>
      <c r="AN477" s="53" t="e">
        <f>VALUE(TEXT(((AJ477*'TOX and EXPO INPUTS'!$E$20)/'TOX and EXPO INPUTS'!$E$29),"0.00E+00"))</f>
        <v>#DIV/0!</v>
      </c>
      <c r="AO477" s="73" t="s">
        <v>139</v>
      </c>
      <c r="AP477" s="72" t="e">
        <f t="shared" ref="AP477:AP478" si="492">VALUE(TEXT((AB477+AL477),"0.00E+00"))</f>
        <v>#DIV/0!</v>
      </c>
      <c r="AQ477" s="53" t="e">
        <f t="shared" ref="AQ477:AQ478" si="493">VALUE(TEXT((AC477+AL477),"0.00E+00"))</f>
        <v>#DIV/0!</v>
      </c>
      <c r="AR477" s="53" t="e">
        <f t="shared" ref="AR477:AR478" si="494">VALUE(TEXT((AD477+AL477),"0.00E+00"))</f>
        <v>#DIV/0!</v>
      </c>
      <c r="AS477" s="53" t="s">
        <v>139</v>
      </c>
      <c r="AT477" s="53" t="s">
        <v>139</v>
      </c>
      <c r="AU477" s="53" t="e">
        <f t="shared" ref="AU477:AU478" si="495">VALUE(TEXT((AB477+AM477),"0.00E+00"))</f>
        <v>#DIV/0!</v>
      </c>
      <c r="AV477" s="53" t="e">
        <f t="shared" ref="AV477:AV478" si="496">VALUE(TEXT((AC477+AM477),"0.00E+00"))</f>
        <v>#DIV/0!</v>
      </c>
      <c r="AW477" s="53" t="e">
        <f t="shared" ref="AW477:AW478" si="497">VALUE(TEXT((AD477+AM477),"0.00E+00"))</f>
        <v>#DIV/0!</v>
      </c>
      <c r="AX477" s="53" t="s">
        <v>139</v>
      </c>
      <c r="AY477" s="53" t="s">
        <v>139</v>
      </c>
      <c r="AZ477" s="53" t="e">
        <f t="shared" ref="AZ477:AZ478" si="498">VALUE(TEXT((AB477+AN477),"0.00E+00"))</f>
        <v>#DIV/0!</v>
      </c>
      <c r="BA477" s="53" t="e">
        <f t="shared" ref="BA477:BA478" si="499">VALUE(TEXT((AC477+AN477),"0.00E+00"))</f>
        <v>#DIV/0!</v>
      </c>
      <c r="BB477" s="53" t="e">
        <f t="shared" ref="BB477:BB478" si="500">VALUE(TEXT((AD477+AN477),"0.00E+00"))</f>
        <v>#DIV/0!</v>
      </c>
      <c r="BC477" s="53" t="s">
        <v>139</v>
      </c>
      <c r="BD477" s="53" t="s">
        <v>139</v>
      </c>
      <c r="BE477" s="73" t="s">
        <v>139</v>
      </c>
      <c r="BF477" s="72" t="e">
        <f>VALUE(TEXT((AB477*$J477/365*'TOX and EXPO INPUTS'!$E$32/'TOX and EXPO INPUTS'!$E$33),"0.00E+00"))</f>
        <v>#DIV/0!</v>
      </c>
      <c r="BG477" s="53" t="e">
        <f>VALUE(TEXT((AC477*$J477/365*'TOX and EXPO INPUTS'!$E$32/'TOX and EXPO INPUTS'!$E$33),"0.00E+00"))</f>
        <v>#DIV/0!</v>
      </c>
      <c r="BH477" s="53" t="e">
        <f>VALUE(TEXT((AD477*$J477/365*'TOX and EXPO INPUTS'!$E$32/'TOX and EXPO INPUTS'!$E$33),"0.00E+00"))</f>
        <v>#DIV/0!</v>
      </c>
      <c r="BI477" s="53" t="s">
        <v>139</v>
      </c>
      <c r="BJ477" s="53" t="s">
        <v>139</v>
      </c>
      <c r="BK477" s="73" t="s">
        <v>139</v>
      </c>
      <c r="BL477" s="72" t="e">
        <f>VALUE(TEXT((AB477*$K477/365*'TOX and EXPO INPUTS'!$E$32/'TOX and EXPO INPUTS'!$E$33),"0.00E+00"))</f>
        <v>#DIV/0!</v>
      </c>
      <c r="BM477" s="53" t="e">
        <f>VALUE(TEXT((AC477*$K477/365*'TOX and EXPO INPUTS'!$E$32/'TOX and EXPO INPUTS'!$E$33),"0.00E+00"))</f>
        <v>#DIV/0!</v>
      </c>
      <c r="BN477" s="53" t="e">
        <f>VALUE(TEXT((AD477*$K477/365*'TOX and EXPO INPUTS'!$E$32/'TOX and EXPO INPUTS'!$E$33),"0.00E+00"))</f>
        <v>#DIV/0!</v>
      </c>
      <c r="BO477" s="53" t="s">
        <v>139</v>
      </c>
      <c r="BP477" s="53" t="s">
        <v>139</v>
      </c>
      <c r="BQ477" s="73" t="s">
        <v>139</v>
      </c>
      <c r="BR477" s="72" t="e">
        <f>VALUE(TEXT((AL477*$J477/365*'TOX and EXPO INPUTS'!$E$32/'TOX and EXPO INPUTS'!$E$33),"0.00E+00"))</f>
        <v>#DIV/0!</v>
      </c>
      <c r="BS477" s="53" t="e">
        <f>VALUE(TEXT((AM477*$J477/365*'TOX and EXPO INPUTS'!$E$32/'TOX and EXPO INPUTS'!$E$33),"0.00E+00"))</f>
        <v>#DIV/0!</v>
      </c>
      <c r="BT477" s="53" t="e">
        <f>VALUE(TEXT((AN477*$J477/365*'TOX and EXPO INPUTS'!$E$32/'TOX and EXPO INPUTS'!$E$33),"0.00E+00"))</f>
        <v>#DIV/0!</v>
      </c>
      <c r="BU477" s="73" t="s">
        <v>139</v>
      </c>
      <c r="BV477" s="72" t="e">
        <f>VALUE(TEXT((AL477*$K477/365*'TOX and EXPO INPUTS'!$E$32/'TOX and EXPO INPUTS'!$E$33),"0.00E+00"))</f>
        <v>#DIV/0!</v>
      </c>
      <c r="BW477" s="53" t="e">
        <f>VALUE(TEXT((AM477*$K477/365*'TOX and EXPO INPUTS'!$E$32/'TOX and EXPO INPUTS'!$E$33),"0.00E+00"))</f>
        <v>#DIV/0!</v>
      </c>
      <c r="BX477" s="53" t="e">
        <f>VALUE(TEXT((AN477*$K477/365*'TOX and EXPO INPUTS'!$E$32/'TOX and EXPO INPUTS'!$E$33),"0.00E+00"))</f>
        <v>#DIV/0!</v>
      </c>
      <c r="BY477" s="73" t="s">
        <v>139</v>
      </c>
      <c r="BZ477" s="72" t="e">
        <f>VALUE(TEXT((AP477*$J477/365*'TOX and EXPO INPUTS'!$E$32/'TOX and EXPO INPUTS'!$E$33),"0.00E+00"))</f>
        <v>#DIV/0!</v>
      </c>
      <c r="CA477" s="53" t="e">
        <f>VALUE(TEXT((AQ477*$J477/365*'TOX and EXPO INPUTS'!$E$32/'TOX and EXPO INPUTS'!$E$33),"0.00E+00"))</f>
        <v>#DIV/0!</v>
      </c>
      <c r="CB477" s="53" t="e">
        <f>VALUE(TEXT((AR477*$J477/365*'TOX and EXPO INPUTS'!$E$32/'TOX and EXPO INPUTS'!$E$33),"0.00E+00"))</f>
        <v>#DIV/0!</v>
      </c>
      <c r="CC477" s="53" t="s">
        <v>139</v>
      </c>
      <c r="CD477" s="53" t="s">
        <v>139</v>
      </c>
      <c r="CE477" s="53" t="e">
        <f>VALUE(TEXT((AU477*$J477/365*'TOX and EXPO INPUTS'!$E$32/'TOX and EXPO INPUTS'!$E$33),"0.00E+00"))</f>
        <v>#DIV/0!</v>
      </c>
      <c r="CF477" s="53" t="e">
        <f>VALUE(TEXT((AV477*$J477/365*'TOX and EXPO INPUTS'!$E$32/'TOX and EXPO INPUTS'!$E$33),"0.00E+00"))</f>
        <v>#DIV/0!</v>
      </c>
      <c r="CG477" s="53" t="e">
        <f>VALUE(TEXT((AW477*$J477/365*'TOX and EXPO INPUTS'!$E$32/'TOX and EXPO INPUTS'!$E$33),"0.00E+00"))</f>
        <v>#DIV/0!</v>
      </c>
      <c r="CH477" s="53" t="s">
        <v>139</v>
      </c>
      <c r="CI477" s="53" t="s">
        <v>139</v>
      </c>
      <c r="CJ477" s="53" t="e">
        <f>VALUE(TEXT((AZ477*$J477/365*'TOX and EXPO INPUTS'!$E$32/'TOX and EXPO INPUTS'!$E$33),"0.00E+00"))</f>
        <v>#DIV/0!</v>
      </c>
      <c r="CK477" s="53" t="e">
        <f>VALUE(TEXT((BA477*$J477/365*'TOX and EXPO INPUTS'!$E$32/'TOX and EXPO INPUTS'!$E$33),"0.00E+00"))</f>
        <v>#DIV/0!</v>
      </c>
      <c r="CL477" s="53" t="e">
        <f>VALUE(TEXT((BB477*$J477/365*'TOX and EXPO INPUTS'!$E$32/'TOX and EXPO INPUTS'!$E$33),"0.00E+00"))</f>
        <v>#DIV/0!</v>
      </c>
      <c r="CM477" s="53" t="s">
        <v>139</v>
      </c>
      <c r="CN477" s="53" t="s">
        <v>139</v>
      </c>
      <c r="CO477" s="73" t="s">
        <v>139</v>
      </c>
      <c r="CP477" s="72" t="e">
        <f>VALUE(TEXT((AP477*$K477/365*'TOX and EXPO INPUTS'!$E$32/'TOX and EXPO INPUTS'!$E$33),"0.00E+00"))</f>
        <v>#DIV/0!</v>
      </c>
      <c r="CQ477" s="53" t="e">
        <f>VALUE(TEXT((AQ477*$K477/365*'TOX and EXPO INPUTS'!$E$32/'TOX and EXPO INPUTS'!$E$33),"0.00E+00"))</f>
        <v>#DIV/0!</v>
      </c>
      <c r="CR477" s="53" t="e">
        <f>VALUE(TEXT((AR477*$K477/365*'TOX and EXPO INPUTS'!$E$32/'TOX and EXPO INPUTS'!$E$33),"0.00E+00"))</f>
        <v>#DIV/0!</v>
      </c>
      <c r="CS477" s="53" t="s">
        <v>139</v>
      </c>
      <c r="CT477" s="53" t="s">
        <v>139</v>
      </c>
      <c r="CU477" s="53" t="e">
        <f>VALUE(TEXT((AU477*$K477/365*'TOX and EXPO INPUTS'!$E$32/'TOX and EXPO INPUTS'!$E$33),"0.00E+00"))</f>
        <v>#DIV/0!</v>
      </c>
      <c r="CV477" s="53" t="e">
        <f>VALUE(TEXT((AV477*$K477/365*'TOX and EXPO INPUTS'!$E$32/'TOX and EXPO INPUTS'!$E$33),"0.00E+00"))</f>
        <v>#DIV/0!</v>
      </c>
      <c r="CW477" s="53" t="e">
        <f>VALUE(TEXT((AW477*$K477/365*'TOX and EXPO INPUTS'!$E$32/'TOX and EXPO INPUTS'!$E$33),"0.00E+00"))</f>
        <v>#DIV/0!</v>
      </c>
      <c r="CX477" s="53" t="s">
        <v>139</v>
      </c>
      <c r="CY477" s="53" t="s">
        <v>139</v>
      </c>
      <c r="CZ477" s="53" t="e">
        <f>VALUE(TEXT((AZ477*$K477/365*'TOX and EXPO INPUTS'!$E$32/'TOX and EXPO INPUTS'!$E$33),"0.00E+00"))</f>
        <v>#DIV/0!</v>
      </c>
      <c r="DA477" s="53" t="e">
        <f>VALUE(TEXT((BA477*$K477/365*'TOX and EXPO INPUTS'!$E$32/'TOX and EXPO INPUTS'!$E$33),"0.00E+00"))</f>
        <v>#DIV/0!</v>
      </c>
      <c r="DB477" s="53" t="e">
        <f>VALUE(TEXT((BB477*$K477/365*'TOX and EXPO INPUTS'!$E$32/'TOX and EXPO INPUTS'!$E$33),"0.00E+00"))</f>
        <v>#DIV/0!</v>
      </c>
      <c r="DC477" s="53" t="s">
        <v>139</v>
      </c>
      <c r="DD477" s="53" t="s">
        <v>139</v>
      </c>
      <c r="DE477" s="73" t="s">
        <v>139</v>
      </c>
      <c r="DF477" s="110" t="e">
        <f>VALUE(TEXT((BZ477*'TOX and EXPO INPUTS'!$E$22),"0.00E+00"))</f>
        <v>#DIV/0!</v>
      </c>
      <c r="DG477" s="108" t="e">
        <f>VALUE(TEXT((CA477*'TOX and EXPO INPUTS'!$E$22),"0.00E+00"))</f>
        <v>#DIV/0!</v>
      </c>
      <c r="DH477" s="108" t="e">
        <f>VALUE(TEXT((CB477*'TOX and EXPO INPUTS'!$E$22),"0.00E+00"))</f>
        <v>#DIV/0!</v>
      </c>
      <c r="DI477" s="108" t="s">
        <v>139</v>
      </c>
      <c r="DJ477" s="108" t="s">
        <v>139</v>
      </c>
      <c r="DK477" s="108" t="e">
        <f>VALUE(TEXT((CE477*'TOX and EXPO INPUTS'!$E$22),"0.00E+00"))</f>
        <v>#DIV/0!</v>
      </c>
      <c r="DL477" s="108" t="e">
        <f>VALUE(TEXT((CF477*'TOX and EXPO INPUTS'!$E$22),"0.00E+00"))</f>
        <v>#DIV/0!</v>
      </c>
      <c r="DM477" s="108" t="e">
        <f>VALUE(TEXT((CG477*'TOX and EXPO INPUTS'!$E$22),"0.00E+00"))</f>
        <v>#DIV/0!</v>
      </c>
      <c r="DN477" s="108" t="s">
        <v>139</v>
      </c>
      <c r="DO477" s="108" t="s">
        <v>139</v>
      </c>
      <c r="DP477" s="108" t="e">
        <f>VALUE(TEXT((CJ477*'TOX and EXPO INPUTS'!$E$22),"0.00E+00"))</f>
        <v>#DIV/0!</v>
      </c>
      <c r="DQ477" s="108" t="e">
        <f>VALUE(TEXT((CK477*'TOX and EXPO INPUTS'!$E$22),"0.00E+00"))</f>
        <v>#DIV/0!</v>
      </c>
      <c r="DR477" s="108" t="e">
        <f>VALUE(TEXT((CL477*'TOX and EXPO INPUTS'!$E$22),"0.00E+00"))</f>
        <v>#DIV/0!</v>
      </c>
      <c r="DS477" s="108" t="s">
        <v>139</v>
      </c>
      <c r="DT477" s="108" t="s">
        <v>139</v>
      </c>
      <c r="DU477" s="109" t="s">
        <v>139</v>
      </c>
      <c r="DV477" s="110" t="e">
        <f>VALUE(TEXT((CP477*'TOX and EXPO INPUTS'!$E$22),"0.00E+00"))</f>
        <v>#DIV/0!</v>
      </c>
      <c r="DW477" s="108" t="e">
        <f>VALUE(TEXT((CQ477*'TOX and EXPO INPUTS'!$E$22),"0.00E+00"))</f>
        <v>#DIV/0!</v>
      </c>
      <c r="DX477" s="108" t="e">
        <f>VALUE(TEXT((CR477*'TOX and EXPO INPUTS'!$E$22),"0.00E+00"))</f>
        <v>#DIV/0!</v>
      </c>
      <c r="DY477" s="108" t="s">
        <v>139</v>
      </c>
      <c r="DZ477" s="108" t="s">
        <v>139</v>
      </c>
      <c r="EA477" s="108" t="e">
        <f>VALUE(TEXT((CU477*'TOX and EXPO INPUTS'!$E$22),"0.00E+00"))</f>
        <v>#DIV/0!</v>
      </c>
      <c r="EB477" s="108" t="e">
        <f>VALUE(TEXT((CV477*'TOX and EXPO INPUTS'!$E$22),"0.00E+00"))</f>
        <v>#DIV/0!</v>
      </c>
      <c r="EC477" s="108" t="e">
        <f>VALUE(TEXT((CW477*'TOX and EXPO INPUTS'!$E$22),"0.00E+00"))</f>
        <v>#DIV/0!</v>
      </c>
      <c r="ED477" s="108" t="s">
        <v>139</v>
      </c>
      <c r="EE477" s="108" t="s">
        <v>139</v>
      </c>
      <c r="EF477" s="108" t="e">
        <f>VALUE(TEXT((CZ477*'TOX and EXPO INPUTS'!$E$22),"0.00E+00"))</f>
        <v>#DIV/0!</v>
      </c>
      <c r="EG477" s="108" t="e">
        <f>VALUE(TEXT((DA477*'TOX and EXPO INPUTS'!$E$22),"0.00E+00"))</f>
        <v>#DIV/0!</v>
      </c>
      <c r="EH477" s="108" t="e">
        <f>VALUE(TEXT((DB477*'TOX and EXPO INPUTS'!$E$22),"0.00E+00"))</f>
        <v>#DIV/0!</v>
      </c>
      <c r="EI477" s="108" t="s">
        <v>139</v>
      </c>
      <c r="EJ477" s="108" t="s">
        <v>139</v>
      </c>
      <c r="EK477" s="109" t="s">
        <v>139</v>
      </c>
      <c r="EL477" s="56" t="s">
        <v>77</v>
      </c>
      <c r="EM477" s="36" t="s">
        <v>70</v>
      </c>
      <c r="EN477" s="36" t="s">
        <v>196</v>
      </c>
      <c r="EO477" s="57" t="s">
        <v>70</v>
      </c>
    </row>
    <row r="478" spans="1:145" ht="24" x14ac:dyDescent="0.25">
      <c r="A478" s="56" t="s">
        <v>3</v>
      </c>
      <c r="B478" s="36" t="s">
        <v>48</v>
      </c>
      <c r="C478" s="36" t="s">
        <v>10</v>
      </c>
      <c r="D478" s="57" t="s">
        <v>0</v>
      </c>
      <c r="E478" s="61" t="s">
        <v>67</v>
      </c>
      <c r="F478" s="92"/>
      <c r="G478" s="66" t="s">
        <v>145</v>
      </c>
      <c r="H478" s="63">
        <v>40</v>
      </c>
      <c r="I478" s="66" t="s">
        <v>146</v>
      </c>
      <c r="J478" s="100">
        <v>10</v>
      </c>
      <c r="K478" s="100">
        <v>30</v>
      </c>
      <c r="L478" s="63">
        <v>2510</v>
      </c>
      <c r="M478" s="51">
        <v>2500</v>
      </c>
      <c r="N478" s="51">
        <v>1600</v>
      </c>
      <c r="O478" s="53" t="s">
        <v>139</v>
      </c>
      <c r="P478" s="53" t="s">
        <v>139</v>
      </c>
      <c r="Q478" s="66" t="s">
        <v>139</v>
      </c>
      <c r="R478" s="63">
        <v>30</v>
      </c>
      <c r="S478" s="53">
        <v>6</v>
      </c>
      <c r="T478" s="53">
        <v>3</v>
      </c>
      <c r="U478" s="66" t="s">
        <v>139</v>
      </c>
      <c r="V478" s="72">
        <f t="shared" si="486"/>
        <v>0</v>
      </c>
      <c r="W478" s="53">
        <f t="shared" si="487"/>
        <v>0</v>
      </c>
      <c r="X478" s="53">
        <f t="shared" si="488"/>
        <v>0</v>
      </c>
      <c r="Y478" s="53" t="s">
        <v>139</v>
      </c>
      <c r="Z478" s="53" t="s">
        <v>139</v>
      </c>
      <c r="AA478" s="73" t="s">
        <v>139</v>
      </c>
      <c r="AB478" s="72" t="e">
        <f>VALUE(TEXT(((V478*'TOX and EXPO INPUTS'!$E$12)/'TOX and EXPO INPUTS'!$E$27),"0.00E+00"))</f>
        <v>#DIV/0!</v>
      </c>
      <c r="AC478" s="53" t="e">
        <f>VALUE(TEXT(((W478*'TOX and EXPO INPUTS'!$E$12)/'TOX and EXPO INPUTS'!$E$27),"0.00E+00"))</f>
        <v>#DIV/0!</v>
      </c>
      <c r="AD478" s="53" t="e">
        <f>VALUE(TEXT(((X478*'TOX and EXPO INPUTS'!$E$12)/'TOX and EXPO INPUTS'!$E$27),"0.00E+00"))</f>
        <v>#DIV/0!</v>
      </c>
      <c r="AE478" s="53" t="s">
        <v>139</v>
      </c>
      <c r="AF478" s="53" t="s">
        <v>139</v>
      </c>
      <c r="AG478" s="73" t="s">
        <v>139</v>
      </c>
      <c r="AH478" s="72">
        <f t="shared" si="489"/>
        <v>0</v>
      </c>
      <c r="AI478" s="53">
        <f t="shared" si="490"/>
        <v>0</v>
      </c>
      <c r="AJ478" s="53">
        <f t="shared" si="491"/>
        <v>0</v>
      </c>
      <c r="AK478" s="73" t="s">
        <v>139</v>
      </c>
      <c r="AL478" s="72" t="e">
        <f>VALUE(TEXT(((AH478*'TOX and EXPO INPUTS'!$E$20)/'TOX and EXPO INPUTS'!$E$29),"0.00E+00"))</f>
        <v>#DIV/0!</v>
      </c>
      <c r="AM478" s="53" t="e">
        <f>VALUE(TEXT(((AI478*'TOX and EXPO INPUTS'!$E$20)/'TOX and EXPO INPUTS'!$E$29),"0.00E+00"))</f>
        <v>#DIV/0!</v>
      </c>
      <c r="AN478" s="53" t="e">
        <f>VALUE(TEXT(((AJ478*'TOX and EXPO INPUTS'!$E$20)/'TOX and EXPO INPUTS'!$E$29),"0.00E+00"))</f>
        <v>#DIV/0!</v>
      </c>
      <c r="AO478" s="73" t="s">
        <v>139</v>
      </c>
      <c r="AP478" s="72" t="e">
        <f t="shared" si="492"/>
        <v>#DIV/0!</v>
      </c>
      <c r="AQ478" s="53" t="e">
        <f t="shared" si="493"/>
        <v>#DIV/0!</v>
      </c>
      <c r="AR478" s="53" t="e">
        <f t="shared" si="494"/>
        <v>#DIV/0!</v>
      </c>
      <c r="AS478" s="53" t="s">
        <v>139</v>
      </c>
      <c r="AT478" s="53" t="s">
        <v>139</v>
      </c>
      <c r="AU478" s="53" t="e">
        <f t="shared" si="495"/>
        <v>#DIV/0!</v>
      </c>
      <c r="AV478" s="53" t="e">
        <f t="shared" si="496"/>
        <v>#DIV/0!</v>
      </c>
      <c r="AW478" s="53" t="e">
        <f t="shared" si="497"/>
        <v>#DIV/0!</v>
      </c>
      <c r="AX478" s="53" t="s">
        <v>139</v>
      </c>
      <c r="AY478" s="53" t="s">
        <v>139</v>
      </c>
      <c r="AZ478" s="53" t="e">
        <f t="shared" si="498"/>
        <v>#DIV/0!</v>
      </c>
      <c r="BA478" s="53" t="e">
        <f t="shared" si="499"/>
        <v>#DIV/0!</v>
      </c>
      <c r="BB478" s="53" t="e">
        <f t="shared" si="500"/>
        <v>#DIV/0!</v>
      </c>
      <c r="BC478" s="53" t="s">
        <v>139</v>
      </c>
      <c r="BD478" s="53" t="s">
        <v>139</v>
      </c>
      <c r="BE478" s="73" t="s">
        <v>139</v>
      </c>
      <c r="BF478" s="72" t="e">
        <f>VALUE(TEXT((AB478*$J478/365*'TOX and EXPO INPUTS'!$E$32/'TOX and EXPO INPUTS'!$E$33),"0.00E+00"))</f>
        <v>#DIV/0!</v>
      </c>
      <c r="BG478" s="53" t="e">
        <f>VALUE(TEXT((AC478*$J478/365*'TOX and EXPO INPUTS'!$E$32/'TOX and EXPO INPUTS'!$E$33),"0.00E+00"))</f>
        <v>#DIV/0!</v>
      </c>
      <c r="BH478" s="53" t="e">
        <f>VALUE(TEXT((AD478*$J478/365*'TOX and EXPO INPUTS'!$E$32/'TOX and EXPO INPUTS'!$E$33),"0.00E+00"))</f>
        <v>#DIV/0!</v>
      </c>
      <c r="BI478" s="53" t="s">
        <v>139</v>
      </c>
      <c r="BJ478" s="53" t="s">
        <v>139</v>
      </c>
      <c r="BK478" s="73" t="s">
        <v>139</v>
      </c>
      <c r="BL478" s="72" t="e">
        <f>VALUE(TEXT((AB478*$K478/365*'TOX and EXPO INPUTS'!$E$32/'TOX and EXPO INPUTS'!$E$33),"0.00E+00"))</f>
        <v>#DIV/0!</v>
      </c>
      <c r="BM478" s="53" t="e">
        <f>VALUE(TEXT((AC478*$K478/365*'TOX and EXPO INPUTS'!$E$32/'TOX and EXPO INPUTS'!$E$33),"0.00E+00"))</f>
        <v>#DIV/0!</v>
      </c>
      <c r="BN478" s="53" t="e">
        <f>VALUE(TEXT((AD478*$K478/365*'TOX and EXPO INPUTS'!$E$32/'TOX and EXPO INPUTS'!$E$33),"0.00E+00"))</f>
        <v>#DIV/0!</v>
      </c>
      <c r="BO478" s="53" t="s">
        <v>139</v>
      </c>
      <c r="BP478" s="53" t="s">
        <v>139</v>
      </c>
      <c r="BQ478" s="73" t="s">
        <v>139</v>
      </c>
      <c r="BR478" s="72" t="e">
        <f>VALUE(TEXT((AL478*$J478/365*'TOX and EXPO INPUTS'!$E$32/'TOX and EXPO INPUTS'!$E$33),"0.00E+00"))</f>
        <v>#DIV/0!</v>
      </c>
      <c r="BS478" s="53" t="e">
        <f>VALUE(TEXT((AM478*$J478/365*'TOX and EXPO INPUTS'!$E$32/'TOX and EXPO INPUTS'!$E$33),"0.00E+00"))</f>
        <v>#DIV/0!</v>
      </c>
      <c r="BT478" s="53" t="e">
        <f>VALUE(TEXT((AN478*$J478/365*'TOX and EXPO INPUTS'!$E$32/'TOX and EXPO INPUTS'!$E$33),"0.00E+00"))</f>
        <v>#DIV/0!</v>
      </c>
      <c r="BU478" s="73" t="s">
        <v>139</v>
      </c>
      <c r="BV478" s="72" t="e">
        <f>VALUE(TEXT((AL478*$K478/365*'TOX and EXPO INPUTS'!$E$32/'TOX and EXPO INPUTS'!$E$33),"0.00E+00"))</f>
        <v>#DIV/0!</v>
      </c>
      <c r="BW478" s="53" t="e">
        <f>VALUE(TEXT((AM478*$K478/365*'TOX and EXPO INPUTS'!$E$32/'TOX and EXPO INPUTS'!$E$33),"0.00E+00"))</f>
        <v>#DIV/0!</v>
      </c>
      <c r="BX478" s="53" t="e">
        <f>VALUE(TEXT((AN478*$K478/365*'TOX and EXPO INPUTS'!$E$32/'TOX and EXPO INPUTS'!$E$33),"0.00E+00"))</f>
        <v>#DIV/0!</v>
      </c>
      <c r="BY478" s="73" t="s">
        <v>139</v>
      </c>
      <c r="BZ478" s="72" t="e">
        <f>VALUE(TEXT((AP478*$J478/365*'TOX and EXPO INPUTS'!$E$32/'TOX and EXPO INPUTS'!$E$33),"0.00E+00"))</f>
        <v>#DIV/0!</v>
      </c>
      <c r="CA478" s="53" t="e">
        <f>VALUE(TEXT((AQ478*$J478/365*'TOX and EXPO INPUTS'!$E$32/'TOX and EXPO INPUTS'!$E$33),"0.00E+00"))</f>
        <v>#DIV/0!</v>
      </c>
      <c r="CB478" s="53" t="e">
        <f>VALUE(TEXT((AR478*$J478/365*'TOX and EXPO INPUTS'!$E$32/'TOX and EXPO INPUTS'!$E$33),"0.00E+00"))</f>
        <v>#DIV/0!</v>
      </c>
      <c r="CC478" s="53" t="s">
        <v>139</v>
      </c>
      <c r="CD478" s="53" t="s">
        <v>139</v>
      </c>
      <c r="CE478" s="53" t="e">
        <f>VALUE(TEXT((AU478*$J478/365*'TOX and EXPO INPUTS'!$E$32/'TOX and EXPO INPUTS'!$E$33),"0.00E+00"))</f>
        <v>#DIV/0!</v>
      </c>
      <c r="CF478" s="53" t="e">
        <f>VALUE(TEXT((AV478*$J478/365*'TOX and EXPO INPUTS'!$E$32/'TOX and EXPO INPUTS'!$E$33),"0.00E+00"))</f>
        <v>#DIV/0!</v>
      </c>
      <c r="CG478" s="53" t="e">
        <f>VALUE(TEXT((AW478*$J478/365*'TOX and EXPO INPUTS'!$E$32/'TOX and EXPO INPUTS'!$E$33),"0.00E+00"))</f>
        <v>#DIV/0!</v>
      </c>
      <c r="CH478" s="53" t="s">
        <v>139</v>
      </c>
      <c r="CI478" s="53" t="s">
        <v>139</v>
      </c>
      <c r="CJ478" s="53" t="e">
        <f>VALUE(TEXT((AZ478*$J478/365*'TOX and EXPO INPUTS'!$E$32/'TOX and EXPO INPUTS'!$E$33),"0.00E+00"))</f>
        <v>#DIV/0!</v>
      </c>
      <c r="CK478" s="53" t="e">
        <f>VALUE(TEXT((BA478*$J478/365*'TOX and EXPO INPUTS'!$E$32/'TOX and EXPO INPUTS'!$E$33),"0.00E+00"))</f>
        <v>#DIV/0!</v>
      </c>
      <c r="CL478" s="53" t="e">
        <f>VALUE(TEXT((BB478*$J478/365*'TOX and EXPO INPUTS'!$E$32/'TOX and EXPO INPUTS'!$E$33),"0.00E+00"))</f>
        <v>#DIV/0!</v>
      </c>
      <c r="CM478" s="53" t="s">
        <v>139</v>
      </c>
      <c r="CN478" s="53" t="s">
        <v>139</v>
      </c>
      <c r="CO478" s="73" t="s">
        <v>139</v>
      </c>
      <c r="CP478" s="72" t="e">
        <f>VALUE(TEXT((AP478*$K478/365*'TOX and EXPO INPUTS'!$E$32/'TOX and EXPO INPUTS'!$E$33),"0.00E+00"))</f>
        <v>#DIV/0!</v>
      </c>
      <c r="CQ478" s="53" t="e">
        <f>VALUE(TEXT((AQ478*$K478/365*'TOX and EXPO INPUTS'!$E$32/'TOX and EXPO INPUTS'!$E$33),"0.00E+00"))</f>
        <v>#DIV/0!</v>
      </c>
      <c r="CR478" s="53" t="e">
        <f>VALUE(TEXT((AR478*$K478/365*'TOX and EXPO INPUTS'!$E$32/'TOX and EXPO INPUTS'!$E$33),"0.00E+00"))</f>
        <v>#DIV/0!</v>
      </c>
      <c r="CS478" s="53" t="s">
        <v>139</v>
      </c>
      <c r="CT478" s="53" t="s">
        <v>139</v>
      </c>
      <c r="CU478" s="53" t="e">
        <f>VALUE(TEXT((AU478*$K478/365*'TOX and EXPO INPUTS'!$E$32/'TOX and EXPO INPUTS'!$E$33),"0.00E+00"))</f>
        <v>#DIV/0!</v>
      </c>
      <c r="CV478" s="53" t="e">
        <f>VALUE(TEXT((AV478*$K478/365*'TOX and EXPO INPUTS'!$E$32/'TOX and EXPO INPUTS'!$E$33),"0.00E+00"))</f>
        <v>#DIV/0!</v>
      </c>
      <c r="CW478" s="53" t="e">
        <f>VALUE(TEXT((AW478*$K478/365*'TOX and EXPO INPUTS'!$E$32/'TOX and EXPO INPUTS'!$E$33),"0.00E+00"))</f>
        <v>#DIV/0!</v>
      </c>
      <c r="CX478" s="53" t="s">
        <v>139</v>
      </c>
      <c r="CY478" s="53" t="s">
        <v>139</v>
      </c>
      <c r="CZ478" s="53" t="e">
        <f>VALUE(TEXT((AZ478*$K478/365*'TOX and EXPO INPUTS'!$E$32/'TOX and EXPO INPUTS'!$E$33),"0.00E+00"))</f>
        <v>#DIV/0!</v>
      </c>
      <c r="DA478" s="53" t="e">
        <f>VALUE(TEXT((BA478*$K478/365*'TOX and EXPO INPUTS'!$E$32/'TOX and EXPO INPUTS'!$E$33),"0.00E+00"))</f>
        <v>#DIV/0!</v>
      </c>
      <c r="DB478" s="53" t="e">
        <f>VALUE(TEXT((BB478*$K478/365*'TOX and EXPO INPUTS'!$E$32/'TOX and EXPO INPUTS'!$E$33),"0.00E+00"))</f>
        <v>#DIV/0!</v>
      </c>
      <c r="DC478" s="53" t="s">
        <v>139</v>
      </c>
      <c r="DD478" s="53" t="s">
        <v>139</v>
      </c>
      <c r="DE478" s="73" t="s">
        <v>139</v>
      </c>
      <c r="DF478" s="110" t="e">
        <f>VALUE(TEXT((BZ478*'TOX and EXPO INPUTS'!$E$22),"0.00E+00"))</f>
        <v>#DIV/0!</v>
      </c>
      <c r="DG478" s="108" t="e">
        <f>VALUE(TEXT((CA478*'TOX and EXPO INPUTS'!$E$22),"0.00E+00"))</f>
        <v>#DIV/0!</v>
      </c>
      <c r="DH478" s="108" t="e">
        <f>VALUE(TEXT((CB478*'TOX and EXPO INPUTS'!$E$22),"0.00E+00"))</f>
        <v>#DIV/0!</v>
      </c>
      <c r="DI478" s="108" t="s">
        <v>139</v>
      </c>
      <c r="DJ478" s="108" t="s">
        <v>139</v>
      </c>
      <c r="DK478" s="108" t="e">
        <f>VALUE(TEXT((CE478*'TOX and EXPO INPUTS'!$E$22),"0.00E+00"))</f>
        <v>#DIV/0!</v>
      </c>
      <c r="DL478" s="108" t="e">
        <f>VALUE(TEXT((CF478*'TOX and EXPO INPUTS'!$E$22),"0.00E+00"))</f>
        <v>#DIV/0!</v>
      </c>
      <c r="DM478" s="108" t="e">
        <f>VALUE(TEXT((CG478*'TOX and EXPO INPUTS'!$E$22),"0.00E+00"))</f>
        <v>#DIV/0!</v>
      </c>
      <c r="DN478" s="108" t="s">
        <v>139</v>
      </c>
      <c r="DO478" s="108" t="s">
        <v>139</v>
      </c>
      <c r="DP478" s="108" t="e">
        <f>VALUE(TEXT((CJ478*'TOX and EXPO INPUTS'!$E$22),"0.00E+00"))</f>
        <v>#DIV/0!</v>
      </c>
      <c r="DQ478" s="108" t="e">
        <f>VALUE(TEXT((CK478*'TOX and EXPO INPUTS'!$E$22),"0.00E+00"))</f>
        <v>#DIV/0!</v>
      </c>
      <c r="DR478" s="108" t="e">
        <f>VALUE(TEXT((CL478*'TOX and EXPO INPUTS'!$E$22),"0.00E+00"))</f>
        <v>#DIV/0!</v>
      </c>
      <c r="DS478" s="108" t="s">
        <v>139</v>
      </c>
      <c r="DT478" s="108" t="s">
        <v>139</v>
      </c>
      <c r="DU478" s="109" t="s">
        <v>139</v>
      </c>
      <c r="DV478" s="110" t="e">
        <f>VALUE(TEXT((CP478*'TOX and EXPO INPUTS'!$E$22),"0.00E+00"))</f>
        <v>#DIV/0!</v>
      </c>
      <c r="DW478" s="108" t="e">
        <f>VALUE(TEXT((CQ478*'TOX and EXPO INPUTS'!$E$22),"0.00E+00"))</f>
        <v>#DIV/0!</v>
      </c>
      <c r="DX478" s="108" t="e">
        <f>VALUE(TEXT((CR478*'TOX and EXPO INPUTS'!$E$22),"0.00E+00"))</f>
        <v>#DIV/0!</v>
      </c>
      <c r="DY478" s="108" t="s">
        <v>139</v>
      </c>
      <c r="DZ478" s="108" t="s">
        <v>139</v>
      </c>
      <c r="EA478" s="108" t="e">
        <f>VALUE(TEXT((CU478*'TOX and EXPO INPUTS'!$E$22),"0.00E+00"))</f>
        <v>#DIV/0!</v>
      </c>
      <c r="EB478" s="108" t="e">
        <f>VALUE(TEXT((CV478*'TOX and EXPO INPUTS'!$E$22),"0.00E+00"))</f>
        <v>#DIV/0!</v>
      </c>
      <c r="EC478" s="108" t="e">
        <f>VALUE(TEXT((CW478*'TOX and EXPO INPUTS'!$E$22),"0.00E+00"))</f>
        <v>#DIV/0!</v>
      </c>
      <c r="ED478" s="108" t="s">
        <v>139</v>
      </c>
      <c r="EE478" s="108" t="s">
        <v>139</v>
      </c>
      <c r="EF478" s="108" t="e">
        <f>VALUE(TEXT((CZ478*'TOX and EXPO INPUTS'!$E$22),"0.00E+00"))</f>
        <v>#DIV/0!</v>
      </c>
      <c r="EG478" s="108" t="e">
        <f>VALUE(TEXT((DA478*'TOX and EXPO INPUTS'!$E$22),"0.00E+00"))</f>
        <v>#DIV/0!</v>
      </c>
      <c r="EH478" s="108" t="e">
        <f>VALUE(TEXT((DB478*'TOX and EXPO INPUTS'!$E$22),"0.00E+00"))</f>
        <v>#DIV/0!</v>
      </c>
      <c r="EI478" s="108" t="s">
        <v>139</v>
      </c>
      <c r="EJ478" s="108" t="s">
        <v>139</v>
      </c>
      <c r="EK478" s="109" t="s">
        <v>139</v>
      </c>
      <c r="EL478" s="56" t="s">
        <v>77</v>
      </c>
      <c r="EM478" s="36" t="s">
        <v>70</v>
      </c>
      <c r="EN478" s="36" t="s">
        <v>196</v>
      </c>
      <c r="EO478" s="57" t="s">
        <v>70</v>
      </c>
    </row>
    <row r="479" spans="1:145" ht="24" x14ac:dyDescent="0.25">
      <c r="A479" s="56" t="s">
        <v>3</v>
      </c>
      <c r="B479" s="36" t="s">
        <v>48</v>
      </c>
      <c r="C479" s="36" t="s">
        <v>10</v>
      </c>
      <c r="D479" s="57" t="s">
        <v>0</v>
      </c>
      <c r="E479" s="61" t="s">
        <v>53</v>
      </c>
      <c r="F479" s="92"/>
      <c r="G479" s="66" t="s">
        <v>145</v>
      </c>
      <c r="H479" s="63">
        <v>40</v>
      </c>
      <c r="I479" s="66" t="s">
        <v>146</v>
      </c>
      <c r="J479" s="100">
        <v>10</v>
      </c>
      <c r="K479" s="100">
        <v>30</v>
      </c>
      <c r="L479" s="63">
        <v>2510</v>
      </c>
      <c r="M479" s="51">
        <v>2500</v>
      </c>
      <c r="N479" s="51">
        <v>1600</v>
      </c>
      <c r="O479" s="53" t="s">
        <v>139</v>
      </c>
      <c r="P479" s="53" t="s">
        <v>139</v>
      </c>
      <c r="Q479" s="66" t="s">
        <v>139</v>
      </c>
      <c r="R479" s="63">
        <v>30</v>
      </c>
      <c r="S479" s="53">
        <v>6</v>
      </c>
      <c r="T479" s="53">
        <v>3</v>
      </c>
      <c r="U479" s="66" t="s">
        <v>139</v>
      </c>
      <c r="V479" s="72">
        <f t="shared" si="436"/>
        <v>0</v>
      </c>
      <c r="W479" s="53">
        <f t="shared" si="436"/>
        <v>0</v>
      </c>
      <c r="X479" s="53">
        <f t="shared" si="436"/>
        <v>0</v>
      </c>
      <c r="Y479" s="53" t="s">
        <v>139</v>
      </c>
      <c r="Z479" s="53" t="s">
        <v>139</v>
      </c>
      <c r="AA479" s="73" t="s">
        <v>139</v>
      </c>
      <c r="AB479" s="72" t="e">
        <f>VALUE(TEXT(((V479*'TOX and EXPO INPUTS'!$E$12)/'TOX and EXPO INPUTS'!$E$27),"0.00E+00"))</f>
        <v>#DIV/0!</v>
      </c>
      <c r="AC479" s="53" t="e">
        <f>VALUE(TEXT(((W479*'TOX and EXPO INPUTS'!$E$12)/'TOX and EXPO INPUTS'!$E$27),"0.00E+00"))</f>
        <v>#DIV/0!</v>
      </c>
      <c r="AD479" s="53" t="e">
        <f>VALUE(TEXT(((X479*'TOX and EXPO INPUTS'!$E$12)/'TOX and EXPO INPUTS'!$E$27),"0.00E+00"))</f>
        <v>#DIV/0!</v>
      </c>
      <c r="AE479" s="53" t="s">
        <v>139</v>
      </c>
      <c r="AF479" s="53" t="s">
        <v>139</v>
      </c>
      <c r="AG479" s="73" t="s">
        <v>139</v>
      </c>
      <c r="AH479" s="72">
        <f t="shared" si="437"/>
        <v>0</v>
      </c>
      <c r="AI479" s="53">
        <f t="shared" si="437"/>
        <v>0</v>
      </c>
      <c r="AJ479" s="53">
        <f t="shared" si="437"/>
        <v>0</v>
      </c>
      <c r="AK479" s="73" t="s">
        <v>139</v>
      </c>
      <c r="AL479" s="72" t="e">
        <f>VALUE(TEXT(((AH479*'TOX and EXPO INPUTS'!$E$20)/'TOX and EXPO INPUTS'!$E$29),"0.00E+00"))</f>
        <v>#DIV/0!</v>
      </c>
      <c r="AM479" s="53" t="e">
        <f>VALUE(TEXT(((AI479*'TOX and EXPO INPUTS'!$E$20)/'TOX and EXPO INPUTS'!$E$29),"0.00E+00"))</f>
        <v>#DIV/0!</v>
      </c>
      <c r="AN479" s="53" t="e">
        <f>VALUE(TEXT(((AJ479*'TOX and EXPO INPUTS'!$E$20)/'TOX and EXPO INPUTS'!$E$29),"0.00E+00"))</f>
        <v>#DIV/0!</v>
      </c>
      <c r="AO479" s="73" t="s">
        <v>139</v>
      </c>
      <c r="AP479" s="72" t="e">
        <f t="shared" si="462"/>
        <v>#DIV/0!</v>
      </c>
      <c r="AQ479" s="53" t="e">
        <f t="shared" si="463"/>
        <v>#DIV/0!</v>
      </c>
      <c r="AR479" s="53" t="e">
        <f t="shared" si="464"/>
        <v>#DIV/0!</v>
      </c>
      <c r="AS479" s="53" t="s">
        <v>139</v>
      </c>
      <c r="AT479" s="53" t="s">
        <v>139</v>
      </c>
      <c r="AU479" s="53" t="e">
        <f t="shared" si="465"/>
        <v>#DIV/0!</v>
      </c>
      <c r="AV479" s="53" t="e">
        <f t="shared" si="466"/>
        <v>#DIV/0!</v>
      </c>
      <c r="AW479" s="53" t="e">
        <f t="shared" si="467"/>
        <v>#DIV/0!</v>
      </c>
      <c r="AX479" s="53" t="s">
        <v>139</v>
      </c>
      <c r="AY479" s="53" t="s">
        <v>139</v>
      </c>
      <c r="AZ479" s="53" t="e">
        <f t="shared" si="468"/>
        <v>#DIV/0!</v>
      </c>
      <c r="BA479" s="53" t="e">
        <f t="shared" si="469"/>
        <v>#DIV/0!</v>
      </c>
      <c r="BB479" s="53" t="e">
        <f t="shared" si="470"/>
        <v>#DIV/0!</v>
      </c>
      <c r="BC479" s="53" t="s">
        <v>139</v>
      </c>
      <c r="BD479" s="53" t="s">
        <v>139</v>
      </c>
      <c r="BE479" s="73" t="s">
        <v>139</v>
      </c>
      <c r="BF479" s="72" t="e">
        <f>VALUE(TEXT((AB479*$J479/365*'TOX and EXPO INPUTS'!$E$32/'TOX and EXPO INPUTS'!$E$33),"0.00E+00"))</f>
        <v>#DIV/0!</v>
      </c>
      <c r="BG479" s="53" t="e">
        <f>VALUE(TEXT((AC479*$J479/365*'TOX and EXPO INPUTS'!$E$32/'TOX and EXPO INPUTS'!$E$33),"0.00E+00"))</f>
        <v>#DIV/0!</v>
      </c>
      <c r="BH479" s="53" t="e">
        <f>VALUE(TEXT((AD479*$J479/365*'TOX and EXPO INPUTS'!$E$32/'TOX and EXPO INPUTS'!$E$33),"0.00E+00"))</f>
        <v>#DIV/0!</v>
      </c>
      <c r="BI479" s="53" t="s">
        <v>139</v>
      </c>
      <c r="BJ479" s="53" t="s">
        <v>139</v>
      </c>
      <c r="BK479" s="73" t="s">
        <v>139</v>
      </c>
      <c r="BL479" s="72" t="e">
        <f>VALUE(TEXT((AB479*$K479/365*'TOX and EXPO INPUTS'!$E$32/'TOX and EXPO INPUTS'!$E$33),"0.00E+00"))</f>
        <v>#DIV/0!</v>
      </c>
      <c r="BM479" s="53" t="e">
        <f>VALUE(TEXT((AC479*$K479/365*'TOX and EXPO INPUTS'!$E$32/'TOX and EXPO INPUTS'!$E$33),"0.00E+00"))</f>
        <v>#DIV/0!</v>
      </c>
      <c r="BN479" s="53" t="e">
        <f>VALUE(TEXT((AD479*$K479/365*'TOX and EXPO INPUTS'!$E$32/'TOX and EXPO INPUTS'!$E$33),"0.00E+00"))</f>
        <v>#DIV/0!</v>
      </c>
      <c r="BO479" s="53" t="s">
        <v>139</v>
      </c>
      <c r="BP479" s="53" t="s">
        <v>139</v>
      </c>
      <c r="BQ479" s="73" t="s">
        <v>139</v>
      </c>
      <c r="BR479" s="72" t="e">
        <f>VALUE(TEXT((AL479*$J479/365*'TOX and EXPO INPUTS'!$E$32/'TOX and EXPO INPUTS'!$E$33),"0.00E+00"))</f>
        <v>#DIV/0!</v>
      </c>
      <c r="BS479" s="53" t="e">
        <f>VALUE(TEXT((AM479*$J479/365*'TOX and EXPO INPUTS'!$E$32/'TOX and EXPO INPUTS'!$E$33),"0.00E+00"))</f>
        <v>#DIV/0!</v>
      </c>
      <c r="BT479" s="53" t="e">
        <f>VALUE(TEXT((AN479*$J479/365*'TOX and EXPO INPUTS'!$E$32/'TOX and EXPO INPUTS'!$E$33),"0.00E+00"))</f>
        <v>#DIV/0!</v>
      </c>
      <c r="BU479" s="73" t="s">
        <v>139</v>
      </c>
      <c r="BV479" s="72" t="e">
        <f>VALUE(TEXT((AL479*$K479/365*'TOX and EXPO INPUTS'!$E$32/'TOX and EXPO INPUTS'!$E$33),"0.00E+00"))</f>
        <v>#DIV/0!</v>
      </c>
      <c r="BW479" s="53" t="e">
        <f>VALUE(TEXT((AM479*$K479/365*'TOX and EXPO INPUTS'!$E$32/'TOX and EXPO INPUTS'!$E$33),"0.00E+00"))</f>
        <v>#DIV/0!</v>
      </c>
      <c r="BX479" s="53" t="e">
        <f>VALUE(TEXT((AN479*$K479/365*'TOX and EXPO INPUTS'!$E$32/'TOX and EXPO INPUTS'!$E$33),"0.00E+00"))</f>
        <v>#DIV/0!</v>
      </c>
      <c r="BY479" s="73" t="s">
        <v>139</v>
      </c>
      <c r="BZ479" s="72" t="e">
        <f>VALUE(TEXT((AP479*$J479/365*'TOX and EXPO INPUTS'!$E$32/'TOX and EXPO INPUTS'!$E$33),"0.00E+00"))</f>
        <v>#DIV/0!</v>
      </c>
      <c r="CA479" s="53" t="e">
        <f>VALUE(TEXT((AQ479*$J479/365*'TOX and EXPO INPUTS'!$E$32/'TOX and EXPO INPUTS'!$E$33),"0.00E+00"))</f>
        <v>#DIV/0!</v>
      </c>
      <c r="CB479" s="53" t="e">
        <f>VALUE(TEXT((AR479*$J479/365*'TOX and EXPO INPUTS'!$E$32/'TOX and EXPO INPUTS'!$E$33),"0.00E+00"))</f>
        <v>#DIV/0!</v>
      </c>
      <c r="CC479" s="53" t="s">
        <v>139</v>
      </c>
      <c r="CD479" s="53" t="s">
        <v>139</v>
      </c>
      <c r="CE479" s="53" t="e">
        <f>VALUE(TEXT((AU479*$J479/365*'TOX and EXPO INPUTS'!$E$32/'TOX and EXPO INPUTS'!$E$33),"0.00E+00"))</f>
        <v>#DIV/0!</v>
      </c>
      <c r="CF479" s="53" t="e">
        <f>VALUE(TEXT((AV479*$J479/365*'TOX and EXPO INPUTS'!$E$32/'TOX and EXPO INPUTS'!$E$33),"0.00E+00"))</f>
        <v>#DIV/0!</v>
      </c>
      <c r="CG479" s="53" t="e">
        <f>VALUE(TEXT((AW479*$J479/365*'TOX and EXPO INPUTS'!$E$32/'TOX and EXPO INPUTS'!$E$33),"0.00E+00"))</f>
        <v>#DIV/0!</v>
      </c>
      <c r="CH479" s="53" t="s">
        <v>139</v>
      </c>
      <c r="CI479" s="53" t="s">
        <v>139</v>
      </c>
      <c r="CJ479" s="53" t="e">
        <f>VALUE(TEXT((AZ479*$J479/365*'TOX and EXPO INPUTS'!$E$32/'TOX and EXPO INPUTS'!$E$33),"0.00E+00"))</f>
        <v>#DIV/0!</v>
      </c>
      <c r="CK479" s="53" t="e">
        <f>VALUE(TEXT((BA479*$J479/365*'TOX and EXPO INPUTS'!$E$32/'TOX and EXPO INPUTS'!$E$33),"0.00E+00"))</f>
        <v>#DIV/0!</v>
      </c>
      <c r="CL479" s="53" t="e">
        <f>VALUE(TEXT((BB479*$J479/365*'TOX and EXPO INPUTS'!$E$32/'TOX and EXPO INPUTS'!$E$33),"0.00E+00"))</f>
        <v>#DIV/0!</v>
      </c>
      <c r="CM479" s="53" t="s">
        <v>139</v>
      </c>
      <c r="CN479" s="53" t="s">
        <v>139</v>
      </c>
      <c r="CO479" s="73" t="s">
        <v>139</v>
      </c>
      <c r="CP479" s="72" t="e">
        <f>VALUE(TEXT((AP479*$K479/365*'TOX and EXPO INPUTS'!$E$32/'TOX and EXPO INPUTS'!$E$33),"0.00E+00"))</f>
        <v>#DIV/0!</v>
      </c>
      <c r="CQ479" s="53" t="e">
        <f>VALUE(TEXT((AQ479*$K479/365*'TOX and EXPO INPUTS'!$E$32/'TOX and EXPO INPUTS'!$E$33),"0.00E+00"))</f>
        <v>#DIV/0!</v>
      </c>
      <c r="CR479" s="53" t="e">
        <f>VALUE(TEXT((AR479*$K479/365*'TOX and EXPO INPUTS'!$E$32/'TOX and EXPO INPUTS'!$E$33),"0.00E+00"))</f>
        <v>#DIV/0!</v>
      </c>
      <c r="CS479" s="53" t="s">
        <v>139</v>
      </c>
      <c r="CT479" s="53" t="s">
        <v>139</v>
      </c>
      <c r="CU479" s="53" t="e">
        <f>VALUE(TEXT((AU479*$K479/365*'TOX and EXPO INPUTS'!$E$32/'TOX and EXPO INPUTS'!$E$33),"0.00E+00"))</f>
        <v>#DIV/0!</v>
      </c>
      <c r="CV479" s="53" t="e">
        <f>VALUE(TEXT((AV479*$K479/365*'TOX and EXPO INPUTS'!$E$32/'TOX and EXPO INPUTS'!$E$33),"0.00E+00"))</f>
        <v>#DIV/0!</v>
      </c>
      <c r="CW479" s="53" t="e">
        <f>VALUE(TEXT((AW479*$K479/365*'TOX and EXPO INPUTS'!$E$32/'TOX and EXPO INPUTS'!$E$33),"0.00E+00"))</f>
        <v>#DIV/0!</v>
      </c>
      <c r="CX479" s="53" t="s">
        <v>139</v>
      </c>
      <c r="CY479" s="53" t="s">
        <v>139</v>
      </c>
      <c r="CZ479" s="53" t="e">
        <f>VALUE(TEXT((AZ479*$K479/365*'TOX and EXPO INPUTS'!$E$32/'TOX and EXPO INPUTS'!$E$33),"0.00E+00"))</f>
        <v>#DIV/0!</v>
      </c>
      <c r="DA479" s="53" t="e">
        <f>VALUE(TEXT((BA479*$K479/365*'TOX and EXPO INPUTS'!$E$32/'TOX and EXPO INPUTS'!$E$33),"0.00E+00"))</f>
        <v>#DIV/0!</v>
      </c>
      <c r="DB479" s="53" t="e">
        <f>VALUE(TEXT((BB479*$K479/365*'TOX and EXPO INPUTS'!$E$32/'TOX and EXPO INPUTS'!$E$33),"0.00E+00"))</f>
        <v>#DIV/0!</v>
      </c>
      <c r="DC479" s="53" t="s">
        <v>139</v>
      </c>
      <c r="DD479" s="53" t="s">
        <v>139</v>
      </c>
      <c r="DE479" s="73" t="s">
        <v>139</v>
      </c>
      <c r="DF479" s="110" t="e">
        <f>VALUE(TEXT((BZ479*'TOX and EXPO INPUTS'!$E$22),"0.00E+00"))</f>
        <v>#DIV/0!</v>
      </c>
      <c r="DG479" s="108" t="e">
        <f>VALUE(TEXT((CA479*'TOX and EXPO INPUTS'!$E$22),"0.00E+00"))</f>
        <v>#DIV/0!</v>
      </c>
      <c r="DH479" s="108" t="e">
        <f>VALUE(TEXT((CB479*'TOX and EXPO INPUTS'!$E$22),"0.00E+00"))</f>
        <v>#DIV/0!</v>
      </c>
      <c r="DI479" s="108" t="s">
        <v>139</v>
      </c>
      <c r="DJ479" s="108" t="s">
        <v>139</v>
      </c>
      <c r="DK479" s="108" t="e">
        <f>VALUE(TEXT((CE479*'TOX and EXPO INPUTS'!$E$22),"0.00E+00"))</f>
        <v>#DIV/0!</v>
      </c>
      <c r="DL479" s="108" t="e">
        <f>VALUE(TEXT((CF479*'TOX and EXPO INPUTS'!$E$22),"0.00E+00"))</f>
        <v>#DIV/0!</v>
      </c>
      <c r="DM479" s="108" t="e">
        <f>VALUE(TEXT((CG479*'TOX and EXPO INPUTS'!$E$22),"0.00E+00"))</f>
        <v>#DIV/0!</v>
      </c>
      <c r="DN479" s="108" t="s">
        <v>139</v>
      </c>
      <c r="DO479" s="108" t="s">
        <v>139</v>
      </c>
      <c r="DP479" s="108" t="e">
        <f>VALUE(TEXT((CJ479*'TOX and EXPO INPUTS'!$E$22),"0.00E+00"))</f>
        <v>#DIV/0!</v>
      </c>
      <c r="DQ479" s="108" t="e">
        <f>VALUE(TEXT((CK479*'TOX and EXPO INPUTS'!$E$22),"0.00E+00"))</f>
        <v>#DIV/0!</v>
      </c>
      <c r="DR479" s="108" t="e">
        <f>VALUE(TEXT((CL479*'TOX and EXPO INPUTS'!$E$22),"0.00E+00"))</f>
        <v>#DIV/0!</v>
      </c>
      <c r="DS479" s="108" t="s">
        <v>139</v>
      </c>
      <c r="DT479" s="108" t="s">
        <v>139</v>
      </c>
      <c r="DU479" s="109" t="s">
        <v>139</v>
      </c>
      <c r="DV479" s="110" t="e">
        <f>VALUE(TEXT((CP479*'TOX and EXPO INPUTS'!$E$22),"0.00E+00"))</f>
        <v>#DIV/0!</v>
      </c>
      <c r="DW479" s="108" t="e">
        <f>VALUE(TEXT((CQ479*'TOX and EXPO INPUTS'!$E$22),"0.00E+00"))</f>
        <v>#DIV/0!</v>
      </c>
      <c r="DX479" s="108" t="e">
        <f>VALUE(TEXT((CR479*'TOX and EXPO INPUTS'!$E$22),"0.00E+00"))</f>
        <v>#DIV/0!</v>
      </c>
      <c r="DY479" s="108" t="s">
        <v>139</v>
      </c>
      <c r="DZ479" s="108" t="s">
        <v>139</v>
      </c>
      <c r="EA479" s="108" t="e">
        <f>VALUE(TEXT((CU479*'TOX and EXPO INPUTS'!$E$22),"0.00E+00"))</f>
        <v>#DIV/0!</v>
      </c>
      <c r="EB479" s="108" t="e">
        <f>VALUE(TEXT((CV479*'TOX and EXPO INPUTS'!$E$22),"0.00E+00"))</f>
        <v>#DIV/0!</v>
      </c>
      <c r="EC479" s="108" t="e">
        <f>VALUE(TEXT((CW479*'TOX and EXPO INPUTS'!$E$22),"0.00E+00"))</f>
        <v>#DIV/0!</v>
      </c>
      <c r="ED479" s="108" t="s">
        <v>139</v>
      </c>
      <c r="EE479" s="108" t="s">
        <v>139</v>
      </c>
      <c r="EF479" s="108" t="e">
        <f>VALUE(TEXT((CZ479*'TOX and EXPO INPUTS'!$E$22),"0.00E+00"))</f>
        <v>#DIV/0!</v>
      </c>
      <c r="EG479" s="108" t="e">
        <f>VALUE(TEXT((DA479*'TOX and EXPO INPUTS'!$E$22),"0.00E+00"))</f>
        <v>#DIV/0!</v>
      </c>
      <c r="EH479" s="108" t="e">
        <f>VALUE(TEXT((DB479*'TOX and EXPO INPUTS'!$E$22),"0.00E+00"))</f>
        <v>#DIV/0!</v>
      </c>
      <c r="EI479" s="108" t="s">
        <v>139</v>
      </c>
      <c r="EJ479" s="108" t="s">
        <v>139</v>
      </c>
      <c r="EK479" s="109" t="s">
        <v>139</v>
      </c>
      <c r="EL479" s="56" t="s">
        <v>77</v>
      </c>
      <c r="EM479" s="36" t="s">
        <v>70</v>
      </c>
      <c r="EN479" s="36" t="s">
        <v>196</v>
      </c>
      <c r="EO479" s="57" t="s">
        <v>70</v>
      </c>
    </row>
    <row r="480" spans="1:145" x14ac:dyDescent="0.25">
      <c r="A480" s="56" t="s">
        <v>3</v>
      </c>
      <c r="B480" s="36" t="s">
        <v>48</v>
      </c>
      <c r="C480" s="36" t="s">
        <v>10</v>
      </c>
      <c r="D480" s="57" t="s">
        <v>0</v>
      </c>
      <c r="E480" s="61" t="s">
        <v>501</v>
      </c>
      <c r="F480" s="92"/>
      <c r="G480" s="66" t="s">
        <v>145</v>
      </c>
      <c r="H480" s="63">
        <v>40</v>
      </c>
      <c r="I480" s="66" t="s">
        <v>146</v>
      </c>
      <c r="J480" s="100">
        <v>10</v>
      </c>
      <c r="K480" s="100">
        <v>30</v>
      </c>
      <c r="L480" s="63">
        <v>2510</v>
      </c>
      <c r="M480" s="51">
        <v>2500</v>
      </c>
      <c r="N480" s="51">
        <v>1600</v>
      </c>
      <c r="O480" s="53" t="s">
        <v>139</v>
      </c>
      <c r="P480" s="53" t="s">
        <v>139</v>
      </c>
      <c r="Q480" s="66" t="s">
        <v>139</v>
      </c>
      <c r="R480" s="63">
        <v>30</v>
      </c>
      <c r="S480" s="53">
        <v>6</v>
      </c>
      <c r="T480" s="53">
        <v>3</v>
      </c>
      <c r="U480" s="66" t="s">
        <v>139</v>
      </c>
      <c r="V480" s="72">
        <f t="shared" ref="V480" si="501">VALUE(TEXT(((L480/1000)*$F480*$H480),"0.00E+00"))</f>
        <v>0</v>
      </c>
      <c r="W480" s="53">
        <f t="shared" ref="W480" si="502">VALUE(TEXT(((M480/1000)*$F480*$H480),"0.00E+00"))</f>
        <v>0</v>
      </c>
      <c r="X480" s="53">
        <f t="shared" ref="X480" si="503">VALUE(TEXT(((N480/1000)*$F480*$H480),"0.00E+00"))</f>
        <v>0</v>
      </c>
      <c r="Y480" s="53" t="s">
        <v>139</v>
      </c>
      <c r="Z480" s="53" t="s">
        <v>139</v>
      </c>
      <c r="AA480" s="73" t="s">
        <v>139</v>
      </c>
      <c r="AB480" s="72" t="e">
        <f>VALUE(TEXT(((V480*'TOX and EXPO INPUTS'!$E$12)/'TOX and EXPO INPUTS'!$E$27),"0.00E+00"))</f>
        <v>#DIV/0!</v>
      </c>
      <c r="AC480" s="53" t="e">
        <f>VALUE(TEXT(((W480*'TOX and EXPO INPUTS'!$E$12)/'TOX and EXPO INPUTS'!$E$27),"0.00E+00"))</f>
        <v>#DIV/0!</v>
      </c>
      <c r="AD480" s="53" t="e">
        <f>VALUE(TEXT(((X480*'TOX and EXPO INPUTS'!$E$12)/'TOX and EXPO INPUTS'!$E$27),"0.00E+00"))</f>
        <v>#DIV/0!</v>
      </c>
      <c r="AE480" s="53" t="s">
        <v>139</v>
      </c>
      <c r="AF480" s="53" t="s">
        <v>139</v>
      </c>
      <c r="AG480" s="73" t="s">
        <v>139</v>
      </c>
      <c r="AH480" s="72">
        <f t="shared" ref="AH480" si="504">VALUE(TEXT(((R480/1000)*$F480*$H480),"0.00E+00"))</f>
        <v>0</v>
      </c>
      <c r="AI480" s="53">
        <f t="shared" ref="AI480" si="505">VALUE(TEXT(((S480/1000)*$F480*$H480),"0.00E+00"))</f>
        <v>0</v>
      </c>
      <c r="AJ480" s="53">
        <f t="shared" ref="AJ480" si="506">VALUE(TEXT(((T480/1000)*$F480*$H480),"0.00E+00"))</f>
        <v>0</v>
      </c>
      <c r="AK480" s="73" t="s">
        <v>139</v>
      </c>
      <c r="AL480" s="72" t="e">
        <f>VALUE(TEXT(((AH480*'TOX and EXPO INPUTS'!$E$20)/'TOX and EXPO INPUTS'!$E$29),"0.00E+00"))</f>
        <v>#DIV/0!</v>
      </c>
      <c r="AM480" s="53" t="e">
        <f>VALUE(TEXT(((AI480*'TOX and EXPO INPUTS'!$E$20)/'TOX and EXPO INPUTS'!$E$29),"0.00E+00"))</f>
        <v>#DIV/0!</v>
      </c>
      <c r="AN480" s="53" t="e">
        <f>VALUE(TEXT(((AJ480*'TOX and EXPO INPUTS'!$E$20)/'TOX and EXPO INPUTS'!$E$29),"0.00E+00"))</f>
        <v>#DIV/0!</v>
      </c>
      <c r="AO480" s="73" t="s">
        <v>139</v>
      </c>
      <c r="AP480" s="72" t="e">
        <f t="shared" ref="AP480" si="507">VALUE(TEXT((AB480+AL480),"0.00E+00"))</f>
        <v>#DIV/0!</v>
      </c>
      <c r="AQ480" s="53" t="e">
        <f t="shared" ref="AQ480" si="508">VALUE(TEXT((AC480+AL480),"0.00E+00"))</f>
        <v>#DIV/0!</v>
      </c>
      <c r="AR480" s="53" t="e">
        <f t="shared" ref="AR480" si="509">VALUE(TEXT((AD480+AL480),"0.00E+00"))</f>
        <v>#DIV/0!</v>
      </c>
      <c r="AS480" s="53" t="s">
        <v>139</v>
      </c>
      <c r="AT480" s="53" t="s">
        <v>139</v>
      </c>
      <c r="AU480" s="53" t="e">
        <f t="shared" ref="AU480" si="510">VALUE(TEXT((AB480+AM480),"0.00E+00"))</f>
        <v>#DIV/0!</v>
      </c>
      <c r="AV480" s="53" t="e">
        <f t="shared" ref="AV480" si="511">VALUE(TEXT((AC480+AM480),"0.00E+00"))</f>
        <v>#DIV/0!</v>
      </c>
      <c r="AW480" s="53" t="e">
        <f t="shared" ref="AW480" si="512">VALUE(TEXT((AD480+AM480),"0.00E+00"))</f>
        <v>#DIV/0!</v>
      </c>
      <c r="AX480" s="53" t="s">
        <v>139</v>
      </c>
      <c r="AY480" s="53" t="s">
        <v>139</v>
      </c>
      <c r="AZ480" s="53" t="e">
        <f t="shared" ref="AZ480" si="513">VALUE(TEXT((AB480+AN480),"0.00E+00"))</f>
        <v>#DIV/0!</v>
      </c>
      <c r="BA480" s="53" t="e">
        <f t="shared" ref="BA480" si="514">VALUE(TEXT((AC480+AN480),"0.00E+00"))</f>
        <v>#DIV/0!</v>
      </c>
      <c r="BB480" s="53" t="e">
        <f t="shared" ref="BB480" si="515">VALUE(TEXT((AD480+AN480),"0.00E+00"))</f>
        <v>#DIV/0!</v>
      </c>
      <c r="BC480" s="53" t="s">
        <v>139</v>
      </c>
      <c r="BD480" s="53" t="s">
        <v>139</v>
      </c>
      <c r="BE480" s="73" t="s">
        <v>139</v>
      </c>
      <c r="BF480" s="72" t="e">
        <f>VALUE(TEXT((AB480*$J480/365*'TOX and EXPO INPUTS'!$E$32/'TOX and EXPO INPUTS'!$E$33),"0.00E+00"))</f>
        <v>#DIV/0!</v>
      </c>
      <c r="BG480" s="53" t="e">
        <f>VALUE(TEXT((AC480*$J480/365*'TOX and EXPO INPUTS'!$E$32/'TOX and EXPO INPUTS'!$E$33),"0.00E+00"))</f>
        <v>#DIV/0!</v>
      </c>
      <c r="BH480" s="53" t="e">
        <f>VALUE(TEXT((AD480*$J480/365*'TOX and EXPO INPUTS'!$E$32/'TOX and EXPO INPUTS'!$E$33),"0.00E+00"))</f>
        <v>#DIV/0!</v>
      </c>
      <c r="BI480" s="53" t="s">
        <v>139</v>
      </c>
      <c r="BJ480" s="53" t="s">
        <v>139</v>
      </c>
      <c r="BK480" s="73" t="s">
        <v>139</v>
      </c>
      <c r="BL480" s="72" t="e">
        <f>VALUE(TEXT((AB480*$K480/365*'TOX and EXPO INPUTS'!$E$32/'TOX and EXPO INPUTS'!$E$33),"0.00E+00"))</f>
        <v>#DIV/0!</v>
      </c>
      <c r="BM480" s="53" t="e">
        <f>VALUE(TEXT((AC480*$K480/365*'TOX and EXPO INPUTS'!$E$32/'TOX and EXPO INPUTS'!$E$33),"0.00E+00"))</f>
        <v>#DIV/0!</v>
      </c>
      <c r="BN480" s="53" t="e">
        <f>VALUE(TEXT((AD480*$K480/365*'TOX and EXPO INPUTS'!$E$32/'TOX and EXPO INPUTS'!$E$33),"0.00E+00"))</f>
        <v>#DIV/0!</v>
      </c>
      <c r="BO480" s="53" t="s">
        <v>139</v>
      </c>
      <c r="BP480" s="53" t="s">
        <v>139</v>
      </c>
      <c r="BQ480" s="73" t="s">
        <v>139</v>
      </c>
      <c r="BR480" s="72" t="e">
        <f>VALUE(TEXT((AL480*$J480/365*'TOX and EXPO INPUTS'!$E$32/'TOX and EXPO INPUTS'!$E$33),"0.00E+00"))</f>
        <v>#DIV/0!</v>
      </c>
      <c r="BS480" s="53" t="e">
        <f>VALUE(TEXT((AM480*$J480/365*'TOX and EXPO INPUTS'!$E$32/'TOX and EXPO INPUTS'!$E$33),"0.00E+00"))</f>
        <v>#DIV/0!</v>
      </c>
      <c r="BT480" s="53" t="e">
        <f>VALUE(TEXT((AN480*$J480/365*'TOX and EXPO INPUTS'!$E$32/'TOX and EXPO INPUTS'!$E$33),"0.00E+00"))</f>
        <v>#DIV/0!</v>
      </c>
      <c r="BU480" s="73" t="s">
        <v>139</v>
      </c>
      <c r="BV480" s="72" t="e">
        <f>VALUE(TEXT((AL480*$K480/365*'TOX and EXPO INPUTS'!$E$32/'TOX and EXPO INPUTS'!$E$33),"0.00E+00"))</f>
        <v>#DIV/0!</v>
      </c>
      <c r="BW480" s="53" t="e">
        <f>VALUE(TEXT((AM480*$K480/365*'TOX and EXPO INPUTS'!$E$32/'TOX and EXPO INPUTS'!$E$33),"0.00E+00"))</f>
        <v>#DIV/0!</v>
      </c>
      <c r="BX480" s="53" t="e">
        <f>VALUE(TEXT((AN480*$K480/365*'TOX and EXPO INPUTS'!$E$32/'TOX and EXPO INPUTS'!$E$33),"0.00E+00"))</f>
        <v>#DIV/0!</v>
      </c>
      <c r="BY480" s="73" t="s">
        <v>139</v>
      </c>
      <c r="BZ480" s="72" t="e">
        <f>VALUE(TEXT((AP480*$J480/365*'TOX and EXPO INPUTS'!$E$32/'TOX and EXPO INPUTS'!$E$33),"0.00E+00"))</f>
        <v>#DIV/0!</v>
      </c>
      <c r="CA480" s="53" t="e">
        <f>VALUE(TEXT((AQ480*$J480/365*'TOX and EXPO INPUTS'!$E$32/'TOX and EXPO INPUTS'!$E$33),"0.00E+00"))</f>
        <v>#DIV/0!</v>
      </c>
      <c r="CB480" s="53" t="e">
        <f>VALUE(TEXT((AR480*$J480/365*'TOX and EXPO INPUTS'!$E$32/'TOX and EXPO INPUTS'!$E$33),"0.00E+00"))</f>
        <v>#DIV/0!</v>
      </c>
      <c r="CC480" s="53" t="s">
        <v>139</v>
      </c>
      <c r="CD480" s="53" t="s">
        <v>139</v>
      </c>
      <c r="CE480" s="53" t="e">
        <f>VALUE(TEXT((AU480*$J480/365*'TOX and EXPO INPUTS'!$E$32/'TOX and EXPO INPUTS'!$E$33),"0.00E+00"))</f>
        <v>#DIV/0!</v>
      </c>
      <c r="CF480" s="53" t="e">
        <f>VALUE(TEXT((AV480*$J480/365*'TOX and EXPO INPUTS'!$E$32/'TOX and EXPO INPUTS'!$E$33),"0.00E+00"))</f>
        <v>#DIV/0!</v>
      </c>
      <c r="CG480" s="53" t="e">
        <f>VALUE(TEXT((AW480*$J480/365*'TOX and EXPO INPUTS'!$E$32/'TOX and EXPO INPUTS'!$E$33),"0.00E+00"))</f>
        <v>#DIV/0!</v>
      </c>
      <c r="CH480" s="53" t="s">
        <v>139</v>
      </c>
      <c r="CI480" s="53" t="s">
        <v>139</v>
      </c>
      <c r="CJ480" s="53" t="e">
        <f>VALUE(TEXT((AZ480*$J480/365*'TOX and EXPO INPUTS'!$E$32/'TOX and EXPO INPUTS'!$E$33),"0.00E+00"))</f>
        <v>#DIV/0!</v>
      </c>
      <c r="CK480" s="53" t="e">
        <f>VALUE(TEXT((BA480*$J480/365*'TOX and EXPO INPUTS'!$E$32/'TOX and EXPO INPUTS'!$E$33),"0.00E+00"))</f>
        <v>#DIV/0!</v>
      </c>
      <c r="CL480" s="53" t="e">
        <f>VALUE(TEXT((BB480*$J480/365*'TOX and EXPO INPUTS'!$E$32/'TOX and EXPO INPUTS'!$E$33),"0.00E+00"))</f>
        <v>#DIV/0!</v>
      </c>
      <c r="CM480" s="53" t="s">
        <v>139</v>
      </c>
      <c r="CN480" s="53" t="s">
        <v>139</v>
      </c>
      <c r="CO480" s="73" t="s">
        <v>139</v>
      </c>
      <c r="CP480" s="72" t="e">
        <f>VALUE(TEXT((AP480*$K480/365*'TOX and EXPO INPUTS'!$E$32/'TOX and EXPO INPUTS'!$E$33),"0.00E+00"))</f>
        <v>#DIV/0!</v>
      </c>
      <c r="CQ480" s="53" t="e">
        <f>VALUE(TEXT((AQ480*$K480/365*'TOX and EXPO INPUTS'!$E$32/'TOX and EXPO INPUTS'!$E$33),"0.00E+00"))</f>
        <v>#DIV/0!</v>
      </c>
      <c r="CR480" s="53" t="e">
        <f>VALUE(TEXT((AR480*$K480/365*'TOX and EXPO INPUTS'!$E$32/'TOX and EXPO INPUTS'!$E$33),"0.00E+00"))</f>
        <v>#DIV/0!</v>
      </c>
      <c r="CS480" s="53" t="s">
        <v>139</v>
      </c>
      <c r="CT480" s="53" t="s">
        <v>139</v>
      </c>
      <c r="CU480" s="53" t="e">
        <f>VALUE(TEXT((AU480*$K480/365*'TOX and EXPO INPUTS'!$E$32/'TOX and EXPO INPUTS'!$E$33),"0.00E+00"))</f>
        <v>#DIV/0!</v>
      </c>
      <c r="CV480" s="53" t="e">
        <f>VALUE(TEXT((AV480*$K480/365*'TOX and EXPO INPUTS'!$E$32/'TOX and EXPO INPUTS'!$E$33),"0.00E+00"))</f>
        <v>#DIV/0!</v>
      </c>
      <c r="CW480" s="53" t="e">
        <f>VALUE(TEXT((AW480*$K480/365*'TOX and EXPO INPUTS'!$E$32/'TOX and EXPO INPUTS'!$E$33),"0.00E+00"))</f>
        <v>#DIV/0!</v>
      </c>
      <c r="CX480" s="53" t="s">
        <v>139</v>
      </c>
      <c r="CY480" s="53" t="s">
        <v>139</v>
      </c>
      <c r="CZ480" s="53" t="e">
        <f>VALUE(TEXT((AZ480*$K480/365*'TOX and EXPO INPUTS'!$E$32/'TOX and EXPO INPUTS'!$E$33),"0.00E+00"))</f>
        <v>#DIV/0!</v>
      </c>
      <c r="DA480" s="53" t="e">
        <f>VALUE(TEXT((BA480*$K480/365*'TOX and EXPO INPUTS'!$E$32/'TOX and EXPO INPUTS'!$E$33),"0.00E+00"))</f>
        <v>#DIV/0!</v>
      </c>
      <c r="DB480" s="53" t="e">
        <f>VALUE(TEXT((BB480*$K480/365*'TOX and EXPO INPUTS'!$E$32/'TOX and EXPO INPUTS'!$E$33),"0.00E+00"))</f>
        <v>#DIV/0!</v>
      </c>
      <c r="DC480" s="53" t="s">
        <v>139</v>
      </c>
      <c r="DD480" s="53" t="s">
        <v>139</v>
      </c>
      <c r="DE480" s="73" t="s">
        <v>139</v>
      </c>
      <c r="DF480" s="110" t="e">
        <f>VALUE(TEXT((BZ480*'TOX and EXPO INPUTS'!$E$22),"0.00E+00"))</f>
        <v>#DIV/0!</v>
      </c>
      <c r="DG480" s="108" t="e">
        <f>VALUE(TEXT((CA480*'TOX and EXPO INPUTS'!$E$22),"0.00E+00"))</f>
        <v>#DIV/0!</v>
      </c>
      <c r="DH480" s="108" t="e">
        <f>VALUE(TEXT((CB480*'TOX and EXPO INPUTS'!$E$22),"0.00E+00"))</f>
        <v>#DIV/0!</v>
      </c>
      <c r="DI480" s="108" t="s">
        <v>139</v>
      </c>
      <c r="DJ480" s="108" t="s">
        <v>139</v>
      </c>
      <c r="DK480" s="108" t="e">
        <f>VALUE(TEXT((CE480*'TOX and EXPO INPUTS'!$E$22),"0.00E+00"))</f>
        <v>#DIV/0!</v>
      </c>
      <c r="DL480" s="108" t="e">
        <f>VALUE(TEXT((CF480*'TOX and EXPO INPUTS'!$E$22),"0.00E+00"))</f>
        <v>#DIV/0!</v>
      </c>
      <c r="DM480" s="108" t="e">
        <f>VALUE(TEXT((CG480*'TOX and EXPO INPUTS'!$E$22),"0.00E+00"))</f>
        <v>#DIV/0!</v>
      </c>
      <c r="DN480" s="108" t="s">
        <v>139</v>
      </c>
      <c r="DO480" s="108" t="s">
        <v>139</v>
      </c>
      <c r="DP480" s="108" t="e">
        <f>VALUE(TEXT((CJ480*'TOX and EXPO INPUTS'!$E$22),"0.00E+00"))</f>
        <v>#DIV/0!</v>
      </c>
      <c r="DQ480" s="108" t="e">
        <f>VALUE(TEXT((CK480*'TOX and EXPO INPUTS'!$E$22),"0.00E+00"))</f>
        <v>#DIV/0!</v>
      </c>
      <c r="DR480" s="108" t="e">
        <f>VALUE(TEXT((CL480*'TOX and EXPO INPUTS'!$E$22),"0.00E+00"))</f>
        <v>#DIV/0!</v>
      </c>
      <c r="DS480" s="108" t="s">
        <v>139</v>
      </c>
      <c r="DT480" s="108" t="s">
        <v>139</v>
      </c>
      <c r="DU480" s="109" t="s">
        <v>139</v>
      </c>
      <c r="DV480" s="110" t="e">
        <f>VALUE(TEXT((CP480*'TOX and EXPO INPUTS'!$E$22),"0.00E+00"))</f>
        <v>#DIV/0!</v>
      </c>
      <c r="DW480" s="108" t="e">
        <f>VALUE(TEXT((CQ480*'TOX and EXPO INPUTS'!$E$22),"0.00E+00"))</f>
        <v>#DIV/0!</v>
      </c>
      <c r="DX480" s="108" t="e">
        <f>VALUE(TEXT((CR480*'TOX and EXPO INPUTS'!$E$22),"0.00E+00"))</f>
        <v>#DIV/0!</v>
      </c>
      <c r="DY480" s="108" t="s">
        <v>139</v>
      </c>
      <c r="DZ480" s="108" t="s">
        <v>139</v>
      </c>
      <c r="EA480" s="108" t="e">
        <f>VALUE(TEXT((CU480*'TOX and EXPO INPUTS'!$E$22),"0.00E+00"))</f>
        <v>#DIV/0!</v>
      </c>
      <c r="EB480" s="108" t="e">
        <f>VALUE(TEXT((CV480*'TOX and EXPO INPUTS'!$E$22),"0.00E+00"))</f>
        <v>#DIV/0!</v>
      </c>
      <c r="EC480" s="108" t="e">
        <f>VALUE(TEXT((CW480*'TOX and EXPO INPUTS'!$E$22),"0.00E+00"))</f>
        <v>#DIV/0!</v>
      </c>
      <c r="ED480" s="108" t="s">
        <v>139</v>
      </c>
      <c r="EE480" s="108" t="s">
        <v>139</v>
      </c>
      <c r="EF480" s="108" t="e">
        <f>VALUE(TEXT((CZ480*'TOX and EXPO INPUTS'!$E$22),"0.00E+00"))</f>
        <v>#DIV/0!</v>
      </c>
      <c r="EG480" s="108" t="e">
        <f>VALUE(TEXT((DA480*'TOX and EXPO INPUTS'!$E$22),"0.00E+00"))</f>
        <v>#DIV/0!</v>
      </c>
      <c r="EH480" s="108" t="e">
        <f>VALUE(TEXT((DB480*'TOX and EXPO INPUTS'!$E$22),"0.00E+00"))</f>
        <v>#DIV/0!</v>
      </c>
      <c r="EI480" s="108" t="s">
        <v>139</v>
      </c>
      <c r="EJ480" s="108" t="s">
        <v>139</v>
      </c>
      <c r="EK480" s="109" t="s">
        <v>139</v>
      </c>
      <c r="EL480" s="56" t="s">
        <v>77</v>
      </c>
      <c r="EM480" s="36" t="s">
        <v>70</v>
      </c>
      <c r="EN480" s="36" t="s">
        <v>196</v>
      </c>
      <c r="EO480" s="57" t="s">
        <v>70</v>
      </c>
    </row>
    <row r="481" spans="1:145" ht="24" x14ac:dyDescent="0.25">
      <c r="A481" s="56" t="s">
        <v>3</v>
      </c>
      <c r="B481" s="36" t="s">
        <v>48</v>
      </c>
      <c r="C481" s="36" t="s">
        <v>10</v>
      </c>
      <c r="D481" s="57" t="s">
        <v>0</v>
      </c>
      <c r="E481" s="61" t="s">
        <v>40</v>
      </c>
      <c r="F481" s="92"/>
      <c r="G481" s="66" t="s">
        <v>145</v>
      </c>
      <c r="H481" s="63">
        <v>40</v>
      </c>
      <c r="I481" s="66" t="s">
        <v>146</v>
      </c>
      <c r="J481" s="100">
        <v>10</v>
      </c>
      <c r="K481" s="100">
        <v>30</v>
      </c>
      <c r="L481" s="63">
        <v>2510</v>
      </c>
      <c r="M481" s="51">
        <v>2500</v>
      </c>
      <c r="N481" s="51">
        <v>1600</v>
      </c>
      <c r="O481" s="53" t="s">
        <v>139</v>
      </c>
      <c r="P481" s="53" t="s">
        <v>139</v>
      </c>
      <c r="Q481" s="66" t="s">
        <v>139</v>
      </c>
      <c r="R481" s="63">
        <v>30</v>
      </c>
      <c r="S481" s="53">
        <v>6</v>
      </c>
      <c r="T481" s="53">
        <v>3</v>
      </c>
      <c r="U481" s="66" t="s">
        <v>139</v>
      </c>
      <c r="V481" s="72">
        <f t="shared" si="436"/>
        <v>0</v>
      </c>
      <c r="W481" s="53">
        <f t="shared" si="436"/>
        <v>0</v>
      </c>
      <c r="X481" s="53">
        <f t="shared" si="436"/>
        <v>0</v>
      </c>
      <c r="Y481" s="53" t="s">
        <v>139</v>
      </c>
      <c r="Z481" s="53" t="s">
        <v>139</v>
      </c>
      <c r="AA481" s="73" t="s">
        <v>139</v>
      </c>
      <c r="AB481" s="72" t="e">
        <f>VALUE(TEXT(((V481*'TOX and EXPO INPUTS'!$E$12)/'TOX and EXPO INPUTS'!$E$27),"0.00E+00"))</f>
        <v>#DIV/0!</v>
      </c>
      <c r="AC481" s="53" t="e">
        <f>VALUE(TEXT(((W481*'TOX and EXPO INPUTS'!$E$12)/'TOX and EXPO INPUTS'!$E$27),"0.00E+00"))</f>
        <v>#DIV/0!</v>
      </c>
      <c r="AD481" s="53" t="e">
        <f>VALUE(TEXT(((X481*'TOX and EXPO INPUTS'!$E$12)/'TOX and EXPO INPUTS'!$E$27),"0.00E+00"))</f>
        <v>#DIV/0!</v>
      </c>
      <c r="AE481" s="53" t="s">
        <v>139</v>
      </c>
      <c r="AF481" s="53" t="s">
        <v>139</v>
      </c>
      <c r="AG481" s="73" t="s">
        <v>139</v>
      </c>
      <c r="AH481" s="72">
        <f t="shared" si="437"/>
        <v>0</v>
      </c>
      <c r="AI481" s="53">
        <f t="shared" si="437"/>
        <v>0</v>
      </c>
      <c r="AJ481" s="53">
        <f t="shared" si="437"/>
        <v>0</v>
      </c>
      <c r="AK481" s="73" t="s">
        <v>139</v>
      </c>
      <c r="AL481" s="72" t="e">
        <f>VALUE(TEXT(((AH481*'TOX and EXPO INPUTS'!$E$20)/'TOX and EXPO INPUTS'!$E$29),"0.00E+00"))</f>
        <v>#DIV/0!</v>
      </c>
      <c r="AM481" s="53" t="e">
        <f>VALUE(TEXT(((AI481*'TOX and EXPO INPUTS'!$E$20)/'TOX and EXPO INPUTS'!$E$29),"0.00E+00"))</f>
        <v>#DIV/0!</v>
      </c>
      <c r="AN481" s="53" t="e">
        <f>VALUE(TEXT(((AJ481*'TOX and EXPO INPUTS'!$E$20)/'TOX and EXPO INPUTS'!$E$29),"0.00E+00"))</f>
        <v>#DIV/0!</v>
      </c>
      <c r="AO481" s="73" t="s">
        <v>139</v>
      </c>
      <c r="AP481" s="72" t="e">
        <f t="shared" si="462"/>
        <v>#DIV/0!</v>
      </c>
      <c r="AQ481" s="53" t="e">
        <f t="shared" si="463"/>
        <v>#DIV/0!</v>
      </c>
      <c r="AR481" s="53" t="e">
        <f t="shared" si="464"/>
        <v>#DIV/0!</v>
      </c>
      <c r="AS481" s="53" t="s">
        <v>139</v>
      </c>
      <c r="AT481" s="53" t="s">
        <v>139</v>
      </c>
      <c r="AU481" s="53" t="e">
        <f t="shared" si="465"/>
        <v>#DIV/0!</v>
      </c>
      <c r="AV481" s="53" t="e">
        <f t="shared" si="466"/>
        <v>#DIV/0!</v>
      </c>
      <c r="AW481" s="53" t="e">
        <f t="shared" si="467"/>
        <v>#DIV/0!</v>
      </c>
      <c r="AX481" s="53" t="s">
        <v>139</v>
      </c>
      <c r="AY481" s="53" t="s">
        <v>139</v>
      </c>
      <c r="AZ481" s="53" t="e">
        <f t="shared" si="468"/>
        <v>#DIV/0!</v>
      </c>
      <c r="BA481" s="53" t="e">
        <f t="shared" si="469"/>
        <v>#DIV/0!</v>
      </c>
      <c r="BB481" s="53" t="e">
        <f t="shared" si="470"/>
        <v>#DIV/0!</v>
      </c>
      <c r="BC481" s="53" t="s">
        <v>139</v>
      </c>
      <c r="BD481" s="53" t="s">
        <v>139</v>
      </c>
      <c r="BE481" s="73" t="s">
        <v>139</v>
      </c>
      <c r="BF481" s="72" t="e">
        <f>VALUE(TEXT((AB481*$J481/365*'TOX and EXPO INPUTS'!$E$32/'TOX and EXPO INPUTS'!$E$33),"0.00E+00"))</f>
        <v>#DIV/0!</v>
      </c>
      <c r="BG481" s="53" t="e">
        <f>VALUE(TEXT((AC481*$J481/365*'TOX and EXPO INPUTS'!$E$32/'TOX and EXPO INPUTS'!$E$33),"0.00E+00"))</f>
        <v>#DIV/0!</v>
      </c>
      <c r="BH481" s="53" t="e">
        <f>VALUE(TEXT((AD481*$J481/365*'TOX and EXPO INPUTS'!$E$32/'TOX and EXPO INPUTS'!$E$33),"0.00E+00"))</f>
        <v>#DIV/0!</v>
      </c>
      <c r="BI481" s="53" t="s">
        <v>139</v>
      </c>
      <c r="BJ481" s="53" t="s">
        <v>139</v>
      </c>
      <c r="BK481" s="73" t="s">
        <v>139</v>
      </c>
      <c r="BL481" s="72" t="e">
        <f>VALUE(TEXT((AB481*$K481/365*'TOX and EXPO INPUTS'!$E$32/'TOX and EXPO INPUTS'!$E$33),"0.00E+00"))</f>
        <v>#DIV/0!</v>
      </c>
      <c r="BM481" s="53" t="e">
        <f>VALUE(TEXT((AC481*$K481/365*'TOX and EXPO INPUTS'!$E$32/'TOX and EXPO INPUTS'!$E$33),"0.00E+00"))</f>
        <v>#DIV/0!</v>
      </c>
      <c r="BN481" s="53" t="e">
        <f>VALUE(TEXT((AD481*$K481/365*'TOX and EXPO INPUTS'!$E$32/'TOX and EXPO INPUTS'!$E$33),"0.00E+00"))</f>
        <v>#DIV/0!</v>
      </c>
      <c r="BO481" s="53" t="s">
        <v>139</v>
      </c>
      <c r="BP481" s="53" t="s">
        <v>139</v>
      </c>
      <c r="BQ481" s="73" t="s">
        <v>139</v>
      </c>
      <c r="BR481" s="72" t="e">
        <f>VALUE(TEXT((AL481*$J481/365*'TOX and EXPO INPUTS'!$E$32/'TOX and EXPO INPUTS'!$E$33),"0.00E+00"))</f>
        <v>#DIV/0!</v>
      </c>
      <c r="BS481" s="53" t="e">
        <f>VALUE(TEXT((AM481*$J481/365*'TOX and EXPO INPUTS'!$E$32/'TOX and EXPO INPUTS'!$E$33),"0.00E+00"))</f>
        <v>#DIV/0!</v>
      </c>
      <c r="BT481" s="53" t="e">
        <f>VALUE(TEXT((AN481*$J481/365*'TOX and EXPO INPUTS'!$E$32/'TOX and EXPO INPUTS'!$E$33),"0.00E+00"))</f>
        <v>#DIV/0!</v>
      </c>
      <c r="BU481" s="73" t="s">
        <v>139</v>
      </c>
      <c r="BV481" s="72" t="e">
        <f>VALUE(TEXT((AL481*$K481/365*'TOX and EXPO INPUTS'!$E$32/'TOX and EXPO INPUTS'!$E$33),"0.00E+00"))</f>
        <v>#DIV/0!</v>
      </c>
      <c r="BW481" s="53" t="e">
        <f>VALUE(TEXT((AM481*$K481/365*'TOX and EXPO INPUTS'!$E$32/'TOX and EXPO INPUTS'!$E$33),"0.00E+00"))</f>
        <v>#DIV/0!</v>
      </c>
      <c r="BX481" s="53" t="e">
        <f>VALUE(TEXT((AN481*$K481/365*'TOX and EXPO INPUTS'!$E$32/'TOX and EXPO INPUTS'!$E$33),"0.00E+00"))</f>
        <v>#DIV/0!</v>
      </c>
      <c r="BY481" s="73" t="s">
        <v>139</v>
      </c>
      <c r="BZ481" s="72" t="e">
        <f>VALUE(TEXT((AP481*$J481/365*'TOX and EXPO INPUTS'!$E$32/'TOX and EXPO INPUTS'!$E$33),"0.00E+00"))</f>
        <v>#DIV/0!</v>
      </c>
      <c r="CA481" s="53" t="e">
        <f>VALUE(TEXT((AQ481*$J481/365*'TOX and EXPO INPUTS'!$E$32/'TOX and EXPO INPUTS'!$E$33),"0.00E+00"))</f>
        <v>#DIV/0!</v>
      </c>
      <c r="CB481" s="53" t="e">
        <f>VALUE(TEXT((AR481*$J481/365*'TOX and EXPO INPUTS'!$E$32/'TOX and EXPO INPUTS'!$E$33),"0.00E+00"))</f>
        <v>#DIV/0!</v>
      </c>
      <c r="CC481" s="53" t="s">
        <v>139</v>
      </c>
      <c r="CD481" s="53" t="s">
        <v>139</v>
      </c>
      <c r="CE481" s="53" t="e">
        <f>VALUE(TEXT((AU481*$J481/365*'TOX and EXPO INPUTS'!$E$32/'TOX and EXPO INPUTS'!$E$33),"0.00E+00"))</f>
        <v>#DIV/0!</v>
      </c>
      <c r="CF481" s="53" t="e">
        <f>VALUE(TEXT((AV481*$J481/365*'TOX and EXPO INPUTS'!$E$32/'TOX and EXPO INPUTS'!$E$33),"0.00E+00"))</f>
        <v>#DIV/0!</v>
      </c>
      <c r="CG481" s="53" t="e">
        <f>VALUE(TEXT((AW481*$J481/365*'TOX and EXPO INPUTS'!$E$32/'TOX and EXPO INPUTS'!$E$33),"0.00E+00"))</f>
        <v>#DIV/0!</v>
      </c>
      <c r="CH481" s="53" t="s">
        <v>139</v>
      </c>
      <c r="CI481" s="53" t="s">
        <v>139</v>
      </c>
      <c r="CJ481" s="53" t="e">
        <f>VALUE(TEXT((AZ481*$J481/365*'TOX and EXPO INPUTS'!$E$32/'TOX and EXPO INPUTS'!$E$33),"0.00E+00"))</f>
        <v>#DIV/0!</v>
      </c>
      <c r="CK481" s="53" t="e">
        <f>VALUE(TEXT((BA481*$J481/365*'TOX and EXPO INPUTS'!$E$32/'TOX and EXPO INPUTS'!$E$33),"0.00E+00"))</f>
        <v>#DIV/0!</v>
      </c>
      <c r="CL481" s="53" t="e">
        <f>VALUE(TEXT((BB481*$J481/365*'TOX and EXPO INPUTS'!$E$32/'TOX and EXPO INPUTS'!$E$33),"0.00E+00"))</f>
        <v>#DIV/0!</v>
      </c>
      <c r="CM481" s="53" t="s">
        <v>139</v>
      </c>
      <c r="CN481" s="53" t="s">
        <v>139</v>
      </c>
      <c r="CO481" s="73" t="s">
        <v>139</v>
      </c>
      <c r="CP481" s="72" t="e">
        <f>VALUE(TEXT((AP481*$K481/365*'TOX and EXPO INPUTS'!$E$32/'TOX and EXPO INPUTS'!$E$33),"0.00E+00"))</f>
        <v>#DIV/0!</v>
      </c>
      <c r="CQ481" s="53" t="e">
        <f>VALUE(TEXT((AQ481*$K481/365*'TOX and EXPO INPUTS'!$E$32/'TOX and EXPO INPUTS'!$E$33),"0.00E+00"))</f>
        <v>#DIV/0!</v>
      </c>
      <c r="CR481" s="53" t="e">
        <f>VALUE(TEXT((AR481*$K481/365*'TOX and EXPO INPUTS'!$E$32/'TOX and EXPO INPUTS'!$E$33),"0.00E+00"))</f>
        <v>#DIV/0!</v>
      </c>
      <c r="CS481" s="53" t="s">
        <v>139</v>
      </c>
      <c r="CT481" s="53" t="s">
        <v>139</v>
      </c>
      <c r="CU481" s="53" t="e">
        <f>VALUE(TEXT((AU481*$K481/365*'TOX and EXPO INPUTS'!$E$32/'TOX and EXPO INPUTS'!$E$33),"0.00E+00"))</f>
        <v>#DIV/0!</v>
      </c>
      <c r="CV481" s="53" t="e">
        <f>VALUE(TEXT((AV481*$K481/365*'TOX and EXPO INPUTS'!$E$32/'TOX and EXPO INPUTS'!$E$33),"0.00E+00"))</f>
        <v>#DIV/0!</v>
      </c>
      <c r="CW481" s="53" t="e">
        <f>VALUE(TEXT((AW481*$K481/365*'TOX and EXPO INPUTS'!$E$32/'TOX and EXPO INPUTS'!$E$33),"0.00E+00"))</f>
        <v>#DIV/0!</v>
      </c>
      <c r="CX481" s="53" t="s">
        <v>139</v>
      </c>
      <c r="CY481" s="53" t="s">
        <v>139</v>
      </c>
      <c r="CZ481" s="53" t="e">
        <f>VALUE(TEXT((AZ481*$K481/365*'TOX and EXPO INPUTS'!$E$32/'TOX and EXPO INPUTS'!$E$33),"0.00E+00"))</f>
        <v>#DIV/0!</v>
      </c>
      <c r="DA481" s="53" t="e">
        <f>VALUE(TEXT((BA481*$K481/365*'TOX and EXPO INPUTS'!$E$32/'TOX and EXPO INPUTS'!$E$33),"0.00E+00"))</f>
        <v>#DIV/0!</v>
      </c>
      <c r="DB481" s="53" t="e">
        <f>VALUE(TEXT((BB481*$K481/365*'TOX and EXPO INPUTS'!$E$32/'TOX and EXPO INPUTS'!$E$33),"0.00E+00"))</f>
        <v>#DIV/0!</v>
      </c>
      <c r="DC481" s="53" t="s">
        <v>139</v>
      </c>
      <c r="DD481" s="53" t="s">
        <v>139</v>
      </c>
      <c r="DE481" s="73" t="s">
        <v>139</v>
      </c>
      <c r="DF481" s="110" t="e">
        <f>VALUE(TEXT((BZ481*'TOX and EXPO INPUTS'!$E$22),"0.00E+00"))</f>
        <v>#DIV/0!</v>
      </c>
      <c r="DG481" s="108" t="e">
        <f>VALUE(TEXT((CA481*'TOX and EXPO INPUTS'!$E$22),"0.00E+00"))</f>
        <v>#DIV/0!</v>
      </c>
      <c r="DH481" s="108" t="e">
        <f>VALUE(TEXT((CB481*'TOX and EXPO INPUTS'!$E$22),"0.00E+00"))</f>
        <v>#DIV/0!</v>
      </c>
      <c r="DI481" s="108" t="s">
        <v>139</v>
      </c>
      <c r="DJ481" s="108" t="s">
        <v>139</v>
      </c>
      <c r="DK481" s="108" t="e">
        <f>VALUE(TEXT((CE481*'TOX and EXPO INPUTS'!$E$22),"0.00E+00"))</f>
        <v>#DIV/0!</v>
      </c>
      <c r="DL481" s="108" t="e">
        <f>VALUE(TEXT((CF481*'TOX and EXPO INPUTS'!$E$22),"0.00E+00"))</f>
        <v>#DIV/0!</v>
      </c>
      <c r="DM481" s="108" t="e">
        <f>VALUE(TEXT((CG481*'TOX and EXPO INPUTS'!$E$22),"0.00E+00"))</f>
        <v>#DIV/0!</v>
      </c>
      <c r="DN481" s="108" t="s">
        <v>139</v>
      </c>
      <c r="DO481" s="108" t="s">
        <v>139</v>
      </c>
      <c r="DP481" s="108" t="e">
        <f>VALUE(TEXT((CJ481*'TOX and EXPO INPUTS'!$E$22),"0.00E+00"))</f>
        <v>#DIV/0!</v>
      </c>
      <c r="DQ481" s="108" t="e">
        <f>VALUE(TEXT((CK481*'TOX and EXPO INPUTS'!$E$22),"0.00E+00"))</f>
        <v>#DIV/0!</v>
      </c>
      <c r="DR481" s="108" t="e">
        <f>VALUE(TEXT((CL481*'TOX and EXPO INPUTS'!$E$22),"0.00E+00"))</f>
        <v>#DIV/0!</v>
      </c>
      <c r="DS481" s="108" t="s">
        <v>139</v>
      </c>
      <c r="DT481" s="108" t="s">
        <v>139</v>
      </c>
      <c r="DU481" s="109" t="s">
        <v>139</v>
      </c>
      <c r="DV481" s="110" t="e">
        <f>VALUE(TEXT((CP481*'TOX and EXPO INPUTS'!$E$22),"0.00E+00"))</f>
        <v>#DIV/0!</v>
      </c>
      <c r="DW481" s="108" t="e">
        <f>VALUE(TEXT((CQ481*'TOX and EXPO INPUTS'!$E$22),"0.00E+00"))</f>
        <v>#DIV/0!</v>
      </c>
      <c r="DX481" s="108" t="e">
        <f>VALUE(TEXT((CR481*'TOX and EXPO INPUTS'!$E$22),"0.00E+00"))</f>
        <v>#DIV/0!</v>
      </c>
      <c r="DY481" s="108" t="s">
        <v>139</v>
      </c>
      <c r="DZ481" s="108" t="s">
        <v>139</v>
      </c>
      <c r="EA481" s="108" t="e">
        <f>VALUE(TEXT((CU481*'TOX and EXPO INPUTS'!$E$22),"0.00E+00"))</f>
        <v>#DIV/0!</v>
      </c>
      <c r="EB481" s="108" t="e">
        <f>VALUE(TEXT((CV481*'TOX and EXPO INPUTS'!$E$22),"0.00E+00"))</f>
        <v>#DIV/0!</v>
      </c>
      <c r="EC481" s="108" t="e">
        <f>VALUE(TEXT((CW481*'TOX and EXPO INPUTS'!$E$22),"0.00E+00"))</f>
        <v>#DIV/0!</v>
      </c>
      <c r="ED481" s="108" t="s">
        <v>139</v>
      </c>
      <c r="EE481" s="108" t="s">
        <v>139</v>
      </c>
      <c r="EF481" s="108" t="e">
        <f>VALUE(TEXT((CZ481*'TOX and EXPO INPUTS'!$E$22),"0.00E+00"))</f>
        <v>#DIV/0!</v>
      </c>
      <c r="EG481" s="108" t="e">
        <f>VALUE(TEXT((DA481*'TOX and EXPO INPUTS'!$E$22),"0.00E+00"))</f>
        <v>#DIV/0!</v>
      </c>
      <c r="EH481" s="108" t="e">
        <f>VALUE(TEXT((DB481*'TOX and EXPO INPUTS'!$E$22),"0.00E+00"))</f>
        <v>#DIV/0!</v>
      </c>
      <c r="EI481" s="108" t="s">
        <v>139</v>
      </c>
      <c r="EJ481" s="108" t="s">
        <v>139</v>
      </c>
      <c r="EK481" s="109" t="s">
        <v>139</v>
      </c>
      <c r="EL481" s="56" t="s">
        <v>77</v>
      </c>
      <c r="EM481" s="36" t="s">
        <v>70</v>
      </c>
      <c r="EN481" s="36" t="s">
        <v>196</v>
      </c>
      <c r="EO481" s="57" t="s">
        <v>70</v>
      </c>
    </row>
    <row r="482" spans="1:145" ht="24" x14ac:dyDescent="0.25">
      <c r="A482" s="56" t="s">
        <v>3</v>
      </c>
      <c r="B482" s="36" t="s">
        <v>48</v>
      </c>
      <c r="C482" s="36" t="s">
        <v>10</v>
      </c>
      <c r="D482" s="57" t="s">
        <v>0</v>
      </c>
      <c r="E482" s="61" t="s">
        <v>7</v>
      </c>
      <c r="F482" s="92"/>
      <c r="G482" s="66" t="s">
        <v>145</v>
      </c>
      <c r="H482" s="63">
        <v>40</v>
      </c>
      <c r="I482" s="66" t="s">
        <v>146</v>
      </c>
      <c r="J482" s="100">
        <v>10</v>
      </c>
      <c r="K482" s="100">
        <v>30</v>
      </c>
      <c r="L482" s="63">
        <v>8260</v>
      </c>
      <c r="M482" s="51">
        <v>8260</v>
      </c>
      <c r="N482" s="51">
        <v>4120</v>
      </c>
      <c r="O482" s="53" t="s">
        <v>139</v>
      </c>
      <c r="P482" s="53" t="s">
        <v>139</v>
      </c>
      <c r="Q482" s="66" t="s">
        <v>139</v>
      </c>
      <c r="R482" s="63">
        <v>2.58</v>
      </c>
      <c r="S482" s="53">
        <v>0.51600000000000001</v>
      </c>
      <c r="T482" s="53">
        <v>0.25800000000000001</v>
      </c>
      <c r="U482" s="66" t="s">
        <v>139</v>
      </c>
      <c r="V482" s="72">
        <f t="shared" si="436"/>
        <v>0</v>
      </c>
      <c r="W482" s="53">
        <f t="shared" si="436"/>
        <v>0</v>
      </c>
      <c r="X482" s="53">
        <f t="shared" si="436"/>
        <v>0</v>
      </c>
      <c r="Y482" s="53" t="s">
        <v>139</v>
      </c>
      <c r="Z482" s="53" t="s">
        <v>139</v>
      </c>
      <c r="AA482" s="73" t="s">
        <v>139</v>
      </c>
      <c r="AB482" s="72" t="e">
        <f>VALUE(TEXT(((V482*'TOX and EXPO INPUTS'!$E$12)/'TOX and EXPO INPUTS'!$E$27),"0.00E+00"))</f>
        <v>#DIV/0!</v>
      </c>
      <c r="AC482" s="53" t="e">
        <f>VALUE(TEXT(((W482*'TOX and EXPO INPUTS'!$E$12)/'TOX and EXPO INPUTS'!$E$27),"0.00E+00"))</f>
        <v>#DIV/0!</v>
      </c>
      <c r="AD482" s="53" t="e">
        <f>VALUE(TEXT(((X482*'TOX and EXPO INPUTS'!$E$12)/'TOX and EXPO INPUTS'!$E$27),"0.00E+00"))</f>
        <v>#DIV/0!</v>
      </c>
      <c r="AE482" s="53" t="s">
        <v>139</v>
      </c>
      <c r="AF482" s="53" t="s">
        <v>139</v>
      </c>
      <c r="AG482" s="73" t="s">
        <v>139</v>
      </c>
      <c r="AH482" s="72">
        <f t="shared" si="437"/>
        <v>0</v>
      </c>
      <c r="AI482" s="53">
        <f t="shared" si="437"/>
        <v>0</v>
      </c>
      <c r="AJ482" s="53">
        <f t="shared" si="437"/>
        <v>0</v>
      </c>
      <c r="AK482" s="73" t="s">
        <v>139</v>
      </c>
      <c r="AL482" s="72" t="e">
        <f>VALUE(TEXT(((AH482*'TOX and EXPO INPUTS'!$E$20)/'TOX and EXPO INPUTS'!$E$29),"0.00E+00"))</f>
        <v>#DIV/0!</v>
      </c>
      <c r="AM482" s="53" t="e">
        <f>VALUE(TEXT(((AI482*'TOX and EXPO INPUTS'!$E$20)/'TOX and EXPO INPUTS'!$E$29),"0.00E+00"))</f>
        <v>#DIV/0!</v>
      </c>
      <c r="AN482" s="53" t="e">
        <f>VALUE(TEXT(((AJ482*'TOX and EXPO INPUTS'!$E$20)/'TOX and EXPO INPUTS'!$E$29),"0.00E+00"))</f>
        <v>#DIV/0!</v>
      </c>
      <c r="AO482" s="73" t="s">
        <v>139</v>
      </c>
      <c r="AP482" s="72" t="e">
        <f t="shared" si="462"/>
        <v>#DIV/0!</v>
      </c>
      <c r="AQ482" s="53" t="e">
        <f t="shared" si="463"/>
        <v>#DIV/0!</v>
      </c>
      <c r="AR482" s="53" t="e">
        <f t="shared" si="464"/>
        <v>#DIV/0!</v>
      </c>
      <c r="AS482" s="53" t="s">
        <v>139</v>
      </c>
      <c r="AT482" s="53" t="s">
        <v>139</v>
      </c>
      <c r="AU482" s="53" t="e">
        <f t="shared" si="465"/>
        <v>#DIV/0!</v>
      </c>
      <c r="AV482" s="53" t="e">
        <f t="shared" si="466"/>
        <v>#DIV/0!</v>
      </c>
      <c r="AW482" s="53" t="e">
        <f t="shared" si="467"/>
        <v>#DIV/0!</v>
      </c>
      <c r="AX482" s="53" t="s">
        <v>139</v>
      </c>
      <c r="AY482" s="53" t="s">
        <v>139</v>
      </c>
      <c r="AZ482" s="53" t="e">
        <f t="shared" si="468"/>
        <v>#DIV/0!</v>
      </c>
      <c r="BA482" s="53" t="e">
        <f t="shared" si="469"/>
        <v>#DIV/0!</v>
      </c>
      <c r="BB482" s="53" t="e">
        <f t="shared" si="470"/>
        <v>#DIV/0!</v>
      </c>
      <c r="BC482" s="53" t="s">
        <v>139</v>
      </c>
      <c r="BD482" s="53" t="s">
        <v>139</v>
      </c>
      <c r="BE482" s="73" t="s">
        <v>139</v>
      </c>
      <c r="BF482" s="72" t="e">
        <f>VALUE(TEXT((AB482*$J482/365*'TOX and EXPO INPUTS'!$E$32/'TOX and EXPO INPUTS'!$E$33),"0.00E+00"))</f>
        <v>#DIV/0!</v>
      </c>
      <c r="BG482" s="53" t="e">
        <f>VALUE(TEXT((AC482*$J482/365*'TOX and EXPO INPUTS'!$E$32/'TOX and EXPO INPUTS'!$E$33),"0.00E+00"))</f>
        <v>#DIV/0!</v>
      </c>
      <c r="BH482" s="53" t="e">
        <f>VALUE(TEXT((AD482*$J482/365*'TOX and EXPO INPUTS'!$E$32/'TOX and EXPO INPUTS'!$E$33),"0.00E+00"))</f>
        <v>#DIV/0!</v>
      </c>
      <c r="BI482" s="53" t="s">
        <v>139</v>
      </c>
      <c r="BJ482" s="53" t="s">
        <v>139</v>
      </c>
      <c r="BK482" s="73" t="s">
        <v>139</v>
      </c>
      <c r="BL482" s="72" t="e">
        <f>VALUE(TEXT((AB482*$K482/365*'TOX and EXPO INPUTS'!$E$32/'TOX and EXPO INPUTS'!$E$33),"0.00E+00"))</f>
        <v>#DIV/0!</v>
      </c>
      <c r="BM482" s="53" t="e">
        <f>VALUE(TEXT((AC482*$K482/365*'TOX and EXPO INPUTS'!$E$32/'TOX and EXPO INPUTS'!$E$33),"0.00E+00"))</f>
        <v>#DIV/0!</v>
      </c>
      <c r="BN482" s="53" t="e">
        <f>VALUE(TEXT((AD482*$K482/365*'TOX and EXPO INPUTS'!$E$32/'TOX and EXPO INPUTS'!$E$33),"0.00E+00"))</f>
        <v>#DIV/0!</v>
      </c>
      <c r="BO482" s="53" t="s">
        <v>139</v>
      </c>
      <c r="BP482" s="53" t="s">
        <v>139</v>
      </c>
      <c r="BQ482" s="73" t="s">
        <v>139</v>
      </c>
      <c r="BR482" s="72" t="e">
        <f>VALUE(TEXT((AL482*$J482/365*'TOX and EXPO INPUTS'!$E$32/'TOX and EXPO INPUTS'!$E$33),"0.00E+00"))</f>
        <v>#DIV/0!</v>
      </c>
      <c r="BS482" s="53" t="e">
        <f>VALUE(TEXT((AM482*$J482/365*'TOX and EXPO INPUTS'!$E$32/'TOX and EXPO INPUTS'!$E$33),"0.00E+00"))</f>
        <v>#DIV/0!</v>
      </c>
      <c r="BT482" s="53" t="e">
        <f>VALUE(TEXT((AN482*$J482/365*'TOX and EXPO INPUTS'!$E$32/'TOX and EXPO INPUTS'!$E$33),"0.00E+00"))</f>
        <v>#DIV/0!</v>
      </c>
      <c r="BU482" s="73" t="s">
        <v>139</v>
      </c>
      <c r="BV482" s="72" t="e">
        <f>VALUE(TEXT((AL482*$K482/365*'TOX and EXPO INPUTS'!$E$32/'TOX and EXPO INPUTS'!$E$33),"0.00E+00"))</f>
        <v>#DIV/0!</v>
      </c>
      <c r="BW482" s="53" t="e">
        <f>VALUE(TEXT((AM482*$K482/365*'TOX and EXPO INPUTS'!$E$32/'TOX and EXPO INPUTS'!$E$33),"0.00E+00"))</f>
        <v>#DIV/0!</v>
      </c>
      <c r="BX482" s="53" t="e">
        <f>VALUE(TEXT((AN482*$K482/365*'TOX and EXPO INPUTS'!$E$32/'TOX and EXPO INPUTS'!$E$33),"0.00E+00"))</f>
        <v>#DIV/0!</v>
      </c>
      <c r="BY482" s="73" t="s">
        <v>139</v>
      </c>
      <c r="BZ482" s="72" t="e">
        <f>VALUE(TEXT((AP482*$J482/365*'TOX and EXPO INPUTS'!$E$32/'TOX and EXPO INPUTS'!$E$33),"0.00E+00"))</f>
        <v>#DIV/0!</v>
      </c>
      <c r="CA482" s="53" t="e">
        <f>VALUE(TEXT((AQ482*$J482/365*'TOX and EXPO INPUTS'!$E$32/'TOX and EXPO INPUTS'!$E$33),"0.00E+00"))</f>
        <v>#DIV/0!</v>
      </c>
      <c r="CB482" s="53" t="e">
        <f>VALUE(TEXT((AR482*$J482/365*'TOX and EXPO INPUTS'!$E$32/'TOX and EXPO INPUTS'!$E$33),"0.00E+00"))</f>
        <v>#DIV/0!</v>
      </c>
      <c r="CC482" s="53" t="s">
        <v>139</v>
      </c>
      <c r="CD482" s="53" t="s">
        <v>139</v>
      </c>
      <c r="CE482" s="53" t="e">
        <f>VALUE(TEXT((AU482*$J482/365*'TOX and EXPO INPUTS'!$E$32/'TOX and EXPO INPUTS'!$E$33),"0.00E+00"))</f>
        <v>#DIV/0!</v>
      </c>
      <c r="CF482" s="53" t="e">
        <f>VALUE(TEXT((AV482*$J482/365*'TOX and EXPO INPUTS'!$E$32/'TOX and EXPO INPUTS'!$E$33),"0.00E+00"))</f>
        <v>#DIV/0!</v>
      </c>
      <c r="CG482" s="53" t="e">
        <f>VALUE(TEXT((AW482*$J482/365*'TOX and EXPO INPUTS'!$E$32/'TOX and EXPO INPUTS'!$E$33),"0.00E+00"))</f>
        <v>#DIV/0!</v>
      </c>
      <c r="CH482" s="53" t="s">
        <v>139</v>
      </c>
      <c r="CI482" s="53" t="s">
        <v>139</v>
      </c>
      <c r="CJ482" s="53" t="e">
        <f>VALUE(TEXT((AZ482*$J482/365*'TOX and EXPO INPUTS'!$E$32/'TOX and EXPO INPUTS'!$E$33),"0.00E+00"))</f>
        <v>#DIV/0!</v>
      </c>
      <c r="CK482" s="53" t="e">
        <f>VALUE(TEXT((BA482*$J482/365*'TOX and EXPO INPUTS'!$E$32/'TOX and EXPO INPUTS'!$E$33),"0.00E+00"))</f>
        <v>#DIV/0!</v>
      </c>
      <c r="CL482" s="53" t="e">
        <f>VALUE(TEXT((BB482*$J482/365*'TOX and EXPO INPUTS'!$E$32/'TOX and EXPO INPUTS'!$E$33),"0.00E+00"))</f>
        <v>#DIV/0!</v>
      </c>
      <c r="CM482" s="53" t="s">
        <v>139</v>
      </c>
      <c r="CN482" s="53" t="s">
        <v>139</v>
      </c>
      <c r="CO482" s="73" t="s">
        <v>139</v>
      </c>
      <c r="CP482" s="72" t="e">
        <f>VALUE(TEXT((AP482*$K482/365*'TOX and EXPO INPUTS'!$E$32/'TOX and EXPO INPUTS'!$E$33),"0.00E+00"))</f>
        <v>#DIV/0!</v>
      </c>
      <c r="CQ482" s="53" t="e">
        <f>VALUE(TEXT((AQ482*$K482/365*'TOX and EXPO INPUTS'!$E$32/'TOX and EXPO INPUTS'!$E$33),"0.00E+00"))</f>
        <v>#DIV/0!</v>
      </c>
      <c r="CR482" s="53" t="e">
        <f>VALUE(TEXT((AR482*$K482/365*'TOX and EXPO INPUTS'!$E$32/'TOX and EXPO INPUTS'!$E$33),"0.00E+00"))</f>
        <v>#DIV/0!</v>
      </c>
      <c r="CS482" s="53" t="s">
        <v>139</v>
      </c>
      <c r="CT482" s="53" t="s">
        <v>139</v>
      </c>
      <c r="CU482" s="53" t="e">
        <f>VALUE(TEXT((AU482*$K482/365*'TOX and EXPO INPUTS'!$E$32/'TOX and EXPO INPUTS'!$E$33),"0.00E+00"))</f>
        <v>#DIV/0!</v>
      </c>
      <c r="CV482" s="53" t="e">
        <f>VALUE(TEXT((AV482*$K482/365*'TOX and EXPO INPUTS'!$E$32/'TOX and EXPO INPUTS'!$E$33),"0.00E+00"))</f>
        <v>#DIV/0!</v>
      </c>
      <c r="CW482" s="53" t="e">
        <f>VALUE(TEXT((AW482*$K482/365*'TOX and EXPO INPUTS'!$E$32/'TOX and EXPO INPUTS'!$E$33),"0.00E+00"))</f>
        <v>#DIV/0!</v>
      </c>
      <c r="CX482" s="53" t="s">
        <v>139</v>
      </c>
      <c r="CY482" s="53" t="s">
        <v>139</v>
      </c>
      <c r="CZ482" s="53" t="e">
        <f>VALUE(TEXT((AZ482*$K482/365*'TOX and EXPO INPUTS'!$E$32/'TOX and EXPO INPUTS'!$E$33),"0.00E+00"))</f>
        <v>#DIV/0!</v>
      </c>
      <c r="DA482" s="53" t="e">
        <f>VALUE(TEXT((BA482*$K482/365*'TOX and EXPO INPUTS'!$E$32/'TOX and EXPO INPUTS'!$E$33),"0.00E+00"))</f>
        <v>#DIV/0!</v>
      </c>
      <c r="DB482" s="53" t="e">
        <f>VALUE(TEXT((BB482*$K482/365*'TOX and EXPO INPUTS'!$E$32/'TOX and EXPO INPUTS'!$E$33),"0.00E+00"))</f>
        <v>#DIV/0!</v>
      </c>
      <c r="DC482" s="53" t="s">
        <v>139</v>
      </c>
      <c r="DD482" s="53" t="s">
        <v>139</v>
      </c>
      <c r="DE482" s="73" t="s">
        <v>139</v>
      </c>
      <c r="DF482" s="110" t="e">
        <f>VALUE(TEXT((BZ482*'TOX and EXPO INPUTS'!$E$22),"0.00E+00"))</f>
        <v>#DIV/0!</v>
      </c>
      <c r="DG482" s="108" t="e">
        <f>VALUE(TEXT((CA482*'TOX and EXPO INPUTS'!$E$22),"0.00E+00"))</f>
        <v>#DIV/0!</v>
      </c>
      <c r="DH482" s="108" t="e">
        <f>VALUE(TEXT((CB482*'TOX and EXPO INPUTS'!$E$22),"0.00E+00"))</f>
        <v>#DIV/0!</v>
      </c>
      <c r="DI482" s="108" t="s">
        <v>139</v>
      </c>
      <c r="DJ482" s="108" t="s">
        <v>139</v>
      </c>
      <c r="DK482" s="108" t="e">
        <f>VALUE(TEXT((CE482*'TOX and EXPO INPUTS'!$E$22),"0.00E+00"))</f>
        <v>#DIV/0!</v>
      </c>
      <c r="DL482" s="108" t="e">
        <f>VALUE(TEXT((CF482*'TOX and EXPO INPUTS'!$E$22),"0.00E+00"))</f>
        <v>#DIV/0!</v>
      </c>
      <c r="DM482" s="108" t="e">
        <f>VALUE(TEXT((CG482*'TOX and EXPO INPUTS'!$E$22),"0.00E+00"))</f>
        <v>#DIV/0!</v>
      </c>
      <c r="DN482" s="108" t="s">
        <v>139</v>
      </c>
      <c r="DO482" s="108" t="s">
        <v>139</v>
      </c>
      <c r="DP482" s="108" t="e">
        <f>VALUE(TEXT((CJ482*'TOX and EXPO INPUTS'!$E$22),"0.00E+00"))</f>
        <v>#DIV/0!</v>
      </c>
      <c r="DQ482" s="108" t="e">
        <f>VALUE(TEXT((CK482*'TOX and EXPO INPUTS'!$E$22),"0.00E+00"))</f>
        <v>#DIV/0!</v>
      </c>
      <c r="DR482" s="108" t="e">
        <f>VALUE(TEXT((CL482*'TOX and EXPO INPUTS'!$E$22),"0.00E+00"))</f>
        <v>#DIV/0!</v>
      </c>
      <c r="DS482" s="108" t="s">
        <v>139</v>
      </c>
      <c r="DT482" s="108" t="s">
        <v>139</v>
      </c>
      <c r="DU482" s="109" t="s">
        <v>139</v>
      </c>
      <c r="DV482" s="110" t="e">
        <f>VALUE(TEXT((CP482*'TOX and EXPO INPUTS'!$E$22),"0.00E+00"))</f>
        <v>#DIV/0!</v>
      </c>
      <c r="DW482" s="108" t="e">
        <f>VALUE(TEXT((CQ482*'TOX and EXPO INPUTS'!$E$22),"0.00E+00"))</f>
        <v>#DIV/0!</v>
      </c>
      <c r="DX482" s="108" t="e">
        <f>VALUE(TEXT((CR482*'TOX and EXPO INPUTS'!$E$22),"0.00E+00"))</f>
        <v>#DIV/0!</v>
      </c>
      <c r="DY482" s="108" t="s">
        <v>139</v>
      </c>
      <c r="DZ482" s="108" t="s">
        <v>139</v>
      </c>
      <c r="EA482" s="108" t="e">
        <f>VALUE(TEXT((CU482*'TOX and EXPO INPUTS'!$E$22),"0.00E+00"))</f>
        <v>#DIV/0!</v>
      </c>
      <c r="EB482" s="108" t="e">
        <f>VALUE(TEXT((CV482*'TOX and EXPO INPUTS'!$E$22),"0.00E+00"))</f>
        <v>#DIV/0!</v>
      </c>
      <c r="EC482" s="108" t="e">
        <f>VALUE(TEXT((CW482*'TOX and EXPO INPUTS'!$E$22),"0.00E+00"))</f>
        <v>#DIV/0!</v>
      </c>
      <c r="ED482" s="108" t="s">
        <v>139</v>
      </c>
      <c r="EE482" s="108" t="s">
        <v>139</v>
      </c>
      <c r="EF482" s="108" t="e">
        <f>VALUE(TEXT((CZ482*'TOX and EXPO INPUTS'!$E$22),"0.00E+00"))</f>
        <v>#DIV/0!</v>
      </c>
      <c r="EG482" s="108" t="e">
        <f>VALUE(TEXT((DA482*'TOX and EXPO INPUTS'!$E$22),"0.00E+00"))</f>
        <v>#DIV/0!</v>
      </c>
      <c r="EH482" s="108" t="e">
        <f>VALUE(TEXT((DB482*'TOX and EXPO INPUTS'!$E$22),"0.00E+00"))</f>
        <v>#DIV/0!</v>
      </c>
      <c r="EI482" s="108" t="s">
        <v>139</v>
      </c>
      <c r="EJ482" s="108" t="s">
        <v>139</v>
      </c>
      <c r="EK482" s="109" t="s">
        <v>139</v>
      </c>
      <c r="EL482" s="56" t="s">
        <v>79</v>
      </c>
      <c r="EM482" s="36">
        <v>44339801</v>
      </c>
      <c r="EN482" s="36" t="s">
        <v>87</v>
      </c>
      <c r="EO482" s="57" t="s">
        <v>124</v>
      </c>
    </row>
    <row r="483" spans="1:145" ht="24" x14ac:dyDescent="0.25">
      <c r="A483" s="56" t="s">
        <v>3</v>
      </c>
      <c r="B483" s="36" t="s">
        <v>48</v>
      </c>
      <c r="C483" s="36" t="s">
        <v>10</v>
      </c>
      <c r="D483" s="57" t="s">
        <v>0</v>
      </c>
      <c r="E483" s="61" t="s">
        <v>60</v>
      </c>
      <c r="F483" s="92"/>
      <c r="G483" s="66" t="s">
        <v>145</v>
      </c>
      <c r="H483" s="63">
        <v>40</v>
      </c>
      <c r="I483" s="66" t="s">
        <v>146</v>
      </c>
      <c r="J483" s="100">
        <v>10</v>
      </c>
      <c r="K483" s="100">
        <v>30</v>
      </c>
      <c r="L483" s="63">
        <v>8260</v>
      </c>
      <c r="M483" s="51">
        <v>8260</v>
      </c>
      <c r="N483" s="51">
        <v>4120</v>
      </c>
      <c r="O483" s="53" t="s">
        <v>139</v>
      </c>
      <c r="P483" s="53" t="s">
        <v>139</v>
      </c>
      <c r="Q483" s="66" t="s">
        <v>139</v>
      </c>
      <c r="R483" s="63">
        <v>2.58</v>
      </c>
      <c r="S483" s="53">
        <v>0.51600000000000001</v>
      </c>
      <c r="T483" s="53">
        <v>0.25800000000000001</v>
      </c>
      <c r="U483" s="66" t="s">
        <v>139</v>
      </c>
      <c r="V483" s="72">
        <f t="shared" si="436"/>
        <v>0</v>
      </c>
      <c r="W483" s="53">
        <f t="shared" si="436"/>
        <v>0</v>
      </c>
      <c r="X483" s="53">
        <f t="shared" si="436"/>
        <v>0</v>
      </c>
      <c r="Y483" s="53" t="s">
        <v>139</v>
      </c>
      <c r="Z483" s="53" t="s">
        <v>139</v>
      </c>
      <c r="AA483" s="73" t="s">
        <v>139</v>
      </c>
      <c r="AB483" s="72" t="e">
        <f>VALUE(TEXT(((V483*'TOX and EXPO INPUTS'!$E$12)/'TOX and EXPO INPUTS'!$E$27),"0.00E+00"))</f>
        <v>#DIV/0!</v>
      </c>
      <c r="AC483" s="53" t="e">
        <f>VALUE(TEXT(((W483*'TOX and EXPO INPUTS'!$E$12)/'TOX and EXPO INPUTS'!$E$27),"0.00E+00"))</f>
        <v>#DIV/0!</v>
      </c>
      <c r="AD483" s="53" t="e">
        <f>VALUE(TEXT(((X483*'TOX and EXPO INPUTS'!$E$12)/'TOX and EXPO INPUTS'!$E$27),"0.00E+00"))</f>
        <v>#DIV/0!</v>
      </c>
      <c r="AE483" s="53" t="s">
        <v>139</v>
      </c>
      <c r="AF483" s="53" t="s">
        <v>139</v>
      </c>
      <c r="AG483" s="73" t="s">
        <v>139</v>
      </c>
      <c r="AH483" s="72">
        <f t="shared" si="437"/>
        <v>0</v>
      </c>
      <c r="AI483" s="53">
        <f t="shared" si="437"/>
        <v>0</v>
      </c>
      <c r="AJ483" s="53">
        <f t="shared" si="437"/>
        <v>0</v>
      </c>
      <c r="AK483" s="73" t="s">
        <v>139</v>
      </c>
      <c r="AL483" s="72" t="e">
        <f>VALUE(TEXT(((AH483*'TOX and EXPO INPUTS'!$E$20)/'TOX and EXPO INPUTS'!$E$29),"0.00E+00"))</f>
        <v>#DIV/0!</v>
      </c>
      <c r="AM483" s="53" t="e">
        <f>VALUE(TEXT(((AI483*'TOX and EXPO INPUTS'!$E$20)/'TOX and EXPO INPUTS'!$E$29),"0.00E+00"))</f>
        <v>#DIV/0!</v>
      </c>
      <c r="AN483" s="53" t="e">
        <f>VALUE(TEXT(((AJ483*'TOX and EXPO INPUTS'!$E$20)/'TOX and EXPO INPUTS'!$E$29),"0.00E+00"))</f>
        <v>#DIV/0!</v>
      </c>
      <c r="AO483" s="73" t="s">
        <v>139</v>
      </c>
      <c r="AP483" s="72" t="e">
        <f t="shared" si="462"/>
        <v>#DIV/0!</v>
      </c>
      <c r="AQ483" s="53" t="e">
        <f t="shared" si="463"/>
        <v>#DIV/0!</v>
      </c>
      <c r="AR483" s="53" t="e">
        <f t="shared" si="464"/>
        <v>#DIV/0!</v>
      </c>
      <c r="AS483" s="53" t="s">
        <v>139</v>
      </c>
      <c r="AT483" s="53" t="s">
        <v>139</v>
      </c>
      <c r="AU483" s="53" t="e">
        <f t="shared" si="465"/>
        <v>#DIV/0!</v>
      </c>
      <c r="AV483" s="53" t="e">
        <f t="shared" si="466"/>
        <v>#DIV/0!</v>
      </c>
      <c r="AW483" s="53" t="e">
        <f t="shared" si="467"/>
        <v>#DIV/0!</v>
      </c>
      <c r="AX483" s="53" t="s">
        <v>139</v>
      </c>
      <c r="AY483" s="53" t="s">
        <v>139</v>
      </c>
      <c r="AZ483" s="53" t="e">
        <f t="shared" si="468"/>
        <v>#DIV/0!</v>
      </c>
      <c r="BA483" s="53" t="e">
        <f t="shared" si="469"/>
        <v>#DIV/0!</v>
      </c>
      <c r="BB483" s="53" t="e">
        <f t="shared" si="470"/>
        <v>#DIV/0!</v>
      </c>
      <c r="BC483" s="53" t="s">
        <v>139</v>
      </c>
      <c r="BD483" s="53" t="s">
        <v>139</v>
      </c>
      <c r="BE483" s="73" t="s">
        <v>139</v>
      </c>
      <c r="BF483" s="72" t="e">
        <f>VALUE(TEXT((AB483*$J483/365*'TOX and EXPO INPUTS'!$E$32/'TOX and EXPO INPUTS'!$E$33),"0.00E+00"))</f>
        <v>#DIV/0!</v>
      </c>
      <c r="BG483" s="53" t="e">
        <f>VALUE(TEXT((AC483*$J483/365*'TOX and EXPO INPUTS'!$E$32/'TOX and EXPO INPUTS'!$E$33),"0.00E+00"))</f>
        <v>#DIV/0!</v>
      </c>
      <c r="BH483" s="53" t="e">
        <f>VALUE(TEXT((AD483*$J483/365*'TOX and EXPO INPUTS'!$E$32/'TOX and EXPO INPUTS'!$E$33),"0.00E+00"))</f>
        <v>#DIV/0!</v>
      </c>
      <c r="BI483" s="53" t="s">
        <v>139</v>
      </c>
      <c r="BJ483" s="53" t="s">
        <v>139</v>
      </c>
      <c r="BK483" s="73" t="s">
        <v>139</v>
      </c>
      <c r="BL483" s="72" t="e">
        <f>VALUE(TEXT((AB483*$K483/365*'TOX and EXPO INPUTS'!$E$32/'TOX and EXPO INPUTS'!$E$33),"0.00E+00"))</f>
        <v>#DIV/0!</v>
      </c>
      <c r="BM483" s="53" t="e">
        <f>VALUE(TEXT((AC483*$K483/365*'TOX and EXPO INPUTS'!$E$32/'TOX and EXPO INPUTS'!$E$33),"0.00E+00"))</f>
        <v>#DIV/0!</v>
      </c>
      <c r="BN483" s="53" t="e">
        <f>VALUE(TEXT((AD483*$K483/365*'TOX and EXPO INPUTS'!$E$32/'TOX and EXPO INPUTS'!$E$33),"0.00E+00"))</f>
        <v>#DIV/0!</v>
      </c>
      <c r="BO483" s="53" t="s">
        <v>139</v>
      </c>
      <c r="BP483" s="53" t="s">
        <v>139</v>
      </c>
      <c r="BQ483" s="73" t="s">
        <v>139</v>
      </c>
      <c r="BR483" s="72" t="e">
        <f>VALUE(TEXT((AL483*$J483/365*'TOX and EXPO INPUTS'!$E$32/'TOX and EXPO INPUTS'!$E$33),"0.00E+00"))</f>
        <v>#DIV/0!</v>
      </c>
      <c r="BS483" s="53" t="e">
        <f>VALUE(TEXT((AM483*$J483/365*'TOX and EXPO INPUTS'!$E$32/'TOX and EXPO INPUTS'!$E$33),"0.00E+00"))</f>
        <v>#DIV/0!</v>
      </c>
      <c r="BT483" s="53" t="e">
        <f>VALUE(TEXT((AN483*$J483/365*'TOX and EXPO INPUTS'!$E$32/'TOX and EXPO INPUTS'!$E$33),"0.00E+00"))</f>
        <v>#DIV/0!</v>
      </c>
      <c r="BU483" s="73" t="s">
        <v>139</v>
      </c>
      <c r="BV483" s="72" t="e">
        <f>VALUE(TEXT((AL483*$K483/365*'TOX and EXPO INPUTS'!$E$32/'TOX and EXPO INPUTS'!$E$33),"0.00E+00"))</f>
        <v>#DIV/0!</v>
      </c>
      <c r="BW483" s="53" t="e">
        <f>VALUE(TEXT((AM483*$K483/365*'TOX and EXPO INPUTS'!$E$32/'TOX and EXPO INPUTS'!$E$33),"0.00E+00"))</f>
        <v>#DIV/0!</v>
      </c>
      <c r="BX483" s="53" t="e">
        <f>VALUE(TEXT((AN483*$K483/365*'TOX and EXPO INPUTS'!$E$32/'TOX and EXPO INPUTS'!$E$33),"0.00E+00"))</f>
        <v>#DIV/0!</v>
      </c>
      <c r="BY483" s="73" t="s">
        <v>139</v>
      </c>
      <c r="BZ483" s="72" t="e">
        <f>VALUE(TEXT((AP483*$J483/365*'TOX and EXPO INPUTS'!$E$32/'TOX and EXPO INPUTS'!$E$33),"0.00E+00"))</f>
        <v>#DIV/0!</v>
      </c>
      <c r="CA483" s="53" t="e">
        <f>VALUE(TEXT((AQ483*$J483/365*'TOX and EXPO INPUTS'!$E$32/'TOX and EXPO INPUTS'!$E$33),"0.00E+00"))</f>
        <v>#DIV/0!</v>
      </c>
      <c r="CB483" s="53" t="e">
        <f>VALUE(TEXT((AR483*$J483/365*'TOX and EXPO INPUTS'!$E$32/'TOX and EXPO INPUTS'!$E$33),"0.00E+00"))</f>
        <v>#DIV/0!</v>
      </c>
      <c r="CC483" s="53" t="s">
        <v>139</v>
      </c>
      <c r="CD483" s="53" t="s">
        <v>139</v>
      </c>
      <c r="CE483" s="53" t="e">
        <f>VALUE(TEXT((AU483*$J483/365*'TOX and EXPO INPUTS'!$E$32/'TOX and EXPO INPUTS'!$E$33),"0.00E+00"))</f>
        <v>#DIV/0!</v>
      </c>
      <c r="CF483" s="53" t="e">
        <f>VALUE(TEXT((AV483*$J483/365*'TOX and EXPO INPUTS'!$E$32/'TOX and EXPO INPUTS'!$E$33),"0.00E+00"))</f>
        <v>#DIV/0!</v>
      </c>
      <c r="CG483" s="53" t="e">
        <f>VALUE(TEXT((AW483*$J483/365*'TOX and EXPO INPUTS'!$E$32/'TOX and EXPO INPUTS'!$E$33),"0.00E+00"))</f>
        <v>#DIV/0!</v>
      </c>
      <c r="CH483" s="53" t="s">
        <v>139</v>
      </c>
      <c r="CI483" s="53" t="s">
        <v>139</v>
      </c>
      <c r="CJ483" s="53" t="e">
        <f>VALUE(TEXT((AZ483*$J483/365*'TOX and EXPO INPUTS'!$E$32/'TOX and EXPO INPUTS'!$E$33),"0.00E+00"))</f>
        <v>#DIV/0!</v>
      </c>
      <c r="CK483" s="53" t="e">
        <f>VALUE(TEXT((BA483*$J483/365*'TOX and EXPO INPUTS'!$E$32/'TOX and EXPO INPUTS'!$E$33),"0.00E+00"))</f>
        <v>#DIV/0!</v>
      </c>
      <c r="CL483" s="53" t="e">
        <f>VALUE(TEXT((BB483*$J483/365*'TOX and EXPO INPUTS'!$E$32/'TOX and EXPO INPUTS'!$E$33),"0.00E+00"))</f>
        <v>#DIV/0!</v>
      </c>
      <c r="CM483" s="53" t="s">
        <v>139</v>
      </c>
      <c r="CN483" s="53" t="s">
        <v>139</v>
      </c>
      <c r="CO483" s="73" t="s">
        <v>139</v>
      </c>
      <c r="CP483" s="72" t="e">
        <f>VALUE(TEXT((AP483*$K483/365*'TOX and EXPO INPUTS'!$E$32/'TOX and EXPO INPUTS'!$E$33),"0.00E+00"))</f>
        <v>#DIV/0!</v>
      </c>
      <c r="CQ483" s="53" t="e">
        <f>VALUE(TEXT((AQ483*$K483/365*'TOX and EXPO INPUTS'!$E$32/'TOX and EXPO INPUTS'!$E$33),"0.00E+00"))</f>
        <v>#DIV/0!</v>
      </c>
      <c r="CR483" s="53" t="e">
        <f>VALUE(TEXT((AR483*$K483/365*'TOX and EXPO INPUTS'!$E$32/'TOX and EXPO INPUTS'!$E$33),"0.00E+00"))</f>
        <v>#DIV/0!</v>
      </c>
      <c r="CS483" s="53" t="s">
        <v>139</v>
      </c>
      <c r="CT483" s="53" t="s">
        <v>139</v>
      </c>
      <c r="CU483" s="53" t="e">
        <f>VALUE(TEXT((AU483*$K483/365*'TOX and EXPO INPUTS'!$E$32/'TOX and EXPO INPUTS'!$E$33),"0.00E+00"))</f>
        <v>#DIV/0!</v>
      </c>
      <c r="CV483" s="53" t="e">
        <f>VALUE(TEXT((AV483*$K483/365*'TOX and EXPO INPUTS'!$E$32/'TOX and EXPO INPUTS'!$E$33),"0.00E+00"))</f>
        <v>#DIV/0!</v>
      </c>
      <c r="CW483" s="53" t="e">
        <f>VALUE(TEXT((AW483*$K483/365*'TOX and EXPO INPUTS'!$E$32/'TOX and EXPO INPUTS'!$E$33),"0.00E+00"))</f>
        <v>#DIV/0!</v>
      </c>
      <c r="CX483" s="53" t="s">
        <v>139</v>
      </c>
      <c r="CY483" s="53" t="s">
        <v>139</v>
      </c>
      <c r="CZ483" s="53" t="e">
        <f>VALUE(TEXT((AZ483*$K483/365*'TOX and EXPO INPUTS'!$E$32/'TOX and EXPO INPUTS'!$E$33),"0.00E+00"))</f>
        <v>#DIV/0!</v>
      </c>
      <c r="DA483" s="53" t="e">
        <f>VALUE(TEXT((BA483*$K483/365*'TOX and EXPO INPUTS'!$E$32/'TOX and EXPO INPUTS'!$E$33),"0.00E+00"))</f>
        <v>#DIV/0!</v>
      </c>
      <c r="DB483" s="53" t="e">
        <f>VALUE(TEXT((BB483*$K483/365*'TOX and EXPO INPUTS'!$E$32/'TOX and EXPO INPUTS'!$E$33),"0.00E+00"))</f>
        <v>#DIV/0!</v>
      </c>
      <c r="DC483" s="53" t="s">
        <v>139</v>
      </c>
      <c r="DD483" s="53" t="s">
        <v>139</v>
      </c>
      <c r="DE483" s="73" t="s">
        <v>139</v>
      </c>
      <c r="DF483" s="110" t="e">
        <f>VALUE(TEXT((BZ483*'TOX and EXPO INPUTS'!$E$22),"0.00E+00"))</f>
        <v>#DIV/0!</v>
      </c>
      <c r="DG483" s="108" t="e">
        <f>VALUE(TEXT((CA483*'TOX and EXPO INPUTS'!$E$22),"0.00E+00"))</f>
        <v>#DIV/0!</v>
      </c>
      <c r="DH483" s="108" t="e">
        <f>VALUE(TEXT((CB483*'TOX and EXPO INPUTS'!$E$22),"0.00E+00"))</f>
        <v>#DIV/0!</v>
      </c>
      <c r="DI483" s="108" t="s">
        <v>139</v>
      </c>
      <c r="DJ483" s="108" t="s">
        <v>139</v>
      </c>
      <c r="DK483" s="108" t="e">
        <f>VALUE(TEXT((CE483*'TOX and EXPO INPUTS'!$E$22),"0.00E+00"))</f>
        <v>#DIV/0!</v>
      </c>
      <c r="DL483" s="108" t="e">
        <f>VALUE(TEXT((CF483*'TOX and EXPO INPUTS'!$E$22),"0.00E+00"))</f>
        <v>#DIV/0!</v>
      </c>
      <c r="DM483" s="108" t="e">
        <f>VALUE(TEXT((CG483*'TOX and EXPO INPUTS'!$E$22),"0.00E+00"))</f>
        <v>#DIV/0!</v>
      </c>
      <c r="DN483" s="108" t="s">
        <v>139</v>
      </c>
      <c r="DO483" s="108" t="s">
        <v>139</v>
      </c>
      <c r="DP483" s="108" t="e">
        <f>VALUE(TEXT((CJ483*'TOX and EXPO INPUTS'!$E$22),"0.00E+00"))</f>
        <v>#DIV/0!</v>
      </c>
      <c r="DQ483" s="108" t="e">
        <f>VALUE(TEXT((CK483*'TOX and EXPO INPUTS'!$E$22),"0.00E+00"))</f>
        <v>#DIV/0!</v>
      </c>
      <c r="DR483" s="108" t="e">
        <f>VALUE(TEXT((CL483*'TOX and EXPO INPUTS'!$E$22),"0.00E+00"))</f>
        <v>#DIV/0!</v>
      </c>
      <c r="DS483" s="108" t="s">
        <v>139</v>
      </c>
      <c r="DT483" s="108" t="s">
        <v>139</v>
      </c>
      <c r="DU483" s="109" t="s">
        <v>139</v>
      </c>
      <c r="DV483" s="110" t="e">
        <f>VALUE(TEXT((CP483*'TOX and EXPO INPUTS'!$E$22),"0.00E+00"))</f>
        <v>#DIV/0!</v>
      </c>
      <c r="DW483" s="108" t="e">
        <f>VALUE(TEXT((CQ483*'TOX and EXPO INPUTS'!$E$22),"0.00E+00"))</f>
        <v>#DIV/0!</v>
      </c>
      <c r="DX483" s="108" t="e">
        <f>VALUE(TEXT((CR483*'TOX and EXPO INPUTS'!$E$22),"0.00E+00"))</f>
        <v>#DIV/0!</v>
      </c>
      <c r="DY483" s="108" t="s">
        <v>139</v>
      </c>
      <c r="DZ483" s="108" t="s">
        <v>139</v>
      </c>
      <c r="EA483" s="108" t="e">
        <f>VALUE(TEXT((CU483*'TOX and EXPO INPUTS'!$E$22),"0.00E+00"))</f>
        <v>#DIV/0!</v>
      </c>
      <c r="EB483" s="108" t="e">
        <f>VALUE(TEXT((CV483*'TOX and EXPO INPUTS'!$E$22),"0.00E+00"))</f>
        <v>#DIV/0!</v>
      </c>
      <c r="EC483" s="108" t="e">
        <f>VALUE(TEXT((CW483*'TOX and EXPO INPUTS'!$E$22),"0.00E+00"))</f>
        <v>#DIV/0!</v>
      </c>
      <c r="ED483" s="108" t="s">
        <v>139</v>
      </c>
      <c r="EE483" s="108" t="s">
        <v>139</v>
      </c>
      <c r="EF483" s="108" t="e">
        <f>VALUE(TEXT((CZ483*'TOX and EXPO INPUTS'!$E$22),"0.00E+00"))</f>
        <v>#DIV/0!</v>
      </c>
      <c r="EG483" s="108" t="e">
        <f>VALUE(TEXT((DA483*'TOX and EXPO INPUTS'!$E$22),"0.00E+00"))</f>
        <v>#DIV/0!</v>
      </c>
      <c r="EH483" s="108" t="e">
        <f>VALUE(TEXT((DB483*'TOX and EXPO INPUTS'!$E$22),"0.00E+00"))</f>
        <v>#DIV/0!</v>
      </c>
      <c r="EI483" s="108" t="s">
        <v>139</v>
      </c>
      <c r="EJ483" s="108" t="s">
        <v>139</v>
      </c>
      <c r="EK483" s="109" t="s">
        <v>139</v>
      </c>
      <c r="EL483" s="56" t="s">
        <v>79</v>
      </c>
      <c r="EM483" s="36">
        <v>44339801</v>
      </c>
      <c r="EN483" s="36" t="s">
        <v>87</v>
      </c>
      <c r="EO483" s="57" t="s">
        <v>124</v>
      </c>
    </row>
    <row r="484" spans="1:145" ht="12" customHeight="1" x14ac:dyDescent="0.25">
      <c r="A484" s="56" t="s">
        <v>3</v>
      </c>
      <c r="B484" s="36" t="s">
        <v>48</v>
      </c>
      <c r="C484" s="36" t="s">
        <v>8</v>
      </c>
      <c r="D484" s="57" t="s">
        <v>0</v>
      </c>
      <c r="E484" s="61" t="s">
        <v>15</v>
      </c>
      <c r="F484" s="92"/>
      <c r="G484" s="57"/>
      <c r="H484" s="70"/>
      <c r="I484" s="57"/>
      <c r="J484" s="100">
        <v>10</v>
      </c>
      <c r="K484" s="100">
        <v>30</v>
      </c>
      <c r="L484" s="56" t="s">
        <v>139</v>
      </c>
      <c r="M484" s="36" t="s">
        <v>139</v>
      </c>
      <c r="N484" s="36" t="s">
        <v>139</v>
      </c>
      <c r="O484" s="36" t="s">
        <v>139</v>
      </c>
      <c r="P484" s="36" t="s">
        <v>139</v>
      </c>
      <c r="Q484" s="57" t="s">
        <v>139</v>
      </c>
      <c r="R484" s="56" t="s">
        <v>139</v>
      </c>
      <c r="S484" s="36" t="s">
        <v>139</v>
      </c>
      <c r="T484" s="36" t="s">
        <v>139</v>
      </c>
      <c r="U484" s="57" t="s">
        <v>139</v>
      </c>
      <c r="V484" s="56" t="s">
        <v>139</v>
      </c>
      <c r="W484" s="36" t="s">
        <v>139</v>
      </c>
      <c r="X484" s="36" t="s">
        <v>139</v>
      </c>
      <c r="Y484" s="36" t="s">
        <v>139</v>
      </c>
      <c r="Z484" s="36" t="s">
        <v>139</v>
      </c>
      <c r="AA484" s="57" t="s">
        <v>139</v>
      </c>
      <c r="AB484" s="56" t="s">
        <v>139</v>
      </c>
      <c r="AC484" s="36" t="s">
        <v>139</v>
      </c>
      <c r="AD484" s="36" t="s">
        <v>139</v>
      </c>
      <c r="AE484" s="36" t="s">
        <v>139</v>
      </c>
      <c r="AF484" s="36" t="s">
        <v>139</v>
      </c>
      <c r="AG484" s="57" t="s">
        <v>139</v>
      </c>
      <c r="AH484" s="56" t="s">
        <v>139</v>
      </c>
      <c r="AI484" s="36" t="s">
        <v>139</v>
      </c>
      <c r="AJ484" s="36" t="s">
        <v>139</v>
      </c>
      <c r="AK484" s="57" t="s">
        <v>139</v>
      </c>
      <c r="AL484" s="56" t="s">
        <v>139</v>
      </c>
      <c r="AM484" s="36" t="s">
        <v>139</v>
      </c>
      <c r="AN484" s="36" t="s">
        <v>139</v>
      </c>
      <c r="AO484" s="57" t="s">
        <v>139</v>
      </c>
      <c r="AP484" s="56" t="s">
        <v>139</v>
      </c>
      <c r="AQ484" s="36" t="s">
        <v>139</v>
      </c>
      <c r="AR484" s="36" t="s">
        <v>139</v>
      </c>
      <c r="AS484" s="36" t="s">
        <v>139</v>
      </c>
      <c r="AT484" s="36" t="s">
        <v>139</v>
      </c>
      <c r="AU484" s="36" t="s">
        <v>139</v>
      </c>
      <c r="AV484" s="36" t="s">
        <v>139</v>
      </c>
      <c r="AW484" s="36" t="s">
        <v>139</v>
      </c>
      <c r="AX484" s="36" t="s">
        <v>139</v>
      </c>
      <c r="AY484" s="36" t="s">
        <v>139</v>
      </c>
      <c r="AZ484" s="36" t="s">
        <v>139</v>
      </c>
      <c r="BA484" s="36" t="s">
        <v>139</v>
      </c>
      <c r="BB484" s="36" t="s">
        <v>139</v>
      </c>
      <c r="BC484" s="36" t="s">
        <v>139</v>
      </c>
      <c r="BD484" s="36" t="s">
        <v>139</v>
      </c>
      <c r="BE484" s="57" t="s">
        <v>139</v>
      </c>
      <c r="BF484" s="56" t="e">
        <f>VALUE(TEXT((AB484*$J484/365*'TOX and EXPO INPUTS'!$E$32/'TOX and EXPO INPUTS'!$E$33),"0.00E+00"))</f>
        <v>#VALUE!</v>
      </c>
      <c r="BG484" s="36" t="e">
        <f>VALUE(TEXT((AC484*$J484/365*'TOX and EXPO INPUTS'!$E$32/'TOX and EXPO INPUTS'!$E$33),"0.00E+00"))</f>
        <v>#VALUE!</v>
      </c>
      <c r="BH484" s="36" t="e">
        <f>VALUE(TEXT((AD484*$J484/365*'TOX and EXPO INPUTS'!$E$32/'TOX and EXPO INPUTS'!$E$33),"0.00E+00"))</f>
        <v>#VALUE!</v>
      </c>
      <c r="BI484" s="36" t="s">
        <v>139</v>
      </c>
      <c r="BJ484" s="36" t="s">
        <v>139</v>
      </c>
      <c r="BK484" s="57" t="s">
        <v>139</v>
      </c>
      <c r="BL484" s="72" t="e">
        <f>VALUE(TEXT((AB484*$K484/365*'TOX and EXPO INPUTS'!$E$32/'TOX and EXPO INPUTS'!$E$33),"0.00E+00"))</f>
        <v>#VALUE!</v>
      </c>
      <c r="BM484" s="53" t="e">
        <f>VALUE(TEXT((AC484*$K484/365*'TOX and EXPO INPUTS'!$E$32/'TOX and EXPO INPUTS'!$E$33),"0.00E+00"))</f>
        <v>#VALUE!</v>
      </c>
      <c r="BN484" s="53" t="e">
        <f>VALUE(TEXT((AD484*$K484/365*'TOX and EXPO INPUTS'!$E$32/'TOX and EXPO INPUTS'!$E$33),"0.00E+00"))</f>
        <v>#VALUE!</v>
      </c>
      <c r="BO484" s="36" t="s">
        <v>139</v>
      </c>
      <c r="BP484" s="36" t="s">
        <v>139</v>
      </c>
      <c r="BQ484" s="57" t="s">
        <v>139</v>
      </c>
      <c r="BR484" s="56" t="s">
        <v>139</v>
      </c>
      <c r="BS484" s="36" t="s">
        <v>139</v>
      </c>
      <c r="BT484" s="36" t="s">
        <v>139</v>
      </c>
      <c r="BU484" s="57" t="s">
        <v>139</v>
      </c>
      <c r="BV484" s="56" t="s">
        <v>139</v>
      </c>
      <c r="BW484" s="36" t="s">
        <v>139</v>
      </c>
      <c r="BX484" s="36" t="s">
        <v>139</v>
      </c>
      <c r="BY484" s="57" t="s">
        <v>139</v>
      </c>
      <c r="BZ484" s="56" t="e">
        <f>VALUE(TEXT((AP484*$J484/365*'TOX and EXPO INPUTS'!$E$32/'TOX and EXPO INPUTS'!$E$33),"0.00E+00"))</f>
        <v>#VALUE!</v>
      </c>
      <c r="CA484" s="36" t="e">
        <f>VALUE(TEXT((AQ484*$J484/365*'TOX and EXPO INPUTS'!$E$32/'TOX and EXPO INPUTS'!$E$33),"0.00E+00"))</f>
        <v>#VALUE!</v>
      </c>
      <c r="CB484" s="36" t="e">
        <f>VALUE(TEXT((AR484*$J484/365*'TOX and EXPO INPUTS'!$E$32/'TOX and EXPO INPUTS'!$E$33),"0.00E+00"))</f>
        <v>#VALUE!</v>
      </c>
      <c r="CC484" s="36" t="s">
        <v>139</v>
      </c>
      <c r="CD484" s="36" t="s">
        <v>139</v>
      </c>
      <c r="CE484" s="36" t="e">
        <f>VALUE(TEXT((AU484*$J484/365*'TOX and EXPO INPUTS'!$E$32/'TOX and EXPO INPUTS'!$E$33),"0.00E+00"))</f>
        <v>#VALUE!</v>
      </c>
      <c r="CF484" s="36" t="e">
        <f>VALUE(TEXT((AV484*$J484/365*'TOX and EXPO INPUTS'!$E$32/'TOX and EXPO INPUTS'!$E$33),"0.00E+00"))</f>
        <v>#VALUE!</v>
      </c>
      <c r="CG484" s="36" t="e">
        <f>VALUE(TEXT((AW484*$J484/365*'TOX and EXPO INPUTS'!$E$32/'TOX and EXPO INPUTS'!$E$33),"0.00E+00"))</f>
        <v>#VALUE!</v>
      </c>
      <c r="CH484" s="36" t="s">
        <v>139</v>
      </c>
      <c r="CI484" s="36" t="s">
        <v>139</v>
      </c>
      <c r="CJ484" s="36" t="e">
        <f>VALUE(TEXT((AZ484*$J484/365*'TOX and EXPO INPUTS'!$E$32/'TOX and EXPO INPUTS'!$E$33),"0.00E+00"))</f>
        <v>#VALUE!</v>
      </c>
      <c r="CK484" s="36" t="e">
        <f>VALUE(TEXT((BA484*$J484/365*'TOX and EXPO INPUTS'!$E$32/'TOX and EXPO INPUTS'!$E$33),"0.00E+00"))</f>
        <v>#VALUE!</v>
      </c>
      <c r="CL484" s="36" t="e">
        <f>VALUE(TEXT((BB484*$J484/365*'TOX and EXPO INPUTS'!$E$32/'TOX and EXPO INPUTS'!$E$33),"0.00E+00"))</f>
        <v>#VALUE!</v>
      </c>
      <c r="CM484" s="36" t="s">
        <v>139</v>
      </c>
      <c r="CN484" s="36" t="s">
        <v>139</v>
      </c>
      <c r="CO484" s="57" t="s">
        <v>139</v>
      </c>
      <c r="CP484" s="56" t="e">
        <f>VALUE(TEXT((AP484*$K484/365*'TOX and EXPO INPUTS'!$E$32/'TOX and EXPO INPUTS'!$E$33),"0.00E+00"))</f>
        <v>#VALUE!</v>
      </c>
      <c r="CQ484" s="36" t="e">
        <f>VALUE(TEXT((AQ484*$K484/365*'TOX and EXPO INPUTS'!$E$32/'TOX and EXPO INPUTS'!$E$33),"0.00E+00"))</f>
        <v>#VALUE!</v>
      </c>
      <c r="CR484" s="36" t="e">
        <f>VALUE(TEXT((AR484*$K484/365*'TOX and EXPO INPUTS'!$E$32/'TOX and EXPO INPUTS'!$E$33),"0.00E+00"))</f>
        <v>#VALUE!</v>
      </c>
      <c r="CS484" s="36" t="s">
        <v>139</v>
      </c>
      <c r="CT484" s="36" t="s">
        <v>139</v>
      </c>
      <c r="CU484" s="53" t="e">
        <f>VALUE(TEXT((AU484*$K484/365*'TOX and EXPO INPUTS'!$E$32/'TOX and EXPO INPUTS'!$E$33),"0.00E+00"))</f>
        <v>#VALUE!</v>
      </c>
      <c r="CV484" s="53" t="e">
        <f>VALUE(TEXT((AV484*$K484/365*'TOX and EXPO INPUTS'!$E$32/'TOX and EXPO INPUTS'!$E$33),"0.00E+00"))</f>
        <v>#VALUE!</v>
      </c>
      <c r="CW484" s="53" t="e">
        <f>VALUE(TEXT((AW484*$K484/365*'TOX and EXPO INPUTS'!$E$32/'TOX and EXPO INPUTS'!$E$33),"0.00E+00"))</f>
        <v>#VALUE!</v>
      </c>
      <c r="CX484" s="36" t="s">
        <v>139</v>
      </c>
      <c r="CY484" s="36" t="s">
        <v>139</v>
      </c>
      <c r="CZ484" s="53" t="e">
        <f>VALUE(TEXT((AZ484*$K484/365*'TOX and EXPO INPUTS'!$E$32/'TOX and EXPO INPUTS'!$E$33),"0.00E+00"))</f>
        <v>#VALUE!</v>
      </c>
      <c r="DA484" s="53" t="e">
        <f>VALUE(TEXT((BA484*$K484/365*'TOX and EXPO INPUTS'!$E$32/'TOX and EXPO INPUTS'!$E$33),"0.00E+00"))</f>
        <v>#VALUE!</v>
      </c>
      <c r="DB484" s="53" t="e">
        <f>VALUE(TEXT((BB484*$K484/365*'TOX and EXPO INPUTS'!$E$32/'TOX and EXPO INPUTS'!$E$33),"0.00E+00"))</f>
        <v>#VALUE!</v>
      </c>
      <c r="DC484" s="36" t="s">
        <v>139</v>
      </c>
      <c r="DD484" s="36" t="s">
        <v>139</v>
      </c>
      <c r="DE484" s="57" t="s">
        <v>139</v>
      </c>
      <c r="DF484" s="114" t="e">
        <f>VALUE(TEXT((BZ484*'TOX and EXPO INPUTS'!$E$22),"0.00E+00"))</f>
        <v>#VALUE!</v>
      </c>
      <c r="DG484" s="115" t="e">
        <f>VALUE(TEXT((CA484*'TOX and EXPO INPUTS'!$E$22),"0.00E+00"))</f>
        <v>#VALUE!</v>
      </c>
      <c r="DH484" s="115" t="e">
        <f>VALUE(TEXT((CB484*'TOX and EXPO INPUTS'!$E$22),"0.00E+00"))</f>
        <v>#VALUE!</v>
      </c>
      <c r="DI484" s="115" t="s">
        <v>139</v>
      </c>
      <c r="DJ484" s="115" t="s">
        <v>139</v>
      </c>
      <c r="DK484" s="115" t="e">
        <f>VALUE(TEXT((CE484*'TOX and EXPO INPUTS'!$E$22),"0.00E+00"))</f>
        <v>#VALUE!</v>
      </c>
      <c r="DL484" s="108" t="e">
        <f>VALUE(TEXT((CF484*'TOX and EXPO INPUTS'!$E$22),"0.00E+00"))</f>
        <v>#VALUE!</v>
      </c>
      <c r="DM484" s="108" t="e">
        <f>VALUE(TEXT((CG484*'TOX and EXPO INPUTS'!$E$22),"0.00E+00"))</f>
        <v>#VALUE!</v>
      </c>
      <c r="DN484" s="115" t="s">
        <v>139</v>
      </c>
      <c r="DO484" s="115" t="s">
        <v>139</v>
      </c>
      <c r="DP484" s="108" t="e">
        <f>VALUE(TEXT((CJ484*'TOX and EXPO INPUTS'!$E$22),"0.00E+00"))</f>
        <v>#VALUE!</v>
      </c>
      <c r="DQ484" s="108" t="e">
        <f>VALUE(TEXT((CK484*'TOX and EXPO INPUTS'!$E$22),"0.00E+00"))</f>
        <v>#VALUE!</v>
      </c>
      <c r="DR484" s="108" t="e">
        <f>VALUE(TEXT((CL484*'TOX and EXPO INPUTS'!$E$22),"0.00E+00"))</f>
        <v>#VALUE!</v>
      </c>
      <c r="DS484" s="115" t="s">
        <v>139</v>
      </c>
      <c r="DT484" s="115" t="s">
        <v>139</v>
      </c>
      <c r="DU484" s="116" t="s">
        <v>139</v>
      </c>
      <c r="DV484" s="114" t="e">
        <f>VALUE(TEXT((CP484*'TOX and EXPO INPUTS'!$E$22),"0.00E+00"))</f>
        <v>#VALUE!</v>
      </c>
      <c r="DW484" s="115" t="e">
        <f>VALUE(TEXT((CQ484*'TOX and EXPO INPUTS'!$E$22),"0.00E+00"))</f>
        <v>#VALUE!</v>
      </c>
      <c r="DX484" s="115" t="e">
        <f>VALUE(TEXT((CR484*'TOX and EXPO INPUTS'!$E$22),"0.00E+00"))</f>
        <v>#VALUE!</v>
      </c>
      <c r="DY484" s="115" t="s">
        <v>139</v>
      </c>
      <c r="DZ484" s="115" t="s">
        <v>139</v>
      </c>
      <c r="EA484" s="115" t="e">
        <f>VALUE(TEXT((CU484*'TOX and EXPO INPUTS'!$E$22),"0.00E+00"))</f>
        <v>#VALUE!</v>
      </c>
      <c r="EB484" s="108" t="e">
        <f>VALUE(TEXT((CV484*'TOX and EXPO INPUTS'!$E$22),"0.00E+00"))</f>
        <v>#VALUE!</v>
      </c>
      <c r="EC484" s="108" t="e">
        <f>VALUE(TEXT((CW484*'TOX and EXPO INPUTS'!$E$22),"0.00E+00"))</f>
        <v>#VALUE!</v>
      </c>
      <c r="ED484" s="115" t="s">
        <v>139</v>
      </c>
      <c r="EE484" s="115" t="s">
        <v>139</v>
      </c>
      <c r="EF484" s="108" t="e">
        <f>VALUE(TEXT((CZ484*'TOX and EXPO INPUTS'!$E$22),"0.00E+00"))</f>
        <v>#VALUE!</v>
      </c>
      <c r="EG484" s="108" t="e">
        <f>VALUE(TEXT((DA484*'TOX and EXPO INPUTS'!$E$22),"0.00E+00"))</f>
        <v>#VALUE!</v>
      </c>
      <c r="EH484" s="108" t="e">
        <f>VALUE(TEXT((DB484*'TOX and EXPO INPUTS'!$E$22),"0.00E+00"))</f>
        <v>#VALUE!</v>
      </c>
      <c r="EI484" s="115" t="s">
        <v>139</v>
      </c>
      <c r="EJ484" s="115" t="s">
        <v>139</v>
      </c>
      <c r="EK484" s="116" t="s">
        <v>139</v>
      </c>
      <c r="EL484" s="56"/>
      <c r="EO484" s="57"/>
    </row>
    <row r="485" spans="1:145" ht="24" customHeight="1" x14ac:dyDescent="0.25">
      <c r="A485" s="56" t="s">
        <v>3</v>
      </c>
      <c r="B485" s="36" t="s">
        <v>48</v>
      </c>
      <c r="C485" s="36" t="s">
        <v>8</v>
      </c>
      <c r="D485" s="57" t="s">
        <v>0</v>
      </c>
      <c r="E485" s="61" t="s">
        <v>256</v>
      </c>
      <c r="F485" s="92"/>
      <c r="G485" s="57"/>
      <c r="H485" s="70"/>
      <c r="I485" s="57"/>
      <c r="J485" s="100">
        <v>10</v>
      </c>
      <c r="K485" s="100">
        <v>30</v>
      </c>
      <c r="L485" s="56" t="s">
        <v>139</v>
      </c>
      <c r="M485" s="36" t="s">
        <v>139</v>
      </c>
      <c r="N485" s="36" t="s">
        <v>139</v>
      </c>
      <c r="O485" s="36" t="s">
        <v>139</v>
      </c>
      <c r="P485" s="36" t="s">
        <v>139</v>
      </c>
      <c r="Q485" s="57" t="s">
        <v>139</v>
      </c>
      <c r="R485" s="56" t="s">
        <v>139</v>
      </c>
      <c r="S485" s="36" t="s">
        <v>139</v>
      </c>
      <c r="T485" s="36" t="s">
        <v>139</v>
      </c>
      <c r="U485" s="57" t="s">
        <v>139</v>
      </c>
      <c r="V485" s="56" t="s">
        <v>139</v>
      </c>
      <c r="W485" s="36" t="s">
        <v>139</v>
      </c>
      <c r="X485" s="36" t="s">
        <v>139</v>
      </c>
      <c r="Y485" s="36" t="s">
        <v>139</v>
      </c>
      <c r="Z485" s="36" t="s">
        <v>139</v>
      </c>
      <c r="AA485" s="57" t="s">
        <v>139</v>
      </c>
      <c r="AB485" s="56" t="s">
        <v>139</v>
      </c>
      <c r="AC485" s="36" t="s">
        <v>139</v>
      </c>
      <c r="AD485" s="36" t="s">
        <v>139</v>
      </c>
      <c r="AE485" s="36" t="s">
        <v>139</v>
      </c>
      <c r="AF485" s="36" t="s">
        <v>139</v>
      </c>
      <c r="AG485" s="57" t="s">
        <v>139</v>
      </c>
      <c r="AH485" s="56" t="s">
        <v>139</v>
      </c>
      <c r="AI485" s="36" t="s">
        <v>139</v>
      </c>
      <c r="AJ485" s="36" t="s">
        <v>139</v>
      </c>
      <c r="AK485" s="57" t="s">
        <v>139</v>
      </c>
      <c r="AL485" s="56" t="s">
        <v>139</v>
      </c>
      <c r="AM485" s="36" t="s">
        <v>139</v>
      </c>
      <c r="AN485" s="36" t="s">
        <v>139</v>
      </c>
      <c r="AO485" s="57" t="s">
        <v>139</v>
      </c>
      <c r="AP485" s="56" t="s">
        <v>139</v>
      </c>
      <c r="AQ485" s="36" t="s">
        <v>139</v>
      </c>
      <c r="AR485" s="36" t="s">
        <v>139</v>
      </c>
      <c r="AS485" s="36" t="s">
        <v>139</v>
      </c>
      <c r="AT485" s="36" t="s">
        <v>139</v>
      </c>
      <c r="AU485" s="36" t="s">
        <v>139</v>
      </c>
      <c r="AV485" s="36" t="s">
        <v>139</v>
      </c>
      <c r="AW485" s="36" t="s">
        <v>139</v>
      </c>
      <c r="AX485" s="36" t="s">
        <v>139</v>
      </c>
      <c r="AY485" s="36" t="s">
        <v>139</v>
      </c>
      <c r="AZ485" s="36" t="s">
        <v>139</v>
      </c>
      <c r="BA485" s="36" t="s">
        <v>139</v>
      </c>
      <c r="BB485" s="36" t="s">
        <v>139</v>
      </c>
      <c r="BC485" s="36" t="s">
        <v>139</v>
      </c>
      <c r="BD485" s="36" t="s">
        <v>139</v>
      </c>
      <c r="BE485" s="57" t="s">
        <v>139</v>
      </c>
      <c r="BF485" s="56" t="e">
        <f>VALUE(TEXT((AB485*$J485/365*'TOX and EXPO INPUTS'!$E$32/'TOX and EXPO INPUTS'!$E$33),"0.00E+00"))</f>
        <v>#VALUE!</v>
      </c>
      <c r="BG485" s="36" t="e">
        <f>VALUE(TEXT((AC485*$J485/365*'TOX and EXPO INPUTS'!$E$32/'TOX and EXPO INPUTS'!$E$33),"0.00E+00"))</f>
        <v>#VALUE!</v>
      </c>
      <c r="BH485" s="36" t="e">
        <f>VALUE(TEXT((AD485*$J485/365*'TOX and EXPO INPUTS'!$E$32/'TOX and EXPO INPUTS'!$E$33),"0.00E+00"))</f>
        <v>#VALUE!</v>
      </c>
      <c r="BI485" s="36" t="s">
        <v>139</v>
      </c>
      <c r="BJ485" s="36" t="s">
        <v>139</v>
      </c>
      <c r="BK485" s="57" t="s">
        <v>139</v>
      </c>
      <c r="BL485" s="72" t="e">
        <f>VALUE(TEXT((AB485*$K485/365*'TOX and EXPO INPUTS'!$E$32/'TOX and EXPO INPUTS'!$E$33),"0.00E+00"))</f>
        <v>#VALUE!</v>
      </c>
      <c r="BM485" s="53" t="e">
        <f>VALUE(TEXT((AC485*$K485/365*'TOX and EXPO INPUTS'!$E$32/'TOX and EXPO INPUTS'!$E$33),"0.00E+00"))</f>
        <v>#VALUE!</v>
      </c>
      <c r="BN485" s="53" t="e">
        <f>VALUE(TEXT((AD485*$K485/365*'TOX and EXPO INPUTS'!$E$32/'TOX and EXPO INPUTS'!$E$33),"0.00E+00"))</f>
        <v>#VALUE!</v>
      </c>
      <c r="BO485" s="36" t="s">
        <v>139</v>
      </c>
      <c r="BP485" s="36" t="s">
        <v>139</v>
      </c>
      <c r="BQ485" s="57" t="s">
        <v>139</v>
      </c>
      <c r="BR485" s="56" t="s">
        <v>139</v>
      </c>
      <c r="BS485" s="36" t="s">
        <v>139</v>
      </c>
      <c r="BT485" s="36" t="s">
        <v>139</v>
      </c>
      <c r="BU485" s="57" t="s">
        <v>139</v>
      </c>
      <c r="BV485" s="56" t="s">
        <v>139</v>
      </c>
      <c r="BW485" s="36" t="s">
        <v>139</v>
      </c>
      <c r="BX485" s="36" t="s">
        <v>139</v>
      </c>
      <c r="BY485" s="57" t="s">
        <v>139</v>
      </c>
      <c r="BZ485" s="56" t="e">
        <f>VALUE(TEXT((AP485*$J485/365*'TOX and EXPO INPUTS'!$E$32/'TOX and EXPO INPUTS'!$E$33),"0.00E+00"))</f>
        <v>#VALUE!</v>
      </c>
      <c r="CA485" s="36" t="e">
        <f>VALUE(TEXT((AQ485*$J485/365*'TOX and EXPO INPUTS'!$E$32/'TOX and EXPO INPUTS'!$E$33),"0.00E+00"))</f>
        <v>#VALUE!</v>
      </c>
      <c r="CB485" s="36" t="e">
        <f>VALUE(TEXT((AR485*$J485/365*'TOX and EXPO INPUTS'!$E$32/'TOX and EXPO INPUTS'!$E$33),"0.00E+00"))</f>
        <v>#VALUE!</v>
      </c>
      <c r="CC485" s="36" t="s">
        <v>139</v>
      </c>
      <c r="CD485" s="36" t="s">
        <v>139</v>
      </c>
      <c r="CE485" s="36" t="e">
        <f>VALUE(TEXT((AU485*$J485/365*'TOX and EXPO INPUTS'!$E$32/'TOX and EXPO INPUTS'!$E$33),"0.00E+00"))</f>
        <v>#VALUE!</v>
      </c>
      <c r="CF485" s="36" t="e">
        <f>VALUE(TEXT((AV485*$J485/365*'TOX and EXPO INPUTS'!$E$32/'TOX and EXPO INPUTS'!$E$33),"0.00E+00"))</f>
        <v>#VALUE!</v>
      </c>
      <c r="CG485" s="36" t="e">
        <f>VALUE(TEXT((AW485*$J485/365*'TOX and EXPO INPUTS'!$E$32/'TOX and EXPO INPUTS'!$E$33),"0.00E+00"))</f>
        <v>#VALUE!</v>
      </c>
      <c r="CH485" s="36" t="s">
        <v>139</v>
      </c>
      <c r="CI485" s="36" t="s">
        <v>139</v>
      </c>
      <c r="CJ485" s="36" t="e">
        <f>VALUE(TEXT((AZ485*$J485/365*'TOX and EXPO INPUTS'!$E$32/'TOX and EXPO INPUTS'!$E$33),"0.00E+00"))</f>
        <v>#VALUE!</v>
      </c>
      <c r="CK485" s="36" t="e">
        <f>VALUE(TEXT((BA485*$J485/365*'TOX and EXPO INPUTS'!$E$32/'TOX and EXPO INPUTS'!$E$33),"0.00E+00"))</f>
        <v>#VALUE!</v>
      </c>
      <c r="CL485" s="36" t="e">
        <f>VALUE(TEXT((BB485*$J485/365*'TOX and EXPO INPUTS'!$E$32/'TOX and EXPO INPUTS'!$E$33),"0.00E+00"))</f>
        <v>#VALUE!</v>
      </c>
      <c r="CM485" s="36" t="s">
        <v>139</v>
      </c>
      <c r="CN485" s="36" t="s">
        <v>139</v>
      </c>
      <c r="CO485" s="57" t="s">
        <v>139</v>
      </c>
      <c r="CP485" s="56" t="e">
        <f>VALUE(TEXT((AP485*$K485/365*'TOX and EXPO INPUTS'!$E$32/'TOX and EXPO INPUTS'!$E$33),"0.00E+00"))</f>
        <v>#VALUE!</v>
      </c>
      <c r="CQ485" s="36" t="e">
        <f>VALUE(TEXT((AQ485*$K485/365*'TOX and EXPO INPUTS'!$E$32/'TOX and EXPO INPUTS'!$E$33),"0.00E+00"))</f>
        <v>#VALUE!</v>
      </c>
      <c r="CR485" s="36" t="e">
        <f>VALUE(TEXT((AR485*$K485/365*'TOX and EXPO INPUTS'!$E$32/'TOX and EXPO INPUTS'!$E$33),"0.00E+00"))</f>
        <v>#VALUE!</v>
      </c>
      <c r="CS485" s="36" t="s">
        <v>139</v>
      </c>
      <c r="CT485" s="36" t="s">
        <v>139</v>
      </c>
      <c r="CU485" s="53" t="e">
        <f>VALUE(TEXT((AU485*$K485/365*'TOX and EXPO INPUTS'!$E$32/'TOX and EXPO INPUTS'!$E$33),"0.00E+00"))</f>
        <v>#VALUE!</v>
      </c>
      <c r="CV485" s="53" t="e">
        <f>VALUE(TEXT((AV485*$K485/365*'TOX and EXPO INPUTS'!$E$32/'TOX and EXPO INPUTS'!$E$33),"0.00E+00"))</f>
        <v>#VALUE!</v>
      </c>
      <c r="CW485" s="53" t="e">
        <f>VALUE(TEXT((AW485*$K485/365*'TOX and EXPO INPUTS'!$E$32/'TOX and EXPO INPUTS'!$E$33),"0.00E+00"))</f>
        <v>#VALUE!</v>
      </c>
      <c r="CX485" s="36" t="s">
        <v>139</v>
      </c>
      <c r="CY485" s="36" t="s">
        <v>139</v>
      </c>
      <c r="CZ485" s="53" t="e">
        <f>VALUE(TEXT((AZ485*$K485/365*'TOX and EXPO INPUTS'!$E$32/'TOX and EXPO INPUTS'!$E$33),"0.00E+00"))</f>
        <v>#VALUE!</v>
      </c>
      <c r="DA485" s="53" t="e">
        <f>VALUE(TEXT((BA485*$K485/365*'TOX and EXPO INPUTS'!$E$32/'TOX and EXPO INPUTS'!$E$33),"0.00E+00"))</f>
        <v>#VALUE!</v>
      </c>
      <c r="DB485" s="53" t="e">
        <f>VALUE(TEXT((BB485*$K485/365*'TOX and EXPO INPUTS'!$E$32/'TOX and EXPO INPUTS'!$E$33),"0.00E+00"))</f>
        <v>#VALUE!</v>
      </c>
      <c r="DC485" s="36" t="s">
        <v>139</v>
      </c>
      <c r="DD485" s="36" t="s">
        <v>139</v>
      </c>
      <c r="DE485" s="57" t="s">
        <v>139</v>
      </c>
      <c r="DF485" s="114" t="e">
        <f>VALUE(TEXT((BZ485*'TOX and EXPO INPUTS'!$E$22),"0.00E+00"))</f>
        <v>#VALUE!</v>
      </c>
      <c r="DG485" s="115" t="e">
        <f>VALUE(TEXT((CA485*'TOX and EXPO INPUTS'!$E$22),"0.00E+00"))</f>
        <v>#VALUE!</v>
      </c>
      <c r="DH485" s="115" t="e">
        <f>VALUE(TEXT((CB485*'TOX and EXPO INPUTS'!$E$22),"0.00E+00"))</f>
        <v>#VALUE!</v>
      </c>
      <c r="DI485" s="115" t="s">
        <v>139</v>
      </c>
      <c r="DJ485" s="115" t="s">
        <v>139</v>
      </c>
      <c r="DK485" s="115" t="e">
        <f>VALUE(TEXT((CE485*'TOX and EXPO INPUTS'!$E$22),"0.00E+00"))</f>
        <v>#VALUE!</v>
      </c>
      <c r="DL485" s="108" t="e">
        <f>VALUE(TEXT((CF485*'TOX and EXPO INPUTS'!$E$22),"0.00E+00"))</f>
        <v>#VALUE!</v>
      </c>
      <c r="DM485" s="108" t="e">
        <f>VALUE(TEXT((CG485*'TOX and EXPO INPUTS'!$E$22),"0.00E+00"))</f>
        <v>#VALUE!</v>
      </c>
      <c r="DN485" s="115" t="s">
        <v>139</v>
      </c>
      <c r="DO485" s="115" t="s">
        <v>139</v>
      </c>
      <c r="DP485" s="108" t="e">
        <f>VALUE(TEXT((CJ485*'TOX and EXPO INPUTS'!$E$22),"0.00E+00"))</f>
        <v>#VALUE!</v>
      </c>
      <c r="DQ485" s="108" t="e">
        <f>VALUE(TEXT((CK485*'TOX and EXPO INPUTS'!$E$22),"0.00E+00"))</f>
        <v>#VALUE!</v>
      </c>
      <c r="DR485" s="108" t="e">
        <f>VALUE(TEXT((CL485*'TOX and EXPO INPUTS'!$E$22),"0.00E+00"))</f>
        <v>#VALUE!</v>
      </c>
      <c r="DS485" s="115" t="s">
        <v>139</v>
      </c>
      <c r="DT485" s="115" t="s">
        <v>139</v>
      </c>
      <c r="DU485" s="116" t="s">
        <v>139</v>
      </c>
      <c r="DV485" s="114" t="e">
        <f>VALUE(TEXT((CP485*'TOX and EXPO INPUTS'!$E$22),"0.00E+00"))</f>
        <v>#VALUE!</v>
      </c>
      <c r="DW485" s="115" t="e">
        <f>VALUE(TEXT((CQ485*'TOX and EXPO INPUTS'!$E$22),"0.00E+00"))</f>
        <v>#VALUE!</v>
      </c>
      <c r="DX485" s="115" t="e">
        <f>VALUE(TEXT((CR485*'TOX and EXPO INPUTS'!$E$22),"0.00E+00"))</f>
        <v>#VALUE!</v>
      </c>
      <c r="DY485" s="115" t="s">
        <v>139</v>
      </c>
      <c r="DZ485" s="115" t="s">
        <v>139</v>
      </c>
      <c r="EA485" s="115" t="e">
        <f>VALUE(TEXT((CU485*'TOX and EXPO INPUTS'!$E$22),"0.00E+00"))</f>
        <v>#VALUE!</v>
      </c>
      <c r="EB485" s="108" t="e">
        <f>VALUE(TEXT((CV485*'TOX and EXPO INPUTS'!$E$22),"0.00E+00"))</f>
        <v>#VALUE!</v>
      </c>
      <c r="EC485" s="108" t="e">
        <f>VALUE(TEXT((CW485*'TOX and EXPO INPUTS'!$E$22),"0.00E+00"))</f>
        <v>#VALUE!</v>
      </c>
      <c r="ED485" s="115" t="s">
        <v>139</v>
      </c>
      <c r="EE485" s="115" t="s">
        <v>139</v>
      </c>
      <c r="EF485" s="108" t="e">
        <f>VALUE(TEXT((CZ485*'TOX and EXPO INPUTS'!$E$22),"0.00E+00"))</f>
        <v>#VALUE!</v>
      </c>
      <c r="EG485" s="108" t="e">
        <f>VALUE(TEXT((DA485*'TOX and EXPO INPUTS'!$E$22),"0.00E+00"))</f>
        <v>#VALUE!</v>
      </c>
      <c r="EH485" s="108" t="e">
        <f>VALUE(TEXT((DB485*'TOX and EXPO INPUTS'!$E$22),"0.00E+00"))</f>
        <v>#VALUE!</v>
      </c>
      <c r="EI485" s="115" t="s">
        <v>139</v>
      </c>
      <c r="EJ485" s="115" t="s">
        <v>139</v>
      </c>
      <c r="EK485" s="116" t="s">
        <v>139</v>
      </c>
      <c r="EL485" s="56"/>
      <c r="EO485" s="57"/>
    </row>
    <row r="486" spans="1:145" ht="12" customHeight="1" x14ac:dyDescent="0.25">
      <c r="A486" s="56" t="s">
        <v>3</v>
      </c>
      <c r="B486" s="36" t="s">
        <v>48</v>
      </c>
      <c r="C486" s="36" t="s">
        <v>8</v>
      </c>
      <c r="D486" s="57" t="s">
        <v>0</v>
      </c>
      <c r="E486" s="61" t="s">
        <v>17</v>
      </c>
      <c r="F486" s="92"/>
      <c r="G486" s="57"/>
      <c r="H486" s="70"/>
      <c r="I486" s="57"/>
      <c r="J486" s="100">
        <v>10</v>
      </c>
      <c r="K486" s="100">
        <v>30</v>
      </c>
      <c r="L486" s="56" t="s">
        <v>139</v>
      </c>
      <c r="M486" s="36" t="s">
        <v>139</v>
      </c>
      <c r="N486" s="36" t="s">
        <v>139</v>
      </c>
      <c r="O486" s="36" t="s">
        <v>139</v>
      </c>
      <c r="P486" s="36" t="s">
        <v>139</v>
      </c>
      <c r="Q486" s="57" t="s">
        <v>139</v>
      </c>
      <c r="R486" s="56" t="s">
        <v>139</v>
      </c>
      <c r="S486" s="36" t="s">
        <v>139</v>
      </c>
      <c r="T486" s="36" t="s">
        <v>139</v>
      </c>
      <c r="U486" s="57" t="s">
        <v>139</v>
      </c>
      <c r="V486" s="56" t="s">
        <v>139</v>
      </c>
      <c r="W486" s="36" t="s">
        <v>139</v>
      </c>
      <c r="X486" s="36" t="s">
        <v>139</v>
      </c>
      <c r="Y486" s="36" t="s">
        <v>139</v>
      </c>
      <c r="Z486" s="36" t="s">
        <v>139</v>
      </c>
      <c r="AA486" s="57" t="s">
        <v>139</v>
      </c>
      <c r="AB486" s="56" t="s">
        <v>139</v>
      </c>
      <c r="AC486" s="36" t="s">
        <v>139</v>
      </c>
      <c r="AD486" s="36" t="s">
        <v>139</v>
      </c>
      <c r="AE486" s="36" t="s">
        <v>139</v>
      </c>
      <c r="AF486" s="36" t="s">
        <v>139</v>
      </c>
      <c r="AG486" s="57" t="s">
        <v>139</v>
      </c>
      <c r="AH486" s="56" t="s">
        <v>139</v>
      </c>
      <c r="AI486" s="36" t="s">
        <v>139</v>
      </c>
      <c r="AJ486" s="36" t="s">
        <v>139</v>
      </c>
      <c r="AK486" s="57" t="s">
        <v>139</v>
      </c>
      <c r="AL486" s="56" t="s">
        <v>139</v>
      </c>
      <c r="AM486" s="36" t="s">
        <v>139</v>
      </c>
      <c r="AN486" s="36" t="s">
        <v>139</v>
      </c>
      <c r="AO486" s="57" t="s">
        <v>139</v>
      </c>
      <c r="AP486" s="56" t="s">
        <v>139</v>
      </c>
      <c r="AQ486" s="36" t="s">
        <v>139</v>
      </c>
      <c r="AR486" s="36" t="s">
        <v>139</v>
      </c>
      <c r="AS486" s="36" t="s">
        <v>139</v>
      </c>
      <c r="AT486" s="36" t="s">
        <v>139</v>
      </c>
      <c r="AU486" s="36" t="s">
        <v>139</v>
      </c>
      <c r="AV486" s="36" t="s">
        <v>139</v>
      </c>
      <c r="AW486" s="36" t="s">
        <v>139</v>
      </c>
      <c r="AX486" s="36" t="s">
        <v>139</v>
      </c>
      <c r="AY486" s="36" t="s">
        <v>139</v>
      </c>
      <c r="AZ486" s="36" t="s">
        <v>139</v>
      </c>
      <c r="BA486" s="36" t="s">
        <v>139</v>
      </c>
      <c r="BB486" s="36" t="s">
        <v>139</v>
      </c>
      <c r="BC486" s="36" t="s">
        <v>139</v>
      </c>
      <c r="BD486" s="36" t="s">
        <v>139</v>
      </c>
      <c r="BE486" s="57" t="s">
        <v>139</v>
      </c>
      <c r="BF486" s="56" t="e">
        <f>VALUE(TEXT((AB486*$J486/365*'TOX and EXPO INPUTS'!$E$32/'TOX and EXPO INPUTS'!$E$33),"0.00E+00"))</f>
        <v>#VALUE!</v>
      </c>
      <c r="BG486" s="36" t="e">
        <f>VALUE(TEXT((AC486*$J486/365*'TOX and EXPO INPUTS'!$E$32/'TOX and EXPO INPUTS'!$E$33),"0.00E+00"))</f>
        <v>#VALUE!</v>
      </c>
      <c r="BH486" s="36" t="e">
        <f>VALUE(TEXT((AD486*$J486/365*'TOX and EXPO INPUTS'!$E$32/'TOX and EXPO INPUTS'!$E$33),"0.00E+00"))</f>
        <v>#VALUE!</v>
      </c>
      <c r="BI486" s="36" t="s">
        <v>139</v>
      </c>
      <c r="BJ486" s="36" t="s">
        <v>139</v>
      </c>
      <c r="BK486" s="57" t="s">
        <v>139</v>
      </c>
      <c r="BL486" s="72" t="e">
        <f>VALUE(TEXT((AB486*$K486/365*'TOX and EXPO INPUTS'!$E$32/'TOX and EXPO INPUTS'!$E$33),"0.00E+00"))</f>
        <v>#VALUE!</v>
      </c>
      <c r="BM486" s="53" t="e">
        <f>VALUE(TEXT((AC486*$K486/365*'TOX and EXPO INPUTS'!$E$32/'TOX and EXPO INPUTS'!$E$33),"0.00E+00"))</f>
        <v>#VALUE!</v>
      </c>
      <c r="BN486" s="53" t="e">
        <f>VALUE(TEXT((AD486*$K486/365*'TOX and EXPO INPUTS'!$E$32/'TOX and EXPO INPUTS'!$E$33),"0.00E+00"))</f>
        <v>#VALUE!</v>
      </c>
      <c r="BO486" s="36" t="s">
        <v>139</v>
      </c>
      <c r="BP486" s="36" t="s">
        <v>139</v>
      </c>
      <c r="BQ486" s="57" t="s">
        <v>139</v>
      </c>
      <c r="BR486" s="56" t="s">
        <v>139</v>
      </c>
      <c r="BS486" s="36" t="s">
        <v>139</v>
      </c>
      <c r="BT486" s="36" t="s">
        <v>139</v>
      </c>
      <c r="BU486" s="57" t="s">
        <v>139</v>
      </c>
      <c r="BV486" s="56" t="s">
        <v>139</v>
      </c>
      <c r="BW486" s="36" t="s">
        <v>139</v>
      </c>
      <c r="BX486" s="36" t="s">
        <v>139</v>
      </c>
      <c r="BY486" s="57" t="s">
        <v>139</v>
      </c>
      <c r="BZ486" s="56" t="e">
        <f>VALUE(TEXT((AP486*$J486/365*'TOX and EXPO INPUTS'!$E$32/'TOX and EXPO INPUTS'!$E$33),"0.00E+00"))</f>
        <v>#VALUE!</v>
      </c>
      <c r="CA486" s="36" t="e">
        <f>VALUE(TEXT((AQ486*$J486/365*'TOX and EXPO INPUTS'!$E$32/'TOX and EXPO INPUTS'!$E$33),"0.00E+00"))</f>
        <v>#VALUE!</v>
      </c>
      <c r="CB486" s="36" t="e">
        <f>VALUE(TEXT((AR486*$J486/365*'TOX and EXPO INPUTS'!$E$32/'TOX and EXPO INPUTS'!$E$33),"0.00E+00"))</f>
        <v>#VALUE!</v>
      </c>
      <c r="CC486" s="36" t="s">
        <v>139</v>
      </c>
      <c r="CD486" s="36" t="s">
        <v>139</v>
      </c>
      <c r="CE486" s="36" t="e">
        <f>VALUE(TEXT((AU486*$J486/365*'TOX and EXPO INPUTS'!$E$32/'TOX and EXPO INPUTS'!$E$33),"0.00E+00"))</f>
        <v>#VALUE!</v>
      </c>
      <c r="CF486" s="36" t="e">
        <f>VALUE(TEXT((AV486*$J486/365*'TOX and EXPO INPUTS'!$E$32/'TOX and EXPO INPUTS'!$E$33),"0.00E+00"))</f>
        <v>#VALUE!</v>
      </c>
      <c r="CG486" s="36" t="e">
        <f>VALUE(TEXT((AW486*$J486/365*'TOX and EXPO INPUTS'!$E$32/'TOX and EXPO INPUTS'!$E$33),"0.00E+00"))</f>
        <v>#VALUE!</v>
      </c>
      <c r="CH486" s="36" t="s">
        <v>139</v>
      </c>
      <c r="CI486" s="36" t="s">
        <v>139</v>
      </c>
      <c r="CJ486" s="36" t="e">
        <f>VALUE(TEXT((AZ486*$J486/365*'TOX and EXPO INPUTS'!$E$32/'TOX and EXPO INPUTS'!$E$33),"0.00E+00"))</f>
        <v>#VALUE!</v>
      </c>
      <c r="CK486" s="36" t="e">
        <f>VALUE(TEXT((BA486*$J486/365*'TOX and EXPO INPUTS'!$E$32/'TOX and EXPO INPUTS'!$E$33),"0.00E+00"))</f>
        <v>#VALUE!</v>
      </c>
      <c r="CL486" s="36" t="e">
        <f>VALUE(TEXT((BB486*$J486/365*'TOX and EXPO INPUTS'!$E$32/'TOX and EXPO INPUTS'!$E$33),"0.00E+00"))</f>
        <v>#VALUE!</v>
      </c>
      <c r="CM486" s="36" t="s">
        <v>139</v>
      </c>
      <c r="CN486" s="36" t="s">
        <v>139</v>
      </c>
      <c r="CO486" s="57" t="s">
        <v>139</v>
      </c>
      <c r="CP486" s="56" t="e">
        <f>VALUE(TEXT((AP486*$K486/365*'TOX and EXPO INPUTS'!$E$32/'TOX and EXPO INPUTS'!$E$33),"0.00E+00"))</f>
        <v>#VALUE!</v>
      </c>
      <c r="CQ486" s="36" t="e">
        <f>VALUE(TEXT((AQ486*$K486/365*'TOX and EXPO INPUTS'!$E$32/'TOX and EXPO INPUTS'!$E$33),"0.00E+00"))</f>
        <v>#VALUE!</v>
      </c>
      <c r="CR486" s="36" t="e">
        <f>VALUE(TEXT((AR486*$K486/365*'TOX and EXPO INPUTS'!$E$32/'TOX and EXPO INPUTS'!$E$33),"0.00E+00"))</f>
        <v>#VALUE!</v>
      </c>
      <c r="CS486" s="36" t="s">
        <v>139</v>
      </c>
      <c r="CT486" s="36" t="s">
        <v>139</v>
      </c>
      <c r="CU486" s="53" t="e">
        <f>VALUE(TEXT((AU486*$K486/365*'TOX and EXPO INPUTS'!$E$32/'TOX and EXPO INPUTS'!$E$33),"0.00E+00"))</f>
        <v>#VALUE!</v>
      </c>
      <c r="CV486" s="53" t="e">
        <f>VALUE(TEXT((AV486*$K486/365*'TOX and EXPO INPUTS'!$E$32/'TOX and EXPO INPUTS'!$E$33),"0.00E+00"))</f>
        <v>#VALUE!</v>
      </c>
      <c r="CW486" s="53" t="e">
        <f>VALUE(TEXT((AW486*$K486/365*'TOX and EXPO INPUTS'!$E$32/'TOX and EXPO INPUTS'!$E$33),"0.00E+00"))</f>
        <v>#VALUE!</v>
      </c>
      <c r="CX486" s="36" t="s">
        <v>139</v>
      </c>
      <c r="CY486" s="36" t="s">
        <v>139</v>
      </c>
      <c r="CZ486" s="53" t="e">
        <f>VALUE(TEXT((AZ486*$K486/365*'TOX and EXPO INPUTS'!$E$32/'TOX and EXPO INPUTS'!$E$33),"0.00E+00"))</f>
        <v>#VALUE!</v>
      </c>
      <c r="DA486" s="53" t="e">
        <f>VALUE(TEXT((BA486*$K486/365*'TOX and EXPO INPUTS'!$E$32/'TOX and EXPO INPUTS'!$E$33),"0.00E+00"))</f>
        <v>#VALUE!</v>
      </c>
      <c r="DB486" s="53" t="e">
        <f>VALUE(TEXT((BB486*$K486/365*'TOX and EXPO INPUTS'!$E$32/'TOX and EXPO INPUTS'!$E$33),"0.00E+00"))</f>
        <v>#VALUE!</v>
      </c>
      <c r="DC486" s="36" t="s">
        <v>139</v>
      </c>
      <c r="DD486" s="36" t="s">
        <v>139</v>
      </c>
      <c r="DE486" s="57" t="s">
        <v>139</v>
      </c>
      <c r="DF486" s="114" t="e">
        <f>VALUE(TEXT((BZ486*'TOX and EXPO INPUTS'!$E$22),"0.00E+00"))</f>
        <v>#VALUE!</v>
      </c>
      <c r="DG486" s="115" t="e">
        <f>VALUE(TEXT((CA486*'TOX and EXPO INPUTS'!$E$22),"0.00E+00"))</f>
        <v>#VALUE!</v>
      </c>
      <c r="DH486" s="115" t="e">
        <f>VALUE(TEXT((CB486*'TOX and EXPO INPUTS'!$E$22),"0.00E+00"))</f>
        <v>#VALUE!</v>
      </c>
      <c r="DI486" s="115" t="s">
        <v>139</v>
      </c>
      <c r="DJ486" s="115" t="s">
        <v>139</v>
      </c>
      <c r="DK486" s="115" t="e">
        <f>VALUE(TEXT((CE486*'TOX and EXPO INPUTS'!$E$22),"0.00E+00"))</f>
        <v>#VALUE!</v>
      </c>
      <c r="DL486" s="108" t="e">
        <f>VALUE(TEXT((CF486*'TOX and EXPO INPUTS'!$E$22),"0.00E+00"))</f>
        <v>#VALUE!</v>
      </c>
      <c r="DM486" s="108" t="e">
        <f>VALUE(TEXT((CG486*'TOX and EXPO INPUTS'!$E$22),"0.00E+00"))</f>
        <v>#VALUE!</v>
      </c>
      <c r="DN486" s="115" t="s">
        <v>139</v>
      </c>
      <c r="DO486" s="115" t="s">
        <v>139</v>
      </c>
      <c r="DP486" s="108" t="e">
        <f>VALUE(TEXT((CJ486*'TOX and EXPO INPUTS'!$E$22),"0.00E+00"))</f>
        <v>#VALUE!</v>
      </c>
      <c r="DQ486" s="108" t="e">
        <f>VALUE(TEXT((CK486*'TOX and EXPO INPUTS'!$E$22),"0.00E+00"))</f>
        <v>#VALUE!</v>
      </c>
      <c r="DR486" s="108" t="e">
        <f>VALUE(TEXT((CL486*'TOX and EXPO INPUTS'!$E$22),"0.00E+00"))</f>
        <v>#VALUE!</v>
      </c>
      <c r="DS486" s="115" t="s">
        <v>139</v>
      </c>
      <c r="DT486" s="115" t="s">
        <v>139</v>
      </c>
      <c r="DU486" s="116" t="s">
        <v>139</v>
      </c>
      <c r="DV486" s="114" t="e">
        <f>VALUE(TEXT((CP486*'TOX and EXPO INPUTS'!$E$22),"0.00E+00"))</f>
        <v>#VALUE!</v>
      </c>
      <c r="DW486" s="115" t="e">
        <f>VALUE(TEXT((CQ486*'TOX and EXPO INPUTS'!$E$22),"0.00E+00"))</f>
        <v>#VALUE!</v>
      </c>
      <c r="DX486" s="115" t="e">
        <f>VALUE(TEXT((CR486*'TOX and EXPO INPUTS'!$E$22),"0.00E+00"))</f>
        <v>#VALUE!</v>
      </c>
      <c r="DY486" s="115" t="s">
        <v>139</v>
      </c>
      <c r="DZ486" s="115" t="s">
        <v>139</v>
      </c>
      <c r="EA486" s="115" t="e">
        <f>VALUE(TEXT((CU486*'TOX and EXPO INPUTS'!$E$22),"0.00E+00"))</f>
        <v>#VALUE!</v>
      </c>
      <c r="EB486" s="108" t="e">
        <f>VALUE(TEXT((CV486*'TOX and EXPO INPUTS'!$E$22),"0.00E+00"))</f>
        <v>#VALUE!</v>
      </c>
      <c r="EC486" s="108" t="e">
        <f>VALUE(TEXT((CW486*'TOX and EXPO INPUTS'!$E$22),"0.00E+00"))</f>
        <v>#VALUE!</v>
      </c>
      <c r="ED486" s="115" t="s">
        <v>139</v>
      </c>
      <c r="EE486" s="115" t="s">
        <v>139</v>
      </c>
      <c r="EF486" s="108" t="e">
        <f>VALUE(TEXT((CZ486*'TOX and EXPO INPUTS'!$E$22),"0.00E+00"))</f>
        <v>#VALUE!</v>
      </c>
      <c r="EG486" s="108" t="e">
        <f>VALUE(TEXT((DA486*'TOX and EXPO INPUTS'!$E$22),"0.00E+00"))</f>
        <v>#VALUE!</v>
      </c>
      <c r="EH486" s="108" t="e">
        <f>VALUE(TEXT((DB486*'TOX and EXPO INPUTS'!$E$22),"0.00E+00"))</f>
        <v>#VALUE!</v>
      </c>
      <c r="EI486" s="115" t="s">
        <v>139</v>
      </c>
      <c r="EJ486" s="115" t="s">
        <v>139</v>
      </c>
      <c r="EK486" s="116" t="s">
        <v>139</v>
      </c>
      <c r="EL486" s="56"/>
      <c r="EO486" s="57"/>
    </row>
    <row r="487" spans="1:145" ht="12" customHeight="1" x14ac:dyDescent="0.25">
      <c r="A487" s="56" t="s">
        <v>3</v>
      </c>
      <c r="B487" s="36" t="s">
        <v>48</v>
      </c>
      <c r="C487" s="36" t="s">
        <v>8</v>
      </c>
      <c r="D487" s="57" t="s">
        <v>0</v>
      </c>
      <c r="E487" s="61" t="s">
        <v>18</v>
      </c>
      <c r="F487" s="92"/>
      <c r="G487" s="57"/>
      <c r="H487" s="70"/>
      <c r="I487" s="57"/>
      <c r="J487" s="100">
        <v>10</v>
      </c>
      <c r="K487" s="100">
        <v>30</v>
      </c>
      <c r="L487" s="56" t="s">
        <v>139</v>
      </c>
      <c r="M487" s="36" t="s">
        <v>139</v>
      </c>
      <c r="N487" s="36" t="s">
        <v>139</v>
      </c>
      <c r="O487" s="36" t="s">
        <v>139</v>
      </c>
      <c r="P487" s="36" t="s">
        <v>139</v>
      </c>
      <c r="Q487" s="57" t="s">
        <v>139</v>
      </c>
      <c r="R487" s="56" t="s">
        <v>139</v>
      </c>
      <c r="S487" s="36" t="s">
        <v>139</v>
      </c>
      <c r="T487" s="36" t="s">
        <v>139</v>
      </c>
      <c r="U487" s="57" t="s">
        <v>139</v>
      </c>
      <c r="V487" s="56" t="s">
        <v>139</v>
      </c>
      <c r="W487" s="36" t="s">
        <v>139</v>
      </c>
      <c r="X487" s="36" t="s">
        <v>139</v>
      </c>
      <c r="Y487" s="36" t="s">
        <v>139</v>
      </c>
      <c r="Z487" s="36" t="s">
        <v>139</v>
      </c>
      <c r="AA487" s="57" t="s">
        <v>139</v>
      </c>
      <c r="AB487" s="56" t="s">
        <v>139</v>
      </c>
      <c r="AC487" s="36" t="s">
        <v>139</v>
      </c>
      <c r="AD487" s="36" t="s">
        <v>139</v>
      </c>
      <c r="AE487" s="36" t="s">
        <v>139</v>
      </c>
      <c r="AF487" s="36" t="s">
        <v>139</v>
      </c>
      <c r="AG487" s="57" t="s">
        <v>139</v>
      </c>
      <c r="AH487" s="56" t="s">
        <v>139</v>
      </c>
      <c r="AI487" s="36" t="s">
        <v>139</v>
      </c>
      <c r="AJ487" s="36" t="s">
        <v>139</v>
      </c>
      <c r="AK487" s="57" t="s">
        <v>139</v>
      </c>
      <c r="AL487" s="56" t="s">
        <v>139</v>
      </c>
      <c r="AM487" s="36" t="s">
        <v>139</v>
      </c>
      <c r="AN487" s="36" t="s">
        <v>139</v>
      </c>
      <c r="AO487" s="57" t="s">
        <v>139</v>
      </c>
      <c r="AP487" s="56" t="s">
        <v>139</v>
      </c>
      <c r="AQ487" s="36" t="s">
        <v>139</v>
      </c>
      <c r="AR487" s="36" t="s">
        <v>139</v>
      </c>
      <c r="AS487" s="36" t="s">
        <v>139</v>
      </c>
      <c r="AT487" s="36" t="s">
        <v>139</v>
      </c>
      <c r="AU487" s="36" t="s">
        <v>139</v>
      </c>
      <c r="AV487" s="36" t="s">
        <v>139</v>
      </c>
      <c r="AW487" s="36" t="s">
        <v>139</v>
      </c>
      <c r="AX487" s="36" t="s">
        <v>139</v>
      </c>
      <c r="AY487" s="36" t="s">
        <v>139</v>
      </c>
      <c r="AZ487" s="36" t="s">
        <v>139</v>
      </c>
      <c r="BA487" s="36" t="s">
        <v>139</v>
      </c>
      <c r="BB487" s="36" t="s">
        <v>139</v>
      </c>
      <c r="BC487" s="36" t="s">
        <v>139</v>
      </c>
      <c r="BD487" s="36" t="s">
        <v>139</v>
      </c>
      <c r="BE487" s="57" t="s">
        <v>139</v>
      </c>
      <c r="BF487" s="56" t="e">
        <f>VALUE(TEXT((AB487*$J487/365*'TOX and EXPO INPUTS'!$E$32/'TOX and EXPO INPUTS'!$E$33),"0.00E+00"))</f>
        <v>#VALUE!</v>
      </c>
      <c r="BG487" s="36" t="e">
        <f>VALUE(TEXT((AC487*$J487/365*'TOX and EXPO INPUTS'!$E$32/'TOX and EXPO INPUTS'!$E$33),"0.00E+00"))</f>
        <v>#VALUE!</v>
      </c>
      <c r="BH487" s="36" t="e">
        <f>VALUE(TEXT((AD487*$J487/365*'TOX and EXPO INPUTS'!$E$32/'TOX and EXPO INPUTS'!$E$33),"0.00E+00"))</f>
        <v>#VALUE!</v>
      </c>
      <c r="BI487" s="36" t="s">
        <v>139</v>
      </c>
      <c r="BJ487" s="36" t="s">
        <v>139</v>
      </c>
      <c r="BK487" s="57" t="s">
        <v>139</v>
      </c>
      <c r="BL487" s="72" t="e">
        <f>VALUE(TEXT((AB487*$K487/365*'TOX and EXPO INPUTS'!$E$32/'TOX and EXPO INPUTS'!$E$33),"0.00E+00"))</f>
        <v>#VALUE!</v>
      </c>
      <c r="BM487" s="53" t="e">
        <f>VALUE(TEXT((AC487*$K487/365*'TOX and EXPO INPUTS'!$E$32/'TOX and EXPO INPUTS'!$E$33),"0.00E+00"))</f>
        <v>#VALUE!</v>
      </c>
      <c r="BN487" s="53" t="e">
        <f>VALUE(TEXT((AD487*$K487/365*'TOX and EXPO INPUTS'!$E$32/'TOX and EXPO INPUTS'!$E$33),"0.00E+00"))</f>
        <v>#VALUE!</v>
      </c>
      <c r="BO487" s="36" t="s">
        <v>139</v>
      </c>
      <c r="BP487" s="36" t="s">
        <v>139</v>
      </c>
      <c r="BQ487" s="57" t="s">
        <v>139</v>
      </c>
      <c r="BR487" s="56" t="s">
        <v>139</v>
      </c>
      <c r="BS487" s="36" t="s">
        <v>139</v>
      </c>
      <c r="BT487" s="36" t="s">
        <v>139</v>
      </c>
      <c r="BU487" s="57" t="s">
        <v>139</v>
      </c>
      <c r="BV487" s="56" t="s">
        <v>139</v>
      </c>
      <c r="BW487" s="36" t="s">
        <v>139</v>
      </c>
      <c r="BX487" s="36" t="s">
        <v>139</v>
      </c>
      <c r="BY487" s="57" t="s">
        <v>139</v>
      </c>
      <c r="BZ487" s="56" t="e">
        <f>VALUE(TEXT((AP487*$J487/365*'TOX and EXPO INPUTS'!$E$32/'TOX and EXPO INPUTS'!$E$33),"0.00E+00"))</f>
        <v>#VALUE!</v>
      </c>
      <c r="CA487" s="36" t="e">
        <f>VALUE(TEXT((AQ487*$J487/365*'TOX and EXPO INPUTS'!$E$32/'TOX and EXPO INPUTS'!$E$33),"0.00E+00"))</f>
        <v>#VALUE!</v>
      </c>
      <c r="CB487" s="36" t="e">
        <f>VALUE(TEXT((AR487*$J487/365*'TOX and EXPO INPUTS'!$E$32/'TOX and EXPO INPUTS'!$E$33),"0.00E+00"))</f>
        <v>#VALUE!</v>
      </c>
      <c r="CC487" s="36" t="s">
        <v>139</v>
      </c>
      <c r="CD487" s="36" t="s">
        <v>139</v>
      </c>
      <c r="CE487" s="36" t="e">
        <f>VALUE(TEXT((AU487*$J487/365*'TOX and EXPO INPUTS'!$E$32/'TOX and EXPO INPUTS'!$E$33),"0.00E+00"))</f>
        <v>#VALUE!</v>
      </c>
      <c r="CF487" s="36" t="e">
        <f>VALUE(TEXT((AV487*$J487/365*'TOX and EXPO INPUTS'!$E$32/'TOX and EXPO INPUTS'!$E$33),"0.00E+00"))</f>
        <v>#VALUE!</v>
      </c>
      <c r="CG487" s="36" t="e">
        <f>VALUE(TEXT((AW487*$J487/365*'TOX and EXPO INPUTS'!$E$32/'TOX and EXPO INPUTS'!$E$33),"0.00E+00"))</f>
        <v>#VALUE!</v>
      </c>
      <c r="CH487" s="36" t="s">
        <v>139</v>
      </c>
      <c r="CI487" s="36" t="s">
        <v>139</v>
      </c>
      <c r="CJ487" s="36" t="e">
        <f>VALUE(TEXT((AZ487*$J487/365*'TOX and EXPO INPUTS'!$E$32/'TOX and EXPO INPUTS'!$E$33),"0.00E+00"))</f>
        <v>#VALUE!</v>
      </c>
      <c r="CK487" s="36" t="e">
        <f>VALUE(TEXT((BA487*$J487/365*'TOX and EXPO INPUTS'!$E$32/'TOX and EXPO INPUTS'!$E$33),"0.00E+00"))</f>
        <v>#VALUE!</v>
      </c>
      <c r="CL487" s="36" t="e">
        <f>VALUE(TEXT((BB487*$J487/365*'TOX and EXPO INPUTS'!$E$32/'TOX and EXPO INPUTS'!$E$33),"0.00E+00"))</f>
        <v>#VALUE!</v>
      </c>
      <c r="CM487" s="36" t="s">
        <v>139</v>
      </c>
      <c r="CN487" s="36" t="s">
        <v>139</v>
      </c>
      <c r="CO487" s="57" t="s">
        <v>139</v>
      </c>
      <c r="CP487" s="56" t="e">
        <f>VALUE(TEXT((AP487*$K487/365*'TOX and EXPO INPUTS'!$E$32/'TOX and EXPO INPUTS'!$E$33),"0.00E+00"))</f>
        <v>#VALUE!</v>
      </c>
      <c r="CQ487" s="36" t="e">
        <f>VALUE(TEXT((AQ487*$K487/365*'TOX and EXPO INPUTS'!$E$32/'TOX and EXPO INPUTS'!$E$33),"0.00E+00"))</f>
        <v>#VALUE!</v>
      </c>
      <c r="CR487" s="36" t="e">
        <f>VALUE(TEXT((AR487*$K487/365*'TOX and EXPO INPUTS'!$E$32/'TOX and EXPO INPUTS'!$E$33),"0.00E+00"))</f>
        <v>#VALUE!</v>
      </c>
      <c r="CS487" s="36" t="s">
        <v>139</v>
      </c>
      <c r="CT487" s="36" t="s">
        <v>139</v>
      </c>
      <c r="CU487" s="53" t="e">
        <f>VALUE(TEXT((AU487*$K487/365*'TOX and EXPO INPUTS'!$E$32/'TOX and EXPO INPUTS'!$E$33),"0.00E+00"))</f>
        <v>#VALUE!</v>
      </c>
      <c r="CV487" s="53" t="e">
        <f>VALUE(TEXT((AV487*$K487/365*'TOX and EXPO INPUTS'!$E$32/'TOX and EXPO INPUTS'!$E$33),"0.00E+00"))</f>
        <v>#VALUE!</v>
      </c>
      <c r="CW487" s="53" t="e">
        <f>VALUE(TEXT((AW487*$K487/365*'TOX and EXPO INPUTS'!$E$32/'TOX and EXPO INPUTS'!$E$33),"0.00E+00"))</f>
        <v>#VALUE!</v>
      </c>
      <c r="CX487" s="36" t="s">
        <v>139</v>
      </c>
      <c r="CY487" s="36" t="s">
        <v>139</v>
      </c>
      <c r="CZ487" s="53" t="e">
        <f>VALUE(TEXT((AZ487*$K487/365*'TOX and EXPO INPUTS'!$E$32/'TOX and EXPO INPUTS'!$E$33),"0.00E+00"))</f>
        <v>#VALUE!</v>
      </c>
      <c r="DA487" s="53" t="e">
        <f>VALUE(TEXT((BA487*$K487/365*'TOX and EXPO INPUTS'!$E$32/'TOX and EXPO INPUTS'!$E$33),"0.00E+00"))</f>
        <v>#VALUE!</v>
      </c>
      <c r="DB487" s="53" t="e">
        <f>VALUE(TEXT((BB487*$K487/365*'TOX and EXPO INPUTS'!$E$32/'TOX and EXPO INPUTS'!$E$33),"0.00E+00"))</f>
        <v>#VALUE!</v>
      </c>
      <c r="DC487" s="36" t="s">
        <v>139</v>
      </c>
      <c r="DD487" s="36" t="s">
        <v>139</v>
      </c>
      <c r="DE487" s="57" t="s">
        <v>139</v>
      </c>
      <c r="DF487" s="114" t="e">
        <f>VALUE(TEXT((BZ487*'TOX and EXPO INPUTS'!$E$22),"0.00E+00"))</f>
        <v>#VALUE!</v>
      </c>
      <c r="DG487" s="115" t="e">
        <f>VALUE(TEXT((CA487*'TOX and EXPO INPUTS'!$E$22),"0.00E+00"))</f>
        <v>#VALUE!</v>
      </c>
      <c r="DH487" s="115" t="e">
        <f>VALUE(TEXT((CB487*'TOX and EXPO INPUTS'!$E$22),"0.00E+00"))</f>
        <v>#VALUE!</v>
      </c>
      <c r="DI487" s="115" t="s">
        <v>139</v>
      </c>
      <c r="DJ487" s="115" t="s">
        <v>139</v>
      </c>
      <c r="DK487" s="115" t="e">
        <f>VALUE(TEXT((CE487*'TOX and EXPO INPUTS'!$E$22),"0.00E+00"))</f>
        <v>#VALUE!</v>
      </c>
      <c r="DL487" s="108" t="e">
        <f>VALUE(TEXT((CF487*'TOX and EXPO INPUTS'!$E$22),"0.00E+00"))</f>
        <v>#VALUE!</v>
      </c>
      <c r="DM487" s="108" t="e">
        <f>VALUE(TEXT((CG487*'TOX and EXPO INPUTS'!$E$22),"0.00E+00"))</f>
        <v>#VALUE!</v>
      </c>
      <c r="DN487" s="115" t="s">
        <v>139</v>
      </c>
      <c r="DO487" s="115" t="s">
        <v>139</v>
      </c>
      <c r="DP487" s="108" t="e">
        <f>VALUE(TEXT((CJ487*'TOX and EXPO INPUTS'!$E$22),"0.00E+00"))</f>
        <v>#VALUE!</v>
      </c>
      <c r="DQ487" s="108" t="e">
        <f>VALUE(TEXT((CK487*'TOX and EXPO INPUTS'!$E$22),"0.00E+00"))</f>
        <v>#VALUE!</v>
      </c>
      <c r="DR487" s="108" t="e">
        <f>VALUE(TEXT((CL487*'TOX and EXPO INPUTS'!$E$22),"0.00E+00"))</f>
        <v>#VALUE!</v>
      </c>
      <c r="DS487" s="115" t="s">
        <v>139</v>
      </c>
      <c r="DT487" s="115" t="s">
        <v>139</v>
      </c>
      <c r="DU487" s="116" t="s">
        <v>139</v>
      </c>
      <c r="DV487" s="114" t="e">
        <f>VALUE(TEXT((CP487*'TOX and EXPO INPUTS'!$E$22),"0.00E+00"))</f>
        <v>#VALUE!</v>
      </c>
      <c r="DW487" s="115" t="e">
        <f>VALUE(TEXT((CQ487*'TOX and EXPO INPUTS'!$E$22),"0.00E+00"))</f>
        <v>#VALUE!</v>
      </c>
      <c r="DX487" s="115" t="e">
        <f>VALUE(TEXT((CR487*'TOX and EXPO INPUTS'!$E$22),"0.00E+00"))</f>
        <v>#VALUE!</v>
      </c>
      <c r="DY487" s="115" t="s">
        <v>139</v>
      </c>
      <c r="DZ487" s="115" t="s">
        <v>139</v>
      </c>
      <c r="EA487" s="115" t="e">
        <f>VALUE(TEXT((CU487*'TOX and EXPO INPUTS'!$E$22),"0.00E+00"))</f>
        <v>#VALUE!</v>
      </c>
      <c r="EB487" s="108" t="e">
        <f>VALUE(TEXT((CV487*'TOX and EXPO INPUTS'!$E$22),"0.00E+00"))</f>
        <v>#VALUE!</v>
      </c>
      <c r="EC487" s="108" t="e">
        <f>VALUE(TEXT((CW487*'TOX and EXPO INPUTS'!$E$22),"0.00E+00"))</f>
        <v>#VALUE!</v>
      </c>
      <c r="ED487" s="115" t="s">
        <v>139</v>
      </c>
      <c r="EE487" s="115" t="s">
        <v>139</v>
      </c>
      <c r="EF487" s="108" t="e">
        <f>VALUE(TEXT((CZ487*'TOX and EXPO INPUTS'!$E$22),"0.00E+00"))</f>
        <v>#VALUE!</v>
      </c>
      <c r="EG487" s="108" t="e">
        <f>VALUE(TEXT((DA487*'TOX and EXPO INPUTS'!$E$22),"0.00E+00"))</f>
        <v>#VALUE!</v>
      </c>
      <c r="EH487" s="108" t="e">
        <f>VALUE(TEXT((DB487*'TOX and EXPO INPUTS'!$E$22),"0.00E+00"))</f>
        <v>#VALUE!</v>
      </c>
      <c r="EI487" s="115" t="s">
        <v>139</v>
      </c>
      <c r="EJ487" s="115" t="s">
        <v>139</v>
      </c>
      <c r="EK487" s="116" t="s">
        <v>139</v>
      </c>
      <c r="EL487" s="56"/>
      <c r="EO487" s="57"/>
    </row>
    <row r="488" spans="1:145" ht="24" customHeight="1" x14ac:dyDescent="0.25">
      <c r="A488" s="56" t="s">
        <v>3</v>
      </c>
      <c r="B488" s="36" t="s">
        <v>48</v>
      </c>
      <c r="C488" s="36" t="s">
        <v>8</v>
      </c>
      <c r="D488" s="57" t="s">
        <v>0</v>
      </c>
      <c r="E488" s="61" t="s">
        <v>40</v>
      </c>
      <c r="F488" s="92"/>
      <c r="G488" s="57"/>
      <c r="H488" s="70"/>
      <c r="I488" s="57"/>
      <c r="J488" s="100">
        <v>10</v>
      </c>
      <c r="K488" s="100">
        <v>30</v>
      </c>
      <c r="L488" s="56" t="s">
        <v>139</v>
      </c>
      <c r="M488" s="36" t="s">
        <v>139</v>
      </c>
      <c r="N488" s="36" t="s">
        <v>139</v>
      </c>
      <c r="O488" s="36" t="s">
        <v>139</v>
      </c>
      <c r="P488" s="36" t="s">
        <v>139</v>
      </c>
      <c r="Q488" s="57" t="s">
        <v>139</v>
      </c>
      <c r="R488" s="56" t="s">
        <v>139</v>
      </c>
      <c r="S488" s="36" t="s">
        <v>139</v>
      </c>
      <c r="T488" s="36" t="s">
        <v>139</v>
      </c>
      <c r="U488" s="57" t="s">
        <v>139</v>
      </c>
      <c r="V488" s="56" t="s">
        <v>139</v>
      </c>
      <c r="W488" s="36" t="s">
        <v>139</v>
      </c>
      <c r="X488" s="36" t="s">
        <v>139</v>
      </c>
      <c r="Y488" s="36" t="s">
        <v>139</v>
      </c>
      <c r="Z488" s="36" t="s">
        <v>139</v>
      </c>
      <c r="AA488" s="57" t="s">
        <v>139</v>
      </c>
      <c r="AB488" s="56" t="s">
        <v>139</v>
      </c>
      <c r="AC488" s="36" t="s">
        <v>139</v>
      </c>
      <c r="AD488" s="36" t="s">
        <v>139</v>
      </c>
      <c r="AE488" s="36" t="s">
        <v>139</v>
      </c>
      <c r="AF488" s="36" t="s">
        <v>139</v>
      </c>
      <c r="AG488" s="57" t="s">
        <v>139</v>
      </c>
      <c r="AH488" s="56" t="s">
        <v>139</v>
      </c>
      <c r="AI488" s="36" t="s">
        <v>139</v>
      </c>
      <c r="AJ488" s="36" t="s">
        <v>139</v>
      </c>
      <c r="AK488" s="57" t="s">
        <v>139</v>
      </c>
      <c r="AL488" s="56" t="s">
        <v>139</v>
      </c>
      <c r="AM488" s="36" t="s">
        <v>139</v>
      </c>
      <c r="AN488" s="36" t="s">
        <v>139</v>
      </c>
      <c r="AO488" s="57" t="s">
        <v>139</v>
      </c>
      <c r="AP488" s="56" t="s">
        <v>139</v>
      </c>
      <c r="AQ488" s="36" t="s">
        <v>139</v>
      </c>
      <c r="AR488" s="36" t="s">
        <v>139</v>
      </c>
      <c r="AS488" s="36" t="s">
        <v>139</v>
      </c>
      <c r="AT488" s="36" t="s">
        <v>139</v>
      </c>
      <c r="AU488" s="36" t="s">
        <v>139</v>
      </c>
      <c r="AV488" s="36" t="s">
        <v>139</v>
      </c>
      <c r="AW488" s="36" t="s">
        <v>139</v>
      </c>
      <c r="AX488" s="36" t="s">
        <v>139</v>
      </c>
      <c r="AY488" s="36" t="s">
        <v>139</v>
      </c>
      <c r="AZ488" s="36" t="s">
        <v>139</v>
      </c>
      <c r="BA488" s="36" t="s">
        <v>139</v>
      </c>
      <c r="BB488" s="36" t="s">
        <v>139</v>
      </c>
      <c r="BC488" s="36" t="s">
        <v>139</v>
      </c>
      <c r="BD488" s="36" t="s">
        <v>139</v>
      </c>
      <c r="BE488" s="57" t="s">
        <v>139</v>
      </c>
      <c r="BF488" s="56" t="e">
        <f>VALUE(TEXT((AB488*$J488/365*'TOX and EXPO INPUTS'!$E$32/'TOX and EXPO INPUTS'!$E$33),"0.00E+00"))</f>
        <v>#VALUE!</v>
      </c>
      <c r="BG488" s="36" t="e">
        <f>VALUE(TEXT((AC488*$J488/365*'TOX and EXPO INPUTS'!$E$32/'TOX and EXPO INPUTS'!$E$33),"0.00E+00"))</f>
        <v>#VALUE!</v>
      </c>
      <c r="BH488" s="36" t="e">
        <f>VALUE(TEXT((AD488*$J488/365*'TOX and EXPO INPUTS'!$E$32/'TOX and EXPO INPUTS'!$E$33),"0.00E+00"))</f>
        <v>#VALUE!</v>
      </c>
      <c r="BI488" s="36" t="s">
        <v>139</v>
      </c>
      <c r="BJ488" s="36" t="s">
        <v>139</v>
      </c>
      <c r="BK488" s="57" t="s">
        <v>139</v>
      </c>
      <c r="BL488" s="72" t="e">
        <f>VALUE(TEXT((AB488*$K488/365*'TOX and EXPO INPUTS'!$E$32/'TOX and EXPO INPUTS'!$E$33),"0.00E+00"))</f>
        <v>#VALUE!</v>
      </c>
      <c r="BM488" s="53" t="e">
        <f>VALUE(TEXT((AC488*$K488/365*'TOX and EXPO INPUTS'!$E$32/'TOX and EXPO INPUTS'!$E$33),"0.00E+00"))</f>
        <v>#VALUE!</v>
      </c>
      <c r="BN488" s="53" t="e">
        <f>VALUE(TEXT((AD488*$K488/365*'TOX and EXPO INPUTS'!$E$32/'TOX and EXPO INPUTS'!$E$33),"0.00E+00"))</f>
        <v>#VALUE!</v>
      </c>
      <c r="BO488" s="36" t="s">
        <v>139</v>
      </c>
      <c r="BP488" s="36" t="s">
        <v>139</v>
      </c>
      <c r="BQ488" s="57" t="s">
        <v>139</v>
      </c>
      <c r="BR488" s="56" t="s">
        <v>139</v>
      </c>
      <c r="BS488" s="36" t="s">
        <v>139</v>
      </c>
      <c r="BT488" s="36" t="s">
        <v>139</v>
      </c>
      <c r="BU488" s="57" t="s">
        <v>139</v>
      </c>
      <c r="BV488" s="56" t="s">
        <v>139</v>
      </c>
      <c r="BW488" s="36" t="s">
        <v>139</v>
      </c>
      <c r="BX488" s="36" t="s">
        <v>139</v>
      </c>
      <c r="BY488" s="57" t="s">
        <v>139</v>
      </c>
      <c r="BZ488" s="56" t="e">
        <f>VALUE(TEXT((AP488*$J488/365*'TOX and EXPO INPUTS'!$E$32/'TOX and EXPO INPUTS'!$E$33),"0.00E+00"))</f>
        <v>#VALUE!</v>
      </c>
      <c r="CA488" s="36" t="e">
        <f>VALUE(TEXT((AQ488*$J488/365*'TOX and EXPO INPUTS'!$E$32/'TOX and EXPO INPUTS'!$E$33),"0.00E+00"))</f>
        <v>#VALUE!</v>
      </c>
      <c r="CB488" s="36" t="e">
        <f>VALUE(TEXT((AR488*$J488/365*'TOX and EXPO INPUTS'!$E$32/'TOX and EXPO INPUTS'!$E$33),"0.00E+00"))</f>
        <v>#VALUE!</v>
      </c>
      <c r="CC488" s="36" t="s">
        <v>139</v>
      </c>
      <c r="CD488" s="36" t="s">
        <v>139</v>
      </c>
      <c r="CE488" s="36" t="e">
        <f>VALUE(TEXT((AU488*$J488/365*'TOX and EXPO INPUTS'!$E$32/'TOX and EXPO INPUTS'!$E$33),"0.00E+00"))</f>
        <v>#VALUE!</v>
      </c>
      <c r="CF488" s="36" t="e">
        <f>VALUE(TEXT((AV488*$J488/365*'TOX and EXPO INPUTS'!$E$32/'TOX and EXPO INPUTS'!$E$33),"0.00E+00"))</f>
        <v>#VALUE!</v>
      </c>
      <c r="CG488" s="36" t="e">
        <f>VALUE(TEXT((AW488*$J488/365*'TOX and EXPO INPUTS'!$E$32/'TOX and EXPO INPUTS'!$E$33),"0.00E+00"))</f>
        <v>#VALUE!</v>
      </c>
      <c r="CH488" s="36" t="s">
        <v>139</v>
      </c>
      <c r="CI488" s="36" t="s">
        <v>139</v>
      </c>
      <c r="CJ488" s="36" t="e">
        <f>VALUE(TEXT((AZ488*$J488/365*'TOX and EXPO INPUTS'!$E$32/'TOX and EXPO INPUTS'!$E$33),"0.00E+00"))</f>
        <v>#VALUE!</v>
      </c>
      <c r="CK488" s="36" t="e">
        <f>VALUE(TEXT((BA488*$J488/365*'TOX and EXPO INPUTS'!$E$32/'TOX and EXPO INPUTS'!$E$33),"0.00E+00"))</f>
        <v>#VALUE!</v>
      </c>
      <c r="CL488" s="36" t="e">
        <f>VALUE(TEXT((BB488*$J488/365*'TOX and EXPO INPUTS'!$E$32/'TOX and EXPO INPUTS'!$E$33),"0.00E+00"))</f>
        <v>#VALUE!</v>
      </c>
      <c r="CM488" s="36" t="s">
        <v>139</v>
      </c>
      <c r="CN488" s="36" t="s">
        <v>139</v>
      </c>
      <c r="CO488" s="57" t="s">
        <v>139</v>
      </c>
      <c r="CP488" s="56" t="e">
        <f>VALUE(TEXT((AP488*$K488/365*'TOX and EXPO INPUTS'!$E$32/'TOX and EXPO INPUTS'!$E$33),"0.00E+00"))</f>
        <v>#VALUE!</v>
      </c>
      <c r="CQ488" s="36" t="e">
        <f>VALUE(TEXT((AQ488*$K488/365*'TOX and EXPO INPUTS'!$E$32/'TOX and EXPO INPUTS'!$E$33),"0.00E+00"))</f>
        <v>#VALUE!</v>
      </c>
      <c r="CR488" s="36" t="e">
        <f>VALUE(TEXT((AR488*$K488/365*'TOX and EXPO INPUTS'!$E$32/'TOX and EXPO INPUTS'!$E$33),"0.00E+00"))</f>
        <v>#VALUE!</v>
      </c>
      <c r="CS488" s="36" t="s">
        <v>139</v>
      </c>
      <c r="CT488" s="36" t="s">
        <v>139</v>
      </c>
      <c r="CU488" s="53" t="e">
        <f>VALUE(TEXT((AU488*$K488/365*'TOX and EXPO INPUTS'!$E$32/'TOX and EXPO INPUTS'!$E$33),"0.00E+00"))</f>
        <v>#VALUE!</v>
      </c>
      <c r="CV488" s="53" t="e">
        <f>VALUE(TEXT((AV488*$K488/365*'TOX and EXPO INPUTS'!$E$32/'TOX and EXPO INPUTS'!$E$33),"0.00E+00"))</f>
        <v>#VALUE!</v>
      </c>
      <c r="CW488" s="53" t="e">
        <f>VALUE(TEXT((AW488*$K488/365*'TOX and EXPO INPUTS'!$E$32/'TOX and EXPO INPUTS'!$E$33),"0.00E+00"))</f>
        <v>#VALUE!</v>
      </c>
      <c r="CX488" s="36" t="s">
        <v>139</v>
      </c>
      <c r="CY488" s="36" t="s">
        <v>139</v>
      </c>
      <c r="CZ488" s="53" t="e">
        <f>VALUE(TEXT((AZ488*$K488/365*'TOX and EXPO INPUTS'!$E$32/'TOX and EXPO INPUTS'!$E$33),"0.00E+00"))</f>
        <v>#VALUE!</v>
      </c>
      <c r="DA488" s="53" t="e">
        <f>VALUE(TEXT((BA488*$K488/365*'TOX and EXPO INPUTS'!$E$32/'TOX and EXPO INPUTS'!$E$33),"0.00E+00"))</f>
        <v>#VALUE!</v>
      </c>
      <c r="DB488" s="53" t="e">
        <f>VALUE(TEXT((BB488*$K488/365*'TOX and EXPO INPUTS'!$E$32/'TOX and EXPO INPUTS'!$E$33),"0.00E+00"))</f>
        <v>#VALUE!</v>
      </c>
      <c r="DC488" s="36" t="s">
        <v>139</v>
      </c>
      <c r="DD488" s="36" t="s">
        <v>139</v>
      </c>
      <c r="DE488" s="57" t="s">
        <v>139</v>
      </c>
      <c r="DF488" s="114" t="e">
        <f>VALUE(TEXT((BZ488*'TOX and EXPO INPUTS'!$E$22),"0.00E+00"))</f>
        <v>#VALUE!</v>
      </c>
      <c r="DG488" s="115" t="e">
        <f>VALUE(TEXT((CA488*'TOX and EXPO INPUTS'!$E$22),"0.00E+00"))</f>
        <v>#VALUE!</v>
      </c>
      <c r="DH488" s="115" t="e">
        <f>VALUE(TEXT((CB488*'TOX and EXPO INPUTS'!$E$22),"0.00E+00"))</f>
        <v>#VALUE!</v>
      </c>
      <c r="DI488" s="115" t="s">
        <v>139</v>
      </c>
      <c r="DJ488" s="115" t="s">
        <v>139</v>
      </c>
      <c r="DK488" s="115" t="e">
        <f>VALUE(TEXT((CE488*'TOX and EXPO INPUTS'!$E$22),"0.00E+00"))</f>
        <v>#VALUE!</v>
      </c>
      <c r="DL488" s="108" t="e">
        <f>VALUE(TEXT((CF488*'TOX and EXPO INPUTS'!$E$22),"0.00E+00"))</f>
        <v>#VALUE!</v>
      </c>
      <c r="DM488" s="108" t="e">
        <f>VALUE(TEXT((CG488*'TOX and EXPO INPUTS'!$E$22),"0.00E+00"))</f>
        <v>#VALUE!</v>
      </c>
      <c r="DN488" s="115" t="s">
        <v>139</v>
      </c>
      <c r="DO488" s="115" t="s">
        <v>139</v>
      </c>
      <c r="DP488" s="108" t="e">
        <f>VALUE(TEXT((CJ488*'TOX and EXPO INPUTS'!$E$22),"0.00E+00"))</f>
        <v>#VALUE!</v>
      </c>
      <c r="DQ488" s="108" t="e">
        <f>VALUE(TEXT((CK488*'TOX and EXPO INPUTS'!$E$22),"0.00E+00"))</f>
        <v>#VALUE!</v>
      </c>
      <c r="DR488" s="108" t="e">
        <f>VALUE(TEXT((CL488*'TOX and EXPO INPUTS'!$E$22),"0.00E+00"))</f>
        <v>#VALUE!</v>
      </c>
      <c r="DS488" s="115" t="s">
        <v>139</v>
      </c>
      <c r="DT488" s="115" t="s">
        <v>139</v>
      </c>
      <c r="DU488" s="116" t="s">
        <v>139</v>
      </c>
      <c r="DV488" s="114" t="e">
        <f>VALUE(TEXT((CP488*'TOX and EXPO INPUTS'!$E$22),"0.00E+00"))</f>
        <v>#VALUE!</v>
      </c>
      <c r="DW488" s="115" t="e">
        <f>VALUE(TEXT((CQ488*'TOX and EXPO INPUTS'!$E$22),"0.00E+00"))</f>
        <v>#VALUE!</v>
      </c>
      <c r="DX488" s="115" t="e">
        <f>VALUE(TEXT((CR488*'TOX and EXPO INPUTS'!$E$22),"0.00E+00"))</f>
        <v>#VALUE!</v>
      </c>
      <c r="DY488" s="115" t="s">
        <v>139</v>
      </c>
      <c r="DZ488" s="115" t="s">
        <v>139</v>
      </c>
      <c r="EA488" s="115" t="e">
        <f>VALUE(TEXT((CU488*'TOX and EXPO INPUTS'!$E$22),"0.00E+00"))</f>
        <v>#VALUE!</v>
      </c>
      <c r="EB488" s="108" t="e">
        <f>VALUE(TEXT((CV488*'TOX and EXPO INPUTS'!$E$22),"0.00E+00"))</f>
        <v>#VALUE!</v>
      </c>
      <c r="EC488" s="108" t="e">
        <f>VALUE(TEXT((CW488*'TOX and EXPO INPUTS'!$E$22),"0.00E+00"))</f>
        <v>#VALUE!</v>
      </c>
      <c r="ED488" s="115" t="s">
        <v>139</v>
      </c>
      <c r="EE488" s="115" t="s">
        <v>139</v>
      </c>
      <c r="EF488" s="108" t="e">
        <f>VALUE(TEXT((CZ488*'TOX and EXPO INPUTS'!$E$22),"0.00E+00"))</f>
        <v>#VALUE!</v>
      </c>
      <c r="EG488" s="108" t="e">
        <f>VALUE(TEXT((DA488*'TOX and EXPO INPUTS'!$E$22),"0.00E+00"))</f>
        <v>#VALUE!</v>
      </c>
      <c r="EH488" s="108" t="e">
        <f>VALUE(TEXT((DB488*'TOX and EXPO INPUTS'!$E$22),"0.00E+00"))</f>
        <v>#VALUE!</v>
      </c>
      <c r="EI488" s="115" t="s">
        <v>139</v>
      </c>
      <c r="EJ488" s="115" t="s">
        <v>139</v>
      </c>
      <c r="EK488" s="116" t="s">
        <v>139</v>
      </c>
      <c r="EL488" s="56"/>
      <c r="EO488" s="57"/>
    </row>
    <row r="489" spans="1:145" ht="24" customHeight="1" x14ac:dyDescent="0.25">
      <c r="A489" s="56" t="s">
        <v>3</v>
      </c>
      <c r="B489" s="36" t="s">
        <v>48</v>
      </c>
      <c r="C489" s="36" t="s">
        <v>8</v>
      </c>
      <c r="D489" s="57" t="s">
        <v>0</v>
      </c>
      <c r="E489" s="61" t="s">
        <v>59</v>
      </c>
      <c r="F489" s="92"/>
      <c r="G489" s="57"/>
      <c r="H489" s="70"/>
      <c r="I489" s="57"/>
      <c r="J489" s="100">
        <v>10</v>
      </c>
      <c r="K489" s="100">
        <v>30</v>
      </c>
      <c r="L489" s="56" t="s">
        <v>139</v>
      </c>
      <c r="M489" s="36" t="s">
        <v>139</v>
      </c>
      <c r="N489" s="36" t="s">
        <v>139</v>
      </c>
      <c r="O489" s="36" t="s">
        <v>139</v>
      </c>
      <c r="P489" s="36" t="s">
        <v>139</v>
      </c>
      <c r="Q489" s="57" t="s">
        <v>139</v>
      </c>
      <c r="R489" s="56" t="s">
        <v>139</v>
      </c>
      <c r="S489" s="36" t="s">
        <v>139</v>
      </c>
      <c r="T489" s="36" t="s">
        <v>139</v>
      </c>
      <c r="U489" s="57" t="s">
        <v>139</v>
      </c>
      <c r="V489" s="56" t="s">
        <v>139</v>
      </c>
      <c r="W489" s="36" t="s">
        <v>139</v>
      </c>
      <c r="X489" s="36" t="s">
        <v>139</v>
      </c>
      <c r="Y489" s="36" t="s">
        <v>139</v>
      </c>
      <c r="Z489" s="36" t="s">
        <v>139</v>
      </c>
      <c r="AA489" s="57" t="s">
        <v>139</v>
      </c>
      <c r="AB489" s="56" t="s">
        <v>139</v>
      </c>
      <c r="AC489" s="36" t="s">
        <v>139</v>
      </c>
      <c r="AD489" s="36" t="s">
        <v>139</v>
      </c>
      <c r="AE489" s="36" t="s">
        <v>139</v>
      </c>
      <c r="AF489" s="36" t="s">
        <v>139</v>
      </c>
      <c r="AG489" s="57" t="s">
        <v>139</v>
      </c>
      <c r="AH489" s="56" t="s">
        <v>139</v>
      </c>
      <c r="AI489" s="36" t="s">
        <v>139</v>
      </c>
      <c r="AJ489" s="36" t="s">
        <v>139</v>
      </c>
      <c r="AK489" s="57" t="s">
        <v>139</v>
      </c>
      <c r="AL489" s="56" t="s">
        <v>139</v>
      </c>
      <c r="AM489" s="36" t="s">
        <v>139</v>
      </c>
      <c r="AN489" s="36" t="s">
        <v>139</v>
      </c>
      <c r="AO489" s="57" t="s">
        <v>139</v>
      </c>
      <c r="AP489" s="56" t="s">
        <v>139</v>
      </c>
      <c r="AQ489" s="36" t="s">
        <v>139</v>
      </c>
      <c r="AR489" s="36" t="s">
        <v>139</v>
      </c>
      <c r="AS489" s="36" t="s">
        <v>139</v>
      </c>
      <c r="AT489" s="36" t="s">
        <v>139</v>
      </c>
      <c r="AU489" s="36" t="s">
        <v>139</v>
      </c>
      <c r="AV489" s="36" t="s">
        <v>139</v>
      </c>
      <c r="AW489" s="36" t="s">
        <v>139</v>
      </c>
      <c r="AX489" s="36" t="s">
        <v>139</v>
      </c>
      <c r="AY489" s="36" t="s">
        <v>139</v>
      </c>
      <c r="AZ489" s="36" t="s">
        <v>139</v>
      </c>
      <c r="BA489" s="36" t="s">
        <v>139</v>
      </c>
      <c r="BB489" s="36" t="s">
        <v>139</v>
      </c>
      <c r="BC489" s="36" t="s">
        <v>139</v>
      </c>
      <c r="BD489" s="36" t="s">
        <v>139</v>
      </c>
      <c r="BE489" s="57" t="s">
        <v>139</v>
      </c>
      <c r="BF489" s="56" t="e">
        <f>VALUE(TEXT((AB489*$J489/365*'TOX and EXPO INPUTS'!$E$32/'TOX and EXPO INPUTS'!$E$33),"0.00E+00"))</f>
        <v>#VALUE!</v>
      </c>
      <c r="BG489" s="36" t="e">
        <f>VALUE(TEXT((AC489*$J489/365*'TOX and EXPO INPUTS'!$E$32/'TOX and EXPO INPUTS'!$E$33),"0.00E+00"))</f>
        <v>#VALUE!</v>
      </c>
      <c r="BH489" s="36" t="e">
        <f>VALUE(TEXT((AD489*$J489/365*'TOX and EXPO INPUTS'!$E$32/'TOX and EXPO INPUTS'!$E$33),"0.00E+00"))</f>
        <v>#VALUE!</v>
      </c>
      <c r="BI489" s="36" t="s">
        <v>139</v>
      </c>
      <c r="BJ489" s="36" t="s">
        <v>139</v>
      </c>
      <c r="BK489" s="57" t="s">
        <v>139</v>
      </c>
      <c r="BL489" s="72" t="e">
        <f>VALUE(TEXT((AB489*$K489/365*'TOX and EXPO INPUTS'!$E$32/'TOX and EXPO INPUTS'!$E$33),"0.00E+00"))</f>
        <v>#VALUE!</v>
      </c>
      <c r="BM489" s="53" t="e">
        <f>VALUE(TEXT((AC489*$K489/365*'TOX and EXPO INPUTS'!$E$32/'TOX and EXPO INPUTS'!$E$33),"0.00E+00"))</f>
        <v>#VALUE!</v>
      </c>
      <c r="BN489" s="53" t="e">
        <f>VALUE(TEXT((AD489*$K489/365*'TOX and EXPO INPUTS'!$E$32/'TOX and EXPO INPUTS'!$E$33),"0.00E+00"))</f>
        <v>#VALUE!</v>
      </c>
      <c r="BO489" s="36" t="s">
        <v>139</v>
      </c>
      <c r="BP489" s="36" t="s">
        <v>139</v>
      </c>
      <c r="BQ489" s="57" t="s">
        <v>139</v>
      </c>
      <c r="BR489" s="56" t="s">
        <v>139</v>
      </c>
      <c r="BS489" s="36" t="s">
        <v>139</v>
      </c>
      <c r="BT489" s="36" t="s">
        <v>139</v>
      </c>
      <c r="BU489" s="57" t="s">
        <v>139</v>
      </c>
      <c r="BV489" s="56" t="s">
        <v>139</v>
      </c>
      <c r="BW489" s="36" t="s">
        <v>139</v>
      </c>
      <c r="BX489" s="36" t="s">
        <v>139</v>
      </c>
      <c r="BY489" s="57" t="s">
        <v>139</v>
      </c>
      <c r="BZ489" s="56" t="e">
        <f>VALUE(TEXT((AP489*$J489/365*'TOX and EXPO INPUTS'!$E$32/'TOX and EXPO INPUTS'!$E$33),"0.00E+00"))</f>
        <v>#VALUE!</v>
      </c>
      <c r="CA489" s="36" t="e">
        <f>VALUE(TEXT((AQ489*$J489/365*'TOX and EXPO INPUTS'!$E$32/'TOX and EXPO INPUTS'!$E$33),"0.00E+00"))</f>
        <v>#VALUE!</v>
      </c>
      <c r="CB489" s="36" t="e">
        <f>VALUE(TEXT((AR489*$J489/365*'TOX and EXPO INPUTS'!$E$32/'TOX and EXPO INPUTS'!$E$33),"0.00E+00"))</f>
        <v>#VALUE!</v>
      </c>
      <c r="CC489" s="36" t="s">
        <v>139</v>
      </c>
      <c r="CD489" s="36" t="s">
        <v>139</v>
      </c>
      <c r="CE489" s="36" t="e">
        <f>VALUE(TEXT((AU489*$J489/365*'TOX and EXPO INPUTS'!$E$32/'TOX and EXPO INPUTS'!$E$33),"0.00E+00"))</f>
        <v>#VALUE!</v>
      </c>
      <c r="CF489" s="36" t="e">
        <f>VALUE(TEXT((AV489*$J489/365*'TOX and EXPO INPUTS'!$E$32/'TOX and EXPO INPUTS'!$E$33),"0.00E+00"))</f>
        <v>#VALUE!</v>
      </c>
      <c r="CG489" s="36" t="e">
        <f>VALUE(TEXT((AW489*$J489/365*'TOX and EXPO INPUTS'!$E$32/'TOX and EXPO INPUTS'!$E$33),"0.00E+00"))</f>
        <v>#VALUE!</v>
      </c>
      <c r="CH489" s="36" t="s">
        <v>139</v>
      </c>
      <c r="CI489" s="36" t="s">
        <v>139</v>
      </c>
      <c r="CJ489" s="36" t="e">
        <f>VALUE(TEXT((AZ489*$J489/365*'TOX and EXPO INPUTS'!$E$32/'TOX and EXPO INPUTS'!$E$33),"0.00E+00"))</f>
        <v>#VALUE!</v>
      </c>
      <c r="CK489" s="36" t="e">
        <f>VALUE(TEXT((BA489*$J489/365*'TOX and EXPO INPUTS'!$E$32/'TOX and EXPO INPUTS'!$E$33),"0.00E+00"))</f>
        <v>#VALUE!</v>
      </c>
      <c r="CL489" s="36" t="e">
        <f>VALUE(TEXT((BB489*$J489/365*'TOX and EXPO INPUTS'!$E$32/'TOX and EXPO INPUTS'!$E$33),"0.00E+00"))</f>
        <v>#VALUE!</v>
      </c>
      <c r="CM489" s="36" t="s">
        <v>139</v>
      </c>
      <c r="CN489" s="36" t="s">
        <v>139</v>
      </c>
      <c r="CO489" s="57" t="s">
        <v>139</v>
      </c>
      <c r="CP489" s="56" t="e">
        <f>VALUE(TEXT((AP489*$K489/365*'TOX and EXPO INPUTS'!$E$32/'TOX and EXPO INPUTS'!$E$33),"0.00E+00"))</f>
        <v>#VALUE!</v>
      </c>
      <c r="CQ489" s="36" t="e">
        <f>VALUE(TEXT((AQ489*$K489/365*'TOX and EXPO INPUTS'!$E$32/'TOX and EXPO INPUTS'!$E$33),"0.00E+00"))</f>
        <v>#VALUE!</v>
      </c>
      <c r="CR489" s="36" t="e">
        <f>VALUE(TEXT((AR489*$K489/365*'TOX and EXPO INPUTS'!$E$32/'TOX and EXPO INPUTS'!$E$33),"0.00E+00"))</f>
        <v>#VALUE!</v>
      </c>
      <c r="CS489" s="36" t="s">
        <v>139</v>
      </c>
      <c r="CT489" s="36" t="s">
        <v>139</v>
      </c>
      <c r="CU489" s="53" t="e">
        <f>VALUE(TEXT((AU489*$K489/365*'TOX and EXPO INPUTS'!$E$32/'TOX and EXPO INPUTS'!$E$33),"0.00E+00"))</f>
        <v>#VALUE!</v>
      </c>
      <c r="CV489" s="53" t="e">
        <f>VALUE(TEXT((AV489*$K489/365*'TOX and EXPO INPUTS'!$E$32/'TOX and EXPO INPUTS'!$E$33),"0.00E+00"))</f>
        <v>#VALUE!</v>
      </c>
      <c r="CW489" s="53" t="e">
        <f>VALUE(TEXT((AW489*$K489/365*'TOX and EXPO INPUTS'!$E$32/'TOX and EXPO INPUTS'!$E$33),"0.00E+00"))</f>
        <v>#VALUE!</v>
      </c>
      <c r="CX489" s="36" t="s">
        <v>139</v>
      </c>
      <c r="CY489" s="36" t="s">
        <v>139</v>
      </c>
      <c r="CZ489" s="53" t="e">
        <f>VALUE(TEXT((AZ489*$K489/365*'TOX and EXPO INPUTS'!$E$32/'TOX and EXPO INPUTS'!$E$33),"0.00E+00"))</f>
        <v>#VALUE!</v>
      </c>
      <c r="DA489" s="53" t="e">
        <f>VALUE(TEXT((BA489*$K489/365*'TOX and EXPO INPUTS'!$E$32/'TOX and EXPO INPUTS'!$E$33),"0.00E+00"))</f>
        <v>#VALUE!</v>
      </c>
      <c r="DB489" s="53" t="e">
        <f>VALUE(TEXT((BB489*$K489/365*'TOX and EXPO INPUTS'!$E$32/'TOX and EXPO INPUTS'!$E$33),"0.00E+00"))</f>
        <v>#VALUE!</v>
      </c>
      <c r="DC489" s="36" t="s">
        <v>139</v>
      </c>
      <c r="DD489" s="36" t="s">
        <v>139</v>
      </c>
      <c r="DE489" s="57" t="s">
        <v>139</v>
      </c>
      <c r="DF489" s="114" t="e">
        <f>VALUE(TEXT((BZ489*'TOX and EXPO INPUTS'!$E$22),"0.00E+00"))</f>
        <v>#VALUE!</v>
      </c>
      <c r="DG489" s="115" t="e">
        <f>VALUE(TEXT((CA489*'TOX and EXPO INPUTS'!$E$22),"0.00E+00"))</f>
        <v>#VALUE!</v>
      </c>
      <c r="DH489" s="115" t="e">
        <f>VALUE(TEXT((CB489*'TOX and EXPO INPUTS'!$E$22),"0.00E+00"))</f>
        <v>#VALUE!</v>
      </c>
      <c r="DI489" s="115" t="s">
        <v>139</v>
      </c>
      <c r="DJ489" s="115" t="s">
        <v>139</v>
      </c>
      <c r="DK489" s="115" t="e">
        <f>VALUE(TEXT((CE489*'TOX and EXPO INPUTS'!$E$22),"0.00E+00"))</f>
        <v>#VALUE!</v>
      </c>
      <c r="DL489" s="108" t="e">
        <f>VALUE(TEXT((CF489*'TOX and EXPO INPUTS'!$E$22),"0.00E+00"))</f>
        <v>#VALUE!</v>
      </c>
      <c r="DM489" s="108" t="e">
        <f>VALUE(TEXT((CG489*'TOX and EXPO INPUTS'!$E$22),"0.00E+00"))</f>
        <v>#VALUE!</v>
      </c>
      <c r="DN489" s="115" t="s">
        <v>139</v>
      </c>
      <c r="DO489" s="115" t="s">
        <v>139</v>
      </c>
      <c r="DP489" s="108" t="e">
        <f>VALUE(TEXT((CJ489*'TOX and EXPO INPUTS'!$E$22),"0.00E+00"))</f>
        <v>#VALUE!</v>
      </c>
      <c r="DQ489" s="108" t="e">
        <f>VALUE(TEXT((CK489*'TOX and EXPO INPUTS'!$E$22),"0.00E+00"))</f>
        <v>#VALUE!</v>
      </c>
      <c r="DR489" s="108" t="e">
        <f>VALUE(TEXT((CL489*'TOX and EXPO INPUTS'!$E$22),"0.00E+00"))</f>
        <v>#VALUE!</v>
      </c>
      <c r="DS489" s="115" t="s">
        <v>139</v>
      </c>
      <c r="DT489" s="115" t="s">
        <v>139</v>
      </c>
      <c r="DU489" s="116" t="s">
        <v>139</v>
      </c>
      <c r="DV489" s="114" t="e">
        <f>VALUE(TEXT((CP489*'TOX and EXPO INPUTS'!$E$22),"0.00E+00"))</f>
        <v>#VALUE!</v>
      </c>
      <c r="DW489" s="115" t="e">
        <f>VALUE(TEXT((CQ489*'TOX and EXPO INPUTS'!$E$22),"0.00E+00"))</f>
        <v>#VALUE!</v>
      </c>
      <c r="DX489" s="115" t="e">
        <f>VALUE(TEXT((CR489*'TOX and EXPO INPUTS'!$E$22),"0.00E+00"))</f>
        <v>#VALUE!</v>
      </c>
      <c r="DY489" s="115" t="s">
        <v>139</v>
      </c>
      <c r="DZ489" s="115" t="s">
        <v>139</v>
      </c>
      <c r="EA489" s="115" t="e">
        <f>VALUE(TEXT((CU489*'TOX and EXPO INPUTS'!$E$22),"0.00E+00"))</f>
        <v>#VALUE!</v>
      </c>
      <c r="EB489" s="108" t="e">
        <f>VALUE(TEXT((CV489*'TOX and EXPO INPUTS'!$E$22),"0.00E+00"))</f>
        <v>#VALUE!</v>
      </c>
      <c r="EC489" s="108" t="e">
        <f>VALUE(TEXT((CW489*'TOX and EXPO INPUTS'!$E$22),"0.00E+00"))</f>
        <v>#VALUE!</v>
      </c>
      <c r="ED489" s="115" t="s">
        <v>139</v>
      </c>
      <c r="EE489" s="115" t="s">
        <v>139</v>
      </c>
      <c r="EF489" s="108" t="e">
        <f>VALUE(TEXT((CZ489*'TOX and EXPO INPUTS'!$E$22),"0.00E+00"))</f>
        <v>#VALUE!</v>
      </c>
      <c r="EG489" s="108" t="e">
        <f>VALUE(TEXT((DA489*'TOX and EXPO INPUTS'!$E$22),"0.00E+00"))</f>
        <v>#VALUE!</v>
      </c>
      <c r="EH489" s="108" t="e">
        <f>VALUE(TEXT((DB489*'TOX and EXPO INPUTS'!$E$22),"0.00E+00"))</f>
        <v>#VALUE!</v>
      </c>
      <c r="EI489" s="115" t="s">
        <v>139</v>
      </c>
      <c r="EJ489" s="115" t="s">
        <v>139</v>
      </c>
      <c r="EK489" s="116" t="s">
        <v>139</v>
      </c>
      <c r="EL489" s="56"/>
      <c r="EO489" s="57"/>
    </row>
    <row r="490" spans="1:145" ht="12" customHeight="1" x14ac:dyDescent="0.25">
      <c r="A490" s="56" t="s">
        <v>3</v>
      </c>
      <c r="B490" s="36" t="s">
        <v>48</v>
      </c>
      <c r="C490" s="36" t="s">
        <v>8</v>
      </c>
      <c r="D490" s="57" t="s">
        <v>0</v>
      </c>
      <c r="E490" s="61" t="s">
        <v>58</v>
      </c>
      <c r="F490" s="92"/>
      <c r="G490" s="57"/>
      <c r="H490" s="70"/>
      <c r="I490" s="57"/>
      <c r="J490" s="100">
        <v>10</v>
      </c>
      <c r="K490" s="100">
        <v>30</v>
      </c>
      <c r="L490" s="56" t="s">
        <v>139</v>
      </c>
      <c r="M490" s="36" t="s">
        <v>139</v>
      </c>
      <c r="N490" s="36" t="s">
        <v>139</v>
      </c>
      <c r="O490" s="36" t="s">
        <v>139</v>
      </c>
      <c r="P490" s="36" t="s">
        <v>139</v>
      </c>
      <c r="Q490" s="57" t="s">
        <v>139</v>
      </c>
      <c r="R490" s="56" t="s">
        <v>139</v>
      </c>
      <c r="S490" s="36" t="s">
        <v>139</v>
      </c>
      <c r="T490" s="36" t="s">
        <v>139</v>
      </c>
      <c r="U490" s="57" t="s">
        <v>139</v>
      </c>
      <c r="V490" s="56" t="s">
        <v>139</v>
      </c>
      <c r="W490" s="36" t="s">
        <v>139</v>
      </c>
      <c r="X490" s="36" t="s">
        <v>139</v>
      </c>
      <c r="Y490" s="36" t="s">
        <v>139</v>
      </c>
      <c r="Z490" s="36" t="s">
        <v>139</v>
      </c>
      <c r="AA490" s="57" t="s">
        <v>139</v>
      </c>
      <c r="AB490" s="56" t="s">
        <v>139</v>
      </c>
      <c r="AC490" s="36" t="s">
        <v>139</v>
      </c>
      <c r="AD490" s="36" t="s">
        <v>139</v>
      </c>
      <c r="AE490" s="36" t="s">
        <v>139</v>
      </c>
      <c r="AF490" s="36" t="s">
        <v>139</v>
      </c>
      <c r="AG490" s="57" t="s">
        <v>139</v>
      </c>
      <c r="AH490" s="56" t="s">
        <v>139</v>
      </c>
      <c r="AI490" s="36" t="s">
        <v>139</v>
      </c>
      <c r="AJ490" s="36" t="s">
        <v>139</v>
      </c>
      <c r="AK490" s="57" t="s">
        <v>139</v>
      </c>
      <c r="AL490" s="56" t="s">
        <v>139</v>
      </c>
      <c r="AM490" s="36" t="s">
        <v>139</v>
      </c>
      <c r="AN490" s="36" t="s">
        <v>139</v>
      </c>
      <c r="AO490" s="57" t="s">
        <v>139</v>
      </c>
      <c r="AP490" s="56" t="s">
        <v>139</v>
      </c>
      <c r="AQ490" s="36" t="s">
        <v>139</v>
      </c>
      <c r="AR490" s="36" t="s">
        <v>139</v>
      </c>
      <c r="AS490" s="36" t="s">
        <v>139</v>
      </c>
      <c r="AT490" s="36" t="s">
        <v>139</v>
      </c>
      <c r="AU490" s="36" t="s">
        <v>139</v>
      </c>
      <c r="AV490" s="36" t="s">
        <v>139</v>
      </c>
      <c r="AW490" s="36" t="s">
        <v>139</v>
      </c>
      <c r="AX490" s="36" t="s">
        <v>139</v>
      </c>
      <c r="AY490" s="36" t="s">
        <v>139</v>
      </c>
      <c r="AZ490" s="36" t="s">
        <v>139</v>
      </c>
      <c r="BA490" s="36" t="s">
        <v>139</v>
      </c>
      <c r="BB490" s="36" t="s">
        <v>139</v>
      </c>
      <c r="BC490" s="36" t="s">
        <v>139</v>
      </c>
      <c r="BD490" s="36" t="s">
        <v>139</v>
      </c>
      <c r="BE490" s="57" t="s">
        <v>139</v>
      </c>
      <c r="BF490" s="56" t="e">
        <f>VALUE(TEXT((AB490*$J490/365*'TOX and EXPO INPUTS'!$E$32/'TOX and EXPO INPUTS'!$E$33),"0.00E+00"))</f>
        <v>#VALUE!</v>
      </c>
      <c r="BG490" s="36" t="e">
        <f>VALUE(TEXT((AC490*$J490/365*'TOX and EXPO INPUTS'!$E$32/'TOX and EXPO INPUTS'!$E$33),"0.00E+00"))</f>
        <v>#VALUE!</v>
      </c>
      <c r="BH490" s="36" t="e">
        <f>VALUE(TEXT((AD490*$J490/365*'TOX and EXPO INPUTS'!$E$32/'TOX and EXPO INPUTS'!$E$33),"0.00E+00"))</f>
        <v>#VALUE!</v>
      </c>
      <c r="BI490" s="36" t="s">
        <v>139</v>
      </c>
      <c r="BJ490" s="36" t="s">
        <v>139</v>
      </c>
      <c r="BK490" s="57" t="s">
        <v>139</v>
      </c>
      <c r="BL490" s="72" t="e">
        <f>VALUE(TEXT((AB490*$K490/365*'TOX and EXPO INPUTS'!$E$32/'TOX and EXPO INPUTS'!$E$33),"0.00E+00"))</f>
        <v>#VALUE!</v>
      </c>
      <c r="BM490" s="53" t="e">
        <f>VALUE(TEXT((AC490*$K490/365*'TOX and EXPO INPUTS'!$E$32/'TOX and EXPO INPUTS'!$E$33),"0.00E+00"))</f>
        <v>#VALUE!</v>
      </c>
      <c r="BN490" s="53" t="e">
        <f>VALUE(TEXT((AD490*$K490/365*'TOX and EXPO INPUTS'!$E$32/'TOX and EXPO INPUTS'!$E$33),"0.00E+00"))</f>
        <v>#VALUE!</v>
      </c>
      <c r="BO490" s="36" t="s">
        <v>139</v>
      </c>
      <c r="BP490" s="36" t="s">
        <v>139</v>
      </c>
      <c r="BQ490" s="57" t="s">
        <v>139</v>
      </c>
      <c r="BR490" s="56" t="s">
        <v>139</v>
      </c>
      <c r="BS490" s="36" t="s">
        <v>139</v>
      </c>
      <c r="BT490" s="36" t="s">
        <v>139</v>
      </c>
      <c r="BU490" s="57" t="s">
        <v>139</v>
      </c>
      <c r="BV490" s="56" t="s">
        <v>139</v>
      </c>
      <c r="BW490" s="36" t="s">
        <v>139</v>
      </c>
      <c r="BX490" s="36" t="s">
        <v>139</v>
      </c>
      <c r="BY490" s="57" t="s">
        <v>139</v>
      </c>
      <c r="BZ490" s="56" t="e">
        <f>VALUE(TEXT((AP490*$J490/365*'TOX and EXPO INPUTS'!$E$32/'TOX and EXPO INPUTS'!$E$33),"0.00E+00"))</f>
        <v>#VALUE!</v>
      </c>
      <c r="CA490" s="36" t="e">
        <f>VALUE(TEXT((AQ490*$J490/365*'TOX and EXPO INPUTS'!$E$32/'TOX and EXPO INPUTS'!$E$33),"0.00E+00"))</f>
        <v>#VALUE!</v>
      </c>
      <c r="CB490" s="36" t="e">
        <f>VALUE(TEXT((AR490*$J490/365*'TOX and EXPO INPUTS'!$E$32/'TOX and EXPO INPUTS'!$E$33),"0.00E+00"))</f>
        <v>#VALUE!</v>
      </c>
      <c r="CC490" s="36" t="s">
        <v>139</v>
      </c>
      <c r="CD490" s="36" t="s">
        <v>139</v>
      </c>
      <c r="CE490" s="36" t="e">
        <f>VALUE(TEXT((AU490*$J490/365*'TOX and EXPO INPUTS'!$E$32/'TOX and EXPO INPUTS'!$E$33),"0.00E+00"))</f>
        <v>#VALUE!</v>
      </c>
      <c r="CF490" s="36" t="e">
        <f>VALUE(TEXT((AV490*$J490/365*'TOX and EXPO INPUTS'!$E$32/'TOX and EXPO INPUTS'!$E$33),"0.00E+00"))</f>
        <v>#VALUE!</v>
      </c>
      <c r="CG490" s="36" t="e">
        <f>VALUE(TEXT((AW490*$J490/365*'TOX and EXPO INPUTS'!$E$32/'TOX and EXPO INPUTS'!$E$33),"0.00E+00"))</f>
        <v>#VALUE!</v>
      </c>
      <c r="CH490" s="36" t="s">
        <v>139</v>
      </c>
      <c r="CI490" s="36" t="s">
        <v>139</v>
      </c>
      <c r="CJ490" s="36" t="e">
        <f>VALUE(TEXT((AZ490*$J490/365*'TOX and EXPO INPUTS'!$E$32/'TOX and EXPO INPUTS'!$E$33),"0.00E+00"))</f>
        <v>#VALUE!</v>
      </c>
      <c r="CK490" s="36" t="e">
        <f>VALUE(TEXT((BA490*$J490/365*'TOX and EXPO INPUTS'!$E$32/'TOX and EXPO INPUTS'!$E$33),"0.00E+00"))</f>
        <v>#VALUE!</v>
      </c>
      <c r="CL490" s="36" t="e">
        <f>VALUE(TEXT((BB490*$J490/365*'TOX and EXPO INPUTS'!$E$32/'TOX and EXPO INPUTS'!$E$33),"0.00E+00"))</f>
        <v>#VALUE!</v>
      </c>
      <c r="CM490" s="36" t="s">
        <v>139</v>
      </c>
      <c r="CN490" s="36" t="s">
        <v>139</v>
      </c>
      <c r="CO490" s="57" t="s">
        <v>139</v>
      </c>
      <c r="CP490" s="56" t="e">
        <f>VALUE(TEXT((AP490*$K490/365*'TOX and EXPO INPUTS'!$E$32/'TOX and EXPO INPUTS'!$E$33),"0.00E+00"))</f>
        <v>#VALUE!</v>
      </c>
      <c r="CQ490" s="36" t="e">
        <f>VALUE(TEXT((AQ490*$K490/365*'TOX and EXPO INPUTS'!$E$32/'TOX and EXPO INPUTS'!$E$33),"0.00E+00"))</f>
        <v>#VALUE!</v>
      </c>
      <c r="CR490" s="36" t="e">
        <f>VALUE(TEXT((AR490*$K490/365*'TOX and EXPO INPUTS'!$E$32/'TOX and EXPO INPUTS'!$E$33),"0.00E+00"))</f>
        <v>#VALUE!</v>
      </c>
      <c r="CS490" s="36" t="s">
        <v>139</v>
      </c>
      <c r="CT490" s="36" t="s">
        <v>139</v>
      </c>
      <c r="CU490" s="53" t="e">
        <f>VALUE(TEXT((AU490*$K490/365*'TOX and EXPO INPUTS'!$E$32/'TOX and EXPO INPUTS'!$E$33),"0.00E+00"))</f>
        <v>#VALUE!</v>
      </c>
      <c r="CV490" s="53" t="e">
        <f>VALUE(TEXT((AV490*$K490/365*'TOX and EXPO INPUTS'!$E$32/'TOX and EXPO INPUTS'!$E$33),"0.00E+00"))</f>
        <v>#VALUE!</v>
      </c>
      <c r="CW490" s="53" t="e">
        <f>VALUE(TEXT((AW490*$K490/365*'TOX and EXPO INPUTS'!$E$32/'TOX and EXPO INPUTS'!$E$33),"0.00E+00"))</f>
        <v>#VALUE!</v>
      </c>
      <c r="CX490" s="36" t="s">
        <v>139</v>
      </c>
      <c r="CY490" s="36" t="s">
        <v>139</v>
      </c>
      <c r="CZ490" s="53" t="e">
        <f>VALUE(TEXT((AZ490*$K490/365*'TOX and EXPO INPUTS'!$E$32/'TOX and EXPO INPUTS'!$E$33),"0.00E+00"))</f>
        <v>#VALUE!</v>
      </c>
      <c r="DA490" s="53" t="e">
        <f>VALUE(TEXT((BA490*$K490/365*'TOX and EXPO INPUTS'!$E$32/'TOX and EXPO INPUTS'!$E$33),"0.00E+00"))</f>
        <v>#VALUE!</v>
      </c>
      <c r="DB490" s="53" t="e">
        <f>VALUE(TEXT((BB490*$K490/365*'TOX and EXPO INPUTS'!$E$32/'TOX and EXPO INPUTS'!$E$33),"0.00E+00"))</f>
        <v>#VALUE!</v>
      </c>
      <c r="DC490" s="36" t="s">
        <v>139</v>
      </c>
      <c r="DD490" s="36" t="s">
        <v>139</v>
      </c>
      <c r="DE490" s="57" t="s">
        <v>139</v>
      </c>
      <c r="DF490" s="114" t="e">
        <f>VALUE(TEXT((BZ490*'TOX and EXPO INPUTS'!$E$22),"0.00E+00"))</f>
        <v>#VALUE!</v>
      </c>
      <c r="DG490" s="115" t="e">
        <f>VALUE(TEXT((CA490*'TOX and EXPO INPUTS'!$E$22),"0.00E+00"))</f>
        <v>#VALUE!</v>
      </c>
      <c r="DH490" s="115" t="e">
        <f>VALUE(TEXT((CB490*'TOX and EXPO INPUTS'!$E$22),"0.00E+00"))</f>
        <v>#VALUE!</v>
      </c>
      <c r="DI490" s="115" t="s">
        <v>139</v>
      </c>
      <c r="DJ490" s="115" t="s">
        <v>139</v>
      </c>
      <c r="DK490" s="115" t="e">
        <f>VALUE(TEXT((CE490*'TOX and EXPO INPUTS'!$E$22),"0.00E+00"))</f>
        <v>#VALUE!</v>
      </c>
      <c r="DL490" s="108" t="e">
        <f>VALUE(TEXT((CF490*'TOX and EXPO INPUTS'!$E$22),"0.00E+00"))</f>
        <v>#VALUE!</v>
      </c>
      <c r="DM490" s="108" t="e">
        <f>VALUE(TEXT((CG490*'TOX and EXPO INPUTS'!$E$22),"0.00E+00"))</f>
        <v>#VALUE!</v>
      </c>
      <c r="DN490" s="115" t="s">
        <v>139</v>
      </c>
      <c r="DO490" s="115" t="s">
        <v>139</v>
      </c>
      <c r="DP490" s="108" t="e">
        <f>VALUE(TEXT((CJ490*'TOX and EXPO INPUTS'!$E$22),"0.00E+00"))</f>
        <v>#VALUE!</v>
      </c>
      <c r="DQ490" s="108" t="e">
        <f>VALUE(TEXT((CK490*'TOX and EXPO INPUTS'!$E$22),"0.00E+00"))</f>
        <v>#VALUE!</v>
      </c>
      <c r="DR490" s="108" t="e">
        <f>VALUE(TEXT((CL490*'TOX and EXPO INPUTS'!$E$22),"0.00E+00"))</f>
        <v>#VALUE!</v>
      </c>
      <c r="DS490" s="115" t="s">
        <v>139</v>
      </c>
      <c r="DT490" s="115" t="s">
        <v>139</v>
      </c>
      <c r="DU490" s="116" t="s">
        <v>139</v>
      </c>
      <c r="DV490" s="114" t="e">
        <f>VALUE(TEXT((CP490*'TOX and EXPO INPUTS'!$E$22),"0.00E+00"))</f>
        <v>#VALUE!</v>
      </c>
      <c r="DW490" s="115" t="e">
        <f>VALUE(TEXT((CQ490*'TOX and EXPO INPUTS'!$E$22),"0.00E+00"))</f>
        <v>#VALUE!</v>
      </c>
      <c r="DX490" s="115" t="e">
        <f>VALUE(TEXT((CR490*'TOX and EXPO INPUTS'!$E$22),"0.00E+00"))</f>
        <v>#VALUE!</v>
      </c>
      <c r="DY490" s="115" t="s">
        <v>139</v>
      </c>
      <c r="DZ490" s="115" t="s">
        <v>139</v>
      </c>
      <c r="EA490" s="115" t="e">
        <f>VALUE(TEXT((CU490*'TOX and EXPO INPUTS'!$E$22),"0.00E+00"))</f>
        <v>#VALUE!</v>
      </c>
      <c r="EB490" s="108" t="e">
        <f>VALUE(TEXT((CV490*'TOX and EXPO INPUTS'!$E$22),"0.00E+00"))</f>
        <v>#VALUE!</v>
      </c>
      <c r="EC490" s="108" t="e">
        <f>VALUE(TEXT((CW490*'TOX and EXPO INPUTS'!$E$22),"0.00E+00"))</f>
        <v>#VALUE!</v>
      </c>
      <c r="ED490" s="115" t="s">
        <v>139</v>
      </c>
      <c r="EE490" s="115" t="s">
        <v>139</v>
      </c>
      <c r="EF490" s="108" t="e">
        <f>VALUE(TEXT((CZ490*'TOX and EXPO INPUTS'!$E$22),"0.00E+00"))</f>
        <v>#VALUE!</v>
      </c>
      <c r="EG490" s="108" t="e">
        <f>VALUE(TEXT((DA490*'TOX and EXPO INPUTS'!$E$22),"0.00E+00"))</f>
        <v>#VALUE!</v>
      </c>
      <c r="EH490" s="108" t="e">
        <f>VALUE(TEXT((DB490*'TOX and EXPO INPUTS'!$E$22),"0.00E+00"))</f>
        <v>#VALUE!</v>
      </c>
      <c r="EI490" s="115" t="s">
        <v>139</v>
      </c>
      <c r="EJ490" s="115" t="s">
        <v>139</v>
      </c>
      <c r="EK490" s="116" t="s">
        <v>139</v>
      </c>
      <c r="EL490" s="56"/>
      <c r="EO490" s="57"/>
    </row>
    <row r="491" spans="1:145" ht="24" x14ac:dyDescent="0.25">
      <c r="A491" s="56" t="s">
        <v>3</v>
      </c>
      <c r="B491" s="36" t="s">
        <v>48</v>
      </c>
      <c r="C491" s="36" t="s">
        <v>116</v>
      </c>
      <c r="D491" s="57" t="s">
        <v>75</v>
      </c>
      <c r="E491" s="61" t="s">
        <v>256</v>
      </c>
      <c r="F491" s="92"/>
      <c r="G491" s="65" t="s">
        <v>145</v>
      </c>
      <c r="H491" s="70">
        <v>40</v>
      </c>
      <c r="I491" s="65" t="s">
        <v>146</v>
      </c>
      <c r="J491" s="100">
        <v>10</v>
      </c>
      <c r="K491" s="100">
        <v>30</v>
      </c>
      <c r="L491" s="70">
        <v>100000</v>
      </c>
      <c r="M491" s="50">
        <v>430</v>
      </c>
      <c r="N491" s="50">
        <v>365</v>
      </c>
      <c r="O491" s="53" t="s">
        <v>139</v>
      </c>
      <c r="P491" s="53" t="s">
        <v>139</v>
      </c>
      <c r="Q491" s="66" t="s">
        <v>139</v>
      </c>
      <c r="R491" s="70">
        <v>30</v>
      </c>
      <c r="S491" s="49">
        <v>6</v>
      </c>
      <c r="T491" s="49">
        <v>3</v>
      </c>
      <c r="U491" s="66" t="s">
        <v>139</v>
      </c>
      <c r="V491" s="72">
        <f t="shared" ref="V491:X557" si="516">VALUE(TEXT(((L491/1000)*$F491*$H491),"0.00E+00"))</f>
        <v>0</v>
      </c>
      <c r="W491" s="53">
        <f t="shared" si="516"/>
        <v>0</v>
      </c>
      <c r="X491" s="53">
        <f t="shared" si="516"/>
        <v>0</v>
      </c>
      <c r="Y491" s="53" t="s">
        <v>139</v>
      </c>
      <c r="Z491" s="53" t="s">
        <v>139</v>
      </c>
      <c r="AA491" s="73" t="s">
        <v>139</v>
      </c>
      <c r="AB491" s="72" t="e">
        <f>VALUE(TEXT(((V491*'TOX and EXPO INPUTS'!$E$12)/'TOX and EXPO INPUTS'!$E$27),"0.00E+00"))</f>
        <v>#DIV/0!</v>
      </c>
      <c r="AC491" s="53" t="e">
        <f>VALUE(TEXT(((W491*'TOX and EXPO INPUTS'!$E$12)/'TOX and EXPO INPUTS'!$E$27),"0.00E+00"))</f>
        <v>#DIV/0!</v>
      </c>
      <c r="AD491" s="53" t="e">
        <f>VALUE(TEXT(((X491*'TOX and EXPO INPUTS'!$E$12)/'TOX and EXPO INPUTS'!$E$27),"0.00E+00"))</f>
        <v>#DIV/0!</v>
      </c>
      <c r="AE491" s="53" t="s">
        <v>139</v>
      </c>
      <c r="AF491" s="53" t="s">
        <v>139</v>
      </c>
      <c r="AG491" s="73" t="s">
        <v>139</v>
      </c>
      <c r="AH491" s="72">
        <f t="shared" ref="AH491:AJ557" si="517">VALUE(TEXT(((R491/1000)*$F491*$H491),"0.00E+00"))</f>
        <v>0</v>
      </c>
      <c r="AI491" s="53">
        <f t="shared" si="517"/>
        <v>0</v>
      </c>
      <c r="AJ491" s="53">
        <f t="shared" si="517"/>
        <v>0</v>
      </c>
      <c r="AK491" s="73" t="s">
        <v>139</v>
      </c>
      <c r="AL491" s="72" t="e">
        <f>VALUE(TEXT(((AH491*'TOX and EXPO INPUTS'!$E$20)/'TOX and EXPO INPUTS'!$E$29),"0.00E+00"))</f>
        <v>#DIV/0!</v>
      </c>
      <c r="AM491" s="53" t="e">
        <f>VALUE(TEXT(((AI491*'TOX and EXPO INPUTS'!$E$20)/'TOX and EXPO INPUTS'!$E$29),"0.00E+00"))</f>
        <v>#DIV/0!</v>
      </c>
      <c r="AN491" s="53" t="e">
        <f>VALUE(TEXT(((AJ491*'TOX and EXPO INPUTS'!$E$20)/'TOX and EXPO INPUTS'!$E$29),"0.00E+00"))</f>
        <v>#DIV/0!</v>
      </c>
      <c r="AO491" s="73" t="s">
        <v>139</v>
      </c>
      <c r="AP491" s="72" t="e">
        <f t="shared" ref="AP491:AP523" si="518">VALUE(TEXT((AB491+AL491),"0.00E+00"))</f>
        <v>#DIV/0!</v>
      </c>
      <c r="AQ491" s="53" t="e">
        <f t="shared" ref="AQ491:AQ523" si="519">VALUE(TEXT((AC491+AL491),"0.00E+00"))</f>
        <v>#DIV/0!</v>
      </c>
      <c r="AR491" s="53" t="e">
        <f t="shared" ref="AR491:AR523" si="520">VALUE(TEXT((AD491+AL491),"0.00E+00"))</f>
        <v>#DIV/0!</v>
      </c>
      <c r="AS491" s="53" t="s">
        <v>139</v>
      </c>
      <c r="AT491" s="53" t="s">
        <v>139</v>
      </c>
      <c r="AU491" s="53" t="e">
        <f t="shared" ref="AU491:AU523" si="521">VALUE(TEXT((AB491+AM491),"0.00E+00"))</f>
        <v>#DIV/0!</v>
      </c>
      <c r="AV491" s="53" t="e">
        <f t="shared" ref="AV491:AV523" si="522">VALUE(TEXT((AC491+AM491),"0.00E+00"))</f>
        <v>#DIV/0!</v>
      </c>
      <c r="AW491" s="53" t="e">
        <f t="shared" ref="AW491:AW523" si="523">VALUE(TEXT((AD491+AM491),"0.00E+00"))</f>
        <v>#DIV/0!</v>
      </c>
      <c r="AX491" s="53" t="s">
        <v>139</v>
      </c>
      <c r="AY491" s="53" t="s">
        <v>139</v>
      </c>
      <c r="AZ491" s="53" t="e">
        <f t="shared" ref="AZ491:AZ523" si="524">VALUE(TEXT((AB491+AN491),"0.00E+00"))</f>
        <v>#DIV/0!</v>
      </c>
      <c r="BA491" s="53" t="e">
        <f t="shared" ref="BA491:BA523" si="525">VALUE(TEXT((AC491+AN491),"0.00E+00"))</f>
        <v>#DIV/0!</v>
      </c>
      <c r="BB491" s="53" t="e">
        <f t="shared" ref="BB491:BB523" si="526">VALUE(TEXT((AD491+AN491),"0.00E+00"))</f>
        <v>#DIV/0!</v>
      </c>
      <c r="BC491" s="53" t="s">
        <v>139</v>
      </c>
      <c r="BD491" s="53" t="s">
        <v>139</v>
      </c>
      <c r="BE491" s="73" t="s">
        <v>139</v>
      </c>
      <c r="BF491" s="72" t="e">
        <f>VALUE(TEXT((AB491*$J491/365*'TOX and EXPO INPUTS'!$E$32/'TOX and EXPO INPUTS'!$E$33),"0.00E+00"))</f>
        <v>#DIV/0!</v>
      </c>
      <c r="BG491" s="53" t="e">
        <f>VALUE(TEXT((AC491*$J491/365*'TOX and EXPO INPUTS'!$E$32/'TOX and EXPO INPUTS'!$E$33),"0.00E+00"))</f>
        <v>#DIV/0!</v>
      </c>
      <c r="BH491" s="53" t="e">
        <f>VALUE(TEXT((AD491*$J491/365*'TOX and EXPO INPUTS'!$E$32/'TOX and EXPO INPUTS'!$E$33),"0.00E+00"))</f>
        <v>#DIV/0!</v>
      </c>
      <c r="BI491" s="53" t="s">
        <v>139</v>
      </c>
      <c r="BJ491" s="53" t="s">
        <v>139</v>
      </c>
      <c r="BK491" s="73" t="s">
        <v>139</v>
      </c>
      <c r="BL491" s="72" t="e">
        <f>VALUE(TEXT((AB491*$K491/365*'TOX and EXPO INPUTS'!$E$32/'TOX and EXPO INPUTS'!$E$33),"0.00E+00"))</f>
        <v>#DIV/0!</v>
      </c>
      <c r="BM491" s="53" t="e">
        <f>VALUE(TEXT((AC491*$K491/365*'TOX and EXPO INPUTS'!$E$32/'TOX and EXPO INPUTS'!$E$33),"0.00E+00"))</f>
        <v>#DIV/0!</v>
      </c>
      <c r="BN491" s="53" t="e">
        <f>VALUE(TEXT((AD491*$K491/365*'TOX and EXPO INPUTS'!$E$32/'TOX and EXPO INPUTS'!$E$33),"0.00E+00"))</f>
        <v>#DIV/0!</v>
      </c>
      <c r="BO491" s="53" t="s">
        <v>139</v>
      </c>
      <c r="BP491" s="53" t="s">
        <v>139</v>
      </c>
      <c r="BQ491" s="73" t="s">
        <v>139</v>
      </c>
      <c r="BR491" s="72" t="e">
        <f>VALUE(TEXT((AL491*$J491/365*'TOX and EXPO INPUTS'!$E$32/'TOX and EXPO INPUTS'!$E$33),"0.00E+00"))</f>
        <v>#DIV/0!</v>
      </c>
      <c r="BS491" s="53" t="e">
        <f>VALUE(TEXT((AM491*$J491/365*'TOX and EXPO INPUTS'!$E$32/'TOX and EXPO INPUTS'!$E$33),"0.00E+00"))</f>
        <v>#DIV/0!</v>
      </c>
      <c r="BT491" s="53" t="e">
        <f>VALUE(TEXT((AN491*$J491/365*'TOX and EXPO INPUTS'!$E$32/'TOX and EXPO INPUTS'!$E$33),"0.00E+00"))</f>
        <v>#DIV/0!</v>
      </c>
      <c r="BU491" s="73" t="s">
        <v>139</v>
      </c>
      <c r="BV491" s="72" t="e">
        <f>VALUE(TEXT((AL491*$K491/365*'TOX and EXPO INPUTS'!$E$32/'TOX and EXPO INPUTS'!$E$33),"0.00E+00"))</f>
        <v>#DIV/0!</v>
      </c>
      <c r="BW491" s="53" t="e">
        <f>VALUE(TEXT((AM491*$K491/365*'TOX and EXPO INPUTS'!$E$32/'TOX and EXPO INPUTS'!$E$33),"0.00E+00"))</f>
        <v>#DIV/0!</v>
      </c>
      <c r="BX491" s="53" t="e">
        <f>VALUE(TEXT((AN491*$K491/365*'TOX and EXPO INPUTS'!$E$32/'TOX and EXPO INPUTS'!$E$33),"0.00E+00"))</f>
        <v>#DIV/0!</v>
      </c>
      <c r="BY491" s="73" t="s">
        <v>139</v>
      </c>
      <c r="BZ491" s="72" t="e">
        <f>VALUE(TEXT((AP491*$J491/365*'TOX and EXPO INPUTS'!$E$32/'TOX and EXPO INPUTS'!$E$33),"0.00E+00"))</f>
        <v>#DIV/0!</v>
      </c>
      <c r="CA491" s="53" t="e">
        <f>VALUE(TEXT((AQ491*$J491/365*'TOX and EXPO INPUTS'!$E$32/'TOX and EXPO INPUTS'!$E$33),"0.00E+00"))</f>
        <v>#DIV/0!</v>
      </c>
      <c r="CB491" s="53" t="e">
        <f>VALUE(TEXT((AR491*$J491/365*'TOX and EXPO INPUTS'!$E$32/'TOX and EXPO INPUTS'!$E$33),"0.00E+00"))</f>
        <v>#DIV/0!</v>
      </c>
      <c r="CC491" s="53" t="s">
        <v>139</v>
      </c>
      <c r="CD491" s="53" t="s">
        <v>139</v>
      </c>
      <c r="CE491" s="53" t="e">
        <f>VALUE(TEXT((AU491*$J491/365*'TOX and EXPO INPUTS'!$E$32/'TOX and EXPO INPUTS'!$E$33),"0.00E+00"))</f>
        <v>#DIV/0!</v>
      </c>
      <c r="CF491" s="53" t="e">
        <f>VALUE(TEXT((AV491*$J491/365*'TOX and EXPO INPUTS'!$E$32/'TOX and EXPO INPUTS'!$E$33),"0.00E+00"))</f>
        <v>#DIV/0!</v>
      </c>
      <c r="CG491" s="53" t="e">
        <f>VALUE(TEXT((AW491*$J491/365*'TOX and EXPO INPUTS'!$E$32/'TOX and EXPO INPUTS'!$E$33),"0.00E+00"))</f>
        <v>#DIV/0!</v>
      </c>
      <c r="CH491" s="53" t="s">
        <v>139</v>
      </c>
      <c r="CI491" s="53" t="s">
        <v>139</v>
      </c>
      <c r="CJ491" s="53" t="e">
        <f>VALUE(TEXT((AZ491*$J491/365*'TOX and EXPO INPUTS'!$E$32/'TOX and EXPO INPUTS'!$E$33),"0.00E+00"))</f>
        <v>#DIV/0!</v>
      </c>
      <c r="CK491" s="53" t="e">
        <f>VALUE(TEXT((BA491*$J491/365*'TOX and EXPO INPUTS'!$E$32/'TOX and EXPO INPUTS'!$E$33),"0.00E+00"))</f>
        <v>#DIV/0!</v>
      </c>
      <c r="CL491" s="53" t="e">
        <f>VALUE(TEXT((BB491*$J491/365*'TOX and EXPO INPUTS'!$E$32/'TOX and EXPO INPUTS'!$E$33),"0.00E+00"))</f>
        <v>#DIV/0!</v>
      </c>
      <c r="CM491" s="53" t="s">
        <v>139</v>
      </c>
      <c r="CN491" s="53" t="s">
        <v>139</v>
      </c>
      <c r="CO491" s="73" t="s">
        <v>139</v>
      </c>
      <c r="CP491" s="72" t="e">
        <f>VALUE(TEXT((AP491*$K491/365*'TOX and EXPO INPUTS'!$E$32/'TOX and EXPO INPUTS'!$E$33),"0.00E+00"))</f>
        <v>#DIV/0!</v>
      </c>
      <c r="CQ491" s="53" t="e">
        <f>VALUE(TEXT((AQ491*$K491/365*'TOX and EXPO INPUTS'!$E$32/'TOX and EXPO INPUTS'!$E$33),"0.00E+00"))</f>
        <v>#DIV/0!</v>
      </c>
      <c r="CR491" s="53" t="e">
        <f>VALUE(TEXT((AR491*$K491/365*'TOX and EXPO INPUTS'!$E$32/'TOX and EXPO INPUTS'!$E$33),"0.00E+00"))</f>
        <v>#DIV/0!</v>
      </c>
      <c r="CS491" s="53" t="s">
        <v>139</v>
      </c>
      <c r="CT491" s="53" t="s">
        <v>139</v>
      </c>
      <c r="CU491" s="53" t="e">
        <f>VALUE(TEXT((AU491*$K491/365*'TOX and EXPO INPUTS'!$E$32/'TOX and EXPO INPUTS'!$E$33),"0.00E+00"))</f>
        <v>#DIV/0!</v>
      </c>
      <c r="CV491" s="53" t="e">
        <f>VALUE(TEXT((AV491*$K491/365*'TOX and EXPO INPUTS'!$E$32/'TOX and EXPO INPUTS'!$E$33),"0.00E+00"))</f>
        <v>#DIV/0!</v>
      </c>
      <c r="CW491" s="53" t="e">
        <f>VALUE(TEXT((AW491*$K491/365*'TOX and EXPO INPUTS'!$E$32/'TOX and EXPO INPUTS'!$E$33),"0.00E+00"))</f>
        <v>#DIV/0!</v>
      </c>
      <c r="CX491" s="53" t="s">
        <v>139</v>
      </c>
      <c r="CY491" s="53" t="s">
        <v>139</v>
      </c>
      <c r="CZ491" s="53" t="e">
        <f>VALUE(TEXT((AZ491*$K491/365*'TOX and EXPO INPUTS'!$E$32/'TOX and EXPO INPUTS'!$E$33),"0.00E+00"))</f>
        <v>#DIV/0!</v>
      </c>
      <c r="DA491" s="53" t="e">
        <f>VALUE(TEXT((BA491*$K491/365*'TOX and EXPO INPUTS'!$E$32/'TOX and EXPO INPUTS'!$E$33),"0.00E+00"))</f>
        <v>#DIV/0!</v>
      </c>
      <c r="DB491" s="53" t="e">
        <f>VALUE(TEXT((BB491*$K491/365*'TOX and EXPO INPUTS'!$E$32/'TOX and EXPO INPUTS'!$E$33),"0.00E+00"))</f>
        <v>#DIV/0!</v>
      </c>
      <c r="DC491" s="53" t="s">
        <v>139</v>
      </c>
      <c r="DD491" s="53" t="s">
        <v>139</v>
      </c>
      <c r="DE491" s="73" t="s">
        <v>139</v>
      </c>
      <c r="DF491" s="110" t="e">
        <f>VALUE(TEXT((BZ491*'TOX and EXPO INPUTS'!$E$22),"0.00E+00"))</f>
        <v>#DIV/0!</v>
      </c>
      <c r="DG491" s="108" t="e">
        <f>VALUE(TEXT((CA491*'TOX and EXPO INPUTS'!$E$22),"0.00E+00"))</f>
        <v>#DIV/0!</v>
      </c>
      <c r="DH491" s="108" t="e">
        <f>VALUE(TEXT((CB491*'TOX and EXPO INPUTS'!$E$22),"0.00E+00"))</f>
        <v>#DIV/0!</v>
      </c>
      <c r="DI491" s="108" t="s">
        <v>139</v>
      </c>
      <c r="DJ491" s="108" t="s">
        <v>139</v>
      </c>
      <c r="DK491" s="108" t="e">
        <f>VALUE(TEXT((CE491*'TOX and EXPO INPUTS'!$E$22),"0.00E+00"))</f>
        <v>#DIV/0!</v>
      </c>
      <c r="DL491" s="108" t="e">
        <f>VALUE(TEXT((CF491*'TOX and EXPO INPUTS'!$E$22),"0.00E+00"))</f>
        <v>#DIV/0!</v>
      </c>
      <c r="DM491" s="108" t="e">
        <f>VALUE(TEXT((CG491*'TOX and EXPO INPUTS'!$E$22),"0.00E+00"))</f>
        <v>#DIV/0!</v>
      </c>
      <c r="DN491" s="108" t="s">
        <v>139</v>
      </c>
      <c r="DO491" s="108" t="s">
        <v>139</v>
      </c>
      <c r="DP491" s="108" t="e">
        <f>VALUE(TEXT((CJ491*'TOX and EXPO INPUTS'!$E$22),"0.00E+00"))</f>
        <v>#DIV/0!</v>
      </c>
      <c r="DQ491" s="108" t="e">
        <f>VALUE(TEXT((CK491*'TOX and EXPO INPUTS'!$E$22),"0.00E+00"))</f>
        <v>#DIV/0!</v>
      </c>
      <c r="DR491" s="108" t="e">
        <f>VALUE(TEXT((CL491*'TOX and EXPO INPUTS'!$E$22),"0.00E+00"))</f>
        <v>#DIV/0!</v>
      </c>
      <c r="DS491" s="108" t="s">
        <v>139</v>
      </c>
      <c r="DT491" s="108" t="s">
        <v>139</v>
      </c>
      <c r="DU491" s="109" t="s">
        <v>139</v>
      </c>
      <c r="DV491" s="110" t="e">
        <f>VALUE(TEXT((CP491*'TOX and EXPO INPUTS'!$E$22),"0.00E+00"))</f>
        <v>#DIV/0!</v>
      </c>
      <c r="DW491" s="108" t="e">
        <f>VALUE(TEXT((CQ491*'TOX and EXPO INPUTS'!$E$22),"0.00E+00"))</f>
        <v>#DIV/0!</v>
      </c>
      <c r="DX491" s="108" t="e">
        <f>VALUE(TEXT((CR491*'TOX and EXPO INPUTS'!$E$22),"0.00E+00"))</f>
        <v>#DIV/0!</v>
      </c>
      <c r="DY491" s="108" t="s">
        <v>139</v>
      </c>
      <c r="DZ491" s="108" t="s">
        <v>139</v>
      </c>
      <c r="EA491" s="108" t="e">
        <f>VALUE(TEXT((CU491*'TOX and EXPO INPUTS'!$E$22),"0.00E+00"))</f>
        <v>#DIV/0!</v>
      </c>
      <c r="EB491" s="108" t="e">
        <f>VALUE(TEXT((CV491*'TOX and EXPO INPUTS'!$E$22),"0.00E+00"))</f>
        <v>#DIV/0!</v>
      </c>
      <c r="EC491" s="108" t="e">
        <f>VALUE(TEXT((CW491*'TOX and EXPO INPUTS'!$E$22),"0.00E+00"))</f>
        <v>#DIV/0!</v>
      </c>
      <c r="ED491" s="108" t="s">
        <v>139</v>
      </c>
      <c r="EE491" s="108" t="s">
        <v>139</v>
      </c>
      <c r="EF491" s="108" t="e">
        <f>VALUE(TEXT((CZ491*'TOX and EXPO INPUTS'!$E$22),"0.00E+00"))</f>
        <v>#DIV/0!</v>
      </c>
      <c r="EG491" s="108" t="e">
        <f>VALUE(TEXT((DA491*'TOX and EXPO INPUTS'!$E$22),"0.00E+00"))</f>
        <v>#DIV/0!</v>
      </c>
      <c r="EH491" s="108" t="e">
        <f>VALUE(TEXT((DB491*'TOX and EXPO INPUTS'!$E$22),"0.00E+00"))</f>
        <v>#DIV/0!</v>
      </c>
      <c r="EI491" s="108" t="s">
        <v>139</v>
      </c>
      <c r="EJ491" s="108" t="s">
        <v>139</v>
      </c>
      <c r="EK491" s="109" t="s">
        <v>139</v>
      </c>
      <c r="EL491" s="56" t="s">
        <v>77</v>
      </c>
      <c r="EM491" s="36" t="s">
        <v>70</v>
      </c>
      <c r="EN491" s="36" t="s">
        <v>194</v>
      </c>
      <c r="EO491" s="57" t="s">
        <v>70</v>
      </c>
    </row>
    <row r="492" spans="1:145" ht="24" x14ac:dyDescent="0.25">
      <c r="A492" s="56" t="s">
        <v>3</v>
      </c>
      <c r="B492" s="36" t="s">
        <v>48</v>
      </c>
      <c r="C492" s="36" t="s">
        <v>116</v>
      </c>
      <c r="D492" s="57" t="s">
        <v>0</v>
      </c>
      <c r="E492" s="61" t="s">
        <v>44</v>
      </c>
      <c r="F492" s="92"/>
      <c r="G492" s="65" t="s">
        <v>145</v>
      </c>
      <c r="H492" s="70">
        <v>40</v>
      </c>
      <c r="I492" s="65" t="s">
        <v>146</v>
      </c>
      <c r="J492" s="100">
        <v>10</v>
      </c>
      <c r="K492" s="100">
        <v>30</v>
      </c>
      <c r="L492" s="70">
        <v>100000</v>
      </c>
      <c r="M492" s="50">
        <v>430</v>
      </c>
      <c r="N492" s="50">
        <v>365</v>
      </c>
      <c r="O492" s="53" t="s">
        <v>139</v>
      </c>
      <c r="P492" s="53" t="s">
        <v>139</v>
      </c>
      <c r="Q492" s="66" t="s">
        <v>139</v>
      </c>
      <c r="R492" s="70">
        <v>30</v>
      </c>
      <c r="S492" s="49">
        <v>6</v>
      </c>
      <c r="T492" s="49">
        <v>3</v>
      </c>
      <c r="U492" s="66" t="s">
        <v>139</v>
      </c>
      <c r="V492" s="72">
        <f t="shared" si="516"/>
        <v>0</v>
      </c>
      <c r="W492" s="53">
        <f t="shared" si="516"/>
        <v>0</v>
      </c>
      <c r="X492" s="53">
        <f t="shared" si="516"/>
        <v>0</v>
      </c>
      <c r="Y492" s="53" t="s">
        <v>139</v>
      </c>
      <c r="Z492" s="53" t="s">
        <v>139</v>
      </c>
      <c r="AA492" s="73" t="s">
        <v>139</v>
      </c>
      <c r="AB492" s="72" t="e">
        <f>VALUE(TEXT(((V492*'TOX and EXPO INPUTS'!$E$12)/'TOX and EXPO INPUTS'!$E$27),"0.00E+00"))</f>
        <v>#DIV/0!</v>
      </c>
      <c r="AC492" s="53" t="e">
        <f>VALUE(TEXT(((W492*'TOX and EXPO INPUTS'!$E$12)/'TOX and EXPO INPUTS'!$E$27),"0.00E+00"))</f>
        <v>#DIV/0!</v>
      </c>
      <c r="AD492" s="53" t="e">
        <f>VALUE(TEXT(((X492*'TOX and EXPO INPUTS'!$E$12)/'TOX and EXPO INPUTS'!$E$27),"0.00E+00"))</f>
        <v>#DIV/0!</v>
      </c>
      <c r="AE492" s="53" t="s">
        <v>139</v>
      </c>
      <c r="AF492" s="53" t="s">
        <v>139</v>
      </c>
      <c r="AG492" s="73" t="s">
        <v>139</v>
      </c>
      <c r="AH492" s="72">
        <f t="shared" si="517"/>
        <v>0</v>
      </c>
      <c r="AI492" s="53">
        <f t="shared" si="517"/>
        <v>0</v>
      </c>
      <c r="AJ492" s="53">
        <f t="shared" si="517"/>
        <v>0</v>
      </c>
      <c r="AK492" s="73" t="s">
        <v>139</v>
      </c>
      <c r="AL492" s="72" t="e">
        <f>VALUE(TEXT(((AH492*'TOX and EXPO INPUTS'!$E$20)/'TOX and EXPO INPUTS'!$E$29),"0.00E+00"))</f>
        <v>#DIV/0!</v>
      </c>
      <c r="AM492" s="53" t="e">
        <f>VALUE(TEXT(((AI492*'TOX and EXPO INPUTS'!$E$20)/'TOX and EXPO INPUTS'!$E$29),"0.00E+00"))</f>
        <v>#DIV/0!</v>
      </c>
      <c r="AN492" s="53" t="e">
        <f>VALUE(TEXT(((AJ492*'TOX and EXPO INPUTS'!$E$20)/'TOX and EXPO INPUTS'!$E$29),"0.00E+00"))</f>
        <v>#DIV/0!</v>
      </c>
      <c r="AO492" s="73" t="s">
        <v>139</v>
      </c>
      <c r="AP492" s="72" t="e">
        <f t="shared" si="518"/>
        <v>#DIV/0!</v>
      </c>
      <c r="AQ492" s="53" t="e">
        <f t="shared" si="519"/>
        <v>#DIV/0!</v>
      </c>
      <c r="AR492" s="53" t="e">
        <f t="shared" si="520"/>
        <v>#DIV/0!</v>
      </c>
      <c r="AS492" s="53" t="s">
        <v>139</v>
      </c>
      <c r="AT492" s="53" t="s">
        <v>139</v>
      </c>
      <c r="AU492" s="53" t="e">
        <f t="shared" si="521"/>
        <v>#DIV/0!</v>
      </c>
      <c r="AV492" s="53" t="e">
        <f t="shared" si="522"/>
        <v>#DIV/0!</v>
      </c>
      <c r="AW492" s="53" t="e">
        <f t="shared" si="523"/>
        <v>#DIV/0!</v>
      </c>
      <c r="AX492" s="53" t="s">
        <v>139</v>
      </c>
      <c r="AY492" s="53" t="s">
        <v>139</v>
      </c>
      <c r="AZ492" s="53" t="e">
        <f t="shared" si="524"/>
        <v>#DIV/0!</v>
      </c>
      <c r="BA492" s="53" t="e">
        <f t="shared" si="525"/>
        <v>#DIV/0!</v>
      </c>
      <c r="BB492" s="53" t="e">
        <f t="shared" si="526"/>
        <v>#DIV/0!</v>
      </c>
      <c r="BC492" s="53" t="s">
        <v>139</v>
      </c>
      <c r="BD492" s="53" t="s">
        <v>139</v>
      </c>
      <c r="BE492" s="73" t="s">
        <v>139</v>
      </c>
      <c r="BF492" s="72" t="e">
        <f>VALUE(TEXT((AB492*$J492/365*'TOX and EXPO INPUTS'!$E$32/'TOX and EXPO INPUTS'!$E$33),"0.00E+00"))</f>
        <v>#DIV/0!</v>
      </c>
      <c r="BG492" s="53" t="e">
        <f>VALUE(TEXT((AC492*$J492/365*'TOX and EXPO INPUTS'!$E$32/'TOX and EXPO INPUTS'!$E$33),"0.00E+00"))</f>
        <v>#DIV/0!</v>
      </c>
      <c r="BH492" s="53" t="e">
        <f>VALUE(TEXT((AD492*$J492/365*'TOX and EXPO INPUTS'!$E$32/'TOX and EXPO INPUTS'!$E$33),"0.00E+00"))</f>
        <v>#DIV/0!</v>
      </c>
      <c r="BI492" s="53" t="s">
        <v>139</v>
      </c>
      <c r="BJ492" s="53" t="s">
        <v>139</v>
      </c>
      <c r="BK492" s="73" t="s">
        <v>139</v>
      </c>
      <c r="BL492" s="72" t="e">
        <f>VALUE(TEXT((AB492*$K492/365*'TOX and EXPO INPUTS'!$E$32/'TOX and EXPO INPUTS'!$E$33),"0.00E+00"))</f>
        <v>#DIV/0!</v>
      </c>
      <c r="BM492" s="53" t="e">
        <f>VALUE(TEXT((AC492*$K492/365*'TOX and EXPO INPUTS'!$E$32/'TOX and EXPO INPUTS'!$E$33),"0.00E+00"))</f>
        <v>#DIV/0!</v>
      </c>
      <c r="BN492" s="53" t="e">
        <f>VALUE(TEXT((AD492*$K492/365*'TOX and EXPO INPUTS'!$E$32/'TOX and EXPO INPUTS'!$E$33),"0.00E+00"))</f>
        <v>#DIV/0!</v>
      </c>
      <c r="BO492" s="53" t="s">
        <v>139</v>
      </c>
      <c r="BP492" s="53" t="s">
        <v>139</v>
      </c>
      <c r="BQ492" s="73" t="s">
        <v>139</v>
      </c>
      <c r="BR492" s="72" t="e">
        <f>VALUE(TEXT((AL492*$J492/365*'TOX and EXPO INPUTS'!$E$32/'TOX and EXPO INPUTS'!$E$33),"0.00E+00"))</f>
        <v>#DIV/0!</v>
      </c>
      <c r="BS492" s="53" t="e">
        <f>VALUE(TEXT((AM492*$J492/365*'TOX and EXPO INPUTS'!$E$32/'TOX and EXPO INPUTS'!$E$33),"0.00E+00"))</f>
        <v>#DIV/0!</v>
      </c>
      <c r="BT492" s="53" t="e">
        <f>VALUE(TEXT((AN492*$J492/365*'TOX and EXPO INPUTS'!$E$32/'TOX and EXPO INPUTS'!$E$33),"0.00E+00"))</f>
        <v>#DIV/0!</v>
      </c>
      <c r="BU492" s="73" t="s">
        <v>139</v>
      </c>
      <c r="BV492" s="72" t="e">
        <f>VALUE(TEXT((AL492*$K492/365*'TOX and EXPO INPUTS'!$E$32/'TOX and EXPO INPUTS'!$E$33),"0.00E+00"))</f>
        <v>#DIV/0!</v>
      </c>
      <c r="BW492" s="53" t="e">
        <f>VALUE(TEXT((AM492*$K492/365*'TOX and EXPO INPUTS'!$E$32/'TOX and EXPO INPUTS'!$E$33),"0.00E+00"))</f>
        <v>#DIV/0!</v>
      </c>
      <c r="BX492" s="53" t="e">
        <f>VALUE(TEXT((AN492*$K492/365*'TOX and EXPO INPUTS'!$E$32/'TOX and EXPO INPUTS'!$E$33),"0.00E+00"))</f>
        <v>#DIV/0!</v>
      </c>
      <c r="BY492" s="73" t="s">
        <v>139</v>
      </c>
      <c r="BZ492" s="72" t="e">
        <f>VALUE(TEXT((AP492*$J492/365*'TOX and EXPO INPUTS'!$E$32/'TOX and EXPO INPUTS'!$E$33),"0.00E+00"))</f>
        <v>#DIV/0!</v>
      </c>
      <c r="CA492" s="53" t="e">
        <f>VALUE(TEXT((AQ492*$J492/365*'TOX and EXPO INPUTS'!$E$32/'TOX and EXPO INPUTS'!$E$33),"0.00E+00"))</f>
        <v>#DIV/0!</v>
      </c>
      <c r="CB492" s="53" t="e">
        <f>VALUE(TEXT((AR492*$J492/365*'TOX and EXPO INPUTS'!$E$32/'TOX and EXPO INPUTS'!$E$33),"0.00E+00"))</f>
        <v>#DIV/0!</v>
      </c>
      <c r="CC492" s="53" t="s">
        <v>139</v>
      </c>
      <c r="CD492" s="53" t="s">
        <v>139</v>
      </c>
      <c r="CE492" s="53" t="e">
        <f>VALUE(TEXT((AU492*$J492/365*'TOX and EXPO INPUTS'!$E$32/'TOX and EXPO INPUTS'!$E$33),"0.00E+00"))</f>
        <v>#DIV/0!</v>
      </c>
      <c r="CF492" s="53" t="e">
        <f>VALUE(TEXT((AV492*$J492/365*'TOX and EXPO INPUTS'!$E$32/'TOX and EXPO INPUTS'!$E$33),"0.00E+00"))</f>
        <v>#DIV/0!</v>
      </c>
      <c r="CG492" s="53" t="e">
        <f>VALUE(TEXT((AW492*$J492/365*'TOX and EXPO INPUTS'!$E$32/'TOX and EXPO INPUTS'!$E$33),"0.00E+00"))</f>
        <v>#DIV/0!</v>
      </c>
      <c r="CH492" s="53" t="s">
        <v>139</v>
      </c>
      <c r="CI492" s="53" t="s">
        <v>139</v>
      </c>
      <c r="CJ492" s="53" t="e">
        <f>VALUE(TEXT((AZ492*$J492/365*'TOX and EXPO INPUTS'!$E$32/'TOX and EXPO INPUTS'!$E$33),"0.00E+00"))</f>
        <v>#DIV/0!</v>
      </c>
      <c r="CK492" s="53" t="e">
        <f>VALUE(TEXT((BA492*$J492/365*'TOX and EXPO INPUTS'!$E$32/'TOX and EXPO INPUTS'!$E$33),"0.00E+00"))</f>
        <v>#DIV/0!</v>
      </c>
      <c r="CL492" s="53" t="e">
        <f>VALUE(TEXT((BB492*$J492/365*'TOX and EXPO INPUTS'!$E$32/'TOX and EXPO INPUTS'!$E$33),"0.00E+00"))</f>
        <v>#DIV/0!</v>
      </c>
      <c r="CM492" s="53" t="s">
        <v>139</v>
      </c>
      <c r="CN492" s="53" t="s">
        <v>139</v>
      </c>
      <c r="CO492" s="73" t="s">
        <v>139</v>
      </c>
      <c r="CP492" s="72" t="e">
        <f>VALUE(TEXT((AP492*$K492/365*'TOX and EXPO INPUTS'!$E$32/'TOX and EXPO INPUTS'!$E$33),"0.00E+00"))</f>
        <v>#DIV/0!</v>
      </c>
      <c r="CQ492" s="53" t="e">
        <f>VALUE(TEXT((AQ492*$K492/365*'TOX and EXPO INPUTS'!$E$32/'TOX and EXPO INPUTS'!$E$33),"0.00E+00"))</f>
        <v>#DIV/0!</v>
      </c>
      <c r="CR492" s="53" t="e">
        <f>VALUE(TEXT((AR492*$K492/365*'TOX and EXPO INPUTS'!$E$32/'TOX and EXPO INPUTS'!$E$33),"0.00E+00"))</f>
        <v>#DIV/0!</v>
      </c>
      <c r="CS492" s="53" t="s">
        <v>139</v>
      </c>
      <c r="CT492" s="53" t="s">
        <v>139</v>
      </c>
      <c r="CU492" s="53" t="e">
        <f>VALUE(TEXT((AU492*$K492/365*'TOX and EXPO INPUTS'!$E$32/'TOX and EXPO INPUTS'!$E$33),"0.00E+00"))</f>
        <v>#DIV/0!</v>
      </c>
      <c r="CV492" s="53" t="e">
        <f>VALUE(TEXT((AV492*$K492/365*'TOX and EXPO INPUTS'!$E$32/'TOX and EXPO INPUTS'!$E$33),"0.00E+00"))</f>
        <v>#DIV/0!</v>
      </c>
      <c r="CW492" s="53" t="e">
        <f>VALUE(TEXT((AW492*$K492/365*'TOX and EXPO INPUTS'!$E$32/'TOX and EXPO INPUTS'!$E$33),"0.00E+00"))</f>
        <v>#DIV/0!</v>
      </c>
      <c r="CX492" s="53" t="s">
        <v>139</v>
      </c>
      <c r="CY492" s="53" t="s">
        <v>139</v>
      </c>
      <c r="CZ492" s="53" t="e">
        <f>VALUE(TEXT((AZ492*$K492/365*'TOX and EXPO INPUTS'!$E$32/'TOX and EXPO INPUTS'!$E$33),"0.00E+00"))</f>
        <v>#DIV/0!</v>
      </c>
      <c r="DA492" s="53" t="e">
        <f>VALUE(TEXT((BA492*$K492/365*'TOX and EXPO INPUTS'!$E$32/'TOX and EXPO INPUTS'!$E$33),"0.00E+00"))</f>
        <v>#DIV/0!</v>
      </c>
      <c r="DB492" s="53" t="e">
        <f>VALUE(TEXT((BB492*$K492/365*'TOX and EXPO INPUTS'!$E$32/'TOX and EXPO INPUTS'!$E$33),"0.00E+00"))</f>
        <v>#DIV/0!</v>
      </c>
      <c r="DC492" s="53" t="s">
        <v>139</v>
      </c>
      <c r="DD492" s="53" t="s">
        <v>139</v>
      </c>
      <c r="DE492" s="73" t="s">
        <v>139</v>
      </c>
      <c r="DF492" s="110" t="e">
        <f>VALUE(TEXT((BZ492*'TOX and EXPO INPUTS'!$E$22),"0.00E+00"))</f>
        <v>#DIV/0!</v>
      </c>
      <c r="DG492" s="108" t="e">
        <f>VALUE(TEXT((CA492*'TOX and EXPO INPUTS'!$E$22),"0.00E+00"))</f>
        <v>#DIV/0!</v>
      </c>
      <c r="DH492" s="108" t="e">
        <f>VALUE(TEXT((CB492*'TOX and EXPO INPUTS'!$E$22),"0.00E+00"))</f>
        <v>#DIV/0!</v>
      </c>
      <c r="DI492" s="108" t="s">
        <v>139</v>
      </c>
      <c r="DJ492" s="108" t="s">
        <v>139</v>
      </c>
      <c r="DK492" s="108" t="e">
        <f>VALUE(TEXT((CE492*'TOX and EXPO INPUTS'!$E$22),"0.00E+00"))</f>
        <v>#DIV/0!</v>
      </c>
      <c r="DL492" s="108" t="e">
        <f>VALUE(TEXT((CF492*'TOX and EXPO INPUTS'!$E$22),"0.00E+00"))</f>
        <v>#DIV/0!</v>
      </c>
      <c r="DM492" s="108" t="e">
        <f>VALUE(TEXT((CG492*'TOX and EXPO INPUTS'!$E$22),"0.00E+00"))</f>
        <v>#DIV/0!</v>
      </c>
      <c r="DN492" s="108" t="s">
        <v>139</v>
      </c>
      <c r="DO492" s="108" t="s">
        <v>139</v>
      </c>
      <c r="DP492" s="108" t="e">
        <f>VALUE(TEXT((CJ492*'TOX and EXPO INPUTS'!$E$22),"0.00E+00"))</f>
        <v>#DIV/0!</v>
      </c>
      <c r="DQ492" s="108" t="e">
        <f>VALUE(TEXT((CK492*'TOX and EXPO INPUTS'!$E$22),"0.00E+00"))</f>
        <v>#DIV/0!</v>
      </c>
      <c r="DR492" s="108" t="e">
        <f>VALUE(TEXT((CL492*'TOX and EXPO INPUTS'!$E$22),"0.00E+00"))</f>
        <v>#DIV/0!</v>
      </c>
      <c r="DS492" s="108" t="s">
        <v>139</v>
      </c>
      <c r="DT492" s="108" t="s">
        <v>139</v>
      </c>
      <c r="DU492" s="109" t="s">
        <v>139</v>
      </c>
      <c r="DV492" s="110" t="e">
        <f>VALUE(TEXT((CP492*'TOX and EXPO INPUTS'!$E$22),"0.00E+00"))</f>
        <v>#DIV/0!</v>
      </c>
      <c r="DW492" s="108" t="e">
        <f>VALUE(TEXT((CQ492*'TOX and EXPO INPUTS'!$E$22),"0.00E+00"))</f>
        <v>#DIV/0!</v>
      </c>
      <c r="DX492" s="108" t="e">
        <f>VALUE(TEXT((CR492*'TOX and EXPO INPUTS'!$E$22),"0.00E+00"))</f>
        <v>#DIV/0!</v>
      </c>
      <c r="DY492" s="108" t="s">
        <v>139</v>
      </c>
      <c r="DZ492" s="108" t="s">
        <v>139</v>
      </c>
      <c r="EA492" s="108" t="e">
        <f>VALUE(TEXT((CU492*'TOX and EXPO INPUTS'!$E$22),"0.00E+00"))</f>
        <v>#DIV/0!</v>
      </c>
      <c r="EB492" s="108" t="e">
        <f>VALUE(TEXT((CV492*'TOX and EXPO INPUTS'!$E$22),"0.00E+00"))</f>
        <v>#DIV/0!</v>
      </c>
      <c r="EC492" s="108" t="e">
        <f>VALUE(TEXT((CW492*'TOX and EXPO INPUTS'!$E$22),"0.00E+00"))</f>
        <v>#DIV/0!</v>
      </c>
      <c r="ED492" s="108" t="s">
        <v>139</v>
      </c>
      <c r="EE492" s="108" t="s">
        <v>139</v>
      </c>
      <c r="EF492" s="108" t="e">
        <f>VALUE(TEXT((CZ492*'TOX and EXPO INPUTS'!$E$22),"0.00E+00"))</f>
        <v>#DIV/0!</v>
      </c>
      <c r="EG492" s="108" t="e">
        <f>VALUE(TEXT((DA492*'TOX and EXPO INPUTS'!$E$22),"0.00E+00"))</f>
        <v>#DIV/0!</v>
      </c>
      <c r="EH492" s="108" t="e">
        <f>VALUE(TEXT((DB492*'TOX and EXPO INPUTS'!$E$22),"0.00E+00"))</f>
        <v>#DIV/0!</v>
      </c>
      <c r="EI492" s="108" t="s">
        <v>139</v>
      </c>
      <c r="EJ492" s="108" t="s">
        <v>139</v>
      </c>
      <c r="EK492" s="109" t="s">
        <v>139</v>
      </c>
      <c r="EL492" s="56" t="s">
        <v>77</v>
      </c>
      <c r="EM492" s="36" t="s">
        <v>70</v>
      </c>
      <c r="EN492" s="36" t="s">
        <v>194</v>
      </c>
      <c r="EO492" s="57" t="s">
        <v>70</v>
      </c>
    </row>
    <row r="493" spans="1:145" ht="24" x14ac:dyDescent="0.25">
      <c r="A493" s="56" t="s">
        <v>3</v>
      </c>
      <c r="B493" s="36" t="s">
        <v>48</v>
      </c>
      <c r="C493" s="36" t="s">
        <v>116</v>
      </c>
      <c r="D493" s="57" t="s">
        <v>0</v>
      </c>
      <c r="E493" s="61" t="s">
        <v>15</v>
      </c>
      <c r="F493" s="92"/>
      <c r="G493" s="65" t="s">
        <v>145</v>
      </c>
      <c r="H493" s="70">
        <v>40</v>
      </c>
      <c r="I493" s="65" t="s">
        <v>146</v>
      </c>
      <c r="J493" s="100">
        <v>10</v>
      </c>
      <c r="K493" s="100">
        <v>30</v>
      </c>
      <c r="L493" s="70">
        <v>100000</v>
      </c>
      <c r="M493" s="50">
        <v>430</v>
      </c>
      <c r="N493" s="50">
        <v>365</v>
      </c>
      <c r="O493" s="53" t="s">
        <v>139</v>
      </c>
      <c r="P493" s="53" t="s">
        <v>139</v>
      </c>
      <c r="Q493" s="66" t="s">
        <v>139</v>
      </c>
      <c r="R493" s="70">
        <v>30</v>
      </c>
      <c r="S493" s="49">
        <v>6</v>
      </c>
      <c r="T493" s="49">
        <v>3</v>
      </c>
      <c r="U493" s="66" t="s">
        <v>139</v>
      </c>
      <c r="V493" s="72">
        <f t="shared" ref="V493" si="527">VALUE(TEXT(((L493/1000)*$F493*$H493),"0.00E+00"))</f>
        <v>0</v>
      </c>
      <c r="W493" s="53">
        <f t="shared" ref="W493" si="528">VALUE(TEXT(((M493/1000)*$F493*$H493),"0.00E+00"))</f>
        <v>0</v>
      </c>
      <c r="X493" s="53">
        <f t="shared" ref="X493" si="529">VALUE(TEXT(((N493/1000)*$F493*$H493),"0.00E+00"))</f>
        <v>0</v>
      </c>
      <c r="Y493" s="53" t="s">
        <v>139</v>
      </c>
      <c r="Z493" s="53" t="s">
        <v>139</v>
      </c>
      <c r="AA493" s="73" t="s">
        <v>139</v>
      </c>
      <c r="AB493" s="72" t="e">
        <f>VALUE(TEXT(((V493*'TOX and EXPO INPUTS'!$E$12)/'TOX and EXPO INPUTS'!$E$27),"0.00E+00"))</f>
        <v>#DIV/0!</v>
      </c>
      <c r="AC493" s="53" t="e">
        <f>VALUE(TEXT(((W493*'TOX and EXPO INPUTS'!$E$12)/'TOX and EXPO INPUTS'!$E$27),"0.00E+00"))</f>
        <v>#DIV/0!</v>
      </c>
      <c r="AD493" s="53" t="e">
        <f>VALUE(TEXT(((X493*'TOX and EXPO INPUTS'!$E$12)/'TOX and EXPO INPUTS'!$E$27),"0.00E+00"))</f>
        <v>#DIV/0!</v>
      </c>
      <c r="AE493" s="53" t="s">
        <v>139</v>
      </c>
      <c r="AF493" s="53" t="s">
        <v>139</v>
      </c>
      <c r="AG493" s="73" t="s">
        <v>139</v>
      </c>
      <c r="AH493" s="72">
        <f t="shared" ref="AH493" si="530">VALUE(TEXT(((R493/1000)*$F493*$H493),"0.00E+00"))</f>
        <v>0</v>
      </c>
      <c r="AI493" s="53">
        <f t="shared" ref="AI493" si="531">VALUE(TEXT(((S493/1000)*$F493*$H493),"0.00E+00"))</f>
        <v>0</v>
      </c>
      <c r="AJ493" s="53">
        <f t="shared" ref="AJ493" si="532">VALUE(TEXT(((T493/1000)*$F493*$H493),"0.00E+00"))</f>
        <v>0</v>
      </c>
      <c r="AK493" s="73" t="s">
        <v>139</v>
      </c>
      <c r="AL493" s="72" t="e">
        <f>VALUE(TEXT(((AH493*'TOX and EXPO INPUTS'!$E$20)/'TOX and EXPO INPUTS'!$E$29),"0.00E+00"))</f>
        <v>#DIV/0!</v>
      </c>
      <c r="AM493" s="53" t="e">
        <f>VALUE(TEXT(((AI493*'TOX and EXPO INPUTS'!$E$20)/'TOX and EXPO INPUTS'!$E$29),"0.00E+00"))</f>
        <v>#DIV/0!</v>
      </c>
      <c r="AN493" s="53" t="e">
        <f>VALUE(TEXT(((AJ493*'TOX and EXPO INPUTS'!$E$20)/'TOX and EXPO INPUTS'!$E$29),"0.00E+00"))</f>
        <v>#DIV/0!</v>
      </c>
      <c r="AO493" s="73" t="s">
        <v>139</v>
      </c>
      <c r="AP493" s="72" t="e">
        <f t="shared" ref="AP493" si="533">VALUE(TEXT((AB493+AL493),"0.00E+00"))</f>
        <v>#DIV/0!</v>
      </c>
      <c r="AQ493" s="53" t="e">
        <f t="shared" ref="AQ493" si="534">VALUE(TEXT((AC493+AL493),"0.00E+00"))</f>
        <v>#DIV/0!</v>
      </c>
      <c r="AR493" s="53" t="e">
        <f t="shared" ref="AR493" si="535">VALUE(TEXT((AD493+AL493),"0.00E+00"))</f>
        <v>#DIV/0!</v>
      </c>
      <c r="AS493" s="53" t="s">
        <v>139</v>
      </c>
      <c r="AT493" s="53" t="s">
        <v>139</v>
      </c>
      <c r="AU493" s="53" t="e">
        <f t="shared" ref="AU493" si="536">VALUE(TEXT((AB493+AM493),"0.00E+00"))</f>
        <v>#DIV/0!</v>
      </c>
      <c r="AV493" s="53" t="e">
        <f t="shared" ref="AV493" si="537">VALUE(TEXT((AC493+AM493),"0.00E+00"))</f>
        <v>#DIV/0!</v>
      </c>
      <c r="AW493" s="53" t="e">
        <f t="shared" ref="AW493" si="538">VALUE(TEXT((AD493+AM493),"0.00E+00"))</f>
        <v>#DIV/0!</v>
      </c>
      <c r="AX493" s="53" t="s">
        <v>139</v>
      </c>
      <c r="AY493" s="53" t="s">
        <v>139</v>
      </c>
      <c r="AZ493" s="53" t="e">
        <f t="shared" ref="AZ493" si="539">VALUE(TEXT((AB493+AN493),"0.00E+00"))</f>
        <v>#DIV/0!</v>
      </c>
      <c r="BA493" s="53" t="e">
        <f t="shared" ref="BA493" si="540">VALUE(TEXT((AC493+AN493),"0.00E+00"))</f>
        <v>#DIV/0!</v>
      </c>
      <c r="BB493" s="53" t="e">
        <f t="shared" ref="BB493" si="541">VALUE(TEXT((AD493+AN493),"0.00E+00"))</f>
        <v>#DIV/0!</v>
      </c>
      <c r="BC493" s="53" t="s">
        <v>139</v>
      </c>
      <c r="BD493" s="53" t="s">
        <v>139</v>
      </c>
      <c r="BE493" s="73" t="s">
        <v>139</v>
      </c>
      <c r="BF493" s="72" t="e">
        <f>VALUE(TEXT((AB493*$J493/365*'TOX and EXPO INPUTS'!$E$32/'TOX and EXPO INPUTS'!$E$33),"0.00E+00"))</f>
        <v>#DIV/0!</v>
      </c>
      <c r="BG493" s="53" t="e">
        <f>VALUE(TEXT((AC493*$J493/365*'TOX and EXPO INPUTS'!$E$32/'TOX and EXPO INPUTS'!$E$33),"0.00E+00"))</f>
        <v>#DIV/0!</v>
      </c>
      <c r="BH493" s="53" t="e">
        <f>VALUE(TEXT((AD493*$J493/365*'TOX and EXPO INPUTS'!$E$32/'TOX and EXPO INPUTS'!$E$33),"0.00E+00"))</f>
        <v>#DIV/0!</v>
      </c>
      <c r="BI493" s="53" t="s">
        <v>139</v>
      </c>
      <c r="BJ493" s="53" t="s">
        <v>139</v>
      </c>
      <c r="BK493" s="73" t="s">
        <v>139</v>
      </c>
      <c r="BL493" s="72" t="e">
        <f>VALUE(TEXT((AB493*$K493/365*'TOX and EXPO INPUTS'!$E$32/'TOX and EXPO INPUTS'!$E$33),"0.00E+00"))</f>
        <v>#DIV/0!</v>
      </c>
      <c r="BM493" s="53" t="e">
        <f>VALUE(TEXT((AC493*$K493/365*'TOX and EXPO INPUTS'!$E$32/'TOX and EXPO INPUTS'!$E$33),"0.00E+00"))</f>
        <v>#DIV/0!</v>
      </c>
      <c r="BN493" s="53" t="e">
        <f>VALUE(TEXT((AD493*$K493/365*'TOX and EXPO INPUTS'!$E$32/'TOX and EXPO INPUTS'!$E$33),"0.00E+00"))</f>
        <v>#DIV/0!</v>
      </c>
      <c r="BO493" s="53" t="s">
        <v>139</v>
      </c>
      <c r="BP493" s="53" t="s">
        <v>139</v>
      </c>
      <c r="BQ493" s="73" t="s">
        <v>139</v>
      </c>
      <c r="BR493" s="72" t="e">
        <f>VALUE(TEXT((AL493*$J493/365*'TOX and EXPO INPUTS'!$E$32/'TOX and EXPO INPUTS'!$E$33),"0.00E+00"))</f>
        <v>#DIV/0!</v>
      </c>
      <c r="BS493" s="53" t="e">
        <f>VALUE(TEXT((AM493*$J493/365*'TOX and EXPO INPUTS'!$E$32/'TOX and EXPO INPUTS'!$E$33),"0.00E+00"))</f>
        <v>#DIV/0!</v>
      </c>
      <c r="BT493" s="53" t="e">
        <f>VALUE(TEXT((AN493*$J493/365*'TOX and EXPO INPUTS'!$E$32/'TOX and EXPO INPUTS'!$E$33),"0.00E+00"))</f>
        <v>#DIV/0!</v>
      </c>
      <c r="BU493" s="73" t="s">
        <v>139</v>
      </c>
      <c r="BV493" s="72" t="e">
        <f>VALUE(TEXT((AL493*$K493/365*'TOX and EXPO INPUTS'!$E$32/'TOX and EXPO INPUTS'!$E$33),"0.00E+00"))</f>
        <v>#DIV/0!</v>
      </c>
      <c r="BW493" s="53" t="e">
        <f>VALUE(TEXT((AM493*$K493/365*'TOX and EXPO INPUTS'!$E$32/'TOX and EXPO INPUTS'!$E$33),"0.00E+00"))</f>
        <v>#DIV/0!</v>
      </c>
      <c r="BX493" s="53" t="e">
        <f>VALUE(TEXT((AN493*$K493/365*'TOX and EXPO INPUTS'!$E$32/'TOX and EXPO INPUTS'!$E$33),"0.00E+00"))</f>
        <v>#DIV/0!</v>
      </c>
      <c r="BY493" s="73" t="s">
        <v>139</v>
      </c>
      <c r="BZ493" s="72" t="e">
        <f>VALUE(TEXT((AP493*$J493/365*'TOX and EXPO INPUTS'!$E$32/'TOX and EXPO INPUTS'!$E$33),"0.00E+00"))</f>
        <v>#DIV/0!</v>
      </c>
      <c r="CA493" s="53" t="e">
        <f>VALUE(TEXT((AQ493*$J493/365*'TOX and EXPO INPUTS'!$E$32/'TOX and EXPO INPUTS'!$E$33),"0.00E+00"))</f>
        <v>#DIV/0!</v>
      </c>
      <c r="CB493" s="53" t="e">
        <f>VALUE(TEXT((AR493*$J493/365*'TOX and EXPO INPUTS'!$E$32/'TOX and EXPO INPUTS'!$E$33),"0.00E+00"))</f>
        <v>#DIV/0!</v>
      </c>
      <c r="CC493" s="53" t="s">
        <v>139</v>
      </c>
      <c r="CD493" s="53" t="s">
        <v>139</v>
      </c>
      <c r="CE493" s="53" t="e">
        <f>VALUE(TEXT((AU493*$J493/365*'TOX and EXPO INPUTS'!$E$32/'TOX and EXPO INPUTS'!$E$33),"0.00E+00"))</f>
        <v>#DIV/0!</v>
      </c>
      <c r="CF493" s="53" t="e">
        <f>VALUE(TEXT((AV493*$J493/365*'TOX and EXPO INPUTS'!$E$32/'TOX and EXPO INPUTS'!$E$33),"0.00E+00"))</f>
        <v>#DIV/0!</v>
      </c>
      <c r="CG493" s="53" t="e">
        <f>VALUE(TEXT((AW493*$J493/365*'TOX and EXPO INPUTS'!$E$32/'TOX and EXPO INPUTS'!$E$33),"0.00E+00"))</f>
        <v>#DIV/0!</v>
      </c>
      <c r="CH493" s="53" t="s">
        <v>139</v>
      </c>
      <c r="CI493" s="53" t="s">
        <v>139</v>
      </c>
      <c r="CJ493" s="53" t="e">
        <f>VALUE(TEXT((AZ493*$J493/365*'TOX and EXPO INPUTS'!$E$32/'TOX and EXPO INPUTS'!$E$33),"0.00E+00"))</f>
        <v>#DIV/0!</v>
      </c>
      <c r="CK493" s="53" t="e">
        <f>VALUE(TEXT((BA493*$J493/365*'TOX and EXPO INPUTS'!$E$32/'TOX and EXPO INPUTS'!$E$33),"0.00E+00"))</f>
        <v>#DIV/0!</v>
      </c>
      <c r="CL493" s="53" t="e">
        <f>VALUE(TEXT((BB493*$J493/365*'TOX and EXPO INPUTS'!$E$32/'TOX and EXPO INPUTS'!$E$33),"0.00E+00"))</f>
        <v>#DIV/0!</v>
      </c>
      <c r="CM493" s="53" t="s">
        <v>139</v>
      </c>
      <c r="CN493" s="53" t="s">
        <v>139</v>
      </c>
      <c r="CO493" s="73" t="s">
        <v>139</v>
      </c>
      <c r="CP493" s="72" t="e">
        <f>VALUE(TEXT((AP493*$K493/365*'TOX and EXPO INPUTS'!$E$32/'TOX and EXPO INPUTS'!$E$33),"0.00E+00"))</f>
        <v>#DIV/0!</v>
      </c>
      <c r="CQ493" s="53" t="e">
        <f>VALUE(TEXT((AQ493*$K493/365*'TOX and EXPO INPUTS'!$E$32/'TOX and EXPO INPUTS'!$E$33),"0.00E+00"))</f>
        <v>#DIV/0!</v>
      </c>
      <c r="CR493" s="53" t="e">
        <f>VALUE(TEXT((AR493*$K493/365*'TOX and EXPO INPUTS'!$E$32/'TOX and EXPO INPUTS'!$E$33),"0.00E+00"))</f>
        <v>#DIV/0!</v>
      </c>
      <c r="CS493" s="53" t="s">
        <v>139</v>
      </c>
      <c r="CT493" s="53" t="s">
        <v>139</v>
      </c>
      <c r="CU493" s="53" t="e">
        <f>VALUE(TEXT((AU493*$K493/365*'TOX and EXPO INPUTS'!$E$32/'TOX and EXPO INPUTS'!$E$33),"0.00E+00"))</f>
        <v>#DIV/0!</v>
      </c>
      <c r="CV493" s="53" t="e">
        <f>VALUE(TEXT((AV493*$K493/365*'TOX and EXPO INPUTS'!$E$32/'TOX and EXPO INPUTS'!$E$33),"0.00E+00"))</f>
        <v>#DIV/0!</v>
      </c>
      <c r="CW493" s="53" t="e">
        <f>VALUE(TEXT((AW493*$K493/365*'TOX and EXPO INPUTS'!$E$32/'TOX and EXPO INPUTS'!$E$33),"0.00E+00"))</f>
        <v>#DIV/0!</v>
      </c>
      <c r="CX493" s="53" t="s">
        <v>139</v>
      </c>
      <c r="CY493" s="53" t="s">
        <v>139</v>
      </c>
      <c r="CZ493" s="53" t="e">
        <f>VALUE(TEXT((AZ493*$K493/365*'TOX and EXPO INPUTS'!$E$32/'TOX and EXPO INPUTS'!$E$33),"0.00E+00"))</f>
        <v>#DIV/0!</v>
      </c>
      <c r="DA493" s="53" t="e">
        <f>VALUE(TEXT((BA493*$K493/365*'TOX and EXPO INPUTS'!$E$32/'TOX and EXPO INPUTS'!$E$33),"0.00E+00"))</f>
        <v>#DIV/0!</v>
      </c>
      <c r="DB493" s="53" t="e">
        <f>VALUE(TEXT((BB493*$K493/365*'TOX and EXPO INPUTS'!$E$32/'TOX and EXPO INPUTS'!$E$33),"0.00E+00"))</f>
        <v>#DIV/0!</v>
      </c>
      <c r="DC493" s="53" t="s">
        <v>139</v>
      </c>
      <c r="DD493" s="53" t="s">
        <v>139</v>
      </c>
      <c r="DE493" s="73" t="s">
        <v>139</v>
      </c>
      <c r="DF493" s="110" t="e">
        <f>VALUE(TEXT((BZ493*'TOX and EXPO INPUTS'!$E$22),"0.00E+00"))</f>
        <v>#DIV/0!</v>
      </c>
      <c r="DG493" s="108" t="e">
        <f>VALUE(TEXT((CA493*'TOX and EXPO INPUTS'!$E$22),"0.00E+00"))</f>
        <v>#DIV/0!</v>
      </c>
      <c r="DH493" s="108" t="e">
        <f>VALUE(TEXT((CB493*'TOX and EXPO INPUTS'!$E$22),"0.00E+00"))</f>
        <v>#DIV/0!</v>
      </c>
      <c r="DI493" s="108" t="s">
        <v>139</v>
      </c>
      <c r="DJ493" s="108" t="s">
        <v>139</v>
      </c>
      <c r="DK493" s="108" t="e">
        <f>VALUE(TEXT((CE493*'TOX and EXPO INPUTS'!$E$22),"0.00E+00"))</f>
        <v>#DIV/0!</v>
      </c>
      <c r="DL493" s="108" t="e">
        <f>VALUE(TEXT((CF493*'TOX and EXPO INPUTS'!$E$22),"0.00E+00"))</f>
        <v>#DIV/0!</v>
      </c>
      <c r="DM493" s="108" t="e">
        <f>VALUE(TEXT((CG493*'TOX and EXPO INPUTS'!$E$22),"0.00E+00"))</f>
        <v>#DIV/0!</v>
      </c>
      <c r="DN493" s="108" t="s">
        <v>139</v>
      </c>
      <c r="DO493" s="108" t="s">
        <v>139</v>
      </c>
      <c r="DP493" s="108" t="e">
        <f>VALUE(TEXT((CJ493*'TOX and EXPO INPUTS'!$E$22),"0.00E+00"))</f>
        <v>#DIV/0!</v>
      </c>
      <c r="DQ493" s="108" t="e">
        <f>VALUE(TEXT((CK493*'TOX and EXPO INPUTS'!$E$22),"0.00E+00"))</f>
        <v>#DIV/0!</v>
      </c>
      <c r="DR493" s="108" t="e">
        <f>VALUE(TEXT((CL493*'TOX and EXPO INPUTS'!$E$22),"0.00E+00"))</f>
        <v>#DIV/0!</v>
      </c>
      <c r="DS493" s="108" t="s">
        <v>139</v>
      </c>
      <c r="DT493" s="108" t="s">
        <v>139</v>
      </c>
      <c r="DU493" s="109" t="s">
        <v>139</v>
      </c>
      <c r="DV493" s="110" t="e">
        <f>VALUE(TEXT((CP493*'TOX and EXPO INPUTS'!$E$22),"0.00E+00"))</f>
        <v>#DIV/0!</v>
      </c>
      <c r="DW493" s="108" t="e">
        <f>VALUE(TEXT((CQ493*'TOX and EXPO INPUTS'!$E$22),"0.00E+00"))</f>
        <v>#DIV/0!</v>
      </c>
      <c r="DX493" s="108" t="e">
        <f>VALUE(TEXT((CR493*'TOX and EXPO INPUTS'!$E$22),"0.00E+00"))</f>
        <v>#DIV/0!</v>
      </c>
      <c r="DY493" s="108" t="s">
        <v>139</v>
      </c>
      <c r="DZ493" s="108" t="s">
        <v>139</v>
      </c>
      <c r="EA493" s="108" t="e">
        <f>VALUE(TEXT((CU493*'TOX and EXPO INPUTS'!$E$22),"0.00E+00"))</f>
        <v>#DIV/0!</v>
      </c>
      <c r="EB493" s="108" t="e">
        <f>VALUE(TEXT((CV493*'TOX and EXPO INPUTS'!$E$22),"0.00E+00"))</f>
        <v>#DIV/0!</v>
      </c>
      <c r="EC493" s="108" t="e">
        <f>VALUE(TEXT((CW493*'TOX and EXPO INPUTS'!$E$22),"0.00E+00"))</f>
        <v>#DIV/0!</v>
      </c>
      <c r="ED493" s="108" t="s">
        <v>139</v>
      </c>
      <c r="EE493" s="108" t="s">
        <v>139</v>
      </c>
      <c r="EF493" s="108" t="e">
        <f>VALUE(TEXT((CZ493*'TOX and EXPO INPUTS'!$E$22),"0.00E+00"))</f>
        <v>#DIV/0!</v>
      </c>
      <c r="EG493" s="108" t="e">
        <f>VALUE(TEXT((DA493*'TOX and EXPO INPUTS'!$E$22),"0.00E+00"))</f>
        <v>#DIV/0!</v>
      </c>
      <c r="EH493" s="108" t="e">
        <f>VALUE(TEXT((DB493*'TOX and EXPO INPUTS'!$E$22),"0.00E+00"))</f>
        <v>#DIV/0!</v>
      </c>
      <c r="EI493" s="108" t="s">
        <v>139</v>
      </c>
      <c r="EJ493" s="108" t="s">
        <v>139</v>
      </c>
      <c r="EK493" s="109" t="s">
        <v>139</v>
      </c>
      <c r="EL493" s="56" t="s">
        <v>77</v>
      </c>
      <c r="EM493" s="36" t="s">
        <v>70</v>
      </c>
      <c r="EN493" s="36" t="s">
        <v>194</v>
      </c>
      <c r="EO493" s="57" t="s">
        <v>70</v>
      </c>
    </row>
    <row r="494" spans="1:145" ht="24" x14ac:dyDescent="0.25">
      <c r="A494" s="56" t="s">
        <v>3</v>
      </c>
      <c r="B494" s="36" t="s">
        <v>48</v>
      </c>
      <c r="C494" s="36" t="s">
        <v>116</v>
      </c>
      <c r="D494" s="57" t="s">
        <v>75</v>
      </c>
      <c r="E494" s="61" t="s">
        <v>16</v>
      </c>
      <c r="F494" s="92"/>
      <c r="G494" s="65" t="s">
        <v>145</v>
      </c>
      <c r="H494" s="70">
        <v>40</v>
      </c>
      <c r="I494" s="65" t="s">
        <v>146</v>
      </c>
      <c r="J494" s="100">
        <v>10</v>
      </c>
      <c r="K494" s="100">
        <v>30</v>
      </c>
      <c r="L494" s="70">
        <v>100000</v>
      </c>
      <c r="M494" s="50">
        <v>430</v>
      </c>
      <c r="N494" s="50">
        <v>365</v>
      </c>
      <c r="O494" s="53" t="s">
        <v>139</v>
      </c>
      <c r="P494" s="53" t="s">
        <v>139</v>
      </c>
      <c r="Q494" s="66" t="s">
        <v>139</v>
      </c>
      <c r="R494" s="70">
        <v>30</v>
      </c>
      <c r="S494" s="49">
        <v>6</v>
      </c>
      <c r="T494" s="49">
        <v>3</v>
      </c>
      <c r="U494" s="66" t="s">
        <v>139</v>
      </c>
      <c r="V494" s="72">
        <f t="shared" si="516"/>
        <v>0</v>
      </c>
      <c r="W494" s="53">
        <f t="shared" si="516"/>
        <v>0</v>
      </c>
      <c r="X494" s="53">
        <f t="shared" si="516"/>
        <v>0</v>
      </c>
      <c r="Y494" s="53" t="s">
        <v>139</v>
      </c>
      <c r="Z494" s="53" t="s">
        <v>139</v>
      </c>
      <c r="AA494" s="73" t="s">
        <v>139</v>
      </c>
      <c r="AB494" s="72" t="e">
        <f>VALUE(TEXT(((V494*'TOX and EXPO INPUTS'!$E$12)/'TOX and EXPO INPUTS'!$E$27),"0.00E+00"))</f>
        <v>#DIV/0!</v>
      </c>
      <c r="AC494" s="53" t="e">
        <f>VALUE(TEXT(((W494*'TOX and EXPO INPUTS'!$E$12)/'TOX and EXPO INPUTS'!$E$27),"0.00E+00"))</f>
        <v>#DIV/0!</v>
      </c>
      <c r="AD494" s="53" t="e">
        <f>VALUE(TEXT(((X494*'TOX and EXPO INPUTS'!$E$12)/'TOX and EXPO INPUTS'!$E$27),"0.00E+00"))</f>
        <v>#DIV/0!</v>
      </c>
      <c r="AE494" s="53" t="s">
        <v>139</v>
      </c>
      <c r="AF494" s="53" t="s">
        <v>139</v>
      </c>
      <c r="AG494" s="73" t="s">
        <v>139</v>
      </c>
      <c r="AH494" s="72">
        <f t="shared" si="517"/>
        <v>0</v>
      </c>
      <c r="AI494" s="53">
        <f t="shared" si="517"/>
        <v>0</v>
      </c>
      <c r="AJ494" s="53">
        <f t="shared" si="517"/>
        <v>0</v>
      </c>
      <c r="AK494" s="73" t="s">
        <v>139</v>
      </c>
      <c r="AL494" s="72" t="e">
        <f>VALUE(TEXT(((AH494*'TOX and EXPO INPUTS'!$E$20)/'TOX and EXPO INPUTS'!$E$29),"0.00E+00"))</f>
        <v>#DIV/0!</v>
      </c>
      <c r="AM494" s="53" t="e">
        <f>VALUE(TEXT(((AI494*'TOX and EXPO INPUTS'!$E$20)/'TOX and EXPO INPUTS'!$E$29),"0.00E+00"))</f>
        <v>#DIV/0!</v>
      </c>
      <c r="AN494" s="53" t="e">
        <f>VALUE(TEXT(((AJ494*'TOX and EXPO INPUTS'!$E$20)/'TOX and EXPO INPUTS'!$E$29),"0.00E+00"))</f>
        <v>#DIV/0!</v>
      </c>
      <c r="AO494" s="73" t="s">
        <v>139</v>
      </c>
      <c r="AP494" s="72" t="e">
        <f t="shared" si="518"/>
        <v>#DIV/0!</v>
      </c>
      <c r="AQ494" s="53" t="e">
        <f t="shared" si="519"/>
        <v>#DIV/0!</v>
      </c>
      <c r="AR494" s="53" t="e">
        <f t="shared" si="520"/>
        <v>#DIV/0!</v>
      </c>
      <c r="AS494" s="53" t="s">
        <v>139</v>
      </c>
      <c r="AT494" s="53" t="s">
        <v>139</v>
      </c>
      <c r="AU494" s="53" t="e">
        <f t="shared" si="521"/>
        <v>#DIV/0!</v>
      </c>
      <c r="AV494" s="53" t="e">
        <f t="shared" si="522"/>
        <v>#DIV/0!</v>
      </c>
      <c r="AW494" s="53" t="e">
        <f t="shared" si="523"/>
        <v>#DIV/0!</v>
      </c>
      <c r="AX494" s="53" t="s">
        <v>139</v>
      </c>
      <c r="AY494" s="53" t="s">
        <v>139</v>
      </c>
      <c r="AZ494" s="53" t="e">
        <f t="shared" si="524"/>
        <v>#DIV/0!</v>
      </c>
      <c r="BA494" s="53" t="e">
        <f t="shared" si="525"/>
        <v>#DIV/0!</v>
      </c>
      <c r="BB494" s="53" t="e">
        <f t="shared" si="526"/>
        <v>#DIV/0!</v>
      </c>
      <c r="BC494" s="53" t="s">
        <v>139</v>
      </c>
      <c r="BD494" s="53" t="s">
        <v>139</v>
      </c>
      <c r="BE494" s="73" t="s">
        <v>139</v>
      </c>
      <c r="BF494" s="72" t="e">
        <f>VALUE(TEXT((AB494*$J494/365*'TOX and EXPO INPUTS'!$E$32/'TOX and EXPO INPUTS'!$E$33),"0.00E+00"))</f>
        <v>#DIV/0!</v>
      </c>
      <c r="BG494" s="53" t="e">
        <f>VALUE(TEXT((AC494*$J494/365*'TOX and EXPO INPUTS'!$E$32/'TOX and EXPO INPUTS'!$E$33),"0.00E+00"))</f>
        <v>#DIV/0!</v>
      </c>
      <c r="BH494" s="53" t="e">
        <f>VALUE(TEXT((AD494*$J494/365*'TOX and EXPO INPUTS'!$E$32/'TOX and EXPO INPUTS'!$E$33),"0.00E+00"))</f>
        <v>#DIV/0!</v>
      </c>
      <c r="BI494" s="53" t="s">
        <v>139</v>
      </c>
      <c r="BJ494" s="53" t="s">
        <v>139</v>
      </c>
      <c r="BK494" s="73" t="s">
        <v>139</v>
      </c>
      <c r="BL494" s="72" t="e">
        <f>VALUE(TEXT((AB494*$K494/365*'TOX and EXPO INPUTS'!$E$32/'TOX and EXPO INPUTS'!$E$33),"0.00E+00"))</f>
        <v>#DIV/0!</v>
      </c>
      <c r="BM494" s="53" t="e">
        <f>VALUE(TEXT((AC494*$K494/365*'TOX and EXPO INPUTS'!$E$32/'TOX and EXPO INPUTS'!$E$33),"0.00E+00"))</f>
        <v>#DIV/0!</v>
      </c>
      <c r="BN494" s="53" t="e">
        <f>VALUE(TEXT((AD494*$K494/365*'TOX and EXPO INPUTS'!$E$32/'TOX and EXPO INPUTS'!$E$33),"0.00E+00"))</f>
        <v>#DIV/0!</v>
      </c>
      <c r="BO494" s="53" t="s">
        <v>139</v>
      </c>
      <c r="BP494" s="53" t="s">
        <v>139</v>
      </c>
      <c r="BQ494" s="73" t="s">
        <v>139</v>
      </c>
      <c r="BR494" s="72" t="e">
        <f>VALUE(TEXT((AL494*$J494/365*'TOX and EXPO INPUTS'!$E$32/'TOX and EXPO INPUTS'!$E$33),"0.00E+00"))</f>
        <v>#DIV/0!</v>
      </c>
      <c r="BS494" s="53" t="e">
        <f>VALUE(TEXT((AM494*$J494/365*'TOX and EXPO INPUTS'!$E$32/'TOX and EXPO INPUTS'!$E$33),"0.00E+00"))</f>
        <v>#DIV/0!</v>
      </c>
      <c r="BT494" s="53" t="e">
        <f>VALUE(TEXT((AN494*$J494/365*'TOX and EXPO INPUTS'!$E$32/'TOX and EXPO INPUTS'!$E$33),"0.00E+00"))</f>
        <v>#DIV/0!</v>
      </c>
      <c r="BU494" s="73" t="s">
        <v>139</v>
      </c>
      <c r="BV494" s="72" t="e">
        <f>VALUE(TEXT((AL494*$K494/365*'TOX and EXPO INPUTS'!$E$32/'TOX and EXPO INPUTS'!$E$33),"0.00E+00"))</f>
        <v>#DIV/0!</v>
      </c>
      <c r="BW494" s="53" t="e">
        <f>VALUE(TEXT((AM494*$K494/365*'TOX and EXPO INPUTS'!$E$32/'TOX and EXPO INPUTS'!$E$33),"0.00E+00"))</f>
        <v>#DIV/0!</v>
      </c>
      <c r="BX494" s="53" t="e">
        <f>VALUE(TEXT((AN494*$K494/365*'TOX and EXPO INPUTS'!$E$32/'TOX and EXPO INPUTS'!$E$33),"0.00E+00"))</f>
        <v>#DIV/0!</v>
      </c>
      <c r="BY494" s="73" t="s">
        <v>139</v>
      </c>
      <c r="BZ494" s="72" t="e">
        <f>VALUE(TEXT((AP494*$J494/365*'TOX and EXPO INPUTS'!$E$32/'TOX and EXPO INPUTS'!$E$33),"0.00E+00"))</f>
        <v>#DIV/0!</v>
      </c>
      <c r="CA494" s="53" t="e">
        <f>VALUE(TEXT((AQ494*$J494/365*'TOX and EXPO INPUTS'!$E$32/'TOX and EXPO INPUTS'!$E$33),"0.00E+00"))</f>
        <v>#DIV/0!</v>
      </c>
      <c r="CB494" s="53" t="e">
        <f>VALUE(TEXT((AR494*$J494/365*'TOX and EXPO INPUTS'!$E$32/'TOX and EXPO INPUTS'!$E$33),"0.00E+00"))</f>
        <v>#DIV/0!</v>
      </c>
      <c r="CC494" s="53" t="s">
        <v>139</v>
      </c>
      <c r="CD494" s="53" t="s">
        <v>139</v>
      </c>
      <c r="CE494" s="53" t="e">
        <f>VALUE(TEXT((AU494*$J494/365*'TOX and EXPO INPUTS'!$E$32/'TOX and EXPO INPUTS'!$E$33),"0.00E+00"))</f>
        <v>#DIV/0!</v>
      </c>
      <c r="CF494" s="53" t="e">
        <f>VALUE(TEXT((AV494*$J494/365*'TOX and EXPO INPUTS'!$E$32/'TOX and EXPO INPUTS'!$E$33),"0.00E+00"))</f>
        <v>#DIV/0!</v>
      </c>
      <c r="CG494" s="53" t="e">
        <f>VALUE(TEXT((AW494*$J494/365*'TOX and EXPO INPUTS'!$E$32/'TOX and EXPO INPUTS'!$E$33),"0.00E+00"))</f>
        <v>#DIV/0!</v>
      </c>
      <c r="CH494" s="53" t="s">
        <v>139</v>
      </c>
      <c r="CI494" s="53" t="s">
        <v>139</v>
      </c>
      <c r="CJ494" s="53" t="e">
        <f>VALUE(TEXT((AZ494*$J494/365*'TOX and EXPO INPUTS'!$E$32/'TOX and EXPO INPUTS'!$E$33),"0.00E+00"))</f>
        <v>#DIV/0!</v>
      </c>
      <c r="CK494" s="53" t="e">
        <f>VALUE(TEXT((BA494*$J494/365*'TOX and EXPO INPUTS'!$E$32/'TOX and EXPO INPUTS'!$E$33),"0.00E+00"))</f>
        <v>#DIV/0!</v>
      </c>
      <c r="CL494" s="53" t="e">
        <f>VALUE(TEXT((BB494*$J494/365*'TOX and EXPO INPUTS'!$E$32/'TOX and EXPO INPUTS'!$E$33),"0.00E+00"))</f>
        <v>#DIV/0!</v>
      </c>
      <c r="CM494" s="53" t="s">
        <v>139</v>
      </c>
      <c r="CN494" s="53" t="s">
        <v>139</v>
      </c>
      <c r="CO494" s="73" t="s">
        <v>139</v>
      </c>
      <c r="CP494" s="72" t="e">
        <f>VALUE(TEXT((AP494*$K494/365*'TOX and EXPO INPUTS'!$E$32/'TOX and EXPO INPUTS'!$E$33),"0.00E+00"))</f>
        <v>#DIV/0!</v>
      </c>
      <c r="CQ494" s="53" t="e">
        <f>VALUE(TEXT((AQ494*$K494/365*'TOX and EXPO INPUTS'!$E$32/'TOX and EXPO INPUTS'!$E$33),"0.00E+00"))</f>
        <v>#DIV/0!</v>
      </c>
      <c r="CR494" s="53" t="e">
        <f>VALUE(TEXT((AR494*$K494/365*'TOX and EXPO INPUTS'!$E$32/'TOX and EXPO INPUTS'!$E$33),"0.00E+00"))</f>
        <v>#DIV/0!</v>
      </c>
      <c r="CS494" s="53" t="s">
        <v>139</v>
      </c>
      <c r="CT494" s="53" t="s">
        <v>139</v>
      </c>
      <c r="CU494" s="53" t="e">
        <f>VALUE(TEXT((AU494*$K494/365*'TOX and EXPO INPUTS'!$E$32/'TOX and EXPO INPUTS'!$E$33),"0.00E+00"))</f>
        <v>#DIV/0!</v>
      </c>
      <c r="CV494" s="53" t="e">
        <f>VALUE(TEXT((AV494*$K494/365*'TOX and EXPO INPUTS'!$E$32/'TOX and EXPO INPUTS'!$E$33),"0.00E+00"))</f>
        <v>#DIV/0!</v>
      </c>
      <c r="CW494" s="53" t="e">
        <f>VALUE(TEXT((AW494*$K494/365*'TOX and EXPO INPUTS'!$E$32/'TOX and EXPO INPUTS'!$E$33),"0.00E+00"))</f>
        <v>#DIV/0!</v>
      </c>
      <c r="CX494" s="53" t="s">
        <v>139</v>
      </c>
      <c r="CY494" s="53" t="s">
        <v>139</v>
      </c>
      <c r="CZ494" s="53" t="e">
        <f>VALUE(TEXT((AZ494*$K494/365*'TOX and EXPO INPUTS'!$E$32/'TOX and EXPO INPUTS'!$E$33),"0.00E+00"))</f>
        <v>#DIV/0!</v>
      </c>
      <c r="DA494" s="53" t="e">
        <f>VALUE(TEXT((BA494*$K494/365*'TOX and EXPO INPUTS'!$E$32/'TOX and EXPO INPUTS'!$E$33),"0.00E+00"))</f>
        <v>#DIV/0!</v>
      </c>
      <c r="DB494" s="53" t="e">
        <f>VALUE(TEXT((BB494*$K494/365*'TOX and EXPO INPUTS'!$E$32/'TOX and EXPO INPUTS'!$E$33),"0.00E+00"))</f>
        <v>#DIV/0!</v>
      </c>
      <c r="DC494" s="53" t="s">
        <v>139</v>
      </c>
      <c r="DD494" s="53" t="s">
        <v>139</v>
      </c>
      <c r="DE494" s="73" t="s">
        <v>139</v>
      </c>
      <c r="DF494" s="110" t="e">
        <f>VALUE(TEXT((BZ494*'TOX and EXPO INPUTS'!$E$22),"0.00E+00"))</f>
        <v>#DIV/0!</v>
      </c>
      <c r="DG494" s="108" t="e">
        <f>VALUE(TEXT((CA494*'TOX and EXPO INPUTS'!$E$22),"0.00E+00"))</f>
        <v>#DIV/0!</v>
      </c>
      <c r="DH494" s="108" t="e">
        <f>VALUE(TEXT((CB494*'TOX and EXPO INPUTS'!$E$22),"0.00E+00"))</f>
        <v>#DIV/0!</v>
      </c>
      <c r="DI494" s="108" t="s">
        <v>139</v>
      </c>
      <c r="DJ494" s="108" t="s">
        <v>139</v>
      </c>
      <c r="DK494" s="108" t="e">
        <f>VALUE(TEXT((CE494*'TOX and EXPO INPUTS'!$E$22),"0.00E+00"))</f>
        <v>#DIV/0!</v>
      </c>
      <c r="DL494" s="108" t="e">
        <f>VALUE(TEXT((CF494*'TOX and EXPO INPUTS'!$E$22),"0.00E+00"))</f>
        <v>#DIV/0!</v>
      </c>
      <c r="DM494" s="108" t="e">
        <f>VALUE(TEXT((CG494*'TOX and EXPO INPUTS'!$E$22),"0.00E+00"))</f>
        <v>#DIV/0!</v>
      </c>
      <c r="DN494" s="108" t="s">
        <v>139</v>
      </c>
      <c r="DO494" s="108" t="s">
        <v>139</v>
      </c>
      <c r="DP494" s="108" t="e">
        <f>VALUE(TEXT((CJ494*'TOX and EXPO INPUTS'!$E$22),"0.00E+00"))</f>
        <v>#DIV/0!</v>
      </c>
      <c r="DQ494" s="108" t="e">
        <f>VALUE(TEXT((CK494*'TOX and EXPO INPUTS'!$E$22),"0.00E+00"))</f>
        <v>#DIV/0!</v>
      </c>
      <c r="DR494" s="108" t="e">
        <f>VALUE(TEXT((CL494*'TOX and EXPO INPUTS'!$E$22),"0.00E+00"))</f>
        <v>#DIV/0!</v>
      </c>
      <c r="DS494" s="108" t="s">
        <v>139</v>
      </c>
      <c r="DT494" s="108" t="s">
        <v>139</v>
      </c>
      <c r="DU494" s="109" t="s">
        <v>139</v>
      </c>
      <c r="DV494" s="110" t="e">
        <f>VALUE(TEXT((CP494*'TOX and EXPO INPUTS'!$E$22),"0.00E+00"))</f>
        <v>#DIV/0!</v>
      </c>
      <c r="DW494" s="108" t="e">
        <f>VALUE(TEXT((CQ494*'TOX and EXPO INPUTS'!$E$22),"0.00E+00"))</f>
        <v>#DIV/0!</v>
      </c>
      <c r="DX494" s="108" t="e">
        <f>VALUE(TEXT((CR494*'TOX and EXPO INPUTS'!$E$22),"0.00E+00"))</f>
        <v>#DIV/0!</v>
      </c>
      <c r="DY494" s="108" t="s">
        <v>139</v>
      </c>
      <c r="DZ494" s="108" t="s">
        <v>139</v>
      </c>
      <c r="EA494" s="108" t="e">
        <f>VALUE(TEXT((CU494*'TOX and EXPO INPUTS'!$E$22),"0.00E+00"))</f>
        <v>#DIV/0!</v>
      </c>
      <c r="EB494" s="108" t="e">
        <f>VALUE(TEXT((CV494*'TOX and EXPO INPUTS'!$E$22),"0.00E+00"))</f>
        <v>#DIV/0!</v>
      </c>
      <c r="EC494" s="108" t="e">
        <f>VALUE(TEXT((CW494*'TOX and EXPO INPUTS'!$E$22),"0.00E+00"))</f>
        <v>#DIV/0!</v>
      </c>
      <c r="ED494" s="108" t="s">
        <v>139</v>
      </c>
      <c r="EE494" s="108" t="s">
        <v>139</v>
      </c>
      <c r="EF494" s="108" t="e">
        <f>VALUE(TEXT((CZ494*'TOX and EXPO INPUTS'!$E$22),"0.00E+00"))</f>
        <v>#DIV/0!</v>
      </c>
      <c r="EG494" s="108" t="e">
        <f>VALUE(TEXT((DA494*'TOX and EXPO INPUTS'!$E$22),"0.00E+00"))</f>
        <v>#DIV/0!</v>
      </c>
      <c r="EH494" s="108" t="e">
        <f>VALUE(TEXT((DB494*'TOX and EXPO INPUTS'!$E$22),"0.00E+00"))</f>
        <v>#DIV/0!</v>
      </c>
      <c r="EI494" s="108" t="s">
        <v>139</v>
      </c>
      <c r="EJ494" s="108" t="s">
        <v>139</v>
      </c>
      <c r="EK494" s="109" t="s">
        <v>139</v>
      </c>
      <c r="EL494" s="56" t="s">
        <v>77</v>
      </c>
      <c r="EM494" s="36" t="s">
        <v>70</v>
      </c>
      <c r="EN494" s="36" t="s">
        <v>194</v>
      </c>
      <c r="EO494" s="57" t="s">
        <v>70</v>
      </c>
    </row>
    <row r="495" spans="1:145" ht="24" x14ac:dyDescent="0.25">
      <c r="A495" s="56" t="s">
        <v>3</v>
      </c>
      <c r="B495" s="36" t="s">
        <v>48</v>
      </c>
      <c r="C495" s="36" t="s">
        <v>116</v>
      </c>
      <c r="D495" s="57" t="s">
        <v>75</v>
      </c>
      <c r="E495" s="61" t="s">
        <v>253</v>
      </c>
      <c r="F495" s="92"/>
      <c r="G495" s="65" t="s">
        <v>145</v>
      </c>
      <c r="H495" s="70">
        <v>40</v>
      </c>
      <c r="I495" s="65" t="s">
        <v>146</v>
      </c>
      <c r="J495" s="100">
        <v>10</v>
      </c>
      <c r="K495" s="100">
        <v>30</v>
      </c>
      <c r="L495" s="70">
        <v>100000</v>
      </c>
      <c r="M495" s="50">
        <v>430</v>
      </c>
      <c r="N495" s="50">
        <v>365</v>
      </c>
      <c r="O495" s="53" t="s">
        <v>139</v>
      </c>
      <c r="P495" s="53" t="s">
        <v>139</v>
      </c>
      <c r="Q495" s="66" t="s">
        <v>139</v>
      </c>
      <c r="R495" s="70">
        <v>30</v>
      </c>
      <c r="S495" s="49">
        <v>6</v>
      </c>
      <c r="T495" s="49">
        <v>3</v>
      </c>
      <c r="U495" s="66" t="s">
        <v>139</v>
      </c>
      <c r="V495" s="72">
        <f t="shared" si="516"/>
        <v>0</v>
      </c>
      <c r="W495" s="53">
        <f t="shared" si="516"/>
        <v>0</v>
      </c>
      <c r="X495" s="53">
        <f t="shared" si="516"/>
        <v>0</v>
      </c>
      <c r="Y495" s="53" t="s">
        <v>139</v>
      </c>
      <c r="Z495" s="53" t="s">
        <v>139</v>
      </c>
      <c r="AA495" s="73" t="s">
        <v>139</v>
      </c>
      <c r="AB495" s="72" t="e">
        <f>VALUE(TEXT(((V495*'TOX and EXPO INPUTS'!$E$12)/'TOX and EXPO INPUTS'!$E$27),"0.00E+00"))</f>
        <v>#DIV/0!</v>
      </c>
      <c r="AC495" s="53" t="e">
        <f>VALUE(TEXT(((W495*'TOX and EXPO INPUTS'!$E$12)/'TOX and EXPO INPUTS'!$E$27),"0.00E+00"))</f>
        <v>#DIV/0!</v>
      </c>
      <c r="AD495" s="53" t="e">
        <f>VALUE(TEXT(((X495*'TOX and EXPO INPUTS'!$E$12)/'TOX and EXPO INPUTS'!$E$27),"0.00E+00"))</f>
        <v>#DIV/0!</v>
      </c>
      <c r="AE495" s="53" t="s">
        <v>139</v>
      </c>
      <c r="AF495" s="53" t="s">
        <v>139</v>
      </c>
      <c r="AG495" s="73" t="s">
        <v>139</v>
      </c>
      <c r="AH495" s="72">
        <f t="shared" si="517"/>
        <v>0</v>
      </c>
      <c r="AI495" s="53">
        <f t="shared" si="517"/>
        <v>0</v>
      </c>
      <c r="AJ495" s="53">
        <f t="shared" si="517"/>
        <v>0</v>
      </c>
      <c r="AK495" s="73" t="s">
        <v>139</v>
      </c>
      <c r="AL495" s="72" t="e">
        <f>VALUE(TEXT(((AH495*'TOX and EXPO INPUTS'!$E$20)/'TOX and EXPO INPUTS'!$E$29),"0.00E+00"))</f>
        <v>#DIV/0!</v>
      </c>
      <c r="AM495" s="53" t="e">
        <f>VALUE(TEXT(((AI495*'TOX and EXPO INPUTS'!$E$20)/'TOX and EXPO INPUTS'!$E$29),"0.00E+00"))</f>
        <v>#DIV/0!</v>
      </c>
      <c r="AN495" s="53" t="e">
        <f>VALUE(TEXT(((AJ495*'TOX and EXPO INPUTS'!$E$20)/'TOX and EXPO INPUTS'!$E$29),"0.00E+00"))</f>
        <v>#DIV/0!</v>
      </c>
      <c r="AO495" s="73" t="s">
        <v>139</v>
      </c>
      <c r="AP495" s="72" t="e">
        <f t="shared" si="518"/>
        <v>#DIV/0!</v>
      </c>
      <c r="AQ495" s="53" t="e">
        <f t="shared" si="519"/>
        <v>#DIV/0!</v>
      </c>
      <c r="AR495" s="53" t="e">
        <f t="shared" si="520"/>
        <v>#DIV/0!</v>
      </c>
      <c r="AS495" s="53" t="s">
        <v>139</v>
      </c>
      <c r="AT495" s="53" t="s">
        <v>139</v>
      </c>
      <c r="AU495" s="53" t="e">
        <f t="shared" si="521"/>
        <v>#DIV/0!</v>
      </c>
      <c r="AV495" s="53" t="e">
        <f t="shared" si="522"/>
        <v>#DIV/0!</v>
      </c>
      <c r="AW495" s="53" t="e">
        <f t="shared" si="523"/>
        <v>#DIV/0!</v>
      </c>
      <c r="AX495" s="53" t="s">
        <v>139</v>
      </c>
      <c r="AY495" s="53" t="s">
        <v>139</v>
      </c>
      <c r="AZ495" s="53" t="e">
        <f t="shared" si="524"/>
        <v>#DIV/0!</v>
      </c>
      <c r="BA495" s="53" t="e">
        <f t="shared" si="525"/>
        <v>#DIV/0!</v>
      </c>
      <c r="BB495" s="53" t="e">
        <f t="shared" si="526"/>
        <v>#DIV/0!</v>
      </c>
      <c r="BC495" s="53" t="s">
        <v>139</v>
      </c>
      <c r="BD495" s="53" t="s">
        <v>139</v>
      </c>
      <c r="BE495" s="73" t="s">
        <v>139</v>
      </c>
      <c r="BF495" s="72" t="e">
        <f>VALUE(TEXT((AB495*$J495/365*'TOX and EXPO INPUTS'!$E$32/'TOX and EXPO INPUTS'!$E$33),"0.00E+00"))</f>
        <v>#DIV/0!</v>
      </c>
      <c r="BG495" s="53" t="e">
        <f>VALUE(TEXT((AC495*$J495/365*'TOX and EXPO INPUTS'!$E$32/'TOX and EXPO INPUTS'!$E$33),"0.00E+00"))</f>
        <v>#DIV/0!</v>
      </c>
      <c r="BH495" s="53" t="e">
        <f>VALUE(TEXT((AD495*$J495/365*'TOX and EXPO INPUTS'!$E$32/'TOX and EXPO INPUTS'!$E$33),"0.00E+00"))</f>
        <v>#DIV/0!</v>
      </c>
      <c r="BI495" s="53" t="s">
        <v>139</v>
      </c>
      <c r="BJ495" s="53" t="s">
        <v>139</v>
      </c>
      <c r="BK495" s="73" t="s">
        <v>139</v>
      </c>
      <c r="BL495" s="72" t="e">
        <f>VALUE(TEXT((AB495*$K495/365*'TOX and EXPO INPUTS'!$E$32/'TOX and EXPO INPUTS'!$E$33),"0.00E+00"))</f>
        <v>#DIV/0!</v>
      </c>
      <c r="BM495" s="53" t="e">
        <f>VALUE(TEXT((AC495*$K495/365*'TOX and EXPO INPUTS'!$E$32/'TOX and EXPO INPUTS'!$E$33),"0.00E+00"))</f>
        <v>#DIV/0!</v>
      </c>
      <c r="BN495" s="53" t="e">
        <f>VALUE(TEXT((AD495*$K495/365*'TOX and EXPO INPUTS'!$E$32/'TOX and EXPO INPUTS'!$E$33),"0.00E+00"))</f>
        <v>#DIV/0!</v>
      </c>
      <c r="BO495" s="53" t="s">
        <v>139</v>
      </c>
      <c r="BP495" s="53" t="s">
        <v>139</v>
      </c>
      <c r="BQ495" s="73" t="s">
        <v>139</v>
      </c>
      <c r="BR495" s="72" t="e">
        <f>VALUE(TEXT((AL495*$J495/365*'TOX and EXPO INPUTS'!$E$32/'TOX and EXPO INPUTS'!$E$33),"0.00E+00"))</f>
        <v>#DIV/0!</v>
      </c>
      <c r="BS495" s="53" t="e">
        <f>VALUE(TEXT((AM495*$J495/365*'TOX and EXPO INPUTS'!$E$32/'TOX and EXPO INPUTS'!$E$33),"0.00E+00"))</f>
        <v>#DIV/0!</v>
      </c>
      <c r="BT495" s="53" t="e">
        <f>VALUE(TEXT((AN495*$J495/365*'TOX and EXPO INPUTS'!$E$32/'TOX and EXPO INPUTS'!$E$33),"0.00E+00"))</f>
        <v>#DIV/0!</v>
      </c>
      <c r="BU495" s="73" t="s">
        <v>139</v>
      </c>
      <c r="BV495" s="72" t="e">
        <f>VALUE(TEXT((AL495*$K495/365*'TOX and EXPO INPUTS'!$E$32/'TOX and EXPO INPUTS'!$E$33),"0.00E+00"))</f>
        <v>#DIV/0!</v>
      </c>
      <c r="BW495" s="53" t="e">
        <f>VALUE(TEXT((AM495*$K495/365*'TOX and EXPO INPUTS'!$E$32/'TOX and EXPO INPUTS'!$E$33),"0.00E+00"))</f>
        <v>#DIV/0!</v>
      </c>
      <c r="BX495" s="53" t="e">
        <f>VALUE(TEXT((AN495*$K495/365*'TOX and EXPO INPUTS'!$E$32/'TOX and EXPO INPUTS'!$E$33),"0.00E+00"))</f>
        <v>#DIV/0!</v>
      </c>
      <c r="BY495" s="73" t="s">
        <v>139</v>
      </c>
      <c r="BZ495" s="72" t="e">
        <f>VALUE(TEXT((AP495*$J495/365*'TOX and EXPO INPUTS'!$E$32/'TOX and EXPO INPUTS'!$E$33),"0.00E+00"))</f>
        <v>#DIV/0!</v>
      </c>
      <c r="CA495" s="53" t="e">
        <f>VALUE(TEXT((AQ495*$J495/365*'TOX and EXPO INPUTS'!$E$32/'TOX and EXPO INPUTS'!$E$33),"0.00E+00"))</f>
        <v>#DIV/0!</v>
      </c>
      <c r="CB495" s="53" t="e">
        <f>VALUE(TEXT((AR495*$J495/365*'TOX and EXPO INPUTS'!$E$32/'TOX and EXPO INPUTS'!$E$33),"0.00E+00"))</f>
        <v>#DIV/0!</v>
      </c>
      <c r="CC495" s="53" t="s">
        <v>139</v>
      </c>
      <c r="CD495" s="53" t="s">
        <v>139</v>
      </c>
      <c r="CE495" s="53" t="e">
        <f>VALUE(TEXT((AU495*$J495/365*'TOX and EXPO INPUTS'!$E$32/'TOX and EXPO INPUTS'!$E$33),"0.00E+00"))</f>
        <v>#DIV/0!</v>
      </c>
      <c r="CF495" s="53" t="e">
        <f>VALUE(TEXT((AV495*$J495/365*'TOX and EXPO INPUTS'!$E$32/'TOX and EXPO INPUTS'!$E$33),"0.00E+00"))</f>
        <v>#DIV/0!</v>
      </c>
      <c r="CG495" s="53" t="e">
        <f>VALUE(TEXT((AW495*$J495/365*'TOX and EXPO INPUTS'!$E$32/'TOX and EXPO INPUTS'!$E$33),"0.00E+00"))</f>
        <v>#DIV/0!</v>
      </c>
      <c r="CH495" s="53" t="s">
        <v>139</v>
      </c>
      <c r="CI495" s="53" t="s">
        <v>139</v>
      </c>
      <c r="CJ495" s="53" t="e">
        <f>VALUE(TEXT((AZ495*$J495/365*'TOX and EXPO INPUTS'!$E$32/'TOX and EXPO INPUTS'!$E$33),"0.00E+00"))</f>
        <v>#DIV/0!</v>
      </c>
      <c r="CK495" s="53" t="e">
        <f>VALUE(TEXT((BA495*$J495/365*'TOX and EXPO INPUTS'!$E$32/'TOX and EXPO INPUTS'!$E$33),"0.00E+00"))</f>
        <v>#DIV/0!</v>
      </c>
      <c r="CL495" s="53" t="e">
        <f>VALUE(TEXT((BB495*$J495/365*'TOX and EXPO INPUTS'!$E$32/'TOX and EXPO INPUTS'!$E$33),"0.00E+00"))</f>
        <v>#DIV/0!</v>
      </c>
      <c r="CM495" s="53" t="s">
        <v>139</v>
      </c>
      <c r="CN495" s="53" t="s">
        <v>139</v>
      </c>
      <c r="CO495" s="73" t="s">
        <v>139</v>
      </c>
      <c r="CP495" s="72" t="e">
        <f>VALUE(TEXT((AP495*$K495/365*'TOX and EXPO INPUTS'!$E$32/'TOX and EXPO INPUTS'!$E$33),"0.00E+00"))</f>
        <v>#DIV/0!</v>
      </c>
      <c r="CQ495" s="53" t="e">
        <f>VALUE(TEXT((AQ495*$K495/365*'TOX and EXPO INPUTS'!$E$32/'TOX and EXPO INPUTS'!$E$33),"0.00E+00"))</f>
        <v>#DIV/0!</v>
      </c>
      <c r="CR495" s="53" t="e">
        <f>VALUE(TEXT((AR495*$K495/365*'TOX and EXPO INPUTS'!$E$32/'TOX and EXPO INPUTS'!$E$33),"0.00E+00"))</f>
        <v>#DIV/0!</v>
      </c>
      <c r="CS495" s="53" t="s">
        <v>139</v>
      </c>
      <c r="CT495" s="53" t="s">
        <v>139</v>
      </c>
      <c r="CU495" s="53" t="e">
        <f>VALUE(TEXT((AU495*$K495/365*'TOX and EXPO INPUTS'!$E$32/'TOX and EXPO INPUTS'!$E$33),"0.00E+00"))</f>
        <v>#DIV/0!</v>
      </c>
      <c r="CV495" s="53" t="e">
        <f>VALUE(TEXT((AV495*$K495/365*'TOX and EXPO INPUTS'!$E$32/'TOX and EXPO INPUTS'!$E$33),"0.00E+00"))</f>
        <v>#DIV/0!</v>
      </c>
      <c r="CW495" s="53" t="e">
        <f>VALUE(TEXT((AW495*$K495/365*'TOX and EXPO INPUTS'!$E$32/'TOX and EXPO INPUTS'!$E$33),"0.00E+00"))</f>
        <v>#DIV/0!</v>
      </c>
      <c r="CX495" s="53" t="s">
        <v>139</v>
      </c>
      <c r="CY495" s="53" t="s">
        <v>139</v>
      </c>
      <c r="CZ495" s="53" t="e">
        <f>VALUE(TEXT((AZ495*$K495/365*'TOX and EXPO INPUTS'!$E$32/'TOX and EXPO INPUTS'!$E$33),"0.00E+00"))</f>
        <v>#DIV/0!</v>
      </c>
      <c r="DA495" s="53" t="e">
        <f>VALUE(TEXT((BA495*$K495/365*'TOX and EXPO INPUTS'!$E$32/'TOX and EXPO INPUTS'!$E$33),"0.00E+00"))</f>
        <v>#DIV/0!</v>
      </c>
      <c r="DB495" s="53" t="e">
        <f>VALUE(TEXT((BB495*$K495/365*'TOX and EXPO INPUTS'!$E$32/'TOX and EXPO INPUTS'!$E$33),"0.00E+00"))</f>
        <v>#DIV/0!</v>
      </c>
      <c r="DC495" s="53" t="s">
        <v>139</v>
      </c>
      <c r="DD495" s="53" t="s">
        <v>139</v>
      </c>
      <c r="DE495" s="73" t="s">
        <v>139</v>
      </c>
      <c r="DF495" s="110" t="e">
        <f>VALUE(TEXT((BZ495*'TOX and EXPO INPUTS'!$E$22),"0.00E+00"))</f>
        <v>#DIV/0!</v>
      </c>
      <c r="DG495" s="108" t="e">
        <f>VALUE(TEXT((CA495*'TOX and EXPO INPUTS'!$E$22),"0.00E+00"))</f>
        <v>#DIV/0!</v>
      </c>
      <c r="DH495" s="108" t="e">
        <f>VALUE(TEXT((CB495*'TOX and EXPO INPUTS'!$E$22),"0.00E+00"))</f>
        <v>#DIV/0!</v>
      </c>
      <c r="DI495" s="108" t="s">
        <v>139</v>
      </c>
      <c r="DJ495" s="108" t="s">
        <v>139</v>
      </c>
      <c r="DK495" s="108" t="e">
        <f>VALUE(TEXT((CE495*'TOX and EXPO INPUTS'!$E$22),"0.00E+00"))</f>
        <v>#DIV/0!</v>
      </c>
      <c r="DL495" s="108" t="e">
        <f>VALUE(TEXT((CF495*'TOX and EXPO INPUTS'!$E$22),"0.00E+00"))</f>
        <v>#DIV/0!</v>
      </c>
      <c r="DM495" s="108" t="e">
        <f>VALUE(TEXT((CG495*'TOX and EXPO INPUTS'!$E$22),"0.00E+00"))</f>
        <v>#DIV/0!</v>
      </c>
      <c r="DN495" s="108" t="s">
        <v>139</v>
      </c>
      <c r="DO495" s="108" t="s">
        <v>139</v>
      </c>
      <c r="DP495" s="108" t="e">
        <f>VALUE(TEXT((CJ495*'TOX and EXPO INPUTS'!$E$22),"0.00E+00"))</f>
        <v>#DIV/0!</v>
      </c>
      <c r="DQ495" s="108" t="e">
        <f>VALUE(TEXT((CK495*'TOX and EXPO INPUTS'!$E$22),"0.00E+00"))</f>
        <v>#DIV/0!</v>
      </c>
      <c r="DR495" s="108" t="e">
        <f>VALUE(TEXT((CL495*'TOX and EXPO INPUTS'!$E$22),"0.00E+00"))</f>
        <v>#DIV/0!</v>
      </c>
      <c r="DS495" s="108" t="s">
        <v>139</v>
      </c>
      <c r="DT495" s="108" t="s">
        <v>139</v>
      </c>
      <c r="DU495" s="109" t="s">
        <v>139</v>
      </c>
      <c r="DV495" s="110" t="e">
        <f>VALUE(TEXT((CP495*'TOX and EXPO INPUTS'!$E$22),"0.00E+00"))</f>
        <v>#DIV/0!</v>
      </c>
      <c r="DW495" s="108" t="e">
        <f>VALUE(TEXT((CQ495*'TOX and EXPO INPUTS'!$E$22),"0.00E+00"))</f>
        <v>#DIV/0!</v>
      </c>
      <c r="DX495" s="108" t="e">
        <f>VALUE(TEXT((CR495*'TOX and EXPO INPUTS'!$E$22),"0.00E+00"))</f>
        <v>#DIV/0!</v>
      </c>
      <c r="DY495" s="108" t="s">
        <v>139</v>
      </c>
      <c r="DZ495" s="108" t="s">
        <v>139</v>
      </c>
      <c r="EA495" s="108" t="e">
        <f>VALUE(TEXT((CU495*'TOX and EXPO INPUTS'!$E$22),"0.00E+00"))</f>
        <v>#DIV/0!</v>
      </c>
      <c r="EB495" s="108" t="e">
        <f>VALUE(TEXT((CV495*'TOX and EXPO INPUTS'!$E$22),"0.00E+00"))</f>
        <v>#DIV/0!</v>
      </c>
      <c r="EC495" s="108" t="e">
        <f>VALUE(TEXT((CW495*'TOX and EXPO INPUTS'!$E$22),"0.00E+00"))</f>
        <v>#DIV/0!</v>
      </c>
      <c r="ED495" s="108" t="s">
        <v>139</v>
      </c>
      <c r="EE495" s="108" t="s">
        <v>139</v>
      </c>
      <c r="EF495" s="108" t="e">
        <f>VALUE(TEXT((CZ495*'TOX and EXPO INPUTS'!$E$22),"0.00E+00"))</f>
        <v>#DIV/0!</v>
      </c>
      <c r="EG495" s="108" t="e">
        <f>VALUE(TEXT((DA495*'TOX and EXPO INPUTS'!$E$22),"0.00E+00"))</f>
        <v>#DIV/0!</v>
      </c>
      <c r="EH495" s="108" t="e">
        <f>VALUE(TEXT((DB495*'TOX and EXPO INPUTS'!$E$22),"0.00E+00"))</f>
        <v>#DIV/0!</v>
      </c>
      <c r="EI495" s="108" t="s">
        <v>139</v>
      </c>
      <c r="EJ495" s="108" t="s">
        <v>139</v>
      </c>
      <c r="EK495" s="109" t="s">
        <v>139</v>
      </c>
      <c r="EL495" s="56" t="s">
        <v>77</v>
      </c>
      <c r="EM495" s="36" t="s">
        <v>70</v>
      </c>
      <c r="EN495" s="36" t="s">
        <v>194</v>
      </c>
      <c r="EO495" s="57" t="s">
        <v>70</v>
      </c>
    </row>
    <row r="496" spans="1:145" ht="24" x14ac:dyDescent="0.25">
      <c r="A496" s="56" t="s">
        <v>3</v>
      </c>
      <c r="B496" s="36" t="s">
        <v>48</v>
      </c>
      <c r="C496" s="36" t="s">
        <v>116</v>
      </c>
      <c r="D496" s="57" t="s">
        <v>75</v>
      </c>
      <c r="E496" s="61" t="s">
        <v>33</v>
      </c>
      <c r="F496" s="92"/>
      <c r="G496" s="65" t="s">
        <v>145</v>
      </c>
      <c r="H496" s="70">
        <v>40</v>
      </c>
      <c r="I496" s="65" t="s">
        <v>146</v>
      </c>
      <c r="J496" s="100">
        <v>10</v>
      </c>
      <c r="K496" s="100">
        <v>30</v>
      </c>
      <c r="L496" s="70">
        <v>100000</v>
      </c>
      <c r="M496" s="50">
        <v>430</v>
      </c>
      <c r="N496" s="50">
        <v>365</v>
      </c>
      <c r="O496" s="53" t="s">
        <v>139</v>
      </c>
      <c r="P496" s="53" t="s">
        <v>139</v>
      </c>
      <c r="Q496" s="66" t="s">
        <v>139</v>
      </c>
      <c r="R496" s="70">
        <v>30</v>
      </c>
      <c r="S496" s="49">
        <v>6</v>
      </c>
      <c r="T496" s="49">
        <v>3</v>
      </c>
      <c r="U496" s="66" t="s">
        <v>139</v>
      </c>
      <c r="V496" s="72">
        <f t="shared" si="516"/>
        <v>0</v>
      </c>
      <c r="W496" s="53">
        <f t="shared" si="516"/>
        <v>0</v>
      </c>
      <c r="X496" s="53">
        <f t="shared" si="516"/>
        <v>0</v>
      </c>
      <c r="Y496" s="53" t="s">
        <v>139</v>
      </c>
      <c r="Z496" s="53" t="s">
        <v>139</v>
      </c>
      <c r="AA496" s="73" t="s">
        <v>139</v>
      </c>
      <c r="AB496" s="72" t="e">
        <f>VALUE(TEXT(((V496*'TOX and EXPO INPUTS'!$E$12)/'TOX and EXPO INPUTS'!$E$27),"0.00E+00"))</f>
        <v>#DIV/0!</v>
      </c>
      <c r="AC496" s="53" t="e">
        <f>VALUE(TEXT(((W496*'TOX and EXPO INPUTS'!$E$12)/'TOX and EXPO INPUTS'!$E$27),"0.00E+00"))</f>
        <v>#DIV/0!</v>
      </c>
      <c r="AD496" s="53" t="e">
        <f>VALUE(TEXT(((X496*'TOX and EXPO INPUTS'!$E$12)/'TOX and EXPO INPUTS'!$E$27),"0.00E+00"))</f>
        <v>#DIV/0!</v>
      </c>
      <c r="AE496" s="53" t="s">
        <v>139</v>
      </c>
      <c r="AF496" s="53" t="s">
        <v>139</v>
      </c>
      <c r="AG496" s="73" t="s">
        <v>139</v>
      </c>
      <c r="AH496" s="72">
        <f t="shared" si="517"/>
        <v>0</v>
      </c>
      <c r="AI496" s="53">
        <f t="shared" si="517"/>
        <v>0</v>
      </c>
      <c r="AJ496" s="53">
        <f t="shared" si="517"/>
        <v>0</v>
      </c>
      <c r="AK496" s="73" t="s">
        <v>139</v>
      </c>
      <c r="AL496" s="72" t="e">
        <f>VALUE(TEXT(((AH496*'TOX and EXPO INPUTS'!$E$20)/'TOX and EXPO INPUTS'!$E$29),"0.00E+00"))</f>
        <v>#DIV/0!</v>
      </c>
      <c r="AM496" s="53" t="e">
        <f>VALUE(TEXT(((AI496*'TOX and EXPO INPUTS'!$E$20)/'TOX and EXPO INPUTS'!$E$29),"0.00E+00"))</f>
        <v>#DIV/0!</v>
      </c>
      <c r="AN496" s="53" t="e">
        <f>VALUE(TEXT(((AJ496*'TOX and EXPO INPUTS'!$E$20)/'TOX and EXPO INPUTS'!$E$29),"0.00E+00"))</f>
        <v>#DIV/0!</v>
      </c>
      <c r="AO496" s="73" t="s">
        <v>139</v>
      </c>
      <c r="AP496" s="72" t="e">
        <f t="shared" si="518"/>
        <v>#DIV/0!</v>
      </c>
      <c r="AQ496" s="53" t="e">
        <f t="shared" si="519"/>
        <v>#DIV/0!</v>
      </c>
      <c r="AR496" s="53" t="e">
        <f t="shared" si="520"/>
        <v>#DIV/0!</v>
      </c>
      <c r="AS496" s="53" t="s">
        <v>139</v>
      </c>
      <c r="AT496" s="53" t="s">
        <v>139</v>
      </c>
      <c r="AU496" s="53" t="e">
        <f t="shared" si="521"/>
        <v>#DIV/0!</v>
      </c>
      <c r="AV496" s="53" t="e">
        <f t="shared" si="522"/>
        <v>#DIV/0!</v>
      </c>
      <c r="AW496" s="53" t="e">
        <f t="shared" si="523"/>
        <v>#DIV/0!</v>
      </c>
      <c r="AX496" s="53" t="s">
        <v>139</v>
      </c>
      <c r="AY496" s="53" t="s">
        <v>139</v>
      </c>
      <c r="AZ496" s="53" t="e">
        <f t="shared" si="524"/>
        <v>#DIV/0!</v>
      </c>
      <c r="BA496" s="53" t="e">
        <f t="shared" si="525"/>
        <v>#DIV/0!</v>
      </c>
      <c r="BB496" s="53" t="e">
        <f t="shared" si="526"/>
        <v>#DIV/0!</v>
      </c>
      <c r="BC496" s="53" t="s">
        <v>139</v>
      </c>
      <c r="BD496" s="53" t="s">
        <v>139</v>
      </c>
      <c r="BE496" s="73" t="s">
        <v>139</v>
      </c>
      <c r="BF496" s="72" t="e">
        <f>VALUE(TEXT((AB496*$J496/365*'TOX and EXPO INPUTS'!$E$32/'TOX and EXPO INPUTS'!$E$33),"0.00E+00"))</f>
        <v>#DIV/0!</v>
      </c>
      <c r="BG496" s="53" t="e">
        <f>VALUE(TEXT((AC496*$J496/365*'TOX and EXPO INPUTS'!$E$32/'TOX and EXPO INPUTS'!$E$33),"0.00E+00"))</f>
        <v>#DIV/0!</v>
      </c>
      <c r="BH496" s="53" t="e">
        <f>VALUE(TEXT((AD496*$J496/365*'TOX and EXPO INPUTS'!$E$32/'TOX and EXPO INPUTS'!$E$33),"0.00E+00"))</f>
        <v>#DIV/0!</v>
      </c>
      <c r="BI496" s="53" t="s">
        <v>139</v>
      </c>
      <c r="BJ496" s="53" t="s">
        <v>139</v>
      </c>
      <c r="BK496" s="73" t="s">
        <v>139</v>
      </c>
      <c r="BL496" s="72" t="e">
        <f>VALUE(TEXT((AB496*$K496/365*'TOX and EXPO INPUTS'!$E$32/'TOX and EXPO INPUTS'!$E$33),"0.00E+00"))</f>
        <v>#DIV/0!</v>
      </c>
      <c r="BM496" s="53" t="e">
        <f>VALUE(TEXT((AC496*$K496/365*'TOX and EXPO INPUTS'!$E$32/'TOX and EXPO INPUTS'!$E$33),"0.00E+00"))</f>
        <v>#DIV/0!</v>
      </c>
      <c r="BN496" s="53" t="e">
        <f>VALUE(TEXT((AD496*$K496/365*'TOX and EXPO INPUTS'!$E$32/'TOX and EXPO INPUTS'!$E$33),"0.00E+00"))</f>
        <v>#DIV/0!</v>
      </c>
      <c r="BO496" s="53" t="s">
        <v>139</v>
      </c>
      <c r="BP496" s="53" t="s">
        <v>139</v>
      </c>
      <c r="BQ496" s="73" t="s">
        <v>139</v>
      </c>
      <c r="BR496" s="72" t="e">
        <f>VALUE(TEXT((AL496*$J496/365*'TOX and EXPO INPUTS'!$E$32/'TOX and EXPO INPUTS'!$E$33),"0.00E+00"))</f>
        <v>#DIV/0!</v>
      </c>
      <c r="BS496" s="53" t="e">
        <f>VALUE(TEXT((AM496*$J496/365*'TOX and EXPO INPUTS'!$E$32/'TOX and EXPO INPUTS'!$E$33),"0.00E+00"))</f>
        <v>#DIV/0!</v>
      </c>
      <c r="BT496" s="53" t="e">
        <f>VALUE(TEXT((AN496*$J496/365*'TOX and EXPO INPUTS'!$E$32/'TOX and EXPO INPUTS'!$E$33),"0.00E+00"))</f>
        <v>#DIV/0!</v>
      </c>
      <c r="BU496" s="73" t="s">
        <v>139</v>
      </c>
      <c r="BV496" s="72" t="e">
        <f>VALUE(TEXT((AL496*$K496/365*'TOX and EXPO INPUTS'!$E$32/'TOX and EXPO INPUTS'!$E$33),"0.00E+00"))</f>
        <v>#DIV/0!</v>
      </c>
      <c r="BW496" s="53" t="e">
        <f>VALUE(TEXT((AM496*$K496/365*'TOX and EXPO INPUTS'!$E$32/'TOX and EXPO INPUTS'!$E$33),"0.00E+00"))</f>
        <v>#DIV/0!</v>
      </c>
      <c r="BX496" s="53" t="e">
        <f>VALUE(TEXT((AN496*$K496/365*'TOX and EXPO INPUTS'!$E$32/'TOX and EXPO INPUTS'!$E$33),"0.00E+00"))</f>
        <v>#DIV/0!</v>
      </c>
      <c r="BY496" s="73" t="s">
        <v>139</v>
      </c>
      <c r="BZ496" s="72" t="e">
        <f>VALUE(TEXT((AP496*$J496/365*'TOX and EXPO INPUTS'!$E$32/'TOX and EXPO INPUTS'!$E$33),"0.00E+00"))</f>
        <v>#DIV/0!</v>
      </c>
      <c r="CA496" s="53" t="e">
        <f>VALUE(TEXT((AQ496*$J496/365*'TOX and EXPO INPUTS'!$E$32/'TOX and EXPO INPUTS'!$E$33),"0.00E+00"))</f>
        <v>#DIV/0!</v>
      </c>
      <c r="CB496" s="53" t="e">
        <f>VALUE(TEXT((AR496*$J496/365*'TOX and EXPO INPUTS'!$E$32/'TOX and EXPO INPUTS'!$E$33),"0.00E+00"))</f>
        <v>#DIV/0!</v>
      </c>
      <c r="CC496" s="53" t="s">
        <v>139</v>
      </c>
      <c r="CD496" s="53" t="s">
        <v>139</v>
      </c>
      <c r="CE496" s="53" t="e">
        <f>VALUE(TEXT((AU496*$J496/365*'TOX and EXPO INPUTS'!$E$32/'TOX and EXPO INPUTS'!$E$33),"0.00E+00"))</f>
        <v>#DIV/0!</v>
      </c>
      <c r="CF496" s="53" t="e">
        <f>VALUE(TEXT((AV496*$J496/365*'TOX and EXPO INPUTS'!$E$32/'TOX and EXPO INPUTS'!$E$33),"0.00E+00"))</f>
        <v>#DIV/0!</v>
      </c>
      <c r="CG496" s="53" t="e">
        <f>VALUE(TEXT((AW496*$J496/365*'TOX and EXPO INPUTS'!$E$32/'TOX and EXPO INPUTS'!$E$33),"0.00E+00"))</f>
        <v>#DIV/0!</v>
      </c>
      <c r="CH496" s="53" t="s">
        <v>139</v>
      </c>
      <c r="CI496" s="53" t="s">
        <v>139</v>
      </c>
      <c r="CJ496" s="53" t="e">
        <f>VALUE(TEXT((AZ496*$J496/365*'TOX and EXPO INPUTS'!$E$32/'TOX and EXPO INPUTS'!$E$33),"0.00E+00"))</f>
        <v>#DIV/0!</v>
      </c>
      <c r="CK496" s="53" t="e">
        <f>VALUE(TEXT((BA496*$J496/365*'TOX and EXPO INPUTS'!$E$32/'TOX and EXPO INPUTS'!$E$33),"0.00E+00"))</f>
        <v>#DIV/0!</v>
      </c>
      <c r="CL496" s="53" t="e">
        <f>VALUE(TEXT((BB496*$J496/365*'TOX and EXPO INPUTS'!$E$32/'TOX and EXPO INPUTS'!$E$33),"0.00E+00"))</f>
        <v>#DIV/0!</v>
      </c>
      <c r="CM496" s="53" t="s">
        <v>139</v>
      </c>
      <c r="CN496" s="53" t="s">
        <v>139</v>
      </c>
      <c r="CO496" s="73" t="s">
        <v>139</v>
      </c>
      <c r="CP496" s="72" t="e">
        <f>VALUE(TEXT((AP496*$K496/365*'TOX and EXPO INPUTS'!$E$32/'TOX and EXPO INPUTS'!$E$33),"0.00E+00"))</f>
        <v>#DIV/0!</v>
      </c>
      <c r="CQ496" s="53" t="e">
        <f>VALUE(TEXT((AQ496*$K496/365*'TOX and EXPO INPUTS'!$E$32/'TOX and EXPO INPUTS'!$E$33),"0.00E+00"))</f>
        <v>#DIV/0!</v>
      </c>
      <c r="CR496" s="53" t="e">
        <f>VALUE(TEXT((AR496*$K496/365*'TOX and EXPO INPUTS'!$E$32/'TOX and EXPO INPUTS'!$E$33),"0.00E+00"))</f>
        <v>#DIV/0!</v>
      </c>
      <c r="CS496" s="53" t="s">
        <v>139</v>
      </c>
      <c r="CT496" s="53" t="s">
        <v>139</v>
      </c>
      <c r="CU496" s="53" t="e">
        <f>VALUE(TEXT((AU496*$K496/365*'TOX and EXPO INPUTS'!$E$32/'TOX and EXPO INPUTS'!$E$33),"0.00E+00"))</f>
        <v>#DIV/0!</v>
      </c>
      <c r="CV496" s="53" t="e">
        <f>VALUE(TEXT((AV496*$K496/365*'TOX and EXPO INPUTS'!$E$32/'TOX and EXPO INPUTS'!$E$33),"0.00E+00"))</f>
        <v>#DIV/0!</v>
      </c>
      <c r="CW496" s="53" t="e">
        <f>VALUE(TEXT((AW496*$K496/365*'TOX and EXPO INPUTS'!$E$32/'TOX and EXPO INPUTS'!$E$33),"0.00E+00"))</f>
        <v>#DIV/0!</v>
      </c>
      <c r="CX496" s="53" t="s">
        <v>139</v>
      </c>
      <c r="CY496" s="53" t="s">
        <v>139</v>
      </c>
      <c r="CZ496" s="53" t="e">
        <f>VALUE(TEXT((AZ496*$K496/365*'TOX and EXPO INPUTS'!$E$32/'TOX and EXPO INPUTS'!$E$33),"0.00E+00"))</f>
        <v>#DIV/0!</v>
      </c>
      <c r="DA496" s="53" t="e">
        <f>VALUE(TEXT((BA496*$K496/365*'TOX and EXPO INPUTS'!$E$32/'TOX and EXPO INPUTS'!$E$33),"0.00E+00"))</f>
        <v>#DIV/0!</v>
      </c>
      <c r="DB496" s="53" t="e">
        <f>VALUE(TEXT((BB496*$K496/365*'TOX and EXPO INPUTS'!$E$32/'TOX and EXPO INPUTS'!$E$33),"0.00E+00"))</f>
        <v>#DIV/0!</v>
      </c>
      <c r="DC496" s="53" t="s">
        <v>139</v>
      </c>
      <c r="DD496" s="53" t="s">
        <v>139</v>
      </c>
      <c r="DE496" s="73" t="s">
        <v>139</v>
      </c>
      <c r="DF496" s="110" t="e">
        <f>VALUE(TEXT((BZ496*'TOX and EXPO INPUTS'!$E$22),"0.00E+00"))</f>
        <v>#DIV/0!</v>
      </c>
      <c r="DG496" s="108" t="e">
        <f>VALUE(TEXT((CA496*'TOX and EXPO INPUTS'!$E$22),"0.00E+00"))</f>
        <v>#DIV/0!</v>
      </c>
      <c r="DH496" s="108" t="e">
        <f>VALUE(TEXT((CB496*'TOX and EXPO INPUTS'!$E$22),"0.00E+00"))</f>
        <v>#DIV/0!</v>
      </c>
      <c r="DI496" s="108" t="s">
        <v>139</v>
      </c>
      <c r="DJ496" s="108" t="s">
        <v>139</v>
      </c>
      <c r="DK496" s="108" t="e">
        <f>VALUE(TEXT((CE496*'TOX and EXPO INPUTS'!$E$22),"0.00E+00"))</f>
        <v>#DIV/0!</v>
      </c>
      <c r="DL496" s="108" t="e">
        <f>VALUE(TEXT((CF496*'TOX and EXPO INPUTS'!$E$22),"0.00E+00"))</f>
        <v>#DIV/0!</v>
      </c>
      <c r="DM496" s="108" t="e">
        <f>VALUE(TEXT((CG496*'TOX and EXPO INPUTS'!$E$22),"0.00E+00"))</f>
        <v>#DIV/0!</v>
      </c>
      <c r="DN496" s="108" t="s">
        <v>139</v>
      </c>
      <c r="DO496" s="108" t="s">
        <v>139</v>
      </c>
      <c r="DP496" s="108" t="e">
        <f>VALUE(TEXT((CJ496*'TOX and EXPO INPUTS'!$E$22),"0.00E+00"))</f>
        <v>#DIV/0!</v>
      </c>
      <c r="DQ496" s="108" t="e">
        <f>VALUE(TEXT((CK496*'TOX and EXPO INPUTS'!$E$22),"0.00E+00"))</f>
        <v>#DIV/0!</v>
      </c>
      <c r="DR496" s="108" t="e">
        <f>VALUE(TEXT((CL496*'TOX and EXPO INPUTS'!$E$22),"0.00E+00"))</f>
        <v>#DIV/0!</v>
      </c>
      <c r="DS496" s="108" t="s">
        <v>139</v>
      </c>
      <c r="DT496" s="108" t="s">
        <v>139</v>
      </c>
      <c r="DU496" s="109" t="s">
        <v>139</v>
      </c>
      <c r="DV496" s="110" t="e">
        <f>VALUE(TEXT((CP496*'TOX and EXPO INPUTS'!$E$22),"0.00E+00"))</f>
        <v>#DIV/0!</v>
      </c>
      <c r="DW496" s="108" t="e">
        <f>VALUE(TEXT((CQ496*'TOX and EXPO INPUTS'!$E$22),"0.00E+00"))</f>
        <v>#DIV/0!</v>
      </c>
      <c r="DX496" s="108" t="e">
        <f>VALUE(TEXT((CR496*'TOX and EXPO INPUTS'!$E$22),"0.00E+00"))</f>
        <v>#DIV/0!</v>
      </c>
      <c r="DY496" s="108" t="s">
        <v>139</v>
      </c>
      <c r="DZ496" s="108" t="s">
        <v>139</v>
      </c>
      <c r="EA496" s="108" t="e">
        <f>VALUE(TEXT((CU496*'TOX and EXPO INPUTS'!$E$22),"0.00E+00"))</f>
        <v>#DIV/0!</v>
      </c>
      <c r="EB496" s="108" t="e">
        <f>VALUE(TEXT((CV496*'TOX and EXPO INPUTS'!$E$22),"0.00E+00"))</f>
        <v>#DIV/0!</v>
      </c>
      <c r="EC496" s="108" t="e">
        <f>VALUE(TEXT((CW496*'TOX and EXPO INPUTS'!$E$22),"0.00E+00"))</f>
        <v>#DIV/0!</v>
      </c>
      <c r="ED496" s="108" t="s">
        <v>139</v>
      </c>
      <c r="EE496" s="108" t="s">
        <v>139</v>
      </c>
      <c r="EF496" s="108" t="e">
        <f>VALUE(TEXT((CZ496*'TOX and EXPO INPUTS'!$E$22),"0.00E+00"))</f>
        <v>#DIV/0!</v>
      </c>
      <c r="EG496" s="108" t="e">
        <f>VALUE(TEXT((DA496*'TOX and EXPO INPUTS'!$E$22),"0.00E+00"))</f>
        <v>#DIV/0!</v>
      </c>
      <c r="EH496" s="108" t="e">
        <f>VALUE(TEXT((DB496*'TOX and EXPO INPUTS'!$E$22),"0.00E+00"))</f>
        <v>#DIV/0!</v>
      </c>
      <c r="EI496" s="108" t="s">
        <v>139</v>
      </c>
      <c r="EJ496" s="108" t="s">
        <v>139</v>
      </c>
      <c r="EK496" s="109" t="s">
        <v>139</v>
      </c>
      <c r="EL496" s="56" t="s">
        <v>77</v>
      </c>
      <c r="EM496" s="36" t="s">
        <v>70</v>
      </c>
      <c r="EN496" s="36" t="s">
        <v>194</v>
      </c>
      <c r="EO496" s="57" t="s">
        <v>70</v>
      </c>
    </row>
    <row r="497" spans="1:145" ht="24" x14ac:dyDescent="0.25">
      <c r="A497" s="56" t="s">
        <v>3</v>
      </c>
      <c r="B497" s="36" t="s">
        <v>48</v>
      </c>
      <c r="C497" s="36" t="s">
        <v>116</v>
      </c>
      <c r="D497" s="57" t="s">
        <v>75</v>
      </c>
      <c r="E497" s="61" t="s">
        <v>6</v>
      </c>
      <c r="F497" s="92"/>
      <c r="G497" s="65" t="s">
        <v>145</v>
      </c>
      <c r="H497" s="70">
        <v>40</v>
      </c>
      <c r="I497" s="65" t="s">
        <v>146</v>
      </c>
      <c r="J497" s="100">
        <v>10</v>
      </c>
      <c r="K497" s="100">
        <v>30</v>
      </c>
      <c r="L497" s="70">
        <v>100000</v>
      </c>
      <c r="M497" s="50">
        <v>430</v>
      </c>
      <c r="N497" s="50">
        <v>365</v>
      </c>
      <c r="O497" s="53" t="s">
        <v>139</v>
      </c>
      <c r="P497" s="53" t="s">
        <v>139</v>
      </c>
      <c r="Q497" s="66" t="s">
        <v>139</v>
      </c>
      <c r="R497" s="70">
        <v>30</v>
      </c>
      <c r="S497" s="49">
        <v>6</v>
      </c>
      <c r="T497" s="49">
        <v>3</v>
      </c>
      <c r="U497" s="66" t="s">
        <v>139</v>
      </c>
      <c r="V497" s="72">
        <f t="shared" si="516"/>
        <v>0</v>
      </c>
      <c r="W497" s="53">
        <f t="shared" si="516"/>
        <v>0</v>
      </c>
      <c r="X497" s="53">
        <f t="shared" si="516"/>
        <v>0</v>
      </c>
      <c r="Y497" s="53" t="s">
        <v>139</v>
      </c>
      <c r="Z497" s="53" t="s">
        <v>139</v>
      </c>
      <c r="AA497" s="73" t="s">
        <v>139</v>
      </c>
      <c r="AB497" s="72" t="e">
        <f>VALUE(TEXT(((V497*'TOX and EXPO INPUTS'!$E$12)/'TOX and EXPO INPUTS'!$E$27),"0.00E+00"))</f>
        <v>#DIV/0!</v>
      </c>
      <c r="AC497" s="53" t="e">
        <f>VALUE(TEXT(((W497*'TOX and EXPO INPUTS'!$E$12)/'TOX and EXPO INPUTS'!$E$27),"0.00E+00"))</f>
        <v>#DIV/0!</v>
      </c>
      <c r="AD497" s="53" t="e">
        <f>VALUE(TEXT(((X497*'TOX and EXPO INPUTS'!$E$12)/'TOX and EXPO INPUTS'!$E$27),"0.00E+00"))</f>
        <v>#DIV/0!</v>
      </c>
      <c r="AE497" s="53" t="s">
        <v>139</v>
      </c>
      <c r="AF497" s="53" t="s">
        <v>139</v>
      </c>
      <c r="AG497" s="73" t="s">
        <v>139</v>
      </c>
      <c r="AH497" s="72">
        <f t="shared" si="517"/>
        <v>0</v>
      </c>
      <c r="AI497" s="53">
        <f t="shared" si="517"/>
        <v>0</v>
      </c>
      <c r="AJ497" s="53">
        <f t="shared" si="517"/>
        <v>0</v>
      </c>
      <c r="AK497" s="73" t="s">
        <v>139</v>
      </c>
      <c r="AL497" s="72" t="e">
        <f>VALUE(TEXT(((AH497*'TOX and EXPO INPUTS'!$E$20)/'TOX and EXPO INPUTS'!$E$29),"0.00E+00"))</f>
        <v>#DIV/0!</v>
      </c>
      <c r="AM497" s="53" t="e">
        <f>VALUE(TEXT(((AI497*'TOX and EXPO INPUTS'!$E$20)/'TOX and EXPO INPUTS'!$E$29),"0.00E+00"))</f>
        <v>#DIV/0!</v>
      </c>
      <c r="AN497" s="53" t="e">
        <f>VALUE(TEXT(((AJ497*'TOX and EXPO INPUTS'!$E$20)/'TOX and EXPO INPUTS'!$E$29),"0.00E+00"))</f>
        <v>#DIV/0!</v>
      </c>
      <c r="AO497" s="73" t="s">
        <v>139</v>
      </c>
      <c r="AP497" s="72" t="e">
        <f t="shared" si="518"/>
        <v>#DIV/0!</v>
      </c>
      <c r="AQ497" s="53" t="e">
        <f t="shared" si="519"/>
        <v>#DIV/0!</v>
      </c>
      <c r="AR497" s="53" t="e">
        <f t="shared" si="520"/>
        <v>#DIV/0!</v>
      </c>
      <c r="AS497" s="53" t="s">
        <v>139</v>
      </c>
      <c r="AT497" s="53" t="s">
        <v>139</v>
      </c>
      <c r="AU497" s="53" t="e">
        <f t="shared" si="521"/>
        <v>#DIV/0!</v>
      </c>
      <c r="AV497" s="53" t="e">
        <f t="shared" si="522"/>
        <v>#DIV/0!</v>
      </c>
      <c r="AW497" s="53" t="e">
        <f t="shared" si="523"/>
        <v>#DIV/0!</v>
      </c>
      <c r="AX497" s="53" t="s">
        <v>139</v>
      </c>
      <c r="AY497" s="53" t="s">
        <v>139</v>
      </c>
      <c r="AZ497" s="53" t="e">
        <f t="shared" si="524"/>
        <v>#DIV/0!</v>
      </c>
      <c r="BA497" s="53" t="e">
        <f t="shared" si="525"/>
        <v>#DIV/0!</v>
      </c>
      <c r="BB497" s="53" t="e">
        <f t="shared" si="526"/>
        <v>#DIV/0!</v>
      </c>
      <c r="BC497" s="53" t="s">
        <v>139</v>
      </c>
      <c r="BD497" s="53" t="s">
        <v>139</v>
      </c>
      <c r="BE497" s="73" t="s">
        <v>139</v>
      </c>
      <c r="BF497" s="72" t="e">
        <f>VALUE(TEXT((AB497*$J497/365*'TOX and EXPO INPUTS'!$E$32/'TOX and EXPO INPUTS'!$E$33),"0.00E+00"))</f>
        <v>#DIV/0!</v>
      </c>
      <c r="BG497" s="53" t="e">
        <f>VALUE(TEXT((AC497*$J497/365*'TOX and EXPO INPUTS'!$E$32/'TOX and EXPO INPUTS'!$E$33),"0.00E+00"))</f>
        <v>#DIV/0!</v>
      </c>
      <c r="BH497" s="53" t="e">
        <f>VALUE(TEXT((AD497*$J497/365*'TOX and EXPO INPUTS'!$E$32/'TOX and EXPO INPUTS'!$E$33),"0.00E+00"))</f>
        <v>#DIV/0!</v>
      </c>
      <c r="BI497" s="53" t="s">
        <v>139</v>
      </c>
      <c r="BJ497" s="53" t="s">
        <v>139</v>
      </c>
      <c r="BK497" s="73" t="s">
        <v>139</v>
      </c>
      <c r="BL497" s="72" t="e">
        <f>VALUE(TEXT((AB497*$K497/365*'TOX and EXPO INPUTS'!$E$32/'TOX and EXPO INPUTS'!$E$33),"0.00E+00"))</f>
        <v>#DIV/0!</v>
      </c>
      <c r="BM497" s="53" t="e">
        <f>VALUE(TEXT((AC497*$K497/365*'TOX and EXPO INPUTS'!$E$32/'TOX and EXPO INPUTS'!$E$33),"0.00E+00"))</f>
        <v>#DIV/0!</v>
      </c>
      <c r="BN497" s="53" t="e">
        <f>VALUE(TEXT((AD497*$K497/365*'TOX and EXPO INPUTS'!$E$32/'TOX and EXPO INPUTS'!$E$33),"0.00E+00"))</f>
        <v>#DIV/0!</v>
      </c>
      <c r="BO497" s="53" t="s">
        <v>139</v>
      </c>
      <c r="BP497" s="53" t="s">
        <v>139</v>
      </c>
      <c r="BQ497" s="73" t="s">
        <v>139</v>
      </c>
      <c r="BR497" s="72" t="e">
        <f>VALUE(TEXT((AL497*$J497/365*'TOX and EXPO INPUTS'!$E$32/'TOX and EXPO INPUTS'!$E$33),"0.00E+00"))</f>
        <v>#DIV/0!</v>
      </c>
      <c r="BS497" s="53" t="e">
        <f>VALUE(TEXT((AM497*$J497/365*'TOX and EXPO INPUTS'!$E$32/'TOX and EXPO INPUTS'!$E$33),"0.00E+00"))</f>
        <v>#DIV/0!</v>
      </c>
      <c r="BT497" s="53" t="e">
        <f>VALUE(TEXT((AN497*$J497/365*'TOX and EXPO INPUTS'!$E$32/'TOX and EXPO INPUTS'!$E$33),"0.00E+00"))</f>
        <v>#DIV/0!</v>
      </c>
      <c r="BU497" s="73" t="s">
        <v>139</v>
      </c>
      <c r="BV497" s="72" t="e">
        <f>VALUE(TEXT((AL497*$K497/365*'TOX and EXPO INPUTS'!$E$32/'TOX and EXPO INPUTS'!$E$33),"0.00E+00"))</f>
        <v>#DIV/0!</v>
      </c>
      <c r="BW497" s="53" t="e">
        <f>VALUE(TEXT((AM497*$K497/365*'TOX and EXPO INPUTS'!$E$32/'TOX and EXPO INPUTS'!$E$33),"0.00E+00"))</f>
        <v>#DIV/0!</v>
      </c>
      <c r="BX497" s="53" t="e">
        <f>VALUE(TEXT((AN497*$K497/365*'TOX and EXPO INPUTS'!$E$32/'TOX and EXPO INPUTS'!$E$33),"0.00E+00"))</f>
        <v>#DIV/0!</v>
      </c>
      <c r="BY497" s="73" t="s">
        <v>139</v>
      </c>
      <c r="BZ497" s="72" t="e">
        <f>VALUE(TEXT((AP497*$J497/365*'TOX and EXPO INPUTS'!$E$32/'TOX and EXPO INPUTS'!$E$33),"0.00E+00"))</f>
        <v>#DIV/0!</v>
      </c>
      <c r="CA497" s="53" t="e">
        <f>VALUE(TEXT((AQ497*$J497/365*'TOX and EXPO INPUTS'!$E$32/'TOX and EXPO INPUTS'!$E$33),"0.00E+00"))</f>
        <v>#DIV/0!</v>
      </c>
      <c r="CB497" s="53" t="e">
        <f>VALUE(TEXT((AR497*$J497/365*'TOX and EXPO INPUTS'!$E$32/'TOX and EXPO INPUTS'!$E$33),"0.00E+00"))</f>
        <v>#DIV/0!</v>
      </c>
      <c r="CC497" s="53" t="s">
        <v>139</v>
      </c>
      <c r="CD497" s="53" t="s">
        <v>139</v>
      </c>
      <c r="CE497" s="53" t="e">
        <f>VALUE(TEXT((AU497*$J497/365*'TOX and EXPO INPUTS'!$E$32/'TOX and EXPO INPUTS'!$E$33),"0.00E+00"))</f>
        <v>#DIV/0!</v>
      </c>
      <c r="CF497" s="53" t="e">
        <f>VALUE(TEXT((AV497*$J497/365*'TOX and EXPO INPUTS'!$E$32/'TOX and EXPO INPUTS'!$E$33),"0.00E+00"))</f>
        <v>#DIV/0!</v>
      </c>
      <c r="CG497" s="53" t="e">
        <f>VALUE(TEXT((AW497*$J497/365*'TOX and EXPO INPUTS'!$E$32/'TOX and EXPO INPUTS'!$E$33),"0.00E+00"))</f>
        <v>#DIV/0!</v>
      </c>
      <c r="CH497" s="53" t="s">
        <v>139</v>
      </c>
      <c r="CI497" s="53" t="s">
        <v>139</v>
      </c>
      <c r="CJ497" s="53" t="e">
        <f>VALUE(TEXT((AZ497*$J497/365*'TOX and EXPO INPUTS'!$E$32/'TOX and EXPO INPUTS'!$E$33),"0.00E+00"))</f>
        <v>#DIV/0!</v>
      </c>
      <c r="CK497" s="53" t="e">
        <f>VALUE(TEXT((BA497*$J497/365*'TOX and EXPO INPUTS'!$E$32/'TOX and EXPO INPUTS'!$E$33),"0.00E+00"))</f>
        <v>#DIV/0!</v>
      </c>
      <c r="CL497" s="53" t="e">
        <f>VALUE(TEXT((BB497*$J497/365*'TOX and EXPO INPUTS'!$E$32/'TOX and EXPO INPUTS'!$E$33),"0.00E+00"))</f>
        <v>#DIV/0!</v>
      </c>
      <c r="CM497" s="53" t="s">
        <v>139</v>
      </c>
      <c r="CN497" s="53" t="s">
        <v>139</v>
      </c>
      <c r="CO497" s="73" t="s">
        <v>139</v>
      </c>
      <c r="CP497" s="72" t="e">
        <f>VALUE(TEXT((AP497*$K497/365*'TOX and EXPO INPUTS'!$E$32/'TOX and EXPO INPUTS'!$E$33),"0.00E+00"))</f>
        <v>#DIV/0!</v>
      </c>
      <c r="CQ497" s="53" t="e">
        <f>VALUE(TEXT((AQ497*$K497/365*'TOX and EXPO INPUTS'!$E$32/'TOX and EXPO INPUTS'!$E$33),"0.00E+00"))</f>
        <v>#DIV/0!</v>
      </c>
      <c r="CR497" s="53" t="e">
        <f>VALUE(TEXT((AR497*$K497/365*'TOX and EXPO INPUTS'!$E$32/'TOX and EXPO INPUTS'!$E$33),"0.00E+00"))</f>
        <v>#DIV/0!</v>
      </c>
      <c r="CS497" s="53" t="s">
        <v>139</v>
      </c>
      <c r="CT497" s="53" t="s">
        <v>139</v>
      </c>
      <c r="CU497" s="53" t="e">
        <f>VALUE(TEXT((AU497*$K497/365*'TOX and EXPO INPUTS'!$E$32/'TOX and EXPO INPUTS'!$E$33),"0.00E+00"))</f>
        <v>#DIV/0!</v>
      </c>
      <c r="CV497" s="53" t="e">
        <f>VALUE(TEXT((AV497*$K497/365*'TOX and EXPO INPUTS'!$E$32/'TOX and EXPO INPUTS'!$E$33),"0.00E+00"))</f>
        <v>#DIV/0!</v>
      </c>
      <c r="CW497" s="53" t="e">
        <f>VALUE(TEXT((AW497*$K497/365*'TOX and EXPO INPUTS'!$E$32/'TOX and EXPO INPUTS'!$E$33),"0.00E+00"))</f>
        <v>#DIV/0!</v>
      </c>
      <c r="CX497" s="53" t="s">
        <v>139</v>
      </c>
      <c r="CY497" s="53" t="s">
        <v>139</v>
      </c>
      <c r="CZ497" s="53" t="e">
        <f>VALUE(TEXT((AZ497*$K497/365*'TOX and EXPO INPUTS'!$E$32/'TOX and EXPO INPUTS'!$E$33),"0.00E+00"))</f>
        <v>#DIV/0!</v>
      </c>
      <c r="DA497" s="53" t="e">
        <f>VALUE(TEXT((BA497*$K497/365*'TOX and EXPO INPUTS'!$E$32/'TOX and EXPO INPUTS'!$E$33),"0.00E+00"))</f>
        <v>#DIV/0!</v>
      </c>
      <c r="DB497" s="53" t="e">
        <f>VALUE(TEXT((BB497*$K497/365*'TOX and EXPO INPUTS'!$E$32/'TOX and EXPO INPUTS'!$E$33),"0.00E+00"))</f>
        <v>#DIV/0!</v>
      </c>
      <c r="DC497" s="53" t="s">
        <v>139</v>
      </c>
      <c r="DD497" s="53" t="s">
        <v>139</v>
      </c>
      <c r="DE497" s="73" t="s">
        <v>139</v>
      </c>
      <c r="DF497" s="110" t="e">
        <f>VALUE(TEXT((BZ497*'TOX and EXPO INPUTS'!$E$22),"0.00E+00"))</f>
        <v>#DIV/0!</v>
      </c>
      <c r="DG497" s="108" t="e">
        <f>VALUE(TEXT((CA497*'TOX and EXPO INPUTS'!$E$22),"0.00E+00"))</f>
        <v>#DIV/0!</v>
      </c>
      <c r="DH497" s="108" t="e">
        <f>VALUE(TEXT((CB497*'TOX and EXPO INPUTS'!$E$22),"0.00E+00"))</f>
        <v>#DIV/0!</v>
      </c>
      <c r="DI497" s="108" t="s">
        <v>139</v>
      </c>
      <c r="DJ497" s="108" t="s">
        <v>139</v>
      </c>
      <c r="DK497" s="108" t="e">
        <f>VALUE(TEXT((CE497*'TOX and EXPO INPUTS'!$E$22),"0.00E+00"))</f>
        <v>#DIV/0!</v>
      </c>
      <c r="DL497" s="108" t="e">
        <f>VALUE(TEXT((CF497*'TOX and EXPO INPUTS'!$E$22),"0.00E+00"))</f>
        <v>#DIV/0!</v>
      </c>
      <c r="DM497" s="108" t="e">
        <f>VALUE(TEXT((CG497*'TOX and EXPO INPUTS'!$E$22),"0.00E+00"))</f>
        <v>#DIV/0!</v>
      </c>
      <c r="DN497" s="108" t="s">
        <v>139</v>
      </c>
      <c r="DO497" s="108" t="s">
        <v>139</v>
      </c>
      <c r="DP497" s="108" t="e">
        <f>VALUE(TEXT((CJ497*'TOX and EXPO INPUTS'!$E$22),"0.00E+00"))</f>
        <v>#DIV/0!</v>
      </c>
      <c r="DQ497" s="108" t="e">
        <f>VALUE(TEXT((CK497*'TOX and EXPO INPUTS'!$E$22),"0.00E+00"))</f>
        <v>#DIV/0!</v>
      </c>
      <c r="DR497" s="108" t="e">
        <f>VALUE(TEXT((CL497*'TOX and EXPO INPUTS'!$E$22),"0.00E+00"))</f>
        <v>#DIV/0!</v>
      </c>
      <c r="DS497" s="108" t="s">
        <v>139</v>
      </c>
      <c r="DT497" s="108" t="s">
        <v>139</v>
      </c>
      <c r="DU497" s="109" t="s">
        <v>139</v>
      </c>
      <c r="DV497" s="110" t="e">
        <f>VALUE(TEXT((CP497*'TOX and EXPO INPUTS'!$E$22),"0.00E+00"))</f>
        <v>#DIV/0!</v>
      </c>
      <c r="DW497" s="108" t="e">
        <f>VALUE(TEXT((CQ497*'TOX and EXPO INPUTS'!$E$22),"0.00E+00"))</f>
        <v>#DIV/0!</v>
      </c>
      <c r="DX497" s="108" t="e">
        <f>VALUE(TEXT((CR497*'TOX and EXPO INPUTS'!$E$22),"0.00E+00"))</f>
        <v>#DIV/0!</v>
      </c>
      <c r="DY497" s="108" t="s">
        <v>139</v>
      </c>
      <c r="DZ497" s="108" t="s">
        <v>139</v>
      </c>
      <c r="EA497" s="108" t="e">
        <f>VALUE(TEXT((CU497*'TOX and EXPO INPUTS'!$E$22),"0.00E+00"))</f>
        <v>#DIV/0!</v>
      </c>
      <c r="EB497" s="108" t="e">
        <f>VALUE(TEXT((CV497*'TOX and EXPO INPUTS'!$E$22),"0.00E+00"))</f>
        <v>#DIV/0!</v>
      </c>
      <c r="EC497" s="108" t="e">
        <f>VALUE(TEXT((CW497*'TOX and EXPO INPUTS'!$E$22),"0.00E+00"))</f>
        <v>#DIV/0!</v>
      </c>
      <c r="ED497" s="108" t="s">
        <v>139</v>
      </c>
      <c r="EE497" s="108" t="s">
        <v>139</v>
      </c>
      <c r="EF497" s="108" t="e">
        <f>VALUE(TEXT((CZ497*'TOX and EXPO INPUTS'!$E$22),"0.00E+00"))</f>
        <v>#DIV/0!</v>
      </c>
      <c r="EG497" s="108" t="e">
        <f>VALUE(TEXT((DA497*'TOX and EXPO INPUTS'!$E$22),"0.00E+00"))</f>
        <v>#DIV/0!</v>
      </c>
      <c r="EH497" s="108" t="e">
        <f>VALUE(TEXT((DB497*'TOX and EXPO INPUTS'!$E$22),"0.00E+00"))</f>
        <v>#DIV/0!</v>
      </c>
      <c r="EI497" s="108" t="s">
        <v>139</v>
      </c>
      <c r="EJ497" s="108" t="s">
        <v>139</v>
      </c>
      <c r="EK497" s="109" t="s">
        <v>139</v>
      </c>
      <c r="EL497" s="56" t="s">
        <v>77</v>
      </c>
      <c r="EM497" s="36" t="s">
        <v>70</v>
      </c>
      <c r="EN497" s="36" t="s">
        <v>194</v>
      </c>
      <c r="EO497" s="57" t="s">
        <v>70</v>
      </c>
    </row>
    <row r="498" spans="1:145" ht="24" x14ac:dyDescent="0.25">
      <c r="A498" s="56" t="s">
        <v>3</v>
      </c>
      <c r="B498" s="36" t="s">
        <v>48</v>
      </c>
      <c r="C498" s="36" t="s">
        <v>116</v>
      </c>
      <c r="D498" s="57" t="s">
        <v>0</v>
      </c>
      <c r="E498" s="61" t="s">
        <v>46</v>
      </c>
      <c r="F498" s="92"/>
      <c r="G498" s="65" t="s">
        <v>145</v>
      </c>
      <c r="H498" s="70">
        <v>40</v>
      </c>
      <c r="I498" s="65" t="s">
        <v>146</v>
      </c>
      <c r="J498" s="100">
        <v>10</v>
      </c>
      <c r="K498" s="100">
        <v>30</v>
      </c>
      <c r="L498" s="70">
        <v>100000</v>
      </c>
      <c r="M498" s="50">
        <v>430</v>
      </c>
      <c r="N498" s="50">
        <v>365</v>
      </c>
      <c r="O498" s="53" t="s">
        <v>139</v>
      </c>
      <c r="P498" s="53" t="s">
        <v>139</v>
      </c>
      <c r="Q498" s="66" t="s">
        <v>139</v>
      </c>
      <c r="R498" s="70">
        <v>30</v>
      </c>
      <c r="S498" s="49">
        <v>6</v>
      </c>
      <c r="T498" s="49">
        <v>3</v>
      </c>
      <c r="U498" s="66" t="s">
        <v>139</v>
      </c>
      <c r="V498" s="72">
        <f t="shared" si="516"/>
        <v>0</v>
      </c>
      <c r="W498" s="53">
        <f t="shared" si="516"/>
        <v>0</v>
      </c>
      <c r="X498" s="53">
        <f t="shared" si="516"/>
        <v>0</v>
      </c>
      <c r="Y498" s="53" t="s">
        <v>139</v>
      </c>
      <c r="Z498" s="53" t="s">
        <v>139</v>
      </c>
      <c r="AA498" s="73" t="s">
        <v>139</v>
      </c>
      <c r="AB498" s="72" t="e">
        <f>VALUE(TEXT(((V498*'TOX and EXPO INPUTS'!$E$12)/'TOX and EXPO INPUTS'!$E$27),"0.00E+00"))</f>
        <v>#DIV/0!</v>
      </c>
      <c r="AC498" s="53" t="e">
        <f>VALUE(TEXT(((W498*'TOX and EXPO INPUTS'!$E$12)/'TOX and EXPO INPUTS'!$E$27),"0.00E+00"))</f>
        <v>#DIV/0!</v>
      </c>
      <c r="AD498" s="53" t="e">
        <f>VALUE(TEXT(((X498*'TOX and EXPO INPUTS'!$E$12)/'TOX and EXPO INPUTS'!$E$27),"0.00E+00"))</f>
        <v>#DIV/0!</v>
      </c>
      <c r="AE498" s="53" t="s">
        <v>139</v>
      </c>
      <c r="AF498" s="53" t="s">
        <v>139</v>
      </c>
      <c r="AG498" s="73" t="s">
        <v>139</v>
      </c>
      <c r="AH498" s="72">
        <f t="shared" si="517"/>
        <v>0</v>
      </c>
      <c r="AI498" s="53">
        <f t="shared" si="517"/>
        <v>0</v>
      </c>
      <c r="AJ498" s="53">
        <f t="shared" si="517"/>
        <v>0</v>
      </c>
      <c r="AK498" s="73" t="s">
        <v>139</v>
      </c>
      <c r="AL498" s="72" t="e">
        <f>VALUE(TEXT(((AH498*'TOX and EXPO INPUTS'!$E$20)/'TOX and EXPO INPUTS'!$E$29),"0.00E+00"))</f>
        <v>#DIV/0!</v>
      </c>
      <c r="AM498" s="53" t="e">
        <f>VALUE(TEXT(((AI498*'TOX and EXPO INPUTS'!$E$20)/'TOX and EXPO INPUTS'!$E$29),"0.00E+00"))</f>
        <v>#DIV/0!</v>
      </c>
      <c r="AN498" s="53" t="e">
        <f>VALUE(TEXT(((AJ498*'TOX and EXPO INPUTS'!$E$20)/'TOX and EXPO INPUTS'!$E$29),"0.00E+00"))</f>
        <v>#DIV/0!</v>
      </c>
      <c r="AO498" s="73" t="s">
        <v>139</v>
      </c>
      <c r="AP498" s="72" t="e">
        <f t="shared" si="518"/>
        <v>#DIV/0!</v>
      </c>
      <c r="AQ498" s="53" t="e">
        <f t="shared" si="519"/>
        <v>#DIV/0!</v>
      </c>
      <c r="AR498" s="53" t="e">
        <f t="shared" si="520"/>
        <v>#DIV/0!</v>
      </c>
      <c r="AS498" s="53" t="s">
        <v>139</v>
      </c>
      <c r="AT498" s="53" t="s">
        <v>139</v>
      </c>
      <c r="AU498" s="53" t="e">
        <f t="shared" si="521"/>
        <v>#DIV/0!</v>
      </c>
      <c r="AV498" s="53" t="e">
        <f t="shared" si="522"/>
        <v>#DIV/0!</v>
      </c>
      <c r="AW498" s="53" t="e">
        <f t="shared" si="523"/>
        <v>#DIV/0!</v>
      </c>
      <c r="AX498" s="53" t="s">
        <v>139</v>
      </c>
      <c r="AY498" s="53" t="s">
        <v>139</v>
      </c>
      <c r="AZ498" s="53" t="e">
        <f t="shared" si="524"/>
        <v>#DIV/0!</v>
      </c>
      <c r="BA498" s="53" t="e">
        <f t="shared" si="525"/>
        <v>#DIV/0!</v>
      </c>
      <c r="BB498" s="53" t="e">
        <f t="shared" si="526"/>
        <v>#DIV/0!</v>
      </c>
      <c r="BC498" s="53" t="s">
        <v>139</v>
      </c>
      <c r="BD498" s="53" t="s">
        <v>139</v>
      </c>
      <c r="BE498" s="73" t="s">
        <v>139</v>
      </c>
      <c r="BF498" s="72" t="e">
        <f>VALUE(TEXT((AB498*$J498/365*'TOX and EXPO INPUTS'!$E$32/'TOX and EXPO INPUTS'!$E$33),"0.00E+00"))</f>
        <v>#DIV/0!</v>
      </c>
      <c r="BG498" s="53" t="e">
        <f>VALUE(TEXT((AC498*$J498/365*'TOX and EXPO INPUTS'!$E$32/'TOX and EXPO INPUTS'!$E$33),"0.00E+00"))</f>
        <v>#DIV/0!</v>
      </c>
      <c r="BH498" s="53" t="e">
        <f>VALUE(TEXT((AD498*$J498/365*'TOX and EXPO INPUTS'!$E$32/'TOX and EXPO INPUTS'!$E$33),"0.00E+00"))</f>
        <v>#DIV/0!</v>
      </c>
      <c r="BI498" s="53" t="s">
        <v>139</v>
      </c>
      <c r="BJ498" s="53" t="s">
        <v>139</v>
      </c>
      <c r="BK498" s="73" t="s">
        <v>139</v>
      </c>
      <c r="BL498" s="72" t="e">
        <f>VALUE(TEXT((AB498*$K498/365*'TOX and EXPO INPUTS'!$E$32/'TOX and EXPO INPUTS'!$E$33),"0.00E+00"))</f>
        <v>#DIV/0!</v>
      </c>
      <c r="BM498" s="53" t="e">
        <f>VALUE(TEXT((AC498*$K498/365*'TOX and EXPO INPUTS'!$E$32/'TOX and EXPO INPUTS'!$E$33),"0.00E+00"))</f>
        <v>#DIV/0!</v>
      </c>
      <c r="BN498" s="53" t="e">
        <f>VALUE(TEXT((AD498*$K498/365*'TOX and EXPO INPUTS'!$E$32/'TOX and EXPO INPUTS'!$E$33),"0.00E+00"))</f>
        <v>#DIV/0!</v>
      </c>
      <c r="BO498" s="53" t="s">
        <v>139</v>
      </c>
      <c r="BP498" s="53" t="s">
        <v>139</v>
      </c>
      <c r="BQ498" s="73" t="s">
        <v>139</v>
      </c>
      <c r="BR498" s="72" t="e">
        <f>VALUE(TEXT((AL498*$J498/365*'TOX and EXPO INPUTS'!$E$32/'TOX and EXPO INPUTS'!$E$33),"0.00E+00"))</f>
        <v>#DIV/0!</v>
      </c>
      <c r="BS498" s="53" t="e">
        <f>VALUE(TEXT((AM498*$J498/365*'TOX and EXPO INPUTS'!$E$32/'TOX and EXPO INPUTS'!$E$33),"0.00E+00"))</f>
        <v>#DIV/0!</v>
      </c>
      <c r="BT498" s="53" t="e">
        <f>VALUE(TEXT((AN498*$J498/365*'TOX and EXPO INPUTS'!$E$32/'TOX and EXPO INPUTS'!$E$33),"0.00E+00"))</f>
        <v>#DIV/0!</v>
      </c>
      <c r="BU498" s="73" t="s">
        <v>139</v>
      </c>
      <c r="BV498" s="72" t="e">
        <f>VALUE(TEXT((AL498*$K498/365*'TOX and EXPO INPUTS'!$E$32/'TOX and EXPO INPUTS'!$E$33),"0.00E+00"))</f>
        <v>#DIV/0!</v>
      </c>
      <c r="BW498" s="53" t="e">
        <f>VALUE(TEXT((AM498*$K498/365*'TOX and EXPO INPUTS'!$E$32/'TOX and EXPO INPUTS'!$E$33),"0.00E+00"))</f>
        <v>#DIV/0!</v>
      </c>
      <c r="BX498" s="53" t="e">
        <f>VALUE(TEXT((AN498*$K498/365*'TOX and EXPO INPUTS'!$E$32/'TOX and EXPO INPUTS'!$E$33),"0.00E+00"))</f>
        <v>#DIV/0!</v>
      </c>
      <c r="BY498" s="73" t="s">
        <v>139</v>
      </c>
      <c r="BZ498" s="72" t="e">
        <f>VALUE(TEXT((AP498*$J498/365*'TOX and EXPO INPUTS'!$E$32/'TOX and EXPO INPUTS'!$E$33),"0.00E+00"))</f>
        <v>#DIV/0!</v>
      </c>
      <c r="CA498" s="53" t="e">
        <f>VALUE(TEXT((AQ498*$J498/365*'TOX and EXPO INPUTS'!$E$32/'TOX and EXPO INPUTS'!$E$33),"0.00E+00"))</f>
        <v>#DIV/0!</v>
      </c>
      <c r="CB498" s="53" t="e">
        <f>VALUE(TEXT((AR498*$J498/365*'TOX and EXPO INPUTS'!$E$32/'TOX and EXPO INPUTS'!$E$33),"0.00E+00"))</f>
        <v>#DIV/0!</v>
      </c>
      <c r="CC498" s="53" t="s">
        <v>139</v>
      </c>
      <c r="CD498" s="53" t="s">
        <v>139</v>
      </c>
      <c r="CE498" s="53" t="e">
        <f>VALUE(TEXT((AU498*$J498/365*'TOX and EXPO INPUTS'!$E$32/'TOX and EXPO INPUTS'!$E$33),"0.00E+00"))</f>
        <v>#DIV/0!</v>
      </c>
      <c r="CF498" s="53" t="e">
        <f>VALUE(TEXT((AV498*$J498/365*'TOX and EXPO INPUTS'!$E$32/'TOX and EXPO INPUTS'!$E$33),"0.00E+00"))</f>
        <v>#DIV/0!</v>
      </c>
      <c r="CG498" s="53" t="e">
        <f>VALUE(TEXT((AW498*$J498/365*'TOX and EXPO INPUTS'!$E$32/'TOX and EXPO INPUTS'!$E$33),"0.00E+00"))</f>
        <v>#DIV/0!</v>
      </c>
      <c r="CH498" s="53" t="s">
        <v>139</v>
      </c>
      <c r="CI498" s="53" t="s">
        <v>139</v>
      </c>
      <c r="CJ498" s="53" t="e">
        <f>VALUE(TEXT((AZ498*$J498/365*'TOX and EXPO INPUTS'!$E$32/'TOX and EXPO INPUTS'!$E$33),"0.00E+00"))</f>
        <v>#DIV/0!</v>
      </c>
      <c r="CK498" s="53" t="e">
        <f>VALUE(TEXT((BA498*$J498/365*'TOX and EXPO INPUTS'!$E$32/'TOX and EXPO INPUTS'!$E$33),"0.00E+00"))</f>
        <v>#DIV/0!</v>
      </c>
      <c r="CL498" s="53" t="e">
        <f>VALUE(TEXT((BB498*$J498/365*'TOX and EXPO INPUTS'!$E$32/'TOX and EXPO INPUTS'!$E$33),"0.00E+00"))</f>
        <v>#DIV/0!</v>
      </c>
      <c r="CM498" s="53" t="s">
        <v>139</v>
      </c>
      <c r="CN498" s="53" t="s">
        <v>139</v>
      </c>
      <c r="CO498" s="73" t="s">
        <v>139</v>
      </c>
      <c r="CP498" s="72" t="e">
        <f>VALUE(TEXT((AP498*$K498/365*'TOX and EXPO INPUTS'!$E$32/'TOX and EXPO INPUTS'!$E$33),"0.00E+00"))</f>
        <v>#DIV/0!</v>
      </c>
      <c r="CQ498" s="53" t="e">
        <f>VALUE(TEXT((AQ498*$K498/365*'TOX and EXPO INPUTS'!$E$32/'TOX and EXPO INPUTS'!$E$33),"0.00E+00"))</f>
        <v>#DIV/0!</v>
      </c>
      <c r="CR498" s="53" t="e">
        <f>VALUE(TEXT((AR498*$K498/365*'TOX and EXPO INPUTS'!$E$32/'TOX and EXPO INPUTS'!$E$33),"0.00E+00"))</f>
        <v>#DIV/0!</v>
      </c>
      <c r="CS498" s="53" t="s">
        <v>139</v>
      </c>
      <c r="CT498" s="53" t="s">
        <v>139</v>
      </c>
      <c r="CU498" s="53" t="e">
        <f>VALUE(TEXT((AU498*$K498/365*'TOX and EXPO INPUTS'!$E$32/'TOX and EXPO INPUTS'!$E$33),"0.00E+00"))</f>
        <v>#DIV/0!</v>
      </c>
      <c r="CV498" s="53" t="e">
        <f>VALUE(TEXT((AV498*$K498/365*'TOX and EXPO INPUTS'!$E$32/'TOX and EXPO INPUTS'!$E$33),"0.00E+00"))</f>
        <v>#DIV/0!</v>
      </c>
      <c r="CW498" s="53" t="e">
        <f>VALUE(TEXT((AW498*$K498/365*'TOX and EXPO INPUTS'!$E$32/'TOX and EXPO INPUTS'!$E$33),"0.00E+00"))</f>
        <v>#DIV/0!</v>
      </c>
      <c r="CX498" s="53" t="s">
        <v>139</v>
      </c>
      <c r="CY498" s="53" t="s">
        <v>139</v>
      </c>
      <c r="CZ498" s="53" t="e">
        <f>VALUE(TEXT((AZ498*$K498/365*'TOX and EXPO INPUTS'!$E$32/'TOX and EXPO INPUTS'!$E$33),"0.00E+00"))</f>
        <v>#DIV/0!</v>
      </c>
      <c r="DA498" s="53" t="e">
        <f>VALUE(TEXT((BA498*$K498/365*'TOX and EXPO INPUTS'!$E$32/'TOX and EXPO INPUTS'!$E$33),"0.00E+00"))</f>
        <v>#DIV/0!</v>
      </c>
      <c r="DB498" s="53" t="e">
        <f>VALUE(TEXT((BB498*$K498/365*'TOX and EXPO INPUTS'!$E$32/'TOX and EXPO INPUTS'!$E$33),"0.00E+00"))</f>
        <v>#DIV/0!</v>
      </c>
      <c r="DC498" s="53" t="s">
        <v>139</v>
      </c>
      <c r="DD498" s="53" t="s">
        <v>139</v>
      </c>
      <c r="DE498" s="73" t="s">
        <v>139</v>
      </c>
      <c r="DF498" s="110" t="e">
        <f>VALUE(TEXT((BZ498*'TOX and EXPO INPUTS'!$E$22),"0.00E+00"))</f>
        <v>#DIV/0!</v>
      </c>
      <c r="DG498" s="108" t="e">
        <f>VALUE(TEXT((CA498*'TOX and EXPO INPUTS'!$E$22),"0.00E+00"))</f>
        <v>#DIV/0!</v>
      </c>
      <c r="DH498" s="108" t="e">
        <f>VALUE(TEXT((CB498*'TOX and EXPO INPUTS'!$E$22),"0.00E+00"))</f>
        <v>#DIV/0!</v>
      </c>
      <c r="DI498" s="108" t="s">
        <v>139</v>
      </c>
      <c r="DJ498" s="108" t="s">
        <v>139</v>
      </c>
      <c r="DK498" s="108" t="e">
        <f>VALUE(TEXT((CE498*'TOX and EXPO INPUTS'!$E$22),"0.00E+00"))</f>
        <v>#DIV/0!</v>
      </c>
      <c r="DL498" s="108" t="e">
        <f>VALUE(TEXT((CF498*'TOX and EXPO INPUTS'!$E$22),"0.00E+00"))</f>
        <v>#DIV/0!</v>
      </c>
      <c r="DM498" s="108" t="e">
        <f>VALUE(TEXT((CG498*'TOX and EXPO INPUTS'!$E$22),"0.00E+00"))</f>
        <v>#DIV/0!</v>
      </c>
      <c r="DN498" s="108" t="s">
        <v>139</v>
      </c>
      <c r="DO498" s="108" t="s">
        <v>139</v>
      </c>
      <c r="DP498" s="108" t="e">
        <f>VALUE(TEXT((CJ498*'TOX and EXPO INPUTS'!$E$22),"0.00E+00"))</f>
        <v>#DIV/0!</v>
      </c>
      <c r="DQ498" s="108" t="e">
        <f>VALUE(TEXT((CK498*'TOX and EXPO INPUTS'!$E$22),"0.00E+00"))</f>
        <v>#DIV/0!</v>
      </c>
      <c r="DR498" s="108" t="e">
        <f>VALUE(TEXT((CL498*'TOX and EXPO INPUTS'!$E$22),"0.00E+00"))</f>
        <v>#DIV/0!</v>
      </c>
      <c r="DS498" s="108" t="s">
        <v>139</v>
      </c>
      <c r="DT498" s="108" t="s">
        <v>139</v>
      </c>
      <c r="DU498" s="109" t="s">
        <v>139</v>
      </c>
      <c r="DV498" s="110" t="e">
        <f>VALUE(TEXT((CP498*'TOX and EXPO INPUTS'!$E$22),"0.00E+00"))</f>
        <v>#DIV/0!</v>
      </c>
      <c r="DW498" s="108" t="e">
        <f>VALUE(TEXT((CQ498*'TOX and EXPO INPUTS'!$E$22),"0.00E+00"))</f>
        <v>#DIV/0!</v>
      </c>
      <c r="DX498" s="108" t="e">
        <f>VALUE(TEXT((CR498*'TOX and EXPO INPUTS'!$E$22),"0.00E+00"))</f>
        <v>#DIV/0!</v>
      </c>
      <c r="DY498" s="108" t="s">
        <v>139</v>
      </c>
      <c r="DZ498" s="108" t="s">
        <v>139</v>
      </c>
      <c r="EA498" s="108" t="e">
        <f>VALUE(TEXT((CU498*'TOX and EXPO INPUTS'!$E$22),"0.00E+00"))</f>
        <v>#DIV/0!</v>
      </c>
      <c r="EB498" s="108" t="e">
        <f>VALUE(TEXT((CV498*'TOX and EXPO INPUTS'!$E$22),"0.00E+00"))</f>
        <v>#DIV/0!</v>
      </c>
      <c r="EC498" s="108" t="e">
        <f>VALUE(TEXT((CW498*'TOX and EXPO INPUTS'!$E$22),"0.00E+00"))</f>
        <v>#DIV/0!</v>
      </c>
      <c r="ED498" s="108" t="s">
        <v>139</v>
      </c>
      <c r="EE498" s="108" t="s">
        <v>139</v>
      </c>
      <c r="EF498" s="108" t="e">
        <f>VALUE(TEXT((CZ498*'TOX and EXPO INPUTS'!$E$22),"0.00E+00"))</f>
        <v>#DIV/0!</v>
      </c>
      <c r="EG498" s="108" t="e">
        <f>VALUE(TEXT((DA498*'TOX and EXPO INPUTS'!$E$22),"0.00E+00"))</f>
        <v>#DIV/0!</v>
      </c>
      <c r="EH498" s="108" t="e">
        <f>VALUE(TEXT((DB498*'TOX and EXPO INPUTS'!$E$22),"0.00E+00"))</f>
        <v>#DIV/0!</v>
      </c>
      <c r="EI498" s="108" t="s">
        <v>139</v>
      </c>
      <c r="EJ498" s="108" t="s">
        <v>139</v>
      </c>
      <c r="EK498" s="109" t="s">
        <v>139</v>
      </c>
      <c r="EL498" s="56" t="s">
        <v>77</v>
      </c>
      <c r="EM498" s="36" t="s">
        <v>70</v>
      </c>
      <c r="EN498" s="36" t="s">
        <v>194</v>
      </c>
      <c r="EO498" s="57" t="s">
        <v>70</v>
      </c>
    </row>
    <row r="499" spans="1:145" ht="24" x14ac:dyDescent="0.25">
      <c r="A499" s="56" t="s">
        <v>3</v>
      </c>
      <c r="B499" s="36" t="s">
        <v>48</v>
      </c>
      <c r="C499" s="36" t="s">
        <v>116</v>
      </c>
      <c r="D499" s="57" t="s">
        <v>0</v>
      </c>
      <c r="E499" s="61" t="s">
        <v>53</v>
      </c>
      <c r="F499" s="92"/>
      <c r="G499" s="65" t="s">
        <v>145</v>
      </c>
      <c r="H499" s="70">
        <v>40</v>
      </c>
      <c r="I499" s="65" t="s">
        <v>146</v>
      </c>
      <c r="J499" s="100">
        <v>10</v>
      </c>
      <c r="K499" s="100">
        <v>30</v>
      </c>
      <c r="L499" s="70">
        <v>100000</v>
      </c>
      <c r="M499" s="50">
        <v>430</v>
      </c>
      <c r="N499" s="50">
        <v>365</v>
      </c>
      <c r="O499" s="53" t="s">
        <v>139</v>
      </c>
      <c r="P499" s="53" t="s">
        <v>139</v>
      </c>
      <c r="Q499" s="66" t="s">
        <v>139</v>
      </c>
      <c r="R499" s="70">
        <v>30</v>
      </c>
      <c r="S499" s="49">
        <v>6</v>
      </c>
      <c r="T499" s="49">
        <v>3</v>
      </c>
      <c r="U499" s="66" t="s">
        <v>139</v>
      </c>
      <c r="V499" s="72">
        <f t="shared" si="516"/>
        <v>0</v>
      </c>
      <c r="W499" s="53">
        <f t="shared" si="516"/>
        <v>0</v>
      </c>
      <c r="X499" s="53">
        <f t="shared" si="516"/>
        <v>0</v>
      </c>
      <c r="Y499" s="53" t="s">
        <v>139</v>
      </c>
      <c r="Z499" s="53" t="s">
        <v>139</v>
      </c>
      <c r="AA499" s="73" t="s">
        <v>139</v>
      </c>
      <c r="AB499" s="72" t="e">
        <f>VALUE(TEXT(((V499*'TOX and EXPO INPUTS'!$E$12)/'TOX and EXPO INPUTS'!$E$27),"0.00E+00"))</f>
        <v>#DIV/0!</v>
      </c>
      <c r="AC499" s="53" t="e">
        <f>VALUE(TEXT(((W499*'TOX and EXPO INPUTS'!$E$12)/'TOX and EXPO INPUTS'!$E$27),"0.00E+00"))</f>
        <v>#DIV/0!</v>
      </c>
      <c r="AD499" s="53" t="e">
        <f>VALUE(TEXT(((X499*'TOX and EXPO INPUTS'!$E$12)/'TOX and EXPO INPUTS'!$E$27),"0.00E+00"))</f>
        <v>#DIV/0!</v>
      </c>
      <c r="AE499" s="53" t="s">
        <v>139</v>
      </c>
      <c r="AF499" s="53" t="s">
        <v>139</v>
      </c>
      <c r="AG499" s="73" t="s">
        <v>139</v>
      </c>
      <c r="AH499" s="72">
        <f t="shared" si="517"/>
        <v>0</v>
      </c>
      <c r="AI499" s="53">
        <f t="shared" si="517"/>
        <v>0</v>
      </c>
      <c r="AJ499" s="53">
        <f t="shared" si="517"/>
        <v>0</v>
      </c>
      <c r="AK499" s="73" t="s">
        <v>139</v>
      </c>
      <c r="AL499" s="72" t="e">
        <f>VALUE(TEXT(((AH499*'TOX and EXPO INPUTS'!$E$20)/'TOX and EXPO INPUTS'!$E$29),"0.00E+00"))</f>
        <v>#DIV/0!</v>
      </c>
      <c r="AM499" s="53" t="e">
        <f>VALUE(TEXT(((AI499*'TOX and EXPO INPUTS'!$E$20)/'TOX and EXPO INPUTS'!$E$29),"0.00E+00"))</f>
        <v>#DIV/0!</v>
      </c>
      <c r="AN499" s="53" t="e">
        <f>VALUE(TEXT(((AJ499*'TOX and EXPO INPUTS'!$E$20)/'TOX and EXPO INPUTS'!$E$29),"0.00E+00"))</f>
        <v>#DIV/0!</v>
      </c>
      <c r="AO499" s="73" t="s">
        <v>139</v>
      </c>
      <c r="AP499" s="72" t="e">
        <f t="shared" si="518"/>
        <v>#DIV/0!</v>
      </c>
      <c r="AQ499" s="53" t="e">
        <f t="shared" si="519"/>
        <v>#DIV/0!</v>
      </c>
      <c r="AR499" s="53" t="e">
        <f t="shared" si="520"/>
        <v>#DIV/0!</v>
      </c>
      <c r="AS499" s="53" t="s">
        <v>139</v>
      </c>
      <c r="AT499" s="53" t="s">
        <v>139</v>
      </c>
      <c r="AU499" s="53" t="e">
        <f t="shared" si="521"/>
        <v>#DIV/0!</v>
      </c>
      <c r="AV499" s="53" t="e">
        <f t="shared" si="522"/>
        <v>#DIV/0!</v>
      </c>
      <c r="AW499" s="53" t="e">
        <f t="shared" si="523"/>
        <v>#DIV/0!</v>
      </c>
      <c r="AX499" s="53" t="s">
        <v>139</v>
      </c>
      <c r="AY499" s="53" t="s">
        <v>139</v>
      </c>
      <c r="AZ499" s="53" t="e">
        <f t="shared" si="524"/>
        <v>#DIV/0!</v>
      </c>
      <c r="BA499" s="53" t="e">
        <f t="shared" si="525"/>
        <v>#DIV/0!</v>
      </c>
      <c r="BB499" s="53" t="e">
        <f t="shared" si="526"/>
        <v>#DIV/0!</v>
      </c>
      <c r="BC499" s="53" t="s">
        <v>139</v>
      </c>
      <c r="BD499" s="53" t="s">
        <v>139</v>
      </c>
      <c r="BE499" s="73" t="s">
        <v>139</v>
      </c>
      <c r="BF499" s="72" t="e">
        <f>VALUE(TEXT((AB499*$J499/365*'TOX and EXPO INPUTS'!$E$32/'TOX and EXPO INPUTS'!$E$33),"0.00E+00"))</f>
        <v>#DIV/0!</v>
      </c>
      <c r="BG499" s="53" t="e">
        <f>VALUE(TEXT((AC499*$J499/365*'TOX and EXPO INPUTS'!$E$32/'TOX and EXPO INPUTS'!$E$33),"0.00E+00"))</f>
        <v>#DIV/0!</v>
      </c>
      <c r="BH499" s="53" t="e">
        <f>VALUE(TEXT((AD499*$J499/365*'TOX and EXPO INPUTS'!$E$32/'TOX and EXPO INPUTS'!$E$33),"0.00E+00"))</f>
        <v>#DIV/0!</v>
      </c>
      <c r="BI499" s="53" t="s">
        <v>139</v>
      </c>
      <c r="BJ499" s="53" t="s">
        <v>139</v>
      </c>
      <c r="BK499" s="73" t="s">
        <v>139</v>
      </c>
      <c r="BL499" s="72" t="e">
        <f>VALUE(TEXT((AB499*$K499/365*'TOX and EXPO INPUTS'!$E$32/'TOX and EXPO INPUTS'!$E$33),"0.00E+00"))</f>
        <v>#DIV/0!</v>
      </c>
      <c r="BM499" s="53" t="e">
        <f>VALUE(TEXT((AC499*$K499/365*'TOX and EXPO INPUTS'!$E$32/'TOX and EXPO INPUTS'!$E$33),"0.00E+00"))</f>
        <v>#DIV/0!</v>
      </c>
      <c r="BN499" s="53" t="e">
        <f>VALUE(TEXT((AD499*$K499/365*'TOX and EXPO INPUTS'!$E$32/'TOX and EXPO INPUTS'!$E$33),"0.00E+00"))</f>
        <v>#DIV/0!</v>
      </c>
      <c r="BO499" s="53" t="s">
        <v>139</v>
      </c>
      <c r="BP499" s="53" t="s">
        <v>139</v>
      </c>
      <c r="BQ499" s="73" t="s">
        <v>139</v>
      </c>
      <c r="BR499" s="72" t="e">
        <f>VALUE(TEXT((AL499*$J499/365*'TOX and EXPO INPUTS'!$E$32/'TOX and EXPO INPUTS'!$E$33),"0.00E+00"))</f>
        <v>#DIV/0!</v>
      </c>
      <c r="BS499" s="53" t="e">
        <f>VALUE(TEXT((AM499*$J499/365*'TOX and EXPO INPUTS'!$E$32/'TOX and EXPO INPUTS'!$E$33),"0.00E+00"))</f>
        <v>#DIV/0!</v>
      </c>
      <c r="BT499" s="53" t="e">
        <f>VALUE(TEXT((AN499*$J499/365*'TOX and EXPO INPUTS'!$E$32/'TOX and EXPO INPUTS'!$E$33),"0.00E+00"))</f>
        <v>#DIV/0!</v>
      </c>
      <c r="BU499" s="73" t="s">
        <v>139</v>
      </c>
      <c r="BV499" s="72" t="e">
        <f>VALUE(TEXT((AL499*$K499/365*'TOX and EXPO INPUTS'!$E$32/'TOX and EXPO INPUTS'!$E$33),"0.00E+00"))</f>
        <v>#DIV/0!</v>
      </c>
      <c r="BW499" s="53" t="e">
        <f>VALUE(TEXT((AM499*$K499/365*'TOX and EXPO INPUTS'!$E$32/'TOX and EXPO INPUTS'!$E$33),"0.00E+00"))</f>
        <v>#DIV/0!</v>
      </c>
      <c r="BX499" s="53" t="e">
        <f>VALUE(TEXT((AN499*$K499/365*'TOX and EXPO INPUTS'!$E$32/'TOX and EXPO INPUTS'!$E$33),"0.00E+00"))</f>
        <v>#DIV/0!</v>
      </c>
      <c r="BY499" s="73" t="s">
        <v>139</v>
      </c>
      <c r="BZ499" s="72" t="e">
        <f>VALUE(TEXT((AP499*$J499/365*'TOX and EXPO INPUTS'!$E$32/'TOX and EXPO INPUTS'!$E$33),"0.00E+00"))</f>
        <v>#DIV/0!</v>
      </c>
      <c r="CA499" s="53" t="e">
        <f>VALUE(TEXT((AQ499*$J499/365*'TOX and EXPO INPUTS'!$E$32/'TOX and EXPO INPUTS'!$E$33),"0.00E+00"))</f>
        <v>#DIV/0!</v>
      </c>
      <c r="CB499" s="53" t="e">
        <f>VALUE(TEXT((AR499*$J499/365*'TOX and EXPO INPUTS'!$E$32/'TOX and EXPO INPUTS'!$E$33),"0.00E+00"))</f>
        <v>#DIV/0!</v>
      </c>
      <c r="CC499" s="53" t="s">
        <v>139</v>
      </c>
      <c r="CD499" s="53" t="s">
        <v>139</v>
      </c>
      <c r="CE499" s="53" t="e">
        <f>VALUE(TEXT((AU499*$J499/365*'TOX and EXPO INPUTS'!$E$32/'TOX and EXPO INPUTS'!$E$33),"0.00E+00"))</f>
        <v>#DIV/0!</v>
      </c>
      <c r="CF499" s="53" t="e">
        <f>VALUE(TEXT((AV499*$J499/365*'TOX and EXPO INPUTS'!$E$32/'TOX and EXPO INPUTS'!$E$33),"0.00E+00"))</f>
        <v>#DIV/0!</v>
      </c>
      <c r="CG499" s="53" t="e">
        <f>VALUE(TEXT((AW499*$J499/365*'TOX and EXPO INPUTS'!$E$32/'TOX and EXPO INPUTS'!$E$33),"0.00E+00"))</f>
        <v>#DIV/0!</v>
      </c>
      <c r="CH499" s="53" t="s">
        <v>139</v>
      </c>
      <c r="CI499" s="53" t="s">
        <v>139</v>
      </c>
      <c r="CJ499" s="53" t="e">
        <f>VALUE(TEXT((AZ499*$J499/365*'TOX and EXPO INPUTS'!$E$32/'TOX and EXPO INPUTS'!$E$33),"0.00E+00"))</f>
        <v>#DIV/0!</v>
      </c>
      <c r="CK499" s="53" t="e">
        <f>VALUE(TEXT((BA499*$J499/365*'TOX and EXPO INPUTS'!$E$32/'TOX and EXPO INPUTS'!$E$33),"0.00E+00"))</f>
        <v>#DIV/0!</v>
      </c>
      <c r="CL499" s="53" t="e">
        <f>VALUE(TEXT((BB499*$J499/365*'TOX and EXPO INPUTS'!$E$32/'TOX and EXPO INPUTS'!$E$33),"0.00E+00"))</f>
        <v>#DIV/0!</v>
      </c>
      <c r="CM499" s="53" t="s">
        <v>139</v>
      </c>
      <c r="CN499" s="53" t="s">
        <v>139</v>
      </c>
      <c r="CO499" s="73" t="s">
        <v>139</v>
      </c>
      <c r="CP499" s="72" t="e">
        <f>VALUE(TEXT((AP499*$K499/365*'TOX and EXPO INPUTS'!$E$32/'TOX and EXPO INPUTS'!$E$33),"0.00E+00"))</f>
        <v>#DIV/0!</v>
      </c>
      <c r="CQ499" s="53" t="e">
        <f>VALUE(TEXT((AQ499*$K499/365*'TOX and EXPO INPUTS'!$E$32/'TOX and EXPO INPUTS'!$E$33),"0.00E+00"))</f>
        <v>#DIV/0!</v>
      </c>
      <c r="CR499" s="53" t="e">
        <f>VALUE(TEXT((AR499*$K499/365*'TOX and EXPO INPUTS'!$E$32/'TOX and EXPO INPUTS'!$E$33),"0.00E+00"))</f>
        <v>#DIV/0!</v>
      </c>
      <c r="CS499" s="53" t="s">
        <v>139</v>
      </c>
      <c r="CT499" s="53" t="s">
        <v>139</v>
      </c>
      <c r="CU499" s="53" t="e">
        <f>VALUE(TEXT((AU499*$K499/365*'TOX and EXPO INPUTS'!$E$32/'TOX and EXPO INPUTS'!$E$33),"0.00E+00"))</f>
        <v>#DIV/0!</v>
      </c>
      <c r="CV499" s="53" t="e">
        <f>VALUE(TEXT((AV499*$K499/365*'TOX and EXPO INPUTS'!$E$32/'TOX and EXPO INPUTS'!$E$33),"0.00E+00"))</f>
        <v>#DIV/0!</v>
      </c>
      <c r="CW499" s="53" t="e">
        <f>VALUE(TEXT((AW499*$K499/365*'TOX and EXPO INPUTS'!$E$32/'TOX and EXPO INPUTS'!$E$33),"0.00E+00"))</f>
        <v>#DIV/0!</v>
      </c>
      <c r="CX499" s="53" t="s">
        <v>139</v>
      </c>
      <c r="CY499" s="53" t="s">
        <v>139</v>
      </c>
      <c r="CZ499" s="53" t="e">
        <f>VALUE(TEXT((AZ499*$K499/365*'TOX and EXPO INPUTS'!$E$32/'TOX and EXPO INPUTS'!$E$33),"0.00E+00"))</f>
        <v>#DIV/0!</v>
      </c>
      <c r="DA499" s="53" t="e">
        <f>VALUE(TEXT((BA499*$K499/365*'TOX and EXPO INPUTS'!$E$32/'TOX and EXPO INPUTS'!$E$33),"0.00E+00"))</f>
        <v>#DIV/0!</v>
      </c>
      <c r="DB499" s="53" t="e">
        <f>VALUE(TEXT((BB499*$K499/365*'TOX and EXPO INPUTS'!$E$32/'TOX and EXPO INPUTS'!$E$33),"0.00E+00"))</f>
        <v>#DIV/0!</v>
      </c>
      <c r="DC499" s="53" t="s">
        <v>139</v>
      </c>
      <c r="DD499" s="53" t="s">
        <v>139</v>
      </c>
      <c r="DE499" s="73" t="s">
        <v>139</v>
      </c>
      <c r="DF499" s="110" t="e">
        <f>VALUE(TEXT((BZ499*'TOX and EXPO INPUTS'!$E$22),"0.00E+00"))</f>
        <v>#DIV/0!</v>
      </c>
      <c r="DG499" s="108" t="e">
        <f>VALUE(TEXT((CA499*'TOX and EXPO INPUTS'!$E$22),"0.00E+00"))</f>
        <v>#DIV/0!</v>
      </c>
      <c r="DH499" s="108" t="e">
        <f>VALUE(TEXT((CB499*'TOX and EXPO INPUTS'!$E$22),"0.00E+00"))</f>
        <v>#DIV/0!</v>
      </c>
      <c r="DI499" s="108" t="s">
        <v>139</v>
      </c>
      <c r="DJ499" s="108" t="s">
        <v>139</v>
      </c>
      <c r="DK499" s="108" t="e">
        <f>VALUE(TEXT((CE499*'TOX and EXPO INPUTS'!$E$22),"0.00E+00"))</f>
        <v>#DIV/0!</v>
      </c>
      <c r="DL499" s="108" t="e">
        <f>VALUE(TEXT((CF499*'TOX and EXPO INPUTS'!$E$22),"0.00E+00"))</f>
        <v>#DIV/0!</v>
      </c>
      <c r="DM499" s="108" t="e">
        <f>VALUE(TEXT((CG499*'TOX and EXPO INPUTS'!$E$22),"0.00E+00"))</f>
        <v>#DIV/0!</v>
      </c>
      <c r="DN499" s="108" t="s">
        <v>139</v>
      </c>
      <c r="DO499" s="108" t="s">
        <v>139</v>
      </c>
      <c r="DP499" s="108" t="e">
        <f>VALUE(TEXT((CJ499*'TOX and EXPO INPUTS'!$E$22),"0.00E+00"))</f>
        <v>#DIV/0!</v>
      </c>
      <c r="DQ499" s="108" t="e">
        <f>VALUE(TEXT((CK499*'TOX and EXPO INPUTS'!$E$22),"0.00E+00"))</f>
        <v>#DIV/0!</v>
      </c>
      <c r="DR499" s="108" t="e">
        <f>VALUE(TEXT((CL499*'TOX and EXPO INPUTS'!$E$22),"0.00E+00"))</f>
        <v>#DIV/0!</v>
      </c>
      <c r="DS499" s="108" t="s">
        <v>139</v>
      </c>
      <c r="DT499" s="108" t="s">
        <v>139</v>
      </c>
      <c r="DU499" s="109" t="s">
        <v>139</v>
      </c>
      <c r="DV499" s="110" t="e">
        <f>VALUE(TEXT((CP499*'TOX and EXPO INPUTS'!$E$22),"0.00E+00"))</f>
        <v>#DIV/0!</v>
      </c>
      <c r="DW499" s="108" t="e">
        <f>VALUE(TEXT((CQ499*'TOX and EXPO INPUTS'!$E$22),"0.00E+00"))</f>
        <v>#DIV/0!</v>
      </c>
      <c r="DX499" s="108" t="e">
        <f>VALUE(TEXT((CR499*'TOX and EXPO INPUTS'!$E$22),"0.00E+00"))</f>
        <v>#DIV/0!</v>
      </c>
      <c r="DY499" s="108" t="s">
        <v>139</v>
      </c>
      <c r="DZ499" s="108" t="s">
        <v>139</v>
      </c>
      <c r="EA499" s="108" t="e">
        <f>VALUE(TEXT((CU499*'TOX and EXPO INPUTS'!$E$22),"0.00E+00"))</f>
        <v>#DIV/0!</v>
      </c>
      <c r="EB499" s="108" t="e">
        <f>VALUE(TEXT((CV499*'TOX and EXPO INPUTS'!$E$22),"0.00E+00"))</f>
        <v>#DIV/0!</v>
      </c>
      <c r="EC499" s="108" t="e">
        <f>VALUE(TEXT((CW499*'TOX and EXPO INPUTS'!$E$22),"0.00E+00"))</f>
        <v>#DIV/0!</v>
      </c>
      <c r="ED499" s="108" t="s">
        <v>139</v>
      </c>
      <c r="EE499" s="108" t="s">
        <v>139</v>
      </c>
      <c r="EF499" s="108" t="e">
        <f>VALUE(TEXT((CZ499*'TOX and EXPO INPUTS'!$E$22),"0.00E+00"))</f>
        <v>#DIV/0!</v>
      </c>
      <c r="EG499" s="108" t="e">
        <f>VALUE(TEXT((DA499*'TOX and EXPO INPUTS'!$E$22),"0.00E+00"))</f>
        <v>#DIV/0!</v>
      </c>
      <c r="EH499" s="108" t="e">
        <f>VALUE(TEXT((DB499*'TOX and EXPO INPUTS'!$E$22),"0.00E+00"))</f>
        <v>#DIV/0!</v>
      </c>
      <c r="EI499" s="108" t="s">
        <v>139</v>
      </c>
      <c r="EJ499" s="108" t="s">
        <v>139</v>
      </c>
      <c r="EK499" s="109" t="s">
        <v>139</v>
      </c>
      <c r="EL499" s="56" t="s">
        <v>77</v>
      </c>
      <c r="EM499" s="36" t="s">
        <v>70</v>
      </c>
      <c r="EN499" s="36" t="s">
        <v>194</v>
      </c>
      <c r="EO499" s="57" t="s">
        <v>70</v>
      </c>
    </row>
    <row r="500" spans="1:145" ht="24" x14ac:dyDescent="0.25">
      <c r="A500" s="56" t="s">
        <v>3</v>
      </c>
      <c r="B500" s="36" t="s">
        <v>48</v>
      </c>
      <c r="C500" s="36" t="s">
        <v>116</v>
      </c>
      <c r="D500" s="57" t="s">
        <v>0</v>
      </c>
      <c r="E500" s="61" t="s">
        <v>17</v>
      </c>
      <c r="F500" s="92"/>
      <c r="G500" s="67" t="s">
        <v>145</v>
      </c>
      <c r="H500" s="71">
        <v>40</v>
      </c>
      <c r="I500" s="67" t="s">
        <v>146</v>
      </c>
      <c r="J500" s="100">
        <v>10</v>
      </c>
      <c r="K500" s="100">
        <v>30</v>
      </c>
      <c r="L500" s="71">
        <v>29000</v>
      </c>
      <c r="M500" s="52">
        <v>8600</v>
      </c>
      <c r="N500" s="52">
        <v>6200</v>
      </c>
      <c r="O500" s="53" t="s">
        <v>139</v>
      </c>
      <c r="P500" s="53" t="s">
        <v>139</v>
      </c>
      <c r="Q500" s="66" t="s">
        <v>139</v>
      </c>
      <c r="R500" s="71">
        <v>1100</v>
      </c>
      <c r="S500" s="55">
        <f>R500*0.2</f>
        <v>220</v>
      </c>
      <c r="T500" s="55">
        <f>R500*0.1</f>
        <v>110</v>
      </c>
      <c r="U500" s="66" t="s">
        <v>139</v>
      </c>
      <c r="V500" s="72">
        <f t="shared" si="516"/>
        <v>0</v>
      </c>
      <c r="W500" s="53">
        <f t="shared" si="516"/>
        <v>0</v>
      </c>
      <c r="X500" s="53">
        <f t="shared" si="516"/>
        <v>0</v>
      </c>
      <c r="Y500" s="53" t="s">
        <v>139</v>
      </c>
      <c r="Z500" s="53" t="s">
        <v>139</v>
      </c>
      <c r="AA500" s="73" t="s">
        <v>139</v>
      </c>
      <c r="AB500" s="72" t="e">
        <f>VALUE(TEXT(((V500*'TOX and EXPO INPUTS'!$E$12)/'TOX and EXPO INPUTS'!$E$27),"0.00E+00"))</f>
        <v>#DIV/0!</v>
      </c>
      <c r="AC500" s="53" t="e">
        <f>VALUE(TEXT(((W500*'TOX and EXPO INPUTS'!$E$12)/'TOX and EXPO INPUTS'!$E$27),"0.00E+00"))</f>
        <v>#DIV/0!</v>
      </c>
      <c r="AD500" s="53" t="e">
        <f>VALUE(TEXT(((X500*'TOX and EXPO INPUTS'!$E$12)/'TOX and EXPO INPUTS'!$E$27),"0.00E+00"))</f>
        <v>#DIV/0!</v>
      </c>
      <c r="AE500" s="53" t="s">
        <v>139</v>
      </c>
      <c r="AF500" s="53" t="s">
        <v>139</v>
      </c>
      <c r="AG500" s="73" t="s">
        <v>139</v>
      </c>
      <c r="AH500" s="72">
        <f t="shared" si="517"/>
        <v>0</v>
      </c>
      <c r="AI500" s="53">
        <f t="shared" si="517"/>
        <v>0</v>
      </c>
      <c r="AJ500" s="53">
        <f t="shared" si="517"/>
        <v>0</v>
      </c>
      <c r="AK500" s="73" t="s">
        <v>139</v>
      </c>
      <c r="AL500" s="72" t="e">
        <f>VALUE(TEXT(((AH500*'TOX and EXPO INPUTS'!$E$20)/'TOX and EXPO INPUTS'!$E$29),"0.00E+00"))</f>
        <v>#DIV/0!</v>
      </c>
      <c r="AM500" s="53" t="e">
        <f>VALUE(TEXT(((AI500*'TOX and EXPO INPUTS'!$E$20)/'TOX and EXPO INPUTS'!$E$29),"0.00E+00"))</f>
        <v>#DIV/0!</v>
      </c>
      <c r="AN500" s="53" t="e">
        <f>VALUE(TEXT(((AJ500*'TOX and EXPO INPUTS'!$E$20)/'TOX and EXPO INPUTS'!$E$29),"0.00E+00"))</f>
        <v>#DIV/0!</v>
      </c>
      <c r="AO500" s="73" t="s">
        <v>139</v>
      </c>
      <c r="AP500" s="72" t="e">
        <f t="shared" si="518"/>
        <v>#DIV/0!</v>
      </c>
      <c r="AQ500" s="53" t="e">
        <f t="shared" si="519"/>
        <v>#DIV/0!</v>
      </c>
      <c r="AR500" s="53" t="e">
        <f t="shared" si="520"/>
        <v>#DIV/0!</v>
      </c>
      <c r="AS500" s="53" t="s">
        <v>139</v>
      </c>
      <c r="AT500" s="53" t="s">
        <v>139</v>
      </c>
      <c r="AU500" s="53" t="e">
        <f t="shared" si="521"/>
        <v>#DIV/0!</v>
      </c>
      <c r="AV500" s="53" t="e">
        <f t="shared" si="522"/>
        <v>#DIV/0!</v>
      </c>
      <c r="AW500" s="53" t="e">
        <f t="shared" si="523"/>
        <v>#DIV/0!</v>
      </c>
      <c r="AX500" s="53" t="s">
        <v>139</v>
      </c>
      <c r="AY500" s="53" t="s">
        <v>139</v>
      </c>
      <c r="AZ500" s="53" t="e">
        <f t="shared" si="524"/>
        <v>#DIV/0!</v>
      </c>
      <c r="BA500" s="53" t="e">
        <f t="shared" si="525"/>
        <v>#DIV/0!</v>
      </c>
      <c r="BB500" s="53" t="e">
        <f t="shared" si="526"/>
        <v>#DIV/0!</v>
      </c>
      <c r="BC500" s="53" t="s">
        <v>139</v>
      </c>
      <c r="BD500" s="53" t="s">
        <v>139</v>
      </c>
      <c r="BE500" s="73" t="s">
        <v>139</v>
      </c>
      <c r="BF500" s="72" t="e">
        <f>VALUE(TEXT((AB500*$J500/365*'TOX and EXPO INPUTS'!$E$32/'TOX and EXPO INPUTS'!$E$33),"0.00E+00"))</f>
        <v>#DIV/0!</v>
      </c>
      <c r="BG500" s="53" t="e">
        <f>VALUE(TEXT((AC500*$J500/365*'TOX and EXPO INPUTS'!$E$32/'TOX and EXPO INPUTS'!$E$33),"0.00E+00"))</f>
        <v>#DIV/0!</v>
      </c>
      <c r="BH500" s="53" t="e">
        <f>VALUE(TEXT((AD500*$J500/365*'TOX and EXPO INPUTS'!$E$32/'TOX and EXPO INPUTS'!$E$33),"0.00E+00"))</f>
        <v>#DIV/0!</v>
      </c>
      <c r="BI500" s="53" t="s">
        <v>139</v>
      </c>
      <c r="BJ500" s="53" t="s">
        <v>139</v>
      </c>
      <c r="BK500" s="73" t="s">
        <v>139</v>
      </c>
      <c r="BL500" s="72" t="e">
        <f>VALUE(TEXT((AB500*$K500/365*'TOX and EXPO INPUTS'!$E$32/'TOX and EXPO INPUTS'!$E$33),"0.00E+00"))</f>
        <v>#DIV/0!</v>
      </c>
      <c r="BM500" s="53" t="e">
        <f>VALUE(TEXT((AC500*$K500/365*'TOX and EXPO INPUTS'!$E$32/'TOX and EXPO INPUTS'!$E$33),"0.00E+00"))</f>
        <v>#DIV/0!</v>
      </c>
      <c r="BN500" s="53" t="e">
        <f>VALUE(TEXT((AD500*$K500/365*'TOX and EXPO INPUTS'!$E$32/'TOX and EXPO INPUTS'!$E$33),"0.00E+00"))</f>
        <v>#DIV/0!</v>
      </c>
      <c r="BO500" s="53" t="s">
        <v>139</v>
      </c>
      <c r="BP500" s="53" t="s">
        <v>139</v>
      </c>
      <c r="BQ500" s="73" t="s">
        <v>139</v>
      </c>
      <c r="BR500" s="72" t="e">
        <f>VALUE(TEXT((AL500*$J500/365*'TOX and EXPO INPUTS'!$E$32/'TOX and EXPO INPUTS'!$E$33),"0.00E+00"))</f>
        <v>#DIV/0!</v>
      </c>
      <c r="BS500" s="53" t="e">
        <f>VALUE(TEXT((AM500*$J500/365*'TOX and EXPO INPUTS'!$E$32/'TOX and EXPO INPUTS'!$E$33),"0.00E+00"))</f>
        <v>#DIV/0!</v>
      </c>
      <c r="BT500" s="53" t="e">
        <f>VALUE(TEXT((AN500*$J500/365*'TOX and EXPO INPUTS'!$E$32/'TOX and EXPO INPUTS'!$E$33),"0.00E+00"))</f>
        <v>#DIV/0!</v>
      </c>
      <c r="BU500" s="73" t="s">
        <v>139</v>
      </c>
      <c r="BV500" s="72" t="e">
        <f>VALUE(TEXT((AL500*$K500/365*'TOX and EXPO INPUTS'!$E$32/'TOX and EXPO INPUTS'!$E$33),"0.00E+00"))</f>
        <v>#DIV/0!</v>
      </c>
      <c r="BW500" s="53" t="e">
        <f>VALUE(TEXT((AM500*$K500/365*'TOX and EXPO INPUTS'!$E$32/'TOX and EXPO INPUTS'!$E$33),"0.00E+00"))</f>
        <v>#DIV/0!</v>
      </c>
      <c r="BX500" s="53" t="e">
        <f>VALUE(TEXT((AN500*$K500/365*'TOX and EXPO INPUTS'!$E$32/'TOX and EXPO INPUTS'!$E$33),"0.00E+00"))</f>
        <v>#DIV/0!</v>
      </c>
      <c r="BY500" s="73" t="s">
        <v>139</v>
      </c>
      <c r="BZ500" s="72" t="e">
        <f>VALUE(TEXT((AP500*$J500/365*'TOX and EXPO INPUTS'!$E$32/'TOX and EXPO INPUTS'!$E$33),"0.00E+00"))</f>
        <v>#DIV/0!</v>
      </c>
      <c r="CA500" s="53" t="e">
        <f>VALUE(TEXT((AQ500*$J500/365*'TOX and EXPO INPUTS'!$E$32/'TOX and EXPO INPUTS'!$E$33),"0.00E+00"))</f>
        <v>#DIV/0!</v>
      </c>
      <c r="CB500" s="53" t="e">
        <f>VALUE(TEXT((AR500*$J500/365*'TOX and EXPO INPUTS'!$E$32/'TOX and EXPO INPUTS'!$E$33),"0.00E+00"))</f>
        <v>#DIV/0!</v>
      </c>
      <c r="CC500" s="53" t="s">
        <v>139</v>
      </c>
      <c r="CD500" s="53" t="s">
        <v>139</v>
      </c>
      <c r="CE500" s="53" t="e">
        <f>VALUE(TEXT((AU500*$J500/365*'TOX and EXPO INPUTS'!$E$32/'TOX and EXPO INPUTS'!$E$33),"0.00E+00"))</f>
        <v>#DIV/0!</v>
      </c>
      <c r="CF500" s="53" t="e">
        <f>VALUE(TEXT((AV500*$J500/365*'TOX and EXPO INPUTS'!$E$32/'TOX and EXPO INPUTS'!$E$33),"0.00E+00"))</f>
        <v>#DIV/0!</v>
      </c>
      <c r="CG500" s="53" t="e">
        <f>VALUE(TEXT((AW500*$J500/365*'TOX and EXPO INPUTS'!$E$32/'TOX and EXPO INPUTS'!$E$33),"0.00E+00"))</f>
        <v>#DIV/0!</v>
      </c>
      <c r="CH500" s="53" t="s">
        <v>139</v>
      </c>
      <c r="CI500" s="53" t="s">
        <v>139</v>
      </c>
      <c r="CJ500" s="53" t="e">
        <f>VALUE(TEXT((AZ500*$J500/365*'TOX and EXPO INPUTS'!$E$32/'TOX and EXPO INPUTS'!$E$33),"0.00E+00"))</f>
        <v>#DIV/0!</v>
      </c>
      <c r="CK500" s="53" t="e">
        <f>VALUE(TEXT((BA500*$J500/365*'TOX and EXPO INPUTS'!$E$32/'TOX and EXPO INPUTS'!$E$33),"0.00E+00"))</f>
        <v>#DIV/0!</v>
      </c>
      <c r="CL500" s="53" t="e">
        <f>VALUE(TEXT((BB500*$J500/365*'TOX and EXPO INPUTS'!$E$32/'TOX and EXPO INPUTS'!$E$33),"0.00E+00"))</f>
        <v>#DIV/0!</v>
      </c>
      <c r="CM500" s="53" t="s">
        <v>139</v>
      </c>
      <c r="CN500" s="53" t="s">
        <v>139</v>
      </c>
      <c r="CO500" s="73" t="s">
        <v>139</v>
      </c>
      <c r="CP500" s="72" t="e">
        <f>VALUE(TEXT((AP500*$K500/365*'TOX and EXPO INPUTS'!$E$32/'TOX and EXPO INPUTS'!$E$33),"0.00E+00"))</f>
        <v>#DIV/0!</v>
      </c>
      <c r="CQ500" s="53" t="e">
        <f>VALUE(TEXT((AQ500*$K500/365*'TOX and EXPO INPUTS'!$E$32/'TOX and EXPO INPUTS'!$E$33),"0.00E+00"))</f>
        <v>#DIV/0!</v>
      </c>
      <c r="CR500" s="53" t="e">
        <f>VALUE(TEXT((AR500*$K500/365*'TOX and EXPO INPUTS'!$E$32/'TOX and EXPO INPUTS'!$E$33),"0.00E+00"))</f>
        <v>#DIV/0!</v>
      </c>
      <c r="CS500" s="53" t="s">
        <v>139</v>
      </c>
      <c r="CT500" s="53" t="s">
        <v>139</v>
      </c>
      <c r="CU500" s="53" t="e">
        <f>VALUE(TEXT((AU500*$K500/365*'TOX and EXPO INPUTS'!$E$32/'TOX and EXPO INPUTS'!$E$33),"0.00E+00"))</f>
        <v>#DIV/0!</v>
      </c>
      <c r="CV500" s="53" t="e">
        <f>VALUE(TEXT((AV500*$K500/365*'TOX and EXPO INPUTS'!$E$32/'TOX and EXPO INPUTS'!$E$33),"0.00E+00"))</f>
        <v>#DIV/0!</v>
      </c>
      <c r="CW500" s="53" t="e">
        <f>VALUE(TEXT((AW500*$K500/365*'TOX and EXPO INPUTS'!$E$32/'TOX and EXPO INPUTS'!$E$33),"0.00E+00"))</f>
        <v>#DIV/0!</v>
      </c>
      <c r="CX500" s="53" t="s">
        <v>139</v>
      </c>
      <c r="CY500" s="53" t="s">
        <v>139</v>
      </c>
      <c r="CZ500" s="53" t="e">
        <f>VALUE(TEXT((AZ500*$K500/365*'TOX and EXPO INPUTS'!$E$32/'TOX and EXPO INPUTS'!$E$33),"0.00E+00"))</f>
        <v>#DIV/0!</v>
      </c>
      <c r="DA500" s="53" t="e">
        <f>VALUE(TEXT((BA500*$K500/365*'TOX and EXPO INPUTS'!$E$32/'TOX and EXPO INPUTS'!$E$33),"0.00E+00"))</f>
        <v>#DIV/0!</v>
      </c>
      <c r="DB500" s="53" t="e">
        <f>VALUE(TEXT((BB500*$K500/365*'TOX and EXPO INPUTS'!$E$32/'TOX and EXPO INPUTS'!$E$33),"0.00E+00"))</f>
        <v>#DIV/0!</v>
      </c>
      <c r="DC500" s="53" t="s">
        <v>139</v>
      </c>
      <c r="DD500" s="53" t="s">
        <v>139</v>
      </c>
      <c r="DE500" s="73" t="s">
        <v>139</v>
      </c>
      <c r="DF500" s="110" t="e">
        <f>VALUE(TEXT((BZ500*'TOX and EXPO INPUTS'!$E$22),"0.00E+00"))</f>
        <v>#DIV/0!</v>
      </c>
      <c r="DG500" s="108" t="e">
        <f>VALUE(TEXT((CA500*'TOX and EXPO INPUTS'!$E$22),"0.00E+00"))</f>
        <v>#DIV/0!</v>
      </c>
      <c r="DH500" s="108" t="e">
        <f>VALUE(TEXT((CB500*'TOX and EXPO INPUTS'!$E$22),"0.00E+00"))</f>
        <v>#DIV/0!</v>
      </c>
      <c r="DI500" s="108" t="s">
        <v>139</v>
      </c>
      <c r="DJ500" s="108" t="s">
        <v>139</v>
      </c>
      <c r="DK500" s="108" t="e">
        <f>VALUE(TEXT((CE500*'TOX and EXPO INPUTS'!$E$22),"0.00E+00"))</f>
        <v>#DIV/0!</v>
      </c>
      <c r="DL500" s="108" t="e">
        <f>VALUE(TEXT((CF500*'TOX and EXPO INPUTS'!$E$22),"0.00E+00"))</f>
        <v>#DIV/0!</v>
      </c>
      <c r="DM500" s="108" t="e">
        <f>VALUE(TEXT((CG500*'TOX and EXPO INPUTS'!$E$22),"0.00E+00"))</f>
        <v>#DIV/0!</v>
      </c>
      <c r="DN500" s="108" t="s">
        <v>139</v>
      </c>
      <c r="DO500" s="108" t="s">
        <v>139</v>
      </c>
      <c r="DP500" s="108" t="e">
        <f>VALUE(TEXT((CJ500*'TOX and EXPO INPUTS'!$E$22),"0.00E+00"))</f>
        <v>#DIV/0!</v>
      </c>
      <c r="DQ500" s="108" t="e">
        <f>VALUE(TEXT((CK500*'TOX and EXPO INPUTS'!$E$22),"0.00E+00"))</f>
        <v>#DIV/0!</v>
      </c>
      <c r="DR500" s="108" t="e">
        <f>VALUE(TEXT((CL500*'TOX and EXPO INPUTS'!$E$22),"0.00E+00"))</f>
        <v>#DIV/0!</v>
      </c>
      <c r="DS500" s="108" t="s">
        <v>139</v>
      </c>
      <c r="DT500" s="108" t="s">
        <v>139</v>
      </c>
      <c r="DU500" s="109" t="s">
        <v>139</v>
      </c>
      <c r="DV500" s="110" t="e">
        <f>VALUE(TEXT((CP500*'TOX and EXPO INPUTS'!$E$22),"0.00E+00"))</f>
        <v>#DIV/0!</v>
      </c>
      <c r="DW500" s="108" t="e">
        <f>VALUE(TEXT((CQ500*'TOX and EXPO INPUTS'!$E$22),"0.00E+00"))</f>
        <v>#DIV/0!</v>
      </c>
      <c r="DX500" s="108" t="e">
        <f>VALUE(TEXT((CR500*'TOX and EXPO INPUTS'!$E$22),"0.00E+00"))</f>
        <v>#DIV/0!</v>
      </c>
      <c r="DY500" s="108" t="s">
        <v>139</v>
      </c>
      <c r="DZ500" s="108" t="s">
        <v>139</v>
      </c>
      <c r="EA500" s="108" t="e">
        <f>VALUE(TEXT((CU500*'TOX and EXPO INPUTS'!$E$22),"0.00E+00"))</f>
        <v>#DIV/0!</v>
      </c>
      <c r="EB500" s="108" t="e">
        <f>VALUE(TEXT((CV500*'TOX and EXPO INPUTS'!$E$22),"0.00E+00"))</f>
        <v>#DIV/0!</v>
      </c>
      <c r="EC500" s="108" t="e">
        <f>VALUE(TEXT((CW500*'TOX and EXPO INPUTS'!$E$22),"0.00E+00"))</f>
        <v>#DIV/0!</v>
      </c>
      <c r="ED500" s="108" t="s">
        <v>139</v>
      </c>
      <c r="EE500" s="108" t="s">
        <v>139</v>
      </c>
      <c r="EF500" s="108" t="e">
        <f>VALUE(TEXT((CZ500*'TOX and EXPO INPUTS'!$E$22),"0.00E+00"))</f>
        <v>#DIV/0!</v>
      </c>
      <c r="EG500" s="108" t="e">
        <f>VALUE(TEXT((DA500*'TOX and EXPO INPUTS'!$E$22),"0.00E+00"))</f>
        <v>#DIV/0!</v>
      </c>
      <c r="EH500" s="108" t="e">
        <f>VALUE(TEXT((DB500*'TOX and EXPO INPUTS'!$E$22),"0.00E+00"))</f>
        <v>#DIV/0!</v>
      </c>
      <c r="EI500" s="108" t="s">
        <v>139</v>
      </c>
      <c r="EJ500" s="108" t="s">
        <v>139</v>
      </c>
      <c r="EK500" s="109" t="s">
        <v>139</v>
      </c>
      <c r="EL500" s="56" t="s">
        <v>77</v>
      </c>
      <c r="EM500" s="36" t="s">
        <v>70</v>
      </c>
      <c r="EN500" s="36" t="s">
        <v>195</v>
      </c>
      <c r="EO500" s="57" t="s">
        <v>70</v>
      </c>
    </row>
    <row r="501" spans="1:145" ht="24" x14ac:dyDescent="0.25">
      <c r="A501" s="56" t="s">
        <v>3</v>
      </c>
      <c r="B501" s="36" t="s">
        <v>48</v>
      </c>
      <c r="C501" s="36" t="s">
        <v>116</v>
      </c>
      <c r="D501" s="57" t="s">
        <v>1</v>
      </c>
      <c r="E501" s="61" t="s">
        <v>17</v>
      </c>
      <c r="F501" s="92"/>
      <c r="G501" s="67" t="s">
        <v>145</v>
      </c>
      <c r="H501" s="71">
        <v>40</v>
      </c>
      <c r="I501" s="67" t="s">
        <v>146</v>
      </c>
      <c r="J501" s="100">
        <v>10</v>
      </c>
      <c r="K501" s="100">
        <v>30</v>
      </c>
      <c r="L501" s="71">
        <v>29000</v>
      </c>
      <c r="M501" s="52">
        <v>8600</v>
      </c>
      <c r="N501" s="52">
        <v>6200</v>
      </c>
      <c r="O501" s="53" t="s">
        <v>139</v>
      </c>
      <c r="P501" s="53" t="s">
        <v>139</v>
      </c>
      <c r="Q501" s="66" t="s">
        <v>139</v>
      </c>
      <c r="R501" s="71">
        <v>1100</v>
      </c>
      <c r="S501" s="55">
        <f>R501*0.2</f>
        <v>220</v>
      </c>
      <c r="T501" s="55">
        <f>R501*0.1</f>
        <v>110</v>
      </c>
      <c r="U501" s="66" t="s">
        <v>139</v>
      </c>
      <c r="V501" s="72">
        <f t="shared" si="516"/>
        <v>0</v>
      </c>
      <c r="W501" s="53">
        <f t="shared" si="516"/>
        <v>0</v>
      </c>
      <c r="X501" s="53">
        <f t="shared" si="516"/>
        <v>0</v>
      </c>
      <c r="Y501" s="53" t="s">
        <v>139</v>
      </c>
      <c r="Z501" s="53" t="s">
        <v>139</v>
      </c>
      <c r="AA501" s="73" t="s">
        <v>139</v>
      </c>
      <c r="AB501" s="72" t="e">
        <f>VALUE(TEXT(((V501*'TOX and EXPO INPUTS'!$E$12)/'TOX and EXPO INPUTS'!$E$27),"0.00E+00"))</f>
        <v>#DIV/0!</v>
      </c>
      <c r="AC501" s="53" t="e">
        <f>VALUE(TEXT(((W501*'TOX and EXPO INPUTS'!$E$12)/'TOX and EXPO INPUTS'!$E$27),"0.00E+00"))</f>
        <v>#DIV/0!</v>
      </c>
      <c r="AD501" s="53" t="e">
        <f>VALUE(TEXT(((X501*'TOX and EXPO INPUTS'!$E$12)/'TOX and EXPO INPUTS'!$E$27),"0.00E+00"))</f>
        <v>#DIV/0!</v>
      </c>
      <c r="AE501" s="53" t="s">
        <v>139</v>
      </c>
      <c r="AF501" s="53" t="s">
        <v>139</v>
      </c>
      <c r="AG501" s="73" t="s">
        <v>139</v>
      </c>
      <c r="AH501" s="72">
        <f t="shared" si="517"/>
        <v>0</v>
      </c>
      <c r="AI501" s="53">
        <f t="shared" si="517"/>
        <v>0</v>
      </c>
      <c r="AJ501" s="53">
        <f t="shared" si="517"/>
        <v>0</v>
      </c>
      <c r="AK501" s="73" t="s">
        <v>139</v>
      </c>
      <c r="AL501" s="72" t="e">
        <f>VALUE(TEXT(((AH501*'TOX and EXPO INPUTS'!$E$20)/'TOX and EXPO INPUTS'!$E$29),"0.00E+00"))</f>
        <v>#DIV/0!</v>
      </c>
      <c r="AM501" s="53" t="e">
        <f>VALUE(TEXT(((AI501*'TOX and EXPO INPUTS'!$E$20)/'TOX and EXPO INPUTS'!$E$29),"0.00E+00"))</f>
        <v>#DIV/0!</v>
      </c>
      <c r="AN501" s="53" t="e">
        <f>VALUE(TEXT(((AJ501*'TOX and EXPO INPUTS'!$E$20)/'TOX and EXPO INPUTS'!$E$29),"0.00E+00"))</f>
        <v>#DIV/0!</v>
      </c>
      <c r="AO501" s="73" t="s">
        <v>139</v>
      </c>
      <c r="AP501" s="72" t="e">
        <f t="shared" si="518"/>
        <v>#DIV/0!</v>
      </c>
      <c r="AQ501" s="53" t="e">
        <f t="shared" si="519"/>
        <v>#DIV/0!</v>
      </c>
      <c r="AR501" s="53" t="e">
        <f t="shared" si="520"/>
        <v>#DIV/0!</v>
      </c>
      <c r="AS501" s="53" t="s">
        <v>139</v>
      </c>
      <c r="AT501" s="53" t="s">
        <v>139</v>
      </c>
      <c r="AU501" s="53" t="e">
        <f t="shared" si="521"/>
        <v>#DIV/0!</v>
      </c>
      <c r="AV501" s="53" t="e">
        <f t="shared" si="522"/>
        <v>#DIV/0!</v>
      </c>
      <c r="AW501" s="53" t="e">
        <f t="shared" si="523"/>
        <v>#DIV/0!</v>
      </c>
      <c r="AX501" s="53" t="s">
        <v>139</v>
      </c>
      <c r="AY501" s="53" t="s">
        <v>139</v>
      </c>
      <c r="AZ501" s="53" t="e">
        <f t="shared" si="524"/>
        <v>#DIV/0!</v>
      </c>
      <c r="BA501" s="53" t="e">
        <f t="shared" si="525"/>
        <v>#DIV/0!</v>
      </c>
      <c r="BB501" s="53" t="e">
        <f t="shared" si="526"/>
        <v>#DIV/0!</v>
      </c>
      <c r="BC501" s="53" t="s">
        <v>139</v>
      </c>
      <c r="BD501" s="53" t="s">
        <v>139</v>
      </c>
      <c r="BE501" s="73" t="s">
        <v>139</v>
      </c>
      <c r="BF501" s="72" t="e">
        <f>VALUE(TEXT((AB501*$J501/365*'TOX and EXPO INPUTS'!$E$32/'TOX and EXPO INPUTS'!$E$33),"0.00E+00"))</f>
        <v>#DIV/0!</v>
      </c>
      <c r="BG501" s="53" t="e">
        <f>VALUE(TEXT((AC501*$J501/365*'TOX and EXPO INPUTS'!$E$32/'TOX and EXPO INPUTS'!$E$33),"0.00E+00"))</f>
        <v>#DIV/0!</v>
      </c>
      <c r="BH501" s="53" t="e">
        <f>VALUE(TEXT((AD501*$J501/365*'TOX and EXPO INPUTS'!$E$32/'TOX and EXPO INPUTS'!$E$33),"0.00E+00"))</f>
        <v>#DIV/0!</v>
      </c>
      <c r="BI501" s="53" t="s">
        <v>139</v>
      </c>
      <c r="BJ501" s="53" t="s">
        <v>139</v>
      </c>
      <c r="BK501" s="73" t="s">
        <v>139</v>
      </c>
      <c r="BL501" s="72" t="e">
        <f>VALUE(TEXT((AB501*$K501/365*'TOX and EXPO INPUTS'!$E$32/'TOX and EXPO INPUTS'!$E$33),"0.00E+00"))</f>
        <v>#DIV/0!</v>
      </c>
      <c r="BM501" s="53" t="e">
        <f>VALUE(TEXT((AC501*$K501/365*'TOX and EXPO INPUTS'!$E$32/'TOX and EXPO INPUTS'!$E$33),"0.00E+00"))</f>
        <v>#DIV/0!</v>
      </c>
      <c r="BN501" s="53" t="e">
        <f>VALUE(TEXT((AD501*$K501/365*'TOX and EXPO INPUTS'!$E$32/'TOX and EXPO INPUTS'!$E$33),"0.00E+00"))</f>
        <v>#DIV/0!</v>
      </c>
      <c r="BO501" s="53" t="s">
        <v>139</v>
      </c>
      <c r="BP501" s="53" t="s">
        <v>139</v>
      </c>
      <c r="BQ501" s="73" t="s">
        <v>139</v>
      </c>
      <c r="BR501" s="72" t="e">
        <f>VALUE(TEXT((AL501*$J501/365*'TOX and EXPO INPUTS'!$E$32/'TOX and EXPO INPUTS'!$E$33),"0.00E+00"))</f>
        <v>#DIV/0!</v>
      </c>
      <c r="BS501" s="53" t="e">
        <f>VALUE(TEXT((AM501*$J501/365*'TOX and EXPO INPUTS'!$E$32/'TOX and EXPO INPUTS'!$E$33),"0.00E+00"))</f>
        <v>#DIV/0!</v>
      </c>
      <c r="BT501" s="53" t="e">
        <f>VALUE(TEXT((AN501*$J501/365*'TOX and EXPO INPUTS'!$E$32/'TOX and EXPO INPUTS'!$E$33),"0.00E+00"))</f>
        <v>#DIV/0!</v>
      </c>
      <c r="BU501" s="73" t="s">
        <v>139</v>
      </c>
      <c r="BV501" s="72" t="e">
        <f>VALUE(TEXT((AL501*$K501/365*'TOX and EXPO INPUTS'!$E$32/'TOX and EXPO INPUTS'!$E$33),"0.00E+00"))</f>
        <v>#DIV/0!</v>
      </c>
      <c r="BW501" s="53" t="e">
        <f>VALUE(TEXT((AM501*$K501/365*'TOX and EXPO INPUTS'!$E$32/'TOX and EXPO INPUTS'!$E$33),"0.00E+00"))</f>
        <v>#DIV/0!</v>
      </c>
      <c r="BX501" s="53" t="e">
        <f>VALUE(TEXT((AN501*$K501/365*'TOX and EXPO INPUTS'!$E$32/'TOX and EXPO INPUTS'!$E$33),"0.00E+00"))</f>
        <v>#DIV/0!</v>
      </c>
      <c r="BY501" s="73" t="s">
        <v>139</v>
      </c>
      <c r="BZ501" s="72" t="e">
        <f>VALUE(TEXT((AP501*$J501/365*'TOX and EXPO INPUTS'!$E$32/'TOX and EXPO INPUTS'!$E$33),"0.00E+00"))</f>
        <v>#DIV/0!</v>
      </c>
      <c r="CA501" s="53" t="e">
        <f>VALUE(TEXT((AQ501*$J501/365*'TOX and EXPO INPUTS'!$E$32/'TOX and EXPO INPUTS'!$E$33),"0.00E+00"))</f>
        <v>#DIV/0!</v>
      </c>
      <c r="CB501" s="53" t="e">
        <f>VALUE(TEXT((AR501*$J501/365*'TOX and EXPO INPUTS'!$E$32/'TOX and EXPO INPUTS'!$E$33),"0.00E+00"))</f>
        <v>#DIV/0!</v>
      </c>
      <c r="CC501" s="53" t="s">
        <v>139</v>
      </c>
      <c r="CD501" s="53" t="s">
        <v>139</v>
      </c>
      <c r="CE501" s="53" t="e">
        <f>VALUE(TEXT((AU501*$J501/365*'TOX and EXPO INPUTS'!$E$32/'TOX and EXPO INPUTS'!$E$33),"0.00E+00"))</f>
        <v>#DIV/0!</v>
      </c>
      <c r="CF501" s="53" t="e">
        <f>VALUE(TEXT((AV501*$J501/365*'TOX and EXPO INPUTS'!$E$32/'TOX and EXPO INPUTS'!$E$33),"0.00E+00"))</f>
        <v>#DIV/0!</v>
      </c>
      <c r="CG501" s="53" t="e">
        <f>VALUE(TEXT((AW501*$J501/365*'TOX and EXPO INPUTS'!$E$32/'TOX and EXPO INPUTS'!$E$33),"0.00E+00"))</f>
        <v>#DIV/0!</v>
      </c>
      <c r="CH501" s="53" t="s">
        <v>139</v>
      </c>
      <c r="CI501" s="53" t="s">
        <v>139</v>
      </c>
      <c r="CJ501" s="53" t="e">
        <f>VALUE(TEXT((AZ501*$J501/365*'TOX and EXPO INPUTS'!$E$32/'TOX and EXPO INPUTS'!$E$33),"0.00E+00"))</f>
        <v>#DIV/0!</v>
      </c>
      <c r="CK501" s="53" t="e">
        <f>VALUE(TEXT((BA501*$J501/365*'TOX and EXPO INPUTS'!$E$32/'TOX and EXPO INPUTS'!$E$33),"0.00E+00"))</f>
        <v>#DIV/0!</v>
      </c>
      <c r="CL501" s="53" t="e">
        <f>VALUE(TEXT((BB501*$J501/365*'TOX and EXPO INPUTS'!$E$32/'TOX and EXPO INPUTS'!$E$33),"0.00E+00"))</f>
        <v>#DIV/0!</v>
      </c>
      <c r="CM501" s="53" t="s">
        <v>139</v>
      </c>
      <c r="CN501" s="53" t="s">
        <v>139</v>
      </c>
      <c r="CO501" s="73" t="s">
        <v>139</v>
      </c>
      <c r="CP501" s="72" t="e">
        <f>VALUE(TEXT((AP501*$K501/365*'TOX and EXPO INPUTS'!$E$32/'TOX and EXPO INPUTS'!$E$33),"0.00E+00"))</f>
        <v>#DIV/0!</v>
      </c>
      <c r="CQ501" s="53" t="e">
        <f>VALUE(TEXT((AQ501*$K501/365*'TOX and EXPO INPUTS'!$E$32/'TOX and EXPO INPUTS'!$E$33),"0.00E+00"))</f>
        <v>#DIV/0!</v>
      </c>
      <c r="CR501" s="53" t="e">
        <f>VALUE(TEXT((AR501*$K501/365*'TOX and EXPO INPUTS'!$E$32/'TOX and EXPO INPUTS'!$E$33),"0.00E+00"))</f>
        <v>#DIV/0!</v>
      </c>
      <c r="CS501" s="53" t="s">
        <v>139</v>
      </c>
      <c r="CT501" s="53" t="s">
        <v>139</v>
      </c>
      <c r="CU501" s="53" t="e">
        <f>VALUE(TEXT((AU501*$K501/365*'TOX and EXPO INPUTS'!$E$32/'TOX and EXPO INPUTS'!$E$33),"0.00E+00"))</f>
        <v>#DIV/0!</v>
      </c>
      <c r="CV501" s="53" t="e">
        <f>VALUE(TEXT((AV501*$K501/365*'TOX and EXPO INPUTS'!$E$32/'TOX and EXPO INPUTS'!$E$33),"0.00E+00"))</f>
        <v>#DIV/0!</v>
      </c>
      <c r="CW501" s="53" t="e">
        <f>VALUE(TEXT((AW501*$K501/365*'TOX and EXPO INPUTS'!$E$32/'TOX and EXPO INPUTS'!$E$33),"0.00E+00"))</f>
        <v>#DIV/0!</v>
      </c>
      <c r="CX501" s="53" t="s">
        <v>139</v>
      </c>
      <c r="CY501" s="53" t="s">
        <v>139</v>
      </c>
      <c r="CZ501" s="53" t="e">
        <f>VALUE(TEXT((AZ501*$K501/365*'TOX and EXPO INPUTS'!$E$32/'TOX and EXPO INPUTS'!$E$33),"0.00E+00"))</f>
        <v>#DIV/0!</v>
      </c>
      <c r="DA501" s="53" t="e">
        <f>VALUE(TEXT((BA501*$K501/365*'TOX and EXPO INPUTS'!$E$32/'TOX and EXPO INPUTS'!$E$33),"0.00E+00"))</f>
        <v>#DIV/0!</v>
      </c>
      <c r="DB501" s="53" t="e">
        <f>VALUE(TEXT((BB501*$K501/365*'TOX and EXPO INPUTS'!$E$32/'TOX and EXPO INPUTS'!$E$33),"0.00E+00"))</f>
        <v>#DIV/0!</v>
      </c>
      <c r="DC501" s="53" t="s">
        <v>139</v>
      </c>
      <c r="DD501" s="53" t="s">
        <v>139</v>
      </c>
      <c r="DE501" s="73" t="s">
        <v>139</v>
      </c>
      <c r="DF501" s="110" t="e">
        <f>VALUE(TEXT((BZ501*'TOX and EXPO INPUTS'!$E$22),"0.00E+00"))</f>
        <v>#DIV/0!</v>
      </c>
      <c r="DG501" s="108" t="e">
        <f>VALUE(TEXT((CA501*'TOX and EXPO INPUTS'!$E$22),"0.00E+00"))</f>
        <v>#DIV/0!</v>
      </c>
      <c r="DH501" s="108" t="e">
        <f>VALUE(TEXT((CB501*'TOX and EXPO INPUTS'!$E$22),"0.00E+00"))</f>
        <v>#DIV/0!</v>
      </c>
      <c r="DI501" s="108" t="s">
        <v>139</v>
      </c>
      <c r="DJ501" s="108" t="s">
        <v>139</v>
      </c>
      <c r="DK501" s="108" t="e">
        <f>VALUE(TEXT((CE501*'TOX and EXPO INPUTS'!$E$22),"0.00E+00"))</f>
        <v>#DIV/0!</v>
      </c>
      <c r="DL501" s="108" t="e">
        <f>VALUE(TEXT((CF501*'TOX and EXPO INPUTS'!$E$22),"0.00E+00"))</f>
        <v>#DIV/0!</v>
      </c>
      <c r="DM501" s="108" t="e">
        <f>VALUE(TEXT((CG501*'TOX and EXPO INPUTS'!$E$22),"0.00E+00"))</f>
        <v>#DIV/0!</v>
      </c>
      <c r="DN501" s="108" t="s">
        <v>139</v>
      </c>
      <c r="DO501" s="108" t="s">
        <v>139</v>
      </c>
      <c r="DP501" s="108" t="e">
        <f>VALUE(TEXT((CJ501*'TOX and EXPO INPUTS'!$E$22),"0.00E+00"))</f>
        <v>#DIV/0!</v>
      </c>
      <c r="DQ501" s="108" t="e">
        <f>VALUE(TEXT((CK501*'TOX and EXPO INPUTS'!$E$22),"0.00E+00"))</f>
        <v>#DIV/0!</v>
      </c>
      <c r="DR501" s="108" t="e">
        <f>VALUE(TEXT((CL501*'TOX and EXPO INPUTS'!$E$22),"0.00E+00"))</f>
        <v>#DIV/0!</v>
      </c>
      <c r="DS501" s="108" t="s">
        <v>139</v>
      </c>
      <c r="DT501" s="108" t="s">
        <v>139</v>
      </c>
      <c r="DU501" s="109" t="s">
        <v>139</v>
      </c>
      <c r="DV501" s="110" t="e">
        <f>VALUE(TEXT((CP501*'TOX and EXPO INPUTS'!$E$22),"0.00E+00"))</f>
        <v>#DIV/0!</v>
      </c>
      <c r="DW501" s="108" t="e">
        <f>VALUE(TEXT((CQ501*'TOX and EXPO INPUTS'!$E$22),"0.00E+00"))</f>
        <v>#DIV/0!</v>
      </c>
      <c r="DX501" s="108" t="e">
        <f>VALUE(TEXT((CR501*'TOX and EXPO INPUTS'!$E$22),"0.00E+00"))</f>
        <v>#DIV/0!</v>
      </c>
      <c r="DY501" s="108" t="s">
        <v>139</v>
      </c>
      <c r="DZ501" s="108" t="s">
        <v>139</v>
      </c>
      <c r="EA501" s="108" t="e">
        <f>VALUE(TEXT((CU501*'TOX and EXPO INPUTS'!$E$22),"0.00E+00"))</f>
        <v>#DIV/0!</v>
      </c>
      <c r="EB501" s="108" t="e">
        <f>VALUE(TEXT((CV501*'TOX and EXPO INPUTS'!$E$22),"0.00E+00"))</f>
        <v>#DIV/0!</v>
      </c>
      <c r="EC501" s="108" t="e">
        <f>VALUE(TEXT((CW501*'TOX and EXPO INPUTS'!$E$22),"0.00E+00"))</f>
        <v>#DIV/0!</v>
      </c>
      <c r="ED501" s="108" t="s">
        <v>139</v>
      </c>
      <c r="EE501" s="108" t="s">
        <v>139</v>
      </c>
      <c r="EF501" s="108" t="e">
        <f>VALUE(TEXT((CZ501*'TOX and EXPO INPUTS'!$E$22),"0.00E+00"))</f>
        <v>#DIV/0!</v>
      </c>
      <c r="EG501" s="108" t="e">
        <f>VALUE(TEXT((DA501*'TOX and EXPO INPUTS'!$E$22),"0.00E+00"))</f>
        <v>#DIV/0!</v>
      </c>
      <c r="EH501" s="108" t="e">
        <f>VALUE(TEXT((DB501*'TOX and EXPO INPUTS'!$E$22),"0.00E+00"))</f>
        <v>#DIV/0!</v>
      </c>
      <c r="EI501" s="108" t="s">
        <v>139</v>
      </c>
      <c r="EJ501" s="108" t="s">
        <v>139</v>
      </c>
      <c r="EK501" s="109" t="s">
        <v>139</v>
      </c>
      <c r="EL501" s="56" t="s">
        <v>77</v>
      </c>
      <c r="EM501" s="36" t="s">
        <v>70</v>
      </c>
      <c r="EN501" s="36" t="s">
        <v>195</v>
      </c>
      <c r="EO501" s="57" t="s">
        <v>70</v>
      </c>
    </row>
    <row r="502" spans="1:145" ht="24" x14ac:dyDescent="0.25">
      <c r="A502" s="56" t="s">
        <v>3</v>
      </c>
      <c r="B502" s="36" t="s">
        <v>48</v>
      </c>
      <c r="C502" s="36" t="s">
        <v>116</v>
      </c>
      <c r="D502" s="57" t="s">
        <v>0</v>
      </c>
      <c r="E502" s="61" t="s">
        <v>18</v>
      </c>
      <c r="F502" s="92"/>
      <c r="G502" s="67" t="s">
        <v>145</v>
      </c>
      <c r="H502" s="71">
        <v>40</v>
      </c>
      <c r="I502" s="67" t="s">
        <v>146</v>
      </c>
      <c r="J502" s="100">
        <v>10</v>
      </c>
      <c r="K502" s="100">
        <v>30</v>
      </c>
      <c r="L502" s="71">
        <v>29000</v>
      </c>
      <c r="M502" s="52">
        <v>8600</v>
      </c>
      <c r="N502" s="52">
        <v>6200</v>
      </c>
      <c r="O502" s="53" t="s">
        <v>139</v>
      </c>
      <c r="P502" s="53" t="s">
        <v>139</v>
      </c>
      <c r="Q502" s="66" t="s">
        <v>139</v>
      </c>
      <c r="R502" s="71">
        <v>1100</v>
      </c>
      <c r="S502" s="55">
        <f>R502*0.2</f>
        <v>220</v>
      </c>
      <c r="T502" s="55">
        <f>R502*0.1</f>
        <v>110</v>
      </c>
      <c r="U502" s="66" t="s">
        <v>139</v>
      </c>
      <c r="V502" s="72">
        <f t="shared" si="516"/>
        <v>0</v>
      </c>
      <c r="W502" s="53">
        <f t="shared" si="516"/>
        <v>0</v>
      </c>
      <c r="X502" s="53">
        <f t="shared" si="516"/>
        <v>0</v>
      </c>
      <c r="Y502" s="53" t="s">
        <v>139</v>
      </c>
      <c r="Z502" s="53" t="s">
        <v>139</v>
      </c>
      <c r="AA502" s="73" t="s">
        <v>139</v>
      </c>
      <c r="AB502" s="72" t="e">
        <f>VALUE(TEXT(((V502*'TOX and EXPO INPUTS'!$E$12)/'TOX and EXPO INPUTS'!$E$27),"0.00E+00"))</f>
        <v>#DIV/0!</v>
      </c>
      <c r="AC502" s="53" t="e">
        <f>VALUE(TEXT(((W502*'TOX and EXPO INPUTS'!$E$12)/'TOX and EXPO INPUTS'!$E$27),"0.00E+00"))</f>
        <v>#DIV/0!</v>
      </c>
      <c r="AD502" s="53" t="e">
        <f>VALUE(TEXT(((X502*'TOX and EXPO INPUTS'!$E$12)/'TOX and EXPO INPUTS'!$E$27),"0.00E+00"))</f>
        <v>#DIV/0!</v>
      </c>
      <c r="AE502" s="53" t="s">
        <v>139</v>
      </c>
      <c r="AF502" s="53" t="s">
        <v>139</v>
      </c>
      <c r="AG502" s="73" t="s">
        <v>139</v>
      </c>
      <c r="AH502" s="72">
        <f t="shared" si="517"/>
        <v>0</v>
      </c>
      <c r="AI502" s="53">
        <f t="shared" si="517"/>
        <v>0</v>
      </c>
      <c r="AJ502" s="53">
        <f t="shared" si="517"/>
        <v>0</v>
      </c>
      <c r="AK502" s="73" t="s">
        <v>139</v>
      </c>
      <c r="AL502" s="72" t="e">
        <f>VALUE(TEXT(((AH502*'TOX and EXPO INPUTS'!$E$20)/'TOX and EXPO INPUTS'!$E$29),"0.00E+00"))</f>
        <v>#DIV/0!</v>
      </c>
      <c r="AM502" s="53" t="e">
        <f>VALUE(TEXT(((AI502*'TOX and EXPO INPUTS'!$E$20)/'TOX and EXPO INPUTS'!$E$29),"0.00E+00"))</f>
        <v>#DIV/0!</v>
      </c>
      <c r="AN502" s="53" t="e">
        <f>VALUE(TEXT(((AJ502*'TOX and EXPO INPUTS'!$E$20)/'TOX and EXPO INPUTS'!$E$29),"0.00E+00"))</f>
        <v>#DIV/0!</v>
      </c>
      <c r="AO502" s="73" t="s">
        <v>139</v>
      </c>
      <c r="AP502" s="72" t="e">
        <f t="shared" si="518"/>
        <v>#DIV/0!</v>
      </c>
      <c r="AQ502" s="53" t="e">
        <f t="shared" si="519"/>
        <v>#DIV/0!</v>
      </c>
      <c r="AR502" s="53" t="e">
        <f t="shared" si="520"/>
        <v>#DIV/0!</v>
      </c>
      <c r="AS502" s="53" t="s">
        <v>139</v>
      </c>
      <c r="AT502" s="53" t="s">
        <v>139</v>
      </c>
      <c r="AU502" s="53" t="e">
        <f t="shared" si="521"/>
        <v>#DIV/0!</v>
      </c>
      <c r="AV502" s="53" t="e">
        <f t="shared" si="522"/>
        <v>#DIV/0!</v>
      </c>
      <c r="AW502" s="53" t="e">
        <f t="shared" si="523"/>
        <v>#DIV/0!</v>
      </c>
      <c r="AX502" s="53" t="s">
        <v>139</v>
      </c>
      <c r="AY502" s="53" t="s">
        <v>139</v>
      </c>
      <c r="AZ502" s="53" t="e">
        <f t="shared" si="524"/>
        <v>#DIV/0!</v>
      </c>
      <c r="BA502" s="53" t="e">
        <f t="shared" si="525"/>
        <v>#DIV/0!</v>
      </c>
      <c r="BB502" s="53" t="e">
        <f t="shared" si="526"/>
        <v>#DIV/0!</v>
      </c>
      <c r="BC502" s="53" t="s">
        <v>139</v>
      </c>
      <c r="BD502" s="53" t="s">
        <v>139</v>
      </c>
      <c r="BE502" s="73" t="s">
        <v>139</v>
      </c>
      <c r="BF502" s="72" t="e">
        <f>VALUE(TEXT((AB502*$J502/365*'TOX and EXPO INPUTS'!$E$32/'TOX and EXPO INPUTS'!$E$33),"0.00E+00"))</f>
        <v>#DIV/0!</v>
      </c>
      <c r="BG502" s="53" t="e">
        <f>VALUE(TEXT((AC502*$J502/365*'TOX and EXPO INPUTS'!$E$32/'TOX and EXPO INPUTS'!$E$33),"0.00E+00"))</f>
        <v>#DIV/0!</v>
      </c>
      <c r="BH502" s="53" t="e">
        <f>VALUE(TEXT((AD502*$J502/365*'TOX and EXPO INPUTS'!$E$32/'TOX and EXPO INPUTS'!$E$33),"0.00E+00"))</f>
        <v>#DIV/0!</v>
      </c>
      <c r="BI502" s="53" t="s">
        <v>139</v>
      </c>
      <c r="BJ502" s="53" t="s">
        <v>139</v>
      </c>
      <c r="BK502" s="73" t="s">
        <v>139</v>
      </c>
      <c r="BL502" s="72" t="e">
        <f>VALUE(TEXT((AB502*$K502/365*'TOX and EXPO INPUTS'!$E$32/'TOX and EXPO INPUTS'!$E$33),"0.00E+00"))</f>
        <v>#DIV/0!</v>
      </c>
      <c r="BM502" s="53" t="e">
        <f>VALUE(TEXT((AC502*$K502/365*'TOX and EXPO INPUTS'!$E$32/'TOX and EXPO INPUTS'!$E$33),"0.00E+00"))</f>
        <v>#DIV/0!</v>
      </c>
      <c r="BN502" s="53" t="e">
        <f>VALUE(TEXT((AD502*$K502/365*'TOX and EXPO INPUTS'!$E$32/'TOX and EXPO INPUTS'!$E$33),"0.00E+00"))</f>
        <v>#DIV/0!</v>
      </c>
      <c r="BO502" s="53" t="s">
        <v>139</v>
      </c>
      <c r="BP502" s="53" t="s">
        <v>139</v>
      </c>
      <c r="BQ502" s="73" t="s">
        <v>139</v>
      </c>
      <c r="BR502" s="72" t="e">
        <f>VALUE(TEXT((AL502*$J502/365*'TOX and EXPO INPUTS'!$E$32/'TOX and EXPO INPUTS'!$E$33),"0.00E+00"))</f>
        <v>#DIV/0!</v>
      </c>
      <c r="BS502" s="53" t="e">
        <f>VALUE(TEXT((AM502*$J502/365*'TOX and EXPO INPUTS'!$E$32/'TOX and EXPO INPUTS'!$E$33),"0.00E+00"))</f>
        <v>#DIV/0!</v>
      </c>
      <c r="BT502" s="53" t="e">
        <f>VALUE(TEXT((AN502*$J502/365*'TOX and EXPO INPUTS'!$E$32/'TOX and EXPO INPUTS'!$E$33),"0.00E+00"))</f>
        <v>#DIV/0!</v>
      </c>
      <c r="BU502" s="73" t="s">
        <v>139</v>
      </c>
      <c r="BV502" s="72" t="e">
        <f>VALUE(TEXT((AL502*$K502/365*'TOX and EXPO INPUTS'!$E$32/'TOX and EXPO INPUTS'!$E$33),"0.00E+00"))</f>
        <v>#DIV/0!</v>
      </c>
      <c r="BW502" s="53" t="e">
        <f>VALUE(TEXT((AM502*$K502/365*'TOX and EXPO INPUTS'!$E$32/'TOX and EXPO INPUTS'!$E$33),"0.00E+00"))</f>
        <v>#DIV/0!</v>
      </c>
      <c r="BX502" s="53" t="e">
        <f>VALUE(TEXT((AN502*$K502/365*'TOX and EXPO INPUTS'!$E$32/'TOX and EXPO INPUTS'!$E$33),"0.00E+00"))</f>
        <v>#DIV/0!</v>
      </c>
      <c r="BY502" s="73" t="s">
        <v>139</v>
      </c>
      <c r="BZ502" s="72" t="e">
        <f>VALUE(TEXT((AP502*$J502/365*'TOX and EXPO INPUTS'!$E$32/'TOX and EXPO INPUTS'!$E$33),"0.00E+00"))</f>
        <v>#DIV/0!</v>
      </c>
      <c r="CA502" s="53" t="e">
        <f>VALUE(TEXT((AQ502*$J502/365*'TOX and EXPO INPUTS'!$E$32/'TOX and EXPO INPUTS'!$E$33),"0.00E+00"))</f>
        <v>#DIV/0!</v>
      </c>
      <c r="CB502" s="53" t="e">
        <f>VALUE(TEXT((AR502*$J502/365*'TOX and EXPO INPUTS'!$E$32/'TOX and EXPO INPUTS'!$E$33),"0.00E+00"))</f>
        <v>#DIV/0!</v>
      </c>
      <c r="CC502" s="53" t="s">
        <v>139</v>
      </c>
      <c r="CD502" s="53" t="s">
        <v>139</v>
      </c>
      <c r="CE502" s="53" t="e">
        <f>VALUE(TEXT((AU502*$J502/365*'TOX and EXPO INPUTS'!$E$32/'TOX and EXPO INPUTS'!$E$33),"0.00E+00"))</f>
        <v>#DIV/0!</v>
      </c>
      <c r="CF502" s="53" t="e">
        <f>VALUE(TEXT((AV502*$J502/365*'TOX and EXPO INPUTS'!$E$32/'TOX and EXPO INPUTS'!$E$33),"0.00E+00"))</f>
        <v>#DIV/0!</v>
      </c>
      <c r="CG502" s="53" t="e">
        <f>VALUE(TEXT((AW502*$J502/365*'TOX and EXPO INPUTS'!$E$32/'TOX and EXPO INPUTS'!$E$33),"0.00E+00"))</f>
        <v>#DIV/0!</v>
      </c>
      <c r="CH502" s="53" t="s">
        <v>139</v>
      </c>
      <c r="CI502" s="53" t="s">
        <v>139</v>
      </c>
      <c r="CJ502" s="53" t="e">
        <f>VALUE(TEXT((AZ502*$J502/365*'TOX and EXPO INPUTS'!$E$32/'TOX and EXPO INPUTS'!$E$33),"0.00E+00"))</f>
        <v>#DIV/0!</v>
      </c>
      <c r="CK502" s="53" t="e">
        <f>VALUE(TEXT((BA502*$J502/365*'TOX and EXPO INPUTS'!$E$32/'TOX and EXPO INPUTS'!$E$33),"0.00E+00"))</f>
        <v>#DIV/0!</v>
      </c>
      <c r="CL502" s="53" t="e">
        <f>VALUE(TEXT((BB502*$J502/365*'TOX and EXPO INPUTS'!$E$32/'TOX and EXPO INPUTS'!$E$33),"0.00E+00"))</f>
        <v>#DIV/0!</v>
      </c>
      <c r="CM502" s="53" t="s">
        <v>139</v>
      </c>
      <c r="CN502" s="53" t="s">
        <v>139</v>
      </c>
      <c r="CO502" s="73" t="s">
        <v>139</v>
      </c>
      <c r="CP502" s="72" t="e">
        <f>VALUE(TEXT((AP502*$K502/365*'TOX and EXPO INPUTS'!$E$32/'TOX and EXPO INPUTS'!$E$33),"0.00E+00"))</f>
        <v>#DIV/0!</v>
      </c>
      <c r="CQ502" s="53" t="e">
        <f>VALUE(TEXT((AQ502*$K502/365*'TOX and EXPO INPUTS'!$E$32/'TOX and EXPO INPUTS'!$E$33),"0.00E+00"))</f>
        <v>#DIV/0!</v>
      </c>
      <c r="CR502" s="53" t="e">
        <f>VALUE(TEXT((AR502*$K502/365*'TOX and EXPO INPUTS'!$E$32/'TOX and EXPO INPUTS'!$E$33),"0.00E+00"))</f>
        <v>#DIV/0!</v>
      </c>
      <c r="CS502" s="53" t="s">
        <v>139</v>
      </c>
      <c r="CT502" s="53" t="s">
        <v>139</v>
      </c>
      <c r="CU502" s="53" t="e">
        <f>VALUE(TEXT((AU502*$K502/365*'TOX and EXPO INPUTS'!$E$32/'TOX and EXPO INPUTS'!$E$33),"0.00E+00"))</f>
        <v>#DIV/0!</v>
      </c>
      <c r="CV502" s="53" t="e">
        <f>VALUE(TEXT((AV502*$K502/365*'TOX and EXPO INPUTS'!$E$32/'TOX and EXPO INPUTS'!$E$33),"0.00E+00"))</f>
        <v>#DIV/0!</v>
      </c>
      <c r="CW502" s="53" t="e">
        <f>VALUE(TEXT((AW502*$K502/365*'TOX and EXPO INPUTS'!$E$32/'TOX and EXPO INPUTS'!$E$33),"0.00E+00"))</f>
        <v>#DIV/0!</v>
      </c>
      <c r="CX502" s="53" t="s">
        <v>139</v>
      </c>
      <c r="CY502" s="53" t="s">
        <v>139</v>
      </c>
      <c r="CZ502" s="53" t="e">
        <f>VALUE(TEXT((AZ502*$K502/365*'TOX and EXPO INPUTS'!$E$32/'TOX and EXPO INPUTS'!$E$33),"0.00E+00"))</f>
        <v>#DIV/0!</v>
      </c>
      <c r="DA502" s="53" t="e">
        <f>VALUE(TEXT((BA502*$K502/365*'TOX and EXPO INPUTS'!$E$32/'TOX and EXPO INPUTS'!$E$33),"0.00E+00"))</f>
        <v>#DIV/0!</v>
      </c>
      <c r="DB502" s="53" t="e">
        <f>VALUE(TEXT((BB502*$K502/365*'TOX and EXPO INPUTS'!$E$32/'TOX and EXPO INPUTS'!$E$33),"0.00E+00"))</f>
        <v>#DIV/0!</v>
      </c>
      <c r="DC502" s="53" t="s">
        <v>139</v>
      </c>
      <c r="DD502" s="53" t="s">
        <v>139</v>
      </c>
      <c r="DE502" s="73" t="s">
        <v>139</v>
      </c>
      <c r="DF502" s="110" t="e">
        <f>VALUE(TEXT((BZ502*'TOX and EXPO INPUTS'!$E$22),"0.00E+00"))</f>
        <v>#DIV/0!</v>
      </c>
      <c r="DG502" s="108" t="e">
        <f>VALUE(TEXT((CA502*'TOX and EXPO INPUTS'!$E$22),"0.00E+00"))</f>
        <v>#DIV/0!</v>
      </c>
      <c r="DH502" s="108" t="e">
        <f>VALUE(TEXT((CB502*'TOX and EXPO INPUTS'!$E$22),"0.00E+00"))</f>
        <v>#DIV/0!</v>
      </c>
      <c r="DI502" s="108" t="s">
        <v>139</v>
      </c>
      <c r="DJ502" s="108" t="s">
        <v>139</v>
      </c>
      <c r="DK502" s="108" t="e">
        <f>VALUE(TEXT((CE502*'TOX and EXPO INPUTS'!$E$22),"0.00E+00"))</f>
        <v>#DIV/0!</v>
      </c>
      <c r="DL502" s="108" t="e">
        <f>VALUE(TEXT((CF502*'TOX and EXPO INPUTS'!$E$22),"0.00E+00"))</f>
        <v>#DIV/0!</v>
      </c>
      <c r="DM502" s="108" t="e">
        <f>VALUE(TEXT((CG502*'TOX and EXPO INPUTS'!$E$22),"0.00E+00"))</f>
        <v>#DIV/0!</v>
      </c>
      <c r="DN502" s="108" t="s">
        <v>139</v>
      </c>
      <c r="DO502" s="108" t="s">
        <v>139</v>
      </c>
      <c r="DP502" s="108" t="e">
        <f>VALUE(TEXT((CJ502*'TOX and EXPO INPUTS'!$E$22),"0.00E+00"))</f>
        <v>#DIV/0!</v>
      </c>
      <c r="DQ502" s="108" t="e">
        <f>VALUE(TEXT((CK502*'TOX and EXPO INPUTS'!$E$22),"0.00E+00"))</f>
        <v>#DIV/0!</v>
      </c>
      <c r="DR502" s="108" t="e">
        <f>VALUE(TEXT((CL502*'TOX and EXPO INPUTS'!$E$22),"0.00E+00"))</f>
        <v>#DIV/0!</v>
      </c>
      <c r="DS502" s="108" t="s">
        <v>139</v>
      </c>
      <c r="DT502" s="108" t="s">
        <v>139</v>
      </c>
      <c r="DU502" s="109" t="s">
        <v>139</v>
      </c>
      <c r="DV502" s="110" t="e">
        <f>VALUE(TEXT((CP502*'TOX and EXPO INPUTS'!$E$22),"0.00E+00"))</f>
        <v>#DIV/0!</v>
      </c>
      <c r="DW502" s="108" t="e">
        <f>VALUE(TEXT((CQ502*'TOX and EXPO INPUTS'!$E$22),"0.00E+00"))</f>
        <v>#DIV/0!</v>
      </c>
      <c r="DX502" s="108" t="e">
        <f>VALUE(TEXT((CR502*'TOX and EXPO INPUTS'!$E$22),"0.00E+00"))</f>
        <v>#DIV/0!</v>
      </c>
      <c r="DY502" s="108" t="s">
        <v>139</v>
      </c>
      <c r="DZ502" s="108" t="s">
        <v>139</v>
      </c>
      <c r="EA502" s="108" t="e">
        <f>VALUE(TEXT((CU502*'TOX and EXPO INPUTS'!$E$22),"0.00E+00"))</f>
        <v>#DIV/0!</v>
      </c>
      <c r="EB502" s="108" t="e">
        <f>VALUE(TEXT((CV502*'TOX and EXPO INPUTS'!$E$22),"0.00E+00"))</f>
        <v>#DIV/0!</v>
      </c>
      <c r="EC502" s="108" t="e">
        <f>VALUE(TEXT((CW502*'TOX and EXPO INPUTS'!$E$22),"0.00E+00"))</f>
        <v>#DIV/0!</v>
      </c>
      <c r="ED502" s="108" t="s">
        <v>139</v>
      </c>
      <c r="EE502" s="108" t="s">
        <v>139</v>
      </c>
      <c r="EF502" s="108" t="e">
        <f>VALUE(TEXT((CZ502*'TOX and EXPO INPUTS'!$E$22),"0.00E+00"))</f>
        <v>#DIV/0!</v>
      </c>
      <c r="EG502" s="108" t="e">
        <f>VALUE(TEXT((DA502*'TOX and EXPO INPUTS'!$E$22),"0.00E+00"))</f>
        <v>#DIV/0!</v>
      </c>
      <c r="EH502" s="108" t="e">
        <f>VALUE(TEXT((DB502*'TOX and EXPO INPUTS'!$E$22),"0.00E+00"))</f>
        <v>#DIV/0!</v>
      </c>
      <c r="EI502" s="108" t="s">
        <v>139</v>
      </c>
      <c r="EJ502" s="108" t="s">
        <v>139</v>
      </c>
      <c r="EK502" s="109" t="s">
        <v>139</v>
      </c>
      <c r="EL502" s="56" t="s">
        <v>77</v>
      </c>
      <c r="EM502" s="36" t="s">
        <v>70</v>
      </c>
      <c r="EN502" s="36" t="s">
        <v>195</v>
      </c>
      <c r="EO502" s="57" t="s">
        <v>70</v>
      </c>
    </row>
    <row r="503" spans="1:145" ht="24" x14ac:dyDescent="0.25">
      <c r="A503" s="56" t="s">
        <v>3</v>
      </c>
      <c r="B503" s="36" t="s">
        <v>48</v>
      </c>
      <c r="C503" s="36" t="s">
        <v>116</v>
      </c>
      <c r="D503" s="57" t="s">
        <v>1</v>
      </c>
      <c r="E503" s="61" t="s">
        <v>18</v>
      </c>
      <c r="F503" s="92"/>
      <c r="G503" s="67" t="s">
        <v>145</v>
      </c>
      <c r="H503" s="71">
        <v>40</v>
      </c>
      <c r="I503" s="67" t="s">
        <v>146</v>
      </c>
      <c r="J503" s="100">
        <v>10</v>
      </c>
      <c r="K503" s="100">
        <v>30</v>
      </c>
      <c r="L503" s="71">
        <v>29000</v>
      </c>
      <c r="M503" s="52">
        <v>8600</v>
      </c>
      <c r="N503" s="52">
        <v>6200</v>
      </c>
      <c r="O503" s="53" t="s">
        <v>139</v>
      </c>
      <c r="P503" s="53" t="s">
        <v>139</v>
      </c>
      <c r="Q503" s="66" t="s">
        <v>139</v>
      </c>
      <c r="R503" s="71">
        <v>1100</v>
      </c>
      <c r="S503" s="55">
        <f>R503*0.2</f>
        <v>220</v>
      </c>
      <c r="T503" s="55">
        <f>R503*0.1</f>
        <v>110</v>
      </c>
      <c r="U503" s="66" t="s">
        <v>139</v>
      </c>
      <c r="V503" s="72">
        <f t="shared" si="516"/>
        <v>0</v>
      </c>
      <c r="W503" s="53">
        <f t="shared" si="516"/>
        <v>0</v>
      </c>
      <c r="X503" s="53">
        <f t="shared" si="516"/>
        <v>0</v>
      </c>
      <c r="Y503" s="53" t="s">
        <v>139</v>
      </c>
      <c r="Z503" s="53" t="s">
        <v>139</v>
      </c>
      <c r="AA503" s="73" t="s">
        <v>139</v>
      </c>
      <c r="AB503" s="72" t="e">
        <f>VALUE(TEXT(((V503*'TOX and EXPO INPUTS'!$E$12)/'TOX and EXPO INPUTS'!$E$27),"0.00E+00"))</f>
        <v>#DIV/0!</v>
      </c>
      <c r="AC503" s="53" t="e">
        <f>VALUE(TEXT(((W503*'TOX and EXPO INPUTS'!$E$12)/'TOX and EXPO INPUTS'!$E$27),"0.00E+00"))</f>
        <v>#DIV/0!</v>
      </c>
      <c r="AD503" s="53" t="e">
        <f>VALUE(TEXT(((X503*'TOX and EXPO INPUTS'!$E$12)/'TOX and EXPO INPUTS'!$E$27),"0.00E+00"))</f>
        <v>#DIV/0!</v>
      </c>
      <c r="AE503" s="53" t="s">
        <v>139</v>
      </c>
      <c r="AF503" s="53" t="s">
        <v>139</v>
      </c>
      <c r="AG503" s="73" t="s">
        <v>139</v>
      </c>
      <c r="AH503" s="72">
        <f t="shared" si="517"/>
        <v>0</v>
      </c>
      <c r="AI503" s="53">
        <f t="shared" si="517"/>
        <v>0</v>
      </c>
      <c r="AJ503" s="53">
        <f t="shared" si="517"/>
        <v>0</v>
      </c>
      <c r="AK503" s="73" t="s">
        <v>139</v>
      </c>
      <c r="AL503" s="72" t="e">
        <f>VALUE(TEXT(((AH503*'TOX and EXPO INPUTS'!$E$20)/'TOX and EXPO INPUTS'!$E$29),"0.00E+00"))</f>
        <v>#DIV/0!</v>
      </c>
      <c r="AM503" s="53" t="e">
        <f>VALUE(TEXT(((AI503*'TOX and EXPO INPUTS'!$E$20)/'TOX and EXPO INPUTS'!$E$29),"0.00E+00"))</f>
        <v>#DIV/0!</v>
      </c>
      <c r="AN503" s="53" t="e">
        <f>VALUE(TEXT(((AJ503*'TOX and EXPO INPUTS'!$E$20)/'TOX and EXPO INPUTS'!$E$29),"0.00E+00"))</f>
        <v>#DIV/0!</v>
      </c>
      <c r="AO503" s="73" t="s">
        <v>139</v>
      </c>
      <c r="AP503" s="72" t="e">
        <f t="shared" si="518"/>
        <v>#DIV/0!</v>
      </c>
      <c r="AQ503" s="53" t="e">
        <f t="shared" si="519"/>
        <v>#DIV/0!</v>
      </c>
      <c r="AR503" s="53" t="e">
        <f t="shared" si="520"/>
        <v>#DIV/0!</v>
      </c>
      <c r="AS503" s="53" t="s">
        <v>139</v>
      </c>
      <c r="AT503" s="53" t="s">
        <v>139</v>
      </c>
      <c r="AU503" s="53" t="e">
        <f t="shared" si="521"/>
        <v>#DIV/0!</v>
      </c>
      <c r="AV503" s="53" t="e">
        <f t="shared" si="522"/>
        <v>#DIV/0!</v>
      </c>
      <c r="AW503" s="53" t="e">
        <f t="shared" si="523"/>
        <v>#DIV/0!</v>
      </c>
      <c r="AX503" s="53" t="s">
        <v>139</v>
      </c>
      <c r="AY503" s="53" t="s">
        <v>139</v>
      </c>
      <c r="AZ503" s="53" t="e">
        <f t="shared" si="524"/>
        <v>#DIV/0!</v>
      </c>
      <c r="BA503" s="53" t="e">
        <f t="shared" si="525"/>
        <v>#DIV/0!</v>
      </c>
      <c r="BB503" s="53" t="e">
        <f t="shared" si="526"/>
        <v>#DIV/0!</v>
      </c>
      <c r="BC503" s="53" t="s">
        <v>139</v>
      </c>
      <c r="BD503" s="53" t="s">
        <v>139</v>
      </c>
      <c r="BE503" s="73" t="s">
        <v>139</v>
      </c>
      <c r="BF503" s="72" t="e">
        <f>VALUE(TEXT((AB503*$J503/365*'TOX and EXPO INPUTS'!$E$32/'TOX and EXPO INPUTS'!$E$33),"0.00E+00"))</f>
        <v>#DIV/0!</v>
      </c>
      <c r="BG503" s="53" t="e">
        <f>VALUE(TEXT((AC503*$J503/365*'TOX and EXPO INPUTS'!$E$32/'TOX and EXPO INPUTS'!$E$33),"0.00E+00"))</f>
        <v>#DIV/0!</v>
      </c>
      <c r="BH503" s="53" t="e">
        <f>VALUE(TEXT((AD503*$J503/365*'TOX and EXPO INPUTS'!$E$32/'TOX and EXPO INPUTS'!$E$33),"0.00E+00"))</f>
        <v>#DIV/0!</v>
      </c>
      <c r="BI503" s="53" t="s">
        <v>139</v>
      </c>
      <c r="BJ503" s="53" t="s">
        <v>139</v>
      </c>
      <c r="BK503" s="73" t="s">
        <v>139</v>
      </c>
      <c r="BL503" s="72" t="e">
        <f>VALUE(TEXT((AB503*$K503/365*'TOX and EXPO INPUTS'!$E$32/'TOX and EXPO INPUTS'!$E$33),"0.00E+00"))</f>
        <v>#DIV/0!</v>
      </c>
      <c r="BM503" s="53" t="e">
        <f>VALUE(TEXT((AC503*$K503/365*'TOX and EXPO INPUTS'!$E$32/'TOX and EXPO INPUTS'!$E$33),"0.00E+00"))</f>
        <v>#DIV/0!</v>
      </c>
      <c r="BN503" s="53" t="e">
        <f>VALUE(TEXT((AD503*$K503/365*'TOX and EXPO INPUTS'!$E$32/'TOX and EXPO INPUTS'!$E$33),"0.00E+00"))</f>
        <v>#DIV/0!</v>
      </c>
      <c r="BO503" s="53" t="s">
        <v>139</v>
      </c>
      <c r="BP503" s="53" t="s">
        <v>139</v>
      </c>
      <c r="BQ503" s="73" t="s">
        <v>139</v>
      </c>
      <c r="BR503" s="72" t="e">
        <f>VALUE(TEXT((AL503*$J503/365*'TOX and EXPO INPUTS'!$E$32/'TOX and EXPO INPUTS'!$E$33),"0.00E+00"))</f>
        <v>#DIV/0!</v>
      </c>
      <c r="BS503" s="53" t="e">
        <f>VALUE(TEXT((AM503*$J503/365*'TOX and EXPO INPUTS'!$E$32/'TOX and EXPO INPUTS'!$E$33),"0.00E+00"))</f>
        <v>#DIV/0!</v>
      </c>
      <c r="BT503" s="53" t="e">
        <f>VALUE(TEXT((AN503*$J503/365*'TOX and EXPO INPUTS'!$E$32/'TOX and EXPO INPUTS'!$E$33),"0.00E+00"))</f>
        <v>#DIV/0!</v>
      </c>
      <c r="BU503" s="73" t="s">
        <v>139</v>
      </c>
      <c r="BV503" s="72" t="e">
        <f>VALUE(TEXT((AL503*$K503/365*'TOX and EXPO INPUTS'!$E$32/'TOX and EXPO INPUTS'!$E$33),"0.00E+00"))</f>
        <v>#DIV/0!</v>
      </c>
      <c r="BW503" s="53" t="e">
        <f>VALUE(TEXT((AM503*$K503/365*'TOX and EXPO INPUTS'!$E$32/'TOX and EXPO INPUTS'!$E$33),"0.00E+00"))</f>
        <v>#DIV/0!</v>
      </c>
      <c r="BX503" s="53" t="e">
        <f>VALUE(TEXT((AN503*$K503/365*'TOX and EXPO INPUTS'!$E$32/'TOX and EXPO INPUTS'!$E$33),"0.00E+00"))</f>
        <v>#DIV/0!</v>
      </c>
      <c r="BY503" s="73" t="s">
        <v>139</v>
      </c>
      <c r="BZ503" s="72" t="e">
        <f>VALUE(TEXT((AP503*$J503/365*'TOX and EXPO INPUTS'!$E$32/'TOX and EXPO INPUTS'!$E$33),"0.00E+00"))</f>
        <v>#DIV/0!</v>
      </c>
      <c r="CA503" s="53" t="e">
        <f>VALUE(TEXT((AQ503*$J503/365*'TOX and EXPO INPUTS'!$E$32/'TOX and EXPO INPUTS'!$E$33),"0.00E+00"))</f>
        <v>#DIV/0!</v>
      </c>
      <c r="CB503" s="53" t="e">
        <f>VALUE(TEXT((AR503*$J503/365*'TOX and EXPO INPUTS'!$E$32/'TOX and EXPO INPUTS'!$E$33),"0.00E+00"))</f>
        <v>#DIV/0!</v>
      </c>
      <c r="CC503" s="53" t="s">
        <v>139</v>
      </c>
      <c r="CD503" s="53" t="s">
        <v>139</v>
      </c>
      <c r="CE503" s="53" t="e">
        <f>VALUE(TEXT((AU503*$J503/365*'TOX and EXPO INPUTS'!$E$32/'TOX and EXPO INPUTS'!$E$33),"0.00E+00"))</f>
        <v>#DIV/0!</v>
      </c>
      <c r="CF503" s="53" t="e">
        <f>VALUE(TEXT((AV503*$J503/365*'TOX and EXPO INPUTS'!$E$32/'TOX and EXPO INPUTS'!$E$33),"0.00E+00"))</f>
        <v>#DIV/0!</v>
      </c>
      <c r="CG503" s="53" t="e">
        <f>VALUE(TEXT((AW503*$J503/365*'TOX and EXPO INPUTS'!$E$32/'TOX and EXPO INPUTS'!$E$33),"0.00E+00"))</f>
        <v>#DIV/0!</v>
      </c>
      <c r="CH503" s="53" t="s">
        <v>139</v>
      </c>
      <c r="CI503" s="53" t="s">
        <v>139</v>
      </c>
      <c r="CJ503" s="53" t="e">
        <f>VALUE(TEXT((AZ503*$J503/365*'TOX and EXPO INPUTS'!$E$32/'TOX and EXPO INPUTS'!$E$33),"0.00E+00"))</f>
        <v>#DIV/0!</v>
      </c>
      <c r="CK503" s="53" t="e">
        <f>VALUE(TEXT((BA503*$J503/365*'TOX and EXPO INPUTS'!$E$32/'TOX and EXPO INPUTS'!$E$33),"0.00E+00"))</f>
        <v>#DIV/0!</v>
      </c>
      <c r="CL503" s="53" t="e">
        <f>VALUE(TEXT((BB503*$J503/365*'TOX and EXPO INPUTS'!$E$32/'TOX and EXPO INPUTS'!$E$33),"0.00E+00"))</f>
        <v>#DIV/0!</v>
      </c>
      <c r="CM503" s="53" t="s">
        <v>139</v>
      </c>
      <c r="CN503" s="53" t="s">
        <v>139</v>
      </c>
      <c r="CO503" s="73" t="s">
        <v>139</v>
      </c>
      <c r="CP503" s="72" t="e">
        <f>VALUE(TEXT((AP503*$K503/365*'TOX and EXPO INPUTS'!$E$32/'TOX and EXPO INPUTS'!$E$33),"0.00E+00"))</f>
        <v>#DIV/0!</v>
      </c>
      <c r="CQ503" s="53" t="e">
        <f>VALUE(TEXT((AQ503*$K503/365*'TOX and EXPO INPUTS'!$E$32/'TOX and EXPO INPUTS'!$E$33),"0.00E+00"))</f>
        <v>#DIV/0!</v>
      </c>
      <c r="CR503" s="53" t="e">
        <f>VALUE(TEXT((AR503*$K503/365*'TOX and EXPO INPUTS'!$E$32/'TOX and EXPO INPUTS'!$E$33),"0.00E+00"))</f>
        <v>#DIV/0!</v>
      </c>
      <c r="CS503" s="53" t="s">
        <v>139</v>
      </c>
      <c r="CT503" s="53" t="s">
        <v>139</v>
      </c>
      <c r="CU503" s="53" t="e">
        <f>VALUE(TEXT((AU503*$K503/365*'TOX and EXPO INPUTS'!$E$32/'TOX and EXPO INPUTS'!$E$33),"0.00E+00"))</f>
        <v>#DIV/0!</v>
      </c>
      <c r="CV503" s="53" t="e">
        <f>VALUE(TEXT((AV503*$K503/365*'TOX and EXPO INPUTS'!$E$32/'TOX and EXPO INPUTS'!$E$33),"0.00E+00"))</f>
        <v>#DIV/0!</v>
      </c>
      <c r="CW503" s="53" t="e">
        <f>VALUE(TEXT((AW503*$K503/365*'TOX and EXPO INPUTS'!$E$32/'TOX and EXPO INPUTS'!$E$33),"0.00E+00"))</f>
        <v>#DIV/0!</v>
      </c>
      <c r="CX503" s="53" t="s">
        <v>139</v>
      </c>
      <c r="CY503" s="53" t="s">
        <v>139</v>
      </c>
      <c r="CZ503" s="53" t="e">
        <f>VALUE(TEXT((AZ503*$K503/365*'TOX and EXPO INPUTS'!$E$32/'TOX and EXPO INPUTS'!$E$33),"0.00E+00"))</f>
        <v>#DIV/0!</v>
      </c>
      <c r="DA503" s="53" t="e">
        <f>VALUE(TEXT((BA503*$K503/365*'TOX and EXPO INPUTS'!$E$32/'TOX and EXPO INPUTS'!$E$33),"0.00E+00"))</f>
        <v>#DIV/0!</v>
      </c>
      <c r="DB503" s="53" t="e">
        <f>VALUE(TEXT((BB503*$K503/365*'TOX and EXPO INPUTS'!$E$32/'TOX and EXPO INPUTS'!$E$33),"0.00E+00"))</f>
        <v>#DIV/0!</v>
      </c>
      <c r="DC503" s="53" t="s">
        <v>139</v>
      </c>
      <c r="DD503" s="53" t="s">
        <v>139</v>
      </c>
      <c r="DE503" s="73" t="s">
        <v>139</v>
      </c>
      <c r="DF503" s="110" t="e">
        <f>VALUE(TEXT((BZ503*'TOX and EXPO INPUTS'!$E$22),"0.00E+00"))</f>
        <v>#DIV/0!</v>
      </c>
      <c r="DG503" s="108" t="e">
        <f>VALUE(TEXT((CA503*'TOX and EXPO INPUTS'!$E$22),"0.00E+00"))</f>
        <v>#DIV/0!</v>
      </c>
      <c r="DH503" s="108" t="e">
        <f>VALUE(TEXT((CB503*'TOX and EXPO INPUTS'!$E$22),"0.00E+00"))</f>
        <v>#DIV/0!</v>
      </c>
      <c r="DI503" s="108" t="s">
        <v>139</v>
      </c>
      <c r="DJ503" s="108" t="s">
        <v>139</v>
      </c>
      <c r="DK503" s="108" t="e">
        <f>VALUE(TEXT((CE503*'TOX and EXPO INPUTS'!$E$22),"0.00E+00"))</f>
        <v>#DIV/0!</v>
      </c>
      <c r="DL503" s="108" t="e">
        <f>VALUE(TEXT((CF503*'TOX and EXPO INPUTS'!$E$22),"0.00E+00"))</f>
        <v>#DIV/0!</v>
      </c>
      <c r="DM503" s="108" t="e">
        <f>VALUE(TEXT((CG503*'TOX and EXPO INPUTS'!$E$22),"0.00E+00"))</f>
        <v>#DIV/0!</v>
      </c>
      <c r="DN503" s="108" t="s">
        <v>139</v>
      </c>
      <c r="DO503" s="108" t="s">
        <v>139</v>
      </c>
      <c r="DP503" s="108" t="e">
        <f>VALUE(TEXT((CJ503*'TOX and EXPO INPUTS'!$E$22),"0.00E+00"))</f>
        <v>#DIV/0!</v>
      </c>
      <c r="DQ503" s="108" t="e">
        <f>VALUE(TEXT((CK503*'TOX and EXPO INPUTS'!$E$22),"0.00E+00"))</f>
        <v>#DIV/0!</v>
      </c>
      <c r="DR503" s="108" t="e">
        <f>VALUE(TEXT((CL503*'TOX and EXPO INPUTS'!$E$22),"0.00E+00"))</f>
        <v>#DIV/0!</v>
      </c>
      <c r="DS503" s="108" t="s">
        <v>139</v>
      </c>
      <c r="DT503" s="108" t="s">
        <v>139</v>
      </c>
      <c r="DU503" s="109" t="s">
        <v>139</v>
      </c>
      <c r="DV503" s="110" t="e">
        <f>VALUE(TEXT((CP503*'TOX and EXPO INPUTS'!$E$22),"0.00E+00"))</f>
        <v>#DIV/0!</v>
      </c>
      <c r="DW503" s="108" t="e">
        <f>VALUE(TEXT((CQ503*'TOX and EXPO INPUTS'!$E$22),"0.00E+00"))</f>
        <v>#DIV/0!</v>
      </c>
      <c r="DX503" s="108" t="e">
        <f>VALUE(TEXT((CR503*'TOX and EXPO INPUTS'!$E$22),"0.00E+00"))</f>
        <v>#DIV/0!</v>
      </c>
      <c r="DY503" s="108" t="s">
        <v>139</v>
      </c>
      <c r="DZ503" s="108" t="s">
        <v>139</v>
      </c>
      <c r="EA503" s="108" t="e">
        <f>VALUE(TEXT((CU503*'TOX and EXPO INPUTS'!$E$22),"0.00E+00"))</f>
        <v>#DIV/0!</v>
      </c>
      <c r="EB503" s="108" t="e">
        <f>VALUE(TEXT((CV503*'TOX and EXPO INPUTS'!$E$22),"0.00E+00"))</f>
        <v>#DIV/0!</v>
      </c>
      <c r="EC503" s="108" t="e">
        <f>VALUE(TEXT((CW503*'TOX and EXPO INPUTS'!$E$22),"0.00E+00"))</f>
        <v>#DIV/0!</v>
      </c>
      <c r="ED503" s="108" t="s">
        <v>139</v>
      </c>
      <c r="EE503" s="108" t="s">
        <v>139</v>
      </c>
      <c r="EF503" s="108" t="e">
        <f>VALUE(TEXT((CZ503*'TOX and EXPO INPUTS'!$E$22),"0.00E+00"))</f>
        <v>#DIV/0!</v>
      </c>
      <c r="EG503" s="108" t="e">
        <f>VALUE(TEXT((DA503*'TOX and EXPO INPUTS'!$E$22),"0.00E+00"))</f>
        <v>#DIV/0!</v>
      </c>
      <c r="EH503" s="108" t="e">
        <f>VALUE(TEXT((DB503*'TOX and EXPO INPUTS'!$E$22),"0.00E+00"))</f>
        <v>#DIV/0!</v>
      </c>
      <c r="EI503" s="108" t="s">
        <v>139</v>
      </c>
      <c r="EJ503" s="108" t="s">
        <v>139</v>
      </c>
      <c r="EK503" s="109" t="s">
        <v>139</v>
      </c>
      <c r="EL503" s="56" t="s">
        <v>77</v>
      </c>
      <c r="EM503" s="36" t="s">
        <v>70</v>
      </c>
      <c r="EN503" s="36" t="s">
        <v>195</v>
      </c>
      <c r="EO503" s="57" t="s">
        <v>70</v>
      </c>
    </row>
    <row r="504" spans="1:145" ht="24" x14ac:dyDescent="0.25">
      <c r="A504" s="56" t="s">
        <v>3</v>
      </c>
      <c r="B504" s="36" t="s">
        <v>48</v>
      </c>
      <c r="C504" s="36" t="s">
        <v>116</v>
      </c>
      <c r="D504" s="57" t="s">
        <v>0</v>
      </c>
      <c r="E504" s="61" t="s">
        <v>40</v>
      </c>
      <c r="F504" s="92"/>
      <c r="G504" s="65" t="s">
        <v>145</v>
      </c>
      <c r="H504" s="70">
        <v>40</v>
      </c>
      <c r="I504" s="65" t="s">
        <v>146</v>
      </c>
      <c r="J504" s="100">
        <v>10</v>
      </c>
      <c r="K504" s="100">
        <v>30</v>
      </c>
      <c r="L504" s="70">
        <v>100000</v>
      </c>
      <c r="M504" s="50">
        <v>430</v>
      </c>
      <c r="N504" s="50">
        <v>365</v>
      </c>
      <c r="O504" s="53" t="s">
        <v>139</v>
      </c>
      <c r="P504" s="53" t="s">
        <v>139</v>
      </c>
      <c r="Q504" s="66" t="s">
        <v>139</v>
      </c>
      <c r="R504" s="70">
        <v>30</v>
      </c>
      <c r="S504" s="49">
        <v>6</v>
      </c>
      <c r="T504" s="49">
        <v>3</v>
      </c>
      <c r="U504" s="66" t="s">
        <v>139</v>
      </c>
      <c r="V504" s="72">
        <f t="shared" si="516"/>
        <v>0</v>
      </c>
      <c r="W504" s="53">
        <f t="shared" si="516"/>
        <v>0</v>
      </c>
      <c r="X504" s="53">
        <f t="shared" si="516"/>
        <v>0</v>
      </c>
      <c r="Y504" s="53" t="s">
        <v>139</v>
      </c>
      <c r="Z504" s="53" t="s">
        <v>139</v>
      </c>
      <c r="AA504" s="73" t="s">
        <v>139</v>
      </c>
      <c r="AB504" s="72" t="e">
        <f>VALUE(TEXT(((V504*'TOX and EXPO INPUTS'!$E$12)/'TOX and EXPO INPUTS'!$E$27),"0.00E+00"))</f>
        <v>#DIV/0!</v>
      </c>
      <c r="AC504" s="53" t="e">
        <f>VALUE(TEXT(((W504*'TOX and EXPO INPUTS'!$E$12)/'TOX and EXPO INPUTS'!$E$27),"0.00E+00"))</f>
        <v>#DIV/0!</v>
      </c>
      <c r="AD504" s="53" t="e">
        <f>VALUE(TEXT(((X504*'TOX and EXPO INPUTS'!$E$12)/'TOX and EXPO INPUTS'!$E$27),"0.00E+00"))</f>
        <v>#DIV/0!</v>
      </c>
      <c r="AE504" s="53" t="s">
        <v>139</v>
      </c>
      <c r="AF504" s="53" t="s">
        <v>139</v>
      </c>
      <c r="AG504" s="73" t="s">
        <v>139</v>
      </c>
      <c r="AH504" s="72">
        <f t="shared" si="517"/>
        <v>0</v>
      </c>
      <c r="AI504" s="53">
        <f t="shared" si="517"/>
        <v>0</v>
      </c>
      <c r="AJ504" s="53">
        <f t="shared" si="517"/>
        <v>0</v>
      </c>
      <c r="AK504" s="73" t="s">
        <v>139</v>
      </c>
      <c r="AL504" s="72" t="e">
        <f>VALUE(TEXT(((AH504*'TOX and EXPO INPUTS'!$E$20)/'TOX and EXPO INPUTS'!$E$29),"0.00E+00"))</f>
        <v>#DIV/0!</v>
      </c>
      <c r="AM504" s="53" t="e">
        <f>VALUE(TEXT(((AI504*'TOX and EXPO INPUTS'!$E$20)/'TOX and EXPO INPUTS'!$E$29),"0.00E+00"))</f>
        <v>#DIV/0!</v>
      </c>
      <c r="AN504" s="53" t="e">
        <f>VALUE(TEXT(((AJ504*'TOX and EXPO INPUTS'!$E$20)/'TOX and EXPO INPUTS'!$E$29),"0.00E+00"))</f>
        <v>#DIV/0!</v>
      </c>
      <c r="AO504" s="73" t="s">
        <v>139</v>
      </c>
      <c r="AP504" s="72" t="e">
        <f t="shared" si="518"/>
        <v>#DIV/0!</v>
      </c>
      <c r="AQ504" s="53" t="e">
        <f t="shared" si="519"/>
        <v>#DIV/0!</v>
      </c>
      <c r="AR504" s="53" t="e">
        <f t="shared" si="520"/>
        <v>#DIV/0!</v>
      </c>
      <c r="AS504" s="53" t="s">
        <v>139</v>
      </c>
      <c r="AT504" s="53" t="s">
        <v>139</v>
      </c>
      <c r="AU504" s="53" t="e">
        <f t="shared" si="521"/>
        <v>#DIV/0!</v>
      </c>
      <c r="AV504" s="53" t="e">
        <f t="shared" si="522"/>
        <v>#DIV/0!</v>
      </c>
      <c r="AW504" s="53" t="e">
        <f t="shared" si="523"/>
        <v>#DIV/0!</v>
      </c>
      <c r="AX504" s="53" t="s">
        <v>139</v>
      </c>
      <c r="AY504" s="53" t="s">
        <v>139</v>
      </c>
      <c r="AZ504" s="53" t="e">
        <f t="shared" si="524"/>
        <v>#DIV/0!</v>
      </c>
      <c r="BA504" s="53" t="e">
        <f t="shared" si="525"/>
        <v>#DIV/0!</v>
      </c>
      <c r="BB504" s="53" t="e">
        <f t="shared" si="526"/>
        <v>#DIV/0!</v>
      </c>
      <c r="BC504" s="53" t="s">
        <v>139</v>
      </c>
      <c r="BD504" s="53" t="s">
        <v>139</v>
      </c>
      <c r="BE504" s="73" t="s">
        <v>139</v>
      </c>
      <c r="BF504" s="72" t="e">
        <f>VALUE(TEXT((AB504*$J504/365*'TOX and EXPO INPUTS'!$E$32/'TOX and EXPO INPUTS'!$E$33),"0.00E+00"))</f>
        <v>#DIV/0!</v>
      </c>
      <c r="BG504" s="53" t="e">
        <f>VALUE(TEXT((AC504*$J504/365*'TOX and EXPO INPUTS'!$E$32/'TOX and EXPO INPUTS'!$E$33),"0.00E+00"))</f>
        <v>#DIV/0!</v>
      </c>
      <c r="BH504" s="53" t="e">
        <f>VALUE(TEXT((AD504*$J504/365*'TOX and EXPO INPUTS'!$E$32/'TOX and EXPO INPUTS'!$E$33),"0.00E+00"))</f>
        <v>#DIV/0!</v>
      </c>
      <c r="BI504" s="53" t="s">
        <v>139</v>
      </c>
      <c r="BJ504" s="53" t="s">
        <v>139</v>
      </c>
      <c r="BK504" s="73" t="s">
        <v>139</v>
      </c>
      <c r="BL504" s="72" t="e">
        <f>VALUE(TEXT((AB504*$K504/365*'TOX and EXPO INPUTS'!$E$32/'TOX and EXPO INPUTS'!$E$33),"0.00E+00"))</f>
        <v>#DIV/0!</v>
      </c>
      <c r="BM504" s="53" t="e">
        <f>VALUE(TEXT((AC504*$K504/365*'TOX and EXPO INPUTS'!$E$32/'TOX and EXPO INPUTS'!$E$33),"0.00E+00"))</f>
        <v>#DIV/0!</v>
      </c>
      <c r="BN504" s="53" t="e">
        <f>VALUE(TEXT((AD504*$K504/365*'TOX and EXPO INPUTS'!$E$32/'TOX and EXPO INPUTS'!$E$33),"0.00E+00"))</f>
        <v>#DIV/0!</v>
      </c>
      <c r="BO504" s="53" t="s">
        <v>139</v>
      </c>
      <c r="BP504" s="53" t="s">
        <v>139</v>
      </c>
      <c r="BQ504" s="73" t="s">
        <v>139</v>
      </c>
      <c r="BR504" s="72" t="e">
        <f>VALUE(TEXT((AL504*$J504/365*'TOX and EXPO INPUTS'!$E$32/'TOX and EXPO INPUTS'!$E$33),"0.00E+00"))</f>
        <v>#DIV/0!</v>
      </c>
      <c r="BS504" s="53" t="e">
        <f>VALUE(TEXT((AM504*$J504/365*'TOX and EXPO INPUTS'!$E$32/'TOX and EXPO INPUTS'!$E$33),"0.00E+00"))</f>
        <v>#DIV/0!</v>
      </c>
      <c r="BT504" s="53" t="e">
        <f>VALUE(TEXT((AN504*$J504/365*'TOX and EXPO INPUTS'!$E$32/'TOX and EXPO INPUTS'!$E$33),"0.00E+00"))</f>
        <v>#DIV/0!</v>
      </c>
      <c r="BU504" s="73" t="s">
        <v>139</v>
      </c>
      <c r="BV504" s="72" t="e">
        <f>VALUE(TEXT((AL504*$K504/365*'TOX and EXPO INPUTS'!$E$32/'TOX and EXPO INPUTS'!$E$33),"0.00E+00"))</f>
        <v>#DIV/0!</v>
      </c>
      <c r="BW504" s="53" t="e">
        <f>VALUE(TEXT((AM504*$K504/365*'TOX and EXPO INPUTS'!$E$32/'TOX and EXPO INPUTS'!$E$33),"0.00E+00"))</f>
        <v>#DIV/0!</v>
      </c>
      <c r="BX504" s="53" t="e">
        <f>VALUE(TEXT((AN504*$K504/365*'TOX and EXPO INPUTS'!$E$32/'TOX and EXPO INPUTS'!$E$33),"0.00E+00"))</f>
        <v>#DIV/0!</v>
      </c>
      <c r="BY504" s="73" t="s">
        <v>139</v>
      </c>
      <c r="BZ504" s="72" t="e">
        <f>VALUE(TEXT((AP504*$J504/365*'TOX and EXPO INPUTS'!$E$32/'TOX and EXPO INPUTS'!$E$33),"0.00E+00"))</f>
        <v>#DIV/0!</v>
      </c>
      <c r="CA504" s="53" t="e">
        <f>VALUE(TEXT((AQ504*$J504/365*'TOX and EXPO INPUTS'!$E$32/'TOX and EXPO INPUTS'!$E$33),"0.00E+00"))</f>
        <v>#DIV/0!</v>
      </c>
      <c r="CB504" s="53" t="e">
        <f>VALUE(TEXT((AR504*$J504/365*'TOX and EXPO INPUTS'!$E$32/'TOX and EXPO INPUTS'!$E$33),"0.00E+00"))</f>
        <v>#DIV/0!</v>
      </c>
      <c r="CC504" s="53" t="s">
        <v>139</v>
      </c>
      <c r="CD504" s="53" t="s">
        <v>139</v>
      </c>
      <c r="CE504" s="53" t="e">
        <f>VALUE(TEXT((AU504*$J504/365*'TOX and EXPO INPUTS'!$E$32/'TOX and EXPO INPUTS'!$E$33),"0.00E+00"))</f>
        <v>#DIV/0!</v>
      </c>
      <c r="CF504" s="53" t="e">
        <f>VALUE(TEXT((AV504*$J504/365*'TOX and EXPO INPUTS'!$E$32/'TOX and EXPO INPUTS'!$E$33),"0.00E+00"))</f>
        <v>#DIV/0!</v>
      </c>
      <c r="CG504" s="53" t="e">
        <f>VALUE(TEXT((AW504*$J504/365*'TOX and EXPO INPUTS'!$E$32/'TOX and EXPO INPUTS'!$E$33),"0.00E+00"))</f>
        <v>#DIV/0!</v>
      </c>
      <c r="CH504" s="53" t="s">
        <v>139</v>
      </c>
      <c r="CI504" s="53" t="s">
        <v>139</v>
      </c>
      <c r="CJ504" s="53" t="e">
        <f>VALUE(TEXT((AZ504*$J504/365*'TOX and EXPO INPUTS'!$E$32/'TOX and EXPO INPUTS'!$E$33),"0.00E+00"))</f>
        <v>#DIV/0!</v>
      </c>
      <c r="CK504" s="53" t="e">
        <f>VALUE(TEXT((BA504*$J504/365*'TOX and EXPO INPUTS'!$E$32/'TOX and EXPO INPUTS'!$E$33),"0.00E+00"))</f>
        <v>#DIV/0!</v>
      </c>
      <c r="CL504" s="53" t="e">
        <f>VALUE(TEXT((BB504*$J504/365*'TOX and EXPO INPUTS'!$E$32/'TOX and EXPO INPUTS'!$E$33),"0.00E+00"))</f>
        <v>#DIV/0!</v>
      </c>
      <c r="CM504" s="53" t="s">
        <v>139</v>
      </c>
      <c r="CN504" s="53" t="s">
        <v>139</v>
      </c>
      <c r="CO504" s="73" t="s">
        <v>139</v>
      </c>
      <c r="CP504" s="72" t="e">
        <f>VALUE(TEXT((AP504*$K504/365*'TOX and EXPO INPUTS'!$E$32/'TOX and EXPO INPUTS'!$E$33),"0.00E+00"))</f>
        <v>#DIV/0!</v>
      </c>
      <c r="CQ504" s="53" t="e">
        <f>VALUE(TEXT((AQ504*$K504/365*'TOX and EXPO INPUTS'!$E$32/'TOX and EXPO INPUTS'!$E$33),"0.00E+00"))</f>
        <v>#DIV/0!</v>
      </c>
      <c r="CR504" s="53" t="e">
        <f>VALUE(TEXT((AR504*$K504/365*'TOX and EXPO INPUTS'!$E$32/'TOX and EXPO INPUTS'!$E$33),"0.00E+00"))</f>
        <v>#DIV/0!</v>
      </c>
      <c r="CS504" s="53" t="s">
        <v>139</v>
      </c>
      <c r="CT504" s="53" t="s">
        <v>139</v>
      </c>
      <c r="CU504" s="53" t="e">
        <f>VALUE(TEXT((AU504*$K504/365*'TOX and EXPO INPUTS'!$E$32/'TOX and EXPO INPUTS'!$E$33),"0.00E+00"))</f>
        <v>#DIV/0!</v>
      </c>
      <c r="CV504" s="53" t="e">
        <f>VALUE(TEXT((AV504*$K504/365*'TOX and EXPO INPUTS'!$E$32/'TOX and EXPO INPUTS'!$E$33),"0.00E+00"))</f>
        <v>#DIV/0!</v>
      </c>
      <c r="CW504" s="53" t="e">
        <f>VALUE(TEXT((AW504*$K504/365*'TOX and EXPO INPUTS'!$E$32/'TOX and EXPO INPUTS'!$E$33),"0.00E+00"))</f>
        <v>#DIV/0!</v>
      </c>
      <c r="CX504" s="53" t="s">
        <v>139</v>
      </c>
      <c r="CY504" s="53" t="s">
        <v>139</v>
      </c>
      <c r="CZ504" s="53" t="e">
        <f>VALUE(TEXT((AZ504*$K504/365*'TOX and EXPO INPUTS'!$E$32/'TOX and EXPO INPUTS'!$E$33),"0.00E+00"))</f>
        <v>#DIV/0!</v>
      </c>
      <c r="DA504" s="53" t="e">
        <f>VALUE(TEXT((BA504*$K504/365*'TOX and EXPO INPUTS'!$E$32/'TOX and EXPO INPUTS'!$E$33),"0.00E+00"))</f>
        <v>#DIV/0!</v>
      </c>
      <c r="DB504" s="53" t="e">
        <f>VALUE(TEXT((BB504*$K504/365*'TOX and EXPO INPUTS'!$E$32/'TOX and EXPO INPUTS'!$E$33),"0.00E+00"))</f>
        <v>#DIV/0!</v>
      </c>
      <c r="DC504" s="53" t="s">
        <v>139</v>
      </c>
      <c r="DD504" s="53" t="s">
        <v>139</v>
      </c>
      <c r="DE504" s="73" t="s">
        <v>139</v>
      </c>
      <c r="DF504" s="110" t="e">
        <f>VALUE(TEXT((BZ504*'TOX and EXPO INPUTS'!$E$22),"0.00E+00"))</f>
        <v>#DIV/0!</v>
      </c>
      <c r="DG504" s="108" t="e">
        <f>VALUE(TEXT((CA504*'TOX and EXPO INPUTS'!$E$22),"0.00E+00"))</f>
        <v>#DIV/0!</v>
      </c>
      <c r="DH504" s="108" t="e">
        <f>VALUE(TEXT((CB504*'TOX and EXPO INPUTS'!$E$22),"0.00E+00"))</f>
        <v>#DIV/0!</v>
      </c>
      <c r="DI504" s="108" t="s">
        <v>139</v>
      </c>
      <c r="DJ504" s="108" t="s">
        <v>139</v>
      </c>
      <c r="DK504" s="108" t="e">
        <f>VALUE(TEXT((CE504*'TOX and EXPO INPUTS'!$E$22),"0.00E+00"))</f>
        <v>#DIV/0!</v>
      </c>
      <c r="DL504" s="108" t="e">
        <f>VALUE(TEXT((CF504*'TOX and EXPO INPUTS'!$E$22),"0.00E+00"))</f>
        <v>#DIV/0!</v>
      </c>
      <c r="DM504" s="108" t="e">
        <f>VALUE(TEXT((CG504*'TOX and EXPO INPUTS'!$E$22),"0.00E+00"))</f>
        <v>#DIV/0!</v>
      </c>
      <c r="DN504" s="108" t="s">
        <v>139</v>
      </c>
      <c r="DO504" s="108" t="s">
        <v>139</v>
      </c>
      <c r="DP504" s="108" t="e">
        <f>VALUE(TEXT((CJ504*'TOX and EXPO INPUTS'!$E$22),"0.00E+00"))</f>
        <v>#DIV/0!</v>
      </c>
      <c r="DQ504" s="108" t="e">
        <f>VALUE(TEXT((CK504*'TOX and EXPO INPUTS'!$E$22),"0.00E+00"))</f>
        <v>#DIV/0!</v>
      </c>
      <c r="DR504" s="108" t="e">
        <f>VALUE(TEXT((CL504*'TOX and EXPO INPUTS'!$E$22),"0.00E+00"))</f>
        <v>#DIV/0!</v>
      </c>
      <c r="DS504" s="108" t="s">
        <v>139</v>
      </c>
      <c r="DT504" s="108" t="s">
        <v>139</v>
      </c>
      <c r="DU504" s="109" t="s">
        <v>139</v>
      </c>
      <c r="DV504" s="110" t="e">
        <f>VALUE(TEXT((CP504*'TOX and EXPO INPUTS'!$E$22),"0.00E+00"))</f>
        <v>#DIV/0!</v>
      </c>
      <c r="DW504" s="108" t="e">
        <f>VALUE(TEXT((CQ504*'TOX and EXPO INPUTS'!$E$22),"0.00E+00"))</f>
        <v>#DIV/0!</v>
      </c>
      <c r="DX504" s="108" t="e">
        <f>VALUE(TEXT((CR504*'TOX and EXPO INPUTS'!$E$22),"0.00E+00"))</f>
        <v>#DIV/0!</v>
      </c>
      <c r="DY504" s="108" t="s">
        <v>139</v>
      </c>
      <c r="DZ504" s="108" t="s">
        <v>139</v>
      </c>
      <c r="EA504" s="108" t="e">
        <f>VALUE(TEXT((CU504*'TOX and EXPO INPUTS'!$E$22),"0.00E+00"))</f>
        <v>#DIV/0!</v>
      </c>
      <c r="EB504" s="108" t="e">
        <f>VALUE(TEXT((CV504*'TOX and EXPO INPUTS'!$E$22),"0.00E+00"))</f>
        <v>#DIV/0!</v>
      </c>
      <c r="EC504" s="108" t="e">
        <f>VALUE(TEXT((CW504*'TOX and EXPO INPUTS'!$E$22),"0.00E+00"))</f>
        <v>#DIV/0!</v>
      </c>
      <c r="ED504" s="108" t="s">
        <v>139</v>
      </c>
      <c r="EE504" s="108" t="s">
        <v>139</v>
      </c>
      <c r="EF504" s="108" t="e">
        <f>VALUE(TEXT((CZ504*'TOX and EXPO INPUTS'!$E$22),"0.00E+00"))</f>
        <v>#DIV/0!</v>
      </c>
      <c r="EG504" s="108" t="e">
        <f>VALUE(TEXT((DA504*'TOX and EXPO INPUTS'!$E$22),"0.00E+00"))</f>
        <v>#DIV/0!</v>
      </c>
      <c r="EH504" s="108" t="e">
        <f>VALUE(TEXT((DB504*'TOX and EXPO INPUTS'!$E$22),"0.00E+00"))</f>
        <v>#DIV/0!</v>
      </c>
      <c r="EI504" s="108" t="s">
        <v>139</v>
      </c>
      <c r="EJ504" s="108" t="s">
        <v>139</v>
      </c>
      <c r="EK504" s="109" t="s">
        <v>139</v>
      </c>
      <c r="EL504" s="56" t="s">
        <v>77</v>
      </c>
      <c r="EM504" s="36" t="s">
        <v>70</v>
      </c>
      <c r="EN504" s="36" t="s">
        <v>194</v>
      </c>
      <c r="EO504" s="57" t="s">
        <v>70</v>
      </c>
    </row>
    <row r="505" spans="1:145" ht="24" x14ac:dyDescent="0.25">
      <c r="A505" s="56" t="s">
        <v>3</v>
      </c>
      <c r="B505" s="36" t="s">
        <v>48</v>
      </c>
      <c r="C505" s="36" t="s">
        <v>116</v>
      </c>
      <c r="D505" s="57" t="s">
        <v>0</v>
      </c>
      <c r="E505" s="61" t="s">
        <v>501</v>
      </c>
      <c r="F505" s="92"/>
      <c r="G505" s="65" t="s">
        <v>145</v>
      </c>
      <c r="H505" s="70">
        <v>40</v>
      </c>
      <c r="I505" s="65" t="s">
        <v>146</v>
      </c>
      <c r="J505" s="100">
        <v>10</v>
      </c>
      <c r="K505" s="100">
        <v>30</v>
      </c>
      <c r="L505" s="70">
        <v>100000</v>
      </c>
      <c r="M505" s="50">
        <v>430</v>
      </c>
      <c r="N505" s="50">
        <v>365</v>
      </c>
      <c r="O505" s="53" t="s">
        <v>139</v>
      </c>
      <c r="P505" s="53" t="s">
        <v>139</v>
      </c>
      <c r="Q505" s="66" t="s">
        <v>139</v>
      </c>
      <c r="R505" s="70">
        <v>30</v>
      </c>
      <c r="S505" s="49">
        <v>6</v>
      </c>
      <c r="T505" s="49">
        <v>3</v>
      </c>
      <c r="U505" s="66" t="s">
        <v>139</v>
      </c>
      <c r="V505" s="72">
        <f t="shared" si="516"/>
        <v>0</v>
      </c>
      <c r="W505" s="53">
        <f t="shared" si="516"/>
        <v>0</v>
      </c>
      <c r="X505" s="53">
        <f t="shared" si="516"/>
        <v>0</v>
      </c>
      <c r="Y505" s="53" t="s">
        <v>139</v>
      </c>
      <c r="Z505" s="53" t="s">
        <v>139</v>
      </c>
      <c r="AA505" s="73" t="s">
        <v>139</v>
      </c>
      <c r="AB505" s="72" t="e">
        <f>VALUE(TEXT(((V505*'TOX and EXPO INPUTS'!$E$12)/'TOX and EXPO INPUTS'!$E$27),"0.00E+00"))</f>
        <v>#DIV/0!</v>
      </c>
      <c r="AC505" s="53" t="e">
        <f>VALUE(TEXT(((W505*'TOX and EXPO INPUTS'!$E$12)/'TOX and EXPO INPUTS'!$E$27),"0.00E+00"))</f>
        <v>#DIV/0!</v>
      </c>
      <c r="AD505" s="53" t="e">
        <f>VALUE(TEXT(((X505*'TOX and EXPO INPUTS'!$E$12)/'TOX and EXPO INPUTS'!$E$27),"0.00E+00"))</f>
        <v>#DIV/0!</v>
      </c>
      <c r="AE505" s="53" t="s">
        <v>139</v>
      </c>
      <c r="AF505" s="53" t="s">
        <v>139</v>
      </c>
      <c r="AG505" s="73" t="s">
        <v>139</v>
      </c>
      <c r="AH505" s="72">
        <f t="shared" si="517"/>
        <v>0</v>
      </c>
      <c r="AI505" s="53">
        <f t="shared" si="517"/>
        <v>0</v>
      </c>
      <c r="AJ505" s="53">
        <f t="shared" si="517"/>
        <v>0</v>
      </c>
      <c r="AK505" s="73" t="s">
        <v>139</v>
      </c>
      <c r="AL505" s="72" t="e">
        <f>VALUE(TEXT(((AH505*'TOX and EXPO INPUTS'!$E$20)/'TOX and EXPO INPUTS'!$E$29),"0.00E+00"))</f>
        <v>#DIV/0!</v>
      </c>
      <c r="AM505" s="53" t="e">
        <f>VALUE(TEXT(((AI505*'TOX and EXPO INPUTS'!$E$20)/'TOX and EXPO INPUTS'!$E$29),"0.00E+00"))</f>
        <v>#DIV/0!</v>
      </c>
      <c r="AN505" s="53" t="e">
        <f>VALUE(TEXT(((AJ505*'TOX and EXPO INPUTS'!$E$20)/'TOX and EXPO INPUTS'!$E$29),"0.00E+00"))</f>
        <v>#DIV/0!</v>
      </c>
      <c r="AO505" s="73" t="s">
        <v>139</v>
      </c>
      <c r="AP505" s="72" t="e">
        <f t="shared" si="518"/>
        <v>#DIV/0!</v>
      </c>
      <c r="AQ505" s="53" t="e">
        <f t="shared" si="519"/>
        <v>#DIV/0!</v>
      </c>
      <c r="AR505" s="53" t="e">
        <f t="shared" si="520"/>
        <v>#DIV/0!</v>
      </c>
      <c r="AS505" s="53" t="s">
        <v>139</v>
      </c>
      <c r="AT505" s="53" t="s">
        <v>139</v>
      </c>
      <c r="AU505" s="53" t="e">
        <f t="shared" si="521"/>
        <v>#DIV/0!</v>
      </c>
      <c r="AV505" s="53" t="e">
        <f t="shared" si="522"/>
        <v>#DIV/0!</v>
      </c>
      <c r="AW505" s="53" t="e">
        <f t="shared" si="523"/>
        <v>#DIV/0!</v>
      </c>
      <c r="AX505" s="53" t="s">
        <v>139</v>
      </c>
      <c r="AY505" s="53" t="s">
        <v>139</v>
      </c>
      <c r="AZ505" s="53" t="e">
        <f t="shared" si="524"/>
        <v>#DIV/0!</v>
      </c>
      <c r="BA505" s="53" t="e">
        <f t="shared" si="525"/>
        <v>#DIV/0!</v>
      </c>
      <c r="BB505" s="53" t="e">
        <f t="shared" si="526"/>
        <v>#DIV/0!</v>
      </c>
      <c r="BC505" s="53" t="s">
        <v>139</v>
      </c>
      <c r="BD505" s="53" t="s">
        <v>139</v>
      </c>
      <c r="BE505" s="73" t="s">
        <v>139</v>
      </c>
      <c r="BF505" s="72" t="e">
        <f>VALUE(TEXT((AB505*$J505/365*'TOX and EXPO INPUTS'!$E$32/'TOX and EXPO INPUTS'!$E$33),"0.00E+00"))</f>
        <v>#DIV/0!</v>
      </c>
      <c r="BG505" s="53" t="e">
        <f>VALUE(TEXT((AC505*$J505/365*'TOX and EXPO INPUTS'!$E$32/'TOX and EXPO INPUTS'!$E$33),"0.00E+00"))</f>
        <v>#DIV/0!</v>
      </c>
      <c r="BH505" s="53" t="e">
        <f>VALUE(TEXT((AD505*$J505/365*'TOX and EXPO INPUTS'!$E$32/'TOX and EXPO INPUTS'!$E$33),"0.00E+00"))</f>
        <v>#DIV/0!</v>
      </c>
      <c r="BI505" s="53" t="s">
        <v>139</v>
      </c>
      <c r="BJ505" s="53" t="s">
        <v>139</v>
      </c>
      <c r="BK505" s="73" t="s">
        <v>139</v>
      </c>
      <c r="BL505" s="72" t="e">
        <f>VALUE(TEXT((AB505*$K505/365*'TOX and EXPO INPUTS'!$E$32/'TOX and EXPO INPUTS'!$E$33),"0.00E+00"))</f>
        <v>#DIV/0!</v>
      </c>
      <c r="BM505" s="53" t="e">
        <f>VALUE(TEXT((AC505*$K505/365*'TOX and EXPO INPUTS'!$E$32/'TOX and EXPO INPUTS'!$E$33),"0.00E+00"))</f>
        <v>#DIV/0!</v>
      </c>
      <c r="BN505" s="53" t="e">
        <f>VALUE(TEXT((AD505*$K505/365*'TOX and EXPO INPUTS'!$E$32/'TOX and EXPO INPUTS'!$E$33),"0.00E+00"))</f>
        <v>#DIV/0!</v>
      </c>
      <c r="BO505" s="53" t="s">
        <v>139</v>
      </c>
      <c r="BP505" s="53" t="s">
        <v>139</v>
      </c>
      <c r="BQ505" s="73" t="s">
        <v>139</v>
      </c>
      <c r="BR505" s="72" t="e">
        <f>VALUE(TEXT((AL505*$J505/365*'TOX and EXPO INPUTS'!$E$32/'TOX and EXPO INPUTS'!$E$33),"0.00E+00"))</f>
        <v>#DIV/0!</v>
      </c>
      <c r="BS505" s="53" t="e">
        <f>VALUE(TEXT((AM505*$J505/365*'TOX and EXPO INPUTS'!$E$32/'TOX and EXPO INPUTS'!$E$33),"0.00E+00"))</f>
        <v>#DIV/0!</v>
      </c>
      <c r="BT505" s="53" t="e">
        <f>VALUE(TEXT((AN505*$J505/365*'TOX and EXPO INPUTS'!$E$32/'TOX and EXPO INPUTS'!$E$33),"0.00E+00"))</f>
        <v>#DIV/0!</v>
      </c>
      <c r="BU505" s="73" t="s">
        <v>139</v>
      </c>
      <c r="BV505" s="72" t="e">
        <f>VALUE(TEXT((AL505*$K505/365*'TOX and EXPO INPUTS'!$E$32/'TOX and EXPO INPUTS'!$E$33),"0.00E+00"))</f>
        <v>#DIV/0!</v>
      </c>
      <c r="BW505" s="53" t="e">
        <f>VALUE(TEXT((AM505*$K505/365*'TOX and EXPO INPUTS'!$E$32/'TOX and EXPO INPUTS'!$E$33),"0.00E+00"))</f>
        <v>#DIV/0!</v>
      </c>
      <c r="BX505" s="53" t="e">
        <f>VALUE(TEXT((AN505*$K505/365*'TOX and EXPO INPUTS'!$E$32/'TOX and EXPO INPUTS'!$E$33),"0.00E+00"))</f>
        <v>#DIV/0!</v>
      </c>
      <c r="BY505" s="73" t="s">
        <v>139</v>
      </c>
      <c r="BZ505" s="72" t="e">
        <f>VALUE(TEXT((AP505*$J505/365*'TOX and EXPO INPUTS'!$E$32/'TOX and EXPO INPUTS'!$E$33),"0.00E+00"))</f>
        <v>#DIV/0!</v>
      </c>
      <c r="CA505" s="53" t="e">
        <f>VALUE(TEXT((AQ505*$J505/365*'TOX and EXPO INPUTS'!$E$32/'TOX and EXPO INPUTS'!$E$33),"0.00E+00"))</f>
        <v>#DIV/0!</v>
      </c>
      <c r="CB505" s="53" t="e">
        <f>VALUE(TEXT((AR505*$J505/365*'TOX and EXPO INPUTS'!$E$32/'TOX and EXPO INPUTS'!$E$33),"0.00E+00"))</f>
        <v>#DIV/0!</v>
      </c>
      <c r="CC505" s="53" t="s">
        <v>139</v>
      </c>
      <c r="CD505" s="53" t="s">
        <v>139</v>
      </c>
      <c r="CE505" s="53" t="e">
        <f>VALUE(TEXT((AU505*$J505/365*'TOX and EXPO INPUTS'!$E$32/'TOX and EXPO INPUTS'!$E$33),"0.00E+00"))</f>
        <v>#DIV/0!</v>
      </c>
      <c r="CF505" s="53" t="e">
        <f>VALUE(TEXT((AV505*$J505/365*'TOX and EXPO INPUTS'!$E$32/'TOX and EXPO INPUTS'!$E$33),"0.00E+00"))</f>
        <v>#DIV/0!</v>
      </c>
      <c r="CG505" s="53" t="e">
        <f>VALUE(TEXT((AW505*$J505/365*'TOX and EXPO INPUTS'!$E$32/'TOX and EXPO INPUTS'!$E$33),"0.00E+00"))</f>
        <v>#DIV/0!</v>
      </c>
      <c r="CH505" s="53" t="s">
        <v>139</v>
      </c>
      <c r="CI505" s="53" t="s">
        <v>139</v>
      </c>
      <c r="CJ505" s="53" t="e">
        <f>VALUE(TEXT((AZ505*$J505/365*'TOX and EXPO INPUTS'!$E$32/'TOX and EXPO INPUTS'!$E$33),"0.00E+00"))</f>
        <v>#DIV/0!</v>
      </c>
      <c r="CK505" s="53" t="e">
        <f>VALUE(TEXT((BA505*$J505/365*'TOX and EXPO INPUTS'!$E$32/'TOX and EXPO INPUTS'!$E$33),"0.00E+00"))</f>
        <v>#DIV/0!</v>
      </c>
      <c r="CL505" s="53" t="e">
        <f>VALUE(TEXT((BB505*$J505/365*'TOX and EXPO INPUTS'!$E$32/'TOX and EXPO INPUTS'!$E$33),"0.00E+00"))</f>
        <v>#DIV/0!</v>
      </c>
      <c r="CM505" s="53" t="s">
        <v>139</v>
      </c>
      <c r="CN505" s="53" t="s">
        <v>139</v>
      </c>
      <c r="CO505" s="73" t="s">
        <v>139</v>
      </c>
      <c r="CP505" s="72" t="e">
        <f>VALUE(TEXT((AP505*$K505/365*'TOX and EXPO INPUTS'!$E$32/'TOX and EXPO INPUTS'!$E$33),"0.00E+00"))</f>
        <v>#DIV/0!</v>
      </c>
      <c r="CQ505" s="53" t="e">
        <f>VALUE(TEXT((AQ505*$K505/365*'TOX and EXPO INPUTS'!$E$32/'TOX and EXPO INPUTS'!$E$33),"0.00E+00"))</f>
        <v>#DIV/0!</v>
      </c>
      <c r="CR505" s="53" t="e">
        <f>VALUE(TEXT((AR505*$K505/365*'TOX and EXPO INPUTS'!$E$32/'TOX and EXPO INPUTS'!$E$33),"0.00E+00"))</f>
        <v>#DIV/0!</v>
      </c>
      <c r="CS505" s="53" t="s">
        <v>139</v>
      </c>
      <c r="CT505" s="53" t="s">
        <v>139</v>
      </c>
      <c r="CU505" s="53" t="e">
        <f>VALUE(TEXT((AU505*$K505/365*'TOX and EXPO INPUTS'!$E$32/'TOX and EXPO INPUTS'!$E$33),"0.00E+00"))</f>
        <v>#DIV/0!</v>
      </c>
      <c r="CV505" s="53" t="e">
        <f>VALUE(TEXT((AV505*$K505/365*'TOX and EXPO INPUTS'!$E$32/'TOX and EXPO INPUTS'!$E$33),"0.00E+00"))</f>
        <v>#DIV/0!</v>
      </c>
      <c r="CW505" s="53" t="e">
        <f>VALUE(TEXT((AW505*$K505/365*'TOX and EXPO INPUTS'!$E$32/'TOX and EXPO INPUTS'!$E$33),"0.00E+00"))</f>
        <v>#DIV/0!</v>
      </c>
      <c r="CX505" s="53" t="s">
        <v>139</v>
      </c>
      <c r="CY505" s="53" t="s">
        <v>139</v>
      </c>
      <c r="CZ505" s="53" t="e">
        <f>VALUE(TEXT((AZ505*$K505/365*'TOX and EXPO INPUTS'!$E$32/'TOX and EXPO INPUTS'!$E$33),"0.00E+00"))</f>
        <v>#DIV/0!</v>
      </c>
      <c r="DA505" s="53" t="e">
        <f>VALUE(TEXT((BA505*$K505/365*'TOX and EXPO INPUTS'!$E$32/'TOX and EXPO INPUTS'!$E$33),"0.00E+00"))</f>
        <v>#DIV/0!</v>
      </c>
      <c r="DB505" s="53" t="e">
        <f>VALUE(TEXT((BB505*$K505/365*'TOX and EXPO INPUTS'!$E$32/'TOX and EXPO INPUTS'!$E$33),"0.00E+00"))</f>
        <v>#DIV/0!</v>
      </c>
      <c r="DC505" s="53" t="s">
        <v>139</v>
      </c>
      <c r="DD505" s="53" t="s">
        <v>139</v>
      </c>
      <c r="DE505" s="73" t="s">
        <v>139</v>
      </c>
      <c r="DF505" s="110" t="e">
        <f>VALUE(TEXT((BZ505*'TOX and EXPO INPUTS'!$E$22),"0.00E+00"))</f>
        <v>#DIV/0!</v>
      </c>
      <c r="DG505" s="108" t="e">
        <f>VALUE(TEXT((CA505*'TOX and EXPO INPUTS'!$E$22),"0.00E+00"))</f>
        <v>#DIV/0!</v>
      </c>
      <c r="DH505" s="108" t="e">
        <f>VALUE(TEXT((CB505*'TOX and EXPO INPUTS'!$E$22),"0.00E+00"))</f>
        <v>#DIV/0!</v>
      </c>
      <c r="DI505" s="108" t="s">
        <v>139</v>
      </c>
      <c r="DJ505" s="108" t="s">
        <v>139</v>
      </c>
      <c r="DK505" s="108" t="e">
        <f>VALUE(TEXT((CE505*'TOX and EXPO INPUTS'!$E$22),"0.00E+00"))</f>
        <v>#DIV/0!</v>
      </c>
      <c r="DL505" s="108" t="e">
        <f>VALUE(TEXT((CF505*'TOX and EXPO INPUTS'!$E$22),"0.00E+00"))</f>
        <v>#DIV/0!</v>
      </c>
      <c r="DM505" s="108" t="e">
        <f>VALUE(TEXT((CG505*'TOX and EXPO INPUTS'!$E$22),"0.00E+00"))</f>
        <v>#DIV/0!</v>
      </c>
      <c r="DN505" s="108" t="s">
        <v>139</v>
      </c>
      <c r="DO505" s="108" t="s">
        <v>139</v>
      </c>
      <c r="DP505" s="108" t="e">
        <f>VALUE(TEXT((CJ505*'TOX and EXPO INPUTS'!$E$22),"0.00E+00"))</f>
        <v>#DIV/0!</v>
      </c>
      <c r="DQ505" s="108" t="e">
        <f>VALUE(TEXT((CK505*'TOX and EXPO INPUTS'!$E$22),"0.00E+00"))</f>
        <v>#DIV/0!</v>
      </c>
      <c r="DR505" s="108" t="e">
        <f>VALUE(TEXT((CL505*'TOX and EXPO INPUTS'!$E$22),"0.00E+00"))</f>
        <v>#DIV/0!</v>
      </c>
      <c r="DS505" s="108" t="s">
        <v>139</v>
      </c>
      <c r="DT505" s="108" t="s">
        <v>139</v>
      </c>
      <c r="DU505" s="109" t="s">
        <v>139</v>
      </c>
      <c r="DV505" s="110" t="e">
        <f>VALUE(TEXT((CP505*'TOX and EXPO INPUTS'!$E$22),"0.00E+00"))</f>
        <v>#DIV/0!</v>
      </c>
      <c r="DW505" s="108" t="e">
        <f>VALUE(TEXT((CQ505*'TOX and EXPO INPUTS'!$E$22),"0.00E+00"))</f>
        <v>#DIV/0!</v>
      </c>
      <c r="DX505" s="108" t="e">
        <f>VALUE(TEXT((CR505*'TOX and EXPO INPUTS'!$E$22),"0.00E+00"))</f>
        <v>#DIV/0!</v>
      </c>
      <c r="DY505" s="108" t="s">
        <v>139</v>
      </c>
      <c r="DZ505" s="108" t="s">
        <v>139</v>
      </c>
      <c r="EA505" s="108" t="e">
        <f>VALUE(TEXT((CU505*'TOX and EXPO INPUTS'!$E$22),"0.00E+00"))</f>
        <v>#DIV/0!</v>
      </c>
      <c r="EB505" s="108" t="e">
        <f>VALUE(TEXT((CV505*'TOX and EXPO INPUTS'!$E$22),"0.00E+00"))</f>
        <v>#DIV/0!</v>
      </c>
      <c r="EC505" s="108" t="e">
        <f>VALUE(TEXT((CW505*'TOX and EXPO INPUTS'!$E$22),"0.00E+00"))</f>
        <v>#DIV/0!</v>
      </c>
      <c r="ED505" s="108" t="s">
        <v>139</v>
      </c>
      <c r="EE505" s="108" t="s">
        <v>139</v>
      </c>
      <c r="EF505" s="108" t="e">
        <f>VALUE(TEXT((CZ505*'TOX and EXPO INPUTS'!$E$22),"0.00E+00"))</f>
        <v>#DIV/0!</v>
      </c>
      <c r="EG505" s="108" t="e">
        <f>VALUE(TEXT((DA505*'TOX and EXPO INPUTS'!$E$22),"0.00E+00"))</f>
        <v>#DIV/0!</v>
      </c>
      <c r="EH505" s="108" t="e">
        <f>VALUE(TEXT((DB505*'TOX and EXPO INPUTS'!$E$22),"0.00E+00"))</f>
        <v>#DIV/0!</v>
      </c>
      <c r="EI505" s="108" t="s">
        <v>139</v>
      </c>
      <c r="EJ505" s="108" t="s">
        <v>139</v>
      </c>
      <c r="EK505" s="109" t="s">
        <v>139</v>
      </c>
      <c r="EL505" s="56" t="s">
        <v>77</v>
      </c>
      <c r="EM505" s="36" t="s">
        <v>70</v>
      </c>
      <c r="EN505" s="36" t="s">
        <v>194</v>
      </c>
      <c r="EO505" s="57" t="s">
        <v>70</v>
      </c>
    </row>
    <row r="506" spans="1:145" ht="24" x14ac:dyDescent="0.25">
      <c r="A506" s="56" t="s">
        <v>3</v>
      </c>
      <c r="B506" s="36" t="s">
        <v>48</v>
      </c>
      <c r="C506" s="36" t="s">
        <v>116</v>
      </c>
      <c r="D506" s="57" t="s">
        <v>0</v>
      </c>
      <c r="E506" s="61" t="s">
        <v>7</v>
      </c>
      <c r="F506" s="92"/>
      <c r="G506" s="65" t="s">
        <v>145</v>
      </c>
      <c r="H506" s="70">
        <v>40</v>
      </c>
      <c r="I506" s="65" t="s">
        <v>146</v>
      </c>
      <c r="J506" s="100">
        <v>10</v>
      </c>
      <c r="K506" s="100">
        <v>30</v>
      </c>
      <c r="L506" s="70">
        <v>100000</v>
      </c>
      <c r="M506" s="50">
        <v>430</v>
      </c>
      <c r="N506" s="50">
        <v>365</v>
      </c>
      <c r="O506" s="53" t="s">
        <v>139</v>
      </c>
      <c r="P506" s="53" t="s">
        <v>139</v>
      </c>
      <c r="Q506" s="66" t="s">
        <v>139</v>
      </c>
      <c r="R506" s="70">
        <v>30</v>
      </c>
      <c r="S506" s="49">
        <v>6</v>
      </c>
      <c r="T506" s="49">
        <v>3</v>
      </c>
      <c r="U506" s="66" t="s">
        <v>139</v>
      </c>
      <c r="V506" s="72">
        <f t="shared" si="516"/>
        <v>0</v>
      </c>
      <c r="W506" s="53">
        <f t="shared" si="516"/>
        <v>0</v>
      </c>
      <c r="X506" s="53">
        <f t="shared" si="516"/>
        <v>0</v>
      </c>
      <c r="Y506" s="53" t="s">
        <v>139</v>
      </c>
      <c r="Z506" s="53" t="s">
        <v>139</v>
      </c>
      <c r="AA506" s="73" t="s">
        <v>139</v>
      </c>
      <c r="AB506" s="72" t="e">
        <f>VALUE(TEXT(((V506*'TOX and EXPO INPUTS'!$E$12)/'TOX and EXPO INPUTS'!$E$27),"0.00E+00"))</f>
        <v>#DIV/0!</v>
      </c>
      <c r="AC506" s="53" t="e">
        <f>VALUE(TEXT(((W506*'TOX and EXPO INPUTS'!$E$12)/'TOX and EXPO INPUTS'!$E$27),"0.00E+00"))</f>
        <v>#DIV/0!</v>
      </c>
      <c r="AD506" s="53" t="e">
        <f>VALUE(TEXT(((X506*'TOX and EXPO INPUTS'!$E$12)/'TOX and EXPO INPUTS'!$E$27),"0.00E+00"))</f>
        <v>#DIV/0!</v>
      </c>
      <c r="AE506" s="53" t="s">
        <v>139</v>
      </c>
      <c r="AF506" s="53" t="s">
        <v>139</v>
      </c>
      <c r="AG506" s="73" t="s">
        <v>139</v>
      </c>
      <c r="AH506" s="72">
        <f t="shared" si="517"/>
        <v>0</v>
      </c>
      <c r="AI506" s="53">
        <f t="shared" si="517"/>
        <v>0</v>
      </c>
      <c r="AJ506" s="53">
        <f t="shared" si="517"/>
        <v>0</v>
      </c>
      <c r="AK506" s="73" t="s">
        <v>139</v>
      </c>
      <c r="AL506" s="72" t="e">
        <f>VALUE(TEXT(((AH506*'TOX and EXPO INPUTS'!$E$20)/'TOX and EXPO INPUTS'!$E$29),"0.00E+00"))</f>
        <v>#DIV/0!</v>
      </c>
      <c r="AM506" s="53" t="e">
        <f>VALUE(TEXT(((AI506*'TOX and EXPO INPUTS'!$E$20)/'TOX and EXPO INPUTS'!$E$29),"0.00E+00"))</f>
        <v>#DIV/0!</v>
      </c>
      <c r="AN506" s="53" t="e">
        <f>VALUE(TEXT(((AJ506*'TOX and EXPO INPUTS'!$E$20)/'TOX and EXPO INPUTS'!$E$29),"0.00E+00"))</f>
        <v>#DIV/0!</v>
      </c>
      <c r="AO506" s="73" t="s">
        <v>139</v>
      </c>
      <c r="AP506" s="72" t="e">
        <f t="shared" si="518"/>
        <v>#DIV/0!</v>
      </c>
      <c r="AQ506" s="53" t="e">
        <f t="shared" si="519"/>
        <v>#DIV/0!</v>
      </c>
      <c r="AR506" s="53" t="e">
        <f t="shared" si="520"/>
        <v>#DIV/0!</v>
      </c>
      <c r="AS506" s="53" t="s">
        <v>139</v>
      </c>
      <c r="AT506" s="53" t="s">
        <v>139</v>
      </c>
      <c r="AU506" s="53" t="e">
        <f t="shared" si="521"/>
        <v>#DIV/0!</v>
      </c>
      <c r="AV506" s="53" t="e">
        <f t="shared" si="522"/>
        <v>#DIV/0!</v>
      </c>
      <c r="AW506" s="53" t="e">
        <f t="shared" si="523"/>
        <v>#DIV/0!</v>
      </c>
      <c r="AX506" s="53" t="s">
        <v>139</v>
      </c>
      <c r="AY506" s="53" t="s">
        <v>139</v>
      </c>
      <c r="AZ506" s="53" t="e">
        <f t="shared" si="524"/>
        <v>#DIV/0!</v>
      </c>
      <c r="BA506" s="53" t="e">
        <f t="shared" si="525"/>
        <v>#DIV/0!</v>
      </c>
      <c r="BB506" s="53" t="e">
        <f t="shared" si="526"/>
        <v>#DIV/0!</v>
      </c>
      <c r="BC506" s="53" t="s">
        <v>139</v>
      </c>
      <c r="BD506" s="53" t="s">
        <v>139</v>
      </c>
      <c r="BE506" s="73" t="s">
        <v>139</v>
      </c>
      <c r="BF506" s="72" t="e">
        <f>VALUE(TEXT((AB506*$J506/365*'TOX and EXPO INPUTS'!$E$32/'TOX and EXPO INPUTS'!$E$33),"0.00E+00"))</f>
        <v>#DIV/0!</v>
      </c>
      <c r="BG506" s="53" t="e">
        <f>VALUE(TEXT((AC506*$J506/365*'TOX and EXPO INPUTS'!$E$32/'TOX and EXPO INPUTS'!$E$33),"0.00E+00"))</f>
        <v>#DIV/0!</v>
      </c>
      <c r="BH506" s="53" t="e">
        <f>VALUE(TEXT((AD506*$J506/365*'TOX and EXPO INPUTS'!$E$32/'TOX and EXPO INPUTS'!$E$33),"0.00E+00"))</f>
        <v>#DIV/0!</v>
      </c>
      <c r="BI506" s="53" t="s">
        <v>139</v>
      </c>
      <c r="BJ506" s="53" t="s">
        <v>139</v>
      </c>
      <c r="BK506" s="73" t="s">
        <v>139</v>
      </c>
      <c r="BL506" s="72" t="e">
        <f>VALUE(TEXT((AB506*$K506/365*'TOX and EXPO INPUTS'!$E$32/'TOX and EXPO INPUTS'!$E$33),"0.00E+00"))</f>
        <v>#DIV/0!</v>
      </c>
      <c r="BM506" s="53" t="e">
        <f>VALUE(TEXT((AC506*$K506/365*'TOX and EXPO INPUTS'!$E$32/'TOX and EXPO INPUTS'!$E$33),"0.00E+00"))</f>
        <v>#DIV/0!</v>
      </c>
      <c r="BN506" s="53" t="e">
        <f>VALUE(TEXT((AD506*$K506/365*'TOX and EXPO INPUTS'!$E$32/'TOX and EXPO INPUTS'!$E$33),"0.00E+00"))</f>
        <v>#DIV/0!</v>
      </c>
      <c r="BO506" s="53" t="s">
        <v>139</v>
      </c>
      <c r="BP506" s="53" t="s">
        <v>139</v>
      </c>
      <c r="BQ506" s="73" t="s">
        <v>139</v>
      </c>
      <c r="BR506" s="72" t="e">
        <f>VALUE(TEXT((AL506*$J506/365*'TOX and EXPO INPUTS'!$E$32/'TOX and EXPO INPUTS'!$E$33),"0.00E+00"))</f>
        <v>#DIV/0!</v>
      </c>
      <c r="BS506" s="53" t="e">
        <f>VALUE(TEXT((AM506*$J506/365*'TOX and EXPO INPUTS'!$E$32/'TOX and EXPO INPUTS'!$E$33),"0.00E+00"))</f>
        <v>#DIV/0!</v>
      </c>
      <c r="BT506" s="53" t="e">
        <f>VALUE(TEXT((AN506*$J506/365*'TOX and EXPO INPUTS'!$E$32/'TOX and EXPO INPUTS'!$E$33),"0.00E+00"))</f>
        <v>#DIV/0!</v>
      </c>
      <c r="BU506" s="73" t="s">
        <v>139</v>
      </c>
      <c r="BV506" s="72" t="e">
        <f>VALUE(TEXT((AL506*$K506/365*'TOX and EXPO INPUTS'!$E$32/'TOX and EXPO INPUTS'!$E$33),"0.00E+00"))</f>
        <v>#DIV/0!</v>
      </c>
      <c r="BW506" s="53" t="e">
        <f>VALUE(TEXT((AM506*$K506/365*'TOX and EXPO INPUTS'!$E$32/'TOX and EXPO INPUTS'!$E$33),"0.00E+00"))</f>
        <v>#DIV/0!</v>
      </c>
      <c r="BX506" s="53" t="e">
        <f>VALUE(TEXT((AN506*$K506/365*'TOX and EXPO INPUTS'!$E$32/'TOX and EXPO INPUTS'!$E$33),"0.00E+00"))</f>
        <v>#DIV/0!</v>
      </c>
      <c r="BY506" s="73" t="s">
        <v>139</v>
      </c>
      <c r="BZ506" s="72" t="e">
        <f>VALUE(TEXT((AP506*$J506/365*'TOX and EXPO INPUTS'!$E$32/'TOX and EXPO INPUTS'!$E$33),"0.00E+00"))</f>
        <v>#DIV/0!</v>
      </c>
      <c r="CA506" s="53" t="e">
        <f>VALUE(TEXT((AQ506*$J506/365*'TOX and EXPO INPUTS'!$E$32/'TOX and EXPO INPUTS'!$E$33),"0.00E+00"))</f>
        <v>#DIV/0!</v>
      </c>
      <c r="CB506" s="53" t="e">
        <f>VALUE(TEXT((AR506*$J506/365*'TOX and EXPO INPUTS'!$E$32/'TOX and EXPO INPUTS'!$E$33),"0.00E+00"))</f>
        <v>#DIV/0!</v>
      </c>
      <c r="CC506" s="53" t="s">
        <v>139</v>
      </c>
      <c r="CD506" s="53" t="s">
        <v>139</v>
      </c>
      <c r="CE506" s="53" t="e">
        <f>VALUE(TEXT((AU506*$J506/365*'TOX and EXPO INPUTS'!$E$32/'TOX and EXPO INPUTS'!$E$33),"0.00E+00"))</f>
        <v>#DIV/0!</v>
      </c>
      <c r="CF506" s="53" t="e">
        <f>VALUE(TEXT((AV506*$J506/365*'TOX and EXPO INPUTS'!$E$32/'TOX and EXPO INPUTS'!$E$33),"0.00E+00"))</f>
        <v>#DIV/0!</v>
      </c>
      <c r="CG506" s="53" t="e">
        <f>VALUE(TEXT((AW506*$J506/365*'TOX and EXPO INPUTS'!$E$32/'TOX and EXPO INPUTS'!$E$33),"0.00E+00"))</f>
        <v>#DIV/0!</v>
      </c>
      <c r="CH506" s="53" t="s">
        <v>139</v>
      </c>
      <c r="CI506" s="53" t="s">
        <v>139</v>
      </c>
      <c r="CJ506" s="53" t="e">
        <f>VALUE(TEXT((AZ506*$J506/365*'TOX and EXPO INPUTS'!$E$32/'TOX and EXPO INPUTS'!$E$33),"0.00E+00"))</f>
        <v>#DIV/0!</v>
      </c>
      <c r="CK506" s="53" t="e">
        <f>VALUE(TEXT((BA506*$J506/365*'TOX and EXPO INPUTS'!$E$32/'TOX and EXPO INPUTS'!$E$33),"0.00E+00"))</f>
        <v>#DIV/0!</v>
      </c>
      <c r="CL506" s="53" t="e">
        <f>VALUE(TEXT((BB506*$J506/365*'TOX and EXPO INPUTS'!$E$32/'TOX and EXPO INPUTS'!$E$33),"0.00E+00"))</f>
        <v>#DIV/0!</v>
      </c>
      <c r="CM506" s="53" t="s">
        <v>139</v>
      </c>
      <c r="CN506" s="53" t="s">
        <v>139</v>
      </c>
      <c r="CO506" s="73" t="s">
        <v>139</v>
      </c>
      <c r="CP506" s="72" t="e">
        <f>VALUE(TEXT((AP506*$K506/365*'TOX and EXPO INPUTS'!$E$32/'TOX and EXPO INPUTS'!$E$33),"0.00E+00"))</f>
        <v>#DIV/0!</v>
      </c>
      <c r="CQ506" s="53" t="e">
        <f>VALUE(TEXT((AQ506*$K506/365*'TOX and EXPO INPUTS'!$E$32/'TOX and EXPO INPUTS'!$E$33),"0.00E+00"))</f>
        <v>#DIV/0!</v>
      </c>
      <c r="CR506" s="53" t="e">
        <f>VALUE(TEXT((AR506*$K506/365*'TOX and EXPO INPUTS'!$E$32/'TOX and EXPO INPUTS'!$E$33),"0.00E+00"))</f>
        <v>#DIV/0!</v>
      </c>
      <c r="CS506" s="53" t="s">
        <v>139</v>
      </c>
      <c r="CT506" s="53" t="s">
        <v>139</v>
      </c>
      <c r="CU506" s="53" t="e">
        <f>VALUE(TEXT((AU506*$K506/365*'TOX and EXPO INPUTS'!$E$32/'TOX and EXPO INPUTS'!$E$33),"0.00E+00"))</f>
        <v>#DIV/0!</v>
      </c>
      <c r="CV506" s="53" t="e">
        <f>VALUE(TEXT((AV506*$K506/365*'TOX and EXPO INPUTS'!$E$32/'TOX and EXPO INPUTS'!$E$33),"0.00E+00"))</f>
        <v>#DIV/0!</v>
      </c>
      <c r="CW506" s="53" t="e">
        <f>VALUE(TEXT((AW506*$K506/365*'TOX and EXPO INPUTS'!$E$32/'TOX and EXPO INPUTS'!$E$33),"0.00E+00"))</f>
        <v>#DIV/0!</v>
      </c>
      <c r="CX506" s="53" t="s">
        <v>139</v>
      </c>
      <c r="CY506" s="53" t="s">
        <v>139</v>
      </c>
      <c r="CZ506" s="53" t="e">
        <f>VALUE(TEXT((AZ506*$K506/365*'TOX and EXPO INPUTS'!$E$32/'TOX and EXPO INPUTS'!$E$33),"0.00E+00"))</f>
        <v>#DIV/0!</v>
      </c>
      <c r="DA506" s="53" t="e">
        <f>VALUE(TEXT((BA506*$K506/365*'TOX and EXPO INPUTS'!$E$32/'TOX and EXPO INPUTS'!$E$33),"0.00E+00"))</f>
        <v>#DIV/0!</v>
      </c>
      <c r="DB506" s="53" t="e">
        <f>VALUE(TEXT((BB506*$K506/365*'TOX and EXPO INPUTS'!$E$32/'TOX and EXPO INPUTS'!$E$33),"0.00E+00"))</f>
        <v>#DIV/0!</v>
      </c>
      <c r="DC506" s="53" t="s">
        <v>139</v>
      </c>
      <c r="DD506" s="53" t="s">
        <v>139</v>
      </c>
      <c r="DE506" s="73" t="s">
        <v>139</v>
      </c>
      <c r="DF506" s="110" t="e">
        <f>VALUE(TEXT((BZ506*'TOX and EXPO INPUTS'!$E$22),"0.00E+00"))</f>
        <v>#DIV/0!</v>
      </c>
      <c r="DG506" s="108" t="e">
        <f>VALUE(TEXT((CA506*'TOX and EXPO INPUTS'!$E$22),"0.00E+00"))</f>
        <v>#DIV/0!</v>
      </c>
      <c r="DH506" s="108" t="e">
        <f>VALUE(TEXT((CB506*'TOX and EXPO INPUTS'!$E$22),"0.00E+00"))</f>
        <v>#DIV/0!</v>
      </c>
      <c r="DI506" s="108" t="s">
        <v>139</v>
      </c>
      <c r="DJ506" s="108" t="s">
        <v>139</v>
      </c>
      <c r="DK506" s="108" t="e">
        <f>VALUE(TEXT((CE506*'TOX and EXPO INPUTS'!$E$22),"0.00E+00"))</f>
        <v>#DIV/0!</v>
      </c>
      <c r="DL506" s="108" t="e">
        <f>VALUE(TEXT((CF506*'TOX and EXPO INPUTS'!$E$22),"0.00E+00"))</f>
        <v>#DIV/0!</v>
      </c>
      <c r="DM506" s="108" t="e">
        <f>VALUE(TEXT((CG506*'TOX and EXPO INPUTS'!$E$22),"0.00E+00"))</f>
        <v>#DIV/0!</v>
      </c>
      <c r="DN506" s="108" t="s">
        <v>139</v>
      </c>
      <c r="DO506" s="108" t="s">
        <v>139</v>
      </c>
      <c r="DP506" s="108" t="e">
        <f>VALUE(TEXT((CJ506*'TOX and EXPO INPUTS'!$E$22),"0.00E+00"))</f>
        <v>#DIV/0!</v>
      </c>
      <c r="DQ506" s="108" t="e">
        <f>VALUE(TEXT((CK506*'TOX and EXPO INPUTS'!$E$22),"0.00E+00"))</f>
        <v>#DIV/0!</v>
      </c>
      <c r="DR506" s="108" t="e">
        <f>VALUE(TEXT((CL506*'TOX and EXPO INPUTS'!$E$22),"0.00E+00"))</f>
        <v>#DIV/0!</v>
      </c>
      <c r="DS506" s="108" t="s">
        <v>139</v>
      </c>
      <c r="DT506" s="108" t="s">
        <v>139</v>
      </c>
      <c r="DU506" s="109" t="s">
        <v>139</v>
      </c>
      <c r="DV506" s="110" t="e">
        <f>VALUE(TEXT((CP506*'TOX and EXPO INPUTS'!$E$22),"0.00E+00"))</f>
        <v>#DIV/0!</v>
      </c>
      <c r="DW506" s="108" t="e">
        <f>VALUE(TEXT((CQ506*'TOX and EXPO INPUTS'!$E$22),"0.00E+00"))</f>
        <v>#DIV/0!</v>
      </c>
      <c r="DX506" s="108" t="e">
        <f>VALUE(TEXT((CR506*'TOX and EXPO INPUTS'!$E$22),"0.00E+00"))</f>
        <v>#DIV/0!</v>
      </c>
      <c r="DY506" s="108" t="s">
        <v>139</v>
      </c>
      <c r="DZ506" s="108" t="s">
        <v>139</v>
      </c>
      <c r="EA506" s="108" t="e">
        <f>VALUE(TEXT((CU506*'TOX and EXPO INPUTS'!$E$22),"0.00E+00"))</f>
        <v>#DIV/0!</v>
      </c>
      <c r="EB506" s="108" t="e">
        <f>VALUE(TEXT((CV506*'TOX and EXPO INPUTS'!$E$22),"0.00E+00"))</f>
        <v>#DIV/0!</v>
      </c>
      <c r="EC506" s="108" t="e">
        <f>VALUE(TEXT((CW506*'TOX and EXPO INPUTS'!$E$22),"0.00E+00"))</f>
        <v>#DIV/0!</v>
      </c>
      <c r="ED506" s="108" t="s">
        <v>139</v>
      </c>
      <c r="EE506" s="108" t="s">
        <v>139</v>
      </c>
      <c r="EF506" s="108" t="e">
        <f>VALUE(TEXT((CZ506*'TOX and EXPO INPUTS'!$E$22),"0.00E+00"))</f>
        <v>#DIV/0!</v>
      </c>
      <c r="EG506" s="108" t="e">
        <f>VALUE(TEXT((DA506*'TOX and EXPO INPUTS'!$E$22),"0.00E+00"))</f>
        <v>#DIV/0!</v>
      </c>
      <c r="EH506" s="108" t="e">
        <f>VALUE(TEXT((DB506*'TOX and EXPO INPUTS'!$E$22),"0.00E+00"))</f>
        <v>#DIV/0!</v>
      </c>
      <c r="EI506" s="108" t="s">
        <v>139</v>
      </c>
      <c r="EJ506" s="108" t="s">
        <v>139</v>
      </c>
      <c r="EK506" s="109" t="s">
        <v>139</v>
      </c>
      <c r="EL506" s="56" t="s">
        <v>77</v>
      </c>
      <c r="EM506" s="36" t="s">
        <v>70</v>
      </c>
      <c r="EN506" s="36" t="s">
        <v>194</v>
      </c>
      <c r="EO506" s="57" t="s">
        <v>70</v>
      </c>
    </row>
    <row r="507" spans="1:145" ht="24" x14ac:dyDescent="0.25">
      <c r="A507" s="56" t="s">
        <v>3</v>
      </c>
      <c r="B507" s="36" t="s">
        <v>48</v>
      </c>
      <c r="C507" s="36" t="s">
        <v>116</v>
      </c>
      <c r="D507" s="57" t="s">
        <v>21</v>
      </c>
      <c r="E507" s="61" t="s">
        <v>31</v>
      </c>
      <c r="F507" s="92"/>
      <c r="G507" s="65" t="s">
        <v>145</v>
      </c>
      <c r="H507" s="70">
        <v>40</v>
      </c>
      <c r="I507" s="65" t="s">
        <v>146</v>
      </c>
      <c r="J507" s="100">
        <v>10</v>
      </c>
      <c r="K507" s="100">
        <v>30</v>
      </c>
      <c r="L507" s="70">
        <v>100000</v>
      </c>
      <c r="M507" s="50">
        <v>430</v>
      </c>
      <c r="N507" s="50">
        <v>365</v>
      </c>
      <c r="O507" s="53" t="s">
        <v>139</v>
      </c>
      <c r="P507" s="53" t="s">
        <v>139</v>
      </c>
      <c r="Q507" s="66" t="s">
        <v>139</v>
      </c>
      <c r="R507" s="70">
        <v>30</v>
      </c>
      <c r="S507" s="49">
        <v>6</v>
      </c>
      <c r="T507" s="49">
        <v>3</v>
      </c>
      <c r="U507" s="66" t="s">
        <v>139</v>
      </c>
      <c r="V507" s="72">
        <f t="shared" si="516"/>
        <v>0</v>
      </c>
      <c r="W507" s="53">
        <f t="shared" si="516"/>
        <v>0</v>
      </c>
      <c r="X507" s="53">
        <f t="shared" si="516"/>
        <v>0</v>
      </c>
      <c r="Y507" s="53" t="s">
        <v>139</v>
      </c>
      <c r="Z507" s="53" t="s">
        <v>139</v>
      </c>
      <c r="AA507" s="73" t="s">
        <v>139</v>
      </c>
      <c r="AB507" s="72" t="e">
        <f>VALUE(TEXT(((V507*'TOX and EXPO INPUTS'!$E$12)/'TOX and EXPO INPUTS'!$E$27),"0.00E+00"))</f>
        <v>#DIV/0!</v>
      </c>
      <c r="AC507" s="53" t="e">
        <f>VALUE(TEXT(((W507*'TOX and EXPO INPUTS'!$E$12)/'TOX and EXPO INPUTS'!$E$27),"0.00E+00"))</f>
        <v>#DIV/0!</v>
      </c>
      <c r="AD507" s="53" t="e">
        <f>VALUE(TEXT(((X507*'TOX and EXPO INPUTS'!$E$12)/'TOX and EXPO INPUTS'!$E$27),"0.00E+00"))</f>
        <v>#DIV/0!</v>
      </c>
      <c r="AE507" s="53" t="s">
        <v>139</v>
      </c>
      <c r="AF507" s="53" t="s">
        <v>139</v>
      </c>
      <c r="AG507" s="73" t="s">
        <v>139</v>
      </c>
      <c r="AH507" s="72">
        <f t="shared" si="517"/>
        <v>0</v>
      </c>
      <c r="AI507" s="53">
        <f t="shared" si="517"/>
        <v>0</v>
      </c>
      <c r="AJ507" s="53">
        <f t="shared" si="517"/>
        <v>0</v>
      </c>
      <c r="AK507" s="73" t="s">
        <v>139</v>
      </c>
      <c r="AL507" s="72" t="e">
        <f>VALUE(TEXT(((AH507*'TOX and EXPO INPUTS'!$E$20)/'TOX and EXPO INPUTS'!$E$29),"0.00E+00"))</f>
        <v>#DIV/0!</v>
      </c>
      <c r="AM507" s="53" t="e">
        <f>VALUE(TEXT(((AI507*'TOX and EXPO INPUTS'!$E$20)/'TOX and EXPO INPUTS'!$E$29),"0.00E+00"))</f>
        <v>#DIV/0!</v>
      </c>
      <c r="AN507" s="53" t="e">
        <f>VALUE(TEXT(((AJ507*'TOX and EXPO INPUTS'!$E$20)/'TOX and EXPO INPUTS'!$E$29),"0.00E+00"))</f>
        <v>#DIV/0!</v>
      </c>
      <c r="AO507" s="73" t="s">
        <v>139</v>
      </c>
      <c r="AP507" s="72" t="e">
        <f t="shared" si="518"/>
        <v>#DIV/0!</v>
      </c>
      <c r="AQ507" s="53" t="e">
        <f t="shared" si="519"/>
        <v>#DIV/0!</v>
      </c>
      <c r="AR507" s="53" t="e">
        <f t="shared" si="520"/>
        <v>#DIV/0!</v>
      </c>
      <c r="AS507" s="53" t="s">
        <v>139</v>
      </c>
      <c r="AT507" s="53" t="s">
        <v>139</v>
      </c>
      <c r="AU507" s="53" t="e">
        <f t="shared" si="521"/>
        <v>#DIV/0!</v>
      </c>
      <c r="AV507" s="53" t="e">
        <f t="shared" si="522"/>
        <v>#DIV/0!</v>
      </c>
      <c r="AW507" s="53" t="e">
        <f t="shared" si="523"/>
        <v>#DIV/0!</v>
      </c>
      <c r="AX507" s="53" t="s">
        <v>139</v>
      </c>
      <c r="AY507" s="53" t="s">
        <v>139</v>
      </c>
      <c r="AZ507" s="53" t="e">
        <f t="shared" si="524"/>
        <v>#DIV/0!</v>
      </c>
      <c r="BA507" s="53" t="e">
        <f t="shared" si="525"/>
        <v>#DIV/0!</v>
      </c>
      <c r="BB507" s="53" t="e">
        <f t="shared" si="526"/>
        <v>#DIV/0!</v>
      </c>
      <c r="BC507" s="53" t="s">
        <v>139</v>
      </c>
      <c r="BD507" s="53" t="s">
        <v>139</v>
      </c>
      <c r="BE507" s="73" t="s">
        <v>139</v>
      </c>
      <c r="BF507" s="72" t="e">
        <f>VALUE(TEXT((AB507*$J507/365*'TOX and EXPO INPUTS'!$E$32/'TOX and EXPO INPUTS'!$E$33),"0.00E+00"))</f>
        <v>#DIV/0!</v>
      </c>
      <c r="BG507" s="53" t="e">
        <f>VALUE(TEXT((AC507*$J507/365*'TOX and EXPO INPUTS'!$E$32/'TOX and EXPO INPUTS'!$E$33),"0.00E+00"))</f>
        <v>#DIV/0!</v>
      </c>
      <c r="BH507" s="53" t="e">
        <f>VALUE(TEXT((AD507*$J507/365*'TOX and EXPO INPUTS'!$E$32/'TOX and EXPO INPUTS'!$E$33),"0.00E+00"))</f>
        <v>#DIV/0!</v>
      </c>
      <c r="BI507" s="53" t="s">
        <v>139</v>
      </c>
      <c r="BJ507" s="53" t="s">
        <v>139</v>
      </c>
      <c r="BK507" s="73" t="s">
        <v>139</v>
      </c>
      <c r="BL507" s="72" t="e">
        <f>VALUE(TEXT((AB507*$K507/365*'TOX and EXPO INPUTS'!$E$32/'TOX and EXPO INPUTS'!$E$33),"0.00E+00"))</f>
        <v>#DIV/0!</v>
      </c>
      <c r="BM507" s="53" t="e">
        <f>VALUE(TEXT((AC507*$K507/365*'TOX and EXPO INPUTS'!$E$32/'TOX and EXPO INPUTS'!$E$33),"0.00E+00"))</f>
        <v>#DIV/0!</v>
      </c>
      <c r="BN507" s="53" t="e">
        <f>VALUE(TEXT((AD507*$K507/365*'TOX and EXPO INPUTS'!$E$32/'TOX and EXPO INPUTS'!$E$33),"0.00E+00"))</f>
        <v>#DIV/0!</v>
      </c>
      <c r="BO507" s="53" t="s">
        <v>139</v>
      </c>
      <c r="BP507" s="53" t="s">
        <v>139</v>
      </c>
      <c r="BQ507" s="73" t="s">
        <v>139</v>
      </c>
      <c r="BR507" s="72" t="e">
        <f>VALUE(TEXT((AL507*$J507/365*'TOX and EXPO INPUTS'!$E$32/'TOX and EXPO INPUTS'!$E$33),"0.00E+00"))</f>
        <v>#DIV/0!</v>
      </c>
      <c r="BS507" s="53" t="e">
        <f>VALUE(TEXT((AM507*$J507/365*'TOX and EXPO INPUTS'!$E$32/'TOX and EXPO INPUTS'!$E$33),"0.00E+00"))</f>
        <v>#DIV/0!</v>
      </c>
      <c r="BT507" s="53" t="e">
        <f>VALUE(TEXT((AN507*$J507/365*'TOX and EXPO INPUTS'!$E$32/'TOX and EXPO INPUTS'!$E$33),"0.00E+00"))</f>
        <v>#DIV/0!</v>
      </c>
      <c r="BU507" s="73" t="s">
        <v>139</v>
      </c>
      <c r="BV507" s="72" t="e">
        <f>VALUE(TEXT((AL507*$K507/365*'TOX and EXPO INPUTS'!$E$32/'TOX and EXPO INPUTS'!$E$33),"0.00E+00"))</f>
        <v>#DIV/0!</v>
      </c>
      <c r="BW507" s="53" t="e">
        <f>VALUE(TEXT((AM507*$K507/365*'TOX and EXPO INPUTS'!$E$32/'TOX and EXPO INPUTS'!$E$33),"0.00E+00"))</f>
        <v>#DIV/0!</v>
      </c>
      <c r="BX507" s="53" t="e">
        <f>VALUE(TEXT((AN507*$K507/365*'TOX and EXPO INPUTS'!$E$32/'TOX and EXPO INPUTS'!$E$33),"0.00E+00"))</f>
        <v>#DIV/0!</v>
      </c>
      <c r="BY507" s="73" t="s">
        <v>139</v>
      </c>
      <c r="BZ507" s="72" t="e">
        <f>VALUE(TEXT((AP507*$J507/365*'TOX and EXPO INPUTS'!$E$32/'TOX and EXPO INPUTS'!$E$33),"0.00E+00"))</f>
        <v>#DIV/0!</v>
      </c>
      <c r="CA507" s="53" t="e">
        <f>VALUE(TEXT((AQ507*$J507/365*'TOX and EXPO INPUTS'!$E$32/'TOX and EXPO INPUTS'!$E$33),"0.00E+00"))</f>
        <v>#DIV/0!</v>
      </c>
      <c r="CB507" s="53" t="e">
        <f>VALUE(TEXT((AR507*$J507/365*'TOX and EXPO INPUTS'!$E$32/'TOX and EXPO INPUTS'!$E$33),"0.00E+00"))</f>
        <v>#DIV/0!</v>
      </c>
      <c r="CC507" s="53" t="s">
        <v>139</v>
      </c>
      <c r="CD507" s="53" t="s">
        <v>139</v>
      </c>
      <c r="CE507" s="53" t="e">
        <f>VALUE(TEXT((AU507*$J507/365*'TOX and EXPO INPUTS'!$E$32/'TOX and EXPO INPUTS'!$E$33),"0.00E+00"))</f>
        <v>#DIV/0!</v>
      </c>
      <c r="CF507" s="53" t="e">
        <f>VALUE(TEXT((AV507*$J507/365*'TOX and EXPO INPUTS'!$E$32/'TOX and EXPO INPUTS'!$E$33),"0.00E+00"))</f>
        <v>#DIV/0!</v>
      </c>
      <c r="CG507" s="53" t="e">
        <f>VALUE(TEXT((AW507*$J507/365*'TOX and EXPO INPUTS'!$E$32/'TOX and EXPO INPUTS'!$E$33),"0.00E+00"))</f>
        <v>#DIV/0!</v>
      </c>
      <c r="CH507" s="53" t="s">
        <v>139</v>
      </c>
      <c r="CI507" s="53" t="s">
        <v>139</v>
      </c>
      <c r="CJ507" s="53" t="e">
        <f>VALUE(TEXT((AZ507*$J507/365*'TOX and EXPO INPUTS'!$E$32/'TOX and EXPO INPUTS'!$E$33),"0.00E+00"))</f>
        <v>#DIV/0!</v>
      </c>
      <c r="CK507" s="53" t="e">
        <f>VALUE(TEXT((BA507*$J507/365*'TOX and EXPO INPUTS'!$E$32/'TOX and EXPO INPUTS'!$E$33),"0.00E+00"))</f>
        <v>#DIV/0!</v>
      </c>
      <c r="CL507" s="53" t="e">
        <f>VALUE(TEXT((BB507*$J507/365*'TOX and EXPO INPUTS'!$E$32/'TOX and EXPO INPUTS'!$E$33),"0.00E+00"))</f>
        <v>#DIV/0!</v>
      </c>
      <c r="CM507" s="53" t="s">
        <v>139</v>
      </c>
      <c r="CN507" s="53" t="s">
        <v>139</v>
      </c>
      <c r="CO507" s="73" t="s">
        <v>139</v>
      </c>
      <c r="CP507" s="72" t="e">
        <f>VALUE(TEXT((AP507*$K507/365*'TOX and EXPO INPUTS'!$E$32/'TOX and EXPO INPUTS'!$E$33),"0.00E+00"))</f>
        <v>#DIV/0!</v>
      </c>
      <c r="CQ507" s="53" t="e">
        <f>VALUE(TEXT((AQ507*$K507/365*'TOX and EXPO INPUTS'!$E$32/'TOX and EXPO INPUTS'!$E$33),"0.00E+00"))</f>
        <v>#DIV/0!</v>
      </c>
      <c r="CR507" s="53" t="e">
        <f>VALUE(TEXT((AR507*$K507/365*'TOX and EXPO INPUTS'!$E$32/'TOX and EXPO INPUTS'!$E$33),"0.00E+00"))</f>
        <v>#DIV/0!</v>
      </c>
      <c r="CS507" s="53" t="s">
        <v>139</v>
      </c>
      <c r="CT507" s="53" t="s">
        <v>139</v>
      </c>
      <c r="CU507" s="53" t="e">
        <f>VALUE(TEXT((AU507*$K507/365*'TOX and EXPO INPUTS'!$E$32/'TOX and EXPO INPUTS'!$E$33),"0.00E+00"))</f>
        <v>#DIV/0!</v>
      </c>
      <c r="CV507" s="53" t="e">
        <f>VALUE(TEXT((AV507*$K507/365*'TOX and EXPO INPUTS'!$E$32/'TOX and EXPO INPUTS'!$E$33),"0.00E+00"))</f>
        <v>#DIV/0!</v>
      </c>
      <c r="CW507" s="53" t="e">
        <f>VALUE(TEXT((AW507*$K507/365*'TOX and EXPO INPUTS'!$E$32/'TOX and EXPO INPUTS'!$E$33),"0.00E+00"))</f>
        <v>#DIV/0!</v>
      </c>
      <c r="CX507" s="53" t="s">
        <v>139</v>
      </c>
      <c r="CY507" s="53" t="s">
        <v>139</v>
      </c>
      <c r="CZ507" s="53" t="e">
        <f>VALUE(TEXT((AZ507*$K507/365*'TOX and EXPO INPUTS'!$E$32/'TOX and EXPO INPUTS'!$E$33),"0.00E+00"))</f>
        <v>#DIV/0!</v>
      </c>
      <c r="DA507" s="53" t="e">
        <f>VALUE(TEXT((BA507*$K507/365*'TOX and EXPO INPUTS'!$E$32/'TOX and EXPO INPUTS'!$E$33),"0.00E+00"))</f>
        <v>#DIV/0!</v>
      </c>
      <c r="DB507" s="53" t="e">
        <f>VALUE(TEXT((BB507*$K507/365*'TOX and EXPO INPUTS'!$E$32/'TOX and EXPO INPUTS'!$E$33),"0.00E+00"))</f>
        <v>#DIV/0!</v>
      </c>
      <c r="DC507" s="53" t="s">
        <v>139</v>
      </c>
      <c r="DD507" s="53" t="s">
        <v>139</v>
      </c>
      <c r="DE507" s="73" t="s">
        <v>139</v>
      </c>
      <c r="DF507" s="110" t="e">
        <f>VALUE(TEXT((BZ507*'TOX and EXPO INPUTS'!$E$22),"0.00E+00"))</f>
        <v>#DIV/0!</v>
      </c>
      <c r="DG507" s="108" t="e">
        <f>VALUE(TEXT((CA507*'TOX and EXPO INPUTS'!$E$22),"0.00E+00"))</f>
        <v>#DIV/0!</v>
      </c>
      <c r="DH507" s="108" t="e">
        <f>VALUE(TEXT((CB507*'TOX and EXPO INPUTS'!$E$22),"0.00E+00"))</f>
        <v>#DIV/0!</v>
      </c>
      <c r="DI507" s="108" t="s">
        <v>139</v>
      </c>
      <c r="DJ507" s="108" t="s">
        <v>139</v>
      </c>
      <c r="DK507" s="108" t="e">
        <f>VALUE(TEXT((CE507*'TOX and EXPO INPUTS'!$E$22),"0.00E+00"))</f>
        <v>#DIV/0!</v>
      </c>
      <c r="DL507" s="108" t="e">
        <f>VALUE(TEXT((CF507*'TOX and EXPO INPUTS'!$E$22),"0.00E+00"))</f>
        <v>#DIV/0!</v>
      </c>
      <c r="DM507" s="108" t="e">
        <f>VALUE(TEXT((CG507*'TOX and EXPO INPUTS'!$E$22),"0.00E+00"))</f>
        <v>#DIV/0!</v>
      </c>
      <c r="DN507" s="108" t="s">
        <v>139</v>
      </c>
      <c r="DO507" s="108" t="s">
        <v>139</v>
      </c>
      <c r="DP507" s="108" t="e">
        <f>VALUE(TEXT((CJ507*'TOX and EXPO INPUTS'!$E$22),"0.00E+00"))</f>
        <v>#DIV/0!</v>
      </c>
      <c r="DQ507" s="108" t="e">
        <f>VALUE(TEXT((CK507*'TOX and EXPO INPUTS'!$E$22),"0.00E+00"))</f>
        <v>#DIV/0!</v>
      </c>
      <c r="DR507" s="108" t="e">
        <f>VALUE(TEXT((CL507*'TOX and EXPO INPUTS'!$E$22),"0.00E+00"))</f>
        <v>#DIV/0!</v>
      </c>
      <c r="DS507" s="108" t="s">
        <v>139</v>
      </c>
      <c r="DT507" s="108" t="s">
        <v>139</v>
      </c>
      <c r="DU507" s="109" t="s">
        <v>139</v>
      </c>
      <c r="DV507" s="110" t="e">
        <f>VALUE(TEXT((CP507*'TOX and EXPO INPUTS'!$E$22),"0.00E+00"))</f>
        <v>#DIV/0!</v>
      </c>
      <c r="DW507" s="108" t="e">
        <f>VALUE(TEXT((CQ507*'TOX and EXPO INPUTS'!$E$22),"0.00E+00"))</f>
        <v>#DIV/0!</v>
      </c>
      <c r="DX507" s="108" t="e">
        <f>VALUE(TEXT((CR507*'TOX and EXPO INPUTS'!$E$22),"0.00E+00"))</f>
        <v>#DIV/0!</v>
      </c>
      <c r="DY507" s="108" t="s">
        <v>139</v>
      </c>
      <c r="DZ507" s="108" t="s">
        <v>139</v>
      </c>
      <c r="EA507" s="108" t="e">
        <f>VALUE(TEXT((CU507*'TOX and EXPO INPUTS'!$E$22),"0.00E+00"))</f>
        <v>#DIV/0!</v>
      </c>
      <c r="EB507" s="108" t="e">
        <f>VALUE(TEXT((CV507*'TOX and EXPO INPUTS'!$E$22),"0.00E+00"))</f>
        <v>#DIV/0!</v>
      </c>
      <c r="EC507" s="108" t="e">
        <f>VALUE(TEXT((CW507*'TOX and EXPO INPUTS'!$E$22),"0.00E+00"))</f>
        <v>#DIV/0!</v>
      </c>
      <c r="ED507" s="108" t="s">
        <v>139</v>
      </c>
      <c r="EE507" s="108" t="s">
        <v>139</v>
      </c>
      <c r="EF507" s="108" t="e">
        <f>VALUE(TEXT((CZ507*'TOX and EXPO INPUTS'!$E$22),"0.00E+00"))</f>
        <v>#DIV/0!</v>
      </c>
      <c r="EG507" s="108" t="e">
        <f>VALUE(TEXT((DA507*'TOX and EXPO INPUTS'!$E$22),"0.00E+00"))</f>
        <v>#DIV/0!</v>
      </c>
      <c r="EH507" s="108" t="e">
        <f>VALUE(TEXT((DB507*'TOX and EXPO INPUTS'!$E$22),"0.00E+00"))</f>
        <v>#DIV/0!</v>
      </c>
      <c r="EI507" s="108" t="s">
        <v>139</v>
      </c>
      <c r="EJ507" s="108" t="s">
        <v>139</v>
      </c>
      <c r="EK507" s="109" t="s">
        <v>139</v>
      </c>
      <c r="EL507" s="56" t="s">
        <v>77</v>
      </c>
      <c r="EM507" s="36" t="s">
        <v>70</v>
      </c>
      <c r="EN507" s="36" t="s">
        <v>194</v>
      </c>
      <c r="EO507" s="57" t="s">
        <v>70</v>
      </c>
    </row>
    <row r="508" spans="1:145" ht="24" x14ac:dyDescent="0.25">
      <c r="A508" s="56" t="s">
        <v>3</v>
      </c>
      <c r="B508" s="36" t="s">
        <v>48</v>
      </c>
      <c r="C508" s="36" t="s">
        <v>116</v>
      </c>
      <c r="D508" s="57" t="s">
        <v>0</v>
      </c>
      <c r="E508" s="61" t="s">
        <v>59</v>
      </c>
      <c r="F508" s="92"/>
      <c r="G508" s="67" t="s">
        <v>145</v>
      </c>
      <c r="H508" s="71">
        <v>40</v>
      </c>
      <c r="I508" s="67" t="s">
        <v>146</v>
      </c>
      <c r="J508" s="100">
        <v>10</v>
      </c>
      <c r="K508" s="100">
        <v>30</v>
      </c>
      <c r="L508" s="71">
        <v>29000</v>
      </c>
      <c r="M508" s="52">
        <v>8600</v>
      </c>
      <c r="N508" s="52">
        <v>6200</v>
      </c>
      <c r="O508" s="53" t="s">
        <v>139</v>
      </c>
      <c r="P508" s="53" t="s">
        <v>139</v>
      </c>
      <c r="Q508" s="66" t="s">
        <v>139</v>
      </c>
      <c r="R508" s="71">
        <v>1100</v>
      </c>
      <c r="S508" s="55">
        <f>R508*0.2</f>
        <v>220</v>
      </c>
      <c r="T508" s="55">
        <f>R508*0.1</f>
        <v>110</v>
      </c>
      <c r="U508" s="66" t="s">
        <v>139</v>
      </c>
      <c r="V508" s="72">
        <f t="shared" si="516"/>
        <v>0</v>
      </c>
      <c r="W508" s="53">
        <f t="shared" si="516"/>
        <v>0</v>
      </c>
      <c r="X508" s="53">
        <f t="shared" si="516"/>
        <v>0</v>
      </c>
      <c r="Y508" s="53" t="s">
        <v>139</v>
      </c>
      <c r="Z508" s="53" t="s">
        <v>139</v>
      </c>
      <c r="AA508" s="73" t="s">
        <v>139</v>
      </c>
      <c r="AB508" s="72" t="e">
        <f>VALUE(TEXT(((V508*'TOX and EXPO INPUTS'!$E$12)/'TOX and EXPO INPUTS'!$E$27),"0.00E+00"))</f>
        <v>#DIV/0!</v>
      </c>
      <c r="AC508" s="53" t="e">
        <f>VALUE(TEXT(((W508*'TOX and EXPO INPUTS'!$E$12)/'TOX and EXPO INPUTS'!$E$27),"0.00E+00"))</f>
        <v>#DIV/0!</v>
      </c>
      <c r="AD508" s="53" t="e">
        <f>VALUE(TEXT(((X508*'TOX and EXPO INPUTS'!$E$12)/'TOX and EXPO INPUTS'!$E$27),"0.00E+00"))</f>
        <v>#DIV/0!</v>
      </c>
      <c r="AE508" s="53" t="s">
        <v>139</v>
      </c>
      <c r="AF508" s="53" t="s">
        <v>139</v>
      </c>
      <c r="AG508" s="73" t="s">
        <v>139</v>
      </c>
      <c r="AH508" s="72">
        <f t="shared" si="517"/>
        <v>0</v>
      </c>
      <c r="AI508" s="53">
        <f t="shared" si="517"/>
        <v>0</v>
      </c>
      <c r="AJ508" s="53">
        <f t="shared" si="517"/>
        <v>0</v>
      </c>
      <c r="AK508" s="73" t="s">
        <v>139</v>
      </c>
      <c r="AL508" s="72" t="e">
        <f>VALUE(TEXT(((AH508*'TOX and EXPO INPUTS'!$E$20)/'TOX and EXPO INPUTS'!$E$29),"0.00E+00"))</f>
        <v>#DIV/0!</v>
      </c>
      <c r="AM508" s="53" t="e">
        <f>VALUE(TEXT(((AI508*'TOX and EXPO INPUTS'!$E$20)/'TOX and EXPO INPUTS'!$E$29),"0.00E+00"))</f>
        <v>#DIV/0!</v>
      </c>
      <c r="AN508" s="53" t="e">
        <f>VALUE(TEXT(((AJ508*'TOX and EXPO INPUTS'!$E$20)/'TOX and EXPO INPUTS'!$E$29),"0.00E+00"))</f>
        <v>#DIV/0!</v>
      </c>
      <c r="AO508" s="73" t="s">
        <v>139</v>
      </c>
      <c r="AP508" s="72" t="e">
        <f t="shared" si="518"/>
        <v>#DIV/0!</v>
      </c>
      <c r="AQ508" s="53" t="e">
        <f t="shared" si="519"/>
        <v>#DIV/0!</v>
      </c>
      <c r="AR508" s="53" t="e">
        <f t="shared" si="520"/>
        <v>#DIV/0!</v>
      </c>
      <c r="AS508" s="53" t="s">
        <v>139</v>
      </c>
      <c r="AT508" s="53" t="s">
        <v>139</v>
      </c>
      <c r="AU508" s="53" t="e">
        <f t="shared" si="521"/>
        <v>#DIV/0!</v>
      </c>
      <c r="AV508" s="53" t="e">
        <f t="shared" si="522"/>
        <v>#DIV/0!</v>
      </c>
      <c r="AW508" s="53" t="e">
        <f t="shared" si="523"/>
        <v>#DIV/0!</v>
      </c>
      <c r="AX508" s="53" t="s">
        <v>139</v>
      </c>
      <c r="AY508" s="53" t="s">
        <v>139</v>
      </c>
      <c r="AZ508" s="53" t="e">
        <f t="shared" si="524"/>
        <v>#DIV/0!</v>
      </c>
      <c r="BA508" s="53" t="e">
        <f t="shared" si="525"/>
        <v>#DIV/0!</v>
      </c>
      <c r="BB508" s="53" t="e">
        <f t="shared" si="526"/>
        <v>#DIV/0!</v>
      </c>
      <c r="BC508" s="53" t="s">
        <v>139</v>
      </c>
      <c r="BD508" s="53" t="s">
        <v>139</v>
      </c>
      <c r="BE508" s="73" t="s">
        <v>139</v>
      </c>
      <c r="BF508" s="72" t="e">
        <f>VALUE(TEXT((AB508*$J508/365*'TOX and EXPO INPUTS'!$E$32/'TOX and EXPO INPUTS'!$E$33),"0.00E+00"))</f>
        <v>#DIV/0!</v>
      </c>
      <c r="BG508" s="53" t="e">
        <f>VALUE(TEXT((AC508*$J508/365*'TOX and EXPO INPUTS'!$E$32/'TOX and EXPO INPUTS'!$E$33),"0.00E+00"))</f>
        <v>#DIV/0!</v>
      </c>
      <c r="BH508" s="53" t="e">
        <f>VALUE(TEXT((AD508*$J508/365*'TOX and EXPO INPUTS'!$E$32/'TOX and EXPO INPUTS'!$E$33),"0.00E+00"))</f>
        <v>#DIV/0!</v>
      </c>
      <c r="BI508" s="53" t="s">
        <v>139</v>
      </c>
      <c r="BJ508" s="53" t="s">
        <v>139</v>
      </c>
      <c r="BK508" s="73" t="s">
        <v>139</v>
      </c>
      <c r="BL508" s="72" t="e">
        <f>VALUE(TEXT((AB508*$K508/365*'TOX and EXPO INPUTS'!$E$32/'TOX and EXPO INPUTS'!$E$33),"0.00E+00"))</f>
        <v>#DIV/0!</v>
      </c>
      <c r="BM508" s="53" t="e">
        <f>VALUE(TEXT((AC508*$K508/365*'TOX and EXPO INPUTS'!$E$32/'TOX and EXPO INPUTS'!$E$33),"0.00E+00"))</f>
        <v>#DIV/0!</v>
      </c>
      <c r="BN508" s="53" t="e">
        <f>VALUE(TEXT((AD508*$K508/365*'TOX and EXPO INPUTS'!$E$32/'TOX and EXPO INPUTS'!$E$33),"0.00E+00"))</f>
        <v>#DIV/0!</v>
      </c>
      <c r="BO508" s="53" t="s">
        <v>139</v>
      </c>
      <c r="BP508" s="53" t="s">
        <v>139</v>
      </c>
      <c r="BQ508" s="73" t="s">
        <v>139</v>
      </c>
      <c r="BR508" s="72" t="e">
        <f>VALUE(TEXT((AL508*$J508/365*'TOX and EXPO INPUTS'!$E$32/'TOX and EXPO INPUTS'!$E$33),"0.00E+00"))</f>
        <v>#DIV/0!</v>
      </c>
      <c r="BS508" s="53" t="e">
        <f>VALUE(TEXT((AM508*$J508/365*'TOX and EXPO INPUTS'!$E$32/'TOX and EXPO INPUTS'!$E$33),"0.00E+00"))</f>
        <v>#DIV/0!</v>
      </c>
      <c r="BT508" s="53" t="e">
        <f>VALUE(TEXT((AN508*$J508/365*'TOX and EXPO INPUTS'!$E$32/'TOX and EXPO INPUTS'!$E$33),"0.00E+00"))</f>
        <v>#DIV/0!</v>
      </c>
      <c r="BU508" s="73" t="s">
        <v>139</v>
      </c>
      <c r="BV508" s="72" t="e">
        <f>VALUE(TEXT((AL508*$K508/365*'TOX and EXPO INPUTS'!$E$32/'TOX and EXPO INPUTS'!$E$33),"0.00E+00"))</f>
        <v>#DIV/0!</v>
      </c>
      <c r="BW508" s="53" t="e">
        <f>VALUE(TEXT((AM508*$K508/365*'TOX and EXPO INPUTS'!$E$32/'TOX and EXPO INPUTS'!$E$33),"0.00E+00"))</f>
        <v>#DIV/0!</v>
      </c>
      <c r="BX508" s="53" t="e">
        <f>VALUE(TEXT((AN508*$K508/365*'TOX and EXPO INPUTS'!$E$32/'TOX and EXPO INPUTS'!$E$33),"0.00E+00"))</f>
        <v>#DIV/0!</v>
      </c>
      <c r="BY508" s="73" t="s">
        <v>139</v>
      </c>
      <c r="BZ508" s="72" t="e">
        <f>VALUE(TEXT((AP508*$J508/365*'TOX and EXPO INPUTS'!$E$32/'TOX and EXPO INPUTS'!$E$33),"0.00E+00"))</f>
        <v>#DIV/0!</v>
      </c>
      <c r="CA508" s="53" t="e">
        <f>VALUE(TEXT((AQ508*$J508/365*'TOX and EXPO INPUTS'!$E$32/'TOX and EXPO INPUTS'!$E$33),"0.00E+00"))</f>
        <v>#DIV/0!</v>
      </c>
      <c r="CB508" s="53" t="e">
        <f>VALUE(TEXT((AR508*$J508/365*'TOX and EXPO INPUTS'!$E$32/'TOX and EXPO INPUTS'!$E$33),"0.00E+00"))</f>
        <v>#DIV/0!</v>
      </c>
      <c r="CC508" s="53" t="s">
        <v>139</v>
      </c>
      <c r="CD508" s="53" t="s">
        <v>139</v>
      </c>
      <c r="CE508" s="53" t="e">
        <f>VALUE(TEXT((AU508*$J508/365*'TOX and EXPO INPUTS'!$E$32/'TOX and EXPO INPUTS'!$E$33),"0.00E+00"))</f>
        <v>#DIV/0!</v>
      </c>
      <c r="CF508" s="53" t="e">
        <f>VALUE(TEXT((AV508*$J508/365*'TOX and EXPO INPUTS'!$E$32/'TOX and EXPO INPUTS'!$E$33),"0.00E+00"))</f>
        <v>#DIV/0!</v>
      </c>
      <c r="CG508" s="53" t="e">
        <f>VALUE(TEXT((AW508*$J508/365*'TOX and EXPO INPUTS'!$E$32/'TOX and EXPO INPUTS'!$E$33),"0.00E+00"))</f>
        <v>#DIV/0!</v>
      </c>
      <c r="CH508" s="53" t="s">
        <v>139</v>
      </c>
      <c r="CI508" s="53" t="s">
        <v>139</v>
      </c>
      <c r="CJ508" s="53" t="e">
        <f>VALUE(TEXT((AZ508*$J508/365*'TOX and EXPO INPUTS'!$E$32/'TOX and EXPO INPUTS'!$E$33),"0.00E+00"))</f>
        <v>#DIV/0!</v>
      </c>
      <c r="CK508" s="53" t="e">
        <f>VALUE(TEXT((BA508*$J508/365*'TOX and EXPO INPUTS'!$E$32/'TOX and EXPO INPUTS'!$E$33),"0.00E+00"))</f>
        <v>#DIV/0!</v>
      </c>
      <c r="CL508" s="53" t="e">
        <f>VALUE(TEXT((BB508*$J508/365*'TOX and EXPO INPUTS'!$E$32/'TOX and EXPO INPUTS'!$E$33),"0.00E+00"))</f>
        <v>#DIV/0!</v>
      </c>
      <c r="CM508" s="53" t="s">
        <v>139</v>
      </c>
      <c r="CN508" s="53" t="s">
        <v>139</v>
      </c>
      <c r="CO508" s="73" t="s">
        <v>139</v>
      </c>
      <c r="CP508" s="72" t="e">
        <f>VALUE(TEXT((AP508*$K508/365*'TOX and EXPO INPUTS'!$E$32/'TOX and EXPO INPUTS'!$E$33),"0.00E+00"))</f>
        <v>#DIV/0!</v>
      </c>
      <c r="CQ508" s="53" t="e">
        <f>VALUE(TEXT((AQ508*$K508/365*'TOX and EXPO INPUTS'!$E$32/'TOX and EXPO INPUTS'!$E$33),"0.00E+00"))</f>
        <v>#DIV/0!</v>
      </c>
      <c r="CR508" s="53" t="e">
        <f>VALUE(TEXT((AR508*$K508/365*'TOX and EXPO INPUTS'!$E$32/'TOX and EXPO INPUTS'!$E$33),"0.00E+00"))</f>
        <v>#DIV/0!</v>
      </c>
      <c r="CS508" s="53" t="s">
        <v>139</v>
      </c>
      <c r="CT508" s="53" t="s">
        <v>139</v>
      </c>
      <c r="CU508" s="53" t="e">
        <f>VALUE(TEXT((AU508*$K508/365*'TOX and EXPO INPUTS'!$E$32/'TOX and EXPO INPUTS'!$E$33),"0.00E+00"))</f>
        <v>#DIV/0!</v>
      </c>
      <c r="CV508" s="53" t="e">
        <f>VALUE(TEXT((AV508*$K508/365*'TOX and EXPO INPUTS'!$E$32/'TOX and EXPO INPUTS'!$E$33),"0.00E+00"))</f>
        <v>#DIV/0!</v>
      </c>
      <c r="CW508" s="53" t="e">
        <f>VALUE(TEXT((AW508*$K508/365*'TOX and EXPO INPUTS'!$E$32/'TOX and EXPO INPUTS'!$E$33),"0.00E+00"))</f>
        <v>#DIV/0!</v>
      </c>
      <c r="CX508" s="53" t="s">
        <v>139</v>
      </c>
      <c r="CY508" s="53" t="s">
        <v>139</v>
      </c>
      <c r="CZ508" s="53" t="e">
        <f>VALUE(TEXT((AZ508*$K508/365*'TOX and EXPO INPUTS'!$E$32/'TOX and EXPO INPUTS'!$E$33),"0.00E+00"))</f>
        <v>#DIV/0!</v>
      </c>
      <c r="DA508" s="53" t="e">
        <f>VALUE(TEXT((BA508*$K508/365*'TOX and EXPO INPUTS'!$E$32/'TOX and EXPO INPUTS'!$E$33),"0.00E+00"))</f>
        <v>#DIV/0!</v>
      </c>
      <c r="DB508" s="53" t="e">
        <f>VALUE(TEXT((BB508*$K508/365*'TOX and EXPO INPUTS'!$E$32/'TOX and EXPO INPUTS'!$E$33),"0.00E+00"))</f>
        <v>#DIV/0!</v>
      </c>
      <c r="DC508" s="53" t="s">
        <v>139</v>
      </c>
      <c r="DD508" s="53" t="s">
        <v>139</v>
      </c>
      <c r="DE508" s="73" t="s">
        <v>139</v>
      </c>
      <c r="DF508" s="110" t="e">
        <f>VALUE(TEXT((BZ508*'TOX and EXPO INPUTS'!$E$22),"0.00E+00"))</f>
        <v>#DIV/0!</v>
      </c>
      <c r="DG508" s="108" t="e">
        <f>VALUE(TEXT((CA508*'TOX and EXPO INPUTS'!$E$22),"0.00E+00"))</f>
        <v>#DIV/0!</v>
      </c>
      <c r="DH508" s="108" t="e">
        <f>VALUE(TEXT((CB508*'TOX and EXPO INPUTS'!$E$22),"0.00E+00"))</f>
        <v>#DIV/0!</v>
      </c>
      <c r="DI508" s="108" t="s">
        <v>139</v>
      </c>
      <c r="DJ508" s="108" t="s">
        <v>139</v>
      </c>
      <c r="DK508" s="108" t="e">
        <f>VALUE(TEXT((CE508*'TOX and EXPO INPUTS'!$E$22),"0.00E+00"))</f>
        <v>#DIV/0!</v>
      </c>
      <c r="DL508" s="108" t="e">
        <f>VALUE(TEXT((CF508*'TOX and EXPO INPUTS'!$E$22),"0.00E+00"))</f>
        <v>#DIV/0!</v>
      </c>
      <c r="DM508" s="108" t="e">
        <f>VALUE(TEXT((CG508*'TOX and EXPO INPUTS'!$E$22),"0.00E+00"))</f>
        <v>#DIV/0!</v>
      </c>
      <c r="DN508" s="108" t="s">
        <v>139</v>
      </c>
      <c r="DO508" s="108" t="s">
        <v>139</v>
      </c>
      <c r="DP508" s="108" t="e">
        <f>VALUE(TEXT((CJ508*'TOX and EXPO INPUTS'!$E$22),"0.00E+00"))</f>
        <v>#DIV/0!</v>
      </c>
      <c r="DQ508" s="108" t="e">
        <f>VALUE(TEXT((CK508*'TOX and EXPO INPUTS'!$E$22),"0.00E+00"))</f>
        <v>#DIV/0!</v>
      </c>
      <c r="DR508" s="108" t="e">
        <f>VALUE(TEXT((CL508*'TOX and EXPO INPUTS'!$E$22),"0.00E+00"))</f>
        <v>#DIV/0!</v>
      </c>
      <c r="DS508" s="108" t="s">
        <v>139</v>
      </c>
      <c r="DT508" s="108" t="s">
        <v>139</v>
      </c>
      <c r="DU508" s="109" t="s">
        <v>139</v>
      </c>
      <c r="DV508" s="110" t="e">
        <f>VALUE(TEXT((CP508*'TOX and EXPO INPUTS'!$E$22),"0.00E+00"))</f>
        <v>#DIV/0!</v>
      </c>
      <c r="DW508" s="108" t="e">
        <f>VALUE(TEXT((CQ508*'TOX and EXPO INPUTS'!$E$22),"0.00E+00"))</f>
        <v>#DIV/0!</v>
      </c>
      <c r="DX508" s="108" t="e">
        <f>VALUE(TEXT((CR508*'TOX and EXPO INPUTS'!$E$22),"0.00E+00"))</f>
        <v>#DIV/0!</v>
      </c>
      <c r="DY508" s="108" t="s">
        <v>139</v>
      </c>
      <c r="DZ508" s="108" t="s">
        <v>139</v>
      </c>
      <c r="EA508" s="108" t="e">
        <f>VALUE(TEXT((CU508*'TOX and EXPO INPUTS'!$E$22),"0.00E+00"))</f>
        <v>#DIV/0!</v>
      </c>
      <c r="EB508" s="108" t="e">
        <f>VALUE(TEXT((CV508*'TOX and EXPO INPUTS'!$E$22),"0.00E+00"))</f>
        <v>#DIV/0!</v>
      </c>
      <c r="EC508" s="108" t="e">
        <f>VALUE(TEXT((CW508*'TOX and EXPO INPUTS'!$E$22),"0.00E+00"))</f>
        <v>#DIV/0!</v>
      </c>
      <c r="ED508" s="108" t="s">
        <v>139</v>
      </c>
      <c r="EE508" s="108" t="s">
        <v>139</v>
      </c>
      <c r="EF508" s="108" t="e">
        <f>VALUE(TEXT((CZ508*'TOX and EXPO INPUTS'!$E$22),"0.00E+00"))</f>
        <v>#DIV/0!</v>
      </c>
      <c r="EG508" s="108" t="e">
        <f>VALUE(TEXT((DA508*'TOX and EXPO INPUTS'!$E$22),"0.00E+00"))</f>
        <v>#DIV/0!</v>
      </c>
      <c r="EH508" s="108" t="e">
        <f>VALUE(TEXT((DB508*'TOX and EXPO INPUTS'!$E$22),"0.00E+00"))</f>
        <v>#DIV/0!</v>
      </c>
      <c r="EI508" s="108" t="s">
        <v>139</v>
      </c>
      <c r="EJ508" s="108" t="s">
        <v>139</v>
      </c>
      <c r="EK508" s="109" t="s">
        <v>139</v>
      </c>
      <c r="EL508" s="56" t="s">
        <v>77</v>
      </c>
      <c r="EM508" s="36" t="s">
        <v>70</v>
      </c>
      <c r="EN508" s="36" t="s">
        <v>195</v>
      </c>
      <c r="EO508" s="57" t="s">
        <v>70</v>
      </c>
    </row>
    <row r="509" spans="1:145" ht="24" x14ac:dyDescent="0.25">
      <c r="A509" s="56" t="s">
        <v>3</v>
      </c>
      <c r="B509" s="36" t="s">
        <v>48</v>
      </c>
      <c r="C509" s="36" t="s">
        <v>116</v>
      </c>
      <c r="D509" s="57" t="s">
        <v>1</v>
      </c>
      <c r="E509" s="61" t="s">
        <v>59</v>
      </c>
      <c r="F509" s="92"/>
      <c r="G509" s="67" t="s">
        <v>145</v>
      </c>
      <c r="H509" s="71">
        <v>40</v>
      </c>
      <c r="I509" s="67" t="s">
        <v>146</v>
      </c>
      <c r="J509" s="100">
        <v>10</v>
      </c>
      <c r="K509" s="100">
        <v>30</v>
      </c>
      <c r="L509" s="71">
        <v>29000</v>
      </c>
      <c r="M509" s="52">
        <v>8600</v>
      </c>
      <c r="N509" s="52">
        <v>6200</v>
      </c>
      <c r="O509" s="53" t="s">
        <v>139</v>
      </c>
      <c r="P509" s="53" t="s">
        <v>139</v>
      </c>
      <c r="Q509" s="66" t="s">
        <v>139</v>
      </c>
      <c r="R509" s="71">
        <v>1100</v>
      </c>
      <c r="S509" s="55">
        <f>R509*0.2</f>
        <v>220</v>
      </c>
      <c r="T509" s="55">
        <f>R509*0.1</f>
        <v>110</v>
      </c>
      <c r="U509" s="66" t="s">
        <v>139</v>
      </c>
      <c r="V509" s="72">
        <f t="shared" si="516"/>
        <v>0</v>
      </c>
      <c r="W509" s="53">
        <f t="shared" si="516"/>
        <v>0</v>
      </c>
      <c r="X509" s="53">
        <f t="shared" si="516"/>
        <v>0</v>
      </c>
      <c r="Y509" s="53" t="s">
        <v>139</v>
      </c>
      <c r="Z509" s="53" t="s">
        <v>139</v>
      </c>
      <c r="AA509" s="73" t="s">
        <v>139</v>
      </c>
      <c r="AB509" s="72" t="e">
        <f>VALUE(TEXT(((V509*'TOX and EXPO INPUTS'!$E$12)/'TOX and EXPO INPUTS'!$E$27),"0.00E+00"))</f>
        <v>#DIV/0!</v>
      </c>
      <c r="AC509" s="53" t="e">
        <f>VALUE(TEXT(((W509*'TOX and EXPO INPUTS'!$E$12)/'TOX and EXPO INPUTS'!$E$27),"0.00E+00"))</f>
        <v>#DIV/0!</v>
      </c>
      <c r="AD509" s="53" t="e">
        <f>VALUE(TEXT(((X509*'TOX and EXPO INPUTS'!$E$12)/'TOX and EXPO INPUTS'!$E$27),"0.00E+00"))</f>
        <v>#DIV/0!</v>
      </c>
      <c r="AE509" s="53" t="s">
        <v>139</v>
      </c>
      <c r="AF509" s="53" t="s">
        <v>139</v>
      </c>
      <c r="AG509" s="73" t="s">
        <v>139</v>
      </c>
      <c r="AH509" s="72">
        <f t="shared" si="517"/>
        <v>0</v>
      </c>
      <c r="AI509" s="53">
        <f t="shared" si="517"/>
        <v>0</v>
      </c>
      <c r="AJ509" s="53">
        <f t="shared" si="517"/>
        <v>0</v>
      </c>
      <c r="AK509" s="73" t="s">
        <v>139</v>
      </c>
      <c r="AL509" s="72" t="e">
        <f>VALUE(TEXT(((AH509*'TOX and EXPO INPUTS'!$E$20)/'TOX and EXPO INPUTS'!$E$29),"0.00E+00"))</f>
        <v>#DIV/0!</v>
      </c>
      <c r="AM509" s="53" t="e">
        <f>VALUE(TEXT(((AI509*'TOX and EXPO INPUTS'!$E$20)/'TOX and EXPO INPUTS'!$E$29),"0.00E+00"))</f>
        <v>#DIV/0!</v>
      </c>
      <c r="AN509" s="53" t="e">
        <f>VALUE(TEXT(((AJ509*'TOX and EXPO INPUTS'!$E$20)/'TOX and EXPO INPUTS'!$E$29),"0.00E+00"))</f>
        <v>#DIV/0!</v>
      </c>
      <c r="AO509" s="73" t="s">
        <v>139</v>
      </c>
      <c r="AP509" s="72" t="e">
        <f t="shared" si="518"/>
        <v>#DIV/0!</v>
      </c>
      <c r="AQ509" s="53" t="e">
        <f t="shared" si="519"/>
        <v>#DIV/0!</v>
      </c>
      <c r="AR509" s="53" t="e">
        <f t="shared" si="520"/>
        <v>#DIV/0!</v>
      </c>
      <c r="AS509" s="53" t="s">
        <v>139</v>
      </c>
      <c r="AT509" s="53" t="s">
        <v>139</v>
      </c>
      <c r="AU509" s="53" t="e">
        <f t="shared" si="521"/>
        <v>#DIV/0!</v>
      </c>
      <c r="AV509" s="53" t="e">
        <f t="shared" si="522"/>
        <v>#DIV/0!</v>
      </c>
      <c r="AW509" s="53" t="e">
        <f t="shared" si="523"/>
        <v>#DIV/0!</v>
      </c>
      <c r="AX509" s="53" t="s">
        <v>139</v>
      </c>
      <c r="AY509" s="53" t="s">
        <v>139</v>
      </c>
      <c r="AZ509" s="53" t="e">
        <f t="shared" si="524"/>
        <v>#DIV/0!</v>
      </c>
      <c r="BA509" s="53" t="e">
        <f t="shared" si="525"/>
        <v>#DIV/0!</v>
      </c>
      <c r="BB509" s="53" t="e">
        <f t="shared" si="526"/>
        <v>#DIV/0!</v>
      </c>
      <c r="BC509" s="53" t="s">
        <v>139</v>
      </c>
      <c r="BD509" s="53" t="s">
        <v>139</v>
      </c>
      <c r="BE509" s="73" t="s">
        <v>139</v>
      </c>
      <c r="BF509" s="72" t="e">
        <f>VALUE(TEXT((AB509*$J509/365*'TOX and EXPO INPUTS'!$E$32/'TOX and EXPO INPUTS'!$E$33),"0.00E+00"))</f>
        <v>#DIV/0!</v>
      </c>
      <c r="BG509" s="53" t="e">
        <f>VALUE(TEXT((AC509*$J509/365*'TOX and EXPO INPUTS'!$E$32/'TOX and EXPO INPUTS'!$E$33),"0.00E+00"))</f>
        <v>#DIV/0!</v>
      </c>
      <c r="BH509" s="53" t="e">
        <f>VALUE(TEXT((AD509*$J509/365*'TOX and EXPO INPUTS'!$E$32/'TOX and EXPO INPUTS'!$E$33),"0.00E+00"))</f>
        <v>#DIV/0!</v>
      </c>
      <c r="BI509" s="53" t="s">
        <v>139</v>
      </c>
      <c r="BJ509" s="53" t="s">
        <v>139</v>
      </c>
      <c r="BK509" s="73" t="s">
        <v>139</v>
      </c>
      <c r="BL509" s="72" t="e">
        <f>VALUE(TEXT((AB509*$K509/365*'TOX and EXPO INPUTS'!$E$32/'TOX and EXPO INPUTS'!$E$33),"0.00E+00"))</f>
        <v>#DIV/0!</v>
      </c>
      <c r="BM509" s="53" t="e">
        <f>VALUE(TEXT((AC509*$K509/365*'TOX and EXPO INPUTS'!$E$32/'TOX and EXPO INPUTS'!$E$33),"0.00E+00"))</f>
        <v>#DIV/0!</v>
      </c>
      <c r="BN509" s="53" t="e">
        <f>VALUE(TEXT((AD509*$K509/365*'TOX and EXPO INPUTS'!$E$32/'TOX and EXPO INPUTS'!$E$33),"0.00E+00"))</f>
        <v>#DIV/0!</v>
      </c>
      <c r="BO509" s="53" t="s">
        <v>139</v>
      </c>
      <c r="BP509" s="53" t="s">
        <v>139</v>
      </c>
      <c r="BQ509" s="73" t="s">
        <v>139</v>
      </c>
      <c r="BR509" s="72" t="e">
        <f>VALUE(TEXT((AL509*$J509/365*'TOX and EXPO INPUTS'!$E$32/'TOX and EXPO INPUTS'!$E$33),"0.00E+00"))</f>
        <v>#DIV/0!</v>
      </c>
      <c r="BS509" s="53" t="e">
        <f>VALUE(TEXT((AM509*$J509/365*'TOX and EXPO INPUTS'!$E$32/'TOX and EXPO INPUTS'!$E$33),"0.00E+00"))</f>
        <v>#DIV/0!</v>
      </c>
      <c r="BT509" s="53" t="e">
        <f>VALUE(TEXT((AN509*$J509/365*'TOX and EXPO INPUTS'!$E$32/'TOX and EXPO INPUTS'!$E$33),"0.00E+00"))</f>
        <v>#DIV/0!</v>
      </c>
      <c r="BU509" s="73" t="s">
        <v>139</v>
      </c>
      <c r="BV509" s="72" t="e">
        <f>VALUE(TEXT((AL509*$K509/365*'TOX and EXPO INPUTS'!$E$32/'TOX and EXPO INPUTS'!$E$33),"0.00E+00"))</f>
        <v>#DIV/0!</v>
      </c>
      <c r="BW509" s="53" t="e">
        <f>VALUE(TEXT((AM509*$K509/365*'TOX and EXPO INPUTS'!$E$32/'TOX and EXPO INPUTS'!$E$33),"0.00E+00"))</f>
        <v>#DIV/0!</v>
      </c>
      <c r="BX509" s="53" t="e">
        <f>VALUE(TEXT((AN509*$K509/365*'TOX and EXPO INPUTS'!$E$32/'TOX and EXPO INPUTS'!$E$33),"0.00E+00"))</f>
        <v>#DIV/0!</v>
      </c>
      <c r="BY509" s="73" t="s">
        <v>139</v>
      </c>
      <c r="BZ509" s="72" t="e">
        <f>VALUE(TEXT((AP509*$J509/365*'TOX and EXPO INPUTS'!$E$32/'TOX and EXPO INPUTS'!$E$33),"0.00E+00"))</f>
        <v>#DIV/0!</v>
      </c>
      <c r="CA509" s="53" t="e">
        <f>VALUE(TEXT((AQ509*$J509/365*'TOX and EXPO INPUTS'!$E$32/'TOX and EXPO INPUTS'!$E$33),"0.00E+00"))</f>
        <v>#DIV/0!</v>
      </c>
      <c r="CB509" s="53" t="e">
        <f>VALUE(TEXT((AR509*$J509/365*'TOX and EXPO INPUTS'!$E$32/'TOX and EXPO INPUTS'!$E$33),"0.00E+00"))</f>
        <v>#DIV/0!</v>
      </c>
      <c r="CC509" s="53" t="s">
        <v>139</v>
      </c>
      <c r="CD509" s="53" t="s">
        <v>139</v>
      </c>
      <c r="CE509" s="53" t="e">
        <f>VALUE(TEXT((AU509*$J509/365*'TOX and EXPO INPUTS'!$E$32/'TOX and EXPO INPUTS'!$E$33),"0.00E+00"))</f>
        <v>#DIV/0!</v>
      </c>
      <c r="CF509" s="53" t="e">
        <f>VALUE(TEXT((AV509*$J509/365*'TOX and EXPO INPUTS'!$E$32/'TOX and EXPO INPUTS'!$E$33),"0.00E+00"))</f>
        <v>#DIV/0!</v>
      </c>
      <c r="CG509" s="53" t="e">
        <f>VALUE(TEXT((AW509*$J509/365*'TOX and EXPO INPUTS'!$E$32/'TOX and EXPO INPUTS'!$E$33),"0.00E+00"))</f>
        <v>#DIV/0!</v>
      </c>
      <c r="CH509" s="53" t="s">
        <v>139</v>
      </c>
      <c r="CI509" s="53" t="s">
        <v>139</v>
      </c>
      <c r="CJ509" s="53" t="e">
        <f>VALUE(TEXT((AZ509*$J509/365*'TOX and EXPO INPUTS'!$E$32/'TOX and EXPO INPUTS'!$E$33),"0.00E+00"))</f>
        <v>#DIV/0!</v>
      </c>
      <c r="CK509" s="53" t="e">
        <f>VALUE(TEXT((BA509*$J509/365*'TOX and EXPO INPUTS'!$E$32/'TOX and EXPO INPUTS'!$E$33),"0.00E+00"))</f>
        <v>#DIV/0!</v>
      </c>
      <c r="CL509" s="53" t="e">
        <f>VALUE(TEXT((BB509*$J509/365*'TOX and EXPO INPUTS'!$E$32/'TOX and EXPO INPUTS'!$E$33),"0.00E+00"))</f>
        <v>#DIV/0!</v>
      </c>
      <c r="CM509" s="53" t="s">
        <v>139</v>
      </c>
      <c r="CN509" s="53" t="s">
        <v>139</v>
      </c>
      <c r="CO509" s="73" t="s">
        <v>139</v>
      </c>
      <c r="CP509" s="72" t="e">
        <f>VALUE(TEXT((AP509*$K509/365*'TOX and EXPO INPUTS'!$E$32/'TOX and EXPO INPUTS'!$E$33),"0.00E+00"))</f>
        <v>#DIV/0!</v>
      </c>
      <c r="CQ509" s="53" t="e">
        <f>VALUE(TEXT((AQ509*$K509/365*'TOX and EXPO INPUTS'!$E$32/'TOX and EXPO INPUTS'!$E$33),"0.00E+00"))</f>
        <v>#DIV/0!</v>
      </c>
      <c r="CR509" s="53" t="e">
        <f>VALUE(TEXT((AR509*$K509/365*'TOX and EXPO INPUTS'!$E$32/'TOX and EXPO INPUTS'!$E$33),"0.00E+00"))</f>
        <v>#DIV/0!</v>
      </c>
      <c r="CS509" s="53" t="s">
        <v>139</v>
      </c>
      <c r="CT509" s="53" t="s">
        <v>139</v>
      </c>
      <c r="CU509" s="53" t="e">
        <f>VALUE(TEXT((AU509*$K509/365*'TOX and EXPO INPUTS'!$E$32/'TOX and EXPO INPUTS'!$E$33),"0.00E+00"))</f>
        <v>#DIV/0!</v>
      </c>
      <c r="CV509" s="53" t="e">
        <f>VALUE(TEXT((AV509*$K509/365*'TOX and EXPO INPUTS'!$E$32/'TOX and EXPO INPUTS'!$E$33),"0.00E+00"))</f>
        <v>#DIV/0!</v>
      </c>
      <c r="CW509" s="53" t="e">
        <f>VALUE(TEXT((AW509*$K509/365*'TOX and EXPO INPUTS'!$E$32/'TOX and EXPO INPUTS'!$E$33),"0.00E+00"))</f>
        <v>#DIV/0!</v>
      </c>
      <c r="CX509" s="53" t="s">
        <v>139</v>
      </c>
      <c r="CY509" s="53" t="s">
        <v>139</v>
      </c>
      <c r="CZ509" s="53" t="e">
        <f>VALUE(TEXT((AZ509*$K509/365*'TOX and EXPO INPUTS'!$E$32/'TOX and EXPO INPUTS'!$E$33),"0.00E+00"))</f>
        <v>#DIV/0!</v>
      </c>
      <c r="DA509" s="53" t="e">
        <f>VALUE(TEXT((BA509*$K509/365*'TOX and EXPO INPUTS'!$E$32/'TOX and EXPO INPUTS'!$E$33),"0.00E+00"))</f>
        <v>#DIV/0!</v>
      </c>
      <c r="DB509" s="53" t="e">
        <f>VALUE(TEXT((BB509*$K509/365*'TOX and EXPO INPUTS'!$E$32/'TOX and EXPO INPUTS'!$E$33),"0.00E+00"))</f>
        <v>#DIV/0!</v>
      </c>
      <c r="DC509" s="53" t="s">
        <v>139</v>
      </c>
      <c r="DD509" s="53" t="s">
        <v>139</v>
      </c>
      <c r="DE509" s="73" t="s">
        <v>139</v>
      </c>
      <c r="DF509" s="110" t="e">
        <f>VALUE(TEXT((BZ509*'TOX and EXPO INPUTS'!$E$22),"0.00E+00"))</f>
        <v>#DIV/0!</v>
      </c>
      <c r="DG509" s="108" t="e">
        <f>VALUE(TEXT((CA509*'TOX and EXPO INPUTS'!$E$22),"0.00E+00"))</f>
        <v>#DIV/0!</v>
      </c>
      <c r="DH509" s="108" t="e">
        <f>VALUE(TEXT((CB509*'TOX and EXPO INPUTS'!$E$22),"0.00E+00"))</f>
        <v>#DIV/0!</v>
      </c>
      <c r="DI509" s="108" t="s">
        <v>139</v>
      </c>
      <c r="DJ509" s="108" t="s">
        <v>139</v>
      </c>
      <c r="DK509" s="108" t="e">
        <f>VALUE(TEXT((CE509*'TOX and EXPO INPUTS'!$E$22),"0.00E+00"))</f>
        <v>#DIV/0!</v>
      </c>
      <c r="DL509" s="108" t="e">
        <f>VALUE(TEXT((CF509*'TOX and EXPO INPUTS'!$E$22),"0.00E+00"))</f>
        <v>#DIV/0!</v>
      </c>
      <c r="DM509" s="108" t="e">
        <f>VALUE(TEXT((CG509*'TOX and EXPO INPUTS'!$E$22),"0.00E+00"))</f>
        <v>#DIV/0!</v>
      </c>
      <c r="DN509" s="108" t="s">
        <v>139</v>
      </c>
      <c r="DO509" s="108" t="s">
        <v>139</v>
      </c>
      <c r="DP509" s="108" t="e">
        <f>VALUE(TEXT((CJ509*'TOX and EXPO INPUTS'!$E$22),"0.00E+00"))</f>
        <v>#DIV/0!</v>
      </c>
      <c r="DQ509" s="108" t="e">
        <f>VALUE(TEXT((CK509*'TOX and EXPO INPUTS'!$E$22),"0.00E+00"))</f>
        <v>#DIV/0!</v>
      </c>
      <c r="DR509" s="108" t="e">
        <f>VALUE(TEXT((CL509*'TOX and EXPO INPUTS'!$E$22),"0.00E+00"))</f>
        <v>#DIV/0!</v>
      </c>
      <c r="DS509" s="108" t="s">
        <v>139</v>
      </c>
      <c r="DT509" s="108" t="s">
        <v>139</v>
      </c>
      <c r="DU509" s="109" t="s">
        <v>139</v>
      </c>
      <c r="DV509" s="110" t="e">
        <f>VALUE(TEXT((CP509*'TOX and EXPO INPUTS'!$E$22),"0.00E+00"))</f>
        <v>#DIV/0!</v>
      </c>
      <c r="DW509" s="108" t="e">
        <f>VALUE(TEXT((CQ509*'TOX and EXPO INPUTS'!$E$22),"0.00E+00"))</f>
        <v>#DIV/0!</v>
      </c>
      <c r="DX509" s="108" t="e">
        <f>VALUE(TEXT((CR509*'TOX and EXPO INPUTS'!$E$22),"0.00E+00"))</f>
        <v>#DIV/0!</v>
      </c>
      <c r="DY509" s="108" t="s">
        <v>139</v>
      </c>
      <c r="DZ509" s="108" t="s">
        <v>139</v>
      </c>
      <c r="EA509" s="108" t="e">
        <f>VALUE(TEXT((CU509*'TOX and EXPO INPUTS'!$E$22),"0.00E+00"))</f>
        <v>#DIV/0!</v>
      </c>
      <c r="EB509" s="108" t="e">
        <f>VALUE(TEXT((CV509*'TOX and EXPO INPUTS'!$E$22),"0.00E+00"))</f>
        <v>#DIV/0!</v>
      </c>
      <c r="EC509" s="108" t="e">
        <f>VALUE(TEXT((CW509*'TOX and EXPO INPUTS'!$E$22),"0.00E+00"))</f>
        <v>#DIV/0!</v>
      </c>
      <c r="ED509" s="108" t="s">
        <v>139</v>
      </c>
      <c r="EE509" s="108" t="s">
        <v>139</v>
      </c>
      <c r="EF509" s="108" t="e">
        <f>VALUE(TEXT((CZ509*'TOX and EXPO INPUTS'!$E$22),"0.00E+00"))</f>
        <v>#DIV/0!</v>
      </c>
      <c r="EG509" s="108" t="e">
        <f>VALUE(TEXT((DA509*'TOX and EXPO INPUTS'!$E$22),"0.00E+00"))</f>
        <v>#DIV/0!</v>
      </c>
      <c r="EH509" s="108" t="e">
        <f>VALUE(TEXT((DB509*'TOX and EXPO INPUTS'!$E$22),"0.00E+00"))</f>
        <v>#DIV/0!</v>
      </c>
      <c r="EI509" s="108" t="s">
        <v>139</v>
      </c>
      <c r="EJ509" s="108" t="s">
        <v>139</v>
      </c>
      <c r="EK509" s="109" t="s">
        <v>139</v>
      </c>
      <c r="EL509" s="56" t="s">
        <v>77</v>
      </c>
      <c r="EM509" s="36" t="s">
        <v>70</v>
      </c>
      <c r="EN509" s="36" t="s">
        <v>195</v>
      </c>
      <c r="EO509" s="57" t="s">
        <v>70</v>
      </c>
    </row>
    <row r="510" spans="1:145" ht="24" x14ac:dyDescent="0.25">
      <c r="A510" s="56" t="s">
        <v>3</v>
      </c>
      <c r="B510" s="36" t="s">
        <v>48</v>
      </c>
      <c r="C510" s="36" t="s">
        <v>116</v>
      </c>
      <c r="D510" s="57" t="s">
        <v>0</v>
      </c>
      <c r="E510" s="61" t="s">
        <v>58</v>
      </c>
      <c r="F510" s="92"/>
      <c r="G510" s="67" t="s">
        <v>145</v>
      </c>
      <c r="H510" s="71">
        <v>40</v>
      </c>
      <c r="I510" s="67" t="s">
        <v>146</v>
      </c>
      <c r="J510" s="100">
        <v>10</v>
      </c>
      <c r="K510" s="100">
        <v>30</v>
      </c>
      <c r="L510" s="71">
        <v>29000</v>
      </c>
      <c r="M510" s="52">
        <v>8600</v>
      </c>
      <c r="N510" s="52">
        <v>6200</v>
      </c>
      <c r="O510" s="53" t="s">
        <v>139</v>
      </c>
      <c r="P510" s="53" t="s">
        <v>139</v>
      </c>
      <c r="Q510" s="66" t="s">
        <v>139</v>
      </c>
      <c r="R510" s="71">
        <v>1100</v>
      </c>
      <c r="S510" s="55">
        <f>R510*0.2</f>
        <v>220</v>
      </c>
      <c r="T510" s="55">
        <f>R510*0.1</f>
        <v>110</v>
      </c>
      <c r="U510" s="66" t="s">
        <v>139</v>
      </c>
      <c r="V510" s="72">
        <f t="shared" si="516"/>
        <v>0</v>
      </c>
      <c r="W510" s="53">
        <f t="shared" si="516"/>
        <v>0</v>
      </c>
      <c r="X510" s="53">
        <f t="shared" si="516"/>
        <v>0</v>
      </c>
      <c r="Y510" s="53" t="s">
        <v>139</v>
      </c>
      <c r="Z510" s="53" t="s">
        <v>139</v>
      </c>
      <c r="AA510" s="73" t="s">
        <v>139</v>
      </c>
      <c r="AB510" s="72" t="e">
        <f>VALUE(TEXT(((V510*'TOX and EXPO INPUTS'!$E$12)/'TOX and EXPO INPUTS'!$E$27),"0.00E+00"))</f>
        <v>#DIV/0!</v>
      </c>
      <c r="AC510" s="53" t="e">
        <f>VALUE(TEXT(((W510*'TOX and EXPO INPUTS'!$E$12)/'TOX and EXPO INPUTS'!$E$27),"0.00E+00"))</f>
        <v>#DIV/0!</v>
      </c>
      <c r="AD510" s="53" t="e">
        <f>VALUE(TEXT(((X510*'TOX and EXPO INPUTS'!$E$12)/'TOX and EXPO INPUTS'!$E$27),"0.00E+00"))</f>
        <v>#DIV/0!</v>
      </c>
      <c r="AE510" s="53" t="s">
        <v>139</v>
      </c>
      <c r="AF510" s="53" t="s">
        <v>139</v>
      </c>
      <c r="AG510" s="73" t="s">
        <v>139</v>
      </c>
      <c r="AH510" s="72">
        <f t="shared" si="517"/>
        <v>0</v>
      </c>
      <c r="AI510" s="53">
        <f t="shared" si="517"/>
        <v>0</v>
      </c>
      <c r="AJ510" s="53">
        <f t="shared" si="517"/>
        <v>0</v>
      </c>
      <c r="AK510" s="73" t="s">
        <v>139</v>
      </c>
      <c r="AL510" s="72" t="e">
        <f>VALUE(TEXT(((AH510*'TOX and EXPO INPUTS'!$E$20)/'TOX and EXPO INPUTS'!$E$29),"0.00E+00"))</f>
        <v>#DIV/0!</v>
      </c>
      <c r="AM510" s="53" t="e">
        <f>VALUE(TEXT(((AI510*'TOX and EXPO INPUTS'!$E$20)/'TOX and EXPO INPUTS'!$E$29),"0.00E+00"))</f>
        <v>#DIV/0!</v>
      </c>
      <c r="AN510" s="53" t="e">
        <f>VALUE(TEXT(((AJ510*'TOX and EXPO INPUTS'!$E$20)/'TOX and EXPO INPUTS'!$E$29),"0.00E+00"))</f>
        <v>#DIV/0!</v>
      </c>
      <c r="AO510" s="73" t="s">
        <v>139</v>
      </c>
      <c r="AP510" s="72" t="e">
        <f t="shared" si="518"/>
        <v>#DIV/0!</v>
      </c>
      <c r="AQ510" s="53" t="e">
        <f t="shared" si="519"/>
        <v>#DIV/0!</v>
      </c>
      <c r="AR510" s="53" t="e">
        <f t="shared" si="520"/>
        <v>#DIV/0!</v>
      </c>
      <c r="AS510" s="53" t="s">
        <v>139</v>
      </c>
      <c r="AT510" s="53" t="s">
        <v>139</v>
      </c>
      <c r="AU510" s="53" t="e">
        <f t="shared" si="521"/>
        <v>#DIV/0!</v>
      </c>
      <c r="AV510" s="53" t="e">
        <f t="shared" si="522"/>
        <v>#DIV/0!</v>
      </c>
      <c r="AW510" s="53" t="e">
        <f t="shared" si="523"/>
        <v>#DIV/0!</v>
      </c>
      <c r="AX510" s="53" t="s">
        <v>139</v>
      </c>
      <c r="AY510" s="53" t="s">
        <v>139</v>
      </c>
      <c r="AZ510" s="53" t="e">
        <f t="shared" si="524"/>
        <v>#DIV/0!</v>
      </c>
      <c r="BA510" s="53" t="e">
        <f t="shared" si="525"/>
        <v>#DIV/0!</v>
      </c>
      <c r="BB510" s="53" t="e">
        <f t="shared" si="526"/>
        <v>#DIV/0!</v>
      </c>
      <c r="BC510" s="53" t="s">
        <v>139</v>
      </c>
      <c r="BD510" s="53" t="s">
        <v>139</v>
      </c>
      <c r="BE510" s="73" t="s">
        <v>139</v>
      </c>
      <c r="BF510" s="72" t="e">
        <f>VALUE(TEXT((AB510*$J510/365*'TOX and EXPO INPUTS'!$E$32/'TOX and EXPO INPUTS'!$E$33),"0.00E+00"))</f>
        <v>#DIV/0!</v>
      </c>
      <c r="BG510" s="53" t="e">
        <f>VALUE(TEXT((AC510*$J510/365*'TOX and EXPO INPUTS'!$E$32/'TOX and EXPO INPUTS'!$E$33),"0.00E+00"))</f>
        <v>#DIV/0!</v>
      </c>
      <c r="BH510" s="53" t="e">
        <f>VALUE(TEXT((AD510*$J510/365*'TOX and EXPO INPUTS'!$E$32/'TOX and EXPO INPUTS'!$E$33),"0.00E+00"))</f>
        <v>#DIV/0!</v>
      </c>
      <c r="BI510" s="53" t="s">
        <v>139</v>
      </c>
      <c r="BJ510" s="53" t="s">
        <v>139</v>
      </c>
      <c r="BK510" s="73" t="s">
        <v>139</v>
      </c>
      <c r="BL510" s="72" t="e">
        <f>VALUE(TEXT((AB510*$K510/365*'TOX and EXPO INPUTS'!$E$32/'TOX and EXPO INPUTS'!$E$33),"0.00E+00"))</f>
        <v>#DIV/0!</v>
      </c>
      <c r="BM510" s="53" t="e">
        <f>VALUE(TEXT((AC510*$K510/365*'TOX and EXPO INPUTS'!$E$32/'TOX and EXPO INPUTS'!$E$33),"0.00E+00"))</f>
        <v>#DIV/0!</v>
      </c>
      <c r="BN510" s="53" t="e">
        <f>VALUE(TEXT((AD510*$K510/365*'TOX and EXPO INPUTS'!$E$32/'TOX and EXPO INPUTS'!$E$33),"0.00E+00"))</f>
        <v>#DIV/0!</v>
      </c>
      <c r="BO510" s="53" t="s">
        <v>139</v>
      </c>
      <c r="BP510" s="53" t="s">
        <v>139</v>
      </c>
      <c r="BQ510" s="73" t="s">
        <v>139</v>
      </c>
      <c r="BR510" s="72" t="e">
        <f>VALUE(TEXT((AL510*$J510/365*'TOX and EXPO INPUTS'!$E$32/'TOX and EXPO INPUTS'!$E$33),"0.00E+00"))</f>
        <v>#DIV/0!</v>
      </c>
      <c r="BS510" s="53" t="e">
        <f>VALUE(TEXT((AM510*$J510/365*'TOX and EXPO INPUTS'!$E$32/'TOX and EXPO INPUTS'!$E$33),"0.00E+00"))</f>
        <v>#DIV/0!</v>
      </c>
      <c r="BT510" s="53" t="e">
        <f>VALUE(TEXT((AN510*$J510/365*'TOX and EXPO INPUTS'!$E$32/'TOX and EXPO INPUTS'!$E$33),"0.00E+00"))</f>
        <v>#DIV/0!</v>
      </c>
      <c r="BU510" s="73" t="s">
        <v>139</v>
      </c>
      <c r="BV510" s="72" t="e">
        <f>VALUE(TEXT((AL510*$K510/365*'TOX and EXPO INPUTS'!$E$32/'TOX and EXPO INPUTS'!$E$33),"0.00E+00"))</f>
        <v>#DIV/0!</v>
      </c>
      <c r="BW510" s="53" t="e">
        <f>VALUE(TEXT((AM510*$K510/365*'TOX and EXPO INPUTS'!$E$32/'TOX and EXPO INPUTS'!$E$33),"0.00E+00"))</f>
        <v>#DIV/0!</v>
      </c>
      <c r="BX510" s="53" t="e">
        <f>VALUE(TEXT((AN510*$K510/365*'TOX and EXPO INPUTS'!$E$32/'TOX and EXPO INPUTS'!$E$33),"0.00E+00"))</f>
        <v>#DIV/0!</v>
      </c>
      <c r="BY510" s="73" t="s">
        <v>139</v>
      </c>
      <c r="BZ510" s="72" t="e">
        <f>VALUE(TEXT((AP510*$J510/365*'TOX and EXPO INPUTS'!$E$32/'TOX and EXPO INPUTS'!$E$33),"0.00E+00"))</f>
        <v>#DIV/0!</v>
      </c>
      <c r="CA510" s="53" t="e">
        <f>VALUE(TEXT((AQ510*$J510/365*'TOX and EXPO INPUTS'!$E$32/'TOX and EXPO INPUTS'!$E$33),"0.00E+00"))</f>
        <v>#DIV/0!</v>
      </c>
      <c r="CB510" s="53" t="e">
        <f>VALUE(TEXT((AR510*$J510/365*'TOX and EXPO INPUTS'!$E$32/'TOX and EXPO INPUTS'!$E$33),"0.00E+00"))</f>
        <v>#DIV/0!</v>
      </c>
      <c r="CC510" s="53" t="s">
        <v>139</v>
      </c>
      <c r="CD510" s="53" t="s">
        <v>139</v>
      </c>
      <c r="CE510" s="53" t="e">
        <f>VALUE(TEXT((AU510*$J510/365*'TOX and EXPO INPUTS'!$E$32/'TOX and EXPO INPUTS'!$E$33),"0.00E+00"))</f>
        <v>#DIV/0!</v>
      </c>
      <c r="CF510" s="53" t="e">
        <f>VALUE(TEXT((AV510*$J510/365*'TOX and EXPO INPUTS'!$E$32/'TOX and EXPO INPUTS'!$E$33),"0.00E+00"))</f>
        <v>#DIV/0!</v>
      </c>
      <c r="CG510" s="53" t="e">
        <f>VALUE(TEXT((AW510*$J510/365*'TOX and EXPO INPUTS'!$E$32/'TOX and EXPO INPUTS'!$E$33),"0.00E+00"))</f>
        <v>#DIV/0!</v>
      </c>
      <c r="CH510" s="53" t="s">
        <v>139</v>
      </c>
      <c r="CI510" s="53" t="s">
        <v>139</v>
      </c>
      <c r="CJ510" s="53" t="e">
        <f>VALUE(TEXT((AZ510*$J510/365*'TOX and EXPO INPUTS'!$E$32/'TOX and EXPO INPUTS'!$E$33),"0.00E+00"))</f>
        <v>#DIV/0!</v>
      </c>
      <c r="CK510" s="53" t="e">
        <f>VALUE(TEXT((BA510*$J510/365*'TOX and EXPO INPUTS'!$E$32/'TOX and EXPO INPUTS'!$E$33),"0.00E+00"))</f>
        <v>#DIV/0!</v>
      </c>
      <c r="CL510" s="53" t="e">
        <f>VALUE(TEXT((BB510*$J510/365*'TOX and EXPO INPUTS'!$E$32/'TOX and EXPO INPUTS'!$E$33),"0.00E+00"))</f>
        <v>#DIV/0!</v>
      </c>
      <c r="CM510" s="53" t="s">
        <v>139</v>
      </c>
      <c r="CN510" s="53" t="s">
        <v>139</v>
      </c>
      <c r="CO510" s="73" t="s">
        <v>139</v>
      </c>
      <c r="CP510" s="72" t="e">
        <f>VALUE(TEXT((AP510*$K510/365*'TOX and EXPO INPUTS'!$E$32/'TOX and EXPO INPUTS'!$E$33),"0.00E+00"))</f>
        <v>#DIV/0!</v>
      </c>
      <c r="CQ510" s="53" t="e">
        <f>VALUE(TEXT((AQ510*$K510/365*'TOX and EXPO INPUTS'!$E$32/'TOX and EXPO INPUTS'!$E$33),"0.00E+00"))</f>
        <v>#DIV/0!</v>
      </c>
      <c r="CR510" s="53" t="e">
        <f>VALUE(TEXT((AR510*$K510/365*'TOX and EXPO INPUTS'!$E$32/'TOX and EXPO INPUTS'!$E$33),"0.00E+00"))</f>
        <v>#DIV/0!</v>
      </c>
      <c r="CS510" s="53" t="s">
        <v>139</v>
      </c>
      <c r="CT510" s="53" t="s">
        <v>139</v>
      </c>
      <c r="CU510" s="53" t="e">
        <f>VALUE(TEXT((AU510*$K510/365*'TOX and EXPO INPUTS'!$E$32/'TOX and EXPO INPUTS'!$E$33),"0.00E+00"))</f>
        <v>#DIV/0!</v>
      </c>
      <c r="CV510" s="53" t="e">
        <f>VALUE(TEXT((AV510*$K510/365*'TOX and EXPO INPUTS'!$E$32/'TOX and EXPO INPUTS'!$E$33),"0.00E+00"))</f>
        <v>#DIV/0!</v>
      </c>
      <c r="CW510" s="53" t="e">
        <f>VALUE(TEXT((AW510*$K510/365*'TOX and EXPO INPUTS'!$E$32/'TOX and EXPO INPUTS'!$E$33),"0.00E+00"))</f>
        <v>#DIV/0!</v>
      </c>
      <c r="CX510" s="53" t="s">
        <v>139</v>
      </c>
      <c r="CY510" s="53" t="s">
        <v>139</v>
      </c>
      <c r="CZ510" s="53" t="e">
        <f>VALUE(TEXT((AZ510*$K510/365*'TOX and EXPO INPUTS'!$E$32/'TOX and EXPO INPUTS'!$E$33),"0.00E+00"))</f>
        <v>#DIV/0!</v>
      </c>
      <c r="DA510" s="53" t="e">
        <f>VALUE(TEXT((BA510*$K510/365*'TOX and EXPO INPUTS'!$E$32/'TOX and EXPO INPUTS'!$E$33),"0.00E+00"))</f>
        <v>#DIV/0!</v>
      </c>
      <c r="DB510" s="53" t="e">
        <f>VALUE(TEXT((BB510*$K510/365*'TOX and EXPO INPUTS'!$E$32/'TOX and EXPO INPUTS'!$E$33),"0.00E+00"))</f>
        <v>#DIV/0!</v>
      </c>
      <c r="DC510" s="53" t="s">
        <v>139</v>
      </c>
      <c r="DD510" s="53" t="s">
        <v>139</v>
      </c>
      <c r="DE510" s="73" t="s">
        <v>139</v>
      </c>
      <c r="DF510" s="110" t="e">
        <f>VALUE(TEXT((BZ510*'TOX and EXPO INPUTS'!$E$22),"0.00E+00"))</f>
        <v>#DIV/0!</v>
      </c>
      <c r="DG510" s="108" t="e">
        <f>VALUE(TEXT((CA510*'TOX and EXPO INPUTS'!$E$22),"0.00E+00"))</f>
        <v>#DIV/0!</v>
      </c>
      <c r="DH510" s="108" t="e">
        <f>VALUE(TEXT((CB510*'TOX and EXPO INPUTS'!$E$22),"0.00E+00"))</f>
        <v>#DIV/0!</v>
      </c>
      <c r="DI510" s="108" t="s">
        <v>139</v>
      </c>
      <c r="DJ510" s="108" t="s">
        <v>139</v>
      </c>
      <c r="DK510" s="108" t="e">
        <f>VALUE(TEXT((CE510*'TOX and EXPO INPUTS'!$E$22),"0.00E+00"))</f>
        <v>#DIV/0!</v>
      </c>
      <c r="DL510" s="108" t="e">
        <f>VALUE(TEXT((CF510*'TOX and EXPO INPUTS'!$E$22),"0.00E+00"))</f>
        <v>#DIV/0!</v>
      </c>
      <c r="DM510" s="108" t="e">
        <f>VALUE(TEXT((CG510*'TOX and EXPO INPUTS'!$E$22),"0.00E+00"))</f>
        <v>#DIV/0!</v>
      </c>
      <c r="DN510" s="108" t="s">
        <v>139</v>
      </c>
      <c r="DO510" s="108" t="s">
        <v>139</v>
      </c>
      <c r="DP510" s="108" t="e">
        <f>VALUE(TEXT((CJ510*'TOX and EXPO INPUTS'!$E$22),"0.00E+00"))</f>
        <v>#DIV/0!</v>
      </c>
      <c r="DQ510" s="108" t="e">
        <f>VALUE(TEXT((CK510*'TOX and EXPO INPUTS'!$E$22),"0.00E+00"))</f>
        <v>#DIV/0!</v>
      </c>
      <c r="DR510" s="108" t="e">
        <f>VALUE(TEXT((CL510*'TOX and EXPO INPUTS'!$E$22),"0.00E+00"))</f>
        <v>#DIV/0!</v>
      </c>
      <c r="DS510" s="108" t="s">
        <v>139</v>
      </c>
      <c r="DT510" s="108" t="s">
        <v>139</v>
      </c>
      <c r="DU510" s="109" t="s">
        <v>139</v>
      </c>
      <c r="DV510" s="110" t="e">
        <f>VALUE(TEXT((CP510*'TOX and EXPO INPUTS'!$E$22),"0.00E+00"))</f>
        <v>#DIV/0!</v>
      </c>
      <c r="DW510" s="108" t="e">
        <f>VALUE(TEXT((CQ510*'TOX and EXPO INPUTS'!$E$22),"0.00E+00"))</f>
        <v>#DIV/0!</v>
      </c>
      <c r="DX510" s="108" t="e">
        <f>VALUE(TEXT((CR510*'TOX and EXPO INPUTS'!$E$22),"0.00E+00"))</f>
        <v>#DIV/0!</v>
      </c>
      <c r="DY510" s="108" t="s">
        <v>139</v>
      </c>
      <c r="DZ510" s="108" t="s">
        <v>139</v>
      </c>
      <c r="EA510" s="108" t="e">
        <f>VALUE(TEXT((CU510*'TOX and EXPO INPUTS'!$E$22),"0.00E+00"))</f>
        <v>#DIV/0!</v>
      </c>
      <c r="EB510" s="108" t="e">
        <f>VALUE(TEXT((CV510*'TOX and EXPO INPUTS'!$E$22),"0.00E+00"))</f>
        <v>#DIV/0!</v>
      </c>
      <c r="EC510" s="108" t="e">
        <f>VALUE(TEXT((CW510*'TOX and EXPO INPUTS'!$E$22),"0.00E+00"))</f>
        <v>#DIV/0!</v>
      </c>
      <c r="ED510" s="108" t="s">
        <v>139</v>
      </c>
      <c r="EE510" s="108" t="s">
        <v>139</v>
      </c>
      <c r="EF510" s="108" t="e">
        <f>VALUE(TEXT((CZ510*'TOX and EXPO INPUTS'!$E$22),"0.00E+00"))</f>
        <v>#DIV/0!</v>
      </c>
      <c r="EG510" s="108" t="e">
        <f>VALUE(TEXT((DA510*'TOX and EXPO INPUTS'!$E$22),"0.00E+00"))</f>
        <v>#DIV/0!</v>
      </c>
      <c r="EH510" s="108" t="e">
        <f>VALUE(TEXT((DB510*'TOX and EXPO INPUTS'!$E$22),"0.00E+00"))</f>
        <v>#DIV/0!</v>
      </c>
      <c r="EI510" s="108" t="s">
        <v>139</v>
      </c>
      <c r="EJ510" s="108" t="s">
        <v>139</v>
      </c>
      <c r="EK510" s="109" t="s">
        <v>139</v>
      </c>
      <c r="EL510" s="56" t="s">
        <v>77</v>
      </c>
      <c r="EM510" s="36" t="s">
        <v>70</v>
      </c>
      <c r="EN510" s="36" t="s">
        <v>195</v>
      </c>
      <c r="EO510" s="57" t="s">
        <v>70</v>
      </c>
    </row>
    <row r="511" spans="1:145" ht="24" x14ac:dyDescent="0.25">
      <c r="A511" s="56" t="s">
        <v>3</v>
      </c>
      <c r="B511" s="36" t="s">
        <v>48</v>
      </c>
      <c r="C511" s="36" t="s">
        <v>116</v>
      </c>
      <c r="D511" s="57" t="s">
        <v>1</v>
      </c>
      <c r="E511" s="61" t="s">
        <v>58</v>
      </c>
      <c r="F511" s="92"/>
      <c r="G511" s="67" t="s">
        <v>145</v>
      </c>
      <c r="H511" s="71">
        <v>40</v>
      </c>
      <c r="I511" s="67" t="s">
        <v>146</v>
      </c>
      <c r="J511" s="100">
        <v>10</v>
      </c>
      <c r="K511" s="100">
        <v>30</v>
      </c>
      <c r="L511" s="71">
        <v>29000</v>
      </c>
      <c r="M511" s="52">
        <v>8600</v>
      </c>
      <c r="N511" s="52">
        <v>6200</v>
      </c>
      <c r="O511" s="53" t="s">
        <v>139</v>
      </c>
      <c r="P511" s="53" t="s">
        <v>139</v>
      </c>
      <c r="Q511" s="66" t="s">
        <v>139</v>
      </c>
      <c r="R511" s="71">
        <v>1100</v>
      </c>
      <c r="S511" s="55">
        <f>R511*0.2</f>
        <v>220</v>
      </c>
      <c r="T511" s="55">
        <f>R511*0.1</f>
        <v>110</v>
      </c>
      <c r="U511" s="66" t="s">
        <v>139</v>
      </c>
      <c r="V511" s="72">
        <f t="shared" si="516"/>
        <v>0</v>
      </c>
      <c r="W511" s="53">
        <f t="shared" si="516"/>
        <v>0</v>
      </c>
      <c r="X511" s="53">
        <f t="shared" si="516"/>
        <v>0</v>
      </c>
      <c r="Y511" s="53" t="s">
        <v>139</v>
      </c>
      <c r="Z511" s="53" t="s">
        <v>139</v>
      </c>
      <c r="AA511" s="73" t="s">
        <v>139</v>
      </c>
      <c r="AB511" s="72" t="e">
        <f>VALUE(TEXT(((V511*'TOX and EXPO INPUTS'!$E$12)/'TOX and EXPO INPUTS'!$E$27),"0.00E+00"))</f>
        <v>#DIV/0!</v>
      </c>
      <c r="AC511" s="53" t="e">
        <f>VALUE(TEXT(((W511*'TOX and EXPO INPUTS'!$E$12)/'TOX and EXPO INPUTS'!$E$27),"0.00E+00"))</f>
        <v>#DIV/0!</v>
      </c>
      <c r="AD511" s="53" t="e">
        <f>VALUE(TEXT(((X511*'TOX and EXPO INPUTS'!$E$12)/'TOX and EXPO INPUTS'!$E$27),"0.00E+00"))</f>
        <v>#DIV/0!</v>
      </c>
      <c r="AE511" s="53" t="s">
        <v>139</v>
      </c>
      <c r="AF511" s="53" t="s">
        <v>139</v>
      </c>
      <c r="AG511" s="73" t="s">
        <v>139</v>
      </c>
      <c r="AH511" s="72">
        <f t="shared" si="517"/>
        <v>0</v>
      </c>
      <c r="AI511" s="53">
        <f t="shared" si="517"/>
        <v>0</v>
      </c>
      <c r="AJ511" s="53">
        <f t="shared" si="517"/>
        <v>0</v>
      </c>
      <c r="AK511" s="73" t="s">
        <v>139</v>
      </c>
      <c r="AL511" s="72" t="e">
        <f>VALUE(TEXT(((AH511*'TOX and EXPO INPUTS'!$E$20)/'TOX and EXPO INPUTS'!$E$29),"0.00E+00"))</f>
        <v>#DIV/0!</v>
      </c>
      <c r="AM511" s="53" t="e">
        <f>VALUE(TEXT(((AI511*'TOX and EXPO INPUTS'!$E$20)/'TOX and EXPO INPUTS'!$E$29),"0.00E+00"))</f>
        <v>#DIV/0!</v>
      </c>
      <c r="AN511" s="53" t="e">
        <f>VALUE(TEXT(((AJ511*'TOX and EXPO INPUTS'!$E$20)/'TOX and EXPO INPUTS'!$E$29),"0.00E+00"))</f>
        <v>#DIV/0!</v>
      </c>
      <c r="AO511" s="73" t="s">
        <v>139</v>
      </c>
      <c r="AP511" s="72" t="e">
        <f t="shared" si="518"/>
        <v>#DIV/0!</v>
      </c>
      <c r="AQ511" s="53" t="e">
        <f t="shared" si="519"/>
        <v>#DIV/0!</v>
      </c>
      <c r="AR511" s="53" t="e">
        <f t="shared" si="520"/>
        <v>#DIV/0!</v>
      </c>
      <c r="AS511" s="53" t="s">
        <v>139</v>
      </c>
      <c r="AT511" s="53" t="s">
        <v>139</v>
      </c>
      <c r="AU511" s="53" t="e">
        <f t="shared" si="521"/>
        <v>#DIV/0!</v>
      </c>
      <c r="AV511" s="53" t="e">
        <f t="shared" si="522"/>
        <v>#DIV/0!</v>
      </c>
      <c r="AW511" s="53" t="e">
        <f t="shared" si="523"/>
        <v>#DIV/0!</v>
      </c>
      <c r="AX511" s="53" t="s">
        <v>139</v>
      </c>
      <c r="AY511" s="53" t="s">
        <v>139</v>
      </c>
      <c r="AZ511" s="53" t="e">
        <f t="shared" si="524"/>
        <v>#DIV/0!</v>
      </c>
      <c r="BA511" s="53" t="e">
        <f t="shared" si="525"/>
        <v>#DIV/0!</v>
      </c>
      <c r="BB511" s="53" t="e">
        <f t="shared" si="526"/>
        <v>#DIV/0!</v>
      </c>
      <c r="BC511" s="53" t="s">
        <v>139</v>
      </c>
      <c r="BD511" s="53" t="s">
        <v>139</v>
      </c>
      <c r="BE511" s="73" t="s">
        <v>139</v>
      </c>
      <c r="BF511" s="72" t="e">
        <f>VALUE(TEXT((AB511*$J511/365*'TOX and EXPO INPUTS'!$E$32/'TOX and EXPO INPUTS'!$E$33),"0.00E+00"))</f>
        <v>#DIV/0!</v>
      </c>
      <c r="BG511" s="53" t="e">
        <f>VALUE(TEXT((AC511*$J511/365*'TOX and EXPO INPUTS'!$E$32/'TOX and EXPO INPUTS'!$E$33),"0.00E+00"))</f>
        <v>#DIV/0!</v>
      </c>
      <c r="BH511" s="53" t="e">
        <f>VALUE(TEXT((AD511*$J511/365*'TOX and EXPO INPUTS'!$E$32/'TOX and EXPO INPUTS'!$E$33),"0.00E+00"))</f>
        <v>#DIV/0!</v>
      </c>
      <c r="BI511" s="53" t="s">
        <v>139</v>
      </c>
      <c r="BJ511" s="53" t="s">
        <v>139</v>
      </c>
      <c r="BK511" s="73" t="s">
        <v>139</v>
      </c>
      <c r="BL511" s="72" t="e">
        <f>VALUE(TEXT((AB511*$K511/365*'TOX and EXPO INPUTS'!$E$32/'TOX and EXPO INPUTS'!$E$33),"0.00E+00"))</f>
        <v>#DIV/0!</v>
      </c>
      <c r="BM511" s="53" t="e">
        <f>VALUE(TEXT((AC511*$K511/365*'TOX and EXPO INPUTS'!$E$32/'TOX and EXPO INPUTS'!$E$33),"0.00E+00"))</f>
        <v>#DIV/0!</v>
      </c>
      <c r="BN511" s="53" t="e">
        <f>VALUE(TEXT((AD511*$K511/365*'TOX and EXPO INPUTS'!$E$32/'TOX and EXPO INPUTS'!$E$33),"0.00E+00"))</f>
        <v>#DIV/0!</v>
      </c>
      <c r="BO511" s="53" t="s">
        <v>139</v>
      </c>
      <c r="BP511" s="53" t="s">
        <v>139</v>
      </c>
      <c r="BQ511" s="73" t="s">
        <v>139</v>
      </c>
      <c r="BR511" s="72" t="e">
        <f>VALUE(TEXT((AL511*$J511/365*'TOX and EXPO INPUTS'!$E$32/'TOX and EXPO INPUTS'!$E$33),"0.00E+00"))</f>
        <v>#DIV/0!</v>
      </c>
      <c r="BS511" s="53" t="e">
        <f>VALUE(TEXT((AM511*$J511/365*'TOX and EXPO INPUTS'!$E$32/'TOX and EXPO INPUTS'!$E$33),"0.00E+00"))</f>
        <v>#DIV/0!</v>
      </c>
      <c r="BT511" s="53" t="e">
        <f>VALUE(TEXT((AN511*$J511/365*'TOX and EXPO INPUTS'!$E$32/'TOX and EXPO INPUTS'!$E$33),"0.00E+00"))</f>
        <v>#DIV/0!</v>
      </c>
      <c r="BU511" s="73" t="s">
        <v>139</v>
      </c>
      <c r="BV511" s="72" t="e">
        <f>VALUE(TEXT((AL511*$K511/365*'TOX and EXPO INPUTS'!$E$32/'TOX and EXPO INPUTS'!$E$33),"0.00E+00"))</f>
        <v>#DIV/0!</v>
      </c>
      <c r="BW511" s="53" t="e">
        <f>VALUE(TEXT((AM511*$K511/365*'TOX and EXPO INPUTS'!$E$32/'TOX and EXPO INPUTS'!$E$33),"0.00E+00"))</f>
        <v>#DIV/0!</v>
      </c>
      <c r="BX511" s="53" t="e">
        <f>VALUE(TEXT((AN511*$K511/365*'TOX and EXPO INPUTS'!$E$32/'TOX and EXPO INPUTS'!$E$33),"0.00E+00"))</f>
        <v>#DIV/0!</v>
      </c>
      <c r="BY511" s="73" t="s">
        <v>139</v>
      </c>
      <c r="BZ511" s="72" t="e">
        <f>VALUE(TEXT((AP511*$J511/365*'TOX and EXPO INPUTS'!$E$32/'TOX and EXPO INPUTS'!$E$33),"0.00E+00"))</f>
        <v>#DIV/0!</v>
      </c>
      <c r="CA511" s="53" t="e">
        <f>VALUE(TEXT((AQ511*$J511/365*'TOX and EXPO INPUTS'!$E$32/'TOX and EXPO INPUTS'!$E$33),"0.00E+00"))</f>
        <v>#DIV/0!</v>
      </c>
      <c r="CB511" s="53" t="e">
        <f>VALUE(TEXT((AR511*$J511/365*'TOX and EXPO INPUTS'!$E$32/'TOX and EXPO INPUTS'!$E$33),"0.00E+00"))</f>
        <v>#DIV/0!</v>
      </c>
      <c r="CC511" s="53" t="s">
        <v>139</v>
      </c>
      <c r="CD511" s="53" t="s">
        <v>139</v>
      </c>
      <c r="CE511" s="53" t="e">
        <f>VALUE(TEXT((AU511*$J511/365*'TOX and EXPO INPUTS'!$E$32/'TOX and EXPO INPUTS'!$E$33),"0.00E+00"))</f>
        <v>#DIV/0!</v>
      </c>
      <c r="CF511" s="53" t="e">
        <f>VALUE(TEXT((AV511*$J511/365*'TOX and EXPO INPUTS'!$E$32/'TOX and EXPO INPUTS'!$E$33),"0.00E+00"))</f>
        <v>#DIV/0!</v>
      </c>
      <c r="CG511" s="53" t="e">
        <f>VALUE(TEXT((AW511*$J511/365*'TOX and EXPO INPUTS'!$E$32/'TOX and EXPO INPUTS'!$E$33),"0.00E+00"))</f>
        <v>#DIV/0!</v>
      </c>
      <c r="CH511" s="53" t="s">
        <v>139</v>
      </c>
      <c r="CI511" s="53" t="s">
        <v>139</v>
      </c>
      <c r="CJ511" s="53" t="e">
        <f>VALUE(TEXT((AZ511*$J511/365*'TOX and EXPO INPUTS'!$E$32/'TOX and EXPO INPUTS'!$E$33),"0.00E+00"))</f>
        <v>#DIV/0!</v>
      </c>
      <c r="CK511" s="53" t="e">
        <f>VALUE(TEXT((BA511*$J511/365*'TOX and EXPO INPUTS'!$E$32/'TOX and EXPO INPUTS'!$E$33),"0.00E+00"))</f>
        <v>#DIV/0!</v>
      </c>
      <c r="CL511" s="53" t="e">
        <f>VALUE(TEXT((BB511*$J511/365*'TOX and EXPO INPUTS'!$E$32/'TOX and EXPO INPUTS'!$E$33),"0.00E+00"))</f>
        <v>#DIV/0!</v>
      </c>
      <c r="CM511" s="53" t="s">
        <v>139</v>
      </c>
      <c r="CN511" s="53" t="s">
        <v>139</v>
      </c>
      <c r="CO511" s="73" t="s">
        <v>139</v>
      </c>
      <c r="CP511" s="72" t="e">
        <f>VALUE(TEXT((AP511*$K511/365*'TOX and EXPO INPUTS'!$E$32/'TOX and EXPO INPUTS'!$E$33),"0.00E+00"))</f>
        <v>#DIV/0!</v>
      </c>
      <c r="CQ511" s="53" t="e">
        <f>VALUE(TEXT((AQ511*$K511/365*'TOX and EXPO INPUTS'!$E$32/'TOX and EXPO INPUTS'!$E$33),"0.00E+00"))</f>
        <v>#DIV/0!</v>
      </c>
      <c r="CR511" s="53" t="e">
        <f>VALUE(TEXT((AR511*$K511/365*'TOX and EXPO INPUTS'!$E$32/'TOX and EXPO INPUTS'!$E$33),"0.00E+00"))</f>
        <v>#DIV/0!</v>
      </c>
      <c r="CS511" s="53" t="s">
        <v>139</v>
      </c>
      <c r="CT511" s="53" t="s">
        <v>139</v>
      </c>
      <c r="CU511" s="53" t="e">
        <f>VALUE(TEXT((AU511*$K511/365*'TOX and EXPO INPUTS'!$E$32/'TOX and EXPO INPUTS'!$E$33),"0.00E+00"))</f>
        <v>#DIV/0!</v>
      </c>
      <c r="CV511" s="53" t="e">
        <f>VALUE(TEXT((AV511*$K511/365*'TOX and EXPO INPUTS'!$E$32/'TOX and EXPO INPUTS'!$E$33),"0.00E+00"))</f>
        <v>#DIV/0!</v>
      </c>
      <c r="CW511" s="53" t="e">
        <f>VALUE(TEXT((AW511*$K511/365*'TOX and EXPO INPUTS'!$E$32/'TOX and EXPO INPUTS'!$E$33),"0.00E+00"))</f>
        <v>#DIV/0!</v>
      </c>
      <c r="CX511" s="53" t="s">
        <v>139</v>
      </c>
      <c r="CY511" s="53" t="s">
        <v>139</v>
      </c>
      <c r="CZ511" s="53" t="e">
        <f>VALUE(TEXT((AZ511*$K511/365*'TOX and EXPO INPUTS'!$E$32/'TOX and EXPO INPUTS'!$E$33),"0.00E+00"))</f>
        <v>#DIV/0!</v>
      </c>
      <c r="DA511" s="53" t="e">
        <f>VALUE(TEXT((BA511*$K511/365*'TOX and EXPO INPUTS'!$E$32/'TOX and EXPO INPUTS'!$E$33),"0.00E+00"))</f>
        <v>#DIV/0!</v>
      </c>
      <c r="DB511" s="53" t="e">
        <f>VALUE(TEXT((BB511*$K511/365*'TOX and EXPO INPUTS'!$E$32/'TOX and EXPO INPUTS'!$E$33),"0.00E+00"))</f>
        <v>#DIV/0!</v>
      </c>
      <c r="DC511" s="53" t="s">
        <v>139</v>
      </c>
      <c r="DD511" s="53" t="s">
        <v>139</v>
      </c>
      <c r="DE511" s="73" t="s">
        <v>139</v>
      </c>
      <c r="DF511" s="110" t="e">
        <f>VALUE(TEXT((BZ511*'TOX and EXPO INPUTS'!$E$22),"0.00E+00"))</f>
        <v>#DIV/0!</v>
      </c>
      <c r="DG511" s="108" t="e">
        <f>VALUE(TEXT((CA511*'TOX and EXPO INPUTS'!$E$22),"0.00E+00"))</f>
        <v>#DIV/0!</v>
      </c>
      <c r="DH511" s="108" t="e">
        <f>VALUE(TEXT((CB511*'TOX and EXPO INPUTS'!$E$22),"0.00E+00"))</f>
        <v>#DIV/0!</v>
      </c>
      <c r="DI511" s="108" t="s">
        <v>139</v>
      </c>
      <c r="DJ511" s="108" t="s">
        <v>139</v>
      </c>
      <c r="DK511" s="108" t="e">
        <f>VALUE(TEXT((CE511*'TOX and EXPO INPUTS'!$E$22),"0.00E+00"))</f>
        <v>#DIV/0!</v>
      </c>
      <c r="DL511" s="108" t="e">
        <f>VALUE(TEXT((CF511*'TOX and EXPO INPUTS'!$E$22),"0.00E+00"))</f>
        <v>#DIV/0!</v>
      </c>
      <c r="DM511" s="108" t="e">
        <f>VALUE(TEXT((CG511*'TOX and EXPO INPUTS'!$E$22),"0.00E+00"))</f>
        <v>#DIV/0!</v>
      </c>
      <c r="DN511" s="108" t="s">
        <v>139</v>
      </c>
      <c r="DO511" s="108" t="s">
        <v>139</v>
      </c>
      <c r="DP511" s="108" t="e">
        <f>VALUE(TEXT((CJ511*'TOX and EXPO INPUTS'!$E$22),"0.00E+00"))</f>
        <v>#DIV/0!</v>
      </c>
      <c r="DQ511" s="108" t="e">
        <f>VALUE(TEXT((CK511*'TOX and EXPO INPUTS'!$E$22),"0.00E+00"))</f>
        <v>#DIV/0!</v>
      </c>
      <c r="DR511" s="108" t="e">
        <f>VALUE(TEXT((CL511*'TOX and EXPO INPUTS'!$E$22),"0.00E+00"))</f>
        <v>#DIV/0!</v>
      </c>
      <c r="DS511" s="108" t="s">
        <v>139</v>
      </c>
      <c r="DT511" s="108" t="s">
        <v>139</v>
      </c>
      <c r="DU511" s="109" t="s">
        <v>139</v>
      </c>
      <c r="DV511" s="110" t="e">
        <f>VALUE(TEXT((CP511*'TOX and EXPO INPUTS'!$E$22),"0.00E+00"))</f>
        <v>#DIV/0!</v>
      </c>
      <c r="DW511" s="108" t="e">
        <f>VALUE(TEXT((CQ511*'TOX and EXPO INPUTS'!$E$22),"0.00E+00"))</f>
        <v>#DIV/0!</v>
      </c>
      <c r="DX511" s="108" t="e">
        <f>VALUE(TEXT((CR511*'TOX and EXPO INPUTS'!$E$22),"0.00E+00"))</f>
        <v>#DIV/0!</v>
      </c>
      <c r="DY511" s="108" t="s">
        <v>139</v>
      </c>
      <c r="DZ511" s="108" t="s">
        <v>139</v>
      </c>
      <c r="EA511" s="108" t="e">
        <f>VALUE(TEXT((CU511*'TOX and EXPO INPUTS'!$E$22),"0.00E+00"))</f>
        <v>#DIV/0!</v>
      </c>
      <c r="EB511" s="108" t="e">
        <f>VALUE(TEXT((CV511*'TOX and EXPO INPUTS'!$E$22),"0.00E+00"))</f>
        <v>#DIV/0!</v>
      </c>
      <c r="EC511" s="108" t="e">
        <f>VALUE(TEXT((CW511*'TOX and EXPO INPUTS'!$E$22),"0.00E+00"))</f>
        <v>#DIV/0!</v>
      </c>
      <c r="ED511" s="108" t="s">
        <v>139</v>
      </c>
      <c r="EE511" s="108" t="s">
        <v>139</v>
      </c>
      <c r="EF511" s="108" t="e">
        <f>VALUE(TEXT((CZ511*'TOX and EXPO INPUTS'!$E$22),"0.00E+00"))</f>
        <v>#DIV/0!</v>
      </c>
      <c r="EG511" s="108" t="e">
        <f>VALUE(TEXT((DA511*'TOX and EXPO INPUTS'!$E$22),"0.00E+00"))</f>
        <v>#DIV/0!</v>
      </c>
      <c r="EH511" s="108" t="e">
        <f>VALUE(TEXT((DB511*'TOX and EXPO INPUTS'!$E$22),"0.00E+00"))</f>
        <v>#DIV/0!</v>
      </c>
      <c r="EI511" s="108" t="s">
        <v>139</v>
      </c>
      <c r="EJ511" s="108" t="s">
        <v>139</v>
      </c>
      <c r="EK511" s="109" t="s">
        <v>139</v>
      </c>
      <c r="EL511" s="56" t="s">
        <v>77</v>
      </c>
      <c r="EM511" s="36" t="s">
        <v>70</v>
      </c>
      <c r="EN511" s="36" t="s">
        <v>195</v>
      </c>
      <c r="EO511" s="57" t="s">
        <v>70</v>
      </c>
    </row>
    <row r="512" spans="1:145" ht="24" x14ac:dyDescent="0.25">
      <c r="A512" s="56" t="s">
        <v>3</v>
      </c>
      <c r="B512" s="36" t="s">
        <v>48</v>
      </c>
      <c r="C512" s="36" t="s">
        <v>116</v>
      </c>
      <c r="D512" s="57" t="s">
        <v>75</v>
      </c>
      <c r="E512" s="61" t="s">
        <v>32</v>
      </c>
      <c r="F512" s="92"/>
      <c r="G512" s="65" t="s">
        <v>145</v>
      </c>
      <c r="H512" s="70">
        <v>40</v>
      </c>
      <c r="I512" s="65" t="s">
        <v>146</v>
      </c>
      <c r="J512" s="100">
        <v>10</v>
      </c>
      <c r="K512" s="100">
        <v>30</v>
      </c>
      <c r="L512" s="70">
        <v>100000</v>
      </c>
      <c r="M512" s="50">
        <v>430</v>
      </c>
      <c r="N512" s="50">
        <v>365</v>
      </c>
      <c r="O512" s="53" t="s">
        <v>139</v>
      </c>
      <c r="P512" s="53" t="s">
        <v>139</v>
      </c>
      <c r="Q512" s="66" t="s">
        <v>139</v>
      </c>
      <c r="R512" s="70">
        <v>30</v>
      </c>
      <c r="S512" s="49">
        <v>6</v>
      </c>
      <c r="T512" s="49">
        <v>3</v>
      </c>
      <c r="U512" s="66" t="s">
        <v>139</v>
      </c>
      <c r="V512" s="72">
        <f t="shared" si="516"/>
        <v>0</v>
      </c>
      <c r="W512" s="53">
        <f t="shared" si="516"/>
        <v>0</v>
      </c>
      <c r="X512" s="53">
        <f t="shared" si="516"/>
        <v>0</v>
      </c>
      <c r="Y512" s="53" t="s">
        <v>139</v>
      </c>
      <c r="Z512" s="53" t="s">
        <v>139</v>
      </c>
      <c r="AA512" s="73" t="s">
        <v>139</v>
      </c>
      <c r="AB512" s="72" t="e">
        <f>VALUE(TEXT(((V512*'TOX and EXPO INPUTS'!$E$12)/'TOX and EXPO INPUTS'!$E$27),"0.00E+00"))</f>
        <v>#DIV/0!</v>
      </c>
      <c r="AC512" s="53" t="e">
        <f>VALUE(TEXT(((W512*'TOX and EXPO INPUTS'!$E$12)/'TOX and EXPO INPUTS'!$E$27),"0.00E+00"))</f>
        <v>#DIV/0!</v>
      </c>
      <c r="AD512" s="53" t="e">
        <f>VALUE(TEXT(((X512*'TOX and EXPO INPUTS'!$E$12)/'TOX and EXPO INPUTS'!$E$27),"0.00E+00"))</f>
        <v>#DIV/0!</v>
      </c>
      <c r="AE512" s="53" t="s">
        <v>139</v>
      </c>
      <c r="AF512" s="53" t="s">
        <v>139</v>
      </c>
      <c r="AG512" s="73" t="s">
        <v>139</v>
      </c>
      <c r="AH512" s="72">
        <f t="shared" si="517"/>
        <v>0</v>
      </c>
      <c r="AI512" s="53">
        <f t="shared" si="517"/>
        <v>0</v>
      </c>
      <c r="AJ512" s="53">
        <f t="shared" si="517"/>
        <v>0</v>
      </c>
      <c r="AK512" s="73" t="s">
        <v>139</v>
      </c>
      <c r="AL512" s="72" t="e">
        <f>VALUE(TEXT(((AH512*'TOX and EXPO INPUTS'!$E$20)/'TOX and EXPO INPUTS'!$E$29),"0.00E+00"))</f>
        <v>#DIV/0!</v>
      </c>
      <c r="AM512" s="53" t="e">
        <f>VALUE(TEXT(((AI512*'TOX and EXPO INPUTS'!$E$20)/'TOX and EXPO INPUTS'!$E$29),"0.00E+00"))</f>
        <v>#DIV/0!</v>
      </c>
      <c r="AN512" s="53" t="e">
        <f>VALUE(TEXT(((AJ512*'TOX and EXPO INPUTS'!$E$20)/'TOX and EXPO INPUTS'!$E$29),"0.00E+00"))</f>
        <v>#DIV/0!</v>
      </c>
      <c r="AO512" s="73" t="s">
        <v>139</v>
      </c>
      <c r="AP512" s="72" t="e">
        <f t="shared" si="518"/>
        <v>#DIV/0!</v>
      </c>
      <c r="AQ512" s="53" t="e">
        <f t="shared" si="519"/>
        <v>#DIV/0!</v>
      </c>
      <c r="AR512" s="53" t="e">
        <f t="shared" si="520"/>
        <v>#DIV/0!</v>
      </c>
      <c r="AS512" s="53" t="s">
        <v>139</v>
      </c>
      <c r="AT512" s="53" t="s">
        <v>139</v>
      </c>
      <c r="AU512" s="53" t="e">
        <f t="shared" si="521"/>
        <v>#DIV/0!</v>
      </c>
      <c r="AV512" s="53" t="e">
        <f t="shared" si="522"/>
        <v>#DIV/0!</v>
      </c>
      <c r="AW512" s="53" t="e">
        <f t="shared" si="523"/>
        <v>#DIV/0!</v>
      </c>
      <c r="AX512" s="53" t="s">
        <v>139</v>
      </c>
      <c r="AY512" s="53" t="s">
        <v>139</v>
      </c>
      <c r="AZ512" s="53" t="e">
        <f t="shared" si="524"/>
        <v>#DIV/0!</v>
      </c>
      <c r="BA512" s="53" t="e">
        <f t="shared" si="525"/>
        <v>#DIV/0!</v>
      </c>
      <c r="BB512" s="53" t="e">
        <f t="shared" si="526"/>
        <v>#DIV/0!</v>
      </c>
      <c r="BC512" s="53" t="s">
        <v>139</v>
      </c>
      <c r="BD512" s="53" t="s">
        <v>139</v>
      </c>
      <c r="BE512" s="73" t="s">
        <v>139</v>
      </c>
      <c r="BF512" s="72" t="e">
        <f>VALUE(TEXT((AB512*$J512/365*'TOX and EXPO INPUTS'!$E$32/'TOX and EXPO INPUTS'!$E$33),"0.00E+00"))</f>
        <v>#DIV/0!</v>
      </c>
      <c r="BG512" s="53" t="e">
        <f>VALUE(TEXT((AC512*$J512/365*'TOX and EXPO INPUTS'!$E$32/'TOX and EXPO INPUTS'!$E$33),"0.00E+00"))</f>
        <v>#DIV/0!</v>
      </c>
      <c r="BH512" s="53" t="e">
        <f>VALUE(TEXT((AD512*$J512/365*'TOX and EXPO INPUTS'!$E$32/'TOX and EXPO INPUTS'!$E$33),"0.00E+00"))</f>
        <v>#DIV/0!</v>
      </c>
      <c r="BI512" s="53" t="s">
        <v>139</v>
      </c>
      <c r="BJ512" s="53" t="s">
        <v>139</v>
      </c>
      <c r="BK512" s="73" t="s">
        <v>139</v>
      </c>
      <c r="BL512" s="72" t="e">
        <f>VALUE(TEXT((AB512*$K512/365*'TOX and EXPO INPUTS'!$E$32/'TOX and EXPO INPUTS'!$E$33),"0.00E+00"))</f>
        <v>#DIV/0!</v>
      </c>
      <c r="BM512" s="53" t="e">
        <f>VALUE(TEXT((AC512*$K512/365*'TOX and EXPO INPUTS'!$E$32/'TOX and EXPO INPUTS'!$E$33),"0.00E+00"))</f>
        <v>#DIV/0!</v>
      </c>
      <c r="BN512" s="53" t="e">
        <f>VALUE(TEXT((AD512*$K512/365*'TOX and EXPO INPUTS'!$E$32/'TOX and EXPO INPUTS'!$E$33),"0.00E+00"))</f>
        <v>#DIV/0!</v>
      </c>
      <c r="BO512" s="53" t="s">
        <v>139</v>
      </c>
      <c r="BP512" s="53" t="s">
        <v>139</v>
      </c>
      <c r="BQ512" s="73" t="s">
        <v>139</v>
      </c>
      <c r="BR512" s="72" t="e">
        <f>VALUE(TEXT((AL512*$J512/365*'TOX and EXPO INPUTS'!$E$32/'TOX and EXPO INPUTS'!$E$33),"0.00E+00"))</f>
        <v>#DIV/0!</v>
      </c>
      <c r="BS512" s="53" t="e">
        <f>VALUE(TEXT((AM512*$J512/365*'TOX and EXPO INPUTS'!$E$32/'TOX and EXPO INPUTS'!$E$33),"0.00E+00"))</f>
        <v>#DIV/0!</v>
      </c>
      <c r="BT512" s="53" t="e">
        <f>VALUE(TEXT((AN512*$J512/365*'TOX and EXPO INPUTS'!$E$32/'TOX and EXPO INPUTS'!$E$33),"0.00E+00"))</f>
        <v>#DIV/0!</v>
      </c>
      <c r="BU512" s="73" t="s">
        <v>139</v>
      </c>
      <c r="BV512" s="72" t="e">
        <f>VALUE(TEXT((AL512*$K512/365*'TOX and EXPO INPUTS'!$E$32/'TOX and EXPO INPUTS'!$E$33),"0.00E+00"))</f>
        <v>#DIV/0!</v>
      </c>
      <c r="BW512" s="53" t="e">
        <f>VALUE(TEXT((AM512*$K512/365*'TOX and EXPO INPUTS'!$E$32/'TOX and EXPO INPUTS'!$E$33),"0.00E+00"))</f>
        <v>#DIV/0!</v>
      </c>
      <c r="BX512" s="53" t="e">
        <f>VALUE(TEXT((AN512*$K512/365*'TOX and EXPO INPUTS'!$E$32/'TOX and EXPO INPUTS'!$E$33),"0.00E+00"))</f>
        <v>#DIV/0!</v>
      </c>
      <c r="BY512" s="73" t="s">
        <v>139</v>
      </c>
      <c r="BZ512" s="72" t="e">
        <f>VALUE(TEXT((AP512*$J512/365*'TOX and EXPO INPUTS'!$E$32/'TOX and EXPO INPUTS'!$E$33),"0.00E+00"))</f>
        <v>#DIV/0!</v>
      </c>
      <c r="CA512" s="53" t="e">
        <f>VALUE(TEXT((AQ512*$J512/365*'TOX and EXPO INPUTS'!$E$32/'TOX and EXPO INPUTS'!$E$33),"0.00E+00"))</f>
        <v>#DIV/0!</v>
      </c>
      <c r="CB512" s="53" t="e">
        <f>VALUE(TEXT((AR512*$J512/365*'TOX and EXPO INPUTS'!$E$32/'TOX and EXPO INPUTS'!$E$33),"0.00E+00"))</f>
        <v>#DIV/0!</v>
      </c>
      <c r="CC512" s="53" t="s">
        <v>139</v>
      </c>
      <c r="CD512" s="53" t="s">
        <v>139</v>
      </c>
      <c r="CE512" s="53" t="e">
        <f>VALUE(TEXT((AU512*$J512/365*'TOX and EXPO INPUTS'!$E$32/'TOX and EXPO INPUTS'!$E$33),"0.00E+00"))</f>
        <v>#DIV/0!</v>
      </c>
      <c r="CF512" s="53" t="e">
        <f>VALUE(TEXT((AV512*$J512/365*'TOX and EXPO INPUTS'!$E$32/'TOX and EXPO INPUTS'!$E$33),"0.00E+00"))</f>
        <v>#DIV/0!</v>
      </c>
      <c r="CG512" s="53" t="e">
        <f>VALUE(TEXT((AW512*$J512/365*'TOX and EXPO INPUTS'!$E$32/'TOX and EXPO INPUTS'!$E$33),"0.00E+00"))</f>
        <v>#DIV/0!</v>
      </c>
      <c r="CH512" s="53" t="s">
        <v>139</v>
      </c>
      <c r="CI512" s="53" t="s">
        <v>139</v>
      </c>
      <c r="CJ512" s="53" t="e">
        <f>VALUE(TEXT((AZ512*$J512/365*'TOX and EXPO INPUTS'!$E$32/'TOX and EXPO INPUTS'!$E$33),"0.00E+00"))</f>
        <v>#DIV/0!</v>
      </c>
      <c r="CK512" s="53" t="e">
        <f>VALUE(TEXT((BA512*$J512/365*'TOX and EXPO INPUTS'!$E$32/'TOX and EXPO INPUTS'!$E$33),"0.00E+00"))</f>
        <v>#DIV/0!</v>
      </c>
      <c r="CL512" s="53" t="e">
        <f>VALUE(TEXT((BB512*$J512/365*'TOX and EXPO INPUTS'!$E$32/'TOX and EXPO INPUTS'!$E$33),"0.00E+00"))</f>
        <v>#DIV/0!</v>
      </c>
      <c r="CM512" s="53" t="s">
        <v>139</v>
      </c>
      <c r="CN512" s="53" t="s">
        <v>139</v>
      </c>
      <c r="CO512" s="73" t="s">
        <v>139</v>
      </c>
      <c r="CP512" s="72" t="e">
        <f>VALUE(TEXT((AP512*$K512/365*'TOX and EXPO INPUTS'!$E$32/'TOX and EXPO INPUTS'!$E$33),"0.00E+00"))</f>
        <v>#DIV/0!</v>
      </c>
      <c r="CQ512" s="53" t="e">
        <f>VALUE(TEXT((AQ512*$K512/365*'TOX and EXPO INPUTS'!$E$32/'TOX and EXPO INPUTS'!$E$33),"0.00E+00"))</f>
        <v>#DIV/0!</v>
      </c>
      <c r="CR512" s="53" t="e">
        <f>VALUE(TEXT((AR512*$K512/365*'TOX and EXPO INPUTS'!$E$32/'TOX and EXPO INPUTS'!$E$33),"0.00E+00"))</f>
        <v>#DIV/0!</v>
      </c>
      <c r="CS512" s="53" t="s">
        <v>139</v>
      </c>
      <c r="CT512" s="53" t="s">
        <v>139</v>
      </c>
      <c r="CU512" s="53" t="e">
        <f>VALUE(TEXT((AU512*$K512/365*'TOX and EXPO INPUTS'!$E$32/'TOX and EXPO INPUTS'!$E$33),"0.00E+00"))</f>
        <v>#DIV/0!</v>
      </c>
      <c r="CV512" s="53" t="e">
        <f>VALUE(TEXT((AV512*$K512/365*'TOX and EXPO INPUTS'!$E$32/'TOX and EXPO INPUTS'!$E$33),"0.00E+00"))</f>
        <v>#DIV/0!</v>
      </c>
      <c r="CW512" s="53" t="e">
        <f>VALUE(TEXT((AW512*$K512/365*'TOX and EXPO INPUTS'!$E$32/'TOX and EXPO INPUTS'!$E$33),"0.00E+00"))</f>
        <v>#DIV/0!</v>
      </c>
      <c r="CX512" s="53" t="s">
        <v>139</v>
      </c>
      <c r="CY512" s="53" t="s">
        <v>139</v>
      </c>
      <c r="CZ512" s="53" t="e">
        <f>VALUE(TEXT((AZ512*$K512/365*'TOX and EXPO INPUTS'!$E$32/'TOX and EXPO INPUTS'!$E$33),"0.00E+00"))</f>
        <v>#DIV/0!</v>
      </c>
      <c r="DA512" s="53" t="e">
        <f>VALUE(TEXT((BA512*$K512/365*'TOX and EXPO INPUTS'!$E$32/'TOX and EXPO INPUTS'!$E$33),"0.00E+00"))</f>
        <v>#DIV/0!</v>
      </c>
      <c r="DB512" s="53" t="e">
        <f>VALUE(TEXT((BB512*$K512/365*'TOX and EXPO INPUTS'!$E$32/'TOX and EXPO INPUTS'!$E$33),"0.00E+00"))</f>
        <v>#DIV/0!</v>
      </c>
      <c r="DC512" s="53" t="s">
        <v>139</v>
      </c>
      <c r="DD512" s="53" t="s">
        <v>139</v>
      </c>
      <c r="DE512" s="73" t="s">
        <v>139</v>
      </c>
      <c r="DF512" s="110" t="e">
        <f>VALUE(TEXT((BZ512*'TOX and EXPO INPUTS'!$E$22),"0.00E+00"))</f>
        <v>#DIV/0!</v>
      </c>
      <c r="DG512" s="108" t="e">
        <f>VALUE(TEXT((CA512*'TOX and EXPO INPUTS'!$E$22),"0.00E+00"))</f>
        <v>#DIV/0!</v>
      </c>
      <c r="DH512" s="108" t="e">
        <f>VALUE(TEXT((CB512*'TOX and EXPO INPUTS'!$E$22),"0.00E+00"))</f>
        <v>#DIV/0!</v>
      </c>
      <c r="DI512" s="108" t="s">
        <v>139</v>
      </c>
      <c r="DJ512" s="108" t="s">
        <v>139</v>
      </c>
      <c r="DK512" s="108" t="e">
        <f>VALUE(TEXT((CE512*'TOX and EXPO INPUTS'!$E$22),"0.00E+00"))</f>
        <v>#DIV/0!</v>
      </c>
      <c r="DL512" s="108" t="e">
        <f>VALUE(TEXT((CF512*'TOX and EXPO INPUTS'!$E$22),"0.00E+00"))</f>
        <v>#DIV/0!</v>
      </c>
      <c r="DM512" s="108" t="e">
        <f>VALUE(TEXT((CG512*'TOX and EXPO INPUTS'!$E$22),"0.00E+00"))</f>
        <v>#DIV/0!</v>
      </c>
      <c r="DN512" s="108" t="s">
        <v>139</v>
      </c>
      <c r="DO512" s="108" t="s">
        <v>139</v>
      </c>
      <c r="DP512" s="108" t="e">
        <f>VALUE(TEXT((CJ512*'TOX and EXPO INPUTS'!$E$22),"0.00E+00"))</f>
        <v>#DIV/0!</v>
      </c>
      <c r="DQ512" s="108" t="e">
        <f>VALUE(TEXT((CK512*'TOX and EXPO INPUTS'!$E$22),"0.00E+00"))</f>
        <v>#DIV/0!</v>
      </c>
      <c r="DR512" s="108" t="e">
        <f>VALUE(TEXT((CL512*'TOX and EXPO INPUTS'!$E$22),"0.00E+00"))</f>
        <v>#DIV/0!</v>
      </c>
      <c r="DS512" s="108" t="s">
        <v>139</v>
      </c>
      <c r="DT512" s="108" t="s">
        <v>139</v>
      </c>
      <c r="DU512" s="109" t="s">
        <v>139</v>
      </c>
      <c r="DV512" s="110" t="e">
        <f>VALUE(TEXT((CP512*'TOX and EXPO INPUTS'!$E$22),"0.00E+00"))</f>
        <v>#DIV/0!</v>
      </c>
      <c r="DW512" s="108" t="e">
        <f>VALUE(TEXT((CQ512*'TOX and EXPO INPUTS'!$E$22),"0.00E+00"))</f>
        <v>#DIV/0!</v>
      </c>
      <c r="DX512" s="108" t="e">
        <f>VALUE(TEXT((CR512*'TOX and EXPO INPUTS'!$E$22),"0.00E+00"))</f>
        <v>#DIV/0!</v>
      </c>
      <c r="DY512" s="108" t="s">
        <v>139</v>
      </c>
      <c r="DZ512" s="108" t="s">
        <v>139</v>
      </c>
      <c r="EA512" s="108" t="e">
        <f>VALUE(TEXT((CU512*'TOX and EXPO INPUTS'!$E$22),"0.00E+00"))</f>
        <v>#DIV/0!</v>
      </c>
      <c r="EB512" s="108" t="e">
        <f>VALUE(TEXT((CV512*'TOX and EXPO INPUTS'!$E$22),"0.00E+00"))</f>
        <v>#DIV/0!</v>
      </c>
      <c r="EC512" s="108" t="e">
        <f>VALUE(TEXT((CW512*'TOX and EXPO INPUTS'!$E$22),"0.00E+00"))</f>
        <v>#DIV/0!</v>
      </c>
      <c r="ED512" s="108" t="s">
        <v>139</v>
      </c>
      <c r="EE512" s="108" t="s">
        <v>139</v>
      </c>
      <c r="EF512" s="108" t="e">
        <f>VALUE(TEXT((CZ512*'TOX and EXPO INPUTS'!$E$22),"0.00E+00"))</f>
        <v>#DIV/0!</v>
      </c>
      <c r="EG512" s="108" t="e">
        <f>VALUE(TEXT((DA512*'TOX and EXPO INPUTS'!$E$22),"0.00E+00"))</f>
        <v>#DIV/0!</v>
      </c>
      <c r="EH512" s="108" t="e">
        <f>VALUE(TEXT((DB512*'TOX and EXPO INPUTS'!$E$22),"0.00E+00"))</f>
        <v>#DIV/0!</v>
      </c>
      <c r="EI512" s="108" t="s">
        <v>139</v>
      </c>
      <c r="EJ512" s="108" t="s">
        <v>139</v>
      </c>
      <c r="EK512" s="109" t="s">
        <v>139</v>
      </c>
      <c r="EL512" s="56" t="s">
        <v>77</v>
      </c>
      <c r="EM512" s="36" t="s">
        <v>70</v>
      </c>
      <c r="EN512" s="36" t="s">
        <v>194</v>
      </c>
      <c r="EO512" s="57" t="s">
        <v>70</v>
      </c>
    </row>
    <row r="513" spans="1:145" ht="24" x14ac:dyDescent="0.25">
      <c r="A513" s="56" t="s">
        <v>3</v>
      </c>
      <c r="B513" s="36" t="s">
        <v>48</v>
      </c>
      <c r="C513" s="36" t="s">
        <v>116</v>
      </c>
      <c r="D513" s="57" t="s">
        <v>0</v>
      </c>
      <c r="E513" s="61" t="s">
        <v>60</v>
      </c>
      <c r="F513" s="92"/>
      <c r="G513" s="65" t="s">
        <v>145</v>
      </c>
      <c r="H513" s="70">
        <v>40</v>
      </c>
      <c r="I513" s="65" t="s">
        <v>146</v>
      </c>
      <c r="J513" s="100">
        <v>10</v>
      </c>
      <c r="K513" s="100">
        <v>30</v>
      </c>
      <c r="L513" s="70">
        <v>100000</v>
      </c>
      <c r="M513" s="50">
        <v>430</v>
      </c>
      <c r="N513" s="50">
        <v>365</v>
      </c>
      <c r="O513" s="53" t="s">
        <v>139</v>
      </c>
      <c r="P513" s="53" t="s">
        <v>139</v>
      </c>
      <c r="Q513" s="66" t="s">
        <v>139</v>
      </c>
      <c r="R513" s="70">
        <v>30</v>
      </c>
      <c r="S513" s="49">
        <v>6</v>
      </c>
      <c r="T513" s="49">
        <v>3</v>
      </c>
      <c r="U513" s="66" t="s">
        <v>139</v>
      </c>
      <c r="V513" s="72">
        <f t="shared" si="516"/>
        <v>0</v>
      </c>
      <c r="W513" s="53">
        <f t="shared" si="516"/>
        <v>0</v>
      </c>
      <c r="X513" s="53">
        <f t="shared" si="516"/>
        <v>0</v>
      </c>
      <c r="Y513" s="53" t="s">
        <v>139</v>
      </c>
      <c r="Z513" s="53" t="s">
        <v>139</v>
      </c>
      <c r="AA513" s="73" t="s">
        <v>139</v>
      </c>
      <c r="AB513" s="72" t="e">
        <f>VALUE(TEXT(((V513*'TOX and EXPO INPUTS'!$E$12)/'TOX and EXPO INPUTS'!$E$27),"0.00E+00"))</f>
        <v>#DIV/0!</v>
      </c>
      <c r="AC513" s="53" t="e">
        <f>VALUE(TEXT(((W513*'TOX and EXPO INPUTS'!$E$12)/'TOX and EXPO INPUTS'!$E$27),"0.00E+00"))</f>
        <v>#DIV/0!</v>
      </c>
      <c r="AD513" s="53" t="e">
        <f>VALUE(TEXT(((X513*'TOX and EXPO INPUTS'!$E$12)/'TOX and EXPO INPUTS'!$E$27),"0.00E+00"))</f>
        <v>#DIV/0!</v>
      </c>
      <c r="AE513" s="53" t="s">
        <v>139</v>
      </c>
      <c r="AF513" s="53" t="s">
        <v>139</v>
      </c>
      <c r="AG513" s="73" t="s">
        <v>139</v>
      </c>
      <c r="AH513" s="72">
        <f t="shared" si="517"/>
        <v>0</v>
      </c>
      <c r="AI513" s="53">
        <f t="shared" si="517"/>
        <v>0</v>
      </c>
      <c r="AJ513" s="53">
        <f t="shared" si="517"/>
        <v>0</v>
      </c>
      <c r="AK513" s="73" t="s">
        <v>139</v>
      </c>
      <c r="AL513" s="72" t="e">
        <f>VALUE(TEXT(((AH513*'TOX and EXPO INPUTS'!$E$20)/'TOX and EXPO INPUTS'!$E$29),"0.00E+00"))</f>
        <v>#DIV/0!</v>
      </c>
      <c r="AM513" s="53" t="e">
        <f>VALUE(TEXT(((AI513*'TOX and EXPO INPUTS'!$E$20)/'TOX and EXPO INPUTS'!$E$29),"0.00E+00"))</f>
        <v>#DIV/0!</v>
      </c>
      <c r="AN513" s="53" t="e">
        <f>VALUE(TEXT(((AJ513*'TOX and EXPO INPUTS'!$E$20)/'TOX and EXPO INPUTS'!$E$29),"0.00E+00"))</f>
        <v>#DIV/0!</v>
      </c>
      <c r="AO513" s="73" t="s">
        <v>139</v>
      </c>
      <c r="AP513" s="72" t="e">
        <f t="shared" si="518"/>
        <v>#DIV/0!</v>
      </c>
      <c r="AQ513" s="53" t="e">
        <f t="shared" si="519"/>
        <v>#DIV/0!</v>
      </c>
      <c r="AR513" s="53" t="e">
        <f t="shared" si="520"/>
        <v>#DIV/0!</v>
      </c>
      <c r="AS513" s="53" t="s">
        <v>139</v>
      </c>
      <c r="AT513" s="53" t="s">
        <v>139</v>
      </c>
      <c r="AU513" s="53" t="e">
        <f t="shared" si="521"/>
        <v>#DIV/0!</v>
      </c>
      <c r="AV513" s="53" t="e">
        <f t="shared" si="522"/>
        <v>#DIV/0!</v>
      </c>
      <c r="AW513" s="53" t="e">
        <f t="shared" si="523"/>
        <v>#DIV/0!</v>
      </c>
      <c r="AX513" s="53" t="s">
        <v>139</v>
      </c>
      <c r="AY513" s="53" t="s">
        <v>139</v>
      </c>
      <c r="AZ513" s="53" t="e">
        <f t="shared" si="524"/>
        <v>#DIV/0!</v>
      </c>
      <c r="BA513" s="53" t="e">
        <f t="shared" si="525"/>
        <v>#DIV/0!</v>
      </c>
      <c r="BB513" s="53" t="e">
        <f t="shared" si="526"/>
        <v>#DIV/0!</v>
      </c>
      <c r="BC513" s="53" t="s">
        <v>139</v>
      </c>
      <c r="BD513" s="53" t="s">
        <v>139</v>
      </c>
      <c r="BE513" s="73" t="s">
        <v>139</v>
      </c>
      <c r="BF513" s="72" t="e">
        <f>VALUE(TEXT((AB513*$J513/365*'TOX and EXPO INPUTS'!$E$32/'TOX and EXPO INPUTS'!$E$33),"0.00E+00"))</f>
        <v>#DIV/0!</v>
      </c>
      <c r="BG513" s="53" t="e">
        <f>VALUE(TEXT((AC513*$J513/365*'TOX and EXPO INPUTS'!$E$32/'TOX and EXPO INPUTS'!$E$33),"0.00E+00"))</f>
        <v>#DIV/0!</v>
      </c>
      <c r="BH513" s="53" t="e">
        <f>VALUE(TEXT((AD513*$J513/365*'TOX and EXPO INPUTS'!$E$32/'TOX and EXPO INPUTS'!$E$33),"0.00E+00"))</f>
        <v>#DIV/0!</v>
      </c>
      <c r="BI513" s="53" t="s">
        <v>139</v>
      </c>
      <c r="BJ513" s="53" t="s">
        <v>139</v>
      </c>
      <c r="BK513" s="73" t="s">
        <v>139</v>
      </c>
      <c r="BL513" s="72" t="e">
        <f>VALUE(TEXT((AB513*$K513/365*'TOX and EXPO INPUTS'!$E$32/'TOX and EXPO INPUTS'!$E$33),"0.00E+00"))</f>
        <v>#DIV/0!</v>
      </c>
      <c r="BM513" s="53" t="e">
        <f>VALUE(TEXT((AC513*$K513/365*'TOX and EXPO INPUTS'!$E$32/'TOX and EXPO INPUTS'!$E$33),"0.00E+00"))</f>
        <v>#DIV/0!</v>
      </c>
      <c r="BN513" s="53" t="e">
        <f>VALUE(TEXT((AD513*$K513/365*'TOX and EXPO INPUTS'!$E$32/'TOX and EXPO INPUTS'!$E$33),"0.00E+00"))</f>
        <v>#DIV/0!</v>
      </c>
      <c r="BO513" s="53" t="s">
        <v>139</v>
      </c>
      <c r="BP513" s="53" t="s">
        <v>139</v>
      </c>
      <c r="BQ513" s="73" t="s">
        <v>139</v>
      </c>
      <c r="BR513" s="72" t="e">
        <f>VALUE(TEXT((AL513*$J513/365*'TOX and EXPO INPUTS'!$E$32/'TOX and EXPO INPUTS'!$E$33),"0.00E+00"))</f>
        <v>#DIV/0!</v>
      </c>
      <c r="BS513" s="53" t="e">
        <f>VALUE(TEXT((AM513*$J513/365*'TOX and EXPO INPUTS'!$E$32/'TOX and EXPO INPUTS'!$E$33),"0.00E+00"))</f>
        <v>#DIV/0!</v>
      </c>
      <c r="BT513" s="53" t="e">
        <f>VALUE(TEXT((AN513*$J513/365*'TOX and EXPO INPUTS'!$E$32/'TOX and EXPO INPUTS'!$E$33),"0.00E+00"))</f>
        <v>#DIV/0!</v>
      </c>
      <c r="BU513" s="73" t="s">
        <v>139</v>
      </c>
      <c r="BV513" s="72" t="e">
        <f>VALUE(TEXT((AL513*$K513/365*'TOX and EXPO INPUTS'!$E$32/'TOX and EXPO INPUTS'!$E$33),"0.00E+00"))</f>
        <v>#DIV/0!</v>
      </c>
      <c r="BW513" s="53" t="e">
        <f>VALUE(TEXT((AM513*$K513/365*'TOX and EXPO INPUTS'!$E$32/'TOX and EXPO INPUTS'!$E$33),"0.00E+00"))</f>
        <v>#DIV/0!</v>
      </c>
      <c r="BX513" s="53" t="e">
        <f>VALUE(TEXT((AN513*$K513/365*'TOX and EXPO INPUTS'!$E$32/'TOX and EXPO INPUTS'!$E$33),"0.00E+00"))</f>
        <v>#DIV/0!</v>
      </c>
      <c r="BY513" s="73" t="s">
        <v>139</v>
      </c>
      <c r="BZ513" s="72" t="e">
        <f>VALUE(TEXT((AP513*$J513/365*'TOX and EXPO INPUTS'!$E$32/'TOX and EXPO INPUTS'!$E$33),"0.00E+00"))</f>
        <v>#DIV/0!</v>
      </c>
      <c r="CA513" s="53" t="e">
        <f>VALUE(TEXT((AQ513*$J513/365*'TOX and EXPO INPUTS'!$E$32/'TOX and EXPO INPUTS'!$E$33),"0.00E+00"))</f>
        <v>#DIV/0!</v>
      </c>
      <c r="CB513" s="53" t="e">
        <f>VALUE(TEXT((AR513*$J513/365*'TOX and EXPO INPUTS'!$E$32/'TOX and EXPO INPUTS'!$E$33),"0.00E+00"))</f>
        <v>#DIV/0!</v>
      </c>
      <c r="CC513" s="53" t="s">
        <v>139</v>
      </c>
      <c r="CD513" s="53" t="s">
        <v>139</v>
      </c>
      <c r="CE513" s="53" t="e">
        <f>VALUE(TEXT((AU513*$J513/365*'TOX and EXPO INPUTS'!$E$32/'TOX and EXPO INPUTS'!$E$33),"0.00E+00"))</f>
        <v>#DIV/0!</v>
      </c>
      <c r="CF513" s="53" t="e">
        <f>VALUE(TEXT((AV513*$J513/365*'TOX and EXPO INPUTS'!$E$32/'TOX and EXPO INPUTS'!$E$33),"0.00E+00"))</f>
        <v>#DIV/0!</v>
      </c>
      <c r="CG513" s="53" t="e">
        <f>VALUE(TEXT((AW513*$J513/365*'TOX and EXPO INPUTS'!$E$32/'TOX and EXPO INPUTS'!$E$33),"0.00E+00"))</f>
        <v>#DIV/0!</v>
      </c>
      <c r="CH513" s="53" t="s">
        <v>139</v>
      </c>
      <c r="CI513" s="53" t="s">
        <v>139</v>
      </c>
      <c r="CJ513" s="53" t="e">
        <f>VALUE(TEXT((AZ513*$J513/365*'TOX and EXPO INPUTS'!$E$32/'TOX and EXPO INPUTS'!$E$33),"0.00E+00"))</f>
        <v>#DIV/0!</v>
      </c>
      <c r="CK513" s="53" t="e">
        <f>VALUE(TEXT((BA513*$J513/365*'TOX and EXPO INPUTS'!$E$32/'TOX and EXPO INPUTS'!$E$33),"0.00E+00"))</f>
        <v>#DIV/0!</v>
      </c>
      <c r="CL513" s="53" t="e">
        <f>VALUE(TEXT((BB513*$J513/365*'TOX and EXPO INPUTS'!$E$32/'TOX and EXPO INPUTS'!$E$33),"0.00E+00"))</f>
        <v>#DIV/0!</v>
      </c>
      <c r="CM513" s="53" t="s">
        <v>139</v>
      </c>
      <c r="CN513" s="53" t="s">
        <v>139</v>
      </c>
      <c r="CO513" s="73" t="s">
        <v>139</v>
      </c>
      <c r="CP513" s="72" t="e">
        <f>VALUE(TEXT((AP513*$K513/365*'TOX and EXPO INPUTS'!$E$32/'TOX and EXPO INPUTS'!$E$33),"0.00E+00"))</f>
        <v>#DIV/0!</v>
      </c>
      <c r="CQ513" s="53" t="e">
        <f>VALUE(TEXT((AQ513*$K513/365*'TOX and EXPO INPUTS'!$E$32/'TOX and EXPO INPUTS'!$E$33),"0.00E+00"))</f>
        <v>#DIV/0!</v>
      </c>
      <c r="CR513" s="53" t="e">
        <f>VALUE(TEXT((AR513*$K513/365*'TOX and EXPO INPUTS'!$E$32/'TOX and EXPO INPUTS'!$E$33),"0.00E+00"))</f>
        <v>#DIV/0!</v>
      </c>
      <c r="CS513" s="53" t="s">
        <v>139</v>
      </c>
      <c r="CT513" s="53" t="s">
        <v>139</v>
      </c>
      <c r="CU513" s="53" t="e">
        <f>VALUE(TEXT((AU513*$K513/365*'TOX and EXPO INPUTS'!$E$32/'TOX and EXPO INPUTS'!$E$33),"0.00E+00"))</f>
        <v>#DIV/0!</v>
      </c>
      <c r="CV513" s="53" t="e">
        <f>VALUE(TEXT((AV513*$K513/365*'TOX and EXPO INPUTS'!$E$32/'TOX and EXPO INPUTS'!$E$33),"0.00E+00"))</f>
        <v>#DIV/0!</v>
      </c>
      <c r="CW513" s="53" t="e">
        <f>VALUE(TEXT((AW513*$K513/365*'TOX and EXPO INPUTS'!$E$32/'TOX and EXPO INPUTS'!$E$33),"0.00E+00"))</f>
        <v>#DIV/0!</v>
      </c>
      <c r="CX513" s="53" t="s">
        <v>139</v>
      </c>
      <c r="CY513" s="53" t="s">
        <v>139</v>
      </c>
      <c r="CZ513" s="53" t="e">
        <f>VALUE(TEXT((AZ513*$K513/365*'TOX and EXPO INPUTS'!$E$32/'TOX and EXPO INPUTS'!$E$33),"0.00E+00"))</f>
        <v>#DIV/0!</v>
      </c>
      <c r="DA513" s="53" t="e">
        <f>VALUE(TEXT((BA513*$K513/365*'TOX and EXPO INPUTS'!$E$32/'TOX and EXPO INPUTS'!$E$33),"0.00E+00"))</f>
        <v>#DIV/0!</v>
      </c>
      <c r="DB513" s="53" t="e">
        <f>VALUE(TEXT((BB513*$K513/365*'TOX and EXPO INPUTS'!$E$32/'TOX and EXPO INPUTS'!$E$33),"0.00E+00"))</f>
        <v>#DIV/0!</v>
      </c>
      <c r="DC513" s="53" t="s">
        <v>139</v>
      </c>
      <c r="DD513" s="53" t="s">
        <v>139</v>
      </c>
      <c r="DE513" s="73" t="s">
        <v>139</v>
      </c>
      <c r="DF513" s="110" t="e">
        <f>VALUE(TEXT((BZ513*'TOX and EXPO INPUTS'!$E$22),"0.00E+00"))</f>
        <v>#DIV/0!</v>
      </c>
      <c r="DG513" s="108" t="e">
        <f>VALUE(TEXT((CA513*'TOX and EXPO INPUTS'!$E$22),"0.00E+00"))</f>
        <v>#DIV/0!</v>
      </c>
      <c r="DH513" s="108" t="e">
        <f>VALUE(TEXT((CB513*'TOX and EXPO INPUTS'!$E$22),"0.00E+00"))</f>
        <v>#DIV/0!</v>
      </c>
      <c r="DI513" s="108" t="s">
        <v>139</v>
      </c>
      <c r="DJ513" s="108" t="s">
        <v>139</v>
      </c>
      <c r="DK513" s="108" t="e">
        <f>VALUE(TEXT((CE513*'TOX and EXPO INPUTS'!$E$22),"0.00E+00"))</f>
        <v>#DIV/0!</v>
      </c>
      <c r="DL513" s="108" t="e">
        <f>VALUE(TEXT((CF513*'TOX and EXPO INPUTS'!$E$22),"0.00E+00"))</f>
        <v>#DIV/0!</v>
      </c>
      <c r="DM513" s="108" t="e">
        <f>VALUE(TEXT((CG513*'TOX and EXPO INPUTS'!$E$22),"0.00E+00"))</f>
        <v>#DIV/0!</v>
      </c>
      <c r="DN513" s="108" t="s">
        <v>139</v>
      </c>
      <c r="DO513" s="108" t="s">
        <v>139</v>
      </c>
      <c r="DP513" s="108" t="e">
        <f>VALUE(TEXT((CJ513*'TOX and EXPO INPUTS'!$E$22),"0.00E+00"))</f>
        <v>#DIV/0!</v>
      </c>
      <c r="DQ513" s="108" t="e">
        <f>VALUE(TEXT((CK513*'TOX and EXPO INPUTS'!$E$22),"0.00E+00"))</f>
        <v>#DIV/0!</v>
      </c>
      <c r="DR513" s="108" t="e">
        <f>VALUE(TEXT((CL513*'TOX and EXPO INPUTS'!$E$22),"0.00E+00"))</f>
        <v>#DIV/0!</v>
      </c>
      <c r="DS513" s="108" t="s">
        <v>139</v>
      </c>
      <c r="DT513" s="108" t="s">
        <v>139</v>
      </c>
      <c r="DU513" s="109" t="s">
        <v>139</v>
      </c>
      <c r="DV513" s="110" t="e">
        <f>VALUE(TEXT((CP513*'TOX and EXPO INPUTS'!$E$22),"0.00E+00"))</f>
        <v>#DIV/0!</v>
      </c>
      <c r="DW513" s="108" t="e">
        <f>VALUE(TEXT((CQ513*'TOX and EXPO INPUTS'!$E$22),"0.00E+00"))</f>
        <v>#DIV/0!</v>
      </c>
      <c r="DX513" s="108" t="e">
        <f>VALUE(TEXT((CR513*'TOX and EXPO INPUTS'!$E$22),"0.00E+00"))</f>
        <v>#DIV/0!</v>
      </c>
      <c r="DY513" s="108" t="s">
        <v>139</v>
      </c>
      <c r="DZ513" s="108" t="s">
        <v>139</v>
      </c>
      <c r="EA513" s="108" t="e">
        <f>VALUE(TEXT((CU513*'TOX and EXPO INPUTS'!$E$22),"0.00E+00"))</f>
        <v>#DIV/0!</v>
      </c>
      <c r="EB513" s="108" t="e">
        <f>VALUE(TEXT((CV513*'TOX and EXPO INPUTS'!$E$22),"0.00E+00"))</f>
        <v>#DIV/0!</v>
      </c>
      <c r="EC513" s="108" t="e">
        <f>VALUE(TEXT((CW513*'TOX and EXPO INPUTS'!$E$22),"0.00E+00"))</f>
        <v>#DIV/0!</v>
      </c>
      <c r="ED513" s="108" t="s">
        <v>139</v>
      </c>
      <c r="EE513" s="108" t="s">
        <v>139</v>
      </c>
      <c r="EF513" s="108" t="e">
        <f>VALUE(TEXT((CZ513*'TOX and EXPO INPUTS'!$E$22),"0.00E+00"))</f>
        <v>#DIV/0!</v>
      </c>
      <c r="EG513" s="108" t="e">
        <f>VALUE(TEXT((DA513*'TOX and EXPO INPUTS'!$E$22),"0.00E+00"))</f>
        <v>#DIV/0!</v>
      </c>
      <c r="EH513" s="108" t="e">
        <f>VALUE(TEXT((DB513*'TOX and EXPO INPUTS'!$E$22),"0.00E+00"))</f>
        <v>#DIV/0!</v>
      </c>
      <c r="EI513" s="108" t="s">
        <v>139</v>
      </c>
      <c r="EJ513" s="108" t="s">
        <v>139</v>
      </c>
      <c r="EK513" s="109" t="s">
        <v>139</v>
      </c>
      <c r="EL513" s="56" t="s">
        <v>77</v>
      </c>
      <c r="EM513" s="36" t="s">
        <v>70</v>
      </c>
      <c r="EN513" s="36" t="s">
        <v>194</v>
      </c>
      <c r="EO513" s="57" t="s">
        <v>70</v>
      </c>
    </row>
    <row r="514" spans="1:145" ht="24" x14ac:dyDescent="0.25">
      <c r="A514" s="56" t="s">
        <v>3</v>
      </c>
      <c r="B514" s="36" t="s">
        <v>48</v>
      </c>
      <c r="C514" s="36" t="s">
        <v>116</v>
      </c>
      <c r="D514" s="57" t="s">
        <v>75</v>
      </c>
      <c r="E514" s="61" t="s">
        <v>67</v>
      </c>
      <c r="F514" s="92"/>
      <c r="G514" s="65" t="s">
        <v>145</v>
      </c>
      <c r="H514" s="70">
        <v>40</v>
      </c>
      <c r="I514" s="65" t="s">
        <v>146</v>
      </c>
      <c r="J514" s="100">
        <v>10</v>
      </c>
      <c r="K514" s="100">
        <v>30</v>
      </c>
      <c r="L514" s="70">
        <v>100000</v>
      </c>
      <c r="M514" s="50">
        <v>430</v>
      </c>
      <c r="N514" s="50">
        <v>365</v>
      </c>
      <c r="O514" s="53" t="s">
        <v>139</v>
      </c>
      <c r="P514" s="53" t="s">
        <v>139</v>
      </c>
      <c r="Q514" s="66" t="s">
        <v>139</v>
      </c>
      <c r="R514" s="70">
        <v>30</v>
      </c>
      <c r="S514" s="49">
        <v>6</v>
      </c>
      <c r="T514" s="49">
        <v>3</v>
      </c>
      <c r="U514" s="66" t="s">
        <v>139</v>
      </c>
      <c r="V514" s="72">
        <f t="shared" si="516"/>
        <v>0</v>
      </c>
      <c r="W514" s="53">
        <f t="shared" si="516"/>
        <v>0</v>
      </c>
      <c r="X514" s="53">
        <f t="shared" si="516"/>
        <v>0</v>
      </c>
      <c r="Y514" s="53" t="s">
        <v>139</v>
      </c>
      <c r="Z514" s="53" t="s">
        <v>139</v>
      </c>
      <c r="AA514" s="73" t="s">
        <v>139</v>
      </c>
      <c r="AB514" s="72" t="e">
        <f>VALUE(TEXT(((V514*'TOX and EXPO INPUTS'!$E$12)/'TOX and EXPO INPUTS'!$E$27),"0.00E+00"))</f>
        <v>#DIV/0!</v>
      </c>
      <c r="AC514" s="53" t="e">
        <f>VALUE(TEXT(((W514*'TOX and EXPO INPUTS'!$E$12)/'TOX and EXPO INPUTS'!$E$27),"0.00E+00"))</f>
        <v>#DIV/0!</v>
      </c>
      <c r="AD514" s="53" t="e">
        <f>VALUE(TEXT(((X514*'TOX and EXPO INPUTS'!$E$12)/'TOX and EXPO INPUTS'!$E$27),"0.00E+00"))</f>
        <v>#DIV/0!</v>
      </c>
      <c r="AE514" s="53" t="s">
        <v>139</v>
      </c>
      <c r="AF514" s="53" t="s">
        <v>139</v>
      </c>
      <c r="AG514" s="73" t="s">
        <v>139</v>
      </c>
      <c r="AH514" s="72">
        <f t="shared" si="517"/>
        <v>0</v>
      </c>
      <c r="AI514" s="53">
        <f t="shared" si="517"/>
        <v>0</v>
      </c>
      <c r="AJ514" s="53">
        <f t="shared" si="517"/>
        <v>0</v>
      </c>
      <c r="AK514" s="73" t="s">
        <v>139</v>
      </c>
      <c r="AL514" s="72" t="e">
        <f>VALUE(TEXT(((AH514*'TOX and EXPO INPUTS'!$E$20)/'TOX and EXPO INPUTS'!$E$29),"0.00E+00"))</f>
        <v>#DIV/0!</v>
      </c>
      <c r="AM514" s="53" t="e">
        <f>VALUE(TEXT(((AI514*'TOX and EXPO INPUTS'!$E$20)/'TOX and EXPO INPUTS'!$E$29),"0.00E+00"))</f>
        <v>#DIV/0!</v>
      </c>
      <c r="AN514" s="53" t="e">
        <f>VALUE(TEXT(((AJ514*'TOX and EXPO INPUTS'!$E$20)/'TOX and EXPO INPUTS'!$E$29),"0.00E+00"))</f>
        <v>#DIV/0!</v>
      </c>
      <c r="AO514" s="73" t="s">
        <v>139</v>
      </c>
      <c r="AP514" s="72" t="e">
        <f t="shared" si="518"/>
        <v>#DIV/0!</v>
      </c>
      <c r="AQ514" s="53" t="e">
        <f t="shared" si="519"/>
        <v>#DIV/0!</v>
      </c>
      <c r="AR514" s="53" t="e">
        <f t="shared" si="520"/>
        <v>#DIV/0!</v>
      </c>
      <c r="AS514" s="53" t="s">
        <v>139</v>
      </c>
      <c r="AT514" s="53" t="s">
        <v>139</v>
      </c>
      <c r="AU514" s="53" t="e">
        <f t="shared" si="521"/>
        <v>#DIV/0!</v>
      </c>
      <c r="AV514" s="53" t="e">
        <f t="shared" si="522"/>
        <v>#DIV/0!</v>
      </c>
      <c r="AW514" s="53" t="e">
        <f t="shared" si="523"/>
        <v>#DIV/0!</v>
      </c>
      <c r="AX514" s="53" t="s">
        <v>139</v>
      </c>
      <c r="AY514" s="53" t="s">
        <v>139</v>
      </c>
      <c r="AZ514" s="53" t="e">
        <f t="shared" si="524"/>
        <v>#DIV/0!</v>
      </c>
      <c r="BA514" s="53" t="e">
        <f t="shared" si="525"/>
        <v>#DIV/0!</v>
      </c>
      <c r="BB514" s="53" t="e">
        <f t="shared" si="526"/>
        <v>#DIV/0!</v>
      </c>
      <c r="BC514" s="53" t="s">
        <v>139</v>
      </c>
      <c r="BD514" s="53" t="s">
        <v>139</v>
      </c>
      <c r="BE514" s="73" t="s">
        <v>139</v>
      </c>
      <c r="BF514" s="72" t="e">
        <f>VALUE(TEXT((AB514*$J514/365*'TOX and EXPO INPUTS'!$E$32/'TOX and EXPO INPUTS'!$E$33),"0.00E+00"))</f>
        <v>#DIV/0!</v>
      </c>
      <c r="BG514" s="53" t="e">
        <f>VALUE(TEXT((AC514*$J514/365*'TOX and EXPO INPUTS'!$E$32/'TOX and EXPO INPUTS'!$E$33),"0.00E+00"))</f>
        <v>#DIV/0!</v>
      </c>
      <c r="BH514" s="53" t="e">
        <f>VALUE(TEXT((AD514*$J514/365*'TOX and EXPO INPUTS'!$E$32/'TOX and EXPO INPUTS'!$E$33),"0.00E+00"))</f>
        <v>#DIV/0!</v>
      </c>
      <c r="BI514" s="53" t="s">
        <v>139</v>
      </c>
      <c r="BJ514" s="53" t="s">
        <v>139</v>
      </c>
      <c r="BK514" s="73" t="s">
        <v>139</v>
      </c>
      <c r="BL514" s="72" t="e">
        <f>VALUE(TEXT((AB514*$K514/365*'TOX and EXPO INPUTS'!$E$32/'TOX and EXPO INPUTS'!$E$33),"0.00E+00"))</f>
        <v>#DIV/0!</v>
      </c>
      <c r="BM514" s="53" t="e">
        <f>VALUE(TEXT((AC514*$K514/365*'TOX and EXPO INPUTS'!$E$32/'TOX and EXPO INPUTS'!$E$33),"0.00E+00"))</f>
        <v>#DIV/0!</v>
      </c>
      <c r="BN514" s="53" t="e">
        <f>VALUE(TEXT((AD514*$K514/365*'TOX and EXPO INPUTS'!$E$32/'TOX and EXPO INPUTS'!$E$33),"0.00E+00"))</f>
        <v>#DIV/0!</v>
      </c>
      <c r="BO514" s="53" t="s">
        <v>139</v>
      </c>
      <c r="BP514" s="53" t="s">
        <v>139</v>
      </c>
      <c r="BQ514" s="73" t="s">
        <v>139</v>
      </c>
      <c r="BR514" s="72" t="e">
        <f>VALUE(TEXT((AL514*$J514/365*'TOX and EXPO INPUTS'!$E$32/'TOX and EXPO INPUTS'!$E$33),"0.00E+00"))</f>
        <v>#DIV/0!</v>
      </c>
      <c r="BS514" s="53" t="e">
        <f>VALUE(TEXT((AM514*$J514/365*'TOX and EXPO INPUTS'!$E$32/'TOX and EXPO INPUTS'!$E$33),"0.00E+00"))</f>
        <v>#DIV/0!</v>
      </c>
      <c r="BT514" s="53" t="e">
        <f>VALUE(TEXT((AN514*$J514/365*'TOX and EXPO INPUTS'!$E$32/'TOX and EXPO INPUTS'!$E$33),"0.00E+00"))</f>
        <v>#DIV/0!</v>
      </c>
      <c r="BU514" s="73" t="s">
        <v>139</v>
      </c>
      <c r="BV514" s="72" t="e">
        <f>VALUE(TEXT((AL514*$K514/365*'TOX and EXPO INPUTS'!$E$32/'TOX and EXPO INPUTS'!$E$33),"0.00E+00"))</f>
        <v>#DIV/0!</v>
      </c>
      <c r="BW514" s="53" t="e">
        <f>VALUE(TEXT((AM514*$K514/365*'TOX and EXPO INPUTS'!$E$32/'TOX and EXPO INPUTS'!$E$33),"0.00E+00"))</f>
        <v>#DIV/0!</v>
      </c>
      <c r="BX514" s="53" t="e">
        <f>VALUE(TEXT((AN514*$K514/365*'TOX and EXPO INPUTS'!$E$32/'TOX and EXPO INPUTS'!$E$33),"0.00E+00"))</f>
        <v>#DIV/0!</v>
      </c>
      <c r="BY514" s="73" t="s">
        <v>139</v>
      </c>
      <c r="BZ514" s="72" t="e">
        <f>VALUE(TEXT((AP514*$J514/365*'TOX and EXPO INPUTS'!$E$32/'TOX and EXPO INPUTS'!$E$33),"0.00E+00"))</f>
        <v>#DIV/0!</v>
      </c>
      <c r="CA514" s="53" t="e">
        <f>VALUE(TEXT((AQ514*$J514/365*'TOX and EXPO INPUTS'!$E$32/'TOX and EXPO INPUTS'!$E$33),"0.00E+00"))</f>
        <v>#DIV/0!</v>
      </c>
      <c r="CB514" s="53" t="e">
        <f>VALUE(TEXT((AR514*$J514/365*'TOX and EXPO INPUTS'!$E$32/'TOX and EXPO INPUTS'!$E$33),"0.00E+00"))</f>
        <v>#DIV/0!</v>
      </c>
      <c r="CC514" s="53" t="s">
        <v>139</v>
      </c>
      <c r="CD514" s="53" t="s">
        <v>139</v>
      </c>
      <c r="CE514" s="53" t="e">
        <f>VALUE(TEXT((AU514*$J514/365*'TOX and EXPO INPUTS'!$E$32/'TOX and EXPO INPUTS'!$E$33),"0.00E+00"))</f>
        <v>#DIV/0!</v>
      </c>
      <c r="CF514" s="53" t="e">
        <f>VALUE(TEXT((AV514*$J514/365*'TOX and EXPO INPUTS'!$E$32/'TOX and EXPO INPUTS'!$E$33),"0.00E+00"))</f>
        <v>#DIV/0!</v>
      </c>
      <c r="CG514" s="53" t="e">
        <f>VALUE(TEXT((AW514*$J514/365*'TOX and EXPO INPUTS'!$E$32/'TOX and EXPO INPUTS'!$E$33),"0.00E+00"))</f>
        <v>#DIV/0!</v>
      </c>
      <c r="CH514" s="53" t="s">
        <v>139</v>
      </c>
      <c r="CI514" s="53" t="s">
        <v>139</v>
      </c>
      <c r="CJ514" s="53" t="e">
        <f>VALUE(TEXT((AZ514*$J514/365*'TOX and EXPO INPUTS'!$E$32/'TOX and EXPO INPUTS'!$E$33),"0.00E+00"))</f>
        <v>#DIV/0!</v>
      </c>
      <c r="CK514" s="53" t="e">
        <f>VALUE(TEXT((BA514*$J514/365*'TOX and EXPO INPUTS'!$E$32/'TOX and EXPO INPUTS'!$E$33),"0.00E+00"))</f>
        <v>#DIV/0!</v>
      </c>
      <c r="CL514" s="53" t="e">
        <f>VALUE(TEXT((BB514*$J514/365*'TOX and EXPO INPUTS'!$E$32/'TOX and EXPO INPUTS'!$E$33),"0.00E+00"))</f>
        <v>#DIV/0!</v>
      </c>
      <c r="CM514" s="53" t="s">
        <v>139</v>
      </c>
      <c r="CN514" s="53" t="s">
        <v>139</v>
      </c>
      <c r="CO514" s="73" t="s">
        <v>139</v>
      </c>
      <c r="CP514" s="72" t="e">
        <f>VALUE(TEXT((AP514*$K514/365*'TOX and EXPO INPUTS'!$E$32/'TOX and EXPO INPUTS'!$E$33),"0.00E+00"))</f>
        <v>#DIV/0!</v>
      </c>
      <c r="CQ514" s="53" t="e">
        <f>VALUE(TEXT((AQ514*$K514/365*'TOX and EXPO INPUTS'!$E$32/'TOX and EXPO INPUTS'!$E$33),"0.00E+00"))</f>
        <v>#DIV/0!</v>
      </c>
      <c r="CR514" s="53" t="e">
        <f>VALUE(TEXT((AR514*$K514/365*'TOX and EXPO INPUTS'!$E$32/'TOX and EXPO INPUTS'!$E$33),"0.00E+00"))</f>
        <v>#DIV/0!</v>
      </c>
      <c r="CS514" s="53" t="s">
        <v>139</v>
      </c>
      <c r="CT514" s="53" t="s">
        <v>139</v>
      </c>
      <c r="CU514" s="53" t="e">
        <f>VALUE(TEXT((AU514*$K514/365*'TOX and EXPO INPUTS'!$E$32/'TOX and EXPO INPUTS'!$E$33),"0.00E+00"))</f>
        <v>#DIV/0!</v>
      </c>
      <c r="CV514" s="53" t="e">
        <f>VALUE(TEXT((AV514*$K514/365*'TOX and EXPO INPUTS'!$E$32/'TOX and EXPO INPUTS'!$E$33),"0.00E+00"))</f>
        <v>#DIV/0!</v>
      </c>
      <c r="CW514" s="53" t="e">
        <f>VALUE(TEXT((AW514*$K514/365*'TOX and EXPO INPUTS'!$E$32/'TOX and EXPO INPUTS'!$E$33),"0.00E+00"))</f>
        <v>#DIV/0!</v>
      </c>
      <c r="CX514" s="53" t="s">
        <v>139</v>
      </c>
      <c r="CY514" s="53" t="s">
        <v>139</v>
      </c>
      <c r="CZ514" s="53" t="e">
        <f>VALUE(TEXT((AZ514*$K514/365*'TOX and EXPO INPUTS'!$E$32/'TOX and EXPO INPUTS'!$E$33),"0.00E+00"))</f>
        <v>#DIV/0!</v>
      </c>
      <c r="DA514" s="53" t="e">
        <f>VALUE(TEXT((BA514*$K514/365*'TOX and EXPO INPUTS'!$E$32/'TOX and EXPO INPUTS'!$E$33),"0.00E+00"))</f>
        <v>#DIV/0!</v>
      </c>
      <c r="DB514" s="53" t="e">
        <f>VALUE(TEXT((BB514*$K514/365*'TOX and EXPO INPUTS'!$E$32/'TOX and EXPO INPUTS'!$E$33),"0.00E+00"))</f>
        <v>#DIV/0!</v>
      </c>
      <c r="DC514" s="53" t="s">
        <v>139</v>
      </c>
      <c r="DD514" s="53" t="s">
        <v>139</v>
      </c>
      <c r="DE514" s="73" t="s">
        <v>139</v>
      </c>
      <c r="DF514" s="110" t="e">
        <f>VALUE(TEXT((BZ514*'TOX and EXPO INPUTS'!$E$22),"0.00E+00"))</f>
        <v>#DIV/0!</v>
      </c>
      <c r="DG514" s="108" t="e">
        <f>VALUE(TEXT((CA514*'TOX and EXPO INPUTS'!$E$22),"0.00E+00"))</f>
        <v>#DIV/0!</v>
      </c>
      <c r="DH514" s="108" t="e">
        <f>VALUE(TEXT((CB514*'TOX and EXPO INPUTS'!$E$22),"0.00E+00"))</f>
        <v>#DIV/0!</v>
      </c>
      <c r="DI514" s="108" t="s">
        <v>139</v>
      </c>
      <c r="DJ514" s="108" t="s">
        <v>139</v>
      </c>
      <c r="DK514" s="108" t="e">
        <f>VALUE(TEXT((CE514*'TOX and EXPO INPUTS'!$E$22),"0.00E+00"))</f>
        <v>#DIV/0!</v>
      </c>
      <c r="DL514" s="108" t="e">
        <f>VALUE(TEXT((CF514*'TOX and EXPO INPUTS'!$E$22),"0.00E+00"))</f>
        <v>#DIV/0!</v>
      </c>
      <c r="DM514" s="108" t="e">
        <f>VALUE(TEXT((CG514*'TOX and EXPO INPUTS'!$E$22),"0.00E+00"))</f>
        <v>#DIV/0!</v>
      </c>
      <c r="DN514" s="108" t="s">
        <v>139</v>
      </c>
      <c r="DO514" s="108" t="s">
        <v>139</v>
      </c>
      <c r="DP514" s="108" t="e">
        <f>VALUE(TEXT((CJ514*'TOX and EXPO INPUTS'!$E$22),"0.00E+00"))</f>
        <v>#DIV/0!</v>
      </c>
      <c r="DQ514" s="108" t="e">
        <f>VALUE(TEXT((CK514*'TOX and EXPO INPUTS'!$E$22),"0.00E+00"))</f>
        <v>#DIV/0!</v>
      </c>
      <c r="DR514" s="108" t="e">
        <f>VALUE(TEXT((CL514*'TOX and EXPO INPUTS'!$E$22),"0.00E+00"))</f>
        <v>#DIV/0!</v>
      </c>
      <c r="DS514" s="108" t="s">
        <v>139</v>
      </c>
      <c r="DT514" s="108" t="s">
        <v>139</v>
      </c>
      <c r="DU514" s="109" t="s">
        <v>139</v>
      </c>
      <c r="DV514" s="110" t="e">
        <f>VALUE(TEXT((CP514*'TOX and EXPO INPUTS'!$E$22),"0.00E+00"))</f>
        <v>#DIV/0!</v>
      </c>
      <c r="DW514" s="108" t="e">
        <f>VALUE(TEXT((CQ514*'TOX and EXPO INPUTS'!$E$22),"0.00E+00"))</f>
        <v>#DIV/0!</v>
      </c>
      <c r="DX514" s="108" t="e">
        <f>VALUE(TEXT((CR514*'TOX and EXPO INPUTS'!$E$22),"0.00E+00"))</f>
        <v>#DIV/0!</v>
      </c>
      <c r="DY514" s="108" t="s">
        <v>139</v>
      </c>
      <c r="DZ514" s="108" t="s">
        <v>139</v>
      </c>
      <c r="EA514" s="108" t="e">
        <f>VALUE(TEXT((CU514*'TOX and EXPO INPUTS'!$E$22),"0.00E+00"))</f>
        <v>#DIV/0!</v>
      </c>
      <c r="EB514" s="108" t="e">
        <f>VALUE(TEXT((CV514*'TOX and EXPO INPUTS'!$E$22),"0.00E+00"))</f>
        <v>#DIV/0!</v>
      </c>
      <c r="EC514" s="108" t="e">
        <f>VALUE(TEXT((CW514*'TOX and EXPO INPUTS'!$E$22),"0.00E+00"))</f>
        <v>#DIV/0!</v>
      </c>
      <c r="ED514" s="108" t="s">
        <v>139</v>
      </c>
      <c r="EE514" s="108" t="s">
        <v>139</v>
      </c>
      <c r="EF514" s="108" t="e">
        <f>VALUE(TEXT((CZ514*'TOX and EXPO INPUTS'!$E$22),"0.00E+00"))</f>
        <v>#DIV/0!</v>
      </c>
      <c r="EG514" s="108" t="e">
        <f>VALUE(TEXT((DA514*'TOX and EXPO INPUTS'!$E$22),"0.00E+00"))</f>
        <v>#DIV/0!</v>
      </c>
      <c r="EH514" s="108" t="e">
        <f>VALUE(TEXT((DB514*'TOX and EXPO INPUTS'!$E$22),"0.00E+00"))</f>
        <v>#DIV/0!</v>
      </c>
      <c r="EI514" s="108" t="s">
        <v>139</v>
      </c>
      <c r="EJ514" s="108" t="s">
        <v>139</v>
      </c>
      <c r="EK514" s="109" t="s">
        <v>139</v>
      </c>
      <c r="EL514" s="56" t="s">
        <v>77</v>
      </c>
      <c r="EM514" s="36" t="s">
        <v>70</v>
      </c>
      <c r="EN514" s="36" t="s">
        <v>194</v>
      </c>
      <c r="EO514" s="57" t="s">
        <v>70</v>
      </c>
    </row>
    <row r="515" spans="1:145" ht="24" x14ac:dyDescent="0.25">
      <c r="A515" s="56" t="s">
        <v>3</v>
      </c>
      <c r="B515" s="36" t="s">
        <v>48</v>
      </c>
      <c r="C515" s="36" t="s">
        <v>76</v>
      </c>
      <c r="D515" s="57" t="s">
        <v>75</v>
      </c>
      <c r="E515" s="61" t="s">
        <v>562</v>
      </c>
      <c r="F515" s="92"/>
      <c r="G515" s="66" t="s">
        <v>145</v>
      </c>
      <c r="H515" s="63">
        <v>1000</v>
      </c>
      <c r="I515" s="66" t="s">
        <v>146</v>
      </c>
      <c r="J515" s="100">
        <v>10</v>
      </c>
      <c r="K515" s="100">
        <v>30</v>
      </c>
      <c r="L515" s="63">
        <v>1300</v>
      </c>
      <c r="M515" s="51">
        <v>390</v>
      </c>
      <c r="N515" s="51">
        <v>290</v>
      </c>
      <c r="O515" s="53" t="s">
        <v>139</v>
      </c>
      <c r="P515" s="53" t="s">
        <v>139</v>
      </c>
      <c r="Q515" s="66" t="s">
        <v>139</v>
      </c>
      <c r="R515" s="63">
        <v>3.9</v>
      </c>
      <c r="S515" s="53">
        <v>0.78</v>
      </c>
      <c r="T515" s="53">
        <v>0.39</v>
      </c>
      <c r="U515" s="66" t="s">
        <v>139</v>
      </c>
      <c r="V515" s="72">
        <f t="shared" si="516"/>
        <v>0</v>
      </c>
      <c r="W515" s="53">
        <f t="shared" si="516"/>
        <v>0</v>
      </c>
      <c r="X515" s="53">
        <f t="shared" si="516"/>
        <v>0</v>
      </c>
      <c r="Y515" s="53" t="s">
        <v>139</v>
      </c>
      <c r="Z515" s="53" t="s">
        <v>139</v>
      </c>
      <c r="AA515" s="73" t="s">
        <v>139</v>
      </c>
      <c r="AB515" s="72" t="e">
        <f>VALUE(TEXT(((V515*'TOX and EXPO INPUTS'!$E$12)/'TOX and EXPO INPUTS'!$E$27),"0.00E+00"))</f>
        <v>#DIV/0!</v>
      </c>
      <c r="AC515" s="53" t="e">
        <f>VALUE(TEXT(((W515*'TOX and EXPO INPUTS'!$E$12)/'TOX and EXPO INPUTS'!$E$27),"0.00E+00"))</f>
        <v>#DIV/0!</v>
      </c>
      <c r="AD515" s="53" t="e">
        <f>VALUE(TEXT(((X515*'TOX and EXPO INPUTS'!$E$12)/'TOX and EXPO INPUTS'!$E$27),"0.00E+00"))</f>
        <v>#DIV/0!</v>
      </c>
      <c r="AE515" s="53" t="s">
        <v>139</v>
      </c>
      <c r="AF515" s="53" t="s">
        <v>139</v>
      </c>
      <c r="AG515" s="73" t="s">
        <v>139</v>
      </c>
      <c r="AH515" s="72">
        <f t="shared" si="517"/>
        <v>0</v>
      </c>
      <c r="AI515" s="53">
        <f t="shared" si="517"/>
        <v>0</v>
      </c>
      <c r="AJ515" s="53">
        <f t="shared" si="517"/>
        <v>0</v>
      </c>
      <c r="AK515" s="73" t="s">
        <v>139</v>
      </c>
      <c r="AL515" s="72" t="e">
        <f>VALUE(TEXT(((AH515*'TOX and EXPO INPUTS'!$E$20)/'TOX and EXPO INPUTS'!$E$29),"0.00E+00"))</f>
        <v>#DIV/0!</v>
      </c>
      <c r="AM515" s="53" t="e">
        <f>VALUE(TEXT(((AI515*'TOX and EXPO INPUTS'!$E$20)/'TOX and EXPO INPUTS'!$E$29),"0.00E+00"))</f>
        <v>#DIV/0!</v>
      </c>
      <c r="AN515" s="53" t="e">
        <f>VALUE(TEXT(((AJ515*'TOX and EXPO INPUTS'!$E$20)/'TOX and EXPO INPUTS'!$E$29),"0.00E+00"))</f>
        <v>#DIV/0!</v>
      </c>
      <c r="AO515" s="73" t="s">
        <v>139</v>
      </c>
      <c r="AP515" s="72" t="e">
        <f t="shared" si="518"/>
        <v>#DIV/0!</v>
      </c>
      <c r="AQ515" s="53" t="e">
        <f t="shared" si="519"/>
        <v>#DIV/0!</v>
      </c>
      <c r="AR515" s="53" t="e">
        <f t="shared" si="520"/>
        <v>#DIV/0!</v>
      </c>
      <c r="AS515" s="53" t="s">
        <v>139</v>
      </c>
      <c r="AT515" s="53" t="s">
        <v>139</v>
      </c>
      <c r="AU515" s="53" t="e">
        <f t="shared" si="521"/>
        <v>#DIV/0!</v>
      </c>
      <c r="AV515" s="53" t="e">
        <f t="shared" si="522"/>
        <v>#DIV/0!</v>
      </c>
      <c r="AW515" s="53" t="e">
        <f t="shared" si="523"/>
        <v>#DIV/0!</v>
      </c>
      <c r="AX515" s="53" t="s">
        <v>139</v>
      </c>
      <c r="AY515" s="53" t="s">
        <v>139</v>
      </c>
      <c r="AZ515" s="53" t="e">
        <f t="shared" si="524"/>
        <v>#DIV/0!</v>
      </c>
      <c r="BA515" s="53" t="e">
        <f t="shared" si="525"/>
        <v>#DIV/0!</v>
      </c>
      <c r="BB515" s="53" t="e">
        <f t="shared" si="526"/>
        <v>#DIV/0!</v>
      </c>
      <c r="BC515" s="53" t="s">
        <v>139</v>
      </c>
      <c r="BD515" s="53" t="s">
        <v>139</v>
      </c>
      <c r="BE515" s="73" t="s">
        <v>139</v>
      </c>
      <c r="BF515" s="72" t="e">
        <f>VALUE(TEXT((AB515*$J515/365*'TOX and EXPO INPUTS'!$E$32/'TOX and EXPO INPUTS'!$E$33),"0.00E+00"))</f>
        <v>#DIV/0!</v>
      </c>
      <c r="BG515" s="53" t="e">
        <f>VALUE(TEXT((AC515*$J515/365*'TOX and EXPO INPUTS'!$E$32/'TOX and EXPO INPUTS'!$E$33),"0.00E+00"))</f>
        <v>#DIV/0!</v>
      </c>
      <c r="BH515" s="53" t="e">
        <f>VALUE(TEXT((AD515*$J515/365*'TOX and EXPO INPUTS'!$E$32/'TOX and EXPO INPUTS'!$E$33),"0.00E+00"))</f>
        <v>#DIV/0!</v>
      </c>
      <c r="BI515" s="53" t="s">
        <v>139</v>
      </c>
      <c r="BJ515" s="53" t="s">
        <v>139</v>
      </c>
      <c r="BK515" s="73" t="s">
        <v>139</v>
      </c>
      <c r="BL515" s="72" t="e">
        <f>VALUE(TEXT((AB515*$K515/365*'TOX and EXPO INPUTS'!$E$32/'TOX and EXPO INPUTS'!$E$33),"0.00E+00"))</f>
        <v>#DIV/0!</v>
      </c>
      <c r="BM515" s="53" t="e">
        <f>VALUE(TEXT((AC515*$K515/365*'TOX and EXPO INPUTS'!$E$32/'TOX and EXPO INPUTS'!$E$33),"0.00E+00"))</f>
        <v>#DIV/0!</v>
      </c>
      <c r="BN515" s="53" t="e">
        <f>VALUE(TEXT((AD515*$K515/365*'TOX and EXPO INPUTS'!$E$32/'TOX and EXPO INPUTS'!$E$33),"0.00E+00"))</f>
        <v>#DIV/0!</v>
      </c>
      <c r="BO515" s="53" t="s">
        <v>139</v>
      </c>
      <c r="BP515" s="53" t="s">
        <v>139</v>
      </c>
      <c r="BQ515" s="73" t="s">
        <v>139</v>
      </c>
      <c r="BR515" s="72" t="e">
        <f>VALUE(TEXT((AL515*$J515/365*'TOX and EXPO INPUTS'!$E$32/'TOX and EXPO INPUTS'!$E$33),"0.00E+00"))</f>
        <v>#DIV/0!</v>
      </c>
      <c r="BS515" s="53" t="e">
        <f>VALUE(TEXT((AM515*$J515/365*'TOX and EXPO INPUTS'!$E$32/'TOX and EXPO INPUTS'!$E$33),"0.00E+00"))</f>
        <v>#DIV/0!</v>
      </c>
      <c r="BT515" s="53" t="e">
        <f>VALUE(TEXT((AN515*$J515/365*'TOX and EXPO INPUTS'!$E$32/'TOX and EXPO INPUTS'!$E$33),"0.00E+00"))</f>
        <v>#DIV/0!</v>
      </c>
      <c r="BU515" s="73" t="s">
        <v>139</v>
      </c>
      <c r="BV515" s="72" t="e">
        <f>VALUE(TEXT((AL515*$K515/365*'TOX and EXPO INPUTS'!$E$32/'TOX and EXPO INPUTS'!$E$33),"0.00E+00"))</f>
        <v>#DIV/0!</v>
      </c>
      <c r="BW515" s="53" t="e">
        <f>VALUE(TEXT((AM515*$K515/365*'TOX and EXPO INPUTS'!$E$32/'TOX and EXPO INPUTS'!$E$33),"0.00E+00"))</f>
        <v>#DIV/0!</v>
      </c>
      <c r="BX515" s="53" t="e">
        <f>VALUE(TEXT((AN515*$K515/365*'TOX and EXPO INPUTS'!$E$32/'TOX and EXPO INPUTS'!$E$33),"0.00E+00"))</f>
        <v>#DIV/0!</v>
      </c>
      <c r="BY515" s="73" t="s">
        <v>139</v>
      </c>
      <c r="BZ515" s="72" t="e">
        <f>VALUE(TEXT((AP515*$J515/365*'TOX and EXPO INPUTS'!$E$32/'TOX and EXPO INPUTS'!$E$33),"0.00E+00"))</f>
        <v>#DIV/0!</v>
      </c>
      <c r="CA515" s="53" t="e">
        <f>VALUE(TEXT((AQ515*$J515/365*'TOX and EXPO INPUTS'!$E$32/'TOX and EXPO INPUTS'!$E$33),"0.00E+00"))</f>
        <v>#DIV/0!</v>
      </c>
      <c r="CB515" s="53" t="e">
        <f>VALUE(TEXT((AR515*$J515/365*'TOX and EXPO INPUTS'!$E$32/'TOX and EXPO INPUTS'!$E$33),"0.00E+00"))</f>
        <v>#DIV/0!</v>
      </c>
      <c r="CC515" s="53" t="s">
        <v>139</v>
      </c>
      <c r="CD515" s="53" t="s">
        <v>139</v>
      </c>
      <c r="CE515" s="53" t="e">
        <f>VALUE(TEXT((AU515*$J515/365*'TOX and EXPO INPUTS'!$E$32/'TOX and EXPO INPUTS'!$E$33),"0.00E+00"))</f>
        <v>#DIV/0!</v>
      </c>
      <c r="CF515" s="53" t="e">
        <f>VALUE(TEXT((AV515*$J515/365*'TOX and EXPO INPUTS'!$E$32/'TOX and EXPO INPUTS'!$E$33),"0.00E+00"))</f>
        <v>#DIV/0!</v>
      </c>
      <c r="CG515" s="53" t="e">
        <f>VALUE(TEXT((AW515*$J515/365*'TOX and EXPO INPUTS'!$E$32/'TOX and EXPO INPUTS'!$E$33),"0.00E+00"))</f>
        <v>#DIV/0!</v>
      </c>
      <c r="CH515" s="53" t="s">
        <v>139</v>
      </c>
      <c r="CI515" s="53" t="s">
        <v>139</v>
      </c>
      <c r="CJ515" s="53" t="e">
        <f>VALUE(TEXT((AZ515*$J515/365*'TOX and EXPO INPUTS'!$E$32/'TOX and EXPO INPUTS'!$E$33),"0.00E+00"))</f>
        <v>#DIV/0!</v>
      </c>
      <c r="CK515" s="53" t="e">
        <f>VALUE(TEXT((BA515*$J515/365*'TOX and EXPO INPUTS'!$E$32/'TOX and EXPO INPUTS'!$E$33),"0.00E+00"))</f>
        <v>#DIV/0!</v>
      </c>
      <c r="CL515" s="53" t="e">
        <f>VALUE(TEXT((BB515*$J515/365*'TOX and EXPO INPUTS'!$E$32/'TOX and EXPO INPUTS'!$E$33),"0.00E+00"))</f>
        <v>#DIV/0!</v>
      </c>
      <c r="CM515" s="53" t="s">
        <v>139</v>
      </c>
      <c r="CN515" s="53" t="s">
        <v>139</v>
      </c>
      <c r="CO515" s="73" t="s">
        <v>139</v>
      </c>
      <c r="CP515" s="72" t="e">
        <f>VALUE(TEXT((AP515*$K515/365*'TOX and EXPO INPUTS'!$E$32/'TOX and EXPO INPUTS'!$E$33),"0.00E+00"))</f>
        <v>#DIV/0!</v>
      </c>
      <c r="CQ515" s="53" t="e">
        <f>VALUE(TEXT((AQ515*$K515/365*'TOX and EXPO INPUTS'!$E$32/'TOX and EXPO INPUTS'!$E$33),"0.00E+00"))</f>
        <v>#DIV/0!</v>
      </c>
      <c r="CR515" s="53" t="e">
        <f>VALUE(TEXT((AR515*$K515/365*'TOX and EXPO INPUTS'!$E$32/'TOX and EXPO INPUTS'!$E$33),"0.00E+00"))</f>
        <v>#DIV/0!</v>
      </c>
      <c r="CS515" s="53" t="s">
        <v>139</v>
      </c>
      <c r="CT515" s="53" t="s">
        <v>139</v>
      </c>
      <c r="CU515" s="53" t="e">
        <f>VALUE(TEXT((AU515*$K515/365*'TOX and EXPO INPUTS'!$E$32/'TOX and EXPO INPUTS'!$E$33),"0.00E+00"))</f>
        <v>#DIV/0!</v>
      </c>
      <c r="CV515" s="53" t="e">
        <f>VALUE(TEXT((AV515*$K515/365*'TOX and EXPO INPUTS'!$E$32/'TOX and EXPO INPUTS'!$E$33),"0.00E+00"))</f>
        <v>#DIV/0!</v>
      </c>
      <c r="CW515" s="53" t="e">
        <f>VALUE(TEXT((AW515*$K515/365*'TOX and EXPO INPUTS'!$E$32/'TOX and EXPO INPUTS'!$E$33),"0.00E+00"))</f>
        <v>#DIV/0!</v>
      </c>
      <c r="CX515" s="53" t="s">
        <v>139</v>
      </c>
      <c r="CY515" s="53" t="s">
        <v>139</v>
      </c>
      <c r="CZ515" s="53" t="e">
        <f>VALUE(TEXT((AZ515*$K515/365*'TOX and EXPO INPUTS'!$E$32/'TOX and EXPO INPUTS'!$E$33),"0.00E+00"))</f>
        <v>#DIV/0!</v>
      </c>
      <c r="DA515" s="53" t="e">
        <f>VALUE(TEXT((BA515*$K515/365*'TOX and EXPO INPUTS'!$E$32/'TOX and EXPO INPUTS'!$E$33),"0.00E+00"))</f>
        <v>#DIV/0!</v>
      </c>
      <c r="DB515" s="53" t="e">
        <f>VALUE(TEXT((BB515*$K515/365*'TOX and EXPO INPUTS'!$E$32/'TOX and EXPO INPUTS'!$E$33),"0.00E+00"))</f>
        <v>#DIV/0!</v>
      </c>
      <c r="DC515" s="53" t="s">
        <v>139</v>
      </c>
      <c r="DD515" s="53" t="s">
        <v>139</v>
      </c>
      <c r="DE515" s="73" t="s">
        <v>139</v>
      </c>
      <c r="DF515" s="110" t="e">
        <f>VALUE(TEXT((BZ515*'TOX and EXPO INPUTS'!$E$22),"0.00E+00"))</f>
        <v>#DIV/0!</v>
      </c>
      <c r="DG515" s="108" t="e">
        <f>VALUE(TEXT((CA515*'TOX and EXPO INPUTS'!$E$22),"0.00E+00"))</f>
        <v>#DIV/0!</v>
      </c>
      <c r="DH515" s="108" t="e">
        <f>VALUE(TEXT((CB515*'TOX and EXPO INPUTS'!$E$22),"0.00E+00"))</f>
        <v>#DIV/0!</v>
      </c>
      <c r="DI515" s="108" t="s">
        <v>139</v>
      </c>
      <c r="DJ515" s="108" t="s">
        <v>139</v>
      </c>
      <c r="DK515" s="108" t="e">
        <f>VALUE(TEXT((CE515*'TOX and EXPO INPUTS'!$E$22),"0.00E+00"))</f>
        <v>#DIV/0!</v>
      </c>
      <c r="DL515" s="108" t="e">
        <f>VALUE(TEXT((CF515*'TOX and EXPO INPUTS'!$E$22),"0.00E+00"))</f>
        <v>#DIV/0!</v>
      </c>
      <c r="DM515" s="108" t="e">
        <f>VALUE(TEXT((CG515*'TOX and EXPO INPUTS'!$E$22),"0.00E+00"))</f>
        <v>#DIV/0!</v>
      </c>
      <c r="DN515" s="108" t="s">
        <v>139</v>
      </c>
      <c r="DO515" s="108" t="s">
        <v>139</v>
      </c>
      <c r="DP515" s="108" t="e">
        <f>VALUE(TEXT((CJ515*'TOX and EXPO INPUTS'!$E$22),"0.00E+00"))</f>
        <v>#DIV/0!</v>
      </c>
      <c r="DQ515" s="108" t="e">
        <f>VALUE(TEXT((CK515*'TOX and EXPO INPUTS'!$E$22),"0.00E+00"))</f>
        <v>#DIV/0!</v>
      </c>
      <c r="DR515" s="108" t="e">
        <f>VALUE(TEXT((CL515*'TOX and EXPO INPUTS'!$E$22),"0.00E+00"))</f>
        <v>#DIV/0!</v>
      </c>
      <c r="DS515" s="108" t="s">
        <v>139</v>
      </c>
      <c r="DT515" s="108" t="s">
        <v>139</v>
      </c>
      <c r="DU515" s="109" t="s">
        <v>139</v>
      </c>
      <c r="DV515" s="110" t="e">
        <f>VALUE(TEXT((CP515*'TOX and EXPO INPUTS'!$E$22),"0.00E+00"))</f>
        <v>#DIV/0!</v>
      </c>
      <c r="DW515" s="108" t="e">
        <f>VALUE(TEXT((CQ515*'TOX and EXPO INPUTS'!$E$22),"0.00E+00"))</f>
        <v>#DIV/0!</v>
      </c>
      <c r="DX515" s="108" t="e">
        <f>VALUE(TEXT((CR515*'TOX and EXPO INPUTS'!$E$22),"0.00E+00"))</f>
        <v>#DIV/0!</v>
      </c>
      <c r="DY515" s="108" t="s">
        <v>139</v>
      </c>
      <c r="DZ515" s="108" t="s">
        <v>139</v>
      </c>
      <c r="EA515" s="108" t="e">
        <f>VALUE(TEXT((CU515*'TOX and EXPO INPUTS'!$E$22),"0.00E+00"))</f>
        <v>#DIV/0!</v>
      </c>
      <c r="EB515" s="108" t="e">
        <f>VALUE(TEXT((CV515*'TOX and EXPO INPUTS'!$E$22),"0.00E+00"))</f>
        <v>#DIV/0!</v>
      </c>
      <c r="EC515" s="108" t="e">
        <f>VALUE(TEXT((CW515*'TOX and EXPO INPUTS'!$E$22),"0.00E+00"))</f>
        <v>#DIV/0!</v>
      </c>
      <c r="ED515" s="108" t="s">
        <v>139</v>
      </c>
      <c r="EE515" s="108" t="s">
        <v>139</v>
      </c>
      <c r="EF515" s="108" t="e">
        <f>VALUE(TEXT((CZ515*'TOX and EXPO INPUTS'!$E$22),"0.00E+00"))</f>
        <v>#DIV/0!</v>
      </c>
      <c r="EG515" s="108" t="e">
        <f>VALUE(TEXT((DA515*'TOX and EXPO INPUTS'!$E$22),"0.00E+00"))</f>
        <v>#DIV/0!</v>
      </c>
      <c r="EH515" s="108" t="e">
        <f>VALUE(TEXT((DB515*'TOX and EXPO INPUTS'!$E$22),"0.00E+00"))</f>
        <v>#DIV/0!</v>
      </c>
      <c r="EI515" s="108" t="s">
        <v>139</v>
      </c>
      <c r="EJ515" s="108" t="s">
        <v>139</v>
      </c>
      <c r="EK515" s="109" t="s">
        <v>139</v>
      </c>
      <c r="EL515" s="56" t="s">
        <v>77</v>
      </c>
      <c r="EM515" s="36" t="s">
        <v>70</v>
      </c>
      <c r="EN515" s="36" t="s">
        <v>183</v>
      </c>
      <c r="EO515" s="57" t="s">
        <v>70</v>
      </c>
    </row>
    <row r="516" spans="1:145" ht="36" x14ac:dyDescent="0.25">
      <c r="A516" s="56" t="s">
        <v>3</v>
      </c>
      <c r="B516" s="36" t="s">
        <v>48</v>
      </c>
      <c r="C516" s="36" t="s">
        <v>76</v>
      </c>
      <c r="D516" s="57" t="s">
        <v>502</v>
      </c>
      <c r="E516" s="61" t="s">
        <v>562</v>
      </c>
      <c r="F516" s="92"/>
      <c r="G516" s="66" t="s">
        <v>145</v>
      </c>
      <c r="H516" s="63">
        <v>1000</v>
      </c>
      <c r="I516" s="66" t="s">
        <v>146</v>
      </c>
      <c r="J516" s="100">
        <v>10</v>
      </c>
      <c r="K516" s="100">
        <v>30</v>
      </c>
      <c r="L516" s="63">
        <v>4310</v>
      </c>
      <c r="M516" s="51">
        <v>4310</v>
      </c>
      <c r="N516" s="51">
        <v>2160</v>
      </c>
      <c r="O516" s="53" t="s">
        <v>139</v>
      </c>
      <c r="P516" s="53" t="s">
        <v>139</v>
      </c>
      <c r="Q516" s="66" t="s">
        <v>139</v>
      </c>
      <c r="R516" s="63">
        <v>3931</v>
      </c>
      <c r="S516" s="51">
        <v>786.2</v>
      </c>
      <c r="T516" s="51">
        <v>393.1</v>
      </c>
      <c r="U516" s="66" t="s">
        <v>139</v>
      </c>
      <c r="V516" s="72">
        <f t="shared" si="516"/>
        <v>0</v>
      </c>
      <c r="W516" s="53">
        <f t="shared" si="516"/>
        <v>0</v>
      </c>
      <c r="X516" s="53">
        <f t="shared" si="516"/>
        <v>0</v>
      </c>
      <c r="Y516" s="53" t="s">
        <v>139</v>
      </c>
      <c r="Z516" s="53" t="s">
        <v>139</v>
      </c>
      <c r="AA516" s="73" t="s">
        <v>139</v>
      </c>
      <c r="AB516" s="72" t="e">
        <f>VALUE(TEXT(((V516*'TOX and EXPO INPUTS'!$E$12)/'TOX and EXPO INPUTS'!$E$27),"0.00E+00"))</f>
        <v>#DIV/0!</v>
      </c>
      <c r="AC516" s="53" t="e">
        <f>VALUE(TEXT(((W516*'TOX and EXPO INPUTS'!$E$12)/'TOX and EXPO INPUTS'!$E$27),"0.00E+00"))</f>
        <v>#DIV/0!</v>
      </c>
      <c r="AD516" s="53" t="e">
        <f>VALUE(TEXT(((X516*'TOX and EXPO INPUTS'!$E$12)/'TOX and EXPO INPUTS'!$E$27),"0.00E+00"))</f>
        <v>#DIV/0!</v>
      </c>
      <c r="AE516" s="53" t="s">
        <v>139</v>
      </c>
      <c r="AF516" s="53" t="s">
        <v>139</v>
      </c>
      <c r="AG516" s="73" t="s">
        <v>139</v>
      </c>
      <c r="AH516" s="72">
        <f t="shared" si="517"/>
        <v>0</v>
      </c>
      <c r="AI516" s="53">
        <f t="shared" si="517"/>
        <v>0</v>
      </c>
      <c r="AJ516" s="53">
        <f t="shared" si="517"/>
        <v>0</v>
      </c>
      <c r="AK516" s="73" t="s">
        <v>139</v>
      </c>
      <c r="AL516" s="72" t="e">
        <f>VALUE(TEXT(((AH516*'TOX and EXPO INPUTS'!$E$20)/'TOX and EXPO INPUTS'!$E$29),"0.00E+00"))</f>
        <v>#DIV/0!</v>
      </c>
      <c r="AM516" s="53" t="e">
        <f>VALUE(TEXT(((AI516*'TOX and EXPO INPUTS'!$E$20)/'TOX and EXPO INPUTS'!$E$29),"0.00E+00"))</f>
        <v>#DIV/0!</v>
      </c>
      <c r="AN516" s="53" t="e">
        <f>VALUE(TEXT(((AJ516*'TOX and EXPO INPUTS'!$E$20)/'TOX and EXPO INPUTS'!$E$29),"0.00E+00"))</f>
        <v>#DIV/0!</v>
      </c>
      <c r="AO516" s="73" t="s">
        <v>139</v>
      </c>
      <c r="AP516" s="72" t="e">
        <f t="shared" si="518"/>
        <v>#DIV/0!</v>
      </c>
      <c r="AQ516" s="53" t="e">
        <f t="shared" si="519"/>
        <v>#DIV/0!</v>
      </c>
      <c r="AR516" s="53" t="e">
        <f t="shared" si="520"/>
        <v>#DIV/0!</v>
      </c>
      <c r="AS516" s="53" t="s">
        <v>139</v>
      </c>
      <c r="AT516" s="53" t="s">
        <v>139</v>
      </c>
      <c r="AU516" s="53" t="e">
        <f t="shared" si="521"/>
        <v>#DIV/0!</v>
      </c>
      <c r="AV516" s="53" t="e">
        <f t="shared" si="522"/>
        <v>#DIV/0!</v>
      </c>
      <c r="AW516" s="53" t="e">
        <f t="shared" si="523"/>
        <v>#DIV/0!</v>
      </c>
      <c r="AX516" s="53" t="s">
        <v>139</v>
      </c>
      <c r="AY516" s="53" t="s">
        <v>139</v>
      </c>
      <c r="AZ516" s="53" t="e">
        <f t="shared" si="524"/>
        <v>#DIV/0!</v>
      </c>
      <c r="BA516" s="53" t="e">
        <f t="shared" si="525"/>
        <v>#DIV/0!</v>
      </c>
      <c r="BB516" s="53" t="e">
        <f t="shared" si="526"/>
        <v>#DIV/0!</v>
      </c>
      <c r="BC516" s="53" t="s">
        <v>139</v>
      </c>
      <c r="BD516" s="53" t="s">
        <v>139</v>
      </c>
      <c r="BE516" s="73" t="s">
        <v>139</v>
      </c>
      <c r="BF516" s="72" t="e">
        <f>VALUE(TEXT((AB516*$J516/365*'TOX and EXPO INPUTS'!$E$32/'TOX and EXPO INPUTS'!$E$33),"0.00E+00"))</f>
        <v>#DIV/0!</v>
      </c>
      <c r="BG516" s="53" t="e">
        <f>VALUE(TEXT((AC516*$J516/365*'TOX and EXPO INPUTS'!$E$32/'TOX and EXPO INPUTS'!$E$33),"0.00E+00"))</f>
        <v>#DIV/0!</v>
      </c>
      <c r="BH516" s="53" t="e">
        <f>VALUE(TEXT((AD516*$J516/365*'TOX and EXPO INPUTS'!$E$32/'TOX and EXPO INPUTS'!$E$33),"0.00E+00"))</f>
        <v>#DIV/0!</v>
      </c>
      <c r="BI516" s="53" t="s">
        <v>139</v>
      </c>
      <c r="BJ516" s="53" t="s">
        <v>139</v>
      </c>
      <c r="BK516" s="73" t="s">
        <v>139</v>
      </c>
      <c r="BL516" s="72" t="e">
        <f>VALUE(TEXT((AB516*$K516/365*'TOX and EXPO INPUTS'!$E$32/'TOX and EXPO INPUTS'!$E$33),"0.00E+00"))</f>
        <v>#DIV/0!</v>
      </c>
      <c r="BM516" s="53" t="e">
        <f>VALUE(TEXT((AC516*$K516/365*'TOX and EXPO INPUTS'!$E$32/'TOX and EXPO INPUTS'!$E$33),"0.00E+00"))</f>
        <v>#DIV/0!</v>
      </c>
      <c r="BN516" s="53" t="e">
        <f>VALUE(TEXT((AD516*$K516/365*'TOX and EXPO INPUTS'!$E$32/'TOX and EXPO INPUTS'!$E$33),"0.00E+00"))</f>
        <v>#DIV/0!</v>
      </c>
      <c r="BO516" s="53" t="s">
        <v>139</v>
      </c>
      <c r="BP516" s="53" t="s">
        <v>139</v>
      </c>
      <c r="BQ516" s="73" t="s">
        <v>139</v>
      </c>
      <c r="BR516" s="72" t="e">
        <f>VALUE(TEXT((AL516*$J516/365*'TOX and EXPO INPUTS'!$E$32/'TOX and EXPO INPUTS'!$E$33),"0.00E+00"))</f>
        <v>#DIV/0!</v>
      </c>
      <c r="BS516" s="53" t="e">
        <f>VALUE(TEXT((AM516*$J516/365*'TOX and EXPO INPUTS'!$E$32/'TOX and EXPO INPUTS'!$E$33),"0.00E+00"))</f>
        <v>#DIV/0!</v>
      </c>
      <c r="BT516" s="53" t="e">
        <f>VALUE(TEXT((AN516*$J516/365*'TOX and EXPO INPUTS'!$E$32/'TOX and EXPO INPUTS'!$E$33),"0.00E+00"))</f>
        <v>#DIV/0!</v>
      </c>
      <c r="BU516" s="73" t="s">
        <v>139</v>
      </c>
      <c r="BV516" s="72" t="e">
        <f>VALUE(TEXT((AL516*$K516/365*'TOX and EXPO INPUTS'!$E$32/'TOX and EXPO INPUTS'!$E$33),"0.00E+00"))</f>
        <v>#DIV/0!</v>
      </c>
      <c r="BW516" s="53" t="e">
        <f>VALUE(TEXT((AM516*$K516/365*'TOX and EXPO INPUTS'!$E$32/'TOX and EXPO INPUTS'!$E$33),"0.00E+00"))</f>
        <v>#DIV/0!</v>
      </c>
      <c r="BX516" s="53" t="e">
        <f>VALUE(TEXT((AN516*$K516/365*'TOX and EXPO INPUTS'!$E$32/'TOX and EXPO INPUTS'!$E$33),"0.00E+00"))</f>
        <v>#DIV/0!</v>
      </c>
      <c r="BY516" s="73" t="s">
        <v>139</v>
      </c>
      <c r="BZ516" s="72" t="e">
        <f>VALUE(TEXT((AP516*$J516/365*'TOX and EXPO INPUTS'!$E$32/'TOX and EXPO INPUTS'!$E$33),"0.00E+00"))</f>
        <v>#DIV/0!</v>
      </c>
      <c r="CA516" s="53" t="e">
        <f>VALUE(TEXT((AQ516*$J516/365*'TOX and EXPO INPUTS'!$E$32/'TOX and EXPO INPUTS'!$E$33),"0.00E+00"))</f>
        <v>#DIV/0!</v>
      </c>
      <c r="CB516" s="53" t="e">
        <f>VALUE(TEXT((AR516*$J516/365*'TOX and EXPO INPUTS'!$E$32/'TOX and EXPO INPUTS'!$E$33),"0.00E+00"))</f>
        <v>#DIV/0!</v>
      </c>
      <c r="CC516" s="53" t="s">
        <v>139</v>
      </c>
      <c r="CD516" s="53" t="s">
        <v>139</v>
      </c>
      <c r="CE516" s="53" t="e">
        <f>VALUE(TEXT((AU516*$J516/365*'TOX and EXPO INPUTS'!$E$32/'TOX and EXPO INPUTS'!$E$33),"0.00E+00"))</f>
        <v>#DIV/0!</v>
      </c>
      <c r="CF516" s="53" t="e">
        <f>VALUE(TEXT((AV516*$J516/365*'TOX and EXPO INPUTS'!$E$32/'TOX and EXPO INPUTS'!$E$33),"0.00E+00"))</f>
        <v>#DIV/0!</v>
      </c>
      <c r="CG516" s="53" t="e">
        <f>VALUE(TEXT((AW516*$J516/365*'TOX and EXPO INPUTS'!$E$32/'TOX and EXPO INPUTS'!$E$33),"0.00E+00"))</f>
        <v>#DIV/0!</v>
      </c>
      <c r="CH516" s="53" t="s">
        <v>139</v>
      </c>
      <c r="CI516" s="53" t="s">
        <v>139</v>
      </c>
      <c r="CJ516" s="53" t="e">
        <f>VALUE(TEXT((AZ516*$J516/365*'TOX and EXPO INPUTS'!$E$32/'TOX and EXPO INPUTS'!$E$33),"0.00E+00"))</f>
        <v>#DIV/0!</v>
      </c>
      <c r="CK516" s="53" t="e">
        <f>VALUE(TEXT((BA516*$J516/365*'TOX and EXPO INPUTS'!$E$32/'TOX and EXPO INPUTS'!$E$33),"0.00E+00"))</f>
        <v>#DIV/0!</v>
      </c>
      <c r="CL516" s="53" t="e">
        <f>VALUE(TEXT((BB516*$J516/365*'TOX and EXPO INPUTS'!$E$32/'TOX and EXPO INPUTS'!$E$33),"0.00E+00"))</f>
        <v>#DIV/0!</v>
      </c>
      <c r="CM516" s="53" t="s">
        <v>139</v>
      </c>
      <c r="CN516" s="53" t="s">
        <v>139</v>
      </c>
      <c r="CO516" s="73" t="s">
        <v>139</v>
      </c>
      <c r="CP516" s="72" t="e">
        <f>VALUE(TEXT((AP516*$K516/365*'TOX and EXPO INPUTS'!$E$32/'TOX and EXPO INPUTS'!$E$33),"0.00E+00"))</f>
        <v>#DIV/0!</v>
      </c>
      <c r="CQ516" s="53" t="e">
        <f>VALUE(TEXT((AQ516*$K516/365*'TOX and EXPO INPUTS'!$E$32/'TOX and EXPO INPUTS'!$E$33),"0.00E+00"))</f>
        <v>#DIV/0!</v>
      </c>
      <c r="CR516" s="53" t="e">
        <f>VALUE(TEXT((AR516*$K516/365*'TOX and EXPO INPUTS'!$E$32/'TOX and EXPO INPUTS'!$E$33),"0.00E+00"))</f>
        <v>#DIV/0!</v>
      </c>
      <c r="CS516" s="53" t="s">
        <v>139</v>
      </c>
      <c r="CT516" s="53" t="s">
        <v>139</v>
      </c>
      <c r="CU516" s="53" t="e">
        <f>VALUE(TEXT((AU516*$K516/365*'TOX and EXPO INPUTS'!$E$32/'TOX and EXPO INPUTS'!$E$33),"0.00E+00"))</f>
        <v>#DIV/0!</v>
      </c>
      <c r="CV516" s="53" t="e">
        <f>VALUE(TEXT((AV516*$K516/365*'TOX and EXPO INPUTS'!$E$32/'TOX and EXPO INPUTS'!$E$33),"0.00E+00"))</f>
        <v>#DIV/0!</v>
      </c>
      <c r="CW516" s="53" t="e">
        <f>VALUE(TEXT((AW516*$K516/365*'TOX and EXPO INPUTS'!$E$32/'TOX and EXPO INPUTS'!$E$33),"0.00E+00"))</f>
        <v>#DIV/0!</v>
      </c>
      <c r="CX516" s="53" t="s">
        <v>139</v>
      </c>
      <c r="CY516" s="53" t="s">
        <v>139</v>
      </c>
      <c r="CZ516" s="53" t="e">
        <f>VALUE(TEXT((AZ516*$K516/365*'TOX and EXPO INPUTS'!$E$32/'TOX and EXPO INPUTS'!$E$33),"0.00E+00"))</f>
        <v>#DIV/0!</v>
      </c>
      <c r="DA516" s="53" t="e">
        <f>VALUE(TEXT((BA516*$K516/365*'TOX and EXPO INPUTS'!$E$32/'TOX and EXPO INPUTS'!$E$33),"0.00E+00"))</f>
        <v>#DIV/0!</v>
      </c>
      <c r="DB516" s="53" t="e">
        <f>VALUE(TEXT((BB516*$K516/365*'TOX and EXPO INPUTS'!$E$32/'TOX and EXPO INPUTS'!$E$33),"0.00E+00"))</f>
        <v>#DIV/0!</v>
      </c>
      <c r="DC516" s="53" t="s">
        <v>139</v>
      </c>
      <c r="DD516" s="53" t="s">
        <v>139</v>
      </c>
      <c r="DE516" s="73" t="s">
        <v>139</v>
      </c>
      <c r="DF516" s="110" t="e">
        <f>VALUE(TEXT((BZ516*'TOX and EXPO INPUTS'!$E$22),"0.00E+00"))</f>
        <v>#DIV/0!</v>
      </c>
      <c r="DG516" s="108" t="e">
        <f>VALUE(TEXT((CA516*'TOX and EXPO INPUTS'!$E$22),"0.00E+00"))</f>
        <v>#DIV/0!</v>
      </c>
      <c r="DH516" s="108" t="e">
        <f>VALUE(TEXT((CB516*'TOX and EXPO INPUTS'!$E$22),"0.00E+00"))</f>
        <v>#DIV/0!</v>
      </c>
      <c r="DI516" s="108" t="s">
        <v>139</v>
      </c>
      <c r="DJ516" s="108" t="s">
        <v>139</v>
      </c>
      <c r="DK516" s="108" t="e">
        <f>VALUE(TEXT((CE516*'TOX and EXPO INPUTS'!$E$22),"0.00E+00"))</f>
        <v>#DIV/0!</v>
      </c>
      <c r="DL516" s="108" t="e">
        <f>VALUE(TEXT((CF516*'TOX and EXPO INPUTS'!$E$22),"0.00E+00"))</f>
        <v>#DIV/0!</v>
      </c>
      <c r="DM516" s="108" t="e">
        <f>VALUE(TEXT((CG516*'TOX and EXPO INPUTS'!$E$22),"0.00E+00"))</f>
        <v>#DIV/0!</v>
      </c>
      <c r="DN516" s="108" t="s">
        <v>139</v>
      </c>
      <c r="DO516" s="108" t="s">
        <v>139</v>
      </c>
      <c r="DP516" s="108" t="e">
        <f>VALUE(TEXT((CJ516*'TOX and EXPO INPUTS'!$E$22),"0.00E+00"))</f>
        <v>#DIV/0!</v>
      </c>
      <c r="DQ516" s="108" t="e">
        <f>VALUE(TEXT((CK516*'TOX and EXPO INPUTS'!$E$22),"0.00E+00"))</f>
        <v>#DIV/0!</v>
      </c>
      <c r="DR516" s="108" t="e">
        <f>VALUE(TEXT((CL516*'TOX and EXPO INPUTS'!$E$22),"0.00E+00"))</f>
        <v>#DIV/0!</v>
      </c>
      <c r="DS516" s="108" t="s">
        <v>139</v>
      </c>
      <c r="DT516" s="108" t="s">
        <v>139</v>
      </c>
      <c r="DU516" s="109" t="s">
        <v>139</v>
      </c>
      <c r="DV516" s="110" t="e">
        <f>VALUE(TEXT((CP516*'TOX and EXPO INPUTS'!$E$22),"0.00E+00"))</f>
        <v>#DIV/0!</v>
      </c>
      <c r="DW516" s="108" t="e">
        <f>VALUE(TEXT((CQ516*'TOX and EXPO INPUTS'!$E$22),"0.00E+00"))</f>
        <v>#DIV/0!</v>
      </c>
      <c r="DX516" s="108" t="e">
        <f>VALUE(TEXT((CR516*'TOX and EXPO INPUTS'!$E$22),"0.00E+00"))</f>
        <v>#DIV/0!</v>
      </c>
      <c r="DY516" s="108" t="s">
        <v>139</v>
      </c>
      <c r="DZ516" s="108" t="s">
        <v>139</v>
      </c>
      <c r="EA516" s="108" t="e">
        <f>VALUE(TEXT((CU516*'TOX and EXPO INPUTS'!$E$22),"0.00E+00"))</f>
        <v>#DIV/0!</v>
      </c>
      <c r="EB516" s="108" t="e">
        <f>VALUE(TEXT((CV516*'TOX and EXPO INPUTS'!$E$22),"0.00E+00"))</f>
        <v>#DIV/0!</v>
      </c>
      <c r="EC516" s="108" t="e">
        <f>VALUE(TEXT((CW516*'TOX and EXPO INPUTS'!$E$22),"0.00E+00"))</f>
        <v>#DIV/0!</v>
      </c>
      <c r="ED516" s="108" t="s">
        <v>139</v>
      </c>
      <c r="EE516" s="108" t="s">
        <v>139</v>
      </c>
      <c r="EF516" s="108" t="e">
        <f>VALUE(TEXT((CZ516*'TOX and EXPO INPUTS'!$E$22),"0.00E+00"))</f>
        <v>#DIV/0!</v>
      </c>
      <c r="EG516" s="108" t="e">
        <f>VALUE(TEXT((DA516*'TOX and EXPO INPUTS'!$E$22),"0.00E+00"))</f>
        <v>#DIV/0!</v>
      </c>
      <c r="EH516" s="108" t="e">
        <f>VALUE(TEXT((DB516*'TOX and EXPO INPUTS'!$E$22),"0.00E+00"))</f>
        <v>#DIV/0!</v>
      </c>
      <c r="EI516" s="108" t="s">
        <v>139</v>
      </c>
      <c r="EJ516" s="108" t="s">
        <v>139</v>
      </c>
      <c r="EK516" s="109" t="s">
        <v>139</v>
      </c>
      <c r="EL516" s="56" t="s">
        <v>79</v>
      </c>
      <c r="EM516" s="36">
        <v>45773201</v>
      </c>
      <c r="EN516" s="36" t="s">
        <v>100</v>
      </c>
      <c r="EO516" s="57" t="s">
        <v>80</v>
      </c>
    </row>
    <row r="517" spans="1:145" ht="24" x14ac:dyDescent="0.25">
      <c r="A517" s="56" t="s">
        <v>3</v>
      </c>
      <c r="B517" s="36" t="s">
        <v>48</v>
      </c>
      <c r="C517" s="36" t="s">
        <v>76</v>
      </c>
      <c r="D517" s="57" t="s">
        <v>75</v>
      </c>
      <c r="E517" s="61" t="s">
        <v>44</v>
      </c>
      <c r="F517" s="92"/>
      <c r="G517" s="66" t="s">
        <v>145</v>
      </c>
      <c r="H517" s="63">
        <v>1000</v>
      </c>
      <c r="I517" s="66" t="s">
        <v>146</v>
      </c>
      <c r="J517" s="100">
        <v>10</v>
      </c>
      <c r="K517" s="100">
        <v>30</v>
      </c>
      <c r="L517" s="63">
        <v>1300</v>
      </c>
      <c r="M517" s="51">
        <v>390</v>
      </c>
      <c r="N517" s="51">
        <v>290</v>
      </c>
      <c r="O517" s="53" t="s">
        <v>139</v>
      </c>
      <c r="P517" s="53" t="s">
        <v>139</v>
      </c>
      <c r="Q517" s="66" t="s">
        <v>139</v>
      </c>
      <c r="R517" s="63">
        <v>3.9</v>
      </c>
      <c r="S517" s="53">
        <v>0.78</v>
      </c>
      <c r="T517" s="53">
        <v>0.39</v>
      </c>
      <c r="U517" s="66" t="s">
        <v>139</v>
      </c>
      <c r="V517" s="72">
        <f t="shared" si="516"/>
        <v>0</v>
      </c>
      <c r="W517" s="53">
        <f t="shared" si="516"/>
        <v>0</v>
      </c>
      <c r="X517" s="53">
        <f t="shared" si="516"/>
        <v>0</v>
      </c>
      <c r="Y517" s="53" t="s">
        <v>139</v>
      </c>
      <c r="Z517" s="53" t="s">
        <v>139</v>
      </c>
      <c r="AA517" s="73" t="s">
        <v>139</v>
      </c>
      <c r="AB517" s="72" t="e">
        <f>VALUE(TEXT(((V517*'TOX and EXPO INPUTS'!$E$12)/'TOX and EXPO INPUTS'!$E$27),"0.00E+00"))</f>
        <v>#DIV/0!</v>
      </c>
      <c r="AC517" s="53" t="e">
        <f>VALUE(TEXT(((W517*'TOX and EXPO INPUTS'!$E$12)/'TOX and EXPO INPUTS'!$E$27),"0.00E+00"))</f>
        <v>#DIV/0!</v>
      </c>
      <c r="AD517" s="53" t="e">
        <f>VALUE(TEXT(((X517*'TOX and EXPO INPUTS'!$E$12)/'TOX and EXPO INPUTS'!$E$27),"0.00E+00"))</f>
        <v>#DIV/0!</v>
      </c>
      <c r="AE517" s="53" t="s">
        <v>139</v>
      </c>
      <c r="AF517" s="53" t="s">
        <v>139</v>
      </c>
      <c r="AG517" s="73" t="s">
        <v>139</v>
      </c>
      <c r="AH517" s="72">
        <f t="shared" si="517"/>
        <v>0</v>
      </c>
      <c r="AI517" s="53">
        <f t="shared" si="517"/>
        <v>0</v>
      </c>
      <c r="AJ517" s="53">
        <f t="shared" si="517"/>
        <v>0</v>
      </c>
      <c r="AK517" s="73" t="s">
        <v>139</v>
      </c>
      <c r="AL517" s="72" t="e">
        <f>VALUE(TEXT(((AH517*'TOX and EXPO INPUTS'!$E$20)/'TOX and EXPO INPUTS'!$E$29),"0.00E+00"))</f>
        <v>#DIV/0!</v>
      </c>
      <c r="AM517" s="53" t="e">
        <f>VALUE(TEXT(((AI517*'TOX and EXPO INPUTS'!$E$20)/'TOX and EXPO INPUTS'!$E$29),"0.00E+00"))</f>
        <v>#DIV/0!</v>
      </c>
      <c r="AN517" s="53" t="e">
        <f>VALUE(TEXT(((AJ517*'TOX and EXPO INPUTS'!$E$20)/'TOX and EXPO INPUTS'!$E$29),"0.00E+00"))</f>
        <v>#DIV/0!</v>
      </c>
      <c r="AO517" s="73" t="s">
        <v>139</v>
      </c>
      <c r="AP517" s="72" t="e">
        <f t="shared" si="518"/>
        <v>#DIV/0!</v>
      </c>
      <c r="AQ517" s="53" t="e">
        <f t="shared" si="519"/>
        <v>#DIV/0!</v>
      </c>
      <c r="AR517" s="53" t="e">
        <f t="shared" si="520"/>
        <v>#DIV/0!</v>
      </c>
      <c r="AS517" s="53" t="s">
        <v>139</v>
      </c>
      <c r="AT517" s="53" t="s">
        <v>139</v>
      </c>
      <c r="AU517" s="53" t="e">
        <f t="shared" si="521"/>
        <v>#DIV/0!</v>
      </c>
      <c r="AV517" s="53" t="e">
        <f t="shared" si="522"/>
        <v>#DIV/0!</v>
      </c>
      <c r="AW517" s="53" t="e">
        <f t="shared" si="523"/>
        <v>#DIV/0!</v>
      </c>
      <c r="AX517" s="53" t="s">
        <v>139</v>
      </c>
      <c r="AY517" s="53" t="s">
        <v>139</v>
      </c>
      <c r="AZ517" s="53" t="e">
        <f t="shared" si="524"/>
        <v>#DIV/0!</v>
      </c>
      <c r="BA517" s="53" t="e">
        <f t="shared" si="525"/>
        <v>#DIV/0!</v>
      </c>
      <c r="BB517" s="53" t="e">
        <f t="shared" si="526"/>
        <v>#DIV/0!</v>
      </c>
      <c r="BC517" s="53" t="s">
        <v>139</v>
      </c>
      <c r="BD517" s="53" t="s">
        <v>139</v>
      </c>
      <c r="BE517" s="73" t="s">
        <v>139</v>
      </c>
      <c r="BF517" s="72" t="e">
        <f>VALUE(TEXT((AB517*$J517/365*'TOX and EXPO INPUTS'!$E$32/'TOX and EXPO INPUTS'!$E$33),"0.00E+00"))</f>
        <v>#DIV/0!</v>
      </c>
      <c r="BG517" s="53" t="e">
        <f>VALUE(TEXT((AC517*$J517/365*'TOX and EXPO INPUTS'!$E$32/'TOX and EXPO INPUTS'!$E$33),"0.00E+00"))</f>
        <v>#DIV/0!</v>
      </c>
      <c r="BH517" s="53" t="e">
        <f>VALUE(TEXT((AD517*$J517/365*'TOX and EXPO INPUTS'!$E$32/'TOX and EXPO INPUTS'!$E$33),"0.00E+00"))</f>
        <v>#DIV/0!</v>
      </c>
      <c r="BI517" s="53" t="s">
        <v>139</v>
      </c>
      <c r="BJ517" s="53" t="s">
        <v>139</v>
      </c>
      <c r="BK517" s="73" t="s">
        <v>139</v>
      </c>
      <c r="BL517" s="72" t="e">
        <f>VALUE(TEXT((AB517*$K517/365*'TOX and EXPO INPUTS'!$E$32/'TOX and EXPO INPUTS'!$E$33),"0.00E+00"))</f>
        <v>#DIV/0!</v>
      </c>
      <c r="BM517" s="53" t="e">
        <f>VALUE(TEXT((AC517*$K517/365*'TOX and EXPO INPUTS'!$E$32/'TOX and EXPO INPUTS'!$E$33),"0.00E+00"))</f>
        <v>#DIV/0!</v>
      </c>
      <c r="BN517" s="53" t="e">
        <f>VALUE(TEXT((AD517*$K517/365*'TOX and EXPO INPUTS'!$E$32/'TOX and EXPO INPUTS'!$E$33),"0.00E+00"))</f>
        <v>#DIV/0!</v>
      </c>
      <c r="BO517" s="53" t="s">
        <v>139</v>
      </c>
      <c r="BP517" s="53" t="s">
        <v>139</v>
      </c>
      <c r="BQ517" s="73" t="s">
        <v>139</v>
      </c>
      <c r="BR517" s="72" t="e">
        <f>VALUE(TEXT((AL517*$J517/365*'TOX and EXPO INPUTS'!$E$32/'TOX and EXPO INPUTS'!$E$33),"0.00E+00"))</f>
        <v>#DIV/0!</v>
      </c>
      <c r="BS517" s="53" t="e">
        <f>VALUE(TEXT((AM517*$J517/365*'TOX and EXPO INPUTS'!$E$32/'TOX and EXPO INPUTS'!$E$33),"0.00E+00"))</f>
        <v>#DIV/0!</v>
      </c>
      <c r="BT517" s="53" t="e">
        <f>VALUE(TEXT((AN517*$J517/365*'TOX and EXPO INPUTS'!$E$32/'TOX and EXPO INPUTS'!$E$33),"0.00E+00"))</f>
        <v>#DIV/0!</v>
      </c>
      <c r="BU517" s="73" t="s">
        <v>139</v>
      </c>
      <c r="BV517" s="72" t="e">
        <f>VALUE(TEXT((AL517*$K517/365*'TOX and EXPO INPUTS'!$E$32/'TOX and EXPO INPUTS'!$E$33),"0.00E+00"))</f>
        <v>#DIV/0!</v>
      </c>
      <c r="BW517" s="53" t="e">
        <f>VALUE(TEXT((AM517*$K517/365*'TOX and EXPO INPUTS'!$E$32/'TOX and EXPO INPUTS'!$E$33),"0.00E+00"))</f>
        <v>#DIV/0!</v>
      </c>
      <c r="BX517" s="53" t="e">
        <f>VALUE(TEXT((AN517*$K517/365*'TOX and EXPO INPUTS'!$E$32/'TOX and EXPO INPUTS'!$E$33),"0.00E+00"))</f>
        <v>#DIV/0!</v>
      </c>
      <c r="BY517" s="73" t="s">
        <v>139</v>
      </c>
      <c r="BZ517" s="72" t="e">
        <f>VALUE(TEXT((AP517*$J517/365*'TOX and EXPO INPUTS'!$E$32/'TOX and EXPO INPUTS'!$E$33),"0.00E+00"))</f>
        <v>#DIV/0!</v>
      </c>
      <c r="CA517" s="53" t="e">
        <f>VALUE(TEXT((AQ517*$J517/365*'TOX and EXPO INPUTS'!$E$32/'TOX and EXPO INPUTS'!$E$33),"0.00E+00"))</f>
        <v>#DIV/0!</v>
      </c>
      <c r="CB517" s="53" t="e">
        <f>VALUE(TEXT((AR517*$J517/365*'TOX and EXPO INPUTS'!$E$32/'TOX and EXPO INPUTS'!$E$33),"0.00E+00"))</f>
        <v>#DIV/0!</v>
      </c>
      <c r="CC517" s="53" t="s">
        <v>139</v>
      </c>
      <c r="CD517" s="53" t="s">
        <v>139</v>
      </c>
      <c r="CE517" s="53" t="e">
        <f>VALUE(TEXT((AU517*$J517/365*'TOX and EXPO INPUTS'!$E$32/'TOX and EXPO INPUTS'!$E$33),"0.00E+00"))</f>
        <v>#DIV/0!</v>
      </c>
      <c r="CF517" s="53" t="e">
        <f>VALUE(TEXT((AV517*$J517/365*'TOX and EXPO INPUTS'!$E$32/'TOX and EXPO INPUTS'!$E$33),"0.00E+00"))</f>
        <v>#DIV/0!</v>
      </c>
      <c r="CG517" s="53" t="e">
        <f>VALUE(TEXT((AW517*$J517/365*'TOX and EXPO INPUTS'!$E$32/'TOX and EXPO INPUTS'!$E$33),"0.00E+00"))</f>
        <v>#DIV/0!</v>
      </c>
      <c r="CH517" s="53" t="s">
        <v>139</v>
      </c>
      <c r="CI517" s="53" t="s">
        <v>139</v>
      </c>
      <c r="CJ517" s="53" t="e">
        <f>VALUE(TEXT((AZ517*$J517/365*'TOX and EXPO INPUTS'!$E$32/'TOX and EXPO INPUTS'!$E$33),"0.00E+00"))</f>
        <v>#DIV/0!</v>
      </c>
      <c r="CK517" s="53" t="e">
        <f>VALUE(TEXT((BA517*$J517/365*'TOX and EXPO INPUTS'!$E$32/'TOX and EXPO INPUTS'!$E$33),"0.00E+00"))</f>
        <v>#DIV/0!</v>
      </c>
      <c r="CL517" s="53" t="e">
        <f>VALUE(TEXT((BB517*$J517/365*'TOX and EXPO INPUTS'!$E$32/'TOX and EXPO INPUTS'!$E$33),"0.00E+00"))</f>
        <v>#DIV/0!</v>
      </c>
      <c r="CM517" s="53" t="s">
        <v>139</v>
      </c>
      <c r="CN517" s="53" t="s">
        <v>139</v>
      </c>
      <c r="CO517" s="73" t="s">
        <v>139</v>
      </c>
      <c r="CP517" s="72" t="e">
        <f>VALUE(TEXT((AP517*$K517/365*'TOX and EXPO INPUTS'!$E$32/'TOX and EXPO INPUTS'!$E$33),"0.00E+00"))</f>
        <v>#DIV/0!</v>
      </c>
      <c r="CQ517" s="53" t="e">
        <f>VALUE(TEXT((AQ517*$K517/365*'TOX and EXPO INPUTS'!$E$32/'TOX and EXPO INPUTS'!$E$33),"0.00E+00"))</f>
        <v>#DIV/0!</v>
      </c>
      <c r="CR517" s="53" t="e">
        <f>VALUE(TEXT((AR517*$K517/365*'TOX and EXPO INPUTS'!$E$32/'TOX and EXPO INPUTS'!$E$33),"0.00E+00"))</f>
        <v>#DIV/0!</v>
      </c>
      <c r="CS517" s="53" t="s">
        <v>139</v>
      </c>
      <c r="CT517" s="53" t="s">
        <v>139</v>
      </c>
      <c r="CU517" s="53" t="e">
        <f>VALUE(TEXT((AU517*$K517/365*'TOX and EXPO INPUTS'!$E$32/'TOX and EXPO INPUTS'!$E$33),"0.00E+00"))</f>
        <v>#DIV/0!</v>
      </c>
      <c r="CV517" s="53" t="e">
        <f>VALUE(TEXT((AV517*$K517/365*'TOX and EXPO INPUTS'!$E$32/'TOX and EXPO INPUTS'!$E$33),"0.00E+00"))</f>
        <v>#DIV/0!</v>
      </c>
      <c r="CW517" s="53" t="e">
        <f>VALUE(TEXT((AW517*$K517/365*'TOX and EXPO INPUTS'!$E$32/'TOX and EXPO INPUTS'!$E$33),"0.00E+00"))</f>
        <v>#DIV/0!</v>
      </c>
      <c r="CX517" s="53" t="s">
        <v>139</v>
      </c>
      <c r="CY517" s="53" t="s">
        <v>139</v>
      </c>
      <c r="CZ517" s="53" t="e">
        <f>VALUE(TEXT((AZ517*$K517/365*'TOX and EXPO INPUTS'!$E$32/'TOX and EXPO INPUTS'!$E$33),"0.00E+00"))</f>
        <v>#DIV/0!</v>
      </c>
      <c r="DA517" s="53" t="e">
        <f>VALUE(TEXT((BA517*$K517/365*'TOX and EXPO INPUTS'!$E$32/'TOX and EXPO INPUTS'!$E$33),"0.00E+00"))</f>
        <v>#DIV/0!</v>
      </c>
      <c r="DB517" s="53" t="e">
        <f>VALUE(TEXT((BB517*$K517/365*'TOX and EXPO INPUTS'!$E$32/'TOX and EXPO INPUTS'!$E$33),"0.00E+00"))</f>
        <v>#DIV/0!</v>
      </c>
      <c r="DC517" s="53" t="s">
        <v>139</v>
      </c>
      <c r="DD517" s="53" t="s">
        <v>139</v>
      </c>
      <c r="DE517" s="73" t="s">
        <v>139</v>
      </c>
      <c r="DF517" s="110" t="e">
        <f>VALUE(TEXT((BZ517*'TOX and EXPO INPUTS'!$E$22),"0.00E+00"))</f>
        <v>#DIV/0!</v>
      </c>
      <c r="DG517" s="108" t="e">
        <f>VALUE(TEXT((CA517*'TOX and EXPO INPUTS'!$E$22),"0.00E+00"))</f>
        <v>#DIV/0!</v>
      </c>
      <c r="DH517" s="108" t="e">
        <f>VALUE(TEXT((CB517*'TOX and EXPO INPUTS'!$E$22),"0.00E+00"))</f>
        <v>#DIV/0!</v>
      </c>
      <c r="DI517" s="108" t="s">
        <v>139</v>
      </c>
      <c r="DJ517" s="108" t="s">
        <v>139</v>
      </c>
      <c r="DK517" s="108" t="e">
        <f>VALUE(TEXT((CE517*'TOX and EXPO INPUTS'!$E$22),"0.00E+00"))</f>
        <v>#DIV/0!</v>
      </c>
      <c r="DL517" s="108" t="e">
        <f>VALUE(TEXT((CF517*'TOX and EXPO INPUTS'!$E$22),"0.00E+00"))</f>
        <v>#DIV/0!</v>
      </c>
      <c r="DM517" s="108" t="e">
        <f>VALUE(TEXT((CG517*'TOX and EXPO INPUTS'!$E$22),"0.00E+00"))</f>
        <v>#DIV/0!</v>
      </c>
      <c r="DN517" s="108" t="s">
        <v>139</v>
      </c>
      <c r="DO517" s="108" t="s">
        <v>139</v>
      </c>
      <c r="DP517" s="108" t="e">
        <f>VALUE(TEXT((CJ517*'TOX and EXPO INPUTS'!$E$22),"0.00E+00"))</f>
        <v>#DIV/0!</v>
      </c>
      <c r="DQ517" s="108" t="e">
        <f>VALUE(TEXT((CK517*'TOX and EXPO INPUTS'!$E$22),"0.00E+00"))</f>
        <v>#DIV/0!</v>
      </c>
      <c r="DR517" s="108" t="e">
        <f>VALUE(TEXT((CL517*'TOX and EXPO INPUTS'!$E$22),"0.00E+00"))</f>
        <v>#DIV/0!</v>
      </c>
      <c r="DS517" s="108" t="s">
        <v>139</v>
      </c>
      <c r="DT517" s="108" t="s">
        <v>139</v>
      </c>
      <c r="DU517" s="109" t="s">
        <v>139</v>
      </c>
      <c r="DV517" s="110" t="e">
        <f>VALUE(TEXT((CP517*'TOX and EXPO INPUTS'!$E$22),"0.00E+00"))</f>
        <v>#DIV/0!</v>
      </c>
      <c r="DW517" s="108" t="e">
        <f>VALUE(TEXT((CQ517*'TOX and EXPO INPUTS'!$E$22),"0.00E+00"))</f>
        <v>#DIV/0!</v>
      </c>
      <c r="DX517" s="108" t="e">
        <f>VALUE(TEXT((CR517*'TOX and EXPO INPUTS'!$E$22),"0.00E+00"))</f>
        <v>#DIV/0!</v>
      </c>
      <c r="DY517" s="108" t="s">
        <v>139</v>
      </c>
      <c r="DZ517" s="108" t="s">
        <v>139</v>
      </c>
      <c r="EA517" s="108" t="e">
        <f>VALUE(TEXT((CU517*'TOX and EXPO INPUTS'!$E$22),"0.00E+00"))</f>
        <v>#DIV/0!</v>
      </c>
      <c r="EB517" s="108" t="e">
        <f>VALUE(TEXT((CV517*'TOX and EXPO INPUTS'!$E$22),"0.00E+00"))</f>
        <v>#DIV/0!</v>
      </c>
      <c r="EC517" s="108" t="e">
        <f>VALUE(TEXT((CW517*'TOX and EXPO INPUTS'!$E$22),"0.00E+00"))</f>
        <v>#DIV/0!</v>
      </c>
      <c r="ED517" s="108" t="s">
        <v>139</v>
      </c>
      <c r="EE517" s="108" t="s">
        <v>139</v>
      </c>
      <c r="EF517" s="108" t="e">
        <f>VALUE(TEXT((CZ517*'TOX and EXPO INPUTS'!$E$22),"0.00E+00"))</f>
        <v>#DIV/0!</v>
      </c>
      <c r="EG517" s="108" t="e">
        <f>VALUE(TEXT((DA517*'TOX and EXPO INPUTS'!$E$22),"0.00E+00"))</f>
        <v>#DIV/0!</v>
      </c>
      <c r="EH517" s="108" t="e">
        <f>VALUE(TEXT((DB517*'TOX and EXPO INPUTS'!$E$22),"0.00E+00"))</f>
        <v>#DIV/0!</v>
      </c>
      <c r="EI517" s="108" t="s">
        <v>139</v>
      </c>
      <c r="EJ517" s="108" t="s">
        <v>139</v>
      </c>
      <c r="EK517" s="109" t="s">
        <v>139</v>
      </c>
      <c r="EL517" s="56" t="s">
        <v>77</v>
      </c>
      <c r="EM517" s="36" t="s">
        <v>70</v>
      </c>
      <c r="EN517" s="36" t="s">
        <v>183</v>
      </c>
      <c r="EO517" s="57" t="s">
        <v>70</v>
      </c>
    </row>
    <row r="518" spans="1:145" ht="24" x14ac:dyDescent="0.25">
      <c r="A518" s="56" t="s">
        <v>3</v>
      </c>
      <c r="B518" s="36" t="s">
        <v>48</v>
      </c>
      <c r="C518" s="36" t="s">
        <v>76</v>
      </c>
      <c r="D518" s="57" t="s">
        <v>75</v>
      </c>
      <c r="E518" s="61" t="s">
        <v>256</v>
      </c>
      <c r="F518" s="92"/>
      <c r="G518" s="66" t="s">
        <v>145</v>
      </c>
      <c r="H518" s="63">
        <v>1000</v>
      </c>
      <c r="I518" s="66" t="s">
        <v>146</v>
      </c>
      <c r="J518" s="100">
        <v>10</v>
      </c>
      <c r="K518" s="100">
        <v>30</v>
      </c>
      <c r="L518" s="63">
        <v>3500</v>
      </c>
      <c r="M518" s="51">
        <v>2500</v>
      </c>
      <c r="N518" s="51">
        <v>1600</v>
      </c>
      <c r="O518" s="53" t="s">
        <v>139</v>
      </c>
      <c r="P518" s="53" t="s">
        <v>139</v>
      </c>
      <c r="Q518" s="66" t="s">
        <v>139</v>
      </c>
      <c r="R518" s="63">
        <v>120</v>
      </c>
      <c r="S518" s="53">
        <v>24</v>
      </c>
      <c r="T518" s="53">
        <v>12</v>
      </c>
      <c r="U518" s="66" t="s">
        <v>139</v>
      </c>
      <c r="V518" s="72">
        <f t="shared" si="516"/>
        <v>0</v>
      </c>
      <c r="W518" s="53">
        <f t="shared" si="516"/>
        <v>0</v>
      </c>
      <c r="X518" s="53">
        <f t="shared" si="516"/>
        <v>0</v>
      </c>
      <c r="Y518" s="53" t="s">
        <v>139</v>
      </c>
      <c r="Z518" s="53" t="s">
        <v>139</v>
      </c>
      <c r="AA518" s="73" t="s">
        <v>139</v>
      </c>
      <c r="AB518" s="72" t="e">
        <f>VALUE(TEXT(((V518*'TOX and EXPO INPUTS'!$E$12)/'TOX and EXPO INPUTS'!$E$27),"0.00E+00"))</f>
        <v>#DIV/0!</v>
      </c>
      <c r="AC518" s="53" t="e">
        <f>VALUE(TEXT(((W518*'TOX and EXPO INPUTS'!$E$12)/'TOX and EXPO INPUTS'!$E$27),"0.00E+00"))</f>
        <v>#DIV/0!</v>
      </c>
      <c r="AD518" s="53" t="e">
        <f>VALUE(TEXT(((X518*'TOX and EXPO INPUTS'!$E$12)/'TOX and EXPO INPUTS'!$E$27),"0.00E+00"))</f>
        <v>#DIV/0!</v>
      </c>
      <c r="AE518" s="53" t="s">
        <v>139</v>
      </c>
      <c r="AF518" s="53" t="s">
        <v>139</v>
      </c>
      <c r="AG518" s="73" t="s">
        <v>139</v>
      </c>
      <c r="AH518" s="72">
        <f t="shared" si="517"/>
        <v>0</v>
      </c>
      <c r="AI518" s="53">
        <f t="shared" si="517"/>
        <v>0</v>
      </c>
      <c r="AJ518" s="53">
        <f t="shared" si="517"/>
        <v>0</v>
      </c>
      <c r="AK518" s="73" t="s">
        <v>139</v>
      </c>
      <c r="AL518" s="72" t="e">
        <f>VALUE(TEXT(((AH518*'TOX and EXPO INPUTS'!$E$20)/'TOX and EXPO INPUTS'!$E$29),"0.00E+00"))</f>
        <v>#DIV/0!</v>
      </c>
      <c r="AM518" s="53" t="e">
        <f>VALUE(TEXT(((AI518*'TOX and EXPO INPUTS'!$E$20)/'TOX and EXPO INPUTS'!$E$29),"0.00E+00"))</f>
        <v>#DIV/0!</v>
      </c>
      <c r="AN518" s="53" t="e">
        <f>VALUE(TEXT(((AJ518*'TOX and EXPO INPUTS'!$E$20)/'TOX and EXPO INPUTS'!$E$29),"0.00E+00"))</f>
        <v>#DIV/0!</v>
      </c>
      <c r="AO518" s="73" t="s">
        <v>139</v>
      </c>
      <c r="AP518" s="72" t="e">
        <f t="shared" si="518"/>
        <v>#DIV/0!</v>
      </c>
      <c r="AQ518" s="53" t="e">
        <f t="shared" si="519"/>
        <v>#DIV/0!</v>
      </c>
      <c r="AR518" s="53" t="e">
        <f t="shared" si="520"/>
        <v>#DIV/0!</v>
      </c>
      <c r="AS518" s="53" t="s">
        <v>139</v>
      </c>
      <c r="AT518" s="53" t="s">
        <v>139</v>
      </c>
      <c r="AU518" s="53" t="e">
        <f t="shared" si="521"/>
        <v>#DIV/0!</v>
      </c>
      <c r="AV518" s="53" t="e">
        <f t="shared" si="522"/>
        <v>#DIV/0!</v>
      </c>
      <c r="AW518" s="53" t="e">
        <f t="shared" si="523"/>
        <v>#DIV/0!</v>
      </c>
      <c r="AX518" s="53" t="s">
        <v>139</v>
      </c>
      <c r="AY518" s="53" t="s">
        <v>139</v>
      </c>
      <c r="AZ518" s="53" t="e">
        <f t="shared" si="524"/>
        <v>#DIV/0!</v>
      </c>
      <c r="BA518" s="53" t="e">
        <f t="shared" si="525"/>
        <v>#DIV/0!</v>
      </c>
      <c r="BB518" s="53" t="e">
        <f t="shared" si="526"/>
        <v>#DIV/0!</v>
      </c>
      <c r="BC518" s="53" t="s">
        <v>139</v>
      </c>
      <c r="BD518" s="53" t="s">
        <v>139</v>
      </c>
      <c r="BE518" s="73" t="s">
        <v>139</v>
      </c>
      <c r="BF518" s="72" t="e">
        <f>VALUE(TEXT((AB518*$J518/365*'TOX and EXPO INPUTS'!$E$32/'TOX and EXPO INPUTS'!$E$33),"0.00E+00"))</f>
        <v>#DIV/0!</v>
      </c>
      <c r="BG518" s="53" t="e">
        <f>VALUE(TEXT((AC518*$J518/365*'TOX and EXPO INPUTS'!$E$32/'TOX and EXPO INPUTS'!$E$33),"0.00E+00"))</f>
        <v>#DIV/0!</v>
      </c>
      <c r="BH518" s="53" t="e">
        <f>VALUE(TEXT((AD518*$J518/365*'TOX and EXPO INPUTS'!$E$32/'TOX and EXPO INPUTS'!$E$33),"0.00E+00"))</f>
        <v>#DIV/0!</v>
      </c>
      <c r="BI518" s="53" t="s">
        <v>139</v>
      </c>
      <c r="BJ518" s="53" t="s">
        <v>139</v>
      </c>
      <c r="BK518" s="73" t="s">
        <v>139</v>
      </c>
      <c r="BL518" s="72" t="e">
        <f>VALUE(TEXT((AB518*$K518/365*'TOX and EXPO INPUTS'!$E$32/'TOX and EXPO INPUTS'!$E$33),"0.00E+00"))</f>
        <v>#DIV/0!</v>
      </c>
      <c r="BM518" s="53" t="e">
        <f>VALUE(TEXT((AC518*$K518/365*'TOX and EXPO INPUTS'!$E$32/'TOX and EXPO INPUTS'!$E$33),"0.00E+00"))</f>
        <v>#DIV/0!</v>
      </c>
      <c r="BN518" s="53" t="e">
        <f>VALUE(TEXT((AD518*$K518/365*'TOX and EXPO INPUTS'!$E$32/'TOX and EXPO INPUTS'!$E$33),"0.00E+00"))</f>
        <v>#DIV/0!</v>
      </c>
      <c r="BO518" s="53" t="s">
        <v>139</v>
      </c>
      <c r="BP518" s="53" t="s">
        <v>139</v>
      </c>
      <c r="BQ518" s="73" t="s">
        <v>139</v>
      </c>
      <c r="BR518" s="72" t="e">
        <f>VALUE(TEXT((AL518*$J518/365*'TOX and EXPO INPUTS'!$E$32/'TOX and EXPO INPUTS'!$E$33),"0.00E+00"))</f>
        <v>#DIV/0!</v>
      </c>
      <c r="BS518" s="53" t="e">
        <f>VALUE(TEXT((AM518*$J518/365*'TOX and EXPO INPUTS'!$E$32/'TOX and EXPO INPUTS'!$E$33),"0.00E+00"))</f>
        <v>#DIV/0!</v>
      </c>
      <c r="BT518" s="53" t="e">
        <f>VALUE(TEXT((AN518*$J518/365*'TOX and EXPO INPUTS'!$E$32/'TOX and EXPO INPUTS'!$E$33),"0.00E+00"))</f>
        <v>#DIV/0!</v>
      </c>
      <c r="BU518" s="73" t="s">
        <v>139</v>
      </c>
      <c r="BV518" s="72" t="e">
        <f>VALUE(TEXT((AL518*$K518/365*'TOX and EXPO INPUTS'!$E$32/'TOX and EXPO INPUTS'!$E$33),"0.00E+00"))</f>
        <v>#DIV/0!</v>
      </c>
      <c r="BW518" s="53" t="e">
        <f>VALUE(TEXT((AM518*$K518/365*'TOX and EXPO INPUTS'!$E$32/'TOX and EXPO INPUTS'!$E$33),"0.00E+00"))</f>
        <v>#DIV/0!</v>
      </c>
      <c r="BX518" s="53" t="e">
        <f>VALUE(TEXT((AN518*$K518/365*'TOX and EXPO INPUTS'!$E$32/'TOX and EXPO INPUTS'!$E$33),"0.00E+00"))</f>
        <v>#DIV/0!</v>
      </c>
      <c r="BY518" s="73" t="s">
        <v>139</v>
      </c>
      <c r="BZ518" s="72" t="e">
        <f>VALUE(TEXT((AP518*$J518/365*'TOX and EXPO INPUTS'!$E$32/'TOX and EXPO INPUTS'!$E$33),"0.00E+00"))</f>
        <v>#DIV/0!</v>
      </c>
      <c r="CA518" s="53" t="e">
        <f>VALUE(TEXT((AQ518*$J518/365*'TOX and EXPO INPUTS'!$E$32/'TOX and EXPO INPUTS'!$E$33),"0.00E+00"))</f>
        <v>#DIV/0!</v>
      </c>
      <c r="CB518" s="53" t="e">
        <f>VALUE(TEXT((AR518*$J518/365*'TOX and EXPO INPUTS'!$E$32/'TOX and EXPO INPUTS'!$E$33),"0.00E+00"))</f>
        <v>#DIV/0!</v>
      </c>
      <c r="CC518" s="53" t="s">
        <v>139</v>
      </c>
      <c r="CD518" s="53" t="s">
        <v>139</v>
      </c>
      <c r="CE518" s="53" t="e">
        <f>VALUE(TEXT((AU518*$J518/365*'TOX and EXPO INPUTS'!$E$32/'TOX and EXPO INPUTS'!$E$33),"0.00E+00"))</f>
        <v>#DIV/0!</v>
      </c>
      <c r="CF518" s="53" t="e">
        <f>VALUE(TEXT((AV518*$J518/365*'TOX and EXPO INPUTS'!$E$32/'TOX and EXPO INPUTS'!$E$33),"0.00E+00"))</f>
        <v>#DIV/0!</v>
      </c>
      <c r="CG518" s="53" t="e">
        <f>VALUE(TEXT((AW518*$J518/365*'TOX and EXPO INPUTS'!$E$32/'TOX and EXPO INPUTS'!$E$33),"0.00E+00"))</f>
        <v>#DIV/0!</v>
      </c>
      <c r="CH518" s="53" t="s">
        <v>139</v>
      </c>
      <c r="CI518" s="53" t="s">
        <v>139</v>
      </c>
      <c r="CJ518" s="53" t="e">
        <f>VALUE(TEXT((AZ518*$J518/365*'TOX and EXPO INPUTS'!$E$32/'TOX and EXPO INPUTS'!$E$33),"0.00E+00"))</f>
        <v>#DIV/0!</v>
      </c>
      <c r="CK518" s="53" t="e">
        <f>VALUE(TEXT((BA518*$J518/365*'TOX and EXPO INPUTS'!$E$32/'TOX and EXPO INPUTS'!$E$33),"0.00E+00"))</f>
        <v>#DIV/0!</v>
      </c>
      <c r="CL518" s="53" t="e">
        <f>VALUE(TEXT((BB518*$J518/365*'TOX and EXPO INPUTS'!$E$32/'TOX and EXPO INPUTS'!$E$33),"0.00E+00"))</f>
        <v>#DIV/0!</v>
      </c>
      <c r="CM518" s="53" t="s">
        <v>139</v>
      </c>
      <c r="CN518" s="53" t="s">
        <v>139</v>
      </c>
      <c r="CO518" s="73" t="s">
        <v>139</v>
      </c>
      <c r="CP518" s="72" t="e">
        <f>VALUE(TEXT((AP518*$K518/365*'TOX and EXPO INPUTS'!$E$32/'TOX and EXPO INPUTS'!$E$33),"0.00E+00"))</f>
        <v>#DIV/0!</v>
      </c>
      <c r="CQ518" s="53" t="e">
        <f>VALUE(TEXT((AQ518*$K518/365*'TOX and EXPO INPUTS'!$E$32/'TOX and EXPO INPUTS'!$E$33),"0.00E+00"))</f>
        <v>#DIV/0!</v>
      </c>
      <c r="CR518" s="53" t="e">
        <f>VALUE(TEXT((AR518*$K518/365*'TOX and EXPO INPUTS'!$E$32/'TOX and EXPO INPUTS'!$E$33),"0.00E+00"))</f>
        <v>#DIV/0!</v>
      </c>
      <c r="CS518" s="53" t="s">
        <v>139</v>
      </c>
      <c r="CT518" s="53" t="s">
        <v>139</v>
      </c>
      <c r="CU518" s="53" t="e">
        <f>VALUE(TEXT((AU518*$K518/365*'TOX and EXPO INPUTS'!$E$32/'TOX and EXPO INPUTS'!$E$33),"0.00E+00"))</f>
        <v>#DIV/0!</v>
      </c>
      <c r="CV518" s="53" t="e">
        <f>VALUE(TEXT((AV518*$K518/365*'TOX and EXPO INPUTS'!$E$32/'TOX and EXPO INPUTS'!$E$33),"0.00E+00"))</f>
        <v>#DIV/0!</v>
      </c>
      <c r="CW518" s="53" t="e">
        <f>VALUE(TEXT((AW518*$K518/365*'TOX and EXPO INPUTS'!$E$32/'TOX and EXPO INPUTS'!$E$33),"0.00E+00"))</f>
        <v>#DIV/0!</v>
      </c>
      <c r="CX518" s="53" t="s">
        <v>139</v>
      </c>
      <c r="CY518" s="53" t="s">
        <v>139</v>
      </c>
      <c r="CZ518" s="53" t="e">
        <f>VALUE(TEXT((AZ518*$K518/365*'TOX and EXPO INPUTS'!$E$32/'TOX and EXPO INPUTS'!$E$33),"0.00E+00"))</f>
        <v>#DIV/0!</v>
      </c>
      <c r="DA518" s="53" t="e">
        <f>VALUE(TEXT((BA518*$K518/365*'TOX and EXPO INPUTS'!$E$32/'TOX and EXPO INPUTS'!$E$33),"0.00E+00"))</f>
        <v>#DIV/0!</v>
      </c>
      <c r="DB518" s="53" t="e">
        <f>VALUE(TEXT((BB518*$K518/365*'TOX and EXPO INPUTS'!$E$32/'TOX and EXPO INPUTS'!$E$33),"0.00E+00"))</f>
        <v>#DIV/0!</v>
      </c>
      <c r="DC518" s="53" t="s">
        <v>139</v>
      </c>
      <c r="DD518" s="53" t="s">
        <v>139</v>
      </c>
      <c r="DE518" s="73" t="s">
        <v>139</v>
      </c>
      <c r="DF518" s="110" t="e">
        <f>VALUE(TEXT((BZ518*'TOX and EXPO INPUTS'!$E$22),"0.00E+00"))</f>
        <v>#DIV/0!</v>
      </c>
      <c r="DG518" s="108" t="e">
        <f>VALUE(TEXT((CA518*'TOX and EXPO INPUTS'!$E$22),"0.00E+00"))</f>
        <v>#DIV/0!</v>
      </c>
      <c r="DH518" s="108" t="e">
        <f>VALUE(TEXT((CB518*'TOX and EXPO INPUTS'!$E$22),"0.00E+00"))</f>
        <v>#DIV/0!</v>
      </c>
      <c r="DI518" s="108" t="s">
        <v>139</v>
      </c>
      <c r="DJ518" s="108" t="s">
        <v>139</v>
      </c>
      <c r="DK518" s="108" t="e">
        <f>VALUE(TEXT((CE518*'TOX and EXPO INPUTS'!$E$22),"0.00E+00"))</f>
        <v>#DIV/0!</v>
      </c>
      <c r="DL518" s="108" t="e">
        <f>VALUE(TEXT((CF518*'TOX and EXPO INPUTS'!$E$22),"0.00E+00"))</f>
        <v>#DIV/0!</v>
      </c>
      <c r="DM518" s="108" t="e">
        <f>VALUE(TEXT((CG518*'TOX and EXPO INPUTS'!$E$22),"0.00E+00"))</f>
        <v>#DIV/0!</v>
      </c>
      <c r="DN518" s="108" t="s">
        <v>139</v>
      </c>
      <c r="DO518" s="108" t="s">
        <v>139</v>
      </c>
      <c r="DP518" s="108" t="e">
        <f>VALUE(TEXT((CJ518*'TOX and EXPO INPUTS'!$E$22),"0.00E+00"))</f>
        <v>#DIV/0!</v>
      </c>
      <c r="DQ518" s="108" t="e">
        <f>VALUE(TEXT((CK518*'TOX and EXPO INPUTS'!$E$22),"0.00E+00"))</f>
        <v>#DIV/0!</v>
      </c>
      <c r="DR518" s="108" t="e">
        <f>VALUE(TEXT((CL518*'TOX and EXPO INPUTS'!$E$22),"0.00E+00"))</f>
        <v>#DIV/0!</v>
      </c>
      <c r="DS518" s="108" t="s">
        <v>139</v>
      </c>
      <c r="DT518" s="108" t="s">
        <v>139</v>
      </c>
      <c r="DU518" s="109" t="s">
        <v>139</v>
      </c>
      <c r="DV518" s="110" t="e">
        <f>VALUE(TEXT((CP518*'TOX and EXPO INPUTS'!$E$22),"0.00E+00"))</f>
        <v>#DIV/0!</v>
      </c>
      <c r="DW518" s="108" t="e">
        <f>VALUE(TEXT((CQ518*'TOX and EXPO INPUTS'!$E$22),"0.00E+00"))</f>
        <v>#DIV/0!</v>
      </c>
      <c r="DX518" s="108" t="e">
        <f>VALUE(TEXT((CR518*'TOX and EXPO INPUTS'!$E$22),"0.00E+00"))</f>
        <v>#DIV/0!</v>
      </c>
      <c r="DY518" s="108" t="s">
        <v>139</v>
      </c>
      <c r="DZ518" s="108" t="s">
        <v>139</v>
      </c>
      <c r="EA518" s="108" t="e">
        <f>VALUE(TEXT((CU518*'TOX and EXPO INPUTS'!$E$22),"0.00E+00"))</f>
        <v>#DIV/0!</v>
      </c>
      <c r="EB518" s="108" t="e">
        <f>VALUE(TEXT((CV518*'TOX and EXPO INPUTS'!$E$22),"0.00E+00"))</f>
        <v>#DIV/0!</v>
      </c>
      <c r="EC518" s="108" t="e">
        <f>VALUE(TEXT((CW518*'TOX and EXPO INPUTS'!$E$22),"0.00E+00"))</f>
        <v>#DIV/0!</v>
      </c>
      <c r="ED518" s="108" t="s">
        <v>139</v>
      </c>
      <c r="EE518" s="108" t="s">
        <v>139</v>
      </c>
      <c r="EF518" s="108" t="e">
        <f>VALUE(TEXT((CZ518*'TOX and EXPO INPUTS'!$E$22),"0.00E+00"))</f>
        <v>#DIV/0!</v>
      </c>
      <c r="EG518" s="108" t="e">
        <f>VALUE(TEXT((DA518*'TOX and EXPO INPUTS'!$E$22),"0.00E+00"))</f>
        <v>#DIV/0!</v>
      </c>
      <c r="EH518" s="108" t="e">
        <f>VALUE(TEXT((DB518*'TOX and EXPO INPUTS'!$E$22),"0.00E+00"))</f>
        <v>#DIV/0!</v>
      </c>
      <c r="EI518" s="108" t="s">
        <v>139</v>
      </c>
      <c r="EJ518" s="108" t="s">
        <v>139</v>
      </c>
      <c r="EK518" s="109" t="s">
        <v>139</v>
      </c>
      <c r="EL518" s="56" t="s">
        <v>77</v>
      </c>
      <c r="EM518" s="36" t="s">
        <v>70</v>
      </c>
      <c r="EN518" s="36" t="s">
        <v>197</v>
      </c>
      <c r="EO518" s="57" t="s">
        <v>70</v>
      </c>
    </row>
    <row r="519" spans="1:145" ht="24" x14ac:dyDescent="0.25">
      <c r="A519" s="56" t="s">
        <v>3</v>
      </c>
      <c r="B519" s="36" t="s">
        <v>48</v>
      </c>
      <c r="C519" s="36" t="s">
        <v>76</v>
      </c>
      <c r="D519" s="57" t="s">
        <v>0</v>
      </c>
      <c r="E519" s="61" t="s">
        <v>15</v>
      </c>
      <c r="F519" s="92"/>
      <c r="G519" s="66" t="s">
        <v>145</v>
      </c>
      <c r="H519" s="63">
        <v>1000</v>
      </c>
      <c r="I519" s="66" t="s">
        <v>146</v>
      </c>
      <c r="J519" s="100">
        <v>10</v>
      </c>
      <c r="K519" s="100">
        <v>30</v>
      </c>
      <c r="L519" s="63">
        <v>4310</v>
      </c>
      <c r="M519" s="51">
        <v>4310</v>
      </c>
      <c r="N519" s="51">
        <v>2160</v>
      </c>
      <c r="O519" s="53" t="s">
        <v>139</v>
      </c>
      <c r="P519" s="53" t="s">
        <v>139</v>
      </c>
      <c r="Q519" s="66" t="s">
        <v>139</v>
      </c>
      <c r="R519" s="63">
        <v>3931</v>
      </c>
      <c r="S519" s="51">
        <v>786.2</v>
      </c>
      <c r="T519" s="51">
        <v>393.1</v>
      </c>
      <c r="U519" s="66" t="s">
        <v>139</v>
      </c>
      <c r="V519" s="72">
        <f t="shared" si="516"/>
        <v>0</v>
      </c>
      <c r="W519" s="53">
        <f t="shared" si="516"/>
        <v>0</v>
      </c>
      <c r="X519" s="53">
        <f t="shared" si="516"/>
        <v>0</v>
      </c>
      <c r="Y519" s="53" t="s">
        <v>139</v>
      </c>
      <c r="Z519" s="53" t="s">
        <v>139</v>
      </c>
      <c r="AA519" s="73" t="s">
        <v>139</v>
      </c>
      <c r="AB519" s="72" t="e">
        <f>VALUE(TEXT(((V519*'TOX and EXPO INPUTS'!$E$12)/'TOX and EXPO INPUTS'!$E$27),"0.00E+00"))</f>
        <v>#DIV/0!</v>
      </c>
      <c r="AC519" s="53" t="e">
        <f>VALUE(TEXT(((W519*'TOX and EXPO INPUTS'!$E$12)/'TOX and EXPO INPUTS'!$E$27),"0.00E+00"))</f>
        <v>#DIV/0!</v>
      </c>
      <c r="AD519" s="53" t="e">
        <f>VALUE(TEXT(((X519*'TOX and EXPO INPUTS'!$E$12)/'TOX and EXPO INPUTS'!$E$27),"0.00E+00"))</f>
        <v>#DIV/0!</v>
      </c>
      <c r="AE519" s="53" t="s">
        <v>139</v>
      </c>
      <c r="AF519" s="53" t="s">
        <v>139</v>
      </c>
      <c r="AG519" s="73" t="s">
        <v>139</v>
      </c>
      <c r="AH519" s="72">
        <f t="shared" si="517"/>
        <v>0</v>
      </c>
      <c r="AI519" s="53">
        <f t="shared" si="517"/>
        <v>0</v>
      </c>
      <c r="AJ519" s="53">
        <f t="shared" si="517"/>
        <v>0</v>
      </c>
      <c r="AK519" s="73" t="s">
        <v>139</v>
      </c>
      <c r="AL519" s="72" t="e">
        <f>VALUE(TEXT(((AH519*'TOX and EXPO INPUTS'!$E$20)/'TOX and EXPO INPUTS'!$E$29),"0.00E+00"))</f>
        <v>#DIV/0!</v>
      </c>
      <c r="AM519" s="53" t="e">
        <f>VALUE(TEXT(((AI519*'TOX and EXPO INPUTS'!$E$20)/'TOX and EXPO INPUTS'!$E$29),"0.00E+00"))</f>
        <v>#DIV/0!</v>
      </c>
      <c r="AN519" s="53" t="e">
        <f>VALUE(TEXT(((AJ519*'TOX and EXPO INPUTS'!$E$20)/'TOX and EXPO INPUTS'!$E$29),"0.00E+00"))</f>
        <v>#DIV/0!</v>
      </c>
      <c r="AO519" s="73" t="s">
        <v>139</v>
      </c>
      <c r="AP519" s="72" t="e">
        <f t="shared" si="518"/>
        <v>#DIV/0!</v>
      </c>
      <c r="AQ519" s="53" t="e">
        <f t="shared" si="519"/>
        <v>#DIV/0!</v>
      </c>
      <c r="AR519" s="53" t="e">
        <f t="shared" si="520"/>
        <v>#DIV/0!</v>
      </c>
      <c r="AS519" s="53" t="s">
        <v>139</v>
      </c>
      <c r="AT519" s="53" t="s">
        <v>139</v>
      </c>
      <c r="AU519" s="53" t="e">
        <f t="shared" si="521"/>
        <v>#DIV/0!</v>
      </c>
      <c r="AV519" s="53" t="e">
        <f t="shared" si="522"/>
        <v>#DIV/0!</v>
      </c>
      <c r="AW519" s="53" t="e">
        <f t="shared" si="523"/>
        <v>#DIV/0!</v>
      </c>
      <c r="AX519" s="53" t="s">
        <v>139</v>
      </c>
      <c r="AY519" s="53" t="s">
        <v>139</v>
      </c>
      <c r="AZ519" s="53" t="e">
        <f t="shared" si="524"/>
        <v>#DIV/0!</v>
      </c>
      <c r="BA519" s="53" t="e">
        <f t="shared" si="525"/>
        <v>#DIV/0!</v>
      </c>
      <c r="BB519" s="53" t="e">
        <f t="shared" si="526"/>
        <v>#DIV/0!</v>
      </c>
      <c r="BC519" s="53" t="s">
        <v>139</v>
      </c>
      <c r="BD519" s="53" t="s">
        <v>139</v>
      </c>
      <c r="BE519" s="73" t="s">
        <v>139</v>
      </c>
      <c r="BF519" s="72" t="e">
        <f>VALUE(TEXT((AB519*$J519/365*'TOX and EXPO INPUTS'!$E$32/'TOX and EXPO INPUTS'!$E$33),"0.00E+00"))</f>
        <v>#DIV/0!</v>
      </c>
      <c r="BG519" s="53" t="e">
        <f>VALUE(TEXT((AC519*$J519/365*'TOX and EXPO INPUTS'!$E$32/'TOX and EXPO INPUTS'!$E$33),"0.00E+00"))</f>
        <v>#DIV/0!</v>
      </c>
      <c r="BH519" s="53" t="e">
        <f>VALUE(TEXT((AD519*$J519/365*'TOX and EXPO INPUTS'!$E$32/'TOX and EXPO INPUTS'!$E$33),"0.00E+00"))</f>
        <v>#DIV/0!</v>
      </c>
      <c r="BI519" s="53" t="s">
        <v>139</v>
      </c>
      <c r="BJ519" s="53" t="s">
        <v>139</v>
      </c>
      <c r="BK519" s="73" t="s">
        <v>139</v>
      </c>
      <c r="BL519" s="72" t="e">
        <f>VALUE(TEXT((AB519*$K519/365*'TOX and EXPO INPUTS'!$E$32/'TOX and EXPO INPUTS'!$E$33),"0.00E+00"))</f>
        <v>#DIV/0!</v>
      </c>
      <c r="BM519" s="53" t="e">
        <f>VALUE(TEXT((AC519*$K519/365*'TOX and EXPO INPUTS'!$E$32/'TOX and EXPO INPUTS'!$E$33),"0.00E+00"))</f>
        <v>#DIV/0!</v>
      </c>
      <c r="BN519" s="53" t="e">
        <f>VALUE(TEXT((AD519*$K519/365*'TOX and EXPO INPUTS'!$E$32/'TOX and EXPO INPUTS'!$E$33),"0.00E+00"))</f>
        <v>#DIV/0!</v>
      </c>
      <c r="BO519" s="53" t="s">
        <v>139</v>
      </c>
      <c r="BP519" s="53" t="s">
        <v>139</v>
      </c>
      <c r="BQ519" s="73" t="s">
        <v>139</v>
      </c>
      <c r="BR519" s="72" t="e">
        <f>VALUE(TEXT((AL519*$J519/365*'TOX and EXPO INPUTS'!$E$32/'TOX and EXPO INPUTS'!$E$33),"0.00E+00"))</f>
        <v>#DIV/0!</v>
      </c>
      <c r="BS519" s="53" t="e">
        <f>VALUE(TEXT((AM519*$J519/365*'TOX and EXPO INPUTS'!$E$32/'TOX and EXPO INPUTS'!$E$33),"0.00E+00"))</f>
        <v>#DIV/0!</v>
      </c>
      <c r="BT519" s="53" t="e">
        <f>VALUE(TEXT((AN519*$J519/365*'TOX and EXPO INPUTS'!$E$32/'TOX and EXPO INPUTS'!$E$33),"0.00E+00"))</f>
        <v>#DIV/0!</v>
      </c>
      <c r="BU519" s="73" t="s">
        <v>139</v>
      </c>
      <c r="BV519" s="72" t="e">
        <f>VALUE(TEXT((AL519*$K519/365*'TOX and EXPO INPUTS'!$E$32/'TOX and EXPO INPUTS'!$E$33),"0.00E+00"))</f>
        <v>#DIV/0!</v>
      </c>
      <c r="BW519" s="53" t="e">
        <f>VALUE(TEXT((AM519*$K519/365*'TOX and EXPO INPUTS'!$E$32/'TOX and EXPO INPUTS'!$E$33),"0.00E+00"))</f>
        <v>#DIV/0!</v>
      </c>
      <c r="BX519" s="53" t="e">
        <f>VALUE(TEXT((AN519*$K519/365*'TOX and EXPO INPUTS'!$E$32/'TOX and EXPO INPUTS'!$E$33),"0.00E+00"))</f>
        <v>#DIV/0!</v>
      </c>
      <c r="BY519" s="73" t="s">
        <v>139</v>
      </c>
      <c r="BZ519" s="72" t="e">
        <f>VALUE(TEXT((AP519*$J519/365*'TOX and EXPO INPUTS'!$E$32/'TOX and EXPO INPUTS'!$E$33),"0.00E+00"))</f>
        <v>#DIV/0!</v>
      </c>
      <c r="CA519" s="53" t="e">
        <f>VALUE(TEXT((AQ519*$J519/365*'TOX and EXPO INPUTS'!$E$32/'TOX and EXPO INPUTS'!$E$33),"0.00E+00"))</f>
        <v>#DIV/0!</v>
      </c>
      <c r="CB519" s="53" t="e">
        <f>VALUE(TEXT((AR519*$J519/365*'TOX and EXPO INPUTS'!$E$32/'TOX and EXPO INPUTS'!$E$33),"0.00E+00"))</f>
        <v>#DIV/0!</v>
      </c>
      <c r="CC519" s="53" t="s">
        <v>139</v>
      </c>
      <c r="CD519" s="53" t="s">
        <v>139</v>
      </c>
      <c r="CE519" s="53" t="e">
        <f>VALUE(TEXT((AU519*$J519/365*'TOX and EXPO INPUTS'!$E$32/'TOX and EXPO INPUTS'!$E$33),"0.00E+00"))</f>
        <v>#DIV/0!</v>
      </c>
      <c r="CF519" s="53" t="e">
        <f>VALUE(TEXT((AV519*$J519/365*'TOX and EXPO INPUTS'!$E$32/'TOX and EXPO INPUTS'!$E$33),"0.00E+00"))</f>
        <v>#DIV/0!</v>
      </c>
      <c r="CG519" s="53" t="e">
        <f>VALUE(TEXT((AW519*$J519/365*'TOX and EXPO INPUTS'!$E$32/'TOX and EXPO INPUTS'!$E$33),"0.00E+00"))</f>
        <v>#DIV/0!</v>
      </c>
      <c r="CH519" s="53" t="s">
        <v>139</v>
      </c>
      <c r="CI519" s="53" t="s">
        <v>139</v>
      </c>
      <c r="CJ519" s="53" t="e">
        <f>VALUE(TEXT((AZ519*$J519/365*'TOX and EXPO INPUTS'!$E$32/'TOX and EXPO INPUTS'!$E$33),"0.00E+00"))</f>
        <v>#DIV/0!</v>
      </c>
      <c r="CK519" s="53" t="e">
        <f>VALUE(TEXT((BA519*$J519/365*'TOX and EXPO INPUTS'!$E$32/'TOX and EXPO INPUTS'!$E$33),"0.00E+00"))</f>
        <v>#DIV/0!</v>
      </c>
      <c r="CL519" s="53" t="e">
        <f>VALUE(TEXT((BB519*$J519/365*'TOX and EXPO INPUTS'!$E$32/'TOX and EXPO INPUTS'!$E$33),"0.00E+00"))</f>
        <v>#DIV/0!</v>
      </c>
      <c r="CM519" s="53" t="s">
        <v>139</v>
      </c>
      <c r="CN519" s="53" t="s">
        <v>139</v>
      </c>
      <c r="CO519" s="73" t="s">
        <v>139</v>
      </c>
      <c r="CP519" s="72" t="e">
        <f>VALUE(TEXT((AP519*$K519/365*'TOX and EXPO INPUTS'!$E$32/'TOX and EXPO INPUTS'!$E$33),"0.00E+00"))</f>
        <v>#DIV/0!</v>
      </c>
      <c r="CQ519" s="53" t="e">
        <f>VALUE(TEXT((AQ519*$K519/365*'TOX and EXPO INPUTS'!$E$32/'TOX and EXPO INPUTS'!$E$33),"0.00E+00"))</f>
        <v>#DIV/0!</v>
      </c>
      <c r="CR519" s="53" t="e">
        <f>VALUE(TEXT((AR519*$K519/365*'TOX and EXPO INPUTS'!$E$32/'TOX and EXPO INPUTS'!$E$33),"0.00E+00"))</f>
        <v>#DIV/0!</v>
      </c>
      <c r="CS519" s="53" t="s">
        <v>139</v>
      </c>
      <c r="CT519" s="53" t="s">
        <v>139</v>
      </c>
      <c r="CU519" s="53" t="e">
        <f>VALUE(TEXT((AU519*$K519/365*'TOX and EXPO INPUTS'!$E$32/'TOX and EXPO INPUTS'!$E$33),"0.00E+00"))</f>
        <v>#DIV/0!</v>
      </c>
      <c r="CV519" s="53" t="e">
        <f>VALUE(TEXT((AV519*$K519/365*'TOX and EXPO INPUTS'!$E$32/'TOX and EXPO INPUTS'!$E$33),"0.00E+00"))</f>
        <v>#DIV/0!</v>
      </c>
      <c r="CW519" s="53" t="e">
        <f>VALUE(TEXT((AW519*$K519/365*'TOX and EXPO INPUTS'!$E$32/'TOX and EXPO INPUTS'!$E$33),"0.00E+00"))</f>
        <v>#DIV/0!</v>
      </c>
      <c r="CX519" s="53" t="s">
        <v>139</v>
      </c>
      <c r="CY519" s="53" t="s">
        <v>139</v>
      </c>
      <c r="CZ519" s="53" t="e">
        <f>VALUE(TEXT((AZ519*$K519/365*'TOX and EXPO INPUTS'!$E$32/'TOX and EXPO INPUTS'!$E$33),"0.00E+00"))</f>
        <v>#DIV/0!</v>
      </c>
      <c r="DA519" s="53" t="e">
        <f>VALUE(TEXT((BA519*$K519/365*'TOX and EXPO INPUTS'!$E$32/'TOX and EXPO INPUTS'!$E$33),"0.00E+00"))</f>
        <v>#DIV/0!</v>
      </c>
      <c r="DB519" s="53" t="e">
        <f>VALUE(TEXT((BB519*$K519/365*'TOX and EXPO INPUTS'!$E$32/'TOX and EXPO INPUTS'!$E$33),"0.00E+00"))</f>
        <v>#DIV/0!</v>
      </c>
      <c r="DC519" s="53" t="s">
        <v>139</v>
      </c>
      <c r="DD519" s="53" t="s">
        <v>139</v>
      </c>
      <c r="DE519" s="73" t="s">
        <v>139</v>
      </c>
      <c r="DF519" s="110" t="e">
        <f>VALUE(TEXT((BZ519*'TOX and EXPO INPUTS'!$E$22),"0.00E+00"))</f>
        <v>#DIV/0!</v>
      </c>
      <c r="DG519" s="108" t="e">
        <f>VALUE(TEXT((CA519*'TOX and EXPO INPUTS'!$E$22),"0.00E+00"))</f>
        <v>#DIV/0!</v>
      </c>
      <c r="DH519" s="108" t="e">
        <f>VALUE(TEXT((CB519*'TOX and EXPO INPUTS'!$E$22),"0.00E+00"))</f>
        <v>#DIV/0!</v>
      </c>
      <c r="DI519" s="108" t="s">
        <v>139</v>
      </c>
      <c r="DJ519" s="108" t="s">
        <v>139</v>
      </c>
      <c r="DK519" s="108" t="e">
        <f>VALUE(TEXT((CE519*'TOX and EXPO INPUTS'!$E$22),"0.00E+00"))</f>
        <v>#DIV/0!</v>
      </c>
      <c r="DL519" s="108" t="e">
        <f>VALUE(TEXT((CF519*'TOX and EXPO INPUTS'!$E$22),"0.00E+00"))</f>
        <v>#DIV/0!</v>
      </c>
      <c r="DM519" s="108" t="e">
        <f>VALUE(TEXT((CG519*'TOX and EXPO INPUTS'!$E$22),"0.00E+00"))</f>
        <v>#DIV/0!</v>
      </c>
      <c r="DN519" s="108" t="s">
        <v>139</v>
      </c>
      <c r="DO519" s="108" t="s">
        <v>139</v>
      </c>
      <c r="DP519" s="108" t="e">
        <f>VALUE(TEXT((CJ519*'TOX and EXPO INPUTS'!$E$22),"0.00E+00"))</f>
        <v>#DIV/0!</v>
      </c>
      <c r="DQ519" s="108" t="e">
        <f>VALUE(TEXT((CK519*'TOX and EXPO INPUTS'!$E$22),"0.00E+00"))</f>
        <v>#DIV/0!</v>
      </c>
      <c r="DR519" s="108" t="e">
        <f>VALUE(TEXT((CL519*'TOX and EXPO INPUTS'!$E$22),"0.00E+00"))</f>
        <v>#DIV/0!</v>
      </c>
      <c r="DS519" s="108" t="s">
        <v>139</v>
      </c>
      <c r="DT519" s="108" t="s">
        <v>139</v>
      </c>
      <c r="DU519" s="109" t="s">
        <v>139</v>
      </c>
      <c r="DV519" s="110" t="e">
        <f>VALUE(TEXT((CP519*'TOX and EXPO INPUTS'!$E$22),"0.00E+00"))</f>
        <v>#DIV/0!</v>
      </c>
      <c r="DW519" s="108" t="e">
        <f>VALUE(TEXT((CQ519*'TOX and EXPO INPUTS'!$E$22),"0.00E+00"))</f>
        <v>#DIV/0!</v>
      </c>
      <c r="DX519" s="108" t="e">
        <f>VALUE(TEXT((CR519*'TOX and EXPO INPUTS'!$E$22),"0.00E+00"))</f>
        <v>#DIV/0!</v>
      </c>
      <c r="DY519" s="108" t="s">
        <v>139</v>
      </c>
      <c r="DZ519" s="108" t="s">
        <v>139</v>
      </c>
      <c r="EA519" s="108" t="e">
        <f>VALUE(TEXT((CU519*'TOX and EXPO INPUTS'!$E$22),"0.00E+00"))</f>
        <v>#DIV/0!</v>
      </c>
      <c r="EB519" s="108" t="e">
        <f>VALUE(TEXT((CV519*'TOX and EXPO INPUTS'!$E$22),"0.00E+00"))</f>
        <v>#DIV/0!</v>
      </c>
      <c r="EC519" s="108" t="e">
        <f>VALUE(TEXT((CW519*'TOX and EXPO INPUTS'!$E$22),"0.00E+00"))</f>
        <v>#DIV/0!</v>
      </c>
      <c r="ED519" s="108" t="s">
        <v>139</v>
      </c>
      <c r="EE519" s="108" t="s">
        <v>139</v>
      </c>
      <c r="EF519" s="108" t="e">
        <f>VALUE(TEXT((CZ519*'TOX and EXPO INPUTS'!$E$22),"0.00E+00"))</f>
        <v>#DIV/0!</v>
      </c>
      <c r="EG519" s="108" t="e">
        <f>VALUE(TEXT((DA519*'TOX and EXPO INPUTS'!$E$22),"0.00E+00"))</f>
        <v>#DIV/0!</v>
      </c>
      <c r="EH519" s="108" t="e">
        <f>VALUE(TEXT((DB519*'TOX and EXPO INPUTS'!$E$22),"0.00E+00"))</f>
        <v>#DIV/0!</v>
      </c>
      <c r="EI519" s="108" t="s">
        <v>139</v>
      </c>
      <c r="EJ519" s="108" t="s">
        <v>139</v>
      </c>
      <c r="EK519" s="109" t="s">
        <v>139</v>
      </c>
      <c r="EL519" s="56" t="s">
        <v>77</v>
      </c>
      <c r="EM519" s="36" t="s">
        <v>70</v>
      </c>
      <c r="EN519" s="36" t="s">
        <v>197</v>
      </c>
      <c r="EO519" s="57" t="s">
        <v>70</v>
      </c>
    </row>
    <row r="520" spans="1:145" ht="36" x14ac:dyDescent="0.25">
      <c r="A520" s="56" t="s">
        <v>3</v>
      </c>
      <c r="B520" s="36" t="s">
        <v>48</v>
      </c>
      <c r="C520" s="36" t="s">
        <v>76</v>
      </c>
      <c r="D520" s="57" t="s">
        <v>502</v>
      </c>
      <c r="E520" s="61" t="s">
        <v>256</v>
      </c>
      <c r="F520" s="92"/>
      <c r="G520" s="66" t="s">
        <v>145</v>
      </c>
      <c r="H520" s="63">
        <v>1000</v>
      </c>
      <c r="I520" s="66" t="s">
        <v>146</v>
      </c>
      <c r="J520" s="100">
        <v>10</v>
      </c>
      <c r="K520" s="100">
        <v>30</v>
      </c>
      <c r="L520" s="63">
        <v>4310</v>
      </c>
      <c r="M520" s="51">
        <v>4310</v>
      </c>
      <c r="N520" s="51">
        <v>2160</v>
      </c>
      <c r="O520" s="53" t="s">
        <v>139</v>
      </c>
      <c r="P520" s="53" t="s">
        <v>139</v>
      </c>
      <c r="Q520" s="66" t="s">
        <v>139</v>
      </c>
      <c r="R520" s="63">
        <v>3931</v>
      </c>
      <c r="S520" s="51">
        <v>786.2</v>
      </c>
      <c r="T520" s="51">
        <v>393.1</v>
      </c>
      <c r="U520" s="66" t="s">
        <v>139</v>
      </c>
      <c r="V520" s="72">
        <f t="shared" si="516"/>
        <v>0</v>
      </c>
      <c r="W520" s="53">
        <f t="shared" si="516"/>
        <v>0</v>
      </c>
      <c r="X520" s="53">
        <f t="shared" si="516"/>
        <v>0</v>
      </c>
      <c r="Y520" s="53" t="s">
        <v>139</v>
      </c>
      <c r="Z520" s="53" t="s">
        <v>139</v>
      </c>
      <c r="AA520" s="73" t="s">
        <v>139</v>
      </c>
      <c r="AB520" s="72" t="e">
        <f>VALUE(TEXT(((V520*'TOX and EXPO INPUTS'!$E$12)/'TOX and EXPO INPUTS'!$E$27),"0.00E+00"))</f>
        <v>#DIV/0!</v>
      </c>
      <c r="AC520" s="53" t="e">
        <f>VALUE(TEXT(((W520*'TOX and EXPO INPUTS'!$E$12)/'TOX and EXPO INPUTS'!$E$27),"0.00E+00"))</f>
        <v>#DIV/0!</v>
      </c>
      <c r="AD520" s="53" t="e">
        <f>VALUE(TEXT(((X520*'TOX and EXPO INPUTS'!$E$12)/'TOX and EXPO INPUTS'!$E$27),"0.00E+00"))</f>
        <v>#DIV/0!</v>
      </c>
      <c r="AE520" s="53" t="s">
        <v>139</v>
      </c>
      <c r="AF520" s="53" t="s">
        <v>139</v>
      </c>
      <c r="AG520" s="73" t="s">
        <v>139</v>
      </c>
      <c r="AH520" s="72">
        <f t="shared" si="517"/>
        <v>0</v>
      </c>
      <c r="AI520" s="53">
        <f t="shared" si="517"/>
        <v>0</v>
      </c>
      <c r="AJ520" s="53">
        <f t="shared" si="517"/>
        <v>0</v>
      </c>
      <c r="AK520" s="73" t="s">
        <v>139</v>
      </c>
      <c r="AL520" s="72" t="e">
        <f>VALUE(TEXT(((AH520*'TOX and EXPO INPUTS'!$E$20)/'TOX and EXPO INPUTS'!$E$29),"0.00E+00"))</f>
        <v>#DIV/0!</v>
      </c>
      <c r="AM520" s="53" t="e">
        <f>VALUE(TEXT(((AI520*'TOX and EXPO INPUTS'!$E$20)/'TOX and EXPO INPUTS'!$E$29),"0.00E+00"))</f>
        <v>#DIV/0!</v>
      </c>
      <c r="AN520" s="53" t="e">
        <f>VALUE(TEXT(((AJ520*'TOX and EXPO INPUTS'!$E$20)/'TOX and EXPO INPUTS'!$E$29),"0.00E+00"))</f>
        <v>#DIV/0!</v>
      </c>
      <c r="AO520" s="73" t="s">
        <v>139</v>
      </c>
      <c r="AP520" s="72" t="e">
        <f t="shared" si="518"/>
        <v>#DIV/0!</v>
      </c>
      <c r="AQ520" s="53" t="e">
        <f t="shared" si="519"/>
        <v>#DIV/0!</v>
      </c>
      <c r="AR520" s="53" t="e">
        <f t="shared" si="520"/>
        <v>#DIV/0!</v>
      </c>
      <c r="AS520" s="53" t="s">
        <v>139</v>
      </c>
      <c r="AT520" s="53" t="s">
        <v>139</v>
      </c>
      <c r="AU520" s="53" t="e">
        <f t="shared" si="521"/>
        <v>#DIV/0!</v>
      </c>
      <c r="AV520" s="53" t="e">
        <f t="shared" si="522"/>
        <v>#DIV/0!</v>
      </c>
      <c r="AW520" s="53" t="e">
        <f t="shared" si="523"/>
        <v>#DIV/0!</v>
      </c>
      <c r="AX520" s="53" t="s">
        <v>139</v>
      </c>
      <c r="AY520" s="53" t="s">
        <v>139</v>
      </c>
      <c r="AZ520" s="53" t="e">
        <f t="shared" si="524"/>
        <v>#DIV/0!</v>
      </c>
      <c r="BA520" s="53" t="e">
        <f t="shared" si="525"/>
        <v>#DIV/0!</v>
      </c>
      <c r="BB520" s="53" t="e">
        <f t="shared" si="526"/>
        <v>#DIV/0!</v>
      </c>
      <c r="BC520" s="53" t="s">
        <v>139</v>
      </c>
      <c r="BD520" s="53" t="s">
        <v>139</v>
      </c>
      <c r="BE520" s="73" t="s">
        <v>139</v>
      </c>
      <c r="BF520" s="72" t="e">
        <f>VALUE(TEXT((AB520*$J520/365*'TOX and EXPO INPUTS'!$E$32/'TOX and EXPO INPUTS'!$E$33),"0.00E+00"))</f>
        <v>#DIV/0!</v>
      </c>
      <c r="BG520" s="53" t="e">
        <f>VALUE(TEXT((AC520*$J520/365*'TOX and EXPO INPUTS'!$E$32/'TOX and EXPO INPUTS'!$E$33),"0.00E+00"))</f>
        <v>#DIV/0!</v>
      </c>
      <c r="BH520" s="53" t="e">
        <f>VALUE(TEXT((AD520*$J520/365*'TOX and EXPO INPUTS'!$E$32/'TOX and EXPO INPUTS'!$E$33),"0.00E+00"))</f>
        <v>#DIV/0!</v>
      </c>
      <c r="BI520" s="53" t="s">
        <v>139</v>
      </c>
      <c r="BJ520" s="53" t="s">
        <v>139</v>
      </c>
      <c r="BK520" s="73" t="s">
        <v>139</v>
      </c>
      <c r="BL520" s="72" t="e">
        <f>VALUE(TEXT((AB520*$K520/365*'TOX and EXPO INPUTS'!$E$32/'TOX and EXPO INPUTS'!$E$33),"0.00E+00"))</f>
        <v>#DIV/0!</v>
      </c>
      <c r="BM520" s="53" t="e">
        <f>VALUE(TEXT((AC520*$K520/365*'TOX and EXPO INPUTS'!$E$32/'TOX and EXPO INPUTS'!$E$33),"0.00E+00"))</f>
        <v>#DIV/0!</v>
      </c>
      <c r="BN520" s="53" t="e">
        <f>VALUE(TEXT((AD520*$K520/365*'TOX and EXPO INPUTS'!$E$32/'TOX and EXPO INPUTS'!$E$33),"0.00E+00"))</f>
        <v>#DIV/0!</v>
      </c>
      <c r="BO520" s="53" t="s">
        <v>139</v>
      </c>
      <c r="BP520" s="53" t="s">
        <v>139</v>
      </c>
      <c r="BQ520" s="73" t="s">
        <v>139</v>
      </c>
      <c r="BR520" s="72" t="e">
        <f>VALUE(TEXT((AL520*$J520/365*'TOX and EXPO INPUTS'!$E$32/'TOX and EXPO INPUTS'!$E$33),"0.00E+00"))</f>
        <v>#DIV/0!</v>
      </c>
      <c r="BS520" s="53" t="e">
        <f>VALUE(TEXT((AM520*$J520/365*'TOX and EXPO INPUTS'!$E$32/'TOX and EXPO INPUTS'!$E$33),"0.00E+00"))</f>
        <v>#DIV/0!</v>
      </c>
      <c r="BT520" s="53" t="e">
        <f>VALUE(TEXT((AN520*$J520/365*'TOX and EXPO INPUTS'!$E$32/'TOX and EXPO INPUTS'!$E$33),"0.00E+00"))</f>
        <v>#DIV/0!</v>
      </c>
      <c r="BU520" s="73" t="s">
        <v>139</v>
      </c>
      <c r="BV520" s="72" t="e">
        <f>VALUE(TEXT((AL520*$K520/365*'TOX and EXPO INPUTS'!$E$32/'TOX and EXPO INPUTS'!$E$33),"0.00E+00"))</f>
        <v>#DIV/0!</v>
      </c>
      <c r="BW520" s="53" t="e">
        <f>VALUE(TEXT((AM520*$K520/365*'TOX and EXPO INPUTS'!$E$32/'TOX and EXPO INPUTS'!$E$33),"0.00E+00"))</f>
        <v>#DIV/0!</v>
      </c>
      <c r="BX520" s="53" t="e">
        <f>VALUE(TEXT((AN520*$K520/365*'TOX and EXPO INPUTS'!$E$32/'TOX and EXPO INPUTS'!$E$33),"0.00E+00"))</f>
        <v>#DIV/0!</v>
      </c>
      <c r="BY520" s="73" t="s">
        <v>139</v>
      </c>
      <c r="BZ520" s="72" t="e">
        <f>VALUE(TEXT((AP520*$J520/365*'TOX and EXPO INPUTS'!$E$32/'TOX and EXPO INPUTS'!$E$33),"0.00E+00"))</f>
        <v>#DIV/0!</v>
      </c>
      <c r="CA520" s="53" t="e">
        <f>VALUE(TEXT((AQ520*$J520/365*'TOX and EXPO INPUTS'!$E$32/'TOX and EXPO INPUTS'!$E$33),"0.00E+00"))</f>
        <v>#DIV/0!</v>
      </c>
      <c r="CB520" s="53" t="e">
        <f>VALUE(TEXT((AR520*$J520/365*'TOX and EXPO INPUTS'!$E$32/'TOX and EXPO INPUTS'!$E$33),"0.00E+00"))</f>
        <v>#DIV/0!</v>
      </c>
      <c r="CC520" s="53" t="s">
        <v>139</v>
      </c>
      <c r="CD520" s="53" t="s">
        <v>139</v>
      </c>
      <c r="CE520" s="53" t="e">
        <f>VALUE(TEXT((AU520*$J520/365*'TOX and EXPO INPUTS'!$E$32/'TOX and EXPO INPUTS'!$E$33),"0.00E+00"))</f>
        <v>#DIV/0!</v>
      </c>
      <c r="CF520" s="53" t="e">
        <f>VALUE(TEXT((AV520*$J520/365*'TOX and EXPO INPUTS'!$E$32/'TOX and EXPO INPUTS'!$E$33),"0.00E+00"))</f>
        <v>#DIV/0!</v>
      </c>
      <c r="CG520" s="53" t="e">
        <f>VALUE(TEXT((AW520*$J520/365*'TOX and EXPO INPUTS'!$E$32/'TOX and EXPO INPUTS'!$E$33),"0.00E+00"))</f>
        <v>#DIV/0!</v>
      </c>
      <c r="CH520" s="53" t="s">
        <v>139</v>
      </c>
      <c r="CI520" s="53" t="s">
        <v>139</v>
      </c>
      <c r="CJ520" s="53" t="e">
        <f>VALUE(TEXT((AZ520*$J520/365*'TOX and EXPO INPUTS'!$E$32/'TOX and EXPO INPUTS'!$E$33),"0.00E+00"))</f>
        <v>#DIV/0!</v>
      </c>
      <c r="CK520" s="53" t="e">
        <f>VALUE(TEXT((BA520*$J520/365*'TOX and EXPO INPUTS'!$E$32/'TOX and EXPO INPUTS'!$E$33),"0.00E+00"))</f>
        <v>#DIV/0!</v>
      </c>
      <c r="CL520" s="53" t="e">
        <f>VALUE(TEXT((BB520*$J520/365*'TOX and EXPO INPUTS'!$E$32/'TOX and EXPO INPUTS'!$E$33),"0.00E+00"))</f>
        <v>#DIV/0!</v>
      </c>
      <c r="CM520" s="53" t="s">
        <v>139</v>
      </c>
      <c r="CN520" s="53" t="s">
        <v>139</v>
      </c>
      <c r="CO520" s="73" t="s">
        <v>139</v>
      </c>
      <c r="CP520" s="72" t="e">
        <f>VALUE(TEXT((AP520*$K520/365*'TOX and EXPO INPUTS'!$E$32/'TOX and EXPO INPUTS'!$E$33),"0.00E+00"))</f>
        <v>#DIV/0!</v>
      </c>
      <c r="CQ520" s="53" t="e">
        <f>VALUE(TEXT((AQ520*$K520/365*'TOX and EXPO INPUTS'!$E$32/'TOX and EXPO INPUTS'!$E$33),"0.00E+00"))</f>
        <v>#DIV/0!</v>
      </c>
      <c r="CR520" s="53" t="e">
        <f>VALUE(TEXT((AR520*$K520/365*'TOX and EXPO INPUTS'!$E$32/'TOX and EXPO INPUTS'!$E$33),"0.00E+00"))</f>
        <v>#DIV/0!</v>
      </c>
      <c r="CS520" s="53" t="s">
        <v>139</v>
      </c>
      <c r="CT520" s="53" t="s">
        <v>139</v>
      </c>
      <c r="CU520" s="53" t="e">
        <f>VALUE(TEXT((AU520*$K520/365*'TOX and EXPO INPUTS'!$E$32/'TOX and EXPO INPUTS'!$E$33),"0.00E+00"))</f>
        <v>#DIV/0!</v>
      </c>
      <c r="CV520" s="53" t="e">
        <f>VALUE(TEXT((AV520*$K520/365*'TOX and EXPO INPUTS'!$E$32/'TOX and EXPO INPUTS'!$E$33),"0.00E+00"))</f>
        <v>#DIV/0!</v>
      </c>
      <c r="CW520" s="53" t="e">
        <f>VALUE(TEXT((AW520*$K520/365*'TOX and EXPO INPUTS'!$E$32/'TOX and EXPO INPUTS'!$E$33),"0.00E+00"))</f>
        <v>#DIV/0!</v>
      </c>
      <c r="CX520" s="53" t="s">
        <v>139</v>
      </c>
      <c r="CY520" s="53" t="s">
        <v>139</v>
      </c>
      <c r="CZ520" s="53" t="e">
        <f>VALUE(TEXT((AZ520*$K520/365*'TOX and EXPO INPUTS'!$E$32/'TOX and EXPO INPUTS'!$E$33),"0.00E+00"))</f>
        <v>#DIV/0!</v>
      </c>
      <c r="DA520" s="53" t="e">
        <f>VALUE(TEXT((BA520*$K520/365*'TOX and EXPO INPUTS'!$E$32/'TOX and EXPO INPUTS'!$E$33),"0.00E+00"))</f>
        <v>#DIV/0!</v>
      </c>
      <c r="DB520" s="53" t="e">
        <f>VALUE(TEXT((BB520*$K520/365*'TOX and EXPO INPUTS'!$E$32/'TOX and EXPO INPUTS'!$E$33),"0.00E+00"))</f>
        <v>#DIV/0!</v>
      </c>
      <c r="DC520" s="53" t="s">
        <v>139</v>
      </c>
      <c r="DD520" s="53" t="s">
        <v>139</v>
      </c>
      <c r="DE520" s="73" t="s">
        <v>139</v>
      </c>
      <c r="DF520" s="110" t="e">
        <f>VALUE(TEXT((BZ520*'TOX and EXPO INPUTS'!$E$22),"0.00E+00"))</f>
        <v>#DIV/0!</v>
      </c>
      <c r="DG520" s="108" t="e">
        <f>VALUE(TEXT((CA520*'TOX and EXPO INPUTS'!$E$22),"0.00E+00"))</f>
        <v>#DIV/0!</v>
      </c>
      <c r="DH520" s="108" t="e">
        <f>VALUE(TEXT((CB520*'TOX and EXPO INPUTS'!$E$22),"0.00E+00"))</f>
        <v>#DIV/0!</v>
      </c>
      <c r="DI520" s="108" t="s">
        <v>139</v>
      </c>
      <c r="DJ520" s="108" t="s">
        <v>139</v>
      </c>
      <c r="DK520" s="108" t="e">
        <f>VALUE(TEXT((CE520*'TOX and EXPO INPUTS'!$E$22),"0.00E+00"))</f>
        <v>#DIV/0!</v>
      </c>
      <c r="DL520" s="108" t="e">
        <f>VALUE(TEXT((CF520*'TOX and EXPO INPUTS'!$E$22),"0.00E+00"))</f>
        <v>#DIV/0!</v>
      </c>
      <c r="DM520" s="108" t="e">
        <f>VALUE(TEXT((CG520*'TOX and EXPO INPUTS'!$E$22),"0.00E+00"))</f>
        <v>#DIV/0!</v>
      </c>
      <c r="DN520" s="108" t="s">
        <v>139</v>
      </c>
      <c r="DO520" s="108" t="s">
        <v>139</v>
      </c>
      <c r="DP520" s="108" t="e">
        <f>VALUE(TEXT((CJ520*'TOX and EXPO INPUTS'!$E$22),"0.00E+00"))</f>
        <v>#DIV/0!</v>
      </c>
      <c r="DQ520" s="108" t="e">
        <f>VALUE(TEXT((CK520*'TOX and EXPO INPUTS'!$E$22),"0.00E+00"))</f>
        <v>#DIV/0!</v>
      </c>
      <c r="DR520" s="108" t="e">
        <f>VALUE(TEXT((CL520*'TOX and EXPO INPUTS'!$E$22),"0.00E+00"))</f>
        <v>#DIV/0!</v>
      </c>
      <c r="DS520" s="108" t="s">
        <v>139</v>
      </c>
      <c r="DT520" s="108" t="s">
        <v>139</v>
      </c>
      <c r="DU520" s="109" t="s">
        <v>139</v>
      </c>
      <c r="DV520" s="110" t="e">
        <f>VALUE(TEXT((CP520*'TOX and EXPO INPUTS'!$E$22),"0.00E+00"))</f>
        <v>#DIV/0!</v>
      </c>
      <c r="DW520" s="108" t="e">
        <f>VALUE(TEXT((CQ520*'TOX and EXPO INPUTS'!$E$22),"0.00E+00"))</f>
        <v>#DIV/0!</v>
      </c>
      <c r="DX520" s="108" t="e">
        <f>VALUE(TEXT((CR520*'TOX and EXPO INPUTS'!$E$22),"0.00E+00"))</f>
        <v>#DIV/0!</v>
      </c>
      <c r="DY520" s="108" t="s">
        <v>139</v>
      </c>
      <c r="DZ520" s="108" t="s">
        <v>139</v>
      </c>
      <c r="EA520" s="108" t="e">
        <f>VALUE(TEXT((CU520*'TOX and EXPO INPUTS'!$E$22),"0.00E+00"))</f>
        <v>#DIV/0!</v>
      </c>
      <c r="EB520" s="108" t="e">
        <f>VALUE(TEXT((CV520*'TOX and EXPO INPUTS'!$E$22),"0.00E+00"))</f>
        <v>#DIV/0!</v>
      </c>
      <c r="EC520" s="108" t="e">
        <f>VALUE(TEXT((CW520*'TOX and EXPO INPUTS'!$E$22),"0.00E+00"))</f>
        <v>#DIV/0!</v>
      </c>
      <c r="ED520" s="108" t="s">
        <v>139</v>
      </c>
      <c r="EE520" s="108" t="s">
        <v>139</v>
      </c>
      <c r="EF520" s="108" t="e">
        <f>VALUE(TEXT((CZ520*'TOX and EXPO INPUTS'!$E$22),"0.00E+00"))</f>
        <v>#DIV/0!</v>
      </c>
      <c r="EG520" s="108" t="e">
        <f>VALUE(TEXT((DA520*'TOX and EXPO INPUTS'!$E$22),"0.00E+00"))</f>
        <v>#DIV/0!</v>
      </c>
      <c r="EH520" s="108" t="e">
        <f>VALUE(TEXT((DB520*'TOX and EXPO INPUTS'!$E$22),"0.00E+00"))</f>
        <v>#DIV/0!</v>
      </c>
      <c r="EI520" s="108" t="s">
        <v>139</v>
      </c>
      <c r="EJ520" s="108" t="s">
        <v>139</v>
      </c>
      <c r="EK520" s="109" t="s">
        <v>139</v>
      </c>
      <c r="EL520" s="56" t="s">
        <v>79</v>
      </c>
      <c r="EM520" s="36">
        <v>45773201</v>
      </c>
      <c r="EN520" s="36" t="s">
        <v>100</v>
      </c>
      <c r="EO520" s="57" t="s">
        <v>80</v>
      </c>
    </row>
    <row r="521" spans="1:145" ht="24" x14ac:dyDescent="0.25">
      <c r="A521" s="56" t="s">
        <v>3</v>
      </c>
      <c r="B521" s="36" t="s">
        <v>48</v>
      </c>
      <c r="C521" s="36" t="s">
        <v>76</v>
      </c>
      <c r="D521" s="57" t="s">
        <v>0</v>
      </c>
      <c r="E521" s="61" t="s">
        <v>133</v>
      </c>
      <c r="F521" s="92"/>
      <c r="G521" s="66" t="s">
        <v>143</v>
      </c>
      <c r="H521" s="63">
        <v>5</v>
      </c>
      <c r="I521" s="66" t="s">
        <v>144</v>
      </c>
      <c r="J521" s="100">
        <v>10</v>
      </c>
      <c r="K521" s="100">
        <v>30</v>
      </c>
      <c r="L521" s="63">
        <v>1650</v>
      </c>
      <c r="M521" s="51">
        <v>1210</v>
      </c>
      <c r="N521" s="51">
        <v>630</v>
      </c>
      <c r="O521" s="53" t="s">
        <v>139</v>
      </c>
      <c r="P521" s="53" t="s">
        <v>139</v>
      </c>
      <c r="Q521" s="66" t="s">
        <v>139</v>
      </c>
      <c r="R521" s="63">
        <v>250</v>
      </c>
      <c r="S521" s="53">
        <v>50</v>
      </c>
      <c r="T521" s="53">
        <v>25</v>
      </c>
      <c r="U521" s="66" t="s">
        <v>139</v>
      </c>
      <c r="V521" s="72">
        <f t="shared" si="516"/>
        <v>0</v>
      </c>
      <c r="W521" s="53">
        <f t="shared" si="516"/>
        <v>0</v>
      </c>
      <c r="X521" s="53">
        <f t="shared" si="516"/>
        <v>0</v>
      </c>
      <c r="Y521" s="53" t="s">
        <v>139</v>
      </c>
      <c r="Z521" s="53" t="s">
        <v>139</v>
      </c>
      <c r="AA521" s="73" t="s">
        <v>139</v>
      </c>
      <c r="AB521" s="72" t="e">
        <f>VALUE(TEXT(((V521*'TOX and EXPO INPUTS'!$E$12)/'TOX and EXPO INPUTS'!$E$27),"0.00E+00"))</f>
        <v>#DIV/0!</v>
      </c>
      <c r="AC521" s="53" t="e">
        <f>VALUE(TEXT(((W521*'TOX and EXPO INPUTS'!$E$12)/'TOX and EXPO INPUTS'!$E$27),"0.00E+00"))</f>
        <v>#DIV/0!</v>
      </c>
      <c r="AD521" s="53" t="e">
        <f>VALUE(TEXT(((X521*'TOX and EXPO INPUTS'!$E$12)/'TOX and EXPO INPUTS'!$E$27),"0.00E+00"))</f>
        <v>#DIV/0!</v>
      </c>
      <c r="AE521" s="53" t="s">
        <v>139</v>
      </c>
      <c r="AF521" s="53" t="s">
        <v>139</v>
      </c>
      <c r="AG521" s="73" t="s">
        <v>139</v>
      </c>
      <c r="AH521" s="72">
        <f t="shared" si="517"/>
        <v>0</v>
      </c>
      <c r="AI521" s="53">
        <f t="shared" si="517"/>
        <v>0</v>
      </c>
      <c r="AJ521" s="53">
        <f t="shared" si="517"/>
        <v>0</v>
      </c>
      <c r="AK521" s="73" t="s">
        <v>139</v>
      </c>
      <c r="AL521" s="72" t="e">
        <f>VALUE(TEXT(((AH521*'TOX and EXPO INPUTS'!$E$20)/'TOX and EXPO INPUTS'!$E$29),"0.00E+00"))</f>
        <v>#DIV/0!</v>
      </c>
      <c r="AM521" s="53" t="e">
        <f>VALUE(TEXT(((AI521*'TOX and EXPO INPUTS'!$E$20)/'TOX and EXPO INPUTS'!$E$29),"0.00E+00"))</f>
        <v>#DIV/0!</v>
      </c>
      <c r="AN521" s="53" t="e">
        <f>VALUE(TEXT(((AJ521*'TOX and EXPO INPUTS'!$E$20)/'TOX and EXPO INPUTS'!$E$29),"0.00E+00"))</f>
        <v>#DIV/0!</v>
      </c>
      <c r="AO521" s="73" t="s">
        <v>139</v>
      </c>
      <c r="AP521" s="72" t="e">
        <f t="shared" si="518"/>
        <v>#DIV/0!</v>
      </c>
      <c r="AQ521" s="53" t="e">
        <f t="shared" si="519"/>
        <v>#DIV/0!</v>
      </c>
      <c r="AR521" s="53" t="e">
        <f t="shared" si="520"/>
        <v>#DIV/0!</v>
      </c>
      <c r="AS521" s="53" t="s">
        <v>139</v>
      </c>
      <c r="AT521" s="53" t="s">
        <v>139</v>
      </c>
      <c r="AU521" s="53" t="e">
        <f t="shared" si="521"/>
        <v>#DIV/0!</v>
      </c>
      <c r="AV521" s="53" t="e">
        <f t="shared" si="522"/>
        <v>#DIV/0!</v>
      </c>
      <c r="AW521" s="53" t="e">
        <f t="shared" si="523"/>
        <v>#DIV/0!</v>
      </c>
      <c r="AX521" s="53" t="s">
        <v>139</v>
      </c>
      <c r="AY521" s="53" t="s">
        <v>139</v>
      </c>
      <c r="AZ521" s="53" t="e">
        <f t="shared" si="524"/>
        <v>#DIV/0!</v>
      </c>
      <c r="BA521" s="53" t="e">
        <f t="shared" si="525"/>
        <v>#DIV/0!</v>
      </c>
      <c r="BB521" s="53" t="e">
        <f t="shared" si="526"/>
        <v>#DIV/0!</v>
      </c>
      <c r="BC521" s="53" t="s">
        <v>139</v>
      </c>
      <c r="BD521" s="53" t="s">
        <v>139</v>
      </c>
      <c r="BE521" s="73" t="s">
        <v>139</v>
      </c>
      <c r="BF521" s="72" t="e">
        <f>VALUE(TEXT((AB521*$J521/365*'TOX and EXPO INPUTS'!$E$32/'TOX and EXPO INPUTS'!$E$33),"0.00E+00"))</f>
        <v>#DIV/0!</v>
      </c>
      <c r="BG521" s="53" t="e">
        <f>VALUE(TEXT((AC521*$J521/365*'TOX and EXPO INPUTS'!$E$32/'TOX and EXPO INPUTS'!$E$33),"0.00E+00"))</f>
        <v>#DIV/0!</v>
      </c>
      <c r="BH521" s="53" t="e">
        <f>VALUE(TEXT((AD521*$J521/365*'TOX and EXPO INPUTS'!$E$32/'TOX and EXPO INPUTS'!$E$33),"0.00E+00"))</f>
        <v>#DIV/0!</v>
      </c>
      <c r="BI521" s="53" t="s">
        <v>139</v>
      </c>
      <c r="BJ521" s="53" t="s">
        <v>139</v>
      </c>
      <c r="BK521" s="73" t="s">
        <v>139</v>
      </c>
      <c r="BL521" s="72" t="e">
        <f>VALUE(TEXT((AB521*$K521/365*'TOX and EXPO INPUTS'!$E$32/'TOX and EXPO INPUTS'!$E$33),"0.00E+00"))</f>
        <v>#DIV/0!</v>
      </c>
      <c r="BM521" s="53" t="e">
        <f>VALUE(TEXT((AC521*$K521/365*'TOX and EXPO INPUTS'!$E$32/'TOX and EXPO INPUTS'!$E$33),"0.00E+00"))</f>
        <v>#DIV/0!</v>
      </c>
      <c r="BN521" s="53" t="e">
        <f>VALUE(TEXT((AD521*$K521/365*'TOX and EXPO INPUTS'!$E$32/'TOX and EXPO INPUTS'!$E$33),"0.00E+00"))</f>
        <v>#DIV/0!</v>
      </c>
      <c r="BO521" s="53" t="s">
        <v>139</v>
      </c>
      <c r="BP521" s="53" t="s">
        <v>139</v>
      </c>
      <c r="BQ521" s="73" t="s">
        <v>139</v>
      </c>
      <c r="BR521" s="72" t="e">
        <f>VALUE(TEXT((AL521*$J521/365*'TOX and EXPO INPUTS'!$E$32/'TOX and EXPO INPUTS'!$E$33),"0.00E+00"))</f>
        <v>#DIV/0!</v>
      </c>
      <c r="BS521" s="53" t="e">
        <f>VALUE(TEXT((AM521*$J521/365*'TOX and EXPO INPUTS'!$E$32/'TOX and EXPO INPUTS'!$E$33),"0.00E+00"))</f>
        <v>#DIV/0!</v>
      </c>
      <c r="BT521" s="53" t="e">
        <f>VALUE(TEXT((AN521*$J521/365*'TOX and EXPO INPUTS'!$E$32/'TOX and EXPO INPUTS'!$E$33),"0.00E+00"))</f>
        <v>#DIV/0!</v>
      </c>
      <c r="BU521" s="73" t="s">
        <v>139</v>
      </c>
      <c r="BV521" s="72" t="e">
        <f>VALUE(TEXT((AL521*$K521/365*'TOX and EXPO INPUTS'!$E$32/'TOX and EXPO INPUTS'!$E$33),"0.00E+00"))</f>
        <v>#DIV/0!</v>
      </c>
      <c r="BW521" s="53" t="e">
        <f>VALUE(TEXT((AM521*$K521/365*'TOX and EXPO INPUTS'!$E$32/'TOX and EXPO INPUTS'!$E$33),"0.00E+00"))</f>
        <v>#DIV/0!</v>
      </c>
      <c r="BX521" s="53" t="e">
        <f>VALUE(TEXT((AN521*$K521/365*'TOX and EXPO INPUTS'!$E$32/'TOX and EXPO INPUTS'!$E$33),"0.00E+00"))</f>
        <v>#DIV/0!</v>
      </c>
      <c r="BY521" s="73" t="s">
        <v>139</v>
      </c>
      <c r="BZ521" s="72" t="e">
        <f>VALUE(TEXT((AP521*$J521/365*'TOX and EXPO INPUTS'!$E$32/'TOX and EXPO INPUTS'!$E$33),"0.00E+00"))</f>
        <v>#DIV/0!</v>
      </c>
      <c r="CA521" s="53" t="e">
        <f>VALUE(TEXT((AQ521*$J521/365*'TOX and EXPO INPUTS'!$E$32/'TOX and EXPO INPUTS'!$E$33),"0.00E+00"))</f>
        <v>#DIV/0!</v>
      </c>
      <c r="CB521" s="53" t="e">
        <f>VALUE(TEXT((AR521*$J521/365*'TOX and EXPO INPUTS'!$E$32/'TOX and EXPO INPUTS'!$E$33),"0.00E+00"))</f>
        <v>#DIV/0!</v>
      </c>
      <c r="CC521" s="53" t="s">
        <v>139</v>
      </c>
      <c r="CD521" s="53" t="s">
        <v>139</v>
      </c>
      <c r="CE521" s="53" t="e">
        <f>VALUE(TEXT((AU521*$J521/365*'TOX and EXPO INPUTS'!$E$32/'TOX and EXPO INPUTS'!$E$33),"0.00E+00"))</f>
        <v>#DIV/0!</v>
      </c>
      <c r="CF521" s="53" t="e">
        <f>VALUE(TEXT((AV521*$J521/365*'TOX and EXPO INPUTS'!$E$32/'TOX and EXPO INPUTS'!$E$33),"0.00E+00"))</f>
        <v>#DIV/0!</v>
      </c>
      <c r="CG521" s="53" t="e">
        <f>VALUE(TEXT((AW521*$J521/365*'TOX and EXPO INPUTS'!$E$32/'TOX and EXPO INPUTS'!$E$33),"0.00E+00"))</f>
        <v>#DIV/0!</v>
      </c>
      <c r="CH521" s="53" t="s">
        <v>139</v>
      </c>
      <c r="CI521" s="53" t="s">
        <v>139</v>
      </c>
      <c r="CJ521" s="53" t="e">
        <f>VALUE(TEXT((AZ521*$J521/365*'TOX and EXPO INPUTS'!$E$32/'TOX and EXPO INPUTS'!$E$33),"0.00E+00"))</f>
        <v>#DIV/0!</v>
      </c>
      <c r="CK521" s="53" t="e">
        <f>VALUE(TEXT((BA521*$J521/365*'TOX and EXPO INPUTS'!$E$32/'TOX and EXPO INPUTS'!$E$33),"0.00E+00"))</f>
        <v>#DIV/0!</v>
      </c>
      <c r="CL521" s="53" t="e">
        <f>VALUE(TEXT((BB521*$J521/365*'TOX and EXPO INPUTS'!$E$32/'TOX and EXPO INPUTS'!$E$33),"0.00E+00"))</f>
        <v>#DIV/0!</v>
      </c>
      <c r="CM521" s="53" t="s">
        <v>139</v>
      </c>
      <c r="CN521" s="53" t="s">
        <v>139</v>
      </c>
      <c r="CO521" s="73" t="s">
        <v>139</v>
      </c>
      <c r="CP521" s="72" t="e">
        <f>VALUE(TEXT((AP521*$K521/365*'TOX and EXPO INPUTS'!$E$32/'TOX and EXPO INPUTS'!$E$33),"0.00E+00"))</f>
        <v>#DIV/0!</v>
      </c>
      <c r="CQ521" s="53" t="e">
        <f>VALUE(TEXT((AQ521*$K521/365*'TOX and EXPO INPUTS'!$E$32/'TOX and EXPO INPUTS'!$E$33),"0.00E+00"))</f>
        <v>#DIV/0!</v>
      </c>
      <c r="CR521" s="53" t="e">
        <f>VALUE(TEXT((AR521*$K521/365*'TOX and EXPO INPUTS'!$E$32/'TOX and EXPO INPUTS'!$E$33),"0.00E+00"))</f>
        <v>#DIV/0!</v>
      </c>
      <c r="CS521" s="53" t="s">
        <v>139</v>
      </c>
      <c r="CT521" s="53" t="s">
        <v>139</v>
      </c>
      <c r="CU521" s="53" t="e">
        <f>VALUE(TEXT((AU521*$K521/365*'TOX and EXPO INPUTS'!$E$32/'TOX and EXPO INPUTS'!$E$33),"0.00E+00"))</f>
        <v>#DIV/0!</v>
      </c>
      <c r="CV521" s="53" t="e">
        <f>VALUE(TEXT((AV521*$K521/365*'TOX and EXPO INPUTS'!$E$32/'TOX and EXPO INPUTS'!$E$33),"0.00E+00"))</f>
        <v>#DIV/0!</v>
      </c>
      <c r="CW521" s="53" t="e">
        <f>VALUE(TEXT((AW521*$K521/365*'TOX and EXPO INPUTS'!$E$32/'TOX and EXPO INPUTS'!$E$33),"0.00E+00"))</f>
        <v>#DIV/0!</v>
      </c>
      <c r="CX521" s="53" t="s">
        <v>139</v>
      </c>
      <c r="CY521" s="53" t="s">
        <v>139</v>
      </c>
      <c r="CZ521" s="53" t="e">
        <f>VALUE(TEXT((AZ521*$K521/365*'TOX and EXPO INPUTS'!$E$32/'TOX and EXPO INPUTS'!$E$33),"0.00E+00"))</f>
        <v>#DIV/0!</v>
      </c>
      <c r="DA521" s="53" t="e">
        <f>VALUE(TEXT((BA521*$K521/365*'TOX and EXPO INPUTS'!$E$32/'TOX and EXPO INPUTS'!$E$33),"0.00E+00"))</f>
        <v>#DIV/0!</v>
      </c>
      <c r="DB521" s="53" t="e">
        <f>VALUE(TEXT((BB521*$K521/365*'TOX and EXPO INPUTS'!$E$32/'TOX and EXPO INPUTS'!$E$33),"0.00E+00"))</f>
        <v>#DIV/0!</v>
      </c>
      <c r="DC521" s="53" t="s">
        <v>139</v>
      </c>
      <c r="DD521" s="53" t="s">
        <v>139</v>
      </c>
      <c r="DE521" s="73" t="s">
        <v>139</v>
      </c>
      <c r="DF521" s="110" t="e">
        <f>VALUE(TEXT((BZ521*'TOX and EXPO INPUTS'!$E$22),"0.00E+00"))</f>
        <v>#DIV/0!</v>
      </c>
      <c r="DG521" s="108" t="e">
        <f>VALUE(TEXT((CA521*'TOX and EXPO INPUTS'!$E$22),"0.00E+00"))</f>
        <v>#DIV/0!</v>
      </c>
      <c r="DH521" s="108" t="e">
        <f>VALUE(TEXT((CB521*'TOX and EXPO INPUTS'!$E$22),"0.00E+00"))</f>
        <v>#DIV/0!</v>
      </c>
      <c r="DI521" s="108" t="s">
        <v>139</v>
      </c>
      <c r="DJ521" s="108" t="s">
        <v>139</v>
      </c>
      <c r="DK521" s="108" t="e">
        <f>VALUE(TEXT((CE521*'TOX and EXPO INPUTS'!$E$22),"0.00E+00"))</f>
        <v>#DIV/0!</v>
      </c>
      <c r="DL521" s="108" t="e">
        <f>VALUE(TEXT((CF521*'TOX and EXPO INPUTS'!$E$22),"0.00E+00"))</f>
        <v>#DIV/0!</v>
      </c>
      <c r="DM521" s="108" t="e">
        <f>VALUE(TEXT((CG521*'TOX and EXPO INPUTS'!$E$22),"0.00E+00"))</f>
        <v>#DIV/0!</v>
      </c>
      <c r="DN521" s="108" t="s">
        <v>139</v>
      </c>
      <c r="DO521" s="108" t="s">
        <v>139</v>
      </c>
      <c r="DP521" s="108" t="e">
        <f>VALUE(TEXT((CJ521*'TOX and EXPO INPUTS'!$E$22),"0.00E+00"))</f>
        <v>#DIV/0!</v>
      </c>
      <c r="DQ521" s="108" t="e">
        <f>VALUE(TEXT((CK521*'TOX and EXPO INPUTS'!$E$22),"0.00E+00"))</f>
        <v>#DIV/0!</v>
      </c>
      <c r="DR521" s="108" t="e">
        <f>VALUE(TEXT((CL521*'TOX and EXPO INPUTS'!$E$22),"0.00E+00"))</f>
        <v>#DIV/0!</v>
      </c>
      <c r="DS521" s="108" t="s">
        <v>139</v>
      </c>
      <c r="DT521" s="108" t="s">
        <v>139</v>
      </c>
      <c r="DU521" s="109" t="s">
        <v>139</v>
      </c>
      <c r="DV521" s="110" t="e">
        <f>VALUE(TEXT((CP521*'TOX and EXPO INPUTS'!$E$22),"0.00E+00"))</f>
        <v>#DIV/0!</v>
      </c>
      <c r="DW521" s="108" t="e">
        <f>VALUE(TEXT((CQ521*'TOX and EXPO INPUTS'!$E$22),"0.00E+00"))</f>
        <v>#DIV/0!</v>
      </c>
      <c r="DX521" s="108" t="e">
        <f>VALUE(TEXT((CR521*'TOX and EXPO INPUTS'!$E$22),"0.00E+00"))</f>
        <v>#DIV/0!</v>
      </c>
      <c r="DY521" s="108" t="s">
        <v>139</v>
      </c>
      <c r="DZ521" s="108" t="s">
        <v>139</v>
      </c>
      <c r="EA521" s="108" t="e">
        <f>VALUE(TEXT((CU521*'TOX and EXPO INPUTS'!$E$22),"0.00E+00"))</f>
        <v>#DIV/0!</v>
      </c>
      <c r="EB521" s="108" t="e">
        <f>VALUE(TEXT((CV521*'TOX and EXPO INPUTS'!$E$22),"0.00E+00"))</f>
        <v>#DIV/0!</v>
      </c>
      <c r="EC521" s="108" t="e">
        <f>VALUE(TEXT((CW521*'TOX and EXPO INPUTS'!$E$22),"0.00E+00"))</f>
        <v>#DIV/0!</v>
      </c>
      <c r="ED521" s="108" t="s">
        <v>139</v>
      </c>
      <c r="EE521" s="108" t="s">
        <v>139</v>
      </c>
      <c r="EF521" s="108" t="e">
        <f>VALUE(TEXT((CZ521*'TOX and EXPO INPUTS'!$E$22),"0.00E+00"))</f>
        <v>#DIV/0!</v>
      </c>
      <c r="EG521" s="108" t="e">
        <f>VALUE(TEXT((DA521*'TOX and EXPO INPUTS'!$E$22),"0.00E+00"))</f>
        <v>#DIV/0!</v>
      </c>
      <c r="EH521" s="108" t="e">
        <f>VALUE(TEXT((DB521*'TOX and EXPO INPUTS'!$E$22),"0.00E+00"))</f>
        <v>#DIV/0!</v>
      </c>
      <c r="EI521" s="108" t="s">
        <v>139</v>
      </c>
      <c r="EJ521" s="108" t="s">
        <v>139</v>
      </c>
      <c r="EK521" s="109" t="s">
        <v>139</v>
      </c>
      <c r="EL521" s="56" t="s">
        <v>96</v>
      </c>
      <c r="EM521" s="36">
        <v>44972201</v>
      </c>
      <c r="EN521" s="36" t="s">
        <v>102</v>
      </c>
      <c r="EO521" s="57" t="s">
        <v>123</v>
      </c>
    </row>
    <row r="522" spans="1:145" ht="24" x14ac:dyDescent="0.25">
      <c r="A522" s="56" t="s">
        <v>3</v>
      </c>
      <c r="B522" s="36" t="s">
        <v>48</v>
      </c>
      <c r="C522" s="36" t="s">
        <v>76</v>
      </c>
      <c r="D522" s="57" t="s">
        <v>0</v>
      </c>
      <c r="E522" s="61" t="s">
        <v>147</v>
      </c>
      <c r="F522" s="92"/>
      <c r="G522" s="66" t="s">
        <v>143</v>
      </c>
      <c r="H522" s="63">
        <v>5</v>
      </c>
      <c r="I522" s="66" t="s">
        <v>144</v>
      </c>
      <c r="J522" s="100">
        <v>10</v>
      </c>
      <c r="K522" s="100">
        <v>30</v>
      </c>
      <c r="L522" s="63">
        <v>1650</v>
      </c>
      <c r="M522" s="51">
        <v>1210</v>
      </c>
      <c r="N522" s="51">
        <v>630</v>
      </c>
      <c r="O522" s="53" t="s">
        <v>139</v>
      </c>
      <c r="P522" s="53" t="s">
        <v>139</v>
      </c>
      <c r="Q522" s="66" t="s">
        <v>139</v>
      </c>
      <c r="R522" s="63">
        <v>250</v>
      </c>
      <c r="S522" s="53">
        <v>50</v>
      </c>
      <c r="T522" s="53">
        <v>25</v>
      </c>
      <c r="U522" s="66" t="s">
        <v>139</v>
      </c>
      <c r="V522" s="72">
        <f t="shared" si="516"/>
        <v>0</v>
      </c>
      <c r="W522" s="53">
        <f t="shared" si="516"/>
        <v>0</v>
      </c>
      <c r="X522" s="53">
        <f t="shared" si="516"/>
        <v>0</v>
      </c>
      <c r="Y522" s="53" t="s">
        <v>139</v>
      </c>
      <c r="Z522" s="53" t="s">
        <v>139</v>
      </c>
      <c r="AA522" s="73" t="s">
        <v>139</v>
      </c>
      <c r="AB522" s="72" t="e">
        <f>VALUE(TEXT(((V522*'TOX and EXPO INPUTS'!$E$12)/'TOX and EXPO INPUTS'!$E$27),"0.00E+00"))</f>
        <v>#DIV/0!</v>
      </c>
      <c r="AC522" s="53" t="e">
        <f>VALUE(TEXT(((W522*'TOX and EXPO INPUTS'!$E$12)/'TOX and EXPO INPUTS'!$E$27),"0.00E+00"))</f>
        <v>#DIV/0!</v>
      </c>
      <c r="AD522" s="53" t="e">
        <f>VALUE(TEXT(((X522*'TOX and EXPO INPUTS'!$E$12)/'TOX and EXPO INPUTS'!$E$27),"0.00E+00"))</f>
        <v>#DIV/0!</v>
      </c>
      <c r="AE522" s="53" t="s">
        <v>139</v>
      </c>
      <c r="AF522" s="53" t="s">
        <v>139</v>
      </c>
      <c r="AG522" s="73" t="s">
        <v>139</v>
      </c>
      <c r="AH522" s="72">
        <f t="shared" si="517"/>
        <v>0</v>
      </c>
      <c r="AI522" s="53">
        <f t="shared" si="517"/>
        <v>0</v>
      </c>
      <c r="AJ522" s="53">
        <f t="shared" si="517"/>
        <v>0</v>
      </c>
      <c r="AK522" s="73" t="s">
        <v>139</v>
      </c>
      <c r="AL522" s="72" t="e">
        <f>VALUE(TEXT(((AH522*'TOX and EXPO INPUTS'!$E$20)/'TOX and EXPO INPUTS'!$E$29),"0.00E+00"))</f>
        <v>#DIV/0!</v>
      </c>
      <c r="AM522" s="53" t="e">
        <f>VALUE(TEXT(((AI522*'TOX and EXPO INPUTS'!$E$20)/'TOX and EXPO INPUTS'!$E$29),"0.00E+00"))</f>
        <v>#DIV/0!</v>
      </c>
      <c r="AN522" s="53" t="e">
        <f>VALUE(TEXT(((AJ522*'TOX and EXPO INPUTS'!$E$20)/'TOX and EXPO INPUTS'!$E$29),"0.00E+00"))</f>
        <v>#DIV/0!</v>
      </c>
      <c r="AO522" s="73" t="s">
        <v>139</v>
      </c>
      <c r="AP522" s="72" t="e">
        <f t="shared" si="518"/>
        <v>#DIV/0!</v>
      </c>
      <c r="AQ522" s="53" t="e">
        <f t="shared" si="519"/>
        <v>#DIV/0!</v>
      </c>
      <c r="AR522" s="53" t="e">
        <f t="shared" si="520"/>
        <v>#DIV/0!</v>
      </c>
      <c r="AS522" s="53" t="s">
        <v>139</v>
      </c>
      <c r="AT522" s="53" t="s">
        <v>139</v>
      </c>
      <c r="AU522" s="53" t="e">
        <f t="shared" si="521"/>
        <v>#DIV/0!</v>
      </c>
      <c r="AV522" s="53" t="e">
        <f t="shared" si="522"/>
        <v>#DIV/0!</v>
      </c>
      <c r="AW522" s="53" t="e">
        <f t="shared" si="523"/>
        <v>#DIV/0!</v>
      </c>
      <c r="AX522" s="53" t="s">
        <v>139</v>
      </c>
      <c r="AY522" s="53" t="s">
        <v>139</v>
      </c>
      <c r="AZ522" s="53" t="e">
        <f t="shared" si="524"/>
        <v>#DIV/0!</v>
      </c>
      <c r="BA522" s="53" t="e">
        <f t="shared" si="525"/>
        <v>#DIV/0!</v>
      </c>
      <c r="BB522" s="53" t="e">
        <f t="shared" si="526"/>
        <v>#DIV/0!</v>
      </c>
      <c r="BC522" s="53" t="s">
        <v>139</v>
      </c>
      <c r="BD522" s="53" t="s">
        <v>139</v>
      </c>
      <c r="BE522" s="73" t="s">
        <v>139</v>
      </c>
      <c r="BF522" s="72" t="e">
        <f>VALUE(TEXT((AB522*$J522/365*'TOX and EXPO INPUTS'!$E$32/'TOX and EXPO INPUTS'!$E$33),"0.00E+00"))</f>
        <v>#DIV/0!</v>
      </c>
      <c r="BG522" s="53" t="e">
        <f>VALUE(TEXT((AC522*$J522/365*'TOX and EXPO INPUTS'!$E$32/'TOX and EXPO INPUTS'!$E$33),"0.00E+00"))</f>
        <v>#DIV/0!</v>
      </c>
      <c r="BH522" s="53" t="e">
        <f>VALUE(TEXT((AD522*$J522/365*'TOX and EXPO INPUTS'!$E$32/'TOX and EXPO INPUTS'!$E$33),"0.00E+00"))</f>
        <v>#DIV/0!</v>
      </c>
      <c r="BI522" s="53" t="s">
        <v>139</v>
      </c>
      <c r="BJ522" s="53" t="s">
        <v>139</v>
      </c>
      <c r="BK522" s="73" t="s">
        <v>139</v>
      </c>
      <c r="BL522" s="72" t="e">
        <f>VALUE(TEXT((AB522*$K522/365*'TOX and EXPO INPUTS'!$E$32/'TOX and EXPO INPUTS'!$E$33),"0.00E+00"))</f>
        <v>#DIV/0!</v>
      </c>
      <c r="BM522" s="53" t="e">
        <f>VALUE(TEXT((AC522*$K522/365*'TOX and EXPO INPUTS'!$E$32/'TOX and EXPO INPUTS'!$E$33),"0.00E+00"))</f>
        <v>#DIV/0!</v>
      </c>
      <c r="BN522" s="53" t="e">
        <f>VALUE(TEXT((AD522*$K522/365*'TOX and EXPO INPUTS'!$E$32/'TOX and EXPO INPUTS'!$E$33),"0.00E+00"))</f>
        <v>#DIV/0!</v>
      </c>
      <c r="BO522" s="53" t="s">
        <v>139</v>
      </c>
      <c r="BP522" s="53" t="s">
        <v>139</v>
      </c>
      <c r="BQ522" s="73" t="s">
        <v>139</v>
      </c>
      <c r="BR522" s="72" t="e">
        <f>VALUE(TEXT((AL522*$J522/365*'TOX and EXPO INPUTS'!$E$32/'TOX and EXPO INPUTS'!$E$33),"0.00E+00"))</f>
        <v>#DIV/0!</v>
      </c>
      <c r="BS522" s="53" t="e">
        <f>VALUE(TEXT((AM522*$J522/365*'TOX and EXPO INPUTS'!$E$32/'TOX and EXPO INPUTS'!$E$33),"0.00E+00"))</f>
        <v>#DIV/0!</v>
      </c>
      <c r="BT522" s="53" t="e">
        <f>VALUE(TEXT((AN522*$J522/365*'TOX and EXPO INPUTS'!$E$32/'TOX and EXPO INPUTS'!$E$33),"0.00E+00"))</f>
        <v>#DIV/0!</v>
      </c>
      <c r="BU522" s="73" t="s">
        <v>139</v>
      </c>
      <c r="BV522" s="72" t="e">
        <f>VALUE(TEXT((AL522*$K522/365*'TOX and EXPO INPUTS'!$E$32/'TOX and EXPO INPUTS'!$E$33),"0.00E+00"))</f>
        <v>#DIV/0!</v>
      </c>
      <c r="BW522" s="53" t="e">
        <f>VALUE(TEXT((AM522*$K522/365*'TOX and EXPO INPUTS'!$E$32/'TOX and EXPO INPUTS'!$E$33),"0.00E+00"))</f>
        <v>#DIV/0!</v>
      </c>
      <c r="BX522" s="53" t="e">
        <f>VALUE(TEXT((AN522*$K522/365*'TOX and EXPO INPUTS'!$E$32/'TOX and EXPO INPUTS'!$E$33),"0.00E+00"))</f>
        <v>#DIV/0!</v>
      </c>
      <c r="BY522" s="73" t="s">
        <v>139</v>
      </c>
      <c r="BZ522" s="72" t="e">
        <f>VALUE(TEXT((AP522*$J522/365*'TOX and EXPO INPUTS'!$E$32/'TOX and EXPO INPUTS'!$E$33),"0.00E+00"))</f>
        <v>#DIV/0!</v>
      </c>
      <c r="CA522" s="53" t="e">
        <f>VALUE(TEXT((AQ522*$J522/365*'TOX and EXPO INPUTS'!$E$32/'TOX and EXPO INPUTS'!$E$33),"0.00E+00"))</f>
        <v>#DIV/0!</v>
      </c>
      <c r="CB522" s="53" t="e">
        <f>VALUE(TEXT((AR522*$J522/365*'TOX and EXPO INPUTS'!$E$32/'TOX and EXPO INPUTS'!$E$33),"0.00E+00"))</f>
        <v>#DIV/0!</v>
      </c>
      <c r="CC522" s="53" t="s">
        <v>139</v>
      </c>
      <c r="CD522" s="53" t="s">
        <v>139</v>
      </c>
      <c r="CE522" s="53" t="e">
        <f>VALUE(TEXT((AU522*$J522/365*'TOX and EXPO INPUTS'!$E$32/'TOX and EXPO INPUTS'!$E$33),"0.00E+00"))</f>
        <v>#DIV/0!</v>
      </c>
      <c r="CF522" s="53" t="e">
        <f>VALUE(TEXT((AV522*$J522/365*'TOX and EXPO INPUTS'!$E$32/'TOX and EXPO INPUTS'!$E$33),"0.00E+00"))</f>
        <v>#DIV/0!</v>
      </c>
      <c r="CG522" s="53" t="e">
        <f>VALUE(TEXT((AW522*$J522/365*'TOX and EXPO INPUTS'!$E$32/'TOX and EXPO INPUTS'!$E$33),"0.00E+00"))</f>
        <v>#DIV/0!</v>
      </c>
      <c r="CH522" s="53" t="s">
        <v>139</v>
      </c>
      <c r="CI522" s="53" t="s">
        <v>139</v>
      </c>
      <c r="CJ522" s="53" t="e">
        <f>VALUE(TEXT((AZ522*$J522/365*'TOX and EXPO INPUTS'!$E$32/'TOX and EXPO INPUTS'!$E$33),"0.00E+00"))</f>
        <v>#DIV/0!</v>
      </c>
      <c r="CK522" s="53" t="e">
        <f>VALUE(TEXT((BA522*$J522/365*'TOX and EXPO INPUTS'!$E$32/'TOX and EXPO INPUTS'!$E$33),"0.00E+00"))</f>
        <v>#DIV/0!</v>
      </c>
      <c r="CL522" s="53" t="e">
        <f>VALUE(TEXT((BB522*$J522/365*'TOX and EXPO INPUTS'!$E$32/'TOX and EXPO INPUTS'!$E$33),"0.00E+00"))</f>
        <v>#DIV/0!</v>
      </c>
      <c r="CM522" s="53" t="s">
        <v>139</v>
      </c>
      <c r="CN522" s="53" t="s">
        <v>139</v>
      </c>
      <c r="CO522" s="73" t="s">
        <v>139</v>
      </c>
      <c r="CP522" s="72" t="e">
        <f>VALUE(TEXT((AP522*$K522/365*'TOX and EXPO INPUTS'!$E$32/'TOX and EXPO INPUTS'!$E$33),"0.00E+00"))</f>
        <v>#DIV/0!</v>
      </c>
      <c r="CQ522" s="53" t="e">
        <f>VALUE(TEXT((AQ522*$K522/365*'TOX and EXPO INPUTS'!$E$32/'TOX and EXPO INPUTS'!$E$33),"0.00E+00"))</f>
        <v>#DIV/0!</v>
      </c>
      <c r="CR522" s="53" t="e">
        <f>VALUE(TEXT((AR522*$K522/365*'TOX and EXPO INPUTS'!$E$32/'TOX and EXPO INPUTS'!$E$33),"0.00E+00"))</f>
        <v>#DIV/0!</v>
      </c>
      <c r="CS522" s="53" t="s">
        <v>139</v>
      </c>
      <c r="CT522" s="53" t="s">
        <v>139</v>
      </c>
      <c r="CU522" s="53" t="e">
        <f>VALUE(TEXT((AU522*$K522/365*'TOX and EXPO INPUTS'!$E$32/'TOX and EXPO INPUTS'!$E$33),"0.00E+00"))</f>
        <v>#DIV/0!</v>
      </c>
      <c r="CV522" s="53" t="e">
        <f>VALUE(TEXT((AV522*$K522/365*'TOX and EXPO INPUTS'!$E$32/'TOX and EXPO INPUTS'!$E$33),"0.00E+00"))</f>
        <v>#DIV/0!</v>
      </c>
      <c r="CW522" s="53" t="e">
        <f>VALUE(TEXT((AW522*$K522/365*'TOX and EXPO INPUTS'!$E$32/'TOX and EXPO INPUTS'!$E$33),"0.00E+00"))</f>
        <v>#DIV/0!</v>
      </c>
      <c r="CX522" s="53" t="s">
        <v>139</v>
      </c>
      <c r="CY522" s="53" t="s">
        <v>139</v>
      </c>
      <c r="CZ522" s="53" t="e">
        <f>VALUE(TEXT((AZ522*$K522/365*'TOX and EXPO INPUTS'!$E$32/'TOX and EXPO INPUTS'!$E$33),"0.00E+00"))</f>
        <v>#DIV/0!</v>
      </c>
      <c r="DA522" s="53" t="e">
        <f>VALUE(TEXT((BA522*$K522/365*'TOX and EXPO INPUTS'!$E$32/'TOX and EXPO INPUTS'!$E$33),"0.00E+00"))</f>
        <v>#DIV/0!</v>
      </c>
      <c r="DB522" s="53" t="e">
        <f>VALUE(TEXT((BB522*$K522/365*'TOX and EXPO INPUTS'!$E$32/'TOX and EXPO INPUTS'!$E$33),"0.00E+00"))</f>
        <v>#DIV/0!</v>
      </c>
      <c r="DC522" s="53" t="s">
        <v>139</v>
      </c>
      <c r="DD522" s="53" t="s">
        <v>139</v>
      </c>
      <c r="DE522" s="73" t="s">
        <v>139</v>
      </c>
      <c r="DF522" s="110" t="e">
        <f>VALUE(TEXT((BZ522*'TOX and EXPO INPUTS'!$E$22),"0.00E+00"))</f>
        <v>#DIV/0!</v>
      </c>
      <c r="DG522" s="108" t="e">
        <f>VALUE(TEXT((CA522*'TOX and EXPO INPUTS'!$E$22),"0.00E+00"))</f>
        <v>#DIV/0!</v>
      </c>
      <c r="DH522" s="108" t="e">
        <f>VALUE(TEXT((CB522*'TOX and EXPO INPUTS'!$E$22),"0.00E+00"))</f>
        <v>#DIV/0!</v>
      </c>
      <c r="DI522" s="108" t="s">
        <v>139</v>
      </c>
      <c r="DJ522" s="108" t="s">
        <v>139</v>
      </c>
      <c r="DK522" s="108" t="e">
        <f>VALUE(TEXT((CE522*'TOX and EXPO INPUTS'!$E$22),"0.00E+00"))</f>
        <v>#DIV/0!</v>
      </c>
      <c r="DL522" s="108" t="e">
        <f>VALUE(TEXT((CF522*'TOX and EXPO INPUTS'!$E$22),"0.00E+00"))</f>
        <v>#DIV/0!</v>
      </c>
      <c r="DM522" s="108" t="e">
        <f>VALUE(TEXT((CG522*'TOX and EXPO INPUTS'!$E$22),"0.00E+00"))</f>
        <v>#DIV/0!</v>
      </c>
      <c r="DN522" s="108" t="s">
        <v>139</v>
      </c>
      <c r="DO522" s="108" t="s">
        <v>139</v>
      </c>
      <c r="DP522" s="108" t="e">
        <f>VALUE(TEXT((CJ522*'TOX and EXPO INPUTS'!$E$22),"0.00E+00"))</f>
        <v>#DIV/0!</v>
      </c>
      <c r="DQ522" s="108" t="e">
        <f>VALUE(TEXT((CK522*'TOX and EXPO INPUTS'!$E$22),"0.00E+00"))</f>
        <v>#DIV/0!</v>
      </c>
      <c r="DR522" s="108" t="e">
        <f>VALUE(TEXT((CL522*'TOX and EXPO INPUTS'!$E$22),"0.00E+00"))</f>
        <v>#DIV/0!</v>
      </c>
      <c r="DS522" s="108" t="s">
        <v>139</v>
      </c>
      <c r="DT522" s="108" t="s">
        <v>139</v>
      </c>
      <c r="DU522" s="109" t="s">
        <v>139</v>
      </c>
      <c r="DV522" s="110" t="e">
        <f>VALUE(TEXT((CP522*'TOX and EXPO INPUTS'!$E$22),"0.00E+00"))</f>
        <v>#DIV/0!</v>
      </c>
      <c r="DW522" s="108" t="e">
        <f>VALUE(TEXT((CQ522*'TOX and EXPO INPUTS'!$E$22),"0.00E+00"))</f>
        <v>#DIV/0!</v>
      </c>
      <c r="DX522" s="108" t="e">
        <f>VALUE(TEXT((CR522*'TOX and EXPO INPUTS'!$E$22),"0.00E+00"))</f>
        <v>#DIV/0!</v>
      </c>
      <c r="DY522" s="108" t="s">
        <v>139</v>
      </c>
      <c r="DZ522" s="108" t="s">
        <v>139</v>
      </c>
      <c r="EA522" s="108" t="e">
        <f>VALUE(TEXT((CU522*'TOX and EXPO INPUTS'!$E$22),"0.00E+00"))</f>
        <v>#DIV/0!</v>
      </c>
      <c r="EB522" s="108" t="e">
        <f>VALUE(TEXT((CV522*'TOX and EXPO INPUTS'!$E$22),"0.00E+00"))</f>
        <v>#DIV/0!</v>
      </c>
      <c r="EC522" s="108" t="e">
        <f>VALUE(TEXT((CW522*'TOX and EXPO INPUTS'!$E$22),"0.00E+00"))</f>
        <v>#DIV/0!</v>
      </c>
      <c r="ED522" s="108" t="s">
        <v>139</v>
      </c>
      <c r="EE522" s="108" t="s">
        <v>139</v>
      </c>
      <c r="EF522" s="108" t="e">
        <f>VALUE(TEXT((CZ522*'TOX and EXPO INPUTS'!$E$22),"0.00E+00"))</f>
        <v>#DIV/0!</v>
      </c>
      <c r="EG522" s="108" t="e">
        <f>VALUE(TEXT((DA522*'TOX and EXPO INPUTS'!$E$22),"0.00E+00"))</f>
        <v>#DIV/0!</v>
      </c>
      <c r="EH522" s="108" t="e">
        <f>VALUE(TEXT((DB522*'TOX and EXPO INPUTS'!$E$22),"0.00E+00"))</f>
        <v>#DIV/0!</v>
      </c>
      <c r="EI522" s="108" t="s">
        <v>139</v>
      </c>
      <c r="EJ522" s="108" t="s">
        <v>139</v>
      </c>
      <c r="EK522" s="109" t="s">
        <v>139</v>
      </c>
      <c r="EL522" s="56" t="s">
        <v>96</v>
      </c>
      <c r="EM522" s="36">
        <v>44972201</v>
      </c>
      <c r="EN522" s="36" t="s">
        <v>102</v>
      </c>
      <c r="EO522" s="57" t="s">
        <v>123</v>
      </c>
    </row>
    <row r="523" spans="1:145" ht="24" x14ac:dyDescent="0.25">
      <c r="A523" s="56" t="s">
        <v>3</v>
      </c>
      <c r="B523" s="36" t="s">
        <v>48</v>
      </c>
      <c r="C523" s="36" t="s">
        <v>76</v>
      </c>
      <c r="D523" s="57" t="s">
        <v>75</v>
      </c>
      <c r="E523" s="61" t="s">
        <v>16</v>
      </c>
      <c r="F523" s="92"/>
      <c r="G523" s="66" t="s">
        <v>145</v>
      </c>
      <c r="H523" s="63">
        <v>1000</v>
      </c>
      <c r="I523" s="66" t="s">
        <v>146</v>
      </c>
      <c r="J523" s="100">
        <v>10</v>
      </c>
      <c r="K523" s="100">
        <v>30</v>
      </c>
      <c r="L523" s="63">
        <v>1300</v>
      </c>
      <c r="M523" s="51">
        <v>390</v>
      </c>
      <c r="N523" s="51">
        <v>290</v>
      </c>
      <c r="O523" s="53" t="s">
        <v>139</v>
      </c>
      <c r="P523" s="53" t="s">
        <v>139</v>
      </c>
      <c r="Q523" s="66" t="s">
        <v>139</v>
      </c>
      <c r="R523" s="63">
        <v>3.9</v>
      </c>
      <c r="S523" s="53">
        <v>0.78</v>
      </c>
      <c r="T523" s="53">
        <v>0.39</v>
      </c>
      <c r="U523" s="66" t="s">
        <v>139</v>
      </c>
      <c r="V523" s="72">
        <f t="shared" si="516"/>
        <v>0</v>
      </c>
      <c r="W523" s="53">
        <f t="shared" si="516"/>
        <v>0</v>
      </c>
      <c r="X523" s="53">
        <f t="shared" si="516"/>
        <v>0</v>
      </c>
      <c r="Y523" s="53" t="s">
        <v>139</v>
      </c>
      <c r="Z523" s="53" t="s">
        <v>139</v>
      </c>
      <c r="AA523" s="73" t="s">
        <v>139</v>
      </c>
      <c r="AB523" s="72" t="e">
        <f>VALUE(TEXT(((V523*'TOX and EXPO INPUTS'!$E$12)/'TOX and EXPO INPUTS'!$E$27),"0.00E+00"))</f>
        <v>#DIV/0!</v>
      </c>
      <c r="AC523" s="53" t="e">
        <f>VALUE(TEXT(((W523*'TOX and EXPO INPUTS'!$E$12)/'TOX and EXPO INPUTS'!$E$27),"0.00E+00"))</f>
        <v>#DIV/0!</v>
      </c>
      <c r="AD523" s="53" t="e">
        <f>VALUE(TEXT(((X523*'TOX and EXPO INPUTS'!$E$12)/'TOX and EXPO INPUTS'!$E$27),"0.00E+00"))</f>
        <v>#DIV/0!</v>
      </c>
      <c r="AE523" s="53" t="s">
        <v>139</v>
      </c>
      <c r="AF523" s="53" t="s">
        <v>139</v>
      </c>
      <c r="AG523" s="73" t="s">
        <v>139</v>
      </c>
      <c r="AH523" s="72">
        <f t="shared" si="517"/>
        <v>0</v>
      </c>
      <c r="AI523" s="53">
        <f t="shared" si="517"/>
        <v>0</v>
      </c>
      <c r="AJ523" s="53">
        <f t="shared" si="517"/>
        <v>0</v>
      </c>
      <c r="AK523" s="73" t="s">
        <v>139</v>
      </c>
      <c r="AL523" s="72" t="e">
        <f>VALUE(TEXT(((AH523*'TOX and EXPO INPUTS'!$E$20)/'TOX and EXPO INPUTS'!$E$29),"0.00E+00"))</f>
        <v>#DIV/0!</v>
      </c>
      <c r="AM523" s="53" t="e">
        <f>VALUE(TEXT(((AI523*'TOX and EXPO INPUTS'!$E$20)/'TOX and EXPO INPUTS'!$E$29),"0.00E+00"))</f>
        <v>#DIV/0!</v>
      </c>
      <c r="AN523" s="53" t="e">
        <f>VALUE(TEXT(((AJ523*'TOX and EXPO INPUTS'!$E$20)/'TOX and EXPO INPUTS'!$E$29),"0.00E+00"))</f>
        <v>#DIV/0!</v>
      </c>
      <c r="AO523" s="73" t="s">
        <v>139</v>
      </c>
      <c r="AP523" s="72" t="e">
        <f t="shared" si="518"/>
        <v>#DIV/0!</v>
      </c>
      <c r="AQ523" s="53" t="e">
        <f t="shared" si="519"/>
        <v>#DIV/0!</v>
      </c>
      <c r="AR523" s="53" t="e">
        <f t="shared" si="520"/>
        <v>#DIV/0!</v>
      </c>
      <c r="AS523" s="53" t="s">
        <v>139</v>
      </c>
      <c r="AT523" s="53" t="s">
        <v>139</v>
      </c>
      <c r="AU523" s="53" t="e">
        <f t="shared" si="521"/>
        <v>#DIV/0!</v>
      </c>
      <c r="AV523" s="53" t="e">
        <f t="shared" si="522"/>
        <v>#DIV/0!</v>
      </c>
      <c r="AW523" s="53" t="e">
        <f t="shared" si="523"/>
        <v>#DIV/0!</v>
      </c>
      <c r="AX523" s="53" t="s">
        <v>139</v>
      </c>
      <c r="AY523" s="53" t="s">
        <v>139</v>
      </c>
      <c r="AZ523" s="53" t="e">
        <f t="shared" si="524"/>
        <v>#DIV/0!</v>
      </c>
      <c r="BA523" s="53" t="e">
        <f t="shared" si="525"/>
        <v>#DIV/0!</v>
      </c>
      <c r="BB523" s="53" t="e">
        <f t="shared" si="526"/>
        <v>#DIV/0!</v>
      </c>
      <c r="BC523" s="53" t="s">
        <v>139</v>
      </c>
      <c r="BD523" s="53" t="s">
        <v>139</v>
      </c>
      <c r="BE523" s="73" t="s">
        <v>139</v>
      </c>
      <c r="BF523" s="72" t="e">
        <f>VALUE(TEXT((AB523*$J523/365*'TOX and EXPO INPUTS'!$E$32/'TOX and EXPO INPUTS'!$E$33),"0.00E+00"))</f>
        <v>#DIV/0!</v>
      </c>
      <c r="BG523" s="53" t="e">
        <f>VALUE(TEXT((AC523*$J523/365*'TOX and EXPO INPUTS'!$E$32/'TOX and EXPO INPUTS'!$E$33),"0.00E+00"))</f>
        <v>#DIV/0!</v>
      </c>
      <c r="BH523" s="53" t="e">
        <f>VALUE(TEXT((AD523*$J523/365*'TOX and EXPO INPUTS'!$E$32/'TOX and EXPO INPUTS'!$E$33),"0.00E+00"))</f>
        <v>#DIV/0!</v>
      </c>
      <c r="BI523" s="53" t="s">
        <v>139</v>
      </c>
      <c r="BJ523" s="53" t="s">
        <v>139</v>
      </c>
      <c r="BK523" s="73" t="s">
        <v>139</v>
      </c>
      <c r="BL523" s="72" t="e">
        <f>VALUE(TEXT((AB523*$K523/365*'TOX and EXPO INPUTS'!$E$32/'TOX and EXPO INPUTS'!$E$33),"0.00E+00"))</f>
        <v>#DIV/0!</v>
      </c>
      <c r="BM523" s="53" t="e">
        <f>VALUE(TEXT((AC523*$K523/365*'TOX and EXPO INPUTS'!$E$32/'TOX and EXPO INPUTS'!$E$33),"0.00E+00"))</f>
        <v>#DIV/0!</v>
      </c>
      <c r="BN523" s="53" t="e">
        <f>VALUE(TEXT((AD523*$K523/365*'TOX and EXPO INPUTS'!$E$32/'TOX and EXPO INPUTS'!$E$33),"0.00E+00"))</f>
        <v>#DIV/0!</v>
      </c>
      <c r="BO523" s="53" t="s">
        <v>139</v>
      </c>
      <c r="BP523" s="53" t="s">
        <v>139</v>
      </c>
      <c r="BQ523" s="73" t="s">
        <v>139</v>
      </c>
      <c r="BR523" s="72" t="e">
        <f>VALUE(TEXT((AL523*$J523/365*'TOX and EXPO INPUTS'!$E$32/'TOX and EXPO INPUTS'!$E$33),"0.00E+00"))</f>
        <v>#DIV/0!</v>
      </c>
      <c r="BS523" s="53" t="e">
        <f>VALUE(TEXT((AM523*$J523/365*'TOX and EXPO INPUTS'!$E$32/'TOX and EXPO INPUTS'!$E$33),"0.00E+00"))</f>
        <v>#DIV/0!</v>
      </c>
      <c r="BT523" s="53" t="e">
        <f>VALUE(TEXT((AN523*$J523/365*'TOX and EXPO INPUTS'!$E$32/'TOX and EXPO INPUTS'!$E$33),"0.00E+00"))</f>
        <v>#DIV/0!</v>
      </c>
      <c r="BU523" s="73" t="s">
        <v>139</v>
      </c>
      <c r="BV523" s="72" t="e">
        <f>VALUE(TEXT((AL523*$K523/365*'TOX and EXPO INPUTS'!$E$32/'TOX and EXPO INPUTS'!$E$33),"0.00E+00"))</f>
        <v>#DIV/0!</v>
      </c>
      <c r="BW523" s="53" t="e">
        <f>VALUE(TEXT((AM523*$K523/365*'TOX and EXPO INPUTS'!$E$32/'TOX and EXPO INPUTS'!$E$33),"0.00E+00"))</f>
        <v>#DIV/0!</v>
      </c>
      <c r="BX523" s="53" t="e">
        <f>VALUE(TEXT((AN523*$K523/365*'TOX and EXPO INPUTS'!$E$32/'TOX and EXPO INPUTS'!$E$33),"0.00E+00"))</f>
        <v>#DIV/0!</v>
      </c>
      <c r="BY523" s="73" t="s">
        <v>139</v>
      </c>
      <c r="BZ523" s="72" t="e">
        <f>VALUE(TEXT((AP523*$J523/365*'TOX and EXPO INPUTS'!$E$32/'TOX and EXPO INPUTS'!$E$33),"0.00E+00"))</f>
        <v>#DIV/0!</v>
      </c>
      <c r="CA523" s="53" t="e">
        <f>VALUE(TEXT((AQ523*$J523/365*'TOX and EXPO INPUTS'!$E$32/'TOX and EXPO INPUTS'!$E$33),"0.00E+00"))</f>
        <v>#DIV/0!</v>
      </c>
      <c r="CB523" s="53" t="e">
        <f>VALUE(TEXT((AR523*$J523/365*'TOX and EXPO INPUTS'!$E$32/'TOX and EXPO INPUTS'!$E$33),"0.00E+00"))</f>
        <v>#DIV/0!</v>
      </c>
      <c r="CC523" s="53" t="s">
        <v>139</v>
      </c>
      <c r="CD523" s="53" t="s">
        <v>139</v>
      </c>
      <c r="CE523" s="53" t="e">
        <f>VALUE(TEXT((AU523*$J523/365*'TOX and EXPO INPUTS'!$E$32/'TOX and EXPO INPUTS'!$E$33),"0.00E+00"))</f>
        <v>#DIV/0!</v>
      </c>
      <c r="CF523" s="53" t="e">
        <f>VALUE(TEXT((AV523*$J523/365*'TOX and EXPO INPUTS'!$E$32/'TOX and EXPO INPUTS'!$E$33),"0.00E+00"))</f>
        <v>#DIV/0!</v>
      </c>
      <c r="CG523" s="53" t="e">
        <f>VALUE(TEXT((AW523*$J523/365*'TOX and EXPO INPUTS'!$E$32/'TOX and EXPO INPUTS'!$E$33),"0.00E+00"))</f>
        <v>#DIV/0!</v>
      </c>
      <c r="CH523" s="53" t="s">
        <v>139</v>
      </c>
      <c r="CI523" s="53" t="s">
        <v>139</v>
      </c>
      <c r="CJ523" s="53" t="e">
        <f>VALUE(TEXT((AZ523*$J523/365*'TOX and EXPO INPUTS'!$E$32/'TOX and EXPO INPUTS'!$E$33),"0.00E+00"))</f>
        <v>#DIV/0!</v>
      </c>
      <c r="CK523" s="53" t="e">
        <f>VALUE(TEXT((BA523*$J523/365*'TOX and EXPO INPUTS'!$E$32/'TOX and EXPO INPUTS'!$E$33),"0.00E+00"))</f>
        <v>#DIV/0!</v>
      </c>
      <c r="CL523" s="53" t="e">
        <f>VALUE(TEXT((BB523*$J523/365*'TOX and EXPO INPUTS'!$E$32/'TOX and EXPO INPUTS'!$E$33),"0.00E+00"))</f>
        <v>#DIV/0!</v>
      </c>
      <c r="CM523" s="53" t="s">
        <v>139</v>
      </c>
      <c r="CN523" s="53" t="s">
        <v>139</v>
      </c>
      <c r="CO523" s="73" t="s">
        <v>139</v>
      </c>
      <c r="CP523" s="72" t="e">
        <f>VALUE(TEXT((AP523*$K523/365*'TOX and EXPO INPUTS'!$E$32/'TOX and EXPO INPUTS'!$E$33),"0.00E+00"))</f>
        <v>#DIV/0!</v>
      </c>
      <c r="CQ523" s="53" t="e">
        <f>VALUE(TEXT((AQ523*$K523/365*'TOX and EXPO INPUTS'!$E$32/'TOX and EXPO INPUTS'!$E$33),"0.00E+00"))</f>
        <v>#DIV/0!</v>
      </c>
      <c r="CR523" s="53" t="e">
        <f>VALUE(TEXT((AR523*$K523/365*'TOX and EXPO INPUTS'!$E$32/'TOX and EXPO INPUTS'!$E$33),"0.00E+00"))</f>
        <v>#DIV/0!</v>
      </c>
      <c r="CS523" s="53" t="s">
        <v>139</v>
      </c>
      <c r="CT523" s="53" t="s">
        <v>139</v>
      </c>
      <c r="CU523" s="53" t="e">
        <f>VALUE(TEXT((AU523*$K523/365*'TOX and EXPO INPUTS'!$E$32/'TOX and EXPO INPUTS'!$E$33),"0.00E+00"))</f>
        <v>#DIV/0!</v>
      </c>
      <c r="CV523" s="53" t="e">
        <f>VALUE(TEXT((AV523*$K523/365*'TOX and EXPO INPUTS'!$E$32/'TOX and EXPO INPUTS'!$E$33),"0.00E+00"))</f>
        <v>#DIV/0!</v>
      </c>
      <c r="CW523" s="53" t="e">
        <f>VALUE(TEXT((AW523*$K523/365*'TOX and EXPO INPUTS'!$E$32/'TOX and EXPO INPUTS'!$E$33),"0.00E+00"))</f>
        <v>#DIV/0!</v>
      </c>
      <c r="CX523" s="53" t="s">
        <v>139</v>
      </c>
      <c r="CY523" s="53" t="s">
        <v>139</v>
      </c>
      <c r="CZ523" s="53" t="e">
        <f>VALUE(TEXT((AZ523*$K523/365*'TOX and EXPO INPUTS'!$E$32/'TOX and EXPO INPUTS'!$E$33),"0.00E+00"))</f>
        <v>#DIV/0!</v>
      </c>
      <c r="DA523" s="53" t="e">
        <f>VALUE(TEXT((BA523*$K523/365*'TOX and EXPO INPUTS'!$E$32/'TOX and EXPO INPUTS'!$E$33),"0.00E+00"))</f>
        <v>#DIV/0!</v>
      </c>
      <c r="DB523" s="53" t="e">
        <f>VALUE(TEXT((BB523*$K523/365*'TOX and EXPO INPUTS'!$E$32/'TOX and EXPO INPUTS'!$E$33),"0.00E+00"))</f>
        <v>#DIV/0!</v>
      </c>
      <c r="DC523" s="53" t="s">
        <v>139</v>
      </c>
      <c r="DD523" s="53" t="s">
        <v>139</v>
      </c>
      <c r="DE523" s="73" t="s">
        <v>139</v>
      </c>
      <c r="DF523" s="110" t="e">
        <f>VALUE(TEXT((BZ523*'TOX and EXPO INPUTS'!$E$22),"0.00E+00"))</f>
        <v>#DIV/0!</v>
      </c>
      <c r="DG523" s="108" t="e">
        <f>VALUE(TEXT((CA523*'TOX and EXPO INPUTS'!$E$22),"0.00E+00"))</f>
        <v>#DIV/0!</v>
      </c>
      <c r="DH523" s="108" t="e">
        <f>VALUE(TEXT((CB523*'TOX and EXPO INPUTS'!$E$22),"0.00E+00"))</f>
        <v>#DIV/0!</v>
      </c>
      <c r="DI523" s="108" t="s">
        <v>139</v>
      </c>
      <c r="DJ523" s="108" t="s">
        <v>139</v>
      </c>
      <c r="DK523" s="108" t="e">
        <f>VALUE(TEXT((CE523*'TOX and EXPO INPUTS'!$E$22),"0.00E+00"))</f>
        <v>#DIV/0!</v>
      </c>
      <c r="DL523" s="108" t="e">
        <f>VALUE(TEXT((CF523*'TOX and EXPO INPUTS'!$E$22),"0.00E+00"))</f>
        <v>#DIV/0!</v>
      </c>
      <c r="DM523" s="108" t="e">
        <f>VALUE(TEXT((CG523*'TOX and EXPO INPUTS'!$E$22),"0.00E+00"))</f>
        <v>#DIV/0!</v>
      </c>
      <c r="DN523" s="108" t="s">
        <v>139</v>
      </c>
      <c r="DO523" s="108" t="s">
        <v>139</v>
      </c>
      <c r="DP523" s="108" t="e">
        <f>VALUE(TEXT((CJ523*'TOX and EXPO INPUTS'!$E$22),"0.00E+00"))</f>
        <v>#DIV/0!</v>
      </c>
      <c r="DQ523" s="108" t="e">
        <f>VALUE(TEXT((CK523*'TOX and EXPO INPUTS'!$E$22),"0.00E+00"))</f>
        <v>#DIV/0!</v>
      </c>
      <c r="DR523" s="108" t="e">
        <f>VALUE(TEXT((CL523*'TOX and EXPO INPUTS'!$E$22),"0.00E+00"))</f>
        <v>#DIV/0!</v>
      </c>
      <c r="DS523" s="108" t="s">
        <v>139</v>
      </c>
      <c r="DT523" s="108" t="s">
        <v>139</v>
      </c>
      <c r="DU523" s="109" t="s">
        <v>139</v>
      </c>
      <c r="DV523" s="110" t="e">
        <f>VALUE(TEXT((CP523*'TOX and EXPO INPUTS'!$E$22),"0.00E+00"))</f>
        <v>#DIV/0!</v>
      </c>
      <c r="DW523" s="108" t="e">
        <f>VALUE(TEXT((CQ523*'TOX and EXPO INPUTS'!$E$22),"0.00E+00"))</f>
        <v>#DIV/0!</v>
      </c>
      <c r="DX523" s="108" t="e">
        <f>VALUE(TEXT((CR523*'TOX and EXPO INPUTS'!$E$22),"0.00E+00"))</f>
        <v>#DIV/0!</v>
      </c>
      <c r="DY523" s="108" t="s">
        <v>139</v>
      </c>
      <c r="DZ523" s="108" t="s">
        <v>139</v>
      </c>
      <c r="EA523" s="108" t="e">
        <f>VALUE(TEXT((CU523*'TOX and EXPO INPUTS'!$E$22),"0.00E+00"))</f>
        <v>#DIV/0!</v>
      </c>
      <c r="EB523" s="108" t="e">
        <f>VALUE(TEXT((CV523*'TOX and EXPO INPUTS'!$E$22),"0.00E+00"))</f>
        <v>#DIV/0!</v>
      </c>
      <c r="EC523" s="108" t="e">
        <f>VALUE(TEXT((CW523*'TOX and EXPO INPUTS'!$E$22),"0.00E+00"))</f>
        <v>#DIV/0!</v>
      </c>
      <c r="ED523" s="108" t="s">
        <v>139</v>
      </c>
      <c r="EE523" s="108" t="s">
        <v>139</v>
      </c>
      <c r="EF523" s="108" t="e">
        <f>VALUE(TEXT((CZ523*'TOX and EXPO INPUTS'!$E$22),"0.00E+00"))</f>
        <v>#DIV/0!</v>
      </c>
      <c r="EG523" s="108" t="e">
        <f>VALUE(TEXT((DA523*'TOX and EXPO INPUTS'!$E$22),"0.00E+00"))</f>
        <v>#DIV/0!</v>
      </c>
      <c r="EH523" s="108" t="e">
        <f>VALUE(TEXT((DB523*'TOX and EXPO INPUTS'!$E$22),"0.00E+00"))</f>
        <v>#DIV/0!</v>
      </c>
      <c r="EI523" s="108" t="s">
        <v>139</v>
      </c>
      <c r="EJ523" s="108" t="s">
        <v>139</v>
      </c>
      <c r="EK523" s="109" t="s">
        <v>139</v>
      </c>
      <c r="EL523" s="56" t="s">
        <v>77</v>
      </c>
      <c r="EM523" s="36" t="s">
        <v>70</v>
      </c>
      <c r="EN523" s="36" t="s">
        <v>183</v>
      </c>
      <c r="EO523" s="57" t="s">
        <v>70</v>
      </c>
    </row>
    <row r="524" spans="1:145" ht="24" x14ac:dyDescent="0.25">
      <c r="A524" s="56" t="s">
        <v>3</v>
      </c>
      <c r="B524" s="36" t="s">
        <v>48</v>
      </c>
      <c r="C524" s="36" t="s">
        <v>76</v>
      </c>
      <c r="D524" s="57" t="s">
        <v>75</v>
      </c>
      <c r="E524" s="61" t="s">
        <v>253</v>
      </c>
      <c r="F524" s="92"/>
      <c r="G524" s="66" t="s">
        <v>145</v>
      </c>
      <c r="H524" s="63">
        <v>1000</v>
      </c>
      <c r="I524" s="66" t="s">
        <v>146</v>
      </c>
      <c r="J524" s="100">
        <v>10</v>
      </c>
      <c r="K524" s="100">
        <v>30</v>
      </c>
      <c r="L524" s="63">
        <v>1300</v>
      </c>
      <c r="M524" s="51">
        <v>390</v>
      </c>
      <c r="N524" s="51">
        <v>290</v>
      </c>
      <c r="O524" s="53" t="s">
        <v>139</v>
      </c>
      <c r="P524" s="53" t="s">
        <v>139</v>
      </c>
      <c r="Q524" s="66" t="s">
        <v>139</v>
      </c>
      <c r="R524" s="63">
        <v>3.9</v>
      </c>
      <c r="S524" s="53">
        <v>0.78</v>
      </c>
      <c r="T524" s="53">
        <v>0.39</v>
      </c>
      <c r="U524" s="66" t="s">
        <v>139</v>
      </c>
      <c r="V524" s="72">
        <f t="shared" si="516"/>
        <v>0</v>
      </c>
      <c r="W524" s="53">
        <f t="shared" si="516"/>
        <v>0</v>
      </c>
      <c r="X524" s="53">
        <f t="shared" si="516"/>
        <v>0</v>
      </c>
      <c r="Y524" s="53" t="s">
        <v>139</v>
      </c>
      <c r="Z524" s="53" t="s">
        <v>139</v>
      </c>
      <c r="AA524" s="73" t="s">
        <v>139</v>
      </c>
      <c r="AB524" s="72" t="e">
        <f>VALUE(TEXT(((V524*'TOX and EXPO INPUTS'!$E$12)/'TOX and EXPO INPUTS'!$E$27),"0.00E+00"))</f>
        <v>#DIV/0!</v>
      </c>
      <c r="AC524" s="53" t="e">
        <f>VALUE(TEXT(((W524*'TOX and EXPO INPUTS'!$E$12)/'TOX and EXPO INPUTS'!$E$27),"0.00E+00"))</f>
        <v>#DIV/0!</v>
      </c>
      <c r="AD524" s="53" t="e">
        <f>VALUE(TEXT(((X524*'TOX and EXPO INPUTS'!$E$12)/'TOX and EXPO INPUTS'!$E$27),"0.00E+00"))</f>
        <v>#DIV/0!</v>
      </c>
      <c r="AE524" s="53" t="s">
        <v>139</v>
      </c>
      <c r="AF524" s="53" t="s">
        <v>139</v>
      </c>
      <c r="AG524" s="73" t="s">
        <v>139</v>
      </c>
      <c r="AH524" s="72">
        <f t="shared" si="517"/>
        <v>0</v>
      </c>
      <c r="AI524" s="53">
        <f t="shared" si="517"/>
        <v>0</v>
      </c>
      <c r="AJ524" s="53">
        <f t="shared" si="517"/>
        <v>0</v>
      </c>
      <c r="AK524" s="73" t="s">
        <v>139</v>
      </c>
      <c r="AL524" s="72" t="e">
        <f>VALUE(TEXT(((AH524*'TOX and EXPO INPUTS'!$E$20)/'TOX and EXPO INPUTS'!$E$29),"0.00E+00"))</f>
        <v>#DIV/0!</v>
      </c>
      <c r="AM524" s="53" t="e">
        <f>VALUE(TEXT(((AI524*'TOX and EXPO INPUTS'!$E$20)/'TOX and EXPO INPUTS'!$E$29),"0.00E+00"))</f>
        <v>#DIV/0!</v>
      </c>
      <c r="AN524" s="53" t="e">
        <f>VALUE(TEXT(((AJ524*'TOX and EXPO INPUTS'!$E$20)/'TOX and EXPO INPUTS'!$E$29),"0.00E+00"))</f>
        <v>#DIV/0!</v>
      </c>
      <c r="AO524" s="73" t="s">
        <v>139</v>
      </c>
      <c r="AP524" s="72" t="e">
        <f t="shared" ref="AP524:AP557" si="542">VALUE(TEXT((AB524+AL524),"0.00E+00"))</f>
        <v>#DIV/0!</v>
      </c>
      <c r="AQ524" s="53" t="e">
        <f t="shared" ref="AQ524:AQ557" si="543">VALUE(TEXT((AC524+AL524),"0.00E+00"))</f>
        <v>#DIV/0!</v>
      </c>
      <c r="AR524" s="53" t="e">
        <f t="shared" ref="AR524:AR557" si="544">VALUE(TEXT((AD524+AL524),"0.00E+00"))</f>
        <v>#DIV/0!</v>
      </c>
      <c r="AS524" s="53" t="s">
        <v>139</v>
      </c>
      <c r="AT524" s="53" t="s">
        <v>139</v>
      </c>
      <c r="AU524" s="53" t="e">
        <f t="shared" ref="AU524:AU557" si="545">VALUE(TEXT((AB524+AM524),"0.00E+00"))</f>
        <v>#DIV/0!</v>
      </c>
      <c r="AV524" s="53" t="e">
        <f t="shared" ref="AV524:AV557" si="546">VALUE(TEXT((AC524+AM524),"0.00E+00"))</f>
        <v>#DIV/0!</v>
      </c>
      <c r="AW524" s="53" t="e">
        <f t="shared" ref="AW524:AW557" si="547">VALUE(TEXT((AD524+AM524),"0.00E+00"))</f>
        <v>#DIV/0!</v>
      </c>
      <c r="AX524" s="53" t="s">
        <v>139</v>
      </c>
      <c r="AY524" s="53" t="s">
        <v>139</v>
      </c>
      <c r="AZ524" s="53" t="e">
        <f t="shared" ref="AZ524:AZ557" si="548">VALUE(TEXT((AB524+AN524),"0.00E+00"))</f>
        <v>#DIV/0!</v>
      </c>
      <c r="BA524" s="53" t="e">
        <f t="shared" ref="BA524:BA557" si="549">VALUE(TEXT((AC524+AN524),"0.00E+00"))</f>
        <v>#DIV/0!</v>
      </c>
      <c r="BB524" s="53" t="e">
        <f t="shared" ref="BB524:BB557" si="550">VALUE(TEXT((AD524+AN524),"0.00E+00"))</f>
        <v>#DIV/0!</v>
      </c>
      <c r="BC524" s="53" t="s">
        <v>139</v>
      </c>
      <c r="BD524" s="53" t="s">
        <v>139</v>
      </c>
      <c r="BE524" s="73" t="s">
        <v>139</v>
      </c>
      <c r="BF524" s="72" t="e">
        <f>VALUE(TEXT((AB524*$J524/365*'TOX and EXPO INPUTS'!$E$32/'TOX and EXPO INPUTS'!$E$33),"0.00E+00"))</f>
        <v>#DIV/0!</v>
      </c>
      <c r="BG524" s="53" t="e">
        <f>VALUE(TEXT((AC524*$J524/365*'TOX and EXPO INPUTS'!$E$32/'TOX and EXPO INPUTS'!$E$33),"0.00E+00"))</f>
        <v>#DIV/0!</v>
      </c>
      <c r="BH524" s="53" t="e">
        <f>VALUE(TEXT((AD524*$J524/365*'TOX and EXPO INPUTS'!$E$32/'TOX and EXPO INPUTS'!$E$33),"0.00E+00"))</f>
        <v>#DIV/0!</v>
      </c>
      <c r="BI524" s="53" t="s">
        <v>139</v>
      </c>
      <c r="BJ524" s="53" t="s">
        <v>139</v>
      </c>
      <c r="BK524" s="73" t="s">
        <v>139</v>
      </c>
      <c r="BL524" s="72" t="e">
        <f>VALUE(TEXT((AB524*$K524/365*'TOX and EXPO INPUTS'!$E$32/'TOX and EXPO INPUTS'!$E$33),"0.00E+00"))</f>
        <v>#DIV/0!</v>
      </c>
      <c r="BM524" s="53" t="e">
        <f>VALUE(TEXT((AC524*$K524/365*'TOX and EXPO INPUTS'!$E$32/'TOX and EXPO INPUTS'!$E$33),"0.00E+00"))</f>
        <v>#DIV/0!</v>
      </c>
      <c r="BN524" s="53" t="e">
        <f>VALUE(TEXT((AD524*$K524/365*'TOX and EXPO INPUTS'!$E$32/'TOX and EXPO INPUTS'!$E$33),"0.00E+00"))</f>
        <v>#DIV/0!</v>
      </c>
      <c r="BO524" s="53" t="s">
        <v>139</v>
      </c>
      <c r="BP524" s="53" t="s">
        <v>139</v>
      </c>
      <c r="BQ524" s="73" t="s">
        <v>139</v>
      </c>
      <c r="BR524" s="72" t="e">
        <f>VALUE(TEXT((AL524*$J524/365*'TOX and EXPO INPUTS'!$E$32/'TOX and EXPO INPUTS'!$E$33),"0.00E+00"))</f>
        <v>#DIV/0!</v>
      </c>
      <c r="BS524" s="53" t="e">
        <f>VALUE(TEXT((AM524*$J524/365*'TOX and EXPO INPUTS'!$E$32/'TOX and EXPO INPUTS'!$E$33),"0.00E+00"))</f>
        <v>#DIV/0!</v>
      </c>
      <c r="BT524" s="53" t="e">
        <f>VALUE(TEXT((AN524*$J524/365*'TOX and EXPO INPUTS'!$E$32/'TOX and EXPO INPUTS'!$E$33),"0.00E+00"))</f>
        <v>#DIV/0!</v>
      </c>
      <c r="BU524" s="73" t="s">
        <v>139</v>
      </c>
      <c r="BV524" s="72" t="e">
        <f>VALUE(TEXT((AL524*$K524/365*'TOX and EXPO INPUTS'!$E$32/'TOX and EXPO INPUTS'!$E$33),"0.00E+00"))</f>
        <v>#DIV/0!</v>
      </c>
      <c r="BW524" s="53" t="e">
        <f>VALUE(TEXT((AM524*$K524/365*'TOX and EXPO INPUTS'!$E$32/'TOX and EXPO INPUTS'!$E$33),"0.00E+00"))</f>
        <v>#DIV/0!</v>
      </c>
      <c r="BX524" s="53" t="e">
        <f>VALUE(TEXT((AN524*$K524/365*'TOX and EXPO INPUTS'!$E$32/'TOX and EXPO INPUTS'!$E$33),"0.00E+00"))</f>
        <v>#DIV/0!</v>
      </c>
      <c r="BY524" s="73" t="s">
        <v>139</v>
      </c>
      <c r="BZ524" s="72" t="e">
        <f>VALUE(TEXT((AP524*$J524/365*'TOX and EXPO INPUTS'!$E$32/'TOX and EXPO INPUTS'!$E$33),"0.00E+00"))</f>
        <v>#DIV/0!</v>
      </c>
      <c r="CA524" s="53" t="e">
        <f>VALUE(TEXT((AQ524*$J524/365*'TOX and EXPO INPUTS'!$E$32/'TOX and EXPO INPUTS'!$E$33),"0.00E+00"))</f>
        <v>#DIV/0!</v>
      </c>
      <c r="CB524" s="53" t="e">
        <f>VALUE(TEXT((AR524*$J524/365*'TOX and EXPO INPUTS'!$E$32/'TOX and EXPO INPUTS'!$E$33),"0.00E+00"))</f>
        <v>#DIV/0!</v>
      </c>
      <c r="CC524" s="53" t="s">
        <v>139</v>
      </c>
      <c r="CD524" s="53" t="s">
        <v>139</v>
      </c>
      <c r="CE524" s="53" t="e">
        <f>VALUE(TEXT((AU524*$J524/365*'TOX and EXPO INPUTS'!$E$32/'TOX and EXPO INPUTS'!$E$33),"0.00E+00"))</f>
        <v>#DIV/0!</v>
      </c>
      <c r="CF524" s="53" t="e">
        <f>VALUE(TEXT((AV524*$J524/365*'TOX and EXPO INPUTS'!$E$32/'TOX and EXPO INPUTS'!$E$33),"0.00E+00"))</f>
        <v>#DIV/0!</v>
      </c>
      <c r="CG524" s="53" t="e">
        <f>VALUE(TEXT((AW524*$J524/365*'TOX and EXPO INPUTS'!$E$32/'TOX and EXPO INPUTS'!$E$33),"0.00E+00"))</f>
        <v>#DIV/0!</v>
      </c>
      <c r="CH524" s="53" t="s">
        <v>139</v>
      </c>
      <c r="CI524" s="53" t="s">
        <v>139</v>
      </c>
      <c r="CJ524" s="53" t="e">
        <f>VALUE(TEXT((AZ524*$J524/365*'TOX and EXPO INPUTS'!$E$32/'TOX and EXPO INPUTS'!$E$33),"0.00E+00"))</f>
        <v>#DIV/0!</v>
      </c>
      <c r="CK524" s="53" t="e">
        <f>VALUE(TEXT((BA524*$J524/365*'TOX and EXPO INPUTS'!$E$32/'TOX and EXPO INPUTS'!$E$33),"0.00E+00"))</f>
        <v>#DIV/0!</v>
      </c>
      <c r="CL524" s="53" t="e">
        <f>VALUE(TEXT((BB524*$J524/365*'TOX and EXPO INPUTS'!$E$32/'TOX and EXPO INPUTS'!$E$33),"0.00E+00"))</f>
        <v>#DIV/0!</v>
      </c>
      <c r="CM524" s="53" t="s">
        <v>139</v>
      </c>
      <c r="CN524" s="53" t="s">
        <v>139</v>
      </c>
      <c r="CO524" s="73" t="s">
        <v>139</v>
      </c>
      <c r="CP524" s="72" t="e">
        <f>VALUE(TEXT((AP524*$K524/365*'TOX and EXPO INPUTS'!$E$32/'TOX and EXPO INPUTS'!$E$33),"0.00E+00"))</f>
        <v>#DIV/0!</v>
      </c>
      <c r="CQ524" s="53" t="e">
        <f>VALUE(TEXT((AQ524*$K524/365*'TOX and EXPO INPUTS'!$E$32/'TOX and EXPO INPUTS'!$E$33),"0.00E+00"))</f>
        <v>#DIV/0!</v>
      </c>
      <c r="CR524" s="53" t="e">
        <f>VALUE(TEXT((AR524*$K524/365*'TOX and EXPO INPUTS'!$E$32/'TOX and EXPO INPUTS'!$E$33),"0.00E+00"))</f>
        <v>#DIV/0!</v>
      </c>
      <c r="CS524" s="53" t="s">
        <v>139</v>
      </c>
      <c r="CT524" s="53" t="s">
        <v>139</v>
      </c>
      <c r="CU524" s="53" t="e">
        <f>VALUE(TEXT((AU524*$K524/365*'TOX and EXPO INPUTS'!$E$32/'TOX and EXPO INPUTS'!$E$33),"0.00E+00"))</f>
        <v>#DIV/0!</v>
      </c>
      <c r="CV524" s="53" t="e">
        <f>VALUE(TEXT((AV524*$K524/365*'TOX and EXPO INPUTS'!$E$32/'TOX and EXPO INPUTS'!$E$33),"0.00E+00"))</f>
        <v>#DIV/0!</v>
      </c>
      <c r="CW524" s="53" t="e">
        <f>VALUE(TEXT((AW524*$K524/365*'TOX and EXPO INPUTS'!$E$32/'TOX and EXPO INPUTS'!$E$33),"0.00E+00"))</f>
        <v>#DIV/0!</v>
      </c>
      <c r="CX524" s="53" t="s">
        <v>139</v>
      </c>
      <c r="CY524" s="53" t="s">
        <v>139</v>
      </c>
      <c r="CZ524" s="53" t="e">
        <f>VALUE(TEXT((AZ524*$K524/365*'TOX and EXPO INPUTS'!$E$32/'TOX and EXPO INPUTS'!$E$33),"0.00E+00"))</f>
        <v>#DIV/0!</v>
      </c>
      <c r="DA524" s="53" t="e">
        <f>VALUE(TEXT((BA524*$K524/365*'TOX and EXPO INPUTS'!$E$32/'TOX and EXPO INPUTS'!$E$33),"0.00E+00"))</f>
        <v>#DIV/0!</v>
      </c>
      <c r="DB524" s="53" t="e">
        <f>VALUE(TEXT((BB524*$K524/365*'TOX and EXPO INPUTS'!$E$32/'TOX and EXPO INPUTS'!$E$33),"0.00E+00"))</f>
        <v>#DIV/0!</v>
      </c>
      <c r="DC524" s="53" t="s">
        <v>139</v>
      </c>
      <c r="DD524" s="53" t="s">
        <v>139</v>
      </c>
      <c r="DE524" s="73" t="s">
        <v>139</v>
      </c>
      <c r="DF524" s="110" t="e">
        <f>VALUE(TEXT((BZ524*'TOX and EXPO INPUTS'!$E$22),"0.00E+00"))</f>
        <v>#DIV/0!</v>
      </c>
      <c r="DG524" s="108" t="e">
        <f>VALUE(TEXT((CA524*'TOX and EXPO INPUTS'!$E$22),"0.00E+00"))</f>
        <v>#DIV/0!</v>
      </c>
      <c r="DH524" s="108" t="e">
        <f>VALUE(TEXT((CB524*'TOX and EXPO INPUTS'!$E$22),"0.00E+00"))</f>
        <v>#DIV/0!</v>
      </c>
      <c r="DI524" s="108" t="s">
        <v>139</v>
      </c>
      <c r="DJ524" s="108" t="s">
        <v>139</v>
      </c>
      <c r="DK524" s="108" t="e">
        <f>VALUE(TEXT((CE524*'TOX and EXPO INPUTS'!$E$22),"0.00E+00"))</f>
        <v>#DIV/0!</v>
      </c>
      <c r="DL524" s="108" t="e">
        <f>VALUE(TEXT((CF524*'TOX and EXPO INPUTS'!$E$22),"0.00E+00"))</f>
        <v>#DIV/0!</v>
      </c>
      <c r="DM524" s="108" t="e">
        <f>VALUE(TEXT((CG524*'TOX and EXPO INPUTS'!$E$22),"0.00E+00"))</f>
        <v>#DIV/0!</v>
      </c>
      <c r="DN524" s="108" t="s">
        <v>139</v>
      </c>
      <c r="DO524" s="108" t="s">
        <v>139</v>
      </c>
      <c r="DP524" s="108" t="e">
        <f>VALUE(TEXT((CJ524*'TOX and EXPO INPUTS'!$E$22),"0.00E+00"))</f>
        <v>#DIV/0!</v>
      </c>
      <c r="DQ524" s="108" t="e">
        <f>VALUE(TEXT((CK524*'TOX and EXPO INPUTS'!$E$22),"0.00E+00"))</f>
        <v>#DIV/0!</v>
      </c>
      <c r="DR524" s="108" t="e">
        <f>VALUE(TEXT((CL524*'TOX and EXPO INPUTS'!$E$22),"0.00E+00"))</f>
        <v>#DIV/0!</v>
      </c>
      <c r="DS524" s="108" t="s">
        <v>139</v>
      </c>
      <c r="DT524" s="108" t="s">
        <v>139</v>
      </c>
      <c r="DU524" s="109" t="s">
        <v>139</v>
      </c>
      <c r="DV524" s="110" t="e">
        <f>VALUE(TEXT((CP524*'TOX and EXPO INPUTS'!$E$22),"0.00E+00"))</f>
        <v>#DIV/0!</v>
      </c>
      <c r="DW524" s="108" t="e">
        <f>VALUE(TEXT((CQ524*'TOX and EXPO INPUTS'!$E$22),"0.00E+00"))</f>
        <v>#DIV/0!</v>
      </c>
      <c r="DX524" s="108" t="e">
        <f>VALUE(TEXT((CR524*'TOX and EXPO INPUTS'!$E$22),"0.00E+00"))</f>
        <v>#DIV/0!</v>
      </c>
      <c r="DY524" s="108" t="s">
        <v>139</v>
      </c>
      <c r="DZ524" s="108" t="s">
        <v>139</v>
      </c>
      <c r="EA524" s="108" t="e">
        <f>VALUE(TEXT((CU524*'TOX and EXPO INPUTS'!$E$22),"0.00E+00"))</f>
        <v>#DIV/0!</v>
      </c>
      <c r="EB524" s="108" t="e">
        <f>VALUE(TEXT((CV524*'TOX and EXPO INPUTS'!$E$22),"0.00E+00"))</f>
        <v>#DIV/0!</v>
      </c>
      <c r="EC524" s="108" t="e">
        <f>VALUE(TEXT((CW524*'TOX and EXPO INPUTS'!$E$22),"0.00E+00"))</f>
        <v>#DIV/0!</v>
      </c>
      <c r="ED524" s="108" t="s">
        <v>139</v>
      </c>
      <c r="EE524" s="108" t="s">
        <v>139</v>
      </c>
      <c r="EF524" s="108" t="e">
        <f>VALUE(TEXT((CZ524*'TOX and EXPO INPUTS'!$E$22),"0.00E+00"))</f>
        <v>#DIV/0!</v>
      </c>
      <c r="EG524" s="108" t="e">
        <f>VALUE(TEXT((DA524*'TOX and EXPO INPUTS'!$E$22),"0.00E+00"))</f>
        <v>#DIV/0!</v>
      </c>
      <c r="EH524" s="108" t="e">
        <f>VALUE(TEXT((DB524*'TOX and EXPO INPUTS'!$E$22),"0.00E+00"))</f>
        <v>#DIV/0!</v>
      </c>
      <c r="EI524" s="108" t="s">
        <v>139</v>
      </c>
      <c r="EJ524" s="108" t="s">
        <v>139</v>
      </c>
      <c r="EK524" s="109" t="s">
        <v>139</v>
      </c>
      <c r="EL524" s="56" t="s">
        <v>77</v>
      </c>
      <c r="EM524" s="36" t="s">
        <v>70</v>
      </c>
      <c r="EN524" s="36" t="s">
        <v>183</v>
      </c>
      <c r="EO524" s="57" t="s">
        <v>70</v>
      </c>
    </row>
    <row r="525" spans="1:145" ht="36" x14ac:dyDescent="0.25">
      <c r="A525" s="56" t="s">
        <v>3</v>
      </c>
      <c r="B525" s="36" t="s">
        <v>48</v>
      </c>
      <c r="C525" s="36" t="s">
        <v>76</v>
      </c>
      <c r="D525" s="57" t="s">
        <v>502</v>
      </c>
      <c r="E525" s="61" t="s">
        <v>253</v>
      </c>
      <c r="F525" s="92"/>
      <c r="G525" s="66" t="s">
        <v>145</v>
      </c>
      <c r="H525" s="63">
        <v>1000</v>
      </c>
      <c r="I525" s="66" t="s">
        <v>146</v>
      </c>
      <c r="J525" s="100">
        <v>10</v>
      </c>
      <c r="K525" s="100">
        <v>30</v>
      </c>
      <c r="L525" s="63">
        <v>4310</v>
      </c>
      <c r="M525" s="51">
        <v>4310</v>
      </c>
      <c r="N525" s="51">
        <v>2160</v>
      </c>
      <c r="O525" s="53" t="s">
        <v>139</v>
      </c>
      <c r="P525" s="53" t="s">
        <v>139</v>
      </c>
      <c r="Q525" s="66" t="s">
        <v>139</v>
      </c>
      <c r="R525" s="63">
        <v>3931</v>
      </c>
      <c r="S525" s="51">
        <v>786.2</v>
      </c>
      <c r="T525" s="51">
        <v>393.1</v>
      </c>
      <c r="U525" s="66" t="s">
        <v>139</v>
      </c>
      <c r="V525" s="72">
        <f t="shared" si="516"/>
        <v>0</v>
      </c>
      <c r="W525" s="53">
        <f t="shared" si="516"/>
        <v>0</v>
      </c>
      <c r="X525" s="53">
        <f t="shared" si="516"/>
        <v>0</v>
      </c>
      <c r="Y525" s="53" t="s">
        <v>139</v>
      </c>
      <c r="Z525" s="53" t="s">
        <v>139</v>
      </c>
      <c r="AA525" s="73" t="s">
        <v>139</v>
      </c>
      <c r="AB525" s="72" t="e">
        <f>VALUE(TEXT(((V525*'TOX and EXPO INPUTS'!$E$12)/'TOX and EXPO INPUTS'!$E$27),"0.00E+00"))</f>
        <v>#DIV/0!</v>
      </c>
      <c r="AC525" s="53" t="e">
        <f>VALUE(TEXT(((W525*'TOX and EXPO INPUTS'!$E$12)/'TOX and EXPO INPUTS'!$E$27),"0.00E+00"))</f>
        <v>#DIV/0!</v>
      </c>
      <c r="AD525" s="53" t="e">
        <f>VALUE(TEXT(((X525*'TOX and EXPO INPUTS'!$E$12)/'TOX and EXPO INPUTS'!$E$27),"0.00E+00"))</f>
        <v>#DIV/0!</v>
      </c>
      <c r="AE525" s="53" t="s">
        <v>139</v>
      </c>
      <c r="AF525" s="53" t="s">
        <v>139</v>
      </c>
      <c r="AG525" s="73" t="s">
        <v>139</v>
      </c>
      <c r="AH525" s="72">
        <f t="shared" si="517"/>
        <v>0</v>
      </c>
      <c r="AI525" s="53">
        <f t="shared" si="517"/>
        <v>0</v>
      </c>
      <c r="AJ525" s="53">
        <f t="shared" si="517"/>
        <v>0</v>
      </c>
      <c r="AK525" s="73" t="s">
        <v>139</v>
      </c>
      <c r="AL525" s="72" t="e">
        <f>VALUE(TEXT(((AH525*'TOX and EXPO INPUTS'!$E$20)/'TOX and EXPO INPUTS'!$E$29),"0.00E+00"))</f>
        <v>#DIV/0!</v>
      </c>
      <c r="AM525" s="53" t="e">
        <f>VALUE(TEXT(((AI525*'TOX and EXPO INPUTS'!$E$20)/'TOX and EXPO INPUTS'!$E$29),"0.00E+00"))</f>
        <v>#DIV/0!</v>
      </c>
      <c r="AN525" s="53" t="e">
        <f>VALUE(TEXT(((AJ525*'TOX and EXPO INPUTS'!$E$20)/'TOX and EXPO INPUTS'!$E$29),"0.00E+00"))</f>
        <v>#DIV/0!</v>
      </c>
      <c r="AO525" s="73" t="s">
        <v>139</v>
      </c>
      <c r="AP525" s="72" t="e">
        <f t="shared" si="542"/>
        <v>#DIV/0!</v>
      </c>
      <c r="AQ525" s="53" t="e">
        <f t="shared" si="543"/>
        <v>#DIV/0!</v>
      </c>
      <c r="AR525" s="53" t="e">
        <f t="shared" si="544"/>
        <v>#DIV/0!</v>
      </c>
      <c r="AS525" s="53" t="s">
        <v>139</v>
      </c>
      <c r="AT525" s="53" t="s">
        <v>139</v>
      </c>
      <c r="AU525" s="53" t="e">
        <f t="shared" si="545"/>
        <v>#DIV/0!</v>
      </c>
      <c r="AV525" s="53" t="e">
        <f t="shared" si="546"/>
        <v>#DIV/0!</v>
      </c>
      <c r="AW525" s="53" t="e">
        <f t="shared" si="547"/>
        <v>#DIV/0!</v>
      </c>
      <c r="AX525" s="53" t="s">
        <v>139</v>
      </c>
      <c r="AY525" s="53" t="s">
        <v>139</v>
      </c>
      <c r="AZ525" s="53" t="e">
        <f t="shared" si="548"/>
        <v>#DIV/0!</v>
      </c>
      <c r="BA525" s="53" t="e">
        <f t="shared" si="549"/>
        <v>#DIV/0!</v>
      </c>
      <c r="BB525" s="53" t="e">
        <f t="shared" si="550"/>
        <v>#DIV/0!</v>
      </c>
      <c r="BC525" s="53" t="s">
        <v>139</v>
      </c>
      <c r="BD525" s="53" t="s">
        <v>139</v>
      </c>
      <c r="BE525" s="73" t="s">
        <v>139</v>
      </c>
      <c r="BF525" s="72" t="e">
        <f>VALUE(TEXT((AB525*$J525/365*'TOX and EXPO INPUTS'!$E$32/'TOX and EXPO INPUTS'!$E$33),"0.00E+00"))</f>
        <v>#DIV/0!</v>
      </c>
      <c r="BG525" s="53" t="e">
        <f>VALUE(TEXT((AC525*$J525/365*'TOX and EXPO INPUTS'!$E$32/'TOX and EXPO INPUTS'!$E$33),"0.00E+00"))</f>
        <v>#DIV/0!</v>
      </c>
      <c r="BH525" s="53" t="e">
        <f>VALUE(TEXT((AD525*$J525/365*'TOX and EXPO INPUTS'!$E$32/'TOX and EXPO INPUTS'!$E$33),"0.00E+00"))</f>
        <v>#DIV/0!</v>
      </c>
      <c r="BI525" s="53" t="s">
        <v>139</v>
      </c>
      <c r="BJ525" s="53" t="s">
        <v>139</v>
      </c>
      <c r="BK525" s="73" t="s">
        <v>139</v>
      </c>
      <c r="BL525" s="72" t="e">
        <f>VALUE(TEXT((AB525*$K525/365*'TOX and EXPO INPUTS'!$E$32/'TOX and EXPO INPUTS'!$E$33),"0.00E+00"))</f>
        <v>#DIV/0!</v>
      </c>
      <c r="BM525" s="53" t="e">
        <f>VALUE(TEXT((AC525*$K525/365*'TOX and EXPO INPUTS'!$E$32/'TOX and EXPO INPUTS'!$E$33),"0.00E+00"))</f>
        <v>#DIV/0!</v>
      </c>
      <c r="BN525" s="53" t="e">
        <f>VALUE(TEXT((AD525*$K525/365*'TOX and EXPO INPUTS'!$E$32/'TOX and EXPO INPUTS'!$E$33),"0.00E+00"))</f>
        <v>#DIV/0!</v>
      </c>
      <c r="BO525" s="53" t="s">
        <v>139</v>
      </c>
      <c r="BP525" s="53" t="s">
        <v>139</v>
      </c>
      <c r="BQ525" s="73" t="s">
        <v>139</v>
      </c>
      <c r="BR525" s="72" t="e">
        <f>VALUE(TEXT((AL525*$J525/365*'TOX and EXPO INPUTS'!$E$32/'TOX and EXPO INPUTS'!$E$33),"0.00E+00"))</f>
        <v>#DIV/0!</v>
      </c>
      <c r="BS525" s="53" t="e">
        <f>VALUE(TEXT((AM525*$J525/365*'TOX and EXPO INPUTS'!$E$32/'TOX and EXPO INPUTS'!$E$33),"0.00E+00"))</f>
        <v>#DIV/0!</v>
      </c>
      <c r="BT525" s="53" t="e">
        <f>VALUE(TEXT((AN525*$J525/365*'TOX and EXPO INPUTS'!$E$32/'TOX and EXPO INPUTS'!$E$33),"0.00E+00"))</f>
        <v>#DIV/0!</v>
      </c>
      <c r="BU525" s="73" t="s">
        <v>139</v>
      </c>
      <c r="BV525" s="72" t="e">
        <f>VALUE(TEXT((AL525*$K525/365*'TOX and EXPO INPUTS'!$E$32/'TOX and EXPO INPUTS'!$E$33),"0.00E+00"))</f>
        <v>#DIV/0!</v>
      </c>
      <c r="BW525" s="53" t="e">
        <f>VALUE(TEXT((AM525*$K525/365*'TOX and EXPO INPUTS'!$E$32/'TOX and EXPO INPUTS'!$E$33),"0.00E+00"))</f>
        <v>#DIV/0!</v>
      </c>
      <c r="BX525" s="53" t="e">
        <f>VALUE(TEXT((AN525*$K525/365*'TOX and EXPO INPUTS'!$E$32/'TOX and EXPO INPUTS'!$E$33),"0.00E+00"))</f>
        <v>#DIV/0!</v>
      </c>
      <c r="BY525" s="73" t="s">
        <v>139</v>
      </c>
      <c r="BZ525" s="72" t="e">
        <f>VALUE(TEXT((AP525*$J525/365*'TOX and EXPO INPUTS'!$E$32/'TOX and EXPO INPUTS'!$E$33),"0.00E+00"))</f>
        <v>#DIV/0!</v>
      </c>
      <c r="CA525" s="53" t="e">
        <f>VALUE(TEXT((AQ525*$J525/365*'TOX and EXPO INPUTS'!$E$32/'TOX and EXPO INPUTS'!$E$33),"0.00E+00"))</f>
        <v>#DIV/0!</v>
      </c>
      <c r="CB525" s="53" t="e">
        <f>VALUE(TEXT((AR525*$J525/365*'TOX and EXPO INPUTS'!$E$32/'TOX and EXPO INPUTS'!$E$33),"0.00E+00"))</f>
        <v>#DIV/0!</v>
      </c>
      <c r="CC525" s="53" t="s">
        <v>139</v>
      </c>
      <c r="CD525" s="53" t="s">
        <v>139</v>
      </c>
      <c r="CE525" s="53" t="e">
        <f>VALUE(TEXT((AU525*$J525/365*'TOX and EXPO INPUTS'!$E$32/'TOX and EXPO INPUTS'!$E$33),"0.00E+00"))</f>
        <v>#DIV/0!</v>
      </c>
      <c r="CF525" s="53" t="e">
        <f>VALUE(TEXT((AV525*$J525/365*'TOX and EXPO INPUTS'!$E$32/'TOX and EXPO INPUTS'!$E$33),"0.00E+00"))</f>
        <v>#DIV/0!</v>
      </c>
      <c r="CG525" s="53" t="e">
        <f>VALUE(TEXT((AW525*$J525/365*'TOX and EXPO INPUTS'!$E$32/'TOX and EXPO INPUTS'!$E$33),"0.00E+00"))</f>
        <v>#DIV/0!</v>
      </c>
      <c r="CH525" s="53" t="s">
        <v>139</v>
      </c>
      <c r="CI525" s="53" t="s">
        <v>139</v>
      </c>
      <c r="CJ525" s="53" t="e">
        <f>VALUE(TEXT((AZ525*$J525/365*'TOX and EXPO INPUTS'!$E$32/'TOX and EXPO INPUTS'!$E$33),"0.00E+00"))</f>
        <v>#DIV/0!</v>
      </c>
      <c r="CK525" s="53" t="e">
        <f>VALUE(TEXT((BA525*$J525/365*'TOX and EXPO INPUTS'!$E$32/'TOX and EXPO INPUTS'!$E$33),"0.00E+00"))</f>
        <v>#DIV/0!</v>
      </c>
      <c r="CL525" s="53" t="e">
        <f>VALUE(TEXT((BB525*$J525/365*'TOX and EXPO INPUTS'!$E$32/'TOX and EXPO INPUTS'!$E$33),"0.00E+00"))</f>
        <v>#DIV/0!</v>
      </c>
      <c r="CM525" s="53" t="s">
        <v>139</v>
      </c>
      <c r="CN525" s="53" t="s">
        <v>139</v>
      </c>
      <c r="CO525" s="73" t="s">
        <v>139</v>
      </c>
      <c r="CP525" s="72" t="e">
        <f>VALUE(TEXT((AP525*$K525/365*'TOX and EXPO INPUTS'!$E$32/'TOX and EXPO INPUTS'!$E$33),"0.00E+00"))</f>
        <v>#DIV/0!</v>
      </c>
      <c r="CQ525" s="53" t="e">
        <f>VALUE(TEXT((AQ525*$K525/365*'TOX and EXPO INPUTS'!$E$32/'TOX and EXPO INPUTS'!$E$33),"0.00E+00"))</f>
        <v>#DIV/0!</v>
      </c>
      <c r="CR525" s="53" t="e">
        <f>VALUE(TEXT((AR525*$K525/365*'TOX and EXPO INPUTS'!$E$32/'TOX and EXPO INPUTS'!$E$33),"0.00E+00"))</f>
        <v>#DIV/0!</v>
      </c>
      <c r="CS525" s="53" t="s">
        <v>139</v>
      </c>
      <c r="CT525" s="53" t="s">
        <v>139</v>
      </c>
      <c r="CU525" s="53" t="e">
        <f>VALUE(TEXT((AU525*$K525/365*'TOX and EXPO INPUTS'!$E$32/'TOX and EXPO INPUTS'!$E$33),"0.00E+00"))</f>
        <v>#DIV/0!</v>
      </c>
      <c r="CV525" s="53" t="e">
        <f>VALUE(TEXT((AV525*$K525/365*'TOX and EXPO INPUTS'!$E$32/'TOX and EXPO INPUTS'!$E$33),"0.00E+00"))</f>
        <v>#DIV/0!</v>
      </c>
      <c r="CW525" s="53" t="e">
        <f>VALUE(TEXT((AW525*$K525/365*'TOX and EXPO INPUTS'!$E$32/'TOX and EXPO INPUTS'!$E$33),"0.00E+00"))</f>
        <v>#DIV/0!</v>
      </c>
      <c r="CX525" s="53" t="s">
        <v>139</v>
      </c>
      <c r="CY525" s="53" t="s">
        <v>139</v>
      </c>
      <c r="CZ525" s="53" t="e">
        <f>VALUE(TEXT((AZ525*$K525/365*'TOX and EXPO INPUTS'!$E$32/'TOX and EXPO INPUTS'!$E$33),"0.00E+00"))</f>
        <v>#DIV/0!</v>
      </c>
      <c r="DA525" s="53" t="e">
        <f>VALUE(TEXT((BA525*$K525/365*'TOX and EXPO INPUTS'!$E$32/'TOX and EXPO INPUTS'!$E$33),"0.00E+00"))</f>
        <v>#DIV/0!</v>
      </c>
      <c r="DB525" s="53" t="e">
        <f>VALUE(TEXT((BB525*$K525/365*'TOX and EXPO INPUTS'!$E$32/'TOX and EXPO INPUTS'!$E$33),"0.00E+00"))</f>
        <v>#DIV/0!</v>
      </c>
      <c r="DC525" s="53" t="s">
        <v>139</v>
      </c>
      <c r="DD525" s="53" t="s">
        <v>139</v>
      </c>
      <c r="DE525" s="73" t="s">
        <v>139</v>
      </c>
      <c r="DF525" s="110" t="e">
        <f>VALUE(TEXT((BZ525*'TOX and EXPO INPUTS'!$E$22),"0.00E+00"))</f>
        <v>#DIV/0!</v>
      </c>
      <c r="DG525" s="108" t="e">
        <f>VALUE(TEXT((CA525*'TOX and EXPO INPUTS'!$E$22),"0.00E+00"))</f>
        <v>#DIV/0!</v>
      </c>
      <c r="DH525" s="108" t="e">
        <f>VALUE(TEXT((CB525*'TOX and EXPO INPUTS'!$E$22),"0.00E+00"))</f>
        <v>#DIV/0!</v>
      </c>
      <c r="DI525" s="108" t="s">
        <v>139</v>
      </c>
      <c r="DJ525" s="108" t="s">
        <v>139</v>
      </c>
      <c r="DK525" s="108" t="e">
        <f>VALUE(TEXT((CE525*'TOX and EXPO INPUTS'!$E$22),"0.00E+00"))</f>
        <v>#DIV/0!</v>
      </c>
      <c r="DL525" s="108" t="e">
        <f>VALUE(TEXT((CF525*'TOX and EXPO INPUTS'!$E$22),"0.00E+00"))</f>
        <v>#DIV/0!</v>
      </c>
      <c r="DM525" s="108" t="e">
        <f>VALUE(TEXT((CG525*'TOX and EXPO INPUTS'!$E$22),"0.00E+00"))</f>
        <v>#DIV/0!</v>
      </c>
      <c r="DN525" s="108" t="s">
        <v>139</v>
      </c>
      <c r="DO525" s="108" t="s">
        <v>139</v>
      </c>
      <c r="DP525" s="108" t="e">
        <f>VALUE(TEXT((CJ525*'TOX and EXPO INPUTS'!$E$22),"0.00E+00"))</f>
        <v>#DIV/0!</v>
      </c>
      <c r="DQ525" s="108" t="e">
        <f>VALUE(TEXT((CK525*'TOX and EXPO INPUTS'!$E$22),"0.00E+00"))</f>
        <v>#DIV/0!</v>
      </c>
      <c r="DR525" s="108" t="e">
        <f>VALUE(TEXT((CL525*'TOX and EXPO INPUTS'!$E$22),"0.00E+00"))</f>
        <v>#DIV/0!</v>
      </c>
      <c r="DS525" s="108" t="s">
        <v>139</v>
      </c>
      <c r="DT525" s="108" t="s">
        <v>139</v>
      </c>
      <c r="DU525" s="109" t="s">
        <v>139</v>
      </c>
      <c r="DV525" s="110" t="e">
        <f>VALUE(TEXT((CP525*'TOX and EXPO INPUTS'!$E$22),"0.00E+00"))</f>
        <v>#DIV/0!</v>
      </c>
      <c r="DW525" s="108" t="e">
        <f>VALUE(TEXT((CQ525*'TOX and EXPO INPUTS'!$E$22),"0.00E+00"))</f>
        <v>#DIV/0!</v>
      </c>
      <c r="DX525" s="108" t="e">
        <f>VALUE(TEXT((CR525*'TOX and EXPO INPUTS'!$E$22),"0.00E+00"))</f>
        <v>#DIV/0!</v>
      </c>
      <c r="DY525" s="108" t="s">
        <v>139</v>
      </c>
      <c r="DZ525" s="108" t="s">
        <v>139</v>
      </c>
      <c r="EA525" s="108" t="e">
        <f>VALUE(TEXT((CU525*'TOX and EXPO INPUTS'!$E$22),"0.00E+00"))</f>
        <v>#DIV/0!</v>
      </c>
      <c r="EB525" s="108" t="e">
        <f>VALUE(TEXT((CV525*'TOX and EXPO INPUTS'!$E$22),"0.00E+00"))</f>
        <v>#DIV/0!</v>
      </c>
      <c r="EC525" s="108" t="e">
        <f>VALUE(TEXT((CW525*'TOX and EXPO INPUTS'!$E$22),"0.00E+00"))</f>
        <v>#DIV/0!</v>
      </c>
      <c r="ED525" s="108" t="s">
        <v>139</v>
      </c>
      <c r="EE525" s="108" t="s">
        <v>139</v>
      </c>
      <c r="EF525" s="108" t="e">
        <f>VALUE(TEXT((CZ525*'TOX and EXPO INPUTS'!$E$22),"0.00E+00"))</f>
        <v>#DIV/0!</v>
      </c>
      <c r="EG525" s="108" t="e">
        <f>VALUE(TEXT((DA525*'TOX and EXPO INPUTS'!$E$22),"0.00E+00"))</f>
        <v>#DIV/0!</v>
      </c>
      <c r="EH525" s="108" t="e">
        <f>VALUE(TEXT((DB525*'TOX and EXPO INPUTS'!$E$22),"0.00E+00"))</f>
        <v>#DIV/0!</v>
      </c>
      <c r="EI525" s="108" t="s">
        <v>139</v>
      </c>
      <c r="EJ525" s="108" t="s">
        <v>139</v>
      </c>
      <c r="EK525" s="109" t="s">
        <v>139</v>
      </c>
      <c r="EL525" s="56" t="s">
        <v>79</v>
      </c>
      <c r="EM525" s="36">
        <v>45773201</v>
      </c>
      <c r="EN525" s="36" t="s">
        <v>100</v>
      </c>
      <c r="EO525" s="57" t="s">
        <v>80</v>
      </c>
    </row>
    <row r="526" spans="1:145" ht="24" x14ac:dyDescent="0.25">
      <c r="A526" s="56" t="s">
        <v>3</v>
      </c>
      <c r="B526" s="36" t="s">
        <v>48</v>
      </c>
      <c r="C526" s="36" t="s">
        <v>76</v>
      </c>
      <c r="D526" s="57" t="s">
        <v>75</v>
      </c>
      <c r="E526" s="61" t="s">
        <v>33</v>
      </c>
      <c r="F526" s="92"/>
      <c r="G526" s="66" t="s">
        <v>145</v>
      </c>
      <c r="H526" s="63">
        <v>1000</v>
      </c>
      <c r="I526" s="66" t="s">
        <v>146</v>
      </c>
      <c r="J526" s="100">
        <v>10</v>
      </c>
      <c r="K526" s="100">
        <v>30</v>
      </c>
      <c r="L526" s="63">
        <v>1300</v>
      </c>
      <c r="M526" s="51">
        <v>390</v>
      </c>
      <c r="N526" s="51">
        <v>290</v>
      </c>
      <c r="O526" s="53" t="s">
        <v>139</v>
      </c>
      <c r="P526" s="53" t="s">
        <v>139</v>
      </c>
      <c r="Q526" s="66" t="s">
        <v>139</v>
      </c>
      <c r="R526" s="63">
        <v>3.9</v>
      </c>
      <c r="S526" s="53">
        <v>0.78</v>
      </c>
      <c r="T526" s="53">
        <v>0.39</v>
      </c>
      <c r="U526" s="66" t="s">
        <v>139</v>
      </c>
      <c r="V526" s="72">
        <f t="shared" si="516"/>
        <v>0</v>
      </c>
      <c r="W526" s="53">
        <f t="shared" si="516"/>
        <v>0</v>
      </c>
      <c r="X526" s="53">
        <f t="shared" si="516"/>
        <v>0</v>
      </c>
      <c r="Y526" s="53" t="s">
        <v>139</v>
      </c>
      <c r="Z526" s="53" t="s">
        <v>139</v>
      </c>
      <c r="AA526" s="73" t="s">
        <v>139</v>
      </c>
      <c r="AB526" s="72" t="e">
        <f>VALUE(TEXT(((V526*'TOX and EXPO INPUTS'!$E$12)/'TOX and EXPO INPUTS'!$E$27),"0.00E+00"))</f>
        <v>#DIV/0!</v>
      </c>
      <c r="AC526" s="53" t="e">
        <f>VALUE(TEXT(((W526*'TOX and EXPO INPUTS'!$E$12)/'TOX and EXPO INPUTS'!$E$27),"0.00E+00"))</f>
        <v>#DIV/0!</v>
      </c>
      <c r="AD526" s="53" t="e">
        <f>VALUE(TEXT(((X526*'TOX and EXPO INPUTS'!$E$12)/'TOX and EXPO INPUTS'!$E$27),"0.00E+00"))</f>
        <v>#DIV/0!</v>
      </c>
      <c r="AE526" s="53" t="s">
        <v>139</v>
      </c>
      <c r="AF526" s="53" t="s">
        <v>139</v>
      </c>
      <c r="AG526" s="73" t="s">
        <v>139</v>
      </c>
      <c r="AH526" s="72">
        <f t="shared" si="517"/>
        <v>0</v>
      </c>
      <c r="AI526" s="53">
        <f t="shared" si="517"/>
        <v>0</v>
      </c>
      <c r="AJ526" s="53">
        <f t="shared" si="517"/>
        <v>0</v>
      </c>
      <c r="AK526" s="73" t="s">
        <v>139</v>
      </c>
      <c r="AL526" s="72" t="e">
        <f>VALUE(TEXT(((AH526*'TOX and EXPO INPUTS'!$E$20)/'TOX and EXPO INPUTS'!$E$29),"0.00E+00"))</f>
        <v>#DIV/0!</v>
      </c>
      <c r="AM526" s="53" t="e">
        <f>VALUE(TEXT(((AI526*'TOX and EXPO INPUTS'!$E$20)/'TOX and EXPO INPUTS'!$E$29),"0.00E+00"))</f>
        <v>#DIV/0!</v>
      </c>
      <c r="AN526" s="53" t="e">
        <f>VALUE(TEXT(((AJ526*'TOX and EXPO INPUTS'!$E$20)/'TOX and EXPO INPUTS'!$E$29),"0.00E+00"))</f>
        <v>#DIV/0!</v>
      </c>
      <c r="AO526" s="73" t="s">
        <v>139</v>
      </c>
      <c r="AP526" s="72" t="e">
        <f t="shared" si="542"/>
        <v>#DIV/0!</v>
      </c>
      <c r="AQ526" s="53" t="e">
        <f t="shared" si="543"/>
        <v>#DIV/0!</v>
      </c>
      <c r="AR526" s="53" t="e">
        <f t="shared" si="544"/>
        <v>#DIV/0!</v>
      </c>
      <c r="AS526" s="53" t="s">
        <v>139</v>
      </c>
      <c r="AT526" s="53" t="s">
        <v>139</v>
      </c>
      <c r="AU526" s="53" t="e">
        <f t="shared" si="545"/>
        <v>#DIV/0!</v>
      </c>
      <c r="AV526" s="53" t="e">
        <f t="shared" si="546"/>
        <v>#DIV/0!</v>
      </c>
      <c r="AW526" s="53" t="e">
        <f t="shared" si="547"/>
        <v>#DIV/0!</v>
      </c>
      <c r="AX526" s="53" t="s">
        <v>139</v>
      </c>
      <c r="AY526" s="53" t="s">
        <v>139</v>
      </c>
      <c r="AZ526" s="53" t="e">
        <f t="shared" si="548"/>
        <v>#DIV/0!</v>
      </c>
      <c r="BA526" s="53" t="e">
        <f t="shared" si="549"/>
        <v>#DIV/0!</v>
      </c>
      <c r="BB526" s="53" t="e">
        <f t="shared" si="550"/>
        <v>#DIV/0!</v>
      </c>
      <c r="BC526" s="53" t="s">
        <v>139</v>
      </c>
      <c r="BD526" s="53" t="s">
        <v>139</v>
      </c>
      <c r="BE526" s="73" t="s">
        <v>139</v>
      </c>
      <c r="BF526" s="72" t="e">
        <f>VALUE(TEXT((AB526*$J526/365*'TOX and EXPO INPUTS'!$E$32/'TOX and EXPO INPUTS'!$E$33),"0.00E+00"))</f>
        <v>#DIV/0!</v>
      </c>
      <c r="BG526" s="53" t="e">
        <f>VALUE(TEXT((AC526*$J526/365*'TOX and EXPO INPUTS'!$E$32/'TOX and EXPO INPUTS'!$E$33),"0.00E+00"))</f>
        <v>#DIV/0!</v>
      </c>
      <c r="BH526" s="53" t="e">
        <f>VALUE(TEXT((AD526*$J526/365*'TOX and EXPO INPUTS'!$E$32/'TOX and EXPO INPUTS'!$E$33),"0.00E+00"))</f>
        <v>#DIV/0!</v>
      </c>
      <c r="BI526" s="53" t="s">
        <v>139</v>
      </c>
      <c r="BJ526" s="53" t="s">
        <v>139</v>
      </c>
      <c r="BK526" s="73" t="s">
        <v>139</v>
      </c>
      <c r="BL526" s="72" t="e">
        <f>VALUE(TEXT((AB526*$K526/365*'TOX and EXPO INPUTS'!$E$32/'TOX and EXPO INPUTS'!$E$33),"0.00E+00"))</f>
        <v>#DIV/0!</v>
      </c>
      <c r="BM526" s="53" t="e">
        <f>VALUE(TEXT((AC526*$K526/365*'TOX and EXPO INPUTS'!$E$32/'TOX and EXPO INPUTS'!$E$33),"0.00E+00"))</f>
        <v>#DIV/0!</v>
      </c>
      <c r="BN526" s="53" t="e">
        <f>VALUE(TEXT((AD526*$K526/365*'TOX and EXPO INPUTS'!$E$32/'TOX and EXPO INPUTS'!$E$33),"0.00E+00"))</f>
        <v>#DIV/0!</v>
      </c>
      <c r="BO526" s="53" t="s">
        <v>139</v>
      </c>
      <c r="BP526" s="53" t="s">
        <v>139</v>
      </c>
      <c r="BQ526" s="73" t="s">
        <v>139</v>
      </c>
      <c r="BR526" s="72" t="e">
        <f>VALUE(TEXT((AL526*$J526/365*'TOX and EXPO INPUTS'!$E$32/'TOX and EXPO INPUTS'!$E$33),"0.00E+00"))</f>
        <v>#DIV/0!</v>
      </c>
      <c r="BS526" s="53" t="e">
        <f>VALUE(TEXT((AM526*$J526/365*'TOX and EXPO INPUTS'!$E$32/'TOX and EXPO INPUTS'!$E$33),"0.00E+00"))</f>
        <v>#DIV/0!</v>
      </c>
      <c r="BT526" s="53" t="e">
        <f>VALUE(TEXT((AN526*$J526/365*'TOX and EXPO INPUTS'!$E$32/'TOX and EXPO INPUTS'!$E$33),"0.00E+00"))</f>
        <v>#DIV/0!</v>
      </c>
      <c r="BU526" s="73" t="s">
        <v>139</v>
      </c>
      <c r="BV526" s="72" t="e">
        <f>VALUE(TEXT((AL526*$K526/365*'TOX and EXPO INPUTS'!$E$32/'TOX and EXPO INPUTS'!$E$33),"0.00E+00"))</f>
        <v>#DIV/0!</v>
      </c>
      <c r="BW526" s="53" t="e">
        <f>VALUE(TEXT((AM526*$K526/365*'TOX and EXPO INPUTS'!$E$32/'TOX and EXPO INPUTS'!$E$33),"0.00E+00"))</f>
        <v>#DIV/0!</v>
      </c>
      <c r="BX526" s="53" t="e">
        <f>VALUE(TEXT((AN526*$K526/365*'TOX and EXPO INPUTS'!$E$32/'TOX and EXPO INPUTS'!$E$33),"0.00E+00"))</f>
        <v>#DIV/0!</v>
      </c>
      <c r="BY526" s="73" t="s">
        <v>139</v>
      </c>
      <c r="BZ526" s="72" t="e">
        <f>VALUE(TEXT((AP526*$J526/365*'TOX and EXPO INPUTS'!$E$32/'TOX and EXPO INPUTS'!$E$33),"0.00E+00"))</f>
        <v>#DIV/0!</v>
      </c>
      <c r="CA526" s="53" t="e">
        <f>VALUE(TEXT((AQ526*$J526/365*'TOX and EXPO INPUTS'!$E$32/'TOX and EXPO INPUTS'!$E$33),"0.00E+00"))</f>
        <v>#DIV/0!</v>
      </c>
      <c r="CB526" s="53" t="e">
        <f>VALUE(TEXT((AR526*$J526/365*'TOX and EXPO INPUTS'!$E$32/'TOX and EXPO INPUTS'!$E$33),"0.00E+00"))</f>
        <v>#DIV/0!</v>
      </c>
      <c r="CC526" s="53" t="s">
        <v>139</v>
      </c>
      <c r="CD526" s="53" t="s">
        <v>139</v>
      </c>
      <c r="CE526" s="53" t="e">
        <f>VALUE(TEXT((AU526*$J526/365*'TOX and EXPO INPUTS'!$E$32/'TOX and EXPO INPUTS'!$E$33),"0.00E+00"))</f>
        <v>#DIV/0!</v>
      </c>
      <c r="CF526" s="53" t="e">
        <f>VALUE(TEXT((AV526*$J526/365*'TOX and EXPO INPUTS'!$E$32/'TOX and EXPO INPUTS'!$E$33),"0.00E+00"))</f>
        <v>#DIV/0!</v>
      </c>
      <c r="CG526" s="53" t="e">
        <f>VALUE(TEXT((AW526*$J526/365*'TOX and EXPO INPUTS'!$E$32/'TOX and EXPO INPUTS'!$E$33),"0.00E+00"))</f>
        <v>#DIV/0!</v>
      </c>
      <c r="CH526" s="53" t="s">
        <v>139</v>
      </c>
      <c r="CI526" s="53" t="s">
        <v>139</v>
      </c>
      <c r="CJ526" s="53" t="e">
        <f>VALUE(TEXT((AZ526*$J526/365*'TOX and EXPO INPUTS'!$E$32/'TOX and EXPO INPUTS'!$E$33),"0.00E+00"))</f>
        <v>#DIV/0!</v>
      </c>
      <c r="CK526" s="53" t="e">
        <f>VALUE(TEXT((BA526*$J526/365*'TOX and EXPO INPUTS'!$E$32/'TOX and EXPO INPUTS'!$E$33),"0.00E+00"))</f>
        <v>#DIV/0!</v>
      </c>
      <c r="CL526" s="53" t="e">
        <f>VALUE(TEXT((BB526*$J526/365*'TOX and EXPO INPUTS'!$E$32/'TOX and EXPO INPUTS'!$E$33),"0.00E+00"))</f>
        <v>#DIV/0!</v>
      </c>
      <c r="CM526" s="53" t="s">
        <v>139</v>
      </c>
      <c r="CN526" s="53" t="s">
        <v>139</v>
      </c>
      <c r="CO526" s="73" t="s">
        <v>139</v>
      </c>
      <c r="CP526" s="72" t="e">
        <f>VALUE(TEXT((AP526*$K526/365*'TOX and EXPO INPUTS'!$E$32/'TOX and EXPO INPUTS'!$E$33),"0.00E+00"))</f>
        <v>#DIV/0!</v>
      </c>
      <c r="CQ526" s="53" t="e">
        <f>VALUE(TEXT((AQ526*$K526/365*'TOX and EXPO INPUTS'!$E$32/'TOX and EXPO INPUTS'!$E$33),"0.00E+00"))</f>
        <v>#DIV/0!</v>
      </c>
      <c r="CR526" s="53" t="e">
        <f>VALUE(TEXT((AR526*$K526/365*'TOX and EXPO INPUTS'!$E$32/'TOX and EXPO INPUTS'!$E$33),"0.00E+00"))</f>
        <v>#DIV/0!</v>
      </c>
      <c r="CS526" s="53" t="s">
        <v>139</v>
      </c>
      <c r="CT526" s="53" t="s">
        <v>139</v>
      </c>
      <c r="CU526" s="53" t="e">
        <f>VALUE(TEXT((AU526*$K526/365*'TOX and EXPO INPUTS'!$E$32/'TOX and EXPO INPUTS'!$E$33),"0.00E+00"))</f>
        <v>#DIV/0!</v>
      </c>
      <c r="CV526" s="53" t="e">
        <f>VALUE(TEXT((AV526*$K526/365*'TOX and EXPO INPUTS'!$E$32/'TOX and EXPO INPUTS'!$E$33),"0.00E+00"))</f>
        <v>#DIV/0!</v>
      </c>
      <c r="CW526" s="53" t="e">
        <f>VALUE(TEXT((AW526*$K526/365*'TOX and EXPO INPUTS'!$E$32/'TOX and EXPO INPUTS'!$E$33),"0.00E+00"))</f>
        <v>#DIV/0!</v>
      </c>
      <c r="CX526" s="53" t="s">
        <v>139</v>
      </c>
      <c r="CY526" s="53" t="s">
        <v>139</v>
      </c>
      <c r="CZ526" s="53" t="e">
        <f>VALUE(TEXT((AZ526*$K526/365*'TOX and EXPO INPUTS'!$E$32/'TOX and EXPO INPUTS'!$E$33),"0.00E+00"))</f>
        <v>#DIV/0!</v>
      </c>
      <c r="DA526" s="53" t="e">
        <f>VALUE(TEXT((BA526*$K526/365*'TOX and EXPO INPUTS'!$E$32/'TOX and EXPO INPUTS'!$E$33),"0.00E+00"))</f>
        <v>#DIV/0!</v>
      </c>
      <c r="DB526" s="53" t="e">
        <f>VALUE(TEXT((BB526*$K526/365*'TOX and EXPO INPUTS'!$E$32/'TOX and EXPO INPUTS'!$E$33),"0.00E+00"))</f>
        <v>#DIV/0!</v>
      </c>
      <c r="DC526" s="53" t="s">
        <v>139</v>
      </c>
      <c r="DD526" s="53" t="s">
        <v>139</v>
      </c>
      <c r="DE526" s="73" t="s">
        <v>139</v>
      </c>
      <c r="DF526" s="110" t="e">
        <f>VALUE(TEXT((BZ526*'TOX and EXPO INPUTS'!$E$22),"0.00E+00"))</f>
        <v>#DIV/0!</v>
      </c>
      <c r="DG526" s="108" t="e">
        <f>VALUE(TEXT((CA526*'TOX and EXPO INPUTS'!$E$22),"0.00E+00"))</f>
        <v>#DIV/0!</v>
      </c>
      <c r="DH526" s="108" t="e">
        <f>VALUE(TEXT((CB526*'TOX and EXPO INPUTS'!$E$22),"0.00E+00"))</f>
        <v>#DIV/0!</v>
      </c>
      <c r="DI526" s="108" t="s">
        <v>139</v>
      </c>
      <c r="DJ526" s="108" t="s">
        <v>139</v>
      </c>
      <c r="DK526" s="108" t="e">
        <f>VALUE(TEXT((CE526*'TOX and EXPO INPUTS'!$E$22),"0.00E+00"))</f>
        <v>#DIV/0!</v>
      </c>
      <c r="DL526" s="108" t="e">
        <f>VALUE(TEXT((CF526*'TOX and EXPO INPUTS'!$E$22),"0.00E+00"))</f>
        <v>#DIV/0!</v>
      </c>
      <c r="DM526" s="108" t="e">
        <f>VALUE(TEXT((CG526*'TOX and EXPO INPUTS'!$E$22),"0.00E+00"))</f>
        <v>#DIV/0!</v>
      </c>
      <c r="DN526" s="108" t="s">
        <v>139</v>
      </c>
      <c r="DO526" s="108" t="s">
        <v>139</v>
      </c>
      <c r="DP526" s="108" t="e">
        <f>VALUE(TEXT((CJ526*'TOX and EXPO INPUTS'!$E$22),"0.00E+00"))</f>
        <v>#DIV/0!</v>
      </c>
      <c r="DQ526" s="108" t="e">
        <f>VALUE(TEXT((CK526*'TOX and EXPO INPUTS'!$E$22),"0.00E+00"))</f>
        <v>#DIV/0!</v>
      </c>
      <c r="DR526" s="108" t="e">
        <f>VALUE(TEXT((CL526*'TOX and EXPO INPUTS'!$E$22),"0.00E+00"))</f>
        <v>#DIV/0!</v>
      </c>
      <c r="DS526" s="108" t="s">
        <v>139</v>
      </c>
      <c r="DT526" s="108" t="s">
        <v>139</v>
      </c>
      <c r="DU526" s="109" t="s">
        <v>139</v>
      </c>
      <c r="DV526" s="110" t="e">
        <f>VALUE(TEXT((CP526*'TOX and EXPO INPUTS'!$E$22),"0.00E+00"))</f>
        <v>#DIV/0!</v>
      </c>
      <c r="DW526" s="108" t="e">
        <f>VALUE(TEXT((CQ526*'TOX and EXPO INPUTS'!$E$22),"0.00E+00"))</f>
        <v>#DIV/0!</v>
      </c>
      <c r="DX526" s="108" t="e">
        <f>VALUE(TEXT((CR526*'TOX and EXPO INPUTS'!$E$22),"0.00E+00"))</f>
        <v>#DIV/0!</v>
      </c>
      <c r="DY526" s="108" t="s">
        <v>139</v>
      </c>
      <c r="DZ526" s="108" t="s">
        <v>139</v>
      </c>
      <c r="EA526" s="108" t="e">
        <f>VALUE(TEXT((CU526*'TOX and EXPO INPUTS'!$E$22),"0.00E+00"))</f>
        <v>#DIV/0!</v>
      </c>
      <c r="EB526" s="108" t="e">
        <f>VALUE(TEXT((CV526*'TOX and EXPO INPUTS'!$E$22),"0.00E+00"))</f>
        <v>#DIV/0!</v>
      </c>
      <c r="EC526" s="108" t="e">
        <f>VALUE(TEXT((CW526*'TOX and EXPO INPUTS'!$E$22),"0.00E+00"))</f>
        <v>#DIV/0!</v>
      </c>
      <c r="ED526" s="108" t="s">
        <v>139</v>
      </c>
      <c r="EE526" s="108" t="s">
        <v>139</v>
      </c>
      <c r="EF526" s="108" t="e">
        <f>VALUE(TEXT((CZ526*'TOX and EXPO INPUTS'!$E$22),"0.00E+00"))</f>
        <v>#DIV/0!</v>
      </c>
      <c r="EG526" s="108" t="e">
        <f>VALUE(TEXT((DA526*'TOX and EXPO INPUTS'!$E$22),"0.00E+00"))</f>
        <v>#DIV/0!</v>
      </c>
      <c r="EH526" s="108" t="e">
        <f>VALUE(TEXT((DB526*'TOX and EXPO INPUTS'!$E$22),"0.00E+00"))</f>
        <v>#DIV/0!</v>
      </c>
      <c r="EI526" s="108" t="s">
        <v>139</v>
      </c>
      <c r="EJ526" s="108" t="s">
        <v>139</v>
      </c>
      <c r="EK526" s="109" t="s">
        <v>139</v>
      </c>
      <c r="EL526" s="56" t="s">
        <v>77</v>
      </c>
      <c r="EM526" s="36" t="s">
        <v>70</v>
      </c>
      <c r="EN526" s="36" t="s">
        <v>183</v>
      </c>
      <c r="EO526" s="57" t="s">
        <v>70</v>
      </c>
    </row>
    <row r="527" spans="1:145" ht="24" x14ac:dyDescent="0.25">
      <c r="A527" s="56" t="s">
        <v>3</v>
      </c>
      <c r="B527" s="36" t="s">
        <v>48</v>
      </c>
      <c r="C527" s="36" t="s">
        <v>76</v>
      </c>
      <c r="D527" s="57" t="s">
        <v>0</v>
      </c>
      <c r="E527" s="61" t="s">
        <v>46</v>
      </c>
      <c r="F527" s="92"/>
      <c r="G527" s="66" t="s">
        <v>143</v>
      </c>
      <c r="H527" s="63">
        <v>5</v>
      </c>
      <c r="I527" s="66" t="s">
        <v>144</v>
      </c>
      <c r="J527" s="100">
        <v>10</v>
      </c>
      <c r="K527" s="100">
        <v>30</v>
      </c>
      <c r="L527" s="63">
        <v>1650</v>
      </c>
      <c r="M527" s="51">
        <v>1210</v>
      </c>
      <c r="N527" s="51">
        <v>630</v>
      </c>
      <c r="O527" s="53" t="s">
        <v>139</v>
      </c>
      <c r="P527" s="53" t="s">
        <v>139</v>
      </c>
      <c r="Q527" s="66" t="s">
        <v>139</v>
      </c>
      <c r="R527" s="63">
        <v>250</v>
      </c>
      <c r="S527" s="53">
        <v>50</v>
      </c>
      <c r="T527" s="53">
        <v>25</v>
      </c>
      <c r="U527" s="66" t="s">
        <v>139</v>
      </c>
      <c r="V527" s="72">
        <f t="shared" si="516"/>
        <v>0</v>
      </c>
      <c r="W527" s="53">
        <f t="shared" si="516"/>
        <v>0</v>
      </c>
      <c r="X527" s="53">
        <f t="shared" si="516"/>
        <v>0</v>
      </c>
      <c r="Y527" s="53" t="s">
        <v>139</v>
      </c>
      <c r="Z527" s="53" t="s">
        <v>139</v>
      </c>
      <c r="AA527" s="73" t="s">
        <v>139</v>
      </c>
      <c r="AB527" s="72" t="e">
        <f>VALUE(TEXT(((V527*'TOX and EXPO INPUTS'!$E$12)/'TOX and EXPO INPUTS'!$E$27),"0.00E+00"))</f>
        <v>#DIV/0!</v>
      </c>
      <c r="AC527" s="53" t="e">
        <f>VALUE(TEXT(((W527*'TOX and EXPO INPUTS'!$E$12)/'TOX and EXPO INPUTS'!$E$27),"0.00E+00"))</f>
        <v>#DIV/0!</v>
      </c>
      <c r="AD527" s="53" t="e">
        <f>VALUE(TEXT(((X527*'TOX and EXPO INPUTS'!$E$12)/'TOX and EXPO INPUTS'!$E$27),"0.00E+00"))</f>
        <v>#DIV/0!</v>
      </c>
      <c r="AE527" s="53" t="s">
        <v>139</v>
      </c>
      <c r="AF527" s="53" t="s">
        <v>139</v>
      </c>
      <c r="AG527" s="73" t="s">
        <v>139</v>
      </c>
      <c r="AH527" s="72">
        <f t="shared" si="517"/>
        <v>0</v>
      </c>
      <c r="AI527" s="53">
        <f t="shared" si="517"/>
        <v>0</v>
      </c>
      <c r="AJ527" s="53">
        <f t="shared" si="517"/>
        <v>0</v>
      </c>
      <c r="AK527" s="73" t="s">
        <v>139</v>
      </c>
      <c r="AL527" s="72" t="e">
        <f>VALUE(TEXT(((AH527*'TOX and EXPO INPUTS'!$E$20)/'TOX and EXPO INPUTS'!$E$29),"0.00E+00"))</f>
        <v>#DIV/0!</v>
      </c>
      <c r="AM527" s="53" t="e">
        <f>VALUE(TEXT(((AI527*'TOX and EXPO INPUTS'!$E$20)/'TOX and EXPO INPUTS'!$E$29),"0.00E+00"))</f>
        <v>#DIV/0!</v>
      </c>
      <c r="AN527" s="53" t="e">
        <f>VALUE(TEXT(((AJ527*'TOX and EXPO INPUTS'!$E$20)/'TOX and EXPO INPUTS'!$E$29),"0.00E+00"))</f>
        <v>#DIV/0!</v>
      </c>
      <c r="AO527" s="73" t="s">
        <v>139</v>
      </c>
      <c r="AP527" s="72" t="e">
        <f t="shared" si="542"/>
        <v>#DIV/0!</v>
      </c>
      <c r="AQ527" s="53" t="e">
        <f t="shared" si="543"/>
        <v>#DIV/0!</v>
      </c>
      <c r="AR527" s="53" t="e">
        <f t="shared" si="544"/>
        <v>#DIV/0!</v>
      </c>
      <c r="AS527" s="53" t="s">
        <v>139</v>
      </c>
      <c r="AT527" s="53" t="s">
        <v>139</v>
      </c>
      <c r="AU527" s="53" t="e">
        <f t="shared" si="545"/>
        <v>#DIV/0!</v>
      </c>
      <c r="AV527" s="53" t="e">
        <f t="shared" si="546"/>
        <v>#DIV/0!</v>
      </c>
      <c r="AW527" s="53" t="e">
        <f t="shared" si="547"/>
        <v>#DIV/0!</v>
      </c>
      <c r="AX527" s="53" t="s">
        <v>139</v>
      </c>
      <c r="AY527" s="53" t="s">
        <v>139</v>
      </c>
      <c r="AZ527" s="53" t="e">
        <f t="shared" si="548"/>
        <v>#DIV/0!</v>
      </c>
      <c r="BA527" s="53" t="e">
        <f t="shared" si="549"/>
        <v>#DIV/0!</v>
      </c>
      <c r="BB527" s="53" t="e">
        <f t="shared" si="550"/>
        <v>#DIV/0!</v>
      </c>
      <c r="BC527" s="53" t="s">
        <v>139</v>
      </c>
      <c r="BD527" s="53" t="s">
        <v>139</v>
      </c>
      <c r="BE527" s="73" t="s">
        <v>139</v>
      </c>
      <c r="BF527" s="72" t="e">
        <f>VALUE(TEXT((AB527*$J527/365*'TOX and EXPO INPUTS'!$E$32/'TOX and EXPO INPUTS'!$E$33),"0.00E+00"))</f>
        <v>#DIV/0!</v>
      </c>
      <c r="BG527" s="53" t="e">
        <f>VALUE(TEXT((AC527*$J527/365*'TOX and EXPO INPUTS'!$E$32/'TOX and EXPO INPUTS'!$E$33),"0.00E+00"))</f>
        <v>#DIV/0!</v>
      </c>
      <c r="BH527" s="53" t="e">
        <f>VALUE(TEXT((AD527*$J527/365*'TOX and EXPO INPUTS'!$E$32/'TOX and EXPO INPUTS'!$E$33),"0.00E+00"))</f>
        <v>#DIV/0!</v>
      </c>
      <c r="BI527" s="53" t="s">
        <v>139</v>
      </c>
      <c r="BJ527" s="53" t="s">
        <v>139</v>
      </c>
      <c r="BK527" s="73" t="s">
        <v>139</v>
      </c>
      <c r="BL527" s="72" t="e">
        <f>VALUE(TEXT((AB527*$K527/365*'TOX and EXPO INPUTS'!$E$32/'TOX and EXPO INPUTS'!$E$33),"0.00E+00"))</f>
        <v>#DIV/0!</v>
      </c>
      <c r="BM527" s="53" t="e">
        <f>VALUE(TEXT((AC527*$K527/365*'TOX and EXPO INPUTS'!$E$32/'TOX and EXPO INPUTS'!$E$33),"0.00E+00"))</f>
        <v>#DIV/0!</v>
      </c>
      <c r="BN527" s="53" t="e">
        <f>VALUE(TEXT((AD527*$K527/365*'TOX and EXPO INPUTS'!$E$32/'TOX and EXPO INPUTS'!$E$33),"0.00E+00"))</f>
        <v>#DIV/0!</v>
      </c>
      <c r="BO527" s="53" t="s">
        <v>139</v>
      </c>
      <c r="BP527" s="53" t="s">
        <v>139</v>
      </c>
      <c r="BQ527" s="73" t="s">
        <v>139</v>
      </c>
      <c r="BR527" s="72" t="e">
        <f>VALUE(TEXT((AL527*$J527/365*'TOX and EXPO INPUTS'!$E$32/'TOX and EXPO INPUTS'!$E$33),"0.00E+00"))</f>
        <v>#DIV/0!</v>
      </c>
      <c r="BS527" s="53" t="e">
        <f>VALUE(TEXT((AM527*$J527/365*'TOX and EXPO INPUTS'!$E$32/'TOX and EXPO INPUTS'!$E$33),"0.00E+00"))</f>
        <v>#DIV/0!</v>
      </c>
      <c r="BT527" s="53" t="e">
        <f>VALUE(TEXT((AN527*$J527/365*'TOX and EXPO INPUTS'!$E$32/'TOX and EXPO INPUTS'!$E$33),"0.00E+00"))</f>
        <v>#DIV/0!</v>
      </c>
      <c r="BU527" s="73" t="s">
        <v>139</v>
      </c>
      <c r="BV527" s="72" t="e">
        <f>VALUE(TEXT((AL527*$K527/365*'TOX and EXPO INPUTS'!$E$32/'TOX and EXPO INPUTS'!$E$33),"0.00E+00"))</f>
        <v>#DIV/0!</v>
      </c>
      <c r="BW527" s="53" t="e">
        <f>VALUE(TEXT((AM527*$K527/365*'TOX and EXPO INPUTS'!$E$32/'TOX and EXPO INPUTS'!$E$33),"0.00E+00"))</f>
        <v>#DIV/0!</v>
      </c>
      <c r="BX527" s="53" t="e">
        <f>VALUE(TEXT((AN527*$K527/365*'TOX and EXPO INPUTS'!$E$32/'TOX and EXPO INPUTS'!$E$33),"0.00E+00"))</f>
        <v>#DIV/0!</v>
      </c>
      <c r="BY527" s="73" t="s">
        <v>139</v>
      </c>
      <c r="BZ527" s="72" t="e">
        <f>VALUE(TEXT((AP527*$J527/365*'TOX and EXPO INPUTS'!$E$32/'TOX and EXPO INPUTS'!$E$33),"0.00E+00"))</f>
        <v>#DIV/0!</v>
      </c>
      <c r="CA527" s="53" t="e">
        <f>VALUE(TEXT((AQ527*$J527/365*'TOX and EXPO INPUTS'!$E$32/'TOX and EXPO INPUTS'!$E$33),"0.00E+00"))</f>
        <v>#DIV/0!</v>
      </c>
      <c r="CB527" s="53" t="e">
        <f>VALUE(TEXT((AR527*$J527/365*'TOX and EXPO INPUTS'!$E$32/'TOX and EXPO INPUTS'!$E$33),"0.00E+00"))</f>
        <v>#DIV/0!</v>
      </c>
      <c r="CC527" s="53" t="s">
        <v>139</v>
      </c>
      <c r="CD527" s="53" t="s">
        <v>139</v>
      </c>
      <c r="CE527" s="53" t="e">
        <f>VALUE(TEXT((AU527*$J527/365*'TOX and EXPO INPUTS'!$E$32/'TOX and EXPO INPUTS'!$E$33),"0.00E+00"))</f>
        <v>#DIV/0!</v>
      </c>
      <c r="CF527" s="53" t="e">
        <f>VALUE(TEXT((AV527*$J527/365*'TOX and EXPO INPUTS'!$E$32/'TOX and EXPO INPUTS'!$E$33),"0.00E+00"))</f>
        <v>#DIV/0!</v>
      </c>
      <c r="CG527" s="53" t="e">
        <f>VALUE(TEXT((AW527*$J527/365*'TOX and EXPO INPUTS'!$E$32/'TOX and EXPO INPUTS'!$E$33),"0.00E+00"))</f>
        <v>#DIV/0!</v>
      </c>
      <c r="CH527" s="53" t="s">
        <v>139</v>
      </c>
      <c r="CI527" s="53" t="s">
        <v>139</v>
      </c>
      <c r="CJ527" s="53" t="e">
        <f>VALUE(TEXT((AZ527*$J527/365*'TOX and EXPO INPUTS'!$E$32/'TOX and EXPO INPUTS'!$E$33),"0.00E+00"))</f>
        <v>#DIV/0!</v>
      </c>
      <c r="CK527" s="53" t="e">
        <f>VALUE(TEXT((BA527*$J527/365*'TOX and EXPO INPUTS'!$E$32/'TOX and EXPO INPUTS'!$E$33),"0.00E+00"))</f>
        <v>#DIV/0!</v>
      </c>
      <c r="CL527" s="53" t="e">
        <f>VALUE(TEXT((BB527*$J527/365*'TOX and EXPO INPUTS'!$E$32/'TOX and EXPO INPUTS'!$E$33),"0.00E+00"))</f>
        <v>#DIV/0!</v>
      </c>
      <c r="CM527" s="53" t="s">
        <v>139</v>
      </c>
      <c r="CN527" s="53" t="s">
        <v>139</v>
      </c>
      <c r="CO527" s="73" t="s">
        <v>139</v>
      </c>
      <c r="CP527" s="72" t="e">
        <f>VALUE(TEXT((AP527*$K527/365*'TOX and EXPO INPUTS'!$E$32/'TOX and EXPO INPUTS'!$E$33),"0.00E+00"))</f>
        <v>#DIV/0!</v>
      </c>
      <c r="CQ527" s="53" t="e">
        <f>VALUE(TEXT((AQ527*$K527/365*'TOX and EXPO INPUTS'!$E$32/'TOX and EXPO INPUTS'!$E$33),"0.00E+00"))</f>
        <v>#DIV/0!</v>
      </c>
      <c r="CR527" s="53" t="e">
        <f>VALUE(TEXT((AR527*$K527/365*'TOX and EXPO INPUTS'!$E$32/'TOX and EXPO INPUTS'!$E$33),"0.00E+00"))</f>
        <v>#DIV/0!</v>
      </c>
      <c r="CS527" s="53" t="s">
        <v>139</v>
      </c>
      <c r="CT527" s="53" t="s">
        <v>139</v>
      </c>
      <c r="CU527" s="53" t="e">
        <f>VALUE(TEXT((AU527*$K527/365*'TOX and EXPO INPUTS'!$E$32/'TOX and EXPO INPUTS'!$E$33),"0.00E+00"))</f>
        <v>#DIV/0!</v>
      </c>
      <c r="CV527" s="53" t="e">
        <f>VALUE(TEXT((AV527*$K527/365*'TOX and EXPO INPUTS'!$E$32/'TOX and EXPO INPUTS'!$E$33),"0.00E+00"))</f>
        <v>#DIV/0!</v>
      </c>
      <c r="CW527" s="53" t="e">
        <f>VALUE(TEXT((AW527*$K527/365*'TOX and EXPO INPUTS'!$E$32/'TOX and EXPO INPUTS'!$E$33),"0.00E+00"))</f>
        <v>#DIV/0!</v>
      </c>
      <c r="CX527" s="53" t="s">
        <v>139</v>
      </c>
      <c r="CY527" s="53" t="s">
        <v>139</v>
      </c>
      <c r="CZ527" s="53" t="e">
        <f>VALUE(TEXT((AZ527*$K527/365*'TOX and EXPO INPUTS'!$E$32/'TOX and EXPO INPUTS'!$E$33),"0.00E+00"))</f>
        <v>#DIV/0!</v>
      </c>
      <c r="DA527" s="53" t="e">
        <f>VALUE(TEXT((BA527*$K527/365*'TOX and EXPO INPUTS'!$E$32/'TOX and EXPO INPUTS'!$E$33),"0.00E+00"))</f>
        <v>#DIV/0!</v>
      </c>
      <c r="DB527" s="53" t="e">
        <f>VALUE(TEXT((BB527*$K527/365*'TOX and EXPO INPUTS'!$E$32/'TOX and EXPO INPUTS'!$E$33),"0.00E+00"))</f>
        <v>#DIV/0!</v>
      </c>
      <c r="DC527" s="53" t="s">
        <v>139</v>
      </c>
      <c r="DD527" s="53" t="s">
        <v>139</v>
      </c>
      <c r="DE527" s="73" t="s">
        <v>139</v>
      </c>
      <c r="DF527" s="110" t="e">
        <f>VALUE(TEXT((BZ527*'TOX and EXPO INPUTS'!$E$22),"0.00E+00"))</f>
        <v>#DIV/0!</v>
      </c>
      <c r="DG527" s="108" t="e">
        <f>VALUE(TEXT((CA527*'TOX and EXPO INPUTS'!$E$22),"0.00E+00"))</f>
        <v>#DIV/0!</v>
      </c>
      <c r="DH527" s="108" t="e">
        <f>VALUE(TEXT((CB527*'TOX and EXPO INPUTS'!$E$22),"0.00E+00"))</f>
        <v>#DIV/0!</v>
      </c>
      <c r="DI527" s="108" t="s">
        <v>139</v>
      </c>
      <c r="DJ527" s="108" t="s">
        <v>139</v>
      </c>
      <c r="DK527" s="108" t="e">
        <f>VALUE(TEXT((CE527*'TOX and EXPO INPUTS'!$E$22),"0.00E+00"))</f>
        <v>#DIV/0!</v>
      </c>
      <c r="DL527" s="108" t="e">
        <f>VALUE(TEXT((CF527*'TOX and EXPO INPUTS'!$E$22),"0.00E+00"))</f>
        <v>#DIV/0!</v>
      </c>
      <c r="DM527" s="108" t="e">
        <f>VALUE(TEXT((CG527*'TOX and EXPO INPUTS'!$E$22),"0.00E+00"))</f>
        <v>#DIV/0!</v>
      </c>
      <c r="DN527" s="108" t="s">
        <v>139</v>
      </c>
      <c r="DO527" s="108" t="s">
        <v>139</v>
      </c>
      <c r="DP527" s="108" t="e">
        <f>VALUE(TEXT((CJ527*'TOX and EXPO INPUTS'!$E$22),"0.00E+00"))</f>
        <v>#DIV/0!</v>
      </c>
      <c r="DQ527" s="108" t="e">
        <f>VALUE(TEXT((CK527*'TOX and EXPO INPUTS'!$E$22),"0.00E+00"))</f>
        <v>#DIV/0!</v>
      </c>
      <c r="DR527" s="108" t="e">
        <f>VALUE(TEXT((CL527*'TOX and EXPO INPUTS'!$E$22),"0.00E+00"))</f>
        <v>#DIV/0!</v>
      </c>
      <c r="DS527" s="108" t="s">
        <v>139</v>
      </c>
      <c r="DT527" s="108" t="s">
        <v>139</v>
      </c>
      <c r="DU527" s="109" t="s">
        <v>139</v>
      </c>
      <c r="DV527" s="110" t="e">
        <f>VALUE(TEXT((CP527*'TOX and EXPO INPUTS'!$E$22),"0.00E+00"))</f>
        <v>#DIV/0!</v>
      </c>
      <c r="DW527" s="108" t="e">
        <f>VALUE(TEXT((CQ527*'TOX and EXPO INPUTS'!$E$22),"0.00E+00"))</f>
        <v>#DIV/0!</v>
      </c>
      <c r="DX527" s="108" t="e">
        <f>VALUE(TEXT((CR527*'TOX and EXPO INPUTS'!$E$22),"0.00E+00"))</f>
        <v>#DIV/0!</v>
      </c>
      <c r="DY527" s="108" t="s">
        <v>139</v>
      </c>
      <c r="DZ527" s="108" t="s">
        <v>139</v>
      </c>
      <c r="EA527" s="108" t="e">
        <f>VALUE(TEXT((CU527*'TOX and EXPO INPUTS'!$E$22),"0.00E+00"))</f>
        <v>#DIV/0!</v>
      </c>
      <c r="EB527" s="108" t="e">
        <f>VALUE(TEXT((CV527*'TOX and EXPO INPUTS'!$E$22),"0.00E+00"))</f>
        <v>#DIV/0!</v>
      </c>
      <c r="EC527" s="108" t="e">
        <f>VALUE(TEXT((CW527*'TOX and EXPO INPUTS'!$E$22),"0.00E+00"))</f>
        <v>#DIV/0!</v>
      </c>
      <c r="ED527" s="108" t="s">
        <v>139</v>
      </c>
      <c r="EE527" s="108" t="s">
        <v>139</v>
      </c>
      <c r="EF527" s="108" t="e">
        <f>VALUE(TEXT((CZ527*'TOX and EXPO INPUTS'!$E$22),"0.00E+00"))</f>
        <v>#DIV/0!</v>
      </c>
      <c r="EG527" s="108" t="e">
        <f>VALUE(TEXT((DA527*'TOX and EXPO INPUTS'!$E$22),"0.00E+00"))</f>
        <v>#DIV/0!</v>
      </c>
      <c r="EH527" s="108" t="e">
        <f>VALUE(TEXT((DB527*'TOX and EXPO INPUTS'!$E$22),"0.00E+00"))</f>
        <v>#DIV/0!</v>
      </c>
      <c r="EI527" s="108" t="s">
        <v>139</v>
      </c>
      <c r="EJ527" s="108" t="s">
        <v>139</v>
      </c>
      <c r="EK527" s="109" t="s">
        <v>139</v>
      </c>
      <c r="EL527" s="56" t="s">
        <v>96</v>
      </c>
      <c r="EM527" s="36">
        <v>44972201</v>
      </c>
      <c r="EN527" s="36" t="s">
        <v>102</v>
      </c>
      <c r="EO527" s="57" t="s">
        <v>123</v>
      </c>
    </row>
    <row r="528" spans="1:145" ht="24" x14ac:dyDescent="0.25">
      <c r="A528" s="56" t="s">
        <v>3</v>
      </c>
      <c r="B528" s="36" t="s">
        <v>48</v>
      </c>
      <c r="C528" s="36" t="s">
        <v>76</v>
      </c>
      <c r="D528" s="57" t="s">
        <v>0</v>
      </c>
      <c r="E528" s="61" t="s">
        <v>53</v>
      </c>
      <c r="F528" s="92"/>
      <c r="G528" s="66" t="s">
        <v>145</v>
      </c>
      <c r="H528" s="63">
        <v>1000</v>
      </c>
      <c r="I528" s="66" t="s">
        <v>146</v>
      </c>
      <c r="J528" s="100">
        <v>10</v>
      </c>
      <c r="K528" s="100">
        <v>30</v>
      </c>
      <c r="L528" s="63">
        <v>1300</v>
      </c>
      <c r="M528" s="51">
        <v>390</v>
      </c>
      <c r="N528" s="51">
        <v>290</v>
      </c>
      <c r="O528" s="53" t="s">
        <v>139</v>
      </c>
      <c r="P528" s="53" t="s">
        <v>139</v>
      </c>
      <c r="Q528" s="66" t="s">
        <v>139</v>
      </c>
      <c r="R528" s="63">
        <v>3.9</v>
      </c>
      <c r="S528" s="53">
        <v>0.78</v>
      </c>
      <c r="T528" s="53">
        <v>0.39</v>
      </c>
      <c r="U528" s="66" t="s">
        <v>139</v>
      </c>
      <c r="V528" s="72">
        <f t="shared" si="516"/>
        <v>0</v>
      </c>
      <c r="W528" s="53">
        <f t="shared" si="516"/>
        <v>0</v>
      </c>
      <c r="X528" s="53">
        <f t="shared" si="516"/>
        <v>0</v>
      </c>
      <c r="Y528" s="53" t="s">
        <v>139</v>
      </c>
      <c r="Z528" s="53" t="s">
        <v>139</v>
      </c>
      <c r="AA528" s="73" t="s">
        <v>139</v>
      </c>
      <c r="AB528" s="72" t="e">
        <f>VALUE(TEXT(((V528*'TOX and EXPO INPUTS'!$E$12)/'TOX and EXPO INPUTS'!$E$27),"0.00E+00"))</f>
        <v>#DIV/0!</v>
      </c>
      <c r="AC528" s="53" t="e">
        <f>VALUE(TEXT(((W528*'TOX and EXPO INPUTS'!$E$12)/'TOX and EXPO INPUTS'!$E$27),"0.00E+00"))</f>
        <v>#DIV/0!</v>
      </c>
      <c r="AD528" s="53" t="e">
        <f>VALUE(TEXT(((X528*'TOX and EXPO INPUTS'!$E$12)/'TOX and EXPO INPUTS'!$E$27),"0.00E+00"))</f>
        <v>#DIV/0!</v>
      </c>
      <c r="AE528" s="53" t="s">
        <v>139</v>
      </c>
      <c r="AF528" s="53" t="s">
        <v>139</v>
      </c>
      <c r="AG528" s="73" t="s">
        <v>139</v>
      </c>
      <c r="AH528" s="72">
        <f t="shared" si="517"/>
        <v>0</v>
      </c>
      <c r="AI528" s="53">
        <f t="shared" si="517"/>
        <v>0</v>
      </c>
      <c r="AJ528" s="53">
        <f t="shared" si="517"/>
        <v>0</v>
      </c>
      <c r="AK528" s="73" t="s">
        <v>139</v>
      </c>
      <c r="AL528" s="72" t="e">
        <f>VALUE(TEXT(((AH528*'TOX and EXPO INPUTS'!$E$20)/'TOX and EXPO INPUTS'!$E$29),"0.00E+00"))</f>
        <v>#DIV/0!</v>
      </c>
      <c r="AM528" s="53" t="e">
        <f>VALUE(TEXT(((AI528*'TOX and EXPO INPUTS'!$E$20)/'TOX and EXPO INPUTS'!$E$29),"0.00E+00"))</f>
        <v>#DIV/0!</v>
      </c>
      <c r="AN528" s="53" t="e">
        <f>VALUE(TEXT(((AJ528*'TOX and EXPO INPUTS'!$E$20)/'TOX and EXPO INPUTS'!$E$29),"0.00E+00"))</f>
        <v>#DIV/0!</v>
      </c>
      <c r="AO528" s="73" t="s">
        <v>139</v>
      </c>
      <c r="AP528" s="72" t="e">
        <f t="shared" si="542"/>
        <v>#DIV/0!</v>
      </c>
      <c r="AQ528" s="53" t="e">
        <f t="shared" si="543"/>
        <v>#DIV/0!</v>
      </c>
      <c r="AR528" s="53" t="e">
        <f t="shared" si="544"/>
        <v>#DIV/0!</v>
      </c>
      <c r="AS528" s="53" t="s">
        <v>139</v>
      </c>
      <c r="AT528" s="53" t="s">
        <v>139</v>
      </c>
      <c r="AU528" s="53" t="e">
        <f t="shared" si="545"/>
        <v>#DIV/0!</v>
      </c>
      <c r="AV528" s="53" t="e">
        <f t="shared" si="546"/>
        <v>#DIV/0!</v>
      </c>
      <c r="AW528" s="53" t="e">
        <f t="shared" si="547"/>
        <v>#DIV/0!</v>
      </c>
      <c r="AX528" s="53" t="s">
        <v>139</v>
      </c>
      <c r="AY528" s="53" t="s">
        <v>139</v>
      </c>
      <c r="AZ528" s="53" t="e">
        <f t="shared" si="548"/>
        <v>#DIV/0!</v>
      </c>
      <c r="BA528" s="53" t="e">
        <f t="shared" si="549"/>
        <v>#DIV/0!</v>
      </c>
      <c r="BB528" s="53" t="e">
        <f t="shared" si="550"/>
        <v>#DIV/0!</v>
      </c>
      <c r="BC528" s="53" t="s">
        <v>139</v>
      </c>
      <c r="BD528" s="53" t="s">
        <v>139</v>
      </c>
      <c r="BE528" s="73" t="s">
        <v>139</v>
      </c>
      <c r="BF528" s="72" t="e">
        <f>VALUE(TEXT((AB528*$J528/365*'TOX and EXPO INPUTS'!$E$32/'TOX and EXPO INPUTS'!$E$33),"0.00E+00"))</f>
        <v>#DIV/0!</v>
      </c>
      <c r="BG528" s="53" t="e">
        <f>VALUE(TEXT((AC528*$J528/365*'TOX and EXPO INPUTS'!$E$32/'TOX and EXPO INPUTS'!$E$33),"0.00E+00"))</f>
        <v>#DIV/0!</v>
      </c>
      <c r="BH528" s="53" t="e">
        <f>VALUE(TEXT((AD528*$J528/365*'TOX and EXPO INPUTS'!$E$32/'TOX and EXPO INPUTS'!$E$33),"0.00E+00"))</f>
        <v>#DIV/0!</v>
      </c>
      <c r="BI528" s="53" t="s">
        <v>139</v>
      </c>
      <c r="BJ528" s="53" t="s">
        <v>139</v>
      </c>
      <c r="BK528" s="73" t="s">
        <v>139</v>
      </c>
      <c r="BL528" s="72" t="e">
        <f>VALUE(TEXT((AB528*$K528/365*'TOX and EXPO INPUTS'!$E$32/'TOX and EXPO INPUTS'!$E$33),"0.00E+00"))</f>
        <v>#DIV/0!</v>
      </c>
      <c r="BM528" s="53" t="e">
        <f>VALUE(TEXT((AC528*$K528/365*'TOX and EXPO INPUTS'!$E$32/'TOX and EXPO INPUTS'!$E$33),"0.00E+00"))</f>
        <v>#DIV/0!</v>
      </c>
      <c r="BN528" s="53" t="e">
        <f>VALUE(TEXT((AD528*$K528/365*'TOX and EXPO INPUTS'!$E$32/'TOX and EXPO INPUTS'!$E$33),"0.00E+00"))</f>
        <v>#DIV/0!</v>
      </c>
      <c r="BO528" s="53" t="s">
        <v>139</v>
      </c>
      <c r="BP528" s="53" t="s">
        <v>139</v>
      </c>
      <c r="BQ528" s="73" t="s">
        <v>139</v>
      </c>
      <c r="BR528" s="72" t="e">
        <f>VALUE(TEXT((AL528*$J528/365*'TOX and EXPO INPUTS'!$E$32/'TOX and EXPO INPUTS'!$E$33),"0.00E+00"))</f>
        <v>#DIV/0!</v>
      </c>
      <c r="BS528" s="53" t="e">
        <f>VALUE(TEXT((AM528*$J528/365*'TOX and EXPO INPUTS'!$E$32/'TOX and EXPO INPUTS'!$E$33),"0.00E+00"))</f>
        <v>#DIV/0!</v>
      </c>
      <c r="BT528" s="53" t="e">
        <f>VALUE(TEXT((AN528*$J528/365*'TOX and EXPO INPUTS'!$E$32/'TOX and EXPO INPUTS'!$E$33),"0.00E+00"))</f>
        <v>#DIV/0!</v>
      </c>
      <c r="BU528" s="73" t="s">
        <v>139</v>
      </c>
      <c r="BV528" s="72" t="e">
        <f>VALUE(TEXT((AL528*$K528/365*'TOX and EXPO INPUTS'!$E$32/'TOX and EXPO INPUTS'!$E$33),"0.00E+00"))</f>
        <v>#DIV/0!</v>
      </c>
      <c r="BW528" s="53" t="e">
        <f>VALUE(TEXT((AM528*$K528/365*'TOX and EXPO INPUTS'!$E$32/'TOX and EXPO INPUTS'!$E$33),"0.00E+00"))</f>
        <v>#DIV/0!</v>
      </c>
      <c r="BX528" s="53" t="e">
        <f>VALUE(TEXT((AN528*$K528/365*'TOX and EXPO INPUTS'!$E$32/'TOX and EXPO INPUTS'!$E$33),"0.00E+00"))</f>
        <v>#DIV/0!</v>
      </c>
      <c r="BY528" s="73" t="s">
        <v>139</v>
      </c>
      <c r="BZ528" s="72" t="e">
        <f>VALUE(TEXT((AP528*$J528/365*'TOX and EXPO INPUTS'!$E$32/'TOX and EXPO INPUTS'!$E$33),"0.00E+00"))</f>
        <v>#DIV/0!</v>
      </c>
      <c r="CA528" s="53" t="e">
        <f>VALUE(TEXT((AQ528*$J528/365*'TOX and EXPO INPUTS'!$E$32/'TOX and EXPO INPUTS'!$E$33),"0.00E+00"))</f>
        <v>#DIV/0!</v>
      </c>
      <c r="CB528" s="53" t="e">
        <f>VALUE(TEXT((AR528*$J528/365*'TOX and EXPO INPUTS'!$E$32/'TOX and EXPO INPUTS'!$E$33),"0.00E+00"))</f>
        <v>#DIV/0!</v>
      </c>
      <c r="CC528" s="53" t="s">
        <v>139</v>
      </c>
      <c r="CD528" s="53" t="s">
        <v>139</v>
      </c>
      <c r="CE528" s="53" t="e">
        <f>VALUE(TEXT((AU528*$J528/365*'TOX and EXPO INPUTS'!$E$32/'TOX and EXPO INPUTS'!$E$33),"0.00E+00"))</f>
        <v>#DIV/0!</v>
      </c>
      <c r="CF528" s="53" t="e">
        <f>VALUE(TEXT((AV528*$J528/365*'TOX and EXPO INPUTS'!$E$32/'TOX and EXPO INPUTS'!$E$33),"0.00E+00"))</f>
        <v>#DIV/0!</v>
      </c>
      <c r="CG528" s="53" t="e">
        <f>VALUE(TEXT((AW528*$J528/365*'TOX and EXPO INPUTS'!$E$32/'TOX and EXPO INPUTS'!$E$33),"0.00E+00"))</f>
        <v>#DIV/0!</v>
      </c>
      <c r="CH528" s="53" t="s">
        <v>139</v>
      </c>
      <c r="CI528" s="53" t="s">
        <v>139</v>
      </c>
      <c r="CJ528" s="53" t="e">
        <f>VALUE(TEXT((AZ528*$J528/365*'TOX and EXPO INPUTS'!$E$32/'TOX and EXPO INPUTS'!$E$33),"0.00E+00"))</f>
        <v>#DIV/0!</v>
      </c>
      <c r="CK528" s="53" t="e">
        <f>VALUE(TEXT((BA528*$J528/365*'TOX and EXPO INPUTS'!$E$32/'TOX and EXPO INPUTS'!$E$33),"0.00E+00"))</f>
        <v>#DIV/0!</v>
      </c>
      <c r="CL528" s="53" t="e">
        <f>VALUE(TEXT((BB528*$J528/365*'TOX and EXPO INPUTS'!$E$32/'TOX and EXPO INPUTS'!$E$33),"0.00E+00"))</f>
        <v>#DIV/0!</v>
      </c>
      <c r="CM528" s="53" t="s">
        <v>139</v>
      </c>
      <c r="CN528" s="53" t="s">
        <v>139</v>
      </c>
      <c r="CO528" s="73" t="s">
        <v>139</v>
      </c>
      <c r="CP528" s="72" t="e">
        <f>VALUE(TEXT((AP528*$K528/365*'TOX and EXPO INPUTS'!$E$32/'TOX and EXPO INPUTS'!$E$33),"0.00E+00"))</f>
        <v>#DIV/0!</v>
      </c>
      <c r="CQ528" s="53" t="e">
        <f>VALUE(TEXT((AQ528*$K528/365*'TOX and EXPO INPUTS'!$E$32/'TOX and EXPO INPUTS'!$E$33),"0.00E+00"))</f>
        <v>#DIV/0!</v>
      </c>
      <c r="CR528" s="53" t="e">
        <f>VALUE(TEXT((AR528*$K528/365*'TOX and EXPO INPUTS'!$E$32/'TOX and EXPO INPUTS'!$E$33),"0.00E+00"))</f>
        <v>#DIV/0!</v>
      </c>
      <c r="CS528" s="53" t="s">
        <v>139</v>
      </c>
      <c r="CT528" s="53" t="s">
        <v>139</v>
      </c>
      <c r="CU528" s="53" t="e">
        <f>VALUE(TEXT((AU528*$K528/365*'TOX and EXPO INPUTS'!$E$32/'TOX and EXPO INPUTS'!$E$33),"0.00E+00"))</f>
        <v>#DIV/0!</v>
      </c>
      <c r="CV528" s="53" t="e">
        <f>VALUE(TEXT((AV528*$K528/365*'TOX and EXPO INPUTS'!$E$32/'TOX and EXPO INPUTS'!$E$33),"0.00E+00"))</f>
        <v>#DIV/0!</v>
      </c>
      <c r="CW528" s="53" t="e">
        <f>VALUE(TEXT((AW528*$K528/365*'TOX and EXPO INPUTS'!$E$32/'TOX and EXPO INPUTS'!$E$33),"0.00E+00"))</f>
        <v>#DIV/0!</v>
      </c>
      <c r="CX528" s="53" t="s">
        <v>139</v>
      </c>
      <c r="CY528" s="53" t="s">
        <v>139</v>
      </c>
      <c r="CZ528" s="53" t="e">
        <f>VALUE(TEXT((AZ528*$K528/365*'TOX and EXPO INPUTS'!$E$32/'TOX and EXPO INPUTS'!$E$33),"0.00E+00"))</f>
        <v>#DIV/0!</v>
      </c>
      <c r="DA528" s="53" t="e">
        <f>VALUE(TEXT((BA528*$K528/365*'TOX and EXPO INPUTS'!$E$32/'TOX and EXPO INPUTS'!$E$33),"0.00E+00"))</f>
        <v>#DIV/0!</v>
      </c>
      <c r="DB528" s="53" t="e">
        <f>VALUE(TEXT((BB528*$K528/365*'TOX and EXPO INPUTS'!$E$32/'TOX and EXPO INPUTS'!$E$33),"0.00E+00"))</f>
        <v>#DIV/0!</v>
      </c>
      <c r="DC528" s="53" t="s">
        <v>139</v>
      </c>
      <c r="DD528" s="53" t="s">
        <v>139</v>
      </c>
      <c r="DE528" s="73" t="s">
        <v>139</v>
      </c>
      <c r="DF528" s="110" t="e">
        <f>VALUE(TEXT((BZ528*'TOX and EXPO INPUTS'!$E$22),"0.00E+00"))</f>
        <v>#DIV/0!</v>
      </c>
      <c r="DG528" s="108" t="e">
        <f>VALUE(TEXT((CA528*'TOX and EXPO INPUTS'!$E$22),"0.00E+00"))</f>
        <v>#DIV/0!</v>
      </c>
      <c r="DH528" s="108" t="e">
        <f>VALUE(TEXT((CB528*'TOX and EXPO INPUTS'!$E$22),"0.00E+00"))</f>
        <v>#DIV/0!</v>
      </c>
      <c r="DI528" s="108" t="s">
        <v>139</v>
      </c>
      <c r="DJ528" s="108" t="s">
        <v>139</v>
      </c>
      <c r="DK528" s="108" t="e">
        <f>VALUE(TEXT((CE528*'TOX and EXPO INPUTS'!$E$22),"0.00E+00"))</f>
        <v>#DIV/0!</v>
      </c>
      <c r="DL528" s="108" t="e">
        <f>VALUE(TEXT((CF528*'TOX and EXPO INPUTS'!$E$22),"0.00E+00"))</f>
        <v>#DIV/0!</v>
      </c>
      <c r="DM528" s="108" t="e">
        <f>VALUE(TEXT((CG528*'TOX and EXPO INPUTS'!$E$22),"0.00E+00"))</f>
        <v>#DIV/0!</v>
      </c>
      <c r="DN528" s="108" t="s">
        <v>139</v>
      </c>
      <c r="DO528" s="108" t="s">
        <v>139</v>
      </c>
      <c r="DP528" s="108" t="e">
        <f>VALUE(TEXT((CJ528*'TOX and EXPO INPUTS'!$E$22),"0.00E+00"))</f>
        <v>#DIV/0!</v>
      </c>
      <c r="DQ528" s="108" t="e">
        <f>VALUE(TEXT((CK528*'TOX and EXPO INPUTS'!$E$22),"0.00E+00"))</f>
        <v>#DIV/0!</v>
      </c>
      <c r="DR528" s="108" t="e">
        <f>VALUE(TEXT((CL528*'TOX and EXPO INPUTS'!$E$22),"0.00E+00"))</f>
        <v>#DIV/0!</v>
      </c>
      <c r="DS528" s="108" t="s">
        <v>139</v>
      </c>
      <c r="DT528" s="108" t="s">
        <v>139</v>
      </c>
      <c r="DU528" s="109" t="s">
        <v>139</v>
      </c>
      <c r="DV528" s="110" t="e">
        <f>VALUE(TEXT((CP528*'TOX and EXPO INPUTS'!$E$22),"0.00E+00"))</f>
        <v>#DIV/0!</v>
      </c>
      <c r="DW528" s="108" t="e">
        <f>VALUE(TEXT((CQ528*'TOX and EXPO INPUTS'!$E$22),"0.00E+00"))</f>
        <v>#DIV/0!</v>
      </c>
      <c r="DX528" s="108" t="e">
        <f>VALUE(TEXT((CR528*'TOX and EXPO INPUTS'!$E$22),"0.00E+00"))</f>
        <v>#DIV/0!</v>
      </c>
      <c r="DY528" s="108" t="s">
        <v>139</v>
      </c>
      <c r="DZ528" s="108" t="s">
        <v>139</v>
      </c>
      <c r="EA528" s="108" t="e">
        <f>VALUE(TEXT((CU528*'TOX and EXPO INPUTS'!$E$22),"0.00E+00"))</f>
        <v>#DIV/0!</v>
      </c>
      <c r="EB528" s="108" t="e">
        <f>VALUE(TEXT((CV528*'TOX and EXPO INPUTS'!$E$22),"0.00E+00"))</f>
        <v>#DIV/0!</v>
      </c>
      <c r="EC528" s="108" t="e">
        <f>VALUE(TEXT((CW528*'TOX and EXPO INPUTS'!$E$22),"0.00E+00"))</f>
        <v>#DIV/0!</v>
      </c>
      <c r="ED528" s="108" t="s">
        <v>139</v>
      </c>
      <c r="EE528" s="108" t="s">
        <v>139</v>
      </c>
      <c r="EF528" s="108" t="e">
        <f>VALUE(TEXT((CZ528*'TOX and EXPO INPUTS'!$E$22),"0.00E+00"))</f>
        <v>#DIV/0!</v>
      </c>
      <c r="EG528" s="108" t="e">
        <f>VALUE(TEXT((DA528*'TOX and EXPO INPUTS'!$E$22),"0.00E+00"))</f>
        <v>#DIV/0!</v>
      </c>
      <c r="EH528" s="108" t="e">
        <f>VALUE(TEXT((DB528*'TOX and EXPO INPUTS'!$E$22),"0.00E+00"))</f>
        <v>#DIV/0!</v>
      </c>
      <c r="EI528" s="108" t="s">
        <v>139</v>
      </c>
      <c r="EJ528" s="108" t="s">
        <v>139</v>
      </c>
      <c r="EK528" s="109" t="s">
        <v>139</v>
      </c>
      <c r="EL528" s="56" t="s">
        <v>77</v>
      </c>
      <c r="EM528" s="36" t="s">
        <v>70</v>
      </c>
      <c r="EN528" s="36" t="s">
        <v>183</v>
      </c>
      <c r="EO528" s="57" t="s">
        <v>70</v>
      </c>
    </row>
    <row r="529" spans="1:145" ht="24" x14ac:dyDescent="0.25">
      <c r="A529" s="56" t="s">
        <v>3</v>
      </c>
      <c r="B529" s="36" t="s">
        <v>48</v>
      </c>
      <c r="C529" s="36" t="s">
        <v>76</v>
      </c>
      <c r="D529" s="57" t="s">
        <v>0</v>
      </c>
      <c r="E529" s="61" t="s">
        <v>37</v>
      </c>
      <c r="F529" s="92"/>
      <c r="G529" s="66" t="s">
        <v>145</v>
      </c>
      <c r="H529" s="63">
        <v>1000</v>
      </c>
      <c r="I529" s="66" t="s">
        <v>146</v>
      </c>
      <c r="J529" s="100">
        <v>10</v>
      </c>
      <c r="K529" s="100">
        <v>30</v>
      </c>
      <c r="L529" s="63">
        <v>1800</v>
      </c>
      <c r="M529" s="53">
        <v>640</v>
      </c>
      <c r="N529" s="51">
        <v>365</v>
      </c>
      <c r="O529" s="53" t="s">
        <v>139</v>
      </c>
      <c r="P529" s="53" t="s">
        <v>139</v>
      </c>
      <c r="Q529" s="66" t="s">
        <v>139</v>
      </c>
      <c r="R529" s="63">
        <v>79</v>
      </c>
      <c r="S529" s="53">
        <v>15.8</v>
      </c>
      <c r="T529" s="53">
        <v>7.9</v>
      </c>
      <c r="U529" s="66" t="s">
        <v>139</v>
      </c>
      <c r="V529" s="72">
        <f t="shared" si="516"/>
        <v>0</v>
      </c>
      <c r="W529" s="53">
        <f t="shared" si="516"/>
        <v>0</v>
      </c>
      <c r="X529" s="53">
        <f t="shared" si="516"/>
        <v>0</v>
      </c>
      <c r="Y529" s="53" t="s">
        <v>139</v>
      </c>
      <c r="Z529" s="53" t="s">
        <v>139</v>
      </c>
      <c r="AA529" s="73" t="s">
        <v>139</v>
      </c>
      <c r="AB529" s="72" t="e">
        <f>VALUE(TEXT(((V529*'TOX and EXPO INPUTS'!$E$12)/'TOX and EXPO INPUTS'!$E$27),"0.00E+00"))</f>
        <v>#DIV/0!</v>
      </c>
      <c r="AC529" s="53" t="e">
        <f>VALUE(TEXT(((W529*'TOX and EXPO INPUTS'!$E$12)/'TOX and EXPO INPUTS'!$E$27),"0.00E+00"))</f>
        <v>#DIV/0!</v>
      </c>
      <c r="AD529" s="53" t="e">
        <f>VALUE(TEXT(((X529*'TOX and EXPO INPUTS'!$E$12)/'TOX and EXPO INPUTS'!$E$27),"0.00E+00"))</f>
        <v>#DIV/0!</v>
      </c>
      <c r="AE529" s="53" t="s">
        <v>139</v>
      </c>
      <c r="AF529" s="53" t="s">
        <v>139</v>
      </c>
      <c r="AG529" s="73" t="s">
        <v>139</v>
      </c>
      <c r="AH529" s="72">
        <f t="shared" si="517"/>
        <v>0</v>
      </c>
      <c r="AI529" s="53">
        <f t="shared" si="517"/>
        <v>0</v>
      </c>
      <c r="AJ529" s="53">
        <f t="shared" si="517"/>
        <v>0</v>
      </c>
      <c r="AK529" s="73" t="s">
        <v>139</v>
      </c>
      <c r="AL529" s="72" t="e">
        <f>VALUE(TEXT(((AH529*'TOX and EXPO INPUTS'!$E$20)/'TOX and EXPO INPUTS'!$E$29),"0.00E+00"))</f>
        <v>#DIV/0!</v>
      </c>
      <c r="AM529" s="53" t="e">
        <f>VALUE(TEXT(((AI529*'TOX and EXPO INPUTS'!$E$20)/'TOX and EXPO INPUTS'!$E$29),"0.00E+00"))</f>
        <v>#DIV/0!</v>
      </c>
      <c r="AN529" s="53" t="e">
        <f>VALUE(TEXT(((AJ529*'TOX and EXPO INPUTS'!$E$20)/'TOX and EXPO INPUTS'!$E$29),"0.00E+00"))</f>
        <v>#DIV/0!</v>
      </c>
      <c r="AO529" s="73" t="s">
        <v>139</v>
      </c>
      <c r="AP529" s="72" t="e">
        <f t="shared" si="542"/>
        <v>#DIV/0!</v>
      </c>
      <c r="AQ529" s="53" t="e">
        <f t="shared" si="543"/>
        <v>#DIV/0!</v>
      </c>
      <c r="AR529" s="53" t="e">
        <f t="shared" si="544"/>
        <v>#DIV/0!</v>
      </c>
      <c r="AS529" s="53" t="s">
        <v>139</v>
      </c>
      <c r="AT529" s="53" t="s">
        <v>139</v>
      </c>
      <c r="AU529" s="53" t="e">
        <f t="shared" si="545"/>
        <v>#DIV/0!</v>
      </c>
      <c r="AV529" s="53" t="e">
        <f t="shared" si="546"/>
        <v>#DIV/0!</v>
      </c>
      <c r="AW529" s="53" t="e">
        <f t="shared" si="547"/>
        <v>#DIV/0!</v>
      </c>
      <c r="AX529" s="53" t="s">
        <v>139</v>
      </c>
      <c r="AY529" s="53" t="s">
        <v>139</v>
      </c>
      <c r="AZ529" s="53" t="e">
        <f t="shared" si="548"/>
        <v>#DIV/0!</v>
      </c>
      <c r="BA529" s="53" t="e">
        <f t="shared" si="549"/>
        <v>#DIV/0!</v>
      </c>
      <c r="BB529" s="53" t="e">
        <f t="shared" si="550"/>
        <v>#DIV/0!</v>
      </c>
      <c r="BC529" s="53" t="s">
        <v>139</v>
      </c>
      <c r="BD529" s="53" t="s">
        <v>139</v>
      </c>
      <c r="BE529" s="73" t="s">
        <v>139</v>
      </c>
      <c r="BF529" s="72" t="e">
        <f>VALUE(TEXT((AB529*$J529/365*'TOX and EXPO INPUTS'!$E$32/'TOX and EXPO INPUTS'!$E$33),"0.00E+00"))</f>
        <v>#DIV/0!</v>
      </c>
      <c r="BG529" s="53" t="e">
        <f>VALUE(TEXT((AC529*$J529/365*'TOX and EXPO INPUTS'!$E$32/'TOX and EXPO INPUTS'!$E$33),"0.00E+00"))</f>
        <v>#DIV/0!</v>
      </c>
      <c r="BH529" s="53" t="e">
        <f>VALUE(TEXT((AD529*$J529/365*'TOX and EXPO INPUTS'!$E$32/'TOX and EXPO INPUTS'!$E$33),"0.00E+00"))</f>
        <v>#DIV/0!</v>
      </c>
      <c r="BI529" s="53" t="s">
        <v>139</v>
      </c>
      <c r="BJ529" s="53" t="s">
        <v>139</v>
      </c>
      <c r="BK529" s="73" t="s">
        <v>139</v>
      </c>
      <c r="BL529" s="72" t="e">
        <f>VALUE(TEXT((AB529*$K529/365*'TOX and EXPO INPUTS'!$E$32/'TOX and EXPO INPUTS'!$E$33),"0.00E+00"))</f>
        <v>#DIV/0!</v>
      </c>
      <c r="BM529" s="53" t="e">
        <f>VALUE(TEXT((AC529*$K529/365*'TOX and EXPO INPUTS'!$E$32/'TOX and EXPO INPUTS'!$E$33),"0.00E+00"))</f>
        <v>#DIV/0!</v>
      </c>
      <c r="BN529" s="53" t="e">
        <f>VALUE(TEXT((AD529*$K529/365*'TOX and EXPO INPUTS'!$E$32/'TOX and EXPO INPUTS'!$E$33),"0.00E+00"))</f>
        <v>#DIV/0!</v>
      </c>
      <c r="BO529" s="53" t="s">
        <v>139</v>
      </c>
      <c r="BP529" s="53" t="s">
        <v>139</v>
      </c>
      <c r="BQ529" s="73" t="s">
        <v>139</v>
      </c>
      <c r="BR529" s="72" t="e">
        <f>VALUE(TEXT((AL529*$J529/365*'TOX and EXPO INPUTS'!$E$32/'TOX and EXPO INPUTS'!$E$33),"0.00E+00"))</f>
        <v>#DIV/0!</v>
      </c>
      <c r="BS529" s="53" t="e">
        <f>VALUE(TEXT((AM529*$J529/365*'TOX and EXPO INPUTS'!$E$32/'TOX and EXPO INPUTS'!$E$33),"0.00E+00"))</f>
        <v>#DIV/0!</v>
      </c>
      <c r="BT529" s="53" t="e">
        <f>VALUE(TEXT((AN529*$J529/365*'TOX and EXPO INPUTS'!$E$32/'TOX and EXPO INPUTS'!$E$33),"0.00E+00"))</f>
        <v>#DIV/0!</v>
      </c>
      <c r="BU529" s="73" t="s">
        <v>139</v>
      </c>
      <c r="BV529" s="72" t="e">
        <f>VALUE(TEXT((AL529*$K529/365*'TOX and EXPO INPUTS'!$E$32/'TOX and EXPO INPUTS'!$E$33),"0.00E+00"))</f>
        <v>#DIV/0!</v>
      </c>
      <c r="BW529" s="53" t="e">
        <f>VALUE(TEXT((AM529*$K529/365*'TOX and EXPO INPUTS'!$E$32/'TOX and EXPO INPUTS'!$E$33),"0.00E+00"))</f>
        <v>#DIV/0!</v>
      </c>
      <c r="BX529" s="53" t="e">
        <f>VALUE(TEXT((AN529*$K529/365*'TOX and EXPO INPUTS'!$E$32/'TOX and EXPO INPUTS'!$E$33),"0.00E+00"))</f>
        <v>#DIV/0!</v>
      </c>
      <c r="BY529" s="73" t="s">
        <v>139</v>
      </c>
      <c r="BZ529" s="72" t="e">
        <f>VALUE(TEXT((AP529*$J529/365*'TOX and EXPO INPUTS'!$E$32/'TOX and EXPO INPUTS'!$E$33),"0.00E+00"))</f>
        <v>#DIV/0!</v>
      </c>
      <c r="CA529" s="53" t="e">
        <f>VALUE(TEXT((AQ529*$J529/365*'TOX and EXPO INPUTS'!$E$32/'TOX and EXPO INPUTS'!$E$33),"0.00E+00"))</f>
        <v>#DIV/0!</v>
      </c>
      <c r="CB529" s="53" t="e">
        <f>VALUE(TEXT((AR529*$J529/365*'TOX and EXPO INPUTS'!$E$32/'TOX and EXPO INPUTS'!$E$33),"0.00E+00"))</f>
        <v>#DIV/0!</v>
      </c>
      <c r="CC529" s="53" t="s">
        <v>139</v>
      </c>
      <c r="CD529" s="53" t="s">
        <v>139</v>
      </c>
      <c r="CE529" s="53" t="e">
        <f>VALUE(TEXT((AU529*$J529/365*'TOX and EXPO INPUTS'!$E$32/'TOX and EXPO INPUTS'!$E$33),"0.00E+00"))</f>
        <v>#DIV/0!</v>
      </c>
      <c r="CF529" s="53" t="e">
        <f>VALUE(TEXT((AV529*$J529/365*'TOX and EXPO INPUTS'!$E$32/'TOX and EXPO INPUTS'!$E$33),"0.00E+00"))</f>
        <v>#DIV/0!</v>
      </c>
      <c r="CG529" s="53" t="e">
        <f>VALUE(TEXT((AW529*$J529/365*'TOX and EXPO INPUTS'!$E$32/'TOX and EXPO INPUTS'!$E$33),"0.00E+00"))</f>
        <v>#DIV/0!</v>
      </c>
      <c r="CH529" s="53" t="s">
        <v>139</v>
      </c>
      <c r="CI529" s="53" t="s">
        <v>139</v>
      </c>
      <c r="CJ529" s="53" t="e">
        <f>VALUE(TEXT((AZ529*$J529/365*'TOX and EXPO INPUTS'!$E$32/'TOX and EXPO INPUTS'!$E$33),"0.00E+00"))</f>
        <v>#DIV/0!</v>
      </c>
      <c r="CK529" s="53" t="e">
        <f>VALUE(TEXT((BA529*$J529/365*'TOX and EXPO INPUTS'!$E$32/'TOX and EXPO INPUTS'!$E$33),"0.00E+00"))</f>
        <v>#DIV/0!</v>
      </c>
      <c r="CL529" s="53" t="e">
        <f>VALUE(TEXT((BB529*$J529/365*'TOX and EXPO INPUTS'!$E$32/'TOX and EXPO INPUTS'!$E$33),"0.00E+00"))</f>
        <v>#DIV/0!</v>
      </c>
      <c r="CM529" s="53" t="s">
        <v>139</v>
      </c>
      <c r="CN529" s="53" t="s">
        <v>139</v>
      </c>
      <c r="CO529" s="73" t="s">
        <v>139</v>
      </c>
      <c r="CP529" s="72" t="e">
        <f>VALUE(TEXT((AP529*$K529/365*'TOX and EXPO INPUTS'!$E$32/'TOX and EXPO INPUTS'!$E$33),"0.00E+00"))</f>
        <v>#DIV/0!</v>
      </c>
      <c r="CQ529" s="53" t="e">
        <f>VALUE(TEXT((AQ529*$K529/365*'TOX and EXPO INPUTS'!$E$32/'TOX and EXPO INPUTS'!$E$33),"0.00E+00"))</f>
        <v>#DIV/0!</v>
      </c>
      <c r="CR529" s="53" t="e">
        <f>VALUE(TEXT((AR529*$K529/365*'TOX and EXPO INPUTS'!$E$32/'TOX and EXPO INPUTS'!$E$33),"0.00E+00"))</f>
        <v>#DIV/0!</v>
      </c>
      <c r="CS529" s="53" t="s">
        <v>139</v>
      </c>
      <c r="CT529" s="53" t="s">
        <v>139</v>
      </c>
      <c r="CU529" s="53" t="e">
        <f>VALUE(TEXT((AU529*$K529/365*'TOX and EXPO INPUTS'!$E$32/'TOX and EXPO INPUTS'!$E$33),"0.00E+00"))</f>
        <v>#DIV/0!</v>
      </c>
      <c r="CV529" s="53" t="e">
        <f>VALUE(TEXT((AV529*$K529/365*'TOX and EXPO INPUTS'!$E$32/'TOX and EXPO INPUTS'!$E$33),"0.00E+00"))</f>
        <v>#DIV/0!</v>
      </c>
      <c r="CW529" s="53" t="e">
        <f>VALUE(TEXT((AW529*$K529/365*'TOX and EXPO INPUTS'!$E$32/'TOX and EXPO INPUTS'!$E$33),"0.00E+00"))</f>
        <v>#DIV/0!</v>
      </c>
      <c r="CX529" s="53" t="s">
        <v>139</v>
      </c>
      <c r="CY529" s="53" t="s">
        <v>139</v>
      </c>
      <c r="CZ529" s="53" t="e">
        <f>VALUE(TEXT((AZ529*$K529/365*'TOX and EXPO INPUTS'!$E$32/'TOX and EXPO INPUTS'!$E$33),"0.00E+00"))</f>
        <v>#DIV/0!</v>
      </c>
      <c r="DA529" s="53" t="e">
        <f>VALUE(TEXT((BA529*$K529/365*'TOX and EXPO INPUTS'!$E$32/'TOX and EXPO INPUTS'!$E$33),"0.00E+00"))</f>
        <v>#DIV/0!</v>
      </c>
      <c r="DB529" s="53" t="e">
        <f>VALUE(TEXT((BB529*$K529/365*'TOX and EXPO INPUTS'!$E$32/'TOX and EXPO INPUTS'!$E$33),"0.00E+00"))</f>
        <v>#DIV/0!</v>
      </c>
      <c r="DC529" s="53" t="s">
        <v>139</v>
      </c>
      <c r="DD529" s="53" t="s">
        <v>139</v>
      </c>
      <c r="DE529" s="73" t="s">
        <v>139</v>
      </c>
      <c r="DF529" s="110" t="e">
        <f>VALUE(TEXT((BZ529*'TOX and EXPO INPUTS'!$E$22),"0.00E+00"))</f>
        <v>#DIV/0!</v>
      </c>
      <c r="DG529" s="108" t="e">
        <f>VALUE(TEXT((CA529*'TOX and EXPO INPUTS'!$E$22),"0.00E+00"))</f>
        <v>#DIV/0!</v>
      </c>
      <c r="DH529" s="108" t="e">
        <f>VALUE(TEXT((CB529*'TOX and EXPO INPUTS'!$E$22),"0.00E+00"))</f>
        <v>#DIV/0!</v>
      </c>
      <c r="DI529" s="108" t="s">
        <v>139</v>
      </c>
      <c r="DJ529" s="108" t="s">
        <v>139</v>
      </c>
      <c r="DK529" s="108" t="e">
        <f>VALUE(TEXT((CE529*'TOX and EXPO INPUTS'!$E$22),"0.00E+00"))</f>
        <v>#DIV/0!</v>
      </c>
      <c r="DL529" s="108" t="e">
        <f>VALUE(TEXT((CF529*'TOX and EXPO INPUTS'!$E$22),"0.00E+00"))</f>
        <v>#DIV/0!</v>
      </c>
      <c r="DM529" s="108" t="e">
        <f>VALUE(TEXT((CG529*'TOX and EXPO INPUTS'!$E$22),"0.00E+00"))</f>
        <v>#DIV/0!</v>
      </c>
      <c r="DN529" s="108" t="s">
        <v>139</v>
      </c>
      <c r="DO529" s="108" t="s">
        <v>139</v>
      </c>
      <c r="DP529" s="108" t="e">
        <f>VALUE(TEXT((CJ529*'TOX and EXPO INPUTS'!$E$22),"0.00E+00"))</f>
        <v>#DIV/0!</v>
      </c>
      <c r="DQ529" s="108" t="e">
        <f>VALUE(TEXT((CK529*'TOX and EXPO INPUTS'!$E$22),"0.00E+00"))</f>
        <v>#DIV/0!</v>
      </c>
      <c r="DR529" s="108" t="e">
        <f>VALUE(TEXT((CL529*'TOX and EXPO INPUTS'!$E$22),"0.00E+00"))</f>
        <v>#DIV/0!</v>
      </c>
      <c r="DS529" s="108" t="s">
        <v>139</v>
      </c>
      <c r="DT529" s="108" t="s">
        <v>139</v>
      </c>
      <c r="DU529" s="109" t="s">
        <v>139</v>
      </c>
      <c r="DV529" s="110" t="e">
        <f>VALUE(TEXT((CP529*'TOX and EXPO INPUTS'!$E$22),"0.00E+00"))</f>
        <v>#DIV/0!</v>
      </c>
      <c r="DW529" s="108" t="e">
        <f>VALUE(TEXT((CQ529*'TOX and EXPO INPUTS'!$E$22),"0.00E+00"))</f>
        <v>#DIV/0!</v>
      </c>
      <c r="DX529" s="108" t="e">
        <f>VALUE(TEXT((CR529*'TOX and EXPO INPUTS'!$E$22),"0.00E+00"))</f>
        <v>#DIV/0!</v>
      </c>
      <c r="DY529" s="108" t="s">
        <v>139</v>
      </c>
      <c r="DZ529" s="108" t="s">
        <v>139</v>
      </c>
      <c r="EA529" s="108" t="e">
        <f>VALUE(TEXT((CU529*'TOX and EXPO INPUTS'!$E$22),"0.00E+00"))</f>
        <v>#DIV/0!</v>
      </c>
      <c r="EB529" s="108" t="e">
        <f>VALUE(TEXT((CV529*'TOX and EXPO INPUTS'!$E$22),"0.00E+00"))</f>
        <v>#DIV/0!</v>
      </c>
      <c r="EC529" s="108" t="e">
        <f>VALUE(TEXT((CW529*'TOX and EXPO INPUTS'!$E$22),"0.00E+00"))</f>
        <v>#DIV/0!</v>
      </c>
      <c r="ED529" s="108" t="s">
        <v>139</v>
      </c>
      <c r="EE529" s="108" t="s">
        <v>139</v>
      </c>
      <c r="EF529" s="108" t="e">
        <f>VALUE(TEXT((CZ529*'TOX and EXPO INPUTS'!$E$22),"0.00E+00"))</f>
        <v>#DIV/0!</v>
      </c>
      <c r="EG529" s="108" t="e">
        <f>VALUE(TEXT((DA529*'TOX and EXPO INPUTS'!$E$22),"0.00E+00"))</f>
        <v>#DIV/0!</v>
      </c>
      <c r="EH529" s="108" t="e">
        <f>VALUE(TEXT((DB529*'TOX and EXPO INPUTS'!$E$22),"0.00E+00"))</f>
        <v>#DIV/0!</v>
      </c>
      <c r="EI529" s="108" t="s">
        <v>139</v>
      </c>
      <c r="EJ529" s="108" t="s">
        <v>139</v>
      </c>
      <c r="EK529" s="109" t="s">
        <v>139</v>
      </c>
      <c r="EL529" s="56" t="s">
        <v>77</v>
      </c>
      <c r="EM529" s="36" t="s">
        <v>70</v>
      </c>
      <c r="EN529" s="36" t="s">
        <v>187</v>
      </c>
      <c r="EO529" s="57" t="s">
        <v>70</v>
      </c>
    </row>
    <row r="530" spans="1:145" ht="24" x14ac:dyDescent="0.25">
      <c r="A530" s="56" t="s">
        <v>3</v>
      </c>
      <c r="B530" s="36" t="s">
        <v>48</v>
      </c>
      <c r="C530" s="36" t="s">
        <v>76</v>
      </c>
      <c r="D530" s="57" t="s">
        <v>0</v>
      </c>
      <c r="E530" s="61" t="s">
        <v>18</v>
      </c>
      <c r="F530" s="92"/>
      <c r="G530" s="66" t="s">
        <v>145</v>
      </c>
      <c r="H530" s="63">
        <v>1000</v>
      </c>
      <c r="I530" s="66" t="s">
        <v>146</v>
      </c>
      <c r="J530" s="100">
        <v>10</v>
      </c>
      <c r="K530" s="100">
        <v>30</v>
      </c>
      <c r="L530" s="63">
        <v>1800</v>
      </c>
      <c r="M530" s="53">
        <v>640</v>
      </c>
      <c r="N530" s="51">
        <v>365</v>
      </c>
      <c r="O530" s="53" t="s">
        <v>139</v>
      </c>
      <c r="P530" s="53" t="s">
        <v>139</v>
      </c>
      <c r="Q530" s="66" t="s">
        <v>139</v>
      </c>
      <c r="R530" s="63">
        <v>79</v>
      </c>
      <c r="S530" s="53">
        <v>15.8</v>
      </c>
      <c r="T530" s="53">
        <v>7.9</v>
      </c>
      <c r="U530" s="66" t="s">
        <v>139</v>
      </c>
      <c r="V530" s="72">
        <f t="shared" si="516"/>
        <v>0</v>
      </c>
      <c r="W530" s="53">
        <f t="shared" si="516"/>
        <v>0</v>
      </c>
      <c r="X530" s="53">
        <f t="shared" si="516"/>
        <v>0</v>
      </c>
      <c r="Y530" s="53" t="s">
        <v>139</v>
      </c>
      <c r="Z530" s="53" t="s">
        <v>139</v>
      </c>
      <c r="AA530" s="73" t="s">
        <v>139</v>
      </c>
      <c r="AB530" s="72" t="e">
        <f>VALUE(TEXT(((V530*'TOX and EXPO INPUTS'!$E$12)/'TOX and EXPO INPUTS'!$E$27),"0.00E+00"))</f>
        <v>#DIV/0!</v>
      </c>
      <c r="AC530" s="53" t="e">
        <f>VALUE(TEXT(((W530*'TOX and EXPO INPUTS'!$E$12)/'TOX and EXPO INPUTS'!$E$27),"0.00E+00"))</f>
        <v>#DIV/0!</v>
      </c>
      <c r="AD530" s="53" t="e">
        <f>VALUE(TEXT(((X530*'TOX and EXPO INPUTS'!$E$12)/'TOX and EXPO INPUTS'!$E$27),"0.00E+00"))</f>
        <v>#DIV/0!</v>
      </c>
      <c r="AE530" s="53" t="s">
        <v>139</v>
      </c>
      <c r="AF530" s="53" t="s">
        <v>139</v>
      </c>
      <c r="AG530" s="73" t="s">
        <v>139</v>
      </c>
      <c r="AH530" s="72">
        <f t="shared" si="517"/>
        <v>0</v>
      </c>
      <c r="AI530" s="53">
        <f t="shared" si="517"/>
        <v>0</v>
      </c>
      <c r="AJ530" s="53">
        <f t="shared" si="517"/>
        <v>0</v>
      </c>
      <c r="AK530" s="73" t="s">
        <v>139</v>
      </c>
      <c r="AL530" s="72" t="e">
        <f>VALUE(TEXT(((AH530*'TOX and EXPO INPUTS'!$E$20)/'TOX and EXPO INPUTS'!$E$29),"0.00E+00"))</f>
        <v>#DIV/0!</v>
      </c>
      <c r="AM530" s="53" t="e">
        <f>VALUE(TEXT(((AI530*'TOX and EXPO INPUTS'!$E$20)/'TOX and EXPO INPUTS'!$E$29),"0.00E+00"))</f>
        <v>#DIV/0!</v>
      </c>
      <c r="AN530" s="53" t="e">
        <f>VALUE(TEXT(((AJ530*'TOX and EXPO INPUTS'!$E$20)/'TOX and EXPO INPUTS'!$E$29),"0.00E+00"))</f>
        <v>#DIV/0!</v>
      </c>
      <c r="AO530" s="73" t="s">
        <v>139</v>
      </c>
      <c r="AP530" s="72" t="e">
        <f t="shared" si="542"/>
        <v>#DIV/0!</v>
      </c>
      <c r="AQ530" s="53" t="e">
        <f t="shared" si="543"/>
        <v>#DIV/0!</v>
      </c>
      <c r="AR530" s="53" t="e">
        <f t="shared" si="544"/>
        <v>#DIV/0!</v>
      </c>
      <c r="AS530" s="53" t="s">
        <v>139</v>
      </c>
      <c r="AT530" s="53" t="s">
        <v>139</v>
      </c>
      <c r="AU530" s="53" t="e">
        <f t="shared" si="545"/>
        <v>#DIV/0!</v>
      </c>
      <c r="AV530" s="53" t="e">
        <f t="shared" si="546"/>
        <v>#DIV/0!</v>
      </c>
      <c r="AW530" s="53" t="e">
        <f t="shared" si="547"/>
        <v>#DIV/0!</v>
      </c>
      <c r="AX530" s="53" t="s">
        <v>139</v>
      </c>
      <c r="AY530" s="53" t="s">
        <v>139</v>
      </c>
      <c r="AZ530" s="53" t="e">
        <f t="shared" si="548"/>
        <v>#DIV/0!</v>
      </c>
      <c r="BA530" s="53" t="e">
        <f t="shared" si="549"/>
        <v>#DIV/0!</v>
      </c>
      <c r="BB530" s="53" t="e">
        <f t="shared" si="550"/>
        <v>#DIV/0!</v>
      </c>
      <c r="BC530" s="53" t="s">
        <v>139</v>
      </c>
      <c r="BD530" s="53" t="s">
        <v>139</v>
      </c>
      <c r="BE530" s="73" t="s">
        <v>139</v>
      </c>
      <c r="BF530" s="72" t="e">
        <f>VALUE(TEXT((AB530*$J530/365*'TOX and EXPO INPUTS'!$E$32/'TOX and EXPO INPUTS'!$E$33),"0.00E+00"))</f>
        <v>#DIV/0!</v>
      </c>
      <c r="BG530" s="53" t="e">
        <f>VALUE(TEXT((AC530*$J530/365*'TOX and EXPO INPUTS'!$E$32/'TOX and EXPO INPUTS'!$E$33),"0.00E+00"))</f>
        <v>#DIV/0!</v>
      </c>
      <c r="BH530" s="53" t="e">
        <f>VALUE(TEXT((AD530*$J530/365*'TOX and EXPO INPUTS'!$E$32/'TOX and EXPO INPUTS'!$E$33),"0.00E+00"))</f>
        <v>#DIV/0!</v>
      </c>
      <c r="BI530" s="53" t="s">
        <v>139</v>
      </c>
      <c r="BJ530" s="53" t="s">
        <v>139</v>
      </c>
      <c r="BK530" s="73" t="s">
        <v>139</v>
      </c>
      <c r="BL530" s="72" t="e">
        <f>VALUE(TEXT((AB530*$K530/365*'TOX and EXPO INPUTS'!$E$32/'TOX and EXPO INPUTS'!$E$33),"0.00E+00"))</f>
        <v>#DIV/0!</v>
      </c>
      <c r="BM530" s="53" t="e">
        <f>VALUE(TEXT((AC530*$K530/365*'TOX and EXPO INPUTS'!$E$32/'TOX and EXPO INPUTS'!$E$33),"0.00E+00"))</f>
        <v>#DIV/0!</v>
      </c>
      <c r="BN530" s="53" t="e">
        <f>VALUE(TEXT((AD530*$K530/365*'TOX and EXPO INPUTS'!$E$32/'TOX and EXPO INPUTS'!$E$33),"0.00E+00"))</f>
        <v>#DIV/0!</v>
      </c>
      <c r="BO530" s="53" t="s">
        <v>139</v>
      </c>
      <c r="BP530" s="53" t="s">
        <v>139</v>
      </c>
      <c r="BQ530" s="73" t="s">
        <v>139</v>
      </c>
      <c r="BR530" s="72" t="e">
        <f>VALUE(TEXT((AL530*$J530/365*'TOX and EXPO INPUTS'!$E$32/'TOX and EXPO INPUTS'!$E$33),"0.00E+00"))</f>
        <v>#DIV/0!</v>
      </c>
      <c r="BS530" s="53" t="e">
        <f>VALUE(TEXT((AM530*$J530/365*'TOX and EXPO INPUTS'!$E$32/'TOX and EXPO INPUTS'!$E$33),"0.00E+00"))</f>
        <v>#DIV/0!</v>
      </c>
      <c r="BT530" s="53" t="e">
        <f>VALUE(TEXT((AN530*$J530/365*'TOX and EXPO INPUTS'!$E$32/'TOX and EXPO INPUTS'!$E$33),"0.00E+00"))</f>
        <v>#DIV/0!</v>
      </c>
      <c r="BU530" s="73" t="s">
        <v>139</v>
      </c>
      <c r="BV530" s="72" t="e">
        <f>VALUE(TEXT((AL530*$K530/365*'TOX and EXPO INPUTS'!$E$32/'TOX and EXPO INPUTS'!$E$33),"0.00E+00"))</f>
        <v>#DIV/0!</v>
      </c>
      <c r="BW530" s="53" t="e">
        <f>VALUE(TEXT((AM530*$K530/365*'TOX and EXPO INPUTS'!$E$32/'TOX and EXPO INPUTS'!$E$33),"0.00E+00"))</f>
        <v>#DIV/0!</v>
      </c>
      <c r="BX530" s="53" t="e">
        <f>VALUE(TEXT((AN530*$K530/365*'TOX and EXPO INPUTS'!$E$32/'TOX and EXPO INPUTS'!$E$33),"0.00E+00"))</f>
        <v>#DIV/0!</v>
      </c>
      <c r="BY530" s="73" t="s">
        <v>139</v>
      </c>
      <c r="BZ530" s="72" t="e">
        <f>VALUE(TEXT((AP530*$J530/365*'TOX and EXPO INPUTS'!$E$32/'TOX and EXPO INPUTS'!$E$33),"0.00E+00"))</f>
        <v>#DIV/0!</v>
      </c>
      <c r="CA530" s="53" t="e">
        <f>VALUE(TEXT((AQ530*$J530/365*'TOX and EXPO INPUTS'!$E$32/'TOX and EXPO INPUTS'!$E$33),"0.00E+00"))</f>
        <v>#DIV/0!</v>
      </c>
      <c r="CB530" s="53" t="e">
        <f>VALUE(TEXT((AR530*$J530/365*'TOX and EXPO INPUTS'!$E$32/'TOX and EXPO INPUTS'!$E$33),"0.00E+00"))</f>
        <v>#DIV/0!</v>
      </c>
      <c r="CC530" s="53" t="s">
        <v>139</v>
      </c>
      <c r="CD530" s="53" t="s">
        <v>139</v>
      </c>
      <c r="CE530" s="53" t="e">
        <f>VALUE(TEXT((AU530*$J530/365*'TOX and EXPO INPUTS'!$E$32/'TOX and EXPO INPUTS'!$E$33),"0.00E+00"))</f>
        <v>#DIV/0!</v>
      </c>
      <c r="CF530" s="53" t="e">
        <f>VALUE(TEXT((AV530*$J530/365*'TOX and EXPO INPUTS'!$E$32/'TOX and EXPO INPUTS'!$E$33),"0.00E+00"))</f>
        <v>#DIV/0!</v>
      </c>
      <c r="CG530" s="53" t="e">
        <f>VALUE(TEXT((AW530*$J530/365*'TOX and EXPO INPUTS'!$E$32/'TOX and EXPO INPUTS'!$E$33),"0.00E+00"))</f>
        <v>#DIV/0!</v>
      </c>
      <c r="CH530" s="53" t="s">
        <v>139</v>
      </c>
      <c r="CI530" s="53" t="s">
        <v>139</v>
      </c>
      <c r="CJ530" s="53" t="e">
        <f>VALUE(TEXT((AZ530*$J530/365*'TOX and EXPO INPUTS'!$E$32/'TOX and EXPO INPUTS'!$E$33),"0.00E+00"))</f>
        <v>#DIV/0!</v>
      </c>
      <c r="CK530" s="53" t="e">
        <f>VALUE(TEXT((BA530*$J530/365*'TOX and EXPO INPUTS'!$E$32/'TOX and EXPO INPUTS'!$E$33),"0.00E+00"))</f>
        <v>#DIV/0!</v>
      </c>
      <c r="CL530" s="53" t="e">
        <f>VALUE(TEXT((BB530*$J530/365*'TOX and EXPO INPUTS'!$E$32/'TOX and EXPO INPUTS'!$E$33),"0.00E+00"))</f>
        <v>#DIV/0!</v>
      </c>
      <c r="CM530" s="53" t="s">
        <v>139</v>
      </c>
      <c r="CN530" s="53" t="s">
        <v>139</v>
      </c>
      <c r="CO530" s="73" t="s">
        <v>139</v>
      </c>
      <c r="CP530" s="72" t="e">
        <f>VALUE(TEXT((AP530*$K530/365*'TOX and EXPO INPUTS'!$E$32/'TOX and EXPO INPUTS'!$E$33),"0.00E+00"))</f>
        <v>#DIV/0!</v>
      </c>
      <c r="CQ530" s="53" t="e">
        <f>VALUE(TEXT((AQ530*$K530/365*'TOX and EXPO INPUTS'!$E$32/'TOX and EXPO INPUTS'!$E$33),"0.00E+00"))</f>
        <v>#DIV/0!</v>
      </c>
      <c r="CR530" s="53" t="e">
        <f>VALUE(TEXT((AR530*$K530/365*'TOX and EXPO INPUTS'!$E$32/'TOX and EXPO INPUTS'!$E$33),"0.00E+00"))</f>
        <v>#DIV/0!</v>
      </c>
      <c r="CS530" s="53" t="s">
        <v>139</v>
      </c>
      <c r="CT530" s="53" t="s">
        <v>139</v>
      </c>
      <c r="CU530" s="53" t="e">
        <f>VALUE(TEXT((AU530*$K530/365*'TOX and EXPO INPUTS'!$E$32/'TOX and EXPO INPUTS'!$E$33),"0.00E+00"))</f>
        <v>#DIV/0!</v>
      </c>
      <c r="CV530" s="53" t="e">
        <f>VALUE(TEXT((AV530*$K530/365*'TOX and EXPO INPUTS'!$E$32/'TOX and EXPO INPUTS'!$E$33),"0.00E+00"))</f>
        <v>#DIV/0!</v>
      </c>
      <c r="CW530" s="53" t="e">
        <f>VALUE(TEXT((AW530*$K530/365*'TOX and EXPO INPUTS'!$E$32/'TOX and EXPO INPUTS'!$E$33),"0.00E+00"))</f>
        <v>#DIV/0!</v>
      </c>
      <c r="CX530" s="53" t="s">
        <v>139</v>
      </c>
      <c r="CY530" s="53" t="s">
        <v>139</v>
      </c>
      <c r="CZ530" s="53" t="e">
        <f>VALUE(TEXT((AZ530*$K530/365*'TOX and EXPO INPUTS'!$E$32/'TOX and EXPO INPUTS'!$E$33),"0.00E+00"))</f>
        <v>#DIV/0!</v>
      </c>
      <c r="DA530" s="53" t="e">
        <f>VALUE(TEXT((BA530*$K530/365*'TOX and EXPO INPUTS'!$E$32/'TOX and EXPO INPUTS'!$E$33),"0.00E+00"))</f>
        <v>#DIV/0!</v>
      </c>
      <c r="DB530" s="53" t="e">
        <f>VALUE(TEXT((BB530*$K530/365*'TOX and EXPO INPUTS'!$E$32/'TOX and EXPO INPUTS'!$E$33),"0.00E+00"))</f>
        <v>#DIV/0!</v>
      </c>
      <c r="DC530" s="53" t="s">
        <v>139</v>
      </c>
      <c r="DD530" s="53" t="s">
        <v>139</v>
      </c>
      <c r="DE530" s="73" t="s">
        <v>139</v>
      </c>
      <c r="DF530" s="110" t="e">
        <f>VALUE(TEXT((BZ530*'TOX and EXPO INPUTS'!$E$22),"0.00E+00"))</f>
        <v>#DIV/0!</v>
      </c>
      <c r="DG530" s="108" t="e">
        <f>VALUE(TEXT((CA530*'TOX and EXPO INPUTS'!$E$22),"0.00E+00"))</f>
        <v>#DIV/0!</v>
      </c>
      <c r="DH530" s="108" t="e">
        <f>VALUE(TEXT((CB530*'TOX and EXPO INPUTS'!$E$22),"0.00E+00"))</f>
        <v>#DIV/0!</v>
      </c>
      <c r="DI530" s="108" t="s">
        <v>139</v>
      </c>
      <c r="DJ530" s="108" t="s">
        <v>139</v>
      </c>
      <c r="DK530" s="108" t="e">
        <f>VALUE(TEXT((CE530*'TOX and EXPO INPUTS'!$E$22),"0.00E+00"))</f>
        <v>#DIV/0!</v>
      </c>
      <c r="DL530" s="108" t="e">
        <f>VALUE(TEXT((CF530*'TOX and EXPO INPUTS'!$E$22),"0.00E+00"))</f>
        <v>#DIV/0!</v>
      </c>
      <c r="DM530" s="108" t="e">
        <f>VALUE(TEXT((CG530*'TOX and EXPO INPUTS'!$E$22),"0.00E+00"))</f>
        <v>#DIV/0!</v>
      </c>
      <c r="DN530" s="108" t="s">
        <v>139</v>
      </c>
      <c r="DO530" s="108" t="s">
        <v>139</v>
      </c>
      <c r="DP530" s="108" t="e">
        <f>VALUE(TEXT((CJ530*'TOX and EXPO INPUTS'!$E$22),"0.00E+00"))</f>
        <v>#DIV/0!</v>
      </c>
      <c r="DQ530" s="108" t="e">
        <f>VALUE(TEXT((CK530*'TOX and EXPO INPUTS'!$E$22),"0.00E+00"))</f>
        <v>#DIV/0!</v>
      </c>
      <c r="DR530" s="108" t="e">
        <f>VALUE(TEXT((CL530*'TOX and EXPO INPUTS'!$E$22),"0.00E+00"))</f>
        <v>#DIV/0!</v>
      </c>
      <c r="DS530" s="108" t="s">
        <v>139</v>
      </c>
      <c r="DT530" s="108" t="s">
        <v>139</v>
      </c>
      <c r="DU530" s="109" t="s">
        <v>139</v>
      </c>
      <c r="DV530" s="110" t="e">
        <f>VALUE(TEXT((CP530*'TOX and EXPO INPUTS'!$E$22),"0.00E+00"))</f>
        <v>#DIV/0!</v>
      </c>
      <c r="DW530" s="108" t="e">
        <f>VALUE(TEXT((CQ530*'TOX and EXPO INPUTS'!$E$22),"0.00E+00"))</f>
        <v>#DIV/0!</v>
      </c>
      <c r="DX530" s="108" t="e">
        <f>VALUE(TEXT((CR530*'TOX and EXPO INPUTS'!$E$22),"0.00E+00"))</f>
        <v>#DIV/0!</v>
      </c>
      <c r="DY530" s="108" t="s">
        <v>139</v>
      </c>
      <c r="DZ530" s="108" t="s">
        <v>139</v>
      </c>
      <c r="EA530" s="108" t="e">
        <f>VALUE(TEXT((CU530*'TOX and EXPO INPUTS'!$E$22),"0.00E+00"))</f>
        <v>#DIV/0!</v>
      </c>
      <c r="EB530" s="108" t="e">
        <f>VALUE(TEXT((CV530*'TOX and EXPO INPUTS'!$E$22),"0.00E+00"))</f>
        <v>#DIV/0!</v>
      </c>
      <c r="EC530" s="108" t="e">
        <f>VALUE(TEXT((CW530*'TOX and EXPO INPUTS'!$E$22),"0.00E+00"))</f>
        <v>#DIV/0!</v>
      </c>
      <c r="ED530" s="108" t="s">
        <v>139</v>
      </c>
      <c r="EE530" s="108" t="s">
        <v>139</v>
      </c>
      <c r="EF530" s="108" t="e">
        <f>VALUE(TEXT((CZ530*'TOX and EXPO INPUTS'!$E$22),"0.00E+00"))</f>
        <v>#DIV/0!</v>
      </c>
      <c r="EG530" s="108" t="e">
        <f>VALUE(TEXT((DA530*'TOX and EXPO INPUTS'!$E$22),"0.00E+00"))</f>
        <v>#DIV/0!</v>
      </c>
      <c r="EH530" s="108" t="e">
        <f>VALUE(TEXT((DB530*'TOX and EXPO INPUTS'!$E$22),"0.00E+00"))</f>
        <v>#DIV/0!</v>
      </c>
      <c r="EI530" s="108" t="s">
        <v>139</v>
      </c>
      <c r="EJ530" s="108" t="s">
        <v>139</v>
      </c>
      <c r="EK530" s="109" t="s">
        <v>139</v>
      </c>
      <c r="EL530" s="56" t="s">
        <v>77</v>
      </c>
      <c r="EM530" s="36" t="s">
        <v>70</v>
      </c>
      <c r="EN530" s="36" t="s">
        <v>187</v>
      </c>
      <c r="EO530" s="57" t="s">
        <v>70</v>
      </c>
    </row>
    <row r="531" spans="1:145" ht="24" x14ac:dyDescent="0.25">
      <c r="A531" s="56" t="s">
        <v>3</v>
      </c>
      <c r="B531" s="36" t="s">
        <v>48</v>
      </c>
      <c r="C531" s="36" t="s">
        <v>76</v>
      </c>
      <c r="D531" s="57" t="s">
        <v>0</v>
      </c>
      <c r="E531" s="61" t="s">
        <v>501</v>
      </c>
      <c r="F531" s="92"/>
      <c r="G531" s="66" t="s">
        <v>145</v>
      </c>
      <c r="H531" s="63">
        <v>1000</v>
      </c>
      <c r="I531" s="66" t="s">
        <v>146</v>
      </c>
      <c r="J531" s="100">
        <v>10</v>
      </c>
      <c r="K531" s="100">
        <v>30</v>
      </c>
      <c r="L531" s="63">
        <v>1800</v>
      </c>
      <c r="M531" s="53">
        <v>640</v>
      </c>
      <c r="N531" s="51">
        <v>365</v>
      </c>
      <c r="O531" s="53" t="s">
        <v>139</v>
      </c>
      <c r="P531" s="53" t="s">
        <v>139</v>
      </c>
      <c r="Q531" s="66" t="s">
        <v>139</v>
      </c>
      <c r="R531" s="63">
        <v>79</v>
      </c>
      <c r="S531" s="53">
        <v>15.8</v>
      </c>
      <c r="T531" s="53">
        <v>7.9</v>
      </c>
      <c r="U531" s="66" t="s">
        <v>139</v>
      </c>
      <c r="V531" s="72">
        <f t="shared" ref="V531" si="551">VALUE(TEXT(((L531/1000)*$F531*$H531),"0.00E+00"))</f>
        <v>0</v>
      </c>
      <c r="W531" s="53">
        <f t="shared" ref="W531" si="552">VALUE(TEXT(((M531/1000)*$F531*$H531),"0.00E+00"))</f>
        <v>0</v>
      </c>
      <c r="X531" s="53">
        <f t="shared" ref="X531" si="553">VALUE(TEXT(((N531/1000)*$F531*$H531),"0.00E+00"))</f>
        <v>0</v>
      </c>
      <c r="Y531" s="53" t="s">
        <v>139</v>
      </c>
      <c r="Z531" s="53" t="s">
        <v>139</v>
      </c>
      <c r="AA531" s="73" t="s">
        <v>139</v>
      </c>
      <c r="AB531" s="72" t="e">
        <f>VALUE(TEXT(((V531*'TOX and EXPO INPUTS'!$E$12)/'TOX and EXPO INPUTS'!$E$27),"0.00E+00"))</f>
        <v>#DIV/0!</v>
      </c>
      <c r="AC531" s="53" t="e">
        <f>VALUE(TEXT(((W531*'TOX and EXPO INPUTS'!$E$12)/'TOX and EXPO INPUTS'!$E$27),"0.00E+00"))</f>
        <v>#DIV/0!</v>
      </c>
      <c r="AD531" s="53" t="e">
        <f>VALUE(TEXT(((X531*'TOX and EXPO INPUTS'!$E$12)/'TOX and EXPO INPUTS'!$E$27),"0.00E+00"))</f>
        <v>#DIV/0!</v>
      </c>
      <c r="AE531" s="53" t="s">
        <v>139</v>
      </c>
      <c r="AF531" s="53" t="s">
        <v>139</v>
      </c>
      <c r="AG531" s="73" t="s">
        <v>139</v>
      </c>
      <c r="AH531" s="72">
        <f t="shared" ref="AH531" si="554">VALUE(TEXT(((R531/1000)*$F531*$H531),"0.00E+00"))</f>
        <v>0</v>
      </c>
      <c r="AI531" s="53">
        <f t="shared" ref="AI531" si="555">VALUE(TEXT(((S531/1000)*$F531*$H531),"0.00E+00"))</f>
        <v>0</v>
      </c>
      <c r="AJ531" s="53">
        <f t="shared" ref="AJ531" si="556">VALUE(TEXT(((T531/1000)*$F531*$H531),"0.00E+00"))</f>
        <v>0</v>
      </c>
      <c r="AK531" s="73" t="s">
        <v>139</v>
      </c>
      <c r="AL531" s="72" t="e">
        <f>VALUE(TEXT(((AH531*'TOX and EXPO INPUTS'!$E$20)/'TOX and EXPO INPUTS'!$E$29),"0.00E+00"))</f>
        <v>#DIV/0!</v>
      </c>
      <c r="AM531" s="53" t="e">
        <f>VALUE(TEXT(((AI531*'TOX and EXPO INPUTS'!$E$20)/'TOX and EXPO INPUTS'!$E$29),"0.00E+00"))</f>
        <v>#DIV/0!</v>
      </c>
      <c r="AN531" s="53" t="e">
        <f>VALUE(TEXT(((AJ531*'TOX and EXPO INPUTS'!$E$20)/'TOX and EXPO INPUTS'!$E$29),"0.00E+00"))</f>
        <v>#DIV/0!</v>
      </c>
      <c r="AO531" s="73" t="s">
        <v>139</v>
      </c>
      <c r="AP531" s="72" t="e">
        <f t="shared" ref="AP531" si="557">VALUE(TEXT((AB531+AL531),"0.00E+00"))</f>
        <v>#DIV/0!</v>
      </c>
      <c r="AQ531" s="53" t="e">
        <f t="shared" ref="AQ531" si="558">VALUE(TEXT((AC531+AL531),"0.00E+00"))</f>
        <v>#DIV/0!</v>
      </c>
      <c r="AR531" s="53" t="e">
        <f t="shared" ref="AR531" si="559">VALUE(TEXT((AD531+AL531),"0.00E+00"))</f>
        <v>#DIV/0!</v>
      </c>
      <c r="AS531" s="53" t="s">
        <v>139</v>
      </c>
      <c r="AT531" s="53" t="s">
        <v>139</v>
      </c>
      <c r="AU531" s="53" t="e">
        <f t="shared" ref="AU531" si="560">VALUE(TEXT((AB531+AM531),"0.00E+00"))</f>
        <v>#DIV/0!</v>
      </c>
      <c r="AV531" s="53" t="e">
        <f t="shared" ref="AV531" si="561">VALUE(TEXT((AC531+AM531),"0.00E+00"))</f>
        <v>#DIV/0!</v>
      </c>
      <c r="AW531" s="53" t="e">
        <f t="shared" ref="AW531" si="562">VALUE(TEXT((AD531+AM531),"0.00E+00"))</f>
        <v>#DIV/0!</v>
      </c>
      <c r="AX531" s="53" t="s">
        <v>139</v>
      </c>
      <c r="AY531" s="53" t="s">
        <v>139</v>
      </c>
      <c r="AZ531" s="53" t="e">
        <f t="shared" ref="AZ531" si="563">VALUE(TEXT((AB531+AN531),"0.00E+00"))</f>
        <v>#DIV/0!</v>
      </c>
      <c r="BA531" s="53" t="e">
        <f t="shared" ref="BA531" si="564">VALUE(TEXT((AC531+AN531),"0.00E+00"))</f>
        <v>#DIV/0!</v>
      </c>
      <c r="BB531" s="53" t="e">
        <f t="shared" ref="BB531" si="565">VALUE(TEXT((AD531+AN531),"0.00E+00"))</f>
        <v>#DIV/0!</v>
      </c>
      <c r="BC531" s="53" t="s">
        <v>139</v>
      </c>
      <c r="BD531" s="53" t="s">
        <v>139</v>
      </c>
      <c r="BE531" s="73" t="s">
        <v>139</v>
      </c>
      <c r="BF531" s="72" t="e">
        <f>VALUE(TEXT((AB531*$J531/365*'TOX and EXPO INPUTS'!$E$32/'TOX and EXPO INPUTS'!$E$33),"0.00E+00"))</f>
        <v>#DIV/0!</v>
      </c>
      <c r="BG531" s="53" t="e">
        <f>VALUE(TEXT((AC531*$J531/365*'TOX and EXPO INPUTS'!$E$32/'TOX and EXPO INPUTS'!$E$33),"0.00E+00"))</f>
        <v>#DIV/0!</v>
      </c>
      <c r="BH531" s="53" t="e">
        <f>VALUE(TEXT((AD531*$J531/365*'TOX and EXPO INPUTS'!$E$32/'TOX and EXPO INPUTS'!$E$33),"0.00E+00"))</f>
        <v>#DIV/0!</v>
      </c>
      <c r="BI531" s="53" t="s">
        <v>139</v>
      </c>
      <c r="BJ531" s="53" t="s">
        <v>139</v>
      </c>
      <c r="BK531" s="73" t="s">
        <v>139</v>
      </c>
      <c r="BL531" s="72" t="e">
        <f>VALUE(TEXT((AB531*$K531/365*'TOX and EXPO INPUTS'!$E$32/'TOX and EXPO INPUTS'!$E$33),"0.00E+00"))</f>
        <v>#DIV/0!</v>
      </c>
      <c r="BM531" s="53" t="e">
        <f>VALUE(TEXT((AC531*$K531/365*'TOX and EXPO INPUTS'!$E$32/'TOX and EXPO INPUTS'!$E$33),"0.00E+00"))</f>
        <v>#DIV/0!</v>
      </c>
      <c r="BN531" s="53" t="e">
        <f>VALUE(TEXT((AD531*$K531/365*'TOX and EXPO INPUTS'!$E$32/'TOX and EXPO INPUTS'!$E$33),"0.00E+00"))</f>
        <v>#DIV/0!</v>
      </c>
      <c r="BO531" s="53" t="s">
        <v>139</v>
      </c>
      <c r="BP531" s="53" t="s">
        <v>139</v>
      </c>
      <c r="BQ531" s="73" t="s">
        <v>139</v>
      </c>
      <c r="BR531" s="72" t="e">
        <f>VALUE(TEXT((AL531*$J531/365*'TOX and EXPO INPUTS'!$E$32/'TOX and EXPO INPUTS'!$E$33),"0.00E+00"))</f>
        <v>#DIV/0!</v>
      </c>
      <c r="BS531" s="53" t="e">
        <f>VALUE(TEXT((AM531*$J531/365*'TOX and EXPO INPUTS'!$E$32/'TOX and EXPO INPUTS'!$E$33),"0.00E+00"))</f>
        <v>#DIV/0!</v>
      </c>
      <c r="BT531" s="53" t="e">
        <f>VALUE(TEXT((AN531*$J531/365*'TOX and EXPO INPUTS'!$E$32/'TOX and EXPO INPUTS'!$E$33),"0.00E+00"))</f>
        <v>#DIV/0!</v>
      </c>
      <c r="BU531" s="73" t="s">
        <v>139</v>
      </c>
      <c r="BV531" s="72" t="e">
        <f>VALUE(TEXT((AL531*$K531/365*'TOX and EXPO INPUTS'!$E$32/'TOX and EXPO INPUTS'!$E$33),"0.00E+00"))</f>
        <v>#DIV/0!</v>
      </c>
      <c r="BW531" s="53" t="e">
        <f>VALUE(TEXT((AM531*$K531/365*'TOX and EXPO INPUTS'!$E$32/'TOX and EXPO INPUTS'!$E$33),"0.00E+00"))</f>
        <v>#DIV/0!</v>
      </c>
      <c r="BX531" s="53" t="e">
        <f>VALUE(TEXT((AN531*$K531/365*'TOX and EXPO INPUTS'!$E$32/'TOX and EXPO INPUTS'!$E$33),"0.00E+00"))</f>
        <v>#DIV/0!</v>
      </c>
      <c r="BY531" s="73" t="s">
        <v>139</v>
      </c>
      <c r="BZ531" s="72" t="e">
        <f>VALUE(TEXT((AP531*$J531/365*'TOX and EXPO INPUTS'!$E$32/'TOX and EXPO INPUTS'!$E$33),"0.00E+00"))</f>
        <v>#DIV/0!</v>
      </c>
      <c r="CA531" s="53" t="e">
        <f>VALUE(TEXT((AQ531*$J531/365*'TOX and EXPO INPUTS'!$E$32/'TOX and EXPO INPUTS'!$E$33),"0.00E+00"))</f>
        <v>#DIV/0!</v>
      </c>
      <c r="CB531" s="53" t="e">
        <f>VALUE(TEXT((AR531*$J531/365*'TOX and EXPO INPUTS'!$E$32/'TOX and EXPO INPUTS'!$E$33),"0.00E+00"))</f>
        <v>#DIV/0!</v>
      </c>
      <c r="CC531" s="53" t="s">
        <v>139</v>
      </c>
      <c r="CD531" s="53" t="s">
        <v>139</v>
      </c>
      <c r="CE531" s="53" t="e">
        <f>VALUE(TEXT((AU531*$J531/365*'TOX and EXPO INPUTS'!$E$32/'TOX and EXPO INPUTS'!$E$33),"0.00E+00"))</f>
        <v>#DIV/0!</v>
      </c>
      <c r="CF531" s="53" t="e">
        <f>VALUE(TEXT((AV531*$J531/365*'TOX and EXPO INPUTS'!$E$32/'TOX and EXPO INPUTS'!$E$33),"0.00E+00"))</f>
        <v>#DIV/0!</v>
      </c>
      <c r="CG531" s="53" t="e">
        <f>VALUE(TEXT((AW531*$J531/365*'TOX and EXPO INPUTS'!$E$32/'TOX and EXPO INPUTS'!$E$33),"0.00E+00"))</f>
        <v>#DIV/0!</v>
      </c>
      <c r="CH531" s="53" t="s">
        <v>139</v>
      </c>
      <c r="CI531" s="53" t="s">
        <v>139</v>
      </c>
      <c r="CJ531" s="53" t="e">
        <f>VALUE(TEXT((AZ531*$J531/365*'TOX and EXPO INPUTS'!$E$32/'TOX and EXPO INPUTS'!$E$33),"0.00E+00"))</f>
        <v>#DIV/0!</v>
      </c>
      <c r="CK531" s="53" t="e">
        <f>VALUE(TEXT((BA531*$J531/365*'TOX and EXPO INPUTS'!$E$32/'TOX and EXPO INPUTS'!$E$33),"0.00E+00"))</f>
        <v>#DIV/0!</v>
      </c>
      <c r="CL531" s="53" t="e">
        <f>VALUE(TEXT((BB531*$J531/365*'TOX and EXPO INPUTS'!$E$32/'TOX and EXPO INPUTS'!$E$33),"0.00E+00"))</f>
        <v>#DIV/0!</v>
      </c>
      <c r="CM531" s="53" t="s">
        <v>139</v>
      </c>
      <c r="CN531" s="53" t="s">
        <v>139</v>
      </c>
      <c r="CO531" s="73" t="s">
        <v>139</v>
      </c>
      <c r="CP531" s="72" t="e">
        <f>VALUE(TEXT((AP531*$K531/365*'TOX and EXPO INPUTS'!$E$32/'TOX and EXPO INPUTS'!$E$33),"0.00E+00"))</f>
        <v>#DIV/0!</v>
      </c>
      <c r="CQ531" s="53" t="e">
        <f>VALUE(TEXT((AQ531*$K531/365*'TOX and EXPO INPUTS'!$E$32/'TOX and EXPO INPUTS'!$E$33),"0.00E+00"))</f>
        <v>#DIV/0!</v>
      </c>
      <c r="CR531" s="53" t="e">
        <f>VALUE(TEXT((AR531*$K531/365*'TOX and EXPO INPUTS'!$E$32/'TOX and EXPO INPUTS'!$E$33),"0.00E+00"))</f>
        <v>#DIV/0!</v>
      </c>
      <c r="CS531" s="53" t="s">
        <v>139</v>
      </c>
      <c r="CT531" s="53" t="s">
        <v>139</v>
      </c>
      <c r="CU531" s="53" t="e">
        <f>VALUE(TEXT((AU531*$K531/365*'TOX and EXPO INPUTS'!$E$32/'TOX and EXPO INPUTS'!$E$33),"0.00E+00"))</f>
        <v>#DIV/0!</v>
      </c>
      <c r="CV531" s="53" t="e">
        <f>VALUE(TEXT((AV531*$K531/365*'TOX and EXPO INPUTS'!$E$32/'TOX and EXPO INPUTS'!$E$33),"0.00E+00"))</f>
        <v>#DIV/0!</v>
      </c>
      <c r="CW531" s="53" t="e">
        <f>VALUE(TEXT((AW531*$K531/365*'TOX and EXPO INPUTS'!$E$32/'TOX and EXPO INPUTS'!$E$33),"0.00E+00"))</f>
        <v>#DIV/0!</v>
      </c>
      <c r="CX531" s="53" t="s">
        <v>139</v>
      </c>
      <c r="CY531" s="53" t="s">
        <v>139</v>
      </c>
      <c r="CZ531" s="53" t="e">
        <f>VALUE(TEXT((AZ531*$K531/365*'TOX and EXPO INPUTS'!$E$32/'TOX and EXPO INPUTS'!$E$33),"0.00E+00"))</f>
        <v>#DIV/0!</v>
      </c>
      <c r="DA531" s="53" t="e">
        <f>VALUE(TEXT((BA531*$K531/365*'TOX and EXPO INPUTS'!$E$32/'TOX and EXPO INPUTS'!$E$33),"0.00E+00"))</f>
        <v>#DIV/0!</v>
      </c>
      <c r="DB531" s="53" t="e">
        <f>VALUE(TEXT((BB531*$K531/365*'TOX and EXPO INPUTS'!$E$32/'TOX and EXPO INPUTS'!$E$33),"0.00E+00"))</f>
        <v>#DIV/0!</v>
      </c>
      <c r="DC531" s="53" t="s">
        <v>139</v>
      </c>
      <c r="DD531" s="53" t="s">
        <v>139</v>
      </c>
      <c r="DE531" s="73" t="s">
        <v>139</v>
      </c>
      <c r="DF531" s="110" t="e">
        <f>VALUE(TEXT((BZ531*'TOX and EXPO INPUTS'!$E$22),"0.00E+00"))</f>
        <v>#DIV/0!</v>
      </c>
      <c r="DG531" s="108" t="e">
        <f>VALUE(TEXT((CA531*'TOX and EXPO INPUTS'!$E$22),"0.00E+00"))</f>
        <v>#DIV/0!</v>
      </c>
      <c r="DH531" s="108" t="e">
        <f>VALUE(TEXT((CB531*'TOX and EXPO INPUTS'!$E$22),"0.00E+00"))</f>
        <v>#DIV/0!</v>
      </c>
      <c r="DI531" s="108" t="s">
        <v>139</v>
      </c>
      <c r="DJ531" s="108" t="s">
        <v>139</v>
      </c>
      <c r="DK531" s="108" t="e">
        <f>VALUE(TEXT((CE531*'TOX and EXPO INPUTS'!$E$22),"0.00E+00"))</f>
        <v>#DIV/0!</v>
      </c>
      <c r="DL531" s="108" t="e">
        <f>VALUE(TEXT((CF531*'TOX and EXPO INPUTS'!$E$22),"0.00E+00"))</f>
        <v>#DIV/0!</v>
      </c>
      <c r="DM531" s="108" t="e">
        <f>VALUE(TEXT((CG531*'TOX and EXPO INPUTS'!$E$22),"0.00E+00"))</f>
        <v>#DIV/0!</v>
      </c>
      <c r="DN531" s="108" t="s">
        <v>139</v>
      </c>
      <c r="DO531" s="108" t="s">
        <v>139</v>
      </c>
      <c r="DP531" s="108" t="e">
        <f>VALUE(TEXT((CJ531*'TOX and EXPO INPUTS'!$E$22),"0.00E+00"))</f>
        <v>#DIV/0!</v>
      </c>
      <c r="DQ531" s="108" t="e">
        <f>VALUE(TEXT((CK531*'TOX and EXPO INPUTS'!$E$22),"0.00E+00"))</f>
        <v>#DIV/0!</v>
      </c>
      <c r="DR531" s="108" t="e">
        <f>VALUE(TEXT((CL531*'TOX and EXPO INPUTS'!$E$22),"0.00E+00"))</f>
        <v>#DIV/0!</v>
      </c>
      <c r="DS531" s="108" t="s">
        <v>139</v>
      </c>
      <c r="DT531" s="108" t="s">
        <v>139</v>
      </c>
      <c r="DU531" s="109" t="s">
        <v>139</v>
      </c>
      <c r="DV531" s="110" t="e">
        <f>VALUE(TEXT((CP531*'TOX and EXPO INPUTS'!$E$22),"0.00E+00"))</f>
        <v>#DIV/0!</v>
      </c>
      <c r="DW531" s="108" t="e">
        <f>VALUE(TEXT((CQ531*'TOX and EXPO INPUTS'!$E$22),"0.00E+00"))</f>
        <v>#DIV/0!</v>
      </c>
      <c r="DX531" s="108" t="e">
        <f>VALUE(TEXT((CR531*'TOX and EXPO INPUTS'!$E$22),"0.00E+00"))</f>
        <v>#DIV/0!</v>
      </c>
      <c r="DY531" s="108" t="s">
        <v>139</v>
      </c>
      <c r="DZ531" s="108" t="s">
        <v>139</v>
      </c>
      <c r="EA531" s="108" t="e">
        <f>VALUE(TEXT((CU531*'TOX and EXPO INPUTS'!$E$22),"0.00E+00"))</f>
        <v>#DIV/0!</v>
      </c>
      <c r="EB531" s="108" t="e">
        <f>VALUE(TEXT((CV531*'TOX and EXPO INPUTS'!$E$22),"0.00E+00"))</f>
        <v>#DIV/0!</v>
      </c>
      <c r="EC531" s="108" t="e">
        <f>VALUE(TEXT((CW531*'TOX and EXPO INPUTS'!$E$22),"0.00E+00"))</f>
        <v>#DIV/0!</v>
      </c>
      <c r="ED531" s="108" t="s">
        <v>139</v>
      </c>
      <c r="EE531" s="108" t="s">
        <v>139</v>
      </c>
      <c r="EF531" s="108" t="e">
        <f>VALUE(TEXT((CZ531*'TOX and EXPO INPUTS'!$E$22),"0.00E+00"))</f>
        <v>#DIV/0!</v>
      </c>
      <c r="EG531" s="108" t="e">
        <f>VALUE(TEXT((DA531*'TOX and EXPO INPUTS'!$E$22),"0.00E+00"))</f>
        <v>#DIV/0!</v>
      </c>
      <c r="EH531" s="108" t="e">
        <f>VALUE(TEXT((DB531*'TOX and EXPO INPUTS'!$E$22),"0.00E+00"))</f>
        <v>#DIV/0!</v>
      </c>
      <c r="EI531" s="108" t="s">
        <v>139</v>
      </c>
      <c r="EJ531" s="108" t="s">
        <v>139</v>
      </c>
      <c r="EK531" s="109" t="s">
        <v>139</v>
      </c>
      <c r="EL531" s="56" t="s">
        <v>77</v>
      </c>
      <c r="EM531" s="36" t="s">
        <v>70</v>
      </c>
      <c r="EN531" s="36" t="s">
        <v>187</v>
      </c>
      <c r="EO531" s="57" t="s">
        <v>70</v>
      </c>
    </row>
    <row r="532" spans="1:145" ht="24" x14ac:dyDescent="0.25">
      <c r="A532" s="56" t="s">
        <v>3</v>
      </c>
      <c r="B532" s="36" t="s">
        <v>48</v>
      </c>
      <c r="C532" s="36" t="s">
        <v>76</v>
      </c>
      <c r="D532" s="57" t="s">
        <v>0</v>
      </c>
      <c r="E532" s="61" t="s">
        <v>40</v>
      </c>
      <c r="F532" s="92"/>
      <c r="G532" s="66" t="s">
        <v>145</v>
      </c>
      <c r="H532" s="63">
        <v>1000</v>
      </c>
      <c r="I532" s="66" t="s">
        <v>146</v>
      </c>
      <c r="J532" s="100">
        <v>10</v>
      </c>
      <c r="K532" s="100">
        <v>30</v>
      </c>
      <c r="L532" s="63">
        <v>1800</v>
      </c>
      <c r="M532" s="53">
        <v>640</v>
      </c>
      <c r="N532" s="51">
        <v>365</v>
      </c>
      <c r="O532" s="53" t="s">
        <v>139</v>
      </c>
      <c r="P532" s="53" t="s">
        <v>139</v>
      </c>
      <c r="Q532" s="66" t="s">
        <v>139</v>
      </c>
      <c r="R532" s="63">
        <v>79</v>
      </c>
      <c r="S532" s="53">
        <v>15.8</v>
      </c>
      <c r="T532" s="53">
        <v>7.9</v>
      </c>
      <c r="U532" s="66" t="s">
        <v>139</v>
      </c>
      <c r="V532" s="72">
        <f t="shared" si="516"/>
        <v>0</v>
      </c>
      <c r="W532" s="53">
        <f t="shared" si="516"/>
        <v>0</v>
      </c>
      <c r="X532" s="53">
        <f t="shared" si="516"/>
        <v>0</v>
      </c>
      <c r="Y532" s="53" t="s">
        <v>139</v>
      </c>
      <c r="Z532" s="53" t="s">
        <v>139</v>
      </c>
      <c r="AA532" s="73" t="s">
        <v>139</v>
      </c>
      <c r="AB532" s="72" t="e">
        <f>VALUE(TEXT(((V532*'TOX and EXPO INPUTS'!$E$12)/'TOX and EXPO INPUTS'!$E$27),"0.00E+00"))</f>
        <v>#DIV/0!</v>
      </c>
      <c r="AC532" s="53" t="e">
        <f>VALUE(TEXT(((W532*'TOX and EXPO INPUTS'!$E$12)/'TOX and EXPO INPUTS'!$E$27),"0.00E+00"))</f>
        <v>#DIV/0!</v>
      </c>
      <c r="AD532" s="53" t="e">
        <f>VALUE(TEXT(((X532*'TOX and EXPO INPUTS'!$E$12)/'TOX and EXPO INPUTS'!$E$27),"0.00E+00"))</f>
        <v>#DIV/0!</v>
      </c>
      <c r="AE532" s="53" t="s">
        <v>139</v>
      </c>
      <c r="AF532" s="53" t="s">
        <v>139</v>
      </c>
      <c r="AG532" s="73" t="s">
        <v>139</v>
      </c>
      <c r="AH532" s="72">
        <f t="shared" si="517"/>
        <v>0</v>
      </c>
      <c r="AI532" s="53">
        <f t="shared" si="517"/>
        <v>0</v>
      </c>
      <c r="AJ532" s="53">
        <f t="shared" si="517"/>
        <v>0</v>
      </c>
      <c r="AK532" s="73" t="s">
        <v>139</v>
      </c>
      <c r="AL532" s="72" t="e">
        <f>VALUE(TEXT(((AH532*'TOX and EXPO INPUTS'!$E$20)/'TOX and EXPO INPUTS'!$E$29),"0.00E+00"))</f>
        <v>#DIV/0!</v>
      </c>
      <c r="AM532" s="53" t="e">
        <f>VALUE(TEXT(((AI532*'TOX and EXPO INPUTS'!$E$20)/'TOX and EXPO INPUTS'!$E$29),"0.00E+00"))</f>
        <v>#DIV/0!</v>
      </c>
      <c r="AN532" s="53" t="e">
        <f>VALUE(TEXT(((AJ532*'TOX and EXPO INPUTS'!$E$20)/'TOX and EXPO INPUTS'!$E$29),"0.00E+00"))</f>
        <v>#DIV/0!</v>
      </c>
      <c r="AO532" s="73" t="s">
        <v>139</v>
      </c>
      <c r="AP532" s="72" t="e">
        <f t="shared" si="542"/>
        <v>#DIV/0!</v>
      </c>
      <c r="AQ532" s="53" t="e">
        <f t="shared" si="543"/>
        <v>#DIV/0!</v>
      </c>
      <c r="AR532" s="53" t="e">
        <f t="shared" si="544"/>
        <v>#DIV/0!</v>
      </c>
      <c r="AS532" s="53" t="s">
        <v>139</v>
      </c>
      <c r="AT532" s="53" t="s">
        <v>139</v>
      </c>
      <c r="AU532" s="53" t="e">
        <f t="shared" si="545"/>
        <v>#DIV/0!</v>
      </c>
      <c r="AV532" s="53" t="e">
        <f t="shared" si="546"/>
        <v>#DIV/0!</v>
      </c>
      <c r="AW532" s="53" t="e">
        <f t="shared" si="547"/>
        <v>#DIV/0!</v>
      </c>
      <c r="AX532" s="53" t="s">
        <v>139</v>
      </c>
      <c r="AY532" s="53" t="s">
        <v>139</v>
      </c>
      <c r="AZ532" s="53" t="e">
        <f t="shared" si="548"/>
        <v>#DIV/0!</v>
      </c>
      <c r="BA532" s="53" t="e">
        <f t="shared" si="549"/>
        <v>#DIV/0!</v>
      </c>
      <c r="BB532" s="53" t="e">
        <f t="shared" si="550"/>
        <v>#DIV/0!</v>
      </c>
      <c r="BC532" s="53" t="s">
        <v>139</v>
      </c>
      <c r="BD532" s="53" t="s">
        <v>139</v>
      </c>
      <c r="BE532" s="73" t="s">
        <v>139</v>
      </c>
      <c r="BF532" s="72" t="e">
        <f>VALUE(TEXT((AB532*$J532/365*'TOX and EXPO INPUTS'!$E$32/'TOX and EXPO INPUTS'!$E$33),"0.00E+00"))</f>
        <v>#DIV/0!</v>
      </c>
      <c r="BG532" s="53" t="e">
        <f>VALUE(TEXT((AC532*$J532/365*'TOX and EXPO INPUTS'!$E$32/'TOX and EXPO INPUTS'!$E$33),"0.00E+00"))</f>
        <v>#DIV/0!</v>
      </c>
      <c r="BH532" s="53" t="e">
        <f>VALUE(TEXT((AD532*$J532/365*'TOX and EXPO INPUTS'!$E$32/'TOX and EXPO INPUTS'!$E$33),"0.00E+00"))</f>
        <v>#DIV/0!</v>
      </c>
      <c r="BI532" s="53" t="s">
        <v>139</v>
      </c>
      <c r="BJ532" s="53" t="s">
        <v>139</v>
      </c>
      <c r="BK532" s="73" t="s">
        <v>139</v>
      </c>
      <c r="BL532" s="72" t="e">
        <f>VALUE(TEXT((AB532*$K532/365*'TOX and EXPO INPUTS'!$E$32/'TOX and EXPO INPUTS'!$E$33),"0.00E+00"))</f>
        <v>#DIV/0!</v>
      </c>
      <c r="BM532" s="53" t="e">
        <f>VALUE(TEXT((AC532*$K532/365*'TOX and EXPO INPUTS'!$E$32/'TOX and EXPO INPUTS'!$E$33),"0.00E+00"))</f>
        <v>#DIV/0!</v>
      </c>
      <c r="BN532" s="53" t="e">
        <f>VALUE(TEXT((AD532*$K532/365*'TOX and EXPO INPUTS'!$E$32/'TOX and EXPO INPUTS'!$E$33),"0.00E+00"))</f>
        <v>#DIV/0!</v>
      </c>
      <c r="BO532" s="53" t="s">
        <v>139</v>
      </c>
      <c r="BP532" s="53" t="s">
        <v>139</v>
      </c>
      <c r="BQ532" s="73" t="s">
        <v>139</v>
      </c>
      <c r="BR532" s="72" t="e">
        <f>VALUE(TEXT((AL532*$J532/365*'TOX and EXPO INPUTS'!$E$32/'TOX and EXPO INPUTS'!$E$33),"0.00E+00"))</f>
        <v>#DIV/0!</v>
      </c>
      <c r="BS532" s="53" t="e">
        <f>VALUE(TEXT((AM532*$J532/365*'TOX and EXPO INPUTS'!$E$32/'TOX and EXPO INPUTS'!$E$33),"0.00E+00"))</f>
        <v>#DIV/0!</v>
      </c>
      <c r="BT532" s="53" t="e">
        <f>VALUE(TEXT((AN532*$J532/365*'TOX and EXPO INPUTS'!$E$32/'TOX and EXPO INPUTS'!$E$33),"0.00E+00"))</f>
        <v>#DIV/0!</v>
      </c>
      <c r="BU532" s="73" t="s">
        <v>139</v>
      </c>
      <c r="BV532" s="72" t="e">
        <f>VALUE(TEXT((AL532*$K532/365*'TOX and EXPO INPUTS'!$E$32/'TOX and EXPO INPUTS'!$E$33),"0.00E+00"))</f>
        <v>#DIV/0!</v>
      </c>
      <c r="BW532" s="53" t="e">
        <f>VALUE(TEXT((AM532*$K532/365*'TOX and EXPO INPUTS'!$E$32/'TOX and EXPO INPUTS'!$E$33),"0.00E+00"))</f>
        <v>#DIV/0!</v>
      </c>
      <c r="BX532" s="53" t="e">
        <f>VALUE(TEXT((AN532*$K532/365*'TOX and EXPO INPUTS'!$E$32/'TOX and EXPO INPUTS'!$E$33),"0.00E+00"))</f>
        <v>#DIV/0!</v>
      </c>
      <c r="BY532" s="73" t="s">
        <v>139</v>
      </c>
      <c r="BZ532" s="72" t="e">
        <f>VALUE(TEXT((AP532*$J532/365*'TOX and EXPO INPUTS'!$E$32/'TOX and EXPO INPUTS'!$E$33),"0.00E+00"))</f>
        <v>#DIV/0!</v>
      </c>
      <c r="CA532" s="53" t="e">
        <f>VALUE(TEXT((AQ532*$J532/365*'TOX and EXPO INPUTS'!$E$32/'TOX and EXPO INPUTS'!$E$33),"0.00E+00"))</f>
        <v>#DIV/0!</v>
      </c>
      <c r="CB532" s="53" t="e">
        <f>VALUE(TEXT((AR532*$J532/365*'TOX and EXPO INPUTS'!$E$32/'TOX and EXPO INPUTS'!$E$33),"0.00E+00"))</f>
        <v>#DIV/0!</v>
      </c>
      <c r="CC532" s="53" t="s">
        <v>139</v>
      </c>
      <c r="CD532" s="53" t="s">
        <v>139</v>
      </c>
      <c r="CE532" s="53" t="e">
        <f>VALUE(TEXT((AU532*$J532/365*'TOX and EXPO INPUTS'!$E$32/'TOX and EXPO INPUTS'!$E$33),"0.00E+00"))</f>
        <v>#DIV/0!</v>
      </c>
      <c r="CF532" s="53" t="e">
        <f>VALUE(TEXT((AV532*$J532/365*'TOX and EXPO INPUTS'!$E$32/'TOX and EXPO INPUTS'!$E$33),"0.00E+00"))</f>
        <v>#DIV/0!</v>
      </c>
      <c r="CG532" s="53" t="e">
        <f>VALUE(TEXT((AW532*$J532/365*'TOX and EXPO INPUTS'!$E$32/'TOX and EXPO INPUTS'!$E$33),"0.00E+00"))</f>
        <v>#DIV/0!</v>
      </c>
      <c r="CH532" s="53" t="s">
        <v>139</v>
      </c>
      <c r="CI532" s="53" t="s">
        <v>139</v>
      </c>
      <c r="CJ532" s="53" t="e">
        <f>VALUE(TEXT((AZ532*$J532/365*'TOX and EXPO INPUTS'!$E$32/'TOX and EXPO INPUTS'!$E$33),"0.00E+00"))</f>
        <v>#DIV/0!</v>
      </c>
      <c r="CK532" s="53" t="e">
        <f>VALUE(TEXT((BA532*$J532/365*'TOX and EXPO INPUTS'!$E$32/'TOX and EXPO INPUTS'!$E$33),"0.00E+00"))</f>
        <v>#DIV/0!</v>
      </c>
      <c r="CL532" s="53" t="e">
        <f>VALUE(TEXT((BB532*$J532/365*'TOX and EXPO INPUTS'!$E$32/'TOX and EXPO INPUTS'!$E$33),"0.00E+00"))</f>
        <v>#DIV/0!</v>
      </c>
      <c r="CM532" s="53" t="s">
        <v>139</v>
      </c>
      <c r="CN532" s="53" t="s">
        <v>139</v>
      </c>
      <c r="CO532" s="73" t="s">
        <v>139</v>
      </c>
      <c r="CP532" s="72" t="e">
        <f>VALUE(TEXT((AP532*$K532/365*'TOX and EXPO INPUTS'!$E$32/'TOX and EXPO INPUTS'!$E$33),"0.00E+00"))</f>
        <v>#DIV/0!</v>
      </c>
      <c r="CQ532" s="53" t="e">
        <f>VALUE(TEXT((AQ532*$K532/365*'TOX and EXPO INPUTS'!$E$32/'TOX and EXPO INPUTS'!$E$33),"0.00E+00"))</f>
        <v>#DIV/0!</v>
      </c>
      <c r="CR532" s="53" t="e">
        <f>VALUE(TEXT((AR532*$K532/365*'TOX and EXPO INPUTS'!$E$32/'TOX and EXPO INPUTS'!$E$33),"0.00E+00"))</f>
        <v>#DIV/0!</v>
      </c>
      <c r="CS532" s="53" t="s">
        <v>139</v>
      </c>
      <c r="CT532" s="53" t="s">
        <v>139</v>
      </c>
      <c r="CU532" s="53" t="e">
        <f>VALUE(TEXT((AU532*$K532/365*'TOX and EXPO INPUTS'!$E$32/'TOX and EXPO INPUTS'!$E$33),"0.00E+00"))</f>
        <v>#DIV/0!</v>
      </c>
      <c r="CV532" s="53" t="e">
        <f>VALUE(TEXT((AV532*$K532/365*'TOX and EXPO INPUTS'!$E$32/'TOX and EXPO INPUTS'!$E$33),"0.00E+00"))</f>
        <v>#DIV/0!</v>
      </c>
      <c r="CW532" s="53" t="e">
        <f>VALUE(TEXT((AW532*$K532/365*'TOX and EXPO INPUTS'!$E$32/'TOX and EXPO INPUTS'!$E$33),"0.00E+00"))</f>
        <v>#DIV/0!</v>
      </c>
      <c r="CX532" s="53" t="s">
        <v>139</v>
      </c>
      <c r="CY532" s="53" t="s">
        <v>139</v>
      </c>
      <c r="CZ532" s="53" t="e">
        <f>VALUE(TEXT((AZ532*$K532/365*'TOX and EXPO INPUTS'!$E$32/'TOX and EXPO INPUTS'!$E$33),"0.00E+00"))</f>
        <v>#DIV/0!</v>
      </c>
      <c r="DA532" s="53" t="e">
        <f>VALUE(TEXT((BA532*$K532/365*'TOX and EXPO INPUTS'!$E$32/'TOX and EXPO INPUTS'!$E$33),"0.00E+00"))</f>
        <v>#DIV/0!</v>
      </c>
      <c r="DB532" s="53" t="e">
        <f>VALUE(TEXT((BB532*$K532/365*'TOX and EXPO INPUTS'!$E$32/'TOX and EXPO INPUTS'!$E$33),"0.00E+00"))</f>
        <v>#DIV/0!</v>
      </c>
      <c r="DC532" s="53" t="s">
        <v>139</v>
      </c>
      <c r="DD532" s="53" t="s">
        <v>139</v>
      </c>
      <c r="DE532" s="73" t="s">
        <v>139</v>
      </c>
      <c r="DF532" s="110" t="e">
        <f>VALUE(TEXT((BZ532*'TOX and EXPO INPUTS'!$E$22),"0.00E+00"))</f>
        <v>#DIV/0!</v>
      </c>
      <c r="DG532" s="108" t="e">
        <f>VALUE(TEXT((CA532*'TOX and EXPO INPUTS'!$E$22),"0.00E+00"))</f>
        <v>#DIV/0!</v>
      </c>
      <c r="DH532" s="108" t="e">
        <f>VALUE(TEXT((CB532*'TOX and EXPO INPUTS'!$E$22),"0.00E+00"))</f>
        <v>#DIV/0!</v>
      </c>
      <c r="DI532" s="108" t="s">
        <v>139</v>
      </c>
      <c r="DJ532" s="108" t="s">
        <v>139</v>
      </c>
      <c r="DK532" s="108" t="e">
        <f>VALUE(TEXT((CE532*'TOX and EXPO INPUTS'!$E$22),"0.00E+00"))</f>
        <v>#DIV/0!</v>
      </c>
      <c r="DL532" s="108" t="e">
        <f>VALUE(TEXT((CF532*'TOX and EXPO INPUTS'!$E$22),"0.00E+00"))</f>
        <v>#DIV/0!</v>
      </c>
      <c r="DM532" s="108" t="e">
        <f>VALUE(TEXT((CG532*'TOX and EXPO INPUTS'!$E$22),"0.00E+00"))</f>
        <v>#DIV/0!</v>
      </c>
      <c r="DN532" s="108" t="s">
        <v>139</v>
      </c>
      <c r="DO532" s="108" t="s">
        <v>139</v>
      </c>
      <c r="DP532" s="108" t="e">
        <f>VALUE(TEXT((CJ532*'TOX and EXPO INPUTS'!$E$22),"0.00E+00"))</f>
        <v>#DIV/0!</v>
      </c>
      <c r="DQ532" s="108" t="e">
        <f>VALUE(TEXT((CK532*'TOX and EXPO INPUTS'!$E$22),"0.00E+00"))</f>
        <v>#DIV/0!</v>
      </c>
      <c r="DR532" s="108" t="e">
        <f>VALUE(TEXT((CL532*'TOX and EXPO INPUTS'!$E$22),"0.00E+00"))</f>
        <v>#DIV/0!</v>
      </c>
      <c r="DS532" s="108" t="s">
        <v>139</v>
      </c>
      <c r="DT532" s="108" t="s">
        <v>139</v>
      </c>
      <c r="DU532" s="109" t="s">
        <v>139</v>
      </c>
      <c r="DV532" s="110" t="e">
        <f>VALUE(TEXT((CP532*'TOX and EXPO INPUTS'!$E$22),"0.00E+00"))</f>
        <v>#DIV/0!</v>
      </c>
      <c r="DW532" s="108" t="e">
        <f>VALUE(TEXT((CQ532*'TOX and EXPO INPUTS'!$E$22),"0.00E+00"))</f>
        <v>#DIV/0!</v>
      </c>
      <c r="DX532" s="108" t="e">
        <f>VALUE(TEXT((CR532*'TOX and EXPO INPUTS'!$E$22),"0.00E+00"))</f>
        <v>#DIV/0!</v>
      </c>
      <c r="DY532" s="108" t="s">
        <v>139</v>
      </c>
      <c r="DZ532" s="108" t="s">
        <v>139</v>
      </c>
      <c r="EA532" s="108" t="e">
        <f>VALUE(TEXT((CU532*'TOX and EXPO INPUTS'!$E$22),"0.00E+00"))</f>
        <v>#DIV/0!</v>
      </c>
      <c r="EB532" s="108" t="e">
        <f>VALUE(TEXT((CV532*'TOX and EXPO INPUTS'!$E$22),"0.00E+00"))</f>
        <v>#DIV/0!</v>
      </c>
      <c r="EC532" s="108" t="e">
        <f>VALUE(TEXT((CW532*'TOX and EXPO INPUTS'!$E$22),"0.00E+00"))</f>
        <v>#DIV/0!</v>
      </c>
      <c r="ED532" s="108" t="s">
        <v>139</v>
      </c>
      <c r="EE532" s="108" t="s">
        <v>139</v>
      </c>
      <c r="EF532" s="108" t="e">
        <f>VALUE(TEXT((CZ532*'TOX and EXPO INPUTS'!$E$22),"0.00E+00"))</f>
        <v>#DIV/0!</v>
      </c>
      <c r="EG532" s="108" t="e">
        <f>VALUE(TEXT((DA532*'TOX and EXPO INPUTS'!$E$22),"0.00E+00"))</f>
        <v>#DIV/0!</v>
      </c>
      <c r="EH532" s="108" t="e">
        <f>VALUE(TEXT((DB532*'TOX and EXPO INPUTS'!$E$22),"0.00E+00"))</f>
        <v>#DIV/0!</v>
      </c>
      <c r="EI532" s="108" t="s">
        <v>139</v>
      </c>
      <c r="EJ532" s="108" t="s">
        <v>139</v>
      </c>
      <c r="EK532" s="109" t="s">
        <v>139</v>
      </c>
      <c r="EL532" s="56" t="s">
        <v>77</v>
      </c>
      <c r="EM532" s="36" t="s">
        <v>70</v>
      </c>
      <c r="EN532" s="36" t="s">
        <v>187</v>
      </c>
      <c r="EO532" s="57" t="s">
        <v>70</v>
      </c>
    </row>
    <row r="533" spans="1:145" ht="24" x14ac:dyDescent="0.25">
      <c r="A533" s="56" t="s">
        <v>3</v>
      </c>
      <c r="B533" s="36" t="s">
        <v>48</v>
      </c>
      <c r="C533" s="36" t="s">
        <v>76</v>
      </c>
      <c r="D533" s="57" t="s">
        <v>0</v>
      </c>
      <c r="E533" s="61" t="s">
        <v>67</v>
      </c>
      <c r="F533" s="92"/>
      <c r="G533" s="66" t="s">
        <v>145</v>
      </c>
      <c r="H533" s="63">
        <v>1000</v>
      </c>
      <c r="I533" s="66" t="s">
        <v>146</v>
      </c>
      <c r="J533" s="100">
        <v>10</v>
      </c>
      <c r="K533" s="100">
        <v>30</v>
      </c>
      <c r="L533" s="63">
        <v>1800</v>
      </c>
      <c r="M533" s="53">
        <v>640</v>
      </c>
      <c r="N533" s="51">
        <v>365</v>
      </c>
      <c r="O533" s="53" t="s">
        <v>139</v>
      </c>
      <c r="P533" s="53" t="s">
        <v>139</v>
      </c>
      <c r="Q533" s="66" t="s">
        <v>139</v>
      </c>
      <c r="R533" s="63">
        <v>79</v>
      </c>
      <c r="S533" s="53">
        <v>15.8</v>
      </c>
      <c r="T533" s="53">
        <v>7.9</v>
      </c>
      <c r="U533" s="66" t="s">
        <v>139</v>
      </c>
      <c r="V533" s="72">
        <f t="shared" si="516"/>
        <v>0</v>
      </c>
      <c r="W533" s="53">
        <f t="shared" si="516"/>
        <v>0</v>
      </c>
      <c r="X533" s="53">
        <f t="shared" si="516"/>
        <v>0</v>
      </c>
      <c r="Y533" s="53" t="s">
        <v>139</v>
      </c>
      <c r="Z533" s="53" t="s">
        <v>139</v>
      </c>
      <c r="AA533" s="73" t="s">
        <v>139</v>
      </c>
      <c r="AB533" s="72" t="e">
        <f>VALUE(TEXT(((V533*'TOX and EXPO INPUTS'!$E$12)/'TOX and EXPO INPUTS'!$E$27),"0.00E+00"))</f>
        <v>#DIV/0!</v>
      </c>
      <c r="AC533" s="53" t="e">
        <f>VALUE(TEXT(((W533*'TOX and EXPO INPUTS'!$E$12)/'TOX and EXPO INPUTS'!$E$27),"0.00E+00"))</f>
        <v>#DIV/0!</v>
      </c>
      <c r="AD533" s="53" t="e">
        <f>VALUE(TEXT(((X533*'TOX and EXPO INPUTS'!$E$12)/'TOX and EXPO INPUTS'!$E$27),"0.00E+00"))</f>
        <v>#DIV/0!</v>
      </c>
      <c r="AE533" s="53" t="s">
        <v>139</v>
      </c>
      <c r="AF533" s="53" t="s">
        <v>139</v>
      </c>
      <c r="AG533" s="73" t="s">
        <v>139</v>
      </c>
      <c r="AH533" s="72">
        <f t="shared" si="517"/>
        <v>0</v>
      </c>
      <c r="AI533" s="53">
        <f t="shared" si="517"/>
        <v>0</v>
      </c>
      <c r="AJ533" s="53">
        <f t="shared" si="517"/>
        <v>0</v>
      </c>
      <c r="AK533" s="73" t="s">
        <v>139</v>
      </c>
      <c r="AL533" s="72" t="e">
        <f>VALUE(TEXT(((AH533*'TOX and EXPO INPUTS'!$E$20)/'TOX and EXPO INPUTS'!$E$29),"0.00E+00"))</f>
        <v>#DIV/0!</v>
      </c>
      <c r="AM533" s="53" t="e">
        <f>VALUE(TEXT(((AI533*'TOX and EXPO INPUTS'!$E$20)/'TOX and EXPO INPUTS'!$E$29),"0.00E+00"))</f>
        <v>#DIV/0!</v>
      </c>
      <c r="AN533" s="53" t="e">
        <f>VALUE(TEXT(((AJ533*'TOX and EXPO INPUTS'!$E$20)/'TOX and EXPO INPUTS'!$E$29),"0.00E+00"))</f>
        <v>#DIV/0!</v>
      </c>
      <c r="AO533" s="73" t="s">
        <v>139</v>
      </c>
      <c r="AP533" s="72" t="e">
        <f t="shared" si="542"/>
        <v>#DIV/0!</v>
      </c>
      <c r="AQ533" s="53" t="e">
        <f t="shared" si="543"/>
        <v>#DIV/0!</v>
      </c>
      <c r="AR533" s="53" t="e">
        <f t="shared" si="544"/>
        <v>#DIV/0!</v>
      </c>
      <c r="AS533" s="53" t="s">
        <v>139</v>
      </c>
      <c r="AT533" s="53" t="s">
        <v>139</v>
      </c>
      <c r="AU533" s="53" t="e">
        <f t="shared" si="545"/>
        <v>#DIV/0!</v>
      </c>
      <c r="AV533" s="53" t="e">
        <f t="shared" si="546"/>
        <v>#DIV/0!</v>
      </c>
      <c r="AW533" s="53" t="e">
        <f t="shared" si="547"/>
        <v>#DIV/0!</v>
      </c>
      <c r="AX533" s="53" t="s">
        <v>139</v>
      </c>
      <c r="AY533" s="53" t="s">
        <v>139</v>
      </c>
      <c r="AZ533" s="53" t="e">
        <f t="shared" si="548"/>
        <v>#DIV/0!</v>
      </c>
      <c r="BA533" s="53" t="e">
        <f t="shared" si="549"/>
        <v>#DIV/0!</v>
      </c>
      <c r="BB533" s="53" t="e">
        <f t="shared" si="550"/>
        <v>#DIV/0!</v>
      </c>
      <c r="BC533" s="53" t="s">
        <v>139</v>
      </c>
      <c r="BD533" s="53" t="s">
        <v>139</v>
      </c>
      <c r="BE533" s="73" t="s">
        <v>139</v>
      </c>
      <c r="BF533" s="72" t="e">
        <f>VALUE(TEXT((AB533*$J533/365*'TOX and EXPO INPUTS'!$E$32/'TOX and EXPO INPUTS'!$E$33),"0.00E+00"))</f>
        <v>#DIV/0!</v>
      </c>
      <c r="BG533" s="53" t="e">
        <f>VALUE(TEXT((AC533*$J533/365*'TOX and EXPO INPUTS'!$E$32/'TOX and EXPO INPUTS'!$E$33),"0.00E+00"))</f>
        <v>#DIV/0!</v>
      </c>
      <c r="BH533" s="53" t="e">
        <f>VALUE(TEXT((AD533*$J533/365*'TOX and EXPO INPUTS'!$E$32/'TOX and EXPO INPUTS'!$E$33),"0.00E+00"))</f>
        <v>#DIV/0!</v>
      </c>
      <c r="BI533" s="53" t="s">
        <v>139</v>
      </c>
      <c r="BJ533" s="53" t="s">
        <v>139</v>
      </c>
      <c r="BK533" s="73" t="s">
        <v>139</v>
      </c>
      <c r="BL533" s="72" t="e">
        <f>VALUE(TEXT((AB533*$K533/365*'TOX and EXPO INPUTS'!$E$32/'TOX and EXPO INPUTS'!$E$33),"0.00E+00"))</f>
        <v>#DIV/0!</v>
      </c>
      <c r="BM533" s="53" t="e">
        <f>VALUE(TEXT((AC533*$K533/365*'TOX and EXPO INPUTS'!$E$32/'TOX and EXPO INPUTS'!$E$33),"0.00E+00"))</f>
        <v>#DIV/0!</v>
      </c>
      <c r="BN533" s="53" t="e">
        <f>VALUE(TEXT((AD533*$K533/365*'TOX and EXPO INPUTS'!$E$32/'TOX and EXPO INPUTS'!$E$33),"0.00E+00"))</f>
        <v>#DIV/0!</v>
      </c>
      <c r="BO533" s="53" t="s">
        <v>139</v>
      </c>
      <c r="BP533" s="53" t="s">
        <v>139</v>
      </c>
      <c r="BQ533" s="73" t="s">
        <v>139</v>
      </c>
      <c r="BR533" s="72" t="e">
        <f>VALUE(TEXT((AL533*$J533/365*'TOX and EXPO INPUTS'!$E$32/'TOX and EXPO INPUTS'!$E$33),"0.00E+00"))</f>
        <v>#DIV/0!</v>
      </c>
      <c r="BS533" s="53" t="e">
        <f>VALUE(TEXT((AM533*$J533/365*'TOX and EXPO INPUTS'!$E$32/'TOX and EXPO INPUTS'!$E$33),"0.00E+00"))</f>
        <v>#DIV/0!</v>
      </c>
      <c r="BT533" s="53" t="e">
        <f>VALUE(TEXT((AN533*$J533/365*'TOX and EXPO INPUTS'!$E$32/'TOX and EXPO INPUTS'!$E$33),"0.00E+00"))</f>
        <v>#DIV/0!</v>
      </c>
      <c r="BU533" s="73" t="s">
        <v>139</v>
      </c>
      <c r="BV533" s="72" t="e">
        <f>VALUE(TEXT((AL533*$K533/365*'TOX and EXPO INPUTS'!$E$32/'TOX and EXPO INPUTS'!$E$33),"0.00E+00"))</f>
        <v>#DIV/0!</v>
      </c>
      <c r="BW533" s="53" t="e">
        <f>VALUE(TEXT((AM533*$K533/365*'TOX and EXPO INPUTS'!$E$32/'TOX and EXPO INPUTS'!$E$33),"0.00E+00"))</f>
        <v>#DIV/0!</v>
      </c>
      <c r="BX533" s="53" t="e">
        <f>VALUE(TEXT((AN533*$K533/365*'TOX and EXPO INPUTS'!$E$32/'TOX and EXPO INPUTS'!$E$33),"0.00E+00"))</f>
        <v>#DIV/0!</v>
      </c>
      <c r="BY533" s="73" t="s">
        <v>139</v>
      </c>
      <c r="BZ533" s="72" t="e">
        <f>VALUE(TEXT((AP533*$J533/365*'TOX and EXPO INPUTS'!$E$32/'TOX and EXPO INPUTS'!$E$33),"0.00E+00"))</f>
        <v>#DIV/0!</v>
      </c>
      <c r="CA533" s="53" t="e">
        <f>VALUE(TEXT((AQ533*$J533/365*'TOX and EXPO INPUTS'!$E$32/'TOX and EXPO INPUTS'!$E$33),"0.00E+00"))</f>
        <v>#DIV/0!</v>
      </c>
      <c r="CB533" s="53" t="e">
        <f>VALUE(TEXT((AR533*$J533/365*'TOX and EXPO INPUTS'!$E$32/'TOX and EXPO INPUTS'!$E$33),"0.00E+00"))</f>
        <v>#DIV/0!</v>
      </c>
      <c r="CC533" s="53" t="s">
        <v>139</v>
      </c>
      <c r="CD533" s="53" t="s">
        <v>139</v>
      </c>
      <c r="CE533" s="53" t="e">
        <f>VALUE(TEXT((AU533*$J533/365*'TOX and EXPO INPUTS'!$E$32/'TOX and EXPO INPUTS'!$E$33),"0.00E+00"))</f>
        <v>#DIV/0!</v>
      </c>
      <c r="CF533" s="53" t="e">
        <f>VALUE(TEXT((AV533*$J533/365*'TOX and EXPO INPUTS'!$E$32/'TOX and EXPO INPUTS'!$E$33),"0.00E+00"))</f>
        <v>#DIV/0!</v>
      </c>
      <c r="CG533" s="53" t="e">
        <f>VALUE(TEXT((AW533*$J533/365*'TOX and EXPO INPUTS'!$E$32/'TOX and EXPO INPUTS'!$E$33),"0.00E+00"))</f>
        <v>#DIV/0!</v>
      </c>
      <c r="CH533" s="53" t="s">
        <v>139</v>
      </c>
      <c r="CI533" s="53" t="s">
        <v>139</v>
      </c>
      <c r="CJ533" s="53" t="e">
        <f>VALUE(TEXT((AZ533*$J533/365*'TOX and EXPO INPUTS'!$E$32/'TOX and EXPO INPUTS'!$E$33),"0.00E+00"))</f>
        <v>#DIV/0!</v>
      </c>
      <c r="CK533" s="53" t="e">
        <f>VALUE(TEXT((BA533*$J533/365*'TOX and EXPO INPUTS'!$E$32/'TOX and EXPO INPUTS'!$E$33),"0.00E+00"))</f>
        <v>#DIV/0!</v>
      </c>
      <c r="CL533" s="53" t="e">
        <f>VALUE(TEXT((BB533*$J533/365*'TOX and EXPO INPUTS'!$E$32/'TOX and EXPO INPUTS'!$E$33),"0.00E+00"))</f>
        <v>#DIV/0!</v>
      </c>
      <c r="CM533" s="53" t="s">
        <v>139</v>
      </c>
      <c r="CN533" s="53" t="s">
        <v>139</v>
      </c>
      <c r="CO533" s="73" t="s">
        <v>139</v>
      </c>
      <c r="CP533" s="72" t="e">
        <f>VALUE(TEXT((AP533*$K533/365*'TOX and EXPO INPUTS'!$E$32/'TOX and EXPO INPUTS'!$E$33),"0.00E+00"))</f>
        <v>#DIV/0!</v>
      </c>
      <c r="CQ533" s="53" t="e">
        <f>VALUE(TEXT((AQ533*$K533/365*'TOX and EXPO INPUTS'!$E$32/'TOX and EXPO INPUTS'!$E$33),"0.00E+00"))</f>
        <v>#DIV/0!</v>
      </c>
      <c r="CR533" s="53" t="e">
        <f>VALUE(TEXT((AR533*$K533/365*'TOX and EXPO INPUTS'!$E$32/'TOX and EXPO INPUTS'!$E$33),"0.00E+00"))</f>
        <v>#DIV/0!</v>
      </c>
      <c r="CS533" s="53" t="s">
        <v>139</v>
      </c>
      <c r="CT533" s="53" t="s">
        <v>139</v>
      </c>
      <c r="CU533" s="53" t="e">
        <f>VALUE(TEXT((AU533*$K533/365*'TOX and EXPO INPUTS'!$E$32/'TOX and EXPO INPUTS'!$E$33),"0.00E+00"))</f>
        <v>#DIV/0!</v>
      </c>
      <c r="CV533" s="53" t="e">
        <f>VALUE(TEXT((AV533*$K533/365*'TOX and EXPO INPUTS'!$E$32/'TOX and EXPO INPUTS'!$E$33),"0.00E+00"))</f>
        <v>#DIV/0!</v>
      </c>
      <c r="CW533" s="53" t="e">
        <f>VALUE(TEXT((AW533*$K533/365*'TOX and EXPO INPUTS'!$E$32/'TOX and EXPO INPUTS'!$E$33),"0.00E+00"))</f>
        <v>#DIV/0!</v>
      </c>
      <c r="CX533" s="53" t="s">
        <v>139</v>
      </c>
      <c r="CY533" s="53" t="s">
        <v>139</v>
      </c>
      <c r="CZ533" s="53" t="e">
        <f>VALUE(TEXT((AZ533*$K533/365*'TOX and EXPO INPUTS'!$E$32/'TOX and EXPO INPUTS'!$E$33),"0.00E+00"))</f>
        <v>#DIV/0!</v>
      </c>
      <c r="DA533" s="53" t="e">
        <f>VALUE(TEXT((BA533*$K533/365*'TOX and EXPO INPUTS'!$E$32/'TOX and EXPO INPUTS'!$E$33),"0.00E+00"))</f>
        <v>#DIV/0!</v>
      </c>
      <c r="DB533" s="53" t="e">
        <f>VALUE(TEXT((BB533*$K533/365*'TOX and EXPO INPUTS'!$E$32/'TOX and EXPO INPUTS'!$E$33),"0.00E+00"))</f>
        <v>#DIV/0!</v>
      </c>
      <c r="DC533" s="53" t="s">
        <v>139</v>
      </c>
      <c r="DD533" s="53" t="s">
        <v>139</v>
      </c>
      <c r="DE533" s="73" t="s">
        <v>139</v>
      </c>
      <c r="DF533" s="110" t="e">
        <f>VALUE(TEXT((BZ533*'TOX and EXPO INPUTS'!$E$22),"0.00E+00"))</f>
        <v>#DIV/0!</v>
      </c>
      <c r="DG533" s="108" t="e">
        <f>VALUE(TEXT((CA533*'TOX and EXPO INPUTS'!$E$22),"0.00E+00"))</f>
        <v>#DIV/0!</v>
      </c>
      <c r="DH533" s="108" t="e">
        <f>VALUE(TEXT((CB533*'TOX and EXPO INPUTS'!$E$22),"0.00E+00"))</f>
        <v>#DIV/0!</v>
      </c>
      <c r="DI533" s="108" t="s">
        <v>139</v>
      </c>
      <c r="DJ533" s="108" t="s">
        <v>139</v>
      </c>
      <c r="DK533" s="108" t="e">
        <f>VALUE(TEXT((CE533*'TOX and EXPO INPUTS'!$E$22),"0.00E+00"))</f>
        <v>#DIV/0!</v>
      </c>
      <c r="DL533" s="108" t="e">
        <f>VALUE(TEXT((CF533*'TOX and EXPO INPUTS'!$E$22),"0.00E+00"))</f>
        <v>#DIV/0!</v>
      </c>
      <c r="DM533" s="108" t="e">
        <f>VALUE(TEXT((CG533*'TOX and EXPO INPUTS'!$E$22),"0.00E+00"))</f>
        <v>#DIV/0!</v>
      </c>
      <c r="DN533" s="108" t="s">
        <v>139</v>
      </c>
      <c r="DO533" s="108" t="s">
        <v>139</v>
      </c>
      <c r="DP533" s="108" t="e">
        <f>VALUE(TEXT((CJ533*'TOX and EXPO INPUTS'!$E$22),"0.00E+00"))</f>
        <v>#DIV/0!</v>
      </c>
      <c r="DQ533" s="108" t="e">
        <f>VALUE(TEXT((CK533*'TOX and EXPO INPUTS'!$E$22),"0.00E+00"))</f>
        <v>#DIV/0!</v>
      </c>
      <c r="DR533" s="108" t="e">
        <f>VALUE(TEXT((CL533*'TOX and EXPO INPUTS'!$E$22),"0.00E+00"))</f>
        <v>#DIV/0!</v>
      </c>
      <c r="DS533" s="108" t="s">
        <v>139</v>
      </c>
      <c r="DT533" s="108" t="s">
        <v>139</v>
      </c>
      <c r="DU533" s="109" t="s">
        <v>139</v>
      </c>
      <c r="DV533" s="110" t="e">
        <f>VALUE(TEXT((CP533*'TOX and EXPO INPUTS'!$E$22),"0.00E+00"))</f>
        <v>#DIV/0!</v>
      </c>
      <c r="DW533" s="108" t="e">
        <f>VALUE(TEXT((CQ533*'TOX and EXPO INPUTS'!$E$22),"0.00E+00"))</f>
        <v>#DIV/0!</v>
      </c>
      <c r="DX533" s="108" t="e">
        <f>VALUE(TEXT((CR533*'TOX and EXPO INPUTS'!$E$22),"0.00E+00"))</f>
        <v>#DIV/0!</v>
      </c>
      <c r="DY533" s="108" t="s">
        <v>139</v>
      </c>
      <c r="DZ533" s="108" t="s">
        <v>139</v>
      </c>
      <c r="EA533" s="108" t="e">
        <f>VALUE(TEXT((CU533*'TOX and EXPO INPUTS'!$E$22),"0.00E+00"))</f>
        <v>#DIV/0!</v>
      </c>
      <c r="EB533" s="108" t="e">
        <f>VALUE(TEXT((CV533*'TOX and EXPO INPUTS'!$E$22),"0.00E+00"))</f>
        <v>#DIV/0!</v>
      </c>
      <c r="EC533" s="108" t="e">
        <f>VALUE(TEXT((CW533*'TOX and EXPO INPUTS'!$E$22),"0.00E+00"))</f>
        <v>#DIV/0!</v>
      </c>
      <c r="ED533" s="108" t="s">
        <v>139</v>
      </c>
      <c r="EE533" s="108" t="s">
        <v>139</v>
      </c>
      <c r="EF533" s="108" t="e">
        <f>VALUE(TEXT((CZ533*'TOX and EXPO INPUTS'!$E$22),"0.00E+00"))</f>
        <v>#DIV/0!</v>
      </c>
      <c r="EG533" s="108" t="e">
        <f>VALUE(TEXT((DA533*'TOX and EXPO INPUTS'!$E$22),"0.00E+00"))</f>
        <v>#DIV/0!</v>
      </c>
      <c r="EH533" s="108" t="e">
        <f>VALUE(TEXT((DB533*'TOX and EXPO INPUTS'!$E$22),"0.00E+00"))</f>
        <v>#DIV/0!</v>
      </c>
      <c r="EI533" s="108" t="s">
        <v>139</v>
      </c>
      <c r="EJ533" s="108" t="s">
        <v>139</v>
      </c>
      <c r="EK533" s="109" t="s">
        <v>139</v>
      </c>
      <c r="EL533" s="56" t="s">
        <v>77</v>
      </c>
      <c r="EM533" s="36" t="s">
        <v>70</v>
      </c>
      <c r="EN533" s="36" t="s">
        <v>187</v>
      </c>
      <c r="EO533" s="57" t="s">
        <v>70</v>
      </c>
    </row>
    <row r="534" spans="1:145" ht="24" x14ac:dyDescent="0.25">
      <c r="A534" s="56" t="s">
        <v>3</v>
      </c>
      <c r="B534" s="36" t="s">
        <v>48</v>
      </c>
      <c r="C534" s="36" t="s">
        <v>76</v>
      </c>
      <c r="D534" s="57" t="s">
        <v>0</v>
      </c>
      <c r="E534" s="61" t="s">
        <v>60</v>
      </c>
      <c r="F534" s="92"/>
      <c r="G534" s="66" t="s">
        <v>145</v>
      </c>
      <c r="H534" s="63">
        <v>1000</v>
      </c>
      <c r="I534" s="66" t="s">
        <v>146</v>
      </c>
      <c r="J534" s="100">
        <v>10</v>
      </c>
      <c r="K534" s="100">
        <v>30</v>
      </c>
      <c r="L534" s="63">
        <v>1300</v>
      </c>
      <c r="M534" s="51">
        <v>390</v>
      </c>
      <c r="N534" s="51">
        <v>290</v>
      </c>
      <c r="O534" s="53" t="s">
        <v>139</v>
      </c>
      <c r="P534" s="53" t="s">
        <v>139</v>
      </c>
      <c r="Q534" s="66" t="s">
        <v>139</v>
      </c>
      <c r="R534" s="63">
        <v>3.9</v>
      </c>
      <c r="S534" s="53">
        <v>0.78</v>
      </c>
      <c r="T534" s="53">
        <v>0.39</v>
      </c>
      <c r="U534" s="66" t="s">
        <v>139</v>
      </c>
      <c r="V534" s="72">
        <f t="shared" si="516"/>
        <v>0</v>
      </c>
      <c r="W534" s="53">
        <f t="shared" si="516"/>
        <v>0</v>
      </c>
      <c r="X534" s="53">
        <f t="shared" si="516"/>
        <v>0</v>
      </c>
      <c r="Y534" s="53" t="s">
        <v>139</v>
      </c>
      <c r="Z534" s="53" t="s">
        <v>139</v>
      </c>
      <c r="AA534" s="73" t="s">
        <v>139</v>
      </c>
      <c r="AB534" s="72" t="e">
        <f>VALUE(TEXT(((V534*'TOX and EXPO INPUTS'!$E$12)/'TOX and EXPO INPUTS'!$E$27),"0.00E+00"))</f>
        <v>#DIV/0!</v>
      </c>
      <c r="AC534" s="53" t="e">
        <f>VALUE(TEXT(((W534*'TOX and EXPO INPUTS'!$E$12)/'TOX and EXPO INPUTS'!$E$27),"0.00E+00"))</f>
        <v>#DIV/0!</v>
      </c>
      <c r="AD534" s="53" t="e">
        <f>VALUE(TEXT(((X534*'TOX and EXPO INPUTS'!$E$12)/'TOX and EXPO INPUTS'!$E$27),"0.00E+00"))</f>
        <v>#DIV/0!</v>
      </c>
      <c r="AE534" s="53" t="s">
        <v>139</v>
      </c>
      <c r="AF534" s="53" t="s">
        <v>139</v>
      </c>
      <c r="AG534" s="73" t="s">
        <v>139</v>
      </c>
      <c r="AH534" s="72">
        <f t="shared" si="517"/>
        <v>0</v>
      </c>
      <c r="AI534" s="53">
        <f t="shared" si="517"/>
        <v>0</v>
      </c>
      <c r="AJ534" s="53">
        <f t="shared" si="517"/>
        <v>0</v>
      </c>
      <c r="AK534" s="73" t="s">
        <v>139</v>
      </c>
      <c r="AL534" s="72" t="e">
        <f>VALUE(TEXT(((AH534*'TOX and EXPO INPUTS'!$E$20)/'TOX and EXPO INPUTS'!$E$29),"0.00E+00"))</f>
        <v>#DIV/0!</v>
      </c>
      <c r="AM534" s="53" t="e">
        <f>VALUE(TEXT(((AI534*'TOX and EXPO INPUTS'!$E$20)/'TOX and EXPO INPUTS'!$E$29),"0.00E+00"))</f>
        <v>#DIV/0!</v>
      </c>
      <c r="AN534" s="53" t="e">
        <f>VALUE(TEXT(((AJ534*'TOX and EXPO INPUTS'!$E$20)/'TOX and EXPO INPUTS'!$E$29),"0.00E+00"))</f>
        <v>#DIV/0!</v>
      </c>
      <c r="AO534" s="73" t="s">
        <v>139</v>
      </c>
      <c r="AP534" s="72" t="e">
        <f t="shared" si="542"/>
        <v>#DIV/0!</v>
      </c>
      <c r="AQ534" s="53" t="e">
        <f t="shared" si="543"/>
        <v>#DIV/0!</v>
      </c>
      <c r="AR534" s="53" t="e">
        <f t="shared" si="544"/>
        <v>#DIV/0!</v>
      </c>
      <c r="AS534" s="53" t="s">
        <v>139</v>
      </c>
      <c r="AT534" s="53" t="s">
        <v>139</v>
      </c>
      <c r="AU534" s="53" t="e">
        <f t="shared" si="545"/>
        <v>#DIV/0!</v>
      </c>
      <c r="AV534" s="53" t="e">
        <f t="shared" si="546"/>
        <v>#DIV/0!</v>
      </c>
      <c r="AW534" s="53" t="e">
        <f t="shared" si="547"/>
        <v>#DIV/0!</v>
      </c>
      <c r="AX534" s="53" t="s">
        <v>139</v>
      </c>
      <c r="AY534" s="53" t="s">
        <v>139</v>
      </c>
      <c r="AZ534" s="53" t="e">
        <f t="shared" si="548"/>
        <v>#DIV/0!</v>
      </c>
      <c r="BA534" s="53" t="e">
        <f t="shared" si="549"/>
        <v>#DIV/0!</v>
      </c>
      <c r="BB534" s="53" t="e">
        <f t="shared" si="550"/>
        <v>#DIV/0!</v>
      </c>
      <c r="BC534" s="53" t="s">
        <v>139</v>
      </c>
      <c r="BD534" s="53" t="s">
        <v>139</v>
      </c>
      <c r="BE534" s="73" t="s">
        <v>139</v>
      </c>
      <c r="BF534" s="72" t="e">
        <f>VALUE(TEXT((AB534*$J534/365*'TOX and EXPO INPUTS'!$E$32/'TOX and EXPO INPUTS'!$E$33),"0.00E+00"))</f>
        <v>#DIV/0!</v>
      </c>
      <c r="BG534" s="53" t="e">
        <f>VALUE(TEXT((AC534*$J534/365*'TOX and EXPO INPUTS'!$E$32/'TOX and EXPO INPUTS'!$E$33),"0.00E+00"))</f>
        <v>#DIV/0!</v>
      </c>
      <c r="BH534" s="53" t="e">
        <f>VALUE(TEXT((AD534*$J534/365*'TOX and EXPO INPUTS'!$E$32/'TOX and EXPO INPUTS'!$E$33),"0.00E+00"))</f>
        <v>#DIV/0!</v>
      </c>
      <c r="BI534" s="53" t="s">
        <v>139</v>
      </c>
      <c r="BJ534" s="53" t="s">
        <v>139</v>
      </c>
      <c r="BK534" s="73" t="s">
        <v>139</v>
      </c>
      <c r="BL534" s="72" t="e">
        <f>VALUE(TEXT((AB534*$K534/365*'TOX and EXPO INPUTS'!$E$32/'TOX and EXPO INPUTS'!$E$33),"0.00E+00"))</f>
        <v>#DIV/0!</v>
      </c>
      <c r="BM534" s="53" t="e">
        <f>VALUE(TEXT((AC534*$K534/365*'TOX and EXPO INPUTS'!$E$32/'TOX and EXPO INPUTS'!$E$33),"0.00E+00"))</f>
        <v>#DIV/0!</v>
      </c>
      <c r="BN534" s="53" t="e">
        <f>VALUE(TEXT((AD534*$K534/365*'TOX and EXPO INPUTS'!$E$32/'TOX and EXPO INPUTS'!$E$33),"0.00E+00"))</f>
        <v>#DIV/0!</v>
      </c>
      <c r="BO534" s="53" t="s">
        <v>139</v>
      </c>
      <c r="BP534" s="53" t="s">
        <v>139</v>
      </c>
      <c r="BQ534" s="73" t="s">
        <v>139</v>
      </c>
      <c r="BR534" s="72" t="e">
        <f>VALUE(TEXT((AL534*$J534/365*'TOX and EXPO INPUTS'!$E$32/'TOX and EXPO INPUTS'!$E$33),"0.00E+00"))</f>
        <v>#DIV/0!</v>
      </c>
      <c r="BS534" s="53" t="e">
        <f>VALUE(TEXT((AM534*$J534/365*'TOX and EXPO INPUTS'!$E$32/'TOX and EXPO INPUTS'!$E$33),"0.00E+00"))</f>
        <v>#DIV/0!</v>
      </c>
      <c r="BT534" s="53" t="e">
        <f>VALUE(TEXT((AN534*$J534/365*'TOX and EXPO INPUTS'!$E$32/'TOX and EXPO INPUTS'!$E$33),"0.00E+00"))</f>
        <v>#DIV/0!</v>
      </c>
      <c r="BU534" s="73" t="s">
        <v>139</v>
      </c>
      <c r="BV534" s="72" t="e">
        <f>VALUE(TEXT((AL534*$K534/365*'TOX and EXPO INPUTS'!$E$32/'TOX and EXPO INPUTS'!$E$33),"0.00E+00"))</f>
        <v>#DIV/0!</v>
      </c>
      <c r="BW534" s="53" t="e">
        <f>VALUE(TEXT((AM534*$K534/365*'TOX and EXPO INPUTS'!$E$32/'TOX and EXPO INPUTS'!$E$33),"0.00E+00"))</f>
        <v>#DIV/0!</v>
      </c>
      <c r="BX534" s="53" t="e">
        <f>VALUE(TEXT((AN534*$K534/365*'TOX and EXPO INPUTS'!$E$32/'TOX and EXPO INPUTS'!$E$33),"0.00E+00"))</f>
        <v>#DIV/0!</v>
      </c>
      <c r="BY534" s="73" t="s">
        <v>139</v>
      </c>
      <c r="BZ534" s="72" t="e">
        <f>VALUE(TEXT((AP534*$J534/365*'TOX and EXPO INPUTS'!$E$32/'TOX and EXPO INPUTS'!$E$33),"0.00E+00"))</f>
        <v>#DIV/0!</v>
      </c>
      <c r="CA534" s="53" t="e">
        <f>VALUE(TEXT((AQ534*$J534/365*'TOX and EXPO INPUTS'!$E$32/'TOX and EXPO INPUTS'!$E$33),"0.00E+00"))</f>
        <v>#DIV/0!</v>
      </c>
      <c r="CB534" s="53" t="e">
        <f>VALUE(TEXT((AR534*$J534/365*'TOX and EXPO INPUTS'!$E$32/'TOX and EXPO INPUTS'!$E$33),"0.00E+00"))</f>
        <v>#DIV/0!</v>
      </c>
      <c r="CC534" s="53" t="s">
        <v>139</v>
      </c>
      <c r="CD534" s="53" t="s">
        <v>139</v>
      </c>
      <c r="CE534" s="53" t="e">
        <f>VALUE(TEXT((AU534*$J534/365*'TOX and EXPO INPUTS'!$E$32/'TOX and EXPO INPUTS'!$E$33),"0.00E+00"))</f>
        <v>#DIV/0!</v>
      </c>
      <c r="CF534" s="53" t="e">
        <f>VALUE(TEXT((AV534*$J534/365*'TOX and EXPO INPUTS'!$E$32/'TOX and EXPO INPUTS'!$E$33),"0.00E+00"))</f>
        <v>#DIV/0!</v>
      </c>
      <c r="CG534" s="53" t="e">
        <f>VALUE(TEXT((AW534*$J534/365*'TOX and EXPO INPUTS'!$E$32/'TOX and EXPO INPUTS'!$E$33),"0.00E+00"))</f>
        <v>#DIV/0!</v>
      </c>
      <c r="CH534" s="53" t="s">
        <v>139</v>
      </c>
      <c r="CI534" s="53" t="s">
        <v>139</v>
      </c>
      <c r="CJ534" s="53" t="e">
        <f>VALUE(TEXT((AZ534*$J534/365*'TOX and EXPO INPUTS'!$E$32/'TOX and EXPO INPUTS'!$E$33),"0.00E+00"))</f>
        <v>#DIV/0!</v>
      </c>
      <c r="CK534" s="53" t="e">
        <f>VALUE(TEXT((BA534*$J534/365*'TOX and EXPO INPUTS'!$E$32/'TOX and EXPO INPUTS'!$E$33),"0.00E+00"))</f>
        <v>#DIV/0!</v>
      </c>
      <c r="CL534" s="53" t="e">
        <f>VALUE(TEXT((BB534*$J534/365*'TOX and EXPO INPUTS'!$E$32/'TOX and EXPO INPUTS'!$E$33),"0.00E+00"))</f>
        <v>#DIV/0!</v>
      </c>
      <c r="CM534" s="53" t="s">
        <v>139</v>
      </c>
      <c r="CN534" s="53" t="s">
        <v>139</v>
      </c>
      <c r="CO534" s="73" t="s">
        <v>139</v>
      </c>
      <c r="CP534" s="72" t="e">
        <f>VALUE(TEXT((AP534*$K534/365*'TOX and EXPO INPUTS'!$E$32/'TOX and EXPO INPUTS'!$E$33),"0.00E+00"))</f>
        <v>#DIV/0!</v>
      </c>
      <c r="CQ534" s="53" t="e">
        <f>VALUE(TEXT((AQ534*$K534/365*'TOX and EXPO INPUTS'!$E$32/'TOX and EXPO INPUTS'!$E$33),"0.00E+00"))</f>
        <v>#DIV/0!</v>
      </c>
      <c r="CR534" s="53" t="e">
        <f>VALUE(TEXT((AR534*$K534/365*'TOX and EXPO INPUTS'!$E$32/'TOX and EXPO INPUTS'!$E$33),"0.00E+00"))</f>
        <v>#DIV/0!</v>
      </c>
      <c r="CS534" s="53" t="s">
        <v>139</v>
      </c>
      <c r="CT534" s="53" t="s">
        <v>139</v>
      </c>
      <c r="CU534" s="53" t="e">
        <f>VALUE(TEXT((AU534*$K534/365*'TOX and EXPO INPUTS'!$E$32/'TOX and EXPO INPUTS'!$E$33),"0.00E+00"))</f>
        <v>#DIV/0!</v>
      </c>
      <c r="CV534" s="53" t="e">
        <f>VALUE(TEXT((AV534*$K534/365*'TOX and EXPO INPUTS'!$E$32/'TOX and EXPO INPUTS'!$E$33),"0.00E+00"))</f>
        <v>#DIV/0!</v>
      </c>
      <c r="CW534" s="53" t="e">
        <f>VALUE(TEXT((AW534*$K534/365*'TOX and EXPO INPUTS'!$E$32/'TOX and EXPO INPUTS'!$E$33),"0.00E+00"))</f>
        <v>#DIV/0!</v>
      </c>
      <c r="CX534" s="53" t="s">
        <v>139</v>
      </c>
      <c r="CY534" s="53" t="s">
        <v>139</v>
      </c>
      <c r="CZ534" s="53" t="e">
        <f>VALUE(TEXT((AZ534*$K534/365*'TOX and EXPO INPUTS'!$E$32/'TOX and EXPO INPUTS'!$E$33),"0.00E+00"))</f>
        <v>#DIV/0!</v>
      </c>
      <c r="DA534" s="53" t="e">
        <f>VALUE(TEXT((BA534*$K534/365*'TOX and EXPO INPUTS'!$E$32/'TOX and EXPO INPUTS'!$E$33),"0.00E+00"))</f>
        <v>#DIV/0!</v>
      </c>
      <c r="DB534" s="53" t="e">
        <f>VALUE(TEXT((BB534*$K534/365*'TOX and EXPO INPUTS'!$E$32/'TOX and EXPO INPUTS'!$E$33),"0.00E+00"))</f>
        <v>#DIV/0!</v>
      </c>
      <c r="DC534" s="53" t="s">
        <v>139</v>
      </c>
      <c r="DD534" s="53" t="s">
        <v>139</v>
      </c>
      <c r="DE534" s="73" t="s">
        <v>139</v>
      </c>
      <c r="DF534" s="110" t="e">
        <f>VALUE(TEXT((BZ534*'TOX and EXPO INPUTS'!$E$22),"0.00E+00"))</f>
        <v>#DIV/0!</v>
      </c>
      <c r="DG534" s="108" t="e">
        <f>VALUE(TEXT((CA534*'TOX and EXPO INPUTS'!$E$22),"0.00E+00"))</f>
        <v>#DIV/0!</v>
      </c>
      <c r="DH534" s="108" t="e">
        <f>VALUE(TEXT((CB534*'TOX and EXPO INPUTS'!$E$22),"0.00E+00"))</f>
        <v>#DIV/0!</v>
      </c>
      <c r="DI534" s="108" t="s">
        <v>139</v>
      </c>
      <c r="DJ534" s="108" t="s">
        <v>139</v>
      </c>
      <c r="DK534" s="108" t="e">
        <f>VALUE(TEXT((CE534*'TOX and EXPO INPUTS'!$E$22),"0.00E+00"))</f>
        <v>#DIV/0!</v>
      </c>
      <c r="DL534" s="108" t="e">
        <f>VALUE(TEXT((CF534*'TOX and EXPO INPUTS'!$E$22),"0.00E+00"))</f>
        <v>#DIV/0!</v>
      </c>
      <c r="DM534" s="108" t="e">
        <f>VALUE(TEXT((CG534*'TOX and EXPO INPUTS'!$E$22),"0.00E+00"))</f>
        <v>#DIV/0!</v>
      </c>
      <c r="DN534" s="108" t="s">
        <v>139</v>
      </c>
      <c r="DO534" s="108" t="s">
        <v>139</v>
      </c>
      <c r="DP534" s="108" t="e">
        <f>VALUE(TEXT((CJ534*'TOX and EXPO INPUTS'!$E$22),"0.00E+00"))</f>
        <v>#DIV/0!</v>
      </c>
      <c r="DQ534" s="108" t="e">
        <f>VALUE(TEXT((CK534*'TOX and EXPO INPUTS'!$E$22),"0.00E+00"))</f>
        <v>#DIV/0!</v>
      </c>
      <c r="DR534" s="108" t="e">
        <f>VALUE(TEXT((CL534*'TOX and EXPO INPUTS'!$E$22),"0.00E+00"))</f>
        <v>#DIV/0!</v>
      </c>
      <c r="DS534" s="108" t="s">
        <v>139</v>
      </c>
      <c r="DT534" s="108" t="s">
        <v>139</v>
      </c>
      <c r="DU534" s="109" t="s">
        <v>139</v>
      </c>
      <c r="DV534" s="110" t="e">
        <f>VALUE(TEXT((CP534*'TOX and EXPO INPUTS'!$E$22),"0.00E+00"))</f>
        <v>#DIV/0!</v>
      </c>
      <c r="DW534" s="108" t="e">
        <f>VALUE(TEXT((CQ534*'TOX and EXPO INPUTS'!$E$22),"0.00E+00"))</f>
        <v>#DIV/0!</v>
      </c>
      <c r="DX534" s="108" t="e">
        <f>VALUE(TEXT((CR534*'TOX and EXPO INPUTS'!$E$22),"0.00E+00"))</f>
        <v>#DIV/0!</v>
      </c>
      <c r="DY534" s="108" t="s">
        <v>139</v>
      </c>
      <c r="DZ534" s="108" t="s">
        <v>139</v>
      </c>
      <c r="EA534" s="108" t="e">
        <f>VALUE(TEXT((CU534*'TOX and EXPO INPUTS'!$E$22),"0.00E+00"))</f>
        <v>#DIV/0!</v>
      </c>
      <c r="EB534" s="108" t="e">
        <f>VALUE(TEXT((CV534*'TOX and EXPO INPUTS'!$E$22),"0.00E+00"))</f>
        <v>#DIV/0!</v>
      </c>
      <c r="EC534" s="108" t="e">
        <f>VALUE(TEXT((CW534*'TOX and EXPO INPUTS'!$E$22),"0.00E+00"))</f>
        <v>#DIV/0!</v>
      </c>
      <c r="ED534" s="108" t="s">
        <v>139</v>
      </c>
      <c r="EE534" s="108" t="s">
        <v>139</v>
      </c>
      <c r="EF534" s="108" t="e">
        <f>VALUE(TEXT((CZ534*'TOX and EXPO INPUTS'!$E$22),"0.00E+00"))</f>
        <v>#DIV/0!</v>
      </c>
      <c r="EG534" s="108" t="e">
        <f>VALUE(TEXT((DA534*'TOX and EXPO INPUTS'!$E$22),"0.00E+00"))</f>
        <v>#DIV/0!</v>
      </c>
      <c r="EH534" s="108" t="e">
        <f>VALUE(TEXT((DB534*'TOX and EXPO INPUTS'!$E$22),"0.00E+00"))</f>
        <v>#DIV/0!</v>
      </c>
      <c r="EI534" s="108" t="s">
        <v>139</v>
      </c>
      <c r="EJ534" s="108" t="s">
        <v>139</v>
      </c>
      <c r="EK534" s="109" t="s">
        <v>139</v>
      </c>
      <c r="EL534" s="56" t="s">
        <v>77</v>
      </c>
      <c r="EM534" s="36" t="s">
        <v>70</v>
      </c>
      <c r="EN534" s="36" t="s">
        <v>183</v>
      </c>
      <c r="EO534" s="57" t="s">
        <v>70</v>
      </c>
    </row>
    <row r="535" spans="1:145" ht="24" x14ac:dyDescent="0.25">
      <c r="A535" s="56" t="s">
        <v>3</v>
      </c>
      <c r="B535" s="36" t="s">
        <v>48</v>
      </c>
      <c r="C535" s="36" t="s">
        <v>76</v>
      </c>
      <c r="D535" s="57" t="s">
        <v>75</v>
      </c>
      <c r="E535" s="61" t="s">
        <v>258</v>
      </c>
      <c r="F535" s="92"/>
      <c r="G535" s="66" t="s">
        <v>145</v>
      </c>
      <c r="H535" s="63">
        <v>1000</v>
      </c>
      <c r="I535" s="66" t="s">
        <v>146</v>
      </c>
      <c r="J535" s="100">
        <v>10</v>
      </c>
      <c r="K535" s="100">
        <v>30</v>
      </c>
      <c r="L535" s="63">
        <v>1300</v>
      </c>
      <c r="M535" s="51">
        <v>390</v>
      </c>
      <c r="N535" s="51">
        <v>290</v>
      </c>
      <c r="O535" s="53" t="s">
        <v>139</v>
      </c>
      <c r="P535" s="53" t="s">
        <v>139</v>
      </c>
      <c r="Q535" s="66" t="s">
        <v>139</v>
      </c>
      <c r="R535" s="63">
        <v>3.9</v>
      </c>
      <c r="S535" s="53">
        <v>0.78</v>
      </c>
      <c r="T535" s="53">
        <v>0.39</v>
      </c>
      <c r="U535" s="66" t="s">
        <v>139</v>
      </c>
      <c r="V535" s="72">
        <f t="shared" si="516"/>
        <v>0</v>
      </c>
      <c r="W535" s="53">
        <f t="shared" si="516"/>
        <v>0</v>
      </c>
      <c r="X535" s="53">
        <f t="shared" si="516"/>
        <v>0</v>
      </c>
      <c r="Y535" s="53" t="s">
        <v>139</v>
      </c>
      <c r="Z535" s="53" t="s">
        <v>139</v>
      </c>
      <c r="AA535" s="73" t="s">
        <v>139</v>
      </c>
      <c r="AB535" s="72" t="e">
        <f>VALUE(TEXT(((V535*'TOX and EXPO INPUTS'!$E$12)/'TOX and EXPO INPUTS'!$E$27),"0.00E+00"))</f>
        <v>#DIV/0!</v>
      </c>
      <c r="AC535" s="53" t="e">
        <f>VALUE(TEXT(((W535*'TOX and EXPO INPUTS'!$E$12)/'TOX and EXPO INPUTS'!$E$27),"0.00E+00"))</f>
        <v>#DIV/0!</v>
      </c>
      <c r="AD535" s="53" t="e">
        <f>VALUE(TEXT(((X535*'TOX and EXPO INPUTS'!$E$12)/'TOX and EXPO INPUTS'!$E$27),"0.00E+00"))</f>
        <v>#DIV/0!</v>
      </c>
      <c r="AE535" s="53" t="s">
        <v>139</v>
      </c>
      <c r="AF535" s="53" t="s">
        <v>139</v>
      </c>
      <c r="AG535" s="73" t="s">
        <v>139</v>
      </c>
      <c r="AH535" s="72">
        <f t="shared" si="517"/>
        <v>0</v>
      </c>
      <c r="AI535" s="53">
        <f t="shared" si="517"/>
        <v>0</v>
      </c>
      <c r="AJ535" s="53">
        <f t="shared" si="517"/>
        <v>0</v>
      </c>
      <c r="AK535" s="73" t="s">
        <v>139</v>
      </c>
      <c r="AL535" s="72" t="e">
        <f>VALUE(TEXT(((AH535*'TOX and EXPO INPUTS'!$E$20)/'TOX and EXPO INPUTS'!$E$29),"0.00E+00"))</f>
        <v>#DIV/0!</v>
      </c>
      <c r="AM535" s="53" t="e">
        <f>VALUE(TEXT(((AI535*'TOX and EXPO INPUTS'!$E$20)/'TOX and EXPO INPUTS'!$E$29),"0.00E+00"))</f>
        <v>#DIV/0!</v>
      </c>
      <c r="AN535" s="53" t="e">
        <f>VALUE(TEXT(((AJ535*'TOX and EXPO INPUTS'!$E$20)/'TOX and EXPO INPUTS'!$E$29),"0.00E+00"))</f>
        <v>#DIV/0!</v>
      </c>
      <c r="AO535" s="73" t="s">
        <v>139</v>
      </c>
      <c r="AP535" s="72" t="e">
        <f t="shared" si="542"/>
        <v>#DIV/0!</v>
      </c>
      <c r="AQ535" s="53" t="e">
        <f t="shared" si="543"/>
        <v>#DIV/0!</v>
      </c>
      <c r="AR535" s="53" t="e">
        <f t="shared" si="544"/>
        <v>#DIV/0!</v>
      </c>
      <c r="AS535" s="53" t="s">
        <v>139</v>
      </c>
      <c r="AT535" s="53" t="s">
        <v>139</v>
      </c>
      <c r="AU535" s="53" t="e">
        <f t="shared" si="545"/>
        <v>#DIV/0!</v>
      </c>
      <c r="AV535" s="53" t="e">
        <f t="shared" si="546"/>
        <v>#DIV/0!</v>
      </c>
      <c r="AW535" s="53" t="e">
        <f t="shared" si="547"/>
        <v>#DIV/0!</v>
      </c>
      <c r="AX535" s="53" t="s">
        <v>139</v>
      </c>
      <c r="AY535" s="53" t="s">
        <v>139</v>
      </c>
      <c r="AZ535" s="53" t="e">
        <f t="shared" si="548"/>
        <v>#DIV/0!</v>
      </c>
      <c r="BA535" s="53" t="e">
        <f t="shared" si="549"/>
        <v>#DIV/0!</v>
      </c>
      <c r="BB535" s="53" t="e">
        <f t="shared" si="550"/>
        <v>#DIV/0!</v>
      </c>
      <c r="BC535" s="53" t="s">
        <v>139</v>
      </c>
      <c r="BD535" s="53" t="s">
        <v>139</v>
      </c>
      <c r="BE535" s="73" t="s">
        <v>139</v>
      </c>
      <c r="BF535" s="72" t="e">
        <f>VALUE(TEXT((AB535*$J535/365*'TOX and EXPO INPUTS'!$E$32/'TOX and EXPO INPUTS'!$E$33),"0.00E+00"))</f>
        <v>#DIV/0!</v>
      </c>
      <c r="BG535" s="53" t="e">
        <f>VALUE(TEXT((AC535*$J535/365*'TOX and EXPO INPUTS'!$E$32/'TOX and EXPO INPUTS'!$E$33),"0.00E+00"))</f>
        <v>#DIV/0!</v>
      </c>
      <c r="BH535" s="53" t="e">
        <f>VALUE(TEXT((AD535*$J535/365*'TOX and EXPO INPUTS'!$E$32/'TOX and EXPO INPUTS'!$E$33),"0.00E+00"))</f>
        <v>#DIV/0!</v>
      </c>
      <c r="BI535" s="53" t="s">
        <v>139</v>
      </c>
      <c r="BJ535" s="53" t="s">
        <v>139</v>
      </c>
      <c r="BK535" s="73" t="s">
        <v>139</v>
      </c>
      <c r="BL535" s="72" t="e">
        <f>VALUE(TEXT((AB535*$K535/365*'TOX and EXPO INPUTS'!$E$32/'TOX and EXPO INPUTS'!$E$33),"0.00E+00"))</f>
        <v>#DIV/0!</v>
      </c>
      <c r="BM535" s="53" t="e">
        <f>VALUE(TEXT((AC535*$K535/365*'TOX and EXPO INPUTS'!$E$32/'TOX and EXPO INPUTS'!$E$33),"0.00E+00"))</f>
        <v>#DIV/0!</v>
      </c>
      <c r="BN535" s="53" t="e">
        <f>VALUE(TEXT((AD535*$K535/365*'TOX and EXPO INPUTS'!$E$32/'TOX and EXPO INPUTS'!$E$33),"0.00E+00"))</f>
        <v>#DIV/0!</v>
      </c>
      <c r="BO535" s="53" t="s">
        <v>139</v>
      </c>
      <c r="BP535" s="53" t="s">
        <v>139</v>
      </c>
      <c r="BQ535" s="73" t="s">
        <v>139</v>
      </c>
      <c r="BR535" s="72" t="e">
        <f>VALUE(TEXT((AL535*$J535/365*'TOX and EXPO INPUTS'!$E$32/'TOX and EXPO INPUTS'!$E$33),"0.00E+00"))</f>
        <v>#DIV/0!</v>
      </c>
      <c r="BS535" s="53" t="e">
        <f>VALUE(TEXT((AM535*$J535/365*'TOX and EXPO INPUTS'!$E$32/'TOX and EXPO INPUTS'!$E$33),"0.00E+00"))</f>
        <v>#DIV/0!</v>
      </c>
      <c r="BT535" s="53" t="e">
        <f>VALUE(TEXT((AN535*$J535/365*'TOX and EXPO INPUTS'!$E$32/'TOX and EXPO INPUTS'!$E$33),"0.00E+00"))</f>
        <v>#DIV/0!</v>
      </c>
      <c r="BU535" s="73" t="s">
        <v>139</v>
      </c>
      <c r="BV535" s="72" t="e">
        <f>VALUE(TEXT((AL535*$K535/365*'TOX and EXPO INPUTS'!$E$32/'TOX and EXPO INPUTS'!$E$33),"0.00E+00"))</f>
        <v>#DIV/0!</v>
      </c>
      <c r="BW535" s="53" t="e">
        <f>VALUE(TEXT((AM535*$K535/365*'TOX and EXPO INPUTS'!$E$32/'TOX and EXPO INPUTS'!$E$33),"0.00E+00"))</f>
        <v>#DIV/0!</v>
      </c>
      <c r="BX535" s="53" t="e">
        <f>VALUE(TEXT((AN535*$K535/365*'TOX and EXPO INPUTS'!$E$32/'TOX and EXPO INPUTS'!$E$33),"0.00E+00"))</f>
        <v>#DIV/0!</v>
      </c>
      <c r="BY535" s="73" t="s">
        <v>139</v>
      </c>
      <c r="BZ535" s="72" t="e">
        <f>VALUE(TEXT((AP535*$J535/365*'TOX and EXPO INPUTS'!$E$32/'TOX and EXPO INPUTS'!$E$33),"0.00E+00"))</f>
        <v>#DIV/0!</v>
      </c>
      <c r="CA535" s="53" t="e">
        <f>VALUE(TEXT((AQ535*$J535/365*'TOX and EXPO INPUTS'!$E$32/'TOX and EXPO INPUTS'!$E$33),"0.00E+00"))</f>
        <v>#DIV/0!</v>
      </c>
      <c r="CB535" s="53" t="e">
        <f>VALUE(TEXT((AR535*$J535/365*'TOX and EXPO INPUTS'!$E$32/'TOX and EXPO INPUTS'!$E$33),"0.00E+00"))</f>
        <v>#DIV/0!</v>
      </c>
      <c r="CC535" s="53" t="s">
        <v>139</v>
      </c>
      <c r="CD535" s="53" t="s">
        <v>139</v>
      </c>
      <c r="CE535" s="53" t="e">
        <f>VALUE(TEXT((AU535*$J535/365*'TOX and EXPO INPUTS'!$E$32/'TOX and EXPO INPUTS'!$E$33),"0.00E+00"))</f>
        <v>#DIV/0!</v>
      </c>
      <c r="CF535" s="53" t="e">
        <f>VALUE(TEXT((AV535*$J535/365*'TOX and EXPO INPUTS'!$E$32/'TOX and EXPO INPUTS'!$E$33),"0.00E+00"))</f>
        <v>#DIV/0!</v>
      </c>
      <c r="CG535" s="53" t="e">
        <f>VALUE(TEXT((AW535*$J535/365*'TOX and EXPO INPUTS'!$E$32/'TOX and EXPO INPUTS'!$E$33),"0.00E+00"))</f>
        <v>#DIV/0!</v>
      </c>
      <c r="CH535" s="53" t="s">
        <v>139</v>
      </c>
      <c r="CI535" s="53" t="s">
        <v>139</v>
      </c>
      <c r="CJ535" s="53" t="e">
        <f>VALUE(TEXT((AZ535*$J535/365*'TOX and EXPO INPUTS'!$E$32/'TOX and EXPO INPUTS'!$E$33),"0.00E+00"))</f>
        <v>#DIV/0!</v>
      </c>
      <c r="CK535" s="53" t="e">
        <f>VALUE(TEXT((BA535*$J535/365*'TOX and EXPO INPUTS'!$E$32/'TOX and EXPO INPUTS'!$E$33),"0.00E+00"))</f>
        <v>#DIV/0!</v>
      </c>
      <c r="CL535" s="53" t="e">
        <f>VALUE(TEXT((BB535*$J535/365*'TOX and EXPO INPUTS'!$E$32/'TOX and EXPO INPUTS'!$E$33),"0.00E+00"))</f>
        <v>#DIV/0!</v>
      </c>
      <c r="CM535" s="53" t="s">
        <v>139</v>
      </c>
      <c r="CN535" s="53" t="s">
        <v>139</v>
      </c>
      <c r="CO535" s="73" t="s">
        <v>139</v>
      </c>
      <c r="CP535" s="72" t="e">
        <f>VALUE(TEXT((AP535*$K535/365*'TOX and EXPO INPUTS'!$E$32/'TOX and EXPO INPUTS'!$E$33),"0.00E+00"))</f>
        <v>#DIV/0!</v>
      </c>
      <c r="CQ535" s="53" t="e">
        <f>VALUE(TEXT((AQ535*$K535/365*'TOX and EXPO INPUTS'!$E$32/'TOX and EXPO INPUTS'!$E$33),"0.00E+00"))</f>
        <v>#DIV/0!</v>
      </c>
      <c r="CR535" s="53" t="e">
        <f>VALUE(TEXT((AR535*$K535/365*'TOX and EXPO INPUTS'!$E$32/'TOX and EXPO INPUTS'!$E$33),"0.00E+00"))</f>
        <v>#DIV/0!</v>
      </c>
      <c r="CS535" s="53" t="s">
        <v>139</v>
      </c>
      <c r="CT535" s="53" t="s">
        <v>139</v>
      </c>
      <c r="CU535" s="53" t="e">
        <f>VALUE(TEXT((AU535*$K535/365*'TOX and EXPO INPUTS'!$E$32/'TOX and EXPO INPUTS'!$E$33),"0.00E+00"))</f>
        <v>#DIV/0!</v>
      </c>
      <c r="CV535" s="53" t="e">
        <f>VALUE(TEXT((AV535*$K535/365*'TOX and EXPO INPUTS'!$E$32/'TOX and EXPO INPUTS'!$E$33),"0.00E+00"))</f>
        <v>#DIV/0!</v>
      </c>
      <c r="CW535" s="53" t="e">
        <f>VALUE(TEXT((AW535*$K535/365*'TOX and EXPO INPUTS'!$E$32/'TOX and EXPO INPUTS'!$E$33),"0.00E+00"))</f>
        <v>#DIV/0!</v>
      </c>
      <c r="CX535" s="53" t="s">
        <v>139</v>
      </c>
      <c r="CY535" s="53" t="s">
        <v>139</v>
      </c>
      <c r="CZ535" s="53" t="e">
        <f>VALUE(TEXT((AZ535*$K535/365*'TOX and EXPO INPUTS'!$E$32/'TOX and EXPO INPUTS'!$E$33),"0.00E+00"))</f>
        <v>#DIV/0!</v>
      </c>
      <c r="DA535" s="53" t="e">
        <f>VALUE(TEXT((BA535*$K535/365*'TOX and EXPO INPUTS'!$E$32/'TOX and EXPO INPUTS'!$E$33),"0.00E+00"))</f>
        <v>#DIV/0!</v>
      </c>
      <c r="DB535" s="53" t="e">
        <f>VALUE(TEXT((BB535*$K535/365*'TOX and EXPO INPUTS'!$E$32/'TOX and EXPO INPUTS'!$E$33),"0.00E+00"))</f>
        <v>#DIV/0!</v>
      </c>
      <c r="DC535" s="53" t="s">
        <v>139</v>
      </c>
      <c r="DD535" s="53" t="s">
        <v>139</v>
      </c>
      <c r="DE535" s="73" t="s">
        <v>139</v>
      </c>
      <c r="DF535" s="110" t="e">
        <f>VALUE(TEXT((BZ535*'TOX and EXPO INPUTS'!$E$22),"0.00E+00"))</f>
        <v>#DIV/0!</v>
      </c>
      <c r="DG535" s="108" t="e">
        <f>VALUE(TEXT((CA535*'TOX and EXPO INPUTS'!$E$22),"0.00E+00"))</f>
        <v>#DIV/0!</v>
      </c>
      <c r="DH535" s="108" t="e">
        <f>VALUE(TEXT((CB535*'TOX and EXPO INPUTS'!$E$22),"0.00E+00"))</f>
        <v>#DIV/0!</v>
      </c>
      <c r="DI535" s="108" t="s">
        <v>139</v>
      </c>
      <c r="DJ535" s="108" t="s">
        <v>139</v>
      </c>
      <c r="DK535" s="108" t="e">
        <f>VALUE(TEXT((CE535*'TOX and EXPO INPUTS'!$E$22),"0.00E+00"))</f>
        <v>#DIV/0!</v>
      </c>
      <c r="DL535" s="108" t="e">
        <f>VALUE(TEXT((CF535*'TOX and EXPO INPUTS'!$E$22),"0.00E+00"))</f>
        <v>#DIV/0!</v>
      </c>
      <c r="DM535" s="108" t="e">
        <f>VALUE(TEXT((CG535*'TOX and EXPO INPUTS'!$E$22),"0.00E+00"))</f>
        <v>#DIV/0!</v>
      </c>
      <c r="DN535" s="108" t="s">
        <v>139</v>
      </c>
      <c r="DO535" s="108" t="s">
        <v>139</v>
      </c>
      <c r="DP535" s="108" t="e">
        <f>VALUE(TEXT((CJ535*'TOX and EXPO INPUTS'!$E$22),"0.00E+00"))</f>
        <v>#DIV/0!</v>
      </c>
      <c r="DQ535" s="108" t="e">
        <f>VALUE(TEXT((CK535*'TOX and EXPO INPUTS'!$E$22),"0.00E+00"))</f>
        <v>#DIV/0!</v>
      </c>
      <c r="DR535" s="108" t="e">
        <f>VALUE(TEXT((CL535*'TOX and EXPO INPUTS'!$E$22),"0.00E+00"))</f>
        <v>#DIV/0!</v>
      </c>
      <c r="DS535" s="108" t="s">
        <v>139</v>
      </c>
      <c r="DT535" s="108" t="s">
        <v>139</v>
      </c>
      <c r="DU535" s="109" t="s">
        <v>139</v>
      </c>
      <c r="DV535" s="110" t="e">
        <f>VALUE(TEXT((CP535*'TOX and EXPO INPUTS'!$E$22),"0.00E+00"))</f>
        <v>#DIV/0!</v>
      </c>
      <c r="DW535" s="108" t="e">
        <f>VALUE(TEXT((CQ535*'TOX and EXPO INPUTS'!$E$22),"0.00E+00"))</f>
        <v>#DIV/0!</v>
      </c>
      <c r="DX535" s="108" t="e">
        <f>VALUE(TEXT((CR535*'TOX and EXPO INPUTS'!$E$22),"0.00E+00"))</f>
        <v>#DIV/0!</v>
      </c>
      <c r="DY535" s="108" t="s">
        <v>139</v>
      </c>
      <c r="DZ535" s="108" t="s">
        <v>139</v>
      </c>
      <c r="EA535" s="108" t="e">
        <f>VALUE(TEXT((CU535*'TOX and EXPO INPUTS'!$E$22),"0.00E+00"))</f>
        <v>#DIV/0!</v>
      </c>
      <c r="EB535" s="108" t="e">
        <f>VALUE(TEXT((CV535*'TOX and EXPO INPUTS'!$E$22),"0.00E+00"))</f>
        <v>#DIV/0!</v>
      </c>
      <c r="EC535" s="108" t="e">
        <f>VALUE(TEXT((CW535*'TOX and EXPO INPUTS'!$E$22),"0.00E+00"))</f>
        <v>#DIV/0!</v>
      </c>
      <c r="ED535" s="108" t="s">
        <v>139</v>
      </c>
      <c r="EE535" s="108" t="s">
        <v>139</v>
      </c>
      <c r="EF535" s="108" t="e">
        <f>VALUE(TEXT((CZ535*'TOX and EXPO INPUTS'!$E$22),"0.00E+00"))</f>
        <v>#DIV/0!</v>
      </c>
      <c r="EG535" s="108" t="e">
        <f>VALUE(TEXT((DA535*'TOX and EXPO INPUTS'!$E$22),"0.00E+00"))</f>
        <v>#DIV/0!</v>
      </c>
      <c r="EH535" s="108" t="e">
        <f>VALUE(TEXT((DB535*'TOX and EXPO INPUTS'!$E$22),"0.00E+00"))</f>
        <v>#DIV/0!</v>
      </c>
      <c r="EI535" s="108" t="s">
        <v>139</v>
      </c>
      <c r="EJ535" s="108" t="s">
        <v>139</v>
      </c>
      <c r="EK535" s="109" t="s">
        <v>139</v>
      </c>
      <c r="EL535" s="56" t="s">
        <v>77</v>
      </c>
      <c r="EM535" s="36" t="s">
        <v>70</v>
      </c>
      <c r="EN535" s="36" t="s">
        <v>183</v>
      </c>
      <c r="EO535" s="57" t="s">
        <v>70</v>
      </c>
    </row>
    <row r="536" spans="1:145" ht="36" x14ac:dyDescent="0.25">
      <c r="A536" s="56" t="s">
        <v>3</v>
      </c>
      <c r="B536" s="36" t="s">
        <v>48</v>
      </c>
      <c r="C536" s="36" t="s">
        <v>76</v>
      </c>
      <c r="D536" s="57" t="s">
        <v>502</v>
      </c>
      <c r="E536" s="61" t="s">
        <v>258</v>
      </c>
      <c r="F536" s="92"/>
      <c r="G536" s="66" t="s">
        <v>145</v>
      </c>
      <c r="H536" s="63">
        <v>1000</v>
      </c>
      <c r="I536" s="66" t="s">
        <v>146</v>
      </c>
      <c r="J536" s="100">
        <v>10</v>
      </c>
      <c r="K536" s="100">
        <v>30</v>
      </c>
      <c r="L536" s="63">
        <v>4310</v>
      </c>
      <c r="M536" s="51">
        <v>4310</v>
      </c>
      <c r="N536" s="51">
        <v>2160</v>
      </c>
      <c r="O536" s="53" t="s">
        <v>139</v>
      </c>
      <c r="P536" s="53" t="s">
        <v>139</v>
      </c>
      <c r="Q536" s="66" t="s">
        <v>139</v>
      </c>
      <c r="R536" s="63">
        <v>3931</v>
      </c>
      <c r="S536" s="51">
        <v>786.2</v>
      </c>
      <c r="T536" s="51">
        <v>393.1</v>
      </c>
      <c r="U536" s="66" t="s">
        <v>139</v>
      </c>
      <c r="V536" s="72">
        <f t="shared" si="516"/>
        <v>0</v>
      </c>
      <c r="W536" s="53">
        <f t="shared" si="516"/>
        <v>0</v>
      </c>
      <c r="X536" s="53">
        <f t="shared" si="516"/>
        <v>0</v>
      </c>
      <c r="Y536" s="53" t="s">
        <v>139</v>
      </c>
      <c r="Z536" s="53" t="s">
        <v>139</v>
      </c>
      <c r="AA536" s="73" t="s">
        <v>139</v>
      </c>
      <c r="AB536" s="72" t="e">
        <f>VALUE(TEXT(((V536*'TOX and EXPO INPUTS'!$E$12)/'TOX and EXPO INPUTS'!$E$27),"0.00E+00"))</f>
        <v>#DIV/0!</v>
      </c>
      <c r="AC536" s="53" t="e">
        <f>VALUE(TEXT(((W536*'TOX and EXPO INPUTS'!$E$12)/'TOX and EXPO INPUTS'!$E$27),"0.00E+00"))</f>
        <v>#DIV/0!</v>
      </c>
      <c r="AD536" s="53" t="e">
        <f>VALUE(TEXT(((X536*'TOX and EXPO INPUTS'!$E$12)/'TOX and EXPO INPUTS'!$E$27),"0.00E+00"))</f>
        <v>#DIV/0!</v>
      </c>
      <c r="AE536" s="53" t="s">
        <v>139</v>
      </c>
      <c r="AF536" s="53" t="s">
        <v>139</v>
      </c>
      <c r="AG536" s="73" t="s">
        <v>139</v>
      </c>
      <c r="AH536" s="72">
        <f t="shared" si="517"/>
        <v>0</v>
      </c>
      <c r="AI536" s="53">
        <f t="shared" si="517"/>
        <v>0</v>
      </c>
      <c r="AJ536" s="53">
        <f t="shared" si="517"/>
        <v>0</v>
      </c>
      <c r="AK536" s="73" t="s">
        <v>139</v>
      </c>
      <c r="AL536" s="72" t="e">
        <f>VALUE(TEXT(((AH536*'TOX and EXPO INPUTS'!$E$20)/'TOX and EXPO INPUTS'!$E$29),"0.00E+00"))</f>
        <v>#DIV/0!</v>
      </c>
      <c r="AM536" s="53" t="e">
        <f>VALUE(TEXT(((AI536*'TOX and EXPO INPUTS'!$E$20)/'TOX and EXPO INPUTS'!$E$29),"0.00E+00"))</f>
        <v>#DIV/0!</v>
      </c>
      <c r="AN536" s="53" t="e">
        <f>VALUE(TEXT(((AJ536*'TOX and EXPO INPUTS'!$E$20)/'TOX and EXPO INPUTS'!$E$29),"0.00E+00"))</f>
        <v>#DIV/0!</v>
      </c>
      <c r="AO536" s="73" t="s">
        <v>139</v>
      </c>
      <c r="AP536" s="72" t="e">
        <f t="shared" si="542"/>
        <v>#DIV/0!</v>
      </c>
      <c r="AQ536" s="53" t="e">
        <f t="shared" si="543"/>
        <v>#DIV/0!</v>
      </c>
      <c r="AR536" s="53" t="e">
        <f t="shared" si="544"/>
        <v>#DIV/0!</v>
      </c>
      <c r="AS536" s="53" t="s">
        <v>139</v>
      </c>
      <c r="AT536" s="53" t="s">
        <v>139</v>
      </c>
      <c r="AU536" s="53" t="e">
        <f t="shared" si="545"/>
        <v>#DIV/0!</v>
      </c>
      <c r="AV536" s="53" t="e">
        <f t="shared" si="546"/>
        <v>#DIV/0!</v>
      </c>
      <c r="AW536" s="53" t="e">
        <f t="shared" si="547"/>
        <v>#DIV/0!</v>
      </c>
      <c r="AX536" s="53" t="s">
        <v>139</v>
      </c>
      <c r="AY536" s="53" t="s">
        <v>139</v>
      </c>
      <c r="AZ536" s="53" t="e">
        <f t="shared" si="548"/>
        <v>#DIV/0!</v>
      </c>
      <c r="BA536" s="53" t="e">
        <f t="shared" si="549"/>
        <v>#DIV/0!</v>
      </c>
      <c r="BB536" s="53" t="e">
        <f t="shared" si="550"/>
        <v>#DIV/0!</v>
      </c>
      <c r="BC536" s="53" t="s">
        <v>139</v>
      </c>
      <c r="BD536" s="53" t="s">
        <v>139</v>
      </c>
      <c r="BE536" s="73" t="s">
        <v>139</v>
      </c>
      <c r="BF536" s="72" t="e">
        <f>VALUE(TEXT((AB536*$J536/365*'TOX and EXPO INPUTS'!$E$32/'TOX and EXPO INPUTS'!$E$33),"0.00E+00"))</f>
        <v>#DIV/0!</v>
      </c>
      <c r="BG536" s="53" t="e">
        <f>VALUE(TEXT((AC536*$J536/365*'TOX and EXPO INPUTS'!$E$32/'TOX and EXPO INPUTS'!$E$33),"0.00E+00"))</f>
        <v>#DIV/0!</v>
      </c>
      <c r="BH536" s="53" t="e">
        <f>VALUE(TEXT((AD536*$J536/365*'TOX and EXPO INPUTS'!$E$32/'TOX and EXPO INPUTS'!$E$33),"0.00E+00"))</f>
        <v>#DIV/0!</v>
      </c>
      <c r="BI536" s="53" t="s">
        <v>139</v>
      </c>
      <c r="BJ536" s="53" t="s">
        <v>139</v>
      </c>
      <c r="BK536" s="73" t="s">
        <v>139</v>
      </c>
      <c r="BL536" s="72" t="e">
        <f>VALUE(TEXT((AB536*$K536/365*'TOX and EXPO INPUTS'!$E$32/'TOX and EXPO INPUTS'!$E$33),"0.00E+00"))</f>
        <v>#DIV/0!</v>
      </c>
      <c r="BM536" s="53" t="e">
        <f>VALUE(TEXT((AC536*$K536/365*'TOX and EXPO INPUTS'!$E$32/'TOX and EXPO INPUTS'!$E$33),"0.00E+00"))</f>
        <v>#DIV/0!</v>
      </c>
      <c r="BN536" s="53" t="e">
        <f>VALUE(TEXT((AD536*$K536/365*'TOX and EXPO INPUTS'!$E$32/'TOX and EXPO INPUTS'!$E$33),"0.00E+00"))</f>
        <v>#DIV/0!</v>
      </c>
      <c r="BO536" s="53" t="s">
        <v>139</v>
      </c>
      <c r="BP536" s="53" t="s">
        <v>139</v>
      </c>
      <c r="BQ536" s="73" t="s">
        <v>139</v>
      </c>
      <c r="BR536" s="72" t="e">
        <f>VALUE(TEXT((AL536*$J536/365*'TOX and EXPO INPUTS'!$E$32/'TOX and EXPO INPUTS'!$E$33),"0.00E+00"))</f>
        <v>#DIV/0!</v>
      </c>
      <c r="BS536" s="53" t="e">
        <f>VALUE(TEXT((AM536*$J536/365*'TOX and EXPO INPUTS'!$E$32/'TOX and EXPO INPUTS'!$E$33),"0.00E+00"))</f>
        <v>#DIV/0!</v>
      </c>
      <c r="BT536" s="53" t="e">
        <f>VALUE(TEXT((AN536*$J536/365*'TOX and EXPO INPUTS'!$E$32/'TOX and EXPO INPUTS'!$E$33),"0.00E+00"))</f>
        <v>#DIV/0!</v>
      </c>
      <c r="BU536" s="73" t="s">
        <v>139</v>
      </c>
      <c r="BV536" s="72" t="e">
        <f>VALUE(TEXT((AL536*$K536/365*'TOX and EXPO INPUTS'!$E$32/'TOX and EXPO INPUTS'!$E$33),"0.00E+00"))</f>
        <v>#DIV/0!</v>
      </c>
      <c r="BW536" s="53" t="e">
        <f>VALUE(TEXT((AM536*$K536/365*'TOX and EXPO INPUTS'!$E$32/'TOX and EXPO INPUTS'!$E$33),"0.00E+00"))</f>
        <v>#DIV/0!</v>
      </c>
      <c r="BX536" s="53" t="e">
        <f>VALUE(TEXT((AN536*$K536/365*'TOX and EXPO INPUTS'!$E$32/'TOX and EXPO INPUTS'!$E$33),"0.00E+00"))</f>
        <v>#DIV/0!</v>
      </c>
      <c r="BY536" s="73" t="s">
        <v>139</v>
      </c>
      <c r="BZ536" s="72" t="e">
        <f>VALUE(TEXT((AP536*$J536/365*'TOX and EXPO INPUTS'!$E$32/'TOX and EXPO INPUTS'!$E$33),"0.00E+00"))</f>
        <v>#DIV/0!</v>
      </c>
      <c r="CA536" s="53" t="e">
        <f>VALUE(TEXT((AQ536*$J536/365*'TOX and EXPO INPUTS'!$E$32/'TOX and EXPO INPUTS'!$E$33),"0.00E+00"))</f>
        <v>#DIV/0!</v>
      </c>
      <c r="CB536" s="53" t="e">
        <f>VALUE(TEXT((AR536*$J536/365*'TOX and EXPO INPUTS'!$E$32/'TOX and EXPO INPUTS'!$E$33),"0.00E+00"))</f>
        <v>#DIV/0!</v>
      </c>
      <c r="CC536" s="53" t="s">
        <v>139</v>
      </c>
      <c r="CD536" s="53" t="s">
        <v>139</v>
      </c>
      <c r="CE536" s="53" t="e">
        <f>VALUE(TEXT((AU536*$J536/365*'TOX and EXPO INPUTS'!$E$32/'TOX and EXPO INPUTS'!$E$33),"0.00E+00"))</f>
        <v>#DIV/0!</v>
      </c>
      <c r="CF536" s="53" t="e">
        <f>VALUE(TEXT((AV536*$J536/365*'TOX and EXPO INPUTS'!$E$32/'TOX and EXPO INPUTS'!$E$33),"0.00E+00"))</f>
        <v>#DIV/0!</v>
      </c>
      <c r="CG536" s="53" t="e">
        <f>VALUE(TEXT((AW536*$J536/365*'TOX and EXPO INPUTS'!$E$32/'TOX and EXPO INPUTS'!$E$33),"0.00E+00"))</f>
        <v>#DIV/0!</v>
      </c>
      <c r="CH536" s="53" t="s">
        <v>139</v>
      </c>
      <c r="CI536" s="53" t="s">
        <v>139</v>
      </c>
      <c r="CJ536" s="53" t="e">
        <f>VALUE(TEXT((AZ536*$J536/365*'TOX and EXPO INPUTS'!$E$32/'TOX and EXPO INPUTS'!$E$33),"0.00E+00"))</f>
        <v>#DIV/0!</v>
      </c>
      <c r="CK536" s="53" t="e">
        <f>VALUE(TEXT((BA536*$J536/365*'TOX and EXPO INPUTS'!$E$32/'TOX and EXPO INPUTS'!$E$33),"0.00E+00"))</f>
        <v>#DIV/0!</v>
      </c>
      <c r="CL536" s="53" t="e">
        <f>VALUE(TEXT((BB536*$J536/365*'TOX and EXPO INPUTS'!$E$32/'TOX and EXPO INPUTS'!$E$33),"0.00E+00"))</f>
        <v>#DIV/0!</v>
      </c>
      <c r="CM536" s="53" t="s">
        <v>139</v>
      </c>
      <c r="CN536" s="53" t="s">
        <v>139</v>
      </c>
      <c r="CO536" s="73" t="s">
        <v>139</v>
      </c>
      <c r="CP536" s="72" t="e">
        <f>VALUE(TEXT((AP536*$K536/365*'TOX and EXPO INPUTS'!$E$32/'TOX and EXPO INPUTS'!$E$33),"0.00E+00"))</f>
        <v>#DIV/0!</v>
      </c>
      <c r="CQ536" s="53" t="e">
        <f>VALUE(TEXT((AQ536*$K536/365*'TOX and EXPO INPUTS'!$E$32/'TOX and EXPO INPUTS'!$E$33),"0.00E+00"))</f>
        <v>#DIV/0!</v>
      </c>
      <c r="CR536" s="53" t="e">
        <f>VALUE(TEXT((AR536*$K536/365*'TOX and EXPO INPUTS'!$E$32/'TOX and EXPO INPUTS'!$E$33),"0.00E+00"))</f>
        <v>#DIV/0!</v>
      </c>
      <c r="CS536" s="53" t="s">
        <v>139</v>
      </c>
      <c r="CT536" s="53" t="s">
        <v>139</v>
      </c>
      <c r="CU536" s="53" t="e">
        <f>VALUE(TEXT((AU536*$K536/365*'TOX and EXPO INPUTS'!$E$32/'TOX and EXPO INPUTS'!$E$33),"0.00E+00"))</f>
        <v>#DIV/0!</v>
      </c>
      <c r="CV536" s="53" t="e">
        <f>VALUE(TEXT((AV536*$K536/365*'TOX and EXPO INPUTS'!$E$32/'TOX and EXPO INPUTS'!$E$33),"0.00E+00"))</f>
        <v>#DIV/0!</v>
      </c>
      <c r="CW536" s="53" t="e">
        <f>VALUE(TEXT((AW536*$K536/365*'TOX and EXPO INPUTS'!$E$32/'TOX and EXPO INPUTS'!$E$33),"0.00E+00"))</f>
        <v>#DIV/0!</v>
      </c>
      <c r="CX536" s="53" t="s">
        <v>139</v>
      </c>
      <c r="CY536" s="53" t="s">
        <v>139</v>
      </c>
      <c r="CZ536" s="53" t="e">
        <f>VALUE(TEXT((AZ536*$K536/365*'TOX and EXPO INPUTS'!$E$32/'TOX and EXPO INPUTS'!$E$33),"0.00E+00"))</f>
        <v>#DIV/0!</v>
      </c>
      <c r="DA536" s="53" t="e">
        <f>VALUE(TEXT((BA536*$K536/365*'TOX and EXPO INPUTS'!$E$32/'TOX and EXPO INPUTS'!$E$33),"0.00E+00"))</f>
        <v>#DIV/0!</v>
      </c>
      <c r="DB536" s="53" t="e">
        <f>VALUE(TEXT((BB536*$K536/365*'TOX and EXPO INPUTS'!$E$32/'TOX and EXPO INPUTS'!$E$33),"0.00E+00"))</f>
        <v>#DIV/0!</v>
      </c>
      <c r="DC536" s="53" t="s">
        <v>139</v>
      </c>
      <c r="DD536" s="53" t="s">
        <v>139</v>
      </c>
      <c r="DE536" s="73" t="s">
        <v>139</v>
      </c>
      <c r="DF536" s="110" t="e">
        <f>VALUE(TEXT((BZ536*'TOX and EXPO INPUTS'!$E$22),"0.00E+00"))</f>
        <v>#DIV/0!</v>
      </c>
      <c r="DG536" s="108" t="e">
        <f>VALUE(TEXT((CA536*'TOX and EXPO INPUTS'!$E$22),"0.00E+00"))</f>
        <v>#DIV/0!</v>
      </c>
      <c r="DH536" s="108" t="e">
        <f>VALUE(TEXT((CB536*'TOX and EXPO INPUTS'!$E$22),"0.00E+00"))</f>
        <v>#DIV/0!</v>
      </c>
      <c r="DI536" s="108" t="s">
        <v>139</v>
      </c>
      <c r="DJ536" s="108" t="s">
        <v>139</v>
      </c>
      <c r="DK536" s="108" t="e">
        <f>VALUE(TEXT((CE536*'TOX and EXPO INPUTS'!$E$22),"0.00E+00"))</f>
        <v>#DIV/0!</v>
      </c>
      <c r="DL536" s="108" t="e">
        <f>VALUE(TEXT((CF536*'TOX and EXPO INPUTS'!$E$22),"0.00E+00"))</f>
        <v>#DIV/0!</v>
      </c>
      <c r="DM536" s="108" t="e">
        <f>VALUE(TEXT((CG536*'TOX and EXPO INPUTS'!$E$22),"0.00E+00"))</f>
        <v>#DIV/0!</v>
      </c>
      <c r="DN536" s="108" t="s">
        <v>139</v>
      </c>
      <c r="DO536" s="108" t="s">
        <v>139</v>
      </c>
      <c r="DP536" s="108" t="e">
        <f>VALUE(TEXT((CJ536*'TOX and EXPO INPUTS'!$E$22),"0.00E+00"))</f>
        <v>#DIV/0!</v>
      </c>
      <c r="DQ536" s="108" t="e">
        <f>VALUE(TEXT((CK536*'TOX and EXPO INPUTS'!$E$22),"0.00E+00"))</f>
        <v>#DIV/0!</v>
      </c>
      <c r="DR536" s="108" t="e">
        <f>VALUE(TEXT((CL536*'TOX and EXPO INPUTS'!$E$22),"0.00E+00"))</f>
        <v>#DIV/0!</v>
      </c>
      <c r="DS536" s="108" t="s">
        <v>139</v>
      </c>
      <c r="DT536" s="108" t="s">
        <v>139</v>
      </c>
      <c r="DU536" s="109" t="s">
        <v>139</v>
      </c>
      <c r="DV536" s="110" t="e">
        <f>VALUE(TEXT((CP536*'TOX and EXPO INPUTS'!$E$22),"0.00E+00"))</f>
        <v>#DIV/0!</v>
      </c>
      <c r="DW536" s="108" t="e">
        <f>VALUE(TEXT((CQ536*'TOX and EXPO INPUTS'!$E$22),"0.00E+00"))</f>
        <v>#DIV/0!</v>
      </c>
      <c r="DX536" s="108" t="e">
        <f>VALUE(TEXT((CR536*'TOX and EXPO INPUTS'!$E$22),"0.00E+00"))</f>
        <v>#DIV/0!</v>
      </c>
      <c r="DY536" s="108" t="s">
        <v>139</v>
      </c>
      <c r="DZ536" s="108" t="s">
        <v>139</v>
      </c>
      <c r="EA536" s="108" t="e">
        <f>VALUE(TEXT((CU536*'TOX and EXPO INPUTS'!$E$22),"0.00E+00"))</f>
        <v>#DIV/0!</v>
      </c>
      <c r="EB536" s="108" t="e">
        <f>VALUE(TEXT((CV536*'TOX and EXPO INPUTS'!$E$22),"0.00E+00"))</f>
        <v>#DIV/0!</v>
      </c>
      <c r="EC536" s="108" t="e">
        <f>VALUE(TEXT((CW536*'TOX and EXPO INPUTS'!$E$22),"0.00E+00"))</f>
        <v>#DIV/0!</v>
      </c>
      <c r="ED536" s="108" t="s">
        <v>139</v>
      </c>
      <c r="EE536" s="108" t="s">
        <v>139</v>
      </c>
      <c r="EF536" s="108" t="e">
        <f>VALUE(TEXT((CZ536*'TOX and EXPO INPUTS'!$E$22),"0.00E+00"))</f>
        <v>#DIV/0!</v>
      </c>
      <c r="EG536" s="108" t="e">
        <f>VALUE(TEXT((DA536*'TOX and EXPO INPUTS'!$E$22),"0.00E+00"))</f>
        <v>#DIV/0!</v>
      </c>
      <c r="EH536" s="108" t="e">
        <f>VALUE(TEXT((DB536*'TOX and EXPO INPUTS'!$E$22),"0.00E+00"))</f>
        <v>#DIV/0!</v>
      </c>
      <c r="EI536" s="108" t="s">
        <v>139</v>
      </c>
      <c r="EJ536" s="108" t="s">
        <v>139</v>
      </c>
      <c r="EK536" s="109" t="s">
        <v>139</v>
      </c>
      <c r="EL536" s="56" t="s">
        <v>79</v>
      </c>
      <c r="EM536" s="36">
        <v>45773201</v>
      </c>
      <c r="EN536" s="36" t="s">
        <v>100</v>
      </c>
      <c r="EO536" s="57" t="s">
        <v>80</v>
      </c>
    </row>
    <row r="537" spans="1:145" ht="24" x14ac:dyDescent="0.25">
      <c r="A537" s="56" t="s">
        <v>3</v>
      </c>
      <c r="B537" s="36" t="s">
        <v>51</v>
      </c>
      <c r="C537" s="36" t="s">
        <v>10</v>
      </c>
      <c r="D537" s="57" t="s">
        <v>254</v>
      </c>
      <c r="E537" s="61" t="s">
        <v>562</v>
      </c>
      <c r="F537" s="92"/>
      <c r="G537" s="66" t="s">
        <v>145</v>
      </c>
      <c r="H537" s="63">
        <v>40</v>
      </c>
      <c r="I537" s="66" t="s">
        <v>146</v>
      </c>
      <c r="J537" s="100">
        <v>10</v>
      </c>
      <c r="K537" s="100">
        <v>30</v>
      </c>
      <c r="L537" s="63">
        <v>8260</v>
      </c>
      <c r="M537" s="51">
        <v>8260</v>
      </c>
      <c r="N537" s="51">
        <v>4120</v>
      </c>
      <c r="O537" s="53" t="s">
        <v>139</v>
      </c>
      <c r="P537" s="53" t="s">
        <v>139</v>
      </c>
      <c r="Q537" s="66" t="s">
        <v>139</v>
      </c>
      <c r="R537" s="63">
        <v>2.58</v>
      </c>
      <c r="S537" s="53">
        <v>0.51600000000000001</v>
      </c>
      <c r="T537" s="53">
        <v>0.25800000000000001</v>
      </c>
      <c r="U537" s="66" t="s">
        <v>139</v>
      </c>
      <c r="V537" s="72">
        <f t="shared" si="516"/>
        <v>0</v>
      </c>
      <c r="W537" s="53">
        <f t="shared" si="516"/>
        <v>0</v>
      </c>
      <c r="X537" s="53">
        <f t="shared" si="516"/>
        <v>0</v>
      </c>
      <c r="Y537" s="53" t="s">
        <v>139</v>
      </c>
      <c r="Z537" s="53" t="s">
        <v>139</v>
      </c>
      <c r="AA537" s="73" t="s">
        <v>139</v>
      </c>
      <c r="AB537" s="72" t="e">
        <f>VALUE(TEXT(((V537*'TOX and EXPO INPUTS'!$E$12)/'TOX and EXPO INPUTS'!$E$27),"0.00E+00"))</f>
        <v>#DIV/0!</v>
      </c>
      <c r="AC537" s="53" t="e">
        <f>VALUE(TEXT(((W537*'TOX and EXPO INPUTS'!$E$12)/'TOX and EXPO INPUTS'!$E$27),"0.00E+00"))</f>
        <v>#DIV/0!</v>
      </c>
      <c r="AD537" s="53" t="e">
        <f>VALUE(TEXT(((X537*'TOX and EXPO INPUTS'!$E$12)/'TOX and EXPO INPUTS'!$E$27),"0.00E+00"))</f>
        <v>#DIV/0!</v>
      </c>
      <c r="AE537" s="53" t="s">
        <v>139</v>
      </c>
      <c r="AF537" s="53" t="s">
        <v>139</v>
      </c>
      <c r="AG537" s="73" t="s">
        <v>139</v>
      </c>
      <c r="AH537" s="72">
        <f t="shared" si="517"/>
        <v>0</v>
      </c>
      <c r="AI537" s="53">
        <f t="shared" si="517"/>
        <v>0</v>
      </c>
      <c r="AJ537" s="53">
        <f t="shared" si="517"/>
        <v>0</v>
      </c>
      <c r="AK537" s="73" t="s">
        <v>139</v>
      </c>
      <c r="AL537" s="72" t="e">
        <f>VALUE(TEXT(((AH537*'TOX and EXPO INPUTS'!$E$20)/'TOX and EXPO INPUTS'!$E$29),"0.00E+00"))</f>
        <v>#DIV/0!</v>
      </c>
      <c r="AM537" s="53" t="e">
        <f>VALUE(TEXT(((AI537*'TOX and EXPO INPUTS'!$E$20)/'TOX and EXPO INPUTS'!$E$29),"0.00E+00"))</f>
        <v>#DIV/0!</v>
      </c>
      <c r="AN537" s="53" t="e">
        <f>VALUE(TEXT(((AJ537*'TOX and EXPO INPUTS'!$E$20)/'TOX and EXPO INPUTS'!$E$29),"0.00E+00"))</f>
        <v>#DIV/0!</v>
      </c>
      <c r="AO537" s="73" t="s">
        <v>139</v>
      </c>
      <c r="AP537" s="72" t="e">
        <f t="shared" si="542"/>
        <v>#DIV/0!</v>
      </c>
      <c r="AQ537" s="53" t="e">
        <f t="shared" si="543"/>
        <v>#DIV/0!</v>
      </c>
      <c r="AR537" s="53" t="e">
        <f t="shared" si="544"/>
        <v>#DIV/0!</v>
      </c>
      <c r="AS537" s="53" t="s">
        <v>139</v>
      </c>
      <c r="AT537" s="53" t="s">
        <v>139</v>
      </c>
      <c r="AU537" s="53" t="e">
        <f t="shared" si="545"/>
        <v>#DIV/0!</v>
      </c>
      <c r="AV537" s="53" t="e">
        <f t="shared" si="546"/>
        <v>#DIV/0!</v>
      </c>
      <c r="AW537" s="53" t="e">
        <f t="shared" si="547"/>
        <v>#DIV/0!</v>
      </c>
      <c r="AX537" s="53" t="s">
        <v>139</v>
      </c>
      <c r="AY537" s="53" t="s">
        <v>139</v>
      </c>
      <c r="AZ537" s="53" t="e">
        <f t="shared" si="548"/>
        <v>#DIV/0!</v>
      </c>
      <c r="BA537" s="53" t="e">
        <f t="shared" si="549"/>
        <v>#DIV/0!</v>
      </c>
      <c r="BB537" s="53" t="e">
        <f t="shared" si="550"/>
        <v>#DIV/0!</v>
      </c>
      <c r="BC537" s="53" t="s">
        <v>139</v>
      </c>
      <c r="BD537" s="53" t="s">
        <v>139</v>
      </c>
      <c r="BE537" s="73" t="s">
        <v>139</v>
      </c>
      <c r="BF537" s="72" t="e">
        <f>VALUE(TEXT((AB537*$J537/365*'TOX and EXPO INPUTS'!$E$32/'TOX and EXPO INPUTS'!$E$33),"0.00E+00"))</f>
        <v>#DIV/0!</v>
      </c>
      <c r="BG537" s="53" t="e">
        <f>VALUE(TEXT((AC537*$J537/365*'TOX and EXPO INPUTS'!$E$32/'TOX and EXPO INPUTS'!$E$33),"0.00E+00"))</f>
        <v>#DIV/0!</v>
      </c>
      <c r="BH537" s="53" t="e">
        <f>VALUE(TEXT((AD537*$J537/365*'TOX and EXPO INPUTS'!$E$32/'TOX and EXPO INPUTS'!$E$33),"0.00E+00"))</f>
        <v>#DIV/0!</v>
      </c>
      <c r="BI537" s="53" t="s">
        <v>139</v>
      </c>
      <c r="BJ537" s="53" t="s">
        <v>139</v>
      </c>
      <c r="BK537" s="73" t="s">
        <v>139</v>
      </c>
      <c r="BL537" s="72" t="e">
        <f>VALUE(TEXT((AB537*$K537/365*'TOX and EXPO INPUTS'!$E$32/'TOX and EXPO INPUTS'!$E$33),"0.00E+00"))</f>
        <v>#DIV/0!</v>
      </c>
      <c r="BM537" s="53" t="e">
        <f>VALUE(TEXT((AC537*$K537/365*'TOX and EXPO INPUTS'!$E$32/'TOX and EXPO INPUTS'!$E$33),"0.00E+00"))</f>
        <v>#DIV/0!</v>
      </c>
      <c r="BN537" s="53" t="e">
        <f>VALUE(TEXT((AD537*$K537/365*'TOX and EXPO INPUTS'!$E$32/'TOX and EXPO INPUTS'!$E$33),"0.00E+00"))</f>
        <v>#DIV/0!</v>
      </c>
      <c r="BO537" s="53" t="s">
        <v>139</v>
      </c>
      <c r="BP537" s="53" t="s">
        <v>139</v>
      </c>
      <c r="BQ537" s="73" t="s">
        <v>139</v>
      </c>
      <c r="BR537" s="72" t="e">
        <f>VALUE(TEXT((AL537*$J537/365*'TOX and EXPO INPUTS'!$E$32/'TOX and EXPO INPUTS'!$E$33),"0.00E+00"))</f>
        <v>#DIV/0!</v>
      </c>
      <c r="BS537" s="53" t="e">
        <f>VALUE(TEXT((AM537*$J537/365*'TOX and EXPO INPUTS'!$E$32/'TOX and EXPO INPUTS'!$E$33),"0.00E+00"))</f>
        <v>#DIV/0!</v>
      </c>
      <c r="BT537" s="53" t="e">
        <f>VALUE(TEXT((AN537*$J537/365*'TOX and EXPO INPUTS'!$E$32/'TOX and EXPO INPUTS'!$E$33),"0.00E+00"))</f>
        <v>#DIV/0!</v>
      </c>
      <c r="BU537" s="73" t="s">
        <v>139</v>
      </c>
      <c r="BV537" s="72" t="e">
        <f>VALUE(TEXT((AL537*$K537/365*'TOX and EXPO INPUTS'!$E$32/'TOX and EXPO INPUTS'!$E$33),"0.00E+00"))</f>
        <v>#DIV/0!</v>
      </c>
      <c r="BW537" s="53" t="e">
        <f>VALUE(TEXT((AM537*$K537/365*'TOX and EXPO INPUTS'!$E$32/'TOX and EXPO INPUTS'!$E$33),"0.00E+00"))</f>
        <v>#DIV/0!</v>
      </c>
      <c r="BX537" s="53" t="e">
        <f>VALUE(TEXT((AN537*$K537/365*'TOX and EXPO INPUTS'!$E$32/'TOX and EXPO INPUTS'!$E$33),"0.00E+00"))</f>
        <v>#DIV/0!</v>
      </c>
      <c r="BY537" s="73" t="s">
        <v>139</v>
      </c>
      <c r="BZ537" s="72" t="e">
        <f>VALUE(TEXT((AP537*$J537/365*'TOX and EXPO INPUTS'!$E$32/'TOX and EXPO INPUTS'!$E$33),"0.00E+00"))</f>
        <v>#DIV/0!</v>
      </c>
      <c r="CA537" s="53" t="e">
        <f>VALUE(TEXT((AQ537*$J537/365*'TOX and EXPO INPUTS'!$E$32/'TOX and EXPO INPUTS'!$E$33),"0.00E+00"))</f>
        <v>#DIV/0!</v>
      </c>
      <c r="CB537" s="53" t="e">
        <f>VALUE(TEXT((AR537*$J537/365*'TOX and EXPO INPUTS'!$E$32/'TOX and EXPO INPUTS'!$E$33),"0.00E+00"))</f>
        <v>#DIV/0!</v>
      </c>
      <c r="CC537" s="53" t="s">
        <v>139</v>
      </c>
      <c r="CD537" s="53" t="s">
        <v>139</v>
      </c>
      <c r="CE537" s="53" t="e">
        <f>VALUE(TEXT((AU537*$J537/365*'TOX and EXPO INPUTS'!$E$32/'TOX and EXPO INPUTS'!$E$33),"0.00E+00"))</f>
        <v>#DIV/0!</v>
      </c>
      <c r="CF537" s="53" t="e">
        <f>VALUE(TEXT((AV537*$J537/365*'TOX and EXPO INPUTS'!$E$32/'TOX and EXPO INPUTS'!$E$33),"0.00E+00"))</f>
        <v>#DIV/0!</v>
      </c>
      <c r="CG537" s="53" t="e">
        <f>VALUE(TEXT((AW537*$J537/365*'TOX and EXPO INPUTS'!$E$32/'TOX and EXPO INPUTS'!$E$33),"0.00E+00"))</f>
        <v>#DIV/0!</v>
      </c>
      <c r="CH537" s="53" t="s">
        <v>139</v>
      </c>
      <c r="CI537" s="53" t="s">
        <v>139</v>
      </c>
      <c r="CJ537" s="53" t="e">
        <f>VALUE(TEXT((AZ537*$J537/365*'TOX and EXPO INPUTS'!$E$32/'TOX and EXPO INPUTS'!$E$33),"0.00E+00"))</f>
        <v>#DIV/0!</v>
      </c>
      <c r="CK537" s="53" t="e">
        <f>VALUE(TEXT((BA537*$J537/365*'TOX and EXPO INPUTS'!$E$32/'TOX and EXPO INPUTS'!$E$33),"0.00E+00"))</f>
        <v>#DIV/0!</v>
      </c>
      <c r="CL537" s="53" t="e">
        <f>VALUE(TEXT((BB537*$J537/365*'TOX and EXPO INPUTS'!$E$32/'TOX and EXPO INPUTS'!$E$33),"0.00E+00"))</f>
        <v>#DIV/0!</v>
      </c>
      <c r="CM537" s="53" t="s">
        <v>139</v>
      </c>
      <c r="CN537" s="53" t="s">
        <v>139</v>
      </c>
      <c r="CO537" s="73" t="s">
        <v>139</v>
      </c>
      <c r="CP537" s="72" t="e">
        <f>VALUE(TEXT((AP537*$K537/365*'TOX and EXPO INPUTS'!$E$32/'TOX and EXPO INPUTS'!$E$33),"0.00E+00"))</f>
        <v>#DIV/0!</v>
      </c>
      <c r="CQ537" s="53" t="e">
        <f>VALUE(TEXT((AQ537*$K537/365*'TOX and EXPO INPUTS'!$E$32/'TOX and EXPO INPUTS'!$E$33),"0.00E+00"))</f>
        <v>#DIV/0!</v>
      </c>
      <c r="CR537" s="53" t="e">
        <f>VALUE(TEXT((AR537*$K537/365*'TOX and EXPO INPUTS'!$E$32/'TOX and EXPO INPUTS'!$E$33),"0.00E+00"))</f>
        <v>#DIV/0!</v>
      </c>
      <c r="CS537" s="53" t="s">
        <v>139</v>
      </c>
      <c r="CT537" s="53" t="s">
        <v>139</v>
      </c>
      <c r="CU537" s="53" t="e">
        <f>VALUE(TEXT((AU537*$K537/365*'TOX and EXPO INPUTS'!$E$32/'TOX and EXPO INPUTS'!$E$33),"0.00E+00"))</f>
        <v>#DIV/0!</v>
      </c>
      <c r="CV537" s="53" t="e">
        <f>VALUE(TEXT((AV537*$K537/365*'TOX and EXPO INPUTS'!$E$32/'TOX and EXPO INPUTS'!$E$33),"0.00E+00"))</f>
        <v>#DIV/0!</v>
      </c>
      <c r="CW537" s="53" t="e">
        <f>VALUE(TEXT((AW537*$K537/365*'TOX and EXPO INPUTS'!$E$32/'TOX and EXPO INPUTS'!$E$33),"0.00E+00"))</f>
        <v>#DIV/0!</v>
      </c>
      <c r="CX537" s="53" t="s">
        <v>139</v>
      </c>
      <c r="CY537" s="53" t="s">
        <v>139</v>
      </c>
      <c r="CZ537" s="53" t="e">
        <f>VALUE(TEXT((AZ537*$K537/365*'TOX and EXPO INPUTS'!$E$32/'TOX and EXPO INPUTS'!$E$33),"0.00E+00"))</f>
        <v>#DIV/0!</v>
      </c>
      <c r="DA537" s="53" t="e">
        <f>VALUE(TEXT((BA537*$K537/365*'TOX and EXPO INPUTS'!$E$32/'TOX and EXPO INPUTS'!$E$33),"0.00E+00"))</f>
        <v>#DIV/0!</v>
      </c>
      <c r="DB537" s="53" t="e">
        <f>VALUE(TEXT((BB537*$K537/365*'TOX and EXPO INPUTS'!$E$32/'TOX and EXPO INPUTS'!$E$33),"0.00E+00"))</f>
        <v>#DIV/0!</v>
      </c>
      <c r="DC537" s="53" t="s">
        <v>139</v>
      </c>
      <c r="DD537" s="53" t="s">
        <v>139</v>
      </c>
      <c r="DE537" s="73" t="s">
        <v>139</v>
      </c>
      <c r="DF537" s="110" t="e">
        <f>VALUE(TEXT((BZ537*'TOX and EXPO INPUTS'!$E$22),"0.00E+00"))</f>
        <v>#DIV/0!</v>
      </c>
      <c r="DG537" s="108" t="e">
        <f>VALUE(TEXT((CA537*'TOX and EXPO INPUTS'!$E$22),"0.00E+00"))</f>
        <v>#DIV/0!</v>
      </c>
      <c r="DH537" s="108" t="e">
        <f>VALUE(TEXT((CB537*'TOX and EXPO INPUTS'!$E$22),"0.00E+00"))</f>
        <v>#DIV/0!</v>
      </c>
      <c r="DI537" s="108" t="s">
        <v>139</v>
      </c>
      <c r="DJ537" s="108" t="s">
        <v>139</v>
      </c>
      <c r="DK537" s="108" t="e">
        <f>VALUE(TEXT((CE537*'TOX and EXPO INPUTS'!$E$22),"0.00E+00"))</f>
        <v>#DIV/0!</v>
      </c>
      <c r="DL537" s="108" t="e">
        <f>VALUE(TEXT((CF537*'TOX and EXPO INPUTS'!$E$22),"0.00E+00"))</f>
        <v>#DIV/0!</v>
      </c>
      <c r="DM537" s="108" t="e">
        <f>VALUE(TEXT((CG537*'TOX and EXPO INPUTS'!$E$22),"0.00E+00"))</f>
        <v>#DIV/0!</v>
      </c>
      <c r="DN537" s="108" t="s">
        <v>139</v>
      </c>
      <c r="DO537" s="108" t="s">
        <v>139</v>
      </c>
      <c r="DP537" s="108" t="e">
        <f>VALUE(TEXT((CJ537*'TOX and EXPO INPUTS'!$E$22),"0.00E+00"))</f>
        <v>#DIV/0!</v>
      </c>
      <c r="DQ537" s="108" t="e">
        <f>VALUE(TEXT((CK537*'TOX and EXPO INPUTS'!$E$22),"0.00E+00"))</f>
        <v>#DIV/0!</v>
      </c>
      <c r="DR537" s="108" t="e">
        <f>VALUE(TEXT((CL537*'TOX and EXPO INPUTS'!$E$22),"0.00E+00"))</f>
        <v>#DIV/0!</v>
      </c>
      <c r="DS537" s="108" t="s">
        <v>139</v>
      </c>
      <c r="DT537" s="108" t="s">
        <v>139</v>
      </c>
      <c r="DU537" s="109" t="s">
        <v>139</v>
      </c>
      <c r="DV537" s="110" t="e">
        <f>VALUE(TEXT((CP537*'TOX and EXPO INPUTS'!$E$22),"0.00E+00"))</f>
        <v>#DIV/0!</v>
      </c>
      <c r="DW537" s="108" t="e">
        <f>VALUE(TEXT((CQ537*'TOX and EXPO INPUTS'!$E$22),"0.00E+00"))</f>
        <v>#DIV/0!</v>
      </c>
      <c r="DX537" s="108" t="e">
        <f>VALUE(TEXT((CR537*'TOX and EXPO INPUTS'!$E$22),"0.00E+00"))</f>
        <v>#DIV/0!</v>
      </c>
      <c r="DY537" s="108" t="s">
        <v>139</v>
      </c>
      <c r="DZ537" s="108" t="s">
        <v>139</v>
      </c>
      <c r="EA537" s="108" t="e">
        <f>VALUE(TEXT((CU537*'TOX and EXPO INPUTS'!$E$22),"0.00E+00"))</f>
        <v>#DIV/0!</v>
      </c>
      <c r="EB537" s="108" t="e">
        <f>VALUE(TEXT((CV537*'TOX and EXPO INPUTS'!$E$22),"0.00E+00"))</f>
        <v>#DIV/0!</v>
      </c>
      <c r="EC537" s="108" t="e">
        <f>VALUE(TEXT((CW537*'TOX and EXPO INPUTS'!$E$22),"0.00E+00"))</f>
        <v>#DIV/0!</v>
      </c>
      <c r="ED537" s="108" t="s">
        <v>139</v>
      </c>
      <c r="EE537" s="108" t="s">
        <v>139</v>
      </c>
      <c r="EF537" s="108" t="e">
        <f>VALUE(TEXT((CZ537*'TOX and EXPO INPUTS'!$E$22),"0.00E+00"))</f>
        <v>#DIV/0!</v>
      </c>
      <c r="EG537" s="108" t="e">
        <f>VALUE(TEXT((DA537*'TOX and EXPO INPUTS'!$E$22),"0.00E+00"))</f>
        <v>#DIV/0!</v>
      </c>
      <c r="EH537" s="108" t="e">
        <f>VALUE(TEXT((DB537*'TOX and EXPO INPUTS'!$E$22),"0.00E+00"))</f>
        <v>#DIV/0!</v>
      </c>
      <c r="EI537" s="108" t="s">
        <v>139</v>
      </c>
      <c r="EJ537" s="108" t="s">
        <v>139</v>
      </c>
      <c r="EK537" s="109" t="s">
        <v>139</v>
      </c>
      <c r="EL537" s="56" t="s">
        <v>79</v>
      </c>
      <c r="EM537" s="36">
        <v>44339801</v>
      </c>
      <c r="EN537" s="36" t="s">
        <v>87</v>
      </c>
      <c r="EO537" s="57" t="s">
        <v>124</v>
      </c>
    </row>
    <row r="538" spans="1:145" ht="36" x14ac:dyDescent="0.25">
      <c r="A538" s="56" t="s">
        <v>3</v>
      </c>
      <c r="B538" s="36" t="s">
        <v>51</v>
      </c>
      <c r="C538" s="36" t="s">
        <v>10</v>
      </c>
      <c r="D538" s="57" t="s">
        <v>0</v>
      </c>
      <c r="E538" s="61" t="s">
        <v>256</v>
      </c>
      <c r="F538" s="92"/>
      <c r="G538" s="66" t="s">
        <v>145</v>
      </c>
      <c r="H538" s="63">
        <v>40</v>
      </c>
      <c r="I538" s="66" t="s">
        <v>146</v>
      </c>
      <c r="J538" s="100">
        <v>10</v>
      </c>
      <c r="K538" s="100">
        <v>30</v>
      </c>
      <c r="L538" s="63">
        <v>13200</v>
      </c>
      <c r="M538" s="51">
        <v>11200</v>
      </c>
      <c r="N538" s="51">
        <v>6230</v>
      </c>
      <c r="O538" s="53" t="s">
        <v>139</v>
      </c>
      <c r="P538" s="53" t="s">
        <v>139</v>
      </c>
      <c r="Q538" s="66" t="s">
        <v>139</v>
      </c>
      <c r="R538" s="63">
        <v>140</v>
      </c>
      <c r="S538" s="53">
        <v>28</v>
      </c>
      <c r="T538" s="53">
        <v>14</v>
      </c>
      <c r="U538" s="66" t="s">
        <v>139</v>
      </c>
      <c r="V538" s="72">
        <f t="shared" si="516"/>
        <v>0</v>
      </c>
      <c r="W538" s="53">
        <f t="shared" si="516"/>
        <v>0</v>
      </c>
      <c r="X538" s="53">
        <f t="shared" si="516"/>
        <v>0</v>
      </c>
      <c r="Y538" s="53" t="s">
        <v>139</v>
      </c>
      <c r="Z538" s="53" t="s">
        <v>139</v>
      </c>
      <c r="AA538" s="73" t="s">
        <v>139</v>
      </c>
      <c r="AB538" s="72" t="e">
        <f>VALUE(TEXT(((V538*'TOX and EXPO INPUTS'!$E$12)/'TOX and EXPO INPUTS'!$E$27),"0.00E+00"))</f>
        <v>#DIV/0!</v>
      </c>
      <c r="AC538" s="53" t="e">
        <f>VALUE(TEXT(((W538*'TOX and EXPO INPUTS'!$E$12)/'TOX and EXPO INPUTS'!$E$27),"0.00E+00"))</f>
        <v>#DIV/0!</v>
      </c>
      <c r="AD538" s="53" t="e">
        <f>VALUE(TEXT(((X538*'TOX and EXPO INPUTS'!$E$12)/'TOX and EXPO INPUTS'!$E$27),"0.00E+00"))</f>
        <v>#DIV/0!</v>
      </c>
      <c r="AE538" s="53" t="s">
        <v>139</v>
      </c>
      <c r="AF538" s="53" t="s">
        <v>139</v>
      </c>
      <c r="AG538" s="73" t="s">
        <v>139</v>
      </c>
      <c r="AH538" s="72">
        <f t="shared" si="517"/>
        <v>0</v>
      </c>
      <c r="AI538" s="53">
        <f t="shared" si="517"/>
        <v>0</v>
      </c>
      <c r="AJ538" s="53">
        <f t="shared" si="517"/>
        <v>0</v>
      </c>
      <c r="AK538" s="73" t="s">
        <v>139</v>
      </c>
      <c r="AL538" s="72" t="e">
        <f>VALUE(TEXT(((AH538*'TOX and EXPO INPUTS'!$E$20)/'TOX and EXPO INPUTS'!$E$29),"0.00E+00"))</f>
        <v>#DIV/0!</v>
      </c>
      <c r="AM538" s="53" t="e">
        <f>VALUE(TEXT(((AI538*'TOX and EXPO INPUTS'!$E$20)/'TOX and EXPO INPUTS'!$E$29),"0.00E+00"))</f>
        <v>#DIV/0!</v>
      </c>
      <c r="AN538" s="53" t="e">
        <f>VALUE(TEXT(((AJ538*'TOX and EXPO INPUTS'!$E$20)/'TOX and EXPO INPUTS'!$E$29),"0.00E+00"))</f>
        <v>#DIV/0!</v>
      </c>
      <c r="AO538" s="73" t="s">
        <v>139</v>
      </c>
      <c r="AP538" s="72" t="e">
        <f t="shared" si="542"/>
        <v>#DIV/0!</v>
      </c>
      <c r="AQ538" s="53" t="e">
        <f t="shared" si="543"/>
        <v>#DIV/0!</v>
      </c>
      <c r="AR538" s="53" t="e">
        <f t="shared" si="544"/>
        <v>#DIV/0!</v>
      </c>
      <c r="AS538" s="53" t="s">
        <v>139</v>
      </c>
      <c r="AT538" s="53" t="s">
        <v>139</v>
      </c>
      <c r="AU538" s="53" t="e">
        <f t="shared" si="545"/>
        <v>#DIV/0!</v>
      </c>
      <c r="AV538" s="53" t="e">
        <f t="shared" si="546"/>
        <v>#DIV/0!</v>
      </c>
      <c r="AW538" s="53" t="e">
        <f t="shared" si="547"/>
        <v>#DIV/0!</v>
      </c>
      <c r="AX538" s="53" t="s">
        <v>139</v>
      </c>
      <c r="AY538" s="53" t="s">
        <v>139</v>
      </c>
      <c r="AZ538" s="53" t="e">
        <f t="shared" si="548"/>
        <v>#DIV/0!</v>
      </c>
      <c r="BA538" s="53" t="e">
        <f t="shared" si="549"/>
        <v>#DIV/0!</v>
      </c>
      <c r="BB538" s="53" t="e">
        <f t="shared" si="550"/>
        <v>#DIV/0!</v>
      </c>
      <c r="BC538" s="53" t="s">
        <v>139</v>
      </c>
      <c r="BD538" s="53" t="s">
        <v>139</v>
      </c>
      <c r="BE538" s="73" t="s">
        <v>139</v>
      </c>
      <c r="BF538" s="72" t="e">
        <f>VALUE(TEXT((AB538*$J538/365*'TOX and EXPO INPUTS'!$E$32/'TOX and EXPO INPUTS'!$E$33),"0.00E+00"))</f>
        <v>#DIV/0!</v>
      </c>
      <c r="BG538" s="53" t="e">
        <f>VALUE(TEXT((AC538*$J538/365*'TOX and EXPO INPUTS'!$E$32/'TOX and EXPO INPUTS'!$E$33),"0.00E+00"))</f>
        <v>#DIV/0!</v>
      </c>
      <c r="BH538" s="53" t="e">
        <f>VALUE(TEXT((AD538*$J538/365*'TOX and EXPO INPUTS'!$E$32/'TOX and EXPO INPUTS'!$E$33),"0.00E+00"))</f>
        <v>#DIV/0!</v>
      </c>
      <c r="BI538" s="53" t="s">
        <v>139</v>
      </c>
      <c r="BJ538" s="53" t="s">
        <v>139</v>
      </c>
      <c r="BK538" s="73" t="s">
        <v>139</v>
      </c>
      <c r="BL538" s="72" t="e">
        <f>VALUE(TEXT((AB538*$K538/365*'TOX and EXPO INPUTS'!$E$32/'TOX and EXPO INPUTS'!$E$33),"0.00E+00"))</f>
        <v>#DIV/0!</v>
      </c>
      <c r="BM538" s="53" t="e">
        <f>VALUE(TEXT((AC538*$K538/365*'TOX and EXPO INPUTS'!$E$32/'TOX and EXPO INPUTS'!$E$33),"0.00E+00"))</f>
        <v>#DIV/0!</v>
      </c>
      <c r="BN538" s="53" t="e">
        <f>VALUE(TEXT((AD538*$K538/365*'TOX and EXPO INPUTS'!$E$32/'TOX and EXPO INPUTS'!$E$33),"0.00E+00"))</f>
        <v>#DIV/0!</v>
      </c>
      <c r="BO538" s="53" t="s">
        <v>139</v>
      </c>
      <c r="BP538" s="53" t="s">
        <v>139</v>
      </c>
      <c r="BQ538" s="73" t="s">
        <v>139</v>
      </c>
      <c r="BR538" s="72" t="e">
        <f>VALUE(TEXT((AL538*$J538/365*'TOX and EXPO INPUTS'!$E$32/'TOX and EXPO INPUTS'!$E$33),"0.00E+00"))</f>
        <v>#DIV/0!</v>
      </c>
      <c r="BS538" s="53" t="e">
        <f>VALUE(TEXT((AM538*$J538/365*'TOX and EXPO INPUTS'!$E$32/'TOX and EXPO INPUTS'!$E$33),"0.00E+00"))</f>
        <v>#DIV/0!</v>
      </c>
      <c r="BT538" s="53" t="e">
        <f>VALUE(TEXT((AN538*$J538/365*'TOX and EXPO INPUTS'!$E$32/'TOX and EXPO INPUTS'!$E$33),"0.00E+00"))</f>
        <v>#DIV/0!</v>
      </c>
      <c r="BU538" s="73" t="s">
        <v>139</v>
      </c>
      <c r="BV538" s="72" t="e">
        <f>VALUE(TEXT((AL538*$K538/365*'TOX and EXPO INPUTS'!$E$32/'TOX and EXPO INPUTS'!$E$33),"0.00E+00"))</f>
        <v>#DIV/0!</v>
      </c>
      <c r="BW538" s="53" t="e">
        <f>VALUE(TEXT((AM538*$K538/365*'TOX and EXPO INPUTS'!$E$32/'TOX and EXPO INPUTS'!$E$33),"0.00E+00"))</f>
        <v>#DIV/0!</v>
      </c>
      <c r="BX538" s="53" t="e">
        <f>VALUE(TEXT((AN538*$K538/365*'TOX and EXPO INPUTS'!$E$32/'TOX and EXPO INPUTS'!$E$33),"0.00E+00"))</f>
        <v>#DIV/0!</v>
      </c>
      <c r="BY538" s="73" t="s">
        <v>139</v>
      </c>
      <c r="BZ538" s="72" t="e">
        <f>VALUE(TEXT((AP538*$J538/365*'TOX and EXPO INPUTS'!$E$32/'TOX and EXPO INPUTS'!$E$33),"0.00E+00"))</f>
        <v>#DIV/0!</v>
      </c>
      <c r="CA538" s="53" t="e">
        <f>VALUE(TEXT((AQ538*$J538/365*'TOX and EXPO INPUTS'!$E$32/'TOX and EXPO INPUTS'!$E$33),"0.00E+00"))</f>
        <v>#DIV/0!</v>
      </c>
      <c r="CB538" s="53" t="e">
        <f>VALUE(TEXT((AR538*$J538/365*'TOX and EXPO INPUTS'!$E$32/'TOX and EXPO INPUTS'!$E$33),"0.00E+00"))</f>
        <v>#DIV/0!</v>
      </c>
      <c r="CC538" s="53" t="s">
        <v>139</v>
      </c>
      <c r="CD538" s="53" t="s">
        <v>139</v>
      </c>
      <c r="CE538" s="53" t="e">
        <f>VALUE(TEXT((AU538*$J538/365*'TOX and EXPO INPUTS'!$E$32/'TOX and EXPO INPUTS'!$E$33),"0.00E+00"))</f>
        <v>#DIV/0!</v>
      </c>
      <c r="CF538" s="53" t="e">
        <f>VALUE(TEXT((AV538*$J538/365*'TOX and EXPO INPUTS'!$E$32/'TOX and EXPO INPUTS'!$E$33),"0.00E+00"))</f>
        <v>#DIV/0!</v>
      </c>
      <c r="CG538" s="53" t="e">
        <f>VALUE(TEXT((AW538*$J538/365*'TOX and EXPO INPUTS'!$E$32/'TOX and EXPO INPUTS'!$E$33),"0.00E+00"))</f>
        <v>#DIV/0!</v>
      </c>
      <c r="CH538" s="53" t="s">
        <v>139</v>
      </c>
      <c r="CI538" s="53" t="s">
        <v>139</v>
      </c>
      <c r="CJ538" s="53" t="e">
        <f>VALUE(TEXT((AZ538*$J538/365*'TOX and EXPO INPUTS'!$E$32/'TOX and EXPO INPUTS'!$E$33),"0.00E+00"))</f>
        <v>#DIV/0!</v>
      </c>
      <c r="CK538" s="53" t="e">
        <f>VALUE(TEXT((BA538*$J538/365*'TOX and EXPO INPUTS'!$E$32/'TOX and EXPO INPUTS'!$E$33),"0.00E+00"))</f>
        <v>#DIV/0!</v>
      </c>
      <c r="CL538" s="53" t="e">
        <f>VALUE(TEXT((BB538*$J538/365*'TOX and EXPO INPUTS'!$E$32/'TOX and EXPO INPUTS'!$E$33),"0.00E+00"))</f>
        <v>#DIV/0!</v>
      </c>
      <c r="CM538" s="53" t="s">
        <v>139</v>
      </c>
      <c r="CN538" s="53" t="s">
        <v>139</v>
      </c>
      <c r="CO538" s="73" t="s">
        <v>139</v>
      </c>
      <c r="CP538" s="72" t="e">
        <f>VALUE(TEXT((AP538*$K538/365*'TOX and EXPO INPUTS'!$E$32/'TOX and EXPO INPUTS'!$E$33),"0.00E+00"))</f>
        <v>#DIV/0!</v>
      </c>
      <c r="CQ538" s="53" t="e">
        <f>VALUE(TEXT((AQ538*$K538/365*'TOX and EXPO INPUTS'!$E$32/'TOX and EXPO INPUTS'!$E$33),"0.00E+00"))</f>
        <v>#DIV/0!</v>
      </c>
      <c r="CR538" s="53" t="e">
        <f>VALUE(TEXT((AR538*$K538/365*'TOX and EXPO INPUTS'!$E$32/'TOX and EXPO INPUTS'!$E$33),"0.00E+00"))</f>
        <v>#DIV/0!</v>
      </c>
      <c r="CS538" s="53" t="s">
        <v>139</v>
      </c>
      <c r="CT538" s="53" t="s">
        <v>139</v>
      </c>
      <c r="CU538" s="53" t="e">
        <f>VALUE(TEXT((AU538*$K538/365*'TOX and EXPO INPUTS'!$E$32/'TOX and EXPO INPUTS'!$E$33),"0.00E+00"))</f>
        <v>#DIV/0!</v>
      </c>
      <c r="CV538" s="53" t="e">
        <f>VALUE(TEXT((AV538*$K538/365*'TOX and EXPO INPUTS'!$E$32/'TOX and EXPO INPUTS'!$E$33),"0.00E+00"))</f>
        <v>#DIV/0!</v>
      </c>
      <c r="CW538" s="53" t="e">
        <f>VALUE(TEXT((AW538*$K538/365*'TOX and EXPO INPUTS'!$E$32/'TOX and EXPO INPUTS'!$E$33),"0.00E+00"))</f>
        <v>#DIV/0!</v>
      </c>
      <c r="CX538" s="53" t="s">
        <v>139</v>
      </c>
      <c r="CY538" s="53" t="s">
        <v>139</v>
      </c>
      <c r="CZ538" s="53" t="e">
        <f>VALUE(TEXT((AZ538*$K538/365*'TOX and EXPO INPUTS'!$E$32/'TOX and EXPO INPUTS'!$E$33),"0.00E+00"))</f>
        <v>#DIV/0!</v>
      </c>
      <c r="DA538" s="53" t="e">
        <f>VALUE(TEXT((BA538*$K538/365*'TOX and EXPO INPUTS'!$E$32/'TOX and EXPO INPUTS'!$E$33),"0.00E+00"))</f>
        <v>#DIV/0!</v>
      </c>
      <c r="DB538" s="53" t="e">
        <f>VALUE(TEXT((BB538*$K538/365*'TOX and EXPO INPUTS'!$E$32/'TOX and EXPO INPUTS'!$E$33),"0.00E+00"))</f>
        <v>#DIV/0!</v>
      </c>
      <c r="DC538" s="53" t="s">
        <v>139</v>
      </c>
      <c r="DD538" s="53" t="s">
        <v>139</v>
      </c>
      <c r="DE538" s="73" t="s">
        <v>139</v>
      </c>
      <c r="DF538" s="110" t="e">
        <f>VALUE(TEXT((BZ538*'TOX and EXPO INPUTS'!$E$22),"0.00E+00"))</f>
        <v>#DIV/0!</v>
      </c>
      <c r="DG538" s="108" t="e">
        <f>VALUE(TEXT((CA538*'TOX and EXPO INPUTS'!$E$22),"0.00E+00"))</f>
        <v>#DIV/0!</v>
      </c>
      <c r="DH538" s="108" t="e">
        <f>VALUE(TEXT((CB538*'TOX and EXPO INPUTS'!$E$22),"0.00E+00"))</f>
        <v>#DIV/0!</v>
      </c>
      <c r="DI538" s="108" t="s">
        <v>139</v>
      </c>
      <c r="DJ538" s="108" t="s">
        <v>139</v>
      </c>
      <c r="DK538" s="108" t="e">
        <f>VALUE(TEXT((CE538*'TOX and EXPO INPUTS'!$E$22),"0.00E+00"))</f>
        <v>#DIV/0!</v>
      </c>
      <c r="DL538" s="108" t="e">
        <f>VALUE(TEXT((CF538*'TOX and EXPO INPUTS'!$E$22),"0.00E+00"))</f>
        <v>#DIV/0!</v>
      </c>
      <c r="DM538" s="108" t="e">
        <f>VALUE(TEXT((CG538*'TOX and EXPO INPUTS'!$E$22),"0.00E+00"))</f>
        <v>#DIV/0!</v>
      </c>
      <c r="DN538" s="108" t="s">
        <v>139</v>
      </c>
      <c r="DO538" s="108" t="s">
        <v>139</v>
      </c>
      <c r="DP538" s="108" t="e">
        <f>VALUE(TEXT((CJ538*'TOX and EXPO INPUTS'!$E$22),"0.00E+00"))</f>
        <v>#DIV/0!</v>
      </c>
      <c r="DQ538" s="108" t="e">
        <f>VALUE(TEXT((CK538*'TOX and EXPO INPUTS'!$E$22),"0.00E+00"))</f>
        <v>#DIV/0!</v>
      </c>
      <c r="DR538" s="108" t="e">
        <f>VALUE(TEXT((CL538*'TOX and EXPO INPUTS'!$E$22),"0.00E+00"))</f>
        <v>#DIV/0!</v>
      </c>
      <c r="DS538" s="108" t="s">
        <v>139</v>
      </c>
      <c r="DT538" s="108" t="s">
        <v>139</v>
      </c>
      <c r="DU538" s="109" t="s">
        <v>139</v>
      </c>
      <c r="DV538" s="110" t="e">
        <f>VALUE(TEXT((CP538*'TOX and EXPO INPUTS'!$E$22),"0.00E+00"))</f>
        <v>#DIV/0!</v>
      </c>
      <c r="DW538" s="108" t="e">
        <f>VALUE(TEXT((CQ538*'TOX and EXPO INPUTS'!$E$22),"0.00E+00"))</f>
        <v>#DIV/0!</v>
      </c>
      <c r="DX538" s="108" t="e">
        <f>VALUE(TEXT((CR538*'TOX and EXPO INPUTS'!$E$22),"0.00E+00"))</f>
        <v>#DIV/0!</v>
      </c>
      <c r="DY538" s="108" t="s">
        <v>139</v>
      </c>
      <c r="DZ538" s="108" t="s">
        <v>139</v>
      </c>
      <c r="EA538" s="108" t="e">
        <f>VALUE(TEXT((CU538*'TOX and EXPO INPUTS'!$E$22),"0.00E+00"))</f>
        <v>#DIV/0!</v>
      </c>
      <c r="EB538" s="108" t="e">
        <f>VALUE(TEXT((CV538*'TOX and EXPO INPUTS'!$E$22),"0.00E+00"))</f>
        <v>#DIV/0!</v>
      </c>
      <c r="EC538" s="108" t="e">
        <f>VALUE(TEXT((CW538*'TOX and EXPO INPUTS'!$E$22),"0.00E+00"))</f>
        <v>#DIV/0!</v>
      </c>
      <c r="ED538" s="108" t="s">
        <v>139</v>
      </c>
      <c r="EE538" s="108" t="s">
        <v>139</v>
      </c>
      <c r="EF538" s="108" t="e">
        <f>VALUE(TEXT((CZ538*'TOX and EXPO INPUTS'!$E$22),"0.00E+00"))</f>
        <v>#DIV/0!</v>
      </c>
      <c r="EG538" s="108" t="e">
        <f>VALUE(TEXT((DA538*'TOX and EXPO INPUTS'!$E$22),"0.00E+00"))</f>
        <v>#DIV/0!</v>
      </c>
      <c r="EH538" s="108" t="e">
        <f>VALUE(TEXT((DB538*'TOX and EXPO INPUTS'!$E$22),"0.00E+00"))</f>
        <v>#DIV/0!</v>
      </c>
      <c r="EI538" s="108" t="s">
        <v>139</v>
      </c>
      <c r="EJ538" s="108" t="s">
        <v>139</v>
      </c>
      <c r="EK538" s="109" t="s">
        <v>139</v>
      </c>
      <c r="EL538" s="56" t="s">
        <v>89</v>
      </c>
      <c r="EM538" s="36">
        <v>43623202</v>
      </c>
      <c r="EN538" s="36" t="s">
        <v>88</v>
      </c>
      <c r="EO538" s="57" t="s">
        <v>128</v>
      </c>
    </row>
    <row r="539" spans="1:145" ht="36" x14ac:dyDescent="0.25">
      <c r="A539" s="56" t="s">
        <v>3</v>
      </c>
      <c r="B539" s="36" t="s">
        <v>51</v>
      </c>
      <c r="C539" s="36" t="s">
        <v>10</v>
      </c>
      <c r="D539" s="57" t="s">
        <v>75</v>
      </c>
      <c r="E539" s="61" t="s">
        <v>256</v>
      </c>
      <c r="F539" s="92"/>
      <c r="G539" s="66" t="s">
        <v>145</v>
      </c>
      <c r="H539" s="63">
        <v>40</v>
      </c>
      <c r="I539" s="66" t="s">
        <v>146</v>
      </c>
      <c r="J539" s="100">
        <v>10</v>
      </c>
      <c r="K539" s="100">
        <v>30</v>
      </c>
      <c r="L539" s="63">
        <v>13200</v>
      </c>
      <c r="M539" s="51">
        <v>11200</v>
      </c>
      <c r="N539" s="51">
        <v>6230</v>
      </c>
      <c r="O539" s="53" t="s">
        <v>139</v>
      </c>
      <c r="P539" s="53" t="s">
        <v>139</v>
      </c>
      <c r="Q539" s="66" t="s">
        <v>139</v>
      </c>
      <c r="R539" s="63">
        <v>140</v>
      </c>
      <c r="S539" s="53">
        <v>28</v>
      </c>
      <c r="T539" s="53">
        <v>14</v>
      </c>
      <c r="U539" s="66" t="s">
        <v>139</v>
      </c>
      <c r="V539" s="72">
        <f t="shared" si="516"/>
        <v>0</v>
      </c>
      <c r="W539" s="53">
        <f t="shared" si="516"/>
        <v>0</v>
      </c>
      <c r="X539" s="53">
        <f t="shared" si="516"/>
        <v>0</v>
      </c>
      <c r="Y539" s="53" t="s">
        <v>139</v>
      </c>
      <c r="Z539" s="53" t="s">
        <v>139</v>
      </c>
      <c r="AA539" s="73" t="s">
        <v>139</v>
      </c>
      <c r="AB539" s="72" t="e">
        <f>VALUE(TEXT(((V539*'TOX and EXPO INPUTS'!$E$12)/'TOX and EXPO INPUTS'!$E$27),"0.00E+00"))</f>
        <v>#DIV/0!</v>
      </c>
      <c r="AC539" s="53" t="e">
        <f>VALUE(TEXT(((W539*'TOX and EXPO INPUTS'!$E$12)/'TOX and EXPO INPUTS'!$E$27),"0.00E+00"))</f>
        <v>#DIV/0!</v>
      </c>
      <c r="AD539" s="53" t="e">
        <f>VALUE(TEXT(((X539*'TOX and EXPO INPUTS'!$E$12)/'TOX and EXPO INPUTS'!$E$27),"0.00E+00"))</f>
        <v>#DIV/0!</v>
      </c>
      <c r="AE539" s="53" t="s">
        <v>139</v>
      </c>
      <c r="AF539" s="53" t="s">
        <v>139</v>
      </c>
      <c r="AG539" s="73" t="s">
        <v>139</v>
      </c>
      <c r="AH539" s="72">
        <f t="shared" si="517"/>
        <v>0</v>
      </c>
      <c r="AI539" s="53">
        <f t="shared" si="517"/>
        <v>0</v>
      </c>
      <c r="AJ539" s="53">
        <f t="shared" si="517"/>
        <v>0</v>
      </c>
      <c r="AK539" s="73" t="s">
        <v>139</v>
      </c>
      <c r="AL539" s="72" t="e">
        <f>VALUE(TEXT(((AH539*'TOX and EXPO INPUTS'!$E$20)/'TOX and EXPO INPUTS'!$E$29),"0.00E+00"))</f>
        <v>#DIV/0!</v>
      </c>
      <c r="AM539" s="53" t="e">
        <f>VALUE(TEXT(((AI539*'TOX and EXPO INPUTS'!$E$20)/'TOX and EXPO INPUTS'!$E$29),"0.00E+00"))</f>
        <v>#DIV/0!</v>
      </c>
      <c r="AN539" s="53" t="e">
        <f>VALUE(TEXT(((AJ539*'TOX and EXPO INPUTS'!$E$20)/'TOX and EXPO INPUTS'!$E$29),"0.00E+00"))</f>
        <v>#DIV/0!</v>
      </c>
      <c r="AO539" s="73" t="s">
        <v>139</v>
      </c>
      <c r="AP539" s="72" t="e">
        <f t="shared" si="542"/>
        <v>#DIV/0!</v>
      </c>
      <c r="AQ539" s="53" t="e">
        <f t="shared" si="543"/>
        <v>#DIV/0!</v>
      </c>
      <c r="AR539" s="53" t="e">
        <f t="shared" si="544"/>
        <v>#DIV/0!</v>
      </c>
      <c r="AS539" s="53" t="s">
        <v>139</v>
      </c>
      <c r="AT539" s="53" t="s">
        <v>139</v>
      </c>
      <c r="AU539" s="53" t="e">
        <f t="shared" si="545"/>
        <v>#DIV/0!</v>
      </c>
      <c r="AV539" s="53" t="e">
        <f t="shared" si="546"/>
        <v>#DIV/0!</v>
      </c>
      <c r="AW539" s="53" t="e">
        <f t="shared" si="547"/>
        <v>#DIV/0!</v>
      </c>
      <c r="AX539" s="53" t="s">
        <v>139</v>
      </c>
      <c r="AY539" s="53" t="s">
        <v>139</v>
      </c>
      <c r="AZ539" s="53" t="e">
        <f t="shared" si="548"/>
        <v>#DIV/0!</v>
      </c>
      <c r="BA539" s="53" t="e">
        <f t="shared" si="549"/>
        <v>#DIV/0!</v>
      </c>
      <c r="BB539" s="53" t="e">
        <f t="shared" si="550"/>
        <v>#DIV/0!</v>
      </c>
      <c r="BC539" s="53" t="s">
        <v>139</v>
      </c>
      <c r="BD539" s="53" t="s">
        <v>139</v>
      </c>
      <c r="BE539" s="73" t="s">
        <v>139</v>
      </c>
      <c r="BF539" s="72" t="e">
        <f>VALUE(TEXT((AB539*$J539/365*'TOX and EXPO INPUTS'!$E$32/'TOX and EXPO INPUTS'!$E$33),"0.00E+00"))</f>
        <v>#DIV/0!</v>
      </c>
      <c r="BG539" s="53" t="e">
        <f>VALUE(TEXT((AC539*$J539/365*'TOX and EXPO INPUTS'!$E$32/'TOX and EXPO INPUTS'!$E$33),"0.00E+00"))</f>
        <v>#DIV/0!</v>
      </c>
      <c r="BH539" s="53" t="e">
        <f>VALUE(TEXT((AD539*$J539/365*'TOX and EXPO INPUTS'!$E$32/'TOX and EXPO INPUTS'!$E$33),"0.00E+00"))</f>
        <v>#DIV/0!</v>
      </c>
      <c r="BI539" s="53" t="s">
        <v>139</v>
      </c>
      <c r="BJ539" s="53" t="s">
        <v>139</v>
      </c>
      <c r="BK539" s="73" t="s">
        <v>139</v>
      </c>
      <c r="BL539" s="72" t="e">
        <f>VALUE(TEXT((AB539*$K539/365*'TOX and EXPO INPUTS'!$E$32/'TOX and EXPO INPUTS'!$E$33),"0.00E+00"))</f>
        <v>#DIV/0!</v>
      </c>
      <c r="BM539" s="53" t="e">
        <f>VALUE(TEXT((AC539*$K539/365*'TOX and EXPO INPUTS'!$E$32/'TOX and EXPO INPUTS'!$E$33),"0.00E+00"))</f>
        <v>#DIV/0!</v>
      </c>
      <c r="BN539" s="53" t="e">
        <f>VALUE(TEXT((AD539*$K539/365*'TOX and EXPO INPUTS'!$E$32/'TOX and EXPO INPUTS'!$E$33),"0.00E+00"))</f>
        <v>#DIV/0!</v>
      </c>
      <c r="BO539" s="53" t="s">
        <v>139</v>
      </c>
      <c r="BP539" s="53" t="s">
        <v>139</v>
      </c>
      <c r="BQ539" s="73" t="s">
        <v>139</v>
      </c>
      <c r="BR539" s="72" t="e">
        <f>VALUE(TEXT((AL539*$J539/365*'TOX and EXPO INPUTS'!$E$32/'TOX and EXPO INPUTS'!$E$33),"0.00E+00"))</f>
        <v>#DIV/0!</v>
      </c>
      <c r="BS539" s="53" t="e">
        <f>VALUE(TEXT((AM539*$J539/365*'TOX and EXPO INPUTS'!$E$32/'TOX and EXPO INPUTS'!$E$33),"0.00E+00"))</f>
        <v>#DIV/0!</v>
      </c>
      <c r="BT539" s="53" t="e">
        <f>VALUE(TEXT((AN539*$J539/365*'TOX and EXPO INPUTS'!$E$32/'TOX and EXPO INPUTS'!$E$33),"0.00E+00"))</f>
        <v>#DIV/0!</v>
      </c>
      <c r="BU539" s="73" t="s">
        <v>139</v>
      </c>
      <c r="BV539" s="72" t="e">
        <f>VALUE(TEXT((AL539*$K539/365*'TOX and EXPO INPUTS'!$E$32/'TOX and EXPO INPUTS'!$E$33),"0.00E+00"))</f>
        <v>#DIV/0!</v>
      </c>
      <c r="BW539" s="53" t="e">
        <f>VALUE(TEXT((AM539*$K539/365*'TOX and EXPO INPUTS'!$E$32/'TOX and EXPO INPUTS'!$E$33),"0.00E+00"))</f>
        <v>#DIV/0!</v>
      </c>
      <c r="BX539" s="53" t="e">
        <f>VALUE(TEXT((AN539*$K539/365*'TOX and EXPO INPUTS'!$E$32/'TOX and EXPO INPUTS'!$E$33),"0.00E+00"))</f>
        <v>#DIV/0!</v>
      </c>
      <c r="BY539" s="73" t="s">
        <v>139</v>
      </c>
      <c r="BZ539" s="72" t="e">
        <f>VALUE(TEXT((AP539*$J539/365*'TOX and EXPO INPUTS'!$E$32/'TOX and EXPO INPUTS'!$E$33),"0.00E+00"))</f>
        <v>#DIV/0!</v>
      </c>
      <c r="CA539" s="53" t="e">
        <f>VALUE(TEXT((AQ539*$J539/365*'TOX and EXPO INPUTS'!$E$32/'TOX and EXPO INPUTS'!$E$33),"0.00E+00"))</f>
        <v>#DIV/0!</v>
      </c>
      <c r="CB539" s="53" t="e">
        <f>VALUE(TEXT((AR539*$J539/365*'TOX and EXPO INPUTS'!$E$32/'TOX and EXPO INPUTS'!$E$33),"0.00E+00"))</f>
        <v>#DIV/0!</v>
      </c>
      <c r="CC539" s="53" t="s">
        <v>139</v>
      </c>
      <c r="CD539" s="53" t="s">
        <v>139</v>
      </c>
      <c r="CE539" s="53" t="e">
        <f>VALUE(TEXT((AU539*$J539/365*'TOX and EXPO INPUTS'!$E$32/'TOX and EXPO INPUTS'!$E$33),"0.00E+00"))</f>
        <v>#DIV/0!</v>
      </c>
      <c r="CF539" s="53" t="e">
        <f>VALUE(TEXT((AV539*$J539/365*'TOX and EXPO INPUTS'!$E$32/'TOX and EXPO INPUTS'!$E$33),"0.00E+00"))</f>
        <v>#DIV/0!</v>
      </c>
      <c r="CG539" s="53" t="e">
        <f>VALUE(TEXT((AW539*$J539/365*'TOX and EXPO INPUTS'!$E$32/'TOX and EXPO INPUTS'!$E$33),"0.00E+00"))</f>
        <v>#DIV/0!</v>
      </c>
      <c r="CH539" s="53" t="s">
        <v>139</v>
      </c>
      <c r="CI539" s="53" t="s">
        <v>139</v>
      </c>
      <c r="CJ539" s="53" t="e">
        <f>VALUE(TEXT((AZ539*$J539/365*'TOX and EXPO INPUTS'!$E$32/'TOX and EXPO INPUTS'!$E$33),"0.00E+00"))</f>
        <v>#DIV/0!</v>
      </c>
      <c r="CK539" s="53" t="e">
        <f>VALUE(TEXT((BA539*$J539/365*'TOX and EXPO INPUTS'!$E$32/'TOX and EXPO INPUTS'!$E$33),"0.00E+00"))</f>
        <v>#DIV/0!</v>
      </c>
      <c r="CL539" s="53" t="e">
        <f>VALUE(TEXT((BB539*$J539/365*'TOX and EXPO INPUTS'!$E$32/'TOX and EXPO INPUTS'!$E$33),"0.00E+00"))</f>
        <v>#DIV/0!</v>
      </c>
      <c r="CM539" s="53" t="s">
        <v>139</v>
      </c>
      <c r="CN539" s="53" t="s">
        <v>139</v>
      </c>
      <c r="CO539" s="73" t="s">
        <v>139</v>
      </c>
      <c r="CP539" s="72" t="e">
        <f>VALUE(TEXT((AP539*$K539/365*'TOX and EXPO INPUTS'!$E$32/'TOX and EXPO INPUTS'!$E$33),"0.00E+00"))</f>
        <v>#DIV/0!</v>
      </c>
      <c r="CQ539" s="53" t="e">
        <f>VALUE(TEXT((AQ539*$K539/365*'TOX and EXPO INPUTS'!$E$32/'TOX and EXPO INPUTS'!$E$33),"0.00E+00"))</f>
        <v>#DIV/0!</v>
      </c>
      <c r="CR539" s="53" t="e">
        <f>VALUE(TEXT((AR539*$K539/365*'TOX and EXPO INPUTS'!$E$32/'TOX and EXPO INPUTS'!$E$33),"0.00E+00"))</f>
        <v>#DIV/0!</v>
      </c>
      <c r="CS539" s="53" t="s">
        <v>139</v>
      </c>
      <c r="CT539" s="53" t="s">
        <v>139</v>
      </c>
      <c r="CU539" s="53" t="e">
        <f>VALUE(TEXT((AU539*$K539/365*'TOX and EXPO INPUTS'!$E$32/'TOX and EXPO INPUTS'!$E$33),"0.00E+00"))</f>
        <v>#DIV/0!</v>
      </c>
      <c r="CV539" s="53" t="e">
        <f>VALUE(TEXT((AV539*$K539/365*'TOX and EXPO INPUTS'!$E$32/'TOX and EXPO INPUTS'!$E$33),"0.00E+00"))</f>
        <v>#DIV/0!</v>
      </c>
      <c r="CW539" s="53" t="e">
        <f>VALUE(TEXT((AW539*$K539/365*'TOX and EXPO INPUTS'!$E$32/'TOX and EXPO INPUTS'!$E$33),"0.00E+00"))</f>
        <v>#DIV/0!</v>
      </c>
      <c r="CX539" s="53" t="s">
        <v>139</v>
      </c>
      <c r="CY539" s="53" t="s">
        <v>139</v>
      </c>
      <c r="CZ539" s="53" t="e">
        <f>VALUE(TEXT((AZ539*$K539/365*'TOX and EXPO INPUTS'!$E$32/'TOX and EXPO INPUTS'!$E$33),"0.00E+00"))</f>
        <v>#DIV/0!</v>
      </c>
      <c r="DA539" s="53" t="e">
        <f>VALUE(TEXT((BA539*$K539/365*'TOX and EXPO INPUTS'!$E$32/'TOX and EXPO INPUTS'!$E$33),"0.00E+00"))</f>
        <v>#DIV/0!</v>
      </c>
      <c r="DB539" s="53" t="e">
        <f>VALUE(TEXT((BB539*$K539/365*'TOX and EXPO INPUTS'!$E$32/'TOX and EXPO INPUTS'!$E$33),"0.00E+00"))</f>
        <v>#DIV/0!</v>
      </c>
      <c r="DC539" s="53" t="s">
        <v>139</v>
      </c>
      <c r="DD539" s="53" t="s">
        <v>139</v>
      </c>
      <c r="DE539" s="73" t="s">
        <v>139</v>
      </c>
      <c r="DF539" s="110" t="e">
        <f>VALUE(TEXT((BZ539*'TOX and EXPO INPUTS'!$E$22),"0.00E+00"))</f>
        <v>#DIV/0!</v>
      </c>
      <c r="DG539" s="108" t="e">
        <f>VALUE(TEXT((CA539*'TOX and EXPO INPUTS'!$E$22),"0.00E+00"))</f>
        <v>#DIV/0!</v>
      </c>
      <c r="DH539" s="108" t="e">
        <f>VALUE(TEXT((CB539*'TOX and EXPO INPUTS'!$E$22),"0.00E+00"))</f>
        <v>#DIV/0!</v>
      </c>
      <c r="DI539" s="108" t="s">
        <v>139</v>
      </c>
      <c r="DJ539" s="108" t="s">
        <v>139</v>
      </c>
      <c r="DK539" s="108" t="e">
        <f>VALUE(TEXT((CE539*'TOX and EXPO INPUTS'!$E$22),"0.00E+00"))</f>
        <v>#DIV/0!</v>
      </c>
      <c r="DL539" s="108" t="e">
        <f>VALUE(TEXT((CF539*'TOX and EXPO INPUTS'!$E$22),"0.00E+00"))</f>
        <v>#DIV/0!</v>
      </c>
      <c r="DM539" s="108" t="e">
        <f>VALUE(TEXT((CG539*'TOX and EXPO INPUTS'!$E$22),"0.00E+00"))</f>
        <v>#DIV/0!</v>
      </c>
      <c r="DN539" s="108" t="s">
        <v>139</v>
      </c>
      <c r="DO539" s="108" t="s">
        <v>139</v>
      </c>
      <c r="DP539" s="108" t="e">
        <f>VALUE(TEXT((CJ539*'TOX and EXPO INPUTS'!$E$22),"0.00E+00"))</f>
        <v>#DIV/0!</v>
      </c>
      <c r="DQ539" s="108" t="e">
        <f>VALUE(TEXT((CK539*'TOX and EXPO INPUTS'!$E$22),"0.00E+00"))</f>
        <v>#DIV/0!</v>
      </c>
      <c r="DR539" s="108" t="e">
        <f>VALUE(TEXT((CL539*'TOX and EXPO INPUTS'!$E$22),"0.00E+00"))</f>
        <v>#DIV/0!</v>
      </c>
      <c r="DS539" s="108" t="s">
        <v>139</v>
      </c>
      <c r="DT539" s="108" t="s">
        <v>139</v>
      </c>
      <c r="DU539" s="109" t="s">
        <v>139</v>
      </c>
      <c r="DV539" s="110" t="e">
        <f>VALUE(TEXT((CP539*'TOX and EXPO INPUTS'!$E$22),"0.00E+00"))</f>
        <v>#DIV/0!</v>
      </c>
      <c r="DW539" s="108" t="e">
        <f>VALUE(TEXT((CQ539*'TOX and EXPO INPUTS'!$E$22),"0.00E+00"))</f>
        <v>#DIV/0!</v>
      </c>
      <c r="DX539" s="108" t="e">
        <f>VALUE(TEXT((CR539*'TOX and EXPO INPUTS'!$E$22),"0.00E+00"))</f>
        <v>#DIV/0!</v>
      </c>
      <c r="DY539" s="108" t="s">
        <v>139</v>
      </c>
      <c r="DZ539" s="108" t="s">
        <v>139</v>
      </c>
      <c r="EA539" s="108" t="e">
        <f>VALUE(TEXT((CU539*'TOX and EXPO INPUTS'!$E$22),"0.00E+00"))</f>
        <v>#DIV/0!</v>
      </c>
      <c r="EB539" s="108" t="e">
        <f>VALUE(TEXT((CV539*'TOX and EXPO INPUTS'!$E$22),"0.00E+00"))</f>
        <v>#DIV/0!</v>
      </c>
      <c r="EC539" s="108" t="e">
        <f>VALUE(TEXT((CW539*'TOX and EXPO INPUTS'!$E$22),"0.00E+00"))</f>
        <v>#DIV/0!</v>
      </c>
      <c r="ED539" s="108" t="s">
        <v>139</v>
      </c>
      <c r="EE539" s="108" t="s">
        <v>139</v>
      </c>
      <c r="EF539" s="108" t="e">
        <f>VALUE(TEXT((CZ539*'TOX and EXPO INPUTS'!$E$22),"0.00E+00"))</f>
        <v>#DIV/0!</v>
      </c>
      <c r="EG539" s="108" t="e">
        <f>VALUE(TEXT((DA539*'TOX and EXPO INPUTS'!$E$22),"0.00E+00"))</f>
        <v>#DIV/0!</v>
      </c>
      <c r="EH539" s="108" t="e">
        <f>VALUE(TEXT((DB539*'TOX and EXPO INPUTS'!$E$22),"0.00E+00"))</f>
        <v>#DIV/0!</v>
      </c>
      <c r="EI539" s="108" t="s">
        <v>139</v>
      </c>
      <c r="EJ539" s="108" t="s">
        <v>139</v>
      </c>
      <c r="EK539" s="109" t="s">
        <v>139</v>
      </c>
      <c r="EL539" s="56" t="s">
        <v>89</v>
      </c>
      <c r="EM539" s="36">
        <v>43623202</v>
      </c>
      <c r="EN539" s="36" t="s">
        <v>88</v>
      </c>
      <c r="EO539" s="57" t="s">
        <v>128</v>
      </c>
    </row>
    <row r="540" spans="1:145" ht="24" x14ac:dyDescent="0.25">
      <c r="A540" s="56" t="s">
        <v>3</v>
      </c>
      <c r="B540" s="36" t="s">
        <v>51</v>
      </c>
      <c r="C540" s="36" t="s">
        <v>10</v>
      </c>
      <c r="D540" s="57" t="s">
        <v>0</v>
      </c>
      <c r="E540" s="61" t="s">
        <v>44</v>
      </c>
      <c r="F540" s="92"/>
      <c r="G540" s="66" t="s">
        <v>145</v>
      </c>
      <c r="H540" s="63">
        <v>40</v>
      </c>
      <c r="I540" s="66" t="s">
        <v>146</v>
      </c>
      <c r="J540" s="100">
        <v>10</v>
      </c>
      <c r="K540" s="100">
        <v>30</v>
      </c>
      <c r="L540" s="63">
        <v>8260</v>
      </c>
      <c r="M540" s="51">
        <v>8260</v>
      </c>
      <c r="N540" s="51">
        <v>4120</v>
      </c>
      <c r="O540" s="53" t="s">
        <v>139</v>
      </c>
      <c r="P540" s="53" t="s">
        <v>139</v>
      </c>
      <c r="Q540" s="66" t="s">
        <v>139</v>
      </c>
      <c r="R540" s="63">
        <v>2.58</v>
      </c>
      <c r="S540" s="53">
        <v>0.51600000000000001</v>
      </c>
      <c r="T540" s="53">
        <v>0.25800000000000001</v>
      </c>
      <c r="U540" s="66" t="s">
        <v>139</v>
      </c>
      <c r="V540" s="72">
        <f t="shared" si="516"/>
        <v>0</v>
      </c>
      <c r="W540" s="53">
        <f t="shared" si="516"/>
        <v>0</v>
      </c>
      <c r="X540" s="53">
        <f t="shared" si="516"/>
        <v>0</v>
      </c>
      <c r="Y540" s="53" t="s">
        <v>139</v>
      </c>
      <c r="Z540" s="53" t="s">
        <v>139</v>
      </c>
      <c r="AA540" s="73" t="s">
        <v>139</v>
      </c>
      <c r="AB540" s="72" t="e">
        <f>VALUE(TEXT(((V540*'TOX and EXPO INPUTS'!$E$12)/'TOX and EXPO INPUTS'!$E$27),"0.00E+00"))</f>
        <v>#DIV/0!</v>
      </c>
      <c r="AC540" s="53" t="e">
        <f>VALUE(TEXT(((W540*'TOX and EXPO INPUTS'!$E$12)/'TOX and EXPO INPUTS'!$E$27),"0.00E+00"))</f>
        <v>#DIV/0!</v>
      </c>
      <c r="AD540" s="53" t="e">
        <f>VALUE(TEXT(((X540*'TOX and EXPO INPUTS'!$E$12)/'TOX and EXPO INPUTS'!$E$27),"0.00E+00"))</f>
        <v>#DIV/0!</v>
      </c>
      <c r="AE540" s="53" t="s">
        <v>139</v>
      </c>
      <c r="AF540" s="53" t="s">
        <v>139</v>
      </c>
      <c r="AG540" s="73" t="s">
        <v>139</v>
      </c>
      <c r="AH540" s="72">
        <f t="shared" si="517"/>
        <v>0</v>
      </c>
      <c r="AI540" s="53">
        <f t="shared" si="517"/>
        <v>0</v>
      </c>
      <c r="AJ540" s="53">
        <f t="shared" si="517"/>
        <v>0</v>
      </c>
      <c r="AK540" s="73" t="s">
        <v>139</v>
      </c>
      <c r="AL540" s="72" t="e">
        <f>VALUE(TEXT(((AH540*'TOX and EXPO INPUTS'!$E$20)/'TOX and EXPO INPUTS'!$E$29),"0.00E+00"))</f>
        <v>#DIV/0!</v>
      </c>
      <c r="AM540" s="53" t="e">
        <f>VALUE(TEXT(((AI540*'TOX and EXPO INPUTS'!$E$20)/'TOX and EXPO INPUTS'!$E$29),"0.00E+00"))</f>
        <v>#DIV/0!</v>
      </c>
      <c r="AN540" s="53" t="e">
        <f>VALUE(TEXT(((AJ540*'TOX and EXPO INPUTS'!$E$20)/'TOX and EXPO INPUTS'!$E$29),"0.00E+00"))</f>
        <v>#DIV/0!</v>
      </c>
      <c r="AO540" s="73" t="s">
        <v>139</v>
      </c>
      <c r="AP540" s="72" t="e">
        <f t="shared" si="542"/>
        <v>#DIV/0!</v>
      </c>
      <c r="AQ540" s="53" t="e">
        <f t="shared" si="543"/>
        <v>#DIV/0!</v>
      </c>
      <c r="AR540" s="53" t="e">
        <f t="shared" si="544"/>
        <v>#DIV/0!</v>
      </c>
      <c r="AS540" s="53" t="s">
        <v>139</v>
      </c>
      <c r="AT540" s="53" t="s">
        <v>139</v>
      </c>
      <c r="AU540" s="53" t="e">
        <f t="shared" si="545"/>
        <v>#DIV/0!</v>
      </c>
      <c r="AV540" s="53" t="e">
        <f t="shared" si="546"/>
        <v>#DIV/0!</v>
      </c>
      <c r="AW540" s="53" t="e">
        <f t="shared" si="547"/>
        <v>#DIV/0!</v>
      </c>
      <c r="AX540" s="53" t="s">
        <v>139</v>
      </c>
      <c r="AY540" s="53" t="s">
        <v>139</v>
      </c>
      <c r="AZ540" s="53" t="e">
        <f t="shared" si="548"/>
        <v>#DIV/0!</v>
      </c>
      <c r="BA540" s="53" t="e">
        <f t="shared" si="549"/>
        <v>#DIV/0!</v>
      </c>
      <c r="BB540" s="53" t="e">
        <f t="shared" si="550"/>
        <v>#DIV/0!</v>
      </c>
      <c r="BC540" s="53" t="s">
        <v>139</v>
      </c>
      <c r="BD540" s="53" t="s">
        <v>139</v>
      </c>
      <c r="BE540" s="73" t="s">
        <v>139</v>
      </c>
      <c r="BF540" s="72" t="e">
        <f>VALUE(TEXT((AB540*$J540/365*'TOX and EXPO INPUTS'!$E$32/'TOX and EXPO INPUTS'!$E$33),"0.00E+00"))</f>
        <v>#DIV/0!</v>
      </c>
      <c r="BG540" s="53" t="e">
        <f>VALUE(TEXT((AC540*$J540/365*'TOX and EXPO INPUTS'!$E$32/'TOX and EXPO INPUTS'!$E$33),"0.00E+00"))</f>
        <v>#DIV/0!</v>
      </c>
      <c r="BH540" s="53" t="e">
        <f>VALUE(TEXT((AD540*$J540/365*'TOX and EXPO INPUTS'!$E$32/'TOX and EXPO INPUTS'!$E$33),"0.00E+00"))</f>
        <v>#DIV/0!</v>
      </c>
      <c r="BI540" s="53" t="s">
        <v>139</v>
      </c>
      <c r="BJ540" s="53" t="s">
        <v>139</v>
      </c>
      <c r="BK540" s="73" t="s">
        <v>139</v>
      </c>
      <c r="BL540" s="72" t="e">
        <f>VALUE(TEXT((AB540*$K540/365*'TOX and EXPO INPUTS'!$E$32/'TOX and EXPO INPUTS'!$E$33),"0.00E+00"))</f>
        <v>#DIV/0!</v>
      </c>
      <c r="BM540" s="53" t="e">
        <f>VALUE(TEXT((AC540*$K540/365*'TOX and EXPO INPUTS'!$E$32/'TOX and EXPO INPUTS'!$E$33),"0.00E+00"))</f>
        <v>#DIV/0!</v>
      </c>
      <c r="BN540" s="53" t="e">
        <f>VALUE(TEXT((AD540*$K540/365*'TOX and EXPO INPUTS'!$E$32/'TOX and EXPO INPUTS'!$E$33),"0.00E+00"))</f>
        <v>#DIV/0!</v>
      </c>
      <c r="BO540" s="53" t="s">
        <v>139</v>
      </c>
      <c r="BP540" s="53" t="s">
        <v>139</v>
      </c>
      <c r="BQ540" s="73" t="s">
        <v>139</v>
      </c>
      <c r="BR540" s="72" t="e">
        <f>VALUE(TEXT((AL540*$J540/365*'TOX and EXPO INPUTS'!$E$32/'TOX and EXPO INPUTS'!$E$33),"0.00E+00"))</f>
        <v>#DIV/0!</v>
      </c>
      <c r="BS540" s="53" t="e">
        <f>VALUE(TEXT((AM540*$J540/365*'TOX and EXPO INPUTS'!$E$32/'TOX and EXPO INPUTS'!$E$33),"0.00E+00"))</f>
        <v>#DIV/0!</v>
      </c>
      <c r="BT540" s="53" t="e">
        <f>VALUE(TEXT((AN540*$J540/365*'TOX and EXPO INPUTS'!$E$32/'TOX and EXPO INPUTS'!$E$33),"0.00E+00"))</f>
        <v>#DIV/0!</v>
      </c>
      <c r="BU540" s="73" t="s">
        <v>139</v>
      </c>
      <c r="BV540" s="72" t="e">
        <f>VALUE(TEXT((AL540*$K540/365*'TOX and EXPO INPUTS'!$E$32/'TOX and EXPO INPUTS'!$E$33),"0.00E+00"))</f>
        <v>#DIV/0!</v>
      </c>
      <c r="BW540" s="53" t="e">
        <f>VALUE(TEXT((AM540*$K540/365*'TOX and EXPO INPUTS'!$E$32/'TOX and EXPO INPUTS'!$E$33),"0.00E+00"))</f>
        <v>#DIV/0!</v>
      </c>
      <c r="BX540" s="53" t="e">
        <f>VALUE(TEXT((AN540*$K540/365*'TOX and EXPO INPUTS'!$E$32/'TOX and EXPO INPUTS'!$E$33),"0.00E+00"))</f>
        <v>#DIV/0!</v>
      </c>
      <c r="BY540" s="73" t="s">
        <v>139</v>
      </c>
      <c r="BZ540" s="72" t="e">
        <f>VALUE(TEXT((AP540*$J540/365*'TOX and EXPO INPUTS'!$E$32/'TOX and EXPO INPUTS'!$E$33),"0.00E+00"))</f>
        <v>#DIV/0!</v>
      </c>
      <c r="CA540" s="53" t="e">
        <f>VALUE(TEXT((AQ540*$J540/365*'TOX and EXPO INPUTS'!$E$32/'TOX and EXPO INPUTS'!$E$33),"0.00E+00"))</f>
        <v>#DIV/0!</v>
      </c>
      <c r="CB540" s="53" t="e">
        <f>VALUE(TEXT((AR540*$J540/365*'TOX and EXPO INPUTS'!$E$32/'TOX and EXPO INPUTS'!$E$33),"0.00E+00"))</f>
        <v>#DIV/0!</v>
      </c>
      <c r="CC540" s="53" t="s">
        <v>139</v>
      </c>
      <c r="CD540" s="53" t="s">
        <v>139</v>
      </c>
      <c r="CE540" s="53" t="e">
        <f>VALUE(TEXT((AU540*$J540/365*'TOX and EXPO INPUTS'!$E$32/'TOX and EXPO INPUTS'!$E$33),"0.00E+00"))</f>
        <v>#DIV/0!</v>
      </c>
      <c r="CF540" s="53" t="e">
        <f>VALUE(TEXT((AV540*$J540/365*'TOX and EXPO INPUTS'!$E$32/'TOX and EXPO INPUTS'!$E$33),"0.00E+00"))</f>
        <v>#DIV/0!</v>
      </c>
      <c r="CG540" s="53" t="e">
        <f>VALUE(TEXT((AW540*$J540/365*'TOX and EXPO INPUTS'!$E$32/'TOX and EXPO INPUTS'!$E$33),"0.00E+00"))</f>
        <v>#DIV/0!</v>
      </c>
      <c r="CH540" s="53" t="s">
        <v>139</v>
      </c>
      <c r="CI540" s="53" t="s">
        <v>139</v>
      </c>
      <c r="CJ540" s="53" t="e">
        <f>VALUE(TEXT((AZ540*$J540/365*'TOX and EXPO INPUTS'!$E$32/'TOX and EXPO INPUTS'!$E$33),"0.00E+00"))</f>
        <v>#DIV/0!</v>
      </c>
      <c r="CK540" s="53" t="e">
        <f>VALUE(TEXT((BA540*$J540/365*'TOX and EXPO INPUTS'!$E$32/'TOX and EXPO INPUTS'!$E$33),"0.00E+00"))</f>
        <v>#DIV/0!</v>
      </c>
      <c r="CL540" s="53" t="e">
        <f>VALUE(TEXT((BB540*$J540/365*'TOX and EXPO INPUTS'!$E$32/'TOX and EXPO INPUTS'!$E$33),"0.00E+00"))</f>
        <v>#DIV/0!</v>
      </c>
      <c r="CM540" s="53" t="s">
        <v>139</v>
      </c>
      <c r="CN540" s="53" t="s">
        <v>139</v>
      </c>
      <c r="CO540" s="73" t="s">
        <v>139</v>
      </c>
      <c r="CP540" s="72" t="e">
        <f>VALUE(TEXT((AP540*$K540/365*'TOX and EXPO INPUTS'!$E$32/'TOX and EXPO INPUTS'!$E$33),"0.00E+00"))</f>
        <v>#DIV/0!</v>
      </c>
      <c r="CQ540" s="53" t="e">
        <f>VALUE(TEXT((AQ540*$K540/365*'TOX and EXPO INPUTS'!$E$32/'TOX and EXPO INPUTS'!$E$33),"0.00E+00"))</f>
        <v>#DIV/0!</v>
      </c>
      <c r="CR540" s="53" t="e">
        <f>VALUE(TEXT((AR540*$K540/365*'TOX and EXPO INPUTS'!$E$32/'TOX and EXPO INPUTS'!$E$33),"0.00E+00"))</f>
        <v>#DIV/0!</v>
      </c>
      <c r="CS540" s="53" t="s">
        <v>139</v>
      </c>
      <c r="CT540" s="53" t="s">
        <v>139</v>
      </c>
      <c r="CU540" s="53" t="e">
        <f>VALUE(TEXT((AU540*$K540/365*'TOX and EXPO INPUTS'!$E$32/'TOX and EXPO INPUTS'!$E$33),"0.00E+00"))</f>
        <v>#DIV/0!</v>
      </c>
      <c r="CV540" s="53" t="e">
        <f>VALUE(TEXT((AV540*$K540/365*'TOX and EXPO INPUTS'!$E$32/'TOX and EXPO INPUTS'!$E$33),"0.00E+00"))</f>
        <v>#DIV/0!</v>
      </c>
      <c r="CW540" s="53" t="e">
        <f>VALUE(TEXT((AW540*$K540/365*'TOX and EXPO INPUTS'!$E$32/'TOX and EXPO INPUTS'!$E$33),"0.00E+00"))</f>
        <v>#DIV/0!</v>
      </c>
      <c r="CX540" s="53" t="s">
        <v>139</v>
      </c>
      <c r="CY540" s="53" t="s">
        <v>139</v>
      </c>
      <c r="CZ540" s="53" t="e">
        <f>VALUE(TEXT((AZ540*$K540/365*'TOX and EXPO INPUTS'!$E$32/'TOX and EXPO INPUTS'!$E$33),"0.00E+00"))</f>
        <v>#DIV/0!</v>
      </c>
      <c r="DA540" s="53" t="e">
        <f>VALUE(TEXT((BA540*$K540/365*'TOX and EXPO INPUTS'!$E$32/'TOX and EXPO INPUTS'!$E$33),"0.00E+00"))</f>
        <v>#DIV/0!</v>
      </c>
      <c r="DB540" s="53" t="e">
        <f>VALUE(TEXT((BB540*$K540/365*'TOX and EXPO INPUTS'!$E$32/'TOX and EXPO INPUTS'!$E$33),"0.00E+00"))</f>
        <v>#DIV/0!</v>
      </c>
      <c r="DC540" s="53" t="s">
        <v>139</v>
      </c>
      <c r="DD540" s="53" t="s">
        <v>139</v>
      </c>
      <c r="DE540" s="73" t="s">
        <v>139</v>
      </c>
      <c r="DF540" s="110" t="e">
        <f>VALUE(TEXT((BZ540*'TOX and EXPO INPUTS'!$E$22),"0.00E+00"))</f>
        <v>#DIV/0!</v>
      </c>
      <c r="DG540" s="108" t="e">
        <f>VALUE(TEXT((CA540*'TOX and EXPO INPUTS'!$E$22),"0.00E+00"))</f>
        <v>#DIV/0!</v>
      </c>
      <c r="DH540" s="108" t="e">
        <f>VALUE(TEXT((CB540*'TOX and EXPO INPUTS'!$E$22),"0.00E+00"))</f>
        <v>#DIV/0!</v>
      </c>
      <c r="DI540" s="108" t="s">
        <v>139</v>
      </c>
      <c r="DJ540" s="108" t="s">
        <v>139</v>
      </c>
      <c r="DK540" s="108" t="e">
        <f>VALUE(TEXT((CE540*'TOX and EXPO INPUTS'!$E$22),"0.00E+00"))</f>
        <v>#DIV/0!</v>
      </c>
      <c r="DL540" s="108" t="e">
        <f>VALUE(TEXT((CF540*'TOX and EXPO INPUTS'!$E$22),"0.00E+00"))</f>
        <v>#DIV/0!</v>
      </c>
      <c r="DM540" s="108" t="e">
        <f>VALUE(TEXT((CG540*'TOX and EXPO INPUTS'!$E$22),"0.00E+00"))</f>
        <v>#DIV/0!</v>
      </c>
      <c r="DN540" s="108" t="s">
        <v>139</v>
      </c>
      <c r="DO540" s="108" t="s">
        <v>139</v>
      </c>
      <c r="DP540" s="108" t="e">
        <f>VALUE(TEXT((CJ540*'TOX and EXPO INPUTS'!$E$22),"0.00E+00"))</f>
        <v>#DIV/0!</v>
      </c>
      <c r="DQ540" s="108" t="e">
        <f>VALUE(TEXT((CK540*'TOX and EXPO INPUTS'!$E$22),"0.00E+00"))</f>
        <v>#DIV/0!</v>
      </c>
      <c r="DR540" s="108" t="e">
        <f>VALUE(TEXT((CL540*'TOX and EXPO INPUTS'!$E$22),"0.00E+00"))</f>
        <v>#DIV/0!</v>
      </c>
      <c r="DS540" s="108" t="s">
        <v>139</v>
      </c>
      <c r="DT540" s="108" t="s">
        <v>139</v>
      </c>
      <c r="DU540" s="109" t="s">
        <v>139</v>
      </c>
      <c r="DV540" s="110" t="e">
        <f>VALUE(TEXT((CP540*'TOX and EXPO INPUTS'!$E$22),"0.00E+00"))</f>
        <v>#DIV/0!</v>
      </c>
      <c r="DW540" s="108" t="e">
        <f>VALUE(TEXT((CQ540*'TOX and EXPO INPUTS'!$E$22),"0.00E+00"))</f>
        <v>#DIV/0!</v>
      </c>
      <c r="DX540" s="108" t="e">
        <f>VALUE(TEXT((CR540*'TOX and EXPO INPUTS'!$E$22),"0.00E+00"))</f>
        <v>#DIV/0!</v>
      </c>
      <c r="DY540" s="108" t="s">
        <v>139</v>
      </c>
      <c r="DZ540" s="108" t="s">
        <v>139</v>
      </c>
      <c r="EA540" s="108" t="e">
        <f>VALUE(TEXT((CU540*'TOX and EXPO INPUTS'!$E$22),"0.00E+00"))</f>
        <v>#DIV/0!</v>
      </c>
      <c r="EB540" s="108" t="e">
        <f>VALUE(TEXT((CV540*'TOX and EXPO INPUTS'!$E$22),"0.00E+00"))</f>
        <v>#DIV/0!</v>
      </c>
      <c r="EC540" s="108" t="e">
        <f>VALUE(TEXT((CW540*'TOX and EXPO INPUTS'!$E$22),"0.00E+00"))</f>
        <v>#DIV/0!</v>
      </c>
      <c r="ED540" s="108" t="s">
        <v>139</v>
      </c>
      <c r="EE540" s="108" t="s">
        <v>139</v>
      </c>
      <c r="EF540" s="108" t="e">
        <f>VALUE(TEXT((CZ540*'TOX and EXPO INPUTS'!$E$22),"0.00E+00"))</f>
        <v>#DIV/0!</v>
      </c>
      <c r="EG540" s="108" t="e">
        <f>VALUE(TEXT((DA540*'TOX and EXPO INPUTS'!$E$22),"0.00E+00"))</f>
        <v>#DIV/0!</v>
      </c>
      <c r="EH540" s="108" t="e">
        <f>VALUE(TEXT((DB540*'TOX and EXPO INPUTS'!$E$22),"0.00E+00"))</f>
        <v>#DIV/0!</v>
      </c>
      <c r="EI540" s="108" t="s">
        <v>139</v>
      </c>
      <c r="EJ540" s="108" t="s">
        <v>139</v>
      </c>
      <c r="EK540" s="109" t="s">
        <v>139</v>
      </c>
      <c r="EL540" s="56" t="s">
        <v>79</v>
      </c>
      <c r="EM540" s="36">
        <v>44339801</v>
      </c>
      <c r="EN540" s="36" t="s">
        <v>87</v>
      </c>
      <c r="EO540" s="57" t="s">
        <v>124</v>
      </c>
    </row>
    <row r="541" spans="1:145" ht="24" x14ac:dyDescent="0.25">
      <c r="A541" s="56" t="s">
        <v>3</v>
      </c>
      <c r="B541" s="36" t="s">
        <v>51</v>
      </c>
      <c r="C541" s="36" t="s">
        <v>10</v>
      </c>
      <c r="D541" s="57" t="s">
        <v>0</v>
      </c>
      <c r="E541" s="61" t="s">
        <v>126</v>
      </c>
      <c r="F541" s="92"/>
      <c r="G541" s="66" t="s">
        <v>145</v>
      </c>
      <c r="H541" s="63">
        <v>40</v>
      </c>
      <c r="I541" s="66" t="s">
        <v>146</v>
      </c>
      <c r="J541" s="100">
        <v>10</v>
      </c>
      <c r="K541" s="100">
        <v>30</v>
      </c>
      <c r="L541" s="63">
        <v>8260</v>
      </c>
      <c r="M541" s="51">
        <v>8260</v>
      </c>
      <c r="N541" s="51">
        <v>4120</v>
      </c>
      <c r="O541" s="53" t="s">
        <v>139</v>
      </c>
      <c r="P541" s="53" t="s">
        <v>139</v>
      </c>
      <c r="Q541" s="66" t="s">
        <v>139</v>
      </c>
      <c r="R541" s="63">
        <v>2.58</v>
      </c>
      <c r="S541" s="53">
        <v>0.51600000000000001</v>
      </c>
      <c r="T541" s="53">
        <v>0.25800000000000001</v>
      </c>
      <c r="U541" s="66" t="s">
        <v>139</v>
      </c>
      <c r="V541" s="72">
        <f t="shared" si="516"/>
        <v>0</v>
      </c>
      <c r="W541" s="53">
        <f t="shared" si="516"/>
        <v>0</v>
      </c>
      <c r="X541" s="53">
        <f t="shared" si="516"/>
        <v>0</v>
      </c>
      <c r="Y541" s="53" t="s">
        <v>139</v>
      </c>
      <c r="Z541" s="53" t="s">
        <v>139</v>
      </c>
      <c r="AA541" s="73" t="s">
        <v>139</v>
      </c>
      <c r="AB541" s="72" t="e">
        <f>VALUE(TEXT(((V541*'TOX and EXPO INPUTS'!$E$12)/'TOX and EXPO INPUTS'!$E$27),"0.00E+00"))</f>
        <v>#DIV/0!</v>
      </c>
      <c r="AC541" s="53" t="e">
        <f>VALUE(TEXT(((W541*'TOX and EXPO INPUTS'!$E$12)/'TOX and EXPO INPUTS'!$E$27),"0.00E+00"))</f>
        <v>#DIV/0!</v>
      </c>
      <c r="AD541" s="53" t="e">
        <f>VALUE(TEXT(((X541*'TOX and EXPO INPUTS'!$E$12)/'TOX and EXPO INPUTS'!$E$27),"0.00E+00"))</f>
        <v>#DIV/0!</v>
      </c>
      <c r="AE541" s="53" t="s">
        <v>139</v>
      </c>
      <c r="AF541" s="53" t="s">
        <v>139</v>
      </c>
      <c r="AG541" s="73" t="s">
        <v>139</v>
      </c>
      <c r="AH541" s="72">
        <f t="shared" si="517"/>
        <v>0</v>
      </c>
      <c r="AI541" s="53">
        <f t="shared" si="517"/>
        <v>0</v>
      </c>
      <c r="AJ541" s="53">
        <f t="shared" si="517"/>
        <v>0</v>
      </c>
      <c r="AK541" s="73" t="s">
        <v>139</v>
      </c>
      <c r="AL541" s="72" t="e">
        <f>VALUE(TEXT(((AH541*'TOX and EXPO INPUTS'!$E$20)/'TOX and EXPO INPUTS'!$E$29),"0.00E+00"))</f>
        <v>#DIV/0!</v>
      </c>
      <c r="AM541" s="53" t="e">
        <f>VALUE(TEXT(((AI541*'TOX and EXPO INPUTS'!$E$20)/'TOX and EXPO INPUTS'!$E$29),"0.00E+00"))</f>
        <v>#DIV/0!</v>
      </c>
      <c r="AN541" s="53" t="e">
        <f>VALUE(TEXT(((AJ541*'TOX and EXPO INPUTS'!$E$20)/'TOX and EXPO INPUTS'!$E$29),"0.00E+00"))</f>
        <v>#DIV/0!</v>
      </c>
      <c r="AO541" s="73" t="s">
        <v>139</v>
      </c>
      <c r="AP541" s="72" t="e">
        <f t="shared" si="542"/>
        <v>#DIV/0!</v>
      </c>
      <c r="AQ541" s="53" t="e">
        <f t="shared" si="543"/>
        <v>#DIV/0!</v>
      </c>
      <c r="AR541" s="53" t="e">
        <f t="shared" si="544"/>
        <v>#DIV/0!</v>
      </c>
      <c r="AS541" s="53" t="s">
        <v>139</v>
      </c>
      <c r="AT541" s="53" t="s">
        <v>139</v>
      </c>
      <c r="AU541" s="53" t="e">
        <f t="shared" si="545"/>
        <v>#DIV/0!</v>
      </c>
      <c r="AV541" s="53" t="e">
        <f t="shared" si="546"/>
        <v>#DIV/0!</v>
      </c>
      <c r="AW541" s="53" t="e">
        <f t="shared" si="547"/>
        <v>#DIV/0!</v>
      </c>
      <c r="AX541" s="53" t="s">
        <v>139</v>
      </c>
      <c r="AY541" s="53" t="s">
        <v>139</v>
      </c>
      <c r="AZ541" s="53" t="e">
        <f t="shared" si="548"/>
        <v>#DIV/0!</v>
      </c>
      <c r="BA541" s="53" t="e">
        <f t="shared" si="549"/>
        <v>#DIV/0!</v>
      </c>
      <c r="BB541" s="53" t="e">
        <f t="shared" si="550"/>
        <v>#DIV/0!</v>
      </c>
      <c r="BC541" s="53" t="s">
        <v>139</v>
      </c>
      <c r="BD541" s="53" t="s">
        <v>139</v>
      </c>
      <c r="BE541" s="73" t="s">
        <v>139</v>
      </c>
      <c r="BF541" s="72" t="e">
        <f>VALUE(TEXT((AB541*$J541/365*'TOX and EXPO INPUTS'!$E$32/'TOX and EXPO INPUTS'!$E$33),"0.00E+00"))</f>
        <v>#DIV/0!</v>
      </c>
      <c r="BG541" s="53" t="e">
        <f>VALUE(TEXT((AC541*$J541/365*'TOX and EXPO INPUTS'!$E$32/'TOX and EXPO INPUTS'!$E$33),"0.00E+00"))</f>
        <v>#DIV/0!</v>
      </c>
      <c r="BH541" s="53" t="e">
        <f>VALUE(TEXT((AD541*$J541/365*'TOX and EXPO INPUTS'!$E$32/'TOX and EXPO INPUTS'!$E$33),"0.00E+00"))</f>
        <v>#DIV/0!</v>
      </c>
      <c r="BI541" s="53" t="s">
        <v>139</v>
      </c>
      <c r="BJ541" s="53" t="s">
        <v>139</v>
      </c>
      <c r="BK541" s="73" t="s">
        <v>139</v>
      </c>
      <c r="BL541" s="72" t="e">
        <f>VALUE(TEXT((AB541*$K541/365*'TOX and EXPO INPUTS'!$E$32/'TOX and EXPO INPUTS'!$E$33),"0.00E+00"))</f>
        <v>#DIV/0!</v>
      </c>
      <c r="BM541" s="53" t="e">
        <f>VALUE(TEXT((AC541*$K541/365*'TOX and EXPO INPUTS'!$E$32/'TOX and EXPO INPUTS'!$E$33),"0.00E+00"))</f>
        <v>#DIV/0!</v>
      </c>
      <c r="BN541" s="53" t="e">
        <f>VALUE(TEXT((AD541*$K541/365*'TOX and EXPO INPUTS'!$E$32/'TOX and EXPO INPUTS'!$E$33),"0.00E+00"))</f>
        <v>#DIV/0!</v>
      </c>
      <c r="BO541" s="53" t="s">
        <v>139</v>
      </c>
      <c r="BP541" s="53" t="s">
        <v>139</v>
      </c>
      <c r="BQ541" s="73" t="s">
        <v>139</v>
      </c>
      <c r="BR541" s="72" t="e">
        <f>VALUE(TEXT((AL541*$J541/365*'TOX and EXPO INPUTS'!$E$32/'TOX and EXPO INPUTS'!$E$33),"0.00E+00"))</f>
        <v>#DIV/0!</v>
      </c>
      <c r="BS541" s="53" t="e">
        <f>VALUE(TEXT((AM541*$J541/365*'TOX and EXPO INPUTS'!$E$32/'TOX and EXPO INPUTS'!$E$33),"0.00E+00"))</f>
        <v>#DIV/0!</v>
      </c>
      <c r="BT541" s="53" t="e">
        <f>VALUE(TEXT((AN541*$J541/365*'TOX and EXPO INPUTS'!$E$32/'TOX and EXPO INPUTS'!$E$33),"0.00E+00"))</f>
        <v>#DIV/0!</v>
      </c>
      <c r="BU541" s="73" t="s">
        <v>139</v>
      </c>
      <c r="BV541" s="72" t="e">
        <f>VALUE(TEXT((AL541*$K541/365*'TOX and EXPO INPUTS'!$E$32/'TOX and EXPO INPUTS'!$E$33),"0.00E+00"))</f>
        <v>#DIV/0!</v>
      </c>
      <c r="BW541" s="53" t="e">
        <f>VALUE(TEXT((AM541*$K541/365*'TOX and EXPO INPUTS'!$E$32/'TOX and EXPO INPUTS'!$E$33),"0.00E+00"))</f>
        <v>#DIV/0!</v>
      </c>
      <c r="BX541" s="53" t="e">
        <f>VALUE(TEXT((AN541*$K541/365*'TOX and EXPO INPUTS'!$E$32/'TOX and EXPO INPUTS'!$E$33),"0.00E+00"))</f>
        <v>#DIV/0!</v>
      </c>
      <c r="BY541" s="73" t="s">
        <v>139</v>
      </c>
      <c r="BZ541" s="72" t="e">
        <f>VALUE(TEXT((AP541*$J541/365*'TOX and EXPO INPUTS'!$E$32/'TOX and EXPO INPUTS'!$E$33),"0.00E+00"))</f>
        <v>#DIV/0!</v>
      </c>
      <c r="CA541" s="53" t="e">
        <f>VALUE(TEXT((AQ541*$J541/365*'TOX and EXPO INPUTS'!$E$32/'TOX and EXPO INPUTS'!$E$33),"0.00E+00"))</f>
        <v>#DIV/0!</v>
      </c>
      <c r="CB541" s="53" t="e">
        <f>VALUE(TEXT((AR541*$J541/365*'TOX and EXPO INPUTS'!$E$32/'TOX and EXPO INPUTS'!$E$33),"0.00E+00"))</f>
        <v>#DIV/0!</v>
      </c>
      <c r="CC541" s="53" t="s">
        <v>139</v>
      </c>
      <c r="CD541" s="53" t="s">
        <v>139</v>
      </c>
      <c r="CE541" s="53" t="e">
        <f>VALUE(TEXT((AU541*$J541/365*'TOX and EXPO INPUTS'!$E$32/'TOX and EXPO INPUTS'!$E$33),"0.00E+00"))</f>
        <v>#DIV/0!</v>
      </c>
      <c r="CF541" s="53" t="e">
        <f>VALUE(TEXT((AV541*$J541/365*'TOX and EXPO INPUTS'!$E$32/'TOX and EXPO INPUTS'!$E$33),"0.00E+00"))</f>
        <v>#DIV/0!</v>
      </c>
      <c r="CG541" s="53" t="e">
        <f>VALUE(TEXT((AW541*$J541/365*'TOX and EXPO INPUTS'!$E$32/'TOX and EXPO INPUTS'!$E$33),"0.00E+00"))</f>
        <v>#DIV/0!</v>
      </c>
      <c r="CH541" s="53" t="s">
        <v>139</v>
      </c>
      <c r="CI541" s="53" t="s">
        <v>139</v>
      </c>
      <c r="CJ541" s="53" t="e">
        <f>VALUE(TEXT((AZ541*$J541/365*'TOX and EXPO INPUTS'!$E$32/'TOX and EXPO INPUTS'!$E$33),"0.00E+00"))</f>
        <v>#DIV/0!</v>
      </c>
      <c r="CK541" s="53" t="e">
        <f>VALUE(TEXT((BA541*$J541/365*'TOX and EXPO INPUTS'!$E$32/'TOX and EXPO INPUTS'!$E$33),"0.00E+00"))</f>
        <v>#DIV/0!</v>
      </c>
      <c r="CL541" s="53" t="e">
        <f>VALUE(TEXT((BB541*$J541/365*'TOX and EXPO INPUTS'!$E$32/'TOX and EXPO INPUTS'!$E$33),"0.00E+00"))</f>
        <v>#DIV/0!</v>
      </c>
      <c r="CM541" s="53" t="s">
        <v>139</v>
      </c>
      <c r="CN541" s="53" t="s">
        <v>139</v>
      </c>
      <c r="CO541" s="73" t="s">
        <v>139</v>
      </c>
      <c r="CP541" s="72" t="e">
        <f>VALUE(TEXT((AP541*$K541/365*'TOX and EXPO INPUTS'!$E$32/'TOX and EXPO INPUTS'!$E$33),"0.00E+00"))</f>
        <v>#DIV/0!</v>
      </c>
      <c r="CQ541" s="53" t="e">
        <f>VALUE(TEXT((AQ541*$K541/365*'TOX and EXPO INPUTS'!$E$32/'TOX and EXPO INPUTS'!$E$33),"0.00E+00"))</f>
        <v>#DIV/0!</v>
      </c>
      <c r="CR541" s="53" t="e">
        <f>VALUE(TEXT((AR541*$K541/365*'TOX and EXPO INPUTS'!$E$32/'TOX and EXPO INPUTS'!$E$33),"0.00E+00"))</f>
        <v>#DIV/0!</v>
      </c>
      <c r="CS541" s="53" t="s">
        <v>139</v>
      </c>
      <c r="CT541" s="53" t="s">
        <v>139</v>
      </c>
      <c r="CU541" s="53" t="e">
        <f>VALUE(TEXT((AU541*$K541/365*'TOX and EXPO INPUTS'!$E$32/'TOX and EXPO INPUTS'!$E$33),"0.00E+00"))</f>
        <v>#DIV/0!</v>
      </c>
      <c r="CV541" s="53" t="e">
        <f>VALUE(TEXT((AV541*$K541/365*'TOX and EXPO INPUTS'!$E$32/'TOX and EXPO INPUTS'!$E$33),"0.00E+00"))</f>
        <v>#DIV/0!</v>
      </c>
      <c r="CW541" s="53" t="e">
        <f>VALUE(TEXT((AW541*$K541/365*'TOX and EXPO INPUTS'!$E$32/'TOX and EXPO INPUTS'!$E$33),"0.00E+00"))</f>
        <v>#DIV/0!</v>
      </c>
      <c r="CX541" s="53" t="s">
        <v>139</v>
      </c>
      <c r="CY541" s="53" t="s">
        <v>139</v>
      </c>
      <c r="CZ541" s="53" t="e">
        <f>VALUE(TEXT((AZ541*$K541/365*'TOX and EXPO INPUTS'!$E$32/'TOX and EXPO INPUTS'!$E$33),"0.00E+00"))</f>
        <v>#DIV/0!</v>
      </c>
      <c r="DA541" s="53" t="e">
        <f>VALUE(TEXT((BA541*$K541/365*'TOX and EXPO INPUTS'!$E$32/'TOX and EXPO INPUTS'!$E$33),"0.00E+00"))</f>
        <v>#DIV/0!</v>
      </c>
      <c r="DB541" s="53" t="e">
        <f>VALUE(TEXT((BB541*$K541/365*'TOX and EXPO INPUTS'!$E$32/'TOX and EXPO INPUTS'!$E$33),"0.00E+00"))</f>
        <v>#DIV/0!</v>
      </c>
      <c r="DC541" s="53" t="s">
        <v>139</v>
      </c>
      <c r="DD541" s="53" t="s">
        <v>139</v>
      </c>
      <c r="DE541" s="73" t="s">
        <v>139</v>
      </c>
      <c r="DF541" s="110" t="e">
        <f>VALUE(TEXT((BZ541*'TOX and EXPO INPUTS'!$E$22),"0.00E+00"))</f>
        <v>#DIV/0!</v>
      </c>
      <c r="DG541" s="108" t="e">
        <f>VALUE(TEXT((CA541*'TOX and EXPO INPUTS'!$E$22),"0.00E+00"))</f>
        <v>#DIV/0!</v>
      </c>
      <c r="DH541" s="108" t="e">
        <f>VALUE(TEXT((CB541*'TOX and EXPO INPUTS'!$E$22),"0.00E+00"))</f>
        <v>#DIV/0!</v>
      </c>
      <c r="DI541" s="108" t="s">
        <v>139</v>
      </c>
      <c r="DJ541" s="108" t="s">
        <v>139</v>
      </c>
      <c r="DK541" s="108" t="e">
        <f>VALUE(TEXT((CE541*'TOX and EXPO INPUTS'!$E$22),"0.00E+00"))</f>
        <v>#DIV/0!</v>
      </c>
      <c r="DL541" s="108" t="e">
        <f>VALUE(TEXT((CF541*'TOX and EXPO INPUTS'!$E$22),"0.00E+00"))</f>
        <v>#DIV/0!</v>
      </c>
      <c r="DM541" s="108" t="e">
        <f>VALUE(TEXT((CG541*'TOX and EXPO INPUTS'!$E$22),"0.00E+00"))</f>
        <v>#DIV/0!</v>
      </c>
      <c r="DN541" s="108" t="s">
        <v>139</v>
      </c>
      <c r="DO541" s="108" t="s">
        <v>139</v>
      </c>
      <c r="DP541" s="108" t="e">
        <f>VALUE(TEXT((CJ541*'TOX and EXPO INPUTS'!$E$22),"0.00E+00"))</f>
        <v>#DIV/0!</v>
      </c>
      <c r="DQ541" s="108" t="e">
        <f>VALUE(TEXT((CK541*'TOX and EXPO INPUTS'!$E$22),"0.00E+00"))</f>
        <v>#DIV/0!</v>
      </c>
      <c r="DR541" s="108" t="e">
        <f>VALUE(TEXT((CL541*'TOX and EXPO INPUTS'!$E$22),"0.00E+00"))</f>
        <v>#DIV/0!</v>
      </c>
      <c r="DS541" s="108" t="s">
        <v>139</v>
      </c>
      <c r="DT541" s="108" t="s">
        <v>139</v>
      </c>
      <c r="DU541" s="109" t="s">
        <v>139</v>
      </c>
      <c r="DV541" s="110" t="e">
        <f>VALUE(TEXT((CP541*'TOX and EXPO INPUTS'!$E$22),"0.00E+00"))</f>
        <v>#DIV/0!</v>
      </c>
      <c r="DW541" s="108" t="e">
        <f>VALUE(TEXT((CQ541*'TOX and EXPO INPUTS'!$E$22),"0.00E+00"))</f>
        <v>#DIV/0!</v>
      </c>
      <c r="DX541" s="108" t="e">
        <f>VALUE(TEXT((CR541*'TOX and EXPO INPUTS'!$E$22),"0.00E+00"))</f>
        <v>#DIV/0!</v>
      </c>
      <c r="DY541" s="108" t="s">
        <v>139</v>
      </c>
      <c r="DZ541" s="108" t="s">
        <v>139</v>
      </c>
      <c r="EA541" s="108" t="e">
        <f>VALUE(TEXT((CU541*'TOX and EXPO INPUTS'!$E$22),"0.00E+00"))</f>
        <v>#DIV/0!</v>
      </c>
      <c r="EB541" s="108" t="e">
        <f>VALUE(TEXT((CV541*'TOX and EXPO INPUTS'!$E$22),"0.00E+00"))</f>
        <v>#DIV/0!</v>
      </c>
      <c r="EC541" s="108" t="e">
        <f>VALUE(TEXT((CW541*'TOX and EXPO INPUTS'!$E$22),"0.00E+00"))</f>
        <v>#DIV/0!</v>
      </c>
      <c r="ED541" s="108" t="s">
        <v>139</v>
      </c>
      <c r="EE541" s="108" t="s">
        <v>139</v>
      </c>
      <c r="EF541" s="108" t="e">
        <f>VALUE(TEXT((CZ541*'TOX and EXPO INPUTS'!$E$22),"0.00E+00"))</f>
        <v>#DIV/0!</v>
      </c>
      <c r="EG541" s="108" t="e">
        <f>VALUE(TEXT((DA541*'TOX and EXPO INPUTS'!$E$22),"0.00E+00"))</f>
        <v>#DIV/0!</v>
      </c>
      <c r="EH541" s="108" t="e">
        <f>VALUE(TEXT((DB541*'TOX and EXPO INPUTS'!$E$22),"0.00E+00"))</f>
        <v>#DIV/0!</v>
      </c>
      <c r="EI541" s="108" t="s">
        <v>139</v>
      </c>
      <c r="EJ541" s="108" t="s">
        <v>139</v>
      </c>
      <c r="EK541" s="109" t="s">
        <v>139</v>
      </c>
      <c r="EL541" s="56" t="s">
        <v>79</v>
      </c>
      <c r="EM541" s="36">
        <v>44339801</v>
      </c>
      <c r="EN541" s="36" t="s">
        <v>87</v>
      </c>
      <c r="EO541" s="57" t="s">
        <v>124</v>
      </c>
    </row>
    <row r="542" spans="1:145" ht="36" x14ac:dyDescent="0.25">
      <c r="A542" s="56" t="s">
        <v>3</v>
      </c>
      <c r="B542" s="36" t="s">
        <v>51</v>
      </c>
      <c r="C542" s="36" t="s">
        <v>10</v>
      </c>
      <c r="D542" s="57" t="s">
        <v>75</v>
      </c>
      <c r="E542" s="61" t="s">
        <v>16</v>
      </c>
      <c r="F542" s="92"/>
      <c r="G542" s="66" t="s">
        <v>145</v>
      </c>
      <c r="H542" s="63">
        <v>40</v>
      </c>
      <c r="I542" s="66" t="s">
        <v>146</v>
      </c>
      <c r="J542" s="100">
        <v>10</v>
      </c>
      <c r="K542" s="100">
        <v>30</v>
      </c>
      <c r="L542" s="63">
        <v>13200</v>
      </c>
      <c r="M542" s="51">
        <v>11200</v>
      </c>
      <c r="N542" s="51">
        <v>6230</v>
      </c>
      <c r="O542" s="53" t="s">
        <v>139</v>
      </c>
      <c r="P542" s="53" t="s">
        <v>139</v>
      </c>
      <c r="Q542" s="66" t="s">
        <v>139</v>
      </c>
      <c r="R542" s="63">
        <v>140</v>
      </c>
      <c r="S542" s="53">
        <v>28</v>
      </c>
      <c r="T542" s="53">
        <v>14</v>
      </c>
      <c r="U542" s="66" t="s">
        <v>139</v>
      </c>
      <c r="V542" s="72">
        <f t="shared" si="516"/>
        <v>0</v>
      </c>
      <c r="W542" s="53">
        <f t="shared" si="516"/>
        <v>0</v>
      </c>
      <c r="X542" s="53">
        <f t="shared" si="516"/>
        <v>0</v>
      </c>
      <c r="Y542" s="53" t="s">
        <v>139</v>
      </c>
      <c r="Z542" s="53" t="s">
        <v>139</v>
      </c>
      <c r="AA542" s="73" t="s">
        <v>139</v>
      </c>
      <c r="AB542" s="72" t="e">
        <f>VALUE(TEXT(((V542*'TOX and EXPO INPUTS'!$E$12)/'TOX and EXPO INPUTS'!$E$27),"0.00E+00"))</f>
        <v>#DIV/0!</v>
      </c>
      <c r="AC542" s="53" t="e">
        <f>VALUE(TEXT(((W542*'TOX and EXPO INPUTS'!$E$12)/'TOX and EXPO INPUTS'!$E$27),"0.00E+00"))</f>
        <v>#DIV/0!</v>
      </c>
      <c r="AD542" s="53" t="e">
        <f>VALUE(TEXT(((X542*'TOX and EXPO INPUTS'!$E$12)/'TOX and EXPO INPUTS'!$E$27),"0.00E+00"))</f>
        <v>#DIV/0!</v>
      </c>
      <c r="AE542" s="53" t="s">
        <v>139</v>
      </c>
      <c r="AF542" s="53" t="s">
        <v>139</v>
      </c>
      <c r="AG542" s="73" t="s">
        <v>139</v>
      </c>
      <c r="AH542" s="72">
        <f t="shared" si="517"/>
        <v>0</v>
      </c>
      <c r="AI542" s="53">
        <f t="shared" si="517"/>
        <v>0</v>
      </c>
      <c r="AJ542" s="53">
        <f t="shared" si="517"/>
        <v>0</v>
      </c>
      <c r="AK542" s="73" t="s">
        <v>139</v>
      </c>
      <c r="AL542" s="72" t="e">
        <f>VALUE(TEXT(((AH542*'TOX and EXPO INPUTS'!$E$20)/'TOX and EXPO INPUTS'!$E$29),"0.00E+00"))</f>
        <v>#DIV/0!</v>
      </c>
      <c r="AM542" s="53" t="e">
        <f>VALUE(TEXT(((AI542*'TOX and EXPO INPUTS'!$E$20)/'TOX and EXPO INPUTS'!$E$29),"0.00E+00"))</f>
        <v>#DIV/0!</v>
      </c>
      <c r="AN542" s="53" t="e">
        <f>VALUE(TEXT(((AJ542*'TOX and EXPO INPUTS'!$E$20)/'TOX and EXPO INPUTS'!$E$29),"0.00E+00"))</f>
        <v>#DIV/0!</v>
      </c>
      <c r="AO542" s="73" t="s">
        <v>139</v>
      </c>
      <c r="AP542" s="72" t="e">
        <f t="shared" si="542"/>
        <v>#DIV/0!</v>
      </c>
      <c r="AQ542" s="53" t="e">
        <f t="shared" si="543"/>
        <v>#DIV/0!</v>
      </c>
      <c r="AR542" s="53" t="e">
        <f t="shared" si="544"/>
        <v>#DIV/0!</v>
      </c>
      <c r="AS542" s="53" t="s">
        <v>139</v>
      </c>
      <c r="AT542" s="53" t="s">
        <v>139</v>
      </c>
      <c r="AU542" s="53" t="e">
        <f t="shared" si="545"/>
        <v>#DIV/0!</v>
      </c>
      <c r="AV542" s="53" t="e">
        <f t="shared" si="546"/>
        <v>#DIV/0!</v>
      </c>
      <c r="AW542" s="53" t="e">
        <f t="shared" si="547"/>
        <v>#DIV/0!</v>
      </c>
      <c r="AX542" s="53" t="s">
        <v>139</v>
      </c>
      <c r="AY542" s="53" t="s">
        <v>139</v>
      </c>
      <c r="AZ542" s="53" t="e">
        <f t="shared" si="548"/>
        <v>#DIV/0!</v>
      </c>
      <c r="BA542" s="53" t="e">
        <f t="shared" si="549"/>
        <v>#DIV/0!</v>
      </c>
      <c r="BB542" s="53" t="e">
        <f t="shared" si="550"/>
        <v>#DIV/0!</v>
      </c>
      <c r="BC542" s="53" t="s">
        <v>139</v>
      </c>
      <c r="BD542" s="53" t="s">
        <v>139</v>
      </c>
      <c r="BE542" s="73" t="s">
        <v>139</v>
      </c>
      <c r="BF542" s="72" t="e">
        <f>VALUE(TEXT((AB542*$J542/365*'TOX and EXPO INPUTS'!$E$32/'TOX and EXPO INPUTS'!$E$33),"0.00E+00"))</f>
        <v>#DIV/0!</v>
      </c>
      <c r="BG542" s="53" t="e">
        <f>VALUE(TEXT((AC542*$J542/365*'TOX and EXPO INPUTS'!$E$32/'TOX and EXPO INPUTS'!$E$33),"0.00E+00"))</f>
        <v>#DIV/0!</v>
      </c>
      <c r="BH542" s="53" t="e">
        <f>VALUE(TEXT((AD542*$J542/365*'TOX and EXPO INPUTS'!$E$32/'TOX and EXPO INPUTS'!$E$33),"0.00E+00"))</f>
        <v>#DIV/0!</v>
      </c>
      <c r="BI542" s="53" t="s">
        <v>139</v>
      </c>
      <c r="BJ542" s="53" t="s">
        <v>139</v>
      </c>
      <c r="BK542" s="73" t="s">
        <v>139</v>
      </c>
      <c r="BL542" s="72" t="e">
        <f>VALUE(TEXT((AB542*$K542/365*'TOX and EXPO INPUTS'!$E$32/'TOX and EXPO INPUTS'!$E$33),"0.00E+00"))</f>
        <v>#DIV/0!</v>
      </c>
      <c r="BM542" s="53" t="e">
        <f>VALUE(TEXT((AC542*$K542/365*'TOX and EXPO INPUTS'!$E$32/'TOX and EXPO INPUTS'!$E$33),"0.00E+00"))</f>
        <v>#DIV/0!</v>
      </c>
      <c r="BN542" s="53" t="e">
        <f>VALUE(TEXT((AD542*$K542/365*'TOX and EXPO INPUTS'!$E$32/'TOX and EXPO INPUTS'!$E$33),"0.00E+00"))</f>
        <v>#DIV/0!</v>
      </c>
      <c r="BO542" s="53" t="s">
        <v>139</v>
      </c>
      <c r="BP542" s="53" t="s">
        <v>139</v>
      </c>
      <c r="BQ542" s="73" t="s">
        <v>139</v>
      </c>
      <c r="BR542" s="72" t="e">
        <f>VALUE(TEXT((AL542*$J542/365*'TOX and EXPO INPUTS'!$E$32/'TOX and EXPO INPUTS'!$E$33),"0.00E+00"))</f>
        <v>#DIV/0!</v>
      </c>
      <c r="BS542" s="53" t="e">
        <f>VALUE(TEXT((AM542*$J542/365*'TOX and EXPO INPUTS'!$E$32/'TOX and EXPO INPUTS'!$E$33),"0.00E+00"))</f>
        <v>#DIV/0!</v>
      </c>
      <c r="BT542" s="53" t="e">
        <f>VALUE(TEXT((AN542*$J542/365*'TOX and EXPO INPUTS'!$E$32/'TOX and EXPO INPUTS'!$E$33),"0.00E+00"))</f>
        <v>#DIV/0!</v>
      </c>
      <c r="BU542" s="73" t="s">
        <v>139</v>
      </c>
      <c r="BV542" s="72" t="e">
        <f>VALUE(TEXT((AL542*$K542/365*'TOX and EXPO INPUTS'!$E$32/'TOX and EXPO INPUTS'!$E$33),"0.00E+00"))</f>
        <v>#DIV/0!</v>
      </c>
      <c r="BW542" s="53" t="e">
        <f>VALUE(TEXT((AM542*$K542/365*'TOX and EXPO INPUTS'!$E$32/'TOX and EXPO INPUTS'!$E$33),"0.00E+00"))</f>
        <v>#DIV/0!</v>
      </c>
      <c r="BX542" s="53" t="e">
        <f>VALUE(TEXT((AN542*$K542/365*'TOX and EXPO INPUTS'!$E$32/'TOX and EXPO INPUTS'!$E$33),"0.00E+00"))</f>
        <v>#DIV/0!</v>
      </c>
      <c r="BY542" s="73" t="s">
        <v>139</v>
      </c>
      <c r="BZ542" s="72" t="e">
        <f>VALUE(TEXT((AP542*$J542/365*'TOX and EXPO INPUTS'!$E$32/'TOX and EXPO INPUTS'!$E$33),"0.00E+00"))</f>
        <v>#DIV/0!</v>
      </c>
      <c r="CA542" s="53" t="e">
        <f>VALUE(TEXT((AQ542*$J542/365*'TOX and EXPO INPUTS'!$E$32/'TOX and EXPO INPUTS'!$E$33),"0.00E+00"))</f>
        <v>#DIV/0!</v>
      </c>
      <c r="CB542" s="53" t="e">
        <f>VALUE(TEXT((AR542*$J542/365*'TOX and EXPO INPUTS'!$E$32/'TOX and EXPO INPUTS'!$E$33),"0.00E+00"))</f>
        <v>#DIV/0!</v>
      </c>
      <c r="CC542" s="53" t="s">
        <v>139</v>
      </c>
      <c r="CD542" s="53" t="s">
        <v>139</v>
      </c>
      <c r="CE542" s="53" t="e">
        <f>VALUE(TEXT((AU542*$J542/365*'TOX and EXPO INPUTS'!$E$32/'TOX and EXPO INPUTS'!$E$33),"0.00E+00"))</f>
        <v>#DIV/0!</v>
      </c>
      <c r="CF542" s="53" t="e">
        <f>VALUE(TEXT((AV542*$J542/365*'TOX and EXPO INPUTS'!$E$32/'TOX and EXPO INPUTS'!$E$33),"0.00E+00"))</f>
        <v>#DIV/0!</v>
      </c>
      <c r="CG542" s="53" t="e">
        <f>VALUE(TEXT((AW542*$J542/365*'TOX and EXPO INPUTS'!$E$32/'TOX and EXPO INPUTS'!$E$33),"0.00E+00"))</f>
        <v>#DIV/0!</v>
      </c>
      <c r="CH542" s="53" t="s">
        <v>139</v>
      </c>
      <c r="CI542" s="53" t="s">
        <v>139</v>
      </c>
      <c r="CJ542" s="53" t="e">
        <f>VALUE(TEXT((AZ542*$J542/365*'TOX and EXPO INPUTS'!$E$32/'TOX and EXPO INPUTS'!$E$33),"0.00E+00"))</f>
        <v>#DIV/0!</v>
      </c>
      <c r="CK542" s="53" t="e">
        <f>VALUE(TEXT((BA542*$J542/365*'TOX and EXPO INPUTS'!$E$32/'TOX and EXPO INPUTS'!$E$33),"0.00E+00"))</f>
        <v>#DIV/0!</v>
      </c>
      <c r="CL542" s="53" t="e">
        <f>VALUE(TEXT((BB542*$J542/365*'TOX and EXPO INPUTS'!$E$32/'TOX and EXPO INPUTS'!$E$33),"0.00E+00"))</f>
        <v>#DIV/0!</v>
      </c>
      <c r="CM542" s="53" t="s">
        <v>139</v>
      </c>
      <c r="CN542" s="53" t="s">
        <v>139</v>
      </c>
      <c r="CO542" s="73" t="s">
        <v>139</v>
      </c>
      <c r="CP542" s="72" t="e">
        <f>VALUE(TEXT((AP542*$K542/365*'TOX and EXPO INPUTS'!$E$32/'TOX and EXPO INPUTS'!$E$33),"0.00E+00"))</f>
        <v>#DIV/0!</v>
      </c>
      <c r="CQ542" s="53" t="e">
        <f>VALUE(TEXT((AQ542*$K542/365*'TOX and EXPO INPUTS'!$E$32/'TOX and EXPO INPUTS'!$E$33),"0.00E+00"))</f>
        <v>#DIV/0!</v>
      </c>
      <c r="CR542" s="53" t="e">
        <f>VALUE(TEXT((AR542*$K542/365*'TOX and EXPO INPUTS'!$E$32/'TOX and EXPO INPUTS'!$E$33),"0.00E+00"))</f>
        <v>#DIV/0!</v>
      </c>
      <c r="CS542" s="53" t="s">
        <v>139</v>
      </c>
      <c r="CT542" s="53" t="s">
        <v>139</v>
      </c>
      <c r="CU542" s="53" t="e">
        <f>VALUE(TEXT((AU542*$K542/365*'TOX and EXPO INPUTS'!$E$32/'TOX and EXPO INPUTS'!$E$33),"0.00E+00"))</f>
        <v>#DIV/0!</v>
      </c>
      <c r="CV542" s="53" t="e">
        <f>VALUE(TEXT((AV542*$K542/365*'TOX and EXPO INPUTS'!$E$32/'TOX and EXPO INPUTS'!$E$33),"0.00E+00"))</f>
        <v>#DIV/0!</v>
      </c>
      <c r="CW542" s="53" t="e">
        <f>VALUE(TEXT((AW542*$K542/365*'TOX and EXPO INPUTS'!$E$32/'TOX and EXPO INPUTS'!$E$33),"0.00E+00"))</f>
        <v>#DIV/0!</v>
      </c>
      <c r="CX542" s="53" t="s">
        <v>139</v>
      </c>
      <c r="CY542" s="53" t="s">
        <v>139</v>
      </c>
      <c r="CZ542" s="53" t="e">
        <f>VALUE(TEXT((AZ542*$K542/365*'TOX and EXPO INPUTS'!$E$32/'TOX and EXPO INPUTS'!$E$33),"0.00E+00"))</f>
        <v>#DIV/0!</v>
      </c>
      <c r="DA542" s="53" t="e">
        <f>VALUE(TEXT((BA542*$K542/365*'TOX and EXPO INPUTS'!$E$32/'TOX and EXPO INPUTS'!$E$33),"0.00E+00"))</f>
        <v>#DIV/0!</v>
      </c>
      <c r="DB542" s="53" t="e">
        <f>VALUE(TEXT((BB542*$K542/365*'TOX and EXPO INPUTS'!$E$32/'TOX and EXPO INPUTS'!$E$33),"0.00E+00"))</f>
        <v>#DIV/0!</v>
      </c>
      <c r="DC542" s="53" t="s">
        <v>139</v>
      </c>
      <c r="DD542" s="53" t="s">
        <v>139</v>
      </c>
      <c r="DE542" s="73" t="s">
        <v>139</v>
      </c>
      <c r="DF542" s="110" t="e">
        <f>VALUE(TEXT((BZ542*'TOX and EXPO INPUTS'!$E$22),"0.00E+00"))</f>
        <v>#DIV/0!</v>
      </c>
      <c r="DG542" s="108" t="e">
        <f>VALUE(TEXT((CA542*'TOX and EXPO INPUTS'!$E$22),"0.00E+00"))</f>
        <v>#DIV/0!</v>
      </c>
      <c r="DH542" s="108" t="e">
        <f>VALUE(TEXT((CB542*'TOX and EXPO INPUTS'!$E$22),"0.00E+00"))</f>
        <v>#DIV/0!</v>
      </c>
      <c r="DI542" s="108" t="s">
        <v>139</v>
      </c>
      <c r="DJ542" s="108" t="s">
        <v>139</v>
      </c>
      <c r="DK542" s="108" t="e">
        <f>VALUE(TEXT((CE542*'TOX and EXPO INPUTS'!$E$22),"0.00E+00"))</f>
        <v>#DIV/0!</v>
      </c>
      <c r="DL542" s="108" t="e">
        <f>VALUE(TEXT((CF542*'TOX and EXPO INPUTS'!$E$22),"0.00E+00"))</f>
        <v>#DIV/0!</v>
      </c>
      <c r="DM542" s="108" t="e">
        <f>VALUE(TEXT((CG542*'TOX and EXPO INPUTS'!$E$22),"0.00E+00"))</f>
        <v>#DIV/0!</v>
      </c>
      <c r="DN542" s="108" t="s">
        <v>139</v>
      </c>
      <c r="DO542" s="108" t="s">
        <v>139</v>
      </c>
      <c r="DP542" s="108" t="e">
        <f>VALUE(TEXT((CJ542*'TOX and EXPO INPUTS'!$E$22),"0.00E+00"))</f>
        <v>#DIV/0!</v>
      </c>
      <c r="DQ542" s="108" t="e">
        <f>VALUE(TEXT((CK542*'TOX and EXPO INPUTS'!$E$22),"0.00E+00"))</f>
        <v>#DIV/0!</v>
      </c>
      <c r="DR542" s="108" t="e">
        <f>VALUE(TEXT((CL542*'TOX and EXPO INPUTS'!$E$22),"0.00E+00"))</f>
        <v>#DIV/0!</v>
      </c>
      <c r="DS542" s="108" t="s">
        <v>139</v>
      </c>
      <c r="DT542" s="108" t="s">
        <v>139</v>
      </c>
      <c r="DU542" s="109" t="s">
        <v>139</v>
      </c>
      <c r="DV542" s="110" t="e">
        <f>VALUE(TEXT((CP542*'TOX and EXPO INPUTS'!$E$22),"0.00E+00"))</f>
        <v>#DIV/0!</v>
      </c>
      <c r="DW542" s="108" t="e">
        <f>VALUE(TEXT((CQ542*'TOX and EXPO INPUTS'!$E$22),"0.00E+00"))</f>
        <v>#DIV/0!</v>
      </c>
      <c r="DX542" s="108" t="e">
        <f>VALUE(TEXT((CR542*'TOX and EXPO INPUTS'!$E$22),"0.00E+00"))</f>
        <v>#DIV/0!</v>
      </c>
      <c r="DY542" s="108" t="s">
        <v>139</v>
      </c>
      <c r="DZ542" s="108" t="s">
        <v>139</v>
      </c>
      <c r="EA542" s="108" t="e">
        <f>VALUE(TEXT((CU542*'TOX and EXPO INPUTS'!$E$22),"0.00E+00"))</f>
        <v>#DIV/0!</v>
      </c>
      <c r="EB542" s="108" t="e">
        <f>VALUE(TEXT((CV542*'TOX and EXPO INPUTS'!$E$22),"0.00E+00"))</f>
        <v>#DIV/0!</v>
      </c>
      <c r="EC542" s="108" t="e">
        <f>VALUE(TEXT((CW542*'TOX and EXPO INPUTS'!$E$22),"0.00E+00"))</f>
        <v>#DIV/0!</v>
      </c>
      <c r="ED542" s="108" t="s">
        <v>139</v>
      </c>
      <c r="EE542" s="108" t="s">
        <v>139</v>
      </c>
      <c r="EF542" s="108" t="e">
        <f>VALUE(TEXT((CZ542*'TOX and EXPO INPUTS'!$E$22),"0.00E+00"))</f>
        <v>#DIV/0!</v>
      </c>
      <c r="EG542" s="108" t="e">
        <f>VALUE(TEXT((DA542*'TOX and EXPO INPUTS'!$E$22),"0.00E+00"))</f>
        <v>#DIV/0!</v>
      </c>
      <c r="EH542" s="108" t="e">
        <f>VALUE(TEXT((DB542*'TOX and EXPO INPUTS'!$E$22),"0.00E+00"))</f>
        <v>#DIV/0!</v>
      </c>
      <c r="EI542" s="108" t="s">
        <v>139</v>
      </c>
      <c r="EJ542" s="108" t="s">
        <v>139</v>
      </c>
      <c r="EK542" s="109" t="s">
        <v>139</v>
      </c>
      <c r="EL542" s="56" t="s">
        <v>89</v>
      </c>
      <c r="EM542" s="36">
        <v>43623202</v>
      </c>
      <c r="EN542" s="36" t="s">
        <v>88</v>
      </c>
      <c r="EO542" s="57" t="s">
        <v>128</v>
      </c>
    </row>
    <row r="543" spans="1:145" ht="24" x14ac:dyDescent="0.25">
      <c r="A543" s="56" t="s">
        <v>3</v>
      </c>
      <c r="B543" s="36" t="s">
        <v>51</v>
      </c>
      <c r="C543" s="36" t="s">
        <v>10</v>
      </c>
      <c r="D543" s="57" t="s">
        <v>254</v>
      </c>
      <c r="E543" s="61" t="s">
        <v>16</v>
      </c>
      <c r="F543" s="92"/>
      <c r="G543" s="66" t="s">
        <v>145</v>
      </c>
      <c r="H543" s="63">
        <v>40</v>
      </c>
      <c r="I543" s="66" t="s">
        <v>146</v>
      </c>
      <c r="J543" s="100">
        <v>10</v>
      </c>
      <c r="K543" s="100">
        <v>30</v>
      </c>
      <c r="L543" s="63">
        <v>8260</v>
      </c>
      <c r="M543" s="51">
        <v>8260</v>
      </c>
      <c r="N543" s="51">
        <v>4120</v>
      </c>
      <c r="O543" s="53" t="s">
        <v>139</v>
      </c>
      <c r="P543" s="53" t="s">
        <v>139</v>
      </c>
      <c r="Q543" s="66" t="s">
        <v>139</v>
      </c>
      <c r="R543" s="63">
        <v>2.58</v>
      </c>
      <c r="S543" s="53">
        <v>0.51600000000000001</v>
      </c>
      <c r="T543" s="53">
        <v>0.25800000000000001</v>
      </c>
      <c r="U543" s="66" t="s">
        <v>139</v>
      </c>
      <c r="V543" s="72">
        <f t="shared" si="516"/>
        <v>0</v>
      </c>
      <c r="W543" s="53">
        <f t="shared" si="516"/>
        <v>0</v>
      </c>
      <c r="X543" s="53">
        <f t="shared" si="516"/>
        <v>0</v>
      </c>
      <c r="Y543" s="53" t="s">
        <v>139</v>
      </c>
      <c r="Z543" s="53" t="s">
        <v>139</v>
      </c>
      <c r="AA543" s="73" t="s">
        <v>139</v>
      </c>
      <c r="AB543" s="72" t="e">
        <f>VALUE(TEXT(((V543*'TOX and EXPO INPUTS'!$E$12)/'TOX and EXPO INPUTS'!$E$27),"0.00E+00"))</f>
        <v>#DIV/0!</v>
      </c>
      <c r="AC543" s="53" t="e">
        <f>VALUE(TEXT(((W543*'TOX and EXPO INPUTS'!$E$12)/'TOX and EXPO INPUTS'!$E$27),"0.00E+00"))</f>
        <v>#DIV/0!</v>
      </c>
      <c r="AD543" s="53" t="e">
        <f>VALUE(TEXT(((X543*'TOX and EXPO INPUTS'!$E$12)/'TOX and EXPO INPUTS'!$E$27),"0.00E+00"))</f>
        <v>#DIV/0!</v>
      </c>
      <c r="AE543" s="53" t="s">
        <v>139</v>
      </c>
      <c r="AF543" s="53" t="s">
        <v>139</v>
      </c>
      <c r="AG543" s="73" t="s">
        <v>139</v>
      </c>
      <c r="AH543" s="72">
        <f t="shared" si="517"/>
        <v>0</v>
      </c>
      <c r="AI543" s="53">
        <f t="shared" si="517"/>
        <v>0</v>
      </c>
      <c r="AJ543" s="53">
        <f t="shared" si="517"/>
        <v>0</v>
      </c>
      <c r="AK543" s="73" t="s">
        <v>139</v>
      </c>
      <c r="AL543" s="72" t="e">
        <f>VALUE(TEXT(((AH543*'TOX and EXPO INPUTS'!$E$20)/'TOX and EXPO INPUTS'!$E$29),"0.00E+00"))</f>
        <v>#DIV/0!</v>
      </c>
      <c r="AM543" s="53" t="e">
        <f>VALUE(TEXT(((AI543*'TOX and EXPO INPUTS'!$E$20)/'TOX and EXPO INPUTS'!$E$29),"0.00E+00"))</f>
        <v>#DIV/0!</v>
      </c>
      <c r="AN543" s="53" t="e">
        <f>VALUE(TEXT(((AJ543*'TOX and EXPO INPUTS'!$E$20)/'TOX and EXPO INPUTS'!$E$29),"0.00E+00"))</f>
        <v>#DIV/0!</v>
      </c>
      <c r="AO543" s="73" t="s">
        <v>139</v>
      </c>
      <c r="AP543" s="72" t="e">
        <f t="shared" si="542"/>
        <v>#DIV/0!</v>
      </c>
      <c r="AQ543" s="53" t="e">
        <f t="shared" si="543"/>
        <v>#DIV/0!</v>
      </c>
      <c r="AR543" s="53" t="e">
        <f t="shared" si="544"/>
        <v>#DIV/0!</v>
      </c>
      <c r="AS543" s="53" t="s">
        <v>139</v>
      </c>
      <c r="AT543" s="53" t="s">
        <v>139</v>
      </c>
      <c r="AU543" s="53" t="e">
        <f t="shared" si="545"/>
        <v>#DIV/0!</v>
      </c>
      <c r="AV543" s="53" t="e">
        <f t="shared" si="546"/>
        <v>#DIV/0!</v>
      </c>
      <c r="AW543" s="53" t="e">
        <f t="shared" si="547"/>
        <v>#DIV/0!</v>
      </c>
      <c r="AX543" s="53" t="s">
        <v>139</v>
      </c>
      <c r="AY543" s="53" t="s">
        <v>139</v>
      </c>
      <c r="AZ543" s="53" t="e">
        <f t="shared" si="548"/>
        <v>#DIV/0!</v>
      </c>
      <c r="BA543" s="53" t="e">
        <f t="shared" si="549"/>
        <v>#DIV/0!</v>
      </c>
      <c r="BB543" s="53" t="e">
        <f t="shared" si="550"/>
        <v>#DIV/0!</v>
      </c>
      <c r="BC543" s="53" t="s">
        <v>139</v>
      </c>
      <c r="BD543" s="53" t="s">
        <v>139</v>
      </c>
      <c r="BE543" s="73" t="s">
        <v>139</v>
      </c>
      <c r="BF543" s="72" t="e">
        <f>VALUE(TEXT((AB543*$J543/365*'TOX and EXPO INPUTS'!$E$32/'TOX and EXPO INPUTS'!$E$33),"0.00E+00"))</f>
        <v>#DIV/0!</v>
      </c>
      <c r="BG543" s="53" t="e">
        <f>VALUE(TEXT((AC543*$J543/365*'TOX and EXPO INPUTS'!$E$32/'TOX and EXPO INPUTS'!$E$33),"0.00E+00"))</f>
        <v>#DIV/0!</v>
      </c>
      <c r="BH543" s="53" t="e">
        <f>VALUE(TEXT((AD543*$J543/365*'TOX and EXPO INPUTS'!$E$32/'TOX and EXPO INPUTS'!$E$33),"0.00E+00"))</f>
        <v>#DIV/0!</v>
      </c>
      <c r="BI543" s="53" t="s">
        <v>139</v>
      </c>
      <c r="BJ543" s="53" t="s">
        <v>139</v>
      </c>
      <c r="BK543" s="73" t="s">
        <v>139</v>
      </c>
      <c r="BL543" s="72" t="e">
        <f>VALUE(TEXT((AB543*$K543/365*'TOX and EXPO INPUTS'!$E$32/'TOX and EXPO INPUTS'!$E$33),"0.00E+00"))</f>
        <v>#DIV/0!</v>
      </c>
      <c r="BM543" s="53" t="e">
        <f>VALUE(TEXT((AC543*$K543/365*'TOX and EXPO INPUTS'!$E$32/'TOX and EXPO INPUTS'!$E$33),"0.00E+00"))</f>
        <v>#DIV/0!</v>
      </c>
      <c r="BN543" s="53" t="e">
        <f>VALUE(TEXT((AD543*$K543/365*'TOX and EXPO INPUTS'!$E$32/'TOX and EXPO INPUTS'!$E$33),"0.00E+00"))</f>
        <v>#DIV/0!</v>
      </c>
      <c r="BO543" s="53" t="s">
        <v>139</v>
      </c>
      <c r="BP543" s="53" t="s">
        <v>139</v>
      </c>
      <c r="BQ543" s="73" t="s">
        <v>139</v>
      </c>
      <c r="BR543" s="72" t="e">
        <f>VALUE(TEXT((AL543*$J543/365*'TOX and EXPO INPUTS'!$E$32/'TOX and EXPO INPUTS'!$E$33),"0.00E+00"))</f>
        <v>#DIV/0!</v>
      </c>
      <c r="BS543" s="53" t="e">
        <f>VALUE(TEXT((AM543*$J543/365*'TOX and EXPO INPUTS'!$E$32/'TOX and EXPO INPUTS'!$E$33),"0.00E+00"))</f>
        <v>#DIV/0!</v>
      </c>
      <c r="BT543" s="53" t="e">
        <f>VALUE(TEXT((AN543*$J543/365*'TOX and EXPO INPUTS'!$E$32/'TOX and EXPO INPUTS'!$E$33),"0.00E+00"))</f>
        <v>#DIV/0!</v>
      </c>
      <c r="BU543" s="73" t="s">
        <v>139</v>
      </c>
      <c r="BV543" s="72" t="e">
        <f>VALUE(TEXT((AL543*$K543/365*'TOX and EXPO INPUTS'!$E$32/'TOX and EXPO INPUTS'!$E$33),"0.00E+00"))</f>
        <v>#DIV/0!</v>
      </c>
      <c r="BW543" s="53" t="e">
        <f>VALUE(TEXT((AM543*$K543/365*'TOX and EXPO INPUTS'!$E$32/'TOX and EXPO INPUTS'!$E$33),"0.00E+00"))</f>
        <v>#DIV/0!</v>
      </c>
      <c r="BX543" s="53" t="e">
        <f>VALUE(TEXT((AN543*$K543/365*'TOX and EXPO INPUTS'!$E$32/'TOX and EXPO INPUTS'!$E$33),"0.00E+00"))</f>
        <v>#DIV/0!</v>
      </c>
      <c r="BY543" s="73" t="s">
        <v>139</v>
      </c>
      <c r="BZ543" s="72" t="e">
        <f>VALUE(TEXT((AP543*$J543/365*'TOX and EXPO INPUTS'!$E$32/'TOX and EXPO INPUTS'!$E$33),"0.00E+00"))</f>
        <v>#DIV/0!</v>
      </c>
      <c r="CA543" s="53" t="e">
        <f>VALUE(TEXT((AQ543*$J543/365*'TOX and EXPO INPUTS'!$E$32/'TOX and EXPO INPUTS'!$E$33),"0.00E+00"))</f>
        <v>#DIV/0!</v>
      </c>
      <c r="CB543" s="53" t="e">
        <f>VALUE(TEXT((AR543*$J543/365*'TOX and EXPO INPUTS'!$E$32/'TOX and EXPO INPUTS'!$E$33),"0.00E+00"))</f>
        <v>#DIV/0!</v>
      </c>
      <c r="CC543" s="53" t="s">
        <v>139</v>
      </c>
      <c r="CD543" s="53" t="s">
        <v>139</v>
      </c>
      <c r="CE543" s="53" t="e">
        <f>VALUE(TEXT((AU543*$J543/365*'TOX and EXPO INPUTS'!$E$32/'TOX and EXPO INPUTS'!$E$33),"0.00E+00"))</f>
        <v>#DIV/0!</v>
      </c>
      <c r="CF543" s="53" t="e">
        <f>VALUE(TEXT((AV543*$J543/365*'TOX and EXPO INPUTS'!$E$32/'TOX and EXPO INPUTS'!$E$33),"0.00E+00"))</f>
        <v>#DIV/0!</v>
      </c>
      <c r="CG543" s="53" t="e">
        <f>VALUE(TEXT((AW543*$J543/365*'TOX and EXPO INPUTS'!$E$32/'TOX and EXPO INPUTS'!$E$33),"0.00E+00"))</f>
        <v>#DIV/0!</v>
      </c>
      <c r="CH543" s="53" t="s">
        <v>139</v>
      </c>
      <c r="CI543" s="53" t="s">
        <v>139</v>
      </c>
      <c r="CJ543" s="53" t="e">
        <f>VALUE(TEXT((AZ543*$J543/365*'TOX and EXPO INPUTS'!$E$32/'TOX and EXPO INPUTS'!$E$33),"0.00E+00"))</f>
        <v>#DIV/0!</v>
      </c>
      <c r="CK543" s="53" t="e">
        <f>VALUE(TEXT((BA543*$J543/365*'TOX and EXPO INPUTS'!$E$32/'TOX and EXPO INPUTS'!$E$33),"0.00E+00"))</f>
        <v>#DIV/0!</v>
      </c>
      <c r="CL543" s="53" t="e">
        <f>VALUE(TEXT((BB543*$J543/365*'TOX and EXPO INPUTS'!$E$32/'TOX and EXPO INPUTS'!$E$33),"0.00E+00"))</f>
        <v>#DIV/0!</v>
      </c>
      <c r="CM543" s="53" t="s">
        <v>139</v>
      </c>
      <c r="CN543" s="53" t="s">
        <v>139</v>
      </c>
      <c r="CO543" s="73" t="s">
        <v>139</v>
      </c>
      <c r="CP543" s="72" t="e">
        <f>VALUE(TEXT((AP543*$K543/365*'TOX and EXPO INPUTS'!$E$32/'TOX and EXPO INPUTS'!$E$33),"0.00E+00"))</f>
        <v>#DIV/0!</v>
      </c>
      <c r="CQ543" s="53" t="e">
        <f>VALUE(TEXT((AQ543*$K543/365*'TOX and EXPO INPUTS'!$E$32/'TOX and EXPO INPUTS'!$E$33),"0.00E+00"))</f>
        <v>#DIV/0!</v>
      </c>
      <c r="CR543" s="53" t="e">
        <f>VALUE(TEXT((AR543*$K543/365*'TOX and EXPO INPUTS'!$E$32/'TOX and EXPO INPUTS'!$E$33),"0.00E+00"))</f>
        <v>#DIV/0!</v>
      </c>
      <c r="CS543" s="53" t="s">
        <v>139</v>
      </c>
      <c r="CT543" s="53" t="s">
        <v>139</v>
      </c>
      <c r="CU543" s="53" t="e">
        <f>VALUE(TEXT((AU543*$K543/365*'TOX and EXPO INPUTS'!$E$32/'TOX and EXPO INPUTS'!$E$33),"0.00E+00"))</f>
        <v>#DIV/0!</v>
      </c>
      <c r="CV543" s="53" t="e">
        <f>VALUE(TEXT((AV543*$K543/365*'TOX and EXPO INPUTS'!$E$32/'TOX and EXPO INPUTS'!$E$33),"0.00E+00"))</f>
        <v>#DIV/0!</v>
      </c>
      <c r="CW543" s="53" t="e">
        <f>VALUE(TEXT((AW543*$K543/365*'TOX and EXPO INPUTS'!$E$32/'TOX and EXPO INPUTS'!$E$33),"0.00E+00"))</f>
        <v>#DIV/0!</v>
      </c>
      <c r="CX543" s="53" t="s">
        <v>139</v>
      </c>
      <c r="CY543" s="53" t="s">
        <v>139</v>
      </c>
      <c r="CZ543" s="53" t="e">
        <f>VALUE(TEXT((AZ543*$K543/365*'TOX and EXPO INPUTS'!$E$32/'TOX and EXPO INPUTS'!$E$33),"0.00E+00"))</f>
        <v>#DIV/0!</v>
      </c>
      <c r="DA543" s="53" t="e">
        <f>VALUE(TEXT((BA543*$K543/365*'TOX and EXPO INPUTS'!$E$32/'TOX and EXPO INPUTS'!$E$33),"0.00E+00"))</f>
        <v>#DIV/0!</v>
      </c>
      <c r="DB543" s="53" t="e">
        <f>VALUE(TEXT((BB543*$K543/365*'TOX and EXPO INPUTS'!$E$32/'TOX and EXPO INPUTS'!$E$33),"0.00E+00"))</f>
        <v>#DIV/0!</v>
      </c>
      <c r="DC543" s="53" t="s">
        <v>139</v>
      </c>
      <c r="DD543" s="53" t="s">
        <v>139</v>
      </c>
      <c r="DE543" s="73" t="s">
        <v>139</v>
      </c>
      <c r="DF543" s="110" t="e">
        <f>VALUE(TEXT((BZ543*'TOX and EXPO INPUTS'!$E$22),"0.00E+00"))</f>
        <v>#DIV/0!</v>
      </c>
      <c r="DG543" s="108" t="e">
        <f>VALUE(TEXT((CA543*'TOX and EXPO INPUTS'!$E$22),"0.00E+00"))</f>
        <v>#DIV/0!</v>
      </c>
      <c r="DH543" s="108" t="e">
        <f>VALUE(TEXT((CB543*'TOX and EXPO INPUTS'!$E$22),"0.00E+00"))</f>
        <v>#DIV/0!</v>
      </c>
      <c r="DI543" s="108" t="s">
        <v>139</v>
      </c>
      <c r="DJ543" s="108" t="s">
        <v>139</v>
      </c>
      <c r="DK543" s="108" t="e">
        <f>VALUE(TEXT((CE543*'TOX and EXPO INPUTS'!$E$22),"0.00E+00"))</f>
        <v>#DIV/0!</v>
      </c>
      <c r="DL543" s="108" t="e">
        <f>VALUE(TEXT((CF543*'TOX and EXPO INPUTS'!$E$22),"0.00E+00"))</f>
        <v>#DIV/0!</v>
      </c>
      <c r="DM543" s="108" t="e">
        <f>VALUE(TEXT((CG543*'TOX and EXPO INPUTS'!$E$22),"0.00E+00"))</f>
        <v>#DIV/0!</v>
      </c>
      <c r="DN543" s="108" t="s">
        <v>139</v>
      </c>
      <c r="DO543" s="108" t="s">
        <v>139</v>
      </c>
      <c r="DP543" s="108" t="e">
        <f>VALUE(TEXT((CJ543*'TOX and EXPO INPUTS'!$E$22),"0.00E+00"))</f>
        <v>#DIV/0!</v>
      </c>
      <c r="DQ543" s="108" t="e">
        <f>VALUE(TEXT((CK543*'TOX and EXPO INPUTS'!$E$22),"0.00E+00"))</f>
        <v>#DIV/0!</v>
      </c>
      <c r="DR543" s="108" t="e">
        <f>VALUE(TEXT((CL543*'TOX and EXPO INPUTS'!$E$22),"0.00E+00"))</f>
        <v>#DIV/0!</v>
      </c>
      <c r="DS543" s="108" t="s">
        <v>139</v>
      </c>
      <c r="DT543" s="108" t="s">
        <v>139</v>
      </c>
      <c r="DU543" s="109" t="s">
        <v>139</v>
      </c>
      <c r="DV543" s="110" t="e">
        <f>VALUE(TEXT((CP543*'TOX and EXPO INPUTS'!$E$22),"0.00E+00"))</f>
        <v>#DIV/0!</v>
      </c>
      <c r="DW543" s="108" t="e">
        <f>VALUE(TEXT((CQ543*'TOX and EXPO INPUTS'!$E$22),"0.00E+00"))</f>
        <v>#DIV/0!</v>
      </c>
      <c r="DX543" s="108" t="e">
        <f>VALUE(TEXT((CR543*'TOX and EXPO INPUTS'!$E$22),"0.00E+00"))</f>
        <v>#DIV/0!</v>
      </c>
      <c r="DY543" s="108" t="s">
        <v>139</v>
      </c>
      <c r="DZ543" s="108" t="s">
        <v>139</v>
      </c>
      <c r="EA543" s="108" t="e">
        <f>VALUE(TEXT((CU543*'TOX and EXPO INPUTS'!$E$22),"0.00E+00"))</f>
        <v>#DIV/0!</v>
      </c>
      <c r="EB543" s="108" t="e">
        <f>VALUE(TEXT((CV543*'TOX and EXPO INPUTS'!$E$22),"0.00E+00"))</f>
        <v>#DIV/0!</v>
      </c>
      <c r="EC543" s="108" t="e">
        <f>VALUE(TEXT((CW543*'TOX and EXPO INPUTS'!$E$22),"0.00E+00"))</f>
        <v>#DIV/0!</v>
      </c>
      <c r="ED543" s="108" t="s">
        <v>139</v>
      </c>
      <c r="EE543" s="108" t="s">
        <v>139</v>
      </c>
      <c r="EF543" s="108" t="e">
        <f>VALUE(TEXT((CZ543*'TOX and EXPO INPUTS'!$E$22),"0.00E+00"))</f>
        <v>#DIV/0!</v>
      </c>
      <c r="EG543" s="108" t="e">
        <f>VALUE(TEXT((DA543*'TOX and EXPO INPUTS'!$E$22),"0.00E+00"))</f>
        <v>#DIV/0!</v>
      </c>
      <c r="EH543" s="108" t="e">
        <f>VALUE(TEXT((DB543*'TOX and EXPO INPUTS'!$E$22),"0.00E+00"))</f>
        <v>#DIV/0!</v>
      </c>
      <c r="EI543" s="108" t="s">
        <v>139</v>
      </c>
      <c r="EJ543" s="108" t="s">
        <v>139</v>
      </c>
      <c r="EK543" s="109" t="s">
        <v>139</v>
      </c>
      <c r="EL543" s="56" t="s">
        <v>79</v>
      </c>
      <c r="EM543" s="36">
        <v>44339801</v>
      </c>
      <c r="EN543" s="36" t="s">
        <v>87</v>
      </c>
      <c r="EO543" s="57" t="s">
        <v>124</v>
      </c>
    </row>
    <row r="544" spans="1:145" ht="24" x14ac:dyDescent="0.25">
      <c r="A544" s="56" t="s">
        <v>3</v>
      </c>
      <c r="B544" s="36" t="s">
        <v>51</v>
      </c>
      <c r="C544" s="36" t="s">
        <v>10</v>
      </c>
      <c r="D544" s="57" t="s">
        <v>0</v>
      </c>
      <c r="E544" s="61" t="s">
        <v>5</v>
      </c>
      <c r="F544" s="92"/>
      <c r="G544" s="66" t="s">
        <v>145</v>
      </c>
      <c r="H544" s="63">
        <v>40</v>
      </c>
      <c r="I544" s="66" t="s">
        <v>146</v>
      </c>
      <c r="J544" s="100">
        <v>10</v>
      </c>
      <c r="K544" s="100">
        <v>30</v>
      </c>
      <c r="L544" s="63">
        <v>8260</v>
      </c>
      <c r="M544" s="51">
        <v>8260</v>
      </c>
      <c r="N544" s="51">
        <v>4120</v>
      </c>
      <c r="O544" s="53" t="s">
        <v>139</v>
      </c>
      <c r="P544" s="53" t="s">
        <v>139</v>
      </c>
      <c r="Q544" s="66" t="s">
        <v>139</v>
      </c>
      <c r="R544" s="63">
        <v>2.58</v>
      </c>
      <c r="S544" s="53">
        <v>0.51600000000000001</v>
      </c>
      <c r="T544" s="53">
        <v>0.25800000000000001</v>
      </c>
      <c r="U544" s="66" t="s">
        <v>139</v>
      </c>
      <c r="V544" s="72">
        <f t="shared" si="516"/>
        <v>0</v>
      </c>
      <c r="W544" s="53">
        <f t="shared" si="516"/>
        <v>0</v>
      </c>
      <c r="X544" s="53">
        <f t="shared" si="516"/>
        <v>0</v>
      </c>
      <c r="Y544" s="53" t="s">
        <v>139</v>
      </c>
      <c r="Z544" s="53" t="s">
        <v>139</v>
      </c>
      <c r="AA544" s="73" t="s">
        <v>139</v>
      </c>
      <c r="AB544" s="72" t="e">
        <f>VALUE(TEXT(((V544*'TOX and EXPO INPUTS'!$E$12)/'TOX and EXPO INPUTS'!$E$27),"0.00E+00"))</f>
        <v>#DIV/0!</v>
      </c>
      <c r="AC544" s="53" t="e">
        <f>VALUE(TEXT(((W544*'TOX and EXPO INPUTS'!$E$12)/'TOX and EXPO INPUTS'!$E$27),"0.00E+00"))</f>
        <v>#DIV/0!</v>
      </c>
      <c r="AD544" s="53" t="e">
        <f>VALUE(TEXT(((X544*'TOX and EXPO INPUTS'!$E$12)/'TOX and EXPO INPUTS'!$E$27),"0.00E+00"))</f>
        <v>#DIV/0!</v>
      </c>
      <c r="AE544" s="53" t="s">
        <v>139</v>
      </c>
      <c r="AF544" s="53" t="s">
        <v>139</v>
      </c>
      <c r="AG544" s="73" t="s">
        <v>139</v>
      </c>
      <c r="AH544" s="72">
        <f t="shared" si="517"/>
        <v>0</v>
      </c>
      <c r="AI544" s="53">
        <f t="shared" si="517"/>
        <v>0</v>
      </c>
      <c r="AJ544" s="53">
        <f t="shared" si="517"/>
        <v>0</v>
      </c>
      <c r="AK544" s="73" t="s">
        <v>139</v>
      </c>
      <c r="AL544" s="72" t="e">
        <f>VALUE(TEXT(((AH544*'TOX and EXPO INPUTS'!$E$20)/'TOX and EXPO INPUTS'!$E$29),"0.00E+00"))</f>
        <v>#DIV/0!</v>
      </c>
      <c r="AM544" s="53" t="e">
        <f>VALUE(TEXT(((AI544*'TOX and EXPO INPUTS'!$E$20)/'TOX and EXPO INPUTS'!$E$29),"0.00E+00"))</f>
        <v>#DIV/0!</v>
      </c>
      <c r="AN544" s="53" t="e">
        <f>VALUE(TEXT(((AJ544*'TOX and EXPO INPUTS'!$E$20)/'TOX and EXPO INPUTS'!$E$29),"0.00E+00"))</f>
        <v>#DIV/0!</v>
      </c>
      <c r="AO544" s="73" t="s">
        <v>139</v>
      </c>
      <c r="AP544" s="72" t="e">
        <f t="shared" si="542"/>
        <v>#DIV/0!</v>
      </c>
      <c r="AQ544" s="53" t="e">
        <f t="shared" si="543"/>
        <v>#DIV/0!</v>
      </c>
      <c r="AR544" s="53" t="e">
        <f t="shared" si="544"/>
        <v>#DIV/0!</v>
      </c>
      <c r="AS544" s="53" t="s">
        <v>139</v>
      </c>
      <c r="AT544" s="53" t="s">
        <v>139</v>
      </c>
      <c r="AU544" s="53" t="e">
        <f t="shared" si="545"/>
        <v>#DIV/0!</v>
      </c>
      <c r="AV544" s="53" t="e">
        <f t="shared" si="546"/>
        <v>#DIV/0!</v>
      </c>
      <c r="AW544" s="53" t="e">
        <f t="shared" si="547"/>
        <v>#DIV/0!</v>
      </c>
      <c r="AX544" s="53" t="s">
        <v>139</v>
      </c>
      <c r="AY544" s="53" t="s">
        <v>139</v>
      </c>
      <c r="AZ544" s="53" t="e">
        <f t="shared" si="548"/>
        <v>#DIV/0!</v>
      </c>
      <c r="BA544" s="53" t="e">
        <f t="shared" si="549"/>
        <v>#DIV/0!</v>
      </c>
      <c r="BB544" s="53" t="e">
        <f t="shared" si="550"/>
        <v>#DIV/0!</v>
      </c>
      <c r="BC544" s="53" t="s">
        <v>139</v>
      </c>
      <c r="BD544" s="53" t="s">
        <v>139</v>
      </c>
      <c r="BE544" s="73" t="s">
        <v>139</v>
      </c>
      <c r="BF544" s="72" t="e">
        <f>VALUE(TEXT((AB544*$J544/365*'TOX and EXPO INPUTS'!$E$32/'TOX and EXPO INPUTS'!$E$33),"0.00E+00"))</f>
        <v>#DIV/0!</v>
      </c>
      <c r="BG544" s="53" t="e">
        <f>VALUE(TEXT((AC544*$J544/365*'TOX and EXPO INPUTS'!$E$32/'TOX and EXPO INPUTS'!$E$33),"0.00E+00"))</f>
        <v>#DIV/0!</v>
      </c>
      <c r="BH544" s="53" t="e">
        <f>VALUE(TEXT((AD544*$J544/365*'TOX and EXPO INPUTS'!$E$32/'TOX and EXPO INPUTS'!$E$33),"0.00E+00"))</f>
        <v>#DIV/0!</v>
      </c>
      <c r="BI544" s="53" t="s">
        <v>139</v>
      </c>
      <c r="BJ544" s="53" t="s">
        <v>139</v>
      </c>
      <c r="BK544" s="73" t="s">
        <v>139</v>
      </c>
      <c r="BL544" s="72" t="e">
        <f>VALUE(TEXT((AB544*$K544/365*'TOX and EXPO INPUTS'!$E$32/'TOX and EXPO INPUTS'!$E$33),"0.00E+00"))</f>
        <v>#DIV/0!</v>
      </c>
      <c r="BM544" s="53" t="e">
        <f>VALUE(TEXT((AC544*$K544/365*'TOX and EXPO INPUTS'!$E$32/'TOX and EXPO INPUTS'!$E$33),"0.00E+00"))</f>
        <v>#DIV/0!</v>
      </c>
      <c r="BN544" s="53" t="e">
        <f>VALUE(TEXT((AD544*$K544/365*'TOX and EXPO INPUTS'!$E$32/'TOX and EXPO INPUTS'!$E$33),"0.00E+00"))</f>
        <v>#DIV/0!</v>
      </c>
      <c r="BO544" s="53" t="s">
        <v>139</v>
      </c>
      <c r="BP544" s="53" t="s">
        <v>139</v>
      </c>
      <c r="BQ544" s="73" t="s">
        <v>139</v>
      </c>
      <c r="BR544" s="72" t="e">
        <f>VALUE(TEXT((AL544*$J544/365*'TOX and EXPO INPUTS'!$E$32/'TOX and EXPO INPUTS'!$E$33),"0.00E+00"))</f>
        <v>#DIV/0!</v>
      </c>
      <c r="BS544" s="53" t="e">
        <f>VALUE(TEXT((AM544*$J544/365*'TOX and EXPO INPUTS'!$E$32/'TOX and EXPO INPUTS'!$E$33),"0.00E+00"))</f>
        <v>#DIV/0!</v>
      </c>
      <c r="BT544" s="53" t="e">
        <f>VALUE(TEXT((AN544*$J544/365*'TOX and EXPO INPUTS'!$E$32/'TOX and EXPO INPUTS'!$E$33),"0.00E+00"))</f>
        <v>#DIV/0!</v>
      </c>
      <c r="BU544" s="73" t="s">
        <v>139</v>
      </c>
      <c r="BV544" s="72" t="e">
        <f>VALUE(TEXT((AL544*$K544/365*'TOX and EXPO INPUTS'!$E$32/'TOX and EXPO INPUTS'!$E$33),"0.00E+00"))</f>
        <v>#DIV/0!</v>
      </c>
      <c r="BW544" s="53" t="e">
        <f>VALUE(TEXT((AM544*$K544/365*'TOX and EXPO INPUTS'!$E$32/'TOX and EXPO INPUTS'!$E$33),"0.00E+00"))</f>
        <v>#DIV/0!</v>
      </c>
      <c r="BX544" s="53" t="e">
        <f>VALUE(TEXT((AN544*$K544/365*'TOX and EXPO INPUTS'!$E$32/'TOX and EXPO INPUTS'!$E$33),"0.00E+00"))</f>
        <v>#DIV/0!</v>
      </c>
      <c r="BY544" s="73" t="s">
        <v>139</v>
      </c>
      <c r="BZ544" s="72" t="e">
        <f>VALUE(TEXT((AP544*$J544/365*'TOX and EXPO INPUTS'!$E$32/'TOX and EXPO INPUTS'!$E$33),"0.00E+00"))</f>
        <v>#DIV/0!</v>
      </c>
      <c r="CA544" s="53" t="e">
        <f>VALUE(TEXT((AQ544*$J544/365*'TOX and EXPO INPUTS'!$E$32/'TOX and EXPO INPUTS'!$E$33),"0.00E+00"))</f>
        <v>#DIV/0!</v>
      </c>
      <c r="CB544" s="53" t="e">
        <f>VALUE(TEXT((AR544*$J544/365*'TOX and EXPO INPUTS'!$E$32/'TOX and EXPO INPUTS'!$E$33),"0.00E+00"))</f>
        <v>#DIV/0!</v>
      </c>
      <c r="CC544" s="53" t="s">
        <v>139</v>
      </c>
      <c r="CD544" s="53" t="s">
        <v>139</v>
      </c>
      <c r="CE544" s="53" t="e">
        <f>VALUE(TEXT((AU544*$J544/365*'TOX and EXPO INPUTS'!$E$32/'TOX and EXPO INPUTS'!$E$33),"0.00E+00"))</f>
        <v>#DIV/0!</v>
      </c>
      <c r="CF544" s="53" t="e">
        <f>VALUE(TEXT((AV544*$J544/365*'TOX and EXPO INPUTS'!$E$32/'TOX and EXPO INPUTS'!$E$33),"0.00E+00"))</f>
        <v>#DIV/0!</v>
      </c>
      <c r="CG544" s="53" t="e">
        <f>VALUE(TEXT((AW544*$J544/365*'TOX and EXPO INPUTS'!$E$32/'TOX and EXPO INPUTS'!$E$33),"0.00E+00"))</f>
        <v>#DIV/0!</v>
      </c>
      <c r="CH544" s="53" t="s">
        <v>139</v>
      </c>
      <c r="CI544" s="53" t="s">
        <v>139</v>
      </c>
      <c r="CJ544" s="53" t="e">
        <f>VALUE(TEXT((AZ544*$J544/365*'TOX and EXPO INPUTS'!$E$32/'TOX and EXPO INPUTS'!$E$33),"0.00E+00"))</f>
        <v>#DIV/0!</v>
      </c>
      <c r="CK544" s="53" t="e">
        <f>VALUE(TEXT((BA544*$J544/365*'TOX and EXPO INPUTS'!$E$32/'TOX and EXPO INPUTS'!$E$33),"0.00E+00"))</f>
        <v>#DIV/0!</v>
      </c>
      <c r="CL544" s="53" t="e">
        <f>VALUE(TEXT((BB544*$J544/365*'TOX and EXPO INPUTS'!$E$32/'TOX and EXPO INPUTS'!$E$33),"0.00E+00"))</f>
        <v>#DIV/0!</v>
      </c>
      <c r="CM544" s="53" t="s">
        <v>139</v>
      </c>
      <c r="CN544" s="53" t="s">
        <v>139</v>
      </c>
      <c r="CO544" s="73" t="s">
        <v>139</v>
      </c>
      <c r="CP544" s="72" t="e">
        <f>VALUE(TEXT((AP544*$K544/365*'TOX and EXPO INPUTS'!$E$32/'TOX and EXPO INPUTS'!$E$33),"0.00E+00"))</f>
        <v>#DIV/0!</v>
      </c>
      <c r="CQ544" s="53" t="e">
        <f>VALUE(TEXT((AQ544*$K544/365*'TOX and EXPO INPUTS'!$E$32/'TOX and EXPO INPUTS'!$E$33),"0.00E+00"))</f>
        <v>#DIV/0!</v>
      </c>
      <c r="CR544" s="53" t="e">
        <f>VALUE(TEXT((AR544*$K544/365*'TOX and EXPO INPUTS'!$E$32/'TOX and EXPO INPUTS'!$E$33),"0.00E+00"))</f>
        <v>#DIV/0!</v>
      </c>
      <c r="CS544" s="53" t="s">
        <v>139</v>
      </c>
      <c r="CT544" s="53" t="s">
        <v>139</v>
      </c>
      <c r="CU544" s="53" t="e">
        <f>VALUE(TEXT((AU544*$K544/365*'TOX and EXPO INPUTS'!$E$32/'TOX and EXPO INPUTS'!$E$33),"0.00E+00"))</f>
        <v>#DIV/0!</v>
      </c>
      <c r="CV544" s="53" t="e">
        <f>VALUE(TEXT((AV544*$K544/365*'TOX and EXPO INPUTS'!$E$32/'TOX and EXPO INPUTS'!$E$33),"0.00E+00"))</f>
        <v>#DIV/0!</v>
      </c>
      <c r="CW544" s="53" t="e">
        <f>VALUE(TEXT((AW544*$K544/365*'TOX and EXPO INPUTS'!$E$32/'TOX and EXPO INPUTS'!$E$33),"0.00E+00"))</f>
        <v>#DIV/0!</v>
      </c>
      <c r="CX544" s="53" t="s">
        <v>139</v>
      </c>
      <c r="CY544" s="53" t="s">
        <v>139</v>
      </c>
      <c r="CZ544" s="53" t="e">
        <f>VALUE(TEXT((AZ544*$K544/365*'TOX and EXPO INPUTS'!$E$32/'TOX and EXPO INPUTS'!$E$33),"0.00E+00"))</f>
        <v>#DIV/0!</v>
      </c>
      <c r="DA544" s="53" t="e">
        <f>VALUE(TEXT((BA544*$K544/365*'TOX and EXPO INPUTS'!$E$32/'TOX and EXPO INPUTS'!$E$33),"0.00E+00"))</f>
        <v>#DIV/0!</v>
      </c>
      <c r="DB544" s="53" t="e">
        <f>VALUE(TEXT((BB544*$K544/365*'TOX and EXPO INPUTS'!$E$32/'TOX and EXPO INPUTS'!$E$33),"0.00E+00"))</f>
        <v>#DIV/0!</v>
      </c>
      <c r="DC544" s="53" t="s">
        <v>139</v>
      </c>
      <c r="DD544" s="53" t="s">
        <v>139</v>
      </c>
      <c r="DE544" s="73" t="s">
        <v>139</v>
      </c>
      <c r="DF544" s="110" t="e">
        <f>VALUE(TEXT((BZ544*'TOX and EXPO INPUTS'!$E$22),"0.00E+00"))</f>
        <v>#DIV/0!</v>
      </c>
      <c r="DG544" s="108" t="e">
        <f>VALUE(TEXT((CA544*'TOX and EXPO INPUTS'!$E$22),"0.00E+00"))</f>
        <v>#DIV/0!</v>
      </c>
      <c r="DH544" s="108" t="e">
        <f>VALUE(TEXT((CB544*'TOX and EXPO INPUTS'!$E$22),"0.00E+00"))</f>
        <v>#DIV/0!</v>
      </c>
      <c r="DI544" s="108" t="s">
        <v>139</v>
      </c>
      <c r="DJ544" s="108" t="s">
        <v>139</v>
      </c>
      <c r="DK544" s="108" t="e">
        <f>VALUE(TEXT((CE544*'TOX and EXPO INPUTS'!$E$22),"0.00E+00"))</f>
        <v>#DIV/0!</v>
      </c>
      <c r="DL544" s="108" t="e">
        <f>VALUE(TEXT((CF544*'TOX and EXPO INPUTS'!$E$22),"0.00E+00"))</f>
        <v>#DIV/0!</v>
      </c>
      <c r="DM544" s="108" t="e">
        <f>VALUE(TEXT((CG544*'TOX and EXPO INPUTS'!$E$22),"0.00E+00"))</f>
        <v>#DIV/0!</v>
      </c>
      <c r="DN544" s="108" t="s">
        <v>139</v>
      </c>
      <c r="DO544" s="108" t="s">
        <v>139</v>
      </c>
      <c r="DP544" s="108" t="e">
        <f>VALUE(TEXT((CJ544*'TOX and EXPO INPUTS'!$E$22),"0.00E+00"))</f>
        <v>#DIV/0!</v>
      </c>
      <c r="DQ544" s="108" t="e">
        <f>VALUE(TEXT((CK544*'TOX and EXPO INPUTS'!$E$22),"0.00E+00"))</f>
        <v>#DIV/0!</v>
      </c>
      <c r="DR544" s="108" t="e">
        <f>VALUE(TEXT((CL544*'TOX and EXPO INPUTS'!$E$22),"0.00E+00"))</f>
        <v>#DIV/0!</v>
      </c>
      <c r="DS544" s="108" t="s">
        <v>139</v>
      </c>
      <c r="DT544" s="108" t="s">
        <v>139</v>
      </c>
      <c r="DU544" s="109" t="s">
        <v>139</v>
      </c>
      <c r="DV544" s="110" t="e">
        <f>VALUE(TEXT((CP544*'TOX and EXPO INPUTS'!$E$22),"0.00E+00"))</f>
        <v>#DIV/0!</v>
      </c>
      <c r="DW544" s="108" t="e">
        <f>VALUE(TEXT((CQ544*'TOX and EXPO INPUTS'!$E$22),"0.00E+00"))</f>
        <v>#DIV/0!</v>
      </c>
      <c r="DX544" s="108" t="e">
        <f>VALUE(TEXT((CR544*'TOX and EXPO INPUTS'!$E$22),"0.00E+00"))</f>
        <v>#DIV/0!</v>
      </c>
      <c r="DY544" s="108" t="s">
        <v>139</v>
      </c>
      <c r="DZ544" s="108" t="s">
        <v>139</v>
      </c>
      <c r="EA544" s="108" t="e">
        <f>VALUE(TEXT((CU544*'TOX and EXPO INPUTS'!$E$22),"0.00E+00"))</f>
        <v>#DIV/0!</v>
      </c>
      <c r="EB544" s="108" t="e">
        <f>VALUE(TEXT((CV544*'TOX and EXPO INPUTS'!$E$22),"0.00E+00"))</f>
        <v>#DIV/0!</v>
      </c>
      <c r="EC544" s="108" t="e">
        <f>VALUE(TEXT((CW544*'TOX and EXPO INPUTS'!$E$22),"0.00E+00"))</f>
        <v>#DIV/0!</v>
      </c>
      <c r="ED544" s="108" t="s">
        <v>139</v>
      </c>
      <c r="EE544" s="108" t="s">
        <v>139</v>
      </c>
      <c r="EF544" s="108" t="e">
        <f>VALUE(TEXT((CZ544*'TOX and EXPO INPUTS'!$E$22),"0.00E+00"))</f>
        <v>#DIV/0!</v>
      </c>
      <c r="EG544" s="108" t="e">
        <f>VALUE(TEXT((DA544*'TOX and EXPO INPUTS'!$E$22),"0.00E+00"))</f>
        <v>#DIV/0!</v>
      </c>
      <c r="EH544" s="108" t="e">
        <f>VALUE(TEXT((DB544*'TOX and EXPO INPUTS'!$E$22),"0.00E+00"))</f>
        <v>#DIV/0!</v>
      </c>
      <c r="EI544" s="108" t="s">
        <v>139</v>
      </c>
      <c r="EJ544" s="108" t="s">
        <v>139</v>
      </c>
      <c r="EK544" s="109" t="s">
        <v>139</v>
      </c>
      <c r="EL544" s="56" t="s">
        <v>79</v>
      </c>
      <c r="EM544" s="36">
        <v>44339801</v>
      </c>
      <c r="EN544" s="36" t="s">
        <v>87</v>
      </c>
      <c r="EO544" s="57" t="s">
        <v>124</v>
      </c>
    </row>
    <row r="545" spans="1:145" ht="36" x14ac:dyDescent="0.25">
      <c r="A545" s="56" t="s">
        <v>3</v>
      </c>
      <c r="B545" s="36" t="s">
        <v>51</v>
      </c>
      <c r="C545" s="36" t="s">
        <v>10</v>
      </c>
      <c r="D545" s="57" t="s">
        <v>75</v>
      </c>
      <c r="E545" s="61" t="s">
        <v>253</v>
      </c>
      <c r="F545" s="92"/>
      <c r="G545" s="66" t="s">
        <v>145</v>
      </c>
      <c r="H545" s="63">
        <v>40</v>
      </c>
      <c r="I545" s="66" t="s">
        <v>146</v>
      </c>
      <c r="J545" s="100">
        <v>10</v>
      </c>
      <c r="K545" s="100">
        <v>30</v>
      </c>
      <c r="L545" s="63">
        <v>13200</v>
      </c>
      <c r="M545" s="51">
        <v>11200</v>
      </c>
      <c r="N545" s="51">
        <v>6230</v>
      </c>
      <c r="O545" s="53" t="s">
        <v>139</v>
      </c>
      <c r="P545" s="53" t="s">
        <v>139</v>
      </c>
      <c r="Q545" s="66" t="s">
        <v>139</v>
      </c>
      <c r="R545" s="63">
        <v>140</v>
      </c>
      <c r="S545" s="53">
        <v>28</v>
      </c>
      <c r="T545" s="53">
        <v>14</v>
      </c>
      <c r="U545" s="66" t="s">
        <v>139</v>
      </c>
      <c r="V545" s="72">
        <f t="shared" si="516"/>
        <v>0</v>
      </c>
      <c r="W545" s="53">
        <f t="shared" si="516"/>
        <v>0</v>
      </c>
      <c r="X545" s="53">
        <f t="shared" si="516"/>
        <v>0</v>
      </c>
      <c r="Y545" s="53" t="s">
        <v>139</v>
      </c>
      <c r="Z545" s="53" t="s">
        <v>139</v>
      </c>
      <c r="AA545" s="73" t="s">
        <v>139</v>
      </c>
      <c r="AB545" s="72" t="e">
        <f>VALUE(TEXT(((V545*'TOX and EXPO INPUTS'!$E$12)/'TOX and EXPO INPUTS'!$E$27),"0.00E+00"))</f>
        <v>#DIV/0!</v>
      </c>
      <c r="AC545" s="53" t="e">
        <f>VALUE(TEXT(((W545*'TOX and EXPO INPUTS'!$E$12)/'TOX and EXPO INPUTS'!$E$27),"0.00E+00"))</f>
        <v>#DIV/0!</v>
      </c>
      <c r="AD545" s="53" t="e">
        <f>VALUE(TEXT(((X545*'TOX and EXPO INPUTS'!$E$12)/'TOX and EXPO INPUTS'!$E$27),"0.00E+00"))</f>
        <v>#DIV/0!</v>
      </c>
      <c r="AE545" s="53" t="s">
        <v>139</v>
      </c>
      <c r="AF545" s="53" t="s">
        <v>139</v>
      </c>
      <c r="AG545" s="73" t="s">
        <v>139</v>
      </c>
      <c r="AH545" s="72">
        <f t="shared" si="517"/>
        <v>0</v>
      </c>
      <c r="AI545" s="53">
        <f t="shared" si="517"/>
        <v>0</v>
      </c>
      <c r="AJ545" s="53">
        <f t="shared" si="517"/>
        <v>0</v>
      </c>
      <c r="AK545" s="73" t="s">
        <v>139</v>
      </c>
      <c r="AL545" s="72" t="e">
        <f>VALUE(TEXT(((AH545*'TOX and EXPO INPUTS'!$E$20)/'TOX and EXPO INPUTS'!$E$29),"0.00E+00"))</f>
        <v>#DIV/0!</v>
      </c>
      <c r="AM545" s="53" t="e">
        <f>VALUE(TEXT(((AI545*'TOX and EXPO INPUTS'!$E$20)/'TOX and EXPO INPUTS'!$E$29),"0.00E+00"))</f>
        <v>#DIV/0!</v>
      </c>
      <c r="AN545" s="53" t="e">
        <f>VALUE(TEXT(((AJ545*'TOX and EXPO INPUTS'!$E$20)/'TOX and EXPO INPUTS'!$E$29),"0.00E+00"))</f>
        <v>#DIV/0!</v>
      </c>
      <c r="AO545" s="73" t="s">
        <v>139</v>
      </c>
      <c r="AP545" s="72" t="e">
        <f t="shared" si="542"/>
        <v>#DIV/0!</v>
      </c>
      <c r="AQ545" s="53" t="e">
        <f t="shared" si="543"/>
        <v>#DIV/0!</v>
      </c>
      <c r="AR545" s="53" t="e">
        <f t="shared" si="544"/>
        <v>#DIV/0!</v>
      </c>
      <c r="AS545" s="53" t="s">
        <v>139</v>
      </c>
      <c r="AT545" s="53" t="s">
        <v>139</v>
      </c>
      <c r="AU545" s="53" t="e">
        <f t="shared" si="545"/>
        <v>#DIV/0!</v>
      </c>
      <c r="AV545" s="53" t="e">
        <f t="shared" si="546"/>
        <v>#DIV/0!</v>
      </c>
      <c r="AW545" s="53" t="e">
        <f t="shared" si="547"/>
        <v>#DIV/0!</v>
      </c>
      <c r="AX545" s="53" t="s">
        <v>139</v>
      </c>
      <c r="AY545" s="53" t="s">
        <v>139</v>
      </c>
      <c r="AZ545" s="53" t="e">
        <f t="shared" si="548"/>
        <v>#DIV/0!</v>
      </c>
      <c r="BA545" s="53" t="e">
        <f t="shared" si="549"/>
        <v>#DIV/0!</v>
      </c>
      <c r="BB545" s="53" t="e">
        <f t="shared" si="550"/>
        <v>#DIV/0!</v>
      </c>
      <c r="BC545" s="53" t="s">
        <v>139</v>
      </c>
      <c r="BD545" s="53" t="s">
        <v>139</v>
      </c>
      <c r="BE545" s="73" t="s">
        <v>139</v>
      </c>
      <c r="BF545" s="72" t="e">
        <f>VALUE(TEXT((AB545*$J545/365*'TOX and EXPO INPUTS'!$E$32/'TOX and EXPO INPUTS'!$E$33),"0.00E+00"))</f>
        <v>#DIV/0!</v>
      </c>
      <c r="BG545" s="53" t="e">
        <f>VALUE(TEXT((AC545*$J545/365*'TOX and EXPO INPUTS'!$E$32/'TOX and EXPO INPUTS'!$E$33),"0.00E+00"))</f>
        <v>#DIV/0!</v>
      </c>
      <c r="BH545" s="53" t="e">
        <f>VALUE(TEXT((AD545*$J545/365*'TOX and EXPO INPUTS'!$E$32/'TOX and EXPO INPUTS'!$E$33),"0.00E+00"))</f>
        <v>#DIV/0!</v>
      </c>
      <c r="BI545" s="53" t="s">
        <v>139</v>
      </c>
      <c r="BJ545" s="53" t="s">
        <v>139</v>
      </c>
      <c r="BK545" s="73" t="s">
        <v>139</v>
      </c>
      <c r="BL545" s="72" t="e">
        <f>VALUE(TEXT((AB545*$K545/365*'TOX and EXPO INPUTS'!$E$32/'TOX and EXPO INPUTS'!$E$33),"0.00E+00"))</f>
        <v>#DIV/0!</v>
      </c>
      <c r="BM545" s="53" t="e">
        <f>VALUE(TEXT((AC545*$K545/365*'TOX and EXPO INPUTS'!$E$32/'TOX and EXPO INPUTS'!$E$33),"0.00E+00"))</f>
        <v>#DIV/0!</v>
      </c>
      <c r="BN545" s="53" t="e">
        <f>VALUE(TEXT((AD545*$K545/365*'TOX and EXPO INPUTS'!$E$32/'TOX and EXPO INPUTS'!$E$33),"0.00E+00"))</f>
        <v>#DIV/0!</v>
      </c>
      <c r="BO545" s="53" t="s">
        <v>139</v>
      </c>
      <c r="BP545" s="53" t="s">
        <v>139</v>
      </c>
      <c r="BQ545" s="73" t="s">
        <v>139</v>
      </c>
      <c r="BR545" s="72" t="e">
        <f>VALUE(TEXT((AL545*$J545/365*'TOX and EXPO INPUTS'!$E$32/'TOX and EXPO INPUTS'!$E$33),"0.00E+00"))</f>
        <v>#DIV/0!</v>
      </c>
      <c r="BS545" s="53" t="e">
        <f>VALUE(TEXT((AM545*$J545/365*'TOX and EXPO INPUTS'!$E$32/'TOX and EXPO INPUTS'!$E$33),"0.00E+00"))</f>
        <v>#DIV/0!</v>
      </c>
      <c r="BT545" s="53" t="e">
        <f>VALUE(TEXT((AN545*$J545/365*'TOX and EXPO INPUTS'!$E$32/'TOX and EXPO INPUTS'!$E$33),"0.00E+00"))</f>
        <v>#DIV/0!</v>
      </c>
      <c r="BU545" s="73" t="s">
        <v>139</v>
      </c>
      <c r="BV545" s="72" t="e">
        <f>VALUE(TEXT((AL545*$K545/365*'TOX and EXPO INPUTS'!$E$32/'TOX and EXPO INPUTS'!$E$33),"0.00E+00"))</f>
        <v>#DIV/0!</v>
      </c>
      <c r="BW545" s="53" t="e">
        <f>VALUE(TEXT((AM545*$K545/365*'TOX and EXPO INPUTS'!$E$32/'TOX and EXPO INPUTS'!$E$33),"0.00E+00"))</f>
        <v>#DIV/0!</v>
      </c>
      <c r="BX545" s="53" t="e">
        <f>VALUE(TEXT((AN545*$K545/365*'TOX and EXPO INPUTS'!$E$32/'TOX and EXPO INPUTS'!$E$33),"0.00E+00"))</f>
        <v>#DIV/0!</v>
      </c>
      <c r="BY545" s="73" t="s">
        <v>139</v>
      </c>
      <c r="BZ545" s="72" t="e">
        <f>VALUE(TEXT((AP545*$J545/365*'TOX and EXPO INPUTS'!$E$32/'TOX and EXPO INPUTS'!$E$33),"0.00E+00"))</f>
        <v>#DIV/0!</v>
      </c>
      <c r="CA545" s="53" t="e">
        <f>VALUE(TEXT((AQ545*$J545/365*'TOX and EXPO INPUTS'!$E$32/'TOX and EXPO INPUTS'!$E$33),"0.00E+00"))</f>
        <v>#DIV/0!</v>
      </c>
      <c r="CB545" s="53" t="e">
        <f>VALUE(TEXT((AR545*$J545/365*'TOX and EXPO INPUTS'!$E$32/'TOX and EXPO INPUTS'!$E$33),"0.00E+00"))</f>
        <v>#DIV/0!</v>
      </c>
      <c r="CC545" s="53" t="s">
        <v>139</v>
      </c>
      <c r="CD545" s="53" t="s">
        <v>139</v>
      </c>
      <c r="CE545" s="53" t="e">
        <f>VALUE(TEXT((AU545*$J545/365*'TOX and EXPO INPUTS'!$E$32/'TOX and EXPO INPUTS'!$E$33),"0.00E+00"))</f>
        <v>#DIV/0!</v>
      </c>
      <c r="CF545" s="53" t="e">
        <f>VALUE(TEXT((AV545*$J545/365*'TOX and EXPO INPUTS'!$E$32/'TOX and EXPO INPUTS'!$E$33),"0.00E+00"))</f>
        <v>#DIV/0!</v>
      </c>
      <c r="CG545" s="53" t="e">
        <f>VALUE(TEXT((AW545*$J545/365*'TOX and EXPO INPUTS'!$E$32/'TOX and EXPO INPUTS'!$E$33),"0.00E+00"))</f>
        <v>#DIV/0!</v>
      </c>
      <c r="CH545" s="53" t="s">
        <v>139</v>
      </c>
      <c r="CI545" s="53" t="s">
        <v>139</v>
      </c>
      <c r="CJ545" s="53" t="e">
        <f>VALUE(TEXT((AZ545*$J545/365*'TOX and EXPO INPUTS'!$E$32/'TOX and EXPO INPUTS'!$E$33),"0.00E+00"))</f>
        <v>#DIV/0!</v>
      </c>
      <c r="CK545" s="53" t="e">
        <f>VALUE(TEXT((BA545*$J545/365*'TOX and EXPO INPUTS'!$E$32/'TOX and EXPO INPUTS'!$E$33),"0.00E+00"))</f>
        <v>#DIV/0!</v>
      </c>
      <c r="CL545" s="53" t="e">
        <f>VALUE(TEXT((BB545*$J545/365*'TOX and EXPO INPUTS'!$E$32/'TOX and EXPO INPUTS'!$E$33),"0.00E+00"))</f>
        <v>#DIV/0!</v>
      </c>
      <c r="CM545" s="53" t="s">
        <v>139</v>
      </c>
      <c r="CN545" s="53" t="s">
        <v>139</v>
      </c>
      <c r="CO545" s="73" t="s">
        <v>139</v>
      </c>
      <c r="CP545" s="72" t="e">
        <f>VALUE(TEXT((AP545*$K545/365*'TOX and EXPO INPUTS'!$E$32/'TOX and EXPO INPUTS'!$E$33),"0.00E+00"))</f>
        <v>#DIV/0!</v>
      </c>
      <c r="CQ545" s="53" t="e">
        <f>VALUE(TEXT((AQ545*$K545/365*'TOX and EXPO INPUTS'!$E$32/'TOX and EXPO INPUTS'!$E$33),"0.00E+00"))</f>
        <v>#DIV/0!</v>
      </c>
      <c r="CR545" s="53" t="e">
        <f>VALUE(TEXT((AR545*$K545/365*'TOX and EXPO INPUTS'!$E$32/'TOX and EXPO INPUTS'!$E$33),"0.00E+00"))</f>
        <v>#DIV/0!</v>
      </c>
      <c r="CS545" s="53" t="s">
        <v>139</v>
      </c>
      <c r="CT545" s="53" t="s">
        <v>139</v>
      </c>
      <c r="CU545" s="53" t="e">
        <f>VALUE(TEXT((AU545*$K545/365*'TOX and EXPO INPUTS'!$E$32/'TOX and EXPO INPUTS'!$E$33),"0.00E+00"))</f>
        <v>#DIV/0!</v>
      </c>
      <c r="CV545" s="53" t="e">
        <f>VALUE(TEXT((AV545*$K545/365*'TOX and EXPO INPUTS'!$E$32/'TOX and EXPO INPUTS'!$E$33),"0.00E+00"))</f>
        <v>#DIV/0!</v>
      </c>
      <c r="CW545" s="53" t="e">
        <f>VALUE(TEXT((AW545*$K545/365*'TOX and EXPO INPUTS'!$E$32/'TOX and EXPO INPUTS'!$E$33),"0.00E+00"))</f>
        <v>#DIV/0!</v>
      </c>
      <c r="CX545" s="53" t="s">
        <v>139</v>
      </c>
      <c r="CY545" s="53" t="s">
        <v>139</v>
      </c>
      <c r="CZ545" s="53" t="e">
        <f>VALUE(TEXT((AZ545*$K545/365*'TOX and EXPO INPUTS'!$E$32/'TOX and EXPO INPUTS'!$E$33),"0.00E+00"))</f>
        <v>#DIV/0!</v>
      </c>
      <c r="DA545" s="53" t="e">
        <f>VALUE(TEXT((BA545*$K545/365*'TOX and EXPO INPUTS'!$E$32/'TOX and EXPO INPUTS'!$E$33),"0.00E+00"))</f>
        <v>#DIV/0!</v>
      </c>
      <c r="DB545" s="53" t="e">
        <f>VALUE(TEXT((BB545*$K545/365*'TOX and EXPO INPUTS'!$E$32/'TOX and EXPO INPUTS'!$E$33),"0.00E+00"))</f>
        <v>#DIV/0!</v>
      </c>
      <c r="DC545" s="53" t="s">
        <v>139</v>
      </c>
      <c r="DD545" s="53" t="s">
        <v>139</v>
      </c>
      <c r="DE545" s="73" t="s">
        <v>139</v>
      </c>
      <c r="DF545" s="110" t="e">
        <f>VALUE(TEXT((BZ545*'TOX and EXPO INPUTS'!$E$22),"0.00E+00"))</f>
        <v>#DIV/0!</v>
      </c>
      <c r="DG545" s="108" t="e">
        <f>VALUE(TEXT((CA545*'TOX and EXPO INPUTS'!$E$22),"0.00E+00"))</f>
        <v>#DIV/0!</v>
      </c>
      <c r="DH545" s="108" t="e">
        <f>VALUE(TEXT((CB545*'TOX and EXPO INPUTS'!$E$22),"0.00E+00"))</f>
        <v>#DIV/0!</v>
      </c>
      <c r="DI545" s="108" t="s">
        <v>139</v>
      </c>
      <c r="DJ545" s="108" t="s">
        <v>139</v>
      </c>
      <c r="DK545" s="108" t="e">
        <f>VALUE(TEXT((CE545*'TOX and EXPO INPUTS'!$E$22),"0.00E+00"))</f>
        <v>#DIV/0!</v>
      </c>
      <c r="DL545" s="108" t="e">
        <f>VALUE(TEXT((CF545*'TOX and EXPO INPUTS'!$E$22),"0.00E+00"))</f>
        <v>#DIV/0!</v>
      </c>
      <c r="DM545" s="108" t="e">
        <f>VALUE(TEXT((CG545*'TOX and EXPO INPUTS'!$E$22),"0.00E+00"))</f>
        <v>#DIV/0!</v>
      </c>
      <c r="DN545" s="108" t="s">
        <v>139</v>
      </c>
      <c r="DO545" s="108" t="s">
        <v>139</v>
      </c>
      <c r="DP545" s="108" t="e">
        <f>VALUE(TEXT((CJ545*'TOX and EXPO INPUTS'!$E$22),"0.00E+00"))</f>
        <v>#DIV/0!</v>
      </c>
      <c r="DQ545" s="108" t="e">
        <f>VALUE(TEXT((CK545*'TOX and EXPO INPUTS'!$E$22),"0.00E+00"))</f>
        <v>#DIV/0!</v>
      </c>
      <c r="DR545" s="108" t="e">
        <f>VALUE(TEXT((CL545*'TOX and EXPO INPUTS'!$E$22),"0.00E+00"))</f>
        <v>#DIV/0!</v>
      </c>
      <c r="DS545" s="108" t="s">
        <v>139</v>
      </c>
      <c r="DT545" s="108" t="s">
        <v>139</v>
      </c>
      <c r="DU545" s="109" t="s">
        <v>139</v>
      </c>
      <c r="DV545" s="110" t="e">
        <f>VALUE(TEXT((CP545*'TOX and EXPO INPUTS'!$E$22),"0.00E+00"))</f>
        <v>#DIV/0!</v>
      </c>
      <c r="DW545" s="108" t="e">
        <f>VALUE(TEXT((CQ545*'TOX and EXPO INPUTS'!$E$22),"0.00E+00"))</f>
        <v>#DIV/0!</v>
      </c>
      <c r="DX545" s="108" t="e">
        <f>VALUE(TEXT((CR545*'TOX and EXPO INPUTS'!$E$22),"0.00E+00"))</f>
        <v>#DIV/0!</v>
      </c>
      <c r="DY545" s="108" t="s">
        <v>139</v>
      </c>
      <c r="DZ545" s="108" t="s">
        <v>139</v>
      </c>
      <c r="EA545" s="108" t="e">
        <f>VALUE(TEXT((CU545*'TOX and EXPO INPUTS'!$E$22),"0.00E+00"))</f>
        <v>#DIV/0!</v>
      </c>
      <c r="EB545" s="108" t="e">
        <f>VALUE(TEXT((CV545*'TOX and EXPO INPUTS'!$E$22),"0.00E+00"))</f>
        <v>#DIV/0!</v>
      </c>
      <c r="EC545" s="108" t="e">
        <f>VALUE(TEXT((CW545*'TOX and EXPO INPUTS'!$E$22),"0.00E+00"))</f>
        <v>#DIV/0!</v>
      </c>
      <c r="ED545" s="108" t="s">
        <v>139</v>
      </c>
      <c r="EE545" s="108" t="s">
        <v>139</v>
      </c>
      <c r="EF545" s="108" t="e">
        <f>VALUE(TEXT((CZ545*'TOX and EXPO INPUTS'!$E$22),"0.00E+00"))</f>
        <v>#DIV/0!</v>
      </c>
      <c r="EG545" s="108" t="e">
        <f>VALUE(TEXT((DA545*'TOX and EXPO INPUTS'!$E$22),"0.00E+00"))</f>
        <v>#DIV/0!</v>
      </c>
      <c r="EH545" s="108" t="e">
        <f>VALUE(TEXT((DB545*'TOX and EXPO INPUTS'!$E$22),"0.00E+00"))</f>
        <v>#DIV/0!</v>
      </c>
      <c r="EI545" s="108" t="s">
        <v>139</v>
      </c>
      <c r="EJ545" s="108" t="s">
        <v>139</v>
      </c>
      <c r="EK545" s="109" t="s">
        <v>139</v>
      </c>
      <c r="EL545" s="56" t="s">
        <v>89</v>
      </c>
      <c r="EM545" s="36">
        <v>43623202</v>
      </c>
      <c r="EN545" s="36" t="s">
        <v>88</v>
      </c>
      <c r="EO545" s="57" t="s">
        <v>128</v>
      </c>
    </row>
    <row r="546" spans="1:145" ht="24" x14ac:dyDescent="0.25">
      <c r="A546" s="56" t="s">
        <v>3</v>
      </c>
      <c r="B546" s="36" t="s">
        <v>51</v>
      </c>
      <c r="C546" s="36" t="s">
        <v>10</v>
      </c>
      <c r="D546" s="57" t="s">
        <v>254</v>
      </c>
      <c r="E546" s="61" t="s">
        <v>253</v>
      </c>
      <c r="F546" s="92"/>
      <c r="G546" s="66" t="s">
        <v>145</v>
      </c>
      <c r="H546" s="63">
        <v>40</v>
      </c>
      <c r="I546" s="66" t="s">
        <v>146</v>
      </c>
      <c r="J546" s="100">
        <v>10</v>
      </c>
      <c r="K546" s="100">
        <v>30</v>
      </c>
      <c r="L546" s="63">
        <v>8260</v>
      </c>
      <c r="M546" s="51">
        <v>8260</v>
      </c>
      <c r="N546" s="51">
        <v>4120</v>
      </c>
      <c r="O546" s="53" t="s">
        <v>139</v>
      </c>
      <c r="P546" s="53" t="s">
        <v>139</v>
      </c>
      <c r="Q546" s="66" t="s">
        <v>139</v>
      </c>
      <c r="R546" s="63">
        <v>2.58</v>
      </c>
      <c r="S546" s="53">
        <v>0.51600000000000001</v>
      </c>
      <c r="T546" s="53">
        <v>0.25800000000000001</v>
      </c>
      <c r="U546" s="66" t="s">
        <v>139</v>
      </c>
      <c r="V546" s="72">
        <f t="shared" si="516"/>
        <v>0</v>
      </c>
      <c r="W546" s="53">
        <f t="shared" si="516"/>
        <v>0</v>
      </c>
      <c r="X546" s="53">
        <f t="shared" si="516"/>
        <v>0</v>
      </c>
      <c r="Y546" s="53" t="s">
        <v>139</v>
      </c>
      <c r="Z546" s="53" t="s">
        <v>139</v>
      </c>
      <c r="AA546" s="73" t="s">
        <v>139</v>
      </c>
      <c r="AB546" s="72" t="e">
        <f>VALUE(TEXT(((V546*'TOX and EXPO INPUTS'!$E$12)/'TOX and EXPO INPUTS'!$E$27),"0.00E+00"))</f>
        <v>#DIV/0!</v>
      </c>
      <c r="AC546" s="53" t="e">
        <f>VALUE(TEXT(((W546*'TOX and EXPO INPUTS'!$E$12)/'TOX and EXPO INPUTS'!$E$27),"0.00E+00"))</f>
        <v>#DIV/0!</v>
      </c>
      <c r="AD546" s="53" t="e">
        <f>VALUE(TEXT(((X546*'TOX and EXPO INPUTS'!$E$12)/'TOX and EXPO INPUTS'!$E$27),"0.00E+00"))</f>
        <v>#DIV/0!</v>
      </c>
      <c r="AE546" s="53" t="s">
        <v>139</v>
      </c>
      <c r="AF546" s="53" t="s">
        <v>139</v>
      </c>
      <c r="AG546" s="73" t="s">
        <v>139</v>
      </c>
      <c r="AH546" s="72">
        <f t="shared" si="517"/>
        <v>0</v>
      </c>
      <c r="AI546" s="53">
        <f t="shared" si="517"/>
        <v>0</v>
      </c>
      <c r="AJ546" s="53">
        <f t="shared" si="517"/>
        <v>0</v>
      </c>
      <c r="AK546" s="73" t="s">
        <v>139</v>
      </c>
      <c r="AL546" s="72" t="e">
        <f>VALUE(TEXT(((AH546*'TOX and EXPO INPUTS'!$E$20)/'TOX and EXPO INPUTS'!$E$29),"0.00E+00"))</f>
        <v>#DIV/0!</v>
      </c>
      <c r="AM546" s="53" t="e">
        <f>VALUE(TEXT(((AI546*'TOX and EXPO INPUTS'!$E$20)/'TOX and EXPO INPUTS'!$E$29),"0.00E+00"))</f>
        <v>#DIV/0!</v>
      </c>
      <c r="AN546" s="53" t="e">
        <f>VALUE(TEXT(((AJ546*'TOX and EXPO INPUTS'!$E$20)/'TOX and EXPO INPUTS'!$E$29),"0.00E+00"))</f>
        <v>#DIV/0!</v>
      </c>
      <c r="AO546" s="73" t="s">
        <v>139</v>
      </c>
      <c r="AP546" s="72" t="e">
        <f t="shared" si="542"/>
        <v>#DIV/0!</v>
      </c>
      <c r="AQ546" s="53" t="e">
        <f t="shared" si="543"/>
        <v>#DIV/0!</v>
      </c>
      <c r="AR546" s="53" t="e">
        <f t="shared" si="544"/>
        <v>#DIV/0!</v>
      </c>
      <c r="AS546" s="53" t="s">
        <v>139</v>
      </c>
      <c r="AT546" s="53" t="s">
        <v>139</v>
      </c>
      <c r="AU546" s="53" t="e">
        <f t="shared" si="545"/>
        <v>#DIV/0!</v>
      </c>
      <c r="AV546" s="53" t="e">
        <f t="shared" si="546"/>
        <v>#DIV/0!</v>
      </c>
      <c r="AW546" s="53" t="e">
        <f t="shared" si="547"/>
        <v>#DIV/0!</v>
      </c>
      <c r="AX546" s="53" t="s">
        <v>139</v>
      </c>
      <c r="AY546" s="53" t="s">
        <v>139</v>
      </c>
      <c r="AZ546" s="53" t="e">
        <f t="shared" si="548"/>
        <v>#DIV/0!</v>
      </c>
      <c r="BA546" s="53" t="e">
        <f t="shared" si="549"/>
        <v>#DIV/0!</v>
      </c>
      <c r="BB546" s="53" t="e">
        <f t="shared" si="550"/>
        <v>#DIV/0!</v>
      </c>
      <c r="BC546" s="53" t="s">
        <v>139</v>
      </c>
      <c r="BD546" s="53" t="s">
        <v>139</v>
      </c>
      <c r="BE546" s="73" t="s">
        <v>139</v>
      </c>
      <c r="BF546" s="72" t="e">
        <f>VALUE(TEXT((AB546*$J546/365*'TOX and EXPO INPUTS'!$E$32/'TOX and EXPO INPUTS'!$E$33),"0.00E+00"))</f>
        <v>#DIV/0!</v>
      </c>
      <c r="BG546" s="53" t="e">
        <f>VALUE(TEXT((AC546*$J546/365*'TOX and EXPO INPUTS'!$E$32/'TOX and EXPO INPUTS'!$E$33),"0.00E+00"))</f>
        <v>#DIV/0!</v>
      </c>
      <c r="BH546" s="53" t="e">
        <f>VALUE(TEXT((AD546*$J546/365*'TOX and EXPO INPUTS'!$E$32/'TOX and EXPO INPUTS'!$E$33),"0.00E+00"))</f>
        <v>#DIV/0!</v>
      </c>
      <c r="BI546" s="53" t="s">
        <v>139</v>
      </c>
      <c r="BJ546" s="53" t="s">
        <v>139</v>
      </c>
      <c r="BK546" s="73" t="s">
        <v>139</v>
      </c>
      <c r="BL546" s="72" t="e">
        <f>VALUE(TEXT((AB546*$K546/365*'TOX and EXPO INPUTS'!$E$32/'TOX and EXPO INPUTS'!$E$33),"0.00E+00"))</f>
        <v>#DIV/0!</v>
      </c>
      <c r="BM546" s="53" t="e">
        <f>VALUE(TEXT((AC546*$K546/365*'TOX and EXPO INPUTS'!$E$32/'TOX and EXPO INPUTS'!$E$33),"0.00E+00"))</f>
        <v>#DIV/0!</v>
      </c>
      <c r="BN546" s="53" t="e">
        <f>VALUE(TEXT((AD546*$K546/365*'TOX and EXPO INPUTS'!$E$32/'TOX and EXPO INPUTS'!$E$33),"0.00E+00"))</f>
        <v>#DIV/0!</v>
      </c>
      <c r="BO546" s="53" t="s">
        <v>139</v>
      </c>
      <c r="BP546" s="53" t="s">
        <v>139</v>
      </c>
      <c r="BQ546" s="73" t="s">
        <v>139</v>
      </c>
      <c r="BR546" s="72" t="e">
        <f>VALUE(TEXT((AL546*$J546/365*'TOX and EXPO INPUTS'!$E$32/'TOX and EXPO INPUTS'!$E$33),"0.00E+00"))</f>
        <v>#DIV/0!</v>
      </c>
      <c r="BS546" s="53" t="e">
        <f>VALUE(TEXT((AM546*$J546/365*'TOX and EXPO INPUTS'!$E$32/'TOX and EXPO INPUTS'!$E$33),"0.00E+00"))</f>
        <v>#DIV/0!</v>
      </c>
      <c r="BT546" s="53" t="e">
        <f>VALUE(TEXT((AN546*$J546/365*'TOX and EXPO INPUTS'!$E$32/'TOX and EXPO INPUTS'!$E$33),"0.00E+00"))</f>
        <v>#DIV/0!</v>
      </c>
      <c r="BU546" s="73" t="s">
        <v>139</v>
      </c>
      <c r="BV546" s="72" t="e">
        <f>VALUE(TEXT((AL546*$K546/365*'TOX and EXPO INPUTS'!$E$32/'TOX and EXPO INPUTS'!$E$33),"0.00E+00"))</f>
        <v>#DIV/0!</v>
      </c>
      <c r="BW546" s="53" t="e">
        <f>VALUE(TEXT((AM546*$K546/365*'TOX and EXPO INPUTS'!$E$32/'TOX and EXPO INPUTS'!$E$33),"0.00E+00"))</f>
        <v>#DIV/0!</v>
      </c>
      <c r="BX546" s="53" t="e">
        <f>VALUE(TEXT((AN546*$K546/365*'TOX and EXPO INPUTS'!$E$32/'TOX and EXPO INPUTS'!$E$33),"0.00E+00"))</f>
        <v>#DIV/0!</v>
      </c>
      <c r="BY546" s="73" t="s">
        <v>139</v>
      </c>
      <c r="BZ546" s="72" t="e">
        <f>VALUE(TEXT((AP546*$J546/365*'TOX and EXPO INPUTS'!$E$32/'TOX and EXPO INPUTS'!$E$33),"0.00E+00"))</f>
        <v>#DIV/0!</v>
      </c>
      <c r="CA546" s="53" t="e">
        <f>VALUE(TEXT((AQ546*$J546/365*'TOX and EXPO INPUTS'!$E$32/'TOX and EXPO INPUTS'!$E$33),"0.00E+00"))</f>
        <v>#DIV/0!</v>
      </c>
      <c r="CB546" s="53" t="e">
        <f>VALUE(TEXT((AR546*$J546/365*'TOX and EXPO INPUTS'!$E$32/'TOX and EXPO INPUTS'!$E$33),"0.00E+00"))</f>
        <v>#DIV/0!</v>
      </c>
      <c r="CC546" s="53" t="s">
        <v>139</v>
      </c>
      <c r="CD546" s="53" t="s">
        <v>139</v>
      </c>
      <c r="CE546" s="53" t="e">
        <f>VALUE(TEXT((AU546*$J546/365*'TOX and EXPO INPUTS'!$E$32/'TOX and EXPO INPUTS'!$E$33),"0.00E+00"))</f>
        <v>#DIV/0!</v>
      </c>
      <c r="CF546" s="53" t="e">
        <f>VALUE(TEXT((AV546*$J546/365*'TOX and EXPO INPUTS'!$E$32/'TOX and EXPO INPUTS'!$E$33),"0.00E+00"))</f>
        <v>#DIV/0!</v>
      </c>
      <c r="CG546" s="53" t="e">
        <f>VALUE(TEXT((AW546*$J546/365*'TOX and EXPO INPUTS'!$E$32/'TOX and EXPO INPUTS'!$E$33),"0.00E+00"))</f>
        <v>#DIV/0!</v>
      </c>
      <c r="CH546" s="53" t="s">
        <v>139</v>
      </c>
      <c r="CI546" s="53" t="s">
        <v>139</v>
      </c>
      <c r="CJ546" s="53" t="e">
        <f>VALUE(TEXT((AZ546*$J546/365*'TOX and EXPO INPUTS'!$E$32/'TOX and EXPO INPUTS'!$E$33),"0.00E+00"))</f>
        <v>#DIV/0!</v>
      </c>
      <c r="CK546" s="53" t="e">
        <f>VALUE(TEXT((BA546*$J546/365*'TOX and EXPO INPUTS'!$E$32/'TOX and EXPO INPUTS'!$E$33),"0.00E+00"))</f>
        <v>#DIV/0!</v>
      </c>
      <c r="CL546" s="53" t="e">
        <f>VALUE(TEXT((BB546*$J546/365*'TOX and EXPO INPUTS'!$E$32/'TOX and EXPO INPUTS'!$E$33),"0.00E+00"))</f>
        <v>#DIV/0!</v>
      </c>
      <c r="CM546" s="53" t="s">
        <v>139</v>
      </c>
      <c r="CN546" s="53" t="s">
        <v>139</v>
      </c>
      <c r="CO546" s="73" t="s">
        <v>139</v>
      </c>
      <c r="CP546" s="72" t="e">
        <f>VALUE(TEXT((AP546*$K546/365*'TOX and EXPO INPUTS'!$E$32/'TOX and EXPO INPUTS'!$E$33),"0.00E+00"))</f>
        <v>#DIV/0!</v>
      </c>
      <c r="CQ546" s="53" t="e">
        <f>VALUE(TEXT((AQ546*$K546/365*'TOX and EXPO INPUTS'!$E$32/'TOX and EXPO INPUTS'!$E$33),"0.00E+00"))</f>
        <v>#DIV/0!</v>
      </c>
      <c r="CR546" s="53" t="e">
        <f>VALUE(TEXT((AR546*$K546/365*'TOX and EXPO INPUTS'!$E$32/'TOX and EXPO INPUTS'!$E$33),"0.00E+00"))</f>
        <v>#DIV/0!</v>
      </c>
      <c r="CS546" s="53" t="s">
        <v>139</v>
      </c>
      <c r="CT546" s="53" t="s">
        <v>139</v>
      </c>
      <c r="CU546" s="53" t="e">
        <f>VALUE(TEXT((AU546*$K546/365*'TOX and EXPO INPUTS'!$E$32/'TOX and EXPO INPUTS'!$E$33),"0.00E+00"))</f>
        <v>#DIV/0!</v>
      </c>
      <c r="CV546" s="53" t="e">
        <f>VALUE(TEXT((AV546*$K546/365*'TOX and EXPO INPUTS'!$E$32/'TOX and EXPO INPUTS'!$E$33),"0.00E+00"))</f>
        <v>#DIV/0!</v>
      </c>
      <c r="CW546" s="53" t="e">
        <f>VALUE(TEXT((AW546*$K546/365*'TOX and EXPO INPUTS'!$E$32/'TOX and EXPO INPUTS'!$E$33),"0.00E+00"))</f>
        <v>#DIV/0!</v>
      </c>
      <c r="CX546" s="53" t="s">
        <v>139</v>
      </c>
      <c r="CY546" s="53" t="s">
        <v>139</v>
      </c>
      <c r="CZ546" s="53" t="e">
        <f>VALUE(TEXT((AZ546*$K546/365*'TOX and EXPO INPUTS'!$E$32/'TOX and EXPO INPUTS'!$E$33),"0.00E+00"))</f>
        <v>#DIV/0!</v>
      </c>
      <c r="DA546" s="53" t="e">
        <f>VALUE(TEXT((BA546*$K546/365*'TOX and EXPO INPUTS'!$E$32/'TOX and EXPO INPUTS'!$E$33),"0.00E+00"))</f>
        <v>#DIV/0!</v>
      </c>
      <c r="DB546" s="53" t="e">
        <f>VALUE(TEXT((BB546*$K546/365*'TOX and EXPO INPUTS'!$E$32/'TOX and EXPO INPUTS'!$E$33),"0.00E+00"))</f>
        <v>#DIV/0!</v>
      </c>
      <c r="DC546" s="53" t="s">
        <v>139</v>
      </c>
      <c r="DD546" s="53" t="s">
        <v>139</v>
      </c>
      <c r="DE546" s="73" t="s">
        <v>139</v>
      </c>
      <c r="DF546" s="110" t="e">
        <f>VALUE(TEXT((BZ546*'TOX and EXPO INPUTS'!$E$22),"0.00E+00"))</f>
        <v>#DIV/0!</v>
      </c>
      <c r="DG546" s="108" t="e">
        <f>VALUE(TEXT((CA546*'TOX and EXPO INPUTS'!$E$22),"0.00E+00"))</f>
        <v>#DIV/0!</v>
      </c>
      <c r="DH546" s="108" t="e">
        <f>VALUE(TEXT((CB546*'TOX and EXPO INPUTS'!$E$22),"0.00E+00"))</f>
        <v>#DIV/0!</v>
      </c>
      <c r="DI546" s="108" t="s">
        <v>139</v>
      </c>
      <c r="DJ546" s="108" t="s">
        <v>139</v>
      </c>
      <c r="DK546" s="108" t="e">
        <f>VALUE(TEXT((CE546*'TOX and EXPO INPUTS'!$E$22),"0.00E+00"))</f>
        <v>#DIV/0!</v>
      </c>
      <c r="DL546" s="108" t="e">
        <f>VALUE(TEXT((CF546*'TOX and EXPO INPUTS'!$E$22),"0.00E+00"))</f>
        <v>#DIV/0!</v>
      </c>
      <c r="DM546" s="108" t="e">
        <f>VALUE(TEXT((CG546*'TOX and EXPO INPUTS'!$E$22),"0.00E+00"))</f>
        <v>#DIV/0!</v>
      </c>
      <c r="DN546" s="108" t="s">
        <v>139</v>
      </c>
      <c r="DO546" s="108" t="s">
        <v>139</v>
      </c>
      <c r="DP546" s="108" t="e">
        <f>VALUE(TEXT((CJ546*'TOX and EXPO INPUTS'!$E$22),"0.00E+00"))</f>
        <v>#DIV/0!</v>
      </c>
      <c r="DQ546" s="108" t="e">
        <f>VALUE(TEXT((CK546*'TOX and EXPO INPUTS'!$E$22),"0.00E+00"))</f>
        <v>#DIV/0!</v>
      </c>
      <c r="DR546" s="108" t="e">
        <f>VALUE(TEXT((CL546*'TOX and EXPO INPUTS'!$E$22),"0.00E+00"))</f>
        <v>#DIV/0!</v>
      </c>
      <c r="DS546" s="108" t="s">
        <v>139</v>
      </c>
      <c r="DT546" s="108" t="s">
        <v>139</v>
      </c>
      <c r="DU546" s="109" t="s">
        <v>139</v>
      </c>
      <c r="DV546" s="110" t="e">
        <f>VALUE(TEXT((CP546*'TOX and EXPO INPUTS'!$E$22),"0.00E+00"))</f>
        <v>#DIV/0!</v>
      </c>
      <c r="DW546" s="108" t="e">
        <f>VALUE(TEXT((CQ546*'TOX and EXPO INPUTS'!$E$22),"0.00E+00"))</f>
        <v>#DIV/0!</v>
      </c>
      <c r="DX546" s="108" t="e">
        <f>VALUE(TEXT((CR546*'TOX and EXPO INPUTS'!$E$22),"0.00E+00"))</f>
        <v>#DIV/0!</v>
      </c>
      <c r="DY546" s="108" t="s">
        <v>139</v>
      </c>
      <c r="DZ546" s="108" t="s">
        <v>139</v>
      </c>
      <c r="EA546" s="108" t="e">
        <f>VALUE(TEXT((CU546*'TOX and EXPO INPUTS'!$E$22),"0.00E+00"))</f>
        <v>#DIV/0!</v>
      </c>
      <c r="EB546" s="108" t="e">
        <f>VALUE(TEXT((CV546*'TOX and EXPO INPUTS'!$E$22),"0.00E+00"))</f>
        <v>#DIV/0!</v>
      </c>
      <c r="EC546" s="108" t="e">
        <f>VALUE(TEXT((CW546*'TOX and EXPO INPUTS'!$E$22),"0.00E+00"))</f>
        <v>#DIV/0!</v>
      </c>
      <c r="ED546" s="108" t="s">
        <v>139</v>
      </c>
      <c r="EE546" s="108" t="s">
        <v>139</v>
      </c>
      <c r="EF546" s="108" t="e">
        <f>VALUE(TEXT((CZ546*'TOX and EXPO INPUTS'!$E$22),"0.00E+00"))</f>
        <v>#DIV/0!</v>
      </c>
      <c r="EG546" s="108" t="e">
        <f>VALUE(TEXT((DA546*'TOX and EXPO INPUTS'!$E$22),"0.00E+00"))</f>
        <v>#DIV/0!</v>
      </c>
      <c r="EH546" s="108" t="e">
        <f>VALUE(TEXT((DB546*'TOX and EXPO INPUTS'!$E$22),"0.00E+00"))</f>
        <v>#DIV/0!</v>
      </c>
      <c r="EI546" s="108" t="s">
        <v>139</v>
      </c>
      <c r="EJ546" s="108" t="s">
        <v>139</v>
      </c>
      <c r="EK546" s="109" t="s">
        <v>139</v>
      </c>
      <c r="EL546" s="56" t="s">
        <v>79</v>
      </c>
      <c r="EM546" s="36">
        <v>44339801</v>
      </c>
      <c r="EN546" s="36" t="s">
        <v>87</v>
      </c>
      <c r="EO546" s="57" t="s">
        <v>124</v>
      </c>
    </row>
    <row r="547" spans="1:145" ht="36" x14ac:dyDescent="0.25">
      <c r="A547" s="56" t="s">
        <v>3</v>
      </c>
      <c r="B547" s="36" t="s">
        <v>51</v>
      </c>
      <c r="C547" s="36" t="s">
        <v>10</v>
      </c>
      <c r="D547" s="57" t="s">
        <v>75</v>
      </c>
      <c r="E547" s="61" t="s">
        <v>33</v>
      </c>
      <c r="F547" s="92"/>
      <c r="G547" s="66" t="s">
        <v>145</v>
      </c>
      <c r="H547" s="63">
        <v>40</v>
      </c>
      <c r="I547" s="66" t="s">
        <v>146</v>
      </c>
      <c r="J547" s="100">
        <v>10</v>
      </c>
      <c r="K547" s="100">
        <v>30</v>
      </c>
      <c r="L547" s="63">
        <v>13200</v>
      </c>
      <c r="M547" s="51">
        <v>11200</v>
      </c>
      <c r="N547" s="51">
        <v>6230</v>
      </c>
      <c r="O547" s="53" t="s">
        <v>139</v>
      </c>
      <c r="P547" s="53" t="s">
        <v>139</v>
      </c>
      <c r="Q547" s="66" t="s">
        <v>139</v>
      </c>
      <c r="R547" s="63">
        <v>140</v>
      </c>
      <c r="S547" s="53">
        <v>28</v>
      </c>
      <c r="T547" s="53">
        <v>14</v>
      </c>
      <c r="U547" s="66" t="s">
        <v>139</v>
      </c>
      <c r="V547" s="72">
        <f t="shared" si="516"/>
        <v>0</v>
      </c>
      <c r="W547" s="53">
        <f t="shared" si="516"/>
        <v>0</v>
      </c>
      <c r="X547" s="53">
        <f t="shared" si="516"/>
        <v>0</v>
      </c>
      <c r="Y547" s="53" t="s">
        <v>139</v>
      </c>
      <c r="Z547" s="53" t="s">
        <v>139</v>
      </c>
      <c r="AA547" s="73" t="s">
        <v>139</v>
      </c>
      <c r="AB547" s="72" t="e">
        <f>VALUE(TEXT(((V547*'TOX and EXPO INPUTS'!$E$12)/'TOX and EXPO INPUTS'!$E$27),"0.00E+00"))</f>
        <v>#DIV/0!</v>
      </c>
      <c r="AC547" s="53" t="e">
        <f>VALUE(TEXT(((W547*'TOX and EXPO INPUTS'!$E$12)/'TOX and EXPO INPUTS'!$E$27),"0.00E+00"))</f>
        <v>#DIV/0!</v>
      </c>
      <c r="AD547" s="53" t="e">
        <f>VALUE(TEXT(((X547*'TOX and EXPO INPUTS'!$E$12)/'TOX and EXPO INPUTS'!$E$27),"0.00E+00"))</f>
        <v>#DIV/0!</v>
      </c>
      <c r="AE547" s="53" t="s">
        <v>139</v>
      </c>
      <c r="AF547" s="53" t="s">
        <v>139</v>
      </c>
      <c r="AG547" s="73" t="s">
        <v>139</v>
      </c>
      <c r="AH547" s="72">
        <f t="shared" si="517"/>
        <v>0</v>
      </c>
      <c r="AI547" s="53">
        <f t="shared" si="517"/>
        <v>0</v>
      </c>
      <c r="AJ547" s="53">
        <f t="shared" si="517"/>
        <v>0</v>
      </c>
      <c r="AK547" s="73" t="s">
        <v>139</v>
      </c>
      <c r="AL547" s="72" t="e">
        <f>VALUE(TEXT(((AH547*'TOX and EXPO INPUTS'!$E$20)/'TOX and EXPO INPUTS'!$E$29),"0.00E+00"))</f>
        <v>#DIV/0!</v>
      </c>
      <c r="AM547" s="53" t="e">
        <f>VALUE(TEXT(((AI547*'TOX and EXPO INPUTS'!$E$20)/'TOX and EXPO INPUTS'!$E$29),"0.00E+00"))</f>
        <v>#DIV/0!</v>
      </c>
      <c r="AN547" s="53" t="e">
        <f>VALUE(TEXT(((AJ547*'TOX and EXPO INPUTS'!$E$20)/'TOX and EXPO INPUTS'!$E$29),"0.00E+00"))</f>
        <v>#DIV/0!</v>
      </c>
      <c r="AO547" s="73" t="s">
        <v>139</v>
      </c>
      <c r="AP547" s="72" t="e">
        <f t="shared" si="542"/>
        <v>#DIV/0!</v>
      </c>
      <c r="AQ547" s="53" t="e">
        <f t="shared" si="543"/>
        <v>#DIV/0!</v>
      </c>
      <c r="AR547" s="53" t="e">
        <f t="shared" si="544"/>
        <v>#DIV/0!</v>
      </c>
      <c r="AS547" s="53" t="s">
        <v>139</v>
      </c>
      <c r="AT547" s="53" t="s">
        <v>139</v>
      </c>
      <c r="AU547" s="53" t="e">
        <f t="shared" si="545"/>
        <v>#DIV/0!</v>
      </c>
      <c r="AV547" s="53" t="e">
        <f t="shared" si="546"/>
        <v>#DIV/0!</v>
      </c>
      <c r="AW547" s="53" t="e">
        <f t="shared" si="547"/>
        <v>#DIV/0!</v>
      </c>
      <c r="AX547" s="53" t="s">
        <v>139</v>
      </c>
      <c r="AY547" s="53" t="s">
        <v>139</v>
      </c>
      <c r="AZ547" s="53" t="e">
        <f t="shared" si="548"/>
        <v>#DIV/0!</v>
      </c>
      <c r="BA547" s="53" t="e">
        <f t="shared" si="549"/>
        <v>#DIV/0!</v>
      </c>
      <c r="BB547" s="53" t="e">
        <f t="shared" si="550"/>
        <v>#DIV/0!</v>
      </c>
      <c r="BC547" s="53" t="s">
        <v>139</v>
      </c>
      <c r="BD547" s="53" t="s">
        <v>139</v>
      </c>
      <c r="BE547" s="73" t="s">
        <v>139</v>
      </c>
      <c r="BF547" s="72" t="e">
        <f>VALUE(TEXT((AB547*$J547/365*'TOX and EXPO INPUTS'!$E$32/'TOX and EXPO INPUTS'!$E$33),"0.00E+00"))</f>
        <v>#DIV/0!</v>
      </c>
      <c r="BG547" s="53" t="e">
        <f>VALUE(TEXT((AC547*$J547/365*'TOX and EXPO INPUTS'!$E$32/'TOX and EXPO INPUTS'!$E$33),"0.00E+00"))</f>
        <v>#DIV/0!</v>
      </c>
      <c r="BH547" s="53" t="e">
        <f>VALUE(TEXT((AD547*$J547/365*'TOX and EXPO INPUTS'!$E$32/'TOX and EXPO INPUTS'!$E$33),"0.00E+00"))</f>
        <v>#DIV/0!</v>
      </c>
      <c r="BI547" s="53" t="s">
        <v>139</v>
      </c>
      <c r="BJ547" s="53" t="s">
        <v>139</v>
      </c>
      <c r="BK547" s="73" t="s">
        <v>139</v>
      </c>
      <c r="BL547" s="72" t="e">
        <f>VALUE(TEXT((AB547*$K547/365*'TOX and EXPO INPUTS'!$E$32/'TOX and EXPO INPUTS'!$E$33),"0.00E+00"))</f>
        <v>#DIV/0!</v>
      </c>
      <c r="BM547" s="53" t="e">
        <f>VALUE(TEXT((AC547*$K547/365*'TOX and EXPO INPUTS'!$E$32/'TOX and EXPO INPUTS'!$E$33),"0.00E+00"))</f>
        <v>#DIV/0!</v>
      </c>
      <c r="BN547" s="53" t="e">
        <f>VALUE(TEXT((AD547*$K547/365*'TOX and EXPO INPUTS'!$E$32/'TOX and EXPO INPUTS'!$E$33),"0.00E+00"))</f>
        <v>#DIV/0!</v>
      </c>
      <c r="BO547" s="53" t="s">
        <v>139</v>
      </c>
      <c r="BP547" s="53" t="s">
        <v>139</v>
      </c>
      <c r="BQ547" s="73" t="s">
        <v>139</v>
      </c>
      <c r="BR547" s="72" t="e">
        <f>VALUE(TEXT((AL547*$J547/365*'TOX and EXPO INPUTS'!$E$32/'TOX and EXPO INPUTS'!$E$33),"0.00E+00"))</f>
        <v>#DIV/0!</v>
      </c>
      <c r="BS547" s="53" t="e">
        <f>VALUE(TEXT((AM547*$J547/365*'TOX and EXPO INPUTS'!$E$32/'TOX and EXPO INPUTS'!$E$33),"0.00E+00"))</f>
        <v>#DIV/0!</v>
      </c>
      <c r="BT547" s="53" t="e">
        <f>VALUE(TEXT((AN547*$J547/365*'TOX and EXPO INPUTS'!$E$32/'TOX and EXPO INPUTS'!$E$33),"0.00E+00"))</f>
        <v>#DIV/0!</v>
      </c>
      <c r="BU547" s="73" t="s">
        <v>139</v>
      </c>
      <c r="BV547" s="72" t="e">
        <f>VALUE(TEXT((AL547*$K547/365*'TOX and EXPO INPUTS'!$E$32/'TOX and EXPO INPUTS'!$E$33),"0.00E+00"))</f>
        <v>#DIV/0!</v>
      </c>
      <c r="BW547" s="53" t="e">
        <f>VALUE(TEXT((AM547*$K547/365*'TOX and EXPO INPUTS'!$E$32/'TOX and EXPO INPUTS'!$E$33),"0.00E+00"))</f>
        <v>#DIV/0!</v>
      </c>
      <c r="BX547" s="53" t="e">
        <f>VALUE(TEXT((AN547*$K547/365*'TOX and EXPO INPUTS'!$E$32/'TOX and EXPO INPUTS'!$E$33),"0.00E+00"))</f>
        <v>#DIV/0!</v>
      </c>
      <c r="BY547" s="73" t="s">
        <v>139</v>
      </c>
      <c r="BZ547" s="72" t="e">
        <f>VALUE(TEXT((AP547*$J547/365*'TOX and EXPO INPUTS'!$E$32/'TOX and EXPO INPUTS'!$E$33),"0.00E+00"))</f>
        <v>#DIV/0!</v>
      </c>
      <c r="CA547" s="53" t="e">
        <f>VALUE(TEXT((AQ547*$J547/365*'TOX and EXPO INPUTS'!$E$32/'TOX and EXPO INPUTS'!$E$33),"0.00E+00"))</f>
        <v>#DIV/0!</v>
      </c>
      <c r="CB547" s="53" t="e">
        <f>VALUE(TEXT((AR547*$J547/365*'TOX and EXPO INPUTS'!$E$32/'TOX and EXPO INPUTS'!$E$33),"0.00E+00"))</f>
        <v>#DIV/0!</v>
      </c>
      <c r="CC547" s="53" t="s">
        <v>139</v>
      </c>
      <c r="CD547" s="53" t="s">
        <v>139</v>
      </c>
      <c r="CE547" s="53" t="e">
        <f>VALUE(TEXT((AU547*$J547/365*'TOX and EXPO INPUTS'!$E$32/'TOX and EXPO INPUTS'!$E$33),"0.00E+00"))</f>
        <v>#DIV/0!</v>
      </c>
      <c r="CF547" s="53" t="e">
        <f>VALUE(TEXT((AV547*$J547/365*'TOX and EXPO INPUTS'!$E$32/'TOX and EXPO INPUTS'!$E$33),"0.00E+00"))</f>
        <v>#DIV/0!</v>
      </c>
      <c r="CG547" s="53" t="e">
        <f>VALUE(TEXT((AW547*$J547/365*'TOX and EXPO INPUTS'!$E$32/'TOX and EXPO INPUTS'!$E$33),"0.00E+00"))</f>
        <v>#DIV/0!</v>
      </c>
      <c r="CH547" s="53" t="s">
        <v>139</v>
      </c>
      <c r="CI547" s="53" t="s">
        <v>139</v>
      </c>
      <c r="CJ547" s="53" t="e">
        <f>VALUE(TEXT((AZ547*$J547/365*'TOX and EXPO INPUTS'!$E$32/'TOX and EXPO INPUTS'!$E$33),"0.00E+00"))</f>
        <v>#DIV/0!</v>
      </c>
      <c r="CK547" s="53" t="e">
        <f>VALUE(TEXT((BA547*$J547/365*'TOX and EXPO INPUTS'!$E$32/'TOX and EXPO INPUTS'!$E$33),"0.00E+00"))</f>
        <v>#DIV/0!</v>
      </c>
      <c r="CL547" s="53" t="e">
        <f>VALUE(TEXT((BB547*$J547/365*'TOX and EXPO INPUTS'!$E$32/'TOX and EXPO INPUTS'!$E$33),"0.00E+00"))</f>
        <v>#DIV/0!</v>
      </c>
      <c r="CM547" s="53" t="s">
        <v>139</v>
      </c>
      <c r="CN547" s="53" t="s">
        <v>139</v>
      </c>
      <c r="CO547" s="73" t="s">
        <v>139</v>
      </c>
      <c r="CP547" s="72" t="e">
        <f>VALUE(TEXT((AP547*$K547/365*'TOX and EXPO INPUTS'!$E$32/'TOX and EXPO INPUTS'!$E$33),"0.00E+00"))</f>
        <v>#DIV/0!</v>
      </c>
      <c r="CQ547" s="53" t="e">
        <f>VALUE(TEXT((AQ547*$K547/365*'TOX and EXPO INPUTS'!$E$32/'TOX and EXPO INPUTS'!$E$33),"0.00E+00"))</f>
        <v>#DIV/0!</v>
      </c>
      <c r="CR547" s="53" t="e">
        <f>VALUE(TEXT((AR547*$K547/365*'TOX and EXPO INPUTS'!$E$32/'TOX and EXPO INPUTS'!$E$33),"0.00E+00"))</f>
        <v>#DIV/0!</v>
      </c>
      <c r="CS547" s="53" t="s">
        <v>139</v>
      </c>
      <c r="CT547" s="53" t="s">
        <v>139</v>
      </c>
      <c r="CU547" s="53" t="e">
        <f>VALUE(TEXT((AU547*$K547/365*'TOX and EXPO INPUTS'!$E$32/'TOX and EXPO INPUTS'!$E$33),"0.00E+00"))</f>
        <v>#DIV/0!</v>
      </c>
      <c r="CV547" s="53" t="e">
        <f>VALUE(TEXT((AV547*$K547/365*'TOX and EXPO INPUTS'!$E$32/'TOX and EXPO INPUTS'!$E$33),"0.00E+00"))</f>
        <v>#DIV/0!</v>
      </c>
      <c r="CW547" s="53" t="e">
        <f>VALUE(TEXT((AW547*$K547/365*'TOX and EXPO INPUTS'!$E$32/'TOX and EXPO INPUTS'!$E$33),"0.00E+00"))</f>
        <v>#DIV/0!</v>
      </c>
      <c r="CX547" s="53" t="s">
        <v>139</v>
      </c>
      <c r="CY547" s="53" t="s">
        <v>139</v>
      </c>
      <c r="CZ547" s="53" t="e">
        <f>VALUE(TEXT((AZ547*$K547/365*'TOX and EXPO INPUTS'!$E$32/'TOX and EXPO INPUTS'!$E$33),"0.00E+00"))</f>
        <v>#DIV/0!</v>
      </c>
      <c r="DA547" s="53" t="e">
        <f>VALUE(TEXT((BA547*$K547/365*'TOX and EXPO INPUTS'!$E$32/'TOX and EXPO INPUTS'!$E$33),"0.00E+00"))</f>
        <v>#DIV/0!</v>
      </c>
      <c r="DB547" s="53" t="e">
        <f>VALUE(TEXT((BB547*$K547/365*'TOX and EXPO INPUTS'!$E$32/'TOX and EXPO INPUTS'!$E$33),"0.00E+00"))</f>
        <v>#DIV/0!</v>
      </c>
      <c r="DC547" s="53" t="s">
        <v>139</v>
      </c>
      <c r="DD547" s="53" t="s">
        <v>139</v>
      </c>
      <c r="DE547" s="73" t="s">
        <v>139</v>
      </c>
      <c r="DF547" s="110" t="e">
        <f>VALUE(TEXT((BZ547*'TOX and EXPO INPUTS'!$E$22),"0.00E+00"))</f>
        <v>#DIV/0!</v>
      </c>
      <c r="DG547" s="108" t="e">
        <f>VALUE(TEXT((CA547*'TOX and EXPO INPUTS'!$E$22),"0.00E+00"))</f>
        <v>#DIV/0!</v>
      </c>
      <c r="DH547" s="108" t="e">
        <f>VALUE(TEXT((CB547*'TOX and EXPO INPUTS'!$E$22),"0.00E+00"))</f>
        <v>#DIV/0!</v>
      </c>
      <c r="DI547" s="108" t="s">
        <v>139</v>
      </c>
      <c r="DJ547" s="108" t="s">
        <v>139</v>
      </c>
      <c r="DK547" s="108" t="e">
        <f>VALUE(TEXT((CE547*'TOX and EXPO INPUTS'!$E$22),"0.00E+00"))</f>
        <v>#DIV/0!</v>
      </c>
      <c r="DL547" s="108" t="e">
        <f>VALUE(TEXT((CF547*'TOX and EXPO INPUTS'!$E$22),"0.00E+00"))</f>
        <v>#DIV/0!</v>
      </c>
      <c r="DM547" s="108" t="e">
        <f>VALUE(TEXT((CG547*'TOX and EXPO INPUTS'!$E$22),"0.00E+00"))</f>
        <v>#DIV/0!</v>
      </c>
      <c r="DN547" s="108" t="s">
        <v>139</v>
      </c>
      <c r="DO547" s="108" t="s">
        <v>139</v>
      </c>
      <c r="DP547" s="108" t="e">
        <f>VALUE(TEXT((CJ547*'TOX and EXPO INPUTS'!$E$22),"0.00E+00"))</f>
        <v>#DIV/0!</v>
      </c>
      <c r="DQ547" s="108" t="e">
        <f>VALUE(TEXT((CK547*'TOX and EXPO INPUTS'!$E$22),"0.00E+00"))</f>
        <v>#DIV/0!</v>
      </c>
      <c r="DR547" s="108" t="e">
        <f>VALUE(TEXT((CL547*'TOX and EXPO INPUTS'!$E$22),"0.00E+00"))</f>
        <v>#DIV/0!</v>
      </c>
      <c r="DS547" s="108" t="s">
        <v>139</v>
      </c>
      <c r="DT547" s="108" t="s">
        <v>139</v>
      </c>
      <c r="DU547" s="109" t="s">
        <v>139</v>
      </c>
      <c r="DV547" s="110" t="e">
        <f>VALUE(TEXT((CP547*'TOX and EXPO INPUTS'!$E$22),"0.00E+00"))</f>
        <v>#DIV/0!</v>
      </c>
      <c r="DW547" s="108" t="e">
        <f>VALUE(TEXT((CQ547*'TOX and EXPO INPUTS'!$E$22),"0.00E+00"))</f>
        <v>#DIV/0!</v>
      </c>
      <c r="DX547" s="108" t="e">
        <f>VALUE(TEXT((CR547*'TOX and EXPO INPUTS'!$E$22),"0.00E+00"))</f>
        <v>#DIV/0!</v>
      </c>
      <c r="DY547" s="108" t="s">
        <v>139</v>
      </c>
      <c r="DZ547" s="108" t="s">
        <v>139</v>
      </c>
      <c r="EA547" s="108" t="e">
        <f>VALUE(TEXT((CU547*'TOX and EXPO INPUTS'!$E$22),"0.00E+00"))</f>
        <v>#DIV/0!</v>
      </c>
      <c r="EB547" s="108" t="e">
        <f>VALUE(TEXT((CV547*'TOX and EXPO INPUTS'!$E$22),"0.00E+00"))</f>
        <v>#DIV/0!</v>
      </c>
      <c r="EC547" s="108" t="e">
        <f>VALUE(TEXT((CW547*'TOX and EXPO INPUTS'!$E$22),"0.00E+00"))</f>
        <v>#DIV/0!</v>
      </c>
      <c r="ED547" s="108" t="s">
        <v>139</v>
      </c>
      <c r="EE547" s="108" t="s">
        <v>139</v>
      </c>
      <c r="EF547" s="108" t="e">
        <f>VALUE(TEXT((CZ547*'TOX and EXPO INPUTS'!$E$22),"0.00E+00"))</f>
        <v>#DIV/0!</v>
      </c>
      <c r="EG547" s="108" t="e">
        <f>VALUE(TEXT((DA547*'TOX and EXPO INPUTS'!$E$22),"0.00E+00"))</f>
        <v>#DIV/0!</v>
      </c>
      <c r="EH547" s="108" t="e">
        <f>VALUE(TEXT((DB547*'TOX and EXPO INPUTS'!$E$22),"0.00E+00"))</f>
        <v>#DIV/0!</v>
      </c>
      <c r="EI547" s="108" t="s">
        <v>139</v>
      </c>
      <c r="EJ547" s="108" t="s">
        <v>139</v>
      </c>
      <c r="EK547" s="109" t="s">
        <v>139</v>
      </c>
      <c r="EL547" s="56" t="s">
        <v>89</v>
      </c>
      <c r="EM547" s="36">
        <v>43623202</v>
      </c>
      <c r="EN547" s="36" t="s">
        <v>88</v>
      </c>
      <c r="EO547" s="57" t="s">
        <v>128</v>
      </c>
    </row>
    <row r="548" spans="1:145" ht="36" x14ac:dyDescent="0.25">
      <c r="A548" s="56" t="s">
        <v>3</v>
      </c>
      <c r="B548" s="36" t="s">
        <v>51</v>
      </c>
      <c r="C548" s="36" t="s">
        <v>10</v>
      </c>
      <c r="D548" s="57" t="s">
        <v>75</v>
      </c>
      <c r="E548" s="61" t="s">
        <v>6</v>
      </c>
      <c r="F548" s="92"/>
      <c r="G548" s="66" t="s">
        <v>145</v>
      </c>
      <c r="H548" s="63">
        <v>40</v>
      </c>
      <c r="I548" s="66" t="s">
        <v>146</v>
      </c>
      <c r="J548" s="100">
        <v>10</v>
      </c>
      <c r="K548" s="100">
        <v>30</v>
      </c>
      <c r="L548" s="63">
        <v>13200</v>
      </c>
      <c r="M548" s="51">
        <v>11200</v>
      </c>
      <c r="N548" s="51">
        <v>6230</v>
      </c>
      <c r="O548" s="53" t="s">
        <v>139</v>
      </c>
      <c r="P548" s="53" t="s">
        <v>139</v>
      </c>
      <c r="Q548" s="66" t="s">
        <v>139</v>
      </c>
      <c r="R548" s="63">
        <v>140</v>
      </c>
      <c r="S548" s="53">
        <v>28</v>
      </c>
      <c r="T548" s="53">
        <v>14</v>
      </c>
      <c r="U548" s="66" t="s">
        <v>139</v>
      </c>
      <c r="V548" s="72">
        <f t="shared" si="516"/>
        <v>0</v>
      </c>
      <c r="W548" s="53">
        <f t="shared" si="516"/>
        <v>0</v>
      </c>
      <c r="X548" s="53">
        <f t="shared" si="516"/>
        <v>0</v>
      </c>
      <c r="Y548" s="53" t="s">
        <v>139</v>
      </c>
      <c r="Z548" s="53" t="s">
        <v>139</v>
      </c>
      <c r="AA548" s="73" t="s">
        <v>139</v>
      </c>
      <c r="AB548" s="72" t="e">
        <f>VALUE(TEXT(((V548*'TOX and EXPO INPUTS'!$E$12)/'TOX and EXPO INPUTS'!$E$27),"0.00E+00"))</f>
        <v>#DIV/0!</v>
      </c>
      <c r="AC548" s="53" t="e">
        <f>VALUE(TEXT(((W548*'TOX and EXPO INPUTS'!$E$12)/'TOX and EXPO INPUTS'!$E$27),"0.00E+00"))</f>
        <v>#DIV/0!</v>
      </c>
      <c r="AD548" s="53" t="e">
        <f>VALUE(TEXT(((X548*'TOX and EXPO INPUTS'!$E$12)/'TOX and EXPO INPUTS'!$E$27),"0.00E+00"))</f>
        <v>#DIV/0!</v>
      </c>
      <c r="AE548" s="53" t="s">
        <v>139</v>
      </c>
      <c r="AF548" s="53" t="s">
        <v>139</v>
      </c>
      <c r="AG548" s="73" t="s">
        <v>139</v>
      </c>
      <c r="AH548" s="72">
        <f t="shared" si="517"/>
        <v>0</v>
      </c>
      <c r="AI548" s="53">
        <f t="shared" si="517"/>
        <v>0</v>
      </c>
      <c r="AJ548" s="53">
        <f t="shared" si="517"/>
        <v>0</v>
      </c>
      <c r="AK548" s="73" t="s">
        <v>139</v>
      </c>
      <c r="AL548" s="72" t="e">
        <f>VALUE(TEXT(((AH548*'TOX and EXPO INPUTS'!$E$20)/'TOX and EXPO INPUTS'!$E$29),"0.00E+00"))</f>
        <v>#DIV/0!</v>
      </c>
      <c r="AM548" s="53" t="e">
        <f>VALUE(TEXT(((AI548*'TOX and EXPO INPUTS'!$E$20)/'TOX and EXPO INPUTS'!$E$29),"0.00E+00"))</f>
        <v>#DIV/0!</v>
      </c>
      <c r="AN548" s="53" t="e">
        <f>VALUE(TEXT(((AJ548*'TOX and EXPO INPUTS'!$E$20)/'TOX and EXPO INPUTS'!$E$29),"0.00E+00"))</f>
        <v>#DIV/0!</v>
      </c>
      <c r="AO548" s="73" t="s">
        <v>139</v>
      </c>
      <c r="AP548" s="72" t="e">
        <f t="shared" si="542"/>
        <v>#DIV/0!</v>
      </c>
      <c r="AQ548" s="53" t="e">
        <f t="shared" si="543"/>
        <v>#DIV/0!</v>
      </c>
      <c r="AR548" s="53" t="e">
        <f t="shared" si="544"/>
        <v>#DIV/0!</v>
      </c>
      <c r="AS548" s="53" t="s">
        <v>139</v>
      </c>
      <c r="AT548" s="53" t="s">
        <v>139</v>
      </c>
      <c r="AU548" s="53" t="e">
        <f t="shared" si="545"/>
        <v>#DIV/0!</v>
      </c>
      <c r="AV548" s="53" t="e">
        <f t="shared" si="546"/>
        <v>#DIV/0!</v>
      </c>
      <c r="AW548" s="53" t="e">
        <f t="shared" si="547"/>
        <v>#DIV/0!</v>
      </c>
      <c r="AX548" s="53" t="s">
        <v>139</v>
      </c>
      <c r="AY548" s="53" t="s">
        <v>139</v>
      </c>
      <c r="AZ548" s="53" t="e">
        <f t="shared" si="548"/>
        <v>#DIV/0!</v>
      </c>
      <c r="BA548" s="53" t="e">
        <f t="shared" si="549"/>
        <v>#DIV/0!</v>
      </c>
      <c r="BB548" s="53" t="e">
        <f t="shared" si="550"/>
        <v>#DIV/0!</v>
      </c>
      <c r="BC548" s="53" t="s">
        <v>139</v>
      </c>
      <c r="BD548" s="53" t="s">
        <v>139</v>
      </c>
      <c r="BE548" s="73" t="s">
        <v>139</v>
      </c>
      <c r="BF548" s="72" t="e">
        <f>VALUE(TEXT((AB548*$J548/365*'TOX and EXPO INPUTS'!$E$32/'TOX and EXPO INPUTS'!$E$33),"0.00E+00"))</f>
        <v>#DIV/0!</v>
      </c>
      <c r="BG548" s="53" t="e">
        <f>VALUE(TEXT((AC548*$J548/365*'TOX and EXPO INPUTS'!$E$32/'TOX and EXPO INPUTS'!$E$33),"0.00E+00"))</f>
        <v>#DIV/0!</v>
      </c>
      <c r="BH548" s="53" t="e">
        <f>VALUE(TEXT((AD548*$J548/365*'TOX and EXPO INPUTS'!$E$32/'TOX and EXPO INPUTS'!$E$33),"0.00E+00"))</f>
        <v>#DIV/0!</v>
      </c>
      <c r="BI548" s="53" t="s">
        <v>139</v>
      </c>
      <c r="BJ548" s="53" t="s">
        <v>139</v>
      </c>
      <c r="BK548" s="73" t="s">
        <v>139</v>
      </c>
      <c r="BL548" s="72" t="e">
        <f>VALUE(TEXT((AB548*$K548/365*'TOX and EXPO INPUTS'!$E$32/'TOX and EXPO INPUTS'!$E$33),"0.00E+00"))</f>
        <v>#DIV/0!</v>
      </c>
      <c r="BM548" s="53" t="e">
        <f>VALUE(TEXT((AC548*$K548/365*'TOX and EXPO INPUTS'!$E$32/'TOX and EXPO INPUTS'!$E$33),"0.00E+00"))</f>
        <v>#DIV/0!</v>
      </c>
      <c r="BN548" s="53" t="e">
        <f>VALUE(TEXT((AD548*$K548/365*'TOX and EXPO INPUTS'!$E$32/'TOX and EXPO INPUTS'!$E$33),"0.00E+00"))</f>
        <v>#DIV/0!</v>
      </c>
      <c r="BO548" s="53" t="s">
        <v>139</v>
      </c>
      <c r="BP548" s="53" t="s">
        <v>139</v>
      </c>
      <c r="BQ548" s="73" t="s">
        <v>139</v>
      </c>
      <c r="BR548" s="72" t="e">
        <f>VALUE(TEXT((AL548*$J548/365*'TOX and EXPO INPUTS'!$E$32/'TOX and EXPO INPUTS'!$E$33),"0.00E+00"))</f>
        <v>#DIV/0!</v>
      </c>
      <c r="BS548" s="53" t="e">
        <f>VALUE(TEXT((AM548*$J548/365*'TOX and EXPO INPUTS'!$E$32/'TOX and EXPO INPUTS'!$E$33),"0.00E+00"))</f>
        <v>#DIV/0!</v>
      </c>
      <c r="BT548" s="53" t="e">
        <f>VALUE(TEXT((AN548*$J548/365*'TOX and EXPO INPUTS'!$E$32/'TOX and EXPO INPUTS'!$E$33),"0.00E+00"))</f>
        <v>#DIV/0!</v>
      </c>
      <c r="BU548" s="73" t="s">
        <v>139</v>
      </c>
      <c r="BV548" s="72" t="e">
        <f>VALUE(TEXT((AL548*$K548/365*'TOX and EXPO INPUTS'!$E$32/'TOX and EXPO INPUTS'!$E$33),"0.00E+00"))</f>
        <v>#DIV/0!</v>
      </c>
      <c r="BW548" s="53" t="e">
        <f>VALUE(TEXT((AM548*$K548/365*'TOX and EXPO INPUTS'!$E$32/'TOX and EXPO INPUTS'!$E$33),"0.00E+00"))</f>
        <v>#DIV/0!</v>
      </c>
      <c r="BX548" s="53" t="e">
        <f>VALUE(TEXT((AN548*$K548/365*'TOX and EXPO INPUTS'!$E$32/'TOX and EXPO INPUTS'!$E$33),"0.00E+00"))</f>
        <v>#DIV/0!</v>
      </c>
      <c r="BY548" s="73" t="s">
        <v>139</v>
      </c>
      <c r="BZ548" s="72" t="e">
        <f>VALUE(TEXT((AP548*$J548/365*'TOX and EXPO INPUTS'!$E$32/'TOX and EXPO INPUTS'!$E$33),"0.00E+00"))</f>
        <v>#DIV/0!</v>
      </c>
      <c r="CA548" s="53" t="e">
        <f>VALUE(TEXT((AQ548*$J548/365*'TOX and EXPO INPUTS'!$E$32/'TOX and EXPO INPUTS'!$E$33),"0.00E+00"))</f>
        <v>#DIV/0!</v>
      </c>
      <c r="CB548" s="53" t="e">
        <f>VALUE(TEXT((AR548*$J548/365*'TOX and EXPO INPUTS'!$E$32/'TOX and EXPO INPUTS'!$E$33),"0.00E+00"))</f>
        <v>#DIV/0!</v>
      </c>
      <c r="CC548" s="53" t="s">
        <v>139</v>
      </c>
      <c r="CD548" s="53" t="s">
        <v>139</v>
      </c>
      <c r="CE548" s="53" t="e">
        <f>VALUE(TEXT((AU548*$J548/365*'TOX and EXPO INPUTS'!$E$32/'TOX and EXPO INPUTS'!$E$33),"0.00E+00"))</f>
        <v>#DIV/0!</v>
      </c>
      <c r="CF548" s="53" t="e">
        <f>VALUE(TEXT((AV548*$J548/365*'TOX and EXPO INPUTS'!$E$32/'TOX and EXPO INPUTS'!$E$33),"0.00E+00"))</f>
        <v>#DIV/0!</v>
      </c>
      <c r="CG548" s="53" t="e">
        <f>VALUE(TEXT((AW548*$J548/365*'TOX and EXPO INPUTS'!$E$32/'TOX and EXPO INPUTS'!$E$33),"0.00E+00"))</f>
        <v>#DIV/0!</v>
      </c>
      <c r="CH548" s="53" t="s">
        <v>139</v>
      </c>
      <c r="CI548" s="53" t="s">
        <v>139</v>
      </c>
      <c r="CJ548" s="53" t="e">
        <f>VALUE(TEXT((AZ548*$J548/365*'TOX and EXPO INPUTS'!$E$32/'TOX and EXPO INPUTS'!$E$33),"0.00E+00"))</f>
        <v>#DIV/0!</v>
      </c>
      <c r="CK548" s="53" t="e">
        <f>VALUE(TEXT((BA548*$J548/365*'TOX and EXPO INPUTS'!$E$32/'TOX and EXPO INPUTS'!$E$33),"0.00E+00"))</f>
        <v>#DIV/0!</v>
      </c>
      <c r="CL548" s="53" t="e">
        <f>VALUE(TEXT((BB548*$J548/365*'TOX and EXPO INPUTS'!$E$32/'TOX and EXPO INPUTS'!$E$33),"0.00E+00"))</f>
        <v>#DIV/0!</v>
      </c>
      <c r="CM548" s="53" t="s">
        <v>139</v>
      </c>
      <c r="CN548" s="53" t="s">
        <v>139</v>
      </c>
      <c r="CO548" s="73" t="s">
        <v>139</v>
      </c>
      <c r="CP548" s="72" t="e">
        <f>VALUE(TEXT((AP548*$K548/365*'TOX and EXPO INPUTS'!$E$32/'TOX and EXPO INPUTS'!$E$33),"0.00E+00"))</f>
        <v>#DIV/0!</v>
      </c>
      <c r="CQ548" s="53" t="e">
        <f>VALUE(TEXT((AQ548*$K548/365*'TOX and EXPO INPUTS'!$E$32/'TOX and EXPO INPUTS'!$E$33),"0.00E+00"))</f>
        <v>#DIV/0!</v>
      </c>
      <c r="CR548" s="53" t="e">
        <f>VALUE(TEXT((AR548*$K548/365*'TOX and EXPO INPUTS'!$E$32/'TOX and EXPO INPUTS'!$E$33),"0.00E+00"))</f>
        <v>#DIV/0!</v>
      </c>
      <c r="CS548" s="53" t="s">
        <v>139</v>
      </c>
      <c r="CT548" s="53" t="s">
        <v>139</v>
      </c>
      <c r="CU548" s="53" t="e">
        <f>VALUE(TEXT((AU548*$K548/365*'TOX and EXPO INPUTS'!$E$32/'TOX and EXPO INPUTS'!$E$33),"0.00E+00"))</f>
        <v>#DIV/0!</v>
      </c>
      <c r="CV548" s="53" t="e">
        <f>VALUE(TEXT((AV548*$K548/365*'TOX and EXPO INPUTS'!$E$32/'TOX and EXPO INPUTS'!$E$33),"0.00E+00"))</f>
        <v>#DIV/0!</v>
      </c>
      <c r="CW548" s="53" t="e">
        <f>VALUE(TEXT((AW548*$K548/365*'TOX and EXPO INPUTS'!$E$32/'TOX and EXPO INPUTS'!$E$33),"0.00E+00"))</f>
        <v>#DIV/0!</v>
      </c>
      <c r="CX548" s="53" t="s">
        <v>139</v>
      </c>
      <c r="CY548" s="53" t="s">
        <v>139</v>
      </c>
      <c r="CZ548" s="53" t="e">
        <f>VALUE(TEXT((AZ548*$K548/365*'TOX and EXPO INPUTS'!$E$32/'TOX and EXPO INPUTS'!$E$33),"0.00E+00"))</f>
        <v>#DIV/0!</v>
      </c>
      <c r="DA548" s="53" t="e">
        <f>VALUE(TEXT((BA548*$K548/365*'TOX and EXPO INPUTS'!$E$32/'TOX and EXPO INPUTS'!$E$33),"0.00E+00"))</f>
        <v>#DIV/0!</v>
      </c>
      <c r="DB548" s="53" t="e">
        <f>VALUE(TEXT((BB548*$K548/365*'TOX and EXPO INPUTS'!$E$32/'TOX and EXPO INPUTS'!$E$33),"0.00E+00"))</f>
        <v>#DIV/0!</v>
      </c>
      <c r="DC548" s="53" t="s">
        <v>139</v>
      </c>
      <c r="DD548" s="53" t="s">
        <v>139</v>
      </c>
      <c r="DE548" s="73" t="s">
        <v>139</v>
      </c>
      <c r="DF548" s="110" t="e">
        <f>VALUE(TEXT((BZ548*'TOX and EXPO INPUTS'!$E$22),"0.00E+00"))</f>
        <v>#DIV/0!</v>
      </c>
      <c r="DG548" s="108" t="e">
        <f>VALUE(TEXT((CA548*'TOX and EXPO INPUTS'!$E$22),"0.00E+00"))</f>
        <v>#DIV/0!</v>
      </c>
      <c r="DH548" s="108" t="e">
        <f>VALUE(TEXT((CB548*'TOX and EXPO INPUTS'!$E$22),"0.00E+00"))</f>
        <v>#DIV/0!</v>
      </c>
      <c r="DI548" s="108" t="s">
        <v>139</v>
      </c>
      <c r="DJ548" s="108" t="s">
        <v>139</v>
      </c>
      <c r="DK548" s="108" t="e">
        <f>VALUE(TEXT((CE548*'TOX and EXPO INPUTS'!$E$22),"0.00E+00"))</f>
        <v>#DIV/0!</v>
      </c>
      <c r="DL548" s="108" t="e">
        <f>VALUE(TEXT((CF548*'TOX and EXPO INPUTS'!$E$22),"0.00E+00"))</f>
        <v>#DIV/0!</v>
      </c>
      <c r="DM548" s="108" t="e">
        <f>VALUE(TEXT((CG548*'TOX and EXPO INPUTS'!$E$22),"0.00E+00"))</f>
        <v>#DIV/0!</v>
      </c>
      <c r="DN548" s="108" t="s">
        <v>139</v>
      </c>
      <c r="DO548" s="108" t="s">
        <v>139</v>
      </c>
      <c r="DP548" s="108" t="e">
        <f>VALUE(TEXT((CJ548*'TOX and EXPO INPUTS'!$E$22),"0.00E+00"))</f>
        <v>#DIV/0!</v>
      </c>
      <c r="DQ548" s="108" t="e">
        <f>VALUE(TEXT((CK548*'TOX and EXPO INPUTS'!$E$22),"0.00E+00"))</f>
        <v>#DIV/0!</v>
      </c>
      <c r="DR548" s="108" t="e">
        <f>VALUE(TEXT((CL548*'TOX and EXPO INPUTS'!$E$22),"0.00E+00"))</f>
        <v>#DIV/0!</v>
      </c>
      <c r="DS548" s="108" t="s">
        <v>139</v>
      </c>
      <c r="DT548" s="108" t="s">
        <v>139</v>
      </c>
      <c r="DU548" s="109" t="s">
        <v>139</v>
      </c>
      <c r="DV548" s="110" t="e">
        <f>VALUE(TEXT((CP548*'TOX and EXPO INPUTS'!$E$22),"0.00E+00"))</f>
        <v>#DIV/0!</v>
      </c>
      <c r="DW548" s="108" t="e">
        <f>VALUE(TEXT((CQ548*'TOX and EXPO INPUTS'!$E$22),"0.00E+00"))</f>
        <v>#DIV/0!</v>
      </c>
      <c r="DX548" s="108" t="e">
        <f>VALUE(TEXT((CR548*'TOX and EXPO INPUTS'!$E$22),"0.00E+00"))</f>
        <v>#DIV/0!</v>
      </c>
      <c r="DY548" s="108" t="s">
        <v>139</v>
      </c>
      <c r="DZ548" s="108" t="s">
        <v>139</v>
      </c>
      <c r="EA548" s="108" t="e">
        <f>VALUE(TEXT((CU548*'TOX and EXPO INPUTS'!$E$22),"0.00E+00"))</f>
        <v>#DIV/0!</v>
      </c>
      <c r="EB548" s="108" t="e">
        <f>VALUE(TEXT((CV548*'TOX and EXPO INPUTS'!$E$22),"0.00E+00"))</f>
        <v>#DIV/0!</v>
      </c>
      <c r="EC548" s="108" t="e">
        <f>VALUE(TEXT((CW548*'TOX and EXPO INPUTS'!$E$22),"0.00E+00"))</f>
        <v>#DIV/0!</v>
      </c>
      <c r="ED548" s="108" t="s">
        <v>139</v>
      </c>
      <c r="EE548" s="108" t="s">
        <v>139</v>
      </c>
      <c r="EF548" s="108" t="e">
        <f>VALUE(TEXT((CZ548*'TOX and EXPO INPUTS'!$E$22),"0.00E+00"))</f>
        <v>#DIV/0!</v>
      </c>
      <c r="EG548" s="108" t="e">
        <f>VALUE(TEXT((DA548*'TOX and EXPO INPUTS'!$E$22),"0.00E+00"))</f>
        <v>#DIV/0!</v>
      </c>
      <c r="EH548" s="108" t="e">
        <f>VALUE(TEXT((DB548*'TOX and EXPO INPUTS'!$E$22),"0.00E+00"))</f>
        <v>#DIV/0!</v>
      </c>
      <c r="EI548" s="108" t="s">
        <v>139</v>
      </c>
      <c r="EJ548" s="108" t="s">
        <v>139</v>
      </c>
      <c r="EK548" s="109" t="s">
        <v>139</v>
      </c>
      <c r="EL548" s="56" t="s">
        <v>89</v>
      </c>
      <c r="EM548" s="36">
        <v>43623202</v>
      </c>
      <c r="EN548" s="36" t="s">
        <v>88</v>
      </c>
      <c r="EO548" s="57" t="s">
        <v>128</v>
      </c>
    </row>
    <row r="549" spans="1:145" ht="24" x14ac:dyDescent="0.25">
      <c r="A549" s="56" t="s">
        <v>3</v>
      </c>
      <c r="B549" s="36" t="s">
        <v>51</v>
      </c>
      <c r="C549" s="36" t="s">
        <v>10</v>
      </c>
      <c r="D549" s="57" t="s">
        <v>0</v>
      </c>
      <c r="E549" s="61" t="s">
        <v>46</v>
      </c>
      <c r="F549" s="92"/>
      <c r="G549" s="66" t="s">
        <v>145</v>
      </c>
      <c r="H549" s="63">
        <v>40</v>
      </c>
      <c r="I549" s="66" t="s">
        <v>146</v>
      </c>
      <c r="J549" s="100">
        <v>10</v>
      </c>
      <c r="K549" s="100">
        <v>30</v>
      </c>
      <c r="L549" s="63">
        <v>8260</v>
      </c>
      <c r="M549" s="51">
        <v>8260</v>
      </c>
      <c r="N549" s="51">
        <v>4120</v>
      </c>
      <c r="O549" s="53" t="s">
        <v>139</v>
      </c>
      <c r="P549" s="53" t="s">
        <v>139</v>
      </c>
      <c r="Q549" s="66" t="s">
        <v>139</v>
      </c>
      <c r="R549" s="63">
        <v>2.58</v>
      </c>
      <c r="S549" s="53">
        <v>0.51600000000000001</v>
      </c>
      <c r="T549" s="53">
        <v>0.25800000000000001</v>
      </c>
      <c r="U549" s="66" t="s">
        <v>139</v>
      </c>
      <c r="V549" s="72">
        <f t="shared" si="516"/>
        <v>0</v>
      </c>
      <c r="W549" s="53">
        <f t="shared" si="516"/>
        <v>0</v>
      </c>
      <c r="X549" s="53">
        <f t="shared" si="516"/>
        <v>0</v>
      </c>
      <c r="Y549" s="53" t="s">
        <v>139</v>
      </c>
      <c r="Z549" s="53" t="s">
        <v>139</v>
      </c>
      <c r="AA549" s="73" t="s">
        <v>139</v>
      </c>
      <c r="AB549" s="72" t="e">
        <f>VALUE(TEXT(((V549*'TOX and EXPO INPUTS'!$E$12)/'TOX and EXPO INPUTS'!$E$27),"0.00E+00"))</f>
        <v>#DIV/0!</v>
      </c>
      <c r="AC549" s="53" t="e">
        <f>VALUE(TEXT(((W549*'TOX and EXPO INPUTS'!$E$12)/'TOX and EXPO INPUTS'!$E$27),"0.00E+00"))</f>
        <v>#DIV/0!</v>
      </c>
      <c r="AD549" s="53" t="e">
        <f>VALUE(TEXT(((X549*'TOX and EXPO INPUTS'!$E$12)/'TOX and EXPO INPUTS'!$E$27),"0.00E+00"))</f>
        <v>#DIV/0!</v>
      </c>
      <c r="AE549" s="53" t="s">
        <v>139</v>
      </c>
      <c r="AF549" s="53" t="s">
        <v>139</v>
      </c>
      <c r="AG549" s="73" t="s">
        <v>139</v>
      </c>
      <c r="AH549" s="72">
        <f t="shared" si="517"/>
        <v>0</v>
      </c>
      <c r="AI549" s="53">
        <f t="shared" si="517"/>
        <v>0</v>
      </c>
      <c r="AJ549" s="53">
        <f t="shared" si="517"/>
        <v>0</v>
      </c>
      <c r="AK549" s="73" t="s">
        <v>139</v>
      </c>
      <c r="AL549" s="72" t="e">
        <f>VALUE(TEXT(((AH549*'TOX and EXPO INPUTS'!$E$20)/'TOX and EXPO INPUTS'!$E$29),"0.00E+00"))</f>
        <v>#DIV/0!</v>
      </c>
      <c r="AM549" s="53" t="e">
        <f>VALUE(TEXT(((AI549*'TOX and EXPO INPUTS'!$E$20)/'TOX and EXPO INPUTS'!$E$29),"0.00E+00"))</f>
        <v>#DIV/0!</v>
      </c>
      <c r="AN549" s="53" t="e">
        <f>VALUE(TEXT(((AJ549*'TOX and EXPO INPUTS'!$E$20)/'TOX and EXPO INPUTS'!$E$29),"0.00E+00"))</f>
        <v>#DIV/0!</v>
      </c>
      <c r="AO549" s="73" t="s">
        <v>139</v>
      </c>
      <c r="AP549" s="72" t="e">
        <f t="shared" si="542"/>
        <v>#DIV/0!</v>
      </c>
      <c r="AQ549" s="53" t="e">
        <f t="shared" si="543"/>
        <v>#DIV/0!</v>
      </c>
      <c r="AR549" s="53" t="e">
        <f t="shared" si="544"/>
        <v>#DIV/0!</v>
      </c>
      <c r="AS549" s="53" t="s">
        <v>139</v>
      </c>
      <c r="AT549" s="53" t="s">
        <v>139</v>
      </c>
      <c r="AU549" s="53" t="e">
        <f t="shared" si="545"/>
        <v>#DIV/0!</v>
      </c>
      <c r="AV549" s="53" t="e">
        <f t="shared" si="546"/>
        <v>#DIV/0!</v>
      </c>
      <c r="AW549" s="53" t="e">
        <f t="shared" si="547"/>
        <v>#DIV/0!</v>
      </c>
      <c r="AX549" s="53" t="s">
        <v>139</v>
      </c>
      <c r="AY549" s="53" t="s">
        <v>139</v>
      </c>
      <c r="AZ549" s="53" t="e">
        <f t="shared" si="548"/>
        <v>#DIV/0!</v>
      </c>
      <c r="BA549" s="53" t="e">
        <f t="shared" si="549"/>
        <v>#DIV/0!</v>
      </c>
      <c r="BB549" s="53" t="e">
        <f t="shared" si="550"/>
        <v>#DIV/0!</v>
      </c>
      <c r="BC549" s="53" t="s">
        <v>139</v>
      </c>
      <c r="BD549" s="53" t="s">
        <v>139</v>
      </c>
      <c r="BE549" s="73" t="s">
        <v>139</v>
      </c>
      <c r="BF549" s="72" t="e">
        <f>VALUE(TEXT((AB549*$J549/365*'TOX and EXPO INPUTS'!$E$32/'TOX and EXPO INPUTS'!$E$33),"0.00E+00"))</f>
        <v>#DIV/0!</v>
      </c>
      <c r="BG549" s="53" t="e">
        <f>VALUE(TEXT((AC549*$J549/365*'TOX and EXPO INPUTS'!$E$32/'TOX and EXPO INPUTS'!$E$33),"0.00E+00"))</f>
        <v>#DIV/0!</v>
      </c>
      <c r="BH549" s="53" t="e">
        <f>VALUE(TEXT((AD549*$J549/365*'TOX and EXPO INPUTS'!$E$32/'TOX and EXPO INPUTS'!$E$33),"0.00E+00"))</f>
        <v>#DIV/0!</v>
      </c>
      <c r="BI549" s="53" t="s">
        <v>139</v>
      </c>
      <c r="BJ549" s="53" t="s">
        <v>139</v>
      </c>
      <c r="BK549" s="73" t="s">
        <v>139</v>
      </c>
      <c r="BL549" s="72" t="e">
        <f>VALUE(TEXT((AB549*$K549/365*'TOX and EXPO INPUTS'!$E$32/'TOX and EXPO INPUTS'!$E$33),"0.00E+00"))</f>
        <v>#DIV/0!</v>
      </c>
      <c r="BM549" s="53" t="e">
        <f>VALUE(TEXT((AC549*$K549/365*'TOX and EXPO INPUTS'!$E$32/'TOX and EXPO INPUTS'!$E$33),"0.00E+00"))</f>
        <v>#DIV/0!</v>
      </c>
      <c r="BN549" s="53" t="e">
        <f>VALUE(TEXT((AD549*$K549/365*'TOX and EXPO INPUTS'!$E$32/'TOX and EXPO INPUTS'!$E$33),"0.00E+00"))</f>
        <v>#DIV/0!</v>
      </c>
      <c r="BO549" s="53" t="s">
        <v>139</v>
      </c>
      <c r="BP549" s="53" t="s">
        <v>139</v>
      </c>
      <c r="BQ549" s="73" t="s">
        <v>139</v>
      </c>
      <c r="BR549" s="72" t="e">
        <f>VALUE(TEXT((AL549*$J549/365*'TOX and EXPO INPUTS'!$E$32/'TOX and EXPO INPUTS'!$E$33),"0.00E+00"))</f>
        <v>#DIV/0!</v>
      </c>
      <c r="BS549" s="53" t="e">
        <f>VALUE(TEXT((AM549*$J549/365*'TOX and EXPO INPUTS'!$E$32/'TOX and EXPO INPUTS'!$E$33),"0.00E+00"))</f>
        <v>#DIV/0!</v>
      </c>
      <c r="BT549" s="53" t="e">
        <f>VALUE(TEXT((AN549*$J549/365*'TOX and EXPO INPUTS'!$E$32/'TOX and EXPO INPUTS'!$E$33),"0.00E+00"))</f>
        <v>#DIV/0!</v>
      </c>
      <c r="BU549" s="73" t="s">
        <v>139</v>
      </c>
      <c r="BV549" s="72" t="e">
        <f>VALUE(TEXT((AL549*$K549/365*'TOX and EXPO INPUTS'!$E$32/'TOX and EXPO INPUTS'!$E$33),"0.00E+00"))</f>
        <v>#DIV/0!</v>
      </c>
      <c r="BW549" s="53" t="e">
        <f>VALUE(TEXT((AM549*$K549/365*'TOX and EXPO INPUTS'!$E$32/'TOX and EXPO INPUTS'!$E$33),"0.00E+00"))</f>
        <v>#DIV/0!</v>
      </c>
      <c r="BX549" s="53" t="e">
        <f>VALUE(TEXT((AN549*$K549/365*'TOX and EXPO INPUTS'!$E$32/'TOX and EXPO INPUTS'!$E$33),"0.00E+00"))</f>
        <v>#DIV/0!</v>
      </c>
      <c r="BY549" s="73" t="s">
        <v>139</v>
      </c>
      <c r="BZ549" s="72" t="e">
        <f>VALUE(TEXT((AP549*$J549/365*'TOX and EXPO INPUTS'!$E$32/'TOX and EXPO INPUTS'!$E$33),"0.00E+00"))</f>
        <v>#DIV/0!</v>
      </c>
      <c r="CA549" s="53" t="e">
        <f>VALUE(TEXT((AQ549*$J549/365*'TOX and EXPO INPUTS'!$E$32/'TOX and EXPO INPUTS'!$E$33),"0.00E+00"))</f>
        <v>#DIV/0!</v>
      </c>
      <c r="CB549" s="53" t="e">
        <f>VALUE(TEXT((AR549*$J549/365*'TOX and EXPO INPUTS'!$E$32/'TOX and EXPO INPUTS'!$E$33),"0.00E+00"))</f>
        <v>#DIV/0!</v>
      </c>
      <c r="CC549" s="53" t="s">
        <v>139</v>
      </c>
      <c r="CD549" s="53" t="s">
        <v>139</v>
      </c>
      <c r="CE549" s="53" t="e">
        <f>VALUE(TEXT((AU549*$J549/365*'TOX and EXPO INPUTS'!$E$32/'TOX and EXPO INPUTS'!$E$33),"0.00E+00"))</f>
        <v>#DIV/0!</v>
      </c>
      <c r="CF549" s="53" t="e">
        <f>VALUE(TEXT((AV549*$J549/365*'TOX and EXPO INPUTS'!$E$32/'TOX and EXPO INPUTS'!$E$33),"0.00E+00"))</f>
        <v>#DIV/0!</v>
      </c>
      <c r="CG549" s="53" t="e">
        <f>VALUE(TEXT((AW549*$J549/365*'TOX and EXPO INPUTS'!$E$32/'TOX and EXPO INPUTS'!$E$33),"0.00E+00"))</f>
        <v>#DIV/0!</v>
      </c>
      <c r="CH549" s="53" t="s">
        <v>139</v>
      </c>
      <c r="CI549" s="53" t="s">
        <v>139</v>
      </c>
      <c r="CJ549" s="53" t="e">
        <f>VALUE(TEXT((AZ549*$J549/365*'TOX and EXPO INPUTS'!$E$32/'TOX and EXPO INPUTS'!$E$33),"0.00E+00"))</f>
        <v>#DIV/0!</v>
      </c>
      <c r="CK549" s="53" t="e">
        <f>VALUE(TEXT((BA549*$J549/365*'TOX and EXPO INPUTS'!$E$32/'TOX and EXPO INPUTS'!$E$33),"0.00E+00"))</f>
        <v>#DIV/0!</v>
      </c>
      <c r="CL549" s="53" t="e">
        <f>VALUE(TEXT((BB549*$J549/365*'TOX and EXPO INPUTS'!$E$32/'TOX and EXPO INPUTS'!$E$33),"0.00E+00"))</f>
        <v>#DIV/0!</v>
      </c>
      <c r="CM549" s="53" t="s">
        <v>139</v>
      </c>
      <c r="CN549" s="53" t="s">
        <v>139</v>
      </c>
      <c r="CO549" s="73" t="s">
        <v>139</v>
      </c>
      <c r="CP549" s="72" t="e">
        <f>VALUE(TEXT((AP549*$K549/365*'TOX and EXPO INPUTS'!$E$32/'TOX and EXPO INPUTS'!$E$33),"0.00E+00"))</f>
        <v>#DIV/0!</v>
      </c>
      <c r="CQ549" s="53" t="e">
        <f>VALUE(TEXT((AQ549*$K549/365*'TOX and EXPO INPUTS'!$E$32/'TOX and EXPO INPUTS'!$E$33),"0.00E+00"))</f>
        <v>#DIV/0!</v>
      </c>
      <c r="CR549" s="53" t="e">
        <f>VALUE(TEXT((AR549*$K549/365*'TOX and EXPO INPUTS'!$E$32/'TOX and EXPO INPUTS'!$E$33),"0.00E+00"))</f>
        <v>#DIV/0!</v>
      </c>
      <c r="CS549" s="53" t="s">
        <v>139</v>
      </c>
      <c r="CT549" s="53" t="s">
        <v>139</v>
      </c>
      <c r="CU549" s="53" t="e">
        <f>VALUE(TEXT((AU549*$K549/365*'TOX and EXPO INPUTS'!$E$32/'TOX and EXPO INPUTS'!$E$33),"0.00E+00"))</f>
        <v>#DIV/0!</v>
      </c>
      <c r="CV549" s="53" t="e">
        <f>VALUE(TEXT((AV549*$K549/365*'TOX and EXPO INPUTS'!$E$32/'TOX and EXPO INPUTS'!$E$33),"0.00E+00"))</f>
        <v>#DIV/0!</v>
      </c>
      <c r="CW549" s="53" t="e">
        <f>VALUE(TEXT((AW549*$K549/365*'TOX and EXPO INPUTS'!$E$32/'TOX and EXPO INPUTS'!$E$33),"0.00E+00"))</f>
        <v>#DIV/0!</v>
      </c>
      <c r="CX549" s="53" t="s">
        <v>139</v>
      </c>
      <c r="CY549" s="53" t="s">
        <v>139</v>
      </c>
      <c r="CZ549" s="53" t="e">
        <f>VALUE(TEXT((AZ549*$K549/365*'TOX and EXPO INPUTS'!$E$32/'TOX and EXPO INPUTS'!$E$33),"0.00E+00"))</f>
        <v>#DIV/0!</v>
      </c>
      <c r="DA549" s="53" t="e">
        <f>VALUE(TEXT((BA549*$K549/365*'TOX and EXPO INPUTS'!$E$32/'TOX and EXPO INPUTS'!$E$33),"0.00E+00"))</f>
        <v>#DIV/0!</v>
      </c>
      <c r="DB549" s="53" t="e">
        <f>VALUE(TEXT((BB549*$K549/365*'TOX and EXPO INPUTS'!$E$32/'TOX and EXPO INPUTS'!$E$33),"0.00E+00"))</f>
        <v>#DIV/0!</v>
      </c>
      <c r="DC549" s="53" t="s">
        <v>139</v>
      </c>
      <c r="DD549" s="53" t="s">
        <v>139</v>
      </c>
      <c r="DE549" s="73" t="s">
        <v>139</v>
      </c>
      <c r="DF549" s="110" t="e">
        <f>VALUE(TEXT((BZ549*'TOX and EXPO INPUTS'!$E$22),"0.00E+00"))</f>
        <v>#DIV/0!</v>
      </c>
      <c r="DG549" s="108" t="e">
        <f>VALUE(TEXT((CA549*'TOX and EXPO INPUTS'!$E$22),"0.00E+00"))</f>
        <v>#DIV/0!</v>
      </c>
      <c r="DH549" s="108" t="e">
        <f>VALUE(TEXT((CB549*'TOX and EXPO INPUTS'!$E$22),"0.00E+00"))</f>
        <v>#DIV/0!</v>
      </c>
      <c r="DI549" s="108" t="s">
        <v>139</v>
      </c>
      <c r="DJ549" s="108" t="s">
        <v>139</v>
      </c>
      <c r="DK549" s="108" t="e">
        <f>VALUE(TEXT((CE549*'TOX and EXPO INPUTS'!$E$22),"0.00E+00"))</f>
        <v>#DIV/0!</v>
      </c>
      <c r="DL549" s="108" t="e">
        <f>VALUE(TEXT((CF549*'TOX and EXPO INPUTS'!$E$22),"0.00E+00"))</f>
        <v>#DIV/0!</v>
      </c>
      <c r="DM549" s="108" t="e">
        <f>VALUE(TEXT((CG549*'TOX and EXPO INPUTS'!$E$22),"0.00E+00"))</f>
        <v>#DIV/0!</v>
      </c>
      <c r="DN549" s="108" t="s">
        <v>139</v>
      </c>
      <c r="DO549" s="108" t="s">
        <v>139</v>
      </c>
      <c r="DP549" s="108" t="e">
        <f>VALUE(TEXT((CJ549*'TOX and EXPO INPUTS'!$E$22),"0.00E+00"))</f>
        <v>#DIV/0!</v>
      </c>
      <c r="DQ549" s="108" t="e">
        <f>VALUE(TEXT((CK549*'TOX and EXPO INPUTS'!$E$22),"0.00E+00"))</f>
        <v>#DIV/0!</v>
      </c>
      <c r="DR549" s="108" t="e">
        <f>VALUE(TEXT((CL549*'TOX and EXPO INPUTS'!$E$22),"0.00E+00"))</f>
        <v>#DIV/0!</v>
      </c>
      <c r="DS549" s="108" t="s">
        <v>139</v>
      </c>
      <c r="DT549" s="108" t="s">
        <v>139</v>
      </c>
      <c r="DU549" s="109" t="s">
        <v>139</v>
      </c>
      <c r="DV549" s="110" t="e">
        <f>VALUE(TEXT((CP549*'TOX and EXPO INPUTS'!$E$22),"0.00E+00"))</f>
        <v>#DIV/0!</v>
      </c>
      <c r="DW549" s="108" t="e">
        <f>VALUE(TEXT((CQ549*'TOX and EXPO INPUTS'!$E$22),"0.00E+00"))</f>
        <v>#DIV/0!</v>
      </c>
      <c r="DX549" s="108" t="e">
        <f>VALUE(TEXT((CR549*'TOX and EXPO INPUTS'!$E$22),"0.00E+00"))</f>
        <v>#DIV/0!</v>
      </c>
      <c r="DY549" s="108" t="s">
        <v>139</v>
      </c>
      <c r="DZ549" s="108" t="s">
        <v>139</v>
      </c>
      <c r="EA549" s="108" t="e">
        <f>VALUE(TEXT((CU549*'TOX and EXPO INPUTS'!$E$22),"0.00E+00"))</f>
        <v>#DIV/0!</v>
      </c>
      <c r="EB549" s="108" t="e">
        <f>VALUE(TEXT((CV549*'TOX and EXPO INPUTS'!$E$22),"0.00E+00"))</f>
        <v>#DIV/0!</v>
      </c>
      <c r="EC549" s="108" t="e">
        <f>VALUE(TEXT((CW549*'TOX and EXPO INPUTS'!$E$22),"0.00E+00"))</f>
        <v>#DIV/0!</v>
      </c>
      <c r="ED549" s="108" t="s">
        <v>139</v>
      </c>
      <c r="EE549" s="108" t="s">
        <v>139</v>
      </c>
      <c r="EF549" s="108" t="e">
        <f>VALUE(TEXT((CZ549*'TOX and EXPO INPUTS'!$E$22),"0.00E+00"))</f>
        <v>#DIV/0!</v>
      </c>
      <c r="EG549" s="108" t="e">
        <f>VALUE(TEXT((DA549*'TOX and EXPO INPUTS'!$E$22),"0.00E+00"))</f>
        <v>#DIV/0!</v>
      </c>
      <c r="EH549" s="108" t="e">
        <f>VALUE(TEXT((DB549*'TOX and EXPO INPUTS'!$E$22),"0.00E+00"))</f>
        <v>#DIV/0!</v>
      </c>
      <c r="EI549" s="108" t="s">
        <v>139</v>
      </c>
      <c r="EJ549" s="108" t="s">
        <v>139</v>
      </c>
      <c r="EK549" s="109" t="s">
        <v>139</v>
      </c>
      <c r="EL549" s="56" t="s">
        <v>79</v>
      </c>
      <c r="EM549" s="36">
        <v>44339801</v>
      </c>
      <c r="EN549" s="36" t="s">
        <v>87</v>
      </c>
      <c r="EO549" s="57" t="s">
        <v>124</v>
      </c>
    </row>
    <row r="550" spans="1:145" ht="24" x14ac:dyDescent="0.25">
      <c r="A550" s="56" t="s">
        <v>3</v>
      </c>
      <c r="B550" s="36" t="s">
        <v>51</v>
      </c>
      <c r="C550" s="36" t="s">
        <v>10</v>
      </c>
      <c r="D550" s="57" t="s">
        <v>21</v>
      </c>
      <c r="E550" s="61" t="s">
        <v>46</v>
      </c>
      <c r="F550" s="92"/>
      <c r="G550" s="66" t="s">
        <v>145</v>
      </c>
      <c r="H550" s="63">
        <v>40</v>
      </c>
      <c r="I550" s="66" t="s">
        <v>146</v>
      </c>
      <c r="J550" s="100">
        <v>10</v>
      </c>
      <c r="K550" s="100">
        <v>30</v>
      </c>
      <c r="L550" s="63">
        <v>8260</v>
      </c>
      <c r="M550" s="51">
        <v>8260</v>
      </c>
      <c r="N550" s="51">
        <v>4120</v>
      </c>
      <c r="O550" s="53" t="s">
        <v>139</v>
      </c>
      <c r="P550" s="53" t="s">
        <v>139</v>
      </c>
      <c r="Q550" s="66" t="s">
        <v>139</v>
      </c>
      <c r="R550" s="63">
        <v>2.58</v>
      </c>
      <c r="S550" s="53">
        <v>0.51600000000000001</v>
      </c>
      <c r="T550" s="53">
        <v>0.25800000000000001</v>
      </c>
      <c r="U550" s="66" t="s">
        <v>139</v>
      </c>
      <c r="V550" s="72">
        <f t="shared" si="516"/>
        <v>0</v>
      </c>
      <c r="W550" s="53">
        <f t="shared" si="516"/>
        <v>0</v>
      </c>
      <c r="X550" s="53">
        <f t="shared" si="516"/>
        <v>0</v>
      </c>
      <c r="Y550" s="53" t="s">
        <v>139</v>
      </c>
      <c r="Z550" s="53" t="s">
        <v>139</v>
      </c>
      <c r="AA550" s="73" t="s">
        <v>139</v>
      </c>
      <c r="AB550" s="72" t="e">
        <f>VALUE(TEXT(((V550*'TOX and EXPO INPUTS'!$E$12)/'TOX and EXPO INPUTS'!$E$27),"0.00E+00"))</f>
        <v>#DIV/0!</v>
      </c>
      <c r="AC550" s="53" t="e">
        <f>VALUE(TEXT(((W550*'TOX and EXPO INPUTS'!$E$12)/'TOX and EXPO INPUTS'!$E$27),"0.00E+00"))</f>
        <v>#DIV/0!</v>
      </c>
      <c r="AD550" s="53" t="e">
        <f>VALUE(TEXT(((X550*'TOX and EXPO INPUTS'!$E$12)/'TOX and EXPO INPUTS'!$E$27),"0.00E+00"))</f>
        <v>#DIV/0!</v>
      </c>
      <c r="AE550" s="53" t="s">
        <v>139</v>
      </c>
      <c r="AF550" s="53" t="s">
        <v>139</v>
      </c>
      <c r="AG550" s="73" t="s">
        <v>139</v>
      </c>
      <c r="AH550" s="72">
        <f t="shared" si="517"/>
        <v>0</v>
      </c>
      <c r="AI550" s="53">
        <f t="shared" si="517"/>
        <v>0</v>
      </c>
      <c r="AJ550" s="53">
        <f t="shared" si="517"/>
        <v>0</v>
      </c>
      <c r="AK550" s="73" t="s">
        <v>139</v>
      </c>
      <c r="AL550" s="72" t="e">
        <f>VALUE(TEXT(((AH550*'TOX and EXPO INPUTS'!$E$20)/'TOX and EXPO INPUTS'!$E$29),"0.00E+00"))</f>
        <v>#DIV/0!</v>
      </c>
      <c r="AM550" s="53" t="e">
        <f>VALUE(TEXT(((AI550*'TOX and EXPO INPUTS'!$E$20)/'TOX and EXPO INPUTS'!$E$29),"0.00E+00"))</f>
        <v>#DIV/0!</v>
      </c>
      <c r="AN550" s="53" t="e">
        <f>VALUE(TEXT(((AJ550*'TOX and EXPO INPUTS'!$E$20)/'TOX and EXPO INPUTS'!$E$29),"0.00E+00"))</f>
        <v>#DIV/0!</v>
      </c>
      <c r="AO550" s="73" t="s">
        <v>139</v>
      </c>
      <c r="AP550" s="72" t="e">
        <f t="shared" si="542"/>
        <v>#DIV/0!</v>
      </c>
      <c r="AQ550" s="53" t="e">
        <f t="shared" si="543"/>
        <v>#DIV/0!</v>
      </c>
      <c r="AR550" s="53" t="e">
        <f t="shared" si="544"/>
        <v>#DIV/0!</v>
      </c>
      <c r="AS550" s="53" t="s">
        <v>139</v>
      </c>
      <c r="AT550" s="53" t="s">
        <v>139</v>
      </c>
      <c r="AU550" s="53" t="e">
        <f t="shared" si="545"/>
        <v>#DIV/0!</v>
      </c>
      <c r="AV550" s="53" t="e">
        <f t="shared" si="546"/>
        <v>#DIV/0!</v>
      </c>
      <c r="AW550" s="53" t="e">
        <f t="shared" si="547"/>
        <v>#DIV/0!</v>
      </c>
      <c r="AX550" s="53" t="s">
        <v>139</v>
      </c>
      <c r="AY550" s="53" t="s">
        <v>139</v>
      </c>
      <c r="AZ550" s="53" t="e">
        <f t="shared" si="548"/>
        <v>#DIV/0!</v>
      </c>
      <c r="BA550" s="53" t="e">
        <f t="shared" si="549"/>
        <v>#DIV/0!</v>
      </c>
      <c r="BB550" s="53" t="e">
        <f t="shared" si="550"/>
        <v>#DIV/0!</v>
      </c>
      <c r="BC550" s="53" t="s">
        <v>139</v>
      </c>
      <c r="BD550" s="53" t="s">
        <v>139</v>
      </c>
      <c r="BE550" s="73" t="s">
        <v>139</v>
      </c>
      <c r="BF550" s="72" t="e">
        <f>VALUE(TEXT((AB550*$J550/365*'TOX and EXPO INPUTS'!$E$32/'TOX and EXPO INPUTS'!$E$33),"0.00E+00"))</f>
        <v>#DIV/0!</v>
      </c>
      <c r="BG550" s="53" t="e">
        <f>VALUE(TEXT((AC550*$J550/365*'TOX and EXPO INPUTS'!$E$32/'TOX and EXPO INPUTS'!$E$33),"0.00E+00"))</f>
        <v>#DIV/0!</v>
      </c>
      <c r="BH550" s="53" t="e">
        <f>VALUE(TEXT((AD550*$J550/365*'TOX and EXPO INPUTS'!$E$32/'TOX and EXPO INPUTS'!$E$33),"0.00E+00"))</f>
        <v>#DIV/0!</v>
      </c>
      <c r="BI550" s="53" t="s">
        <v>139</v>
      </c>
      <c r="BJ550" s="53" t="s">
        <v>139</v>
      </c>
      <c r="BK550" s="73" t="s">
        <v>139</v>
      </c>
      <c r="BL550" s="72" t="e">
        <f>VALUE(TEXT((AB550*$K550/365*'TOX and EXPO INPUTS'!$E$32/'TOX and EXPO INPUTS'!$E$33),"0.00E+00"))</f>
        <v>#DIV/0!</v>
      </c>
      <c r="BM550" s="53" t="e">
        <f>VALUE(TEXT((AC550*$K550/365*'TOX and EXPO INPUTS'!$E$32/'TOX and EXPO INPUTS'!$E$33),"0.00E+00"))</f>
        <v>#DIV/0!</v>
      </c>
      <c r="BN550" s="53" t="e">
        <f>VALUE(TEXT((AD550*$K550/365*'TOX and EXPO INPUTS'!$E$32/'TOX and EXPO INPUTS'!$E$33),"0.00E+00"))</f>
        <v>#DIV/0!</v>
      </c>
      <c r="BO550" s="53" t="s">
        <v>139</v>
      </c>
      <c r="BP550" s="53" t="s">
        <v>139</v>
      </c>
      <c r="BQ550" s="73" t="s">
        <v>139</v>
      </c>
      <c r="BR550" s="72" t="e">
        <f>VALUE(TEXT((AL550*$J550/365*'TOX and EXPO INPUTS'!$E$32/'TOX and EXPO INPUTS'!$E$33),"0.00E+00"))</f>
        <v>#DIV/0!</v>
      </c>
      <c r="BS550" s="53" t="e">
        <f>VALUE(TEXT((AM550*$J550/365*'TOX and EXPO INPUTS'!$E$32/'TOX and EXPO INPUTS'!$E$33),"0.00E+00"))</f>
        <v>#DIV/0!</v>
      </c>
      <c r="BT550" s="53" t="e">
        <f>VALUE(TEXT((AN550*$J550/365*'TOX and EXPO INPUTS'!$E$32/'TOX and EXPO INPUTS'!$E$33),"0.00E+00"))</f>
        <v>#DIV/0!</v>
      </c>
      <c r="BU550" s="73" t="s">
        <v>139</v>
      </c>
      <c r="BV550" s="72" t="e">
        <f>VALUE(TEXT((AL550*$K550/365*'TOX and EXPO INPUTS'!$E$32/'TOX and EXPO INPUTS'!$E$33),"0.00E+00"))</f>
        <v>#DIV/0!</v>
      </c>
      <c r="BW550" s="53" t="e">
        <f>VALUE(TEXT((AM550*$K550/365*'TOX and EXPO INPUTS'!$E$32/'TOX and EXPO INPUTS'!$E$33),"0.00E+00"))</f>
        <v>#DIV/0!</v>
      </c>
      <c r="BX550" s="53" t="e">
        <f>VALUE(TEXT((AN550*$K550/365*'TOX and EXPO INPUTS'!$E$32/'TOX and EXPO INPUTS'!$E$33),"0.00E+00"))</f>
        <v>#DIV/0!</v>
      </c>
      <c r="BY550" s="73" t="s">
        <v>139</v>
      </c>
      <c r="BZ550" s="72" t="e">
        <f>VALUE(TEXT((AP550*$J550/365*'TOX and EXPO INPUTS'!$E$32/'TOX and EXPO INPUTS'!$E$33),"0.00E+00"))</f>
        <v>#DIV/0!</v>
      </c>
      <c r="CA550" s="53" t="e">
        <f>VALUE(TEXT((AQ550*$J550/365*'TOX and EXPO INPUTS'!$E$32/'TOX and EXPO INPUTS'!$E$33),"0.00E+00"))</f>
        <v>#DIV/0!</v>
      </c>
      <c r="CB550" s="53" t="e">
        <f>VALUE(TEXT((AR550*$J550/365*'TOX and EXPO INPUTS'!$E$32/'TOX and EXPO INPUTS'!$E$33),"0.00E+00"))</f>
        <v>#DIV/0!</v>
      </c>
      <c r="CC550" s="53" t="s">
        <v>139</v>
      </c>
      <c r="CD550" s="53" t="s">
        <v>139</v>
      </c>
      <c r="CE550" s="53" t="e">
        <f>VALUE(TEXT((AU550*$J550/365*'TOX and EXPO INPUTS'!$E$32/'TOX and EXPO INPUTS'!$E$33),"0.00E+00"))</f>
        <v>#DIV/0!</v>
      </c>
      <c r="CF550" s="53" t="e">
        <f>VALUE(TEXT((AV550*$J550/365*'TOX and EXPO INPUTS'!$E$32/'TOX and EXPO INPUTS'!$E$33),"0.00E+00"))</f>
        <v>#DIV/0!</v>
      </c>
      <c r="CG550" s="53" t="e">
        <f>VALUE(TEXT((AW550*$J550/365*'TOX and EXPO INPUTS'!$E$32/'TOX and EXPO INPUTS'!$E$33),"0.00E+00"))</f>
        <v>#DIV/0!</v>
      </c>
      <c r="CH550" s="53" t="s">
        <v>139</v>
      </c>
      <c r="CI550" s="53" t="s">
        <v>139</v>
      </c>
      <c r="CJ550" s="53" t="e">
        <f>VALUE(TEXT((AZ550*$J550/365*'TOX and EXPO INPUTS'!$E$32/'TOX and EXPO INPUTS'!$E$33),"0.00E+00"))</f>
        <v>#DIV/0!</v>
      </c>
      <c r="CK550" s="53" t="e">
        <f>VALUE(TEXT((BA550*$J550/365*'TOX and EXPO INPUTS'!$E$32/'TOX and EXPO INPUTS'!$E$33),"0.00E+00"))</f>
        <v>#DIV/0!</v>
      </c>
      <c r="CL550" s="53" t="e">
        <f>VALUE(TEXT((BB550*$J550/365*'TOX and EXPO INPUTS'!$E$32/'TOX and EXPO INPUTS'!$E$33),"0.00E+00"))</f>
        <v>#DIV/0!</v>
      </c>
      <c r="CM550" s="53" t="s">
        <v>139</v>
      </c>
      <c r="CN550" s="53" t="s">
        <v>139</v>
      </c>
      <c r="CO550" s="73" t="s">
        <v>139</v>
      </c>
      <c r="CP550" s="72" t="e">
        <f>VALUE(TEXT((AP550*$K550/365*'TOX and EXPO INPUTS'!$E$32/'TOX and EXPO INPUTS'!$E$33),"0.00E+00"))</f>
        <v>#DIV/0!</v>
      </c>
      <c r="CQ550" s="53" t="e">
        <f>VALUE(TEXT((AQ550*$K550/365*'TOX and EXPO INPUTS'!$E$32/'TOX and EXPO INPUTS'!$E$33),"0.00E+00"))</f>
        <v>#DIV/0!</v>
      </c>
      <c r="CR550" s="53" t="e">
        <f>VALUE(TEXT((AR550*$K550/365*'TOX and EXPO INPUTS'!$E$32/'TOX and EXPO INPUTS'!$E$33),"0.00E+00"))</f>
        <v>#DIV/0!</v>
      </c>
      <c r="CS550" s="53" t="s">
        <v>139</v>
      </c>
      <c r="CT550" s="53" t="s">
        <v>139</v>
      </c>
      <c r="CU550" s="53" t="e">
        <f>VALUE(TEXT((AU550*$K550/365*'TOX and EXPO INPUTS'!$E$32/'TOX and EXPO INPUTS'!$E$33),"0.00E+00"))</f>
        <v>#DIV/0!</v>
      </c>
      <c r="CV550" s="53" t="e">
        <f>VALUE(TEXT((AV550*$K550/365*'TOX and EXPO INPUTS'!$E$32/'TOX and EXPO INPUTS'!$E$33),"0.00E+00"))</f>
        <v>#DIV/0!</v>
      </c>
      <c r="CW550" s="53" t="e">
        <f>VALUE(TEXT((AW550*$K550/365*'TOX and EXPO INPUTS'!$E$32/'TOX and EXPO INPUTS'!$E$33),"0.00E+00"))</f>
        <v>#DIV/0!</v>
      </c>
      <c r="CX550" s="53" t="s">
        <v>139</v>
      </c>
      <c r="CY550" s="53" t="s">
        <v>139</v>
      </c>
      <c r="CZ550" s="53" t="e">
        <f>VALUE(TEXT((AZ550*$K550/365*'TOX and EXPO INPUTS'!$E$32/'TOX and EXPO INPUTS'!$E$33),"0.00E+00"))</f>
        <v>#DIV/0!</v>
      </c>
      <c r="DA550" s="53" t="e">
        <f>VALUE(TEXT((BA550*$K550/365*'TOX and EXPO INPUTS'!$E$32/'TOX and EXPO INPUTS'!$E$33),"0.00E+00"))</f>
        <v>#DIV/0!</v>
      </c>
      <c r="DB550" s="53" t="e">
        <f>VALUE(TEXT((BB550*$K550/365*'TOX and EXPO INPUTS'!$E$32/'TOX and EXPO INPUTS'!$E$33),"0.00E+00"))</f>
        <v>#DIV/0!</v>
      </c>
      <c r="DC550" s="53" t="s">
        <v>139</v>
      </c>
      <c r="DD550" s="53" t="s">
        <v>139</v>
      </c>
      <c r="DE550" s="73" t="s">
        <v>139</v>
      </c>
      <c r="DF550" s="110" t="e">
        <f>VALUE(TEXT((BZ550*'TOX and EXPO INPUTS'!$E$22),"0.00E+00"))</f>
        <v>#DIV/0!</v>
      </c>
      <c r="DG550" s="108" t="e">
        <f>VALUE(TEXT((CA550*'TOX and EXPO INPUTS'!$E$22),"0.00E+00"))</f>
        <v>#DIV/0!</v>
      </c>
      <c r="DH550" s="108" t="e">
        <f>VALUE(TEXT((CB550*'TOX and EXPO INPUTS'!$E$22),"0.00E+00"))</f>
        <v>#DIV/0!</v>
      </c>
      <c r="DI550" s="108" t="s">
        <v>139</v>
      </c>
      <c r="DJ550" s="108" t="s">
        <v>139</v>
      </c>
      <c r="DK550" s="108" t="e">
        <f>VALUE(TEXT((CE550*'TOX and EXPO INPUTS'!$E$22),"0.00E+00"))</f>
        <v>#DIV/0!</v>
      </c>
      <c r="DL550" s="108" t="e">
        <f>VALUE(TEXT((CF550*'TOX and EXPO INPUTS'!$E$22),"0.00E+00"))</f>
        <v>#DIV/0!</v>
      </c>
      <c r="DM550" s="108" t="e">
        <f>VALUE(TEXT((CG550*'TOX and EXPO INPUTS'!$E$22),"0.00E+00"))</f>
        <v>#DIV/0!</v>
      </c>
      <c r="DN550" s="108" t="s">
        <v>139</v>
      </c>
      <c r="DO550" s="108" t="s">
        <v>139</v>
      </c>
      <c r="DP550" s="108" t="e">
        <f>VALUE(TEXT((CJ550*'TOX and EXPO INPUTS'!$E$22),"0.00E+00"))</f>
        <v>#DIV/0!</v>
      </c>
      <c r="DQ550" s="108" t="e">
        <f>VALUE(TEXT((CK550*'TOX and EXPO INPUTS'!$E$22),"0.00E+00"))</f>
        <v>#DIV/0!</v>
      </c>
      <c r="DR550" s="108" t="e">
        <f>VALUE(TEXT((CL550*'TOX and EXPO INPUTS'!$E$22),"0.00E+00"))</f>
        <v>#DIV/0!</v>
      </c>
      <c r="DS550" s="108" t="s">
        <v>139</v>
      </c>
      <c r="DT550" s="108" t="s">
        <v>139</v>
      </c>
      <c r="DU550" s="109" t="s">
        <v>139</v>
      </c>
      <c r="DV550" s="110" t="e">
        <f>VALUE(TEXT((CP550*'TOX and EXPO INPUTS'!$E$22),"0.00E+00"))</f>
        <v>#DIV/0!</v>
      </c>
      <c r="DW550" s="108" t="e">
        <f>VALUE(TEXT((CQ550*'TOX and EXPO INPUTS'!$E$22),"0.00E+00"))</f>
        <v>#DIV/0!</v>
      </c>
      <c r="DX550" s="108" t="e">
        <f>VALUE(TEXT((CR550*'TOX and EXPO INPUTS'!$E$22),"0.00E+00"))</f>
        <v>#DIV/0!</v>
      </c>
      <c r="DY550" s="108" t="s">
        <v>139</v>
      </c>
      <c r="DZ550" s="108" t="s">
        <v>139</v>
      </c>
      <c r="EA550" s="108" t="e">
        <f>VALUE(TEXT((CU550*'TOX and EXPO INPUTS'!$E$22),"0.00E+00"))</f>
        <v>#DIV/0!</v>
      </c>
      <c r="EB550" s="108" t="e">
        <f>VALUE(TEXT((CV550*'TOX and EXPO INPUTS'!$E$22),"0.00E+00"))</f>
        <v>#DIV/0!</v>
      </c>
      <c r="EC550" s="108" t="e">
        <f>VALUE(TEXT((CW550*'TOX and EXPO INPUTS'!$E$22),"0.00E+00"))</f>
        <v>#DIV/0!</v>
      </c>
      <c r="ED550" s="108" t="s">
        <v>139</v>
      </c>
      <c r="EE550" s="108" t="s">
        <v>139</v>
      </c>
      <c r="EF550" s="108" t="e">
        <f>VALUE(TEXT((CZ550*'TOX and EXPO INPUTS'!$E$22),"0.00E+00"))</f>
        <v>#DIV/0!</v>
      </c>
      <c r="EG550" s="108" t="e">
        <f>VALUE(TEXT((DA550*'TOX and EXPO INPUTS'!$E$22),"0.00E+00"))</f>
        <v>#DIV/0!</v>
      </c>
      <c r="EH550" s="108" t="e">
        <f>VALUE(TEXT((DB550*'TOX and EXPO INPUTS'!$E$22),"0.00E+00"))</f>
        <v>#DIV/0!</v>
      </c>
      <c r="EI550" s="108" t="s">
        <v>139</v>
      </c>
      <c r="EJ550" s="108" t="s">
        <v>139</v>
      </c>
      <c r="EK550" s="109" t="s">
        <v>139</v>
      </c>
      <c r="EL550" s="56" t="s">
        <v>79</v>
      </c>
      <c r="EM550" s="36">
        <v>44339801</v>
      </c>
      <c r="EN550" s="36" t="s">
        <v>87</v>
      </c>
      <c r="EO550" s="57" t="s">
        <v>124</v>
      </c>
    </row>
    <row r="551" spans="1:145" ht="24" x14ac:dyDescent="0.25">
      <c r="A551" s="56" t="s">
        <v>3</v>
      </c>
      <c r="B551" s="36" t="s">
        <v>51</v>
      </c>
      <c r="C551" s="36" t="s">
        <v>10</v>
      </c>
      <c r="D551" s="57" t="s">
        <v>0</v>
      </c>
      <c r="E551" s="61" t="s">
        <v>67</v>
      </c>
      <c r="F551" s="92"/>
      <c r="G551" s="66" t="s">
        <v>145</v>
      </c>
      <c r="H551" s="63">
        <v>40</v>
      </c>
      <c r="I551" s="66" t="s">
        <v>146</v>
      </c>
      <c r="J551" s="100">
        <v>10</v>
      </c>
      <c r="K551" s="100">
        <v>30</v>
      </c>
      <c r="L551" s="63">
        <v>2510</v>
      </c>
      <c r="M551" s="51">
        <v>2500</v>
      </c>
      <c r="N551" s="51">
        <v>1600</v>
      </c>
      <c r="O551" s="53" t="s">
        <v>139</v>
      </c>
      <c r="P551" s="53" t="s">
        <v>139</v>
      </c>
      <c r="Q551" s="66" t="s">
        <v>139</v>
      </c>
      <c r="R551" s="63">
        <v>30</v>
      </c>
      <c r="S551" s="53">
        <v>6</v>
      </c>
      <c r="T551" s="53">
        <v>3</v>
      </c>
      <c r="U551" s="66" t="s">
        <v>139</v>
      </c>
      <c r="V551" s="72">
        <f t="shared" si="516"/>
        <v>0</v>
      </c>
      <c r="W551" s="53">
        <f t="shared" si="516"/>
        <v>0</v>
      </c>
      <c r="X551" s="53">
        <f t="shared" si="516"/>
        <v>0</v>
      </c>
      <c r="Y551" s="53" t="s">
        <v>139</v>
      </c>
      <c r="Z551" s="53" t="s">
        <v>139</v>
      </c>
      <c r="AA551" s="73" t="s">
        <v>139</v>
      </c>
      <c r="AB551" s="72" t="e">
        <f>VALUE(TEXT(((V551*'TOX and EXPO INPUTS'!$E$12)/'TOX and EXPO INPUTS'!$E$27),"0.00E+00"))</f>
        <v>#DIV/0!</v>
      </c>
      <c r="AC551" s="53" t="e">
        <f>VALUE(TEXT(((W551*'TOX and EXPO INPUTS'!$E$12)/'TOX and EXPO INPUTS'!$E$27),"0.00E+00"))</f>
        <v>#DIV/0!</v>
      </c>
      <c r="AD551" s="53" t="e">
        <f>VALUE(TEXT(((X551*'TOX and EXPO INPUTS'!$E$12)/'TOX and EXPO INPUTS'!$E$27),"0.00E+00"))</f>
        <v>#DIV/0!</v>
      </c>
      <c r="AE551" s="53" t="s">
        <v>139</v>
      </c>
      <c r="AF551" s="53" t="s">
        <v>139</v>
      </c>
      <c r="AG551" s="73" t="s">
        <v>139</v>
      </c>
      <c r="AH551" s="72">
        <f t="shared" si="517"/>
        <v>0</v>
      </c>
      <c r="AI551" s="53">
        <f t="shared" si="517"/>
        <v>0</v>
      </c>
      <c r="AJ551" s="53">
        <f t="shared" si="517"/>
        <v>0</v>
      </c>
      <c r="AK551" s="73" t="s">
        <v>139</v>
      </c>
      <c r="AL551" s="72" t="e">
        <f>VALUE(TEXT(((AH551*'TOX and EXPO INPUTS'!$E$20)/'TOX and EXPO INPUTS'!$E$29),"0.00E+00"))</f>
        <v>#DIV/0!</v>
      </c>
      <c r="AM551" s="53" t="e">
        <f>VALUE(TEXT(((AI551*'TOX and EXPO INPUTS'!$E$20)/'TOX and EXPO INPUTS'!$E$29),"0.00E+00"))</f>
        <v>#DIV/0!</v>
      </c>
      <c r="AN551" s="53" t="e">
        <f>VALUE(TEXT(((AJ551*'TOX and EXPO INPUTS'!$E$20)/'TOX and EXPO INPUTS'!$E$29),"0.00E+00"))</f>
        <v>#DIV/0!</v>
      </c>
      <c r="AO551" s="73" t="s">
        <v>139</v>
      </c>
      <c r="AP551" s="72" t="e">
        <f t="shared" si="542"/>
        <v>#DIV/0!</v>
      </c>
      <c r="AQ551" s="53" t="e">
        <f t="shared" si="543"/>
        <v>#DIV/0!</v>
      </c>
      <c r="AR551" s="53" t="e">
        <f t="shared" si="544"/>
        <v>#DIV/0!</v>
      </c>
      <c r="AS551" s="53" t="s">
        <v>139</v>
      </c>
      <c r="AT551" s="53" t="s">
        <v>139</v>
      </c>
      <c r="AU551" s="53" t="e">
        <f t="shared" si="545"/>
        <v>#DIV/0!</v>
      </c>
      <c r="AV551" s="53" t="e">
        <f t="shared" si="546"/>
        <v>#DIV/0!</v>
      </c>
      <c r="AW551" s="53" t="e">
        <f t="shared" si="547"/>
        <v>#DIV/0!</v>
      </c>
      <c r="AX551" s="53" t="s">
        <v>139</v>
      </c>
      <c r="AY551" s="53" t="s">
        <v>139</v>
      </c>
      <c r="AZ551" s="53" t="e">
        <f t="shared" si="548"/>
        <v>#DIV/0!</v>
      </c>
      <c r="BA551" s="53" t="e">
        <f t="shared" si="549"/>
        <v>#DIV/0!</v>
      </c>
      <c r="BB551" s="53" t="e">
        <f t="shared" si="550"/>
        <v>#DIV/0!</v>
      </c>
      <c r="BC551" s="53" t="s">
        <v>139</v>
      </c>
      <c r="BD551" s="53" t="s">
        <v>139</v>
      </c>
      <c r="BE551" s="73" t="s">
        <v>139</v>
      </c>
      <c r="BF551" s="72" t="e">
        <f>VALUE(TEXT((AB551*$J551/365*'TOX and EXPO INPUTS'!$E$32/'TOX and EXPO INPUTS'!$E$33),"0.00E+00"))</f>
        <v>#DIV/0!</v>
      </c>
      <c r="BG551" s="53" t="e">
        <f>VALUE(TEXT((AC551*$J551/365*'TOX and EXPO INPUTS'!$E$32/'TOX and EXPO INPUTS'!$E$33),"0.00E+00"))</f>
        <v>#DIV/0!</v>
      </c>
      <c r="BH551" s="53" t="e">
        <f>VALUE(TEXT((AD551*$J551/365*'TOX and EXPO INPUTS'!$E$32/'TOX and EXPO INPUTS'!$E$33),"0.00E+00"))</f>
        <v>#DIV/0!</v>
      </c>
      <c r="BI551" s="53" t="s">
        <v>139</v>
      </c>
      <c r="BJ551" s="53" t="s">
        <v>139</v>
      </c>
      <c r="BK551" s="73" t="s">
        <v>139</v>
      </c>
      <c r="BL551" s="72" t="e">
        <f>VALUE(TEXT((AB551*$K551/365*'TOX and EXPO INPUTS'!$E$32/'TOX and EXPO INPUTS'!$E$33),"0.00E+00"))</f>
        <v>#DIV/0!</v>
      </c>
      <c r="BM551" s="53" t="e">
        <f>VALUE(TEXT((AC551*$K551/365*'TOX and EXPO INPUTS'!$E$32/'TOX and EXPO INPUTS'!$E$33),"0.00E+00"))</f>
        <v>#DIV/0!</v>
      </c>
      <c r="BN551" s="53" t="e">
        <f>VALUE(TEXT((AD551*$K551/365*'TOX and EXPO INPUTS'!$E$32/'TOX and EXPO INPUTS'!$E$33),"0.00E+00"))</f>
        <v>#DIV/0!</v>
      </c>
      <c r="BO551" s="53" t="s">
        <v>139</v>
      </c>
      <c r="BP551" s="53" t="s">
        <v>139</v>
      </c>
      <c r="BQ551" s="73" t="s">
        <v>139</v>
      </c>
      <c r="BR551" s="72" t="e">
        <f>VALUE(TEXT((AL551*$J551/365*'TOX and EXPO INPUTS'!$E$32/'TOX and EXPO INPUTS'!$E$33),"0.00E+00"))</f>
        <v>#DIV/0!</v>
      </c>
      <c r="BS551" s="53" t="e">
        <f>VALUE(TEXT((AM551*$J551/365*'TOX and EXPO INPUTS'!$E$32/'TOX and EXPO INPUTS'!$E$33),"0.00E+00"))</f>
        <v>#DIV/0!</v>
      </c>
      <c r="BT551" s="53" t="e">
        <f>VALUE(TEXT((AN551*$J551/365*'TOX and EXPO INPUTS'!$E$32/'TOX and EXPO INPUTS'!$E$33),"0.00E+00"))</f>
        <v>#DIV/0!</v>
      </c>
      <c r="BU551" s="73" t="s">
        <v>139</v>
      </c>
      <c r="BV551" s="72" t="e">
        <f>VALUE(TEXT((AL551*$K551/365*'TOX and EXPO INPUTS'!$E$32/'TOX and EXPO INPUTS'!$E$33),"0.00E+00"))</f>
        <v>#DIV/0!</v>
      </c>
      <c r="BW551" s="53" t="e">
        <f>VALUE(TEXT((AM551*$K551/365*'TOX and EXPO INPUTS'!$E$32/'TOX and EXPO INPUTS'!$E$33),"0.00E+00"))</f>
        <v>#DIV/0!</v>
      </c>
      <c r="BX551" s="53" t="e">
        <f>VALUE(TEXT((AN551*$K551/365*'TOX and EXPO INPUTS'!$E$32/'TOX and EXPO INPUTS'!$E$33),"0.00E+00"))</f>
        <v>#DIV/0!</v>
      </c>
      <c r="BY551" s="73" t="s">
        <v>139</v>
      </c>
      <c r="BZ551" s="72" t="e">
        <f>VALUE(TEXT((AP551*$J551/365*'TOX and EXPO INPUTS'!$E$32/'TOX and EXPO INPUTS'!$E$33),"0.00E+00"))</f>
        <v>#DIV/0!</v>
      </c>
      <c r="CA551" s="53" t="e">
        <f>VALUE(TEXT((AQ551*$J551/365*'TOX and EXPO INPUTS'!$E$32/'TOX and EXPO INPUTS'!$E$33),"0.00E+00"))</f>
        <v>#DIV/0!</v>
      </c>
      <c r="CB551" s="53" t="e">
        <f>VALUE(TEXT((AR551*$J551/365*'TOX and EXPO INPUTS'!$E$32/'TOX and EXPO INPUTS'!$E$33),"0.00E+00"))</f>
        <v>#DIV/0!</v>
      </c>
      <c r="CC551" s="53" t="s">
        <v>139</v>
      </c>
      <c r="CD551" s="53" t="s">
        <v>139</v>
      </c>
      <c r="CE551" s="53" t="e">
        <f>VALUE(TEXT((AU551*$J551/365*'TOX and EXPO INPUTS'!$E$32/'TOX and EXPO INPUTS'!$E$33),"0.00E+00"))</f>
        <v>#DIV/0!</v>
      </c>
      <c r="CF551" s="53" t="e">
        <f>VALUE(TEXT((AV551*$J551/365*'TOX and EXPO INPUTS'!$E$32/'TOX and EXPO INPUTS'!$E$33),"0.00E+00"))</f>
        <v>#DIV/0!</v>
      </c>
      <c r="CG551" s="53" t="e">
        <f>VALUE(TEXT((AW551*$J551/365*'TOX and EXPO INPUTS'!$E$32/'TOX and EXPO INPUTS'!$E$33),"0.00E+00"))</f>
        <v>#DIV/0!</v>
      </c>
      <c r="CH551" s="53" t="s">
        <v>139</v>
      </c>
      <c r="CI551" s="53" t="s">
        <v>139</v>
      </c>
      <c r="CJ551" s="53" t="e">
        <f>VALUE(TEXT((AZ551*$J551/365*'TOX and EXPO INPUTS'!$E$32/'TOX and EXPO INPUTS'!$E$33),"0.00E+00"))</f>
        <v>#DIV/0!</v>
      </c>
      <c r="CK551" s="53" t="e">
        <f>VALUE(TEXT((BA551*$J551/365*'TOX and EXPO INPUTS'!$E$32/'TOX and EXPO INPUTS'!$E$33),"0.00E+00"))</f>
        <v>#DIV/0!</v>
      </c>
      <c r="CL551" s="53" t="e">
        <f>VALUE(TEXT((BB551*$J551/365*'TOX and EXPO INPUTS'!$E$32/'TOX and EXPO INPUTS'!$E$33),"0.00E+00"))</f>
        <v>#DIV/0!</v>
      </c>
      <c r="CM551" s="53" t="s">
        <v>139</v>
      </c>
      <c r="CN551" s="53" t="s">
        <v>139</v>
      </c>
      <c r="CO551" s="73" t="s">
        <v>139</v>
      </c>
      <c r="CP551" s="72" t="e">
        <f>VALUE(TEXT((AP551*$K551/365*'TOX and EXPO INPUTS'!$E$32/'TOX and EXPO INPUTS'!$E$33),"0.00E+00"))</f>
        <v>#DIV/0!</v>
      </c>
      <c r="CQ551" s="53" t="e">
        <f>VALUE(TEXT((AQ551*$K551/365*'TOX and EXPO INPUTS'!$E$32/'TOX and EXPO INPUTS'!$E$33),"0.00E+00"))</f>
        <v>#DIV/0!</v>
      </c>
      <c r="CR551" s="53" t="e">
        <f>VALUE(TEXT((AR551*$K551/365*'TOX and EXPO INPUTS'!$E$32/'TOX and EXPO INPUTS'!$E$33),"0.00E+00"))</f>
        <v>#DIV/0!</v>
      </c>
      <c r="CS551" s="53" t="s">
        <v>139</v>
      </c>
      <c r="CT551" s="53" t="s">
        <v>139</v>
      </c>
      <c r="CU551" s="53" t="e">
        <f>VALUE(TEXT((AU551*$K551/365*'TOX and EXPO INPUTS'!$E$32/'TOX and EXPO INPUTS'!$E$33),"0.00E+00"))</f>
        <v>#DIV/0!</v>
      </c>
      <c r="CV551" s="53" t="e">
        <f>VALUE(TEXT((AV551*$K551/365*'TOX and EXPO INPUTS'!$E$32/'TOX and EXPO INPUTS'!$E$33),"0.00E+00"))</f>
        <v>#DIV/0!</v>
      </c>
      <c r="CW551" s="53" t="e">
        <f>VALUE(TEXT((AW551*$K551/365*'TOX and EXPO INPUTS'!$E$32/'TOX and EXPO INPUTS'!$E$33),"0.00E+00"))</f>
        <v>#DIV/0!</v>
      </c>
      <c r="CX551" s="53" t="s">
        <v>139</v>
      </c>
      <c r="CY551" s="53" t="s">
        <v>139</v>
      </c>
      <c r="CZ551" s="53" t="e">
        <f>VALUE(TEXT((AZ551*$K551/365*'TOX and EXPO INPUTS'!$E$32/'TOX and EXPO INPUTS'!$E$33),"0.00E+00"))</f>
        <v>#DIV/0!</v>
      </c>
      <c r="DA551" s="53" t="e">
        <f>VALUE(TEXT((BA551*$K551/365*'TOX and EXPO INPUTS'!$E$32/'TOX and EXPO INPUTS'!$E$33),"0.00E+00"))</f>
        <v>#DIV/0!</v>
      </c>
      <c r="DB551" s="53" t="e">
        <f>VALUE(TEXT((BB551*$K551/365*'TOX and EXPO INPUTS'!$E$32/'TOX and EXPO INPUTS'!$E$33),"0.00E+00"))</f>
        <v>#DIV/0!</v>
      </c>
      <c r="DC551" s="53" t="s">
        <v>139</v>
      </c>
      <c r="DD551" s="53" t="s">
        <v>139</v>
      </c>
      <c r="DE551" s="73" t="s">
        <v>139</v>
      </c>
      <c r="DF551" s="110" t="e">
        <f>VALUE(TEXT((BZ551*'TOX and EXPO INPUTS'!$E$22),"0.00E+00"))</f>
        <v>#DIV/0!</v>
      </c>
      <c r="DG551" s="108" t="e">
        <f>VALUE(TEXT((CA551*'TOX and EXPO INPUTS'!$E$22),"0.00E+00"))</f>
        <v>#DIV/0!</v>
      </c>
      <c r="DH551" s="108" t="e">
        <f>VALUE(TEXT((CB551*'TOX and EXPO INPUTS'!$E$22),"0.00E+00"))</f>
        <v>#DIV/0!</v>
      </c>
      <c r="DI551" s="108" t="s">
        <v>139</v>
      </c>
      <c r="DJ551" s="108" t="s">
        <v>139</v>
      </c>
      <c r="DK551" s="108" t="e">
        <f>VALUE(TEXT((CE551*'TOX and EXPO INPUTS'!$E$22),"0.00E+00"))</f>
        <v>#DIV/0!</v>
      </c>
      <c r="DL551" s="108" t="e">
        <f>VALUE(TEXT((CF551*'TOX and EXPO INPUTS'!$E$22),"0.00E+00"))</f>
        <v>#DIV/0!</v>
      </c>
      <c r="DM551" s="108" t="e">
        <f>VALUE(TEXT((CG551*'TOX and EXPO INPUTS'!$E$22),"0.00E+00"))</f>
        <v>#DIV/0!</v>
      </c>
      <c r="DN551" s="108" t="s">
        <v>139</v>
      </c>
      <c r="DO551" s="108" t="s">
        <v>139</v>
      </c>
      <c r="DP551" s="108" t="e">
        <f>VALUE(TEXT((CJ551*'TOX and EXPO INPUTS'!$E$22),"0.00E+00"))</f>
        <v>#DIV/0!</v>
      </c>
      <c r="DQ551" s="108" t="e">
        <f>VALUE(TEXT((CK551*'TOX and EXPO INPUTS'!$E$22),"0.00E+00"))</f>
        <v>#DIV/0!</v>
      </c>
      <c r="DR551" s="108" t="e">
        <f>VALUE(TEXT((CL551*'TOX and EXPO INPUTS'!$E$22),"0.00E+00"))</f>
        <v>#DIV/0!</v>
      </c>
      <c r="DS551" s="108" t="s">
        <v>139</v>
      </c>
      <c r="DT551" s="108" t="s">
        <v>139</v>
      </c>
      <c r="DU551" s="109" t="s">
        <v>139</v>
      </c>
      <c r="DV551" s="110" t="e">
        <f>VALUE(TEXT((CP551*'TOX and EXPO INPUTS'!$E$22),"0.00E+00"))</f>
        <v>#DIV/0!</v>
      </c>
      <c r="DW551" s="108" t="e">
        <f>VALUE(TEXT((CQ551*'TOX and EXPO INPUTS'!$E$22),"0.00E+00"))</f>
        <v>#DIV/0!</v>
      </c>
      <c r="DX551" s="108" t="e">
        <f>VALUE(TEXT((CR551*'TOX and EXPO INPUTS'!$E$22),"0.00E+00"))</f>
        <v>#DIV/0!</v>
      </c>
      <c r="DY551" s="108" t="s">
        <v>139</v>
      </c>
      <c r="DZ551" s="108" t="s">
        <v>139</v>
      </c>
      <c r="EA551" s="108" t="e">
        <f>VALUE(TEXT((CU551*'TOX and EXPO INPUTS'!$E$22),"0.00E+00"))</f>
        <v>#DIV/0!</v>
      </c>
      <c r="EB551" s="108" t="e">
        <f>VALUE(TEXT((CV551*'TOX and EXPO INPUTS'!$E$22),"0.00E+00"))</f>
        <v>#DIV/0!</v>
      </c>
      <c r="EC551" s="108" t="e">
        <f>VALUE(TEXT((CW551*'TOX and EXPO INPUTS'!$E$22),"0.00E+00"))</f>
        <v>#DIV/0!</v>
      </c>
      <c r="ED551" s="108" t="s">
        <v>139</v>
      </c>
      <c r="EE551" s="108" t="s">
        <v>139</v>
      </c>
      <c r="EF551" s="108" t="e">
        <f>VALUE(TEXT((CZ551*'TOX and EXPO INPUTS'!$E$22),"0.00E+00"))</f>
        <v>#DIV/0!</v>
      </c>
      <c r="EG551" s="108" t="e">
        <f>VALUE(TEXT((DA551*'TOX and EXPO INPUTS'!$E$22),"0.00E+00"))</f>
        <v>#DIV/0!</v>
      </c>
      <c r="EH551" s="108" t="e">
        <f>VALUE(TEXT((DB551*'TOX and EXPO INPUTS'!$E$22),"0.00E+00"))</f>
        <v>#DIV/0!</v>
      </c>
      <c r="EI551" s="108" t="s">
        <v>139</v>
      </c>
      <c r="EJ551" s="108" t="s">
        <v>139</v>
      </c>
      <c r="EK551" s="109" t="s">
        <v>139</v>
      </c>
      <c r="EL551" s="56" t="s">
        <v>77</v>
      </c>
      <c r="EM551" s="36" t="s">
        <v>70</v>
      </c>
      <c r="EN551" s="36" t="s">
        <v>196</v>
      </c>
      <c r="EO551" s="57" t="s">
        <v>70</v>
      </c>
    </row>
    <row r="552" spans="1:145" x14ac:dyDescent="0.25">
      <c r="A552" s="56" t="s">
        <v>3</v>
      </c>
      <c r="B552" s="36" t="s">
        <v>51</v>
      </c>
      <c r="C552" s="36" t="s">
        <v>10</v>
      </c>
      <c r="D552" s="57" t="s">
        <v>0</v>
      </c>
      <c r="E552" s="61" t="s">
        <v>37</v>
      </c>
      <c r="F552" s="92"/>
      <c r="G552" s="66" t="s">
        <v>145</v>
      </c>
      <c r="H552" s="63">
        <v>40</v>
      </c>
      <c r="I552" s="66" t="s">
        <v>146</v>
      </c>
      <c r="J552" s="100">
        <v>10</v>
      </c>
      <c r="K552" s="100">
        <v>30</v>
      </c>
      <c r="L552" s="63">
        <v>2510</v>
      </c>
      <c r="M552" s="51">
        <v>2500</v>
      </c>
      <c r="N552" s="51">
        <v>1600</v>
      </c>
      <c r="O552" s="53" t="s">
        <v>139</v>
      </c>
      <c r="P552" s="53" t="s">
        <v>139</v>
      </c>
      <c r="Q552" s="66" t="s">
        <v>139</v>
      </c>
      <c r="R552" s="63">
        <v>30</v>
      </c>
      <c r="S552" s="53">
        <v>6</v>
      </c>
      <c r="T552" s="53">
        <v>3</v>
      </c>
      <c r="U552" s="66" t="s">
        <v>139</v>
      </c>
      <c r="V552" s="72">
        <f t="shared" ref="V552" si="566">VALUE(TEXT(((L552/1000)*$F552*$H552),"0.00E+00"))</f>
        <v>0</v>
      </c>
      <c r="W552" s="53">
        <f t="shared" ref="W552" si="567">VALUE(TEXT(((M552/1000)*$F552*$H552),"0.00E+00"))</f>
        <v>0</v>
      </c>
      <c r="X552" s="53">
        <f t="shared" ref="X552" si="568">VALUE(TEXT(((N552/1000)*$F552*$H552),"0.00E+00"))</f>
        <v>0</v>
      </c>
      <c r="Y552" s="53" t="s">
        <v>139</v>
      </c>
      <c r="Z552" s="53" t="s">
        <v>139</v>
      </c>
      <c r="AA552" s="73" t="s">
        <v>139</v>
      </c>
      <c r="AB552" s="72" t="e">
        <f>VALUE(TEXT(((V552*'TOX and EXPO INPUTS'!$E$12)/'TOX and EXPO INPUTS'!$E$27),"0.00E+00"))</f>
        <v>#DIV/0!</v>
      </c>
      <c r="AC552" s="53" t="e">
        <f>VALUE(TEXT(((W552*'TOX and EXPO INPUTS'!$E$12)/'TOX and EXPO INPUTS'!$E$27),"0.00E+00"))</f>
        <v>#DIV/0!</v>
      </c>
      <c r="AD552" s="53" t="e">
        <f>VALUE(TEXT(((X552*'TOX and EXPO INPUTS'!$E$12)/'TOX and EXPO INPUTS'!$E$27),"0.00E+00"))</f>
        <v>#DIV/0!</v>
      </c>
      <c r="AE552" s="53" t="s">
        <v>139</v>
      </c>
      <c r="AF552" s="53" t="s">
        <v>139</v>
      </c>
      <c r="AG552" s="73" t="s">
        <v>139</v>
      </c>
      <c r="AH552" s="72">
        <f t="shared" ref="AH552" si="569">VALUE(TEXT(((R552/1000)*$F552*$H552),"0.00E+00"))</f>
        <v>0</v>
      </c>
      <c r="AI552" s="53">
        <f t="shared" ref="AI552" si="570">VALUE(TEXT(((S552/1000)*$F552*$H552),"0.00E+00"))</f>
        <v>0</v>
      </c>
      <c r="AJ552" s="53">
        <f t="shared" ref="AJ552" si="571">VALUE(TEXT(((T552/1000)*$F552*$H552),"0.00E+00"))</f>
        <v>0</v>
      </c>
      <c r="AK552" s="73" t="s">
        <v>139</v>
      </c>
      <c r="AL552" s="72" t="e">
        <f>VALUE(TEXT(((AH552*'TOX and EXPO INPUTS'!$E$20)/'TOX and EXPO INPUTS'!$E$29),"0.00E+00"))</f>
        <v>#DIV/0!</v>
      </c>
      <c r="AM552" s="53" t="e">
        <f>VALUE(TEXT(((AI552*'TOX and EXPO INPUTS'!$E$20)/'TOX and EXPO INPUTS'!$E$29),"0.00E+00"))</f>
        <v>#DIV/0!</v>
      </c>
      <c r="AN552" s="53" t="e">
        <f>VALUE(TEXT(((AJ552*'TOX and EXPO INPUTS'!$E$20)/'TOX and EXPO INPUTS'!$E$29),"0.00E+00"))</f>
        <v>#DIV/0!</v>
      </c>
      <c r="AO552" s="73" t="s">
        <v>139</v>
      </c>
      <c r="AP552" s="72" t="e">
        <f t="shared" ref="AP552" si="572">VALUE(TEXT((AB552+AL552),"0.00E+00"))</f>
        <v>#DIV/0!</v>
      </c>
      <c r="AQ552" s="53" t="e">
        <f t="shared" ref="AQ552" si="573">VALUE(TEXT((AC552+AL552),"0.00E+00"))</f>
        <v>#DIV/0!</v>
      </c>
      <c r="AR552" s="53" t="e">
        <f t="shared" ref="AR552" si="574">VALUE(TEXT((AD552+AL552),"0.00E+00"))</f>
        <v>#DIV/0!</v>
      </c>
      <c r="AS552" s="53" t="s">
        <v>139</v>
      </c>
      <c r="AT552" s="53" t="s">
        <v>139</v>
      </c>
      <c r="AU552" s="53" t="e">
        <f t="shared" ref="AU552" si="575">VALUE(TEXT((AB552+AM552),"0.00E+00"))</f>
        <v>#DIV/0!</v>
      </c>
      <c r="AV552" s="53" t="e">
        <f t="shared" ref="AV552" si="576">VALUE(TEXT((AC552+AM552),"0.00E+00"))</f>
        <v>#DIV/0!</v>
      </c>
      <c r="AW552" s="53" t="e">
        <f t="shared" ref="AW552" si="577">VALUE(TEXT((AD552+AM552),"0.00E+00"))</f>
        <v>#DIV/0!</v>
      </c>
      <c r="AX552" s="53" t="s">
        <v>139</v>
      </c>
      <c r="AY552" s="53" t="s">
        <v>139</v>
      </c>
      <c r="AZ552" s="53" t="e">
        <f t="shared" ref="AZ552" si="578">VALUE(TEXT((AB552+AN552),"0.00E+00"))</f>
        <v>#DIV/0!</v>
      </c>
      <c r="BA552" s="53" t="e">
        <f t="shared" ref="BA552" si="579">VALUE(TEXT((AC552+AN552),"0.00E+00"))</f>
        <v>#DIV/0!</v>
      </c>
      <c r="BB552" s="53" t="e">
        <f t="shared" ref="BB552" si="580">VALUE(TEXT((AD552+AN552),"0.00E+00"))</f>
        <v>#DIV/0!</v>
      </c>
      <c r="BC552" s="53" t="s">
        <v>139</v>
      </c>
      <c r="BD552" s="53" t="s">
        <v>139</v>
      </c>
      <c r="BE552" s="73" t="s">
        <v>139</v>
      </c>
      <c r="BF552" s="72" t="e">
        <f>VALUE(TEXT((AB552*$J552/365*'TOX and EXPO INPUTS'!$E$32/'TOX and EXPO INPUTS'!$E$33),"0.00E+00"))</f>
        <v>#DIV/0!</v>
      </c>
      <c r="BG552" s="53" t="e">
        <f>VALUE(TEXT((AC552*$J552/365*'TOX and EXPO INPUTS'!$E$32/'TOX and EXPO INPUTS'!$E$33),"0.00E+00"))</f>
        <v>#DIV/0!</v>
      </c>
      <c r="BH552" s="53" t="e">
        <f>VALUE(TEXT((AD552*$J552/365*'TOX and EXPO INPUTS'!$E$32/'TOX and EXPO INPUTS'!$E$33),"0.00E+00"))</f>
        <v>#DIV/0!</v>
      </c>
      <c r="BI552" s="53" t="s">
        <v>139</v>
      </c>
      <c r="BJ552" s="53" t="s">
        <v>139</v>
      </c>
      <c r="BK552" s="73" t="s">
        <v>139</v>
      </c>
      <c r="BL552" s="72" t="e">
        <f>VALUE(TEXT((AB552*$K552/365*'TOX and EXPO INPUTS'!$E$32/'TOX and EXPO INPUTS'!$E$33),"0.00E+00"))</f>
        <v>#DIV/0!</v>
      </c>
      <c r="BM552" s="53" t="e">
        <f>VALUE(TEXT((AC552*$K552/365*'TOX and EXPO INPUTS'!$E$32/'TOX and EXPO INPUTS'!$E$33),"0.00E+00"))</f>
        <v>#DIV/0!</v>
      </c>
      <c r="BN552" s="53" t="e">
        <f>VALUE(TEXT((AD552*$K552/365*'TOX and EXPO INPUTS'!$E$32/'TOX and EXPO INPUTS'!$E$33),"0.00E+00"))</f>
        <v>#DIV/0!</v>
      </c>
      <c r="BO552" s="53" t="s">
        <v>139</v>
      </c>
      <c r="BP552" s="53" t="s">
        <v>139</v>
      </c>
      <c r="BQ552" s="73" t="s">
        <v>139</v>
      </c>
      <c r="BR552" s="72" t="e">
        <f>VALUE(TEXT((AL552*$J552/365*'TOX and EXPO INPUTS'!$E$32/'TOX and EXPO INPUTS'!$E$33),"0.00E+00"))</f>
        <v>#DIV/0!</v>
      </c>
      <c r="BS552" s="53" t="e">
        <f>VALUE(TEXT((AM552*$J552/365*'TOX and EXPO INPUTS'!$E$32/'TOX and EXPO INPUTS'!$E$33),"0.00E+00"))</f>
        <v>#DIV/0!</v>
      </c>
      <c r="BT552" s="53" t="e">
        <f>VALUE(TEXT((AN552*$J552/365*'TOX and EXPO INPUTS'!$E$32/'TOX and EXPO INPUTS'!$E$33),"0.00E+00"))</f>
        <v>#DIV/0!</v>
      </c>
      <c r="BU552" s="73" t="s">
        <v>139</v>
      </c>
      <c r="BV552" s="72" t="e">
        <f>VALUE(TEXT((AL552*$K552/365*'TOX and EXPO INPUTS'!$E$32/'TOX and EXPO INPUTS'!$E$33),"0.00E+00"))</f>
        <v>#DIV/0!</v>
      </c>
      <c r="BW552" s="53" t="e">
        <f>VALUE(TEXT((AM552*$K552/365*'TOX and EXPO INPUTS'!$E$32/'TOX and EXPO INPUTS'!$E$33),"0.00E+00"))</f>
        <v>#DIV/0!</v>
      </c>
      <c r="BX552" s="53" t="e">
        <f>VALUE(TEXT((AN552*$K552/365*'TOX and EXPO INPUTS'!$E$32/'TOX and EXPO INPUTS'!$E$33),"0.00E+00"))</f>
        <v>#DIV/0!</v>
      </c>
      <c r="BY552" s="73" t="s">
        <v>139</v>
      </c>
      <c r="BZ552" s="72" t="e">
        <f>VALUE(TEXT((AP552*$J552/365*'TOX and EXPO INPUTS'!$E$32/'TOX and EXPO INPUTS'!$E$33),"0.00E+00"))</f>
        <v>#DIV/0!</v>
      </c>
      <c r="CA552" s="53" t="e">
        <f>VALUE(TEXT((AQ552*$J552/365*'TOX and EXPO INPUTS'!$E$32/'TOX and EXPO INPUTS'!$E$33),"0.00E+00"))</f>
        <v>#DIV/0!</v>
      </c>
      <c r="CB552" s="53" t="e">
        <f>VALUE(TEXT((AR552*$J552/365*'TOX and EXPO INPUTS'!$E$32/'TOX and EXPO INPUTS'!$E$33),"0.00E+00"))</f>
        <v>#DIV/0!</v>
      </c>
      <c r="CC552" s="53" t="s">
        <v>139</v>
      </c>
      <c r="CD552" s="53" t="s">
        <v>139</v>
      </c>
      <c r="CE552" s="53" t="e">
        <f>VALUE(TEXT((AU552*$J552/365*'TOX and EXPO INPUTS'!$E$32/'TOX and EXPO INPUTS'!$E$33),"0.00E+00"))</f>
        <v>#DIV/0!</v>
      </c>
      <c r="CF552" s="53" t="e">
        <f>VALUE(TEXT((AV552*$J552/365*'TOX and EXPO INPUTS'!$E$32/'TOX and EXPO INPUTS'!$E$33),"0.00E+00"))</f>
        <v>#DIV/0!</v>
      </c>
      <c r="CG552" s="53" t="e">
        <f>VALUE(TEXT((AW552*$J552/365*'TOX and EXPO INPUTS'!$E$32/'TOX and EXPO INPUTS'!$E$33),"0.00E+00"))</f>
        <v>#DIV/0!</v>
      </c>
      <c r="CH552" s="53" t="s">
        <v>139</v>
      </c>
      <c r="CI552" s="53" t="s">
        <v>139</v>
      </c>
      <c r="CJ552" s="53" t="e">
        <f>VALUE(TEXT((AZ552*$J552/365*'TOX and EXPO INPUTS'!$E$32/'TOX and EXPO INPUTS'!$E$33),"0.00E+00"))</f>
        <v>#DIV/0!</v>
      </c>
      <c r="CK552" s="53" t="e">
        <f>VALUE(TEXT((BA552*$J552/365*'TOX and EXPO INPUTS'!$E$32/'TOX and EXPO INPUTS'!$E$33),"0.00E+00"))</f>
        <v>#DIV/0!</v>
      </c>
      <c r="CL552" s="53" t="e">
        <f>VALUE(TEXT((BB552*$J552/365*'TOX and EXPO INPUTS'!$E$32/'TOX and EXPO INPUTS'!$E$33),"0.00E+00"))</f>
        <v>#DIV/0!</v>
      </c>
      <c r="CM552" s="53" t="s">
        <v>139</v>
      </c>
      <c r="CN552" s="53" t="s">
        <v>139</v>
      </c>
      <c r="CO552" s="73" t="s">
        <v>139</v>
      </c>
      <c r="CP552" s="72" t="e">
        <f>VALUE(TEXT((AP552*$K552/365*'TOX and EXPO INPUTS'!$E$32/'TOX and EXPO INPUTS'!$E$33),"0.00E+00"))</f>
        <v>#DIV/0!</v>
      </c>
      <c r="CQ552" s="53" t="e">
        <f>VALUE(TEXT((AQ552*$K552/365*'TOX and EXPO INPUTS'!$E$32/'TOX and EXPO INPUTS'!$E$33),"0.00E+00"))</f>
        <v>#DIV/0!</v>
      </c>
      <c r="CR552" s="53" t="e">
        <f>VALUE(TEXT((AR552*$K552/365*'TOX and EXPO INPUTS'!$E$32/'TOX and EXPO INPUTS'!$E$33),"0.00E+00"))</f>
        <v>#DIV/0!</v>
      </c>
      <c r="CS552" s="53" t="s">
        <v>139</v>
      </c>
      <c r="CT552" s="53" t="s">
        <v>139</v>
      </c>
      <c r="CU552" s="53" t="e">
        <f>VALUE(TEXT((AU552*$K552/365*'TOX and EXPO INPUTS'!$E$32/'TOX and EXPO INPUTS'!$E$33),"0.00E+00"))</f>
        <v>#DIV/0!</v>
      </c>
      <c r="CV552" s="53" t="e">
        <f>VALUE(TEXT((AV552*$K552/365*'TOX and EXPO INPUTS'!$E$32/'TOX and EXPO INPUTS'!$E$33),"0.00E+00"))</f>
        <v>#DIV/0!</v>
      </c>
      <c r="CW552" s="53" t="e">
        <f>VALUE(TEXT((AW552*$K552/365*'TOX and EXPO INPUTS'!$E$32/'TOX and EXPO INPUTS'!$E$33),"0.00E+00"))</f>
        <v>#DIV/0!</v>
      </c>
      <c r="CX552" s="53" t="s">
        <v>139</v>
      </c>
      <c r="CY552" s="53" t="s">
        <v>139</v>
      </c>
      <c r="CZ552" s="53" t="e">
        <f>VALUE(TEXT((AZ552*$K552/365*'TOX and EXPO INPUTS'!$E$32/'TOX and EXPO INPUTS'!$E$33),"0.00E+00"))</f>
        <v>#DIV/0!</v>
      </c>
      <c r="DA552" s="53" t="e">
        <f>VALUE(TEXT((BA552*$K552/365*'TOX and EXPO INPUTS'!$E$32/'TOX and EXPO INPUTS'!$E$33),"0.00E+00"))</f>
        <v>#DIV/0!</v>
      </c>
      <c r="DB552" s="53" t="e">
        <f>VALUE(TEXT((BB552*$K552/365*'TOX and EXPO INPUTS'!$E$32/'TOX and EXPO INPUTS'!$E$33),"0.00E+00"))</f>
        <v>#DIV/0!</v>
      </c>
      <c r="DC552" s="53" t="s">
        <v>139</v>
      </c>
      <c r="DD552" s="53" t="s">
        <v>139</v>
      </c>
      <c r="DE552" s="73" t="s">
        <v>139</v>
      </c>
      <c r="DF552" s="110" t="e">
        <f>VALUE(TEXT((BZ552*'TOX and EXPO INPUTS'!$E$22),"0.00E+00"))</f>
        <v>#DIV/0!</v>
      </c>
      <c r="DG552" s="108" t="e">
        <f>VALUE(TEXT((CA552*'TOX and EXPO INPUTS'!$E$22),"0.00E+00"))</f>
        <v>#DIV/0!</v>
      </c>
      <c r="DH552" s="108" t="e">
        <f>VALUE(TEXT((CB552*'TOX and EXPO INPUTS'!$E$22),"0.00E+00"))</f>
        <v>#DIV/0!</v>
      </c>
      <c r="DI552" s="108" t="s">
        <v>139</v>
      </c>
      <c r="DJ552" s="108" t="s">
        <v>139</v>
      </c>
      <c r="DK552" s="108" t="e">
        <f>VALUE(TEXT((CE552*'TOX and EXPO INPUTS'!$E$22),"0.00E+00"))</f>
        <v>#DIV/0!</v>
      </c>
      <c r="DL552" s="108" t="e">
        <f>VALUE(TEXT((CF552*'TOX and EXPO INPUTS'!$E$22),"0.00E+00"))</f>
        <v>#DIV/0!</v>
      </c>
      <c r="DM552" s="108" t="e">
        <f>VALUE(TEXT((CG552*'TOX and EXPO INPUTS'!$E$22),"0.00E+00"))</f>
        <v>#DIV/0!</v>
      </c>
      <c r="DN552" s="108" t="s">
        <v>139</v>
      </c>
      <c r="DO552" s="108" t="s">
        <v>139</v>
      </c>
      <c r="DP552" s="108" t="e">
        <f>VALUE(TEXT((CJ552*'TOX and EXPO INPUTS'!$E$22),"0.00E+00"))</f>
        <v>#DIV/0!</v>
      </c>
      <c r="DQ552" s="108" t="e">
        <f>VALUE(TEXT((CK552*'TOX and EXPO INPUTS'!$E$22),"0.00E+00"))</f>
        <v>#DIV/0!</v>
      </c>
      <c r="DR552" s="108" t="e">
        <f>VALUE(TEXT((CL552*'TOX and EXPO INPUTS'!$E$22),"0.00E+00"))</f>
        <v>#DIV/0!</v>
      </c>
      <c r="DS552" s="108" t="s">
        <v>139</v>
      </c>
      <c r="DT552" s="108" t="s">
        <v>139</v>
      </c>
      <c r="DU552" s="109" t="s">
        <v>139</v>
      </c>
      <c r="DV552" s="110" t="e">
        <f>VALUE(TEXT((CP552*'TOX and EXPO INPUTS'!$E$22),"0.00E+00"))</f>
        <v>#DIV/0!</v>
      </c>
      <c r="DW552" s="108" t="e">
        <f>VALUE(TEXT((CQ552*'TOX and EXPO INPUTS'!$E$22),"0.00E+00"))</f>
        <v>#DIV/0!</v>
      </c>
      <c r="DX552" s="108" t="e">
        <f>VALUE(TEXT((CR552*'TOX and EXPO INPUTS'!$E$22),"0.00E+00"))</f>
        <v>#DIV/0!</v>
      </c>
      <c r="DY552" s="108" t="s">
        <v>139</v>
      </c>
      <c r="DZ552" s="108" t="s">
        <v>139</v>
      </c>
      <c r="EA552" s="108" t="e">
        <f>VALUE(TEXT((CU552*'TOX and EXPO INPUTS'!$E$22),"0.00E+00"))</f>
        <v>#DIV/0!</v>
      </c>
      <c r="EB552" s="108" t="e">
        <f>VALUE(TEXT((CV552*'TOX and EXPO INPUTS'!$E$22),"0.00E+00"))</f>
        <v>#DIV/0!</v>
      </c>
      <c r="EC552" s="108" t="e">
        <f>VALUE(TEXT((CW552*'TOX and EXPO INPUTS'!$E$22),"0.00E+00"))</f>
        <v>#DIV/0!</v>
      </c>
      <c r="ED552" s="108" t="s">
        <v>139</v>
      </c>
      <c r="EE552" s="108" t="s">
        <v>139</v>
      </c>
      <c r="EF552" s="108" t="e">
        <f>VALUE(TEXT((CZ552*'TOX and EXPO INPUTS'!$E$22),"0.00E+00"))</f>
        <v>#DIV/0!</v>
      </c>
      <c r="EG552" s="108" t="e">
        <f>VALUE(TEXT((DA552*'TOX and EXPO INPUTS'!$E$22),"0.00E+00"))</f>
        <v>#DIV/0!</v>
      </c>
      <c r="EH552" s="108" t="e">
        <f>VALUE(TEXT((DB552*'TOX and EXPO INPUTS'!$E$22),"0.00E+00"))</f>
        <v>#DIV/0!</v>
      </c>
      <c r="EI552" s="108" t="s">
        <v>139</v>
      </c>
      <c r="EJ552" s="108" t="s">
        <v>139</v>
      </c>
      <c r="EK552" s="109" t="s">
        <v>139</v>
      </c>
      <c r="EL552" s="56" t="s">
        <v>77</v>
      </c>
      <c r="EM552" s="36" t="s">
        <v>70</v>
      </c>
      <c r="EN552" s="36" t="s">
        <v>196</v>
      </c>
      <c r="EO552" s="57" t="s">
        <v>70</v>
      </c>
    </row>
    <row r="553" spans="1:145" ht="24" x14ac:dyDescent="0.25">
      <c r="A553" s="56" t="s">
        <v>3</v>
      </c>
      <c r="B553" s="36" t="s">
        <v>51</v>
      </c>
      <c r="C553" s="36" t="s">
        <v>10</v>
      </c>
      <c r="D553" s="57" t="s">
        <v>0</v>
      </c>
      <c r="E553" s="61" t="s">
        <v>53</v>
      </c>
      <c r="F553" s="92"/>
      <c r="G553" s="66" t="s">
        <v>145</v>
      </c>
      <c r="H553" s="63">
        <v>40</v>
      </c>
      <c r="I553" s="66" t="s">
        <v>146</v>
      </c>
      <c r="J553" s="100">
        <v>10</v>
      </c>
      <c r="K553" s="100">
        <v>30</v>
      </c>
      <c r="L553" s="63">
        <v>2510</v>
      </c>
      <c r="M553" s="51">
        <v>2500</v>
      </c>
      <c r="N553" s="51">
        <v>1600</v>
      </c>
      <c r="O553" s="53" t="s">
        <v>139</v>
      </c>
      <c r="P553" s="53" t="s">
        <v>139</v>
      </c>
      <c r="Q553" s="66" t="s">
        <v>139</v>
      </c>
      <c r="R553" s="63">
        <v>30</v>
      </c>
      <c r="S553" s="53">
        <v>6</v>
      </c>
      <c r="T553" s="53">
        <v>3</v>
      </c>
      <c r="U553" s="66" t="s">
        <v>139</v>
      </c>
      <c r="V553" s="72">
        <f t="shared" si="516"/>
        <v>0</v>
      </c>
      <c r="W553" s="53">
        <f t="shared" si="516"/>
        <v>0</v>
      </c>
      <c r="X553" s="53">
        <f t="shared" si="516"/>
        <v>0</v>
      </c>
      <c r="Y553" s="53" t="s">
        <v>139</v>
      </c>
      <c r="Z553" s="53" t="s">
        <v>139</v>
      </c>
      <c r="AA553" s="73" t="s">
        <v>139</v>
      </c>
      <c r="AB553" s="72" t="e">
        <f>VALUE(TEXT(((V553*'TOX and EXPO INPUTS'!$E$12)/'TOX and EXPO INPUTS'!$E$27),"0.00E+00"))</f>
        <v>#DIV/0!</v>
      </c>
      <c r="AC553" s="53" t="e">
        <f>VALUE(TEXT(((W553*'TOX and EXPO INPUTS'!$E$12)/'TOX and EXPO INPUTS'!$E$27),"0.00E+00"))</f>
        <v>#DIV/0!</v>
      </c>
      <c r="AD553" s="53" t="e">
        <f>VALUE(TEXT(((X553*'TOX and EXPO INPUTS'!$E$12)/'TOX and EXPO INPUTS'!$E$27),"0.00E+00"))</f>
        <v>#DIV/0!</v>
      </c>
      <c r="AE553" s="53" t="s">
        <v>139</v>
      </c>
      <c r="AF553" s="53" t="s">
        <v>139</v>
      </c>
      <c r="AG553" s="73" t="s">
        <v>139</v>
      </c>
      <c r="AH553" s="72">
        <f t="shared" si="517"/>
        <v>0</v>
      </c>
      <c r="AI553" s="53">
        <f t="shared" si="517"/>
        <v>0</v>
      </c>
      <c r="AJ553" s="53">
        <f t="shared" si="517"/>
        <v>0</v>
      </c>
      <c r="AK553" s="73" t="s">
        <v>139</v>
      </c>
      <c r="AL553" s="72" t="e">
        <f>VALUE(TEXT(((AH553*'TOX and EXPO INPUTS'!$E$20)/'TOX and EXPO INPUTS'!$E$29),"0.00E+00"))</f>
        <v>#DIV/0!</v>
      </c>
      <c r="AM553" s="53" t="e">
        <f>VALUE(TEXT(((AI553*'TOX and EXPO INPUTS'!$E$20)/'TOX and EXPO INPUTS'!$E$29),"0.00E+00"))</f>
        <v>#DIV/0!</v>
      </c>
      <c r="AN553" s="53" t="e">
        <f>VALUE(TEXT(((AJ553*'TOX and EXPO INPUTS'!$E$20)/'TOX and EXPO INPUTS'!$E$29),"0.00E+00"))</f>
        <v>#DIV/0!</v>
      </c>
      <c r="AO553" s="73" t="s">
        <v>139</v>
      </c>
      <c r="AP553" s="72" t="e">
        <f t="shared" si="542"/>
        <v>#DIV/0!</v>
      </c>
      <c r="AQ553" s="53" t="e">
        <f t="shared" si="543"/>
        <v>#DIV/0!</v>
      </c>
      <c r="AR553" s="53" t="e">
        <f t="shared" si="544"/>
        <v>#DIV/0!</v>
      </c>
      <c r="AS553" s="53" t="s">
        <v>139</v>
      </c>
      <c r="AT553" s="53" t="s">
        <v>139</v>
      </c>
      <c r="AU553" s="53" t="e">
        <f t="shared" si="545"/>
        <v>#DIV/0!</v>
      </c>
      <c r="AV553" s="53" t="e">
        <f t="shared" si="546"/>
        <v>#DIV/0!</v>
      </c>
      <c r="AW553" s="53" t="e">
        <f t="shared" si="547"/>
        <v>#DIV/0!</v>
      </c>
      <c r="AX553" s="53" t="s">
        <v>139</v>
      </c>
      <c r="AY553" s="53" t="s">
        <v>139</v>
      </c>
      <c r="AZ553" s="53" t="e">
        <f t="shared" si="548"/>
        <v>#DIV/0!</v>
      </c>
      <c r="BA553" s="53" t="e">
        <f t="shared" si="549"/>
        <v>#DIV/0!</v>
      </c>
      <c r="BB553" s="53" t="e">
        <f t="shared" si="550"/>
        <v>#DIV/0!</v>
      </c>
      <c r="BC553" s="53" t="s">
        <v>139</v>
      </c>
      <c r="BD553" s="53" t="s">
        <v>139</v>
      </c>
      <c r="BE553" s="73" t="s">
        <v>139</v>
      </c>
      <c r="BF553" s="72" t="e">
        <f>VALUE(TEXT((AB553*$J553/365*'TOX and EXPO INPUTS'!$E$32/'TOX and EXPO INPUTS'!$E$33),"0.00E+00"))</f>
        <v>#DIV/0!</v>
      </c>
      <c r="BG553" s="53" t="e">
        <f>VALUE(TEXT((AC553*$J553/365*'TOX and EXPO INPUTS'!$E$32/'TOX and EXPO INPUTS'!$E$33),"0.00E+00"))</f>
        <v>#DIV/0!</v>
      </c>
      <c r="BH553" s="53" t="e">
        <f>VALUE(TEXT((AD553*$J553/365*'TOX and EXPO INPUTS'!$E$32/'TOX and EXPO INPUTS'!$E$33),"0.00E+00"))</f>
        <v>#DIV/0!</v>
      </c>
      <c r="BI553" s="53" t="s">
        <v>139</v>
      </c>
      <c r="BJ553" s="53" t="s">
        <v>139</v>
      </c>
      <c r="BK553" s="73" t="s">
        <v>139</v>
      </c>
      <c r="BL553" s="72" t="e">
        <f>VALUE(TEXT((AB553*$K553/365*'TOX and EXPO INPUTS'!$E$32/'TOX and EXPO INPUTS'!$E$33),"0.00E+00"))</f>
        <v>#DIV/0!</v>
      </c>
      <c r="BM553" s="53" t="e">
        <f>VALUE(TEXT((AC553*$K553/365*'TOX and EXPO INPUTS'!$E$32/'TOX and EXPO INPUTS'!$E$33),"0.00E+00"))</f>
        <v>#DIV/0!</v>
      </c>
      <c r="BN553" s="53" t="e">
        <f>VALUE(TEXT((AD553*$K553/365*'TOX and EXPO INPUTS'!$E$32/'TOX and EXPO INPUTS'!$E$33),"0.00E+00"))</f>
        <v>#DIV/0!</v>
      </c>
      <c r="BO553" s="53" t="s">
        <v>139</v>
      </c>
      <c r="BP553" s="53" t="s">
        <v>139</v>
      </c>
      <c r="BQ553" s="73" t="s">
        <v>139</v>
      </c>
      <c r="BR553" s="72" t="e">
        <f>VALUE(TEXT((AL553*$J553/365*'TOX and EXPO INPUTS'!$E$32/'TOX and EXPO INPUTS'!$E$33),"0.00E+00"))</f>
        <v>#DIV/0!</v>
      </c>
      <c r="BS553" s="53" t="e">
        <f>VALUE(TEXT((AM553*$J553/365*'TOX and EXPO INPUTS'!$E$32/'TOX and EXPO INPUTS'!$E$33),"0.00E+00"))</f>
        <v>#DIV/0!</v>
      </c>
      <c r="BT553" s="53" t="e">
        <f>VALUE(TEXT((AN553*$J553/365*'TOX and EXPO INPUTS'!$E$32/'TOX and EXPO INPUTS'!$E$33),"0.00E+00"))</f>
        <v>#DIV/0!</v>
      </c>
      <c r="BU553" s="73" t="s">
        <v>139</v>
      </c>
      <c r="BV553" s="72" t="e">
        <f>VALUE(TEXT((AL553*$K553/365*'TOX and EXPO INPUTS'!$E$32/'TOX and EXPO INPUTS'!$E$33),"0.00E+00"))</f>
        <v>#DIV/0!</v>
      </c>
      <c r="BW553" s="53" t="e">
        <f>VALUE(TEXT((AM553*$K553/365*'TOX and EXPO INPUTS'!$E$32/'TOX and EXPO INPUTS'!$E$33),"0.00E+00"))</f>
        <v>#DIV/0!</v>
      </c>
      <c r="BX553" s="53" t="e">
        <f>VALUE(TEXT((AN553*$K553/365*'TOX and EXPO INPUTS'!$E$32/'TOX and EXPO INPUTS'!$E$33),"0.00E+00"))</f>
        <v>#DIV/0!</v>
      </c>
      <c r="BY553" s="73" t="s">
        <v>139</v>
      </c>
      <c r="BZ553" s="72" t="e">
        <f>VALUE(TEXT((AP553*$J553/365*'TOX and EXPO INPUTS'!$E$32/'TOX and EXPO INPUTS'!$E$33),"0.00E+00"))</f>
        <v>#DIV/0!</v>
      </c>
      <c r="CA553" s="53" t="e">
        <f>VALUE(TEXT((AQ553*$J553/365*'TOX and EXPO INPUTS'!$E$32/'TOX and EXPO INPUTS'!$E$33),"0.00E+00"))</f>
        <v>#DIV/0!</v>
      </c>
      <c r="CB553" s="53" t="e">
        <f>VALUE(TEXT((AR553*$J553/365*'TOX and EXPO INPUTS'!$E$32/'TOX and EXPO INPUTS'!$E$33),"0.00E+00"))</f>
        <v>#DIV/0!</v>
      </c>
      <c r="CC553" s="53" t="s">
        <v>139</v>
      </c>
      <c r="CD553" s="53" t="s">
        <v>139</v>
      </c>
      <c r="CE553" s="53" t="e">
        <f>VALUE(TEXT((AU553*$J553/365*'TOX and EXPO INPUTS'!$E$32/'TOX and EXPO INPUTS'!$E$33),"0.00E+00"))</f>
        <v>#DIV/0!</v>
      </c>
      <c r="CF553" s="53" t="e">
        <f>VALUE(TEXT((AV553*$J553/365*'TOX and EXPO INPUTS'!$E$32/'TOX and EXPO INPUTS'!$E$33),"0.00E+00"))</f>
        <v>#DIV/0!</v>
      </c>
      <c r="CG553" s="53" t="e">
        <f>VALUE(TEXT((AW553*$J553/365*'TOX and EXPO INPUTS'!$E$32/'TOX and EXPO INPUTS'!$E$33),"0.00E+00"))</f>
        <v>#DIV/0!</v>
      </c>
      <c r="CH553" s="53" t="s">
        <v>139</v>
      </c>
      <c r="CI553" s="53" t="s">
        <v>139</v>
      </c>
      <c r="CJ553" s="53" t="e">
        <f>VALUE(TEXT((AZ553*$J553/365*'TOX and EXPO INPUTS'!$E$32/'TOX and EXPO INPUTS'!$E$33),"0.00E+00"))</f>
        <v>#DIV/0!</v>
      </c>
      <c r="CK553" s="53" t="e">
        <f>VALUE(TEXT((BA553*$J553/365*'TOX and EXPO INPUTS'!$E$32/'TOX and EXPO INPUTS'!$E$33),"0.00E+00"))</f>
        <v>#DIV/0!</v>
      </c>
      <c r="CL553" s="53" t="e">
        <f>VALUE(TEXT((BB553*$J553/365*'TOX and EXPO INPUTS'!$E$32/'TOX and EXPO INPUTS'!$E$33),"0.00E+00"))</f>
        <v>#DIV/0!</v>
      </c>
      <c r="CM553" s="53" t="s">
        <v>139</v>
      </c>
      <c r="CN553" s="53" t="s">
        <v>139</v>
      </c>
      <c r="CO553" s="73" t="s">
        <v>139</v>
      </c>
      <c r="CP553" s="72" t="e">
        <f>VALUE(TEXT((AP553*$K553/365*'TOX and EXPO INPUTS'!$E$32/'TOX and EXPO INPUTS'!$E$33),"0.00E+00"))</f>
        <v>#DIV/0!</v>
      </c>
      <c r="CQ553" s="53" t="e">
        <f>VALUE(TEXT((AQ553*$K553/365*'TOX and EXPO INPUTS'!$E$32/'TOX and EXPO INPUTS'!$E$33),"0.00E+00"))</f>
        <v>#DIV/0!</v>
      </c>
      <c r="CR553" s="53" t="e">
        <f>VALUE(TEXT((AR553*$K553/365*'TOX and EXPO INPUTS'!$E$32/'TOX and EXPO INPUTS'!$E$33),"0.00E+00"))</f>
        <v>#DIV/0!</v>
      </c>
      <c r="CS553" s="53" t="s">
        <v>139</v>
      </c>
      <c r="CT553" s="53" t="s">
        <v>139</v>
      </c>
      <c r="CU553" s="53" t="e">
        <f>VALUE(TEXT((AU553*$K553/365*'TOX and EXPO INPUTS'!$E$32/'TOX and EXPO INPUTS'!$E$33),"0.00E+00"))</f>
        <v>#DIV/0!</v>
      </c>
      <c r="CV553" s="53" t="e">
        <f>VALUE(TEXT((AV553*$K553/365*'TOX and EXPO INPUTS'!$E$32/'TOX and EXPO INPUTS'!$E$33),"0.00E+00"))</f>
        <v>#DIV/0!</v>
      </c>
      <c r="CW553" s="53" t="e">
        <f>VALUE(TEXT((AW553*$K553/365*'TOX and EXPO INPUTS'!$E$32/'TOX and EXPO INPUTS'!$E$33),"0.00E+00"))</f>
        <v>#DIV/0!</v>
      </c>
      <c r="CX553" s="53" t="s">
        <v>139</v>
      </c>
      <c r="CY553" s="53" t="s">
        <v>139</v>
      </c>
      <c r="CZ553" s="53" t="e">
        <f>VALUE(TEXT((AZ553*$K553/365*'TOX and EXPO INPUTS'!$E$32/'TOX and EXPO INPUTS'!$E$33),"0.00E+00"))</f>
        <v>#DIV/0!</v>
      </c>
      <c r="DA553" s="53" t="e">
        <f>VALUE(TEXT((BA553*$K553/365*'TOX and EXPO INPUTS'!$E$32/'TOX and EXPO INPUTS'!$E$33),"0.00E+00"))</f>
        <v>#DIV/0!</v>
      </c>
      <c r="DB553" s="53" t="e">
        <f>VALUE(TEXT((BB553*$K553/365*'TOX and EXPO INPUTS'!$E$32/'TOX and EXPO INPUTS'!$E$33),"0.00E+00"))</f>
        <v>#DIV/0!</v>
      </c>
      <c r="DC553" s="53" t="s">
        <v>139</v>
      </c>
      <c r="DD553" s="53" t="s">
        <v>139</v>
      </c>
      <c r="DE553" s="73" t="s">
        <v>139</v>
      </c>
      <c r="DF553" s="110" t="e">
        <f>VALUE(TEXT((BZ553*'TOX and EXPO INPUTS'!$E$22),"0.00E+00"))</f>
        <v>#DIV/0!</v>
      </c>
      <c r="DG553" s="108" t="e">
        <f>VALUE(TEXT((CA553*'TOX and EXPO INPUTS'!$E$22),"0.00E+00"))</f>
        <v>#DIV/0!</v>
      </c>
      <c r="DH553" s="108" t="e">
        <f>VALUE(TEXT((CB553*'TOX and EXPO INPUTS'!$E$22),"0.00E+00"))</f>
        <v>#DIV/0!</v>
      </c>
      <c r="DI553" s="108" t="s">
        <v>139</v>
      </c>
      <c r="DJ553" s="108" t="s">
        <v>139</v>
      </c>
      <c r="DK553" s="108" t="e">
        <f>VALUE(TEXT((CE553*'TOX and EXPO INPUTS'!$E$22),"0.00E+00"))</f>
        <v>#DIV/0!</v>
      </c>
      <c r="DL553" s="108" t="e">
        <f>VALUE(TEXT((CF553*'TOX and EXPO INPUTS'!$E$22),"0.00E+00"))</f>
        <v>#DIV/0!</v>
      </c>
      <c r="DM553" s="108" t="e">
        <f>VALUE(TEXT((CG553*'TOX and EXPO INPUTS'!$E$22),"0.00E+00"))</f>
        <v>#DIV/0!</v>
      </c>
      <c r="DN553" s="108" t="s">
        <v>139</v>
      </c>
      <c r="DO553" s="108" t="s">
        <v>139</v>
      </c>
      <c r="DP553" s="108" t="e">
        <f>VALUE(TEXT((CJ553*'TOX and EXPO INPUTS'!$E$22),"0.00E+00"))</f>
        <v>#DIV/0!</v>
      </c>
      <c r="DQ553" s="108" t="e">
        <f>VALUE(TEXT((CK553*'TOX and EXPO INPUTS'!$E$22),"0.00E+00"))</f>
        <v>#DIV/0!</v>
      </c>
      <c r="DR553" s="108" t="e">
        <f>VALUE(TEXT((CL553*'TOX and EXPO INPUTS'!$E$22),"0.00E+00"))</f>
        <v>#DIV/0!</v>
      </c>
      <c r="DS553" s="108" t="s">
        <v>139</v>
      </c>
      <c r="DT553" s="108" t="s">
        <v>139</v>
      </c>
      <c r="DU553" s="109" t="s">
        <v>139</v>
      </c>
      <c r="DV553" s="110" t="e">
        <f>VALUE(TEXT((CP553*'TOX and EXPO INPUTS'!$E$22),"0.00E+00"))</f>
        <v>#DIV/0!</v>
      </c>
      <c r="DW553" s="108" t="e">
        <f>VALUE(TEXT((CQ553*'TOX and EXPO INPUTS'!$E$22),"0.00E+00"))</f>
        <v>#DIV/0!</v>
      </c>
      <c r="DX553" s="108" t="e">
        <f>VALUE(TEXT((CR553*'TOX and EXPO INPUTS'!$E$22),"0.00E+00"))</f>
        <v>#DIV/0!</v>
      </c>
      <c r="DY553" s="108" t="s">
        <v>139</v>
      </c>
      <c r="DZ553" s="108" t="s">
        <v>139</v>
      </c>
      <c r="EA553" s="108" t="e">
        <f>VALUE(TEXT((CU553*'TOX and EXPO INPUTS'!$E$22),"0.00E+00"))</f>
        <v>#DIV/0!</v>
      </c>
      <c r="EB553" s="108" t="e">
        <f>VALUE(TEXT((CV553*'TOX and EXPO INPUTS'!$E$22),"0.00E+00"))</f>
        <v>#DIV/0!</v>
      </c>
      <c r="EC553" s="108" t="e">
        <f>VALUE(TEXT((CW553*'TOX and EXPO INPUTS'!$E$22),"0.00E+00"))</f>
        <v>#DIV/0!</v>
      </c>
      <c r="ED553" s="108" t="s">
        <v>139</v>
      </c>
      <c r="EE553" s="108" t="s">
        <v>139</v>
      </c>
      <c r="EF553" s="108" t="e">
        <f>VALUE(TEXT((CZ553*'TOX and EXPO INPUTS'!$E$22),"0.00E+00"))</f>
        <v>#DIV/0!</v>
      </c>
      <c r="EG553" s="108" t="e">
        <f>VALUE(TEXT((DA553*'TOX and EXPO INPUTS'!$E$22),"0.00E+00"))</f>
        <v>#DIV/0!</v>
      </c>
      <c r="EH553" s="108" t="e">
        <f>VALUE(TEXT((DB553*'TOX and EXPO INPUTS'!$E$22),"0.00E+00"))</f>
        <v>#DIV/0!</v>
      </c>
      <c r="EI553" s="108" t="s">
        <v>139</v>
      </c>
      <c r="EJ553" s="108" t="s">
        <v>139</v>
      </c>
      <c r="EK553" s="109" t="s">
        <v>139</v>
      </c>
      <c r="EL553" s="56" t="s">
        <v>77</v>
      </c>
      <c r="EM553" s="36" t="s">
        <v>70</v>
      </c>
      <c r="EN553" s="36" t="s">
        <v>196</v>
      </c>
      <c r="EO553" s="57" t="s">
        <v>70</v>
      </c>
    </row>
    <row r="554" spans="1:145" x14ac:dyDescent="0.25">
      <c r="A554" s="56" t="s">
        <v>3</v>
      </c>
      <c r="B554" s="36" t="s">
        <v>51</v>
      </c>
      <c r="C554" s="36" t="s">
        <v>10</v>
      </c>
      <c r="D554" s="57" t="s">
        <v>0</v>
      </c>
      <c r="E554" s="61" t="s">
        <v>501</v>
      </c>
      <c r="F554" s="92"/>
      <c r="G554" s="66" t="s">
        <v>145</v>
      </c>
      <c r="H554" s="63">
        <v>40</v>
      </c>
      <c r="I554" s="66" t="s">
        <v>146</v>
      </c>
      <c r="J554" s="100">
        <v>10</v>
      </c>
      <c r="K554" s="100">
        <v>30</v>
      </c>
      <c r="L554" s="63">
        <v>2510</v>
      </c>
      <c r="M554" s="51">
        <v>2500</v>
      </c>
      <c r="N554" s="51">
        <v>1600</v>
      </c>
      <c r="O554" s="53" t="s">
        <v>139</v>
      </c>
      <c r="P554" s="53" t="s">
        <v>139</v>
      </c>
      <c r="Q554" s="66" t="s">
        <v>139</v>
      </c>
      <c r="R554" s="63">
        <v>30</v>
      </c>
      <c r="S554" s="53">
        <v>6</v>
      </c>
      <c r="T554" s="53">
        <v>3</v>
      </c>
      <c r="U554" s="66" t="s">
        <v>139</v>
      </c>
      <c r="V554" s="72">
        <f t="shared" ref="V554" si="581">VALUE(TEXT(((L554/1000)*$F554*$H554),"0.00E+00"))</f>
        <v>0</v>
      </c>
      <c r="W554" s="53">
        <f t="shared" ref="W554" si="582">VALUE(TEXT(((M554/1000)*$F554*$H554),"0.00E+00"))</f>
        <v>0</v>
      </c>
      <c r="X554" s="53">
        <f t="shared" ref="X554" si="583">VALUE(TEXT(((N554/1000)*$F554*$H554),"0.00E+00"))</f>
        <v>0</v>
      </c>
      <c r="Y554" s="53" t="s">
        <v>139</v>
      </c>
      <c r="Z554" s="53" t="s">
        <v>139</v>
      </c>
      <c r="AA554" s="73" t="s">
        <v>139</v>
      </c>
      <c r="AB554" s="72" t="e">
        <f>VALUE(TEXT(((V554*'TOX and EXPO INPUTS'!$E$12)/'TOX and EXPO INPUTS'!$E$27),"0.00E+00"))</f>
        <v>#DIV/0!</v>
      </c>
      <c r="AC554" s="53" t="e">
        <f>VALUE(TEXT(((W554*'TOX and EXPO INPUTS'!$E$12)/'TOX and EXPO INPUTS'!$E$27),"0.00E+00"))</f>
        <v>#DIV/0!</v>
      </c>
      <c r="AD554" s="53" t="e">
        <f>VALUE(TEXT(((X554*'TOX and EXPO INPUTS'!$E$12)/'TOX and EXPO INPUTS'!$E$27),"0.00E+00"))</f>
        <v>#DIV/0!</v>
      </c>
      <c r="AE554" s="53" t="s">
        <v>139</v>
      </c>
      <c r="AF554" s="53" t="s">
        <v>139</v>
      </c>
      <c r="AG554" s="73" t="s">
        <v>139</v>
      </c>
      <c r="AH554" s="72">
        <f t="shared" ref="AH554" si="584">VALUE(TEXT(((R554/1000)*$F554*$H554),"0.00E+00"))</f>
        <v>0</v>
      </c>
      <c r="AI554" s="53">
        <f t="shared" ref="AI554" si="585">VALUE(TEXT(((S554/1000)*$F554*$H554),"0.00E+00"))</f>
        <v>0</v>
      </c>
      <c r="AJ554" s="53">
        <f t="shared" ref="AJ554" si="586">VALUE(TEXT(((T554/1000)*$F554*$H554),"0.00E+00"))</f>
        <v>0</v>
      </c>
      <c r="AK554" s="73" t="s">
        <v>139</v>
      </c>
      <c r="AL554" s="72" t="e">
        <f>VALUE(TEXT(((AH554*'TOX and EXPO INPUTS'!$E$20)/'TOX and EXPO INPUTS'!$E$29),"0.00E+00"))</f>
        <v>#DIV/0!</v>
      </c>
      <c r="AM554" s="53" t="e">
        <f>VALUE(TEXT(((AI554*'TOX and EXPO INPUTS'!$E$20)/'TOX and EXPO INPUTS'!$E$29),"0.00E+00"))</f>
        <v>#DIV/0!</v>
      </c>
      <c r="AN554" s="53" t="e">
        <f>VALUE(TEXT(((AJ554*'TOX and EXPO INPUTS'!$E$20)/'TOX and EXPO INPUTS'!$E$29),"0.00E+00"))</f>
        <v>#DIV/0!</v>
      </c>
      <c r="AO554" s="73" t="s">
        <v>139</v>
      </c>
      <c r="AP554" s="72" t="e">
        <f t="shared" ref="AP554" si="587">VALUE(TEXT((AB554+AL554),"0.00E+00"))</f>
        <v>#DIV/0!</v>
      </c>
      <c r="AQ554" s="53" t="e">
        <f t="shared" ref="AQ554" si="588">VALUE(TEXT((AC554+AL554),"0.00E+00"))</f>
        <v>#DIV/0!</v>
      </c>
      <c r="AR554" s="53" t="e">
        <f t="shared" ref="AR554" si="589">VALUE(TEXT((AD554+AL554),"0.00E+00"))</f>
        <v>#DIV/0!</v>
      </c>
      <c r="AS554" s="53" t="s">
        <v>139</v>
      </c>
      <c r="AT554" s="53" t="s">
        <v>139</v>
      </c>
      <c r="AU554" s="53" t="e">
        <f t="shared" ref="AU554" si="590">VALUE(TEXT((AB554+AM554),"0.00E+00"))</f>
        <v>#DIV/0!</v>
      </c>
      <c r="AV554" s="53" t="e">
        <f t="shared" ref="AV554" si="591">VALUE(TEXT((AC554+AM554),"0.00E+00"))</f>
        <v>#DIV/0!</v>
      </c>
      <c r="AW554" s="53" t="e">
        <f t="shared" ref="AW554" si="592">VALUE(TEXT((AD554+AM554),"0.00E+00"))</f>
        <v>#DIV/0!</v>
      </c>
      <c r="AX554" s="53" t="s">
        <v>139</v>
      </c>
      <c r="AY554" s="53" t="s">
        <v>139</v>
      </c>
      <c r="AZ554" s="53" t="e">
        <f t="shared" ref="AZ554" si="593">VALUE(TEXT((AB554+AN554),"0.00E+00"))</f>
        <v>#DIV/0!</v>
      </c>
      <c r="BA554" s="53" t="e">
        <f t="shared" ref="BA554" si="594">VALUE(TEXT((AC554+AN554),"0.00E+00"))</f>
        <v>#DIV/0!</v>
      </c>
      <c r="BB554" s="53" t="e">
        <f t="shared" ref="BB554" si="595">VALUE(TEXT((AD554+AN554),"0.00E+00"))</f>
        <v>#DIV/0!</v>
      </c>
      <c r="BC554" s="53" t="s">
        <v>139</v>
      </c>
      <c r="BD554" s="53" t="s">
        <v>139</v>
      </c>
      <c r="BE554" s="73" t="s">
        <v>139</v>
      </c>
      <c r="BF554" s="72" t="e">
        <f>VALUE(TEXT((AB554*$J554/365*'TOX and EXPO INPUTS'!$E$32/'TOX and EXPO INPUTS'!$E$33),"0.00E+00"))</f>
        <v>#DIV/0!</v>
      </c>
      <c r="BG554" s="53" t="e">
        <f>VALUE(TEXT((AC554*$J554/365*'TOX and EXPO INPUTS'!$E$32/'TOX and EXPO INPUTS'!$E$33),"0.00E+00"))</f>
        <v>#DIV/0!</v>
      </c>
      <c r="BH554" s="53" t="e">
        <f>VALUE(TEXT((AD554*$J554/365*'TOX and EXPO INPUTS'!$E$32/'TOX and EXPO INPUTS'!$E$33),"0.00E+00"))</f>
        <v>#DIV/0!</v>
      </c>
      <c r="BI554" s="53" t="s">
        <v>139</v>
      </c>
      <c r="BJ554" s="53" t="s">
        <v>139</v>
      </c>
      <c r="BK554" s="73" t="s">
        <v>139</v>
      </c>
      <c r="BL554" s="72" t="e">
        <f>VALUE(TEXT((AB554*$K554/365*'TOX and EXPO INPUTS'!$E$32/'TOX and EXPO INPUTS'!$E$33),"0.00E+00"))</f>
        <v>#DIV/0!</v>
      </c>
      <c r="BM554" s="53" t="e">
        <f>VALUE(TEXT((AC554*$K554/365*'TOX and EXPO INPUTS'!$E$32/'TOX and EXPO INPUTS'!$E$33),"0.00E+00"))</f>
        <v>#DIV/0!</v>
      </c>
      <c r="BN554" s="53" t="e">
        <f>VALUE(TEXT((AD554*$K554/365*'TOX and EXPO INPUTS'!$E$32/'TOX and EXPO INPUTS'!$E$33),"0.00E+00"))</f>
        <v>#DIV/0!</v>
      </c>
      <c r="BO554" s="53" t="s">
        <v>139</v>
      </c>
      <c r="BP554" s="53" t="s">
        <v>139</v>
      </c>
      <c r="BQ554" s="73" t="s">
        <v>139</v>
      </c>
      <c r="BR554" s="72" t="e">
        <f>VALUE(TEXT((AL554*$J554/365*'TOX and EXPO INPUTS'!$E$32/'TOX and EXPO INPUTS'!$E$33),"0.00E+00"))</f>
        <v>#DIV/0!</v>
      </c>
      <c r="BS554" s="53" t="e">
        <f>VALUE(TEXT((AM554*$J554/365*'TOX and EXPO INPUTS'!$E$32/'TOX and EXPO INPUTS'!$E$33),"0.00E+00"))</f>
        <v>#DIV/0!</v>
      </c>
      <c r="BT554" s="53" t="e">
        <f>VALUE(TEXT((AN554*$J554/365*'TOX and EXPO INPUTS'!$E$32/'TOX and EXPO INPUTS'!$E$33),"0.00E+00"))</f>
        <v>#DIV/0!</v>
      </c>
      <c r="BU554" s="73" t="s">
        <v>139</v>
      </c>
      <c r="BV554" s="72" t="e">
        <f>VALUE(TEXT((AL554*$K554/365*'TOX and EXPO INPUTS'!$E$32/'TOX and EXPO INPUTS'!$E$33),"0.00E+00"))</f>
        <v>#DIV/0!</v>
      </c>
      <c r="BW554" s="53" t="e">
        <f>VALUE(TEXT((AM554*$K554/365*'TOX and EXPO INPUTS'!$E$32/'TOX and EXPO INPUTS'!$E$33),"0.00E+00"))</f>
        <v>#DIV/0!</v>
      </c>
      <c r="BX554" s="53" t="e">
        <f>VALUE(TEXT((AN554*$K554/365*'TOX and EXPO INPUTS'!$E$32/'TOX and EXPO INPUTS'!$E$33),"0.00E+00"))</f>
        <v>#DIV/0!</v>
      </c>
      <c r="BY554" s="73" t="s">
        <v>139</v>
      </c>
      <c r="BZ554" s="72" t="e">
        <f>VALUE(TEXT((AP554*$J554/365*'TOX and EXPO INPUTS'!$E$32/'TOX and EXPO INPUTS'!$E$33),"0.00E+00"))</f>
        <v>#DIV/0!</v>
      </c>
      <c r="CA554" s="53" t="e">
        <f>VALUE(TEXT((AQ554*$J554/365*'TOX and EXPO INPUTS'!$E$32/'TOX and EXPO INPUTS'!$E$33),"0.00E+00"))</f>
        <v>#DIV/0!</v>
      </c>
      <c r="CB554" s="53" t="e">
        <f>VALUE(TEXT((AR554*$J554/365*'TOX and EXPO INPUTS'!$E$32/'TOX and EXPO INPUTS'!$E$33),"0.00E+00"))</f>
        <v>#DIV/0!</v>
      </c>
      <c r="CC554" s="53" t="s">
        <v>139</v>
      </c>
      <c r="CD554" s="53" t="s">
        <v>139</v>
      </c>
      <c r="CE554" s="53" t="e">
        <f>VALUE(TEXT((AU554*$J554/365*'TOX and EXPO INPUTS'!$E$32/'TOX and EXPO INPUTS'!$E$33),"0.00E+00"))</f>
        <v>#DIV/0!</v>
      </c>
      <c r="CF554" s="53" t="e">
        <f>VALUE(TEXT((AV554*$J554/365*'TOX and EXPO INPUTS'!$E$32/'TOX and EXPO INPUTS'!$E$33),"0.00E+00"))</f>
        <v>#DIV/0!</v>
      </c>
      <c r="CG554" s="53" t="e">
        <f>VALUE(TEXT((AW554*$J554/365*'TOX and EXPO INPUTS'!$E$32/'TOX and EXPO INPUTS'!$E$33),"0.00E+00"))</f>
        <v>#DIV/0!</v>
      </c>
      <c r="CH554" s="53" t="s">
        <v>139</v>
      </c>
      <c r="CI554" s="53" t="s">
        <v>139</v>
      </c>
      <c r="CJ554" s="53" t="e">
        <f>VALUE(TEXT((AZ554*$J554/365*'TOX and EXPO INPUTS'!$E$32/'TOX and EXPO INPUTS'!$E$33),"0.00E+00"))</f>
        <v>#DIV/0!</v>
      </c>
      <c r="CK554" s="53" t="e">
        <f>VALUE(TEXT((BA554*$J554/365*'TOX and EXPO INPUTS'!$E$32/'TOX and EXPO INPUTS'!$E$33),"0.00E+00"))</f>
        <v>#DIV/0!</v>
      </c>
      <c r="CL554" s="53" t="e">
        <f>VALUE(TEXT((BB554*$J554/365*'TOX and EXPO INPUTS'!$E$32/'TOX and EXPO INPUTS'!$E$33),"0.00E+00"))</f>
        <v>#DIV/0!</v>
      </c>
      <c r="CM554" s="53" t="s">
        <v>139</v>
      </c>
      <c r="CN554" s="53" t="s">
        <v>139</v>
      </c>
      <c r="CO554" s="73" t="s">
        <v>139</v>
      </c>
      <c r="CP554" s="72" t="e">
        <f>VALUE(TEXT((AP554*$K554/365*'TOX and EXPO INPUTS'!$E$32/'TOX and EXPO INPUTS'!$E$33),"0.00E+00"))</f>
        <v>#DIV/0!</v>
      </c>
      <c r="CQ554" s="53" t="e">
        <f>VALUE(TEXT((AQ554*$K554/365*'TOX and EXPO INPUTS'!$E$32/'TOX and EXPO INPUTS'!$E$33),"0.00E+00"))</f>
        <v>#DIV/0!</v>
      </c>
      <c r="CR554" s="53" t="e">
        <f>VALUE(TEXT((AR554*$K554/365*'TOX and EXPO INPUTS'!$E$32/'TOX and EXPO INPUTS'!$E$33),"0.00E+00"))</f>
        <v>#DIV/0!</v>
      </c>
      <c r="CS554" s="53" t="s">
        <v>139</v>
      </c>
      <c r="CT554" s="53" t="s">
        <v>139</v>
      </c>
      <c r="CU554" s="53" t="e">
        <f>VALUE(TEXT((AU554*$K554/365*'TOX and EXPO INPUTS'!$E$32/'TOX and EXPO INPUTS'!$E$33),"0.00E+00"))</f>
        <v>#DIV/0!</v>
      </c>
      <c r="CV554" s="53" t="e">
        <f>VALUE(TEXT((AV554*$K554/365*'TOX and EXPO INPUTS'!$E$32/'TOX and EXPO INPUTS'!$E$33),"0.00E+00"))</f>
        <v>#DIV/0!</v>
      </c>
      <c r="CW554" s="53" t="e">
        <f>VALUE(TEXT((AW554*$K554/365*'TOX and EXPO INPUTS'!$E$32/'TOX and EXPO INPUTS'!$E$33),"0.00E+00"))</f>
        <v>#DIV/0!</v>
      </c>
      <c r="CX554" s="53" t="s">
        <v>139</v>
      </c>
      <c r="CY554" s="53" t="s">
        <v>139</v>
      </c>
      <c r="CZ554" s="53" t="e">
        <f>VALUE(TEXT((AZ554*$K554/365*'TOX and EXPO INPUTS'!$E$32/'TOX and EXPO INPUTS'!$E$33),"0.00E+00"))</f>
        <v>#DIV/0!</v>
      </c>
      <c r="DA554" s="53" t="e">
        <f>VALUE(TEXT((BA554*$K554/365*'TOX and EXPO INPUTS'!$E$32/'TOX and EXPO INPUTS'!$E$33),"0.00E+00"))</f>
        <v>#DIV/0!</v>
      </c>
      <c r="DB554" s="53" t="e">
        <f>VALUE(TEXT((BB554*$K554/365*'TOX and EXPO INPUTS'!$E$32/'TOX and EXPO INPUTS'!$E$33),"0.00E+00"))</f>
        <v>#DIV/0!</v>
      </c>
      <c r="DC554" s="53" t="s">
        <v>139</v>
      </c>
      <c r="DD554" s="53" t="s">
        <v>139</v>
      </c>
      <c r="DE554" s="73" t="s">
        <v>139</v>
      </c>
      <c r="DF554" s="110" t="e">
        <f>VALUE(TEXT((BZ554*'TOX and EXPO INPUTS'!$E$22),"0.00E+00"))</f>
        <v>#DIV/0!</v>
      </c>
      <c r="DG554" s="108" t="e">
        <f>VALUE(TEXT((CA554*'TOX and EXPO INPUTS'!$E$22),"0.00E+00"))</f>
        <v>#DIV/0!</v>
      </c>
      <c r="DH554" s="108" t="e">
        <f>VALUE(TEXT((CB554*'TOX and EXPO INPUTS'!$E$22),"0.00E+00"))</f>
        <v>#DIV/0!</v>
      </c>
      <c r="DI554" s="108" t="s">
        <v>139</v>
      </c>
      <c r="DJ554" s="108" t="s">
        <v>139</v>
      </c>
      <c r="DK554" s="108" t="e">
        <f>VALUE(TEXT((CE554*'TOX and EXPO INPUTS'!$E$22),"0.00E+00"))</f>
        <v>#DIV/0!</v>
      </c>
      <c r="DL554" s="108" t="e">
        <f>VALUE(TEXT((CF554*'TOX and EXPO INPUTS'!$E$22),"0.00E+00"))</f>
        <v>#DIV/0!</v>
      </c>
      <c r="DM554" s="108" t="e">
        <f>VALUE(TEXT((CG554*'TOX and EXPO INPUTS'!$E$22),"0.00E+00"))</f>
        <v>#DIV/0!</v>
      </c>
      <c r="DN554" s="108" t="s">
        <v>139</v>
      </c>
      <c r="DO554" s="108" t="s">
        <v>139</v>
      </c>
      <c r="DP554" s="108" t="e">
        <f>VALUE(TEXT((CJ554*'TOX and EXPO INPUTS'!$E$22),"0.00E+00"))</f>
        <v>#DIV/0!</v>
      </c>
      <c r="DQ554" s="108" t="e">
        <f>VALUE(TEXT((CK554*'TOX and EXPO INPUTS'!$E$22),"0.00E+00"))</f>
        <v>#DIV/0!</v>
      </c>
      <c r="DR554" s="108" t="e">
        <f>VALUE(TEXT((CL554*'TOX and EXPO INPUTS'!$E$22),"0.00E+00"))</f>
        <v>#DIV/0!</v>
      </c>
      <c r="DS554" s="108" t="s">
        <v>139</v>
      </c>
      <c r="DT554" s="108" t="s">
        <v>139</v>
      </c>
      <c r="DU554" s="109" t="s">
        <v>139</v>
      </c>
      <c r="DV554" s="110" t="e">
        <f>VALUE(TEXT((CP554*'TOX and EXPO INPUTS'!$E$22),"0.00E+00"))</f>
        <v>#DIV/0!</v>
      </c>
      <c r="DW554" s="108" t="e">
        <f>VALUE(TEXT((CQ554*'TOX and EXPO INPUTS'!$E$22),"0.00E+00"))</f>
        <v>#DIV/0!</v>
      </c>
      <c r="DX554" s="108" t="e">
        <f>VALUE(TEXT((CR554*'TOX and EXPO INPUTS'!$E$22),"0.00E+00"))</f>
        <v>#DIV/0!</v>
      </c>
      <c r="DY554" s="108" t="s">
        <v>139</v>
      </c>
      <c r="DZ554" s="108" t="s">
        <v>139</v>
      </c>
      <c r="EA554" s="108" t="e">
        <f>VALUE(TEXT((CU554*'TOX and EXPO INPUTS'!$E$22),"0.00E+00"))</f>
        <v>#DIV/0!</v>
      </c>
      <c r="EB554" s="108" t="e">
        <f>VALUE(TEXT((CV554*'TOX and EXPO INPUTS'!$E$22),"0.00E+00"))</f>
        <v>#DIV/0!</v>
      </c>
      <c r="EC554" s="108" t="e">
        <f>VALUE(TEXT((CW554*'TOX and EXPO INPUTS'!$E$22),"0.00E+00"))</f>
        <v>#DIV/0!</v>
      </c>
      <c r="ED554" s="108" t="s">
        <v>139</v>
      </c>
      <c r="EE554" s="108" t="s">
        <v>139</v>
      </c>
      <c r="EF554" s="108" t="e">
        <f>VALUE(TEXT((CZ554*'TOX and EXPO INPUTS'!$E$22),"0.00E+00"))</f>
        <v>#DIV/0!</v>
      </c>
      <c r="EG554" s="108" t="e">
        <f>VALUE(TEXT((DA554*'TOX and EXPO INPUTS'!$E$22),"0.00E+00"))</f>
        <v>#DIV/0!</v>
      </c>
      <c r="EH554" s="108" t="e">
        <f>VALUE(TEXT((DB554*'TOX and EXPO INPUTS'!$E$22),"0.00E+00"))</f>
        <v>#DIV/0!</v>
      </c>
      <c r="EI554" s="108" t="s">
        <v>139</v>
      </c>
      <c r="EJ554" s="108" t="s">
        <v>139</v>
      </c>
      <c r="EK554" s="109" t="s">
        <v>139</v>
      </c>
      <c r="EL554" s="56" t="s">
        <v>77</v>
      </c>
      <c r="EM554" s="36" t="s">
        <v>70</v>
      </c>
      <c r="EN554" s="36" t="s">
        <v>196</v>
      </c>
      <c r="EO554" s="57" t="s">
        <v>70</v>
      </c>
    </row>
    <row r="555" spans="1:145" ht="24" x14ac:dyDescent="0.25">
      <c r="A555" s="56" t="s">
        <v>3</v>
      </c>
      <c r="B555" s="36" t="s">
        <v>51</v>
      </c>
      <c r="C555" s="36" t="s">
        <v>10</v>
      </c>
      <c r="D555" s="57" t="s">
        <v>0</v>
      </c>
      <c r="E555" s="61" t="s">
        <v>40</v>
      </c>
      <c r="F555" s="92"/>
      <c r="G555" s="66" t="s">
        <v>145</v>
      </c>
      <c r="H555" s="63">
        <v>40</v>
      </c>
      <c r="I555" s="66" t="s">
        <v>146</v>
      </c>
      <c r="J555" s="100">
        <v>10</v>
      </c>
      <c r="K555" s="100">
        <v>30</v>
      </c>
      <c r="L555" s="63">
        <v>2510</v>
      </c>
      <c r="M555" s="51">
        <v>2500</v>
      </c>
      <c r="N555" s="51">
        <v>1600</v>
      </c>
      <c r="O555" s="53" t="s">
        <v>139</v>
      </c>
      <c r="P555" s="53" t="s">
        <v>139</v>
      </c>
      <c r="Q555" s="66" t="s">
        <v>139</v>
      </c>
      <c r="R555" s="63">
        <v>30</v>
      </c>
      <c r="S555" s="53">
        <v>6</v>
      </c>
      <c r="T555" s="53">
        <v>3</v>
      </c>
      <c r="U555" s="66" t="s">
        <v>139</v>
      </c>
      <c r="V555" s="72">
        <f t="shared" si="516"/>
        <v>0</v>
      </c>
      <c r="W555" s="53">
        <f t="shared" si="516"/>
        <v>0</v>
      </c>
      <c r="X555" s="53">
        <f t="shared" si="516"/>
        <v>0</v>
      </c>
      <c r="Y555" s="53" t="s">
        <v>139</v>
      </c>
      <c r="Z555" s="53" t="s">
        <v>139</v>
      </c>
      <c r="AA555" s="73" t="s">
        <v>139</v>
      </c>
      <c r="AB555" s="72" t="e">
        <f>VALUE(TEXT(((V555*'TOX and EXPO INPUTS'!$E$12)/'TOX and EXPO INPUTS'!$E$27),"0.00E+00"))</f>
        <v>#DIV/0!</v>
      </c>
      <c r="AC555" s="53" t="e">
        <f>VALUE(TEXT(((W555*'TOX and EXPO INPUTS'!$E$12)/'TOX and EXPO INPUTS'!$E$27),"0.00E+00"))</f>
        <v>#DIV/0!</v>
      </c>
      <c r="AD555" s="53" t="e">
        <f>VALUE(TEXT(((X555*'TOX and EXPO INPUTS'!$E$12)/'TOX and EXPO INPUTS'!$E$27),"0.00E+00"))</f>
        <v>#DIV/0!</v>
      </c>
      <c r="AE555" s="53" t="s">
        <v>139</v>
      </c>
      <c r="AF555" s="53" t="s">
        <v>139</v>
      </c>
      <c r="AG555" s="73" t="s">
        <v>139</v>
      </c>
      <c r="AH555" s="72">
        <f t="shared" si="517"/>
        <v>0</v>
      </c>
      <c r="AI555" s="53">
        <f t="shared" si="517"/>
        <v>0</v>
      </c>
      <c r="AJ555" s="53">
        <f t="shared" si="517"/>
        <v>0</v>
      </c>
      <c r="AK555" s="73" t="s">
        <v>139</v>
      </c>
      <c r="AL555" s="72" t="e">
        <f>VALUE(TEXT(((AH555*'TOX and EXPO INPUTS'!$E$20)/'TOX and EXPO INPUTS'!$E$29),"0.00E+00"))</f>
        <v>#DIV/0!</v>
      </c>
      <c r="AM555" s="53" t="e">
        <f>VALUE(TEXT(((AI555*'TOX and EXPO INPUTS'!$E$20)/'TOX and EXPO INPUTS'!$E$29),"0.00E+00"))</f>
        <v>#DIV/0!</v>
      </c>
      <c r="AN555" s="53" t="e">
        <f>VALUE(TEXT(((AJ555*'TOX and EXPO INPUTS'!$E$20)/'TOX and EXPO INPUTS'!$E$29),"0.00E+00"))</f>
        <v>#DIV/0!</v>
      </c>
      <c r="AO555" s="73" t="s">
        <v>139</v>
      </c>
      <c r="AP555" s="72" t="e">
        <f t="shared" si="542"/>
        <v>#DIV/0!</v>
      </c>
      <c r="AQ555" s="53" t="e">
        <f t="shared" si="543"/>
        <v>#DIV/0!</v>
      </c>
      <c r="AR555" s="53" t="e">
        <f t="shared" si="544"/>
        <v>#DIV/0!</v>
      </c>
      <c r="AS555" s="53" t="s">
        <v>139</v>
      </c>
      <c r="AT555" s="53" t="s">
        <v>139</v>
      </c>
      <c r="AU555" s="53" t="e">
        <f t="shared" si="545"/>
        <v>#DIV/0!</v>
      </c>
      <c r="AV555" s="53" t="e">
        <f t="shared" si="546"/>
        <v>#DIV/0!</v>
      </c>
      <c r="AW555" s="53" t="e">
        <f t="shared" si="547"/>
        <v>#DIV/0!</v>
      </c>
      <c r="AX555" s="53" t="s">
        <v>139</v>
      </c>
      <c r="AY555" s="53" t="s">
        <v>139</v>
      </c>
      <c r="AZ555" s="53" t="e">
        <f t="shared" si="548"/>
        <v>#DIV/0!</v>
      </c>
      <c r="BA555" s="53" t="e">
        <f t="shared" si="549"/>
        <v>#DIV/0!</v>
      </c>
      <c r="BB555" s="53" t="e">
        <f t="shared" si="550"/>
        <v>#DIV/0!</v>
      </c>
      <c r="BC555" s="53" t="s">
        <v>139</v>
      </c>
      <c r="BD555" s="53" t="s">
        <v>139</v>
      </c>
      <c r="BE555" s="73" t="s">
        <v>139</v>
      </c>
      <c r="BF555" s="72" t="e">
        <f>VALUE(TEXT((AB555*$J555/365*'TOX and EXPO INPUTS'!$E$32/'TOX and EXPO INPUTS'!$E$33),"0.00E+00"))</f>
        <v>#DIV/0!</v>
      </c>
      <c r="BG555" s="53" t="e">
        <f>VALUE(TEXT((AC555*$J555/365*'TOX and EXPO INPUTS'!$E$32/'TOX and EXPO INPUTS'!$E$33),"0.00E+00"))</f>
        <v>#DIV/0!</v>
      </c>
      <c r="BH555" s="53" t="e">
        <f>VALUE(TEXT((AD555*$J555/365*'TOX and EXPO INPUTS'!$E$32/'TOX and EXPO INPUTS'!$E$33),"0.00E+00"))</f>
        <v>#DIV/0!</v>
      </c>
      <c r="BI555" s="53" t="s">
        <v>139</v>
      </c>
      <c r="BJ555" s="53" t="s">
        <v>139</v>
      </c>
      <c r="BK555" s="73" t="s">
        <v>139</v>
      </c>
      <c r="BL555" s="72" t="e">
        <f>VALUE(TEXT((AB555*$K555/365*'TOX and EXPO INPUTS'!$E$32/'TOX and EXPO INPUTS'!$E$33),"0.00E+00"))</f>
        <v>#DIV/0!</v>
      </c>
      <c r="BM555" s="53" t="e">
        <f>VALUE(TEXT((AC555*$K555/365*'TOX and EXPO INPUTS'!$E$32/'TOX and EXPO INPUTS'!$E$33),"0.00E+00"))</f>
        <v>#DIV/0!</v>
      </c>
      <c r="BN555" s="53" t="e">
        <f>VALUE(TEXT((AD555*$K555/365*'TOX and EXPO INPUTS'!$E$32/'TOX and EXPO INPUTS'!$E$33),"0.00E+00"))</f>
        <v>#DIV/0!</v>
      </c>
      <c r="BO555" s="53" t="s">
        <v>139</v>
      </c>
      <c r="BP555" s="53" t="s">
        <v>139</v>
      </c>
      <c r="BQ555" s="73" t="s">
        <v>139</v>
      </c>
      <c r="BR555" s="72" t="e">
        <f>VALUE(TEXT((AL555*$J555/365*'TOX and EXPO INPUTS'!$E$32/'TOX and EXPO INPUTS'!$E$33),"0.00E+00"))</f>
        <v>#DIV/0!</v>
      </c>
      <c r="BS555" s="53" t="e">
        <f>VALUE(TEXT((AM555*$J555/365*'TOX and EXPO INPUTS'!$E$32/'TOX and EXPO INPUTS'!$E$33),"0.00E+00"))</f>
        <v>#DIV/0!</v>
      </c>
      <c r="BT555" s="53" t="e">
        <f>VALUE(TEXT((AN555*$J555/365*'TOX and EXPO INPUTS'!$E$32/'TOX and EXPO INPUTS'!$E$33),"0.00E+00"))</f>
        <v>#DIV/0!</v>
      </c>
      <c r="BU555" s="73" t="s">
        <v>139</v>
      </c>
      <c r="BV555" s="72" t="e">
        <f>VALUE(TEXT((AL555*$K555/365*'TOX and EXPO INPUTS'!$E$32/'TOX and EXPO INPUTS'!$E$33),"0.00E+00"))</f>
        <v>#DIV/0!</v>
      </c>
      <c r="BW555" s="53" t="e">
        <f>VALUE(TEXT((AM555*$K555/365*'TOX and EXPO INPUTS'!$E$32/'TOX and EXPO INPUTS'!$E$33),"0.00E+00"))</f>
        <v>#DIV/0!</v>
      </c>
      <c r="BX555" s="53" t="e">
        <f>VALUE(TEXT((AN555*$K555/365*'TOX and EXPO INPUTS'!$E$32/'TOX and EXPO INPUTS'!$E$33),"0.00E+00"))</f>
        <v>#DIV/0!</v>
      </c>
      <c r="BY555" s="73" t="s">
        <v>139</v>
      </c>
      <c r="BZ555" s="72" t="e">
        <f>VALUE(TEXT((AP555*$J555/365*'TOX and EXPO INPUTS'!$E$32/'TOX and EXPO INPUTS'!$E$33),"0.00E+00"))</f>
        <v>#DIV/0!</v>
      </c>
      <c r="CA555" s="53" t="e">
        <f>VALUE(TEXT((AQ555*$J555/365*'TOX and EXPO INPUTS'!$E$32/'TOX and EXPO INPUTS'!$E$33),"0.00E+00"))</f>
        <v>#DIV/0!</v>
      </c>
      <c r="CB555" s="53" t="e">
        <f>VALUE(TEXT((AR555*$J555/365*'TOX and EXPO INPUTS'!$E$32/'TOX and EXPO INPUTS'!$E$33),"0.00E+00"))</f>
        <v>#DIV/0!</v>
      </c>
      <c r="CC555" s="53" t="s">
        <v>139</v>
      </c>
      <c r="CD555" s="53" t="s">
        <v>139</v>
      </c>
      <c r="CE555" s="53" t="e">
        <f>VALUE(TEXT((AU555*$J555/365*'TOX and EXPO INPUTS'!$E$32/'TOX and EXPO INPUTS'!$E$33),"0.00E+00"))</f>
        <v>#DIV/0!</v>
      </c>
      <c r="CF555" s="53" t="e">
        <f>VALUE(TEXT((AV555*$J555/365*'TOX and EXPO INPUTS'!$E$32/'TOX and EXPO INPUTS'!$E$33),"0.00E+00"))</f>
        <v>#DIV/0!</v>
      </c>
      <c r="CG555" s="53" t="e">
        <f>VALUE(TEXT((AW555*$J555/365*'TOX and EXPO INPUTS'!$E$32/'TOX and EXPO INPUTS'!$E$33),"0.00E+00"))</f>
        <v>#DIV/0!</v>
      </c>
      <c r="CH555" s="53" t="s">
        <v>139</v>
      </c>
      <c r="CI555" s="53" t="s">
        <v>139</v>
      </c>
      <c r="CJ555" s="53" t="e">
        <f>VALUE(TEXT((AZ555*$J555/365*'TOX and EXPO INPUTS'!$E$32/'TOX and EXPO INPUTS'!$E$33),"0.00E+00"))</f>
        <v>#DIV/0!</v>
      </c>
      <c r="CK555" s="53" t="e">
        <f>VALUE(TEXT((BA555*$J555/365*'TOX and EXPO INPUTS'!$E$32/'TOX and EXPO INPUTS'!$E$33),"0.00E+00"))</f>
        <v>#DIV/0!</v>
      </c>
      <c r="CL555" s="53" t="e">
        <f>VALUE(TEXT((BB555*$J555/365*'TOX and EXPO INPUTS'!$E$32/'TOX and EXPO INPUTS'!$E$33),"0.00E+00"))</f>
        <v>#DIV/0!</v>
      </c>
      <c r="CM555" s="53" t="s">
        <v>139</v>
      </c>
      <c r="CN555" s="53" t="s">
        <v>139</v>
      </c>
      <c r="CO555" s="73" t="s">
        <v>139</v>
      </c>
      <c r="CP555" s="72" t="e">
        <f>VALUE(TEXT((AP555*$K555/365*'TOX and EXPO INPUTS'!$E$32/'TOX and EXPO INPUTS'!$E$33),"0.00E+00"))</f>
        <v>#DIV/0!</v>
      </c>
      <c r="CQ555" s="53" t="e">
        <f>VALUE(TEXT((AQ555*$K555/365*'TOX and EXPO INPUTS'!$E$32/'TOX and EXPO INPUTS'!$E$33),"0.00E+00"))</f>
        <v>#DIV/0!</v>
      </c>
      <c r="CR555" s="53" t="e">
        <f>VALUE(TEXT((AR555*$K555/365*'TOX and EXPO INPUTS'!$E$32/'TOX and EXPO INPUTS'!$E$33),"0.00E+00"))</f>
        <v>#DIV/0!</v>
      </c>
      <c r="CS555" s="53" t="s">
        <v>139</v>
      </c>
      <c r="CT555" s="53" t="s">
        <v>139</v>
      </c>
      <c r="CU555" s="53" t="e">
        <f>VALUE(TEXT((AU555*$K555/365*'TOX and EXPO INPUTS'!$E$32/'TOX and EXPO INPUTS'!$E$33),"0.00E+00"))</f>
        <v>#DIV/0!</v>
      </c>
      <c r="CV555" s="53" t="e">
        <f>VALUE(TEXT((AV555*$K555/365*'TOX and EXPO INPUTS'!$E$32/'TOX and EXPO INPUTS'!$E$33),"0.00E+00"))</f>
        <v>#DIV/0!</v>
      </c>
      <c r="CW555" s="53" t="e">
        <f>VALUE(TEXT((AW555*$K555/365*'TOX and EXPO INPUTS'!$E$32/'TOX and EXPO INPUTS'!$E$33),"0.00E+00"))</f>
        <v>#DIV/0!</v>
      </c>
      <c r="CX555" s="53" t="s">
        <v>139</v>
      </c>
      <c r="CY555" s="53" t="s">
        <v>139</v>
      </c>
      <c r="CZ555" s="53" t="e">
        <f>VALUE(TEXT((AZ555*$K555/365*'TOX and EXPO INPUTS'!$E$32/'TOX and EXPO INPUTS'!$E$33),"0.00E+00"))</f>
        <v>#DIV/0!</v>
      </c>
      <c r="DA555" s="53" t="e">
        <f>VALUE(TEXT((BA555*$K555/365*'TOX and EXPO INPUTS'!$E$32/'TOX and EXPO INPUTS'!$E$33),"0.00E+00"))</f>
        <v>#DIV/0!</v>
      </c>
      <c r="DB555" s="53" t="e">
        <f>VALUE(TEXT((BB555*$K555/365*'TOX and EXPO INPUTS'!$E$32/'TOX and EXPO INPUTS'!$E$33),"0.00E+00"))</f>
        <v>#DIV/0!</v>
      </c>
      <c r="DC555" s="53" t="s">
        <v>139</v>
      </c>
      <c r="DD555" s="53" t="s">
        <v>139</v>
      </c>
      <c r="DE555" s="73" t="s">
        <v>139</v>
      </c>
      <c r="DF555" s="110" t="e">
        <f>VALUE(TEXT((BZ555*'TOX and EXPO INPUTS'!$E$22),"0.00E+00"))</f>
        <v>#DIV/0!</v>
      </c>
      <c r="DG555" s="108" t="e">
        <f>VALUE(TEXT((CA555*'TOX and EXPO INPUTS'!$E$22),"0.00E+00"))</f>
        <v>#DIV/0!</v>
      </c>
      <c r="DH555" s="108" t="e">
        <f>VALUE(TEXT((CB555*'TOX and EXPO INPUTS'!$E$22),"0.00E+00"))</f>
        <v>#DIV/0!</v>
      </c>
      <c r="DI555" s="108" t="s">
        <v>139</v>
      </c>
      <c r="DJ555" s="108" t="s">
        <v>139</v>
      </c>
      <c r="DK555" s="108" t="e">
        <f>VALUE(TEXT((CE555*'TOX and EXPO INPUTS'!$E$22),"0.00E+00"))</f>
        <v>#DIV/0!</v>
      </c>
      <c r="DL555" s="108" t="e">
        <f>VALUE(TEXT((CF555*'TOX and EXPO INPUTS'!$E$22),"0.00E+00"))</f>
        <v>#DIV/0!</v>
      </c>
      <c r="DM555" s="108" t="e">
        <f>VALUE(TEXT((CG555*'TOX and EXPO INPUTS'!$E$22),"0.00E+00"))</f>
        <v>#DIV/0!</v>
      </c>
      <c r="DN555" s="108" t="s">
        <v>139</v>
      </c>
      <c r="DO555" s="108" t="s">
        <v>139</v>
      </c>
      <c r="DP555" s="108" t="e">
        <f>VALUE(TEXT((CJ555*'TOX and EXPO INPUTS'!$E$22),"0.00E+00"))</f>
        <v>#DIV/0!</v>
      </c>
      <c r="DQ555" s="108" t="e">
        <f>VALUE(TEXT((CK555*'TOX and EXPO INPUTS'!$E$22),"0.00E+00"))</f>
        <v>#DIV/0!</v>
      </c>
      <c r="DR555" s="108" t="e">
        <f>VALUE(TEXT((CL555*'TOX and EXPO INPUTS'!$E$22),"0.00E+00"))</f>
        <v>#DIV/0!</v>
      </c>
      <c r="DS555" s="108" t="s">
        <v>139</v>
      </c>
      <c r="DT555" s="108" t="s">
        <v>139</v>
      </c>
      <c r="DU555" s="109" t="s">
        <v>139</v>
      </c>
      <c r="DV555" s="110" t="e">
        <f>VALUE(TEXT((CP555*'TOX and EXPO INPUTS'!$E$22),"0.00E+00"))</f>
        <v>#DIV/0!</v>
      </c>
      <c r="DW555" s="108" t="e">
        <f>VALUE(TEXT((CQ555*'TOX and EXPO INPUTS'!$E$22),"0.00E+00"))</f>
        <v>#DIV/0!</v>
      </c>
      <c r="DX555" s="108" t="e">
        <f>VALUE(TEXT((CR555*'TOX and EXPO INPUTS'!$E$22),"0.00E+00"))</f>
        <v>#DIV/0!</v>
      </c>
      <c r="DY555" s="108" t="s">
        <v>139</v>
      </c>
      <c r="DZ555" s="108" t="s">
        <v>139</v>
      </c>
      <c r="EA555" s="108" t="e">
        <f>VALUE(TEXT((CU555*'TOX and EXPO INPUTS'!$E$22),"0.00E+00"))</f>
        <v>#DIV/0!</v>
      </c>
      <c r="EB555" s="108" t="e">
        <f>VALUE(TEXT((CV555*'TOX and EXPO INPUTS'!$E$22),"0.00E+00"))</f>
        <v>#DIV/0!</v>
      </c>
      <c r="EC555" s="108" t="e">
        <f>VALUE(TEXT((CW555*'TOX and EXPO INPUTS'!$E$22),"0.00E+00"))</f>
        <v>#DIV/0!</v>
      </c>
      <c r="ED555" s="108" t="s">
        <v>139</v>
      </c>
      <c r="EE555" s="108" t="s">
        <v>139</v>
      </c>
      <c r="EF555" s="108" t="e">
        <f>VALUE(TEXT((CZ555*'TOX and EXPO INPUTS'!$E$22),"0.00E+00"))</f>
        <v>#DIV/0!</v>
      </c>
      <c r="EG555" s="108" t="e">
        <f>VALUE(TEXT((DA555*'TOX and EXPO INPUTS'!$E$22),"0.00E+00"))</f>
        <v>#DIV/0!</v>
      </c>
      <c r="EH555" s="108" t="e">
        <f>VALUE(TEXT((DB555*'TOX and EXPO INPUTS'!$E$22),"0.00E+00"))</f>
        <v>#DIV/0!</v>
      </c>
      <c r="EI555" s="108" t="s">
        <v>139</v>
      </c>
      <c r="EJ555" s="108" t="s">
        <v>139</v>
      </c>
      <c r="EK555" s="109" t="s">
        <v>139</v>
      </c>
      <c r="EL555" s="56" t="s">
        <v>77</v>
      </c>
      <c r="EM555" s="36" t="s">
        <v>70</v>
      </c>
      <c r="EN555" s="36" t="s">
        <v>196</v>
      </c>
      <c r="EO555" s="57" t="s">
        <v>70</v>
      </c>
    </row>
    <row r="556" spans="1:145" ht="24" x14ac:dyDescent="0.25">
      <c r="A556" s="56" t="s">
        <v>3</v>
      </c>
      <c r="B556" s="36" t="s">
        <v>51</v>
      </c>
      <c r="C556" s="36" t="s">
        <v>10</v>
      </c>
      <c r="D556" s="57" t="s">
        <v>0</v>
      </c>
      <c r="E556" s="61" t="s">
        <v>7</v>
      </c>
      <c r="F556" s="92"/>
      <c r="G556" s="66" t="s">
        <v>145</v>
      </c>
      <c r="H556" s="63">
        <v>40</v>
      </c>
      <c r="I556" s="66" t="s">
        <v>146</v>
      </c>
      <c r="J556" s="100">
        <v>10</v>
      </c>
      <c r="K556" s="100">
        <v>30</v>
      </c>
      <c r="L556" s="63">
        <v>8260</v>
      </c>
      <c r="M556" s="51">
        <v>8260</v>
      </c>
      <c r="N556" s="51">
        <v>4120</v>
      </c>
      <c r="O556" s="53" t="s">
        <v>139</v>
      </c>
      <c r="P556" s="53" t="s">
        <v>139</v>
      </c>
      <c r="Q556" s="66" t="s">
        <v>139</v>
      </c>
      <c r="R556" s="63">
        <v>2.58</v>
      </c>
      <c r="S556" s="53">
        <v>0.51600000000000001</v>
      </c>
      <c r="T556" s="53">
        <v>0.25800000000000001</v>
      </c>
      <c r="U556" s="66" t="s">
        <v>139</v>
      </c>
      <c r="V556" s="72">
        <f t="shared" si="516"/>
        <v>0</v>
      </c>
      <c r="W556" s="53">
        <f t="shared" si="516"/>
        <v>0</v>
      </c>
      <c r="X556" s="53">
        <f t="shared" si="516"/>
        <v>0</v>
      </c>
      <c r="Y556" s="53" t="s">
        <v>139</v>
      </c>
      <c r="Z556" s="53" t="s">
        <v>139</v>
      </c>
      <c r="AA556" s="73" t="s">
        <v>139</v>
      </c>
      <c r="AB556" s="72" t="e">
        <f>VALUE(TEXT(((V556*'TOX and EXPO INPUTS'!$E$12)/'TOX and EXPO INPUTS'!$E$27),"0.00E+00"))</f>
        <v>#DIV/0!</v>
      </c>
      <c r="AC556" s="53" t="e">
        <f>VALUE(TEXT(((W556*'TOX and EXPO INPUTS'!$E$12)/'TOX and EXPO INPUTS'!$E$27),"0.00E+00"))</f>
        <v>#DIV/0!</v>
      </c>
      <c r="AD556" s="53" t="e">
        <f>VALUE(TEXT(((X556*'TOX and EXPO INPUTS'!$E$12)/'TOX and EXPO INPUTS'!$E$27),"0.00E+00"))</f>
        <v>#DIV/0!</v>
      </c>
      <c r="AE556" s="53" t="s">
        <v>139</v>
      </c>
      <c r="AF556" s="53" t="s">
        <v>139</v>
      </c>
      <c r="AG556" s="73" t="s">
        <v>139</v>
      </c>
      <c r="AH556" s="72">
        <f t="shared" si="517"/>
        <v>0</v>
      </c>
      <c r="AI556" s="53">
        <f t="shared" si="517"/>
        <v>0</v>
      </c>
      <c r="AJ556" s="53">
        <f t="shared" si="517"/>
        <v>0</v>
      </c>
      <c r="AK556" s="73" t="s">
        <v>139</v>
      </c>
      <c r="AL556" s="72" t="e">
        <f>VALUE(TEXT(((AH556*'TOX and EXPO INPUTS'!$E$20)/'TOX and EXPO INPUTS'!$E$29),"0.00E+00"))</f>
        <v>#DIV/0!</v>
      </c>
      <c r="AM556" s="53" t="e">
        <f>VALUE(TEXT(((AI556*'TOX and EXPO INPUTS'!$E$20)/'TOX and EXPO INPUTS'!$E$29),"0.00E+00"))</f>
        <v>#DIV/0!</v>
      </c>
      <c r="AN556" s="53" t="e">
        <f>VALUE(TEXT(((AJ556*'TOX and EXPO INPUTS'!$E$20)/'TOX and EXPO INPUTS'!$E$29),"0.00E+00"))</f>
        <v>#DIV/0!</v>
      </c>
      <c r="AO556" s="73" t="s">
        <v>139</v>
      </c>
      <c r="AP556" s="72" t="e">
        <f t="shared" si="542"/>
        <v>#DIV/0!</v>
      </c>
      <c r="AQ556" s="53" t="e">
        <f t="shared" si="543"/>
        <v>#DIV/0!</v>
      </c>
      <c r="AR556" s="53" t="e">
        <f t="shared" si="544"/>
        <v>#DIV/0!</v>
      </c>
      <c r="AS556" s="53" t="s">
        <v>139</v>
      </c>
      <c r="AT556" s="53" t="s">
        <v>139</v>
      </c>
      <c r="AU556" s="53" t="e">
        <f t="shared" si="545"/>
        <v>#DIV/0!</v>
      </c>
      <c r="AV556" s="53" t="e">
        <f t="shared" si="546"/>
        <v>#DIV/0!</v>
      </c>
      <c r="AW556" s="53" t="e">
        <f t="shared" si="547"/>
        <v>#DIV/0!</v>
      </c>
      <c r="AX556" s="53" t="s">
        <v>139</v>
      </c>
      <c r="AY556" s="53" t="s">
        <v>139</v>
      </c>
      <c r="AZ556" s="53" t="e">
        <f t="shared" si="548"/>
        <v>#DIV/0!</v>
      </c>
      <c r="BA556" s="53" t="e">
        <f t="shared" si="549"/>
        <v>#DIV/0!</v>
      </c>
      <c r="BB556" s="53" t="e">
        <f t="shared" si="550"/>
        <v>#DIV/0!</v>
      </c>
      <c r="BC556" s="53" t="s">
        <v>139</v>
      </c>
      <c r="BD556" s="53" t="s">
        <v>139</v>
      </c>
      <c r="BE556" s="73" t="s">
        <v>139</v>
      </c>
      <c r="BF556" s="72" t="e">
        <f>VALUE(TEXT((AB556*$J556/365*'TOX and EXPO INPUTS'!$E$32/'TOX and EXPO INPUTS'!$E$33),"0.00E+00"))</f>
        <v>#DIV/0!</v>
      </c>
      <c r="BG556" s="53" t="e">
        <f>VALUE(TEXT((AC556*$J556/365*'TOX and EXPO INPUTS'!$E$32/'TOX and EXPO INPUTS'!$E$33),"0.00E+00"))</f>
        <v>#DIV/0!</v>
      </c>
      <c r="BH556" s="53" t="e">
        <f>VALUE(TEXT((AD556*$J556/365*'TOX and EXPO INPUTS'!$E$32/'TOX and EXPO INPUTS'!$E$33),"0.00E+00"))</f>
        <v>#DIV/0!</v>
      </c>
      <c r="BI556" s="53" t="s">
        <v>139</v>
      </c>
      <c r="BJ556" s="53" t="s">
        <v>139</v>
      </c>
      <c r="BK556" s="73" t="s">
        <v>139</v>
      </c>
      <c r="BL556" s="72" t="e">
        <f>VALUE(TEXT((AB556*$K556/365*'TOX and EXPO INPUTS'!$E$32/'TOX and EXPO INPUTS'!$E$33),"0.00E+00"))</f>
        <v>#DIV/0!</v>
      </c>
      <c r="BM556" s="53" t="e">
        <f>VALUE(TEXT((AC556*$K556/365*'TOX and EXPO INPUTS'!$E$32/'TOX and EXPO INPUTS'!$E$33),"0.00E+00"))</f>
        <v>#DIV/0!</v>
      </c>
      <c r="BN556" s="53" t="e">
        <f>VALUE(TEXT((AD556*$K556/365*'TOX and EXPO INPUTS'!$E$32/'TOX and EXPO INPUTS'!$E$33),"0.00E+00"))</f>
        <v>#DIV/0!</v>
      </c>
      <c r="BO556" s="53" t="s">
        <v>139</v>
      </c>
      <c r="BP556" s="53" t="s">
        <v>139</v>
      </c>
      <c r="BQ556" s="73" t="s">
        <v>139</v>
      </c>
      <c r="BR556" s="72" t="e">
        <f>VALUE(TEXT((AL556*$J556/365*'TOX and EXPO INPUTS'!$E$32/'TOX and EXPO INPUTS'!$E$33),"0.00E+00"))</f>
        <v>#DIV/0!</v>
      </c>
      <c r="BS556" s="53" t="e">
        <f>VALUE(TEXT((AM556*$J556/365*'TOX and EXPO INPUTS'!$E$32/'TOX and EXPO INPUTS'!$E$33),"0.00E+00"))</f>
        <v>#DIV/0!</v>
      </c>
      <c r="BT556" s="53" t="e">
        <f>VALUE(TEXT((AN556*$J556/365*'TOX and EXPO INPUTS'!$E$32/'TOX and EXPO INPUTS'!$E$33),"0.00E+00"))</f>
        <v>#DIV/0!</v>
      </c>
      <c r="BU556" s="73" t="s">
        <v>139</v>
      </c>
      <c r="BV556" s="72" t="e">
        <f>VALUE(TEXT((AL556*$K556/365*'TOX and EXPO INPUTS'!$E$32/'TOX and EXPO INPUTS'!$E$33),"0.00E+00"))</f>
        <v>#DIV/0!</v>
      </c>
      <c r="BW556" s="53" t="e">
        <f>VALUE(TEXT((AM556*$K556/365*'TOX and EXPO INPUTS'!$E$32/'TOX and EXPO INPUTS'!$E$33),"0.00E+00"))</f>
        <v>#DIV/0!</v>
      </c>
      <c r="BX556" s="53" t="e">
        <f>VALUE(TEXT((AN556*$K556/365*'TOX and EXPO INPUTS'!$E$32/'TOX and EXPO INPUTS'!$E$33),"0.00E+00"))</f>
        <v>#DIV/0!</v>
      </c>
      <c r="BY556" s="73" t="s">
        <v>139</v>
      </c>
      <c r="BZ556" s="72" t="e">
        <f>VALUE(TEXT((AP556*$J556/365*'TOX and EXPO INPUTS'!$E$32/'TOX and EXPO INPUTS'!$E$33),"0.00E+00"))</f>
        <v>#DIV/0!</v>
      </c>
      <c r="CA556" s="53" t="e">
        <f>VALUE(TEXT((AQ556*$J556/365*'TOX and EXPO INPUTS'!$E$32/'TOX and EXPO INPUTS'!$E$33),"0.00E+00"))</f>
        <v>#DIV/0!</v>
      </c>
      <c r="CB556" s="53" t="e">
        <f>VALUE(TEXT((AR556*$J556/365*'TOX and EXPO INPUTS'!$E$32/'TOX and EXPO INPUTS'!$E$33),"0.00E+00"))</f>
        <v>#DIV/0!</v>
      </c>
      <c r="CC556" s="53" t="s">
        <v>139</v>
      </c>
      <c r="CD556" s="53" t="s">
        <v>139</v>
      </c>
      <c r="CE556" s="53" t="e">
        <f>VALUE(TEXT((AU556*$J556/365*'TOX and EXPO INPUTS'!$E$32/'TOX and EXPO INPUTS'!$E$33),"0.00E+00"))</f>
        <v>#DIV/0!</v>
      </c>
      <c r="CF556" s="53" t="e">
        <f>VALUE(TEXT((AV556*$J556/365*'TOX and EXPO INPUTS'!$E$32/'TOX and EXPO INPUTS'!$E$33),"0.00E+00"))</f>
        <v>#DIV/0!</v>
      </c>
      <c r="CG556" s="53" t="e">
        <f>VALUE(TEXT((AW556*$J556/365*'TOX and EXPO INPUTS'!$E$32/'TOX and EXPO INPUTS'!$E$33),"0.00E+00"))</f>
        <v>#DIV/0!</v>
      </c>
      <c r="CH556" s="53" t="s">
        <v>139</v>
      </c>
      <c r="CI556" s="53" t="s">
        <v>139</v>
      </c>
      <c r="CJ556" s="53" t="e">
        <f>VALUE(TEXT((AZ556*$J556/365*'TOX and EXPO INPUTS'!$E$32/'TOX and EXPO INPUTS'!$E$33),"0.00E+00"))</f>
        <v>#DIV/0!</v>
      </c>
      <c r="CK556" s="53" t="e">
        <f>VALUE(TEXT((BA556*$J556/365*'TOX and EXPO INPUTS'!$E$32/'TOX and EXPO INPUTS'!$E$33),"0.00E+00"))</f>
        <v>#DIV/0!</v>
      </c>
      <c r="CL556" s="53" t="e">
        <f>VALUE(TEXT((BB556*$J556/365*'TOX and EXPO INPUTS'!$E$32/'TOX and EXPO INPUTS'!$E$33),"0.00E+00"))</f>
        <v>#DIV/0!</v>
      </c>
      <c r="CM556" s="53" t="s">
        <v>139</v>
      </c>
      <c r="CN556" s="53" t="s">
        <v>139</v>
      </c>
      <c r="CO556" s="73" t="s">
        <v>139</v>
      </c>
      <c r="CP556" s="72" t="e">
        <f>VALUE(TEXT((AP556*$K556/365*'TOX and EXPO INPUTS'!$E$32/'TOX and EXPO INPUTS'!$E$33),"0.00E+00"))</f>
        <v>#DIV/0!</v>
      </c>
      <c r="CQ556" s="53" t="e">
        <f>VALUE(TEXT((AQ556*$K556/365*'TOX and EXPO INPUTS'!$E$32/'TOX and EXPO INPUTS'!$E$33),"0.00E+00"))</f>
        <v>#DIV/0!</v>
      </c>
      <c r="CR556" s="53" t="e">
        <f>VALUE(TEXT((AR556*$K556/365*'TOX and EXPO INPUTS'!$E$32/'TOX and EXPO INPUTS'!$E$33),"0.00E+00"))</f>
        <v>#DIV/0!</v>
      </c>
      <c r="CS556" s="53" t="s">
        <v>139</v>
      </c>
      <c r="CT556" s="53" t="s">
        <v>139</v>
      </c>
      <c r="CU556" s="53" t="e">
        <f>VALUE(TEXT((AU556*$K556/365*'TOX and EXPO INPUTS'!$E$32/'TOX and EXPO INPUTS'!$E$33),"0.00E+00"))</f>
        <v>#DIV/0!</v>
      </c>
      <c r="CV556" s="53" t="e">
        <f>VALUE(TEXT((AV556*$K556/365*'TOX and EXPO INPUTS'!$E$32/'TOX and EXPO INPUTS'!$E$33),"0.00E+00"))</f>
        <v>#DIV/0!</v>
      </c>
      <c r="CW556" s="53" t="e">
        <f>VALUE(TEXT((AW556*$K556/365*'TOX and EXPO INPUTS'!$E$32/'TOX and EXPO INPUTS'!$E$33),"0.00E+00"))</f>
        <v>#DIV/0!</v>
      </c>
      <c r="CX556" s="53" t="s">
        <v>139</v>
      </c>
      <c r="CY556" s="53" t="s">
        <v>139</v>
      </c>
      <c r="CZ556" s="53" t="e">
        <f>VALUE(TEXT((AZ556*$K556/365*'TOX and EXPO INPUTS'!$E$32/'TOX and EXPO INPUTS'!$E$33),"0.00E+00"))</f>
        <v>#DIV/0!</v>
      </c>
      <c r="DA556" s="53" t="e">
        <f>VALUE(TEXT((BA556*$K556/365*'TOX and EXPO INPUTS'!$E$32/'TOX and EXPO INPUTS'!$E$33),"0.00E+00"))</f>
        <v>#DIV/0!</v>
      </c>
      <c r="DB556" s="53" t="e">
        <f>VALUE(TEXT((BB556*$K556/365*'TOX and EXPO INPUTS'!$E$32/'TOX and EXPO INPUTS'!$E$33),"0.00E+00"))</f>
        <v>#DIV/0!</v>
      </c>
      <c r="DC556" s="53" t="s">
        <v>139</v>
      </c>
      <c r="DD556" s="53" t="s">
        <v>139</v>
      </c>
      <c r="DE556" s="73" t="s">
        <v>139</v>
      </c>
      <c r="DF556" s="110" t="e">
        <f>VALUE(TEXT((BZ556*'TOX and EXPO INPUTS'!$E$22),"0.00E+00"))</f>
        <v>#DIV/0!</v>
      </c>
      <c r="DG556" s="108" t="e">
        <f>VALUE(TEXT((CA556*'TOX and EXPO INPUTS'!$E$22),"0.00E+00"))</f>
        <v>#DIV/0!</v>
      </c>
      <c r="DH556" s="108" t="e">
        <f>VALUE(TEXT((CB556*'TOX and EXPO INPUTS'!$E$22),"0.00E+00"))</f>
        <v>#DIV/0!</v>
      </c>
      <c r="DI556" s="108" t="s">
        <v>139</v>
      </c>
      <c r="DJ556" s="108" t="s">
        <v>139</v>
      </c>
      <c r="DK556" s="108" t="e">
        <f>VALUE(TEXT((CE556*'TOX and EXPO INPUTS'!$E$22),"0.00E+00"))</f>
        <v>#DIV/0!</v>
      </c>
      <c r="DL556" s="108" t="e">
        <f>VALUE(TEXT((CF556*'TOX and EXPO INPUTS'!$E$22),"0.00E+00"))</f>
        <v>#DIV/0!</v>
      </c>
      <c r="DM556" s="108" t="e">
        <f>VALUE(TEXT((CG556*'TOX and EXPO INPUTS'!$E$22),"0.00E+00"))</f>
        <v>#DIV/0!</v>
      </c>
      <c r="DN556" s="108" t="s">
        <v>139</v>
      </c>
      <c r="DO556" s="108" t="s">
        <v>139</v>
      </c>
      <c r="DP556" s="108" t="e">
        <f>VALUE(TEXT((CJ556*'TOX and EXPO INPUTS'!$E$22),"0.00E+00"))</f>
        <v>#DIV/0!</v>
      </c>
      <c r="DQ556" s="108" t="e">
        <f>VALUE(TEXT((CK556*'TOX and EXPO INPUTS'!$E$22),"0.00E+00"))</f>
        <v>#DIV/0!</v>
      </c>
      <c r="DR556" s="108" t="e">
        <f>VALUE(TEXT((CL556*'TOX and EXPO INPUTS'!$E$22),"0.00E+00"))</f>
        <v>#DIV/0!</v>
      </c>
      <c r="DS556" s="108" t="s">
        <v>139</v>
      </c>
      <c r="DT556" s="108" t="s">
        <v>139</v>
      </c>
      <c r="DU556" s="109" t="s">
        <v>139</v>
      </c>
      <c r="DV556" s="110" t="e">
        <f>VALUE(TEXT((CP556*'TOX and EXPO INPUTS'!$E$22),"0.00E+00"))</f>
        <v>#DIV/0!</v>
      </c>
      <c r="DW556" s="108" t="e">
        <f>VALUE(TEXT((CQ556*'TOX and EXPO INPUTS'!$E$22),"0.00E+00"))</f>
        <v>#DIV/0!</v>
      </c>
      <c r="DX556" s="108" t="e">
        <f>VALUE(TEXT((CR556*'TOX and EXPO INPUTS'!$E$22),"0.00E+00"))</f>
        <v>#DIV/0!</v>
      </c>
      <c r="DY556" s="108" t="s">
        <v>139</v>
      </c>
      <c r="DZ556" s="108" t="s">
        <v>139</v>
      </c>
      <c r="EA556" s="108" t="e">
        <f>VALUE(TEXT((CU556*'TOX and EXPO INPUTS'!$E$22),"0.00E+00"))</f>
        <v>#DIV/0!</v>
      </c>
      <c r="EB556" s="108" t="e">
        <f>VALUE(TEXT((CV556*'TOX and EXPO INPUTS'!$E$22),"0.00E+00"))</f>
        <v>#DIV/0!</v>
      </c>
      <c r="EC556" s="108" t="e">
        <f>VALUE(TEXT((CW556*'TOX and EXPO INPUTS'!$E$22),"0.00E+00"))</f>
        <v>#DIV/0!</v>
      </c>
      <c r="ED556" s="108" t="s">
        <v>139</v>
      </c>
      <c r="EE556" s="108" t="s">
        <v>139</v>
      </c>
      <c r="EF556" s="108" t="e">
        <f>VALUE(TEXT((CZ556*'TOX and EXPO INPUTS'!$E$22),"0.00E+00"))</f>
        <v>#DIV/0!</v>
      </c>
      <c r="EG556" s="108" t="e">
        <f>VALUE(TEXT((DA556*'TOX and EXPO INPUTS'!$E$22),"0.00E+00"))</f>
        <v>#DIV/0!</v>
      </c>
      <c r="EH556" s="108" t="e">
        <f>VALUE(TEXT((DB556*'TOX and EXPO INPUTS'!$E$22),"0.00E+00"))</f>
        <v>#DIV/0!</v>
      </c>
      <c r="EI556" s="108" t="s">
        <v>139</v>
      </c>
      <c r="EJ556" s="108" t="s">
        <v>139</v>
      </c>
      <c r="EK556" s="109" t="s">
        <v>139</v>
      </c>
      <c r="EL556" s="56" t="s">
        <v>79</v>
      </c>
      <c r="EM556" s="36">
        <v>44339801</v>
      </c>
      <c r="EN556" s="36" t="s">
        <v>87</v>
      </c>
      <c r="EO556" s="57" t="s">
        <v>124</v>
      </c>
    </row>
    <row r="557" spans="1:145" ht="24" x14ac:dyDescent="0.25">
      <c r="A557" s="56" t="s">
        <v>3</v>
      </c>
      <c r="B557" s="36" t="s">
        <v>51</v>
      </c>
      <c r="C557" s="36" t="s">
        <v>10</v>
      </c>
      <c r="D557" s="57" t="s">
        <v>0</v>
      </c>
      <c r="E557" s="61" t="s">
        <v>60</v>
      </c>
      <c r="F557" s="92"/>
      <c r="G557" s="66" t="s">
        <v>145</v>
      </c>
      <c r="H557" s="63">
        <v>40</v>
      </c>
      <c r="I557" s="66" t="s">
        <v>146</v>
      </c>
      <c r="J557" s="100">
        <v>10</v>
      </c>
      <c r="K557" s="100">
        <v>30</v>
      </c>
      <c r="L557" s="63">
        <v>8260</v>
      </c>
      <c r="M557" s="51">
        <v>8260</v>
      </c>
      <c r="N557" s="51">
        <v>4120</v>
      </c>
      <c r="O557" s="53" t="s">
        <v>139</v>
      </c>
      <c r="P557" s="53" t="s">
        <v>139</v>
      </c>
      <c r="Q557" s="66" t="s">
        <v>139</v>
      </c>
      <c r="R557" s="63">
        <v>2.58</v>
      </c>
      <c r="S557" s="53">
        <v>0.51600000000000001</v>
      </c>
      <c r="T557" s="53">
        <v>0.25800000000000001</v>
      </c>
      <c r="U557" s="66" t="s">
        <v>139</v>
      </c>
      <c r="V557" s="72">
        <f t="shared" si="516"/>
        <v>0</v>
      </c>
      <c r="W557" s="53">
        <f t="shared" si="516"/>
        <v>0</v>
      </c>
      <c r="X557" s="53">
        <f t="shared" si="516"/>
        <v>0</v>
      </c>
      <c r="Y557" s="53" t="s">
        <v>139</v>
      </c>
      <c r="Z557" s="53" t="s">
        <v>139</v>
      </c>
      <c r="AA557" s="73" t="s">
        <v>139</v>
      </c>
      <c r="AB557" s="72" t="e">
        <f>VALUE(TEXT(((V557*'TOX and EXPO INPUTS'!$E$12)/'TOX and EXPO INPUTS'!$E$27),"0.00E+00"))</f>
        <v>#DIV/0!</v>
      </c>
      <c r="AC557" s="53" t="e">
        <f>VALUE(TEXT(((W557*'TOX and EXPO INPUTS'!$E$12)/'TOX and EXPO INPUTS'!$E$27),"0.00E+00"))</f>
        <v>#DIV/0!</v>
      </c>
      <c r="AD557" s="53" t="e">
        <f>VALUE(TEXT(((X557*'TOX and EXPO INPUTS'!$E$12)/'TOX and EXPO INPUTS'!$E$27),"0.00E+00"))</f>
        <v>#DIV/0!</v>
      </c>
      <c r="AE557" s="53" t="s">
        <v>139</v>
      </c>
      <c r="AF557" s="53" t="s">
        <v>139</v>
      </c>
      <c r="AG557" s="73" t="s">
        <v>139</v>
      </c>
      <c r="AH557" s="72">
        <f t="shared" si="517"/>
        <v>0</v>
      </c>
      <c r="AI557" s="53">
        <f t="shared" si="517"/>
        <v>0</v>
      </c>
      <c r="AJ557" s="53">
        <f t="shared" si="517"/>
        <v>0</v>
      </c>
      <c r="AK557" s="73" t="s">
        <v>139</v>
      </c>
      <c r="AL557" s="72" t="e">
        <f>VALUE(TEXT(((AH557*'TOX and EXPO INPUTS'!$E$20)/'TOX and EXPO INPUTS'!$E$29),"0.00E+00"))</f>
        <v>#DIV/0!</v>
      </c>
      <c r="AM557" s="53" t="e">
        <f>VALUE(TEXT(((AI557*'TOX and EXPO INPUTS'!$E$20)/'TOX and EXPO INPUTS'!$E$29),"0.00E+00"))</f>
        <v>#DIV/0!</v>
      </c>
      <c r="AN557" s="53" t="e">
        <f>VALUE(TEXT(((AJ557*'TOX and EXPO INPUTS'!$E$20)/'TOX and EXPO INPUTS'!$E$29),"0.00E+00"))</f>
        <v>#DIV/0!</v>
      </c>
      <c r="AO557" s="73" t="s">
        <v>139</v>
      </c>
      <c r="AP557" s="72" t="e">
        <f t="shared" si="542"/>
        <v>#DIV/0!</v>
      </c>
      <c r="AQ557" s="53" t="e">
        <f t="shared" si="543"/>
        <v>#DIV/0!</v>
      </c>
      <c r="AR557" s="53" t="e">
        <f t="shared" si="544"/>
        <v>#DIV/0!</v>
      </c>
      <c r="AS557" s="53" t="s">
        <v>139</v>
      </c>
      <c r="AT557" s="53" t="s">
        <v>139</v>
      </c>
      <c r="AU557" s="53" t="e">
        <f t="shared" si="545"/>
        <v>#DIV/0!</v>
      </c>
      <c r="AV557" s="53" t="e">
        <f t="shared" si="546"/>
        <v>#DIV/0!</v>
      </c>
      <c r="AW557" s="53" t="e">
        <f t="shared" si="547"/>
        <v>#DIV/0!</v>
      </c>
      <c r="AX557" s="53" t="s">
        <v>139</v>
      </c>
      <c r="AY557" s="53" t="s">
        <v>139</v>
      </c>
      <c r="AZ557" s="53" t="e">
        <f t="shared" si="548"/>
        <v>#DIV/0!</v>
      </c>
      <c r="BA557" s="53" t="e">
        <f t="shared" si="549"/>
        <v>#DIV/0!</v>
      </c>
      <c r="BB557" s="53" t="e">
        <f t="shared" si="550"/>
        <v>#DIV/0!</v>
      </c>
      <c r="BC557" s="53" t="s">
        <v>139</v>
      </c>
      <c r="BD557" s="53" t="s">
        <v>139</v>
      </c>
      <c r="BE557" s="73" t="s">
        <v>139</v>
      </c>
      <c r="BF557" s="72" t="e">
        <f>VALUE(TEXT((AB557*$J557/365*'TOX and EXPO INPUTS'!$E$32/'TOX and EXPO INPUTS'!$E$33),"0.00E+00"))</f>
        <v>#DIV/0!</v>
      </c>
      <c r="BG557" s="53" t="e">
        <f>VALUE(TEXT((AC557*$J557/365*'TOX and EXPO INPUTS'!$E$32/'TOX and EXPO INPUTS'!$E$33),"0.00E+00"))</f>
        <v>#DIV/0!</v>
      </c>
      <c r="BH557" s="53" t="e">
        <f>VALUE(TEXT((AD557*$J557/365*'TOX and EXPO INPUTS'!$E$32/'TOX and EXPO INPUTS'!$E$33),"0.00E+00"))</f>
        <v>#DIV/0!</v>
      </c>
      <c r="BI557" s="53" t="s">
        <v>139</v>
      </c>
      <c r="BJ557" s="53" t="s">
        <v>139</v>
      </c>
      <c r="BK557" s="73" t="s">
        <v>139</v>
      </c>
      <c r="BL557" s="72" t="e">
        <f>VALUE(TEXT((AB557*$K557/365*'TOX and EXPO INPUTS'!$E$32/'TOX and EXPO INPUTS'!$E$33),"0.00E+00"))</f>
        <v>#DIV/0!</v>
      </c>
      <c r="BM557" s="53" t="e">
        <f>VALUE(TEXT((AC557*$K557/365*'TOX and EXPO INPUTS'!$E$32/'TOX and EXPO INPUTS'!$E$33),"0.00E+00"))</f>
        <v>#DIV/0!</v>
      </c>
      <c r="BN557" s="53" t="e">
        <f>VALUE(TEXT((AD557*$K557/365*'TOX and EXPO INPUTS'!$E$32/'TOX and EXPO INPUTS'!$E$33),"0.00E+00"))</f>
        <v>#DIV/0!</v>
      </c>
      <c r="BO557" s="53" t="s">
        <v>139</v>
      </c>
      <c r="BP557" s="53" t="s">
        <v>139</v>
      </c>
      <c r="BQ557" s="73" t="s">
        <v>139</v>
      </c>
      <c r="BR557" s="72" t="e">
        <f>VALUE(TEXT((AL557*$J557/365*'TOX and EXPO INPUTS'!$E$32/'TOX and EXPO INPUTS'!$E$33),"0.00E+00"))</f>
        <v>#DIV/0!</v>
      </c>
      <c r="BS557" s="53" t="e">
        <f>VALUE(TEXT((AM557*$J557/365*'TOX and EXPO INPUTS'!$E$32/'TOX and EXPO INPUTS'!$E$33),"0.00E+00"))</f>
        <v>#DIV/0!</v>
      </c>
      <c r="BT557" s="53" t="e">
        <f>VALUE(TEXT((AN557*$J557/365*'TOX and EXPO INPUTS'!$E$32/'TOX and EXPO INPUTS'!$E$33),"0.00E+00"))</f>
        <v>#DIV/0!</v>
      </c>
      <c r="BU557" s="73" t="s">
        <v>139</v>
      </c>
      <c r="BV557" s="72" t="e">
        <f>VALUE(TEXT((AL557*$K557/365*'TOX and EXPO INPUTS'!$E$32/'TOX and EXPO INPUTS'!$E$33),"0.00E+00"))</f>
        <v>#DIV/0!</v>
      </c>
      <c r="BW557" s="53" t="e">
        <f>VALUE(TEXT((AM557*$K557/365*'TOX and EXPO INPUTS'!$E$32/'TOX and EXPO INPUTS'!$E$33),"0.00E+00"))</f>
        <v>#DIV/0!</v>
      </c>
      <c r="BX557" s="53" t="e">
        <f>VALUE(TEXT((AN557*$K557/365*'TOX and EXPO INPUTS'!$E$32/'TOX and EXPO INPUTS'!$E$33),"0.00E+00"))</f>
        <v>#DIV/0!</v>
      </c>
      <c r="BY557" s="73" t="s">
        <v>139</v>
      </c>
      <c r="BZ557" s="72" t="e">
        <f>VALUE(TEXT((AP557*$J557/365*'TOX and EXPO INPUTS'!$E$32/'TOX and EXPO INPUTS'!$E$33),"0.00E+00"))</f>
        <v>#DIV/0!</v>
      </c>
      <c r="CA557" s="53" t="e">
        <f>VALUE(TEXT((AQ557*$J557/365*'TOX and EXPO INPUTS'!$E$32/'TOX and EXPO INPUTS'!$E$33),"0.00E+00"))</f>
        <v>#DIV/0!</v>
      </c>
      <c r="CB557" s="53" t="e">
        <f>VALUE(TEXT((AR557*$J557/365*'TOX and EXPO INPUTS'!$E$32/'TOX and EXPO INPUTS'!$E$33),"0.00E+00"))</f>
        <v>#DIV/0!</v>
      </c>
      <c r="CC557" s="53" t="s">
        <v>139</v>
      </c>
      <c r="CD557" s="53" t="s">
        <v>139</v>
      </c>
      <c r="CE557" s="53" t="e">
        <f>VALUE(TEXT((AU557*$J557/365*'TOX and EXPO INPUTS'!$E$32/'TOX and EXPO INPUTS'!$E$33),"0.00E+00"))</f>
        <v>#DIV/0!</v>
      </c>
      <c r="CF557" s="53" t="e">
        <f>VALUE(TEXT((AV557*$J557/365*'TOX and EXPO INPUTS'!$E$32/'TOX and EXPO INPUTS'!$E$33),"0.00E+00"))</f>
        <v>#DIV/0!</v>
      </c>
      <c r="CG557" s="53" t="e">
        <f>VALUE(TEXT((AW557*$J557/365*'TOX and EXPO INPUTS'!$E$32/'TOX and EXPO INPUTS'!$E$33),"0.00E+00"))</f>
        <v>#DIV/0!</v>
      </c>
      <c r="CH557" s="53" t="s">
        <v>139</v>
      </c>
      <c r="CI557" s="53" t="s">
        <v>139</v>
      </c>
      <c r="CJ557" s="53" t="e">
        <f>VALUE(TEXT((AZ557*$J557/365*'TOX and EXPO INPUTS'!$E$32/'TOX and EXPO INPUTS'!$E$33),"0.00E+00"))</f>
        <v>#DIV/0!</v>
      </c>
      <c r="CK557" s="53" t="e">
        <f>VALUE(TEXT((BA557*$J557/365*'TOX and EXPO INPUTS'!$E$32/'TOX and EXPO INPUTS'!$E$33),"0.00E+00"))</f>
        <v>#DIV/0!</v>
      </c>
      <c r="CL557" s="53" t="e">
        <f>VALUE(TEXT((BB557*$J557/365*'TOX and EXPO INPUTS'!$E$32/'TOX and EXPO INPUTS'!$E$33),"0.00E+00"))</f>
        <v>#DIV/0!</v>
      </c>
      <c r="CM557" s="53" t="s">
        <v>139</v>
      </c>
      <c r="CN557" s="53" t="s">
        <v>139</v>
      </c>
      <c r="CO557" s="73" t="s">
        <v>139</v>
      </c>
      <c r="CP557" s="72" t="e">
        <f>VALUE(TEXT((AP557*$K557/365*'TOX and EXPO INPUTS'!$E$32/'TOX and EXPO INPUTS'!$E$33),"0.00E+00"))</f>
        <v>#DIV/0!</v>
      </c>
      <c r="CQ557" s="53" t="e">
        <f>VALUE(TEXT((AQ557*$K557/365*'TOX and EXPO INPUTS'!$E$32/'TOX and EXPO INPUTS'!$E$33),"0.00E+00"))</f>
        <v>#DIV/0!</v>
      </c>
      <c r="CR557" s="53" t="e">
        <f>VALUE(TEXT((AR557*$K557/365*'TOX and EXPO INPUTS'!$E$32/'TOX and EXPO INPUTS'!$E$33),"0.00E+00"))</f>
        <v>#DIV/0!</v>
      </c>
      <c r="CS557" s="53" t="s">
        <v>139</v>
      </c>
      <c r="CT557" s="53" t="s">
        <v>139</v>
      </c>
      <c r="CU557" s="53" t="e">
        <f>VALUE(TEXT((AU557*$K557/365*'TOX and EXPO INPUTS'!$E$32/'TOX and EXPO INPUTS'!$E$33),"0.00E+00"))</f>
        <v>#DIV/0!</v>
      </c>
      <c r="CV557" s="53" t="e">
        <f>VALUE(TEXT((AV557*$K557/365*'TOX and EXPO INPUTS'!$E$32/'TOX and EXPO INPUTS'!$E$33),"0.00E+00"))</f>
        <v>#DIV/0!</v>
      </c>
      <c r="CW557" s="53" t="e">
        <f>VALUE(TEXT((AW557*$K557/365*'TOX and EXPO INPUTS'!$E$32/'TOX and EXPO INPUTS'!$E$33),"0.00E+00"))</f>
        <v>#DIV/0!</v>
      </c>
      <c r="CX557" s="53" t="s">
        <v>139</v>
      </c>
      <c r="CY557" s="53" t="s">
        <v>139</v>
      </c>
      <c r="CZ557" s="53" t="e">
        <f>VALUE(TEXT((AZ557*$K557/365*'TOX and EXPO INPUTS'!$E$32/'TOX and EXPO INPUTS'!$E$33),"0.00E+00"))</f>
        <v>#DIV/0!</v>
      </c>
      <c r="DA557" s="53" t="e">
        <f>VALUE(TEXT((BA557*$K557/365*'TOX and EXPO INPUTS'!$E$32/'TOX and EXPO INPUTS'!$E$33),"0.00E+00"))</f>
        <v>#DIV/0!</v>
      </c>
      <c r="DB557" s="53" t="e">
        <f>VALUE(TEXT((BB557*$K557/365*'TOX and EXPO INPUTS'!$E$32/'TOX and EXPO INPUTS'!$E$33),"0.00E+00"))</f>
        <v>#DIV/0!</v>
      </c>
      <c r="DC557" s="53" t="s">
        <v>139</v>
      </c>
      <c r="DD557" s="53" t="s">
        <v>139</v>
      </c>
      <c r="DE557" s="73" t="s">
        <v>139</v>
      </c>
      <c r="DF557" s="110" t="e">
        <f>VALUE(TEXT((BZ557*'TOX and EXPO INPUTS'!$E$22),"0.00E+00"))</f>
        <v>#DIV/0!</v>
      </c>
      <c r="DG557" s="108" t="e">
        <f>VALUE(TEXT((CA557*'TOX and EXPO INPUTS'!$E$22),"0.00E+00"))</f>
        <v>#DIV/0!</v>
      </c>
      <c r="DH557" s="108" t="e">
        <f>VALUE(TEXT((CB557*'TOX and EXPO INPUTS'!$E$22),"0.00E+00"))</f>
        <v>#DIV/0!</v>
      </c>
      <c r="DI557" s="108" t="s">
        <v>139</v>
      </c>
      <c r="DJ557" s="108" t="s">
        <v>139</v>
      </c>
      <c r="DK557" s="108" t="e">
        <f>VALUE(TEXT((CE557*'TOX and EXPO INPUTS'!$E$22),"0.00E+00"))</f>
        <v>#DIV/0!</v>
      </c>
      <c r="DL557" s="108" t="e">
        <f>VALUE(TEXT((CF557*'TOX and EXPO INPUTS'!$E$22),"0.00E+00"))</f>
        <v>#DIV/0!</v>
      </c>
      <c r="DM557" s="108" t="e">
        <f>VALUE(TEXT((CG557*'TOX and EXPO INPUTS'!$E$22),"0.00E+00"))</f>
        <v>#DIV/0!</v>
      </c>
      <c r="DN557" s="108" t="s">
        <v>139</v>
      </c>
      <c r="DO557" s="108" t="s">
        <v>139</v>
      </c>
      <c r="DP557" s="108" t="e">
        <f>VALUE(TEXT((CJ557*'TOX and EXPO INPUTS'!$E$22),"0.00E+00"))</f>
        <v>#DIV/0!</v>
      </c>
      <c r="DQ557" s="108" t="e">
        <f>VALUE(TEXT((CK557*'TOX and EXPO INPUTS'!$E$22),"0.00E+00"))</f>
        <v>#DIV/0!</v>
      </c>
      <c r="DR557" s="108" t="e">
        <f>VALUE(TEXT((CL557*'TOX and EXPO INPUTS'!$E$22),"0.00E+00"))</f>
        <v>#DIV/0!</v>
      </c>
      <c r="DS557" s="108" t="s">
        <v>139</v>
      </c>
      <c r="DT557" s="108" t="s">
        <v>139</v>
      </c>
      <c r="DU557" s="109" t="s">
        <v>139</v>
      </c>
      <c r="DV557" s="110" t="e">
        <f>VALUE(TEXT((CP557*'TOX and EXPO INPUTS'!$E$22),"0.00E+00"))</f>
        <v>#DIV/0!</v>
      </c>
      <c r="DW557" s="108" t="e">
        <f>VALUE(TEXT((CQ557*'TOX and EXPO INPUTS'!$E$22),"0.00E+00"))</f>
        <v>#DIV/0!</v>
      </c>
      <c r="DX557" s="108" t="e">
        <f>VALUE(TEXT((CR557*'TOX and EXPO INPUTS'!$E$22),"0.00E+00"))</f>
        <v>#DIV/0!</v>
      </c>
      <c r="DY557" s="108" t="s">
        <v>139</v>
      </c>
      <c r="DZ557" s="108" t="s">
        <v>139</v>
      </c>
      <c r="EA557" s="108" t="e">
        <f>VALUE(TEXT((CU557*'TOX and EXPO INPUTS'!$E$22),"0.00E+00"))</f>
        <v>#DIV/0!</v>
      </c>
      <c r="EB557" s="108" t="e">
        <f>VALUE(TEXT((CV557*'TOX and EXPO INPUTS'!$E$22),"0.00E+00"))</f>
        <v>#DIV/0!</v>
      </c>
      <c r="EC557" s="108" t="e">
        <f>VALUE(TEXT((CW557*'TOX and EXPO INPUTS'!$E$22),"0.00E+00"))</f>
        <v>#DIV/0!</v>
      </c>
      <c r="ED557" s="108" t="s">
        <v>139</v>
      </c>
      <c r="EE557" s="108" t="s">
        <v>139</v>
      </c>
      <c r="EF557" s="108" t="e">
        <f>VALUE(TEXT((CZ557*'TOX and EXPO INPUTS'!$E$22),"0.00E+00"))</f>
        <v>#DIV/0!</v>
      </c>
      <c r="EG557" s="108" t="e">
        <f>VALUE(TEXT((DA557*'TOX and EXPO INPUTS'!$E$22),"0.00E+00"))</f>
        <v>#DIV/0!</v>
      </c>
      <c r="EH557" s="108" t="e">
        <f>VALUE(TEXT((DB557*'TOX and EXPO INPUTS'!$E$22),"0.00E+00"))</f>
        <v>#DIV/0!</v>
      </c>
      <c r="EI557" s="108" t="s">
        <v>139</v>
      </c>
      <c r="EJ557" s="108" t="s">
        <v>139</v>
      </c>
      <c r="EK557" s="109" t="s">
        <v>139</v>
      </c>
      <c r="EL557" s="56" t="s">
        <v>79</v>
      </c>
      <c r="EM557" s="36">
        <v>44339801</v>
      </c>
      <c r="EN557" s="36" t="s">
        <v>87</v>
      </c>
      <c r="EO557" s="57" t="s">
        <v>124</v>
      </c>
    </row>
    <row r="558" spans="1:145" ht="12" customHeight="1" x14ac:dyDescent="0.25">
      <c r="A558" s="56" t="s">
        <v>3</v>
      </c>
      <c r="B558" s="36" t="s">
        <v>51</v>
      </c>
      <c r="C558" s="36" t="s">
        <v>8</v>
      </c>
      <c r="D558" s="57" t="s">
        <v>0</v>
      </c>
      <c r="E558" s="61" t="s">
        <v>15</v>
      </c>
      <c r="F558" s="92"/>
      <c r="G558" s="57"/>
      <c r="H558" s="70"/>
      <c r="I558" s="57"/>
      <c r="J558" s="100">
        <v>10</v>
      </c>
      <c r="K558" s="100">
        <v>30</v>
      </c>
      <c r="L558" s="56" t="s">
        <v>139</v>
      </c>
      <c r="M558" s="36" t="s">
        <v>139</v>
      </c>
      <c r="N558" s="36" t="s">
        <v>139</v>
      </c>
      <c r="O558" s="36" t="s">
        <v>139</v>
      </c>
      <c r="P558" s="36" t="s">
        <v>139</v>
      </c>
      <c r="Q558" s="57" t="s">
        <v>139</v>
      </c>
      <c r="R558" s="56" t="s">
        <v>139</v>
      </c>
      <c r="S558" s="36" t="s">
        <v>139</v>
      </c>
      <c r="T558" s="36" t="s">
        <v>139</v>
      </c>
      <c r="U558" s="57" t="s">
        <v>139</v>
      </c>
      <c r="V558" s="56" t="s">
        <v>139</v>
      </c>
      <c r="W558" s="36" t="s">
        <v>139</v>
      </c>
      <c r="X558" s="36" t="s">
        <v>139</v>
      </c>
      <c r="Y558" s="36" t="s">
        <v>139</v>
      </c>
      <c r="Z558" s="36" t="s">
        <v>139</v>
      </c>
      <c r="AA558" s="57" t="s">
        <v>139</v>
      </c>
      <c r="AB558" s="56" t="s">
        <v>139</v>
      </c>
      <c r="AC558" s="36" t="s">
        <v>139</v>
      </c>
      <c r="AD558" s="36" t="s">
        <v>139</v>
      </c>
      <c r="AE558" s="36" t="s">
        <v>139</v>
      </c>
      <c r="AF558" s="36" t="s">
        <v>139</v>
      </c>
      <c r="AG558" s="57" t="s">
        <v>139</v>
      </c>
      <c r="AH558" s="56" t="s">
        <v>139</v>
      </c>
      <c r="AI558" s="36" t="s">
        <v>139</v>
      </c>
      <c r="AJ558" s="36" t="s">
        <v>139</v>
      </c>
      <c r="AK558" s="57" t="s">
        <v>139</v>
      </c>
      <c r="AL558" s="56" t="s">
        <v>139</v>
      </c>
      <c r="AM558" s="36" t="s">
        <v>139</v>
      </c>
      <c r="AN558" s="36" t="s">
        <v>139</v>
      </c>
      <c r="AO558" s="57" t="s">
        <v>139</v>
      </c>
      <c r="AP558" s="56" t="s">
        <v>139</v>
      </c>
      <c r="AQ558" s="36" t="s">
        <v>139</v>
      </c>
      <c r="AR558" s="36" t="s">
        <v>139</v>
      </c>
      <c r="AS558" s="36" t="s">
        <v>139</v>
      </c>
      <c r="AT558" s="36" t="s">
        <v>139</v>
      </c>
      <c r="AU558" s="36" t="s">
        <v>139</v>
      </c>
      <c r="AV558" s="36" t="s">
        <v>139</v>
      </c>
      <c r="AW558" s="36" t="s">
        <v>139</v>
      </c>
      <c r="AX558" s="36" t="s">
        <v>139</v>
      </c>
      <c r="AY558" s="36" t="s">
        <v>139</v>
      </c>
      <c r="AZ558" s="36" t="s">
        <v>139</v>
      </c>
      <c r="BA558" s="36" t="s">
        <v>139</v>
      </c>
      <c r="BB558" s="36" t="s">
        <v>139</v>
      </c>
      <c r="BC558" s="36" t="s">
        <v>139</v>
      </c>
      <c r="BD558" s="36" t="s">
        <v>139</v>
      </c>
      <c r="BE558" s="57" t="s">
        <v>139</v>
      </c>
      <c r="BF558" s="56" t="e">
        <f>VALUE(TEXT((AB558*$J558/365*'TOX and EXPO INPUTS'!$E$32/'TOX and EXPO INPUTS'!$E$33),"0.00E+00"))</f>
        <v>#VALUE!</v>
      </c>
      <c r="BG558" s="36" t="e">
        <f>VALUE(TEXT((AC558*$J558/365*'TOX and EXPO INPUTS'!$E$32/'TOX and EXPO INPUTS'!$E$33),"0.00E+00"))</f>
        <v>#VALUE!</v>
      </c>
      <c r="BH558" s="36" t="e">
        <f>VALUE(TEXT((AD558*$J558/365*'TOX and EXPO INPUTS'!$E$32/'TOX and EXPO INPUTS'!$E$33),"0.00E+00"))</f>
        <v>#VALUE!</v>
      </c>
      <c r="BI558" s="36" t="s">
        <v>139</v>
      </c>
      <c r="BJ558" s="36" t="s">
        <v>139</v>
      </c>
      <c r="BK558" s="57" t="s">
        <v>139</v>
      </c>
      <c r="BL558" s="72" t="e">
        <f>VALUE(TEXT((AB558*$K558/365*'TOX and EXPO INPUTS'!$E$32/'TOX and EXPO INPUTS'!$E$33),"0.00E+00"))</f>
        <v>#VALUE!</v>
      </c>
      <c r="BM558" s="53" t="e">
        <f>VALUE(TEXT((AC558*$K558/365*'TOX and EXPO INPUTS'!$E$32/'TOX and EXPO INPUTS'!$E$33),"0.00E+00"))</f>
        <v>#VALUE!</v>
      </c>
      <c r="BN558" s="53" t="e">
        <f>VALUE(TEXT((AD558*$K558/365*'TOX and EXPO INPUTS'!$E$32/'TOX and EXPO INPUTS'!$E$33),"0.00E+00"))</f>
        <v>#VALUE!</v>
      </c>
      <c r="BO558" s="36" t="s">
        <v>139</v>
      </c>
      <c r="BP558" s="36" t="s">
        <v>139</v>
      </c>
      <c r="BQ558" s="57" t="s">
        <v>139</v>
      </c>
      <c r="BR558" s="56" t="s">
        <v>139</v>
      </c>
      <c r="BS558" s="36" t="s">
        <v>139</v>
      </c>
      <c r="BT558" s="36" t="s">
        <v>139</v>
      </c>
      <c r="BU558" s="57" t="s">
        <v>139</v>
      </c>
      <c r="BV558" s="56" t="s">
        <v>139</v>
      </c>
      <c r="BW558" s="36" t="s">
        <v>139</v>
      </c>
      <c r="BX558" s="36" t="s">
        <v>139</v>
      </c>
      <c r="BY558" s="57" t="s">
        <v>139</v>
      </c>
      <c r="BZ558" s="56" t="e">
        <f>VALUE(TEXT((AP558*$J558/365*'TOX and EXPO INPUTS'!$E$32/'TOX and EXPO INPUTS'!$E$33),"0.00E+00"))</f>
        <v>#VALUE!</v>
      </c>
      <c r="CA558" s="36" t="e">
        <f>VALUE(TEXT((AQ558*$J558/365*'TOX and EXPO INPUTS'!$E$32/'TOX and EXPO INPUTS'!$E$33),"0.00E+00"))</f>
        <v>#VALUE!</v>
      </c>
      <c r="CB558" s="36" t="e">
        <f>VALUE(TEXT((AR558*$J558/365*'TOX and EXPO INPUTS'!$E$32/'TOX and EXPO INPUTS'!$E$33),"0.00E+00"))</f>
        <v>#VALUE!</v>
      </c>
      <c r="CC558" s="36" t="s">
        <v>139</v>
      </c>
      <c r="CD558" s="36" t="s">
        <v>139</v>
      </c>
      <c r="CE558" s="36" t="e">
        <f>VALUE(TEXT((AU558*$J558/365*'TOX and EXPO INPUTS'!$E$32/'TOX and EXPO INPUTS'!$E$33),"0.00E+00"))</f>
        <v>#VALUE!</v>
      </c>
      <c r="CF558" s="36" t="e">
        <f>VALUE(TEXT((AV558*$J558/365*'TOX and EXPO INPUTS'!$E$32/'TOX and EXPO INPUTS'!$E$33),"0.00E+00"))</f>
        <v>#VALUE!</v>
      </c>
      <c r="CG558" s="36" t="e">
        <f>VALUE(TEXT((AW558*$J558/365*'TOX and EXPO INPUTS'!$E$32/'TOX and EXPO INPUTS'!$E$33),"0.00E+00"))</f>
        <v>#VALUE!</v>
      </c>
      <c r="CH558" s="36" t="s">
        <v>139</v>
      </c>
      <c r="CI558" s="36" t="s">
        <v>139</v>
      </c>
      <c r="CJ558" s="36" t="e">
        <f>VALUE(TEXT((AZ558*$J558/365*'TOX and EXPO INPUTS'!$E$32/'TOX and EXPO INPUTS'!$E$33),"0.00E+00"))</f>
        <v>#VALUE!</v>
      </c>
      <c r="CK558" s="36" t="e">
        <f>VALUE(TEXT((BA558*$J558/365*'TOX and EXPO INPUTS'!$E$32/'TOX and EXPO INPUTS'!$E$33),"0.00E+00"))</f>
        <v>#VALUE!</v>
      </c>
      <c r="CL558" s="36" t="e">
        <f>VALUE(TEXT((BB558*$J558/365*'TOX and EXPO INPUTS'!$E$32/'TOX and EXPO INPUTS'!$E$33),"0.00E+00"))</f>
        <v>#VALUE!</v>
      </c>
      <c r="CM558" s="36" t="s">
        <v>139</v>
      </c>
      <c r="CN558" s="36" t="s">
        <v>139</v>
      </c>
      <c r="CO558" s="57" t="s">
        <v>139</v>
      </c>
      <c r="CP558" s="56" t="e">
        <f>VALUE(TEXT((AP558*$K558/365*'TOX and EXPO INPUTS'!$E$32/'TOX and EXPO INPUTS'!$E$33),"0.00E+00"))</f>
        <v>#VALUE!</v>
      </c>
      <c r="CQ558" s="36" t="e">
        <f>VALUE(TEXT((AQ558*$K558/365*'TOX and EXPO INPUTS'!$E$32/'TOX and EXPO INPUTS'!$E$33),"0.00E+00"))</f>
        <v>#VALUE!</v>
      </c>
      <c r="CR558" s="36" t="e">
        <f>VALUE(TEXT((AR558*$K558/365*'TOX and EXPO INPUTS'!$E$32/'TOX and EXPO INPUTS'!$E$33),"0.00E+00"))</f>
        <v>#VALUE!</v>
      </c>
      <c r="CS558" s="36" t="s">
        <v>139</v>
      </c>
      <c r="CT558" s="36" t="s">
        <v>139</v>
      </c>
      <c r="CU558" s="53" t="e">
        <f>VALUE(TEXT((AU558*$K558/365*'TOX and EXPO INPUTS'!$E$32/'TOX and EXPO INPUTS'!$E$33),"0.00E+00"))</f>
        <v>#VALUE!</v>
      </c>
      <c r="CV558" s="53" t="e">
        <f>VALUE(TEXT((AV558*$K558/365*'TOX and EXPO INPUTS'!$E$32/'TOX and EXPO INPUTS'!$E$33),"0.00E+00"))</f>
        <v>#VALUE!</v>
      </c>
      <c r="CW558" s="53" t="e">
        <f>VALUE(TEXT((AW558*$K558/365*'TOX and EXPO INPUTS'!$E$32/'TOX and EXPO INPUTS'!$E$33),"0.00E+00"))</f>
        <v>#VALUE!</v>
      </c>
      <c r="CX558" s="36" t="s">
        <v>139</v>
      </c>
      <c r="CY558" s="36" t="s">
        <v>139</v>
      </c>
      <c r="CZ558" s="53" t="e">
        <f>VALUE(TEXT((AZ558*$K558/365*'TOX and EXPO INPUTS'!$E$32/'TOX and EXPO INPUTS'!$E$33),"0.00E+00"))</f>
        <v>#VALUE!</v>
      </c>
      <c r="DA558" s="53" t="e">
        <f>VALUE(TEXT((BA558*$K558/365*'TOX and EXPO INPUTS'!$E$32/'TOX and EXPO INPUTS'!$E$33),"0.00E+00"))</f>
        <v>#VALUE!</v>
      </c>
      <c r="DB558" s="53" t="e">
        <f>VALUE(TEXT((BB558*$K558/365*'TOX and EXPO INPUTS'!$E$32/'TOX and EXPO INPUTS'!$E$33),"0.00E+00"))</f>
        <v>#VALUE!</v>
      </c>
      <c r="DC558" s="36" t="s">
        <v>139</v>
      </c>
      <c r="DD558" s="36" t="s">
        <v>139</v>
      </c>
      <c r="DE558" s="57" t="s">
        <v>139</v>
      </c>
      <c r="DF558" s="114" t="e">
        <f>VALUE(TEXT((BZ558*'TOX and EXPO INPUTS'!$E$22),"0.00E+00"))</f>
        <v>#VALUE!</v>
      </c>
      <c r="DG558" s="115" t="e">
        <f>VALUE(TEXT((CA558*'TOX and EXPO INPUTS'!$E$22),"0.00E+00"))</f>
        <v>#VALUE!</v>
      </c>
      <c r="DH558" s="115" t="e">
        <f>VALUE(TEXT((CB558*'TOX and EXPO INPUTS'!$E$22),"0.00E+00"))</f>
        <v>#VALUE!</v>
      </c>
      <c r="DI558" s="115" t="s">
        <v>139</v>
      </c>
      <c r="DJ558" s="115" t="s">
        <v>139</v>
      </c>
      <c r="DK558" s="115" t="e">
        <f>VALUE(TEXT((CE558*'TOX and EXPO INPUTS'!$E$22),"0.00E+00"))</f>
        <v>#VALUE!</v>
      </c>
      <c r="DL558" s="108" t="e">
        <f>VALUE(TEXT((CF558*'TOX and EXPO INPUTS'!$E$22),"0.00E+00"))</f>
        <v>#VALUE!</v>
      </c>
      <c r="DM558" s="108" t="e">
        <f>VALUE(TEXT((CG558*'TOX and EXPO INPUTS'!$E$22),"0.00E+00"))</f>
        <v>#VALUE!</v>
      </c>
      <c r="DN558" s="115" t="s">
        <v>139</v>
      </c>
      <c r="DO558" s="115" t="s">
        <v>139</v>
      </c>
      <c r="DP558" s="108" t="e">
        <f>VALUE(TEXT((CJ558*'TOX and EXPO INPUTS'!$E$22),"0.00E+00"))</f>
        <v>#VALUE!</v>
      </c>
      <c r="DQ558" s="108" t="e">
        <f>VALUE(TEXT((CK558*'TOX and EXPO INPUTS'!$E$22),"0.00E+00"))</f>
        <v>#VALUE!</v>
      </c>
      <c r="DR558" s="108" t="e">
        <f>VALUE(TEXT((CL558*'TOX and EXPO INPUTS'!$E$22),"0.00E+00"))</f>
        <v>#VALUE!</v>
      </c>
      <c r="DS558" s="115" t="s">
        <v>139</v>
      </c>
      <c r="DT558" s="115" t="s">
        <v>139</v>
      </c>
      <c r="DU558" s="116" t="s">
        <v>139</v>
      </c>
      <c r="DV558" s="114" t="e">
        <f>VALUE(TEXT((CP558*'TOX and EXPO INPUTS'!$E$22),"0.00E+00"))</f>
        <v>#VALUE!</v>
      </c>
      <c r="DW558" s="115" t="e">
        <f>VALUE(TEXT((CQ558*'TOX and EXPO INPUTS'!$E$22),"0.00E+00"))</f>
        <v>#VALUE!</v>
      </c>
      <c r="DX558" s="115" t="e">
        <f>VALUE(TEXT((CR558*'TOX and EXPO INPUTS'!$E$22),"0.00E+00"))</f>
        <v>#VALUE!</v>
      </c>
      <c r="DY558" s="115" t="s">
        <v>139</v>
      </c>
      <c r="DZ558" s="115" t="s">
        <v>139</v>
      </c>
      <c r="EA558" s="115" t="e">
        <f>VALUE(TEXT((CU558*'TOX and EXPO INPUTS'!$E$22),"0.00E+00"))</f>
        <v>#VALUE!</v>
      </c>
      <c r="EB558" s="108" t="e">
        <f>VALUE(TEXT((CV558*'TOX and EXPO INPUTS'!$E$22),"0.00E+00"))</f>
        <v>#VALUE!</v>
      </c>
      <c r="EC558" s="108" t="e">
        <f>VALUE(TEXT((CW558*'TOX and EXPO INPUTS'!$E$22),"0.00E+00"))</f>
        <v>#VALUE!</v>
      </c>
      <c r="ED558" s="115" t="s">
        <v>139</v>
      </c>
      <c r="EE558" s="115" t="s">
        <v>139</v>
      </c>
      <c r="EF558" s="108" t="e">
        <f>VALUE(TEXT((CZ558*'TOX and EXPO INPUTS'!$E$22),"0.00E+00"))</f>
        <v>#VALUE!</v>
      </c>
      <c r="EG558" s="108" t="e">
        <f>VALUE(TEXT((DA558*'TOX and EXPO INPUTS'!$E$22),"0.00E+00"))</f>
        <v>#VALUE!</v>
      </c>
      <c r="EH558" s="108" t="e">
        <f>VALUE(TEXT((DB558*'TOX and EXPO INPUTS'!$E$22),"0.00E+00"))</f>
        <v>#VALUE!</v>
      </c>
      <c r="EI558" s="115" t="s">
        <v>139</v>
      </c>
      <c r="EJ558" s="115" t="s">
        <v>139</v>
      </c>
      <c r="EK558" s="116" t="s">
        <v>139</v>
      </c>
      <c r="EL558" s="56"/>
      <c r="EO558" s="57"/>
    </row>
    <row r="559" spans="1:145" ht="24" customHeight="1" x14ac:dyDescent="0.25">
      <c r="A559" s="56" t="s">
        <v>3</v>
      </c>
      <c r="B559" s="36" t="s">
        <v>51</v>
      </c>
      <c r="C559" s="36" t="s">
        <v>8</v>
      </c>
      <c r="D559" s="57" t="s">
        <v>0</v>
      </c>
      <c r="E559" s="61" t="s">
        <v>256</v>
      </c>
      <c r="F559" s="92"/>
      <c r="G559" s="57"/>
      <c r="H559" s="70"/>
      <c r="I559" s="57"/>
      <c r="J559" s="100">
        <v>10</v>
      </c>
      <c r="K559" s="100">
        <v>30</v>
      </c>
      <c r="L559" s="56" t="s">
        <v>139</v>
      </c>
      <c r="M559" s="36" t="s">
        <v>139</v>
      </c>
      <c r="N559" s="36" t="s">
        <v>139</v>
      </c>
      <c r="O559" s="36" t="s">
        <v>139</v>
      </c>
      <c r="P559" s="36" t="s">
        <v>139</v>
      </c>
      <c r="Q559" s="57" t="s">
        <v>139</v>
      </c>
      <c r="R559" s="56" t="s">
        <v>139</v>
      </c>
      <c r="S559" s="36" t="s">
        <v>139</v>
      </c>
      <c r="T559" s="36" t="s">
        <v>139</v>
      </c>
      <c r="U559" s="57" t="s">
        <v>139</v>
      </c>
      <c r="V559" s="56" t="s">
        <v>139</v>
      </c>
      <c r="W559" s="36" t="s">
        <v>139</v>
      </c>
      <c r="X559" s="36" t="s">
        <v>139</v>
      </c>
      <c r="Y559" s="36" t="s">
        <v>139</v>
      </c>
      <c r="Z559" s="36" t="s">
        <v>139</v>
      </c>
      <c r="AA559" s="57" t="s">
        <v>139</v>
      </c>
      <c r="AB559" s="56" t="s">
        <v>139</v>
      </c>
      <c r="AC559" s="36" t="s">
        <v>139</v>
      </c>
      <c r="AD559" s="36" t="s">
        <v>139</v>
      </c>
      <c r="AE559" s="36" t="s">
        <v>139</v>
      </c>
      <c r="AF559" s="36" t="s">
        <v>139</v>
      </c>
      <c r="AG559" s="57" t="s">
        <v>139</v>
      </c>
      <c r="AH559" s="56" t="s">
        <v>139</v>
      </c>
      <c r="AI559" s="36" t="s">
        <v>139</v>
      </c>
      <c r="AJ559" s="36" t="s">
        <v>139</v>
      </c>
      <c r="AK559" s="57" t="s">
        <v>139</v>
      </c>
      <c r="AL559" s="56" t="s">
        <v>139</v>
      </c>
      <c r="AM559" s="36" t="s">
        <v>139</v>
      </c>
      <c r="AN559" s="36" t="s">
        <v>139</v>
      </c>
      <c r="AO559" s="57" t="s">
        <v>139</v>
      </c>
      <c r="AP559" s="56" t="s">
        <v>139</v>
      </c>
      <c r="AQ559" s="36" t="s">
        <v>139</v>
      </c>
      <c r="AR559" s="36" t="s">
        <v>139</v>
      </c>
      <c r="AS559" s="36" t="s">
        <v>139</v>
      </c>
      <c r="AT559" s="36" t="s">
        <v>139</v>
      </c>
      <c r="AU559" s="36" t="s">
        <v>139</v>
      </c>
      <c r="AV559" s="36" t="s">
        <v>139</v>
      </c>
      <c r="AW559" s="36" t="s">
        <v>139</v>
      </c>
      <c r="AX559" s="36" t="s">
        <v>139</v>
      </c>
      <c r="AY559" s="36" t="s">
        <v>139</v>
      </c>
      <c r="AZ559" s="36" t="s">
        <v>139</v>
      </c>
      <c r="BA559" s="36" t="s">
        <v>139</v>
      </c>
      <c r="BB559" s="36" t="s">
        <v>139</v>
      </c>
      <c r="BC559" s="36" t="s">
        <v>139</v>
      </c>
      <c r="BD559" s="36" t="s">
        <v>139</v>
      </c>
      <c r="BE559" s="57" t="s">
        <v>139</v>
      </c>
      <c r="BF559" s="56" t="e">
        <f>VALUE(TEXT((AB559*$J559/365*'TOX and EXPO INPUTS'!$E$32/'TOX and EXPO INPUTS'!$E$33),"0.00E+00"))</f>
        <v>#VALUE!</v>
      </c>
      <c r="BG559" s="36" t="e">
        <f>VALUE(TEXT((AC559*$J559/365*'TOX and EXPO INPUTS'!$E$32/'TOX and EXPO INPUTS'!$E$33),"0.00E+00"))</f>
        <v>#VALUE!</v>
      </c>
      <c r="BH559" s="36" t="e">
        <f>VALUE(TEXT((AD559*$J559/365*'TOX and EXPO INPUTS'!$E$32/'TOX and EXPO INPUTS'!$E$33),"0.00E+00"))</f>
        <v>#VALUE!</v>
      </c>
      <c r="BI559" s="36" t="s">
        <v>139</v>
      </c>
      <c r="BJ559" s="36" t="s">
        <v>139</v>
      </c>
      <c r="BK559" s="57" t="s">
        <v>139</v>
      </c>
      <c r="BL559" s="72" t="e">
        <f>VALUE(TEXT((AB559*$K559/365*'TOX and EXPO INPUTS'!$E$32/'TOX and EXPO INPUTS'!$E$33),"0.00E+00"))</f>
        <v>#VALUE!</v>
      </c>
      <c r="BM559" s="53" t="e">
        <f>VALUE(TEXT((AC559*$K559/365*'TOX and EXPO INPUTS'!$E$32/'TOX and EXPO INPUTS'!$E$33),"0.00E+00"))</f>
        <v>#VALUE!</v>
      </c>
      <c r="BN559" s="53" t="e">
        <f>VALUE(TEXT((AD559*$K559/365*'TOX and EXPO INPUTS'!$E$32/'TOX and EXPO INPUTS'!$E$33),"0.00E+00"))</f>
        <v>#VALUE!</v>
      </c>
      <c r="BO559" s="36" t="s">
        <v>139</v>
      </c>
      <c r="BP559" s="36" t="s">
        <v>139</v>
      </c>
      <c r="BQ559" s="57" t="s">
        <v>139</v>
      </c>
      <c r="BR559" s="56" t="s">
        <v>139</v>
      </c>
      <c r="BS559" s="36" t="s">
        <v>139</v>
      </c>
      <c r="BT559" s="36" t="s">
        <v>139</v>
      </c>
      <c r="BU559" s="57" t="s">
        <v>139</v>
      </c>
      <c r="BV559" s="56" t="s">
        <v>139</v>
      </c>
      <c r="BW559" s="36" t="s">
        <v>139</v>
      </c>
      <c r="BX559" s="36" t="s">
        <v>139</v>
      </c>
      <c r="BY559" s="57" t="s">
        <v>139</v>
      </c>
      <c r="BZ559" s="56" t="e">
        <f>VALUE(TEXT((AP559*$J559/365*'TOX and EXPO INPUTS'!$E$32/'TOX and EXPO INPUTS'!$E$33),"0.00E+00"))</f>
        <v>#VALUE!</v>
      </c>
      <c r="CA559" s="36" t="e">
        <f>VALUE(TEXT((AQ559*$J559/365*'TOX and EXPO INPUTS'!$E$32/'TOX and EXPO INPUTS'!$E$33),"0.00E+00"))</f>
        <v>#VALUE!</v>
      </c>
      <c r="CB559" s="36" t="e">
        <f>VALUE(TEXT((AR559*$J559/365*'TOX and EXPO INPUTS'!$E$32/'TOX and EXPO INPUTS'!$E$33),"0.00E+00"))</f>
        <v>#VALUE!</v>
      </c>
      <c r="CC559" s="36" t="s">
        <v>139</v>
      </c>
      <c r="CD559" s="36" t="s">
        <v>139</v>
      </c>
      <c r="CE559" s="36" t="e">
        <f>VALUE(TEXT((AU559*$J559/365*'TOX and EXPO INPUTS'!$E$32/'TOX and EXPO INPUTS'!$E$33),"0.00E+00"))</f>
        <v>#VALUE!</v>
      </c>
      <c r="CF559" s="36" t="e">
        <f>VALUE(TEXT((AV559*$J559/365*'TOX and EXPO INPUTS'!$E$32/'TOX and EXPO INPUTS'!$E$33),"0.00E+00"))</f>
        <v>#VALUE!</v>
      </c>
      <c r="CG559" s="36" t="e">
        <f>VALUE(TEXT((AW559*$J559/365*'TOX and EXPO INPUTS'!$E$32/'TOX and EXPO INPUTS'!$E$33),"0.00E+00"))</f>
        <v>#VALUE!</v>
      </c>
      <c r="CH559" s="36" t="s">
        <v>139</v>
      </c>
      <c r="CI559" s="36" t="s">
        <v>139</v>
      </c>
      <c r="CJ559" s="36" t="e">
        <f>VALUE(TEXT((AZ559*$J559/365*'TOX and EXPO INPUTS'!$E$32/'TOX and EXPO INPUTS'!$E$33),"0.00E+00"))</f>
        <v>#VALUE!</v>
      </c>
      <c r="CK559" s="36" t="e">
        <f>VALUE(TEXT((BA559*$J559/365*'TOX and EXPO INPUTS'!$E$32/'TOX and EXPO INPUTS'!$E$33),"0.00E+00"))</f>
        <v>#VALUE!</v>
      </c>
      <c r="CL559" s="36" t="e">
        <f>VALUE(TEXT((BB559*$J559/365*'TOX and EXPO INPUTS'!$E$32/'TOX and EXPO INPUTS'!$E$33),"0.00E+00"))</f>
        <v>#VALUE!</v>
      </c>
      <c r="CM559" s="36" t="s">
        <v>139</v>
      </c>
      <c r="CN559" s="36" t="s">
        <v>139</v>
      </c>
      <c r="CO559" s="57" t="s">
        <v>139</v>
      </c>
      <c r="CP559" s="56" t="e">
        <f>VALUE(TEXT((AP559*$K559/365*'TOX and EXPO INPUTS'!$E$32/'TOX and EXPO INPUTS'!$E$33),"0.00E+00"))</f>
        <v>#VALUE!</v>
      </c>
      <c r="CQ559" s="36" t="e">
        <f>VALUE(TEXT((AQ559*$K559/365*'TOX and EXPO INPUTS'!$E$32/'TOX and EXPO INPUTS'!$E$33),"0.00E+00"))</f>
        <v>#VALUE!</v>
      </c>
      <c r="CR559" s="36" t="e">
        <f>VALUE(TEXT((AR559*$K559/365*'TOX and EXPO INPUTS'!$E$32/'TOX and EXPO INPUTS'!$E$33),"0.00E+00"))</f>
        <v>#VALUE!</v>
      </c>
      <c r="CS559" s="36" t="s">
        <v>139</v>
      </c>
      <c r="CT559" s="36" t="s">
        <v>139</v>
      </c>
      <c r="CU559" s="53" t="e">
        <f>VALUE(TEXT((AU559*$K559/365*'TOX and EXPO INPUTS'!$E$32/'TOX and EXPO INPUTS'!$E$33),"0.00E+00"))</f>
        <v>#VALUE!</v>
      </c>
      <c r="CV559" s="53" t="e">
        <f>VALUE(TEXT((AV559*$K559/365*'TOX and EXPO INPUTS'!$E$32/'TOX and EXPO INPUTS'!$E$33),"0.00E+00"))</f>
        <v>#VALUE!</v>
      </c>
      <c r="CW559" s="53" t="e">
        <f>VALUE(TEXT((AW559*$K559/365*'TOX and EXPO INPUTS'!$E$32/'TOX and EXPO INPUTS'!$E$33),"0.00E+00"))</f>
        <v>#VALUE!</v>
      </c>
      <c r="CX559" s="36" t="s">
        <v>139</v>
      </c>
      <c r="CY559" s="36" t="s">
        <v>139</v>
      </c>
      <c r="CZ559" s="53" t="e">
        <f>VALUE(TEXT((AZ559*$K559/365*'TOX and EXPO INPUTS'!$E$32/'TOX and EXPO INPUTS'!$E$33),"0.00E+00"))</f>
        <v>#VALUE!</v>
      </c>
      <c r="DA559" s="53" t="e">
        <f>VALUE(TEXT((BA559*$K559/365*'TOX and EXPO INPUTS'!$E$32/'TOX and EXPO INPUTS'!$E$33),"0.00E+00"))</f>
        <v>#VALUE!</v>
      </c>
      <c r="DB559" s="53" t="e">
        <f>VALUE(TEXT((BB559*$K559/365*'TOX and EXPO INPUTS'!$E$32/'TOX and EXPO INPUTS'!$E$33),"0.00E+00"))</f>
        <v>#VALUE!</v>
      </c>
      <c r="DC559" s="36" t="s">
        <v>139</v>
      </c>
      <c r="DD559" s="36" t="s">
        <v>139</v>
      </c>
      <c r="DE559" s="57" t="s">
        <v>139</v>
      </c>
      <c r="DF559" s="114" t="e">
        <f>VALUE(TEXT((BZ559*'TOX and EXPO INPUTS'!$E$22),"0.00E+00"))</f>
        <v>#VALUE!</v>
      </c>
      <c r="DG559" s="115" t="e">
        <f>VALUE(TEXT((CA559*'TOX and EXPO INPUTS'!$E$22),"0.00E+00"))</f>
        <v>#VALUE!</v>
      </c>
      <c r="DH559" s="115" t="e">
        <f>VALUE(TEXT((CB559*'TOX and EXPO INPUTS'!$E$22),"0.00E+00"))</f>
        <v>#VALUE!</v>
      </c>
      <c r="DI559" s="115" t="s">
        <v>139</v>
      </c>
      <c r="DJ559" s="115" t="s">
        <v>139</v>
      </c>
      <c r="DK559" s="115" t="e">
        <f>VALUE(TEXT((CE559*'TOX and EXPO INPUTS'!$E$22),"0.00E+00"))</f>
        <v>#VALUE!</v>
      </c>
      <c r="DL559" s="108" t="e">
        <f>VALUE(TEXT((CF559*'TOX and EXPO INPUTS'!$E$22),"0.00E+00"))</f>
        <v>#VALUE!</v>
      </c>
      <c r="DM559" s="108" t="e">
        <f>VALUE(TEXT((CG559*'TOX and EXPO INPUTS'!$E$22),"0.00E+00"))</f>
        <v>#VALUE!</v>
      </c>
      <c r="DN559" s="115" t="s">
        <v>139</v>
      </c>
      <c r="DO559" s="115" t="s">
        <v>139</v>
      </c>
      <c r="DP559" s="108" t="e">
        <f>VALUE(TEXT((CJ559*'TOX and EXPO INPUTS'!$E$22),"0.00E+00"))</f>
        <v>#VALUE!</v>
      </c>
      <c r="DQ559" s="108" t="e">
        <f>VALUE(TEXT((CK559*'TOX and EXPO INPUTS'!$E$22),"0.00E+00"))</f>
        <v>#VALUE!</v>
      </c>
      <c r="DR559" s="108" t="e">
        <f>VALUE(TEXT((CL559*'TOX and EXPO INPUTS'!$E$22),"0.00E+00"))</f>
        <v>#VALUE!</v>
      </c>
      <c r="DS559" s="115" t="s">
        <v>139</v>
      </c>
      <c r="DT559" s="115" t="s">
        <v>139</v>
      </c>
      <c r="DU559" s="116" t="s">
        <v>139</v>
      </c>
      <c r="DV559" s="114" t="e">
        <f>VALUE(TEXT((CP559*'TOX and EXPO INPUTS'!$E$22),"0.00E+00"))</f>
        <v>#VALUE!</v>
      </c>
      <c r="DW559" s="115" t="e">
        <f>VALUE(TEXT((CQ559*'TOX and EXPO INPUTS'!$E$22),"0.00E+00"))</f>
        <v>#VALUE!</v>
      </c>
      <c r="DX559" s="115" t="e">
        <f>VALUE(TEXT((CR559*'TOX and EXPO INPUTS'!$E$22),"0.00E+00"))</f>
        <v>#VALUE!</v>
      </c>
      <c r="DY559" s="115" t="s">
        <v>139</v>
      </c>
      <c r="DZ559" s="115" t="s">
        <v>139</v>
      </c>
      <c r="EA559" s="115" t="e">
        <f>VALUE(TEXT((CU559*'TOX and EXPO INPUTS'!$E$22),"0.00E+00"))</f>
        <v>#VALUE!</v>
      </c>
      <c r="EB559" s="108" t="e">
        <f>VALUE(TEXT((CV559*'TOX and EXPO INPUTS'!$E$22),"0.00E+00"))</f>
        <v>#VALUE!</v>
      </c>
      <c r="EC559" s="108" t="e">
        <f>VALUE(TEXT((CW559*'TOX and EXPO INPUTS'!$E$22),"0.00E+00"))</f>
        <v>#VALUE!</v>
      </c>
      <c r="ED559" s="115" t="s">
        <v>139</v>
      </c>
      <c r="EE559" s="115" t="s">
        <v>139</v>
      </c>
      <c r="EF559" s="108" t="e">
        <f>VALUE(TEXT((CZ559*'TOX and EXPO INPUTS'!$E$22),"0.00E+00"))</f>
        <v>#VALUE!</v>
      </c>
      <c r="EG559" s="108" t="e">
        <f>VALUE(TEXT((DA559*'TOX and EXPO INPUTS'!$E$22),"0.00E+00"))</f>
        <v>#VALUE!</v>
      </c>
      <c r="EH559" s="108" t="e">
        <f>VALUE(TEXT((DB559*'TOX and EXPO INPUTS'!$E$22),"0.00E+00"))</f>
        <v>#VALUE!</v>
      </c>
      <c r="EI559" s="115" t="s">
        <v>139</v>
      </c>
      <c r="EJ559" s="115" t="s">
        <v>139</v>
      </c>
      <c r="EK559" s="116" t="s">
        <v>139</v>
      </c>
      <c r="EL559" s="56"/>
      <c r="EO559" s="57"/>
    </row>
    <row r="560" spans="1:145" ht="12" customHeight="1" x14ac:dyDescent="0.25">
      <c r="A560" s="56" t="s">
        <v>3</v>
      </c>
      <c r="B560" s="36" t="s">
        <v>51</v>
      </c>
      <c r="C560" s="36" t="s">
        <v>8</v>
      </c>
      <c r="D560" s="57" t="s">
        <v>0</v>
      </c>
      <c r="E560" s="61" t="s">
        <v>17</v>
      </c>
      <c r="F560" s="92"/>
      <c r="G560" s="57"/>
      <c r="H560" s="70"/>
      <c r="I560" s="57"/>
      <c r="J560" s="100">
        <v>10</v>
      </c>
      <c r="K560" s="100">
        <v>30</v>
      </c>
      <c r="L560" s="56" t="s">
        <v>139</v>
      </c>
      <c r="M560" s="36" t="s">
        <v>139</v>
      </c>
      <c r="N560" s="36" t="s">
        <v>139</v>
      </c>
      <c r="O560" s="36" t="s">
        <v>139</v>
      </c>
      <c r="P560" s="36" t="s">
        <v>139</v>
      </c>
      <c r="Q560" s="57" t="s">
        <v>139</v>
      </c>
      <c r="R560" s="56" t="s">
        <v>139</v>
      </c>
      <c r="S560" s="36" t="s">
        <v>139</v>
      </c>
      <c r="T560" s="36" t="s">
        <v>139</v>
      </c>
      <c r="U560" s="57" t="s">
        <v>139</v>
      </c>
      <c r="V560" s="56" t="s">
        <v>139</v>
      </c>
      <c r="W560" s="36" t="s">
        <v>139</v>
      </c>
      <c r="X560" s="36" t="s">
        <v>139</v>
      </c>
      <c r="Y560" s="36" t="s">
        <v>139</v>
      </c>
      <c r="Z560" s="36" t="s">
        <v>139</v>
      </c>
      <c r="AA560" s="57" t="s">
        <v>139</v>
      </c>
      <c r="AB560" s="56" t="s">
        <v>139</v>
      </c>
      <c r="AC560" s="36" t="s">
        <v>139</v>
      </c>
      <c r="AD560" s="36" t="s">
        <v>139</v>
      </c>
      <c r="AE560" s="36" t="s">
        <v>139</v>
      </c>
      <c r="AF560" s="36" t="s">
        <v>139</v>
      </c>
      <c r="AG560" s="57" t="s">
        <v>139</v>
      </c>
      <c r="AH560" s="56" t="s">
        <v>139</v>
      </c>
      <c r="AI560" s="36" t="s">
        <v>139</v>
      </c>
      <c r="AJ560" s="36" t="s">
        <v>139</v>
      </c>
      <c r="AK560" s="57" t="s">
        <v>139</v>
      </c>
      <c r="AL560" s="56" t="s">
        <v>139</v>
      </c>
      <c r="AM560" s="36" t="s">
        <v>139</v>
      </c>
      <c r="AN560" s="36" t="s">
        <v>139</v>
      </c>
      <c r="AO560" s="57" t="s">
        <v>139</v>
      </c>
      <c r="AP560" s="56" t="s">
        <v>139</v>
      </c>
      <c r="AQ560" s="36" t="s">
        <v>139</v>
      </c>
      <c r="AR560" s="36" t="s">
        <v>139</v>
      </c>
      <c r="AS560" s="36" t="s">
        <v>139</v>
      </c>
      <c r="AT560" s="36" t="s">
        <v>139</v>
      </c>
      <c r="AU560" s="36" t="s">
        <v>139</v>
      </c>
      <c r="AV560" s="36" t="s">
        <v>139</v>
      </c>
      <c r="AW560" s="36" t="s">
        <v>139</v>
      </c>
      <c r="AX560" s="36" t="s">
        <v>139</v>
      </c>
      <c r="AY560" s="36" t="s">
        <v>139</v>
      </c>
      <c r="AZ560" s="36" t="s">
        <v>139</v>
      </c>
      <c r="BA560" s="36" t="s">
        <v>139</v>
      </c>
      <c r="BB560" s="36" t="s">
        <v>139</v>
      </c>
      <c r="BC560" s="36" t="s">
        <v>139</v>
      </c>
      <c r="BD560" s="36" t="s">
        <v>139</v>
      </c>
      <c r="BE560" s="57" t="s">
        <v>139</v>
      </c>
      <c r="BF560" s="56" t="e">
        <f>VALUE(TEXT((AB560*$J560/365*'TOX and EXPO INPUTS'!$E$32/'TOX and EXPO INPUTS'!$E$33),"0.00E+00"))</f>
        <v>#VALUE!</v>
      </c>
      <c r="BG560" s="36" t="e">
        <f>VALUE(TEXT((AC560*$J560/365*'TOX and EXPO INPUTS'!$E$32/'TOX and EXPO INPUTS'!$E$33),"0.00E+00"))</f>
        <v>#VALUE!</v>
      </c>
      <c r="BH560" s="36" t="e">
        <f>VALUE(TEXT((AD560*$J560/365*'TOX and EXPO INPUTS'!$E$32/'TOX and EXPO INPUTS'!$E$33),"0.00E+00"))</f>
        <v>#VALUE!</v>
      </c>
      <c r="BI560" s="36" t="s">
        <v>139</v>
      </c>
      <c r="BJ560" s="36" t="s">
        <v>139</v>
      </c>
      <c r="BK560" s="57" t="s">
        <v>139</v>
      </c>
      <c r="BL560" s="72" t="e">
        <f>VALUE(TEXT((AB560*$K560/365*'TOX and EXPO INPUTS'!$E$32/'TOX and EXPO INPUTS'!$E$33),"0.00E+00"))</f>
        <v>#VALUE!</v>
      </c>
      <c r="BM560" s="53" t="e">
        <f>VALUE(TEXT((AC560*$K560/365*'TOX and EXPO INPUTS'!$E$32/'TOX and EXPO INPUTS'!$E$33),"0.00E+00"))</f>
        <v>#VALUE!</v>
      </c>
      <c r="BN560" s="53" t="e">
        <f>VALUE(TEXT((AD560*$K560/365*'TOX and EXPO INPUTS'!$E$32/'TOX and EXPO INPUTS'!$E$33),"0.00E+00"))</f>
        <v>#VALUE!</v>
      </c>
      <c r="BO560" s="36" t="s">
        <v>139</v>
      </c>
      <c r="BP560" s="36" t="s">
        <v>139</v>
      </c>
      <c r="BQ560" s="57" t="s">
        <v>139</v>
      </c>
      <c r="BR560" s="56" t="s">
        <v>139</v>
      </c>
      <c r="BS560" s="36" t="s">
        <v>139</v>
      </c>
      <c r="BT560" s="36" t="s">
        <v>139</v>
      </c>
      <c r="BU560" s="57" t="s">
        <v>139</v>
      </c>
      <c r="BV560" s="56" t="s">
        <v>139</v>
      </c>
      <c r="BW560" s="36" t="s">
        <v>139</v>
      </c>
      <c r="BX560" s="36" t="s">
        <v>139</v>
      </c>
      <c r="BY560" s="57" t="s">
        <v>139</v>
      </c>
      <c r="BZ560" s="56" t="e">
        <f>VALUE(TEXT((AP560*$J560/365*'TOX and EXPO INPUTS'!$E$32/'TOX and EXPO INPUTS'!$E$33),"0.00E+00"))</f>
        <v>#VALUE!</v>
      </c>
      <c r="CA560" s="36" t="e">
        <f>VALUE(TEXT((AQ560*$J560/365*'TOX and EXPO INPUTS'!$E$32/'TOX and EXPO INPUTS'!$E$33),"0.00E+00"))</f>
        <v>#VALUE!</v>
      </c>
      <c r="CB560" s="36" t="e">
        <f>VALUE(TEXT((AR560*$J560/365*'TOX and EXPO INPUTS'!$E$32/'TOX and EXPO INPUTS'!$E$33),"0.00E+00"))</f>
        <v>#VALUE!</v>
      </c>
      <c r="CC560" s="36" t="s">
        <v>139</v>
      </c>
      <c r="CD560" s="36" t="s">
        <v>139</v>
      </c>
      <c r="CE560" s="36" t="e">
        <f>VALUE(TEXT((AU560*$J560/365*'TOX and EXPO INPUTS'!$E$32/'TOX and EXPO INPUTS'!$E$33),"0.00E+00"))</f>
        <v>#VALUE!</v>
      </c>
      <c r="CF560" s="36" t="e">
        <f>VALUE(TEXT((AV560*$J560/365*'TOX and EXPO INPUTS'!$E$32/'TOX and EXPO INPUTS'!$E$33),"0.00E+00"))</f>
        <v>#VALUE!</v>
      </c>
      <c r="CG560" s="36" t="e">
        <f>VALUE(TEXT((AW560*$J560/365*'TOX and EXPO INPUTS'!$E$32/'TOX and EXPO INPUTS'!$E$33),"0.00E+00"))</f>
        <v>#VALUE!</v>
      </c>
      <c r="CH560" s="36" t="s">
        <v>139</v>
      </c>
      <c r="CI560" s="36" t="s">
        <v>139</v>
      </c>
      <c r="CJ560" s="36" t="e">
        <f>VALUE(TEXT((AZ560*$J560/365*'TOX and EXPO INPUTS'!$E$32/'TOX and EXPO INPUTS'!$E$33),"0.00E+00"))</f>
        <v>#VALUE!</v>
      </c>
      <c r="CK560" s="36" t="e">
        <f>VALUE(TEXT((BA560*$J560/365*'TOX and EXPO INPUTS'!$E$32/'TOX and EXPO INPUTS'!$E$33),"0.00E+00"))</f>
        <v>#VALUE!</v>
      </c>
      <c r="CL560" s="36" t="e">
        <f>VALUE(TEXT((BB560*$J560/365*'TOX and EXPO INPUTS'!$E$32/'TOX and EXPO INPUTS'!$E$33),"0.00E+00"))</f>
        <v>#VALUE!</v>
      </c>
      <c r="CM560" s="36" t="s">
        <v>139</v>
      </c>
      <c r="CN560" s="36" t="s">
        <v>139</v>
      </c>
      <c r="CO560" s="57" t="s">
        <v>139</v>
      </c>
      <c r="CP560" s="56" t="e">
        <f>VALUE(TEXT((AP560*$K560/365*'TOX and EXPO INPUTS'!$E$32/'TOX and EXPO INPUTS'!$E$33),"0.00E+00"))</f>
        <v>#VALUE!</v>
      </c>
      <c r="CQ560" s="36" t="e">
        <f>VALUE(TEXT((AQ560*$K560/365*'TOX and EXPO INPUTS'!$E$32/'TOX and EXPO INPUTS'!$E$33),"0.00E+00"))</f>
        <v>#VALUE!</v>
      </c>
      <c r="CR560" s="36" t="e">
        <f>VALUE(TEXT((AR560*$K560/365*'TOX and EXPO INPUTS'!$E$32/'TOX and EXPO INPUTS'!$E$33),"0.00E+00"))</f>
        <v>#VALUE!</v>
      </c>
      <c r="CS560" s="36" t="s">
        <v>139</v>
      </c>
      <c r="CT560" s="36" t="s">
        <v>139</v>
      </c>
      <c r="CU560" s="53" t="e">
        <f>VALUE(TEXT((AU560*$K560/365*'TOX and EXPO INPUTS'!$E$32/'TOX and EXPO INPUTS'!$E$33),"0.00E+00"))</f>
        <v>#VALUE!</v>
      </c>
      <c r="CV560" s="53" t="e">
        <f>VALUE(TEXT((AV560*$K560/365*'TOX and EXPO INPUTS'!$E$32/'TOX and EXPO INPUTS'!$E$33),"0.00E+00"))</f>
        <v>#VALUE!</v>
      </c>
      <c r="CW560" s="53" t="e">
        <f>VALUE(TEXT((AW560*$K560/365*'TOX and EXPO INPUTS'!$E$32/'TOX and EXPO INPUTS'!$E$33),"0.00E+00"))</f>
        <v>#VALUE!</v>
      </c>
      <c r="CX560" s="36" t="s">
        <v>139</v>
      </c>
      <c r="CY560" s="36" t="s">
        <v>139</v>
      </c>
      <c r="CZ560" s="53" t="e">
        <f>VALUE(TEXT((AZ560*$K560/365*'TOX and EXPO INPUTS'!$E$32/'TOX and EXPO INPUTS'!$E$33),"0.00E+00"))</f>
        <v>#VALUE!</v>
      </c>
      <c r="DA560" s="53" t="e">
        <f>VALUE(TEXT((BA560*$K560/365*'TOX and EXPO INPUTS'!$E$32/'TOX and EXPO INPUTS'!$E$33),"0.00E+00"))</f>
        <v>#VALUE!</v>
      </c>
      <c r="DB560" s="53" t="e">
        <f>VALUE(TEXT((BB560*$K560/365*'TOX and EXPO INPUTS'!$E$32/'TOX and EXPO INPUTS'!$E$33),"0.00E+00"))</f>
        <v>#VALUE!</v>
      </c>
      <c r="DC560" s="36" t="s">
        <v>139</v>
      </c>
      <c r="DD560" s="36" t="s">
        <v>139</v>
      </c>
      <c r="DE560" s="57" t="s">
        <v>139</v>
      </c>
      <c r="DF560" s="114" t="e">
        <f>VALUE(TEXT((BZ560*'TOX and EXPO INPUTS'!$E$22),"0.00E+00"))</f>
        <v>#VALUE!</v>
      </c>
      <c r="DG560" s="115" t="e">
        <f>VALUE(TEXT((CA560*'TOX and EXPO INPUTS'!$E$22),"0.00E+00"))</f>
        <v>#VALUE!</v>
      </c>
      <c r="DH560" s="115" t="e">
        <f>VALUE(TEXT((CB560*'TOX and EXPO INPUTS'!$E$22),"0.00E+00"))</f>
        <v>#VALUE!</v>
      </c>
      <c r="DI560" s="115" t="s">
        <v>139</v>
      </c>
      <c r="DJ560" s="115" t="s">
        <v>139</v>
      </c>
      <c r="DK560" s="115" t="e">
        <f>VALUE(TEXT((CE560*'TOX and EXPO INPUTS'!$E$22),"0.00E+00"))</f>
        <v>#VALUE!</v>
      </c>
      <c r="DL560" s="108" t="e">
        <f>VALUE(TEXT((CF560*'TOX and EXPO INPUTS'!$E$22),"0.00E+00"))</f>
        <v>#VALUE!</v>
      </c>
      <c r="DM560" s="108" t="e">
        <f>VALUE(TEXT((CG560*'TOX and EXPO INPUTS'!$E$22),"0.00E+00"))</f>
        <v>#VALUE!</v>
      </c>
      <c r="DN560" s="115" t="s">
        <v>139</v>
      </c>
      <c r="DO560" s="115" t="s">
        <v>139</v>
      </c>
      <c r="DP560" s="108" t="e">
        <f>VALUE(TEXT((CJ560*'TOX and EXPO INPUTS'!$E$22),"0.00E+00"))</f>
        <v>#VALUE!</v>
      </c>
      <c r="DQ560" s="108" t="e">
        <f>VALUE(TEXT((CK560*'TOX and EXPO INPUTS'!$E$22),"0.00E+00"))</f>
        <v>#VALUE!</v>
      </c>
      <c r="DR560" s="108" t="e">
        <f>VALUE(TEXT((CL560*'TOX and EXPO INPUTS'!$E$22),"0.00E+00"))</f>
        <v>#VALUE!</v>
      </c>
      <c r="DS560" s="115" t="s">
        <v>139</v>
      </c>
      <c r="DT560" s="115" t="s">
        <v>139</v>
      </c>
      <c r="DU560" s="116" t="s">
        <v>139</v>
      </c>
      <c r="DV560" s="114" t="e">
        <f>VALUE(TEXT((CP560*'TOX and EXPO INPUTS'!$E$22),"0.00E+00"))</f>
        <v>#VALUE!</v>
      </c>
      <c r="DW560" s="115" t="e">
        <f>VALUE(TEXT((CQ560*'TOX and EXPO INPUTS'!$E$22),"0.00E+00"))</f>
        <v>#VALUE!</v>
      </c>
      <c r="DX560" s="115" t="e">
        <f>VALUE(TEXT((CR560*'TOX and EXPO INPUTS'!$E$22),"0.00E+00"))</f>
        <v>#VALUE!</v>
      </c>
      <c r="DY560" s="115" t="s">
        <v>139</v>
      </c>
      <c r="DZ560" s="115" t="s">
        <v>139</v>
      </c>
      <c r="EA560" s="115" t="e">
        <f>VALUE(TEXT((CU560*'TOX and EXPO INPUTS'!$E$22),"0.00E+00"))</f>
        <v>#VALUE!</v>
      </c>
      <c r="EB560" s="108" t="e">
        <f>VALUE(TEXT((CV560*'TOX and EXPO INPUTS'!$E$22),"0.00E+00"))</f>
        <v>#VALUE!</v>
      </c>
      <c r="EC560" s="108" t="e">
        <f>VALUE(TEXT((CW560*'TOX and EXPO INPUTS'!$E$22),"0.00E+00"))</f>
        <v>#VALUE!</v>
      </c>
      <c r="ED560" s="115" t="s">
        <v>139</v>
      </c>
      <c r="EE560" s="115" t="s">
        <v>139</v>
      </c>
      <c r="EF560" s="108" t="e">
        <f>VALUE(TEXT((CZ560*'TOX and EXPO INPUTS'!$E$22),"0.00E+00"))</f>
        <v>#VALUE!</v>
      </c>
      <c r="EG560" s="108" t="e">
        <f>VALUE(TEXT((DA560*'TOX and EXPO INPUTS'!$E$22),"0.00E+00"))</f>
        <v>#VALUE!</v>
      </c>
      <c r="EH560" s="108" t="e">
        <f>VALUE(TEXT((DB560*'TOX and EXPO INPUTS'!$E$22),"0.00E+00"))</f>
        <v>#VALUE!</v>
      </c>
      <c r="EI560" s="115" t="s">
        <v>139</v>
      </c>
      <c r="EJ560" s="115" t="s">
        <v>139</v>
      </c>
      <c r="EK560" s="116" t="s">
        <v>139</v>
      </c>
      <c r="EL560" s="56"/>
      <c r="EO560" s="57"/>
    </row>
    <row r="561" spans="1:145" ht="12" customHeight="1" x14ac:dyDescent="0.25">
      <c r="A561" s="56" t="s">
        <v>3</v>
      </c>
      <c r="B561" s="36" t="s">
        <v>51</v>
      </c>
      <c r="C561" s="36" t="s">
        <v>8</v>
      </c>
      <c r="D561" s="57" t="s">
        <v>0</v>
      </c>
      <c r="E561" s="61" t="s">
        <v>18</v>
      </c>
      <c r="F561" s="92"/>
      <c r="G561" s="57"/>
      <c r="H561" s="70"/>
      <c r="I561" s="57"/>
      <c r="J561" s="100">
        <v>10</v>
      </c>
      <c r="K561" s="100">
        <v>30</v>
      </c>
      <c r="L561" s="56" t="s">
        <v>139</v>
      </c>
      <c r="M561" s="36" t="s">
        <v>139</v>
      </c>
      <c r="N561" s="36" t="s">
        <v>139</v>
      </c>
      <c r="O561" s="36" t="s">
        <v>139</v>
      </c>
      <c r="P561" s="36" t="s">
        <v>139</v>
      </c>
      <c r="Q561" s="57" t="s">
        <v>139</v>
      </c>
      <c r="R561" s="56" t="s">
        <v>139</v>
      </c>
      <c r="S561" s="36" t="s">
        <v>139</v>
      </c>
      <c r="T561" s="36" t="s">
        <v>139</v>
      </c>
      <c r="U561" s="57" t="s">
        <v>139</v>
      </c>
      <c r="V561" s="56" t="s">
        <v>139</v>
      </c>
      <c r="W561" s="36" t="s">
        <v>139</v>
      </c>
      <c r="X561" s="36" t="s">
        <v>139</v>
      </c>
      <c r="Y561" s="36" t="s">
        <v>139</v>
      </c>
      <c r="Z561" s="36" t="s">
        <v>139</v>
      </c>
      <c r="AA561" s="57" t="s">
        <v>139</v>
      </c>
      <c r="AB561" s="56" t="s">
        <v>139</v>
      </c>
      <c r="AC561" s="36" t="s">
        <v>139</v>
      </c>
      <c r="AD561" s="36" t="s">
        <v>139</v>
      </c>
      <c r="AE561" s="36" t="s">
        <v>139</v>
      </c>
      <c r="AF561" s="36" t="s">
        <v>139</v>
      </c>
      <c r="AG561" s="57" t="s">
        <v>139</v>
      </c>
      <c r="AH561" s="56" t="s">
        <v>139</v>
      </c>
      <c r="AI561" s="36" t="s">
        <v>139</v>
      </c>
      <c r="AJ561" s="36" t="s">
        <v>139</v>
      </c>
      <c r="AK561" s="57" t="s">
        <v>139</v>
      </c>
      <c r="AL561" s="56" t="s">
        <v>139</v>
      </c>
      <c r="AM561" s="36" t="s">
        <v>139</v>
      </c>
      <c r="AN561" s="36" t="s">
        <v>139</v>
      </c>
      <c r="AO561" s="57" t="s">
        <v>139</v>
      </c>
      <c r="AP561" s="56" t="s">
        <v>139</v>
      </c>
      <c r="AQ561" s="36" t="s">
        <v>139</v>
      </c>
      <c r="AR561" s="36" t="s">
        <v>139</v>
      </c>
      <c r="AS561" s="36" t="s">
        <v>139</v>
      </c>
      <c r="AT561" s="36" t="s">
        <v>139</v>
      </c>
      <c r="AU561" s="36" t="s">
        <v>139</v>
      </c>
      <c r="AV561" s="36" t="s">
        <v>139</v>
      </c>
      <c r="AW561" s="36" t="s">
        <v>139</v>
      </c>
      <c r="AX561" s="36" t="s">
        <v>139</v>
      </c>
      <c r="AY561" s="36" t="s">
        <v>139</v>
      </c>
      <c r="AZ561" s="36" t="s">
        <v>139</v>
      </c>
      <c r="BA561" s="36" t="s">
        <v>139</v>
      </c>
      <c r="BB561" s="36" t="s">
        <v>139</v>
      </c>
      <c r="BC561" s="36" t="s">
        <v>139</v>
      </c>
      <c r="BD561" s="36" t="s">
        <v>139</v>
      </c>
      <c r="BE561" s="57" t="s">
        <v>139</v>
      </c>
      <c r="BF561" s="56" t="e">
        <f>VALUE(TEXT((AB561*$J561/365*'TOX and EXPO INPUTS'!$E$32/'TOX and EXPO INPUTS'!$E$33),"0.00E+00"))</f>
        <v>#VALUE!</v>
      </c>
      <c r="BG561" s="36" t="e">
        <f>VALUE(TEXT((AC561*$J561/365*'TOX and EXPO INPUTS'!$E$32/'TOX and EXPO INPUTS'!$E$33),"0.00E+00"))</f>
        <v>#VALUE!</v>
      </c>
      <c r="BH561" s="36" t="e">
        <f>VALUE(TEXT((AD561*$J561/365*'TOX and EXPO INPUTS'!$E$32/'TOX and EXPO INPUTS'!$E$33),"0.00E+00"))</f>
        <v>#VALUE!</v>
      </c>
      <c r="BI561" s="36" t="s">
        <v>139</v>
      </c>
      <c r="BJ561" s="36" t="s">
        <v>139</v>
      </c>
      <c r="BK561" s="57" t="s">
        <v>139</v>
      </c>
      <c r="BL561" s="72" t="e">
        <f>VALUE(TEXT((AB561*$K561/365*'TOX and EXPO INPUTS'!$E$32/'TOX and EXPO INPUTS'!$E$33),"0.00E+00"))</f>
        <v>#VALUE!</v>
      </c>
      <c r="BM561" s="53" t="e">
        <f>VALUE(TEXT((AC561*$K561/365*'TOX and EXPO INPUTS'!$E$32/'TOX and EXPO INPUTS'!$E$33),"0.00E+00"))</f>
        <v>#VALUE!</v>
      </c>
      <c r="BN561" s="53" t="e">
        <f>VALUE(TEXT((AD561*$K561/365*'TOX and EXPO INPUTS'!$E$32/'TOX and EXPO INPUTS'!$E$33),"0.00E+00"))</f>
        <v>#VALUE!</v>
      </c>
      <c r="BO561" s="36" t="s">
        <v>139</v>
      </c>
      <c r="BP561" s="36" t="s">
        <v>139</v>
      </c>
      <c r="BQ561" s="57" t="s">
        <v>139</v>
      </c>
      <c r="BR561" s="56" t="s">
        <v>139</v>
      </c>
      <c r="BS561" s="36" t="s">
        <v>139</v>
      </c>
      <c r="BT561" s="36" t="s">
        <v>139</v>
      </c>
      <c r="BU561" s="57" t="s">
        <v>139</v>
      </c>
      <c r="BV561" s="56" t="s">
        <v>139</v>
      </c>
      <c r="BW561" s="36" t="s">
        <v>139</v>
      </c>
      <c r="BX561" s="36" t="s">
        <v>139</v>
      </c>
      <c r="BY561" s="57" t="s">
        <v>139</v>
      </c>
      <c r="BZ561" s="56" t="e">
        <f>VALUE(TEXT((AP561*$J561/365*'TOX and EXPO INPUTS'!$E$32/'TOX and EXPO INPUTS'!$E$33),"0.00E+00"))</f>
        <v>#VALUE!</v>
      </c>
      <c r="CA561" s="36" t="e">
        <f>VALUE(TEXT((AQ561*$J561/365*'TOX and EXPO INPUTS'!$E$32/'TOX and EXPO INPUTS'!$E$33),"0.00E+00"))</f>
        <v>#VALUE!</v>
      </c>
      <c r="CB561" s="36" t="e">
        <f>VALUE(TEXT((AR561*$J561/365*'TOX and EXPO INPUTS'!$E$32/'TOX and EXPO INPUTS'!$E$33),"0.00E+00"))</f>
        <v>#VALUE!</v>
      </c>
      <c r="CC561" s="36" t="s">
        <v>139</v>
      </c>
      <c r="CD561" s="36" t="s">
        <v>139</v>
      </c>
      <c r="CE561" s="36" t="e">
        <f>VALUE(TEXT((AU561*$J561/365*'TOX and EXPO INPUTS'!$E$32/'TOX and EXPO INPUTS'!$E$33),"0.00E+00"))</f>
        <v>#VALUE!</v>
      </c>
      <c r="CF561" s="36" t="e">
        <f>VALUE(TEXT((AV561*$J561/365*'TOX and EXPO INPUTS'!$E$32/'TOX and EXPO INPUTS'!$E$33),"0.00E+00"))</f>
        <v>#VALUE!</v>
      </c>
      <c r="CG561" s="36" t="e">
        <f>VALUE(TEXT((AW561*$J561/365*'TOX and EXPO INPUTS'!$E$32/'TOX and EXPO INPUTS'!$E$33),"0.00E+00"))</f>
        <v>#VALUE!</v>
      </c>
      <c r="CH561" s="36" t="s">
        <v>139</v>
      </c>
      <c r="CI561" s="36" t="s">
        <v>139</v>
      </c>
      <c r="CJ561" s="36" t="e">
        <f>VALUE(TEXT((AZ561*$J561/365*'TOX and EXPO INPUTS'!$E$32/'TOX and EXPO INPUTS'!$E$33),"0.00E+00"))</f>
        <v>#VALUE!</v>
      </c>
      <c r="CK561" s="36" t="e">
        <f>VALUE(TEXT((BA561*$J561/365*'TOX and EXPO INPUTS'!$E$32/'TOX and EXPO INPUTS'!$E$33),"0.00E+00"))</f>
        <v>#VALUE!</v>
      </c>
      <c r="CL561" s="36" t="e">
        <f>VALUE(TEXT((BB561*$J561/365*'TOX and EXPO INPUTS'!$E$32/'TOX and EXPO INPUTS'!$E$33),"0.00E+00"))</f>
        <v>#VALUE!</v>
      </c>
      <c r="CM561" s="36" t="s">
        <v>139</v>
      </c>
      <c r="CN561" s="36" t="s">
        <v>139</v>
      </c>
      <c r="CO561" s="57" t="s">
        <v>139</v>
      </c>
      <c r="CP561" s="56" t="e">
        <f>VALUE(TEXT((AP561*$K561/365*'TOX and EXPO INPUTS'!$E$32/'TOX and EXPO INPUTS'!$E$33),"0.00E+00"))</f>
        <v>#VALUE!</v>
      </c>
      <c r="CQ561" s="36" t="e">
        <f>VALUE(TEXT((AQ561*$K561/365*'TOX and EXPO INPUTS'!$E$32/'TOX and EXPO INPUTS'!$E$33),"0.00E+00"))</f>
        <v>#VALUE!</v>
      </c>
      <c r="CR561" s="36" t="e">
        <f>VALUE(TEXT((AR561*$K561/365*'TOX and EXPO INPUTS'!$E$32/'TOX and EXPO INPUTS'!$E$33),"0.00E+00"))</f>
        <v>#VALUE!</v>
      </c>
      <c r="CS561" s="36" t="s">
        <v>139</v>
      </c>
      <c r="CT561" s="36" t="s">
        <v>139</v>
      </c>
      <c r="CU561" s="53" t="e">
        <f>VALUE(TEXT((AU561*$K561/365*'TOX and EXPO INPUTS'!$E$32/'TOX and EXPO INPUTS'!$E$33),"0.00E+00"))</f>
        <v>#VALUE!</v>
      </c>
      <c r="CV561" s="53" t="e">
        <f>VALUE(TEXT((AV561*$K561/365*'TOX and EXPO INPUTS'!$E$32/'TOX and EXPO INPUTS'!$E$33),"0.00E+00"))</f>
        <v>#VALUE!</v>
      </c>
      <c r="CW561" s="53" t="e">
        <f>VALUE(TEXT((AW561*$K561/365*'TOX and EXPO INPUTS'!$E$32/'TOX and EXPO INPUTS'!$E$33),"0.00E+00"))</f>
        <v>#VALUE!</v>
      </c>
      <c r="CX561" s="36" t="s">
        <v>139</v>
      </c>
      <c r="CY561" s="36" t="s">
        <v>139</v>
      </c>
      <c r="CZ561" s="53" t="e">
        <f>VALUE(TEXT((AZ561*$K561/365*'TOX and EXPO INPUTS'!$E$32/'TOX and EXPO INPUTS'!$E$33),"0.00E+00"))</f>
        <v>#VALUE!</v>
      </c>
      <c r="DA561" s="53" t="e">
        <f>VALUE(TEXT((BA561*$K561/365*'TOX and EXPO INPUTS'!$E$32/'TOX and EXPO INPUTS'!$E$33),"0.00E+00"))</f>
        <v>#VALUE!</v>
      </c>
      <c r="DB561" s="53" t="e">
        <f>VALUE(TEXT((BB561*$K561/365*'TOX and EXPO INPUTS'!$E$32/'TOX and EXPO INPUTS'!$E$33),"0.00E+00"))</f>
        <v>#VALUE!</v>
      </c>
      <c r="DC561" s="36" t="s">
        <v>139</v>
      </c>
      <c r="DD561" s="36" t="s">
        <v>139</v>
      </c>
      <c r="DE561" s="57" t="s">
        <v>139</v>
      </c>
      <c r="DF561" s="114" t="e">
        <f>VALUE(TEXT((BZ561*'TOX and EXPO INPUTS'!$E$22),"0.00E+00"))</f>
        <v>#VALUE!</v>
      </c>
      <c r="DG561" s="115" t="e">
        <f>VALUE(TEXT((CA561*'TOX and EXPO INPUTS'!$E$22),"0.00E+00"))</f>
        <v>#VALUE!</v>
      </c>
      <c r="DH561" s="115" t="e">
        <f>VALUE(TEXT((CB561*'TOX and EXPO INPUTS'!$E$22),"0.00E+00"))</f>
        <v>#VALUE!</v>
      </c>
      <c r="DI561" s="115" t="s">
        <v>139</v>
      </c>
      <c r="DJ561" s="115" t="s">
        <v>139</v>
      </c>
      <c r="DK561" s="115" t="e">
        <f>VALUE(TEXT((CE561*'TOX and EXPO INPUTS'!$E$22),"0.00E+00"))</f>
        <v>#VALUE!</v>
      </c>
      <c r="DL561" s="108" t="e">
        <f>VALUE(TEXT((CF561*'TOX and EXPO INPUTS'!$E$22),"0.00E+00"))</f>
        <v>#VALUE!</v>
      </c>
      <c r="DM561" s="108" t="e">
        <f>VALUE(TEXT((CG561*'TOX and EXPO INPUTS'!$E$22),"0.00E+00"))</f>
        <v>#VALUE!</v>
      </c>
      <c r="DN561" s="115" t="s">
        <v>139</v>
      </c>
      <c r="DO561" s="115" t="s">
        <v>139</v>
      </c>
      <c r="DP561" s="108" t="e">
        <f>VALUE(TEXT((CJ561*'TOX and EXPO INPUTS'!$E$22),"0.00E+00"))</f>
        <v>#VALUE!</v>
      </c>
      <c r="DQ561" s="108" t="e">
        <f>VALUE(TEXT((CK561*'TOX and EXPO INPUTS'!$E$22),"0.00E+00"))</f>
        <v>#VALUE!</v>
      </c>
      <c r="DR561" s="108" t="e">
        <f>VALUE(TEXT((CL561*'TOX and EXPO INPUTS'!$E$22),"0.00E+00"))</f>
        <v>#VALUE!</v>
      </c>
      <c r="DS561" s="115" t="s">
        <v>139</v>
      </c>
      <c r="DT561" s="115" t="s">
        <v>139</v>
      </c>
      <c r="DU561" s="116" t="s">
        <v>139</v>
      </c>
      <c r="DV561" s="114" t="e">
        <f>VALUE(TEXT((CP561*'TOX and EXPO INPUTS'!$E$22),"0.00E+00"))</f>
        <v>#VALUE!</v>
      </c>
      <c r="DW561" s="115" t="e">
        <f>VALUE(TEXT((CQ561*'TOX and EXPO INPUTS'!$E$22),"0.00E+00"))</f>
        <v>#VALUE!</v>
      </c>
      <c r="DX561" s="115" t="e">
        <f>VALUE(TEXT((CR561*'TOX and EXPO INPUTS'!$E$22),"0.00E+00"))</f>
        <v>#VALUE!</v>
      </c>
      <c r="DY561" s="115" t="s">
        <v>139</v>
      </c>
      <c r="DZ561" s="115" t="s">
        <v>139</v>
      </c>
      <c r="EA561" s="115" t="e">
        <f>VALUE(TEXT((CU561*'TOX and EXPO INPUTS'!$E$22),"0.00E+00"))</f>
        <v>#VALUE!</v>
      </c>
      <c r="EB561" s="108" t="e">
        <f>VALUE(TEXT((CV561*'TOX and EXPO INPUTS'!$E$22),"0.00E+00"))</f>
        <v>#VALUE!</v>
      </c>
      <c r="EC561" s="108" t="e">
        <f>VALUE(TEXT((CW561*'TOX and EXPO INPUTS'!$E$22),"0.00E+00"))</f>
        <v>#VALUE!</v>
      </c>
      <c r="ED561" s="115" t="s">
        <v>139</v>
      </c>
      <c r="EE561" s="115" t="s">
        <v>139</v>
      </c>
      <c r="EF561" s="108" t="e">
        <f>VALUE(TEXT((CZ561*'TOX and EXPO INPUTS'!$E$22),"0.00E+00"))</f>
        <v>#VALUE!</v>
      </c>
      <c r="EG561" s="108" t="e">
        <f>VALUE(TEXT((DA561*'TOX and EXPO INPUTS'!$E$22),"0.00E+00"))</f>
        <v>#VALUE!</v>
      </c>
      <c r="EH561" s="108" t="e">
        <f>VALUE(TEXT((DB561*'TOX and EXPO INPUTS'!$E$22),"0.00E+00"))</f>
        <v>#VALUE!</v>
      </c>
      <c r="EI561" s="115" t="s">
        <v>139</v>
      </c>
      <c r="EJ561" s="115" t="s">
        <v>139</v>
      </c>
      <c r="EK561" s="116" t="s">
        <v>139</v>
      </c>
      <c r="EL561" s="56"/>
      <c r="EO561" s="57"/>
    </row>
    <row r="562" spans="1:145" ht="24" customHeight="1" x14ac:dyDescent="0.25">
      <c r="A562" s="56" t="s">
        <v>3</v>
      </c>
      <c r="B562" s="36" t="s">
        <v>51</v>
      </c>
      <c r="C562" s="36" t="s">
        <v>8</v>
      </c>
      <c r="D562" s="57" t="s">
        <v>0</v>
      </c>
      <c r="E562" s="61" t="s">
        <v>40</v>
      </c>
      <c r="F562" s="92"/>
      <c r="G562" s="57"/>
      <c r="H562" s="70"/>
      <c r="I562" s="57"/>
      <c r="J562" s="100">
        <v>10</v>
      </c>
      <c r="K562" s="100">
        <v>30</v>
      </c>
      <c r="L562" s="56" t="s">
        <v>139</v>
      </c>
      <c r="M562" s="36" t="s">
        <v>139</v>
      </c>
      <c r="N562" s="36" t="s">
        <v>139</v>
      </c>
      <c r="O562" s="36" t="s">
        <v>139</v>
      </c>
      <c r="P562" s="36" t="s">
        <v>139</v>
      </c>
      <c r="Q562" s="57" t="s">
        <v>139</v>
      </c>
      <c r="R562" s="56" t="s">
        <v>139</v>
      </c>
      <c r="S562" s="36" t="s">
        <v>139</v>
      </c>
      <c r="T562" s="36" t="s">
        <v>139</v>
      </c>
      <c r="U562" s="57" t="s">
        <v>139</v>
      </c>
      <c r="V562" s="56" t="s">
        <v>139</v>
      </c>
      <c r="W562" s="36" t="s">
        <v>139</v>
      </c>
      <c r="X562" s="36" t="s">
        <v>139</v>
      </c>
      <c r="Y562" s="36" t="s">
        <v>139</v>
      </c>
      <c r="Z562" s="36" t="s">
        <v>139</v>
      </c>
      <c r="AA562" s="57" t="s">
        <v>139</v>
      </c>
      <c r="AB562" s="56" t="s">
        <v>139</v>
      </c>
      <c r="AC562" s="36" t="s">
        <v>139</v>
      </c>
      <c r="AD562" s="36" t="s">
        <v>139</v>
      </c>
      <c r="AE562" s="36" t="s">
        <v>139</v>
      </c>
      <c r="AF562" s="36" t="s">
        <v>139</v>
      </c>
      <c r="AG562" s="57" t="s">
        <v>139</v>
      </c>
      <c r="AH562" s="56" t="s">
        <v>139</v>
      </c>
      <c r="AI562" s="36" t="s">
        <v>139</v>
      </c>
      <c r="AJ562" s="36" t="s">
        <v>139</v>
      </c>
      <c r="AK562" s="57" t="s">
        <v>139</v>
      </c>
      <c r="AL562" s="56" t="s">
        <v>139</v>
      </c>
      <c r="AM562" s="36" t="s">
        <v>139</v>
      </c>
      <c r="AN562" s="36" t="s">
        <v>139</v>
      </c>
      <c r="AO562" s="57" t="s">
        <v>139</v>
      </c>
      <c r="AP562" s="56" t="s">
        <v>139</v>
      </c>
      <c r="AQ562" s="36" t="s">
        <v>139</v>
      </c>
      <c r="AR562" s="36" t="s">
        <v>139</v>
      </c>
      <c r="AS562" s="36" t="s">
        <v>139</v>
      </c>
      <c r="AT562" s="36" t="s">
        <v>139</v>
      </c>
      <c r="AU562" s="36" t="s">
        <v>139</v>
      </c>
      <c r="AV562" s="36" t="s">
        <v>139</v>
      </c>
      <c r="AW562" s="36" t="s">
        <v>139</v>
      </c>
      <c r="AX562" s="36" t="s">
        <v>139</v>
      </c>
      <c r="AY562" s="36" t="s">
        <v>139</v>
      </c>
      <c r="AZ562" s="36" t="s">
        <v>139</v>
      </c>
      <c r="BA562" s="36" t="s">
        <v>139</v>
      </c>
      <c r="BB562" s="36" t="s">
        <v>139</v>
      </c>
      <c r="BC562" s="36" t="s">
        <v>139</v>
      </c>
      <c r="BD562" s="36" t="s">
        <v>139</v>
      </c>
      <c r="BE562" s="57" t="s">
        <v>139</v>
      </c>
      <c r="BF562" s="56" t="e">
        <f>VALUE(TEXT((AB562*$J562/365*'TOX and EXPO INPUTS'!$E$32/'TOX and EXPO INPUTS'!$E$33),"0.00E+00"))</f>
        <v>#VALUE!</v>
      </c>
      <c r="BG562" s="36" t="e">
        <f>VALUE(TEXT((AC562*$J562/365*'TOX and EXPO INPUTS'!$E$32/'TOX and EXPO INPUTS'!$E$33),"0.00E+00"))</f>
        <v>#VALUE!</v>
      </c>
      <c r="BH562" s="36" t="e">
        <f>VALUE(TEXT((AD562*$J562/365*'TOX and EXPO INPUTS'!$E$32/'TOX and EXPO INPUTS'!$E$33),"0.00E+00"))</f>
        <v>#VALUE!</v>
      </c>
      <c r="BI562" s="36" t="s">
        <v>139</v>
      </c>
      <c r="BJ562" s="36" t="s">
        <v>139</v>
      </c>
      <c r="BK562" s="57" t="s">
        <v>139</v>
      </c>
      <c r="BL562" s="72" t="e">
        <f>VALUE(TEXT((AB562*$K562/365*'TOX and EXPO INPUTS'!$E$32/'TOX and EXPO INPUTS'!$E$33),"0.00E+00"))</f>
        <v>#VALUE!</v>
      </c>
      <c r="BM562" s="53" t="e">
        <f>VALUE(TEXT((AC562*$K562/365*'TOX and EXPO INPUTS'!$E$32/'TOX and EXPO INPUTS'!$E$33),"0.00E+00"))</f>
        <v>#VALUE!</v>
      </c>
      <c r="BN562" s="53" t="e">
        <f>VALUE(TEXT((AD562*$K562/365*'TOX and EXPO INPUTS'!$E$32/'TOX and EXPO INPUTS'!$E$33),"0.00E+00"))</f>
        <v>#VALUE!</v>
      </c>
      <c r="BO562" s="36" t="s">
        <v>139</v>
      </c>
      <c r="BP562" s="36" t="s">
        <v>139</v>
      </c>
      <c r="BQ562" s="57" t="s">
        <v>139</v>
      </c>
      <c r="BR562" s="56" t="s">
        <v>139</v>
      </c>
      <c r="BS562" s="36" t="s">
        <v>139</v>
      </c>
      <c r="BT562" s="36" t="s">
        <v>139</v>
      </c>
      <c r="BU562" s="57" t="s">
        <v>139</v>
      </c>
      <c r="BV562" s="56" t="s">
        <v>139</v>
      </c>
      <c r="BW562" s="36" t="s">
        <v>139</v>
      </c>
      <c r="BX562" s="36" t="s">
        <v>139</v>
      </c>
      <c r="BY562" s="57" t="s">
        <v>139</v>
      </c>
      <c r="BZ562" s="56" t="e">
        <f>VALUE(TEXT((AP562*$J562/365*'TOX and EXPO INPUTS'!$E$32/'TOX and EXPO INPUTS'!$E$33),"0.00E+00"))</f>
        <v>#VALUE!</v>
      </c>
      <c r="CA562" s="36" t="e">
        <f>VALUE(TEXT((AQ562*$J562/365*'TOX and EXPO INPUTS'!$E$32/'TOX and EXPO INPUTS'!$E$33),"0.00E+00"))</f>
        <v>#VALUE!</v>
      </c>
      <c r="CB562" s="36" t="e">
        <f>VALUE(TEXT((AR562*$J562/365*'TOX and EXPO INPUTS'!$E$32/'TOX and EXPO INPUTS'!$E$33),"0.00E+00"))</f>
        <v>#VALUE!</v>
      </c>
      <c r="CC562" s="36" t="s">
        <v>139</v>
      </c>
      <c r="CD562" s="36" t="s">
        <v>139</v>
      </c>
      <c r="CE562" s="36" t="e">
        <f>VALUE(TEXT((AU562*$J562/365*'TOX and EXPO INPUTS'!$E$32/'TOX and EXPO INPUTS'!$E$33),"0.00E+00"))</f>
        <v>#VALUE!</v>
      </c>
      <c r="CF562" s="36" t="e">
        <f>VALUE(TEXT((AV562*$J562/365*'TOX and EXPO INPUTS'!$E$32/'TOX and EXPO INPUTS'!$E$33),"0.00E+00"))</f>
        <v>#VALUE!</v>
      </c>
      <c r="CG562" s="36" t="e">
        <f>VALUE(TEXT((AW562*$J562/365*'TOX and EXPO INPUTS'!$E$32/'TOX and EXPO INPUTS'!$E$33),"0.00E+00"))</f>
        <v>#VALUE!</v>
      </c>
      <c r="CH562" s="36" t="s">
        <v>139</v>
      </c>
      <c r="CI562" s="36" t="s">
        <v>139</v>
      </c>
      <c r="CJ562" s="36" t="e">
        <f>VALUE(TEXT((AZ562*$J562/365*'TOX and EXPO INPUTS'!$E$32/'TOX and EXPO INPUTS'!$E$33),"0.00E+00"))</f>
        <v>#VALUE!</v>
      </c>
      <c r="CK562" s="36" t="e">
        <f>VALUE(TEXT((BA562*$J562/365*'TOX and EXPO INPUTS'!$E$32/'TOX and EXPO INPUTS'!$E$33),"0.00E+00"))</f>
        <v>#VALUE!</v>
      </c>
      <c r="CL562" s="36" t="e">
        <f>VALUE(TEXT((BB562*$J562/365*'TOX and EXPO INPUTS'!$E$32/'TOX and EXPO INPUTS'!$E$33),"0.00E+00"))</f>
        <v>#VALUE!</v>
      </c>
      <c r="CM562" s="36" t="s">
        <v>139</v>
      </c>
      <c r="CN562" s="36" t="s">
        <v>139</v>
      </c>
      <c r="CO562" s="57" t="s">
        <v>139</v>
      </c>
      <c r="CP562" s="56" t="e">
        <f>VALUE(TEXT((AP562*$K562/365*'TOX and EXPO INPUTS'!$E$32/'TOX and EXPO INPUTS'!$E$33),"0.00E+00"))</f>
        <v>#VALUE!</v>
      </c>
      <c r="CQ562" s="36" t="e">
        <f>VALUE(TEXT((AQ562*$K562/365*'TOX and EXPO INPUTS'!$E$32/'TOX and EXPO INPUTS'!$E$33),"0.00E+00"))</f>
        <v>#VALUE!</v>
      </c>
      <c r="CR562" s="36" t="e">
        <f>VALUE(TEXT((AR562*$K562/365*'TOX and EXPO INPUTS'!$E$32/'TOX and EXPO INPUTS'!$E$33),"0.00E+00"))</f>
        <v>#VALUE!</v>
      </c>
      <c r="CS562" s="36" t="s">
        <v>139</v>
      </c>
      <c r="CT562" s="36" t="s">
        <v>139</v>
      </c>
      <c r="CU562" s="53" t="e">
        <f>VALUE(TEXT((AU562*$K562/365*'TOX and EXPO INPUTS'!$E$32/'TOX and EXPO INPUTS'!$E$33),"0.00E+00"))</f>
        <v>#VALUE!</v>
      </c>
      <c r="CV562" s="53" t="e">
        <f>VALUE(TEXT((AV562*$K562/365*'TOX and EXPO INPUTS'!$E$32/'TOX and EXPO INPUTS'!$E$33),"0.00E+00"))</f>
        <v>#VALUE!</v>
      </c>
      <c r="CW562" s="53" t="e">
        <f>VALUE(TEXT((AW562*$K562/365*'TOX and EXPO INPUTS'!$E$32/'TOX and EXPO INPUTS'!$E$33),"0.00E+00"))</f>
        <v>#VALUE!</v>
      </c>
      <c r="CX562" s="36" t="s">
        <v>139</v>
      </c>
      <c r="CY562" s="36" t="s">
        <v>139</v>
      </c>
      <c r="CZ562" s="53" t="e">
        <f>VALUE(TEXT((AZ562*$K562/365*'TOX and EXPO INPUTS'!$E$32/'TOX and EXPO INPUTS'!$E$33),"0.00E+00"))</f>
        <v>#VALUE!</v>
      </c>
      <c r="DA562" s="53" t="e">
        <f>VALUE(TEXT((BA562*$K562/365*'TOX and EXPO INPUTS'!$E$32/'TOX and EXPO INPUTS'!$E$33),"0.00E+00"))</f>
        <v>#VALUE!</v>
      </c>
      <c r="DB562" s="53" t="e">
        <f>VALUE(TEXT((BB562*$K562/365*'TOX and EXPO INPUTS'!$E$32/'TOX and EXPO INPUTS'!$E$33),"0.00E+00"))</f>
        <v>#VALUE!</v>
      </c>
      <c r="DC562" s="36" t="s">
        <v>139</v>
      </c>
      <c r="DD562" s="36" t="s">
        <v>139</v>
      </c>
      <c r="DE562" s="57" t="s">
        <v>139</v>
      </c>
      <c r="DF562" s="114" t="e">
        <f>VALUE(TEXT((BZ562*'TOX and EXPO INPUTS'!$E$22),"0.00E+00"))</f>
        <v>#VALUE!</v>
      </c>
      <c r="DG562" s="115" t="e">
        <f>VALUE(TEXT((CA562*'TOX and EXPO INPUTS'!$E$22),"0.00E+00"))</f>
        <v>#VALUE!</v>
      </c>
      <c r="DH562" s="115" t="e">
        <f>VALUE(TEXT((CB562*'TOX and EXPO INPUTS'!$E$22),"0.00E+00"))</f>
        <v>#VALUE!</v>
      </c>
      <c r="DI562" s="115" t="s">
        <v>139</v>
      </c>
      <c r="DJ562" s="115" t="s">
        <v>139</v>
      </c>
      <c r="DK562" s="115" t="e">
        <f>VALUE(TEXT((CE562*'TOX and EXPO INPUTS'!$E$22),"0.00E+00"))</f>
        <v>#VALUE!</v>
      </c>
      <c r="DL562" s="108" t="e">
        <f>VALUE(TEXT((CF562*'TOX and EXPO INPUTS'!$E$22),"0.00E+00"))</f>
        <v>#VALUE!</v>
      </c>
      <c r="DM562" s="108" t="e">
        <f>VALUE(TEXT((CG562*'TOX and EXPO INPUTS'!$E$22),"0.00E+00"))</f>
        <v>#VALUE!</v>
      </c>
      <c r="DN562" s="115" t="s">
        <v>139</v>
      </c>
      <c r="DO562" s="115" t="s">
        <v>139</v>
      </c>
      <c r="DP562" s="108" t="e">
        <f>VALUE(TEXT((CJ562*'TOX and EXPO INPUTS'!$E$22),"0.00E+00"))</f>
        <v>#VALUE!</v>
      </c>
      <c r="DQ562" s="108" t="e">
        <f>VALUE(TEXT((CK562*'TOX and EXPO INPUTS'!$E$22),"0.00E+00"))</f>
        <v>#VALUE!</v>
      </c>
      <c r="DR562" s="108" t="e">
        <f>VALUE(TEXT((CL562*'TOX and EXPO INPUTS'!$E$22),"0.00E+00"))</f>
        <v>#VALUE!</v>
      </c>
      <c r="DS562" s="115" t="s">
        <v>139</v>
      </c>
      <c r="DT562" s="115" t="s">
        <v>139</v>
      </c>
      <c r="DU562" s="116" t="s">
        <v>139</v>
      </c>
      <c r="DV562" s="114" t="e">
        <f>VALUE(TEXT((CP562*'TOX and EXPO INPUTS'!$E$22),"0.00E+00"))</f>
        <v>#VALUE!</v>
      </c>
      <c r="DW562" s="115" t="e">
        <f>VALUE(TEXT((CQ562*'TOX and EXPO INPUTS'!$E$22),"0.00E+00"))</f>
        <v>#VALUE!</v>
      </c>
      <c r="DX562" s="115" t="e">
        <f>VALUE(TEXT((CR562*'TOX and EXPO INPUTS'!$E$22),"0.00E+00"))</f>
        <v>#VALUE!</v>
      </c>
      <c r="DY562" s="115" t="s">
        <v>139</v>
      </c>
      <c r="DZ562" s="115" t="s">
        <v>139</v>
      </c>
      <c r="EA562" s="115" t="e">
        <f>VALUE(TEXT((CU562*'TOX and EXPO INPUTS'!$E$22),"0.00E+00"))</f>
        <v>#VALUE!</v>
      </c>
      <c r="EB562" s="108" t="e">
        <f>VALUE(TEXT((CV562*'TOX and EXPO INPUTS'!$E$22),"0.00E+00"))</f>
        <v>#VALUE!</v>
      </c>
      <c r="EC562" s="108" t="e">
        <f>VALUE(TEXT((CW562*'TOX and EXPO INPUTS'!$E$22),"0.00E+00"))</f>
        <v>#VALUE!</v>
      </c>
      <c r="ED562" s="115" t="s">
        <v>139</v>
      </c>
      <c r="EE562" s="115" t="s">
        <v>139</v>
      </c>
      <c r="EF562" s="108" t="e">
        <f>VALUE(TEXT((CZ562*'TOX and EXPO INPUTS'!$E$22),"0.00E+00"))</f>
        <v>#VALUE!</v>
      </c>
      <c r="EG562" s="108" t="e">
        <f>VALUE(TEXT((DA562*'TOX and EXPO INPUTS'!$E$22),"0.00E+00"))</f>
        <v>#VALUE!</v>
      </c>
      <c r="EH562" s="108" t="e">
        <f>VALUE(TEXT((DB562*'TOX and EXPO INPUTS'!$E$22),"0.00E+00"))</f>
        <v>#VALUE!</v>
      </c>
      <c r="EI562" s="115" t="s">
        <v>139</v>
      </c>
      <c r="EJ562" s="115" t="s">
        <v>139</v>
      </c>
      <c r="EK562" s="116" t="s">
        <v>139</v>
      </c>
      <c r="EL562" s="56"/>
      <c r="EO562" s="57"/>
    </row>
    <row r="563" spans="1:145" ht="24" customHeight="1" x14ac:dyDescent="0.25">
      <c r="A563" s="56" t="s">
        <v>3</v>
      </c>
      <c r="B563" s="36" t="s">
        <v>51</v>
      </c>
      <c r="C563" s="36" t="s">
        <v>8</v>
      </c>
      <c r="D563" s="57" t="s">
        <v>0</v>
      </c>
      <c r="E563" s="61" t="s">
        <v>59</v>
      </c>
      <c r="F563" s="92"/>
      <c r="G563" s="57"/>
      <c r="H563" s="70"/>
      <c r="I563" s="57"/>
      <c r="J563" s="100">
        <v>10</v>
      </c>
      <c r="K563" s="100">
        <v>30</v>
      </c>
      <c r="L563" s="56" t="s">
        <v>139</v>
      </c>
      <c r="M563" s="36" t="s">
        <v>139</v>
      </c>
      <c r="N563" s="36" t="s">
        <v>139</v>
      </c>
      <c r="O563" s="36" t="s">
        <v>139</v>
      </c>
      <c r="P563" s="36" t="s">
        <v>139</v>
      </c>
      <c r="Q563" s="57" t="s">
        <v>139</v>
      </c>
      <c r="R563" s="56" t="s">
        <v>139</v>
      </c>
      <c r="S563" s="36" t="s">
        <v>139</v>
      </c>
      <c r="T563" s="36" t="s">
        <v>139</v>
      </c>
      <c r="U563" s="57" t="s">
        <v>139</v>
      </c>
      <c r="V563" s="56" t="s">
        <v>139</v>
      </c>
      <c r="W563" s="36" t="s">
        <v>139</v>
      </c>
      <c r="X563" s="36" t="s">
        <v>139</v>
      </c>
      <c r="Y563" s="36" t="s">
        <v>139</v>
      </c>
      <c r="Z563" s="36" t="s">
        <v>139</v>
      </c>
      <c r="AA563" s="57" t="s">
        <v>139</v>
      </c>
      <c r="AB563" s="56" t="s">
        <v>139</v>
      </c>
      <c r="AC563" s="36" t="s">
        <v>139</v>
      </c>
      <c r="AD563" s="36" t="s">
        <v>139</v>
      </c>
      <c r="AE563" s="36" t="s">
        <v>139</v>
      </c>
      <c r="AF563" s="36" t="s">
        <v>139</v>
      </c>
      <c r="AG563" s="57" t="s">
        <v>139</v>
      </c>
      <c r="AH563" s="56" t="s">
        <v>139</v>
      </c>
      <c r="AI563" s="36" t="s">
        <v>139</v>
      </c>
      <c r="AJ563" s="36" t="s">
        <v>139</v>
      </c>
      <c r="AK563" s="57" t="s">
        <v>139</v>
      </c>
      <c r="AL563" s="56" t="s">
        <v>139</v>
      </c>
      <c r="AM563" s="36" t="s">
        <v>139</v>
      </c>
      <c r="AN563" s="36" t="s">
        <v>139</v>
      </c>
      <c r="AO563" s="57" t="s">
        <v>139</v>
      </c>
      <c r="AP563" s="56" t="s">
        <v>139</v>
      </c>
      <c r="AQ563" s="36" t="s">
        <v>139</v>
      </c>
      <c r="AR563" s="36" t="s">
        <v>139</v>
      </c>
      <c r="AS563" s="36" t="s">
        <v>139</v>
      </c>
      <c r="AT563" s="36" t="s">
        <v>139</v>
      </c>
      <c r="AU563" s="36" t="s">
        <v>139</v>
      </c>
      <c r="AV563" s="36" t="s">
        <v>139</v>
      </c>
      <c r="AW563" s="36" t="s">
        <v>139</v>
      </c>
      <c r="AX563" s="36" t="s">
        <v>139</v>
      </c>
      <c r="AY563" s="36" t="s">
        <v>139</v>
      </c>
      <c r="AZ563" s="36" t="s">
        <v>139</v>
      </c>
      <c r="BA563" s="36" t="s">
        <v>139</v>
      </c>
      <c r="BB563" s="36" t="s">
        <v>139</v>
      </c>
      <c r="BC563" s="36" t="s">
        <v>139</v>
      </c>
      <c r="BD563" s="36" t="s">
        <v>139</v>
      </c>
      <c r="BE563" s="57" t="s">
        <v>139</v>
      </c>
      <c r="BF563" s="56" t="e">
        <f>VALUE(TEXT((AB563*$J563/365*'TOX and EXPO INPUTS'!$E$32/'TOX and EXPO INPUTS'!$E$33),"0.00E+00"))</f>
        <v>#VALUE!</v>
      </c>
      <c r="BG563" s="36" t="e">
        <f>VALUE(TEXT((AC563*$J563/365*'TOX and EXPO INPUTS'!$E$32/'TOX and EXPO INPUTS'!$E$33),"0.00E+00"))</f>
        <v>#VALUE!</v>
      </c>
      <c r="BH563" s="36" t="e">
        <f>VALUE(TEXT((AD563*$J563/365*'TOX and EXPO INPUTS'!$E$32/'TOX and EXPO INPUTS'!$E$33),"0.00E+00"))</f>
        <v>#VALUE!</v>
      </c>
      <c r="BI563" s="36" t="s">
        <v>139</v>
      </c>
      <c r="BJ563" s="36" t="s">
        <v>139</v>
      </c>
      <c r="BK563" s="57" t="s">
        <v>139</v>
      </c>
      <c r="BL563" s="72" t="e">
        <f>VALUE(TEXT((AB563*$K563/365*'TOX and EXPO INPUTS'!$E$32/'TOX and EXPO INPUTS'!$E$33),"0.00E+00"))</f>
        <v>#VALUE!</v>
      </c>
      <c r="BM563" s="53" t="e">
        <f>VALUE(TEXT((AC563*$K563/365*'TOX and EXPO INPUTS'!$E$32/'TOX and EXPO INPUTS'!$E$33),"0.00E+00"))</f>
        <v>#VALUE!</v>
      </c>
      <c r="BN563" s="53" t="e">
        <f>VALUE(TEXT((AD563*$K563/365*'TOX and EXPO INPUTS'!$E$32/'TOX and EXPO INPUTS'!$E$33),"0.00E+00"))</f>
        <v>#VALUE!</v>
      </c>
      <c r="BO563" s="36" t="s">
        <v>139</v>
      </c>
      <c r="BP563" s="36" t="s">
        <v>139</v>
      </c>
      <c r="BQ563" s="57" t="s">
        <v>139</v>
      </c>
      <c r="BR563" s="56" t="s">
        <v>139</v>
      </c>
      <c r="BS563" s="36" t="s">
        <v>139</v>
      </c>
      <c r="BT563" s="36" t="s">
        <v>139</v>
      </c>
      <c r="BU563" s="57" t="s">
        <v>139</v>
      </c>
      <c r="BV563" s="56" t="s">
        <v>139</v>
      </c>
      <c r="BW563" s="36" t="s">
        <v>139</v>
      </c>
      <c r="BX563" s="36" t="s">
        <v>139</v>
      </c>
      <c r="BY563" s="57" t="s">
        <v>139</v>
      </c>
      <c r="BZ563" s="56" t="e">
        <f>VALUE(TEXT((AP563*$J563/365*'TOX and EXPO INPUTS'!$E$32/'TOX and EXPO INPUTS'!$E$33),"0.00E+00"))</f>
        <v>#VALUE!</v>
      </c>
      <c r="CA563" s="36" t="e">
        <f>VALUE(TEXT((AQ563*$J563/365*'TOX and EXPO INPUTS'!$E$32/'TOX and EXPO INPUTS'!$E$33),"0.00E+00"))</f>
        <v>#VALUE!</v>
      </c>
      <c r="CB563" s="36" t="e">
        <f>VALUE(TEXT((AR563*$J563/365*'TOX and EXPO INPUTS'!$E$32/'TOX and EXPO INPUTS'!$E$33),"0.00E+00"))</f>
        <v>#VALUE!</v>
      </c>
      <c r="CC563" s="36" t="s">
        <v>139</v>
      </c>
      <c r="CD563" s="36" t="s">
        <v>139</v>
      </c>
      <c r="CE563" s="36" t="e">
        <f>VALUE(TEXT((AU563*$J563/365*'TOX and EXPO INPUTS'!$E$32/'TOX and EXPO INPUTS'!$E$33),"0.00E+00"))</f>
        <v>#VALUE!</v>
      </c>
      <c r="CF563" s="36" t="e">
        <f>VALUE(TEXT((AV563*$J563/365*'TOX and EXPO INPUTS'!$E$32/'TOX and EXPO INPUTS'!$E$33),"0.00E+00"))</f>
        <v>#VALUE!</v>
      </c>
      <c r="CG563" s="36" t="e">
        <f>VALUE(TEXT((AW563*$J563/365*'TOX and EXPO INPUTS'!$E$32/'TOX and EXPO INPUTS'!$E$33),"0.00E+00"))</f>
        <v>#VALUE!</v>
      </c>
      <c r="CH563" s="36" t="s">
        <v>139</v>
      </c>
      <c r="CI563" s="36" t="s">
        <v>139</v>
      </c>
      <c r="CJ563" s="36" t="e">
        <f>VALUE(TEXT((AZ563*$J563/365*'TOX and EXPO INPUTS'!$E$32/'TOX and EXPO INPUTS'!$E$33),"0.00E+00"))</f>
        <v>#VALUE!</v>
      </c>
      <c r="CK563" s="36" t="e">
        <f>VALUE(TEXT((BA563*$J563/365*'TOX and EXPO INPUTS'!$E$32/'TOX and EXPO INPUTS'!$E$33),"0.00E+00"))</f>
        <v>#VALUE!</v>
      </c>
      <c r="CL563" s="36" t="e">
        <f>VALUE(TEXT((BB563*$J563/365*'TOX and EXPO INPUTS'!$E$32/'TOX and EXPO INPUTS'!$E$33),"0.00E+00"))</f>
        <v>#VALUE!</v>
      </c>
      <c r="CM563" s="36" t="s">
        <v>139</v>
      </c>
      <c r="CN563" s="36" t="s">
        <v>139</v>
      </c>
      <c r="CO563" s="57" t="s">
        <v>139</v>
      </c>
      <c r="CP563" s="56" t="e">
        <f>VALUE(TEXT((AP563*$K563/365*'TOX and EXPO INPUTS'!$E$32/'TOX and EXPO INPUTS'!$E$33),"0.00E+00"))</f>
        <v>#VALUE!</v>
      </c>
      <c r="CQ563" s="36" t="e">
        <f>VALUE(TEXT((AQ563*$K563/365*'TOX and EXPO INPUTS'!$E$32/'TOX and EXPO INPUTS'!$E$33),"0.00E+00"))</f>
        <v>#VALUE!</v>
      </c>
      <c r="CR563" s="36" t="e">
        <f>VALUE(TEXT((AR563*$K563/365*'TOX and EXPO INPUTS'!$E$32/'TOX and EXPO INPUTS'!$E$33),"0.00E+00"))</f>
        <v>#VALUE!</v>
      </c>
      <c r="CS563" s="36" t="s">
        <v>139</v>
      </c>
      <c r="CT563" s="36" t="s">
        <v>139</v>
      </c>
      <c r="CU563" s="53" t="e">
        <f>VALUE(TEXT((AU563*$K563/365*'TOX and EXPO INPUTS'!$E$32/'TOX and EXPO INPUTS'!$E$33),"0.00E+00"))</f>
        <v>#VALUE!</v>
      </c>
      <c r="CV563" s="53" t="e">
        <f>VALUE(TEXT((AV563*$K563/365*'TOX and EXPO INPUTS'!$E$32/'TOX and EXPO INPUTS'!$E$33),"0.00E+00"))</f>
        <v>#VALUE!</v>
      </c>
      <c r="CW563" s="53" t="e">
        <f>VALUE(TEXT((AW563*$K563/365*'TOX and EXPO INPUTS'!$E$32/'TOX and EXPO INPUTS'!$E$33),"0.00E+00"))</f>
        <v>#VALUE!</v>
      </c>
      <c r="CX563" s="36" t="s">
        <v>139</v>
      </c>
      <c r="CY563" s="36" t="s">
        <v>139</v>
      </c>
      <c r="CZ563" s="53" t="e">
        <f>VALUE(TEXT((AZ563*$K563/365*'TOX and EXPO INPUTS'!$E$32/'TOX and EXPO INPUTS'!$E$33),"0.00E+00"))</f>
        <v>#VALUE!</v>
      </c>
      <c r="DA563" s="53" t="e">
        <f>VALUE(TEXT((BA563*$K563/365*'TOX and EXPO INPUTS'!$E$32/'TOX and EXPO INPUTS'!$E$33),"0.00E+00"))</f>
        <v>#VALUE!</v>
      </c>
      <c r="DB563" s="53" t="e">
        <f>VALUE(TEXT((BB563*$K563/365*'TOX and EXPO INPUTS'!$E$32/'TOX and EXPO INPUTS'!$E$33),"0.00E+00"))</f>
        <v>#VALUE!</v>
      </c>
      <c r="DC563" s="36" t="s">
        <v>139</v>
      </c>
      <c r="DD563" s="36" t="s">
        <v>139</v>
      </c>
      <c r="DE563" s="57" t="s">
        <v>139</v>
      </c>
      <c r="DF563" s="114" t="e">
        <f>VALUE(TEXT((BZ563*'TOX and EXPO INPUTS'!$E$22),"0.00E+00"))</f>
        <v>#VALUE!</v>
      </c>
      <c r="DG563" s="115" t="e">
        <f>VALUE(TEXT((CA563*'TOX and EXPO INPUTS'!$E$22),"0.00E+00"))</f>
        <v>#VALUE!</v>
      </c>
      <c r="DH563" s="115" t="e">
        <f>VALUE(TEXT((CB563*'TOX and EXPO INPUTS'!$E$22),"0.00E+00"))</f>
        <v>#VALUE!</v>
      </c>
      <c r="DI563" s="115" t="s">
        <v>139</v>
      </c>
      <c r="DJ563" s="115" t="s">
        <v>139</v>
      </c>
      <c r="DK563" s="115" t="e">
        <f>VALUE(TEXT((CE563*'TOX and EXPO INPUTS'!$E$22),"0.00E+00"))</f>
        <v>#VALUE!</v>
      </c>
      <c r="DL563" s="108" t="e">
        <f>VALUE(TEXT((CF563*'TOX and EXPO INPUTS'!$E$22),"0.00E+00"))</f>
        <v>#VALUE!</v>
      </c>
      <c r="DM563" s="108" t="e">
        <f>VALUE(TEXT((CG563*'TOX and EXPO INPUTS'!$E$22),"0.00E+00"))</f>
        <v>#VALUE!</v>
      </c>
      <c r="DN563" s="115" t="s">
        <v>139</v>
      </c>
      <c r="DO563" s="115" t="s">
        <v>139</v>
      </c>
      <c r="DP563" s="108" t="e">
        <f>VALUE(TEXT((CJ563*'TOX and EXPO INPUTS'!$E$22),"0.00E+00"))</f>
        <v>#VALUE!</v>
      </c>
      <c r="DQ563" s="108" t="e">
        <f>VALUE(TEXT((CK563*'TOX and EXPO INPUTS'!$E$22),"0.00E+00"))</f>
        <v>#VALUE!</v>
      </c>
      <c r="DR563" s="108" t="e">
        <f>VALUE(TEXT((CL563*'TOX and EXPO INPUTS'!$E$22),"0.00E+00"))</f>
        <v>#VALUE!</v>
      </c>
      <c r="DS563" s="115" t="s">
        <v>139</v>
      </c>
      <c r="DT563" s="115" t="s">
        <v>139</v>
      </c>
      <c r="DU563" s="116" t="s">
        <v>139</v>
      </c>
      <c r="DV563" s="114" t="e">
        <f>VALUE(TEXT((CP563*'TOX and EXPO INPUTS'!$E$22),"0.00E+00"))</f>
        <v>#VALUE!</v>
      </c>
      <c r="DW563" s="115" t="e">
        <f>VALUE(TEXT((CQ563*'TOX and EXPO INPUTS'!$E$22),"0.00E+00"))</f>
        <v>#VALUE!</v>
      </c>
      <c r="DX563" s="115" t="e">
        <f>VALUE(TEXT((CR563*'TOX and EXPO INPUTS'!$E$22),"0.00E+00"))</f>
        <v>#VALUE!</v>
      </c>
      <c r="DY563" s="115" t="s">
        <v>139</v>
      </c>
      <c r="DZ563" s="115" t="s">
        <v>139</v>
      </c>
      <c r="EA563" s="115" t="e">
        <f>VALUE(TEXT((CU563*'TOX and EXPO INPUTS'!$E$22),"0.00E+00"))</f>
        <v>#VALUE!</v>
      </c>
      <c r="EB563" s="108" t="e">
        <f>VALUE(TEXT((CV563*'TOX and EXPO INPUTS'!$E$22),"0.00E+00"))</f>
        <v>#VALUE!</v>
      </c>
      <c r="EC563" s="108" t="e">
        <f>VALUE(TEXT((CW563*'TOX and EXPO INPUTS'!$E$22),"0.00E+00"))</f>
        <v>#VALUE!</v>
      </c>
      <c r="ED563" s="115" t="s">
        <v>139</v>
      </c>
      <c r="EE563" s="115" t="s">
        <v>139</v>
      </c>
      <c r="EF563" s="108" t="e">
        <f>VALUE(TEXT((CZ563*'TOX and EXPO INPUTS'!$E$22),"0.00E+00"))</f>
        <v>#VALUE!</v>
      </c>
      <c r="EG563" s="108" t="e">
        <f>VALUE(TEXT((DA563*'TOX and EXPO INPUTS'!$E$22),"0.00E+00"))</f>
        <v>#VALUE!</v>
      </c>
      <c r="EH563" s="108" t="e">
        <f>VALUE(TEXT((DB563*'TOX and EXPO INPUTS'!$E$22),"0.00E+00"))</f>
        <v>#VALUE!</v>
      </c>
      <c r="EI563" s="115" t="s">
        <v>139</v>
      </c>
      <c r="EJ563" s="115" t="s">
        <v>139</v>
      </c>
      <c r="EK563" s="116" t="s">
        <v>139</v>
      </c>
      <c r="EL563" s="56"/>
      <c r="EO563" s="57"/>
    </row>
    <row r="564" spans="1:145" ht="12" customHeight="1" x14ac:dyDescent="0.25">
      <c r="A564" s="56" t="s">
        <v>3</v>
      </c>
      <c r="B564" s="36" t="s">
        <v>51</v>
      </c>
      <c r="C564" s="36" t="s">
        <v>8</v>
      </c>
      <c r="D564" s="57" t="s">
        <v>0</v>
      </c>
      <c r="E564" s="61" t="s">
        <v>58</v>
      </c>
      <c r="F564" s="92"/>
      <c r="G564" s="57"/>
      <c r="H564" s="70"/>
      <c r="I564" s="57"/>
      <c r="J564" s="100">
        <v>10</v>
      </c>
      <c r="K564" s="100">
        <v>30</v>
      </c>
      <c r="L564" s="56" t="s">
        <v>139</v>
      </c>
      <c r="M564" s="36" t="s">
        <v>139</v>
      </c>
      <c r="N564" s="36" t="s">
        <v>139</v>
      </c>
      <c r="O564" s="36" t="s">
        <v>139</v>
      </c>
      <c r="P564" s="36" t="s">
        <v>139</v>
      </c>
      <c r="Q564" s="57" t="s">
        <v>139</v>
      </c>
      <c r="R564" s="56" t="s">
        <v>139</v>
      </c>
      <c r="S564" s="36" t="s">
        <v>139</v>
      </c>
      <c r="T564" s="36" t="s">
        <v>139</v>
      </c>
      <c r="U564" s="57" t="s">
        <v>139</v>
      </c>
      <c r="V564" s="56" t="s">
        <v>139</v>
      </c>
      <c r="W564" s="36" t="s">
        <v>139</v>
      </c>
      <c r="X564" s="36" t="s">
        <v>139</v>
      </c>
      <c r="Y564" s="36" t="s">
        <v>139</v>
      </c>
      <c r="Z564" s="36" t="s">
        <v>139</v>
      </c>
      <c r="AA564" s="57" t="s">
        <v>139</v>
      </c>
      <c r="AB564" s="56" t="s">
        <v>139</v>
      </c>
      <c r="AC564" s="36" t="s">
        <v>139</v>
      </c>
      <c r="AD564" s="36" t="s">
        <v>139</v>
      </c>
      <c r="AE564" s="36" t="s">
        <v>139</v>
      </c>
      <c r="AF564" s="36" t="s">
        <v>139</v>
      </c>
      <c r="AG564" s="57" t="s">
        <v>139</v>
      </c>
      <c r="AH564" s="56" t="s">
        <v>139</v>
      </c>
      <c r="AI564" s="36" t="s">
        <v>139</v>
      </c>
      <c r="AJ564" s="36" t="s">
        <v>139</v>
      </c>
      <c r="AK564" s="57" t="s">
        <v>139</v>
      </c>
      <c r="AL564" s="56" t="s">
        <v>139</v>
      </c>
      <c r="AM564" s="36" t="s">
        <v>139</v>
      </c>
      <c r="AN564" s="36" t="s">
        <v>139</v>
      </c>
      <c r="AO564" s="57" t="s">
        <v>139</v>
      </c>
      <c r="AP564" s="56" t="s">
        <v>139</v>
      </c>
      <c r="AQ564" s="36" t="s">
        <v>139</v>
      </c>
      <c r="AR564" s="36" t="s">
        <v>139</v>
      </c>
      <c r="AS564" s="36" t="s">
        <v>139</v>
      </c>
      <c r="AT564" s="36" t="s">
        <v>139</v>
      </c>
      <c r="AU564" s="36" t="s">
        <v>139</v>
      </c>
      <c r="AV564" s="36" t="s">
        <v>139</v>
      </c>
      <c r="AW564" s="36" t="s">
        <v>139</v>
      </c>
      <c r="AX564" s="36" t="s">
        <v>139</v>
      </c>
      <c r="AY564" s="36" t="s">
        <v>139</v>
      </c>
      <c r="AZ564" s="36" t="s">
        <v>139</v>
      </c>
      <c r="BA564" s="36" t="s">
        <v>139</v>
      </c>
      <c r="BB564" s="36" t="s">
        <v>139</v>
      </c>
      <c r="BC564" s="36" t="s">
        <v>139</v>
      </c>
      <c r="BD564" s="36" t="s">
        <v>139</v>
      </c>
      <c r="BE564" s="57" t="s">
        <v>139</v>
      </c>
      <c r="BF564" s="56" t="e">
        <f>VALUE(TEXT((AB564*$J564/365*'TOX and EXPO INPUTS'!$E$32/'TOX and EXPO INPUTS'!$E$33),"0.00E+00"))</f>
        <v>#VALUE!</v>
      </c>
      <c r="BG564" s="36" t="e">
        <f>VALUE(TEXT((AC564*$J564/365*'TOX and EXPO INPUTS'!$E$32/'TOX and EXPO INPUTS'!$E$33),"0.00E+00"))</f>
        <v>#VALUE!</v>
      </c>
      <c r="BH564" s="36" t="e">
        <f>VALUE(TEXT((AD564*$J564/365*'TOX and EXPO INPUTS'!$E$32/'TOX and EXPO INPUTS'!$E$33),"0.00E+00"))</f>
        <v>#VALUE!</v>
      </c>
      <c r="BI564" s="36" t="s">
        <v>139</v>
      </c>
      <c r="BJ564" s="36" t="s">
        <v>139</v>
      </c>
      <c r="BK564" s="57" t="s">
        <v>139</v>
      </c>
      <c r="BL564" s="72" t="e">
        <f>VALUE(TEXT((AB564*$K564/365*'TOX and EXPO INPUTS'!$E$32/'TOX and EXPO INPUTS'!$E$33),"0.00E+00"))</f>
        <v>#VALUE!</v>
      </c>
      <c r="BM564" s="53" t="e">
        <f>VALUE(TEXT((AC564*$K564/365*'TOX and EXPO INPUTS'!$E$32/'TOX and EXPO INPUTS'!$E$33),"0.00E+00"))</f>
        <v>#VALUE!</v>
      </c>
      <c r="BN564" s="53" t="e">
        <f>VALUE(TEXT((AD564*$K564/365*'TOX and EXPO INPUTS'!$E$32/'TOX and EXPO INPUTS'!$E$33),"0.00E+00"))</f>
        <v>#VALUE!</v>
      </c>
      <c r="BO564" s="36" t="s">
        <v>139</v>
      </c>
      <c r="BP564" s="36" t="s">
        <v>139</v>
      </c>
      <c r="BQ564" s="57" t="s">
        <v>139</v>
      </c>
      <c r="BR564" s="56" t="s">
        <v>139</v>
      </c>
      <c r="BS564" s="36" t="s">
        <v>139</v>
      </c>
      <c r="BT564" s="36" t="s">
        <v>139</v>
      </c>
      <c r="BU564" s="57" t="s">
        <v>139</v>
      </c>
      <c r="BV564" s="56" t="s">
        <v>139</v>
      </c>
      <c r="BW564" s="36" t="s">
        <v>139</v>
      </c>
      <c r="BX564" s="36" t="s">
        <v>139</v>
      </c>
      <c r="BY564" s="57" t="s">
        <v>139</v>
      </c>
      <c r="BZ564" s="56" t="e">
        <f>VALUE(TEXT((AP564*$J564/365*'TOX and EXPO INPUTS'!$E$32/'TOX and EXPO INPUTS'!$E$33),"0.00E+00"))</f>
        <v>#VALUE!</v>
      </c>
      <c r="CA564" s="36" t="e">
        <f>VALUE(TEXT((AQ564*$J564/365*'TOX and EXPO INPUTS'!$E$32/'TOX and EXPO INPUTS'!$E$33),"0.00E+00"))</f>
        <v>#VALUE!</v>
      </c>
      <c r="CB564" s="36" t="e">
        <f>VALUE(TEXT((AR564*$J564/365*'TOX and EXPO INPUTS'!$E$32/'TOX and EXPO INPUTS'!$E$33),"0.00E+00"))</f>
        <v>#VALUE!</v>
      </c>
      <c r="CC564" s="36" t="s">
        <v>139</v>
      </c>
      <c r="CD564" s="36" t="s">
        <v>139</v>
      </c>
      <c r="CE564" s="36" t="e">
        <f>VALUE(TEXT((AU564*$J564/365*'TOX and EXPO INPUTS'!$E$32/'TOX and EXPO INPUTS'!$E$33),"0.00E+00"))</f>
        <v>#VALUE!</v>
      </c>
      <c r="CF564" s="36" t="e">
        <f>VALUE(TEXT((AV564*$J564/365*'TOX and EXPO INPUTS'!$E$32/'TOX and EXPO INPUTS'!$E$33),"0.00E+00"))</f>
        <v>#VALUE!</v>
      </c>
      <c r="CG564" s="36" t="e">
        <f>VALUE(TEXT((AW564*$J564/365*'TOX and EXPO INPUTS'!$E$32/'TOX and EXPO INPUTS'!$E$33),"0.00E+00"))</f>
        <v>#VALUE!</v>
      </c>
      <c r="CH564" s="36" t="s">
        <v>139</v>
      </c>
      <c r="CI564" s="36" t="s">
        <v>139</v>
      </c>
      <c r="CJ564" s="36" t="e">
        <f>VALUE(TEXT((AZ564*$J564/365*'TOX and EXPO INPUTS'!$E$32/'TOX and EXPO INPUTS'!$E$33),"0.00E+00"))</f>
        <v>#VALUE!</v>
      </c>
      <c r="CK564" s="36" t="e">
        <f>VALUE(TEXT((BA564*$J564/365*'TOX and EXPO INPUTS'!$E$32/'TOX and EXPO INPUTS'!$E$33),"0.00E+00"))</f>
        <v>#VALUE!</v>
      </c>
      <c r="CL564" s="36" t="e">
        <f>VALUE(TEXT((BB564*$J564/365*'TOX and EXPO INPUTS'!$E$32/'TOX and EXPO INPUTS'!$E$33),"0.00E+00"))</f>
        <v>#VALUE!</v>
      </c>
      <c r="CM564" s="36" t="s">
        <v>139</v>
      </c>
      <c r="CN564" s="36" t="s">
        <v>139</v>
      </c>
      <c r="CO564" s="57" t="s">
        <v>139</v>
      </c>
      <c r="CP564" s="56" t="e">
        <f>VALUE(TEXT((AP564*$K564/365*'TOX and EXPO INPUTS'!$E$32/'TOX and EXPO INPUTS'!$E$33),"0.00E+00"))</f>
        <v>#VALUE!</v>
      </c>
      <c r="CQ564" s="36" t="e">
        <f>VALUE(TEXT((AQ564*$K564/365*'TOX and EXPO INPUTS'!$E$32/'TOX and EXPO INPUTS'!$E$33),"0.00E+00"))</f>
        <v>#VALUE!</v>
      </c>
      <c r="CR564" s="36" t="e">
        <f>VALUE(TEXT((AR564*$K564/365*'TOX and EXPO INPUTS'!$E$32/'TOX and EXPO INPUTS'!$E$33),"0.00E+00"))</f>
        <v>#VALUE!</v>
      </c>
      <c r="CS564" s="36" t="s">
        <v>139</v>
      </c>
      <c r="CT564" s="36" t="s">
        <v>139</v>
      </c>
      <c r="CU564" s="53" t="e">
        <f>VALUE(TEXT((AU564*$K564/365*'TOX and EXPO INPUTS'!$E$32/'TOX and EXPO INPUTS'!$E$33),"0.00E+00"))</f>
        <v>#VALUE!</v>
      </c>
      <c r="CV564" s="53" t="e">
        <f>VALUE(TEXT((AV564*$K564/365*'TOX and EXPO INPUTS'!$E$32/'TOX and EXPO INPUTS'!$E$33),"0.00E+00"))</f>
        <v>#VALUE!</v>
      </c>
      <c r="CW564" s="53" t="e">
        <f>VALUE(TEXT((AW564*$K564/365*'TOX and EXPO INPUTS'!$E$32/'TOX and EXPO INPUTS'!$E$33),"0.00E+00"))</f>
        <v>#VALUE!</v>
      </c>
      <c r="CX564" s="36" t="s">
        <v>139</v>
      </c>
      <c r="CY564" s="36" t="s">
        <v>139</v>
      </c>
      <c r="CZ564" s="53" t="e">
        <f>VALUE(TEXT((AZ564*$K564/365*'TOX and EXPO INPUTS'!$E$32/'TOX and EXPO INPUTS'!$E$33),"0.00E+00"))</f>
        <v>#VALUE!</v>
      </c>
      <c r="DA564" s="53" t="e">
        <f>VALUE(TEXT((BA564*$K564/365*'TOX and EXPO INPUTS'!$E$32/'TOX and EXPO INPUTS'!$E$33),"0.00E+00"))</f>
        <v>#VALUE!</v>
      </c>
      <c r="DB564" s="53" t="e">
        <f>VALUE(TEXT((BB564*$K564/365*'TOX and EXPO INPUTS'!$E$32/'TOX and EXPO INPUTS'!$E$33),"0.00E+00"))</f>
        <v>#VALUE!</v>
      </c>
      <c r="DC564" s="36" t="s">
        <v>139</v>
      </c>
      <c r="DD564" s="36" t="s">
        <v>139</v>
      </c>
      <c r="DE564" s="57" t="s">
        <v>139</v>
      </c>
      <c r="DF564" s="114" t="e">
        <f>VALUE(TEXT((BZ564*'TOX and EXPO INPUTS'!$E$22),"0.00E+00"))</f>
        <v>#VALUE!</v>
      </c>
      <c r="DG564" s="115" t="e">
        <f>VALUE(TEXT((CA564*'TOX and EXPO INPUTS'!$E$22),"0.00E+00"))</f>
        <v>#VALUE!</v>
      </c>
      <c r="DH564" s="115" t="e">
        <f>VALUE(TEXT((CB564*'TOX and EXPO INPUTS'!$E$22),"0.00E+00"))</f>
        <v>#VALUE!</v>
      </c>
      <c r="DI564" s="115" t="s">
        <v>139</v>
      </c>
      <c r="DJ564" s="115" t="s">
        <v>139</v>
      </c>
      <c r="DK564" s="115" t="e">
        <f>VALUE(TEXT((CE564*'TOX and EXPO INPUTS'!$E$22),"0.00E+00"))</f>
        <v>#VALUE!</v>
      </c>
      <c r="DL564" s="108" t="e">
        <f>VALUE(TEXT((CF564*'TOX and EXPO INPUTS'!$E$22),"0.00E+00"))</f>
        <v>#VALUE!</v>
      </c>
      <c r="DM564" s="108" t="e">
        <f>VALUE(TEXT((CG564*'TOX and EXPO INPUTS'!$E$22),"0.00E+00"))</f>
        <v>#VALUE!</v>
      </c>
      <c r="DN564" s="115" t="s">
        <v>139</v>
      </c>
      <c r="DO564" s="115" t="s">
        <v>139</v>
      </c>
      <c r="DP564" s="108" t="e">
        <f>VALUE(TEXT((CJ564*'TOX and EXPO INPUTS'!$E$22),"0.00E+00"))</f>
        <v>#VALUE!</v>
      </c>
      <c r="DQ564" s="108" t="e">
        <f>VALUE(TEXT((CK564*'TOX and EXPO INPUTS'!$E$22),"0.00E+00"))</f>
        <v>#VALUE!</v>
      </c>
      <c r="DR564" s="108" t="e">
        <f>VALUE(TEXT((CL564*'TOX and EXPO INPUTS'!$E$22),"0.00E+00"))</f>
        <v>#VALUE!</v>
      </c>
      <c r="DS564" s="115" t="s">
        <v>139</v>
      </c>
      <c r="DT564" s="115" t="s">
        <v>139</v>
      </c>
      <c r="DU564" s="116" t="s">
        <v>139</v>
      </c>
      <c r="DV564" s="114" t="e">
        <f>VALUE(TEXT((CP564*'TOX and EXPO INPUTS'!$E$22),"0.00E+00"))</f>
        <v>#VALUE!</v>
      </c>
      <c r="DW564" s="115" t="e">
        <f>VALUE(TEXT((CQ564*'TOX and EXPO INPUTS'!$E$22),"0.00E+00"))</f>
        <v>#VALUE!</v>
      </c>
      <c r="DX564" s="115" t="e">
        <f>VALUE(TEXT((CR564*'TOX and EXPO INPUTS'!$E$22),"0.00E+00"))</f>
        <v>#VALUE!</v>
      </c>
      <c r="DY564" s="115" t="s">
        <v>139</v>
      </c>
      <c r="DZ564" s="115" t="s">
        <v>139</v>
      </c>
      <c r="EA564" s="115" t="e">
        <f>VALUE(TEXT((CU564*'TOX and EXPO INPUTS'!$E$22),"0.00E+00"))</f>
        <v>#VALUE!</v>
      </c>
      <c r="EB564" s="108" t="e">
        <f>VALUE(TEXT((CV564*'TOX and EXPO INPUTS'!$E$22),"0.00E+00"))</f>
        <v>#VALUE!</v>
      </c>
      <c r="EC564" s="108" t="e">
        <f>VALUE(TEXT((CW564*'TOX and EXPO INPUTS'!$E$22),"0.00E+00"))</f>
        <v>#VALUE!</v>
      </c>
      <c r="ED564" s="115" t="s">
        <v>139</v>
      </c>
      <c r="EE564" s="115" t="s">
        <v>139</v>
      </c>
      <c r="EF564" s="108" t="e">
        <f>VALUE(TEXT((CZ564*'TOX and EXPO INPUTS'!$E$22),"0.00E+00"))</f>
        <v>#VALUE!</v>
      </c>
      <c r="EG564" s="108" t="e">
        <f>VALUE(TEXT((DA564*'TOX and EXPO INPUTS'!$E$22),"0.00E+00"))</f>
        <v>#VALUE!</v>
      </c>
      <c r="EH564" s="108" t="e">
        <f>VALUE(TEXT((DB564*'TOX and EXPO INPUTS'!$E$22),"0.00E+00"))</f>
        <v>#VALUE!</v>
      </c>
      <c r="EI564" s="115" t="s">
        <v>139</v>
      </c>
      <c r="EJ564" s="115" t="s">
        <v>139</v>
      </c>
      <c r="EK564" s="116" t="s">
        <v>139</v>
      </c>
      <c r="EL564" s="56"/>
      <c r="EO564" s="57"/>
    </row>
    <row r="565" spans="1:145" ht="24" x14ac:dyDescent="0.25">
      <c r="A565" s="56" t="s">
        <v>3</v>
      </c>
      <c r="B565" s="36" t="s">
        <v>51</v>
      </c>
      <c r="C565" s="36" t="s">
        <v>116</v>
      </c>
      <c r="D565" s="57" t="s">
        <v>75</v>
      </c>
      <c r="E565" s="61" t="s">
        <v>256</v>
      </c>
      <c r="F565" s="92"/>
      <c r="G565" s="66" t="s">
        <v>145</v>
      </c>
      <c r="H565" s="70">
        <v>40</v>
      </c>
      <c r="I565" s="65" t="s">
        <v>146</v>
      </c>
      <c r="J565" s="100">
        <v>10</v>
      </c>
      <c r="K565" s="100">
        <v>30</v>
      </c>
      <c r="L565" s="70">
        <v>100000</v>
      </c>
      <c r="M565" s="50">
        <v>430</v>
      </c>
      <c r="N565" s="50">
        <v>365</v>
      </c>
      <c r="O565" s="53" t="s">
        <v>139</v>
      </c>
      <c r="P565" s="53" t="s">
        <v>139</v>
      </c>
      <c r="Q565" s="66" t="s">
        <v>139</v>
      </c>
      <c r="R565" s="70">
        <v>30</v>
      </c>
      <c r="S565" s="49">
        <v>6</v>
      </c>
      <c r="T565" s="49">
        <v>3</v>
      </c>
      <c r="U565" s="66" t="s">
        <v>139</v>
      </c>
      <c r="V565" s="72">
        <f t="shared" ref="V565:X630" si="596">VALUE(TEXT(((L565/1000)*$F565*$H565),"0.00E+00"))</f>
        <v>0</v>
      </c>
      <c r="W565" s="53">
        <f t="shared" si="596"/>
        <v>0</v>
      </c>
      <c r="X565" s="53">
        <f t="shared" si="596"/>
        <v>0</v>
      </c>
      <c r="Y565" s="53" t="s">
        <v>139</v>
      </c>
      <c r="Z565" s="53" t="s">
        <v>139</v>
      </c>
      <c r="AA565" s="73" t="s">
        <v>139</v>
      </c>
      <c r="AB565" s="72" t="e">
        <f>VALUE(TEXT(((V565*'TOX and EXPO INPUTS'!$E$12)/'TOX and EXPO INPUTS'!$E$27),"0.00E+00"))</f>
        <v>#DIV/0!</v>
      </c>
      <c r="AC565" s="53" t="e">
        <f>VALUE(TEXT(((W565*'TOX and EXPO INPUTS'!$E$12)/'TOX and EXPO INPUTS'!$E$27),"0.00E+00"))</f>
        <v>#DIV/0!</v>
      </c>
      <c r="AD565" s="53" t="e">
        <f>VALUE(TEXT(((X565*'TOX and EXPO INPUTS'!$E$12)/'TOX and EXPO INPUTS'!$E$27),"0.00E+00"))</f>
        <v>#DIV/0!</v>
      </c>
      <c r="AE565" s="53" t="s">
        <v>139</v>
      </c>
      <c r="AF565" s="53" t="s">
        <v>139</v>
      </c>
      <c r="AG565" s="73" t="s">
        <v>139</v>
      </c>
      <c r="AH565" s="72">
        <f t="shared" ref="AH565:AJ630" si="597">VALUE(TEXT(((R565/1000)*$F565*$H565),"0.00E+00"))</f>
        <v>0</v>
      </c>
      <c r="AI565" s="53">
        <f t="shared" si="597"/>
        <v>0</v>
      </c>
      <c r="AJ565" s="53">
        <f t="shared" si="597"/>
        <v>0</v>
      </c>
      <c r="AK565" s="73" t="s">
        <v>139</v>
      </c>
      <c r="AL565" s="72" t="e">
        <f>VALUE(TEXT(((AH565*'TOX and EXPO INPUTS'!$E$20)/'TOX and EXPO INPUTS'!$E$29),"0.00E+00"))</f>
        <v>#DIV/0!</v>
      </c>
      <c r="AM565" s="53" t="e">
        <f>VALUE(TEXT(((AI565*'TOX and EXPO INPUTS'!$E$20)/'TOX and EXPO INPUTS'!$E$29),"0.00E+00"))</f>
        <v>#DIV/0!</v>
      </c>
      <c r="AN565" s="53" t="e">
        <f>VALUE(TEXT(((AJ565*'TOX and EXPO INPUTS'!$E$20)/'TOX and EXPO INPUTS'!$E$29),"0.00E+00"))</f>
        <v>#DIV/0!</v>
      </c>
      <c r="AO565" s="73" t="s">
        <v>139</v>
      </c>
      <c r="AP565" s="72" t="e">
        <f t="shared" ref="AP565:AP597" si="598">VALUE(TEXT((AB565+AL565),"0.00E+00"))</f>
        <v>#DIV/0!</v>
      </c>
      <c r="AQ565" s="53" t="e">
        <f t="shared" ref="AQ565:AQ597" si="599">VALUE(TEXT((AC565+AL565),"0.00E+00"))</f>
        <v>#DIV/0!</v>
      </c>
      <c r="AR565" s="53" t="e">
        <f t="shared" ref="AR565:AR597" si="600">VALUE(TEXT((AD565+AL565),"0.00E+00"))</f>
        <v>#DIV/0!</v>
      </c>
      <c r="AS565" s="53" t="s">
        <v>139</v>
      </c>
      <c r="AT565" s="53" t="s">
        <v>139</v>
      </c>
      <c r="AU565" s="53" t="e">
        <f t="shared" ref="AU565:AU597" si="601">VALUE(TEXT((AB565+AM565),"0.00E+00"))</f>
        <v>#DIV/0!</v>
      </c>
      <c r="AV565" s="53" t="e">
        <f t="shared" ref="AV565:AV597" si="602">VALUE(TEXT((AC565+AM565),"0.00E+00"))</f>
        <v>#DIV/0!</v>
      </c>
      <c r="AW565" s="53" t="e">
        <f t="shared" ref="AW565:AW597" si="603">VALUE(TEXT((AD565+AM565),"0.00E+00"))</f>
        <v>#DIV/0!</v>
      </c>
      <c r="AX565" s="53" t="s">
        <v>139</v>
      </c>
      <c r="AY565" s="53" t="s">
        <v>139</v>
      </c>
      <c r="AZ565" s="53" t="e">
        <f t="shared" ref="AZ565:AZ597" si="604">VALUE(TEXT((AB565+AN565),"0.00E+00"))</f>
        <v>#DIV/0!</v>
      </c>
      <c r="BA565" s="53" t="e">
        <f t="shared" ref="BA565:BA597" si="605">VALUE(TEXT((AC565+AN565),"0.00E+00"))</f>
        <v>#DIV/0!</v>
      </c>
      <c r="BB565" s="53" t="e">
        <f t="shared" ref="BB565:BB597" si="606">VALUE(TEXT((AD565+AN565),"0.00E+00"))</f>
        <v>#DIV/0!</v>
      </c>
      <c r="BC565" s="53" t="s">
        <v>139</v>
      </c>
      <c r="BD565" s="53" t="s">
        <v>139</v>
      </c>
      <c r="BE565" s="73" t="s">
        <v>139</v>
      </c>
      <c r="BF565" s="72" t="e">
        <f>VALUE(TEXT((AB565*$J565/365*'TOX and EXPO INPUTS'!$E$32/'TOX and EXPO INPUTS'!$E$33),"0.00E+00"))</f>
        <v>#DIV/0!</v>
      </c>
      <c r="BG565" s="53" t="e">
        <f>VALUE(TEXT((AC565*$J565/365*'TOX and EXPO INPUTS'!$E$32/'TOX and EXPO INPUTS'!$E$33),"0.00E+00"))</f>
        <v>#DIV/0!</v>
      </c>
      <c r="BH565" s="53" t="e">
        <f>VALUE(TEXT((AD565*$J565/365*'TOX and EXPO INPUTS'!$E$32/'TOX and EXPO INPUTS'!$E$33),"0.00E+00"))</f>
        <v>#DIV/0!</v>
      </c>
      <c r="BI565" s="53" t="s">
        <v>139</v>
      </c>
      <c r="BJ565" s="53" t="s">
        <v>139</v>
      </c>
      <c r="BK565" s="73" t="s">
        <v>139</v>
      </c>
      <c r="BL565" s="72" t="e">
        <f>VALUE(TEXT((AB565*$K565/365*'TOX and EXPO INPUTS'!$E$32/'TOX and EXPO INPUTS'!$E$33),"0.00E+00"))</f>
        <v>#DIV/0!</v>
      </c>
      <c r="BM565" s="53" t="e">
        <f>VALUE(TEXT((AC565*$K565/365*'TOX and EXPO INPUTS'!$E$32/'TOX and EXPO INPUTS'!$E$33),"0.00E+00"))</f>
        <v>#DIV/0!</v>
      </c>
      <c r="BN565" s="53" t="e">
        <f>VALUE(TEXT((AD565*$K565/365*'TOX and EXPO INPUTS'!$E$32/'TOX and EXPO INPUTS'!$E$33),"0.00E+00"))</f>
        <v>#DIV/0!</v>
      </c>
      <c r="BO565" s="53" t="s">
        <v>139</v>
      </c>
      <c r="BP565" s="53" t="s">
        <v>139</v>
      </c>
      <c r="BQ565" s="73" t="s">
        <v>139</v>
      </c>
      <c r="BR565" s="72" t="e">
        <f>VALUE(TEXT((AL565*$J565/365*'TOX and EXPO INPUTS'!$E$32/'TOX and EXPO INPUTS'!$E$33),"0.00E+00"))</f>
        <v>#DIV/0!</v>
      </c>
      <c r="BS565" s="53" t="e">
        <f>VALUE(TEXT((AM565*$J565/365*'TOX and EXPO INPUTS'!$E$32/'TOX and EXPO INPUTS'!$E$33),"0.00E+00"))</f>
        <v>#DIV/0!</v>
      </c>
      <c r="BT565" s="53" t="e">
        <f>VALUE(TEXT((AN565*$J565/365*'TOX and EXPO INPUTS'!$E$32/'TOX and EXPO INPUTS'!$E$33),"0.00E+00"))</f>
        <v>#DIV/0!</v>
      </c>
      <c r="BU565" s="73" t="s">
        <v>139</v>
      </c>
      <c r="BV565" s="72" t="e">
        <f>VALUE(TEXT((AL565*$K565/365*'TOX and EXPO INPUTS'!$E$32/'TOX and EXPO INPUTS'!$E$33),"0.00E+00"))</f>
        <v>#DIV/0!</v>
      </c>
      <c r="BW565" s="53" t="e">
        <f>VALUE(TEXT((AM565*$K565/365*'TOX and EXPO INPUTS'!$E$32/'TOX and EXPO INPUTS'!$E$33),"0.00E+00"))</f>
        <v>#DIV/0!</v>
      </c>
      <c r="BX565" s="53" t="e">
        <f>VALUE(TEXT((AN565*$K565/365*'TOX and EXPO INPUTS'!$E$32/'TOX and EXPO INPUTS'!$E$33),"0.00E+00"))</f>
        <v>#DIV/0!</v>
      </c>
      <c r="BY565" s="73" t="s">
        <v>139</v>
      </c>
      <c r="BZ565" s="72" t="e">
        <f>VALUE(TEXT((AP565*$J565/365*'TOX and EXPO INPUTS'!$E$32/'TOX and EXPO INPUTS'!$E$33),"0.00E+00"))</f>
        <v>#DIV/0!</v>
      </c>
      <c r="CA565" s="53" t="e">
        <f>VALUE(TEXT((AQ565*$J565/365*'TOX and EXPO INPUTS'!$E$32/'TOX and EXPO INPUTS'!$E$33),"0.00E+00"))</f>
        <v>#DIV/0!</v>
      </c>
      <c r="CB565" s="53" t="e">
        <f>VALUE(TEXT((AR565*$J565/365*'TOX and EXPO INPUTS'!$E$32/'TOX and EXPO INPUTS'!$E$33),"0.00E+00"))</f>
        <v>#DIV/0!</v>
      </c>
      <c r="CC565" s="53" t="s">
        <v>139</v>
      </c>
      <c r="CD565" s="53" t="s">
        <v>139</v>
      </c>
      <c r="CE565" s="53" t="e">
        <f>VALUE(TEXT((AU565*$J565/365*'TOX and EXPO INPUTS'!$E$32/'TOX and EXPO INPUTS'!$E$33),"0.00E+00"))</f>
        <v>#DIV/0!</v>
      </c>
      <c r="CF565" s="53" t="e">
        <f>VALUE(TEXT((AV565*$J565/365*'TOX and EXPO INPUTS'!$E$32/'TOX and EXPO INPUTS'!$E$33),"0.00E+00"))</f>
        <v>#DIV/0!</v>
      </c>
      <c r="CG565" s="53" t="e">
        <f>VALUE(TEXT((AW565*$J565/365*'TOX and EXPO INPUTS'!$E$32/'TOX and EXPO INPUTS'!$E$33),"0.00E+00"))</f>
        <v>#DIV/0!</v>
      </c>
      <c r="CH565" s="53" t="s">
        <v>139</v>
      </c>
      <c r="CI565" s="53" t="s">
        <v>139</v>
      </c>
      <c r="CJ565" s="53" t="e">
        <f>VALUE(TEXT((AZ565*$J565/365*'TOX and EXPO INPUTS'!$E$32/'TOX and EXPO INPUTS'!$E$33),"0.00E+00"))</f>
        <v>#DIV/0!</v>
      </c>
      <c r="CK565" s="53" t="e">
        <f>VALUE(TEXT((BA565*$J565/365*'TOX and EXPO INPUTS'!$E$32/'TOX and EXPO INPUTS'!$E$33),"0.00E+00"))</f>
        <v>#DIV/0!</v>
      </c>
      <c r="CL565" s="53" t="e">
        <f>VALUE(TEXT((BB565*$J565/365*'TOX and EXPO INPUTS'!$E$32/'TOX and EXPO INPUTS'!$E$33),"0.00E+00"))</f>
        <v>#DIV/0!</v>
      </c>
      <c r="CM565" s="53" t="s">
        <v>139</v>
      </c>
      <c r="CN565" s="53" t="s">
        <v>139</v>
      </c>
      <c r="CO565" s="73" t="s">
        <v>139</v>
      </c>
      <c r="CP565" s="72" t="e">
        <f>VALUE(TEXT((AP565*$K565/365*'TOX and EXPO INPUTS'!$E$32/'TOX and EXPO INPUTS'!$E$33),"0.00E+00"))</f>
        <v>#DIV/0!</v>
      </c>
      <c r="CQ565" s="53" t="e">
        <f>VALUE(TEXT((AQ565*$K565/365*'TOX and EXPO INPUTS'!$E$32/'TOX and EXPO INPUTS'!$E$33),"0.00E+00"))</f>
        <v>#DIV/0!</v>
      </c>
      <c r="CR565" s="53" t="e">
        <f>VALUE(TEXT((AR565*$K565/365*'TOX and EXPO INPUTS'!$E$32/'TOX and EXPO INPUTS'!$E$33),"0.00E+00"))</f>
        <v>#DIV/0!</v>
      </c>
      <c r="CS565" s="53" t="s">
        <v>139</v>
      </c>
      <c r="CT565" s="53" t="s">
        <v>139</v>
      </c>
      <c r="CU565" s="53" t="e">
        <f>VALUE(TEXT((AU565*$K565/365*'TOX and EXPO INPUTS'!$E$32/'TOX and EXPO INPUTS'!$E$33),"0.00E+00"))</f>
        <v>#DIV/0!</v>
      </c>
      <c r="CV565" s="53" t="e">
        <f>VALUE(TEXT((AV565*$K565/365*'TOX and EXPO INPUTS'!$E$32/'TOX and EXPO INPUTS'!$E$33),"0.00E+00"))</f>
        <v>#DIV/0!</v>
      </c>
      <c r="CW565" s="53" t="e">
        <f>VALUE(TEXT((AW565*$K565/365*'TOX and EXPO INPUTS'!$E$32/'TOX and EXPO INPUTS'!$E$33),"0.00E+00"))</f>
        <v>#DIV/0!</v>
      </c>
      <c r="CX565" s="53" t="s">
        <v>139</v>
      </c>
      <c r="CY565" s="53" t="s">
        <v>139</v>
      </c>
      <c r="CZ565" s="53" t="e">
        <f>VALUE(TEXT((AZ565*$K565/365*'TOX and EXPO INPUTS'!$E$32/'TOX and EXPO INPUTS'!$E$33),"0.00E+00"))</f>
        <v>#DIV/0!</v>
      </c>
      <c r="DA565" s="53" t="e">
        <f>VALUE(TEXT((BA565*$K565/365*'TOX and EXPO INPUTS'!$E$32/'TOX and EXPO INPUTS'!$E$33),"0.00E+00"))</f>
        <v>#DIV/0!</v>
      </c>
      <c r="DB565" s="53" t="e">
        <f>VALUE(TEXT((BB565*$K565/365*'TOX and EXPO INPUTS'!$E$32/'TOX and EXPO INPUTS'!$E$33),"0.00E+00"))</f>
        <v>#DIV/0!</v>
      </c>
      <c r="DC565" s="53" t="s">
        <v>139</v>
      </c>
      <c r="DD565" s="53" t="s">
        <v>139</v>
      </c>
      <c r="DE565" s="73" t="s">
        <v>139</v>
      </c>
      <c r="DF565" s="110" t="e">
        <f>VALUE(TEXT((BZ565*'TOX and EXPO INPUTS'!$E$22),"0.00E+00"))</f>
        <v>#DIV/0!</v>
      </c>
      <c r="DG565" s="108" t="e">
        <f>VALUE(TEXT((CA565*'TOX and EXPO INPUTS'!$E$22),"0.00E+00"))</f>
        <v>#DIV/0!</v>
      </c>
      <c r="DH565" s="108" t="e">
        <f>VALUE(TEXT((CB565*'TOX and EXPO INPUTS'!$E$22),"0.00E+00"))</f>
        <v>#DIV/0!</v>
      </c>
      <c r="DI565" s="108" t="s">
        <v>139</v>
      </c>
      <c r="DJ565" s="108" t="s">
        <v>139</v>
      </c>
      <c r="DK565" s="108" t="e">
        <f>VALUE(TEXT((CE565*'TOX and EXPO INPUTS'!$E$22),"0.00E+00"))</f>
        <v>#DIV/0!</v>
      </c>
      <c r="DL565" s="108" t="e">
        <f>VALUE(TEXT((CF565*'TOX and EXPO INPUTS'!$E$22),"0.00E+00"))</f>
        <v>#DIV/0!</v>
      </c>
      <c r="DM565" s="108" t="e">
        <f>VALUE(TEXT((CG565*'TOX and EXPO INPUTS'!$E$22),"0.00E+00"))</f>
        <v>#DIV/0!</v>
      </c>
      <c r="DN565" s="108" t="s">
        <v>139</v>
      </c>
      <c r="DO565" s="108" t="s">
        <v>139</v>
      </c>
      <c r="DP565" s="108" t="e">
        <f>VALUE(TEXT((CJ565*'TOX and EXPO INPUTS'!$E$22),"0.00E+00"))</f>
        <v>#DIV/0!</v>
      </c>
      <c r="DQ565" s="108" t="e">
        <f>VALUE(TEXT((CK565*'TOX and EXPO INPUTS'!$E$22),"0.00E+00"))</f>
        <v>#DIV/0!</v>
      </c>
      <c r="DR565" s="108" t="e">
        <f>VALUE(TEXT((CL565*'TOX and EXPO INPUTS'!$E$22),"0.00E+00"))</f>
        <v>#DIV/0!</v>
      </c>
      <c r="DS565" s="108" t="s">
        <v>139</v>
      </c>
      <c r="DT565" s="108" t="s">
        <v>139</v>
      </c>
      <c r="DU565" s="109" t="s">
        <v>139</v>
      </c>
      <c r="DV565" s="110" t="e">
        <f>VALUE(TEXT((CP565*'TOX and EXPO INPUTS'!$E$22),"0.00E+00"))</f>
        <v>#DIV/0!</v>
      </c>
      <c r="DW565" s="108" t="e">
        <f>VALUE(TEXT((CQ565*'TOX and EXPO INPUTS'!$E$22),"0.00E+00"))</f>
        <v>#DIV/0!</v>
      </c>
      <c r="DX565" s="108" t="e">
        <f>VALUE(TEXT((CR565*'TOX and EXPO INPUTS'!$E$22),"0.00E+00"))</f>
        <v>#DIV/0!</v>
      </c>
      <c r="DY565" s="108" t="s">
        <v>139</v>
      </c>
      <c r="DZ565" s="108" t="s">
        <v>139</v>
      </c>
      <c r="EA565" s="108" t="e">
        <f>VALUE(TEXT((CU565*'TOX and EXPO INPUTS'!$E$22),"0.00E+00"))</f>
        <v>#DIV/0!</v>
      </c>
      <c r="EB565" s="108" t="e">
        <f>VALUE(TEXT((CV565*'TOX and EXPO INPUTS'!$E$22),"0.00E+00"))</f>
        <v>#DIV/0!</v>
      </c>
      <c r="EC565" s="108" t="e">
        <f>VALUE(TEXT((CW565*'TOX and EXPO INPUTS'!$E$22),"0.00E+00"))</f>
        <v>#DIV/0!</v>
      </c>
      <c r="ED565" s="108" t="s">
        <v>139</v>
      </c>
      <c r="EE565" s="108" t="s">
        <v>139</v>
      </c>
      <c r="EF565" s="108" t="e">
        <f>VALUE(TEXT((CZ565*'TOX and EXPO INPUTS'!$E$22),"0.00E+00"))</f>
        <v>#DIV/0!</v>
      </c>
      <c r="EG565" s="108" t="e">
        <f>VALUE(TEXT((DA565*'TOX and EXPO INPUTS'!$E$22),"0.00E+00"))</f>
        <v>#DIV/0!</v>
      </c>
      <c r="EH565" s="108" t="e">
        <f>VALUE(TEXT((DB565*'TOX and EXPO INPUTS'!$E$22),"0.00E+00"))</f>
        <v>#DIV/0!</v>
      </c>
      <c r="EI565" s="108" t="s">
        <v>139</v>
      </c>
      <c r="EJ565" s="108" t="s">
        <v>139</v>
      </c>
      <c r="EK565" s="109" t="s">
        <v>139</v>
      </c>
      <c r="EL565" s="56" t="s">
        <v>77</v>
      </c>
      <c r="EM565" s="36" t="s">
        <v>70</v>
      </c>
      <c r="EN565" s="36" t="s">
        <v>194</v>
      </c>
      <c r="EO565" s="57" t="s">
        <v>70</v>
      </c>
    </row>
    <row r="566" spans="1:145" ht="24" x14ac:dyDescent="0.25">
      <c r="A566" s="56" t="s">
        <v>3</v>
      </c>
      <c r="B566" s="36" t="s">
        <v>51</v>
      </c>
      <c r="C566" s="36" t="s">
        <v>116</v>
      </c>
      <c r="D566" s="57" t="s">
        <v>0</v>
      </c>
      <c r="E566" s="61" t="s">
        <v>44</v>
      </c>
      <c r="F566" s="92"/>
      <c r="G566" s="66" t="s">
        <v>145</v>
      </c>
      <c r="H566" s="70">
        <v>40</v>
      </c>
      <c r="I566" s="65" t="s">
        <v>146</v>
      </c>
      <c r="J566" s="100">
        <v>10</v>
      </c>
      <c r="K566" s="100">
        <v>30</v>
      </c>
      <c r="L566" s="70">
        <v>100000</v>
      </c>
      <c r="M566" s="50">
        <v>430</v>
      </c>
      <c r="N566" s="50">
        <v>365</v>
      </c>
      <c r="O566" s="53" t="s">
        <v>139</v>
      </c>
      <c r="P566" s="53" t="s">
        <v>139</v>
      </c>
      <c r="Q566" s="66" t="s">
        <v>139</v>
      </c>
      <c r="R566" s="70">
        <v>30</v>
      </c>
      <c r="S566" s="49">
        <v>6</v>
      </c>
      <c r="T566" s="49">
        <v>3</v>
      </c>
      <c r="U566" s="66" t="s">
        <v>139</v>
      </c>
      <c r="V566" s="72">
        <f t="shared" si="596"/>
        <v>0</v>
      </c>
      <c r="W566" s="53">
        <f t="shared" si="596"/>
        <v>0</v>
      </c>
      <c r="X566" s="53">
        <f t="shared" si="596"/>
        <v>0</v>
      </c>
      <c r="Y566" s="53" t="s">
        <v>139</v>
      </c>
      <c r="Z566" s="53" t="s">
        <v>139</v>
      </c>
      <c r="AA566" s="73" t="s">
        <v>139</v>
      </c>
      <c r="AB566" s="72" t="e">
        <f>VALUE(TEXT(((V566*'TOX and EXPO INPUTS'!$E$12)/'TOX and EXPO INPUTS'!$E$27),"0.00E+00"))</f>
        <v>#DIV/0!</v>
      </c>
      <c r="AC566" s="53" t="e">
        <f>VALUE(TEXT(((W566*'TOX and EXPO INPUTS'!$E$12)/'TOX and EXPO INPUTS'!$E$27),"0.00E+00"))</f>
        <v>#DIV/0!</v>
      </c>
      <c r="AD566" s="53" t="e">
        <f>VALUE(TEXT(((X566*'TOX and EXPO INPUTS'!$E$12)/'TOX and EXPO INPUTS'!$E$27),"0.00E+00"))</f>
        <v>#DIV/0!</v>
      </c>
      <c r="AE566" s="53" t="s">
        <v>139</v>
      </c>
      <c r="AF566" s="53" t="s">
        <v>139</v>
      </c>
      <c r="AG566" s="73" t="s">
        <v>139</v>
      </c>
      <c r="AH566" s="72">
        <f t="shared" si="597"/>
        <v>0</v>
      </c>
      <c r="AI566" s="53">
        <f t="shared" si="597"/>
        <v>0</v>
      </c>
      <c r="AJ566" s="53">
        <f t="shared" si="597"/>
        <v>0</v>
      </c>
      <c r="AK566" s="73" t="s">
        <v>139</v>
      </c>
      <c r="AL566" s="72" t="e">
        <f>VALUE(TEXT(((AH566*'TOX and EXPO INPUTS'!$E$20)/'TOX and EXPO INPUTS'!$E$29),"0.00E+00"))</f>
        <v>#DIV/0!</v>
      </c>
      <c r="AM566" s="53" t="e">
        <f>VALUE(TEXT(((AI566*'TOX and EXPO INPUTS'!$E$20)/'TOX and EXPO INPUTS'!$E$29),"0.00E+00"))</f>
        <v>#DIV/0!</v>
      </c>
      <c r="AN566" s="53" t="e">
        <f>VALUE(TEXT(((AJ566*'TOX and EXPO INPUTS'!$E$20)/'TOX and EXPO INPUTS'!$E$29),"0.00E+00"))</f>
        <v>#DIV/0!</v>
      </c>
      <c r="AO566" s="73" t="s">
        <v>139</v>
      </c>
      <c r="AP566" s="72" t="e">
        <f t="shared" si="598"/>
        <v>#DIV/0!</v>
      </c>
      <c r="AQ566" s="53" t="e">
        <f t="shared" si="599"/>
        <v>#DIV/0!</v>
      </c>
      <c r="AR566" s="53" t="e">
        <f t="shared" si="600"/>
        <v>#DIV/0!</v>
      </c>
      <c r="AS566" s="53" t="s">
        <v>139</v>
      </c>
      <c r="AT566" s="53" t="s">
        <v>139</v>
      </c>
      <c r="AU566" s="53" t="e">
        <f t="shared" si="601"/>
        <v>#DIV/0!</v>
      </c>
      <c r="AV566" s="53" t="e">
        <f t="shared" si="602"/>
        <v>#DIV/0!</v>
      </c>
      <c r="AW566" s="53" t="e">
        <f t="shared" si="603"/>
        <v>#DIV/0!</v>
      </c>
      <c r="AX566" s="53" t="s">
        <v>139</v>
      </c>
      <c r="AY566" s="53" t="s">
        <v>139</v>
      </c>
      <c r="AZ566" s="53" t="e">
        <f t="shared" si="604"/>
        <v>#DIV/0!</v>
      </c>
      <c r="BA566" s="53" t="e">
        <f t="shared" si="605"/>
        <v>#DIV/0!</v>
      </c>
      <c r="BB566" s="53" t="e">
        <f t="shared" si="606"/>
        <v>#DIV/0!</v>
      </c>
      <c r="BC566" s="53" t="s">
        <v>139</v>
      </c>
      <c r="BD566" s="53" t="s">
        <v>139</v>
      </c>
      <c r="BE566" s="73" t="s">
        <v>139</v>
      </c>
      <c r="BF566" s="72" t="e">
        <f>VALUE(TEXT((AB566*$J566/365*'TOX and EXPO INPUTS'!$E$32/'TOX and EXPO INPUTS'!$E$33),"0.00E+00"))</f>
        <v>#DIV/0!</v>
      </c>
      <c r="BG566" s="53" t="e">
        <f>VALUE(TEXT((AC566*$J566/365*'TOX and EXPO INPUTS'!$E$32/'TOX and EXPO INPUTS'!$E$33),"0.00E+00"))</f>
        <v>#DIV/0!</v>
      </c>
      <c r="BH566" s="53" t="e">
        <f>VALUE(TEXT((AD566*$J566/365*'TOX and EXPO INPUTS'!$E$32/'TOX and EXPO INPUTS'!$E$33),"0.00E+00"))</f>
        <v>#DIV/0!</v>
      </c>
      <c r="BI566" s="53" t="s">
        <v>139</v>
      </c>
      <c r="BJ566" s="53" t="s">
        <v>139</v>
      </c>
      <c r="BK566" s="73" t="s">
        <v>139</v>
      </c>
      <c r="BL566" s="72" t="e">
        <f>VALUE(TEXT((AB566*$K566/365*'TOX and EXPO INPUTS'!$E$32/'TOX and EXPO INPUTS'!$E$33),"0.00E+00"))</f>
        <v>#DIV/0!</v>
      </c>
      <c r="BM566" s="53" t="e">
        <f>VALUE(TEXT((AC566*$K566/365*'TOX and EXPO INPUTS'!$E$32/'TOX and EXPO INPUTS'!$E$33),"0.00E+00"))</f>
        <v>#DIV/0!</v>
      </c>
      <c r="BN566" s="53" t="e">
        <f>VALUE(TEXT((AD566*$K566/365*'TOX and EXPO INPUTS'!$E$32/'TOX and EXPO INPUTS'!$E$33),"0.00E+00"))</f>
        <v>#DIV/0!</v>
      </c>
      <c r="BO566" s="53" t="s">
        <v>139</v>
      </c>
      <c r="BP566" s="53" t="s">
        <v>139</v>
      </c>
      <c r="BQ566" s="73" t="s">
        <v>139</v>
      </c>
      <c r="BR566" s="72" t="e">
        <f>VALUE(TEXT((AL566*$J566/365*'TOX and EXPO INPUTS'!$E$32/'TOX and EXPO INPUTS'!$E$33),"0.00E+00"))</f>
        <v>#DIV/0!</v>
      </c>
      <c r="BS566" s="53" t="e">
        <f>VALUE(TEXT((AM566*$J566/365*'TOX and EXPO INPUTS'!$E$32/'TOX and EXPO INPUTS'!$E$33),"0.00E+00"))</f>
        <v>#DIV/0!</v>
      </c>
      <c r="BT566" s="53" t="e">
        <f>VALUE(TEXT((AN566*$J566/365*'TOX and EXPO INPUTS'!$E$32/'TOX and EXPO INPUTS'!$E$33),"0.00E+00"))</f>
        <v>#DIV/0!</v>
      </c>
      <c r="BU566" s="73" t="s">
        <v>139</v>
      </c>
      <c r="BV566" s="72" t="e">
        <f>VALUE(TEXT((AL566*$K566/365*'TOX and EXPO INPUTS'!$E$32/'TOX and EXPO INPUTS'!$E$33),"0.00E+00"))</f>
        <v>#DIV/0!</v>
      </c>
      <c r="BW566" s="53" t="e">
        <f>VALUE(TEXT((AM566*$K566/365*'TOX and EXPO INPUTS'!$E$32/'TOX and EXPO INPUTS'!$E$33),"0.00E+00"))</f>
        <v>#DIV/0!</v>
      </c>
      <c r="BX566" s="53" t="e">
        <f>VALUE(TEXT((AN566*$K566/365*'TOX and EXPO INPUTS'!$E$32/'TOX and EXPO INPUTS'!$E$33),"0.00E+00"))</f>
        <v>#DIV/0!</v>
      </c>
      <c r="BY566" s="73" t="s">
        <v>139</v>
      </c>
      <c r="BZ566" s="72" t="e">
        <f>VALUE(TEXT((AP566*$J566/365*'TOX and EXPO INPUTS'!$E$32/'TOX and EXPO INPUTS'!$E$33),"0.00E+00"))</f>
        <v>#DIV/0!</v>
      </c>
      <c r="CA566" s="53" t="e">
        <f>VALUE(TEXT((AQ566*$J566/365*'TOX and EXPO INPUTS'!$E$32/'TOX and EXPO INPUTS'!$E$33),"0.00E+00"))</f>
        <v>#DIV/0!</v>
      </c>
      <c r="CB566" s="53" t="e">
        <f>VALUE(TEXT((AR566*$J566/365*'TOX and EXPO INPUTS'!$E$32/'TOX and EXPO INPUTS'!$E$33),"0.00E+00"))</f>
        <v>#DIV/0!</v>
      </c>
      <c r="CC566" s="53" t="s">
        <v>139</v>
      </c>
      <c r="CD566" s="53" t="s">
        <v>139</v>
      </c>
      <c r="CE566" s="53" t="e">
        <f>VALUE(TEXT((AU566*$J566/365*'TOX and EXPO INPUTS'!$E$32/'TOX and EXPO INPUTS'!$E$33),"0.00E+00"))</f>
        <v>#DIV/0!</v>
      </c>
      <c r="CF566" s="53" t="e">
        <f>VALUE(TEXT((AV566*$J566/365*'TOX and EXPO INPUTS'!$E$32/'TOX and EXPO INPUTS'!$E$33),"0.00E+00"))</f>
        <v>#DIV/0!</v>
      </c>
      <c r="CG566" s="53" t="e">
        <f>VALUE(TEXT((AW566*$J566/365*'TOX and EXPO INPUTS'!$E$32/'TOX and EXPO INPUTS'!$E$33),"0.00E+00"))</f>
        <v>#DIV/0!</v>
      </c>
      <c r="CH566" s="53" t="s">
        <v>139</v>
      </c>
      <c r="CI566" s="53" t="s">
        <v>139</v>
      </c>
      <c r="CJ566" s="53" t="e">
        <f>VALUE(TEXT((AZ566*$J566/365*'TOX and EXPO INPUTS'!$E$32/'TOX and EXPO INPUTS'!$E$33),"0.00E+00"))</f>
        <v>#DIV/0!</v>
      </c>
      <c r="CK566" s="53" t="e">
        <f>VALUE(TEXT((BA566*$J566/365*'TOX and EXPO INPUTS'!$E$32/'TOX and EXPO INPUTS'!$E$33),"0.00E+00"))</f>
        <v>#DIV/0!</v>
      </c>
      <c r="CL566" s="53" t="e">
        <f>VALUE(TEXT((BB566*$J566/365*'TOX and EXPO INPUTS'!$E$32/'TOX and EXPO INPUTS'!$E$33),"0.00E+00"))</f>
        <v>#DIV/0!</v>
      </c>
      <c r="CM566" s="53" t="s">
        <v>139</v>
      </c>
      <c r="CN566" s="53" t="s">
        <v>139</v>
      </c>
      <c r="CO566" s="73" t="s">
        <v>139</v>
      </c>
      <c r="CP566" s="72" t="e">
        <f>VALUE(TEXT((AP566*$K566/365*'TOX and EXPO INPUTS'!$E$32/'TOX and EXPO INPUTS'!$E$33),"0.00E+00"))</f>
        <v>#DIV/0!</v>
      </c>
      <c r="CQ566" s="53" t="e">
        <f>VALUE(TEXT((AQ566*$K566/365*'TOX and EXPO INPUTS'!$E$32/'TOX and EXPO INPUTS'!$E$33),"0.00E+00"))</f>
        <v>#DIV/0!</v>
      </c>
      <c r="CR566" s="53" t="e">
        <f>VALUE(TEXT((AR566*$K566/365*'TOX and EXPO INPUTS'!$E$32/'TOX and EXPO INPUTS'!$E$33),"0.00E+00"))</f>
        <v>#DIV/0!</v>
      </c>
      <c r="CS566" s="53" t="s">
        <v>139</v>
      </c>
      <c r="CT566" s="53" t="s">
        <v>139</v>
      </c>
      <c r="CU566" s="53" t="e">
        <f>VALUE(TEXT((AU566*$K566/365*'TOX and EXPO INPUTS'!$E$32/'TOX and EXPO INPUTS'!$E$33),"0.00E+00"))</f>
        <v>#DIV/0!</v>
      </c>
      <c r="CV566" s="53" t="e">
        <f>VALUE(TEXT((AV566*$K566/365*'TOX and EXPO INPUTS'!$E$32/'TOX and EXPO INPUTS'!$E$33),"0.00E+00"))</f>
        <v>#DIV/0!</v>
      </c>
      <c r="CW566" s="53" t="e">
        <f>VALUE(TEXT((AW566*$K566/365*'TOX and EXPO INPUTS'!$E$32/'TOX and EXPO INPUTS'!$E$33),"0.00E+00"))</f>
        <v>#DIV/0!</v>
      </c>
      <c r="CX566" s="53" t="s">
        <v>139</v>
      </c>
      <c r="CY566" s="53" t="s">
        <v>139</v>
      </c>
      <c r="CZ566" s="53" t="e">
        <f>VALUE(TEXT((AZ566*$K566/365*'TOX and EXPO INPUTS'!$E$32/'TOX and EXPO INPUTS'!$E$33),"0.00E+00"))</f>
        <v>#DIV/0!</v>
      </c>
      <c r="DA566" s="53" t="e">
        <f>VALUE(TEXT((BA566*$K566/365*'TOX and EXPO INPUTS'!$E$32/'TOX and EXPO INPUTS'!$E$33),"0.00E+00"))</f>
        <v>#DIV/0!</v>
      </c>
      <c r="DB566" s="53" t="e">
        <f>VALUE(TEXT((BB566*$K566/365*'TOX and EXPO INPUTS'!$E$32/'TOX and EXPO INPUTS'!$E$33),"0.00E+00"))</f>
        <v>#DIV/0!</v>
      </c>
      <c r="DC566" s="53" t="s">
        <v>139</v>
      </c>
      <c r="DD566" s="53" t="s">
        <v>139</v>
      </c>
      <c r="DE566" s="73" t="s">
        <v>139</v>
      </c>
      <c r="DF566" s="110" t="e">
        <f>VALUE(TEXT((BZ566*'TOX and EXPO INPUTS'!$E$22),"0.00E+00"))</f>
        <v>#DIV/0!</v>
      </c>
      <c r="DG566" s="108" t="e">
        <f>VALUE(TEXT((CA566*'TOX and EXPO INPUTS'!$E$22),"0.00E+00"))</f>
        <v>#DIV/0!</v>
      </c>
      <c r="DH566" s="108" t="e">
        <f>VALUE(TEXT((CB566*'TOX and EXPO INPUTS'!$E$22),"0.00E+00"))</f>
        <v>#DIV/0!</v>
      </c>
      <c r="DI566" s="108" t="s">
        <v>139</v>
      </c>
      <c r="DJ566" s="108" t="s">
        <v>139</v>
      </c>
      <c r="DK566" s="108" t="e">
        <f>VALUE(TEXT((CE566*'TOX and EXPO INPUTS'!$E$22),"0.00E+00"))</f>
        <v>#DIV/0!</v>
      </c>
      <c r="DL566" s="108" t="e">
        <f>VALUE(TEXT((CF566*'TOX and EXPO INPUTS'!$E$22),"0.00E+00"))</f>
        <v>#DIV/0!</v>
      </c>
      <c r="DM566" s="108" t="e">
        <f>VALUE(TEXT((CG566*'TOX and EXPO INPUTS'!$E$22),"0.00E+00"))</f>
        <v>#DIV/0!</v>
      </c>
      <c r="DN566" s="108" t="s">
        <v>139</v>
      </c>
      <c r="DO566" s="108" t="s">
        <v>139</v>
      </c>
      <c r="DP566" s="108" t="e">
        <f>VALUE(TEXT((CJ566*'TOX and EXPO INPUTS'!$E$22),"0.00E+00"))</f>
        <v>#DIV/0!</v>
      </c>
      <c r="DQ566" s="108" t="e">
        <f>VALUE(TEXT((CK566*'TOX and EXPO INPUTS'!$E$22),"0.00E+00"))</f>
        <v>#DIV/0!</v>
      </c>
      <c r="DR566" s="108" t="e">
        <f>VALUE(TEXT((CL566*'TOX and EXPO INPUTS'!$E$22),"0.00E+00"))</f>
        <v>#DIV/0!</v>
      </c>
      <c r="DS566" s="108" t="s">
        <v>139</v>
      </c>
      <c r="DT566" s="108" t="s">
        <v>139</v>
      </c>
      <c r="DU566" s="109" t="s">
        <v>139</v>
      </c>
      <c r="DV566" s="110" t="e">
        <f>VALUE(TEXT((CP566*'TOX and EXPO INPUTS'!$E$22),"0.00E+00"))</f>
        <v>#DIV/0!</v>
      </c>
      <c r="DW566" s="108" t="e">
        <f>VALUE(TEXT((CQ566*'TOX and EXPO INPUTS'!$E$22),"0.00E+00"))</f>
        <v>#DIV/0!</v>
      </c>
      <c r="DX566" s="108" t="e">
        <f>VALUE(TEXT((CR566*'TOX and EXPO INPUTS'!$E$22),"0.00E+00"))</f>
        <v>#DIV/0!</v>
      </c>
      <c r="DY566" s="108" t="s">
        <v>139</v>
      </c>
      <c r="DZ566" s="108" t="s">
        <v>139</v>
      </c>
      <c r="EA566" s="108" t="e">
        <f>VALUE(TEXT((CU566*'TOX and EXPO INPUTS'!$E$22),"0.00E+00"))</f>
        <v>#DIV/0!</v>
      </c>
      <c r="EB566" s="108" t="e">
        <f>VALUE(TEXT((CV566*'TOX and EXPO INPUTS'!$E$22),"0.00E+00"))</f>
        <v>#DIV/0!</v>
      </c>
      <c r="EC566" s="108" t="e">
        <f>VALUE(TEXT((CW566*'TOX and EXPO INPUTS'!$E$22),"0.00E+00"))</f>
        <v>#DIV/0!</v>
      </c>
      <c r="ED566" s="108" t="s">
        <v>139</v>
      </c>
      <c r="EE566" s="108" t="s">
        <v>139</v>
      </c>
      <c r="EF566" s="108" t="e">
        <f>VALUE(TEXT((CZ566*'TOX and EXPO INPUTS'!$E$22),"0.00E+00"))</f>
        <v>#DIV/0!</v>
      </c>
      <c r="EG566" s="108" t="e">
        <f>VALUE(TEXT((DA566*'TOX and EXPO INPUTS'!$E$22),"0.00E+00"))</f>
        <v>#DIV/0!</v>
      </c>
      <c r="EH566" s="108" t="e">
        <f>VALUE(TEXT((DB566*'TOX and EXPO INPUTS'!$E$22),"0.00E+00"))</f>
        <v>#DIV/0!</v>
      </c>
      <c r="EI566" s="108" t="s">
        <v>139</v>
      </c>
      <c r="EJ566" s="108" t="s">
        <v>139</v>
      </c>
      <c r="EK566" s="109" t="s">
        <v>139</v>
      </c>
      <c r="EL566" s="56" t="s">
        <v>77</v>
      </c>
      <c r="EM566" s="36" t="s">
        <v>70</v>
      </c>
      <c r="EN566" s="36" t="s">
        <v>194</v>
      </c>
      <c r="EO566" s="57" t="s">
        <v>70</v>
      </c>
    </row>
    <row r="567" spans="1:145" ht="24" x14ac:dyDescent="0.25">
      <c r="A567" s="56" t="s">
        <v>3</v>
      </c>
      <c r="B567" s="36" t="s">
        <v>51</v>
      </c>
      <c r="C567" s="36" t="s">
        <v>116</v>
      </c>
      <c r="D567" s="57" t="s">
        <v>0</v>
      </c>
      <c r="E567" s="61" t="s">
        <v>15</v>
      </c>
      <c r="F567" s="92"/>
      <c r="G567" s="66" t="s">
        <v>145</v>
      </c>
      <c r="H567" s="70">
        <v>40</v>
      </c>
      <c r="I567" s="65" t="s">
        <v>146</v>
      </c>
      <c r="J567" s="100">
        <v>10</v>
      </c>
      <c r="K567" s="100">
        <v>30</v>
      </c>
      <c r="L567" s="70">
        <v>100000</v>
      </c>
      <c r="M567" s="50">
        <v>430</v>
      </c>
      <c r="N567" s="50">
        <v>365</v>
      </c>
      <c r="O567" s="53" t="s">
        <v>139</v>
      </c>
      <c r="P567" s="53" t="s">
        <v>139</v>
      </c>
      <c r="Q567" s="66" t="s">
        <v>139</v>
      </c>
      <c r="R567" s="70">
        <v>30</v>
      </c>
      <c r="S567" s="49">
        <v>6</v>
      </c>
      <c r="T567" s="49">
        <v>3</v>
      </c>
      <c r="U567" s="66" t="s">
        <v>139</v>
      </c>
      <c r="V567" s="72">
        <f t="shared" ref="V567" si="607">VALUE(TEXT(((L567/1000)*$F567*$H567),"0.00E+00"))</f>
        <v>0</v>
      </c>
      <c r="W567" s="53">
        <f t="shared" ref="W567" si="608">VALUE(TEXT(((M567/1000)*$F567*$H567),"0.00E+00"))</f>
        <v>0</v>
      </c>
      <c r="X567" s="53">
        <f t="shared" ref="X567" si="609">VALUE(TEXT(((N567/1000)*$F567*$H567),"0.00E+00"))</f>
        <v>0</v>
      </c>
      <c r="Y567" s="53" t="s">
        <v>139</v>
      </c>
      <c r="Z567" s="53" t="s">
        <v>139</v>
      </c>
      <c r="AA567" s="73" t="s">
        <v>139</v>
      </c>
      <c r="AB567" s="72" t="e">
        <f>VALUE(TEXT(((V567*'TOX and EXPO INPUTS'!$E$12)/'TOX and EXPO INPUTS'!$E$27),"0.00E+00"))</f>
        <v>#DIV/0!</v>
      </c>
      <c r="AC567" s="53" t="e">
        <f>VALUE(TEXT(((W567*'TOX and EXPO INPUTS'!$E$12)/'TOX and EXPO INPUTS'!$E$27),"0.00E+00"))</f>
        <v>#DIV/0!</v>
      </c>
      <c r="AD567" s="53" t="e">
        <f>VALUE(TEXT(((X567*'TOX and EXPO INPUTS'!$E$12)/'TOX and EXPO INPUTS'!$E$27),"0.00E+00"))</f>
        <v>#DIV/0!</v>
      </c>
      <c r="AE567" s="53" t="s">
        <v>139</v>
      </c>
      <c r="AF567" s="53" t="s">
        <v>139</v>
      </c>
      <c r="AG567" s="73" t="s">
        <v>139</v>
      </c>
      <c r="AH567" s="72">
        <f t="shared" ref="AH567" si="610">VALUE(TEXT(((R567/1000)*$F567*$H567),"0.00E+00"))</f>
        <v>0</v>
      </c>
      <c r="AI567" s="53">
        <f t="shared" ref="AI567" si="611">VALUE(TEXT(((S567/1000)*$F567*$H567),"0.00E+00"))</f>
        <v>0</v>
      </c>
      <c r="AJ567" s="53">
        <f t="shared" ref="AJ567" si="612">VALUE(TEXT(((T567/1000)*$F567*$H567),"0.00E+00"))</f>
        <v>0</v>
      </c>
      <c r="AK567" s="73" t="s">
        <v>139</v>
      </c>
      <c r="AL567" s="72" t="e">
        <f>VALUE(TEXT(((AH567*'TOX and EXPO INPUTS'!$E$20)/'TOX and EXPO INPUTS'!$E$29),"0.00E+00"))</f>
        <v>#DIV/0!</v>
      </c>
      <c r="AM567" s="53" t="e">
        <f>VALUE(TEXT(((AI567*'TOX and EXPO INPUTS'!$E$20)/'TOX and EXPO INPUTS'!$E$29),"0.00E+00"))</f>
        <v>#DIV/0!</v>
      </c>
      <c r="AN567" s="53" t="e">
        <f>VALUE(TEXT(((AJ567*'TOX and EXPO INPUTS'!$E$20)/'TOX and EXPO INPUTS'!$E$29),"0.00E+00"))</f>
        <v>#DIV/0!</v>
      </c>
      <c r="AO567" s="73" t="s">
        <v>139</v>
      </c>
      <c r="AP567" s="72" t="e">
        <f t="shared" ref="AP567" si="613">VALUE(TEXT((AB567+AL567),"0.00E+00"))</f>
        <v>#DIV/0!</v>
      </c>
      <c r="AQ567" s="53" t="e">
        <f t="shared" ref="AQ567" si="614">VALUE(TEXT((AC567+AL567),"0.00E+00"))</f>
        <v>#DIV/0!</v>
      </c>
      <c r="AR567" s="53" t="e">
        <f t="shared" ref="AR567" si="615">VALUE(TEXT((AD567+AL567),"0.00E+00"))</f>
        <v>#DIV/0!</v>
      </c>
      <c r="AS567" s="53" t="s">
        <v>139</v>
      </c>
      <c r="AT567" s="53" t="s">
        <v>139</v>
      </c>
      <c r="AU567" s="53" t="e">
        <f t="shared" ref="AU567" si="616">VALUE(TEXT((AB567+AM567),"0.00E+00"))</f>
        <v>#DIV/0!</v>
      </c>
      <c r="AV567" s="53" t="e">
        <f t="shared" ref="AV567" si="617">VALUE(TEXT((AC567+AM567),"0.00E+00"))</f>
        <v>#DIV/0!</v>
      </c>
      <c r="AW567" s="53" t="e">
        <f t="shared" ref="AW567" si="618">VALUE(TEXT((AD567+AM567),"0.00E+00"))</f>
        <v>#DIV/0!</v>
      </c>
      <c r="AX567" s="53" t="s">
        <v>139</v>
      </c>
      <c r="AY567" s="53" t="s">
        <v>139</v>
      </c>
      <c r="AZ567" s="53" t="e">
        <f t="shared" ref="AZ567" si="619">VALUE(TEXT((AB567+AN567),"0.00E+00"))</f>
        <v>#DIV/0!</v>
      </c>
      <c r="BA567" s="53" t="e">
        <f t="shared" ref="BA567" si="620">VALUE(TEXT((AC567+AN567),"0.00E+00"))</f>
        <v>#DIV/0!</v>
      </c>
      <c r="BB567" s="53" t="e">
        <f t="shared" ref="BB567" si="621">VALUE(TEXT((AD567+AN567),"0.00E+00"))</f>
        <v>#DIV/0!</v>
      </c>
      <c r="BC567" s="53" t="s">
        <v>139</v>
      </c>
      <c r="BD567" s="53" t="s">
        <v>139</v>
      </c>
      <c r="BE567" s="73" t="s">
        <v>139</v>
      </c>
      <c r="BF567" s="72" t="e">
        <f>VALUE(TEXT((AB567*$J567/365*'TOX and EXPO INPUTS'!$E$32/'TOX and EXPO INPUTS'!$E$33),"0.00E+00"))</f>
        <v>#DIV/0!</v>
      </c>
      <c r="BG567" s="53" t="e">
        <f>VALUE(TEXT((AC567*$J567/365*'TOX and EXPO INPUTS'!$E$32/'TOX and EXPO INPUTS'!$E$33),"0.00E+00"))</f>
        <v>#DIV/0!</v>
      </c>
      <c r="BH567" s="53" t="e">
        <f>VALUE(TEXT((AD567*$J567/365*'TOX and EXPO INPUTS'!$E$32/'TOX and EXPO INPUTS'!$E$33),"0.00E+00"))</f>
        <v>#DIV/0!</v>
      </c>
      <c r="BI567" s="53" t="s">
        <v>139</v>
      </c>
      <c r="BJ567" s="53" t="s">
        <v>139</v>
      </c>
      <c r="BK567" s="73" t="s">
        <v>139</v>
      </c>
      <c r="BL567" s="72" t="e">
        <f>VALUE(TEXT((AB567*$K567/365*'TOX and EXPO INPUTS'!$E$32/'TOX and EXPO INPUTS'!$E$33),"0.00E+00"))</f>
        <v>#DIV/0!</v>
      </c>
      <c r="BM567" s="53" t="e">
        <f>VALUE(TEXT((AC567*$K567/365*'TOX and EXPO INPUTS'!$E$32/'TOX and EXPO INPUTS'!$E$33),"0.00E+00"))</f>
        <v>#DIV/0!</v>
      </c>
      <c r="BN567" s="53" t="e">
        <f>VALUE(TEXT((AD567*$K567/365*'TOX and EXPO INPUTS'!$E$32/'TOX and EXPO INPUTS'!$E$33),"0.00E+00"))</f>
        <v>#DIV/0!</v>
      </c>
      <c r="BO567" s="53" t="s">
        <v>139</v>
      </c>
      <c r="BP567" s="53" t="s">
        <v>139</v>
      </c>
      <c r="BQ567" s="73" t="s">
        <v>139</v>
      </c>
      <c r="BR567" s="72" t="e">
        <f>VALUE(TEXT((AL567*$J567/365*'TOX and EXPO INPUTS'!$E$32/'TOX and EXPO INPUTS'!$E$33),"0.00E+00"))</f>
        <v>#DIV/0!</v>
      </c>
      <c r="BS567" s="53" t="e">
        <f>VALUE(TEXT((AM567*$J567/365*'TOX and EXPO INPUTS'!$E$32/'TOX and EXPO INPUTS'!$E$33),"0.00E+00"))</f>
        <v>#DIV/0!</v>
      </c>
      <c r="BT567" s="53" t="e">
        <f>VALUE(TEXT((AN567*$J567/365*'TOX and EXPO INPUTS'!$E$32/'TOX and EXPO INPUTS'!$E$33),"0.00E+00"))</f>
        <v>#DIV/0!</v>
      </c>
      <c r="BU567" s="73" t="s">
        <v>139</v>
      </c>
      <c r="BV567" s="72" t="e">
        <f>VALUE(TEXT((AL567*$K567/365*'TOX and EXPO INPUTS'!$E$32/'TOX and EXPO INPUTS'!$E$33),"0.00E+00"))</f>
        <v>#DIV/0!</v>
      </c>
      <c r="BW567" s="53" t="e">
        <f>VALUE(TEXT((AM567*$K567/365*'TOX and EXPO INPUTS'!$E$32/'TOX and EXPO INPUTS'!$E$33),"0.00E+00"))</f>
        <v>#DIV/0!</v>
      </c>
      <c r="BX567" s="53" t="e">
        <f>VALUE(TEXT((AN567*$K567/365*'TOX and EXPO INPUTS'!$E$32/'TOX and EXPO INPUTS'!$E$33),"0.00E+00"))</f>
        <v>#DIV/0!</v>
      </c>
      <c r="BY567" s="73" t="s">
        <v>139</v>
      </c>
      <c r="BZ567" s="72" t="e">
        <f>VALUE(TEXT((AP567*$J567/365*'TOX and EXPO INPUTS'!$E$32/'TOX and EXPO INPUTS'!$E$33),"0.00E+00"))</f>
        <v>#DIV/0!</v>
      </c>
      <c r="CA567" s="53" t="e">
        <f>VALUE(TEXT((AQ567*$J567/365*'TOX and EXPO INPUTS'!$E$32/'TOX and EXPO INPUTS'!$E$33),"0.00E+00"))</f>
        <v>#DIV/0!</v>
      </c>
      <c r="CB567" s="53" t="e">
        <f>VALUE(TEXT((AR567*$J567/365*'TOX and EXPO INPUTS'!$E$32/'TOX and EXPO INPUTS'!$E$33),"0.00E+00"))</f>
        <v>#DIV/0!</v>
      </c>
      <c r="CC567" s="53" t="s">
        <v>139</v>
      </c>
      <c r="CD567" s="53" t="s">
        <v>139</v>
      </c>
      <c r="CE567" s="53" t="e">
        <f>VALUE(TEXT((AU567*$J567/365*'TOX and EXPO INPUTS'!$E$32/'TOX and EXPO INPUTS'!$E$33),"0.00E+00"))</f>
        <v>#DIV/0!</v>
      </c>
      <c r="CF567" s="53" t="e">
        <f>VALUE(TEXT((AV567*$J567/365*'TOX and EXPO INPUTS'!$E$32/'TOX and EXPO INPUTS'!$E$33),"0.00E+00"))</f>
        <v>#DIV/0!</v>
      </c>
      <c r="CG567" s="53" t="e">
        <f>VALUE(TEXT((AW567*$J567/365*'TOX and EXPO INPUTS'!$E$32/'TOX and EXPO INPUTS'!$E$33),"0.00E+00"))</f>
        <v>#DIV/0!</v>
      </c>
      <c r="CH567" s="53" t="s">
        <v>139</v>
      </c>
      <c r="CI567" s="53" t="s">
        <v>139</v>
      </c>
      <c r="CJ567" s="53" t="e">
        <f>VALUE(TEXT((AZ567*$J567/365*'TOX and EXPO INPUTS'!$E$32/'TOX and EXPO INPUTS'!$E$33),"0.00E+00"))</f>
        <v>#DIV/0!</v>
      </c>
      <c r="CK567" s="53" t="e">
        <f>VALUE(TEXT((BA567*$J567/365*'TOX and EXPO INPUTS'!$E$32/'TOX and EXPO INPUTS'!$E$33),"0.00E+00"))</f>
        <v>#DIV/0!</v>
      </c>
      <c r="CL567" s="53" t="e">
        <f>VALUE(TEXT((BB567*$J567/365*'TOX and EXPO INPUTS'!$E$32/'TOX and EXPO INPUTS'!$E$33),"0.00E+00"))</f>
        <v>#DIV/0!</v>
      </c>
      <c r="CM567" s="53" t="s">
        <v>139</v>
      </c>
      <c r="CN567" s="53" t="s">
        <v>139</v>
      </c>
      <c r="CO567" s="73" t="s">
        <v>139</v>
      </c>
      <c r="CP567" s="72" t="e">
        <f>VALUE(TEXT((AP567*$K567/365*'TOX and EXPO INPUTS'!$E$32/'TOX and EXPO INPUTS'!$E$33),"0.00E+00"))</f>
        <v>#DIV/0!</v>
      </c>
      <c r="CQ567" s="53" t="e">
        <f>VALUE(TEXT((AQ567*$K567/365*'TOX and EXPO INPUTS'!$E$32/'TOX and EXPO INPUTS'!$E$33),"0.00E+00"))</f>
        <v>#DIV/0!</v>
      </c>
      <c r="CR567" s="53" t="e">
        <f>VALUE(TEXT((AR567*$K567/365*'TOX and EXPO INPUTS'!$E$32/'TOX and EXPO INPUTS'!$E$33),"0.00E+00"))</f>
        <v>#DIV/0!</v>
      </c>
      <c r="CS567" s="53" t="s">
        <v>139</v>
      </c>
      <c r="CT567" s="53" t="s">
        <v>139</v>
      </c>
      <c r="CU567" s="53" t="e">
        <f>VALUE(TEXT((AU567*$K567/365*'TOX and EXPO INPUTS'!$E$32/'TOX and EXPO INPUTS'!$E$33),"0.00E+00"))</f>
        <v>#DIV/0!</v>
      </c>
      <c r="CV567" s="53" t="e">
        <f>VALUE(TEXT((AV567*$K567/365*'TOX and EXPO INPUTS'!$E$32/'TOX and EXPO INPUTS'!$E$33),"0.00E+00"))</f>
        <v>#DIV/0!</v>
      </c>
      <c r="CW567" s="53" t="e">
        <f>VALUE(TEXT((AW567*$K567/365*'TOX and EXPO INPUTS'!$E$32/'TOX and EXPO INPUTS'!$E$33),"0.00E+00"))</f>
        <v>#DIV/0!</v>
      </c>
      <c r="CX567" s="53" t="s">
        <v>139</v>
      </c>
      <c r="CY567" s="53" t="s">
        <v>139</v>
      </c>
      <c r="CZ567" s="53" t="e">
        <f>VALUE(TEXT((AZ567*$K567/365*'TOX and EXPO INPUTS'!$E$32/'TOX and EXPO INPUTS'!$E$33),"0.00E+00"))</f>
        <v>#DIV/0!</v>
      </c>
      <c r="DA567" s="53" t="e">
        <f>VALUE(TEXT((BA567*$K567/365*'TOX and EXPO INPUTS'!$E$32/'TOX and EXPO INPUTS'!$E$33),"0.00E+00"))</f>
        <v>#DIV/0!</v>
      </c>
      <c r="DB567" s="53" t="e">
        <f>VALUE(TEXT((BB567*$K567/365*'TOX and EXPO INPUTS'!$E$32/'TOX and EXPO INPUTS'!$E$33),"0.00E+00"))</f>
        <v>#DIV/0!</v>
      </c>
      <c r="DC567" s="53" t="s">
        <v>139</v>
      </c>
      <c r="DD567" s="53" t="s">
        <v>139</v>
      </c>
      <c r="DE567" s="73" t="s">
        <v>139</v>
      </c>
      <c r="DF567" s="110" t="e">
        <f>VALUE(TEXT((BZ567*'TOX and EXPO INPUTS'!$E$22),"0.00E+00"))</f>
        <v>#DIV/0!</v>
      </c>
      <c r="DG567" s="108" t="e">
        <f>VALUE(TEXT((CA567*'TOX and EXPO INPUTS'!$E$22),"0.00E+00"))</f>
        <v>#DIV/0!</v>
      </c>
      <c r="DH567" s="108" t="e">
        <f>VALUE(TEXT((CB567*'TOX and EXPO INPUTS'!$E$22),"0.00E+00"))</f>
        <v>#DIV/0!</v>
      </c>
      <c r="DI567" s="108" t="s">
        <v>139</v>
      </c>
      <c r="DJ567" s="108" t="s">
        <v>139</v>
      </c>
      <c r="DK567" s="108" t="e">
        <f>VALUE(TEXT((CE567*'TOX and EXPO INPUTS'!$E$22),"0.00E+00"))</f>
        <v>#DIV/0!</v>
      </c>
      <c r="DL567" s="108" t="e">
        <f>VALUE(TEXT((CF567*'TOX and EXPO INPUTS'!$E$22),"0.00E+00"))</f>
        <v>#DIV/0!</v>
      </c>
      <c r="DM567" s="108" t="e">
        <f>VALUE(TEXT((CG567*'TOX and EXPO INPUTS'!$E$22),"0.00E+00"))</f>
        <v>#DIV/0!</v>
      </c>
      <c r="DN567" s="108" t="s">
        <v>139</v>
      </c>
      <c r="DO567" s="108" t="s">
        <v>139</v>
      </c>
      <c r="DP567" s="108" t="e">
        <f>VALUE(TEXT((CJ567*'TOX and EXPO INPUTS'!$E$22),"0.00E+00"))</f>
        <v>#DIV/0!</v>
      </c>
      <c r="DQ567" s="108" t="e">
        <f>VALUE(TEXT((CK567*'TOX and EXPO INPUTS'!$E$22),"0.00E+00"))</f>
        <v>#DIV/0!</v>
      </c>
      <c r="DR567" s="108" t="e">
        <f>VALUE(TEXT((CL567*'TOX and EXPO INPUTS'!$E$22),"0.00E+00"))</f>
        <v>#DIV/0!</v>
      </c>
      <c r="DS567" s="108" t="s">
        <v>139</v>
      </c>
      <c r="DT567" s="108" t="s">
        <v>139</v>
      </c>
      <c r="DU567" s="109" t="s">
        <v>139</v>
      </c>
      <c r="DV567" s="110" t="e">
        <f>VALUE(TEXT((CP567*'TOX and EXPO INPUTS'!$E$22),"0.00E+00"))</f>
        <v>#DIV/0!</v>
      </c>
      <c r="DW567" s="108" t="e">
        <f>VALUE(TEXT((CQ567*'TOX and EXPO INPUTS'!$E$22),"0.00E+00"))</f>
        <v>#DIV/0!</v>
      </c>
      <c r="DX567" s="108" t="e">
        <f>VALUE(TEXT((CR567*'TOX and EXPO INPUTS'!$E$22),"0.00E+00"))</f>
        <v>#DIV/0!</v>
      </c>
      <c r="DY567" s="108" t="s">
        <v>139</v>
      </c>
      <c r="DZ567" s="108" t="s">
        <v>139</v>
      </c>
      <c r="EA567" s="108" t="e">
        <f>VALUE(TEXT((CU567*'TOX and EXPO INPUTS'!$E$22),"0.00E+00"))</f>
        <v>#DIV/0!</v>
      </c>
      <c r="EB567" s="108" t="e">
        <f>VALUE(TEXT((CV567*'TOX and EXPO INPUTS'!$E$22),"0.00E+00"))</f>
        <v>#DIV/0!</v>
      </c>
      <c r="EC567" s="108" t="e">
        <f>VALUE(TEXT((CW567*'TOX and EXPO INPUTS'!$E$22),"0.00E+00"))</f>
        <v>#DIV/0!</v>
      </c>
      <c r="ED567" s="108" t="s">
        <v>139</v>
      </c>
      <c r="EE567" s="108" t="s">
        <v>139</v>
      </c>
      <c r="EF567" s="108" t="e">
        <f>VALUE(TEXT((CZ567*'TOX and EXPO INPUTS'!$E$22),"0.00E+00"))</f>
        <v>#DIV/0!</v>
      </c>
      <c r="EG567" s="108" t="e">
        <f>VALUE(TEXT((DA567*'TOX and EXPO INPUTS'!$E$22),"0.00E+00"))</f>
        <v>#DIV/0!</v>
      </c>
      <c r="EH567" s="108" t="e">
        <f>VALUE(TEXT((DB567*'TOX and EXPO INPUTS'!$E$22),"0.00E+00"))</f>
        <v>#DIV/0!</v>
      </c>
      <c r="EI567" s="108" t="s">
        <v>139</v>
      </c>
      <c r="EJ567" s="108" t="s">
        <v>139</v>
      </c>
      <c r="EK567" s="109" t="s">
        <v>139</v>
      </c>
      <c r="EL567" s="56" t="s">
        <v>77</v>
      </c>
      <c r="EM567" s="36" t="s">
        <v>70</v>
      </c>
      <c r="EN567" s="36" t="s">
        <v>194</v>
      </c>
      <c r="EO567" s="57" t="s">
        <v>70</v>
      </c>
    </row>
    <row r="568" spans="1:145" ht="24" x14ac:dyDescent="0.25">
      <c r="A568" s="56" t="s">
        <v>3</v>
      </c>
      <c r="B568" s="36" t="s">
        <v>51</v>
      </c>
      <c r="C568" s="36" t="s">
        <v>116</v>
      </c>
      <c r="D568" s="57" t="s">
        <v>75</v>
      </c>
      <c r="E568" s="61" t="s">
        <v>16</v>
      </c>
      <c r="F568" s="92"/>
      <c r="G568" s="66" t="s">
        <v>145</v>
      </c>
      <c r="H568" s="70">
        <v>40</v>
      </c>
      <c r="I568" s="65" t="s">
        <v>146</v>
      </c>
      <c r="J568" s="100">
        <v>10</v>
      </c>
      <c r="K568" s="100">
        <v>30</v>
      </c>
      <c r="L568" s="70">
        <v>100000</v>
      </c>
      <c r="M568" s="50">
        <v>430</v>
      </c>
      <c r="N568" s="50">
        <v>365</v>
      </c>
      <c r="O568" s="53" t="s">
        <v>139</v>
      </c>
      <c r="P568" s="53" t="s">
        <v>139</v>
      </c>
      <c r="Q568" s="66" t="s">
        <v>139</v>
      </c>
      <c r="R568" s="70">
        <v>30</v>
      </c>
      <c r="S568" s="49">
        <v>6</v>
      </c>
      <c r="T568" s="49">
        <v>3</v>
      </c>
      <c r="U568" s="66" t="s">
        <v>139</v>
      </c>
      <c r="V568" s="72">
        <f t="shared" si="596"/>
        <v>0</v>
      </c>
      <c r="W568" s="53">
        <f t="shared" si="596"/>
        <v>0</v>
      </c>
      <c r="X568" s="53">
        <f t="shared" si="596"/>
        <v>0</v>
      </c>
      <c r="Y568" s="53" t="s">
        <v>139</v>
      </c>
      <c r="Z568" s="53" t="s">
        <v>139</v>
      </c>
      <c r="AA568" s="73" t="s">
        <v>139</v>
      </c>
      <c r="AB568" s="72" t="e">
        <f>VALUE(TEXT(((V568*'TOX and EXPO INPUTS'!$E$12)/'TOX and EXPO INPUTS'!$E$27),"0.00E+00"))</f>
        <v>#DIV/0!</v>
      </c>
      <c r="AC568" s="53" t="e">
        <f>VALUE(TEXT(((W568*'TOX and EXPO INPUTS'!$E$12)/'TOX and EXPO INPUTS'!$E$27),"0.00E+00"))</f>
        <v>#DIV/0!</v>
      </c>
      <c r="AD568" s="53" t="e">
        <f>VALUE(TEXT(((X568*'TOX and EXPO INPUTS'!$E$12)/'TOX and EXPO INPUTS'!$E$27),"0.00E+00"))</f>
        <v>#DIV/0!</v>
      </c>
      <c r="AE568" s="53" t="s">
        <v>139</v>
      </c>
      <c r="AF568" s="53" t="s">
        <v>139</v>
      </c>
      <c r="AG568" s="73" t="s">
        <v>139</v>
      </c>
      <c r="AH568" s="72">
        <f t="shared" si="597"/>
        <v>0</v>
      </c>
      <c r="AI568" s="53">
        <f t="shared" si="597"/>
        <v>0</v>
      </c>
      <c r="AJ568" s="53">
        <f t="shared" si="597"/>
        <v>0</v>
      </c>
      <c r="AK568" s="73" t="s">
        <v>139</v>
      </c>
      <c r="AL568" s="72" t="e">
        <f>VALUE(TEXT(((AH568*'TOX and EXPO INPUTS'!$E$20)/'TOX and EXPO INPUTS'!$E$29),"0.00E+00"))</f>
        <v>#DIV/0!</v>
      </c>
      <c r="AM568" s="53" t="e">
        <f>VALUE(TEXT(((AI568*'TOX and EXPO INPUTS'!$E$20)/'TOX and EXPO INPUTS'!$E$29),"0.00E+00"))</f>
        <v>#DIV/0!</v>
      </c>
      <c r="AN568" s="53" t="e">
        <f>VALUE(TEXT(((AJ568*'TOX and EXPO INPUTS'!$E$20)/'TOX and EXPO INPUTS'!$E$29),"0.00E+00"))</f>
        <v>#DIV/0!</v>
      </c>
      <c r="AO568" s="73" t="s">
        <v>139</v>
      </c>
      <c r="AP568" s="72" t="e">
        <f t="shared" si="598"/>
        <v>#DIV/0!</v>
      </c>
      <c r="AQ568" s="53" t="e">
        <f t="shared" si="599"/>
        <v>#DIV/0!</v>
      </c>
      <c r="AR568" s="53" t="e">
        <f t="shared" si="600"/>
        <v>#DIV/0!</v>
      </c>
      <c r="AS568" s="53" t="s">
        <v>139</v>
      </c>
      <c r="AT568" s="53" t="s">
        <v>139</v>
      </c>
      <c r="AU568" s="53" t="e">
        <f t="shared" si="601"/>
        <v>#DIV/0!</v>
      </c>
      <c r="AV568" s="53" t="e">
        <f t="shared" si="602"/>
        <v>#DIV/0!</v>
      </c>
      <c r="AW568" s="53" t="e">
        <f t="shared" si="603"/>
        <v>#DIV/0!</v>
      </c>
      <c r="AX568" s="53" t="s">
        <v>139</v>
      </c>
      <c r="AY568" s="53" t="s">
        <v>139</v>
      </c>
      <c r="AZ568" s="53" t="e">
        <f t="shared" si="604"/>
        <v>#DIV/0!</v>
      </c>
      <c r="BA568" s="53" t="e">
        <f t="shared" si="605"/>
        <v>#DIV/0!</v>
      </c>
      <c r="BB568" s="53" t="e">
        <f t="shared" si="606"/>
        <v>#DIV/0!</v>
      </c>
      <c r="BC568" s="53" t="s">
        <v>139</v>
      </c>
      <c r="BD568" s="53" t="s">
        <v>139</v>
      </c>
      <c r="BE568" s="73" t="s">
        <v>139</v>
      </c>
      <c r="BF568" s="72" t="e">
        <f>VALUE(TEXT((AB568*$J568/365*'TOX and EXPO INPUTS'!$E$32/'TOX and EXPO INPUTS'!$E$33),"0.00E+00"))</f>
        <v>#DIV/0!</v>
      </c>
      <c r="BG568" s="53" t="e">
        <f>VALUE(TEXT((AC568*$J568/365*'TOX and EXPO INPUTS'!$E$32/'TOX and EXPO INPUTS'!$E$33),"0.00E+00"))</f>
        <v>#DIV/0!</v>
      </c>
      <c r="BH568" s="53" t="e">
        <f>VALUE(TEXT((AD568*$J568/365*'TOX and EXPO INPUTS'!$E$32/'TOX and EXPO INPUTS'!$E$33),"0.00E+00"))</f>
        <v>#DIV/0!</v>
      </c>
      <c r="BI568" s="53" t="s">
        <v>139</v>
      </c>
      <c r="BJ568" s="53" t="s">
        <v>139</v>
      </c>
      <c r="BK568" s="73" t="s">
        <v>139</v>
      </c>
      <c r="BL568" s="72" t="e">
        <f>VALUE(TEXT((AB568*$K568/365*'TOX and EXPO INPUTS'!$E$32/'TOX and EXPO INPUTS'!$E$33),"0.00E+00"))</f>
        <v>#DIV/0!</v>
      </c>
      <c r="BM568" s="53" t="e">
        <f>VALUE(TEXT((AC568*$K568/365*'TOX and EXPO INPUTS'!$E$32/'TOX and EXPO INPUTS'!$E$33),"0.00E+00"))</f>
        <v>#DIV/0!</v>
      </c>
      <c r="BN568" s="53" t="e">
        <f>VALUE(TEXT((AD568*$K568/365*'TOX and EXPO INPUTS'!$E$32/'TOX and EXPO INPUTS'!$E$33),"0.00E+00"))</f>
        <v>#DIV/0!</v>
      </c>
      <c r="BO568" s="53" t="s">
        <v>139</v>
      </c>
      <c r="BP568" s="53" t="s">
        <v>139</v>
      </c>
      <c r="BQ568" s="73" t="s">
        <v>139</v>
      </c>
      <c r="BR568" s="72" t="e">
        <f>VALUE(TEXT((AL568*$J568/365*'TOX and EXPO INPUTS'!$E$32/'TOX and EXPO INPUTS'!$E$33),"0.00E+00"))</f>
        <v>#DIV/0!</v>
      </c>
      <c r="BS568" s="53" t="e">
        <f>VALUE(TEXT((AM568*$J568/365*'TOX and EXPO INPUTS'!$E$32/'TOX and EXPO INPUTS'!$E$33),"0.00E+00"))</f>
        <v>#DIV/0!</v>
      </c>
      <c r="BT568" s="53" t="e">
        <f>VALUE(TEXT((AN568*$J568/365*'TOX and EXPO INPUTS'!$E$32/'TOX and EXPO INPUTS'!$E$33),"0.00E+00"))</f>
        <v>#DIV/0!</v>
      </c>
      <c r="BU568" s="73" t="s">
        <v>139</v>
      </c>
      <c r="BV568" s="72" t="e">
        <f>VALUE(TEXT((AL568*$K568/365*'TOX and EXPO INPUTS'!$E$32/'TOX and EXPO INPUTS'!$E$33),"0.00E+00"))</f>
        <v>#DIV/0!</v>
      </c>
      <c r="BW568" s="53" t="e">
        <f>VALUE(TEXT((AM568*$K568/365*'TOX and EXPO INPUTS'!$E$32/'TOX and EXPO INPUTS'!$E$33),"0.00E+00"))</f>
        <v>#DIV/0!</v>
      </c>
      <c r="BX568" s="53" t="e">
        <f>VALUE(TEXT((AN568*$K568/365*'TOX and EXPO INPUTS'!$E$32/'TOX and EXPO INPUTS'!$E$33),"0.00E+00"))</f>
        <v>#DIV/0!</v>
      </c>
      <c r="BY568" s="73" t="s">
        <v>139</v>
      </c>
      <c r="BZ568" s="72" t="e">
        <f>VALUE(TEXT((AP568*$J568/365*'TOX and EXPO INPUTS'!$E$32/'TOX and EXPO INPUTS'!$E$33),"0.00E+00"))</f>
        <v>#DIV/0!</v>
      </c>
      <c r="CA568" s="53" t="e">
        <f>VALUE(TEXT((AQ568*$J568/365*'TOX and EXPO INPUTS'!$E$32/'TOX and EXPO INPUTS'!$E$33),"0.00E+00"))</f>
        <v>#DIV/0!</v>
      </c>
      <c r="CB568" s="53" t="e">
        <f>VALUE(TEXT((AR568*$J568/365*'TOX and EXPO INPUTS'!$E$32/'TOX and EXPO INPUTS'!$E$33),"0.00E+00"))</f>
        <v>#DIV/0!</v>
      </c>
      <c r="CC568" s="53" t="s">
        <v>139</v>
      </c>
      <c r="CD568" s="53" t="s">
        <v>139</v>
      </c>
      <c r="CE568" s="53" t="e">
        <f>VALUE(TEXT((AU568*$J568/365*'TOX and EXPO INPUTS'!$E$32/'TOX and EXPO INPUTS'!$E$33),"0.00E+00"))</f>
        <v>#DIV/0!</v>
      </c>
      <c r="CF568" s="53" t="e">
        <f>VALUE(TEXT((AV568*$J568/365*'TOX and EXPO INPUTS'!$E$32/'TOX and EXPO INPUTS'!$E$33),"0.00E+00"))</f>
        <v>#DIV/0!</v>
      </c>
      <c r="CG568" s="53" t="e">
        <f>VALUE(TEXT((AW568*$J568/365*'TOX and EXPO INPUTS'!$E$32/'TOX and EXPO INPUTS'!$E$33),"0.00E+00"))</f>
        <v>#DIV/0!</v>
      </c>
      <c r="CH568" s="53" t="s">
        <v>139</v>
      </c>
      <c r="CI568" s="53" t="s">
        <v>139</v>
      </c>
      <c r="CJ568" s="53" t="e">
        <f>VALUE(TEXT((AZ568*$J568/365*'TOX and EXPO INPUTS'!$E$32/'TOX and EXPO INPUTS'!$E$33),"0.00E+00"))</f>
        <v>#DIV/0!</v>
      </c>
      <c r="CK568" s="53" t="e">
        <f>VALUE(TEXT((BA568*$J568/365*'TOX and EXPO INPUTS'!$E$32/'TOX and EXPO INPUTS'!$E$33),"0.00E+00"))</f>
        <v>#DIV/0!</v>
      </c>
      <c r="CL568" s="53" t="e">
        <f>VALUE(TEXT((BB568*$J568/365*'TOX and EXPO INPUTS'!$E$32/'TOX and EXPO INPUTS'!$E$33),"0.00E+00"))</f>
        <v>#DIV/0!</v>
      </c>
      <c r="CM568" s="53" t="s">
        <v>139</v>
      </c>
      <c r="CN568" s="53" t="s">
        <v>139</v>
      </c>
      <c r="CO568" s="73" t="s">
        <v>139</v>
      </c>
      <c r="CP568" s="72" t="e">
        <f>VALUE(TEXT((AP568*$K568/365*'TOX and EXPO INPUTS'!$E$32/'TOX and EXPO INPUTS'!$E$33),"0.00E+00"))</f>
        <v>#DIV/0!</v>
      </c>
      <c r="CQ568" s="53" t="e">
        <f>VALUE(TEXT((AQ568*$K568/365*'TOX and EXPO INPUTS'!$E$32/'TOX and EXPO INPUTS'!$E$33),"0.00E+00"))</f>
        <v>#DIV/0!</v>
      </c>
      <c r="CR568" s="53" t="e">
        <f>VALUE(TEXT((AR568*$K568/365*'TOX and EXPO INPUTS'!$E$32/'TOX and EXPO INPUTS'!$E$33),"0.00E+00"))</f>
        <v>#DIV/0!</v>
      </c>
      <c r="CS568" s="53" t="s">
        <v>139</v>
      </c>
      <c r="CT568" s="53" t="s">
        <v>139</v>
      </c>
      <c r="CU568" s="53" t="e">
        <f>VALUE(TEXT((AU568*$K568/365*'TOX and EXPO INPUTS'!$E$32/'TOX and EXPO INPUTS'!$E$33),"0.00E+00"))</f>
        <v>#DIV/0!</v>
      </c>
      <c r="CV568" s="53" t="e">
        <f>VALUE(TEXT((AV568*$K568/365*'TOX and EXPO INPUTS'!$E$32/'TOX and EXPO INPUTS'!$E$33),"0.00E+00"))</f>
        <v>#DIV/0!</v>
      </c>
      <c r="CW568" s="53" t="e">
        <f>VALUE(TEXT((AW568*$K568/365*'TOX and EXPO INPUTS'!$E$32/'TOX and EXPO INPUTS'!$E$33),"0.00E+00"))</f>
        <v>#DIV/0!</v>
      </c>
      <c r="CX568" s="53" t="s">
        <v>139</v>
      </c>
      <c r="CY568" s="53" t="s">
        <v>139</v>
      </c>
      <c r="CZ568" s="53" t="e">
        <f>VALUE(TEXT((AZ568*$K568/365*'TOX and EXPO INPUTS'!$E$32/'TOX and EXPO INPUTS'!$E$33),"0.00E+00"))</f>
        <v>#DIV/0!</v>
      </c>
      <c r="DA568" s="53" t="e">
        <f>VALUE(TEXT((BA568*$K568/365*'TOX and EXPO INPUTS'!$E$32/'TOX and EXPO INPUTS'!$E$33),"0.00E+00"))</f>
        <v>#DIV/0!</v>
      </c>
      <c r="DB568" s="53" t="e">
        <f>VALUE(TEXT((BB568*$K568/365*'TOX and EXPO INPUTS'!$E$32/'TOX and EXPO INPUTS'!$E$33),"0.00E+00"))</f>
        <v>#DIV/0!</v>
      </c>
      <c r="DC568" s="53" t="s">
        <v>139</v>
      </c>
      <c r="DD568" s="53" t="s">
        <v>139</v>
      </c>
      <c r="DE568" s="73" t="s">
        <v>139</v>
      </c>
      <c r="DF568" s="110" t="e">
        <f>VALUE(TEXT((BZ568*'TOX and EXPO INPUTS'!$E$22),"0.00E+00"))</f>
        <v>#DIV/0!</v>
      </c>
      <c r="DG568" s="108" t="e">
        <f>VALUE(TEXT((CA568*'TOX and EXPO INPUTS'!$E$22),"0.00E+00"))</f>
        <v>#DIV/0!</v>
      </c>
      <c r="DH568" s="108" t="e">
        <f>VALUE(TEXT((CB568*'TOX and EXPO INPUTS'!$E$22),"0.00E+00"))</f>
        <v>#DIV/0!</v>
      </c>
      <c r="DI568" s="108" t="s">
        <v>139</v>
      </c>
      <c r="DJ568" s="108" t="s">
        <v>139</v>
      </c>
      <c r="DK568" s="108" t="e">
        <f>VALUE(TEXT((CE568*'TOX and EXPO INPUTS'!$E$22),"0.00E+00"))</f>
        <v>#DIV/0!</v>
      </c>
      <c r="DL568" s="108" t="e">
        <f>VALUE(TEXT((CF568*'TOX and EXPO INPUTS'!$E$22),"0.00E+00"))</f>
        <v>#DIV/0!</v>
      </c>
      <c r="DM568" s="108" t="e">
        <f>VALUE(TEXT((CG568*'TOX and EXPO INPUTS'!$E$22),"0.00E+00"))</f>
        <v>#DIV/0!</v>
      </c>
      <c r="DN568" s="108" t="s">
        <v>139</v>
      </c>
      <c r="DO568" s="108" t="s">
        <v>139</v>
      </c>
      <c r="DP568" s="108" t="e">
        <f>VALUE(TEXT((CJ568*'TOX and EXPO INPUTS'!$E$22),"0.00E+00"))</f>
        <v>#DIV/0!</v>
      </c>
      <c r="DQ568" s="108" t="e">
        <f>VALUE(TEXT((CK568*'TOX and EXPO INPUTS'!$E$22),"0.00E+00"))</f>
        <v>#DIV/0!</v>
      </c>
      <c r="DR568" s="108" t="e">
        <f>VALUE(TEXT((CL568*'TOX and EXPO INPUTS'!$E$22),"0.00E+00"))</f>
        <v>#DIV/0!</v>
      </c>
      <c r="DS568" s="108" t="s">
        <v>139</v>
      </c>
      <c r="DT568" s="108" t="s">
        <v>139</v>
      </c>
      <c r="DU568" s="109" t="s">
        <v>139</v>
      </c>
      <c r="DV568" s="110" t="e">
        <f>VALUE(TEXT((CP568*'TOX and EXPO INPUTS'!$E$22),"0.00E+00"))</f>
        <v>#DIV/0!</v>
      </c>
      <c r="DW568" s="108" t="e">
        <f>VALUE(TEXT((CQ568*'TOX and EXPO INPUTS'!$E$22),"0.00E+00"))</f>
        <v>#DIV/0!</v>
      </c>
      <c r="DX568" s="108" t="e">
        <f>VALUE(TEXT((CR568*'TOX and EXPO INPUTS'!$E$22),"0.00E+00"))</f>
        <v>#DIV/0!</v>
      </c>
      <c r="DY568" s="108" t="s">
        <v>139</v>
      </c>
      <c r="DZ568" s="108" t="s">
        <v>139</v>
      </c>
      <c r="EA568" s="108" t="e">
        <f>VALUE(TEXT((CU568*'TOX and EXPO INPUTS'!$E$22),"0.00E+00"))</f>
        <v>#DIV/0!</v>
      </c>
      <c r="EB568" s="108" t="e">
        <f>VALUE(TEXT((CV568*'TOX and EXPO INPUTS'!$E$22),"0.00E+00"))</f>
        <v>#DIV/0!</v>
      </c>
      <c r="EC568" s="108" t="e">
        <f>VALUE(TEXT((CW568*'TOX and EXPO INPUTS'!$E$22),"0.00E+00"))</f>
        <v>#DIV/0!</v>
      </c>
      <c r="ED568" s="108" t="s">
        <v>139</v>
      </c>
      <c r="EE568" s="108" t="s">
        <v>139</v>
      </c>
      <c r="EF568" s="108" t="e">
        <f>VALUE(TEXT((CZ568*'TOX and EXPO INPUTS'!$E$22),"0.00E+00"))</f>
        <v>#DIV/0!</v>
      </c>
      <c r="EG568" s="108" t="e">
        <f>VALUE(TEXT((DA568*'TOX and EXPO INPUTS'!$E$22),"0.00E+00"))</f>
        <v>#DIV/0!</v>
      </c>
      <c r="EH568" s="108" t="e">
        <f>VALUE(TEXT((DB568*'TOX and EXPO INPUTS'!$E$22),"0.00E+00"))</f>
        <v>#DIV/0!</v>
      </c>
      <c r="EI568" s="108" t="s">
        <v>139</v>
      </c>
      <c r="EJ568" s="108" t="s">
        <v>139</v>
      </c>
      <c r="EK568" s="109" t="s">
        <v>139</v>
      </c>
      <c r="EL568" s="56" t="s">
        <v>77</v>
      </c>
      <c r="EM568" s="36" t="s">
        <v>70</v>
      </c>
      <c r="EN568" s="36" t="s">
        <v>194</v>
      </c>
      <c r="EO568" s="57" t="s">
        <v>70</v>
      </c>
    </row>
    <row r="569" spans="1:145" ht="24" x14ac:dyDescent="0.25">
      <c r="A569" s="56" t="s">
        <v>3</v>
      </c>
      <c r="B569" s="36" t="s">
        <v>51</v>
      </c>
      <c r="C569" s="36" t="s">
        <v>116</v>
      </c>
      <c r="D569" s="57" t="s">
        <v>75</v>
      </c>
      <c r="E569" s="61" t="s">
        <v>253</v>
      </c>
      <c r="F569" s="92"/>
      <c r="G569" s="66" t="s">
        <v>145</v>
      </c>
      <c r="H569" s="70">
        <v>40</v>
      </c>
      <c r="I569" s="65" t="s">
        <v>146</v>
      </c>
      <c r="J569" s="100">
        <v>10</v>
      </c>
      <c r="K569" s="100">
        <v>30</v>
      </c>
      <c r="L569" s="70">
        <v>100000</v>
      </c>
      <c r="M569" s="50">
        <v>430</v>
      </c>
      <c r="N569" s="50">
        <v>365</v>
      </c>
      <c r="O569" s="53" t="s">
        <v>139</v>
      </c>
      <c r="P569" s="53" t="s">
        <v>139</v>
      </c>
      <c r="Q569" s="66" t="s">
        <v>139</v>
      </c>
      <c r="R569" s="70">
        <v>30</v>
      </c>
      <c r="S569" s="49">
        <v>6</v>
      </c>
      <c r="T569" s="49">
        <v>3</v>
      </c>
      <c r="U569" s="66" t="s">
        <v>139</v>
      </c>
      <c r="V569" s="72">
        <f t="shared" si="596"/>
        <v>0</v>
      </c>
      <c r="W569" s="53">
        <f t="shared" si="596"/>
        <v>0</v>
      </c>
      <c r="X569" s="53">
        <f t="shared" si="596"/>
        <v>0</v>
      </c>
      <c r="Y569" s="53" t="s">
        <v>139</v>
      </c>
      <c r="Z569" s="53" t="s">
        <v>139</v>
      </c>
      <c r="AA569" s="73" t="s">
        <v>139</v>
      </c>
      <c r="AB569" s="72" t="e">
        <f>VALUE(TEXT(((V569*'TOX and EXPO INPUTS'!$E$12)/'TOX and EXPO INPUTS'!$E$27),"0.00E+00"))</f>
        <v>#DIV/0!</v>
      </c>
      <c r="AC569" s="53" t="e">
        <f>VALUE(TEXT(((W569*'TOX and EXPO INPUTS'!$E$12)/'TOX and EXPO INPUTS'!$E$27),"0.00E+00"))</f>
        <v>#DIV/0!</v>
      </c>
      <c r="AD569" s="53" t="e">
        <f>VALUE(TEXT(((X569*'TOX and EXPO INPUTS'!$E$12)/'TOX and EXPO INPUTS'!$E$27),"0.00E+00"))</f>
        <v>#DIV/0!</v>
      </c>
      <c r="AE569" s="53" t="s">
        <v>139</v>
      </c>
      <c r="AF569" s="53" t="s">
        <v>139</v>
      </c>
      <c r="AG569" s="73" t="s">
        <v>139</v>
      </c>
      <c r="AH569" s="72">
        <f t="shared" si="597"/>
        <v>0</v>
      </c>
      <c r="AI569" s="53">
        <f t="shared" si="597"/>
        <v>0</v>
      </c>
      <c r="AJ569" s="53">
        <f t="shared" si="597"/>
        <v>0</v>
      </c>
      <c r="AK569" s="73" t="s">
        <v>139</v>
      </c>
      <c r="AL569" s="72" t="e">
        <f>VALUE(TEXT(((AH569*'TOX and EXPO INPUTS'!$E$20)/'TOX and EXPO INPUTS'!$E$29),"0.00E+00"))</f>
        <v>#DIV/0!</v>
      </c>
      <c r="AM569" s="53" t="e">
        <f>VALUE(TEXT(((AI569*'TOX and EXPO INPUTS'!$E$20)/'TOX and EXPO INPUTS'!$E$29),"0.00E+00"))</f>
        <v>#DIV/0!</v>
      </c>
      <c r="AN569" s="53" t="e">
        <f>VALUE(TEXT(((AJ569*'TOX and EXPO INPUTS'!$E$20)/'TOX and EXPO INPUTS'!$E$29),"0.00E+00"))</f>
        <v>#DIV/0!</v>
      </c>
      <c r="AO569" s="73" t="s">
        <v>139</v>
      </c>
      <c r="AP569" s="72" t="e">
        <f t="shared" si="598"/>
        <v>#DIV/0!</v>
      </c>
      <c r="AQ569" s="53" t="e">
        <f t="shared" si="599"/>
        <v>#DIV/0!</v>
      </c>
      <c r="AR569" s="53" t="e">
        <f t="shared" si="600"/>
        <v>#DIV/0!</v>
      </c>
      <c r="AS569" s="53" t="s">
        <v>139</v>
      </c>
      <c r="AT569" s="53" t="s">
        <v>139</v>
      </c>
      <c r="AU569" s="53" t="e">
        <f t="shared" si="601"/>
        <v>#DIV/0!</v>
      </c>
      <c r="AV569" s="53" t="e">
        <f t="shared" si="602"/>
        <v>#DIV/0!</v>
      </c>
      <c r="AW569" s="53" t="e">
        <f t="shared" si="603"/>
        <v>#DIV/0!</v>
      </c>
      <c r="AX569" s="53" t="s">
        <v>139</v>
      </c>
      <c r="AY569" s="53" t="s">
        <v>139</v>
      </c>
      <c r="AZ569" s="53" t="e">
        <f t="shared" si="604"/>
        <v>#DIV/0!</v>
      </c>
      <c r="BA569" s="53" t="e">
        <f t="shared" si="605"/>
        <v>#DIV/0!</v>
      </c>
      <c r="BB569" s="53" t="e">
        <f t="shared" si="606"/>
        <v>#DIV/0!</v>
      </c>
      <c r="BC569" s="53" t="s">
        <v>139</v>
      </c>
      <c r="BD569" s="53" t="s">
        <v>139</v>
      </c>
      <c r="BE569" s="73" t="s">
        <v>139</v>
      </c>
      <c r="BF569" s="72" t="e">
        <f>VALUE(TEXT((AB569*$J569/365*'TOX and EXPO INPUTS'!$E$32/'TOX and EXPO INPUTS'!$E$33),"0.00E+00"))</f>
        <v>#DIV/0!</v>
      </c>
      <c r="BG569" s="53" t="e">
        <f>VALUE(TEXT((AC569*$J569/365*'TOX and EXPO INPUTS'!$E$32/'TOX and EXPO INPUTS'!$E$33),"0.00E+00"))</f>
        <v>#DIV/0!</v>
      </c>
      <c r="BH569" s="53" t="e">
        <f>VALUE(TEXT((AD569*$J569/365*'TOX and EXPO INPUTS'!$E$32/'TOX and EXPO INPUTS'!$E$33),"0.00E+00"))</f>
        <v>#DIV/0!</v>
      </c>
      <c r="BI569" s="53" t="s">
        <v>139</v>
      </c>
      <c r="BJ569" s="53" t="s">
        <v>139</v>
      </c>
      <c r="BK569" s="73" t="s">
        <v>139</v>
      </c>
      <c r="BL569" s="72" t="e">
        <f>VALUE(TEXT((AB569*$K569/365*'TOX and EXPO INPUTS'!$E$32/'TOX and EXPO INPUTS'!$E$33),"0.00E+00"))</f>
        <v>#DIV/0!</v>
      </c>
      <c r="BM569" s="53" t="e">
        <f>VALUE(TEXT((AC569*$K569/365*'TOX and EXPO INPUTS'!$E$32/'TOX and EXPO INPUTS'!$E$33),"0.00E+00"))</f>
        <v>#DIV/0!</v>
      </c>
      <c r="BN569" s="53" t="e">
        <f>VALUE(TEXT((AD569*$K569/365*'TOX and EXPO INPUTS'!$E$32/'TOX and EXPO INPUTS'!$E$33),"0.00E+00"))</f>
        <v>#DIV/0!</v>
      </c>
      <c r="BO569" s="53" t="s">
        <v>139</v>
      </c>
      <c r="BP569" s="53" t="s">
        <v>139</v>
      </c>
      <c r="BQ569" s="73" t="s">
        <v>139</v>
      </c>
      <c r="BR569" s="72" t="e">
        <f>VALUE(TEXT((AL569*$J569/365*'TOX and EXPO INPUTS'!$E$32/'TOX and EXPO INPUTS'!$E$33),"0.00E+00"))</f>
        <v>#DIV/0!</v>
      </c>
      <c r="BS569" s="53" t="e">
        <f>VALUE(TEXT((AM569*$J569/365*'TOX and EXPO INPUTS'!$E$32/'TOX and EXPO INPUTS'!$E$33),"0.00E+00"))</f>
        <v>#DIV/0!</v>
      </c>
      <c r="BT569" s="53" t="e">
        <f>VALUE(TEXT((AN569*$J569/365*'TOX and EXPO INPUTS'!$E$32/'TOX and EXPO INPUTS'!$E$33),"0.00E+00"))</f>
        <v>#DIV/0!</v>
      </c>
      <c r="BU569" s="73" t="s">
        <v>139</v>
      </c>
      <c r="BV569" s="72" t="e">
        <f>VALUE(TEXT((AL569*$K569/365*'TOX and EXPO INPUTS'!$E$32/'TOX and EXPO INPUTS'!$E$33),"0.00E+00"))</f>
        <v>#DIV/0!</v>
      </c>
      <c r="BW569" s="53" t="e">
        <f>VALUE(TEXT((AM569*$K569/365*'TOX and EXPO INPUTS'!$E$32/'TOX and EXPO INPUTS'!$E$33),"0.00E+00"))</f>
        <v>#DIV/0!</v>
      </c>
      <c r="BX569" s="53" t="e">
        <f>VALUE(TEXT((AN569*$K569/365*'TOX and EXPO INPUTS'!$E$32/'TOX and EXPO INPUTS'!$E$33),"0.00E+00"))</f>
        <v>#DIV/0!</v>
      </c>
      <c r="BY569" s="73" t="s">
        <v>139</v>
      </c>
      <c r="BZ569" s="72" t="e">
        <f>VALUE(TEXT((AP569*$J569/365*'TOX and EXPO INPUTS'!$E$32/'TOX and EXPO INPUTS'!$E$33),"0.00E+00"))</f>
        <v>#DIV/0!</v>
      </c>
      <c r="CA569" s="53" t="e">
        <f>VALUE(TEXT((AQ569*$J569/365*'TOX and EXPO INPUTS'!$E$32/'TOX and EXPO INPUTS'!$E$33),"0.00E+00"))</f>
        <v>#DIV/0!</v>
      </c>
      <c r="CB569" s="53" t="e">
        <f>VALUE(TEXT((AR569*$J569/365*'TOX and EXPO INPUTS'!$E$32/'TOX and EXPO INPUTS'!$E$33),"0.00E+00"))</f>
        <v>#DIV/0!</v>
      </c>
      <c r="CC569" s="53" t="s">
        <v>139</v>
      </c>
      <c r="CD569" s="53" t="s">
        <v>139</v>
      </c>
      <c r="CE569" s="53" t="e">
        <f>VALUE(TEXT((AU569*$J569/365*'TOX and EXPO INPUTS'!$E$32/'TOX and EXPO INPUTS'!$E$33),"0.00E+00"))</f>
        <v>#DIV/0!</v>
      </c>
      <c r="CF569" s="53" t="e">
        <f>VALUE(TEXT((AV569*$J569/365*'TOX and EXPO INPUTS'!$E$32/'TOX and EXPO INPUTS'!$E$33),"0.00E+00"))</f>
        <v>#DIV/0!</v>
      </c>
      <c r="CG569" s="53" t="e">
        <f>VALUE(TEXT((AW569*$J569/365*'TOX and EXPO INPUTS'!$E$32/'TOX and EXPO INPUTS'!$E$33),"0.00E+00"))</f>
        <v>#DIV/0!</v>
      </c>
      <c r="CH569" s="53" t="s">
        <v>139</v>
      </c>
      <c r="CI569" s="53" t="s">
        <v>139</v>
      </c>
      <c r="CJ569" s="53" t="e">
        <f>VALUE(TEXT((AZ569*$J569/365*'TOX and EXPO INPUTS'!$E$32/'TOX and EXPO INPUTS'!$E$33),"0.00E+00"))</f>
        <v>#DIV/0!</v>
      </c>
      <c r="CK569" s="53" t="e">
        <f>VALUE(TEXT((BA569*$J569/365*'TOX and EXPO INPUTS'!$E$32/'TOX and EXPO INPUTS'!$E$33),"0.00E+00"))</f>
        <v>#DIV/0!</v>
      </c>
      <c r="CL569" s="53" t="e">
        <f>VALUE(TEXT((BB569*$J569/365*'TOX and EXPO INPUTS'!$E$32/'TOX and EXPO INPUTS'!$E$33),"0.00E+00"))</f>
        <v>#DIV/0!</v>
      </c>
      <c r="CM569" s="53" t="s">
        <v>139</v>
      </c>
      <c r="CN569" s="53" t="s">
        <v>139</v>
      </c>
      <c r="CO569" s="73" t="s">
        <v>139</v>
      </c>
      <c r="CP569" s="72" t="e">
        <f>VALUE(TEXT((AP569*$K569/365*'TOX and EXPO INPUTS'!$E$32/'TOX and EXPO INPUTS'!$E$33),"0.00E+00"))</f>
        <v>#DIV/0!</v>
      </c>
      <c r="CQ569" s="53" t="e">
        <f>VALUE(TEXT((AQ569*$K569/365*'TOX and EXPO INPUTS'!$E$32/'TOX and EXPO INPUTS'!$E$33),"0.00E+00"))</f>
        <v>#DIV/0!</v>
      </c>
      <c r="CR569" s="53" t="e">
        <f>VALUE(TEXT((AR569*$K569/365*'TOX and EXPO INPUTS'!$E$32/'TOX and EXPO INPUTS'!$E$33),"0.00E+00"))</f>
        <v>#DIV/0!</v>
      </c>
      <c r="CS569" s="53" t="s">
        <v>139</v>
      </c>
      <c r="CT569" s="53" t="s">
        <v>139</v>
      </c>
      <c r="CU569" s="53" t="e">
        <f>VALUE(TEXT((AU569*$K569/365*'TOX and EXPO INPUTS'!$E$32/'TOX and EXPO INPUTS'!$E$33),"0.00E+00"))</f>
        <v>#DIV/0!</v>
      </c>
      <c r="CV569" s="53" t="e">
        <f>VALUE(TEXT((AV569*$K569/365*'TOX and EXPO INPUTS'!$E$32/'TOX and EXPO INPUTS'!$E$33),"0.00E+00"))</f>
        <v>#DIV/0!</v>
      </c>
      <c r="CW569" s="53" t="e">
        <f>VALUE(TEXT((AW569*$K569/365*'TOX and EXPO INPUTS'!$E$32/'TOX and EXPO INPUTS'!$E$33),"0.00E+00"))</f>
        <v>#DIV/0!</v>
      </c>
      <c r="CX569" s="53" t="s">
        <v>139</v>
      </c>
      <c r="CY569" s="53" t="s">
        <v>139</v>
      </c>
      <c r="CZ569" s="53" t="e">
        <f>VALUE(TEXT((AZ569*$K569/365*'TOX and EXPO INPUTS'!$E$32/'TOX and EXPO INPUTS'!$E$33),"0.00E+00"))</f>
        <v>#DIV/0!</v>
      </c>
      <c r="DA569" s="53" t="e">
        <f>VALUE(TEXT((BA569*$K569/365*'TOX and EXPO INPUTS'!$E$32/'TOX and EXPO INPUTS'!$E$33),"0.00E+00"))</f>
        <v>#DIV/0!</v>
      </c>
      <c r="DB569" s="53" t="e">
        <f>VALUE(TEXT((BB569*$K569/365*'TOX and EXPO INPUTS'!$E$32/'TOX and EXPO INPUTS'!$E$33),"0.00E+00"))</f>
        <v>#DIV/0!</v>
      </c>
      <c r="DC569" s="53" t="s">
        <v>139</v>
      </c>
      <c r="DD569" s="53" t="s">
        <v>139</v>
      </c>
      <c r="DE569" s="73" t="s">
        <v>139</v>
      </c>
      <c r="DF569" s="110" t="e">
        <f>VALUE(TEXT((BZ569*'TOX and EXPO INPUTS'!$E$22),"0.00E+00"))</f>
        <v>#DIV/0!</v>
      </c>
      <c r="DG569" s="108" t="e">
        <f>VALUE(TEXT((CA569*'TOX and EXPO INPUTS'!$E$22),"0.00E+00"))</f>
        <v>#DIV/0!</v>
      </c>
      <c r="DH569" s="108" t="e">
        <f>VALUE(TEXT((CB569*'TOX and EXPO INPUTS'!$E$22),"0.00E+00"))</f>
        <v>#DIV/0!</v>
      </c>
      <c r="DI569" s="108" t="s">
        <v>139</v>
      </c>
      <c r="DJ569" s="108" t="s">
        <v>139</v>
      </c>
      <c r="DK569" s="108" t="e">
        <f>VALUE(TEXT((CE569*'TOX and EXPO INPUTS'!$E$22),"0.00E+00"))</f>
        <v>#DIV/0!</v>
      </c>
      <c r="DL569" s="108" t="e">
        <f>VALUE(TEXT((CF569*'TOX and EXPO INPUTS'!$E$22),"0.00E+00"))</f>
        <v>#DIV/0!</v>
      </c>
      <c r="DM569" s="108" t="e">
        <f>VALUE(TEXT((CG569*'TOX and EXPO INPUTS'!$E$22),"0.00E+00"))</f>
        <v>#DIV/0!</v>
      </c>
      <c r="DN569" s="108" t="s">
        <v>139</v>
      </c>
      <c r="DO569" s="108" t="s">
        <v>139</v>
      </c>
      <c r="DP569" s="108" t="e">
        <f>VALUE(TEXT((CJ569*'TOX and EXPO INPUTS'!$E$22),"0.00E+00"))</f>
        <v>#DIV/0!</v>
      </c>
      <c r="DQ569" s="108" t="e">
        <f>VALUE(TEXT((CK569*'TOX and EXPO INPUTS'!$E$22),"0.00E+00"))</f>
        <v>#DIV/0!</v>
      </c>
      <c r="DR569" s="108" t="e">
        <f>VALUE(TEXT((CL569*'TOX and EXPO INPUTS'!$E$22),"0.00E+00"))</f>
        <v>#DIV/0!</v>
      </c>
      <c r="DS569" s="108" t="s">
        <v>139</v>
      </c>
      <c r="DT569" s="108" t="s">
        <v>139</v>
      </c>
      <c r="DU569" s="109" t="s">
        <v>139</v>
      </c>
      <c r="DV569" s="110" t="e">
        <f>VALUE(TEXT((CP569*'TOX and EXPO INPUTS'!$E$22),"0.00E+00"))</f>
        <v>#DIV/0!</v>
      </c>
      <c r="DW569" s="108" t="e">
        <f>VALUE(TEXT((CQ569*'TOX and EXPO INPUTS'!$E$22),"0.00E+00"))</f>
        <v>#DIV/0!</v>
      </c>
      <c r="DX569" s="108" t="e">
        <f>VALUE(TEXT((CR569*'TOX and EXPO INPUTS'!$E$22),"0.00E+00"))</f>
        <v>#DIV/0!</v>
      </c>
      <c r="DY569" s="108" t="s">
        <v>139</v>
      </c>
      <c r="DZ569" s="108" t="s">
        <v>139</v>
      </c>
      <c r="EA569" s="108" t="e">
        <f>VALUE(TEXT((CU569*'TOX and EXPO INPUTS'!$E$22),"0.00E+00"))</f>
        <v>#DIV/0!</v>
      </c>
      <c r="EB569" s="108" t="e">
        <f>VALUE(TEXT((CV569*'TOX and EXPO INPUTS'!$E$22),"0.00E+00"))</f>
        <v>#DIV/0!</v>
      </c>
      <c r="EC569" s="108" t="e">
        <f>VALUE(TEXT((CW569*'TOX and EXPO INPUTS'!$E$22),"0.00E+00"))</f>
        <v>#DIV/0!</v>
      </c>
      <c r="ED569" s="108" t="s">
        <v>139</v>
      </c>
      <c r="EE569" s="108" t="s">
        <v>139</v>
      </c>
      <c r="EF569" s="108" t="e">
        <f>VALUE(TEXT((CZ569*'TOX and EXPO INPUTS'!$E$22),"0.00E+00"))</f>
        <v>#DIV/0!</v>
      </c>
      <c r="EG569" s="108" t="e">
        <f>VALUE(TEXT((DA569*'TOX and EXPO INPUTS'!$E$22),"0.00E+00"))</f>
        <v>#DIV/0!</v>
      </c>
      <c r="EH569" s="108" t="e">
        <f>VALUE(TEXT((DB569*'TOX and EXPO INPUTS'!$E$22),"0.00E+00"))</f>
        <v>#DIV/0!</v>
      </c>
      <c r="EI569" s="108" t="s">
        <v>139</v>
      </c>
      <c r="EJ569" s="108" t="s">
        <v>139</v>
      </c>
      <c r="EK569" s="109" t="s">
        <v>139</v>
      </c>
      <c r="EL569" s="56" t="s">
        <v>77</v>
      </c>
      <c r="EM569" s="36" t="s">
        <v>70</v>
      </c>
      <c r="EN569" s="36" t="s">
        <v>194</v>
      </c>
      <c r="EO569" s="57" t="s">
        <v>70</v>
      </c>
    </row>
    <row r="570" spans="1:145" ht="24" x14ac:dyDescent="0.25">
      <c r="A570" s="56" t="s">
        <v>3</v>
      </c>
      <c r="B570" s="36" t="s">
        <v>51</v>
      </c>
      <c r="C570" s="36" t="s">
        <v>116</v>
      </c>
      <c r="D570" s="57" t="s">
        <v>75</v>
      </c>
      <c r="E570" s="61" t="s">
        <v>33</v>
      </c>
      <c r="F570" s="92"/>
      <c r="G570" s="66" t="s">
        <v>145</v>
      </c>
      <c r="H570" s="70">
        <v>40</v>
      </c>
      <c r="I570" s="65" t="s">
        <v>146</v>
      </c>
      <c r="J570" s="100">
        <v>10</v>
      </c>
      <c r="K570" s="100">
        <v>30</v>
      </c>
      <c r="L570" s="70">
        <v>100000</v>
      </c>
      <c r="M570" s="50">
        <v>430</v>
      </c>
      <c r="N570" s="50">
        <v>365</v>
      </c>
      <c r="O570" s="53" t="s">
        <v>139</v>
      </c>
      <c r="P570" s="53" t="s">
        <v>139</v>
      </c>
      <c r="Q570" s="66" t="s">
        <v>139</v>
      </c>
      <c r="R570" s="70">
        <v>30</v>
      </c>
      <c r="S570" s="49">
        <v>6</v>
      </c>
      <c r="T570" s="49">
        <v>3</v>
      </c>
      <c r="U570" s="66" t="s">
        <v>139</v>
      </c>
      <c r="V570" s="72">
        <f t="shared" si="596"/>
        <v>0</v>
      </c>
      <c r="W570" s="53">
        <f t="shared" si="596"/>
        <v>0</v>
      </c>
      <c r="X570" s="53">
        <f t="shared" si="596"/>
        <v>0</v>
      </c>
      <c r="Y570" s="53" t="s">
        <v>139</v>
      </c>
      <c r="Z570" s="53" t="s">
        <v>139</v>
      </c>
      <c r="AA570" s="73" t="s">
        <v>139</v>
      </c>
      <c r="AB570" s="72" t="e">
        <f>VALUE(TEXT(((V570*'TOX and EXPO INPUTS'!$E$12)/'TOX and EXPO INPUTS'!$E$27),"0.00E+00"))</f>
        <v>#DIV/0!</v>
      </c>
      <c r="AC570" s="53" t="e">
        <f>VALUE(TEXT(((W570*'TOX and EXPO INPUTS'!$E$12)/'TOX and EXPO INPUTS'!$E$27),"0.00E+00"))</f>
        <v>#DIV/0!</v>
      </c>
      <c r="AD570" s="53" t="e">
        <f>VALUE(TEXT(((X570*'TOX and EXPO INPUTS'!$E$12)/'TOX and EXPO INPUTS'!$E$27),"0.00E+00"))</f>
        <v>#DIV/0!</v>
      </c>
      <c r="AE570" s="53" t="s">
        <v>139</v>
      </c>
      <c r="AF570" s="53" t="s">
        <v>139</v>
      </c>
      <c r="AG570" s="73" t="s">
        <v>139</v>
      </c>
      <c r="AH570" s="72">
        <f t="shared" si="597"/>
        <v>0</v>
      </c>
      <c r="AI570" s="53">
        <f t="shared" si="597"/>
        <v>0</v>
      </c>
      <c r="AJ570" s="53">
        <f t="shared" si="597"/>
        <v>0</v>
      </c>
      <c r="AK570" s="73" t="s">
        <v>139</v>
      </c>
      <c r="AL570" s="72" t="e">
        <f>VALUE(TEXT(((AH570*'TOX and EXPO INPUTS'!$E$20)/'TOX and EXPO INPUTS'!$E$29),"0.00E+00"))</f>
        <v>#DIV/0!</v>
      </c>
      <c r="AM570" s="53" t="e">
        <f>VALUE(TEXT(((AI570*'TOX and EXPO INPUTS'!$E$20)/'TOX and EXPO INPUTS'!$E$29),"0.00E+00"))</f>
        <v>#DIV/0!</v>
      </c>
      <c r="AN570" s="53" t="e">
        <f>VALUE(TEXT(((AJ570*'TOX and EXPO INPUTS'!$E$20)/'TOX and EXPO INPUTS'!$E$29),"0.00E+00"))</f>
        <v>#DIV/0!</v>
      </c>
      <c r="AO570" s="73" t="s">
        <v>139</v>
      </c>
      <c r="AP570" s="72" t="e">
        <f t="shared" si="598"/>
        <v>#DIV/0!</v>
      </c>
      <c r="AQ570" s="53" t="e">
        <f t="shared" si="599"/>
        <v>#DIV/0!</v>
      </c>
      <c r="AR570" s="53" t="e">
        <f t="shared" si="600"/>
        <v>#DIV/0!</v>
      </c>
      <c r="AS570" s="53" t="s">
        <v>139</v>
      </c>
      <c r="AT570" s="53" t="s">
        <v>139</v>
      </c>
      <c r="AU570" s="53" t="e">
        <f t="shared" si="601"/>
        <v>#DIV/0!</v>
      </c>
      <c r="AV570" s="53" t="e">
        <f t="shared" si="602"/>
        <v>#DIV/0!</v>
      </c>
      <c r="AW570" s="53" t="e">
        <f t="shared" si="603"/>
        <v>#DIV/0!</v>
      </c>
      <c r="AX570" s="53" t="s">
        <v>139</v>
      </c>
      <c r="AY570" s="53" t="s">
        <v>139</v>
      </c>
      <c r="AZ570" s="53" t="e">
        <f t="shared" si="604"/>
        <v>#DIV/0!</v>
      </c>
      <c r="BA570" s="53" t="e">
        <f t="shared" si="605"/>
        <v>#DIV/0!</v>
      </c>
      <c r="BB570" s="53" t="e">
        <f t="shared" si="606"/>
        <v>#DIV/0!</v>
      </c>
      <c r="BC570" s="53" t="s">
        <v>139</v>
      </c>
      <c r="BD570" s="53" t="s">
        <v>139</v>
      </c>
      <c r="BE570" s="73" t="s">
        <v>139</v>
      </c>
      <c r="BF570" s="72" t="e">
        <f>VALUE(TEXT((AB570*$J570/365*'TOX and EXPO INPUTS'!$E$32/'TOX and EXPO INPUTS'!$E$33),"0.00E+00"))</f>
        <v>#DIV/0!</v>
      </c>
      <c r="BG570" s="53" t="e">
        <f>VALUE(TEXT((AC570*$J570/365*'TOX and EXPO INPUTS'!$E$32/'TOX and EXPO INPUTS'!$E$33),"0.00E+00"))</f>
        <v>#DIV/0!</v>
      </c>
      <c r="BH570" s="53" t="e">
        <f>VALUE(TEXT((AD570*$J570/365*'TOX and EXPO INPUTS'!$E$32/'TOX and EXPO INPUTS'!$E$33),"0.00E+00"))</f>
        <v>#DIV/0!</v>
      </c>
      <c r="BI570" s="53" t="s">
        <v>139</v>
      </c>
      <c r="BJ570" s="53" t="s">
        <v>139</v>
      </c>
      <c r="BK570" s="73" t="s">
        <v>139</v>
      </c>
      <c r="BL570" s="72" t="e">
        <f>VALUE(TEXT((AB570*$K570/365*'TOX and EXPO INPUTS'!$E$32/'TOX and EXPO INPUTS'!$E$33),"0.00E+00"))</f>
        <v>#DIV/0!</v>
      </c>
      <c r="BM570" s="53" t="e">
        <f>VALUE(TEXT((AC570*$K570/365*'TOX and EXPO INPUTS'!$E$32/'TOX and EXPO INPUTS'!$E$33),"0.00E+00"))</f>
        <v>#DIV/0!</v>
      </c>
      <c r="BN570" s="53" t="e">
        <f>VALUE(TEXT((AD570*$K570/365*'TOX and EXPO INPUTS'!$E$32/'TOX and EXPO INPUTS'!$E$33),"0.00E+00"))</f>
        <v>#DIV/0!</v>
      </c>
      <c r="BO570" s="53" t="s">
        <v>139</v>
      </c>
      <c r="BP570" s="53" t="s">
        <v>139</v>
      </c>
      <c r="BQ570" s="73" t="s">
        <v>139</v>
      </c>
      <c r="BR570" s="72" t="e">
        <f>VALUE(TEXT((AL570*$J570/365*'TOX and EXPO INPUTS'!$E$32/'TOX and EXPO INPUTS'!$E$33),"0.00E+00"))</f>
        <v>#DIV/0!</v>
      </c>
      <c r="BS570" s="53" t="e">
        <f>VALUE(TEXT((AM570*$J570/365*'TOX and EXPO INPUTS'!$E$32/'TOX and EXPO INPUTS'!$E$33),"0.00E+00"))</f>
        <v>#DIV/0!</v>
      </c>
      <c r="BT570" s="53" t="e">
        <f>VALUE(TEXT((AN570*$J570/365*'TOX and EXPO INPUTS'!$E$32/'TOX and EXPO INPUTS'!$E$33),"0.00E+00"))</f>
        <v>#DIV/0!</v>
      </c>
      <c r="BU570" s="73" t="s">
        <v>139</v>
      </c>
      <c r="BV570" s="72" t="e">
        <f>VALUE(TEXT((AL570*$K570/365*'TOX and EXPO INPUTS'!$E$32/'TOX and EXPO INPUTS'!$E$33),"0.00E+00"))</f>
        <v>#DIV/0!</v>
      </c>
      <c r="BW570" s="53" t="e">
        <f>VALUE(TEXT((AM570*$K570/365*'TOX and EXPO INPUTS'!$E$32/'TOX and EXPO INPUTS'!$E$33),"0.00E+00"))</f>
        <v>#DIV/0!</v>
      </c>
      <c r="BX570" s="53" t="e">
        <f>VALUE(TEXT((AN570*$K570/365*'TOX and EXPO INPUTS'!$E$32/'TOX and EXPO INPUTS'!$E$33),"0.00E+00"))</f>
        <v>#DIV/0!</v>
      </c>
      <c r="BY570" s="73" t="s">
        <v>139</v>
      </c>
      <c r="BZ570" s="72" t="e">
        <f>VALUE(TEXT((AP570*$J570/365*'TOX and EXPO INPUTS'!$E$32/'TOX and EXPO INPUTS'!$E$33),"0.00E+00"))</f>
        <v>#DIV/0!</v>
      </c>
      <c r="CA570" s="53" t="e">
        <f>VALUE(TEXT((AQ570*$J570/365*'TOX and EXPO INPUTS'!$E$32/'TOX and EXPO INPUTS'!$E$33),"0.00E+00"))</f>
        <v>#DIV/0!</v>
      </c>
      <c r="CB570" s="53" t="e">
        <f>VALUE(TEXT((AR570*$J570/365*'TOX and EXPO INPUTS'!$E$32/'TOX and EXPO INPUTS'!$E$33),"0.00E+00"))</f>
        <v>#DIV/0!</v>
      </c>
      <c r="CC570" s="53" t="s">
        <v>139</v>
      </c>
      <c r="CD570" s="53" t="s">
        <v>139</v>
      </c>
      <c r="CE570" s="53" t="e">
        <f>VALUE(TEXT((AU570*$J570/365*'TOX and EXPO INPUTS'!$E$32/'TOX and EXPO INPUTS'!$E$33),"0.00E+00"))</f>
        <v>#DIV/0!</v>
      </c>
      <c r="CF570" s="53" t="e">
        <f>VALUE(TEXT((AV570*$J570/365*'TOX and EXPO INPUTS'!$E$32/'TOX and EXPO INPUTS'!$E$33),"0.00E+00"))</f>
        <v>#DIV/0!</v>
      </c>
      <c r="CG570" s="53" t="e">
        <f>VALUE(TEXT((AW570*$J570/365*'TOX and EXPO INPUTS'!$E$32/'TOX and EXPO INPUTS'!$E$33),"0.00E+00"))</f>
        <v>#DIV/0!</v>
      </c>
      <c r="CH570" s="53" t="s">
        <v>139</v>
      </c>
      <c r="CI570" s="53" t="s">
        <v>139</v>
      </c>
      <c r="CJ570" s="53" t="e">
        <f>VALUE(TEXT((AZ570*$J570/365*'TOX and EXPO INPUTS'!$E$32/'TOX and EXPO INPUTS'!$E$33),"0.00E+00"))</f>
        <v>#DIV/0!</v>
      </c>
      <c r="CK570" s="53" t="e">
        <f>VALUE(TEXT((BA570*$J570/365*'TOX and EXPO INPUTS'!$E$32/'TOX and EXPO INPUTS'!$E$33),"0.00E+00"))</f>
        <v>#DIV/0!</v>
      </c>
      <c r="CL570" s="53" t="e">
        <f>VALUE(TEXT((BB570*$J570/365*'TOX and EXPO INPUTS'!$E$32/'TOX and EXPO INPUTS'!$E$33),"0.00E+00"))</f>
        <v>#DIV/0!</v>
      </c>
      <c r="CM570" s="53" t="s">
        <v>139</v>
      </c>
      <c r="CN570" s="53" t="s">
        <v>139</v>
      </c>
      <c r="CO570" s="73" t="s">
        <v>139</v>
      </c>
      <c r="CP570" s="72" t="e">
        <f>VALUE(TEXT((AP570*$K570/365*'TOX and EXPO INPUTS'!$E$32/'TOX and EXPO INPUTS'!$E$33),"0.00E+00"))</f>
        <v>#DIV/0!</v>
      </c>
      <c r="CQ570" s="53" t="e">
        <f>VALUE(TEXT((AQ570*$K570/365*'TOX and EXPO INPUTS'!$E$32/'TOX and EXPO INPUTS'!$E$33),"0.00E+00"))</f>
        <v>#DIV/0!</v>
      </c>
      <c r="CR570" s="53" t="e">
        <f>VALUE(TEXT((AR570*$K570/365*'TOX and EXPO INPUTS'!$E$32/'TOX and EXPO INPUTS'!$E$33),"0.00E+00"))</f>
        <v>#DIV/0!</v>
      </c>
      <c r="CS570" s="53" t="s">
        <v>139</v>
      </c>
      <c r="CT570" s="53" t="s">
        <v>139</v>
      </c>
      <c r="CU570" s="53" t="e">
        <f>VALUE(TEXT((AU570*$K570/365*'TOX and EXPO INPUTS'!$E$32/'TOX and EXPO INPUTS'!$E$33),"0.00E+00"))</f>
        <v>#DIV/0!</v>
      </c>
      <c r="CV570" s="53" t="e">
        <f>VALUE(TEXT((AV570*$K570/365*'TOX and EXPO INPUTS'!$E$32/'TOX and EXPO INPUTS'!$E$33),"0.00E+00"))</f>
        <v>#DIV/0!</v>
      </c>
      <c r="CW570" s="53" t="e">
        <f>VALUE(TEXT((AW570*$K570/365*'TOX and EXPO INPUTS'!$E$32/'TOX and EXPO INPUTS'!$E$33),"0.00E+00"))</f>
        <v>#DIV/0!</v>
      </c>
      <c r="CX570" s="53" t="s">
        <v>139</v>
      </c>
      <c r="CY570" s="53" t="s">
        <v>139</v>
      </c>
      <c r="CZ570" s="53" t="e">
        <f>VALUE(TEXT((AZ570*$K570/365*'TOX and EXPO INPUTS'!$E$32/'TOX and EXPO INPUTS'!$E$33),"0.00E+00"))</f>
        <v>#DIV/0!</v>
      </c>
      <c r="DA570" s="53" t="e">
        <f>VALUE(TEXT((BA570*$K570/365*'TOX and EXPO INPUTS'!$E$32/'TOX and EXPO INPUTS'!$E$33),"0.00E+00"))</f>
        <v>#DIV/0!</v>
      </c>
      <c r="DB570" s="53" t="e">
        <f>VALUE(TEXT((BB570*$K570/365*'TOX and EXPO INPUTS'!$E$32/'TOX and EXPO INPUTS'!$E$33),"0.00E+00"))</f>
        <v>#DIV/0!</v>
      </c>
      <c r="DC570" s="53" t="s">
        <v>139</v>
      </c>
      <c r="DD570" s="53" t="s">
        <v>139</v>
      </c>
      <c r="DE570" s="73" t="s">
        <v>139</v>
      </c>
      <c r="DF570" s="110" t="e">
        <f>VALUE(TEXT((BZ570*'TOX and EXPO INPUTS'!$E$22),"0.00E+00"))</f>
        <v>#DIV/0!</v>
      </c>
      <c r="DG570" s="108" t="e">
        <f>VALUE(TEXT((CA570*'TOX and EXPO INPUTS'!$E$22),"0.00E+00"))</f>
        <v>#DIV/0!</v>
      </c>
      <c r="DH570" s="108" t="e">
        <f>VALUE(TEXT((CB570*'TOX and EXPO INPUTS'!$E$22),"0.00E+00"))</f>
        <v>#DIV/0!</v>
      </c>
      <c r="DI570" s="108" t="s">
        <v>139</v>
      </c>
      <c r="DJ570" s="108" t="s">
        <v>139</v>
      </c>
      <c r="DK570" s="108" t="e">
        <f>VALUE(TEXT((CE570*'TOX and EXPO INPUTS'!$E$22),"0.00E+00"))</f>
        <v>#DIV/0!</v>
      </c>
      <c r="DL570" s="108" t="e">
        <f>VALUE(TEXT((CF570*'TOX and EXPO INPUTS'!$E$22),"0.00E+00"))</f>
        <v>#DIV/0!</v>
      </c>
      <c r="DM570" s="108" t="e">
        <f>VALUE(TEXT((CG570*'TOX and EXPO INPUTS'!$E$22),"0.00E+00"))</f>
        <v>#DIV/0!</v>
      </c>
      <c r="DN570" s="108" t="s">
        <v>139</v>
      </c>
      <c r="DO570" s="108" t="s">
        <v>139</v>
      </c>
      <c r="DP570" s="108" t="e">
        <f>VALUE(TEXT((CJ570*'TOX and EXPO INPUTS'!$E$22),"0.00E+00"))</f>
        <v>#DIV/0!</v>
      </c>
      <c r="DQ570" s="108" t="e">
        <f>VALUE(TEXT((CK570*'TOX and EXPO INPUTS'!$E$22),"0.00E+00"))</f>
        <v>#DIV/0!</v>
      </c>
      <c r="DR570" s="108" t="e">
        <f>VALUE(TEXT((CL570*'TOX and EXPO INPUTS'!$E$22),"0.00E+00"))</f>
        <v>#DIV/0!</v>
      </c>
      <c r="DS570" s="108" t="s">
        <v>139</v>
      </c>
      <c r="DT570" s="108" t="s">
        <v>139</v>
      </c>
      <c r="DU570" s="109" t="s">
        <v>139</v>
      </c>
      <c r="DV570" s="110" t="e">
        <f>VALUE(TEXT((CP570*'TOX and EXPO INPUTS'!$E$22),"0.00E+00"))</f>
        <v>#DIV/0!</v>
      </c>
      <c r="DW570" s="108" t="e">
        <f>VALUE(TEXT((CQ570*'TOX and EXPO INPUTS'!$E$22),"0.00E+00"))</f>
        <v>#DIV/0!</v>
      </c>
      <c r="DX570" s="108" t="e">
        <f>VALUE(TEXT((CR570*'TOX and EXPO INPUTS'!$E$22),"0.00E+00"))</f>
        <v>#DIV/0!</v>
      </c>
      <c r="DY570" s="108" t="s">
        <v>139</v>
      </c>
      <c r="DZ570" s="108" t="s">
        <v>139</v>
      </c>
      <c r="EA570" s="108" t="e">
        <f>VALUE(TEXT((CU570*'TOX and EXPO INPUTS'!$E$22),"0.00E+00"))</f>
        <v>#DIV/0!</v>
      </c>
      <c r="EB570" s="108" t="e">
        <f>VALUE(TEXT((CV570*'TOX and EXPO INPUTS'!$E$22),"0.00E+00"))</f>
        <v>#DIV/0!</v>
      </c>
      <c r="EC570" s="108" t="e">
        <f>VALUE(TEXT((CW570*'TOX and EXPO INPUTS'!$E$22),"0.00E+00"))</f>
        <v>#DIV/0!</v>
      </c>
      <c r="ED570" s="108" t="s">
        <v>139</v>
      </c>
      <c r="EE570" s="108" t="s">
        <v>139</v>
      </c>
      <c r="EF570" s="108" t="e">
        <f>VALUE(TEXT((CZ570*'TOX and EXPO INPUTS'!$E$22),"0.00E+00"))</f>
        <v>#DIV/0!</v>
      </c>
      <c r="EG570" s="108" t="e">
        <f>VALUE(TEXT((DA570*'TOX and EXPO INPUTS'!$E$22),"0.00E+00"))</f>
        <v>#DIV/0!</v>
      </c>
      <c r="EH570" s="108" t="e">
        <f>VALUE(TEXT((DB570*'TOX and EXPO INPUTS'!$E$22),"0.00E+00"))</f>
        <v>#DIV/0!</v>
      </c>
      <c r="EI570" s="108" t="s">
        <v>139</v>
      </c>
      <c r="EJ570" s="108" t="s">
        <v>139</v>
      </c>
      <c r="EK570" s="109" t="s">
        <v>139</v>
      </c>
      <c r="EL570" s="56" t="s">
        <v>77</v>
      </c>
      <c r="EM570" s="36" t="s">
        <v>70</v>
      </c>
      <c r="EN570" s="36" t="s">
        <v>194</v>
      </c>
      <c r="EO570" s="57" t="s">
        <v>70</v>
      </c>
    </row>
    <row r="571" spans="1:145" ht="24" x14ac:dyDescent="0.25">
      <c r="A571" s="56" t="s">
        <v>3</v>
      </c>
      <c r="B571" s="36" t="s">
        <v>51</v>
      </c>
      <c r="C571" s="36" t="s">
        <v>116</v>
      </c>
      <c r="D571" s="57" t="s">
        <v>75</v>
      </c>
      <c r="E571" s="61" t="s">
        <v>6</v>
      </c>
      <c r="F571" s="92"/>
      <c r="G571" s="66" t="s">
        <v>145</v>
      </c>
      <c r="H571" s="70">
        <v>40</v>
      </c>
      <c r="I571" s="65" t="s">
        <v>146</v>
      </c>
      <c r="J571" s="100">
        <v>10</v>
      </c>
      <c r="K571" s="100">
        <v>30</v>
      </c>
      <c r="L571" s="70">
        <v>100000</v>
      </c>
      <c r="M571" s="50">
        <v>430</v>
      </c>
      <c r="N571" s="50">
        <v>365</v>
      </c>
      <c r="O571" s="53" t="s">
        <v>139</v>
      </c>
      <c r="P571" s="53" t="s">
        <v>139</v>
      </c>
      <c r="Q571" s="66" t="s">
        <v>139</v>
      </c>
      <c r="R571" s="70">
        <v>30</v>
      </c>
      <c r="S571" s="49">
        <v>6</v>
      </c>
      <c r="T571" s="49">
        <v>3</v>
      </c>
      <c r="U571" s="66" t="s">
        <v>139</v>
      </c>
      <c r="V571" s="72">
        <f t="shared" si="596"/>
        <v>0</v>
      </c>
      <c r="W571" s="53">
        <f t="shared" si="596"/>
        <v>0</v>
      </c>
      <c r="X571" s="53">
        <f t="shared" si="596"/>
        <v>0</v>
      </c>
      <c r="Y571" s="53" t="s">
        <v>139</v>
      </c>
      <c r="Z571" s="53" t="s">
        <v>139</v>
      </c>
      <c r="AA571" s="73" t="s">
        <v>139</v>
      </c>
      <c r="AB571" s="72" t="e">
        <f>VALUE(TEXT(((V571*'TOX and EXPO INPUTS'!$E$12)/'TOX and EXPO INPUTS'!$E$27),"0.00E+00"))</f>
        <v>#DIV/0!</v>
      </c>
      <c r="AC571" s="53" t="e">
        <f>VALUE(TEXT(((W571*'TOX and EXPO INPUTS'!$E$12)/'TOX and EXPO INPUTS'!$E$27),"0.00E+00"))</f>
        <v>#DIV/0!</v>
      </c>
      <c r="AD571" s="53" t="e">
        <f>VALUE(TEXT(((X571*'TOX and EXPO INPUTS'!$E$12)/'TOX and EXPO INPUTS'!$E$27),"0.00E+00"))</f>
        <v>#DIV/0!</v>
      </c>
      <c r="AE571" s="53" t="s">
        <v>139</v>
      </c>
      <c r="AF571" s="53" t="s">
        <v>139</v>
      </c>
      <c r="AG571" s="73" t="s">
        <v>139</v>
      </c>
      <c r="AH571" s="72">
        <f t="shared" si="597"/>
        <v>0</v>
      </c>
      <c r="AI571" s="53">
        <f t="shared" si="597"/>
        <v>0</v>
      </c>
      <c r="AJ571" s="53">
        <f t="shared" si="597"/>
        <v>0</v>
      </c>
      <c r="AK571" s="73" t="s">
        <v>139</v>
      </c>
      <c r="AL571" s="72" t="e">
        <f>VALUE(TEXT(((AH571*'TOX and EXPO INPUTS'!$E$20)/'TOX and EXPO INPUTS'!$E$29),"0.00E+00"))</f>
        <v>#DIV/0!</v>
      </c>
      <c r="AM571" s="53" t="e">
        <f>VALUE(TEXT(((AI571*'TOX and EXPO INPUTS'!$E$20)/'TOX and EXPO INPUTS'!$E$29),"0.00E+00"))</f>
        <v>#DIV/0!</v>
      </c>
      <c r="AN571" s="53" t="e">
        <f>VALUE(TEXT(((AJ571*'TOX and EXPO INPUTS'!$E$20)/'TOX and EXPO INPUTS'!$E$29),"0.00E+00"))</f>
        <v>#DIV/0!</v>
      </c>
      <c r="AO571" s="73" t="s">
        <v>139</v>
      </c>
      <c r="AP571" s="72" t="e">
        <f t="shared" si="598"/>
        <v>#DIV/0!</v>
      </c>
      <c r="AQ571" s="53" t="e">
        <f t="shared" si="599"/>
        <v>#DIV/0!</v>
      </c>
      <c r="AR571" s="53" t="e">
        <f t="shared" si="600"/>
        <v>#DIV/0!</v>
      </c>
      <c r="AS571" s="53" t="s">
        <v>139</v>
      </c>
      <c r="AT571" s="53" t="s">
        <v>139</v>
      </c>
      <c r="AU571" s="53" t="e">
        <f t="shared" si="601"/>
        <v>#DIV/0!</v>
      </c>
      <c r="AV571" s="53" t="e">
        <f t="shared" si="602"/>
        <v>#DIV/0!</v>
      </c>
      <c r="AW571" s="53" t="e">
        <f t="shared" si="603"/>
        <v>#DIV/0!</v>
      </c>
      <c r="AX571" s="53" t="s">
        <v>139</v>
      </c>
      <c r="AY571" s="53" t="s">
        <v>139</v>
      </c>
      <c r="AZ571" s="53" t="e">
        <f t="shared" si="604"/>
        <v>#DIV/0!</v>
      </c>
      <c r="BA571" s="53" t="e">
        <f t="shared" si="605"/>
        <v>#DIV/0!</v>
      </c>
      <c r="BB571" s="53" t="e">
        <f t="shared" si="606"/>
        <v>#DIV/0!</v>
      </c>
      <c r="BC571" s="53" t="s">
        <v>139</v>
      </c>
      <c r="BD571" s="53" t="s">
        <v>139</v>
      </c>
      <c r="BE571" s="73" t="s">
        <v>139</v>
      </c>
      <c r="BF571" s="72" t="e">
        <f>VALUE(TEXT((AB571*$J571/365*'TOX and EXPO INPUTS'!$E$32/'TOX and EXPO INPUTS'!$E$33),"0.00E+00"))</f>
        <v>#DIV/0!</v>
      </c>
      <c r="BG571" s="53" t="e">
        <f>VALUE(TEXT((AC571*$J571/365*'TOX and EXPO INPUTS'!$E$32/'TOX and EXPO INPUTS'!$E$33),"0.00E+00"))</f>
        <v>#DIV/0!</v>
      </c>
      <c r="BH571" s="53" t="e">
        <f>VALUE(TEXT((AD571*$J571/365*'TOX and EXPO INPUTS'!$E$32/'TOX and EXPO INPUTS'!$E$33),"0.00E+00"))</f>
        <v>#DIV/0!</v>
      </c>
      <c r="BI571" s="53" t="s">
        <v>139</v>
      </c>
      <c r="BJ571" s="53" t="s">
        <v>139</v>
      </c>
      <c r="BK571" s="73" t="s">
        <v>139</v>
      </c>
      <c r="BL571" s="72" t="e">
        <f>VALUE(TEXT((AB571*$K571/365*'TOX and EXPO INPUTS'!$E$32/'TOX and EXPO INPUTS'!$E$33),"0.00E+00"))</f>
        <v>#DIV/0!</v>
      </c>
      <c r="BM571" s="53" t="e">
        <f>VALUE(TEXT((AC571*$K571/365*'TOX and EXPO INPUTS'!$E$32/'TOX and EXPO INPUTS'!$E$33),"0.00E+00"))</f>
        <v>#DIV/0!</v>
      </c>
      <c r="BN571" s="53" t="e">
        <f>VALUE(TEXT((AD571*$K571/365*'TOX and EXPO INPUTS'!$E$32/'TOX and EXPO INPUTS'!$E$33),"0.00E+00"))</f>
        <v>#DIV/0!</v>
      </c>
      <c r="BO571" s="53" t="s">
        <v>139</v>
      </c>
      <c r="BP571" s="53" t="s">
        <v>139</v>
      </c>
      <c r="BQ571" s="73" t="s">
        <v>139</v>
      </c>
      <c r="BR571" s="72" t="e">
        <f>VALUE(TEXT((AL571*$J571/365*'TOX and EXPO INPUTS'!$E$32/'TOX and EXPO INPUTS'!$E$33),"0.00E+00"))</f>
        <v>#DIV/0!</v>
      </c>
      <c r="BS571" s="53" t="e">
        <f>VALUE(TEXT((AM571*$J571/365*'TOX and EXPO INPUTS'!$E$32/'TOX and EXPO INPUTS'!$E$33),"0.00E+00"))</f>
        <v>#DIV/0!</v>
      </c>
      <c r="BT571" s="53" t="e">
        <f>VALUE(TEXT((AN571*$J571/365*'TOX and EXPO INPUTS'!$E$32/'TOX and EXPO INPUTS'!$E$33),"0.00E+00"))</f>
        <v>#DIV/0!</v>
      </c>
      <c r="BU571" s="73" t="s">
        <v>139</v>
      </c>
      <c r="BV571" s="72" t="e">
        <f>VALUE(TEXT((AL571*$K571/365*'TOX and EXPO INPUTS'!$E$32/'TOX and EXPO INPUTS'!$E$33),"0.00E+00"))</f>
        <v>#DIV/0!</v>
      </c>
      <c r="BW571" s="53" t="e">
        <f>VALUE(TEXT((AM571*$K571/365*'TOX and EXPO INPUTS'!$E$32/'TOX and EXPO INPUTS'!$E$33),"0.00E+00"))</f>
        <v>#DIV/0!</v>
      </c>
      <c r="BX571" s="53" t="e">
        <f>VALUE(TEXT((AN571*$K571/365*'TOX and EXPO INPUTS'!$E$32/'TOX and EXPO INPUTS'!$E$33),"0.00E+00"))</f>
        <v>#DIV/0!</v>
      </c>
      <c r="BY571" s="73" t="s">
        <v>139</v>
      </c>
      <c r="BZ571" s="72" t="e">
        <f>VALUE(TEXT((AP571*$J571/365*'TOX and EXPO INPUTS'!$E$32/'TOX and EXPO INPUTS'!$E$33),"0.00E+00"))</f>
        <v>#DIV/0!</v>
      </c>
      <c r="CA571" s="53" t="e">
        <f>VALUE(TEXT((AQ571*$J571/365*'TOX and EXPO INPUTS'!$E$32/'TOX and EXPO INPUTS'!$E$33),"0.00E+00"))</f>
        <v>#DIV/0!</v>
      </c>
      <c r="CB571" s="53" t="e">
        <f>VALUE(TEXT((AR571*$J571/365*'TOX and EXPO INPUTS'!$E$32/'TOX and EXPO INPUTS'!$E$33),"0.00E+00"))</f>
        <v>#DIV/0!</v>
      </c>
      <c r="CC571" s="53" t="s">
        <v>139</v>
      </c>
      <c r="CD571" s="53" t="s">
        <v>139</v>
      </c>
      <c r="CE571" s="53" t="e">
        <f>VALUE(TEXT((AU571*$J571/365*'TOX and EXPO INPUTS'!$E$32/'TOX and EXPO INPUTS'!$E$33),"0.00E+00"))</f>
        <v>#DIV/0!</v>
      </c>
      <c r="CF571" s="53" t="e">
        <f>VALUE(TEXT((AV571*$J571/365*'TOX and EXPO INPUTS'!$E$32/'TOX and EXPO INPUTS'!$E$33),"0.00E+00"))</f>
        <v>#DIV/0!</v>
      </c>
      <c r="CG571" s="53" t="e">
        <f>VALUE(TEXT((AW571*$J571/365*'TOX and EXPO INPUTS'!$E$32/'TOX and EXPO INPUTS'!$E$33),"0.00E+00"))</f>
        <v>#DIV/0!</v>
      </c>
      <c r="CH571" s="53" t="s">
        <v>139</v>
      </c>
      <c r="CI571" s="53" t="s">
        <v>139</v>
      </c>
      <c r="CJ571" s="53" t="e">
        <f>VALUE(TEXT((AZ571*$J571/365*'TOX and EXPO INPUTS'!$E$32/'TOX and EXPO INPUTS'!$E$33),"0.00E+00"))</f>
        <v>#DIV/0!</v>
      </c>
      <c r="CK571" s="53" t="e">
        <f>VALUE(TEXT((BA571*$J571/365*'TOX and EXPO INPUTS'!$E$32/'TOX and EXPO INPUTS'!$E$33),"0.00E+00"))</f>
        <v>#DIV/0!</v>
      </c>
      <c r="CL571" s="53" t="e">
        <f>VALUE(TEXT((BB571*$J571/365*'TOX and EXPO INPUTS'!$E$32/'TOX and EXPO INPUTS'!$E$33),"0.00E+00"))</f>
        <v>#DIV/0!</v>
      </c>
      <c r="CM571" s="53" t="s">
        <v>139</v>
      </c>
      <c r="CN571" s="53" t="s">
        <v>139</v>
      </c>
      <c r="CO571" s="73" t="s">
        <v>139</v>
      </c>
      <c r="CP571" s="72" t="e">
        <f>VALUE(TEXT((AP571*$K571/365*'TOX and EXPO INPUTS'!$E$32/'TOX and EXPO INPUTS'!$E$33),"0.00E+00"))</f>
        <v>#DIV/0!</v>
      </c>
      <c r="CQ571" s="53" t="e">
        <f>VALUE(TEXT((AQ571*$K571/365*'TOX and EXPO INPUTS'!$E$32/'TOX and EXPO INPUTS'!$E$33),"0.00E+00"))</f>
        <v>#DIV/0!</v>
      </c>
      <c r="CR571" s="53" t="e">
        <f>VALUE(TEXT((AR571*$K571/365*'TOX and EXPO INPUTS'!$E$32/'TOX and EXPO INPUTS'!$E$33),"0.00E+00"))</f>
        <v>#DIV/0!</v>
      </c>
      <c r="CS571" s="53" t="s">
        <v>139</v>
      </c>
      <c r="CT571" s="53" t="s">
        <v>139</v>
      </c>
      <c r="CU571" s="53" t="e">
        <f>VALUE(TEXT((AU571*$K571/365*'TOX and EXPO INPUTS'!$E$32/'TOX and EXPO INPUTS'!$E$33),"0.00E+00"))</f>
        <v>#DIV/0!</v>
      </c>
      <c r="CV571" s="53" t="e">
        <f>VALUE(TEXT((AV571*$K571/365*'TOX and EXPO INPUTS'!$E$32/'TOX and EXPO INPUTS'!$E$33),"0.00E+00"))</f>
        <v>#DIV/0!</v>
      </c>
      <c r="CW571" s="53" t="e">
        <f>VALUE(TEXT((AW571*$K571/365*'TOX and EXPO INPUTS'!$E$32/'TOX and EXPO INPUTS'!$E$33),"0.00E+00"))</f>
        <v>#DIV/0!</v>
      </c>
      <c r="CX571" s="53" t="s">
        <v>139</v>
      </c>
      <c r="CY571" s="53" t="s">
        <v>139</v>
      </c>
      <c r="CZ571" s="53" t="e">
        <f>VALUE(TEXT((AZ571*$K571/365*'TOX and EXPO INPUTS'!$E$32/'TOX and EXPO INPUTS'!$E$33),"0.00E+00"))</f>
        <v>#DIV/0!</v>
      </c>
      <c r="DA571" s="53" t="e">
        <f>VALUE(TEXT((BA571*$K571/365*'TOX and EXPO INPUTS'!$E$32/'TOX and EXPO INPUTS'!$E$33),"0.00E+00"))</f>
        <v>#DIV/0!</v>
      </c>
      <c r="DB571" s="53" t="e">
        <f>VALUE(TEXT((BB571*$K571/365*'TOX and EXPO INPUTS'!$E$32/'TOX and EXPO INPUTS'!$E$33),"0.00E+00"))</f>
        <v>#DIV/0!</v>
      </c>
      <c r="DC571" s="53" t="s">
        <v>139</v>
      </c>
      <c r="DD571" s="53" t="s">
        <v>139</v>
      </c>
      <c r="DE571" s="73" t="s">
        <v>139</v>
      </c>
      <c r="DF571" s="110" t="e">
        <f>VALUE(TEXT((BZ571*'TOX and EXPO INPUTS'!$E$22),"0.00E+00"))</f>
        <v>#DIV/0!</v>
      </c>
      <c r="DG571" s="108" t="e">
        <f>VALUE(TEXT((CA571*'TOX and EXPO INPUTS'!$E$22),"0.00E+00"))</f>
        <v>#DIV/0!</v>
      </c>
      <c r="DH571" s="108" t="e">
        <f>VALUE(TEXT((CB571*'TOX and EXPO INPUTS'!$E$22),"0.00E+00"))</f>
        <v>#DIV/0!</v>
      </c>
      <c r="DI571" s="108" t="s">
        <v>139</v>
      </c>
      <c r="DJ571" s="108" t="s">
        <v>139</v>
      </c>
      <c r="DK571" s="108" t="e">
        <f>VALUE(TEXT((CE571*'TOX and EXPO INPUTS'!$E$22),"0.00E+00"))</f>
        <v>#DIV/0!</v>
      </c>
      <c r="DL571" s="108" t="e">
        <f>VALUE(TEXT((CF571*'TOX and EXPO INPUTS'!$E$22),"0.00E+00"))</f>
        <v>#DIV/0!</v>
      </c>
      <c r="DM571" s="108" t="e">
        <f>VALUE(TEXT((CG571*'TOX and EXPO INPUTS'!$E$22),"0.00E+00"))</f>
        <v>#DIV/0!</v>
      </c>
      <c r="DN571" s="108" t="s">
        <v>139</v>
      </c>
      <c r="DO571" s="108" t="s">
        <v>139</v>
      </c>
      <c r="DP571" s="108" t="e">
        <f>VALUE(TEXT((CJ571*'TOX and EXPO INPUTS'!$E$22),"0.00E+00"))</f>
        <v>#DIV/0!</v>
      </c>
      <c r="DQ571" s="108" t="e">
        <f>VALUE(TEXT((CK571*'TOX and EXPO INPUTS'!$E$22),"0.00E+00"))</f>
        <v>#DIV/0!</v>
      </c>
      <c r="DR571" s="108" t="e">
        <f>VALUE(TEXT((CL571*'TOX and EXPO INPUTS'!$E$22),"0.00E+00"))</f>
        <v>#DIV/0!</v>
      </c>
      <c r="DS571" s="108" t="s">
        <v>139</v>
      </c>
      <c r="DT571" s="108" t="s">
        <v>139</v>
      </c>
      <c r="DU571" s="109" t="s">
        <v>139</v>
      </c>
      <c r="DV571" s="110" t="e">
        <f>VALUE(TEXT((CP571*'TOX and EXPO INPUTS'!$E$22),"0.00E+00"))</f>
        <v>#DIV/0!</v>
      </c>
      <c r="DW571" s="108" t="e">
        <f>VALUE(TEXT((CQ571*'TOX and EXPO INPUTS'!$E$22),"0.00E+00"))</f>
        <v>#DIV/0!</v>
      </c>
      <c r="DX571" s="108" t="e">
        <f>VALUE(TEXT((CR571*'TOX and EXPO INPUTS'!$E$22),"0.00E+00"))</f>
        <v>#DIV/0!</v>
      </c>
      <c r="DY571" s="108" t="s">
        <v>139</v>
      </c>
      <c r="DZ571" s="108" t="s">
        <v>139</v>
      </c>
      <c r="EA571" s="108" t="e">
        <f>VALUE(TEXT((CU571*'TOX and EXPO INPUTS'!$E$22),"0.00E+00"))</f>
        <v>#DIV/0!</v>
      </c>
      <c r="EB571" s="108" t="e">
        <f>VALUE(TEXT((CV571*'TOX and EXPO INPUTS'!$E$22),"0.00E+00"))</f>
        <v>#DIV/0!</v>
      </c>
      <c r="EC571" s="108" t="e">
        <f>VALUE(TEXT((CW571*'TOX and EXPO INPUTS'!$E$22),"0.00E+00"))</f>
        <v>#DIV/0!</v>
      </c>
      <c r="ED571" s="108" t="s">
        <v>139</v>
      </c>
      <c r="EE571" s="108" t="s">
        <v>139</v>
      </c>
      <c r="EF571" s="108" t="e">
        <f>VALUE(TEXT((CZ571*'TOX and EXPO INPUTS'!$E$22),"0.00E+00"))</f>
        <v>#DIV/0!</v>
      </c>
      <c r="EG571" s="108" t="e">
        <f>VALUE(TEXT((DA571*'TOX and EXPO INPUTS'!$E$22),"0.00E+00"))</f>
        <v>#DIV/0!</v>
      </c>
      <c r="EH571" s="108" t="e">
        <f>VALUE(TEXT((DB571*'TOX and EXPO INPUTS'!$E$22),"0.00E+00"))</f>
        <v>#DIV/0!</v>
      </c>
      <c r="EI571" s="108" t="s">
        <v>139</v>
      </c>
      <c r="EJ571" s="108" t="s">
        <v>139</v>
      </c>
      <c r="EK571" s="109" t="s">
        <v>139</v>
      </c>
      <c r="EL571" s="56" t="s">
        <v>77</v>
      </c>
      <c r="EM571" s="36" t="s">
        <v>70</v>
      </c>
      <c r="EN571" s="36" t="s">
        <v>194</v>
      </c>
      <c r="EO571" s="57" t="s">
        <v>70</v>
      </c>
    </row>
    <row r="572" spans="1:145" ht="24" x14ac:dyDescent="0.25">
      <c r="A572" s="56" t="s">
        <v>3</v>
      </c>
      <c r="B572" s="36" t="s">
        <v>51</v>
      </c>
      <c r="C572" s="36" t="s">
        <v>116</v>
      </c>
      <c r="D572" s="57" t="s">
        <v>0</v>
      </c>
      <c r="E572" s="61" t="s">
        <v>46</v>
      </c>
      <c r="F572" s="92"/>
      <c r="G572" s="66" t="s">
        <v>145</v>
      </c>
      <c r="H572" s="70">
        <v>40</v>
      </c>
      <c r="I572" s="65" t="s">
        <v>146</v>
      </c>
      <c r="J572" s="100">
        <v>10</v>
      </c>
      <c r="K572" s="100">
        <v>30</v>
      </c>
      <c r="L572" s="70">
        <v>100000</v>
      </c>
      <c r="M572" s="50">
        <v>430</v>
      </c>
      <c r="N572" s="50">
        <v>365</v>
      </c>
      <c r="O572" s="53" t="s">
        <v>139</v>
      </c>
      <c r="P572" s="53" t="s">
        <v>139</v>
      </c>
      <c r="Q572" s="66" t="s">
        <v>139</v>
      </c>
      <c r="R572" s="70">
        <v>30</v>
      </c>
      <c r="S572" s="49">
        <v>6</v>
      </c>
      <c r="T572" s="49">
        <v>3</v>
      </c>
      <c r="U572" s="66" t="s">
        <v>139</v>
      </c>
      <c r="V572" s="72">
        <f t="shared" si="596"/>
        <v>0</v>
      </c>
      <c r="W572" s="53">
        <f t="shared" si="596"/>
        <v>0</v>
      </c>
      <c r="X572" s="53">
        <f t="shared" si="596"/>
        <v>0</v>
      </c>
      <c r="Y572" s="53" t="s">
        <v>139</v>
      </c>
      <c r="Z572" s="53" t="s">
        <v>139</v>
      </c>
      <c r="AA572" s="73" t="s">
        <v>139</v>
      </c>
      <c r="AB572" s="72" t="e">
        <f>VALUE(TEXT(((V572*'TOX and EXPO INPUTS'!$E$12)/'TOX and EXPO INPUTS'!$E$27),"0.00E+00"))</f>
        <v>#DIV/0!</v>
      </c>
      <c r="AC572" s="53" t="e">
        <f>VALUE(TEXT(((W572*'TOX and EXPO INPUTS'!$E$12)/'TOX and EXPO INPUTS'!$E$27),"0.00E+00"))</f>
        <v>#DIV/0!</v>
      </c>
      <c r="AD572" s="53" t="e">
        <f>VALUE(TEXT(((X572*'TOX and EXPO INPUTS'!$E$12)/'TOX and EXPO INPUTS'!$E$27),"0.00E+00"))</f>
        <v>#DIV/0!</v>
      </c>
      <c r="AE572" s="53" t="s">
        <v>139</v>
      </c>
      <c r="AF572" s="53" t="s">
        <v>139</v>
      </c>
      <c r="AG572" s="73" t="s">
        <v>139</v>
      </c>
      <c r="AH572" s="72">
        <f t="shared" si="597"/>
        <v>0</v>
      </c>
      <c r="AI572" s="53">
        <f t="shared" si="597"/>
        <v>0</v>
      </c>
      <c r="AJ572" s="53">
        <f t="shared" si="597"/>
        <v>0</v>
      </c>
      <c r="AK572" s="73" t="s">
        <v>139</v>
      </c>
      <c r="AL572" s="72" t="e">
        <f>VALUE(TEXT(((AH572*'TOX and EXPO INPUTS'!$E$20)/'TOX and EXPO INPUTS'!$E$29),"0.00E+00"))</f>
        <v>#DIV/0!</v>
      </c>
      <c r="AM572" s="53" t="e">
        <f>VALUE(TEXT(((AI572*'TOX and EXPO INPUTS'!$E$20)/'TOX and EXPO INPUTS'!$E$29),"0.00E+00"))</f>
        <v>#DIV/0!</v>
      </c>
      <c r="AN572" s="53" t="e">
        <f>VALUE(TEXT(((AJ572*'TOX and EXPO INPUTS'!$E$20)/'TOX and EXPO INPUTS'!$E$29),"0.00E+00"))</f>
        <v>#DIV/0!</v>
      </c>
      <c r="AO572" s="73" t="s">
        <v>139</v>
      </c>
      <c r="AP572" s="72" t="e">
        <f t="shared" si="598"/>
        <v>#DIV/0!</v>
      </c>
      <c r="AQ572" s="53" t="e">
        <f t="shared" si="599"/>
        <v>#DIV/0!</v>
      </c>
      <c r="AR572" s="53" t="e">
        <f t="shared" si="600"/>
        <v>#DIV/0!</v>
      </c>
      <c r="AS572" s="53" t="s">
        <v>139</v>
      </c>
      <c r="AT572" s="53" t="s">
        <v>139</v>
      </c>
      <c r="AU572" s="53" t="e">
        <f t="shared" si="601"/>
        <v>#DIV/0!</v>
      </c>
      <c r="AV572" s="53" t="e">
        <f t="shared" si="602"/>
        <v>#DIV/0!</v>
      </c>
      <c r="AW572" s="53" t="e">
        <f t="shared" si="603"/>
        <v>#DIV/0!</v>
      </c>
      <c r="AX572" s="53" t="s">
        <v>139</v>
      </c>
      <c r="AY572" s="53" t="s">
        <v>139</v>
      </c>
      <c r="AZ572" s="53" t="e">
        <f t="shared" si="604"/>
        <v>#DIV/0!</v>
      </c>
      <c r="BA572" s="53" t="e">
        <f t="shared" si="605"/>
        <v>#DIV/0!</v>
      </c>
      <c r="BB572" s="53" t="e">
        <f t="shared" si="606"/>
        <v>#DIV/0!</v>
      </c>
      <c r="BC572" s="53" t="s">
        <v>139</v>
      </c>
      <c r="BD572" s="53" t="s">
        <v>139</v>
      </c>
      <c r="BE572" s="73" t="s">
        <v>139</v>
      </c>
      <c r="BF572" s="72" t="e">
        <f>VALUE(TEXT((AB572*$J572/365*'TOX and EXPO INPUTS'!$E$32/'TOX and EXPO INPUTS'!$E$33),"0.00E+00"))</f>
        <v>#DIV/0!</v>
      </c>
      <c r="BG572" s="53" t="e">
        <f>VALUE(TEXT((AC572*$J572/365*'TOX and EXPO INPUTS'!$E$32/'TOX and EXPO INPUTS'!$E$33),"0.00E+00"))</f>
        <v>#DIV/0!</v>
      </c>
      <c r="BH572" s="53" t="e">
        <f>VALUE(TEXT((AD572*$J572/365*'TOX and EXPO INPUTS'!$E$32/'TOX and EXPO INPUTS'!$E$33),"0.00E+00"))</f>
        <v>#DIV/0!</v>
      </c>
      <c r="BI572" s="53" t="s">
        <v>139</v>
      </c>
      <c r="BJ572" s="53" t="s">
        <v>139</v>
      </c>
      <c r="BK572" s="73" t="s">
        <v>139</v>
      </c>
      <c r="BL572" s="72" t="e">
        <f>VALUE(TEXT((AB572*$K572/365*'TOX and EXPO INPUTS'!$E$32/'TOX and EXPO INPUTS'!$E$33),"0.00E+00"))</f>
        <v>#DIV/0!</v>
      </c>
      <c r="BM572" s="53" t="e">
        <f>VALUE(TEXT((AC572*$K572/365*'TOX and EXPO INPUTS'!$E$32/'TOX and EXPO INPUTS'!$E$33),"0.00E+00"))</f>
        <v>#DIV/0!</v>
      </c>
      <c r="BN572" s="53" t="e">
        <f>VALUE(TEXT((AD572*$K572/365*'TOX and EXPO INPUTS'!$E$32/'TOX and EXPO INPUTS'!$E$33),"0.00E+00"))</f>
        <v>#DIV/0!</v>
      </c>
      <c r="BO572" s="53" t="s">
        <v>139</v>
      </c>
      <c r="BP572" s="53" t="s">
        <v>139</v>
      </c>
      <c r="BQ572" s="73" t="s">
        <v>139</v>
      </c>
      <c r="BR572" s="72" t="e">
        <f>VALUE(TEXT((AL572*$J572/365*'TOX and EXPO INPUTS'!$E$32/'TOX and EXPO INPUTS'!$E$33),"0.00E+00"))</f>
        <v>#DIV/0!</v>
      </c>
      <c r="BS572" s="53" t="e">
        <f>VALUE(TEXT((AM572*$J572/365*'TOX and EXPO INPUTS'!$E$32/'TOX and EXPO INPUTS'!$E$33),"0.00E+00"))</f>
        <v>#DIV/0!</v>
      </c>
      <c r="BT572" s="53" t="e">
        <f>VALUE(TEXT((AN572*$J572/365*'TOX and EXPO INPUTS'!$E$32/'TOX and EXPO INPUTS'!$E$33),"0.00E+00"))</f>
        <v>#DIV/0!</v>
      </c>
      <c r="BU572" s="73" t="s">
        <v>139</v>
      </c>
      <c r="BV572" s="72" t="e">
        <f>VALUE(TEXT((AL572*$K572/365*'TOX and EXPO INPUTS'!$E$32/'TOX and EXPO INPUTS'!$E$33),"0.00E+00"))</f>
        <v>#DIV/0!</v>
      </c>
      <c r="BW572" s="53" t="e">
        <f>VALUE(TEXT((AM572*$K572/365*'TOX and EXPO INPUTS'!$E$32/'TOX and EXPO INPUTS'!$E$33),"0.00E+00"))</f>
        <v>#DIV/0!</v>
      </c>
      <c r="BX572" s="53" t="e">
        <f>VALUE(TEXT((AN572*$K572/365*'TOX and EXPO INPUTS'!$E$32/'TOX and EXPO INPUTS'!$E$33),"0.00E+00"))</f>
        <v>#DIV/0!</v>
      </c>
      <c r="BY572" s="73" t="s">
        <v>139</v>
      </c>
      <c r="BZ572" s="72" t="e">
        <f>VALUE(TEXT((AP572*$J572/365*'TOX and EXPO INPUTS'!$E$32/'TOX and EXPO INPUTS'!$E$33),"0.00E+00"))</f>
        <v>#DIV/0!</v>
      </c>
      <c r="CA572" s="53" t="e">
        <f>VALUE(TEXT((AQ572*$J572/365*'TOX and EXPO INPUTS'!$E$32/'TOX and EXPO INPUTS'!$E$33),"0.00E+00"))</f>
        <v>#DIV/0!</v>
      </c>
      <c r="CB572" s="53" t="e">
        <f>VALUE(TEXT((AR572*$J572/365*'TOX and EXPO INPUTS'!$E$32/'TOX and EXPO INPUTS'!$E$33),"0.00E+00"))</f>
        <v>#DIV/0!</v>
      </c>
      <c r="CC572" s="53" t="s">
        <v>139</v>
      </c>
      <c r="CD572" s="53" t="s">
        <v>139</v>
      </c>
      <c r="CE572" s="53" t="e">
        <f>VALUE(TEXT((AU572*$J572/365*'TOX and EXPO INPUTS'!$E$32/'TOX and EXPO INPUTS'!$E$33),"0.00E+00"))</f>
        <v>#DIV/0!</v>
      </c>
      <c r="CF572" s="53" t="e">
        <f>VALUE(TEXT((AV572*$J572/365*'TOX and EXPO INPUTS'!$E$32/'TOX and EXPO INPUTS'!$E$33),"0.00E+00"))</f>
        <v>#DIV/0!</v>
      </c>
      <c r="CG572" s="53" t="e">
        <f>VALUE(TEXT((AW572*$J572/365*'TOX and EXPO INPUTS'!$E$32/'TOX and EXPO INPUTS'!$E$33),"0.00E+00"))</f>
        <v>#DIV/0!</v>
      </c>
      <c r="CH572" s="53" t="s">
        <v>139</v>
      </c>
      <c r="CI572" s="53" t="s">
        <v>139</v>
      </c>
      <c r="CJ572" s="53" t="e">
        <f>VALUE(TEXT((AZ572*$J572/365*'TOX and EXPO INPUTS'!$E$32/'TOX and EXPO INPUTS'!$E$33),"0.00E+00"))</f>
        <v>#DIV/0!</v>
      </c>
      <c r="CK572" s="53" t="e">
        <f>VALUE(TEXT((BA572*$J572/365*'TOX and EXPO INPUTS'!$E$32/'TOX and EXPO INPUTS'!$E$33),"0.00E+00"))</f>
        <v>#DIV/0!</v>
      </c>
      <c r="CL572" s="53" t="e">
        <f>VALUE(TEXT((BB572*$J572/365*'TOX and EXPO INPUTS'!$E$32/'TOX and EXPO INPUTS'!$E$33),"0.00E+00"))</f>
        <v>#DIV/0!</v>
      </c>
      <c r="CM572" s="53" t="s">
        <v>139</v>
      </c>
      <c r="CN572" s="53" t="s">
        <v>139</v>
      </c>
      <c r="CO572" s="73" t="s">
        <v>139</v>
      </c>
      <c r="CP572" s="72" t="e">
        <f>VALUE(TEXT((AP572*$K572/365*'TOX and EXPO INPUTS'!$E$32/'TOX and EXPO INPUTS'!$E$33),"0.00E+00"))</f>
        <v>#DIV/0!</v>
      </c>
      <c r="CQ572" s="53" t="e">
        <f>VALUE(TEXT((AQ572*$K572/365*'TOX and EXPO INPUTS'!$E$32/'TOX and EXPO INPUTS'!$E$33),"0.00E+00"))</f>
        <v>#DIV/0!</v>
      </c>
      <c r="CR572" s="53" t="e">
        <f>VALUE(TEXT((AR572*$K572/365*'TOX and EXPO INPUTS'!$E$32/'TOX and EXPO INPUTS'!$E$33),"0.00E+00"))</f>
        <v>#DIV/0!</v>
      </c>
      <c r="CS572" s="53" t="s">
        <v>139</v>
      </c>
      <c r="CT572" s="53" t="s">
        <v>139</v>
      </c>
      <c r="CU572" s="53" t="e">
        <f>VALUE(TEXT((AU572*$K572/365*'TOX and EXPO INPUTS'!$E$32/'TOX and EXPO INPUTS'!$E$33),"0.00E+00"))</f>
        <v>#DIV/0!</v>
      </c>
      <c r="CV572" s="53" t="e">
        <f>VALUE(TEXT((AV572*$K572/365*'TOX and EXPO INPUTS'!$E$32/'TOX and EXPO INPUTS'!$E$33),"0.00E+00"))</f>
        <v>#DIV/0!</v>
      </c>
      <c r="CW572" s="53" t="e">
        <f>VALUE(TEXT((AW572*$K572/365*'TOX and EXPO INPUTS'!$E$32/'TOX and EXPO INPUTS'!$E$33),"0.00E+00"))</f>
        <v>#DIV/0!</v>
      </c>
      <c r="CX572" s="53" t="s">
        <v>139</v>
      </c>
      <c r="CY572" s="53" t="s">
        <v>139</v>
      </c>
      <c r="CZ572" s="53" t="e">
        <f>VALUE(TEXT((AZ572*$K572/365*'TOX and EXPO INPUTS'!$E$32/'TOX and EXPO INPUTS'!$E$33),"0.00E+00"))</f>
        <v>#DIV/0!</v>
      </c>
      <c r="DA572" s="53" t="e">
        <f>VALUE(TEXT((BA572*$K572/365*'TOX and EXPO INPUTS'!$E$32/'TOX and EXPO INPUTS'!$E$33),"0.00E+00"))</f>
        <v>#DIV/0!</v>
      </c>
      <c r="DB572" s="53" t="e">
        <f>VALUE(TEXT((BB572*$K572/365*'TOX and EXPO INPUTS'!$E$32/'TOX and EXPO INPUTS'!$E$33),"0.00E+00"))</f>
        <v>#DIV/0!</v>
      </c>
      <c r="DC572" s="53" t="s">
        <v>139</v>
      </c>
      <c r="DD572" s="53" t="s">
        <v>139</v>
      </c>
      <c r="DE572" s="73" t="s">
        <v>139</v>
      </c>
      <c r="DF572" s="110" t="e">
        <f>VALUE(TEXT((BZ572*'TOX and EXPO INPUTS'!$E$22),"0.00E+00"))</f>
        <v>#DIV/0!</v>
      </c>
      <c r="DG572" s="108" t="e">
        <f>VALUE(TEXT((CA572*'TOX and EXPO INPUTS'!$E$22),"0.00E+00"))</f>
        <v>#DIV/0!</v>
      </c>
      <c r="DH572" s="108" t="e">
        <f>VALUE(TEXT((CB572*'TOX and EXPO INPUTS'!$E$22),"0.00E+00"))</f>
        <v>#DIV/0!</v>
      </c>
      <c r="DI572" s="108" t="s">
        <v>139</v>
      </c>
      <c r="DJ572" s="108" t="s">
        <v>139</v>
      </c>
      <c r="DK572" s="108" t="e">
        <f>VALUE(TEXT((CE572*'TOX and EXPO INPUTS'!$E$22),"0.00E+00"))</f>
        <v>#DIV/0!</v>
      </c>
      <c r="DL572" s="108" t="e">
        <f>VALUE(TEXT((CF572*'TOX and EXPO INPUTS'!$E$22),"0.00E+00"))</f>
        <v>#DIV/0!</v>
      </c>
      <c r="DM572" s="108" t="e">
        <f>VALUE(TEXT((CG572*'TOX and EXPO INPUTS'!$E$22),"0.00E+00"))</f>
        <v>#DIV/0!</v>
      </c>
      <c r="DN572" s="108" t="s">
        <v>139</v>
      </c>
      <c r="DO572" s="108" t="s">
        <v>139</v>
      </c>
      <c r="DP572" s="108" t="e">
        <f>VALUE(TEXT((CJ572*'TOX and EXPO INPUTS'!$E$22),"0.00E+00"))</f>
        <v>#DIV/0!</v>
      </c>
      <c r="DQ572" s="108" t="e">
        <f>VALUE(TEXT((CK572*'TOX and EXPO INPUTS'!$E$22),"0.00E+00"))</f>
        <v>#DIV/0!</v>
      </c>
      <c r="DR572" s="108" t="e">
        <f>VALUE(TEXT((CL572*'TOX and EXPO INPUTS'!$E$22),"0.00E+00"))</f>
        <v>#DIV/0!</v>
      </c>
      <c r="DS572" s="108" t="s">
        <v>139</v>
      </c>
      <c r="DT572" s="108" t="s">
        <v>139</v>
      </c>
      <c r="DU572" s="109" t="s">
        <v>139</v>
      </c>
      <c r="DV572" s="110" t="e">
        <f>VALUE(TEXT((CP572*'TOX and EXPO INPUTS'!$E$22),"0.00E+00"))</f>
        <v>#DIV/0!</v>
      </c>
      <c r="DW572" s="108" t="e">
        <f>VALUE(TEXT((CQ572*'TOX and EXPO INPUTS'!$E$22),"0.00E+00"))</f>
        <v>#DIV/0!</v>
      </c>
      <c r="DX572" s="108" t="e">
        <f>VALUE(TEXT((CR572*'TOX and EXPO INPUTS'!$E$22),"0.00E+00"))</f>
        <v>#DIV/0!</v>
      </c>
      <c r="DY572" s="108" t="s">
        <v>139</v>
      </c>
      <c r="DZ572" s="108" t="s">
        <v>139</v>
      </c>
      <c r="EA572" s="108" t="e">
        <f>VALUE(TEXT((CU572*'TOX and EXPO INPUTS'!$E$22),"0.00E+00"))</f>
        <v>#DIV/0!</v>
      </c>
      <c r="EB572" s="108" t="e">
        <f>VALUE(TEXT((CV572*'TOX and EXPO INPUTS'!$E$22),"0.00E+00"))</f>
        <v>#DIV/0!</v>
      </c>
      <c r="EC572" s="108" t="e">
        <f>VALUE(TEXT((CW572*'TOX and EXPO INPUTS'!$E$22),"0.00E+00"))</f>
        <v>#DIV/0!</v>
      </c>
      <c r="ED572" s="108" t="s">
        <v>139</v>
      </c>
      <c r="EE572" s="108" t="s">
        <v>139</v>
      </c>
      <c r="EF572" s="108" t="e">
        <f>VALUE(TEXT((CZ572*'TOX and EXPO INPUTS'!$E$22),"0.00E+00"))</f>
        <v>#DIV/0!</v>
      </c>
      <c r="EG572" s="108" t="e">
        <f>VALUE(TEXT((DA572*'TOX and EXPO INPUTS'!$E$22),"0.00E+00"))</f>
        <v>#DIV/0!</v>
      </c>
      <c r="EH572" s="108" t="e">
        <f>VALUE(TEXT((DB572*'TOX and EXPO INPUTS'!$E$22),"0.00E+00"))</f>
        <v>#DIV/0!</v>
      </c>
      <c r="EI572" s="108" t="s">
        <v>139</v>
      </c>
      <c r="EJ572" s="108" t="s">
        <v>139</v>
      </c>
      <c r="EK572" s="109" t="s">
        <v>139</v>
      </c>
      <c r="EL572" s="56" t="s">
        <v>77</v>
      </c>
      <c r="EM572" s="36" t="s">
        <v>70</v>
      </c>
      <c r="EN572" s="36" t="s">
        <v>194</v>
      </c>
      <c r="EO572" s="57" t="s">
        <v>70</v>
      </c>
    </row>
    <row r="573" spans="1:145" ht="24" x14ac:dyDescent="0.25">
      <c r="A573" s="56" t="s">
        <v>3</v>
      </c>
      <c r="B573" s="36" t="s">
        <v>51</v>
      </c>
      <c r="C573" s="36" t="s">
        <v>116</v>
      </c>
      <c r="D573" s="57" t="s">
        <v>0</v>
      </c>
      <c r="E573" s="61" t="s">
        <v>53</v>
      </c>
      <c r="F573" s="92"/>
      <c r="G573" s="66" t="s">
        <v>145</v>
      </c>
      <c r="H573" s="70">
        <v>40</v>
      </c>
      <c r="I573" s="65" t="s">
        <v>146</v>
      </c>
      <c r="J573" s="100">
        <v>10</v>
      </c>
      <c r="K573" s="100">
        <v>30</v>
      </c>
      <c r="L573" s="70">
        <v>100000</v>
      </c>
      <c r="M573" s="50">
        <v>430</v>
      </c>
      <c r="N573" s="50">
        <v>365</v>
      </c>
      <c r="O573" s="53" t="s">
        <v>139</v>
      </c>
      <c r="P573" s="53" t="s">
        <v>139</v>
      </c>
      <c r="Q573" s="66" t="s">
        <v>139</v>
      </c>
      <c r="R573" s="70">
        <v>30</v>
      </c>
      <c r="S573" s="49">
        <v>6</v>
      </c>
      <c r="T573" s="49">
        <v>3</v>
      </c>
      <c r="U573" s="66" t="s">
        <v>139</v>
      </c>
      <c r="V573" s="72">
        <f t="shared" si="596"/>
        <v>0</v>
      </c>
      <c r="W573" s="53">
        <f t="shared" si="596"/>
        <v>0</v>
      </c>
      <c r="X573" s="53">
        <f t="shared" si="596"/>
        <v>0</v>
      </c>
      <c r="Y573" s="53" t="s">
        <v>139</v>
      </c>
      <c r="Z573" s="53" t="s">
        <v>139</v>
      </c>
      <c r="AA573" s="73" t="s">
        <v>139</v>
      </c>
      <c r="AB573" s="72" t="e">
        <f>VALUE(TEXT(((V573*'TOX and EXPO INPUTS'!$E$12)/'TOX and EXPO INPUTS'!$E$27),"0.00E+00"))</f>
        <v>#DIV/0!</v>
      </c>
      <c r="AC573" s="53" t="e">
        <f>VALUE(TEXT(((W573*'TOX and EXPO INPUTS'!$E$12)/'TOX and EXPO INPUTS'!$E$27),"0.00E+00"))</f>
        <v>#DIV/0!</v>
      </c>
      <c r="AD573" s="53" t="e">
        <f>VALUE(TEXT(((X573*'TOX and EXPO INPUTS'!$E$12)/'TOX and EXPO INPUTS'!$E$27),"0.00E+00"))</f>
        <v>#DIV/0!</v>
      </c>
      <c r="AE573" s="53" t="s">
        <v>139</v>
      </c>
      <c r="AF573" s="53" t="s">
        <v>139</v>
      </c>
      <c r="AG573" s="73" t="s">
        <v>139</v>
      </c>
      <c r="AH573" s="72">
        <f t="shared" si="597"/>
        <v>0</v>
      </c>
      <c r="AI573" s="53">
        <f t="shared" si="597"/>
        <v>0</v>
      </c>
      <c r="AJ573" s="53">
        <f t="shared" si="597"/>
        <v>0</v>
      </c>
      <c r="AK573" s="73" t="s">
        <v>139</v>
      </c>
      <c r="AL573" s="72" t="e">
        <f>VALUE(TEXT(((AH573*'TOX and EXPO INPUTS'!$E$20)/'TOX and EXPO INPUTS'!$E$29),"0.00E+00"))</f>
        <v>#DIV/0!</v>
      </c>
      <c r="AM573" s="53" t="e">
        <f>VALUE(TEXT(((AI573*'TOX and EXPO INPUTS'!$E$20)/'TOX and EXPO INPUTS'!$E$29),"0.00E+00"))</f>
        <v>#DIV/0!</v>
      </c>
      <c r="AN573" s="53" t="e">
        <f>VALUE(TEXT(((AJ573*'TOX and EXPO INPUTS'!$E$20)/'TOX and EXPO INPUTS'!$E$29),"0.00E+00"))</f>
        <v>#DIV/0!</v>
      </c>
      <c r="AO573" s="73" t="s">
        <v>139</v>
      </c>
      <c r="AP573" s="72" t="e">
        <f t="shared" si="598"/>
        <v>#DIV/0!</v>
      </c>
      <c r="AQ573" s="53" t="e">
        <f t="shared" si="599"/>
        <v>#DIV/0!</v>
      </c>
      <c r="AR573" s="53" t="e">
        <f t="shared" si="600"/>
        <v>#DIV/0!</v>
      </c>
      <c r="AS573" s="53" t="s">
        <v>139</v>
      </c>
      <c r="AT573" s="53" t="s">
        <v>139</v>
      </c>
      <c r="AU573" s="53" t="e">
        <f t="shared" si="601"/>
        <v>#DIV/0!</v>
      </c>
      <c r="AV573" s="53" t="e">
        <f t="shared" si="602"/>
        <v>#DIV/0!</v>
      </c>
      <c r="AW573" s="53" t="e">
        <f t="shared" si="603"/>
        <v>#DIV/0!</v>
      </c>
      <c r="AX573" s="53" t="s">
        <v>139</v>
      </c>
      <c r="AY573" s="53" t="s">
        <v>139</v>
      </c>
      <c r="AZ573" s="53" t="e">
        <f t="shared" si="604"/>
        <v>#DIV/0!</v>
      </c>
      <c r="BA573" s="53" t="e">
        <f t="shared" si="605"/>
        <v>#DIV/0!</v>
      </c>
      <c r="BB573" s="53" t="e">
        <f t="shared" si="606"/>
        <v>#DIV/0!</v>
      </c>
      <c r="BC573" s="53" t="s">
        <v>139</v>
      </c>
      <c r="BD573" s="53" t="s">
        <v>139</v>
      </c>
      <c r="BE573" s="73" t="s">
        <v>139</v>
      </c>
      <c r="BF573" s="72" t="e">
        <f>VALUE(TEXT((AB573*$J573/365*'TOX and EXPO INPUTS'!$E$32/'TOX and EXPO INPUTS'!$E$33),"0.00E+00"))</f>
        <v>#DIV/0!</v>
      </c>
      <c r="BG573" s="53" t="e">
        <f>VALUE(TEXT((AC573*$J573/365*'TOX and EXPO INPUTS'!$E$32/'TOX and EXPO INPUTS'!$E$33),"0.00E+00"))</f>
        <v>#DIV/0!</v>
      </c>
      <c r="BH573" s="53" t="e">
        <f>VALUE(TEXT((AD573*$J573/365*'TOX and EXPO INPUTS'!$E$32/'TOX and EXPO INPUTS'!$E$33),"0.00E+00"))</f>
        <v>#DIV/0!</v>
      </c>
      <c r="BI573" s="53" t="s">
        <v>139</v>
      </c>
      <c r="BJ573" s="53" t="s">
        <v>139</v>
      </c>
      <c r="BK573" s="73" t="s">
        <v>139</v>
      </c>
      <c r="BL573" s="72" t="e">
        <f>VALUE(TEXT((AB573*$K573/365*'TOX and EXPO INPUTS'!$E$32/'TOX and EXPO INPUTS'!$E$33),"0.00E+00"))</f>
        <v>#DIV/0!</v>
      </c>
      <c r="BM573" s="53" t="e">
        <f>VALUE(TEXT((AC573*$K573/365*'TOX and EXPO INPUTS'!$E$32/'TOX and EXPO INPUTS'!$E$33),"0.00E+00"))</f>
        <v>#DIV/0!</v>
      </c>
      <c r="BN573" s="53" t="e">
        <f>VALUE(TEXT((AD573*$K573/365*'TOX and EXPO INPUTS'!$E$32/'TOX and EXPO INPUTS'!$E$33),"0.00E+00"))</f>
        <v>#DIV/0!</v>
      </c>
      <c r="BO573" s="53" t="s">
        <v>139</v>
      </c>
      <c r="BP573" s="53" t="s">
        <v>139</v>
      </c>
      <c r="BQ573" s="73" t="s">
        <v>139</v>
      </c>
      <c r="BR573" s="72" t="e">
        <f>VALUE(TEXT((AL573*$J573/365*'TOX and EXPO INPUTS'!$E$32/'TOX and EXPO INPUTS'!$E$33),"0.00E+00"))</f>
        <v>#DIV/0!</v>
      </c>
      <c r="BS573" s="53" t="e">
        <f>VALUE(TEXT((AM573*$J573/365*'TOX and EXPO INPUTS'!$E$32/'TOX and EXPO INPUTS'!$E$33),"0.00E+00"))</f>
        <v>#DIV/0!</v>
      </c>
      <c r="BT573" s="53" t="e">
        <f>VALUE(TEXT((AN573*$J573/365*'TOX and EXPO INPUTS'!$E$32/'TOX and EXPO INPUTS'!$E$33),"0.00E+00"))</f>
        <v>#DIV/0!</v>
      </c>
      <c r="BU573" s="73" t="s">
        <v>139</v>
      </c>
      <c r="BV573" s="72" t="e">
        <f>VALUE(TEXT((AL573*$K573/365*'TOX and EXPO INPUTS'!$E$32/'TOX and EXPO INPUTS'!$E$33),"0.00E+00"))</f>
        <v>#DIV/0!</v>
      </c>
      <c r="BW573" s="53" t="e">
        <f>VALUE(TEXT((AM573*$K573/365*'TOX and EXPO INPUTS'!$E$32/'TOX and EXPO INPUTS'!$E$33),"0.00E+00"))</f>
        <v>#DIV/0!</v>
      </c>
      <c r="BX573" s="53" t="e">
        <f>VALUE(TEXT((AN573*$K573/365*'TOX and EXPO INPUTS'!$E$32/'TOX and EXPO INPUTS'!$E$33),"0.00E+00"))</f>
        <v>#DIV/0!</v>
      </c>
      <c r="BY573" s="73" t="s">
        <v>139</v>
      </c>
      <c r="BZ573" s="72" t="e">
        <f>VALUE(TEXT((AP573*$J573/365*'TOX and EXPO INPUTS'!$E$32/'TOX and EXPO INPUTS'!$E$33),"0.00E+00"))</f>
        <v>#DIV/0!</v>
      </c>
      <c r="CA573" s="53" t="e">
        <f>VALUE(TEXT((AQ573*$J573/365*'TOX and EXPO INPUTS'!$E$32/'TOX and EXPO INPUTS'!$E$33),"0.00E+00"))</f>
        <v>#DIV/0!</v>
      </c>
      <c r="CB573" s="53" t="e">
        <f>VALUE(TEXT((AR573*$J573/365*'TOX and EXPO INPUTS'!$E$32/'TOX and EXPO INPUTS'!$E$33),"0.00E+00"))</f>
        <v>#DIV/0!</v>
      </c>
      <c r="CC573" s="53" t="s">
        <v>139</v>
      </c>
      <c r="CD573" s="53" t="s">
        <v>139</v>
      </c>
      <c r="CE573" s="53" t="e">
        <f>VALUE(TEXT((AU573*$J573/365*'TOX and EXPO INPUTS'!$E$32/'TOX and EXPO INPUTS'!$E$33),"0.00E+00"))</f>
        <v>#DIV/0!</v>
      </c>
      <c r="CF573" s="53" t="e">
        <f>VALUE(TEXT((AV573*$J573/365*'TOX and EXPO INPUTS'!$E$32/'TOX and EXPO INPUTS'!$E$33),"0.00E+00"))</f>
        <v>#DIV/0!</v>
      </c>
      <c r="CG573" s="53" t="e">
        <f>VALUE(TEXT((AW573*$J573/365*'TOX and EXPO INPUTS'!$E$32/'TOX and EXPO INPUTS'!$E$33),"0.00E+00"))</f>
        <v>#DIV/0!</v>
      </c>
      <c r="CH573" s="53" t="s">
        <v>139</v>
      </c>
      <c r="CI573" s="53" t="s">
        <v>139</v>
      </c>
      <c r="CJ573" s="53" t="e">
        <f>VALUE(TEXT((AZ573*$J573/365*'TOX and EXPO INPUTS'!$E$32/'TOX and EXPO INPUTS'!$E$33),"0.00E+00"))</f>
        <v>#DIV/0!</v>
      </c>
      <c r="CK573" s="53" t="e">
        <f>VALUE(TEXT((BA573*$J573/365*'TOX and EXPO INPUTS'!$E$32/'TOX and EXPO INPUTS'!$E$33),"0.00E+00"))</f>
        <v>#DIV/0!</v>
      </c>
      <c r="CL573" s="53" t="e">
        <f>VALUE(TEXT((BB573*$J573/365*'TOX and EXPO INPUTS'!$E$32/'TOX and EXPO INPUTS'!$E$33),"0.00E+00"))</f>
        <v>#DIV/0!</v>
      </c>
      <c r="CM573" s="53" t="s">
        <v>139</v>
      </c>
      <c r="CN573" s="53" t="s">
        <v>139</v>
      </c>
      <c r="CO573" s="73" t="s">
        <v>139</v>
      </c>
      <c r="CP573" s="72" t="e">
        <f>VALUE(TEXT((AP573*$K573/365*'TOX and EXPO INPUTS'!$E$32/'TOX and EXPO INPUTS'!$E$33),"0.00E+00"))</f>
        <v>#DIV/0!</v>
      </c>
      <c r="CQ573" s="53" t="e">
        <f>VALUE(TEXT((AQ573*$K573/365*'TOX and EXPO INPUTS'!$E$32/'TOX and EXPO INPUTS'!$E$33),"0.00E+00"))</f>
        <v>#DIV/0!</v>
      </c>
      <c r="CR573" s="53" t="e">
        <f>VALUE(TEXT((AR573*$K573/365*'TOX and EXPO INPUTS'!$E$32/'TOX and EXPO INPUTS'!$E$33),"0.00E+00"))</f>
        <v>#DIV/0!</v>
      </c>
      <c r="CS573" s="53" t="s">
        <v>139</v>
      </c>
      <c r="CT573" s="53" t="s">
        <v>139</v>
      </c>
      <c r="CU573" s="53" t="e">
        <f>VALUE(TEXT((AU573*$K573/365*'TOX and EXPO INPUTS'!$E$32/'TOX and EXPO INPUTS'!$E$33),"0.00E+00"))</f>
        <v>#DIV/0!</v>
      </c>
      <c r="CV573" s="53" t="e">
        <f>VALUE(TEXT((AV573*$K573/365*'TOX and EXPO INPUTS'!$E$32/'TOX and EXPO INPUTS'!$E$33),"0.00E+00"))</f>
        <v>#DIV/0!</v>
      </c>
      <c r="CW573" s="53" t="e">
        <f>VALUE(TEXT((AW573*$K573/365*'TOX and EXPO INPUTS'!$E$32/'TOX and EXPO INPUTS'!$E$33),"0.00E+00"))</f>
        <v>#DIV/0!</v>
      </c>
      <c r="CX573" s="53" t="s">
        <v>139</v>
      </c>
      <c r="CY573" s="53" t="s">
        <v>139</v>
      </c>
      <c r="CZ573" s="53" t="e">
        <f>VALUE(TEXT((AZ573*$K573/365*'TOX and EXPO INPUTS'!$E$32/'TOX and EXPO INPUTS'!$E$33),"0.00E+00"))</f>
        <v>#DIV/0!</v>
      </c>
      <c r="DA573" s="53" t="e">
        <f>VALUE(TEXT((BA573*$K573/365*'TOX and EXPO INPUTS'!$E$32/'TOX and EXPO INPUTS'!$E$33),"0.00E+00"))</f>
        <v>#DIV/0!</v>
      </c>
      <c r="DB573" s="53" t="e">
        <f>VALUE(TEXT((BB573*$K573/365*'TOX and EXPO INPUTS'!$E$32/'TOX and EXPO INPUTS'!$E$33),"0.00E+00"))</f>
        <v>#DIV/0!</v>
      </c>
      <c r="DC573" s="53" t="s">
        <v>139</v>
      </c>
      <c r="DD573" s="53" t="s">
        <v>139</v>
      </c>
      <c r="DE573" s="73" t="s">
        <v>139</v>
      </c>
      <c r="DF573" s="110" t="e">
        <f>VALUE(TEXT((BZ573*'TOX and EXPO INPUTS'!$E$22),"0.00E+00"))</f>
        <v>#DIV/0!</v>
      </c>
      <c r="DG573" s="108" t="e">
        <f>VALUE(TEXT((CA573*'TOX and EXPO INPUTS'!$E$22),"0.00E+00"))</f>
        <v>#DIV/0!</v>
      </c>
      <c r="DH573" s="108" t="e">
        <f>VALUE(TEXT((CB573*'TOX and EXPO INPUTS'!$E$22),"0.00E+00"))</f>
        <v>#DIV/0!</v>
      </c>
      <c r="DI573" s="108" t="s">
        <v>139</v>
      </c>
      <c r="DJ573" s="108" t="s">
        <v>139</v>
      </c>
      <c r="DK573" s="108" t="e">
        <f>VALUE(TEXT((CE573*'TOX and EXPO INPUTS'!$E$22),"0.00E+00"))</f>
        <v>#DIV/0!</v>
      </c>
      <c r="DL573" s="108" t="e">
        <f>VALUE(TEXT((CF573*'TOX and EXPO INPUTS'!$E$22),"0.00E+00"))</f>
        <v>#DIV/0!</v>
      </c>
      <c r="DM573" s="108" t="e">
        <f>VALUE(TEXT((CG573*'TOX and EXPO INPUTS'!$E$22),"0.00E+00"))</f>
        <v>#DIV/0!</v>
      </c>
      <c r="DN573" s="108" t="s">
        <v>139</v>
      </c>
      <c r="DO573" s="108" t="s">
        <v>139</v>
      </c>
      <c r="DP573" s="108" t="e">
        <f>VALUE(TEXT((CJ573*'TOX and EXPO INPUTS'!$E$22),"0.00E+00"))</f>
        <v>#DIV/0!</v>
      </c>
      <c r="DQ573" s="108" t="e">
        <f>VALUE(TEXT((CK573*'TOX and EXPO INPUTS'!$E$22),"0.00E+00"))</f>
        <v>#DIV/0!</v>
      </c>
      <c r="DR573" s="108" t="e">
        <f>VALUE(TEXT((CL573*'TOX and EXPO INPUTS'!$E$22),"0.00E+00"))</f>
        <v>#DIV/0!</v>
      </c>
      <c r="DS573" s="108" t="s">
        <v>139</v>
      </c>
      <c r="DT573" s="108" t="s">
        <v>139</v>
      </c>
      <c r="DU573" s="109" t="s">
        <v>139</v>
      </c>
      <c r="DV573" s="110" t="e">
        <f>VALUE(TEXT((CP573*'TOX and EXPO INPUTS'!$E$22),"0.00E+00"))</f>
        <v>#DIV/0!</v>
      </c>
      <c r="DW573" s="108" t="e">
        <f>VALUE(TEXT((CQ573*'TOX and EXPO INPUTS'!$E$22),"0.00E+00"))</f>
        <v>#DIV/0!</v>
      </c>
      <c r="DX573" s="108" t="e">
        <f>VALUE(TEXT((CR573*'TOX and EXPO INPUTS'!$E$22),"0.00E+00"))</f>
        <v>#DIV/0!</v>
      </c>
      <c r="DY573" s="108" t="s">
        <v>139</v>
      </c>
      <c r="DZ573" s="108" t="s">
        <v>139</v>
      </c>
      <c r="EA573" s="108" t="e">
        <f>VALUE(TEXT((CU573*'TOX and EXPO INPUTS'!$E$22),"0.00E+00"))</f>
        <v>#DIV/0!</v>
      </c>
      <c r="EB573" s="108" t="e">
        <f>VALUE(TEXT((CV573*'TOX and EXPO INPUTS'!$E$22),"0.00E+00"))</f>
        <v>#DIV/0!</v>
      </c>
      <c r="EC573" s="108" t="e">
        <f>VALUE(TEXT((CW573*'TOX and EXPO INPUTS'!$E$22),"0.00E+00"))</f>
        <v>#DIV/0!</v>
      </c>
      <c r="ED573" s="108" t="s">
        <v>139</v>
      </c>
      <c r="EE573" s="108" t="s">
        <v>139</v>
      </c>
      <c r="EF573" s="108" t="e">
        <f>VALUE(TEXT((CZ573*'TOX and EXPO INPUTS'!$E$22),"0.00E+00"))</f>
        <v>#DIV/0!</v>
      </c>
      <c r="EG573" s="108" t="e">
        <f>VALUE(TEXT((DA573*'TOX and EXPO INPUTS'!$E$22),"0.00E+00"))</f>
        <v>#DIV/0!</v>
      </c>
      <c r="EH573" s="108" t="e">
        <f>VALUE(TEXT((DB573*'TOX and EXPO INPUTS'!$E$22),"0.00E+00"))</f>
        <v>#DIV/0!</v>
      </c>
      <c r="EI573" s="108" t="s">
        <v>139</v>
      </c>
      <c r="EJ573" s="108" t="s">
        <v>139</v>
      </c>
      <c r="EK573" s="109" t="s">
        <v>139</v>
      </c>
      <c r="EL573" s="56" t="s">
        <v>77</v>
      </c>
      <c r="EM573" s="36" t="s">
        <v>70</v>
      </c>
      <c r="EN573" s="36" t="s">
        <v>194</v>
      </c>
      <c r="EO573" s="57" t="s">
        <v>70</v>
      </c>
    </row>
    <row r="574" spans="1:145" ht="24" x14ac:dyDescent="0.25">
      <c r="A574" s="56" t="s">
        <v>3</v>
      </c>
      <c r="B574" s="36" t="s">
        <v>51</v>
      </c>
      <c r="C574" s="36" t="s">
        <v>116</v>
      </c>
      <c r="D574" s="57" t="s">
        <v>0</v>
      </c>
      <c r="E574" s="61" t="s">
        <v>17</v>
      </c>
      <c r="F574" s="92"/>
      <c r="G574" s="66" t="s">
        <v>145</v>
      </c>
      <c r="H574" s="71">
        <v>40</v>
      </c>
      <c r="I574" s="67" t="s">
        <v>146</v>
      </c>
      <c r="J574" s="100">
        <v>10</v>
      </c>
      <c r="K574" s="100">
        <v>30</v>
      </c>
      <c r="L574" s="71">
        <v>29000</v>
      </c>
      <c r="M574" s="52">
        <v>8600</v>
      </c>
      <c r="N574" s="52">
        <v>6200</v>
      </c>
      <c r="O574" s="53" t="s">
        <v>139</v>
      </c>
      <c r="P574" s="53" t="s">
        <v>139</v>
      </c>
      <c r="Q574" s="66" t="s">
        <v>139</v>
      </c>
      <c r="R574" s="71">
        <v>1100</v>
      </c>
      <c r="S574" s="55">
        <f>R574*0.2</f>
        <v>220</v>
      </c>
      <c r="T574" s="55">
        <f>R574*0.1</f>
        <v>110</v>
      </c>
      <c r="U574" s="66" t="s">
        <v>139</v>
      </c>
      <c r="V574" s="72">
        <f t="shared" si="596"/>
        <v>0</v>
      </c>
      <c r="W574" s="53">
        <f t="shared" si="596"/>
        <v>0</v>
      </c>
      <c r="X574" s="53">
        <f t="shared" si="596"/>
        <v>0</v>
      </c>
      <c r="Y574" s="53" t="s">
        <v>139</v>
      </c>
      <c r="Z574" s="53" t="s">
        <v>139</v>
      </c>
      <c r="AA574" s="73" t="s">
        <v>139</v>
      </c>
      <c r="AB574" s="72" t="e">
        <f>VALUE(TEXT(((V574*'TOX and EXPO INPUTS'!$E$12)/'TOX and EXPO INPUTS'!$E$27),"0.00E+00"))</f>
        <v>#DIV/0!</v>
      </c>
      <c r="AC574" s="53" t="e">
        <f>VALUE(TEXT(((W574*'TOX and EXPO INPUTS'!$E$12)/'TOX and EXPO INPUTS'!$E$27),"0.00E+00"))</f>
        <v>#DIV/0!</v>
      </c>
      <c r="AD574" s="53" t="e">
        <f>VALUE(TEXT(((X574*'TOX and EXPO INPUTS'!$E$12)/'TOX and EXPO INPUTS'!$E$27),"0.00E+00"))</f>
        <v>#DIV/0!</v>
      </c>
      <c r="AE574" s="53" t="s">
        <v>139</v>
      </c>
      <c r="AF574" s="53" t="s">
        <v>139</v>
      </c>
      <c r="AG574" s="73" t="s">
        <v>139</v>
      </c>
      <c r="AH574" s="72">
        <f t="shared" si="597"/>
        <v>0</v>
      </c>
      <c r="AI574" s="53">
        <f t="shared" si="597"/>
        <v>0</v>
      </c>
      <c r="AJ574" s="53">
        <f t="shared" si="597"/>
        <v>0</v>
      </c>
      <c r="AK574" s="73" t="s">
        <v>139</v>
      </c>
      <c r="AL574" s="72" t="e">
        <f>VALUE(TEXT(((AH574*'TOX and EXPO INPUTS'!$E$20)/'TOX and EXPO INPUTS'!$E$29),"0.00E+00"))</f>
        <v>#DIV/0!</v>
      </c>
      <c r="AM574" s="53" t="e">
        <f>VALUE(TEXT(((AI574*'TOX and EXPO INPUTS'!$E$20)/'TOX and EXPO INPUTS'!$E$29),"0.00E+00"))</f>
        <v>#DIV/0!</v>
      </c>
      <c r="AN574" s="53" t="e">
        <f>VALUE(TEXT(((AJ574*'TOX and EXPO INPUTS'!$E$20)/'TOX and EXPO INPUTS'!$E$29),"0.00E+00"))</f>
        <v>#DIV/0!</v>
      </c>
      <c r="AO574" s="73" t="s">
        <v>139</v>
      </c>
      <c r="AP574" s="72" t="e">
        <f t="shared" si="598"/>
        <v>#DIV/0!</v>
      </c>
      <c r="AQ574" s="53" t="e">
        <f t="shared" si="599"/>
        <v>#DIV/0!</v>
      </c>
      <c r="AR574" s="53" t="e">
        <f t="shared" si="600"/>
        <v>#DIV/0!</v>
      </c>
      <c r="AS574" s="53" t="s">
        <v>139</v>
      </c>
      <c r="AT574" s="53" t="s">
        <v>139</v>
      </c>
      <c r="AU574" s="53" t="e">
        <f t="shared" si="601"/>
        <v>#DIV/0!</v>
      </c>
      <c r="AV574" s="53" t="e">
        <f t="shared" si="602"/>
        <v>#DIV/0!</v>
      </c>
      <c r="AW574" s="53" t="e">
        <f t="shared" si="603"/>
        <v>#DIV/0!</v>
      </c>
      <c r="AX574" s="53" t="s">
        <v>139</v>
      </c>
      <c r="AY574" s="53" t="s">
        <v>139</v>
      </c>
      <c r="AZ574" s="53" t="e">
        <f t="shared" si="604"/>
        <v>#DIV/0!</v>
      </c>
      <c r="BA574" s="53" t="e">
        <f t="shared" si="605"/>
        <v>#DIV/0!</v>
      </c>
      <c r="BB574" s="53" t="e">
        <f t="shared" si="606"/>
        <v>#DIV/0!</v>
      </c>
      <c r="BC574" s="53" t="s">
        <v>139</v>
      </c>
      <c r="BD574" s="53" t="s">
        <v>139</v>
      </c>
      <c r="BE574" s="73" t="s">
        <v>139</v>
      </c>
      <c r="BF574" s="72" t="e">
        <f>VALUE(TEXT((AB574*$J574/365*'TOX and EXPO INPUTS'!$E$32/'TOX and EXPO INPUTS'!$E$33),"0.00E+00"))</f>
        <v>#DIV/0!</v>
      </c>
      <c r="BG574" s="53" t="e">
        <f>VALUE(TEXT((AC574*$J574/365*'TOX and EXPO INPUTS'!$E$32/'TOX and EXPO INPUTS'!$E$33),"0.00E+00"))</f>
        <v>#DIV/0!</v>
      </c>
      <c r="BH574" s="53" t="e">
        <f>VALUE(TEXT((AD574*$J574/365*'TOX and EXPO INPUTS'!$E$32/'TOX and EXPO INPUTS'!$E$33),"0.00E+00"))</f>
        <v>#DIV/0!</v>
      </c>
      <c r="BI574" s="53" t="s">
        <v>139</v>
      </c>
      <c r="BJ574" s="53" t="s">
        <v>139</v>
      </c>
      <c r="BK574" s="73" t="s">
        <v>139</v>
      </c>
      <c r="BL574" s="72" t="e">
        <f>VALUE(TEXT((AB574*$K574/365*'TOX and EXPO INPUTS'!$E$32/'TOX and EXPO INPUTS'!$E$33),"0.00E+00"))</f>
        <v>#DIV/0!</v>
      </c>
      <c r="BM574" s="53" t="e">
        <f>VALUE(TEXT((AC574*$K574/365*'TOX and EXPO INPUTS'!$E$32/'TOX and EXPO INPUTS'!$E$33),"0.00E+00"))</f>
        <v>#DIV/0!</v>
      </c>
      <c r="BN574" s="53" t="e">
        <f>VALUE(TEXT((AD574*$K574/365*'TOX and EXPO INPUTS'!$E$32/'TOX and EXPO INPUTS'!$E$33),"0.00E+00"))</f>
        <v>#DIV/0!</v>
      </c>
      <c r="BO574" s="53" t="s">
        <v>139</v>
      </c>
      <c r="BP574" s="53" t="s">
        <v>139</v>
      </c>
      <c r="BQ574" s="73" t="s">
        <v>139</v>
      </c>
      <c r="BR574" s="72" t="e">
        <f>VALUE(TEXT((AL574*$J574/365*'TOX and EXPO INPUTS'!$E$32/'TOX and EXPO INPUTS'!$E$33),"0.00E+00"))</f>
        <v>#DIV/0!</v>
      </c>
      <c r="BS574" s="53" t="e">
        <f>VALUE(TEXT((AM574*$J574/365*'TOX and EXPO INPUTS'!$E$32/'TOX and EXPO INPUTS'!$E$33),"0.00E+00"))</f>
        <v>#DIV/0!</v>
      </c>
      <c r="BT574" s="53" t="e">
        <f>VALUE(TEXT((AN574*$J574/365*'TOX and EXPO INPUTS'!$E$32/'TOX and EXPO INPUTS'!$E$33),"0.00E+00"))</f>
        <v>#DIV/0!</v>
      </c>
      <c r="BU574" s="73" t="s">
        <v>139</v>
      </c>
      <c r="BV574" s="72" t="e">
        <f>VALUE(TEXT((AL574*$K574/365*'TOX and EXPO INPUTS'!$E$32/'TOX and EXPO INPUTS'!$E$33),"0.00E+00"))</f>
        <v>#DIV/0!</v>
      </c>
      <c r="BW574" s="53" t="e">
        <f>VALUE(TEXT((AM574*$K574/365*'TOX and EXPO INPUTS'!$E$32/'TOX and EXPO INPUTS'!$E$33),"0.00E+00"))</f>
        <v>#DIV/0!</v>
      </c>
      <c r="BX574" s="53" t="e">
        <f>VALUE(TEXT((AN574*$K574/365*'TOX and EXPO INPUTS'!$E$32/'TOX and EXPO INPUTS'!$E$33),"0.00E+00"))</f>
        <v>#DIV/0!</v>
      </c>
      <c r="BY574" s="73" t="s">
        <v>139</v>
      </c>
      <c r="BZ574" s="72" t="e">
        <f>VALUE(TEXT((AP574*$J574/365*'TOX and EXPO INPUTS'!$E$32/'TOX and EXPO INPUTS'!$E$33),"0.00E+00"))</f>
        <v>#DIV/0!</v>
      </c>
      <c r="CA574" s="53" t="e">
        <f>VALUE(TEXT((AQ574*$J574/365*'TOX and EXPO INPUTS'!$E$32/'TOX and EXPO INPUTS'!$E$33),"0.00E+00"))</f>
        <v>#DIV/0!</v>
      </c>
      <c r="CB574" s="53" t="e">
        <f>VALUE(TEXT((AR574*$J574/365*'TOX and EXPO INPUTS'!$E$32/'TOX and EXPO INPUTS'!$E$33),"0.00E+00"))</f>
        <v>#DIV/0!</v>
      </c>
      <c r="CC574" s="53" t="s">
        <v>139</v>
      </c>
      <c r="CD574" s="53" t="s">
        <v>139</v>
      </c>
      <c r="CE574" s="53" t="e">
        <f>VALUE(TEXT((AU574*$J574/365*'TOX and EXPO INPUTS'!$E$32/'TOX and EXPO INPUTS'!$E$33),"0.00E+00"))</f>
        <v>#DIV/0!</v>
      </c>
      <c r="CF574" s="53" t="e">
        <f>VALUE(TEXT((AV574*$J574/365*'TOX and EXPO INPUTS'!$E$32/'TOX and EXPO INPUTS'!$E$33),"0.00E+00"))</f>
        <v>#DIV/0!</v>
      </c>
      <c r="CG574" s="53" t="e">
        <f>VALUE(TEXT((AW574*$J574/365*'TOX and EXPO INPUTS'!$E$32/'TOX and EXPO INPUTS'!$E$33),"0.00E+00"))</f>
        <v>#DIV/0!</v>
      </c>
      <c r="CH574" s="53" t="s">
        <v>139</v>
      </c>
      <c r="CI574" s="53" t="s">
        <v>139</v>
      </c>
      <c r="CJ574" s="53" t="e">
        <f>VALUE(TEXT((AZ574*$J574/365*'TOX and EXPO INPUTS'!$E$32/'TOX and EXPO INPUTS'!$E$33),"0.00E+00"))</f>
        <v>#DIV/0!</v>
      </c>
      <c r="CK574" s="53" t="e">
        <f>VALUE(TEXT((BA574*$J574/365*'TOX and EXPO INPUTS'!$E$32/'TOX and EXPO INPUTS'!$E$33),"0.00E+00"))</f>
        <v>#DIV/0!</v>
      </c>
      <c r="CL574" s="53" t="e">
        <f>VALUE(TEXT((BB574*$J574/365*'TOX and EXPO INPUTS'!$E$32/'TOX and EXPO INPUTS'!$E$33),"0.00E+00"))</f>
        <v>#DIV/0!</v>
      </c>
      <c r="CM574" s="53" t="s">
        <v>139</v>
      </c>
      <c r="CN574" s="53" t="s">
        <v>139</v>
      </c>
      <c r="CO574" s="73" t="s">
        <v>139</v>
      </c>
      <c r="CP574" s="72" t="e">
        <f>VALUE(TEXT((AP574*$K574/365*'TOX and EXPO INPUTS'!$E$32/'TOX and EXPO INPUTS'!$E$33),"0.00E+00"))</f>
        <v>#DIV/0!</v>
      </c>
      <c r="CQ574" s="53" t="e">
        <f>VALUE(TEXT((AQ574*$K574/365*'TOX and EXPO INPUTS'!$E$32/'TOX and EXPO INPUTS'!$E$33),"0.00E+00"))</f>
        <v>#DIV/0!</v>
      </c>
      <c r="CR574" s="53" t="e">
        <f>VALUE(TEXT((AR574*$K574/365*'TOX and EXPO INPUTS'!$E$32/'TOX and EXPO INPUTS'!$E$33),"0.00E+00"))</f>
        <v>#DIV/0!</v>
      </c>
      <c r="CS574" s="53" t="s">
        <v>139</v>
      </c>
      <c r="CT574" s="53" t="s">
        <v>139</v>
      </c>
      <c r="CU574" s="53" t="e">
        <f>VALUE(TEXT((AU574*$K574/365*'TOX and EXPO INPUTS'!$E$32/'TOX and EXPO INPUTS'!$E$33),"0.00E+00"))</f>
        <v>#DIV/0!</v>
      </c>
      <c r="CV574" s="53" t="e">
        <f>VALUE(TEXT((AV574*$K574/365*'TOX and EXPO INPUTS'!$E$32/'TOX and EXPO INPUTS'!$E$33),"0.00E+00"))</f>
        <v>#DIV/0!</v>
      </c>
      <c r="CW574" s="53" t="e">
        <f>VALUE(TEXT((AW574*$K574/365*'TOX and EXPO INPUTS'!$E$32/'TOX and EXPO INPUTS'!$E$33),"0.00E+00"))</f>
        <v>#DIV/0!</v>
      </c>
      <c r="CX574" s="53" t="s">
        <v>139</v>
      </c>
      <c r="CY574" s="53" t="s">
        <v>139</v>
      </c>
      <c r="CZ574" s="53" t="e">
        <f>VALUE(TEXT((AZ574*$K574/365*'TOX and EXPO INPUTS'!$E$32/'TOX and EXPO INPUTS'!$E$33),"0.00E+00"))</f>
        <v>#DIV/0!</v>
      </c>
      <c r="DA574" s="53" t="e">
        <f>VALUE(TEXT((BA574*$K574/365*'TOX and EXPO INPUTS'!$E$32/'TOX and EXPO INPUTS'!$E$33),"0.00E+00"))</f>
        <v>#DIV/0!</v>
      </c>
      <c r="DB574" s="53" t="e">
        <f>VALUE(TEXT((BB574*$K574/365*'TOX and EXPO INPUTS'!$E$32/'TOX and EXPO INPUTS'!$E$33),"0.00E+00"))</f>
        <v>#DIV/0!</v>
      </c>
      <c r="DC574" s="53" t="s">
        <v>139</v>
      </c>
      <c r="DD574" s="53" t="s">
        <v>139</v>
      </c>
      <c r="DE574" s="73" t="s">
        <v>139</v>
      </c>
      <c r="DF574" s="110" t="e">
        <f>VALUE(TEXT((BZ574*'TOX and EXPO INPUTS'!$E$22),"0.00E+00"))</f>
        <v>#DIV/0!</v>
      </c>
      <c r="DG574" s="108" t="e">
        <f>VALUE(TEXT((CA574*'TOX and EXPO INPUTS'!$E$22),"0.00E+00"))</f>
        <v>#DIV/0!</v>
      </c>
      <c r="DH574" s="108" t="e">
        <f>VALUE(TEXT((CB574*'TOX and EXPO INPUTS'!$E$22),"0.00E+00"))</f>
        <v>#DIV/0!</v>
      </c>
      <c r="DI574" s="108" t="s">
        <v>139</v>
      </c>
      <c r="DJ574" s="108" t="s">
        <v>139</v>
      </c>
      <c r="DK574" s="108" t="e">
        <f>VALUE(TEXT((CE574*'TOX and EXPO INPUTS'!$E$22),"0.00E+00"))</f>
        <v>#DIV/0!</v>
      </c>
      <c r="DL574" s="108" t="e">
        <f>VALUE(TEXT((CF574*'TOX and EXPO INPUTS'!$E$22),"0.00E+00"))</f>
        <v>#DIV/0!</v>
      </c>
      <c r="DM574" s="108" t="e">
        <f>VALUE(TEXT((CG574*'TOX and EXPO INPUTS'!$E$22),"0.00E+00"))</f>
        <v>#DIV/0!</v>
      </c>
      <c r="DN574" s="108" t="s">
        <v>139</v>
      </c>
      <c r="DO574" s="108" t="s">
        <v>139</v>
      </c>
      <c r="DP574" s="108" t="e">
        <f>VALUE(TEXT((CJ574*'TOX and EXPO INPUTS'!$E$22),"0.00E+00"))</f>
        <v>#DIV/0!</v>
      </c>
      <c r="DQ574" s="108" t="e">
        <f>VALUE(TEXT((CK574*'TOX and EXPO INPUTS'!$E$22),"0.00E+00"))</f>
        <v>#DIV/0!</v>
      </c>
      <c r="DR574" s="108" t="e">
        <f>VALUE(TEXT((CL574*'TOX and EXPO INPUTS'!$E$22),"0.00E+00"))</f>
        <v>#DIV/0!</v>
      </c>
      <c r="DS574" s="108" t="s">
        <v>139</v>
      </c>
      <c r="DT574" s="108" t="s">
        <v>139</v>
      </c>
      <c r="DU574" s="109" t="s">
        <v>139</v>
      </c>
      <c r="DV574" s="110" t="e">
        <f>VALUE(TEXT((CP574*'TOX and EXPO INPUTS'!$E$22),"0.00E+00"))</f>
        <v>#DIV/0!</v>
      </c>
      <c r="DW574" s="108" t="e">
        <f>VALUE(TEXT((CQ574*'TOX and EXPO INPUTS'!$E$22),"0.00E+00"))</f>
        <v>#DIV/0!</v>
      </c>
      <c r="DX574" s="108" t="e">
        <f>VALUE(TEXT((CR574*'TOX and EXPO INPUTS'!$E$22),"0.00E+00"))</f>
        <v>#DIV/0!</v>
      </c>
      <c r="DY574" s="108" t="s">
        <v>139</v>
      </c>
      <c r="DZ574" s="108" t="s">
        <v>139</v>
      </c>
      <c r="EA574" s="108" t="e">
        <f>VALUE(TEXT((CU574*'TOX and EXPO INPUTS'!$E$22),"0.00E+00"))</f>
        <v>#DIV/0!</v>
      </c>
      <c r="EB574" s="108" t="e">
        <f>VALUE(TEXT((CV574*'TOX and EXPO INPUTS'!$E$22),"0.00E+00"))</f>
        <v>#DIV/0!</v>
      </c>
      <c r="EC574" s="108" t="e">
        <f>VALUE(TEXT((CW574*'TOX and EXPO INPUTS'!$E$22),"0.00E+00"))</f>
        <v>#DIV/0!</v>
      </c>
      <c r="ED574" s="108" t="s">
        <v>139</v>
      </c>
      <c r="EE574" s="108" t="s">
        <v>139</v>
      </c>
      <c r="EF574" s="108" t="e">
        <f>VALUE(TEXT((CZ574*'TOX and EXPO INPUTS'!$E$22),"0.00E+00"))</f>
        <v>#DIV/0!</v>
      </c>
      <c r="EG574" s="108" t="e">
        <f>VALUE(TEXT((DA574*'TOX and EXPO INPUTS'!$E$22),"0.00E+00"))</f>
        <v>#DIV/0!</v>
      </c>
      <c r="EH574" s="108" t="e">
        <f>VALUE(TEXT((DB574*'TOX and EXPO INPUTS'!$E$22),"0.00E+00"))</f>
        <v>#DIV/0!</v>
      </c>
      <c r="EI574" s="108" t="s">
        <v>139</v>
      </c>
      <c r="EJ574" s="108" t="s">
        <v>139</v>
      </c>
      <c r="EK574" s="109" t="s">
        <v>139</v>
      </c>
      <c r="EL574" s="56" t="s">
        <v>77</v>
      </c>
      <c r="EM574" s="36" t="s">
        <v>70</v>
      </c>
      <c r="EN574" s="36" t="s">
        <v>195</v>
      </c>
      <c r="EO574" s="57" t="s">
        <v>70</v>
      </c>
    </row>
    <row r="575" spans="1:145" ht="24" x14ac:dyDescent="0.25">
      <c r="A575" s="56" t="s">
        <v>3</v>
      </c>
      <c r="B575" s="36" t="s">
        <v>51</v>
      </c>
      <c r="C575" s="36" t="s">
        <v>116</v>
      </c>
      <c r="D575" s="57" t="s">
        <v>1</v>
      </c>
      <c r="E575" s="61" t="s">
        <v>17</v>
      </c>
      <c r="F575" s="92"/>
      <c r="G575" s="66" t="s">
        <v>145</v>
      </c>
      <c r="H575" s="71">
        <v>40</v>
      </c>
      <c r="I575" s="67" t="s">
        <v>146</v>
      </c>
      <c r="J575" s="100">
        <v>10</v>
      </c>
      <c r="K575" s="100">
        <v>30</v>
      </c>
      <c r="L575" s="71">
        <v>29000</v>
      </c>
      <c r="M575" s="52">
        <v>8600</v>
      </c>
      <c r="N575" s="52">
        <v>6200</v>
      </c>
      <c r="O575" s="53" t="s">
        <v>139</v>
      </c>
      <c r="P575" s="53" t="s">
        <v>139</v>
      </c>
      <c r="Q575" s="66" t="s">
        <v>139</v>
      </c>
      <c r="R575" s="71">
        <v>1100</v>
      </c>
      <c r="S575" s="55">
        <f>R575*0.2</f>
        <v>220</v>
      </c>
      <c r="T575" s="55">
        <f>R575*0.1</f>
        <v>110</v>
      </c>
      <c r="U575" s="66" t="s">
        <v>139</v>
      </c>
      <c r="V575" s="72">
        <f t="shared" si="596"/>
        <v>0</v>
      </c>
      <c r="W575" s="53">
        <f t="shared" si="596"/>
        <v>0</v>
      </c>
      <c r="X575" s="53">
        <f t="shared" si="596"/>
        <v>0</v>
      </c>
      <c r="Y575" s="53" t="s">
        <v>139</v>
      </c>
      <c r="Z575" s="53" t="s">
        <v>139</v>
      </c>
      <c r="AA575" s="73" t="s">
        <v>139</v>
      </c>
      <c r="AB575" s="72" t="e">
        <f>VALUE(TEXT(((V575*'TOX and EXPO INPUTS'!$E$12)/'TOX and EXPO INPUTS'!$E$27),"0.00E+00"))</f>
        <v>#DIV/0!</v>
      </c>
      <c r="AC575" s="53" t="e">
        <f>VALUE(TEXT(((W575*'TOX and EXPO INPUTS'!$E$12)/'TOX and EXPO INPUTS'!$E$27),"0.00E+00"))</f>
        <v>#DIV/0!</v>
      </c>
      <c r="AD575" s="53" t="e">
        <f>VALUE(TEXT(((X575*'TOX and EXPO INPUTS'!$E$12)/'TOX and EXPO INPUTS'!$E$27),"0.00E+00"))</f>
        <v>#DIV/0!</v>
      </c>
      <c r="AE575" s="53" t="s">
        <v>139</v>
      </c>
      <c r="AF575" s="53" t="s">
        <v>139</v>
      </c>
      <c r="AG575" s="73" t="s">
        <v>139</v>
      </c>
      <c r="AH575" s="72">
        <f t="shared" si="597"/>
        <v>0</v>
      </c>
      <c r="AI575" s="53">
        <f t="shared" si="597"/>
        <v>0</v>
      </c>
      <c r="AJ575" s="53">
        <f t="shared" si="597"/>
        <v>0</v>
      </c>
      <c r="AK575" s="73" t="s">
        <v>139</v>
      </c>
      <c r="AL575" s="72" t="e">
        <f>VALUE(TEXT(((AH575*'TOX and EXPO INPUTS'!$E$20)/'TOX and EXPO INPUTS'!$E$29),"0.00E+00"))</f>
        <v>#DIV/0!</v>
      </c>
      <c r="AM575" s="53" t="e">
        <f>VALUE(TEXT(((AI575*'TOX and EXPO INPUTS'!$E$20)/'TOX and EXPO INPUTS'!$E$29),"0.00E+00"))</f>
        <v>#DIV/0!</v>
      </c>
      <c r="AN575" s="53" t="e">
        <f>VALUE(TEXT(((AJ575*'TOX and EXPO INPUTS'!$E$20)/'TOX and EXPO INPUTS'!$E$29),"0.00E+00"))</f>
        <v>#DIV/0!</v>
      </c>
      <c r="AO575" s="73" t="s">
        <v>139</v>
      </c>
      <c r="AP575" s="72" t="e">
        <f t="shared" si="598"/>
        <v>#DIV/0!</v>
      </c>
      <c r="AQ575" s="53" t="e">
        <f t="shared" si="599"/>
        <v>#DIV/0!</v>
      </c>
      <c r="AR575" s="53" t="e">
        <f t="shared" si="600"/>
        <v>#DIV/0!</v>
      </c>
      <c r="AS575" s="53" t="s">
        <v>139</v>
      </c>
      <c r="AT575" s="53" t="s">
        <v>139</v>
      </c>
      <c r="AU575" s="53" t="e">
        <f t="shared" si="601"/>
        <v>#DIV/0!</v>
      </c>
      <c r="AV575" s="53" t="e">
        <f t="shared" si="602"/>
        <v>#DIV/0!</v>
      </c>
      <c r="AW575" s="53" t="e">
        <f t="shared" si="603"/>
        <v>#DIV/0!</v>
      </c>
      <c r="AX575" s="53" t="s">
        <v>139</v>
      </c>
      <c r="AY575" s="53" t="s">
        <v>139</v>
      </c>
      <c r="AZ575" s="53" t="e">
        <f t="shared" si="604"/>
        <v>#DIV/0!</v>
      </c>
      <c r="BA575" s="53" t="e">
        <f t="shared" si="605"/>
        <v>#DIV/0!</v>
      </c>
      <c r="BB575" s="53" t="e">
        <f t="shared" si="606"/>
        <v>#DIV/0!</v>
      </c>
      <c r="BC575" s="53" t="s">
        <v>139</v>
      </c>
      <c r="BD575" s="53" t="s">
        <v>139</v>
      </c>
      <c r="BE575" s="73" t="s">
        <v>139</v>
      </c>
      <c r="BF575" s="72" t="e">
        <f>VALUE(TEXT((AB575*$J575/365*'TOX and EXPO INPUTS'!$E$32/'TOX and EXPO INPUTS'!$E$33),"0.00E+00"))</f>
        <v>#DIV/0!</v>
      </c>
      <c r="BG575" s="53" t="e">
        <f>VALUE(TEXT((AC575*$J575/365*'TOX and EXPO INPUTS'!$E$32/'TOX and EXPO INPUTS'!$E$33),"0.00E+00"))</f>
        <v>#DIV/0!</v>
      </c>
      <c r="BH575" s="53" t="e">
        <f>VALUE(TEXT((AD575*$J575/365*'TOX and EXPO INPUTS'!$E$32/'TOX and EXPO INPUTS'!$E$33),"0.00E+00"))</f>
        <v>#DIV/0!</v>
      </c>
      <c r="BI575" s="53" t="s">
        <v>139</v>
      </c>
      <c r="BJ575" s="53" t="s">
        <v>139</v>
      </c>
      <c r="BK575" s="73" t="s">
        <v>139</v>
      </c>
      <c r="BL575" s="72" t="e">
        <f>VALUE(TEXT((AB575*$K575/365*'TOX and EXPO INPUTS'!$E$32/'TOX and EXPO INPUTS'!$E$33),"0.00E+00"))</f>
        <v>#DIV/0!</v>
      </c>
      <c r="BM575" s="53" t="e">
        <f>VALUE(TEXT((AC575*$K575/365*'TOX and EXPO INPUTS'!$E$32/'TOX and EXPO INPUTS'!$E$33),"0.00E+00"))</f>
        <v>#DIV/0!</v>
      </c>
      <c r="BN575" s="53" t="e">
        <f>VALUE(TEXT((AD575*$K575/365*'TOX and EXPO INPUTS'!$E$32/'TOX and EXPO INPUTS'!$E$33),"0.00E+00"))</f>
        <v>#DIV/0!</v>
      </c>
      <c r="BO575" s="53" t="s">
        <v>139</v>
      </c>
      <c r="BP575" s="53" t="s">
        <v>139</v>
      </c>
      <c r="BQ575" s="73" t="s">
        <v>139</v>
      </c>
      <c r="BR575" s="72" t="e">
        <f>VALUE(TEXT((AL575*$J575/365*'TOX and EXPO INPUTS'!$E$32/'TOX and EXPO INPUTS'!$E$33),"0.00E+00"))</f>
        <v>#DIV/0!</v>
      </c>
      <c r="BS575" s="53" t="e">
        <f>VALUE(TEXT((AM575*$J575/365*'TOX and EXPO INPUTS'!$E$32/'TOX and EXPO INPUTS'!$E$33),"0.00E+00"))</f>
        <v>#DIV/0!</v>
      </c>
      <c r="BT575" s="53" t="e">
        <f>VALUE(TEXT((AN575*$J575/365*'TOX and EXPO INPUTS'!$E$32/'TOX and EXPO INPUTS'!$E$33),"0.00E+00"))</f>
        <v>#DIV/0!</v>
      </c>
      <c r="BU575" s="73" t="s">
        <v>139</v>
      </c>
      <c r="BV575" s="72" t="e">
        <f>VALUE(TEXT((AL575*$K575/365*'TOX and EXPO INPUTS'!$E$32/'TOX and EXPO INPUTS'!$E$33),"0.00E+00"))</f>
        <v>#DIV/0!</v>
      </c>
      <c r="BW575" s="53" t="e">
        <f>VALUE(TEXT((AM575*$K575/365*'TOX and EXPO INPUTS'!$E$32/'TOX and EXPO INPUTS'!$E$33),"0.00E+00"))</f>
        <v>#DIV/0!</v>
      </c>
      <c r="BX575" s="53" t="e">
        <f>VALUE(TEXT((AN575*$K575/365*'TOX and EXPO INPUTS'!$E$32/'TOX and EXPO INPUTS'!$E$33),"0.00E+00"))</f>
        <v>#DIV/0!</v>
      </c>
      <c r="BY575" s="73" t="s">
        <v>139</v>
      </c>
      <c r="BZ575" s="72" t="e">
        <f>VALUE(TEXT((AP575*$J575/365*'TOX and EXPO INPUTS'!$E$32/'TOX and EXPO INPUTS'!$E$33),"0.00E+00"))</f>
        <v>#DIV/0!</v>
      </c>
      <c r="CA575" s="53" t="e">
        <f>VALUE(TEXT((AQ575*$J575/365*'TOX and EXPO INPUTS'!$E$32/'TOX and EXPO INPUTS'!$E$33),"0.00E+00"))</f>
        <v>#DIV/0!</v>
      </c>
      <c r="CB575" s="53" t="e">
        <f>VALUE(TEXT((AR575*$J575/365*'TOX and EXPO INPUTS'!$E$32/'TOX and EXPO INPUTS'!$E$33),"0.00E+00"))</f>
        <v>#DIV/0!</v>
      </c>
      <c r="CC575" s="53" t="s">
        <v>139</v>
      </c>
      <c r="CD575" s="53" t="s">
        <v>139</v>
      </c>
      <c r="CE575" s="53" t="e">
        <f>VALUE(TEXT((AU575*$J575/365*'TOX and EXPO INPUTS'!$E$32/'TOX and EXPO INPUTS'!$E$33),"0.00E+00"))</f>
        <v>#DIV/0!</v>
      </c>
      <c r="CF575" s="53" t="e">
        <f>VALUE(TEXT((AV575*$J575/365*'TOX and EXPO INPUTS'!$E$32/'TOX and EXPO INPUTS'!$E$33),"0.00E+00"))</f>
        <v>#DIV/0!</v>
      </c>
      <c r="CG575" s="53" t="e">
        <f>VALUE(TEXT((AW575*$J575/365*'TOX and EXPO INPUTS'!$E$32/'TOX and EXPO INPUTS'!$E$33),"0.00E+00"))</f>
        <v>#DIV/0!</v>
      </c>
      <c r="CH575" s="53" t="s">
        <v>139</v>
      </c>
      <c r="CI575" s="53" t="s">
        <v>139</v>
      </c>
      <c r="CJ575" s="53" t="e">
        <f>VALUE(TEXT((AZ575*$J575/365*'TOX and EXPO INPUTS'!$E$32/'TOX and EXPO INPUTS'!$E$33),"0.00E+00"))</f>
        <v>#DIV/0!</v>
      </c>
      <c r="CK575" s="53" t="e">
        <f>VALUE(TEXT((BA575*$J575/365*'TOX and EXPO INPUTS'!$E$32/'TOX and EXPO INPUTS'!$E$33),"0.00E+00"))</f>
        <v>#DIV/0!</v>
      </c>
      <c r="CL575" s="53" t="e">
        <f>VALUE(TEXT((BB575*$J575/365*'TOX and EXPO INPUTS'!$E$32/'TOX and EXPO INPUTS'!$E$33),"0.00E+00"))</f>
        <v>#DIV/0!</v>
      </c>
      <c r="CM575" s="53" t="s">
        <v>139</v>
      </c>
      <c r="CN575" s="53" t="s">
        <v>139</v>
      </c>
      <c r="CO575" s="73" t="s">
        <v>139</v>
      </c>
      <c r="CP575" s="72" t="e">
        <f>VALUE(TEXT((AP575*$K575/365*'TOX and EXPO INPUTS'!$E$32/'TOX and EXPO INPUTS'!$E$33),"0.00E+00"))</f>
        <v>#DIV/0!</v>
      </c>
      <c r="CQ575" s="53" t="e">
        <f>VALUE(TEXT((AQ575*$K575/365*'TOX and EXPO INPUTS'!$E$32/'TOX and EXPO INPUTS'!$E$33),"0.00E+00"))</f>
        <v>#DIV/0!</v>
      </c>
      <c r="CR575" s="53" t="e">
        <f>VALUE(TEXT((AR575*$K575/365*'TOX and EXPO INPUTS'!$E$32/'TOX and EXPO INPUTS'!$E$33),"0.00E+00"))</f>
        <v>#DIV/0!</v>
      </c>
      <c r="CS575" s="53" t="s">
        <v>139</v>
      </c>
      <c r="CT575" s="53" t="s">
        <v>139</v>
      </c>
      <c r="CU575" s="53" t="e">
        <f>VALUE(TEXT((AU575*$K575/365*'TOX and EXPO INPUTS'!$E$32/'TOX and EXPO INPUTS'!$E$33),"0.00E+00"))</f>
        <v>#DIV/0!</v>
      </c>
      <c r="CV575" s="53" t="e">
        <f>VALUE(TEXT((AV575*$K575/365*'TOX and EXPO INPUTS'!$E$32/'TOX and EXPO INPUTS'!$E$33),"0.00E+00"))</f>
        <v>#DIV/0!</v>
      </c>
      <c r="CW575" s="53" t="e">
        <f>VALUE(TEXT((AW575*$K575/365*'TOX and EXPO INPUTS'!$E$32/'TOX and EXPO INPUTS'!$E$33),"0.00E+00"))</f>
        <v>#DIV/0!</v>
      </c>
      <c r="CX575" s="53" t="s">
        <v>139</v>
      </c>
      <c r="CY575" s="53" t="s">
        <v>139</v>
      </c>
      <c r="CZ575" s="53" t="e">
        <f>VALUE(TEXT((AZ575*$K575/365*'TOX and EXPO INPUTS'!$E$32/'TOX and EXPO INPUTS'!$E$33),"0.00E+00"))</f>
        <v>#DIV/0!</v>
      </c>
      <c r="DA575" s="53" t="e">
        <f>VALUE(TEXT((BA575*$K575/365*'TOX and EXPO INPUTS'!$E$32/'TOX and EXPO INPUTS'!$E$33),"0.00E+00"))</f>
        <v>#DIV/0!</v>
      </c>
      <c r="DB575" s="53" t="e">
        <f>VALUE(TEXT((BB575*$K575/365*'TOX and EXPO INPUTS'!$E$32/'TOX and EXPO INPUTS'!$E$33),"0.00E+00"))</f>
        <v>#DIV/0!</v>
      </c>
      <c r="DC575" s="53" t="s">
        <v>139</v>
      </c>
      <c r="DD575" s="53" t="s">
        <v>139</v>
      </c>
      <c r="DE575" s="73" t="s">
        <v>139</v>
      </c>
      <c r="DF575" s="110" t="e">
        <f>VALUE(TEXT((BZ575*'TOX and EXPO INPUTS'!$E$22),"0.00E+00"))</f>
        <v>#DIV/0!</v>
      </c>
      <c r="DG575" s="108" t="e">
        <f>VALUE(TEXT((CA575*'TOX and EXPO INPUTS'!$E$22),"0.00E+00"))</f>
        <v>#DIV/0!</v>
      </c>
      <c r="DH575" s="108" t="e">
        <f>VALUE(TEXT((CB575*'TOX and EXPO INPUTS'!$E$22),"0.00E+00"))</f>
        <v>#DIV/0!</v>
      </c>
      <c r="DI575" s="108" t="s">
        <v>139</v>
      </c>
      <c r="DJ575" s="108" t="s">
        <v>139</v>
      </c>
      <c r="DK575" s="108" t="e">
        <f>VALUE(TEXT((CE575*'TOX and EXPO INPUTS'!$E$22),"0.00E+00"))</f>
        <v>#DIV/0!</v>
      </c>
      <c r="DL575" s="108" t="e">
        <f>VALUE(TEXT((CF575*'TOX and EXPO INPUTS'!$E$22),"0.00E+00"))</f>
        <v>#DIV/0!</v>
      </c>
      <c r="DM575" s="108" t="e">
        <f>VALUE(TEXT((CG575*'TOX and EXPO INPUTS'!$E$22),"0.00E+00"))</f>
        <v>#DIV/0!</v>
      </c>
      <c r="DN575" s="108" t="s">
        <v>139</v>
      </c>
      <c r="DO575" s="108" t="s">
        <v>139</v>
      </c>
      <c r="DP575" s="108" t="e">
        <f>VALUE(TEXT((CJ575*'TOX and EXPO INPUTS'!$E$22),"0.00E+00"))</f>
        <v>#DIV/0!</v>
      </c>
      <c r="DQ575" s="108" t="e">
        <f>VALUE(TEXT((CK575*'TOX and EXPO INPUTS'!$E$22),"0.00E+00"))</f>
        <v>#DIV/0!</v>
      </c>
      <c r="DR575" s="108" t="e">
        <f>VALUE(TEXT((CL575*'TOX and EXPO INPUTS'!$E$22),"0.00E+00"))</f>
        <v>#DIV/0!</v>
      </c>
      <c r="DS575" s="108" t="s">
        <v>139</v>
      </c>
      <c r="DT575" s="108" t="s">
        <v>139</v>
      </c>
      <c r="DU575" s="109" t="s">
        <v>139</v>
      </c>
      <c r="DV575" s="110" t="e">
        <f>VALUE(TEXT((CP575*'TOX and EXPO INPUTS'!$E$22),"0.00E+00"))</f>
        <v>#DIV/0!</v>
      </c>
      <c r="DW575" s="108" t="e">
        <f>VALUE(TEXT((CQ575*'TOX and EXPO INPUTS'!$E$22),"0.00E+00"))</f>
        <v>#DIV/0!</v>
      </c>
      <c r="DX575" s="108" t="e">
        <f>VALUE(TEXT((CR575*'TOX and EXPO INPUTS'!$E$22),"0.00E+00"))</f>
        <v>#DIV/0!</v>
      </c>
      <c r="DY575" s="108" t="s">
        <v>139</v>
      </c>
      <c r="DZ575" s="108" t="s">
        <v>139</v>
      </c>
      <c r="EA575" s="108" t="e">
        <f>VALUE(TEXT((CU575*'TOX and EXPO INPUTS'!$E$22),"0.00E+00"))</f>
        <v>#DIV/0!</v>
      </c>
      <c r="EB575" s="108" t="e">
        <f>VALUE(TEXT((CV575*'TOX and EXPO INPUTS'!$E$22),"0.00E+00"))</f>
        <v>#DIV/0!</v>
      </c>
      <c r="EC575" s="108" t="e">
        <f>VALUE(TEXT((CW575*'TOX and EXPO INPUTS'!$E$22),"0.00E+00"))</f>
        <v>#DIV/0!</v>
      </c>
      <c r="ED575" s="108" t="s">
        <v>139</v>
      </c>
      <c r="EE575" s="108" t="s">
        <v>139</v>
      </c>
      <c r="EF575" s="108" t="e">
        <f>VALUE(TEXT((CZ575*'TOX and EXPO INPUTS'!$E$22),"0.00E+00"))</f>
        <v>#DIV/0!</v>
      </c>
      <c r="EG575" s="108" t="e">
        <f>VALUE(TEXT((DA575*'TOX and EXPO INPUTS'!$E$22),"0.00E+00"))</f>
        <v>#DIV/0!</v>
      </c>
      <c r="EH575" s="108" t="e">
        <f>VALUE(TEXT((DB575*'TOX and EXPO INPUTS'!$E$22),"0.00E+00"))</f>
        <v>#DIV/0!</v>
      </c>
      <c r="EI575" s="108" t="s">
        <v>139</v>
      </c>
      <c r="EJ575" s="108" t="s">
        <v>139</v>
      </c>
      <c r="EK575" s="109" t="s">
        <v>139</v>
      </c>
      <c r="EL575" s="56" t="s">
        <v>77</v>
      </c>
      <c r="EM575" s="36" t="s">
        <v>70</v>
      </c>
      <c r="EN575" s="36" t="s">
        <v>195</v>
      </c>
      <c r="EO575" s="57" t="s">
        <v>70</v>
      </c>
    </row>
    <row r="576" spans="1:145" ht="24" x14ac:dyDescent="0.25">
      <c r="A576" s="56" t="s">
        <v>3</v>
      </c>
      <c r="B576" s="36" t="s">
        <v>51</v>
      </c>
      <c r="C576" s="36" t="s">
        <v>116</v>
      </c>
      <c r="D576" s="57" t="s">
        <v>0</v>
      </c>
      <c r="E576" s="61" t="s">
        <v>18</v>
      </c>
      <c r="F576" s="92"/>
      <c r="G576" s="66" t="s">
        <v>145</v>
      </c>
      <c r="H576" s="71">
        <v>40</v>
      </c>
      <c r="I576" s="67" t="s">
        <v>146</v>
      </c>
      <c r="J576" s="100">
        <v>10</v>
      </c>
      <c r="K576" s="100">
        <v>30</v>
      </c>
      <c r="L576" s="71">
        <v>29000</v>
      </c>
      <c r="M576" s="52">
        <v>8600</v>
      </c>
      <c r="N576" s="52">
        <v>6200</v>
      </c>
      <c r="O576" s="53" t="s">
        <v>139</v>
      </c>
      <c r="P576" s="53" t="s">
        <v>139</v>
      </c>
      <c r="Q576" s="66" t="s">
        <v>139</v>
      </c>
      <c r="R576" s="71">
        <v>1100</v>
      </c>
      <c r="S576" s="55">
        <f>R576*0.2</f>
        <v>220</v>
      </c>
      <c r="T576" s="55">
        <f>R576*0.1</f>
        <v>110</v>
      </c>
      <c r="U576" s="66" t="s">
        <v>139</v>
      </c>
      <c r="V576" s="72">
        <f t="shared" si="596"/>
        <v>0</v>
      </c>
      <c r="W576" s="53">
        <f t="shared" si="596"/>
        <v>0</v>
      </c>
      <c r="X576" s="53">
        <f t="shared" si="596"/>
        <v>0</v>
      </c>
      <c r="Y576" s="53" t="s">
        <v>139</v>
      </c>
      <c r="Z576" s="53" t="s">
        <v>139</v>
      </c>
      <c r="AA576" s="73" t="s">
        <v>139</v>
      </c>
      <c r="AB576" s="72" t="e">
        <f>VALUE(TEXT(((V576*'TOX and EXPO INPUTS'!$E$12)/'TOX and EXPO INPUTS'!$E$27),"0.00E+00"))</f>
        <v>#DIV/0!</v>
      </c>
      <c r="AC576" s="53" t="e">
        <f>VALUE(TEXT(((W576*'TOX and EXPO INPUTS'!$E$12)/'TOX and EXPO INPUTS'!$E$27),"0.00E+00"))</f>
        <v>#DIV/0!</v>
      </c>
      <c r="AD576" s="53" t="e">
        <f>VALUE(TEXT(((X576*'TOX and EXPO INPUTS'!$E$12)/'TOX and EXPO INPUTS'!$E$27),"0.00E+00"))</f>
        <v>#DIV/0!</v>
      </c>
      <c r="AE576" s="53" t="s">
        <v>139</v>
      </c>
      <c r="AF576" s="53" t="s">
        <v>139</v>
      </c>
      <c r="AG576" s="73" t="s">
        <v>139</v>
      </c>
      <c r="AH576" s="72">
        <f t="shared" si="597"/>
        <v>0</v>
      </c>
      <c r="AI576" s="53">
        <f t="shared" si="597"/>
        <v>0</v>
      </c>
      <c r="AJ576" s="53">
        <f t="shared" si="597"/>
        <v>0</v>
      </c>
      <c r="AK576" s="73" t="s">
        <v>139</v>
      </c>
      <c r="AL576" s="72" t="e">
        <f>VALUE(TEXT(((AH576*'TOX and EXPO INPUTS'!$E$20)/'TOX and EXPO INPUTS'!$E$29),"0.00E+00"))</f>
        <v>#DIV/0!</v>
      </c>
      <c r="AM576" s="53" t="e">
        <f>VALUE(TEXT(((AI576*'TOX and EXPO INPUTS'!$E$20)/'TOX and EXPO INPUTS'!$E$29),"0.00E+00"))</f>
        <v>#DIV/0!</v>
      </c>
      <c r="AN576" s="53" t="e">
        <f>VALUE(TEXT(((AJ576*'TOX and EXPO INPUTS'!$E$20)/'TOX and EXPO INPUTS'!$E$29),"0.00E+00"))</f>
        <v>#DIV/0!</v>
      </c>
      <c r="AO576" s="73" t="s">
        <v>139</v>
      </c>
      <c r="AP576" s="72" t="e">
        <f t="shared" si="598"/>
        <v>#DIV/0!</v>
      </c>
      <c r="AQ576" s="53" t="e">
        <f t="shared" si="599"/>
        <v>#DIV/0!</v>
      </c>
      <c r="AR576" s="53" t="e">
        <f t="shared" si="600"/>
        <v>#DIV/0!</v>
      </c>
      <c r="AS576" s="53" t="s">
        <v>139</v>
      </c>
      <c r="AT576" s="53" t="s">
        <v>139</v>
      </c>
      <c r="AU576" s="53" t="e">
        <f t="shared" si="601"/>
        <v>#DIV/0!</v>
      </c>
      <c r="AV576" s="53" t="e">
        <f t="shared" si="602"/>
        <v>#DIV/0!</v>
      </c>
      <c r="AW576" s="53" t="e">
        <f t="shared" si="603"/>
        <v>#DIV/0!</v>
      </c>
      <c r="AX576" s="53" t="s">
        <v>139</v>
      </c>
      <c r="AY576" s="53" t="s">
        <v>139</v>
      </c>
      <c r="AZ576" s="53" t="e">
        <f t="shared" si="604"/>
        <v>#DIV/0!</v>
      </c>
      <c r="BA576" s="53" t="e">
        <f t="shared" si="605"/>
        <v>#DIV/0!</v>
      </c>
      <c r="BB576" s="53" t="e">
        <f t="shared" si="606"/>
        <v>#DIV/0!</v>
      </c>
      <c r="BC576" s="53" t="s">
        <v>139</v>
      </c>
      <c r="BD576" s="53" t="s">
        <v>139</v>
      </c>
      <c r="BE576" s="73" t="s">
        <v>139</v>
      </c>
      <c r="BF576" s="72" t="e">
        <f>VALUE(TEXT((AB576*$J576/365*'TOX and EXPO INPUTS'!$E$32/'TOX and EXPO INPUTS'!$E$33),"0.00E+00"))</f>
        <v>#DIV/0!</v>
      </c>
      <c r="BG576" s="53" t="e">
        <f>VALUE(TEXT((AC576*$J576/365*'TOX and EXPO INPUTS'!$E$32/'TOX and EXPO INPUTS'!$E$33),"0.00E+00"))</f>
        <v>#DIV/0!</v>
      </c>
      <c r="BH576" s="53" t="e">
        <f>VALUE(TEXT((AD576*$J576/365*'TOX and EXPO INPUTS'!$E$32/'TOX and EXPO INPUTS'!$E$33),"0.00E+00"))</f>
        <v>#DIV/0!</v>
      </c>
      <c r="BI576" s="53" t="s">
        <v>139</v>
      </c>
      <c r="BJ576" s="53" t="s">
        <v>139</v>
      </c>
      <c r="BK576" s="73" t="s">
        <v>139</v>
      </c>
      <c r="BL576" s="72" t="e">
        <f>VALUE(TEXT((AB576*$K576/365*'TOX and EXPO INPUTS'!$E$32/'TOX and EXPO INPUTS'!$E$33),"0.00E+00"))</f>
        <v>#DIV/0!</v>
      </c>
      <c r="BM576" s="53" t="e">
        <f>VALUE(TEXT((AC576*$K576/365*'TOX and EXPO INPUTS'!$E$32/'TOX and EXPO INPUTS'!$E$33),"0.00E+00"))</f>
        <v>#DIV/0!</v>
      </c>
      <c r="BN576" s="53" t="e">
        <f>VALUE(TEXT((AD576*$K576/365*'TOX and EXPO INPUTS'!$E$32/'TOX and EXPO INPUTS'!$E$33),"0.00E+00"))</f>
        <v>#DIV/0!</v>
      </c>
      <c r="BO576" s="53" t="s">
        <v>139</v>
      </c>
      <c r="BP576" s="53" t="s">
        <v>139</v>
      </c>
      <c r="BQ576" s="73" t="s">
        <v>139</v>
      </c>
      <c r="BR576" s="72" t="e">
        <f>VALUE(TEXT((AL576*$J576/365*'TOX and EXPO INPUTS'!$E$32/'TOX and EXPO INPUTS'!$E$33),"0.00E+00"))</f>
        <v>#DIV/0!</v>
      </c>
      <c r="BS576" s="53" t="e">
        <f>VALUE(TEXT((AM576*$J576/365*'TOX and EXPO INPUTS'!$E$32/'TOX and EXPO INPUTS'!$E$33),"0.00E+00"))</f>
        <v>#DIV/0!</v>
      </c>
      <c r="BT576" s="53" t="e">
        <f>VALUE(TEXT((AN576*$J576/365*'TOX and EXPO INPUTS'!$E$32/'TOX and EXPO INPUTS'!$E$33),"0.00E+00"))</f>
        <v>#DIV/0!</v>
      </c>
      <c r="BU576" s="73" t="s">
        <v>139</v>
      </c>
      <c r="BV576" s="72" t="e">
        <f>VALUE(TEXT((AL576*$K576/365*'TOX and EXPO INPUTS'!$E$32/'TOX and EXPO INPUTS'!$E$33),"0.00E+00"))</f>
        <v>#DIV/0!</v>
      </c>
      <c r="BW576" s="53" t="e">
        <f>VALUE(TEXT((AM576*$K576/365*'TOX and EXPO INPUTS'!$E$32/'TOX and EXPO INPUTS'!$E$33),"0.00E+00"))</f>
        <v>#DIV/0!</v>
      </c>
      <c r="BX576" s="53" t="e">
        <f>VALUE(TEXT((AN576*$K576/365*'TOX and EXPO INPUTS'!$E$32/'TOX and EXPO INPUTS'!$E$33),"0.00E+00"))</f>
        <v>#DIV/0!</v>
      </c>
      <c r="BY576" s="73" t="s">
        <v>139</v>
      </c>
      <c r="BZ576" s="72" t="e">
        <f>VALUE(TEXT((AP576*$J576/365*'TOX and EXPO INPUTS'!$E$32/'TOX and EXPO INPUTS'!$E$33),"0.00E+00"))</f>
        <v>#DIV/0!</v>
      </c>
      <c r="CA576" s="53" t="e">
        <f>VALUE(TEXT((AQ576*$J576/365*'TOX and EXPO INPUTS'!$E$32/'TOX and EXPO INPUTS'!$E$33),"0.00E+00"))</f>
        <v>#DIV/0!</v>
      </c>
      <c r="CB576" s="53" t="e">
        <f>VALUE(TEXT((AR576*$J576/365*'TOX and EXPO INPUTS'!$E$32/'TOX and EXPO INPUTS'!$E$33),"0.00E+00"))</f>
        <v>#DIV/0!</v>
      </c>
      <c r="CC576" s="53" t="s">
        <v>139</v>
      </c>
      <c r="CD576" s="53" t="s">
        <v>139</v>
      </c>
      <c r="CE576" s="53" t="e">
        <f>VALUE(TEXT((AU576*$J576/365*'TOX and EXPO INPUTS'!$E$32/'TOX and EXPO INPUTS'!$E$33),"0.00E+00"))</f>
        <v>#DIV/0!</v>
      </c>
      <c r="CF576" s="53" t="e">
        <f>VALUE(TEXT((AV576*$J576/365*'TOX and EXPO INPUTS'!$E$32/'TOX and EXPO INPUTS'!$E$33),"0.00E+00"))</f>
        <v>#DIV/0!</v>
      </c>
      <c r="CG576" s="53" t="e">
        <f>VALUE(TEXT((AW576*$J576/365*'TOX and EXPO INPUTS'!$E$32/'TOX and EXPO INPUTS'!$E$33),"0.00E+00"))</f>
        <v>#DIV/0!</v>
      </c>
      <c r="CH576" s="53" t="s">
        <v>139</v>
      </c>
      <c r="CI576" s="53" t="s">
        <v>139</v>
      </c>
      <c r="CJ576" s="53" t="e">
        <f>VALUE(TEXT((AZ576*$J576/365*'TOX and EXPO INPUTS'!$E$32/'TOX and EXPO INPUTS'!$E$33),"0.00E+00"))</f>
        <v>#DIV/0!</v>
      </c>
      <c r="CK576" s="53" t="e">
        <f>VALUE(TEXT((BA576*$J576/365*'TOX and EXPO INPUTS'!$E$32/'TOX and EXPO INPUTS'!$E$33),"0.00E+00"))</f>
        <v>#DIV/0!</v>
      </c>
      <c r="CL576" s="53" t="e">
        <f>VALUE(TEXT((BB576*$J576/365*'TOX and EXPO INPUTS'!$E$32/'TOX and EXPO INPUTS'!$E$33),"0.00E+00"))</f>
        <v>#DIV/0!</v>
      </c>
      <c r="CM576" s="53" t="s">
        <v>139</v>
      </c>
      <c r="CN576" s="53" t="s">
        <v>139</v>
      </c>
      <c r="CO576" s="73" t="s">
        <v>139</v>
      </c>
      <c r="CP576" s="72" t="e">
        <f>VALUE(TEXT((AP576*$K576/365*'TOX and EXPO INPUTS'!$E$32/'TOX and EXPO INPUTS'!$E$33),"0.00E+00"))</f>
        <v>#DIV/0!</v>
      </c>
      <c r="CQ576" s="53" t="e">
        <f>VALUE(TEXT((AQ576*$K576/365*'TOX and EXPO INPUTS'!$E$32/'TOX and EXPO INPUTS'!$E$33),"0.00E+00"))</f>
        <v>#DIV/0!</v>
      </c>
      <c r="CR576" s="53" t="e">
        <f>VALUE(TEXT((AR576*$K576/365*'TOX and EXPO INPUTS'!$E$32/'TOX and EXPO INPUTS'!$E$33),"0.00E+00"))</f>
        <v>#DIV/0!</v>
      </c>
      <c r="CS576" s="53" t="s">
        <v>139</v>
      </c>
      <c r="CT576" s="53" t="s">
        <v>139</v>
      </c>
      <c r="CU576" s="53" t="e">
        <f>VALUE(TEXT((AU576*$K576/365*'TOX and EXPO INPUTS'!$E$32/'TOX and EXPO INPUTS'!$E$33),"0.00E+00"))</f>
        <v>#DIV/0!</v>
      </c>
      <c r="CV576" s="53" t="e">
        <f>VALUE(TEXT((AV576*$K576/365*'TOX and EXPO INPUTS'!$E$32/'TOX and EXPO INPUTS'!$E$33),"0.00E+00"))</f>
        <v>#DIV/0!</v>
      </c>
      <c r="CW576" s="53" t="e">
        <f>VALUE(TEXT((AW576*$K576/365*'TOX and EXPO INPUTS'!$E$32/'TOX and EXPO INPUTS'!$E$33),"0.00E+00"))</f>
        <v>#DIV/0!</v>
      </c>
      <c r="CX576" s="53" t="s">
        <v>139</v>
      </c>
      <c r="CY576" s="53" t="s">
        <v>139</v>
      </c>
      <c r="CZ576" s="53" t="e">
        <f>VALUE(TEXT((AZ576*$K576/365*'TOX and EXPO INPUTS'!$E$32/'TOX and EXPO INPUTS'!$E$33),"0.00E+00"))</f>
        <v>#DIV/0!</v>
      </c>
      <c r="DA576" s="53" t="e">
        <f>VALUE(TEXT((BA576*$K576/365*'TOX and EXPO INPUTS'!$E$32/'TOX and EXPO INPUTS'!$E$33),"0.00E+00"))</f>
        <v>#DIV/0!</v>
      </c>
      <c r="DB576" s="53" t="e">
        <f>VALUE(TEXT((BB576*$K576/365*'TOX and EXPO INPUTS'!$E$32/'TOX and EXPO INPUTS'!$E$33),"0.00E+00"))</f>
        <v>#DIV/0!</v>
      </c>
      <c r="DC576" s="53" t="s">
        <v>139</v>
      </c>
      <c r="DD576" s="53" t="s">
        <v>139</v>
      </c>
      <c r="DE576" s="73" t="s">
        <v>139</v>
      </c>
      <c r="DF576" s="110" t="e">
        <f>VALUE(TEXT((BZ576*'TOX and EXPO INPUTS'!$E$22),"0.00E+00"))</f>
        <v>#DIV/0!</v>
      </c>
      <c r="DG576" s="108" t="e">
        <f>VALUE(TEXT((CA576*'TOX and EXPO INPUTS'!$E$22),"0.00E+00"))</f>
        <v>#DIV/0!</v>
      </c>
      <c r="DH576" s="108" t="e">
        <f>VALUE(TEXT((CB576*'TOX and EXPO INPUTS'!$E$22),"0.00E+00"))</f>
        <v>#DIV/0!</v>
      </c>
      <c r="DI576" s="108" t="s">
        <v>139</v>
      </c>
      <c r="DJ576" s="108" t="s">
        <v>139</v>
      </c>
      <c r="DK576" s="108" t="e">
        <f>VALUE(TEXT((CE576*'TOX and EXPO INPUTS'!$E$22),"0.00E+00"))</f>
        <v>#DIV/0!</v>
      </c>
      <c r="DL576" s="108" t="e">
        <f>VALUE(TEXT((CF576*'TOX and EXPO INPUTS'!$E$22),"0.00E+00"))</f>
        <v>#DIV/0!</v>
      </c>
      <c r="DM576" s="108" t="e">
        <f>VALUE(TEXT((CG576*'TOX and EXPO INPUTS'!$E$22),"0.00E+00"))</f>
        <v>#DIV/0!</v>
      </c>
      <c r="DN576" s="108" t="s">
        <v>139</v>
      </c>
      <c r="DO576" s="108" t="s">
        <v>139</v>
      </c>
      <c r="DP576" s="108" t="e">
        <f>VALUE(TEXT((CJ576*'TOX and EXPO INPUTS'!$E$22),"0.00E+00"))</f>
        <v>#DIV/0!</v>
      </c>
      <c r="DQ576" s="108" t="e">
        <f>VALUE(TEXT((CK576*'TOX and EXPO INPUTS'!$E$22),"0.00E+00"))</f>
        <v>#DIV/0!</v>
      </c>
      <c r="DR576" s="108" t="e">
        <f>VALUE(TEXT((CL576*'TOX and EXPO INPUTS'!$E$22),"0.00E+00"))</f>
        <v>#DIV/0!</v>
      </c>
      <c r="DS576" s="108" t="s">
        <v>139</v>
      </c>
      <c r="DT576" s="108" t="s">
        <v>139</v>
      </c>
      <c r="DU576" s="109" t="s">
        <v>139</v>
      </c>
      <c r="DV576" s="110" t="e">
        <f>VALUE(TEXT((CP576*'TOX and EXPO INPUTS'!$E$22),"0.00E+00"))</f>
        <v>#DIV/0!</v>
      </c>
      <c r="DW576" s="108" t="e">
        <f>VALUE(TEXT((CQ576*'TOX and EXPO INPUTS'!$E$22),"0.00E+00"))</f>
        <v>#DIV/0!</v>
      </c>
      <c r="DX576" s="108" t="e">
        <f>VALUE(TEXT((CR576*'TOX and EXPO INPUTS'!$E$22),"0.00E+00"))</f>
        <v>#DIV/0!</v>
      </c>
      <c r="DY576" s="108" t="s">
        <v>139</v>
      </c>
      <c r="DZ576" s="108" t="s">
        <v>139</v>
      </c>
      <c r="EA576" s="108" t="e">
        <f>VALUE(TEXT((CU576*'TOX and EXPO INPUTS'!$E$22),"0.00E+00"))</f>
        <v>#DIV/0!</v>
      </c>
      <c r="EB576" s="108" t="e">
        <f>VALUE(TEXT((CV576*'TOX and EXPO INPUTS'!$E$22),"0.00E+00"))</f>
        <v>#DIV/0!</v>
      </c>
      <c r="EC576" s="108" t="e">
        <f>VALUE(TEXT((CW576*'TOX and EXPO INPUTS'!$E$22),"0.00E+00"))</f>
        <v>#DIV/0!</v>
      </c>
      <c r="ED576" s="108" t="s">
        <v>139</v>
      </c>
      <c r="EE576" s="108" t="s">
        <v>139</v>
      </c>
      <c r="EF576" s="108" t="e">
        <f>VALUE(TEXT((CZ576*'TOX and EXPO INPUTS'!$E$22),"0.00E+00"))</f>
        <v>#DIV/0!</v>
      </c>
      <c r="EG576" s="108" t="e">
        <f>VALUE(TEXT((DA576*'TOX and EXPO INPUTS'!$E$22),"0.00E+00"))</f>
        <v>#DIV/0!</v>
      </c>
      <c r="EH576" s="108" t="e">
        <f>VALUE(TEXT((DB576*'TOX and EXPO INPUTS'!$E$22),"0.00E+00"))</f>
        <v>#DIV/0!</v>
      </c>
      <c r="EI576" s="108" t="s">
        <v>139</v>
      </c>
      <c r="EJ576" s="108" t="s">
        <v>139</v>
      </c>
      <c r="EK576" s="109" t="s">
        <v>139</v>
      </c>
      <c r="EL576" s="56" t="s">
        <v>77</v>
      </c>
      <c r="EM576" s="36" t="s">
        <v>70</v>
      </c>
      <c r="EN576" s="36" t="s">
        <v>195</v>
      </c>
      <c r="EO576" s="57" t="s">
        <v>70</v>
      </c>
    </row>
    <row r="577" spans="1:145" ht="24" x14ac:dyDescent="0.25">
      <c r="A577" s="56" t="s">
        <v>3</v>
      </c>
      <c r="B577" s="36" t="s">
        <v>51</v>
      </c>
      <c r="C577" s="36" t="s">
        <v>116</v>
      </c>
      <c r="D577" s="57" t="s">
        <v>1</v>
      </c>
      <c r="E577" s="61" t="s">
        <v>18</v>
      </c>
      <c r="F577" s="92"/>
      <c r="G577" s="66" t="s">
        <v>145</v>
      </c>
      <c r="H577" s="71">
        <v>40</v>
      </c>
      <c r="I577" s="67" t="s">
        <v>146</v>
      </c>
      <c r="J577" s="100">
        <v>10</v>
      </c>
      <c r="K577" s="100">
        <v>30</v>
      </c>
      <c r="L577" s="71">
        <v>29000</v>
      </c>
      <c r="M577" s="52">
        <v>8600</v>
      </c>
      <c r="N577" s="52">
        <v>6200</v>
      </c>
      <c r="O577" s="53" t="s">
        <v>139</v>
      </c>
      <c r="P577" s="53" t="s">
        <v>139</v>
      </c>
      <c r="Q577" s="66" t="s">
        <v>139</v>
      </c>
      <c r="R577" s="71">
        <v>1100</v>
      </c>
      <c r="S577" s="55">
        <f>R577*0.2</f>
        <v>220</v>
      </c>
      <c r="T577" s="55">
        <f>R577*0.1</f>
        <v>110</v>
      </c>
      <c r="U577" s="66" t="s">
        <v>139</v>
      </c>
      <c r="V577" s="72">
        <f t="shared" si="596"/>
        <v>0</v>
      </c>
      <c r="W577" s="53">
        <f t="shared" si="596"/>
        <v>0</v>
      </c>
      <c r="X577" s="53">
        <f t="shared" si="596"/>
        <v>0</v>
      </c>
      <c r="Y577" s="53" t="s">
        <v>139</v>
      </c>
      <c r="Z577" s="53" t="s">
        <v>139</v>
      </c>
      <c r="AA577" s="73" t="s">
        <v>139</v>
      </c>
      <c r="AB577" s="72" t="e">
        <f>VALUE(TEXT(((V577*'TOX and EXPO INPUTS'!$E$12)/'TOX and EXPO INPUTS'!$E$27),"0.00E+00"))</f>
        <v>#DIV/0!</v>
      </c>
      <c r="AC577" s="53" t="e">
        <f>VALUE(TEXT(((W577*'TOX and EXPO INPUTS'!$E$12)/'TOX and EXPO INPUTS'!$E$27),"0.00E+00"))</f>
        <v>#DIV/0!</v>
      </c>
      <c r="AD577" s="53" t="e">
        <f>VALUE(TEXT(((X577*'TOX and EXPO INPUTS'!$E$12)/'TOX and EXPO INPUTS'!$E$27),"0.00E+00"))</f>
        <v>#DIV/0!</v>
      </c>
      <c r="AE577" s="53" t="s">
        <v>139</v>
      </c>
      <c r="AF577" s="53" t="s">
        <v>139</v>
      </c>
      <c r="AG577" s="73" t="s">
        <v>139</v>
      </c>
      <c r="AH577" s="72">
        <f t="shared" si="597"/>
        <v>0</v>
      </c>
      <c r="AI577" s="53">
        <f t="shared" si="597"/>
        <v>0</v>
      </c>
      <c r="AJ577" s="53">
        <f t="shared" si="597"/>
        <v>0</v>
      </c>
      <c r="AK577" s="73" t="s">
        <v>139</v>
      </c>
      <c r="AL577" s="72" t="e">
        <f>VALUE(TEXT(((AH577*'TOX and EXPO INPUTS'!$E$20)/'TOX and EXPO INPUTS'!$E$29),"0.00E+00"))</f>
        <v>#DIV/0!</v>
      </c>
      <c r="AM577" s="53" t="e">
        <f>VALUE(TEXT(((AI577*'TOX and EXPO INPUTS'!$E$20)/'TOX and EXPO INPUTS'!$E$29),"0.00E+00"))</f>
        <v>#DIV/0!</v>
      </c>
      <c r="AN577" s="53" t="e">
        <f>VALUE(TEXT(((AJ577*'TOX and EXPO INPUTS'!$E$20)/'TOX and EXPO INPUTS'!$E$29),"0.00E+00"))</f>
        <v>#DIV/0!</v>
      </c>
      <c r="AO577" s="73" t="s">
        <v>139</v>
      </c>
      <c r="AP577" s="72" t="e">
        <f t="shared" si="598"/>
        <v>#DIV/0!</v>
      </c>
      <c r="AQ577" s="53" t="e">
        <f t="shared" si="599"/>
        <v>#DIV/0!</v>
      </c>
      <c r="AR577" s="53" t="e">
        <f t="shared" si="600"/>
        <v>#DIV/0!</v>
      </c>
      <c r="AS577" s="53" t="s">
        <v>139</v>
      </c>
      <c r="AT577" s="53" t="s">
        <v>139</v>
      </c>
      <c r="AU577" s="53" t="e">
        <f t="shared" si="601"/>
        <v>#DIV/0!</v>
      </c>
      <c r="AV577" s="53" t="e">
        <f t="shared" si="602"/>
        <v>#DIV/0!</v>
      </c>
      <c r="AW577" s="53" t="e">
        <f t="shared" si="603"/>
        <v>#DIV/0!</v>
      </c>
      <c r="AX577" s="53" t="s">
        <v>139</v>
      </c>
      <c r="AY577" s="53" t="s">
        <v>139</v>
      </c>
      <c r="AZ577" s="53" t="e">
        <f t="shared" si="604"/>
        <v>#DIV/0!</v>
      </c>
      <c r="BA577" s="53" t="e">
        <f t="shared" si="605"/>
        <v>#DIV/0!</v>
      </c>
      <c r="BB577" s="53" t="e">
        <f t="shared" si="606"/>
        <v>#DIV/0!</v>
      </c>
      <c r="BC577" s="53" t="s">
        <v>139</v>
      </c>
      <c r="BD577" s="53" t="s">
        <v>139</v>
      </c>
      <c r="BE577" s="73" t="s">
        <v>139</v>
      </c>
      <c r="BF577" s="72" t="e">
        <f>VALUE(TEXT((AB577*$J577/365*'TOX and EXPO INPUTS'!$E$32/'TOX and EXPO INPUTS'!$E$33),"0.00E+00"))</f>
        <v>#DIV/0!</v>
      </c>
      <c r="BG577" s="53" t="e">
        <f>VALUE(TEXT((AC577*$J577/365*'TOX and EXPO INPUTS'!$E$32/'TOX and EXPO INPUTS'!$E$33),"0.00E+00"))</f>
        <v>#DIV/0!</v>
      </c>
      <c r="BH577" s="53" t="e">
        <f>VALUE(TEXT((AD577*$J577/365*'TOX and EXPO INPUTS'!$E$32/'TOX and EXPO INPUTS'!$E$33),"0.00E+00"))</f>
        <v>#DIV/0!</v>
      </c>
      <c r="BI577" s="53" t="s">
        <v>139</v>
      </c>
      <c r="BJ577" s="53" t="s">
        <v>139</v>
      </c>
      <c r="BK577" s="73" t="s">
        <v>139</v>
      </c>
      <c r="BL577" s="72" t="e">
        <f>VALUE(TEXT((AB577*$K577/365*'TOX and EXPO INPUTS'!$E$32/'TOX and EXPO INPUTS'!$E$33),"0.00E+00"))</f>
        <v>#DIV/0!</v>
      </c>
      <c r="BM577" s="53" t="e">
        <f>VALUE(TEXT((AC577*$K577/365*'TOX and EXPO INPUTS'!$E$32/'TOX and EXPO INPUTS'!$E$33),"0.00E+00"))</f>
        <v>#DIV/0!</v>
      </c>
      <c r="BN577" s="53" t="e">
        <f>VALUE(TEXT((AD577*$K577/365*'TOX and EXPO INPUTS'!$E$32/'TOX and EXPO INPUTS'!$E$33),"0.00E+00"))</f>
        <v>#DIV/0!</v>
      </c>
      <c r="BO577" s="53" t="s">
        <v>139</v>
      </c>
      <c r="BP577" s="53" t="s">
        <v>139</v>
      </c>
      <c r="BQ577" s="73" t="s">
        <v>139</v>
      </c>
      <c r="BR577" s="72" t="e">
        <f>VALUE(TEXT((AL577*$J577/365*'TOX and EXPO INPUTS'!$E$32/'TOX and EXPO INPUTS'!$E$33),"0.00E+00"))</f>
        <v>#DIV/0!</v>
      </c>
      <c r="BS577" s="53" t="e">
        <f>VALUE(TEXT((AM577*$J577/365*'TOX and EXPO INPUTS'!$E$32/'TOX and EXPO INPUTS'!$E$33),"0.00E+00"))</f>
        <v>#DIV/0!</v>
      </c>
      <c r="BT577" s="53" t="e">
        <f>VALUE(TEXT((AN577*$J577/365*'TOX and EXPO INPUTS'!$E$32/'TOX and EXPO INPUTS'!$E$33),"0.00E+00"))</f>
        <v>#DIV/0!</v>
      </c>
      <c r="BU577" s="73" t="s">
        <v>139</v>
      </c>
      <c r="BV577" s="72" t="e">
        <f>VALUE(TEXT((AL577*$K577/365*'TOX and EXPO INPUTS'!$E$32/'TOX and EXPO INPUTS'!$E$33),"0.00E+00"))</f>
        <v>#DIV/0!</v>
      </c>
      <c r="BW577" s="53" t="e">
        <f>VALUE(TEXT((AM577*$K577/365*'TOX and EXPO INPUTS'!$E$32/'TOX and EXPO INPUTS'!$E$33),"0.00E+00"))</f>
        <v>#DIV/0!</v>
      </c>
      <c r="BX577" s="53" t="e">
        <f>VALUE(TEXT((AN577*$K577/365*'TOX and EXPO INPUTS'!$E$32/'TOX and EXPO INPUTS'!$E$33),"0.00E+00"))</f>
        <v>#DIV/0!</v>
      </c>
      <c r="BY577" s="73" t="s">
        <v>139</v>
      </c>
      <c r="BZ577" s="72" t="e">
        <f>VALUE(TEXT((AP577*$J577/365*'TOX and EXPO INPUTS'!$E$32/'TOX and EXPO INPUTS'!$E$33),"0.00E+00"))</f>
        <v>#DIV/0!</v>
      </c>
      <c r="CA577" s="53" t="e">
        <f>VALUE(TEXT((AQ577*$J577/365*'TOX and EXPO INPUTS'!$E$32/'TOX and EXPO INPUTS'!$E$33),"0.00E+00"))</f>
        <v>#DIV/0!</v>
      </c>
      <c r="CB577" s="53" t="e">
        <f>VALUE(TEXT((AR577*$J577/365*'TOX and EXPO INPUTS'!$E$32/'TOX and EXPO INPUTS'!$E$33),"0.00E+00"))</f>
        <v>#DIV/0!</v>
      </c>
      <c r="CC577" s="53" t="s">
        <v>139</v>
      </c>
      <c r="CD577" s="53" t="s">
        <v>139</v>
      </c>
      <c r="CE577" s="53" t="e">
        <f>VALUE(TEXT((AU577*$J577/365*'TOX and EXPO INPUTS'!$E$32/'TOX and EXPO INPUTS'!$E$33),"0.00E+00"))</f>
        <v>#DIV/0!</v>
      </c>
      <c r="CF577" s="53" t="e">
        <f>VALUE(TEXT((AV577*$J577/365*'TOX and EXPO INPUTS'!$E$32/'TOX and EXPO INPUTS'!$E$33),"0.00E+00"))</f>
        <v>#DIV/0!</v>
      </c>
      <c r="CG577" s="53" t="e">
        <f>VALUE(TEXT((AW577*$J577/365*'TOX and EXPO INPUTS'!$E$32/'TOX and EXPO INPUTS'!$E$33),"0.00E+00"))</f>
        <v>#DIV/0!</v>
      </c>
      <c r="CH577" s="53" t="s">
        <v>139</v>
      </c>
      <c r="CI577" s="53" t="s">
        <v>139</v>
      </c>
      <c r="CJ577" s="53" t="e">
        <f>VALUE(TEXT((AZ577*$J577/365*'TOX and EXPO INPUTS'!$E$32/'TOX and EXPO INPUTS'!$E$33),"0.00E+00"))</f>
        <v>#DIV/0!</v>
      </c>
      <c r="CK577" s="53" t="e">
        <f>VALUE(TEXT((BA577*$J577/365*'TOX and EXPO INPUTS'!$E$32/'TOX and EXPO INPUTS'!$E$33),"0.00E+00"))</f>
        <v>#DIV/0!</v>
      </c>
      <c r="CL577" s="53" t="e">
        <f>VALUE(TEXT((BB577*$J577/365*'TOX and EXPO INPUTS'!$E$32/'TOX and EXPO INPUTS'!$E$33),"0.00E+00"))</f>
        <v>#DIV/0!</v>
      </c>
      <c r="CM577" s="53" t="s">
        <v>139</v>
      </c>
      <c r="CN577" s="53" t="s">
        <v>139</v>
      </c>
      <c r="CO577" s="73" t="s">
        <v>139</v>
      </c>
      <c r="CP577" s="72" t="e">
        <f>VALUE(TEXT((AP577*$K577/365*'TOX and EXPO INPUTS'!$E$32/'TOX and EXPO INPUTS'!$E$33),"0.00E+00"))</f>
        <v>#DIV/0!</v>
      </c>
      <c r="CQ577" s="53" t="e">
        <f>VALUE(TEXT((AQ577*$K577/365*'TOX and EXPO INPUTS'!$E$32/'TOX and EXPO INPUTS'!$E$33),"0.00E+00"))</f>
        <v>#DIV/0!</v>
      </c>
      <c r="CR577" s="53" t="e">
        <f>VALUE(TEXT((AR577*$K577/365*'TOX and EXPO INPUTS'!$E$32/'TOX and EXPO INPUTS'!$E$33),"0.00E+00"))</f>
        <v>#DIV/0!</v>
      </c>
      <c r="CS577" s="53" t="s">
        <v>139</v>
      </c>
      <c r="CT577" s="53" t="s">
        <v>139</v>
      </c>
      <c r="CU577" s="53" t="e">
        <f>VALUE(TEXT((AU577*$K577/365*'TOX and EXPO INPUTS'!$E$32/'TOX and EXPO INPUTS'!$E$33),"0.00E+00"))</f>
        <v>#DIV/0!</v>
      </c>
      <c r="CV577" s="53" t="e">
        <f>VALUE(TEXT((AV577*$K577/365*'TOX and EXPO INPUTS'!$E$32/'TOX and EXPO INPUTS'!$E$33),"0.00E+00"))</f>
        <v>#DIV/0!</v>
      </c>
      <c r="CW577" s="53" t="e">
        <f>VALUE(TEXT((AW577*$K577/365*'TOX and EXPO INPUTS'!$E$32/'TOX and EXPO INPUTS'!$E$33),"0.00E+00"))</f>
        <v>#DIV/0!</v>
      </c>
      <c r="CX577" s="53" t="s">
        <v>139</v>
      </c>
      <c r="CY577" s="53" t="s">
        <v>139</v>
      </c>
      <c r="CZ577" s="53" t="e">
        <f>VALUE(TEXT((AZ577*$K577/365*'TOX and EXPO INPUTS'!$E$32/'TOX and EXPO INPUTS'!$E$33),"0.00E+00"))</f>
        <v>#DIV/0!</v>
      </c>
      <c r="DA577" s="53" t="e">
        <f>VALUE(TEXT((BA577*$K577/365*'TOX and EXPO INPUTS'!$E$32/'TOX and EXPO INPUTS'!$E$33),"0.00E+00"))</f>
        <v>#DIV/0!</v>
      </c>
      <c r="DB577" s="53" t="e">
        <f>VALUE(TEXT((BB577*$K577/365*'TOX and EXPO INPUTS'!$E$32/'TOX and EXPO INPUTS'!$E$33),"0.00E+00"))</f>
        <v>#DIV/0!</v>
      </c>
      <c r="DC577" s="53" t="s">
        <v>139</v>
      </c>
      <c r="DD577" s="53" t="s">
        <v>139</v>
      </c>
      <c r="DE577" s="73" t="s">
        <v>139</v>
      </c>
      <c r="DF577" s="110" t="e">
        <f>VALUE(TEXT((BZ577*'TOX and EXPO INPUTS'!$E$22),"0.00E+00"))</f>
        <v>#DIV/0!</v>
      </c>
      <c r="DG577" s="108" t="e">
        <f>VALUE(TEXT((CA577*'TOX and EXPO INPUTS'!$E$22),"0.00E+00"))</f>
        <v>#DIV/0!</v>
      </c>
      <c r="DH577" s="108" t="e">
        <f>VALUE(TEXT((CB577*'TOX and EXPO INPUTS'!$E$22),"0.00E+00"))</f>
        <v>#DIV/0!</v>
      </c>
      <c r="DI577" s="108" t="s">
        <v>139</v>
      </c>
      <c r="DJ577" s="108" t="s">
        <v>139</v>
      </c>
      <c r="DK577" s="108" t="e">
        <f>VALUE(TEXT((CE577*'TOX and EXPO INPUTS'!$E$22),"0.00E+00"))</f>
        <v>#DIV/0!</v>
      </c>
      <c r="DL577" s="108" t="e">
        <f>VALUE(TEXT((CF577*'TOX and EXPO INPUTS'!$E$22),"0.00E+00"))</f>
        <v>#DIV/0!</v>
      </c>
      <c r="DM577" s="108" t="e">
        <f>VALUE(TEXT((CG577*'TOX and EXPO INPUTS'!$E$22),"0.00E+00"))</f>
        <v>#DIV/0!</v>
      </c>
      <c r="DN577" s="108" t="s">
        <v>139</v>
      </c>
      <c r="DO577" s="108" t="s">
        <v>139</v>
      </c>
      <c r="DP577" s="108" t="e">
        <f>VALUE(TEXT((CJ577*'TOX and EXPO INPUTS'!$E$22),"0.00E+00"))</f>
        <v>#DIV/0!</v>
      </c>
      <c r="DQ577" s="108" t="e">
        <f>VALUE(TEXT((CK577*'TOX and EXPO INPUTS'!$E$22),"0.00E+00"))</f>
        <v>#DIV/0!</v>
      </c>
      <c r="DR577" s="108" t="e">
        <f>VALUE(TEXT((CL577*'TOX and EXPO INPUTS'!$E$22),"0.00E+00"))</f>
        <v>#DIV/0!</v>
      </c>
      <c r="DS577" s="108" t="s">
        <v>139</v>
      </c>
      <c r="DT577" s="108" t="s">
        <v>139</v>
      </c>
      <c r="DU577" s="109" t="s">
        <v>139</v>
      </c>
      <c r="DV577" s="110" t="e">
        <f>VALUE(TEXT((CP577*'TOX and EXPO INPUTS'!$E$22),"0.00E+00"))</f>
        <v>#DIV/0!</v>
      </c>
      <c r="DW577" s="108" t="e">
        <f>VALUE(TEXT((CQ577*'TOX and EXPO INPUTS'!$E$22),"0.00E+00"))</f>
        <v>#DIV/0!</v>
      </c>
      <c r="DX577" s="108" t="e">
        <f>VALUE(TEXT((CR577*'TOX and EXPO INPUTS'!$E$22),"0.00E+00"))</f>
        <v>#DIV/0!</v>
      </c>
      <c r="DY577" s="108" t="s">
        <v>139</v>
      </c>
      <c r="DZ577" s="108" t="s">
        <v>139</v>
      </c>
      <c r="EA577" s="108" t="e">
        <f>VALUE(TEXT((CU577*'TOX and EXPO INPUTS'!$E$22),"0.00E+00"))</f>
        <v>#DIV/0!</v>
      </c>
      <c r="EB577" s="108" t="e">
        <f>VALUE(TEXT((CV577*'TOX and EXPO INPUTS'!$E$22),"0.00E+00"))</f>
        <v>#DIV/0!</v>
      </c>
      <c r="EC577" s="108" t="e">
        <f>VALUE(TEXT((CW577*'TOX and EXPO INPUTS'!$E$22),"0.00E+00"))</f>
        <v>#DIV/0!</v>
      </c>
      <c r="ED577" s="108" t="s">
        <v>139</v>
      </c>
      <c r="EE577" s="108" t="s">
        <v>139</v>
      </c>
      <c r="EF577" s="108" t="e">
        <f>VALUE(TEXT((CZ577*'TOX and EXPO INPUTS'!$E$22),"0.00E+00"))</f>
        <v>#DIV/0!</v>
      </c>
      <c r="EG577" s="108" t="e">
        <f>VALUE(TEXT((DA577*'TOX and EXPO INPUTS'!$E$22),"0.00E+00"))</f>
        <v>#DIV/0!</v>
      </c>
      <c r="EH577" s="108" t="e">
        <f>VALUE(TEXT((DB577*'TOX and EXPO INPUTS'!$E$22),"0.00E+00"))</f>
        <v>#DIV/0!</v>
      </c>
      <c r="EI577" s="108" t="s">
        <v>139</v>
      </c>
      <c r="EJ577" s="108" t="s">
        <v>139</v>
      </c>
      <c r="EK577" s="109" t="s">
        <v>139</v>
      </c>
      <c r="EL577" s="56" t="s">
        <v>77</v>
      </c>
      <c r="EM577" s="36" t="s">
        <v>70</v>
      </c>
      <c r="EN577" s="36" t="s">
        <v>195</v>
      </c>
      <c r="EO577" s="57" t="s">
        <v>70</v>
      </c>
    </row>
    <row r="578" spans="1:145" ht="24" x14ac:dyDescent="0.25">
      <c r="A578" s="56" t="s">
        <v>3</v>
      </c>
      <c r="B578" s="36" t="s">
        <v>51</v>
      </c>
      <c r="C578" s="36" t="s">
        <v>116</v>
      </c>
      <c r="D578" s="57" t="s">
        <v>0</v>
      </c>
      <c r="E578" s="61" t="s">
        <v>40</v>
      </c>
      <c r="F578" s="92"/>
      <c r="G578" s="66" t="s">
        <v>145</v>
      </c>
      <c r="H578" s="70">
        <v>40</v>
      </c>
      <c r="I578" s="65" t="s">
        <v>146</v>
      </c>
      <c r="J578" s="100">
        <v>10</v>
      </c>
      <c r="K578" s="100">
        <v>30</v>
      </c>
      <c r="L578" s="70">
        <v>100000</v>
      </c>
      <c r="M578" s="50">
        <v>430</v>
      </c>
      <c r="N578" s="50">
        <v>365</v>
      </c>
      <c r="O578" s="53" t="s">
        <v>139</v>
      </c>
      <c r="P578" s="53" t="s">
        <v>139</v>
      </c>
      <c r="Q578" s="66" t="s">
        <v>139</v>
      </c>
      <c r="R578" s="70">
        <v>30</v>
      </c>
      <c r="S578" s="49">
        <v>6</v>
      </c>
      <c r="T578" s="49">
        <v>3</v>
      </c>
      <c r="U578" s="66" t="s">
        <v>139</v>
      </c>
      <c r="V578" s="72">
        <f t="shared" si="596"/>
        <v>0</v>
      </c>
      <c r="W578" s="53">
        <f t="shared" si="596"/>
        <v>0</v>
      </c>
      <c r="X578" s="53">
        <f t="shared" si="596"/>
        <v>0</v>
      </c>
      <c r="Y578" s="53" t="s">
        <v>139</v>
      </c>
      <c r="Z578" s="53" t="s">
        <v>139</v>
      </c>
      <c r="AA578" s="73" t="s">
        <v>139</v>
      </c>
      <c r="AB578" s="72" t="e">
        <f>VALUE(TEXT(((V578*'TOX and EXPO INPUTS'!$E$12)/'TOX and EXPO INPUTS'!$E$27),"0.00E+00"))</f>
        <v>#DIV/0!</v>
      </c>
      <c r="AC578" s="53" t="e">
        <f>VALUE(TEXT(((W578*'TOX and EXPO INPUTS'!$E$12)/'TOX and EXPO INPUTS'!$E$27),"0.00E+00"))</f>
        <v>#DIV/0!</v>
      </c>
      <c r="AD578" s="53" t="e">
        <f>VALUE(TEXT(((X578*'TOX and EXPO INPUTS'!$E$12)/'TOX and EXPO INPUTS'!$E$27),"0.00E+00"))</f>
        <v>#DIV/0!</v>
      </c>
      <c r="AE578" s="53" t="s">
        <v>139</v>
      </c>
      <c r="AF578" s="53" t="s">
        <v>139</v>
      </c>
      <c r="AG578" s="73" t="s">
        <v>139</v>
      </c>
      <c r="AH578" s="72">
        <f t="shared" si="597"/>
        <v>0</v>
      </c>
      <c r="AI578" s="53">
        <f t="shared" si="597"/>
        <v>0</v>
      </c>
      <c r="AJ578" s="53">
        <f t="shared" si="597"/>
        <v>0</v>
      </c>
      <c r="AK578" s="73" t="s">
        <v>139</v>
      </c>
      <c r="AL578" s="72" t="e">
        <f>VALUE(TEXT(((AH578*'TOX and EXPO INPUTS'!$E$20)/'TOX and EXPO INPUTS'!$E$29),"0.00E+00"))</f>
        <v>#DIV/0!</v>
      </c>
      <c r="AM578" s="53" t="e">
        <f>VALUE(TEXT(((AI578*'TOX and EXPO INPUTS'!$E$20)/'TOX and EXPO INPUTS'!$E$29),"0.00E+00"))</f>
        <v>#DIV/0!</v>
      </c>
      <c r="AN578" s="53" t="e">
        <f>VALUE(TEXT(((AJ578*'TOX and EXPO INPUTS'!$E$20)/'TOX and EXPO INPUTS'!$E$29),"0.00E+00"))</f>
        <v>#DIV/0!</v>
      </c>
      <c r="AO578" s="73" t="s">
        <v>139</v>
      </c>
      <c r="AP578" s="72" t="e">
        <f t="shared" si="598"/>
        <v>#DIV/0!</v>
      </c>
      <c r="AQ578" s="53" t="e">
        <f t="shared" si="599"/>
        <v>#DIV/0!</v>
      </c>
      <c r="AR578" s="53" t="e">
        <f t="shared" si="600"/>
        <v>#DIV/0!</v>
      </c>
      <c r="AS578" s="53" t="s">
        <v>139</v>
      </c>
      <c r="AT578" s="53" t="s">
        <v>139</v>
      </c>
      <c r="AU578" s="53" t="e">
        <f t="shared" si="601"/>
        <v>#DIV/0!</v>
      </c>
      <c r="AV578" s="53" t="e">
        <f t="shared" si="602"/>
        <v>#DIV/0!</v>
      </c>
      <c r="AW578" s="53" t="e">
        <f t="shared" si="603"/>
        <v>#DIV/0!</v>
      </c>
      <c r="AX578" s="53" t="s">
        <v>139</v>
      </c>
      <c r="AY578" s="53" t="s">
        <v>139</v>
      </c>
      <c r="AZ578" s="53" t="e">
        <f t="shared" si="604"/>
        <v>#DIV/0!</v>
      </c>
      <c r="BA578" s="53" t="e">
        <f t="shared" si="605"/>
        <v>#DIV/0!</v>
      </c>
      <c r="BB578" s="53" t="e">
        <f t="shared" si="606"/>
        <v>#DIV/0!</v>
      </c>
      <c r="BC578" s="53" t="s">
        <v>139</v>
      </c>
      <c r="BD578" s="53" t="s">
        <v>139</v>
      </c>
      <c r="BE578" s="73" t="s">
        <v>139</v>
      </c>
      <c r="BF578" s="72" t="e">
        <f>VALUE(TEXT((AB578*$J578/365*'TOX and EXPO INPUTS'!$E$32/'TOX and EXPO INPUTS'!$E$33),"0.00E+00"))</f>
        <v>#DIV/0!</v>
      </c>
      <c r="BG578" s="53" t="e">
        <f>VALUE(TEXT((AC578*$J578/365*'TOX and EXPO INPUTS'!$E$32/'TOX and EXPO INPUTS'!$E$33),"0.00E+00"))</f>
        <v>#DIV/0!</v>
      </c>
      <c r="BH578" s="53" t="e">
        <f>VALUE(TEXT((AD578*$J578/365*'TOX and EXPO INPUTS'!$E$32/'TOX and EXPO INPUTS'!$E$33),"0.00E+00"))</f>
        <v>#DIV/0!</v>
      </c>
      <c r="BI578" s="53" t="s">
        <v>139</v>
      </c>
      <c r="BJ578" s="53" t="s">
        <v>139</v>
      </c>
      <c r="BK578" s="73" t="s">
        <v>139</v>
      </c>
      <c r="BL578" s="72" t="e">
        <f>VALUE(TEXT((AB578*$K578/365*'TOX and EXPO INPUTS'!$E$32/'TOX and EXPO INPUTS'!$E$33),"0.00E+00"))</f>
        <v>#DIV/0!</v>
      </c>
      <c r="BM578" s="53" t="e">
        <f>VALUE(TEXT((AC578*$K578/365*'TOX and EXPO INPUTS'!$E$32/'TOX and EXPO INPUTS'!$E$33),"0.00E+00"))</f>
        <v>#DIV/0!</v>
      </c>
      <c r="BN578" s="53" t="e">
        <f>VALUE(TEXT((AD578*$K578/365*'TOX and EXPO INPUTS'!$E$32/'TOX and EXPO INPUTS'!$E$33),"0.00E+00"))</f>
        <v>#DIV/0!</v>
      </c>
      <c r="BO578" s="53" t="s">
        <v>139</v>
      </c>
      <c r="BP578" s="53" t="s">
        <v>139</v>
      </c>
      <c r="BQ578" s="73" t="s">
        <v>139</v>
      </c>
      <c r="BR578" s="72" t="e">
        <f>VALUE(TEXT((AL578*$J578/365*'TOX and EXPO INPUTS'!$E$32/'TOX and EXPO INPUTS'!$E$33),"0.00E+00"))</f>
        <v>#DIV/0!</v>
      </c>
      <c r="BS578" s="53" t="e">
        <f>VALUE(TEXT((AM578*$J578/365*'TOX and EXPO INPUTS'!$E$32/'TOX and EXPO INPUTS'!$E$33),"0.00E+00"))</f>
        <v>#DIV/0!</v>
      </c>
      <c r="BT578" s="53" t="e">
        <f>VALUE(TEXT((AN578*$J578/365*'TOX and EXPO INPUTS'!$E$32/'TOX and EXPO INPUTS'!$E$33),"0.00E+00"))</f>
        <v>#DIV/0!</v>
      </c>
      <c r="BU578" s="73" t="s">
        <v>139</v>
      </c>
      <c r="BV578" s="72" t="e">
        <f>VALUE(TEXT((AL578*$K578/365*'TOX and EXPO INPUTS'!$E$32/'TOX and EXPO INPUTS'!$E$33),"0.00E+00"))</f>
        <v>#DIV/0!</v>
      </c>
      <c r="BW578" s="53" t="e">
        <f>VALUE(TEXT((AM578*$K578/365*'TOX and EXPO INPUTS'!$E$32/'TOX and EXPO INPUTS'!$E$33),"0.00E+00"))</f>
        <v>#DIV/0!</v>
      </c>
      <c r="BX578" s="53" t="e">
        <f>VALUE(TEXT((AN578*$K578/365*'TOX and EXPO INPUTS'!$E$32/'TOX and EXPO INPUTS'!$E$33),"0.00E+00"))</f>
        <v>#DIV/0!</v>
      </c>
      <c r="BY578" s="73" t="s">
        <v>139</v>
      </c>
      <c r="BZ578" s="72" t="e">
        <f>VALUE(TEXT((AP578*$J578/365*'TOX and EXPO INPUTS'!$E$32/'TOX and EXPO INPUTS'!$E$33),"0.00E+00"))</f>
        <v>#DIV/0!</v>
      </c>
      <c r="CA578" s="53" t="e">
        <f>VALUE(TEXT((AQ578*$J578/365*'TOX and EXPO INPUTS'!$E$32/'TOX and EXPO INPUTS'!$E$33),"0.00E+00"))</f>
        <v>#DIV/0!</v>
      </c>
      <c r="CB578" s="53" t="e">
        <f>VALUE(TEXT((AR578*$J578/365*'TOX and EXPO INPUTS'!$E$32/'TOX and EXPO INPUTS'!$E$33),"0.00E+00"))</f>
        <v>#DIV/0!</v>
      </c>
      <c r="CC578" s="53" t="s">
        <v>139</v>
      </c>
      <c r="CD578" s="53" t="s">
        <v>139</v>
      </c>
      <c r="CE578" s="53" t="e">
        <f>VALUE(TEXT((AU578*$J578/365*'TOX and EXPO INPUTS'!$E$32/'TOX and EXPO INPUTS'!$E$33),"0.00E+00"))</f>
        <v>#DIV/0!</v>
      </c>
      <c r="CF578" s="53" t="e">
        <f>VALUE(TEXT((AV578*$J578/365*'TOX and EXPO INPUTS'!$E$32/'TOX and EXPO INPUTS'!$E$33),"0.00E+00"))</f>
        <v>#DIV/0!</v>
      </c>
      <c r="CG578" s="53" t="e">
        <f>VALUE(TEXT((AW578*$J578/365*'TOX and EXPO INPUTS'!$E$32/'TOX and EXPO INPUTS'!$E$33),"0.00E+00"))</f>
        <v>#DIV/0!</v>
      </c>
      <c r="CH578" s="53" t="s">
        <v>139</v>
      </c>
      <c r="CI578" s="53" t="s">
        <v>139</v>
      </c>
      <c r="CJ578" s="53" t="e">
        <f>VALUE(TEXT((AZ578*$J578/365*'TOX and EXPO INPUTS'!$E$32/'TOX and EXPO INPUTS'!$E$33),"0.00E+00"))</f>
        <v>#DIV/0!</v>
      </c>
      <c r="CK578" s="53" t="e">
        <f>VALUE(TEXT((BA578*$J578/365*'TOX and EXPO INPUTS'!$E$32/'TOX and EXPO INPUTS'!$E$33),"0.00E+00"))</f>
        <v>#DIV/0!</v>
      </c>
      <c r="CL578" s="53" t="e">
        <f>VALUE(TEXT((BB578*$J578/365*'TOX and EXPO INPUTS'!$E$32/'TOX and EXPO INPUTS'!$E$33),"0.00E+00"))</f>
        <v>#DIV/0!</v>
      </c>
      <c r="CM578" s="53" t="s">
        <v>139</v>
      </c>
      <c r="CN578" s="53" t="s">
        <v>139</v>
      </c>
      <c r="CO578" s="73" t="s">
        <v>139</v>
      </c>
      <c r="CP578" s="72" t="e">
        <f>VALUE(TEXT((AP578*$K578/365*'TOX and EXPO INPUTS'!$E$32/'TOX and EXPO INPUTS'!$E$33),"0.00E+00"))</f>
        <v>#DIV/0!</v>
      </c>
      <c r="CQ578" s="53" t="e">
        <f>VALUE(TEXT((AQ578*$K578/365*'TOX and EXPO INPUTS'!$E$32/'TOX and EXPO INPUTS'!$E$33),"0.00E+00"))</f>
        <v>#DIV/0!</v>
      </c>
      <c r="CR578" s="53" t="e">
        <f>VALUE(TEXT((AR578*$K578/365*'TOX and EXPO INPUTS'!$E$32/'TOX and EXPO INPUTS'!$E$33),"0.00E+00"))</f>
        <v>#DIV/0!</v>
      </c>
      <c r="CS578" s="53" t="s">
        <v>139</v>
      </c>
      <c r="CT578" s="53" t="s">
        <v>139</v>
      </c>
      <c r="CU578" s="53" t="e">
        <f>VALUE(TEXT((AU578*$K578/365*'TOX and EXPO INPUTS'!$E$32/'TOX and EXPO INPUTS'!$E$33),"0.00E+00"))</f>
        <v>#DIV/0!</v>
      </c>
      <c r="CV578" s="53" t="e">
        <f>VALUE(TEXT((AV578*$K578/365*'TOX and EXPO INPUTS'!$E$32/'TOX and EXPO INPUTS'!$E$33),"0.00E+00"))</f>
        <v>#DIV/0!</v>
      </c>
      <c r="CW578" s="53" t="e">
        <f>VALUE(TEXT((AW578*$K578/365*'TOX and EXPO INPUTS'!$E$32/'TOX and EXPO INPUTS'!$E$33),"0.00E+00"))</f>
        <v>#DIV/0!</v>
      </c>
      <c r="CX578" s="53" t="s">
        <v>139</v>
      </c>
      <c r="CY578" s="53" t="s">
        <v>139</v>
      </c>
      <c r="CZ578" s="53" t="e">
        <f>VALUE(TEXT((AZ578*$K578/365*'TOX and EXPO INPUTS'!$E$32/'TOX and EXPO INPUTS'!$E$33),"0.00E+00"))</f>
        <v>#DIV/0!</v>
      </c>
      <c r="DA578" s="53" t="e">
        <f>VALUE(TEXT((BA578*$K578/365*'TOX and EXPO INPUTS'!$E$32/'TOX and EXPO INPUTS'!$E$33),"0.00E+00"))</f>
        <v>#DIV/0!</v>
      </c>
      <c r="DB578" s="53" t="e">
        <f>VALUE(TEXT((BB578*$K578/365*'TOX and EXPO INPUTS'!$E$32/'TOX and EXPO INPUTS'!$E$33),"0.00E+00"))</f>
        <v>#DIV/0!</v>
      </c>
      <c r="DC578" s="53" t="s">
        <v>139</v>
      </c>
      <c r="DD578" s="53" t="s">
        <v>139</v>
      </c>
      <c r="DE578" s="73" t="s">
        <v>139</v>
      </c>
      <c r="DF578" s="110" t="e">
        <f>VALUE(TEXT((BZ578*'TOX and EXPO INPUTS'!$E$22),"0.00E+00"))</f>
        <v>#DIV/0!</v>
      </c>
      <c r="DG578" s="108" t="e">
        <f>VALUE(TEXT((CA578*'TOX and EXPO INPUTS'!$E$22),"0.00E+00"))</f>
        <v>#DIV/0!</v>
      </c>
      <c r="DH578" s="108" t="e">
        <f>VALUE(TEXT((CB578*'TOX and EXPO INPUTS'!$E$22),"0.00E+00"))</f>
        <v>#DIV/0!</v>
      </c>
      <c r="DI578" s="108" t="s">
        <v>139</v>
      </c>
      <c r="DJ578" s="108" t="s">
        <v>139</v>
      </c>
      <c r="DK578" s="108" t="e">
        <f>VALUE(TEXT((CE578*'TOX and EXPO INPUTS'!$E$22),"0.00E+00"))</f>
        <v>#DIV/0!</v>
      </c>
      <c r="DL578" s="108" t="e">
        <f>VALUE(TEXT((CF578*'TOX and EXPO INPUTS'!$E$22),"0.00E+00"))</f>
        <v>#DIV/0!</v>
      </c>
      <c r="DM578" s="108" t="e">
        <f>VALUE(TEXT((CG578*'TOX and EXPO INPUTS'!$E$22),"0.00E+00"))</f>
        <v>#DIV/0!</v>
      </c>
      <c r="DN578" s="108" t="s">
        <v>139</v>
      </c>
      <c r="DO578" s="108" t="s">
        <v>139</v>
      </c>
      <c r="DP578" s="108" t="e">
        <f>VALUE(TEXT((CJ578*'TOX and EXPO INPUTS'!$E$22),"0.00E+00"))</f>
        <v>#DIV/0!</v>
      </c>
      <c r="DQ578" s="108" t="e">
        <f>VALUE(TEXT((CK578*'TOX and EXPO INPUTS'!$E$22),"0.00E+00"))</f>
        <v>#DIV/0!</v>
      </c>
      <c r="DR578" s="108" t="e">
        <f>VALUE(TEXT((CL578*'TOX and EXPO INPUTS'!$E$22),"0.00E+00"))</f>
        <v>#DIV/0!</v>
      </c>
      <c r="DS578" s="108" t="s">
        <v>139</v>
      </c>
      <c r="DT578" s="108" t="s">
        <v>139</v>
      </c>
      <c r="DU578" s="109" t="s">
        <v>139</v>
      </c>
      <c r="DV578" s="110" t="e">
        <f>VALUE(TEXT((CP578*'TOX and EXPO INPUTS'!$E$22),"0.00E+00"))</f>
        <v>#DIV/0!</v>
      </c>
      <c r="DW578" s="108" t="e">
        <f>VALUE(TEXT((CQ578*'TOX and EXPO INPUTS'!$E$22),"0.00E+00"))</f>
        <v>#DIV/0!</v>
      </c>
      <c r="DX578" s="108" t="e">
        <f>VALUE(TEXT((CR578*'TOX and EXPO INPUTS'!$E$22),"0.00E+00"))</f>
        <v>#DIV/0!</v>
      </c>
      <c r="DY578" s="108" t="s">
        <v>139</v>
      </c>
      <c r="DZ578" s="108" t="s">
        <v>139</v>
      </c>
      <c r="EA578" s="108" t="e">
        <f>VALUE(TEXT((CU578*'TOX and EXPO INPUTS'!$E$22),"0.00E+00"))</f>
        <v>#DIV/0!</v>
      </c>
      <c r="EB578" s="108" t="e">
        <f>VALUE(TEXT((CV578*'TOX and EXPO INPUTS'!$E$22),"0.00E+00"))</f>
        <v>#DIV/0!</v>
      </c>
      <c r="EC578" s="108" t="e">
        <f>VALUE(TEXT((CW578*'TOX and EXPO INPUTS'!$E$22),"0.00E+00"))</f>
        <v>#DIV/0!</v>
      </c>
      <c r="ED578" s="108" t="s">
        <v>139</v>
      </c>
      <c r="EE578" s="108" t="s">
        <v>139</v>
      </c>
      <c r="EF578" s="108" t="e">
        <f>VALUE(TEXT((CZ578*'TOX and EXPO INPUTS'!$E$22),"0.00E+00"))</f>
        <v>#DIV/0!</v>
      </c>
      <c r="EG578" s="108" t="e">
        <f>VALUE(TEXT((DA578*'TOX and EXPO INPUTS'!$E$22),"0.00E+00"))</f>
        <v>#DIV/0!</v>
      </c>
      <c r="EH578" s="108" t="e">
        <f>VALUE(TEXT((DB578*'TOX and EXPO INPUTS'!$E$22),"0.00E+00"))</f>
        <v>#DIV/0!</v>
      </c>
      <c r="EI578" s="108" t="s">
        <v>139</v>
      </c>
      <c r="EJ578" s="108" t="s">
        <v>139</v>
      </c>
      <c r="EK578" s="109" t="s">
        <v>139</v>
      </c>
      <c r="EL578" s="56" t="s">
        <v>77</v>
      </c>
      <c r="EM578" s="36" t="s">
        <v>70</v>
      </c>
      <c r="EN578" s="36" t="s">
        <v>194</v>
      </c>
      <c r="EO578" s="57" t="s">
        <v>70</v>
      </c>
    </row>
    <row r="579" spans="1:145" ht="24" x14ac:dyDescent="0.25">
      <c r="A579" s="56" t="s">
        <v>3</v>
      </c>
      <c r="B579" s="36" t="s">
        <v>51</v>
      </c>
      <c r="C579" s="36" t="s">
        <v>116</v>
      </c>
      <c r="D579" s="57" t="s">
        <v>0</v>
      </c>
      <c r="E579" s="61" t="s">
        <v>501</v>
      </c>
      <c r="F579" s="92"/>
      <c r="G579" s="66" t="s">
        <v>145</v>
      </c>
      <c r="H579" s="70">
        <v>40</v>
      </c>
      <c r="I579" s="65" t="s">
        <v>146</v>
      </c>
      <c r="J579" s="100">
        <v>10</v>
      </c>
      <c r="K579" s="100">
        <v>30</v>
      </c>
      <c r="L579" s="70">
        <v>100000</v>
      </c>
      <c r="M579" s="50">
        <v>430</v>
      </c>
      <c r="N579" s="50">
        <v>365</v>
      </c>
      <c r="O579" s="53" t="s">
        <v>139</v>
      </c>
      <c r="P579" s="53" t="s">
        <v>139</v>
      </c>
      <c r="Q579" s="66" t="s">
        <v>139</v>
      </c>
      <c r="R579" s="70">
        <v>30</v>
      </c>
      <c r="S579" s="49">
        <v>6</v>
      </c>
      <c r="T579" s="49">
        <v>3</v>
      </c>
      <c r="U579" s="66" t="s">
        <v>139</v>
      </c>
      <c r="V579" s="72">
        <f t="shared" si="596"/>
        <v>0</v>
      </c>
      <c r="W579" s="53">
        <f t="shared" si="596"/>
        <v>0</v>
      </c>
      <c r="X579" s="53">
        <f t="shared" si="596"/>
        <v>0</v>
      </c>
      <c r="Y579" s="53" t="s">
        <v>139</v>
      </c>
      <c r="Z579" s="53" t="s">
        <v>139</v>
      </c>
      <c r="AA579" s="73" t="s">
        <v>139</v>
      </c>
      <c r="AB579" s="72" t="e">
        <f>VALUE(TEXT(((V579*'TOX and EXPO INPUTS'!$E$12)/'TOX and EXPO INPUTS'!$E$27),"0.00E+00"))</f>
        <v>#DIV/0!</v>
      </c>
      <c r="AC579" s="53" t="e">
        <f>VALUE(TEXT(((W579*'TOX and EXPO INPUTS'!$E$12)/'TOX and EXPO INPUTS'!$E$27),"0.00E+00"))</f>
        <v>#DIV/0!</v>
      </c>
      <c r="AD579" s="53" t="e">
        <f>VALUE(TEXT(((X579*'TOX and EXPO INPUTS'!$E$12)/'TOX and EXPO INPUTS'!$E$27),"0.00E+00"))</f>
        <v>#DIV/0!</v>
      </c>
      <c r="AE579" s="53" t="s">
        <v>139</v>
      </c>
      <c r="AF579" s="53" t="s">
        <v>139</v>
      </c>
      <c r="AG579" s="73" t="s">
        <v>139</v>
      </c>
      <c r="AH579" s="72">
        <f t="shared" si="597"/>
        <v>0</v>
      </c>
      <c r="AI579" s="53">
        <f t="shared" si="597"/>
        <v>0</v>
      </c>
      <c r="AJ579" s="53">
        <f t="shared" si="597"/>
        <v>0</v>
      </c>
      <c r="AK579" s="73" t="s">
        <v>139</v>
      </c>
      <c r="AL579" s="72" t="e">
        <f>VALUE(TEXT(((AH579*'TOX and EXPO INPUTS'!$E$20)/'TOX and EXPO INPUTS'!$E$29),"0.00E+00"))</f>
        <v>#DIV/0!</v>
      </c>
      <c r="AM579" s="53" t="e">
        <f>VALUE(TEXT(((AI579*'TOX and EXPO INPUTS'!$E$20)/'TOX and EXPO INPUTS'!$E$29),"0.00E+00"))</f>
        <v>#DIV/0!</v>
      </c>
      <c r="AN579" s="53" t="e">
        <f>VALUE(TEXT(((AJ579*'TOX and EXPO INPUTS'!$E$20)/'TOX and EXPO INPUTS'!$E$29),"0.00E+00"))</f>
        <v>#DIV/0!</v>
      </c>
      <c r="AO579" s="73" t="s">
        <v>139</v>
      </c>
      <c r="AP579" s="72" t="e">
        <f t="shared" si="598"/>
        <v>#DIV/0!</v>
      </c>
      <c r="AQ579" s="53" t="e">
        <f t="shared" si="599"/>
        <v>#DIV/0!</v>
      </c>
      <c r="AR579" s="53" t="e">
        <f t="shared" si="600"/>
        <v>#DIV/0!</v>
      </c>
      <c r="AS579" s="53" t="s">
        <v>139</v>
      </c>
      <c r="AT579" s="53" t="s">
        <v>139</v>
      </c>
      <c r="AU579" s="53" t="e">
        <f t="shared" si="601"/>
        <v>#DIV/0!</v>
      </c>
      <c r="AV579" s="53" t="e">
        <f t="shared" si="602"/>
        <v>#DIV/0!</v>
      </c>
      <c r="AW579" s="53" t="e">
        <f t="shared" si="603"/>
        <v>#DIV/0!</v>
      </c>
      <c r="AX579" s="53" t="s">
        <v>139</v>
      </c>
      <c r="AY579" s="53" t="s">
        <v>139</v>
      </c>
      <c r="AZ579" s="53" t="e">
        <f t="shared" si="604"/>
        <v>#DIV/0!</v>
      </c>
      <c r="BA579" s="53" t="e">
        <f t="shared" si="605"/>
        <v>#DIV/0!</v>
      </c>
      <c r="BB579" s="53" t="e">
        <f t="shared" si="606"/>
        <v>#DIV/0!</v>
      </c>
      <c r="BC579" s="53" t="s">
        <v>139</v>
      </c>
      <c r="BD579" s="53" t="s">
        <v>139</v>
      </c>
      <c r="BE579" s="73" t="s">
        <v>139</v>
      </c>
      <c r="BF579" s="72" t="e">
        <f>VALUE(TEXT((AB579*$J579/365*'TOX and EXPO INPUTS'!$E$32/'TOX and EXPO INPUTS'!$E$33),"0.00E+00"))</f>
        <v>#DIV/0!</v>
      </c>
      <c r="BG579" s="53" t="e">
        <f>VALUE(TEXT((AC579*$J579/365*'TOX and EXPO INPUTS'!$E$32/'TOX and EXPO INPUTS'!$E$33),"0.00E+00"))</f>
        <v>#DIV/0!</v>
      </c>
      <c r="BH579" s="53" t="e">
        <f>VALUE(TEXT((AD579*$J579/365*'TOX and EXPO INPUTS'!$E$32/'TOX and EXPO INPUTS'!$E$33),"0.00E+00"))</f>
        <v>#DIV/0!</v>
      </c>
      <c r="BI579" s="53" t="s">
        <v>139</v>
      </c>
      <c r="BJ579" s="53" t="s">
        <v>139</v>
      </c>
      <c r="BK579" s="73" t="s">
        <v>139</v>
      </c>
      <c r="BL579" s="72" t="e">
        <f>VALUE(TEXT((AB579*$K579/365*'TOX and EXPO INPUTS'!$E$32/'TOX and EXPO INPUTS'!$E$33),"0.00E+00"))</f>
        <v>#DIV/0!</v>
      </c>
      <c r="BM579" s="53" t="e">
        <f>VALUE(TEXT((AC579*$K579/365*'TOX and EXPO INPUTS'!$E$32/'TOX and EXPO INPUTS'!$E$33),"0.00E+00"))</f>
        <v>#DIV/0!</v>
      </c>
      <c r="BN579" s="53" t="e">
        <f>VALUE(TEXT((AD579*$K579/365*'TOX and EXPO INPUTS'!$E$32/'TOX and EXPO INPUTS'!$E$33),"0.00E+00"))</f>
        <v>#DIV/0!</v>
      </c>
      <c r="BO579" s="53" t="s">
        <v>139</v>
      </c>
      <c r="BP579" s="53" t="s">
        <v>139</v>
      </c>
      <c r="BQ579" s="73" t="s">
        <v>139</v>
      </c>
      <c r="BR579" s="72" t="e">
        <f>VALUE(TEXT((AL579*$J579/365*'TOX and EXPO INPUTS'!$E$32/'TOX and EXPO INPUTS'!$E$33),"0.00E+00"))</f>
        <v>#DIV/0!</v>
      </c>
      <c r="BS579" s="53" t="e">
        <f>VALUE(TEXT((AM579*$J579/365*'TOX and EXPO INPUTS'!$E$32/'TOX and EXPO INPUTS'!$E$33),"0.00E+00"))</f>
        <v>#DIV/0!</v>
      </c>
      <c r="BT579" s="53" t="e">
        <f>VALUE(TEXT((AN579*$J579/365*'TOX and EXPO INPUTS'!$E$32/'TOX and EXPO INPUTS'!$E$33),"0.00E+00"))</f>
        <v>#DIV/0!</v>
      </c>
      <c r="BU579" s="73" t="s">
        <v>139</v>
      </c>
      <c r="BV579" s="72" t="e">
        <f>VALUE(TEXT((AL579*$K579/365*'TOX and EXPO INPUTS'!$E$32/'TOX and EXPO INPUTS'!$E$33),"0.00E+00"))</f>
        <v>#DIV/0!</v>
      </c>
      <c r="BW579" s="53" t="e">
        <f>VALUE(TEXT((AM579*$K579/365*'TOX and EXPO INPUTS'!$E$32/'TOX and EXPO INPUTS'!$E$33),"0.00E+00"))</f>
        <v>#DIV/0!</v>
      </c>
      <c r="BX579" s="53" t="e">
        <f>VALUE(TEXT((AN579*$K579/365*'TOX and EXPO INPUTS'!$E$32/'TOX and EXPO INPUTS'!$E$33),"0.00E+00"))</f>
        <v>#DIV/0!</v>
      </c>
      <c r="BY579" s="73" t="s">
        <v>139</v>
      </c>
      <c r="BZ579" s="72" t="e">
        <f>VALUE(TEXT((AP579*$J579/365*'TOX and EXPO INPUTS'!$E$32/'TOX and EXPO INPUTS'!$E$33),"0.00E+00"))</f>
        <v>#DIV/0!</v>
      </c>
      <c r="CA579" s="53" t="e">
        <f>VALUE(TEXT((AQ579*$J579/365*'TOX and EXPO INPUTS'!$E$32/'TOX and EXPO INPUTS'!$E$33),"0.00E+00"))</f>
        <v>#DIV/0!</v>
      </c>
      <c r="CB579" s="53" t="e">
        <f>VALUE(TEXT((AR579*$J579/365*'TOX and EXPO INPUTS'!$E$32/'TOX and EXPO INPUTS'!$E$33),"0.00E+00"))</f>
        <v>#DIV/0!</v>
      </c>
      <c r="CC579" s="53" t="s">
        <v>139</v>
      </c>
      <c r="CD579" s="53" t="s">
        <v>139</v>
      </c>
      <c r="CE579" s="53" t="e">
        <f>VALUE(TEXT((AU579*$J579/365*'TOX and EXPO INPUTS'!$E$32/'TOX and EXPO INPUTS'!$E$33),"0.00E+00"))</f>
        <v>#DIV/0!</v>
      </c>
      <c r="CF579" s="53" t="e">
        <f>VALUE(TEXT((AV579*$J579/365*'TOX and EXPO INPUTS'!$E$32/'TOX and EXPO INPUTS'!$E$33),"0.00E+00"))</f>
        <v>#DIV/0!</v>
      </c>
      <c r="CG579" s="53" t="e">
        <f>VALUE(TEXT((AW579*$J579/365*'TOX and EXPO INPUTS'!$E$32/'TOX and EXPO INPUTS'!$E$33),"0.00E+00"))</f>
        <v>#DIV/0!</v>
      </c>
      <c r="CH579" s="53" t="s">
        <v>139</v>
      </c>
      <c r="CI579" s="53" t="s">
        <v>139</v>
      </c>
      <c r="CJ579" s="53" t="e">
        <f>VALUE(TEXT((AZ579*$J579/365*'TOX and EXPO INPUTS'!$E$32/'TOX and EXPO INPUTS'!$E$33),"0.00E+00"))</f>
        <v>#DIV/0!</v>
      </c>
      <c r="CK579" s="53" t="e">
        <f>VALUE(TEXT((BA579*$J579/365*'TOX and EXPO INPUTS'!$E$32/'TOX and EXPO INPUTS'!$E$33),"0.00E+00"))</f>
        <v>#DIV/0!</v>
      </c>
      <c r="CL579" s="53" t="e">
        <f>VALUE(TEXT((BB579*$J579/365*'TOX and EXPO INPUTS'!$E$32/'TOX and EXPO INPUTS'!$E$33),"0.00E+00"))</f>
        <v>#DIV/0!</v>
      </c>
      <c r="CM579" s="53" t="s">
        <v>139</v>
      </c>
      <c r="CN579" s="53" t="s">
        <v>139</v>
      </c>
      <c r="CO579" s="73" t="s">
        <v>139</v>
      </c>
      <c r="CP579" s="72" t="e">
        <f>VALUE(TEXT((AP579*$K579/365*'TOX and EXPO INPUTS'!$E$32/'TOX and EXPO INPUTS'!$E$33),"0.00E+00"))</f>
        <v>#DIV/0!</v>
      </c>
      <c r="CQ579" s="53" t="e">
        <f>VALUE(TEXT((AQ579*$K579/365*'TOX and EXPO INPUTS'!$E$32/'TOX and EXPO INPUTS'!$E$33),"0.00E+00"))</f>
        <v>#DIV/0!</v>
      </c>
      <c r="CR579" s="53" t="e">
        <f>VALUE(TEXT((AR579*$K579/365*'TOX and EXPO INPUTS'!$E$32/'TOX and EXPO INPUTS'!$E$33),"0.00E+00"))</f>
        <v>#DIV/0!</v>
      </c>
      <c r="CS579" s="53" t="s">
        <v>139</v>
      </c>
      <c r="CT579" s="53" t="s">
        <v>139</v>
      </c>
      <c r="CU579" s="53" t="e">
        <f>VALUE(TEXT((AU579*$K579/365*'TOX and EXPO INPUTS'!$E$32/'TOX and EXPO INPUTS'!$E$33),"0.00E+00"))</f>
        <v>#DIV/0!</v>
      </c>
      <c r="CV579" s="53" t="e">
        <f>VALUE(TEXT((AV579*$K579/365*'TOX and EXPO INPUTS'!$E$32/'TOX and EXPO INPUTS'!$E$33),"0.00E+00"))</f>
        <v>#DIV/0!</v>
      </c>
      <c r="CW579" s="53" t="e">
        <f>VALUE(TEXT((AW579*$K579/365*'TOX and EXPO INPUTS'!$E$32/'TOX and EXPO INPUTS'!$E$33),"0.00E+00"))</f>
        <v>#DIV/0!</v>
      </c>
      <c r="CX579" s="53" t="s">
        <v>139</v>
      </c>
      <c r="CY579" s="53" t="s">
        <v>139</v>
      </c>
      <c r="CZ579" s="53" t="e">
        <f>VALUE(TEXT((AZ579*$K579/365*'TOX and EXPO INPUTS'!$E$32/'TOX and EXPO INPUTS'!$E$33),"0.00E+00"))</f>
        <v>#DIV/0!</v>
      </c>
      <c r="DA579" s="53" t="e">
        <f>VALUE(TEXT((BA579*$K579/365*'TOX and EXPO INPUTS'!$E$32/'TOX and EXPO INPUTS'!$E$33),"0.00E+00"))</f>
        <v>#DIV/0!</v>
      </c>
      <c r="DB579" s="53" t="e">
        <f>VALUE(TEXT((BB579*$K579/365*'TOX and EXPO INPUTS'!$E$32/'TOX and EXPO INPUTS'!$E$33),"0.00E+00"))</f>
        <v>#DIV/0!</v>
      </c>
      <c r="DC579" s="53" t="s">
        <v>139</v>
      </c>
      <c r="DD579" s="53" t="s">
        <v>139</v>
      </c>
      <c r="DE579" s="73" t="s">
        <v>139</v>
      </c>
      <c r="DF579" s="110" t="e">
        <f>VALUE(TEXT((BZ579*'TOX and EXPO INPUTS'!$E$22),"0.00E+00"))</f>
        <v>#DIV/0!</v>
      </c>
      <c r="DG579" s="108" t="e">
        <f>VALUE(TEXT((CA579*'TOX and EXPO INPUTS'!$E$22),"0.00E+00"))</f>
        <v>#DIV/0!</v>
      </c>
      <c r="DH579" s="108" t="e">
        <f>VALUE(TEXT((CB579*'TOX and EXPO INPUTS'!$E$22),"0.00E+00"))</f>
        <v>#DIV/0!</v>
      </c>
      <c r="DI579" s="108" t="s">
        <v>139</v>
      </c>
      <c r="DJ579" s="108" t="s">
        <v>139</v>
      </c>
      <c r="DK579" s="108" t="e">
        <f>VALUE(TEXT((CE579*'TOX and EXPO INPUTS'!$E$22),"0.00E+00"))</f>
        <v>#DIV/0!</v>
      </c>
      <c r="DL579" s="108" t="e">
        <f>VALUE(TEXT((CF579*'TOX and EXPO INPUTS'!$E$22),"0.00E+00"))</f>
        <v>#DIV/0!</v>
      </c>
      <c r="DM579" s="108" t="e">
        <f>VALUE(TEXT((CG579*'TOX and EXPO INPUTS'!$E$22),"0.00E+00"))</f>
        <v>#DIV/0!</v>
      </c>
      <c r="DN579" s="108" t="s">
        <v>139</v>
      </c>
      <c r="DO579" s="108" t="s">
        <v>139</v>
      </c>
      <c r="DP579" s="108" t="e">
        <f>VALUE(TEXT((CJ579*'TOX and EXPO INPUTS'!$E$22),"0.00E+00"))</f>
        <v>#DIV/0!</v>
      </c>
      <c r="DQ579" s="108" t="e">
        <f>VALUE(TEXT((CK579*'TOX and EXPO INPUTS'!$E$22),"0.00E+00"))</f>
        <v>#DIV/0!</v>
      </c>
      <c r="DR579" s="108" t="e">
        <f>VALUE(TEXT((CL579*'TOX and EXPO INPUTS'!$E$22),"0.00E+00"))</f>
        <v>#DIV/0!</v>
      </c>
      <c r="DS579" s="108" t="s">
        <v>139</v>
      </c>
      <c r="DT579" s="108" t="s">
        <v>139</v>
      </c>
      <c r="DU579" s="109" t="s">
        <v>139</v>
      </c>
      <c r="DV579" s="110" t="e">
        <f>VALUE(TEXT((CP579*'TOX and EXPO INPUTS'!$E$22),"0.00E+00"))</f>
        <v>#DIV/0!</v>
      </c>
      <c r="DW579" s="108" t="e">
        <f>VALUE(TEXT((CQ579*'TOX and EXPO INPUTS'!$E$22),"0.00E+00"))</f>
        <v>#DIV/0!</v>
      </c>
      <c r="DX579" s="108" t="e">
        <f>VALUE(TEXT((CR579*'TOX and EXPO INPUTS'!$E$22),"0.00E+00"))</f>
        <v>#DIV/0!</v>
      </c>
      <c r="DY579" s="108" t="s">
        <v>139</v>
      </c>
      <c r="DZ579" s="108" t="s">
        <v>139</v>
      </c>
      <c r="EA579" s="108" t="e">
        <f>VALUE(TEXT((CU579*'TOX and EXPO INPUTS'!$E$22),"0.00E+00"))</f>
        <v>#DIV/0!</v>
      </c>
      <c r="EB579" s="108" t="e">
        <f>VALUE(TEXT((CV579*'TOX and EXPO INPUTS'!$E$22),"0.00E+00"))</f>
        <v>#DIV/0!</v>
      </c>
      <c r="EC579" s="108" t="e">
        <f>VALUE(TEXT((CW579*'TOX and EXPO INPUTS'!$E$22),"0.00E+00"))</f>
        <v>#DIV/0!</v>
      </c>
      <c r="ED579" s="108" t="s">
        <v>139</v>
      </c>
      <c r="EE579" s="108" t="s">
        <v>139</v>
      </c>
      <c r="EF579" s="108" t="e">
        <f>VALUE(TEXT((CZ579*'TOX and EXPO INPUTS'!$E$22),"0.00E+00"))</f>
        <v>#DIV/0!</v>
      </c>
      <c r="EG579" s="108" t="e">
        <f>VALUE(TEXT((DA579*'TOX and EXPO INPUTS'!$E$22),"0.00E+00"))</f>
        <v>#DIV/0!</v>
      </c>
      <c r="EH579" s="108" t="e">
        <f>VALUE(TEXT((DB579*'TOX and EXPO INPUTS'!$E$22),"0.00E+00"))</f>
        <v>#DIV/0!</v>
      </c>
      <c r="EI579" s="108" t="s">
        <v>139</v>
      </c>
      <c r="EJ579" s="108" t="s">
        <v>139</v>
      </c>
      <c r="EK579" s="109" t="s">
        <v>139</v>
      </c>
      <c r="EL579" s="56" t="s">
        <v>77</v>
      </c>
      <c r="EM579" s="36" t="s">
        <v>70</v>
      </c>
      <c r="EN579" s="36" t="s">
        <v>194</v>
      </c>
      <c r="EO579" s="57" t="s">
        <v>70</v>
      </c>
    </row>
    <row r="580" spans="1:145" ht="24" x14ac:dyDescent="0.25">
      <c r="A580" s="56" t="s">
        <v>3</v>
      </c>
      <c r="B580" s="36" t="s">
        <v>51</v>
      </c>
      <c r="C580" s="36" t="s">
        <v>116</v>
      </c>
      <c r="D580" s="57" t="s">
        <v>0</v>
      </c>
      <c r="E580" s="61" t="s">
        <v>7</v>
      </c>
      <c r="F580" s="92"/>
      <c r="G580" s="66" t="s">
        <v>145</v>
      </c>
      <c r="H580" s="70">
        <v>40</v>
      </c>
      <c r="I580" s="65" t="s">
        <v>146</v>
      </c>
      <c r="J580" s="100">
        <v>10</v>
      </c>
      <c r="K580" s="100">
        <v>30</v>
      </c>
      <c r="L580" s="70">
        <v>100000</v>
      </c>
      <c r="M580" s="50">
        <v>430</v>
      </c>
      <c r="N580" s="50">
        <v>365</v>
      </c>
      <c r="O580" s="53" t="s">
        <v>139</v>
      </c>
      <c r="P580" s="53" t="s">
        <v>139</v>
      </c>
      <c r="Q580" s="66" t="s">
        <v>139</v>
      </c>
      <c r="R580" s="70">
        <v>30</v>
      </c>
      <c r="S580" s="49">
        <v>6</v>
      </c>
      <c r="T580" s="49">
        <v>3</v>
      </c>
      <c r="U580" s="66" t="s">
        <v>139</v>
      </c>
      <c r="V580" s="72">
        <f t="shared" si="596"/>
        <v>0</v>
      </c>
      <c r="W580" s="53">
        <f t="shared" si="596"/>
        <v>0</v>
      </c>
      <c r="X580" s="53">
        <f t="shared" si="596"/>
        <v>0</v>
      </c>
      <c r="Y580" s="53" t="s">
        <v>139</v>
      </c>
      <c r="Z580" s="53" t="s">
        <v>139</v>
      </c>
      <c r="AA580" s="73" t="s">
        <v>139</v>
      </c>
      <c r="AB580" s="72" t="e">
        <f>VALUE(TEXT(((V580*'TOX and EXPO INPUTS'!$E$12)/'TOX and EXPO INPUTS'!$E$27),"0.00E+00"))</f>
        <v>#DIV/0!</v>
      </c>
      <c r="AC580" s="53" t="e">
        <f>VALUE(TEXT(((W580*'TOX and EXPO INPUTS'!$E$12)/'TOX and EXPO INPUTS'!$E$27),"0.00E+00"))</f>
        <v>#DIV/0!</v>
      </c>
      <c r="AD580" s="53" t="e">
        <f>VALUE(TEXT(((X580*'TOX and EXPO INPUTS'!$E$12)/'TOX and EXPO INPUTS'!$E$27),"0.00E+00"))</f>
        <v>#DIV/0!</v>
      </c>
      <c r="AE580" s="53" t="s">
        <v>139</v>
      </c>
      <c r="AF580" s="53" t="s">
        <v>139</v>
      </c>
      <c r="AG580" s="73" t="s">
        <v>139</v>
      </c>
      <c r="AH580" s="72">
        <f t="shared" si="597"/>
        <v>0</v>
      </c>
      <c r="AI580" s="53">
        <f t="shared" si="597"/>
        <v>0</v>
      </c>
      <c r="AJ580" s="53">
        <f t="shared" si="597"/>
        <v>0</v>
      </c>
      <c r="AK580" s="73" t="s">
        <v>139</v>
      </c>
      <c r="AL580" s="72" t="e">
        <f>VALUE(TEXT(((AH580*'TOX and EXPO INPUTS'!$E$20)/'TOX and EXPO INPUTS'!$E$29),"0.00E+00"))</f>
        <v>#DIV/0!</v>
      </c>
      <c r="AM580" s="53" t="e">
        <f>VALUE(TEXT(((AI580*'TOX and EXPO INPUTS'!$E$20)/'TOX and EXPO INPUTS'!$E$29),"0.00E+00"))</f>
        <v>#DIV/0!</v>
      </c>
      <c r="AN580" s="53" t="e">
        <f>VALUE(TEXT(((AJ580*'TOX and EXPO INPUTS'!$E$20)/'TOX and EXPO INPUTS'!$E$29),"0.00E+00"))</f>
        <v>#DIV/0!</v>
      </c>
      <c r="AO580" s="73" t="s">
        <v>139</v>
      </c>
      <c r="AP580" s="72" t="e">
        <f t="shared" si="598"/>
        <v>#DIV/0!</v>
      </c>
      <c r="AQ580" s="53" t="e">
        <f t="shared" si="599"/>
        <v>#DIV/0!</v>
      </c>
      <c r="AR580" s="53" t="e">
        <f t="shared" si="600"/>
        <v>#DIV/0!</v>
      </c>
      <c r="AS580" s="53" t="s">
        <v>139</v>
      </c>
      <c r="AT580" s="53" t="s">
        <v>139</v>
      </c>
      <c r="AU580" s="53" t="e">
        <f t="shared" si="601"/>
        <v>#DIV/0!</v>
      </c>
      <c r="AV580" s="53" t="e">
        <f t="shared" si="602"/>
        <v>#DIV/0!</v>
      </c>
      <c r="AW580" s="53" t="e">
        <f t="shared" si="603"/>
        <v>#DIV/0!</v>
      </c>
      <c r="AX580" s="53" t="s">
        <v>139</v>
      </c>
      <c r="AY580" s="53" t="s">
        <v>139</v>
      </c>
      <c r="AZ580" s="53" t="e">
        <f t="shared" si="604"/>
        <v>#DIV/0!</v>
      </c>
      <c r="BA580" s="53" t="e">
        <f t="shared" si="605"/>
        <v>#DIV/0!</v>
      </c>
      <c r="BB580" s="53" t="e">
        <f t="shared" si="606"/>
        <v>#DIV/0!</v>
      </c>
      <c r="BC580" s="53" t="s">
        <v>139</v>
      </c>
      <c r="BD580" s="53" t="s">
        <v>139</v>
      </c>
      <c r="BE580" s="73" t="s">
        <v>139</v>
      </c>
      <c r="BF580" s="72" t="e">
        <f>VALUE(TEXT((AB580*$J580/365*'TOX and EXPO INPUTS'!$E$32/'TOX and EXPO INPUTS'!$E$33),"0.00E+00"))</f>
        <v>#DIV/0!</v>
      </c>
      <c r="BG580" s="53" t="e">
        <f>VALUE(TEXT((AC580*$J580/365*'TOX and EXPO INPUTS'!$E$32/'TOX and EXPO INPUTS'!$E$33),"0.00E+00"))</f>
        <v>#DIV/0!</v>
      </c>
      <c r="BH580" s="53" t="e">
        <f>VALUE(TEXT((AD580*$J580/365*'TOX and EXPO INPUTS'!$E$32/'TOX and EXPO INPUTS'!$E$33),"0.00E+00"))</f>
        <v>#DIV/0!</v>
      </c>
      <c r="BI580" s="53" t="s">
        <v>139</v>
      </c>
      <c r="BJ580" s="53" t="s">
        <v>139</v>
      </c>
      <c r="BK580" s="73" t="s">
        <v>139</v>
      </c>
      <c r="BL580" s="72" t="e">
        <f>VALUE(TEXT((AB580*$K580/365*'TOX and EXPO INPUTS'!$E$32/'TOX and EXPO INPUTS'!$E$33),"0.00E+00"))</f>
        <v>#DIV/0!</v>
      </c>
      <c r="BM580" s="53" t="e">
        <f>VALUE(TEXT((AC580*$K580/365*'TOX and EXPO INPUTS'!$E$32/'TOX and EXPO INPUTS'!$E$33),"0.00E+00"))</f>
        <v>#DIV/0!</v>
      </c>
      <c r="BN580" s="53" t="e">
        <f>VALUE(TEXT((AD580*$K580/365*'TOX and EXPO INPUTS'!$E$32/'TOX and EXPO INPUTS'!$E$33),"0.00E+00"))</f>
        <v>#DIV/0!</v>
      </c>
      <c r="BO580" s="53" t="s">
        <v>139</v>
      </c>
      <c r="BP580" s="53" t="s">
        <v>139</v>
      </c>
      <c r="BQ580" s="73" t="s">
        <v>139</v>
      </c>
      <c r="BR580" s="72" t="e">
        <f>VALUE(TEXT((AL580*$J580/365*'TOX and EXPO INPUTS'!$E$32/'TOX and EXPO INPUTS'!$E$33),"0.00E+00"))</f>
        <v>#DIV/0!</v>
      </c>
      <c r="BS580" s="53" t="e">
        <f>VALUE(TEXT((AM580*$J580/365*'TOX and EXPO INPUTS'!$E$32/'TOX and EXPO INPUTS'!$E$33),"0.00E+00"))</f>
        <v>#DIV/0!</v>
      </c>
      <c r="BT580" s="53" t="e">
        <f>VALUE(TEXT((AN580*$J580/365*'TOX and EXPO INPUTS'!$E$32/'TOX and EXPO INPUTS'!$E$33),"0.00E+00"))</f>
        <v>#DIV/0!</v>
      </c>
      <c r="BU580" s="73" t="s">
        <v>139</v>
      </c>
      <c r="BV580" s="72" t="e">
        <f>VALUE(TEXT((AL580*$K580/365*'TOX and EXPO INPUTS'!$E$32/'TOX and EXPO INPUTS'!$E$33),"0.00E+00"))</f>
        <v>#DIV/0!</v>
      </c>
      <c r="BW580" s="53" t="e">
        <f>VALUE(TEXT((AM580*$K580/365*'TOX and EXPO INPUTS'!$E$32/'TOX and EXPO INPUTS'!$E$33),"0.00E+00"))</f>
        <v>#DIV/0!</v>
      </c>
      <c r="BX580" s="53" t="e">
        <f>VALUE(TEXT((AN580*$K580/365*'TOX and EXPO INPUTS'!$E$32/'TOX and EXPO INPUTS'!$E$33),"0.00E+00"))</f>
        <v>#DIV/0!</v>
      </c>
      <c r="BY580" s="73" t="s">
        <v>139</v>
      </c>
      <c r="BZ580" s="72" t="e">
        <f>VALUE(TEXT((AP580*$J580/365*'TOX and EXPO INPUTS'!$E$32/'TOX and EXPO INPUTS'!$E$33),"0.00E+00"))</f>
        <v>#DIV/0!</v>
      </c>
      <c r="CA580" s="53" t="e">
        <f>VALUE(TEXT((AQ580*$J580/365*'TOX and EXPO INPUTS'!$E$32/'TOX and EXPO INPUTS'!$E$33),"0.00E+00"))</f>
        <v>#DIV/0!</v>
      </c>
      <c r="CB580" s="53" t="e">
        <f>VALUE(TEXT((AR580*$J580/365*'TOX and EXPO INPUTS'!$E$32/'TOX and EXPO INPUTS'!$E$33),"0.00E+00"))</f>
        <v>#DIV/0!</v>
      </c>
      <c r="CC580" s="53" t="s">
        <v>139</v>
      </c>
      <c r="CD580" s="53" t="s">
        <v>139</v>
      </c>
      <c r="CE580" s="53" t="e">
        <f>VALUE(TEXT((AU580*$J580/365*'TOX and EXPO INPUTS'!$E$32/'TOX and EXPO INPUTS'!$E$33),"0.00E+00"))</f>
        <v>#DIV/0!</v>
      </c>
      <c r="CF580" s="53" t="e">
        <f>VALUE(TEXT((AV580*$J580/365*'TOX and EXPO INPUTS'!$E$32/'TOX and EXPO INPUTS'!$E$33),"0.00E+00"))</f>
        <v>#DIV/0!</v>
      </c>
      <c r="CG580" s="53" t="e">
        <f>VALUE(TEXT((AW580*$J580/365*'TOX and EXPO INPUTS'!$E$32/'TOX and EXPO INPUTS'!$E$33),"0.00E+00"))</f>
        <v>#DIV/0!</v>
      </c>
      <c r="CH580" s="53" t="s">
        <v>139</v>
      </c>
      <c r="CI580" s="53" t="s">
        <v>139</v>
      </c>
      <c r="CJ580" s="53" t="e">
        <f>VALUE(TEXT((AZ580*$J580/365*'TOX and EXPO INPUTS'!$E$32/'TOX and EXPO INPUTS'!$E$33),"0.00E+00"))</f>
        <v>#DIV/0!</v>
      </c>
      <c r="CK580" s="53" t="e">
        <f>VALUE(TEXT((BA580*$J580/365*'TOX and EXPO INPUTS'!$E$32/'TOX and EXPO INPUTS'!$E$33),"0.00E+00"))</f>
        <v>#DIV/0!</v>
      </c>
      <c r="CL580" s="53" t="e">
        <f>VALUE(TEXT((BB580*$J580/365*'TOX and EXPO INPUTS'!$E$32/'TOX and EXPO INPUTS'!$E$33),"0.00E+00"))</f>
        <v>#DIV/0!</v>
      </c>
      <c r="CM580" s="53" t="s">
        <v>139</v>
      </c>
      <c r="CN580" s="53" t="s">
        <v>139</v>
      </c>
      <c r="CO580" s="73" t="s">
        <v>139</v>
      </c>
      <c r="CP580" s="72" t="e">
        <f>VALUE(TEXT((AP580*$K580/365*'TOX and EXPO INPUTS'!$E$32/'TOX and EXPO INPUTS'!$E$33),"0.00E+00"))</f>
        <v>#DIV/0!</v>
      </c>
      <c r="CQ580" s="53" t="e">
        <f>VALUE(TEXT((AQ580*$K580/365*'TOX and EXPO INPUTS'!$E$32/'TOX and EXPO INPUTS'!$E$33),"0.00E+00"))</f>
        <v>#DIV/0!</v>
      </c>
      <c r="CR580" s="53" t="e">
        <f>VALUE(TEXT((AR580*$K580/365*'TOX and EXPO INPUTS'!$E$32/'TOX and EXPO INPUTS'!$E$33),"0.00E+00"))</f>
        <v>#DIV/0!</v>
      </c>
      <c r="CS580" s="53" t="s">
        <v>139</v>
      </c>
      <c r="CT580" s="53" t="s">
        <v>139</v>
      </c>
      <c r="CU580" s="53" t="e">
        <f>VALUE(TEXT((AU580*$K580/365*'TOX and EXPO INPUTS'!$E$32/'TOX and EXPO INPUTS'!$E$33),"0.00E+00"))</f>
        <v>#DIV/0!</v>
      </c>
      <c r="CV580" s="53" t="e">
        <f>VALUE(TEXT((AV580*$K580/365*'TOX and EXPO INPUTS'!$E$32/'TOX and EXPO INPUTS'!$E$33),"0.00E+00"))</f>
        <v>#DIV/0!</v>
      </c>
      <c r="CW580" s="53" t="e">
        <f>VALUE(TEXT((AW580*$K580/365*'TOX and EXPO INPUTS'!$E$32/'TOX and EXPO INPUTS'!$E$33),"0.00E+00"))</f>
        <v>#DIV/0!</v>
      </c>
      <c r="CX580" s="53" t="s">
        <v>139</v>
      </c>
      <c r="CY580" s="53" t="s">
        <v>139</v>
      </c>
      <c r="CZ580" s="53" t="e">
        <f>VALUE(TEXT((AZ580*$K580/365*'TOX and EXPO INPUTS'!$E$32/'TOX and EXPO INPUTS'!$E$33),"0.00E+00"))</f>
        <v>#DIV/0!</v>
      </c>
      <c r="DA580" s="53" t="e">
        <f>VALUE(TEXT((BA580*$K580/365*'TOX and EXPO INPUTS'!$E$32/'TOX and EXPO INPUTS'!$E$33),"0.00E+00"))</f>
        <v>#DIV/0!</v>
      </c>
      <c r="DB580" s="53" t="e">
        <f>VALUE(TEXT((BB580*$K580/365*'TOX and EXPO INPUTS'!$E$32/'TOX and EXPO INPUTS'!$E$33),"0.00E+00"))</f>
        <v>#DIV/0!</v>
      </c>
      <c r="DC580" s="53" t="s">
        <v>139</v>
      </c>
      <c r="DD580" s="53" t="s">
        <v>139</v>
      </c>
      <c r="DE580" s="73" t="s">
        <v>139</v>
      </c>
      <c r="DF580" s="110" t="e">
        <f>VALUE(TEXT((BZ580*'TOX and EXPO INPUTS'!$E$22),"0.00E+00"))</f>
        <v>#DIV/0!</v>
      </c>
      <c r="DG580" s="108" t="e">
        <f>VALUE(TEXT((CA580*'TOX and EXPO INPUTS'!$E$22),"0.00E+00"))</f>
        <v>#DIV/0!</v>
      </c>
      <c r="DH580" s="108" t="e">
        <f>VALUE(TEXT((CB580*'TOX and EXPO INPUTS'!$E$22),"0.00E+00"))</f>
        <v>#DIV/0!</v>
      </c>
      <c r="DI580" s="108" t="s">
        <v>139</v>
      </c>
      <c r="DJ580" s="108" t="s">
        <v>139</v>
      </c>
      <c r="DK580" s="108" t="e">
        <f>VALUE(TEXT((CE580*'TOX and EXPO INPUTS'!$E$22),"0.00E+00"))</f>
        <v>#DIV/0!</v>
      </c>
      <c r="DL580" s="108" t="e">
        <f>VALUE(TEXT((CF580*'TOX and EXPO INPUTS'!$E$22),"0.00E+00"))</f>
        <v>#DIV/0!</v>
      </c>
      <c r="DM580" s="108" t="e">
        <f>VALUE(TEXT((CG580*'TOX and EXPO INPUTS'!$E$22),"0.00E+00"))</f>
        <v>#DIV/0!</v>
      </c>
      <c r="DN580" s="108" t="s">
        <v>139</v>
      </c>
      <c r="DO580" s="108" t="s">
        <v>139</v>
      </c>
      <c r="DP580" s="108" t="e">
        <f>VALUE(TEXT((CJ580*'TOX and EXPO INPUTS'!$E$22),"0.00E+00"))</f>
        <v>#DIV/0!</v>
      </c>
      <c r="DQ580" s="108" t="e">
        <f>VALUE(TEXT((CK580*'TOX and EXPO INPUTS'!$E$22),"0.00E+00"))</f>
        <v>#DIV/0!</v>
      </c>
      <c r="DR580" s="108" t="e">
        <f>VALUE(TEXT((CL580*'TOX and EXPO INPUTS'!$E$22),"0.00E+00"))</f>
        <v>#DIV/0!</v>
      </c>
      <c r="DS580" s="108" t="s">
        <v>139</v>
      </c>
      <c r="DT580" s="108" t="s">
        <v>139</v>
      </c>
      <c r="DU580" s="109" t="s">
        <v>139</v>
      </c>
      <c r="DV580" s="110" t="e">
        <f>VALUE(TEXT((CP580*'TOX and EXPO INPUTS'!$E$22),"0.00E+00"))</f>
        <v>#DIV/0!</v>
      </c>
      <c r="DW580" s="108" t="e">
        <f>VALUE(TEXT((CQ580*'TOX and EXPO INPUTS'!$E$22),"0.00E+00"))</f>
        <v>#DIV/0!</v>
      </c>
      <c r="DX580" s="108" t="e">
        <f>VALUE(TEXT((CR580*'TOX and EXPO INPUTS'!$E$22),"0.00E+00"))</f>
        <v>#DIV/0!</v>
      </c>
      <c r="DY580" s="108" t="s">
        <v>139</v>
      </c>
      <c r="DZ580" s="108" t="s">
        <v>139</v>
      </c>
      <c r="EA580" s="108" t="e">
        <f>VALUE(TEXT((CU580*'TOX and EXPO INPUTS'!$E$22),"0.00E+00"))</f>
        <v>#DIV/0!</v>
      </c>
      <c r="EB580" s="108" t="e">
        <f>VALUE(TEXT((CV580*'TOX and EXPO INPUTS'!$E$22),"0.00E+00"))</f>
        <v>#DIV/0!</v>
      </c>
      <c r="EC580" s="108" t="e">
        <f>VALUE(TEXT((CW580*'TOX and EXPO INPUTS'!$E$22),"0.00E+00"))</f>
        <v>#DIV/0!</v>
      </c>
      <c r="ED580" s="108" t="s">
        <v>139</v>
      </c>
      <c r="EE580" s="108" t="s">
        <v>139</v>
      </c>
      <c r="EF580" s="108" t="e">
        <f>VALUE(TEXT((CZ580*'TOX and EXPO INPUTS'!$E$22),"0.00E+00"))</f>
        <v>#DIV/0!</v>
      </c>
      <c r="EG580" s="108" t="e">
        <f>VALUE(TEXT((DA580*'TOX and EXPO INPUTS'!$E$22),"0.00E+00"))</f>
        <v>#DIV/0!</v>
      </c>
      <c r="EH580" s="108" t="e">
        <f>VALUE(TEXT((DB580*'TOX and EXPO INPUTS'!$E$22),"0.00E+00"))</f>
        <v>#DIV/0!</v>
      </c>
      <c r="EI580" s="108" t="s">
        <v>139</v>
      </c>
      <c r="EJ580" s="108" t="s">
        <v>139</v>
      </c>
      <c r="EK580" s="109" t="s">
        <v>139</v>
      </c>
      <c r="EL580" s="56" t="s">
        <v>77</v>
      </c>
      <c r="EM580" s="36" t="s">
        <v>70</v>
      </c>
      <c r="EN580" s="36" t="s">
        <v>194</v>
      </c>
      <c r="EO580" s="57" t="s">
        <v>70</v>
      </c>
    </row>
    <row r="581" spans="1:145" ht="24" x14ac:dyDescent="0.25">
      <c r="A581" s="56" t="s">
        <v>3</v>
      </c>
      <c r="B581" s="36" t="s">
        <v>51</v>
      </c>
      <c r="C581" s="36" t="s">
        <v>116</v>
      </c>
      <c r="D581" s="57" t="s">
        <v>21</v>
      </c>
      <c r="E581" s="61" t="s">
        <v>31</v>
      </c>
      <c r="F581" s="92"/>
      <c r="G581" s="66" t="s">
        <v>145</v>
      </c>
      <c r="H581" s="70">
        <v>40</v>
      </c>
      <c r="I581" s="65" t="s">
        <v>146</v>
      </c>
      <c r="J581" s="100">
        <v>10</v>
      </c>
      <c r="K581" s="100">
        <v>30</v>
      </c>
      <c r="L581" s="70">
        <v>100000</v>
      </c>
      <c r="M581" s="50">
        <v>430</v>
      </c>
      <c r="N581" s="50">
        <v>365</v>
      </c>
      <c r="O581" s="53" t="s">
        <v>139</v>
      </c>
      <c r="P581" s="53" t="s">
        <v>139</v>
      </c>
      <c r="Q581" s="66" t="s">
        <v>139</v>
      </c>
      <c r="R581" s="70">
        <v>30</v>
      </c>
      <c r="S581" s="49">
        <v>6</v>
      </c>
      <c r="T581" s="49">
        <v>3</v>
      </c>
      <c r="U581" s="66" t="s">
        <v>139</v>
      </c>
      <c r="V581" s="72">
        <f t="shared" si="596"/>
        <v>0</v>
      </c>
      <c r="W581" s="53">
        <f t="shared" si="596"/>
        <v>0</v>
      </c>
      <c r="X581" s="53">
        <f t="shared" si="596"/>
        <v>0</v>
      </c>
      <c r="Y581" s="53" t="s">
        <v>139</v>
      </c>
      <c r="Z581" s="53" t="s">
        <v>139</v>
      </c>
      <c r="AA581" s="73" t="s">
        <v>139</v>
      </c>
      <c r="AB581" s="72" t="e">
        <f>VALUE(TEXT(((V581*'TOX and EXPO INPUTS'!$E$12)/'TOX and EXPO INPUTS'!$E$27),"0.00E+00"))</f>
        <v>#DIV/0!</v>
      </c>
      <c r="AC581" s="53" t="e">
        <f>VALUE(TEXT(((W581*'TOX and EXPO INPUTS'!$E$12)/'TOX and EXPO INPUTS'!$E$27),"0.00E+00"))</f>
        <v>#DIV/0!</v>
      </c>
      <c r="AD581" s="53" t="e">
        <f>VALUE(TEXT(((X581*'TOX and EXPO INPUTS'!$E$12)/'TOX and EXPO INPUTS'!$E$27),"0.00E+00"))</f>
        <v>#DIV/0!</v>
      </c>
      <c r="AE581" s="53" t="s">
        <v>139</v>
      </c>
      <c r="AF581" s="53" t="s">
        <v>139</v>
      </c>
      <c r="AG581" s="73" t="s">
        <v>139</v>
      </c>
      <c r="AH581" s="72">
        <f t="shared" si="597"/>
        <v>0</v>
      </c>
      <c r="AI581" s="53">
        <f t="shared" si="597"/>
        <v>0</v>
      </c>
      <c r="AJ581" s="53">
        <f t="shared" si="597"/>
        <v>0</v>
      </c>
      <c r="AK581" s="73" t="s">
        <v>139</v>
      </c>
      <c r="AL581" s="72" t="e">
        <f>VALUE(TEXT(((AH581*'TOX and EXPO INPUTS'!$E$20)/'TOX and EXPO INPUTS'!$E$29),"0.00E+00"))</f>
        <v>#DIV/0!</v>
      </c>
      <c r="AM581" s="53" t="e">
        <f>VALUE(TEXT(((AI581*'TOX and EXPO INPUTS'!$E$20)/'TOX and EXPO INPUTS'!$E$29),"0.00E+00"))</f>
        <v>#DIV/0!</v>
      </c>
      <c r="AN581" s="53" t="e">
        <f>VALUE(TEXT(((AJ581*'TOX and EXPO INPUTS'!$E$20)/'TOX and EXPO INPUTS'!$E$29),"0.00E+00"))</f>
        <v>#DIV/0!</v>
      </c>
      <c r="AO581" s="73" t="s">
        <v>139</v>
      </c>
      <c r="AP581" s="72" t="e">
        <f t="shared" si="598"/>
        <v>#DIV/0!</v>
      </c>
      <c r="AQ581" s="53" t="e">
        <f t="shared" si="599"/>
        <v>#DIV/0!</v>
      </c>
      <c r="AR581" s="53" t="e">
        <f t="shared" si="600"/>
        <v>#DIV/0!</v>
      </c>
      <c r="AS581" s="53" t="s">
        <v>139</v>
      </c>
      <c r="AT581" s="53" t="s">
        <v>139</v>
      </c>
      <c r="AU581" s="53" t="e">
        <f t="shared" si="601"/>
        <v>#DIV/0!</v>
      </c>
      <c r="AV581" s="53" t="e">
        <f t="shared" si="602"/>
        <v>#DIV/0!</v>
      </c>
      <c r="AW581" s="53" t="e">
        <f t="shared" si="603"/>
        <v>#DIV/0!</v>
      </c>
      <c r="AX581" s="53" t="s">
        <v>139</v>
      </c>
      <c r="AY581" s="53" t="s">
        <v>139</v>
      </c>
      <c r="AZ581" s="53" t="e">
        <f t="shared" si="604"/>
        <v>#DIV/0!</v>
      </c>
      <c r="BA581" s="53" t="e">
        <f t="shared" si="605"/>
        <v>#DIV/0!</v>
      </c>
      <c r="BB581" s="53" t="e">
        <f t="shared" si="606"/>
        <v>#DIV/0!</v>
      </c>
      <c r="BC581" s="53" t="s">
        <v>139</v>
      </c>
      <c r="BD581" s="53" t="s">
        <v>139</v>
      </c>
      <c r="BE581" s="73" t="s">
        <v>139</v>
      </c>
      <c r="BF581" s="72" t="e">
        <f>VALUE(TEXT((AB581*$J581/365*'TOX and EXPO INPUTS'!$E$32/'TOX and EXPO INPUTS'!$E$33),"0.00E+00"))</f>
        <v>#DIV/0!</v>
      </c>
      <c r="BG581" s="53" t="e">
        <f>VALUE(TEXT((AC581*$J581/365*'TOX and EXPO INPUTS'!$E$32/'TOX and EXPO INPUTS'!$E$33),"0.00E+00"))</f>
        <v>#DIV/0!</v>
      </c>
      <c r="BH581" s="53" t="e">
        <f>VALUE(TEXT((AD581*$J581/365*'TOX and EXPO INPUTS'!$E$32/'TOX and EXPO INPUTS'!$E$33),"0.00E+00"))</f>
        <v>#DIV/0!</v>
      </c>
      <c r="BI581" s="53" t="s">
        <v>139</v>
      </c>
      <c r="BJ581" s="53" t="s">
        <v>139</v>
      </c>
      <c r="BK581" s="73" t="s">
        <v>139</v>
      </c>
      <c r="BL581" s="72" t="e">
        <f>VALUE(TEXT((AB581*$K581/365*'TOX and EXPO INPUTS'!$E$32/'TOX and EXPO INPUTS'!$E$33),"0.00E+00"))</f>
        <v>#DIV/0!</v>
      </c>
      <c r="BM581" s="53" t="e">
        <f>VALUE(TEXT((AC581*$K581/365*'TOX and EXPO INPUTS'!$E$32/'TOX and EXPO INPUTS'!$E$33),"0.00E+00"))</f>
        <v>#DIV/0!</v>
      </c>
      <c r="BN581" s="53" t="e">
        <f>VALUE(TEXT((AD581*$K581/365*'TOX and EXPO INPUTS'!$E$32/'TOX and EXPO INPUTS'!$E$33),"0.00E+00"))</f>
        <v>#DIV/0!</v>
      </c>
      <c r="BO581" s="53" t="s">
        <v>139</v>
      </c>
      <c r="BP581" s="53" t="s">
        <v>139</v>
      </c>
      <c r="BQ581" s="73" t="s">
        <v>139</v>
      </c>
      <c r="BR581" s="72" t="e">
        <f>VALUE(TEXT((AL581*$J581/365*'TOX and EXPO INPUTS'!$E$32/'TOX and EXPO INPUTS'!$E$33),"0.00E+00"))</f>
        <v>#DIV/0!</v>
      </c>
      <c r="BS581" s="53" t="e">
        <f>VALUE(TEXT((AM581*$J581/365*'TOX and EXPO INPUTS'!$E$32/'TOX and EXPO INPUTS'!$E$33),"0.00E+00"))</f>
        <v>#DIV/0!</v>
      </c>
      <c r="BT581" s="53" t="e">
        <f>VALUE(TEXT((AN581*$J581/365*'TOX and EXPO INPUTS'!$E$32/'TOX and EXPO INPUTS'!$E$33),"0.00E+00"))</f>
        <v>#DIV/0!</v>
      </c>
      <c r="BU581" s="73" t="s">
        <v>139</v>
      </c>
      <c r="BV581" s="72" t="e">
        <f>VALUE(TEXT((AL581*$K581/365*'TOX and EXPO INPUTS'!$E$32/'TOX and EXPO INPUTS'!$E$33),"0.00E+00"))</f>
        <v>#DIV/0!</v>
      </c>
      <c r="BW581" s="53" t="e">
        <f>VALUE(TEXT((AM581*$K581/365*'TOX and EXPO INPUTS'!$E$32/'TOX and EXPO INPUTS'!$E$33),"0.00E+00"))</f>
        <v>#DIV/0!</v>
      </c>
      <c r="BX581" s="53" t="e">
        <f>VALUE(TEXT((AN581*$K581/365*'TOX and EXPO INPUTS'!$E$32/'TOX and EXPO INPUTS'!$E$33),"0.00E+00"))</f>
        <v>#DIV/0!</v>
      </c>
      <c r="BY581" s="73" t="s">
        <v>139</v>
      </c>
      <c r="BZ581" s="72" t="e">
        <f>VALUE(TEXT((AP581*$J581/365*'TOX and EXPO INPUTS'!$E$32/'TOX and EXPO INPUTS'!$E$33),"0.00E+00"))</f>
        <v>#DIV/0!</v>
      </c>
      <c r="CA581" s="53" t="e">
        <f>VALUE(TEXT((AQ581*$J581/365*'TOX and EXPO INPUTS'!$E$32/'TOX and EXPO INPUTS'!$E$33),"0.00E+00"))</f>
        <v>#DIV/0!</v>
      </c>
      <c r="CB581" s="53" t="e">
        <f>VALUE(TEXT((AR581*$J581/365*'TOX and EXPO INPUTS'!$E$32/'TOX and EXPO INPUTS'!$E$33),"0.00E+00"))</f>
        <v>#DIV/0!</v>
      </c>
      <c r="CC581" s="53" t="s">
        <v>139</v>
      </c>
      <c r="CD581" s="53" t="s">
        <v>139</v>
      </c>
      <c r="CE581" s="53" t="e">
        <f>VALUE(TEXT((AU581*$J581/365*'TOX and EXPO INPUTS'!$E$32/'TOX and EXPO INPUTS'!$E$33),"0.00E+00"))</f>
        <v>#DIV/0!</v>
      </c>
      <c r="CF581" s="53" t="e">
        <f>VALUE(TEXT((AV581*$J581/365*'TOX and EXPO INPUTS'!$E$32/'TOX and EXPO INPUTS'!$E$33),"0.00E+00"))</f>
        <v>#DIV/0!</v>
      </c>
      <c r="CG581" s="53" t="e">
        <f>VALUE(TEXT((AW581*$J581/365*'TOX and EXPO INPUTS'!$E$32/'TOX and EXPO INPUTS'!$E$33),"0.00E+00"))</f>
        <v>#DIV/0!</v>
      </c>
      <c r="CH581" s="53" t="s">
        <v>139</v>
      </c>
      <c r="CI581" s="53" t="s">
        <v>139</v>
      </c>
      <c r="CJ581" s="53" t="e">
        <f>VALUE(TEXT((AZ581*$J581/365*'TOX and EXPO INPUTS'!$E$32/'TOX and EXPO INPUTS'!$E$33),"0.00E+00"))</f>
        <v>#DIV/0!</v>
      </c>
      <c r="CK581" s="53" t="e">
        <f>VALUE(TEXT((BA581*$J581/365*'TOX and EXPO INPUTS'!$E$32/'TOX and EXPO INPUTS'!$E$33),"0.00E+00"))</f>
        <v>#DIV/0!</v>
      </c>
      <c r="CL581" s="53" t="e">
        <f>VALUE(TEXT((BB581*$J581/365*'TOX and EXPO INPUTS'!$E$32/'TOX and EXPO INPUTS'!$E$33),"0.00E+00"))</f>
        <v>#DIV/0!</v>
      </c>
      <c r="CM581" s="53" t="s">
        <v>139</v>
      </c>
      <c r="CN581" s="53" t="s">
        <v>139</v>
      </c>
      <c r="CO581" s="73" t="s">
        <v>139</v>
      </c>
      <c r="CP581" s="72" t="e">
        <f>VALUE(TEXT((AP581*$K581/365*'TOX and EXPO INPUTS'!$E$32/'TOX and EXPO INPUTS'!$E$33),"0.00E+00"))</f>
        <v>#DIV/0!</v>
      </c>
      <c r="CQ581" s="53" t="e">
        <f>VALUE(TEXT((AQ581*$K581/365*'TOX and EXPO INPUTS'!$E$32/'TOX and EXPO INPUTS'!$E$33),"0.00E+00"))</f>
        <v>#DIV/0!</v>
      </c>
      <c r="CR581" s="53" t="e">
        <f>VALUE(TEXT((AR581*$K581/365*'TOX and EXPO INPUTS'!$E$32/'TOX and EXPO INPUTS'!$E$33),"0.00E+00"))</f>
        <v>#DIV/0!</v>
      </c>
      <c r="CS581" s="53" t="s">
        <v>139</v>
      </c>
      <c r="CT581" s="53" t="s">
        <v>139</v>
      </c>
      <c r="CU581" s="53" t="e">
        <f>VALUE(TEXT((AU581*$K581/365*'TOX and EXPO INPUTS'!$E$32/'TOX and EXPO INPUTS'!$E$33),"0.00E+00"))</f>
        <v>#DIV/0!</v>
      </c>
      <c r="CV581" s="53" t="e">
        <f>VALUE(TEXT((AV581*$K581/365*'TOX and EXPO INPUTS'!$E$32/'TOX and EXPO INPUTS'!$E$33),"0.00E+00"))</f>
        <v>#DIV/0!</v>
      </c>
      <c r="CW581" s="53" t="e">
        <f>VALUE(TEXT((AW581*$K581/365*'TOX and EXPO INPUTS'!$E$32/'TOX and EXPO INPUTS'!$E$33),"0.00E+00"))</f>
        <v>#DIV/0!</v>
      </c>
      <c r="CX581" s="53" t="s">
        <v>139</v>
      </c>
      <c r="CY581" s="53" t="s">
        <v>139</v>
      </c>
      <c r="CZ581" s="53" t="e">
        <f>VALUE(TEXT((AZ581*$K581/365*'TOX and EXPO INPUTS'!$E$32/'TOX and EXPO INPUTS'!$E$33),"0.00E+00"))</f>
        <v>#DIV/0!</v>
      </c>
      <c r="DA581" s="53" t="e">
        <f>VALUE(TEXT((BA581*$K581/365*'TOX and EXPO INPUTS'!$E$32/'TOX and EXPO INPUTS'!$E$33),"0.00E+00"))</f>
        <v>#DIV/0!</v>
      </c>
      <c r="DB581" s="53" t="e">
        <f>VALUE(TEXT((BB581*$K581/365*'TOX and EXPO INPUTS'!$E$32/'TOX and EXPO INPUTS'!$E$33),"0.00E+00"))</f>
        <v>#DIV/0!</v>
      </c>
      <c r="DC581" s="53" t="s">
        <v>139</v>
      </c>
      <c r="DD581" s="53" t="s">
        <v>139</v>
      </c>
      <c r="DE581" s="73" t="s">
        <v>139</v>
      </c>
      <c r="DF581" s="110" t="e">
        <f>VALUE(TEXT((BZ581*'TOX and EXPO INPUTS'!$E$22),"0.00E+00"))</f>
        <v>#DIV/0!</v>
      </c>
      <c r="DG581" s="108" t="e">
        <f>VALUE(TEXT((CA581*'TOX and EXPO INPUTS'!$E$22),"0.00E+00"))</f>
        <v>#DIV/0!</v>
      </c>
      <c r="DH581" s="108" t="e">
        <f>VALUE(TEXT((CB581*'TOX and EXPO INPUTS'!$E$22),"0.00E+00"))</f>
        <v>#DIV/0!</v>
      </c>
      <c r="DI581" s="108" t="s">
        <v>139</v>
      </c>
      <c r="DJ581" s="108" t="s">
        <v>139</v>
      </c>
      <c r="DK581" s="108" t="e">
        <f>VALUE(TEXT((CE581*'TOX and EXPO INPUTS'!$E$22),"0.00E+00"))</f>
        <v>#DIV/0!</v>
      </c>
      <c r="DL581" s="108" t="e">
        <f>VALUE(TEXT((CF581*'TOX and EXPO INPUTS'!$E$22),"0.00E+00"))</f>
        <v>#DIV/0!</v>
      </c>
      <c r="DM581" s="108" t="e">
        <f>VALUE(TEXT((CG581*'TOX and EXPO INPUTS'!$E$22),"0.00E+00"))</f>
        <v>#DIV/0!</v>
      </c>
      <c r="DN581" s="108" t="s">
        <v>139</v>
      </c>
      <c r="DO581" s="108" t="s">
        <v>139</v>
      </c>
      <c r="DP581" s="108" t="e">
        <f>VALUE(TEXT((CJ581*'TOX and EXPO INPUTS'!$E$22),"0.00E+00"))</f>
        <v>#DIV/0!</v>
      </c>
      <c r="DQ581" s="108" t="e">
        <f>VALUE(TEXT((CK581*'TOX and EXPO INPUTS'!$E$22),"0.00E+00"))</f>
        <v>#DIV/0!</v>
      </c>
      <c r="DR581" s="108" t="e">
        <f>VALUE(TEXT((CL581*'TOX and EXPO INPUTS'!$E$22),"0.00E+00"))</f>
        <v>#DIV/0!</v>
      </c>
      <c r="DS581" s="108" t="s">
        <v>139</v>
      </c>
      <c r="DT581" s="108" t="s">
        <v>139</v>
      </c>
      <c r="DU581" s="109" t="s">
        <v>139</v>
      </c>
      <c r="DV581" s="110" t="e">
        <f>VALUE(TEXT((CP581*'TOX and EXPO INPUTS'!$E$22),"0.00E+00"))</f>
        <v>#DIV/0!</v>
      </c>
      <c r="DW581" s="108" t="e">
        <f>VALUE(TEXT((CQ581*'TOX and EXPO INPUTS'!$E$22),"0.00E+00"))</f>
        <v>#DIV/0!</v>
      </c>
      <c r="DX581" s="108" t="e">
        <f>VALUE(TEXT((CR581*'TOX and EXPO INPUTS'!$E$22),"0.00E+00"))</f>
        <v>#DIV/0!</v>
      </c>
      <c r="DY581" s="108" t="s">
        <v>139</v>
      </c>
      <c r="DZ581" s="108" t="s">
        <v>139</v>
      </c>
      <c r="EA581" s="108" t="e">
        <f>VALUE(TEXT((CU581*'TOX and EXPO INPUTS'!$E$22),"0.00E+00"))</f>
        <v>#DIV/0!</v>
      </c>
      <c r="EB581" s="108" t="e">
        <f>VALUE(TEXT((CV581*'TOX and EXPO INPUTS'!$E$22),"0.00E+00"))</f>
        <v>#DIV/0!</v>
      </c>
      <c r="EC581" s="108" t="e">
        <f>VALUE(TEXT((CW581*'TOX and EXPO INPUTS'!$E$22),"0.00E+00"))</f>
        <v>#DIV/0!</v>
      </c>
      <c r="ED581" s="108" t="s">
        <v>139</v>
      </c>
      <c r="EE581" s="108" t="s">
        <v>139</v>
      </c>
      <c r="EF581" s="108" t="e">
        <f>VALUE(TEXT((CZ581*'TOX and EXPO INPUTS'!$E$22),"0.00E+00"))</f>
        <v>#DIV/0!</v>
      </c>
      <c r="EG581" s="108" t="e">
        <f>VALUE(TEXT((DA581*'TOX and EXPO INPUTS'!$E$22),"0.00E+00"))</f>
        <v>#DIV/0!</v>
      </c>
      <c r="EH581" s="108" t="e">
        <f>VALUE(TEXT((DB581*'TOX and EXPO INPUTS'!$E$22),"0.00E+00"))</f>
        <v>#DIV/0!</v>
      </c>
      <c r="EI581" s="108" t="s">
        <v>139</v>
      </c>
      <c r="EJ581" s="108" t="s">
        <v>139</v>
      </c>
      <c r="EK581" s="109" t="s">
        <v>139</v>
      </c>
      <c r="EL581" s="56" t="s">
        <v>77</v>
      </c>
      <c r="EM581" s="36" t="s">
        <v>70</v>
      </c>
      <c r="EN581" s="36" t="s">
        <v>194</v>
      </c>
      <c r="EO581" s="57" t="s">
        <v>70</v>
      </c>
    </row>
    <row r="582" spans="1:145" ht="24" x14ac:dyDescent="0.25">
      <c r="A582" s="56" t="s">
        <v>3</v>
      </c>
      <c r="B582" s="36" t="s">
        <v>51</v>
      </c>
      <c r="C582" s="36" t="s">
        <v>116</v>
      </c>
      <c r="D582" s="57" t="s">
        <v>0</v>
      </c>
      <c r="E582" s="61" t="s">
        <v>59</v>
      </c>
      <c r="F582" s="92"/>
      <c r="G582" s="66" t="s">
        <v>145</v>
      </c>
      <c r="H582" s="71">
        <v>40</v>
      </c>
      <c r="I582" s="67" t="s">
        <v>146</v>
      </c>
      <c r="J582" s="100">
        <v>10</v>
      </c>
      <c r="K582" s="100">
        <v>30</v>
      </c>
      <c r="L582" s="71">
        <v>29000</v>
      </c>
      <c r="M582" s="52">
        <v>8600</v>
      </c>
      <c r="N582" s="52">
        <v>6200</v>
      </c>
      <c r="O582" s="53" t="s">
        <v>139</v>
      </c>
      <c r="P582" s="53" t="s">
        <v>139</v>
      </c>
      <c r="Q582" s="66" t="s">
        <v>139</v>
      </c>
      <c r="R582" s="71">
        <v>1100</v>
      </c>
      <c r="S582" s="55">
        <f>R582*0.2</f>
        <v>220</v>
      </c>
      <c r="T582" s="55">
        <f>R582*0.1</f>
        <v>110</v>
      </c>
      <c r="U582" s="66" t="s">
        <v>139</v>
      </c>
      <c r="V582" s="72">
        <f t="shared" si="596"/>
        <v>0</v>
      </c>
      <c r="W582" s="53">
        <f t="shared" si="596"/>
        <v>0</v>
      </c>
      <c r="X582" s="53">
        <f t="shared" si="596"/>
        <v>0</v>
      </c>
      <c r="Y582" s="53" t="s">
        <v>139</v>
      </c>
      <c r="Z582" s="53" t="s">
        <v>139</v>
      </c>
      <c r="AA582" s="73" t="s">
        <v>139</v>
      </c>
      <c r="AB582" s="72" t="e">
        <f>VALUE(TEXT(((V582*'TOX and EXPO INPUTS'!$E$12)/'TOX and EXPO INPUTS'!$E$27),"0.00E+00"))</f>
        <v>#DIV/0!</v>
      </c>
      <c r="AC582" s="53" t="e">
        <f>VALUE(TEXT(((W582*'TOX and EXPO INPUTS'!$E$12)/'TOX and EXPO INPUTS'!$E$27),"0.00E+00"))</f>
        <v>#DIV/0!</v>
      </c>
      <c r="AD582" s="53" t="e">
        <f>VALUE(TEXT(((X582*'TOX and EXPO INPUTS'!$E$12)/'TOX and EXPO INPUTS'!$E$27),"0.00E+00"))</f>
        <v>#DIV/0!</v>
      </c>
      <c r="AE582" s="53" t="s">
        <v>139</v>
      </c>
      <c r="AF582" s="53" t="s">
        <v>139</v>
      </c>
      <c r="AG582" s="73" t="s">
        <v>139</v>
      </c>
      <c r="AH582" s="72">
        <f t="shared" si="597"/>
        <v>0</v>
      </c>
      <c r="AI582" s="53">
        <f t="shared" si="597"/>
        <v>0</v>
      </c>
      <c r="AJ582" s="53">
        <f t="shared" si="597"/>
        <v>0</v>
      </c>
      <c r="AK582" s="73" t="s">
        <v>139</v>
      </c>
      <c r="AL582" s="72" t="e">
        <f>VALUE(TEXT(((AH582*'TOX and EXPO INPUTS'!$E$20)/'TOX and EXPO INPUTS'!$E$29),"0.00E+00"))</f>
        <v>#DIV/0!</v>
      </c>
      <c r="AM582" s="53" t="e">
        <f>VALUE(TEXT(((AI582*'TOX and EXPO INPUTS'!$E$20)/'TOX and EXPO INPUTS'!$E$29),"0.00E+00"))</f>
        <v>#DIV/0!</v>
      </c>
      <c r="AN582" s="53" t="e">
        <f>VALUE(TEXT(((AJ582*'TOX and EXPO INPUTS'!$E$20)/'TOX and EXPO INPUTS'!$E$29),"0.00E+00"))</f>
        <v>#DIV/0!</v>
      </c>
      <c r="AO582" s="73" t="s">
        <v>139</v>
      </c>
      <c r="AP582" s="72" t="e">
        <f t="shared" si="598"/>
        <v>#DIV/0!</v>
      </c>
      <c r="AQ582" s="53" t="e">
        <f t="shared" si="599"/>
        <v>#DIV/0!</v>
      </c>
      <c r="AR582" s="53" t="e">
        <f t="shared" si="600"/>
        <v>#DIV/0!</v>
      </c>
      <c r="AS582" s="53" t="s">
        <v>139</v>
      </c>
      <c r="AT582" s="53" t="s">
        <v>139</v>
      </c>
      <c r="AU582" s="53" t="e">
        <f t="shared" si="601"/>
        <v>#DIV/0!</v>
      </c>
      <c r="AV582" s="53" t="e">
        <f t="shared" si="602"/>
        <v>#DIV/0!</v>
      </c>
      <c r="AW582" s="53" t="e">
        <f t="shared" si="603"/>
        <v>#DIV/0!</v>
      </c>
      <c r="AX582" s="53" t="s">
        <v>139</v>
      </c>
      <c r="AY582" s="53" t="s">
        <v>139</v>
      </c>
      <c r="AZ582" s="53" t="e">
        <f t="shared" si="604"/>
        <v>#DIV/0!</v>
      </c>
      <c r="BA582" s="53" t="e">
        <f t="shared" si="605"/>
        <v>#DIV/0!</v>
      </c>
      <c r="BB582" s="53" t="e">
        <f t="shared" si="606"/>
        <v>#DIV/0!</v>
      </c>
      <c r="BC582" s="53" t="s">
        <v>139</v>
      </c>
      <c r="BD582" s="53" t="s">
        <v>139</v>
      </c>
      <c r="BE582" s="73" t="s">
        <v>139</v>
      </c>
      <c r="BF582" s="72" t="e">
        <f>VALUE(TEXT((AB582*$J582/365*'TOX and EXPO INPUTS'!$E$32/'TOX and EXPO INPUTS'!$E$33),"0.00E+00"))</f>
        <v>#DIV/0!</v>
      </c>
      <c r="BG582" s="53" t="e">
        <f>VALUE(TEXT((AC582*$J582/365*'TOX and EXPO INPUTS'!$E$32/'TOX and EXPO INPUTS'!$E$33),"0.00E+00"))</f>
        <v>#DIV/0!</v>
      </c>
      <c r="BH582" s="53" t="e">
        <f>VALUE(TEXT((AD582*$J582/365*'TOX and EXPO INPUTS'!$E$32/'TOX and EXPO INPUTS'!$E$33),"0.00E+00"))</f>
        <v>#DIV/0!</v>
      </c>
      <c r="BI582" s="53" t="s">
        <v>139</v>
      </c>
      <c r="BJ582" s="53" t="s">
        <v>139</v>
      </c>
      <c r="BK582" s="73" t="s">
        <v>139</v>
      </c>
      <c r="BL582" s="72" t="e">
        <f>VALUE(TEXT((AB582*$K582/365*'TOX and EXPO INPUTS'!$E$32/'TOX and EXPO INPUTS'!$E$33),"0.00E+00"))</f>
        <v>#DIV/0!</v>
      </c>
      <c r="BM582" s="53" t="e">
        <f>VALUE(TEXT((AC582*$K582/365*'TOX and EXPO INPUTS'!$E$32/'TOX and EXPO INPUTS'!$E$33),"0.00E+00"))</f>
        <v>#DIV/0!</v>
      </c>
      <c r="BN582" s="53" t="e">
        <f>VALUE(TEXT((AD582*$K582/365*'TOX and EXPO INPUTS'!$E$32/'TOX and EXPO INPUTS'!$E$33),"0.00E+00"))</f>
        <v>#DIV/0!</v>
      </c>
      <c r="BO582" s="53" t="s">
        <v>139</v>
      </c>
      <c r="BP582" s="53" t="s">
        <v>139</v>
      </c>
      <c r="BQ582" s="73" t="s">
        <v>139</v>
      </c>
      <c r="BR582" s="72" t="e">
        <f>VALUE(TEXT((AL582*$J582/365*'TOX and EXPO INPUTS'!$E$32/'TOX and EXPO INPUTS'!$E$33),"0.00E+00"))</f>
        <v>#DIV/0!</v>
      </c>
      <c r="BS582" s="53" t="e">
        <f>VALUE(TEXT((AM582*$J582/365*'TOX and EXPO INPUTS'!$E$32/'TOX and EXPO INPUTS'!$E$33),"0.00E+00"))</f>
        <v>#DIV/0!</v>
      </c>
      <c r="BT582" s="53" t="e">
        <f>VALUE(TEXT((AN582*$J582/365*'TOX and EXPO INPUTS'!$E$32/'TOX and EXPO INPUTS'!$E$33),"0.00E+00"))</f>
        <v>#DIV/0!</v>
      </c>
      <c r="BU582" s="73" t="s">
        <v>139</v>
      </c>
      <c r="BV582" s="72" t="e">
        <f>VALUE(TEXT((AL582*$K582/365*'TOX and EXPO INPUTS'!$E$32/'TOX and EXPO INPUTS'!$E$33),"0.00E+00"))</f>
        <v>#DIV/0!</v>
      </c>
      <c r="BW582" s="53" t="e">
        <f>VALUE(TEXT((AM582*$K582/365*'TOX and EXPO INPUTS'!$E$32/'TOX and EXPO INPUTS'!$E$33),"0.00E+00"))</f>
        <v>#DIV/0!</v>
      </c>
      <c r="BX582" s="53" t="e">
        <f>VALUE(TEXT((AN582*$K582/365*'TOX and EXPO INPUTS'!$E$32/'TOX and EXPO INPUTS'!$E$33),"0.00E+00"))</f>
        <v>#DIV/0!</v>
      </c>
      <c r="BY582" s="73" t="s">
        <v>139</v>
      </c>
      <c r="BZ582" s="72" t="e">
        <f>VALUE(TEXT((AP582*$J582/365*'TOX and EXPO INPUTS'!$E$32/'TOX and EXPO INPUTS'!$E$33),"0.00E+00"))</f>
        <v>#DIV/0!</v>
      </c>
      <c r="CA582" s="53" t="e">
        <f>VALUE(TEXT((AQ582*$J582/365*'TOX and EXPO INPUTS'!$E$32/'TOX and EXPO INPUTS'!$E$33),"0.00E+00"))</f>
        <v>#DIV/0!</v>
      </c>
      <c r="CB582" s="53" t="e">
        <f>VALUE(TEXT((AR582*$J582/365*'TOX and EXPO INPUTS'!$E$32/'TOX and EXPO INPUTS'!$E$33),"0.00E+00"))</f>
        <v>#DIV/0!</v>
      </c>
      <c r="CC582" s="53" t="s">
        <v>139</v>
      </c>
      <c r="CD582" s="53" t="s">
        <v>139</v>
      </c>
      <c r="CE582" s="53" t="e">
        <f>VALUE(TEXT((AU582*$J582/365*'TOX and EXPO INPUTS'!$E$32/'TOX and EXPO INPUTS'!$E$33),"0.00E+00"))</f>
        <v>#DIV/0!</v>
      </c>
      <c r="CF582" s="53" t="e">
        <f>VALUE(TEXT((AV582*$J582/365*'TOX and EXPO INPUTS'!$E$32/'TOX and EXPO INPUTS'!$E$33),"0.00E+00"))</f>
        <v>#DIV/0!</v>
      </c>
      <c r="CG582" s="53" t="e">
        <f>VALUE(TEXT((AW582*$J582/365*'TOX and EXPO INPUTS'!$E$32/'TOX and EXPO INPUTS'!$E$33),"0.00E+00"))</f>
        <v>#DIV/0!</v>
      </c>
      <c r="CH582" s="53" t="s">
        <v>139</v>
      </c>
      <c r="CI582" s="53" t="s">
        <v>139</v>
      </c>
      <c r="CJ582" s="53" t="e">
        <f>VALUE(TEXT((AZ582*$J582/365*'TOX and EXPO INPUTS'!$E$32/'TOX and EXPO INPUTS'!$E$33),"0.00E+00"))</f>
        <v>#DIV/0!</v>
      </c>
      <c r="CK582" s="53" t="e">
        <f>VALUE(TEXT((BA582*$J582/365*'TOX and EXPO INPUTS'!$E$32/'TOX and EXPO INPUTS'!$E$33),"0.00E+00"))</f>
        <v>#DIV/0!</v>
      </c>
      <c r="CL582" s="53" t="e">
        <f>VALUE(TEXT((BB582*$J582/365*'TOX and EXPO INPUTS'!$E$32/'TOX and EXPO INPUTS'!$E$33),"0.00E+00"))</f>
        <v>#DIV/0!</v>
      </c>
      <c r="CM582" s="53" t="s">
        <v>139</v>
      </c>
      <c r="CN582" s="53" t="s">
        <v>139</v>
      </c>
      <c r="CO582" s="73" t="s">
        <v>139</v>
      </c>
      <c r="CP582" s="72" t="e">
        <f>VALUE(TEXT((AP582*$K582/365*'TOX and EXPO INPUTS'!$E$32/'TOX and EXPO INPUTS'!$E$33),"0.00E+00"))</f>
        <v>#DIV/0!</v>
      </c>
      <c r="CQ582" s="53" t="e">
        <f>VALUE(TEXT((AQ582*$K582/365*'TOX and EXPO INPUTS'!$E$32/'TOX and EXPO INPUTS'!$E$33),"0.00E+00"))</f>
        <v>#DIV/0!</v>
      </c>
      <c r="CR582" s="53" t="e">
        <f>VALUE(TEXT((AR582*$K582/365*'TOX and EXPO INPUTS'!$E$32/'TOX and EXPO INPUTS'!$E$33),"0.00E+00"))</f>
        <v>#DIV/0!</v>
      </c>
      <c r="CS582" s="53" t="s">
        <v>139</v>
      </c>
      <c r="CT582" s="53" t="s">
        <v>139</v>
      </c>
      <c r="CU582" s="53" t="e">
        <f>VALUE(TEXT((AU582*$K582/365*'TOX and EXPO INPUTS'!$E$32/'TOX and EXPO INPUTS'!$E$33),"0.00E+00"))</f>
        <v>#DIV/0!</v>
      </c>
      <c r="CV582" s="53" t="e">
        <f>VALUE(TEXT((AV582*$K582/365*'TOX and EXPO INPUTS'!$E$32/'TOX and EXPO INPUTS'!$E$33),"0.00E+00"))</f>
        <v>#DIV/0!</v>
      </c>
      <c r="CW582" s="53" t="e">
        <f>VALUE(TEXT((AW582*$K582/365*'TOX and EXPO INPUTS'!$E$32/'TOX and EXPO INPUTS'!$E$33),"0.00E+00"))</f>
        <v>#DIV/0!</v>
      </c>
      <c r="CX582" s="53" t="s">
        <v>139</v>
      </c>
      <c r="CY582" s="53" t="s">
        <v>139</v>
      </c>
      <c r="CZ582" s="53" t="e">
        <f>VALUE(TEXT((AZ582*$K582/365*'TOX and EXPO INPUTS'!$E$32/'TOX and EXPO INPUTS'!$E$33),"0.00E+00"))</f>
        <v>#DIV/0!</v>
      </c>
      <c r="DA582" s="53" t="e">
        <f>VALUE(TEXT((BA582*$K582/365*'TOX and EXPO INPUTS'!$E$32/'TOX and EXPO INPUTS'!$E$33),"0.00E+00"))</f>
        <v>#DIV/0!</v>
      </c>
      <c r="DB582" s="53" t="e">
        <f>VALUE(TEXT((BB582*$K582/365*'TOX and EXPO INPUTS'!$E$32/'TOX and EXPO INPUTS'!$E$33),"0.00E+00"))</f>
        <v>#DIV/0!</v>
      </c>
      <c r="DC582" s="53" t="s">
        <v>139</v>
      </c>
      <c r="DD582" s="53" t="s">
        <v>139</v>
      </c>
      <c r="DE582" s="73" t="s">
        <v>139</v>
      </c>
      <c r="DF582" s="110" t="e">
        <f>VALUE(TEXT((BZ582*'TOX and EXPO INPUTS'!$E$22),"0.00E+00"))</f>
        <v>#DIV/0!</v>
      </c>
      <c r="DG582" s="108" t="e">
        <f>VALUE(TEXT((CA582*'TOX and EXPO INPUTS'!$E$22),"0.00E+00"))</f>
        <v>#DIV/0!</v>
      </c>
      <c r="DH582" s="108" t="e">
        <f>VALUE(TEXT((CB582*'TOX and EXPO INPUTS'!$E$22),"0.00E+00"))</f>
        <v>#DIV/0!</v>
      </c>
      <c r="DI582" s="108" t="s">
        <v>139</v>
      </c>
      <c r="DJ582" s="108" t="s">
        <v>139</v>
      </c>
      <c r="DK582" s="108" t="e">
        <f>VALUE(TEXT((CE582*'TOX and EXPO INPUTS'!$E$22),"0.00E+00"))</f>
        <v>#DIV/0!</v>
      </c>
      <c r="DL582" s="108" t="e">
        <f>VALUE(TEXT((CF582*'TOX and EXPO INPUTS'!$E$22),"0.00E+00"))</f>
        <v>#DIV/0!</v>
      </c>
      <c r="DM582" s="108" t="e">
        <f>VALUE(TEXT((CG582*'TOX and EXPO INPUTS'!$E$22),"0.00E+00"))</f>
        <v>#DIV/0!</v>
      </c>
      <c r="DN582" s="108" t="s">
        <v>139</v>
      </c>
      <c r="DO582" s="108" t="s">
        <v>139</v>
      </c>
      <c r="DP582" s="108" t="e">
        <f>VALUE(TEXT((CJ582*'TOX and EXPO INPUTS'!$E$22),"0.00E+00"))</f>
        <v>#DIV/0!</v>
      </c>
      <c r="DQ582" s="108" t="e">
        <f>VALUE(TEXT((CK582*'TOX and EXPO INPUTS'!$E$22),"0.00E+00"))</f>
        <v>#DIV/0!</v>
      </c>
      <c r="DR582" s="108" t="e">
        <f>VALUE(TEXT((CL582*'TOX and EXPO INPUTS'!$E$22),"0.00E+00"))</f>
        <v>#DIV/0!</v>
      </c>
      <c r="DS582" s="108" t="s">
        <v>139</v>
      </c>
      <c r="DT582" s="108" t="s">
        <v>139</v>
      </c>
      <c r="DU582" s="109" t="s">
        <v>139</v>
      </c>
      <c r="DV582" s="110" t="e">
        <f>VALUE(TEXT((CP582*'TOX and EXPO INPUTS'!$E$22),"0.00E+00"))</f>
        <v>#DIV/0!</v>
      </c>
      <c r="DW582" s="108" t="e">
        <f>VALUE(TEXT((CQ582*'TOX and EXPO INPUTS'!$E$22),"0.00E+00"))</f>
        <v>#DIV/0!</v>
      </c>
      <c r="DX582" s="108" t="e">
        <f>VALUE(TEXT((CR582*'TOX and EXPO INPUTS'!$E$22),"0.00E+00"))</f>
        <v>#DIV/0!</v>
      </c>
      <c r="DY582" s="108" t="s">
        <v>139</v>
      </c>
      <c r="DZ582" s="108" t="s">
        <v>139</v>
      </c>
      <c r="EA582" s="108" t="e">
        <f>VALUE(TEXT((CU582*'TOX and EXPO INPUTS'!$E$22),"0.00E+00"))</f>
        <v>#DIV/0!</v>
      </c>
      <c r="EB582" s="108" t="e">
        <f>VALUE(TEXT((CV582*'TOX and EXPO INPUTS'!$E$22),"0.00E+00"))</f>
        <v>#DIV/0!</v>
      </c>
      <c r="EC582" s="108" t="e">
        <f>VALUE(TEXT((CW582*'TOX and EXPO INPUTS'!$E$22),"0.00E+00"))</f>
        <v>#DIV/0!</v>
      </c>
      <c r="ED582" s="108" t="s">
        <v>139</v>
      </c>
      <c r="EE582" s="108" t="s">
        <v>139</v>
      </c>
      <c r="EF582" s="108" t="e">
        <f>VALUE(TEXT((CZ582*'TOX and EXPO INPUTS'!$E$22),"0.00E+00"))</f>
        <v>#DIV/0!</v>
      </c>
      <c r="EG582" s="108" t="e">
        <f>VALUE(TEXT((DA582*'TOX and EXPO INPUTS'!$E$22),"0.00E+00"))</f>
        <v>#DIV/0!</v>
      </c>
      <c r="EH582" s="108" t="e">
        <f>VALUE(TEXT((DB582*'TOX and EXPO INPUTS'!$E$22),"0.00E+00"))</f>
        <v>#DIV/0!</v>
      </c>
      <c r="EI582" s="108" t="s">
        <v>139</v>
      </c>
      <c r="EJ582" s="108" t="s">
        <v>139</v>
      </c>
      <c r="EK582" s="109" t="s">
        <v>139</v>
      </c>
      <c r="EL582" s="56" t="s">
        <v>77</v>
      </c>
      <c r="EM582" s="36" t="s">
        <v>70</v>
      </c>
      <c r="EN582" s="36" t="s">
        <v>195</v>
      </c>
      <c r="EO582" s="57" t="s">
        <v>70</v>
      </c>
    </row>
    <row r="583" spans="1:145" ht="24" x14ac:dyDescent="0.25">
      <c r="A583" s="56" t="s">
        <v>3</v>
      </c>
      <c r="B583" s="36" t="s">
        <v>51</v>
      </c>
      <c r="C583" s="36" t="s">
        <v>116</v>
      </c>
      <c r="D583" s="57" t="s">
        <v>1</v>
      </c>
      <c r="E583" s="61" t="s">
        <v>59</v>
      </c>
      <c r="F583" s="92"/>
      <c r="G583" s="66" t="s">
        <v>145</v>
      </c>
      <c r="H583" s="71">
        <v>40</v>
      </c>
      <c r="I583" s="67" t="s">
        <v>146</v>
      </c>
      <c r="J583" s="100">
        <v>10</v>
      </c>
      <c r="K583" s="100">
        <v>30</v>
      </c>
      <c r="L583" s="71">
        <v>29000</v>
      </c>
      <c r="M583" s="52">
        <v>8600</v>
      </c>
      <c r="N583" s="52">
        <v>6200</v>
      </c>
      <c r="O583" s="53" t="s">
        <v>139</v>
      </c>
      <c r="P583" s="53" t="s">
        <v>139</v>
      </c>
      <c r="Q583" s="66" t="s">
        <v>139</v>
      </c>
      <c r="R583" s="71">
        <v>1100</v>
      </c>
      <c r="S583" s="55">
        <f>R583*0.2</f>
        <v>220</v>
      </c>
      <c r="T583" s="55">
        <f>R583*0.1</f>
        <v>110</v>
      </c>
      <c r="U583" s="66" t="s">
        <v>139</v>
      </c>
      <c r="V583" s="72">
        <f t="shared" si="596"/>
        <v>0</v>
      </c>
      <c r="W583" s="53">
        <f t="shared" si="596"/>
        <v>0</v>
      </c>
      <c r="X583" s="53">
        <f t="shared" si="596"/>
        <v>0</v>
      </c>
      <c r="Y583" s="53" t="s">
        <v>139</v>
      </c>
      <c r="Z583" s="53" t="s">
        <v>139</v>
      </c>
      <c r="AA583" s="73" t="s">
        <v>139</v>
      </c>
      <c r="AB583" s="72" t="e">
        <f>VALUE(TEXT(((V583*'TOX and EXPO INPUTS'!$E$12)/'TOX and EXPO INPUTS'!$E$27),"0.00E+00"))</f>
        <v>#DIV/0!</v>
      </c>
      <c r="AC583" s="53" t="e">
        <f>VALUE(TEXT(((W583*'TOX and EXPO INPUTS'!$E$12)/'TOX and EXPO INPUTS'!$E$27),"0.00E+00"))</f>
        <v>#DIV/0!</v>
      </c>
      <c r="AD583" s="53" t="e">
        <f>VALUE(TEXT(((X583*'TOX and EXPO INPUTS'!$E$12)/'TOX and EXPO INPUTS'!$E$27),"0.00E+00"))</f>
        <v>#DIV/0!</v>
      </c>
      <c r="AE583" s="53" t="s">
        <v>139</v>
      </c>
      <c r="AF583" s="53" t="s">
        <v>139</v>
      </c>
      <c r="AG583" s="73" t="s">
        <v>139</v>
      </c>
      <c r="AH583" s="72">
        <f t="shared" si="597"/>
        <v>0</v>
      </c>
      <c r="AI583" s="53">
        <f t="shared" si="597"/>
        <v>0</v>
      </c>
      <c r="AJ583" s="53">
        <f t="shared" si="597"/>
        <v>0</v>
      </c>
      <c r="AK583" s="73" t="s">
        <v>139</v>
      </c>
      <c r="AL583" s="72" t="e">
        <f>VALUE(TEXT(((AH583*'TOX and EXPO INPUTS'!$E$20)/'TOX and EXPO INPUTS'!$E$29),"0.00E+00"))</f>
        <v>#DIV/0!</v>
      </c>
      <c r="AM583" s="53" t="e">
        <f>VALUE(TEXT(((AI583*'TOX and EXPO INPUTS'!$E$20)/'TOX and EXPO INPUTS'!$E$29),"0.00E+00"))</f>
        <v>#DIV/0!</v>
      </c>
      <c r="AN583" s="53" t="e">
        <f>VALUE(TEXT(((AJ583*'TOX and EXPO INPUTS'!$E$20)/'TOX and EXPO INPUTS'!$E$29),"0.00E+00"))</f>
        <v>#DIV/0!</v>
      </c>
      <c r="AO583" s="73" t="s">
        <v>139</v>
      </c>
      <c r="AP583" s="72" t="e">
        <f t="shared" si="598"/>
        <v>#DIV/0!</v>
      </c>
      <c r="AQ583" s="53" t="e">
        <f t="shared" si="599"/>
        <v>#DIV/0!</v>
      </c>
      <c r="AR583" s="53" t="e">
        <f t="shared" si="600"/>
        <v>#DIV/0!</v>
      </c>
      <c r="AS583" s="53" t="s">
        <v>139</v>
      </c>
      <c r="AT583" s="53" t="s">
        <v>139</v>
      </c>
      <c r="AU583" s="53" t="e">
        <f t="shared" si="601"/>
        <v>#DIV/0!</v>
      </c>
      <c r="AV583" s="53" t="e">
        <f t="shared" si="602"/>
        <v>#DIV/0!</v>
      </c>
      <c r="AW583" s="53" t="e">
        <f t="shared" si="603"/>
        <v>#DIV/0!</v>
      </c>
      <c r="AX583" s="53" t="s">
        <v>139</v>
      </c>
      <c r="AY583" s="53" t="s">
        <v>139</v>
      </c>
      <c r="AZ583" s="53" t="e">
        <f t="shared" si="604"/>
        <v>#DIV/0!</v>
      </c>
      <c r="BA583" s="53" t="e">
        <f t="shared" si="605"/>
        <v>#DIV/0!</v>
      </c>
      <c r="BB583" s="53" t="e">
        <f t="shared" si="606"/>
        <v>#DIV/0!</v>
      </c>
      <c r="BC583" s="53" t="s">
        <v>139</v>
      </c>
      <c r="BD583" s="53" t="s">
        <v>139</v>
      </c>
      <c r="BE583" s="73" t="s">
        <v>139</v>
      </c>
      <c r="BF583" s="72" t="e">
        <f>VALUE(TEXT((AB583*$J583/365*'TOX and EXPO INPUTS'!$E$32/'TOX and EXPO INPUTS'!$E$33),"0.00E+00"))</f>
        <v>#DIV/0!</v>
      </c>
      <c r="BG583" s="53" t="e">
        <f>VALUE(TEXT((AC583*$J583/365*'TOX and EXPO INPUTS'!$E$32/'TOX and EXPO INPUTS'!$E$33),"0.00E+00"))</f>
        <v>#DIV/0!</v>
      </c>
      <c r="BH583" s="53" t="e">
        <f>VALUE(TEXT((AD583*$J583/365*'TOX and EXPO INPUTS'!$E$32/'TOX and EXPO INPUTS'!$E$33),"0.00E+00"))</f>
        <v>#DIV/0!</v>
      </c>
      <c r="BI583" s="53" t="s">
        <v>139</v>
      </c>
      <c r="BJ583" s="53" t="s">
        <v>139</v>
      </c>
      <c r="BK583" s="73" t="s">
        <v>139</v>
      </c>
      <c r="BL583" s="72" t="e">
        <f>VALUE(TEXT((AB583*$K583/365*'TOX and EXPO INPUTS'!$E$32/'TOX and EXPO INPUTS'!$E$33),"0.00E+00"))</f>
        <v>#DIV/0!</v>
      </c>
      <c r="BM583" s="53" t="e">
        <f>VALUE(TEXT((AC583*$K583/365*'TOX and EXPO INPUTS'!$E$32/'TOX and EXPO INPUTS'!$E$33),"0.00E+00"))</f>
        <v>#DIV/0!</v>
      </c>
      <c r="BN583" s="53" t="e">
        <f>VALUE(TEXT((AD583*$K583/365*'TOX and EXPO INPUTS'!$E$32/'TOX and EXPO INPUTS'!$E$33),"0.00E+00"))</f>
        <v>#DIV/0!</v>
      </c>
      <c r="BO583" s="53" t="s">
        <v>139</v>
      </c>
      <c r="BP583" s="53" t="s">
        <v>139</v>
      </c>
      <c r="BQ583" s="73" t="s">
        <v>139</v>
      </c>
      <c r="BR583" s="72" t="e">
        <f>VALUE(TEXT((AL583*$J583/365*'TOX and EXPO INPUTS'!$E$32/'TOX and EXPO INPUTS'!$E$33),"0.00E+00"))</f>
        <v>#DIV/0!</v>
      </c>
      <c r="BS583" s="53" t="e">
        <f>VALUE(TEXT((AM583*$J583/365*'TOX and EXPO INPUTS'!$E$32/'TOX and EXPO INPUTS'!$E$33),"0.00E+00"))</f>
        <v>#DIV/0!</v>
      </c>
      <c r="BT583" s="53" t="e">
        <f>VALUE(TEXT((AN583*$J583/365*'TOX and EXPO INPUTS'!$E$32/'TOX and EXPO INPUTS'!$E$33),"0.00E+00"))</f>
        <v>#DIV/0!</v>
      </c>
      <c r="BU583" s="73" t="s">
        <v>139</v>
      </c>
      <c r="BV583" s="72" t="e">
        <f>VALUE(TEXT((AL583*$K583/365*'TOX and EXPO INPUTS'!$E$32/'TOX and EXPO INPUTS'!$E$33),"0.00E+00"))</f>
        <v>#DIV/0!</v>
      </c>
      <c r="BW583" s="53" t="e">
        <f>VALUE(TEXT((AM583*$K583/365*'TOX and EXPO INPUTS'!$E$32/'TOX and EXPO INPUTS'!$E$33),"0.00E+00"))</f>
        <v>#DIV/0!</v>
      </c>
      <c r="BX583" s="53" t="e">
        <f>VALUE(TEXT((AN583*$K583/365*'TOX and EXPO INPUTS'!$E$32/'TOX and EXPO INPUTS'!$E$33),"0.00E+00"))</f>
        <v>#DIV/0!</v>
      </c>
      <c r="BY583" s="73" t="s">
        <v>139</v>
      </c>
      <c r="BZ583" s="72" t="e">
        <f>VALUE(TEXT((AP583*$J583/365*'TOX and EXPO INPUTS'!$E$32/'TOX and EXPO INPUTS'!$E$33),"0.00E+00"))</f>
        <v>#DIV/0!</v>
      </c>
      <c r="CA583" s="53" t="e">
        <f>VALUE(TEXT((AQ583*$J583/365*'TOX and EXPO INPUTS'!$E$32/'TOX and EXPO INPUTS'!$E$33),"0.00E+00"))</f>
        <v>#DIV/0!</v>
      </c>
      <c r="CB583" s="53" t="e">
        <f>VALUE(TEXT((AR583*$J583/365*'TOX and EXPO INPUTS'!$E$32/'TOX and EXPO INPUTS'!$E$33),"0.00E+00"))</f>
        <v>#DIV/0!</v>
      </c>
      <c r="CC583" s="53" t="s">
        <v>139</v>
      </c>
      <c r="CD583" s="53" t="s">
        <v>139</v>
      </c>
      <c r="CE583" s="53" t="e">
        <f>VALUE(TEXT((AU583*$J583/365*'TOX and EXPO INPUTS'!$E$32/'TOX and EXPO INPUTS'!$E$33),"0.00E+00"))</f>
        <v>#DIV/0!</v>
      </c>
      <c r="CF583" s="53" t="e">
        <f>VALUE(TEXT((AV583*$J583/365*'TOX and EXPO INPUTS'!$E$32/'TOX and EXPO INPUTS'!$E$33),"0.00E+00"))</f>
        <v>#DIV/0!</v>
      </c>
      <c r="CG583" s="53" t="e">
        <f>VALUE(TEXT((AW583*$J583/365*'TOX and EXPO INPUTS'!$E$32/'TOX and EXPO INPUTS'!$E$33),"0.00E+00"))</f>
        <v>#DIV/0!</v>
      </c>
      <c r="CH583" s="53" t="s">
        <v>139</v>
      </c>
      <c r="CI583" s="53" t="s">
        <v>139</v>
      </c>
      <c r="CJ583" s="53" t="e">
        <f>VALUE(TEXT((AZ583*$J583/365*'TOX and EXPO INPUTS'!$E$32/'TOX and EXPO INPUTS'!$E$33),"0.00E+00"))</f>
        <v>#DIV/0!</v>
      </c>
      <c r="CK583" s="53" t="e">
        <f>VALUE(TEXT((BA583*$J583/365*'TOX and EXPO INPUTS'!$E$32/'TOX and EXPO INPUTS'!$E$33),"0.00E+00"))</f>
        <v>#DIV/0!</v>
      </c>
      <c r="CL583" s="53" t="e">
        <f>VALUE(TEXT((BB583*$J583/365*'TOX and EXPO INPUTS'!$E$32/'TOX and EXPO INPUTS'!$E$33),"0.00E+00"))</f>
        <v>#DIV/0!</v>
      </c>
      <c r="CM583" s="53" t="s">
        <v>139</v>
      </c>
      <c r="CN583" s="53" t="s">
        <v>139</v>
      </c>
      <c r="CO583" s="73" t="s">
        <v>139</v>
      </c>
      <c r="CP583" s="72" t="e">
        <f>VALUE(TEXT((AP583*$K583/365*'TOX and EXPO INPUTS'!$E$32/'TOX and EXPO INPUTS'!$E$33),"0.00E+00"))</f>
        <v>#DIV/0!</v>
      </c>
      <c r="CQ583" s="53" t="e">
        <f>VALUE(TEXT((AQ583*$K583/365*'TOX and EXPO INPUTS'!$E$32/'TOX and EXPO INPUTS'!$E$33),"0.00E+00"))</f>
        <v>#DIV/0!</v>
      </c>
      <c r="CR583" s="53" t="e">
        <f>VALUE(TEXT((AR583*$K583/365*'TOX and EXPO INPUTS'!$E$32/'TOX and EXPO INPUTS'!$E$33),"0.00E+00"))</f>
        <v>#DIV/0!</v>
      </c>
      <c r="CS583" s="53" t="s">
        <v>139</v>
      </c>
      <c r="CT583" s="53" t="s">
        <v>139</v>
      </c>
      <c r="CU583" s="53" t="e">
        <f>VALUE(TEXT((AU583*$K583/365*'TOX and EXPO INPUTS'!$E$32/'TOX and EXPO INPUTS'!$E$33),"0.00E+00"))</f>
        <v>#DIV/0!</v>
      </c>
      <c r="CV583" s="53" t="e">
        <f>VALUE(TEXT((AV583*$K583/365*'TOX and EXPO INPUTS'!$E$32/'TOX and EXPO INPUTS'!$E$33),"0.00E+00"))</f>
        <v>#DIV/0!</v>
      </c>
      <c r="CW583" s="53" t="e">
        <f>VALUE(TEXT((AW583*$K583/365*'TOX and EXPO INPUTS'!$E$32/'TOX and EXPO INPUTS'!$E$33),"0.00E+00"))</f>
        <v>#DIV/0!</v>
      </c>
      <c r="CX583" s="53" t="s">
        <v>139</v>
      </c>
      <c r="CY583" s="53" t="s">
        <v>139</v>
      </c>
      <c r="CZ583" s="53" t="e">
        <f>VALUE(TEXT((AZ583*$K583/365*'TOX and EXPO INPUTS'!$E$32/'TOX and EXPO INPUTS'!$E$33),"0.00E+00"))</f>
        <v>#DIV/0!</v>
      </c>
      <c r="DA583" s="53" t="e">
        <f>VALUE(TEXT((BA583*$K583/365*'TOX and EXPO INPUTS'!$E$32/'TOX and EXPO INPUTS'!$E$33),"0.00E+00"))</f>
        <v>#DIV/0!</v>
      </c>
      <c r="DB583" s="53" t="e">
        <f>VALUE(TEXT((BB583*$K583/365*'TOX and EXPO INPUTS'!$E$32/'TOX and EXPO INPUTS'!$E$33),"0.00E+00"))</f>
        <v>#DIV/0!</v>
      </c>
      <c r="DC583" s="53" t="s">
        <v>139</v>
      </c>
      <c r="DD583" s="53" t="s">
        <v>139</v>
      </c>
      <c r="DE583" s="73" t="s">
        <v>139</v>
      </c>
      <c r="DF583" s="110" t="e">
        <f>VALUE(TEXT((BZ583*'TOX and EXPO INPUTS'!$E$22),"0.00E+00"))</f>
        <v>#DIV/0!</v>
      </c>
      <c r="DG583" s="108" t="e">
        <f>VALUE(TEXT((CA583*'TOX and EXPO INPUTS'!$E$22),"0.00E+00"))</f>
        <v>#DIV/0!</v>
      </c>
      <c r="DH583" s="108" t="e">
        <f>VALUE(TEXT((CB583*'TOX and EXPO INPUTS'!$E$22),"0.00E+00"))</f>
        <v>#DIV/0!</v>
      </c>
      <c r="DI583" s="108" t="s">
        <v>139</v>
      </c>
      <c r="DJ583" s="108" t="s">
        <v>139</v>
      </c>
      <c r="DK583" s="108" t="e">
        <f>VALUE(TEXT((CE583*'TOX and EXPO INPUTS'!$E$22),"0.00E+00"))</f>
        <v>#DIV/0!</v>
      </c>
      <c r="DL583" s="108" t="e">
        <f>VALUE(TEXT((CF583*'TOX and EXPO INPUTS'!$E$22),"0.00E+00"))</f>
        <v>#DIV/0!</v>
      </c>
      <c r="DM583" s="108" t="e">
        <f>VALUE(TEXT((CG583*'TOX and EXPO INPUTS'!$E$22),"0.00E+00"))</f>
        <v>#DIV/0!</v>
      </c>
      <c r="DN583" s="108" t="s">
        <v>139</v>
      </c>
      <c r="DO583" s="108" t="s">
        <v>139</v>
      </c>
      <c r="DP583" s="108" t="e">
        <f>VALUE(TEXT((CJ583*'TOX and EXPO INPUTS'!$E$22),"0.00E+00"))</f>
        <v>#DIV/0!</v>
      </c>
      <c r="DQ583" s="108" t="e">
        <f>VALUE(TEXT((CK583*'TOX and EXPO INPUTS'!$E$22),"0.00E+00"))</f>
        <v>#DIV/0!</v>
      </c>
      <c r="DR583" s="108" t="e">
        <f>VALUE(TEXT((CL583*'TOX and EXPO INPUTS'!$E$22),"0.00E+00"))</f>
        <v>#DIV/0!</v>
      </c>
      <c r="DS583" s="108" t="s">
        <v>139</v>
      </c>
      <c r="DT583" s="108" t="s">
        <v>139</v>
      </c>
      <c r="DU583" s="109" t="s">
        <v>139</v>
      </c>
      <c r="DV583" s="110" t="e">
        <f>VALUE(TEXT((CP583*'TOX and EXPO INPUTS'!$E$22),"0.00E+00"))</f>
        <v>#DIV/0!</v>
      </c>
      <c r="DW583" s="108" t="e">
        <f>VALUE(TEXT((CQ583*'TOX and EXPO INPUTS'!$E$22),"0.00E+00"))</f>
        <v>#DIV/0!</v>
      </c>
      <c r="DX583" s="108" t="e">
        <f>VALUE(TEXT((CR583*'TOX and EXPO INPUTS'!$E$22),"0.00E+00"))</f>
        <v>#DIV/0!</v>
      </c>
      <c r="DY583" s="108" t="s">
        <v>139</v>
      </c>
      <c r="DZ583" s="108" t="s">
        <v>139</v>
      </c>
      <c r="EA583" s="108" t="e">
        <f>VALUE(TEXT((CU583*'TOX and EXPO INPUTS'!$E$22),"0.00E+00"))</f>
        <v>#DIV/0!</v>
      </c>
      <c r="EB583" s="108" t="e">
        <f>VALUE(TEXT((CV583*'TOX and EXPO INPUTS'!$E$22),"0.00E+00"))</f>
        <v>#DIV/0!</v>
      </c>
      <c r="EC583" s="108" t="e">
        <f>VALUE(TEXT((CW583*'TOX and EXPO INPUTS'!$E$22),"0.00E+00"))</f>
        <v>#DIV/0!</v>
      </c>
      <c r="ED583" s="108" t="s">
        <v>139</v>
      </c>
      <c r="EE583" s="108" t="s">
        <v>139</v>
      </c>
      <c r="EF583" s="108" t="e">
        <f>VALUE(TEXT((CZ583*'TOX and EXPO INPUTS'!$E$22),"0.00E+00"))</f>
        <v>#DIV/0!</v>
      </c>
      <c r="EG583" s="108" t="e">
        <f>VALUE(TEXT((DA583*'TOX and EXPO INPUTS'!$E$22),"0.00E+00"))</f>
        <v>#DIV/0!</v>
      </c>
      <c r="EH583" s="108" t="e">
        <f>VALUE(TEXT((DB583*'TOX and EXPO INPUTS'!$E$22),"0.00E+00"))</f>
        <v>#DIV/0!</v>
      </c>
      <c r="EI583" s="108" t="s">
        <v>139</v>
      </c>
      <c r="EJ583" s="108" t="s">
        <v>139</v>
      </c>
      <c r="EK583" s="109" t="s">
        <v>139</v>
      </c>
      <c r="EL583" s="56" t="s">
        <v>77</v>
      </c>
      <c r="EM583" s="36" t="s">
        <v>70</v>
      </c>
      <c r="EN583" s="36" t="s">
        <v>195</v>
      </c>
      <c r="EO583" s="57" t="s">
        <v>70</v>
      </c>
    </row>
    <row r="584" spans="1:145" ht="24" x14ac:dyDescent="0.25">
      <c r="A584" s="56" t="s">
        <v>3</v>
      </c>
      <c r="B584" s="36" t="s">
        <v>51</v>
      </c>
      <c r="C584" s="36" t="s">
        <v>116</v>
      </c>
      <c r="D584" s="57" t="s">
        <v>0</v>
      </c>
      <c r="E584" s="61" t="s">
        <v>58</v>
      </c>
      <c r="F584" s="92"/>
      <c r="G584" s="66" t="s">
        <v>145</v>
      </c>
      <c r="H584" s="71">
        <v>40</v>
      </c>
      <c r="I584" s="67" t="s">
        <v>146</v>
      </c>
      <c r="J584" s="100">
        <v>10</v>
      </c>
      <c r="K584" s="100">
        <v>30</v>
      </c>
      <c r="L584" s="71">
        <v>29000</v>
      </c>
      <c r="M584" s="52">
        <v>8600</v>
      </c>
      <c r="N584" s="52">
        <v>6200</v>
      </c>
      <c r="O584" s="53" t="s">
        <v>139</v>
      </c>
      <c r="P584" s="53" t="s">
        <v>139</v>
      </c>
      <c r="Q584" s="66" t="s">
        <v>139</v>
      </c>
      <c r="R584" s="71">
        <v>1100</v>
      </c>
      <c r="S584" s="55">
        <f>R584*0.2</f>
        <v>220</v>
      </c>
      <c r="T584" s="55">
        <f>R584*0.1</f>
        <v>110</v>
      </c>
      <c r="U584" s="66" t="s">
        <v>139</v>
      </c>
      <c r="V584" s="72">
        <f t="shared" si="596"/>
        <v>0</v>
      </c>
      <c r="W584" s="53">
        <f t="shared" si="596"/>
        <v>0</v>
      </c>
      <c r="X584" s="53">
        <f t="shared" si="596"/>
        <v>0</v>
      </c>
      <c r="Y584" s="53" t="s">
        <v>139</v>
      </c>
      <c r="Z584" s="53" t="s">
        <v>139</v>
      </c>
      <c r="AA584" s="73" t="s">
        <v>139</v>
      </c>
      <c r="AB584" s="72" t="e">
        <f>VALUE(TEXT(((V584*'TOX and EXPO INPUTS'!$E$12)/'TOX and EXPO INPUTS'!$E$27),"0.00E+00"))</f>
        <v>#DIV/0!</v>
      </c>
      <c r="AC584" s="53" t="e">
        <f>VALUE(TEXT(((W584*'TOX and EXPO INPUTS'!$E$12)/'TOX and EXPO INPUTS'!$E$27),"0.00E+00"))</f>
        <v>#DIV/0!</v>
      </c>
      <c r="AD584" s="53" t="e">
        <f>VALUE(TEXT(((X584*'TOX and EXPO INPUTS'!$E$12)/'TOX and EXPO INPUTS'!$E$27),"0.00E+00"))</f>
        <v>#DIV/0!</v>
      </c>
      <c r="AE584" s="53" t="s">
        <v>139</v>
      </c>
      <c r="AF584" s="53" t="s">
        <v>139</v>
      </c>
      <c r="AG584" s="73" t="s">
        <v>139</v>
      </c>
      <c r="AH584" s="72">
        <f t="shared" si="597"/>
        <v>0</v>
      </c>
      <c r="AI584" s="53">
        <f t="shared" si="597"/>
        <v>0</v>
      </c>
      <c r="AJ584" s="53">
        <f t="shared" si="597"/>
        <v>0</v>
      </c>
      <c r="AK584" s="73" t="s">
        <v>139</v>
      </c>
      <c r="AL584" s="72" t="e">
        <f>VALUE(TEXT(((AH584*'TOX and EXPO INPUTS'!$E$20)/'TOX and EXPO INPUTS'!$E$29),"0.00E+00"))</f>
        <v>#DIV/0!</v>
      </c>
      <c r="AM584" s="53" t="e">
        <f>VALUE(TEXT(((AI584*'TOX and EXPO INPUTS'!$E$20)/'TOX and EXPO INPUTS'!$E$29),"0.00E+00"))</f>
        <v>#DIV/0!</v>
      </c>
      <c r="AN584" s="53" t="e">
        <f>VALUE(TEXT(((AJ584*'TOX and EXPO INPUTS'!$E$20)/'TOX and EXPO INPUTS'!$E$29),"0.00E+00"))</f>
        <v>#DIV/0!</v>
      </c>
      <c r="AO584" s="73" t="s">
        <v>139</v>
      </c>
      <c r="AP584" s="72" t="e">
        <f t="shared" si="598"/>
        <v>#DIV/0!</v>
      </c>
      <c r="AQ584" s="53" t="e">
        <f t="shared" si="599"/>
        <v>#DIV/0!</v>
      </c>
      <c r="AR584" s="53" t="e">
        <f t="shared" si="600"/>
        <v>#DIV/0!</v>
      </c>
      <c r="AS584" s="53" t="s">
        <v>139</v>
      </c>
      <c r="AT584" s="53" t="s">
        <v>139</v>
      </c>
      <c r="AU584" s="53" t="e">
        <f t="shared" si="601"/>
        <v>#DIV/0!</v>
      </c>
      <c r="AV584" s="53" t="e">
        <f t="shared" si="602"/>
        <v>#DIV/0!</v>
      </c>
      <c r="AW584" s="53" t="e">
        <f t="shared" si="603"/>
        <v>#DIV/0!</v>
      </c>
      <c r="AX584" s="53" t="s">
        <v>139</v>
      </c>
      <c r="AY584" s="53" t="s">
        <v>139</v>
      </c>
      <c r="AZ584" s="53" t="e">
        <f t="shared" si="604"/>
        <v>#DIV/0!</v>
      </c>
      <c r="BA584" s="53" t="e">
        <f t="shared" si="605"/>
        <v>#DIV/0!</v>
      </c>
      <c r="BB584" s="53" t="e">
        <f t="shared" si="606"/>
        <v>#DIV/0!</v>
      </c>
      <c r="BC584" s="53" t="s">
        <v>139</v>
      </c>
      <c r="BD584" s="53" t="s">
        <v>139</v>
      </c>
      <c r="BE584" s="73" t="s">
        <v>139</v>
      </c>
      <c r="BF584" s="72" t="e">
        <f>VALUE(TEXT((AB584*$J584/365*'TOX and EXPO INPUTS'!$E$32/'TOX and EXPO INPUTS'!$E$33),"0.00E+00"))</f>
        <v>#DIV/0!</v>
      </c>
      <c r="BG584" s="53" t="e">
        <f>VALUE(TEXT((AC584*$J584/365*'TOX and EXPO INPUTS'!$E$32/'TOX and EXPO INPUTS'!$E$33),"0.00E+00"))</f>
        <v>#DIV/0!</v>
      </c>
      <c r="BH584" s="53" t="e">
        <f>VALUE(TEXT((AD584*$J584/365*'TOX and EXPO INPUTS'!$E$32/'TOX and EXPO INPUTS'!$E$33),"0.00E+00"))</f>
        <v>#DIV/0!</v>
      </c>
      <c r="BI584" s="53" t="s">
        <v>139</v>
      </c>
      <c r="BJ584" s="53" t="s">
        <v>139</v>
      </c>
      <c r="BK584" s="73" t="s">
        <v>139</v>
      </c>
      <c r="BL584" s="72" t="e">
        <f>VALUE(TEXT((AB584*$K584/365*'TOX and EXPO INPUTS'!$E$32/'TOX and EXPO INPUTS'!$E$33),"0.00E+00"))</f>
        <v>#DIV/0!</v>
      </c>
      <c r="BM584" s="53" t="e">
        <f>VALUE(TEXT((AC584*$K584/365*'TOX and EXPO INPUTS'!$E$32/'TOX and EXPO INPUTS'!$E$33),"0.00E+00"))</f>
        <v>#DIV/0!</v>
      </c>
      <c r="BN584" s="53" t="e">
        <f>VALUE(TEXT((AD584*$K584/365*'TOX and EXPO INPUTS'!$E$32/'TOX and EXPO INPUTS'!$E$33),"0.00E+00"))</f>
        <v>#DIV/0!</v>
      </c>
      <c r="BO584" s="53" t="s">
        <v>139</v>
      </c>
      <c r="BP584" s="53" t="s">
        <v>139</v>
      </c>
      <c r="BQ584" s="73" t="s">
        <v>139</v>
      </c>
      <c r="BR584" s="72" t="e">
        <f>VALUE(TEXT((AL584*$J584/365*'TOX and EXPO INPUTS'!$E$32/'TOX and EXPO INPUTS'!$E$33),"0.00E+00"))</f>
        <v>#DIV/0!</v>
      </c>
      <c r="BS584" s="53" t="e">
        <f>VALUE(TEXT((AM584*$J584/365*'TOX and EXPO INPUTS'!$E$32/'TOX and EXPO INPUTS'!$E$33),"0.00E+00"))</f>
        <v>#DIV/0!</v>
      </c>
      <c r="BT584" s="53" t="e">
        <f>VALUE(TEXT((AN584*$J584/365*'TOX and EXPO INPUTS'!$E$32/'TOX and EXPO INPUTS'!$E$33),"0.00E+00"))</f>
        <v>#DIV/0!</v>
      </c>
      <c r="BU584" s="73" t="s">
        <v>139</v>
      </c>
      <c r="BV584" s="72" t="e">
        <f>VALUE(TEXT((AL584*$K584/365*'TOX and EXPO INPUTS'!$E$32/'TOX and EXPO INPUTS'!$E$33),"0.00E+00"))</f>
        <v>#DIV/0!</v>
      </c>
      <c r="BW584" s="53" t="e">
        <f>VALUE(TEXT((AM584*$K584/365*'TOX and EXPO INPUTS'!$E$32/'TOX and EXPO INPUTS'!$E$33),"0.00E+00"))</f>
        <v>#DIV/0!</v>
      </c>
      <c r="BX584" s="53" t="e">
        <f>VALUE(TEXT((AN584*$K584/365*'TOX and EXPO INPUTS'!$E$32/'TOX and EXPO INPUTS'!$E$33),"0.00E+00"))</f>
        <v>#DIV/0!</v>
      </c>
      <c r="BY584" s="73" t="s">
        <v>139</v>
      </c>
      <c r="BZ584" s="72" t="e">
        <f>VALUE(TEXT((AP584*$J584/365*'TOX and EXPO INPUTS'!$E$32/'TOX and EXPO INPUTS'!$E$33),"0.00E+00"))</f>
        <v>#DIV/0!</v>
      </c>
      <c r="CA584" s="53" t="e">
        <f>VALUE(TEXT((AQ584*$J584/365*'TOX and EXPO INPUTS'!$E$32/'TOX and EXPO INPUTS'!$E$33),"0.00E+00"))</f>
        <v>#DIV/0!</v>
      </c>
      <c r="CB584" s="53" t="e">
        <f>VALUE(TEXT((AR584*$J584/365*'TOX and EXPO INPUTS'!$E$32/'TOX and EXPO INPUTS'!$E$33),"0.00E+00"))</f>
        <v>#DIV/0!</v>
      </c>
      <c r="CC584" s="53" t="s">
        <v>139</v>
      </c>
      <c r="CD584" s="53" t="s">
        <v>139</v>
      </c>
      <c r="CE584" s="53" t="e">
        <f>VALUE(TEXT((AU584*$J584/365*'TOX and EXPO INPUTS'!$E$32/'TOX and EXPO INPUTS'!$E$33),"0.00E+00"))</f>
        <v>#DIV/0!</v>
      </c>
      <c r="CF584" s="53" t="e">
        <f>VALUE(TEXT((AV584*$J584/365*'TOX and EXPO INPUTS'!$E$32/'TOX and EXPO INPUTS'!$E$33),"0.00E+00"))</f>
        <v>#DIV/0!</v>
      </c>
      <c r="CG584" s="53" t="e">
        <f>VALUE(TEXT((AW584*$J584/365*'TOX and EXPO INPUTS'!$E$32/'TOX and EXPO INPUTS'!$E$33),"0.00E+00"))</f>
        <v>#DIV/0!</v>
      </c>
      <c r="CH584" s="53" t="s">
        <v>139</v>
      </c>
      <c r="CI584" s="53" t="s">
        <v>139</v>
      </c>
      <c r="CJ584" s="53" t="e">
        <f>VALUE(TEXT((AZ584*$J584/365*'TOX and EXPO INPUTS'!$E$32/'TOX and EXPO INPUTS'!$E$33),"0.00E+00"))</f>
        <v>#DIV/0!</v>
      </c>
      <c r="CK584" s="53" t="e">
        <f>VALUE(TEXT((BA584*$J584/365*'TOX and EXPO INPUTS'!$E$32/'TOX and EXPO INPUTS'!$E$33),"0.00E+00"))</f>
        <v>#DIV/0!</v>
      </c>
      <c r="CL584" s="53" t="e">
        <f>VALUE(TEXT((BB584*$J584/365*'TOX and EXPO INPUTS'!$E$32/'TOX and EXPO INPUTS'!$E$33),"0.00E+00"))</f>
        <v>#DIV/0!</v>
      </c>
      <c r="CM584" s="53" t="s">
        <v>139</v>
      </c>
      <c r="CN584" s="53" t="s">
        <v>139</v>
      </c>
      <c r="CO584" s="73" t="s">
        <v>139</v>
      </c>
      <c r="CP584" s="72" t="e">
        <f>VALUE(TEXT((AP584*$K584/365*'TOX and EXPO INPUTS'!$E$32/'TOX and EXPO INPUTS'!$E$33),"0.00E+00"))</f>
        <v>#DIV/0!</v>
      </c>
      <c r="CQ584" s="53" t="e">
        <f>VALUE(TEXT((AQ584*$K584/365*'TOX and EXPO INPUTS'!$E$32/'TOX and EXPO INPUTS'!$E$33),"0.00E+00"))</f>
        <v>#DIV/0!</v>
      </c>
      <c r="CR584" s="53" t="e">
        <f>VALUE(TEXT((AR584*$K584/365*'TOX and EXPO INPUTS'!$E$32/'TOX and EXPO INPUTS'!$E$33),"0.00E+00"))</f>
        <v>#DIV/0!</v>
      </c>
      <c r="CS584" s="53" t="s">
        <v>139</v>
      </c>
      <c r="CT584" s="53" t="s">
        <v>139</v>
      </c>
      <c r="CU584" s="53" t="e">
        <f>VALUE(TEXT((AU584*$K584/365*'TOX and EXPO INPUTS'!$E$32/'TOX and EXPO INPUTS'!$E$33),"0.00E+00"))</f>
        <v>#DIV/0!</v>
      </c>
      <c r="CV584" s="53" t="e">
        <f>VALUE(TEXT((AV584*$K584/365*'TOX and EXPO INPUTS'!$E$32/'TOX and EXPO INPUTS'!$E$33),"0.00E+00"))</f>
        <v>#DIV/0!</v>
      </c>
      <c r="CW584" s="53" t="e">
        <f>VALUE(TEXT((AW584*$K584/365*'TOX and EXPO INPUTS'!$E$32/'TOX and EXPO INPUTS'!$E$33),"0.00E+00"))</f>
        <v>#DIV/0!</v>
      </c>
      <c r="CX584" s="53" t="s">
        <v>139</v>
      </c>
      <c r="CY584" s="53" t="s">
        <v>139</v>
      </c>
      <c r="CZ584" s="53" t="e">
        <f>VALUE(TEXT((AZ584*$K584/365*'TOX and EXPO INPUTS'!$E$32/'TOX and EXPO INPUTS'!$E$33),"0.00E+00"))</f>
        <v>#DIV/0!</v>
      </c>
      <c r="DA584" s="53" t="e">
        <f>VALUE(TEXT((BA584*$K584/365*'TOX and EXPO INPUTS'!$E$32/'TOX and EXPO INPUTS'!$E$33),"0.00E+00"))</f>
        <v>#DIV/0!</v>
      </c>
      <c r="DB584" s="53" t="e">
        <f>VALUE(TEXT((BB584*$K584/365*'TOX and EXPO INPUTS'!$E$32/'TOX and EXPO INPUTS'!$E$33),"0.00E+00"))</f>
        <v>#DIV/0!</v>
      </c>
      <c r="DC584" s="53" t="s">
        <v>139</v>
      </c>
      <c r="DD584" s="53" t="s">
        <v>139</v>
      </c>
      <c r="DE584" s="73" t="s">
        <v>139</v>
      </c>
      <c r="DF584" s="110" t="e">
        <f>VALUE(TEXT((BZ584*'TOX and EXPO INPUTS'!$E$22),"0.00E+00"))</f>
        <v>#DIV/0!</v>
      </c>
      <c r="DG584" s="108" t="e">
        <f>VALUE(TEXT((CA584*'TOX and EXPO INPUTS'!$E$22),"0.00E+00"))</f>
        <v>#DIV/0!</v>
      </c>
      <c r="DH584" s="108" t="e">
        <f>VALUE(TEXT((CB584*'TOX and EXPO INPUTS'!$E$22),"0.00E+00"))</f>
        <v>#DIV/0!</v>
      </c>
      <c r="DI584" s="108" t="s">
        <v>139</v>
      </c>
      <c r="DJ584" s="108" t="s">
        <v>139</v>
      </c>
      <c r="DK584" s="108" t="e">
        <f>VALUE(TEXT((CE584*'TOX and EXPO INPUTS'!$E$22),"0.00E+00"))</f>
        <v>#DIV/0!</v>
      </c>
      <c r="DL584" s="108" t="e">
        <f>VALUE(TEXT((CF584*'TOX and EXPO INPUTS'!$E$22),"0.00E+00"))</f>
        <v>#DIV/0!</v>
      </c>
      <c r="DM584" s="108" t="e">
        <f>VALUE(TEXT((CG584*'TOX and EXPO INPUTS'!$E$22),"0.00E+00"))</f>
        <v>#DIV/0!</v>
      </c>
      <c r="DN584" s="108" t="s">
        <v>139</v>
      </c>
      <c r="DO584" s="108" t="s">
        <v>139</v>
      </c>
      <c r="DP584" s="108" t="e">
        <f>VALUE(TEXT((CJ584*'TOX and EXPO INPUTS'!$E$22),"0.00E+00"))</f>
        <v>#DIV/0!</v>
      </c>
      <c r="DQ584" s="108" t="e">
        <f>VALUE(TEXT((CK584*'TOX and EXPO INPUTS'!$E$22),"0.00E+00"))</f>
        <v>#DIV/0!</v>
      </c>
      <c r="DR584" s="108" t="e">
        <f>VALUE(TEXT((CL584*'TOX and EXPO INPUTS'!$E$22),"0.00E+00"))</f>
        <v>#DIV/0!</v>
      </c>
      <c r="DS584" s="108" t="s">
        <v>139</v>
      </c>
      <c r="DT584" s="108" t="s">
        <v>139</v>
      </c>
      <c r="DU584" s="109" t="s">
        <v>139</v>
      </c>
      <c r="DV584" s="110" t="e">
        <f>VALUE(TEXT((CP584*'TOX and EXPO INPUTS'!$E$22),"0.00E+00"))</f>
        <v>#DIV/0!</v>
      </c>
      <c r="DW584" s="108" t="e">
        <f>VALUE(TEXT((CQ584*'TOX and EXPO INPUTS'!$E$22),"0.00E+00"))</f>
        <v>#DIV/0!</v>
      </c>
      <c r="DX584" s="108" t="e">
        <f>VALUE(TEXT((CR584*'TOX and EXPO INPUTS'!$E$22),"0.00E+00"))</f>
        <v>#DIV/0!</v>
      </c>
      <c r="DY584" s="108" t="s">
        <v>139</v>
      </c>
      <c r="DZ584" s="108" t="s">
        <v>139</v>
      </c>
      <c r="EA584" s="108" t="e">
        <f>VALUE(TEXT((CU584*'TOX and EXPO INPUTS'!$E$22),"0.00E+00"))</f>
        <v>#DIV/0!</v>
      </c>
      <c r="EB584" s="108" t="e">
        <f>VALUE(TEXT((CV584*'TOX and EXPO INPUTS'!$E$22),"0.00E+00"))</f>
        <v>#DIV/0!</v>
      </c>
      <c r="EC584" s="108" t="e">
        <f>VALUE(TEXT((CW584*'TOX and EXPO INPUTS'!$E$22),"0.00E+00"))</f>
        <v>#DIV/0!</v>
      </c>
      <c r="ED584" s="108" t="s">
        <v>139</v>
      </c>
      <c r="EE584" s="108" t="s">
        <v>139</v>
      </c>
      <c r="EF584" s="108" t="e">
        <f>VALUE(TEXT((CZ584*'TOX and EXPO INPUTS'!$E$22),"0.00E+00"))</f>
        <v>#DIV/0!</v>
      </c>
      <c r="EG584" s="108" t="e">
        <f>VALUE(TEXT((DA584*'TOX and EXPO INPUTS'!$E$22),"0.00E+00"))</f>
        <v>#DIV/0!</v>
      </c>
      <c r="EH584" s="108" t="e">
        <f>VALUE(TEXT((DB584*'TOX and EXPO INPUTS'!$E$22),"0.00E+00"))</f>
        <v>#DIV/0!</v>
      </c>
      <c r="EI584" s="108" t="s">
        <v>139</v>
      </c>
      <c r="EJ584" s="108" t="s">
        <v>139</v>
      </c>
      <c r="EK584" s="109" t="s">
        <v>139</v>
      </c>
      <c r="EL584" s="56" t="s">
        <v>77</v>
      </c>
      <c r="EM584" s="36" t="s">
        <v>70</v>
      </c>
      <c r="EN584" s="36" t="s">
        <v>195</v>
      </c>
      <c r="EO584" s="57" t="s">
        <v>70</v>
      </c>
    </row>
    <row r="585" spans="1:145" ht="24" x14ac:dyDescent="0.25">
      <c r="A585" s="56" t="s">
        <v>3</v>
      </c>
      <c r="B585" s="36" t="s">
        <v>51</v>
      </c>
      <c r="C585" s="36" t="s">
        <v>116</v>
      </c>
      <c r="D585" s="57" t="s">
        <v>1</v>
      </c>
      <c r="E585" s="61" t="s">
        <v>58</v>
      </c>
      <c r="F585" s="92"/>
      <c r="G585" s="66" t="s">
        <v>145</v>
      </c>
      <c r="H585" s="71">
        <v>40</v>
      </c>
      <c r="I585" s="67" t="s">
        <v>146</v>
      </c>
      <c r="J585" s="100">
        <v>10</v>
      </c>
      <c r="K585" s="100">
        <v>30</v>
      </c>
      <c r="L585" s="71">
        <v>29000</v>
      </c>
      <c r="M585" s="52">
        <v>8600</v>
      </c>
      <c r="N585" s="52">
        <v>6200</v>
      </c>
      <c r="O585" s="53" t="s">
        <v>139</v>
      </c>
      <c r="P585" s="53" t="s">
        <v>139</v>
      </c>
      <c r="Q585" s="66" t="s">
        <v>139</v>
      </c>
      <c r="R585" s="71">
        <v>1100</v>
      </c>
      <c r="S585" s="55">
        <f>R585*0.2</f>
        <v>220</v>
      </c>
      <c r="T585" s="55">
        <f>R585*0.1</f>
        <v>110</v>
      </c>
      <c r="U585" s="66" t="s">
        <v>139</v>
      </c>
      <c r="V585" s="72">
        <f t="shared" si="596"/>
        <v>0</v>
      </c>
      <c r="W585" s="53">
        <f t="shared" si="596"/>
        <v>0</v>
      </c>
      <c r="X585" s="53">
        <f t="shared" si="596"/>
        <v>0</v>
      </c>
      <c r="Y585" s="53" t="s">
        <v>139</v>
      </c>
      <c r="Z585" s="53" t="s">
        <v>139</v>
      </c>
      <c r="AA585" s="73" t="s">
        <v>139</v>
      </c>
      <c r="AB585" s="72" t="e">
        <f>VALUE(TEXT(((V585*'TOX and EXPO INPUTS'!$E$12)/'TOX and EXPO INPUTS'!$E$27),"0.00E+00"))</f>
        <v>#DIV/0!</v>
      </c>
      <c r="AC585" s="53" t="e">
        <f>VALUE(TEXT(((W585*'TOX and EXPO INPUTS'!$E$12)/'TOX and EXPO INPUTS'!$E$27),"0.00E+00"))</f>
        <v>#DIV/0!</v>
      </c>
      <c r="AD585" s="53" t="e">
        <f>VALUE(TEXT(((X585*'TOX and EXPO INPUTS'!$E$12)/'TOX and EXPO INPUTS'!$E$27),"0.00E+00"))</f>
        <v>#DIV/0!</v>
      </c>
      <c r="AE585" s="53" t="s">
        <v>139</v>
      </c>
      <c r="AF585" s="53" t="s">
        <v>139</v>
      </c>
      <c r="AG585" s="73" t="s">
        <v>139</v>
      </c>
      <c r="AH585" s="72">
        <f t="shared" si="597"/>
        <v>0</v>
      </c>
      <c r="AI585" s="53">
        <f t="shared" si="597"/>
        <v>0</v>
      </c>
      <c r="AJ585" s="53">
        <f t="shared" si="597"/>
        <v>0</v>
      </c>
      <c r="AK585" s="73" t="s">
        <v>139</v>
      </c>
      <c r="AL585" s="72" t="e">
        <f>VALUE(TEXT(((AH585*'TOX and EXPO INPUTS'!$E$20)/'TOX and EXPO INPUTS'!$E$29),"0.00E+00"))</f>
        <v>#DIV/0!</v>
      </c>
      <c r="AM585" s="53" t="e">
        <f>VALUE(TEXT(((AI585*'TOX and EXPO INPUTS'!$E$20)/'TOX and EXPO INPUTS'!$E$29),"0.00E+00"))</f>
        <v>#DIV/0!</v>
      </c>
      <c r="AN585" s="53" t="e">
        <f>VALUE(TEXT(((AJ585*'TOX and EXPO INPUTS'!$E$20)/'TOX and EXPO INPUTS'!$E$29),"0.00E+00"))</f>
        <v>#DIV/0!</v>
      </c>
      <c r="AO585" s="73" t="s">
        <v>139</v>
      </c>
      <c r="AP585" s="72" t="e">
        <f t="shared" si="598"/>
        <v>#DIV/0!</v>
      </c>
      <c r="AQ585" s="53" t="e">
        <f t="shared" si="599"/>
        <v>#DIV/0!</v>
      </c>
      <c r="AR585" s="53" t="e">
        <f t="shared" si="600"/>
        <v>#DIV/0!</v>
      </c>
      <c r="AS585" s="53" t="s">
        <v>139</v>
      </c>
      <c r="AT585" s="53" t="s">
        <v>139</v>
      </c>
      <c r="AU585" s="53" t="e">
        <f t="shared" si="601"/>
        <v>#DIV/0!</v>
      </c>
      <c r="AV585" s="53" t="e">
        <f t="shared" si="602"/>
        <v>#DIV/0!</v>
      </c>
      <c r="AW585" s="53" t="e">
        <f t="shared" si="603"/>
        <v>#DIV/0!</v>
      </c>
      <c r="AX585" s="53" t="s">
        <v>139</v>
      </c>
      <c r="AY585" s="53" t="s">
        <v>139</v>
      </c>
      <c r="AZ585" s="53" t="e">
        <f t="shared" si="604"/>
        <v>#DIV/0!</v>
      </c>
      <c r="BA585" s="53" t="e">
        <f t="shared" si="605"/>
        <v>#DIV/0!</v>
      </c>
      <c r="BB585" s="53" t="e">
        <f t="shared" si="606"/>
        <v>#DIV/0!</v>
      </c>
      <c r="BC585" s="53" t="s">
        <v>139</v>
      </c>
      <c r="BD585" s="53" t="s">
        <v>139</v>
      </c>
      <c r="BE585" s="73" t="s">
        <v>139</v>
      </c>
      <c r="BF585" s="72" t="e">
        <f>VALUE(TEXT((AB585*$J585/365*'TOX and EXPO INPUTS'!$E$32/'TOX and EXPO INPUTS'!$E$33),"0.00E+00"))</f>
        <v>#DIV/0!</v>
      </c>
      <c r="BG585" s="53" t="e">
        <f>VALUE(TEXT((AC585*$J585/365*'TOX and EXPO INPUTS'!$E$32/'TOX and EXPO INPUTS'!$E$33),"0.00E+00"))</f>
        <v>#DIV/0!</v>
      </c>
      <c r="BH585" s="53" t="e">
        <f>VALUE(TEXT((AD585*$J585/365*'TOX and EXPO INPUTS'!$E$32/'TOX and EXPO INPUTS'!$E$33),"0.00E+00"))</f>
        <v>#DIV/0!</v>
      </c>
      <c r="BI585" s="53" t="s">
        <v>139</v>
      </c>
      <c r="BJ585" s="53" t="s">
        <v>139</v>
      </c>
      <c r="BK585" s="73" t="s">
        <v>139</v>
      </c>
      <c r="BL585" s="72" t="e">
        <f>VALUE(TEXT((AB585*$K585/365*'TOX and EXPO INPUTS'!$E$32/'TOX and EXPO INPUTS'!$E$33),"0.00E+00"))</f>
        <v>#DIV/0!</v>
      </c>
      <c r="BM585" s="53" t="e">
        <f>VALUE(TEXT((AC585*$K585/365*'TOX and EXPO INPUTS'!$E$32/'TOX and EXPO INPUTS'!$E$33),"0.00E+00"))</f>
        <v>#DIV/0!</v>
      </c>
      <c r="BN585" s="53" t="e">
        <f>VALUE(TEXT((AD585*$K585/365*'TOX and EXPO INPUTS'!$E$32/'TOX and EXPO INPUTS'!$E$33),"0.00E+00"))</f>
        <v>#DIV/0!</v>
      </c>
      <c r="BO585" s="53" t="s">
        <v>139</v>
      </c>
      <c r="BP585" s="53" t="s">
        <v>139</v>
      </c>
      <c r="BQ585" s="73" t="s">
        <v>139</v>
      </c>
      <c r="BR585" s="72" t="e">
        <f>VALUE(TEXT((AL585*$J585/365*'TOX and EXPO INPUTS'!$E$32/'TOX and EXPO INPUTS'!$E$33),"0.00E+00"))</f>
        <v>#DIV/0!</v>
      </c>
      <c r="BS585" s="53" t="e">
        <f>VALUE(TEXT((AM585*$J585/365*'TOX and EXPO INPUTS'!$E$32/'TOX and EXPO INPUTS'!$E$33),"0.00E+00"))</f>
        <v>#DIV/0!</v>
      </c>
      <c r="BT585" s="53" t="e">
        <f>VALUE(TEXT((AN585*$J585/365*'TOX and EXPO INPUTS'!$E$32/'TOX and EXPO INPUTS'!$E$33),"0.00E+00"))</f>
        <v>#DIV/0!</v>
      </c>
      <c r="BU585" s="73" t="s">
        <v>139</v>
      </c>
      <c r="BV585" s="72" t="e">
        <f>VALUE(TEXT((AL585*$K585/365*'TOX and EXPO INPUTS'!$E$32/'TOX and EXPO INPUTS'!$E$33),"0.00E+00"))</f>
        <v>#DIV/0!</v>
      </c>
      <c r="BW585" s="53" t="e">
        <f>VALUE(TEXT((AM585*$K585/365*'TOX and EXPO INPUTS'!$E$32/'TOX and EXPO INPUTS'!$E$33),"0.00E+00"))</f>
        <v>#DIV/0!</v>
      </c>
      <c r="BX585" s="53" t="e">
        <f>VALUE(TEXT((AN585*$K585/365*'TOX and EXPO INPUTS'!$E$32/'TOX and EXPO INPUTS'!$E$33),"0.00E+00"))</f>
        <v>#DIV/0!</v>
      </c>
      <c r="BY585" s="73" t="s">
        <v>139</v>
      </c>
      <c r="BZ585" s="72" t="e">
        <f>VALUE(TEXT((AP585*$J585/365*'TOX and EXPO INPUTS'!$E$32/'TOX and EXPO INPUTS'!$E$33),"0.00E+00"))</f>
        <v>#DIV/0!</v>
      </c>
      <c r="CA585" s="53" t="e">
        <f>VALUE(TEXT((AQ585*$J585/365*'TOX and EXPO INPUTS'!$E$32/'TOX and EXPO INPUTS'!$E$33),"0.00E+00"))</f>
        <v>#DIV/0!</v>
      </c>
      <c r="CB585" s="53" t="e">
        <f>VALUE(TEXT((AR585*$J585/365*'TOX and EXPO INPUTS'!$E$32/'TOX and EXPO INPUTS'!$E$33),"0.00E+00"))</f>
        <v>#DIV/0!</v>
      </c>
      <c r="CC585" s="53" t="s">
        <v>139</v>
      </c>
      <c r="CD585" s="53" t="s">
        <v>139</v>
      </c>
      <c r="CE585" s="53" t="e">
        <f>VALUE(TEXT((AU585*$J585/365*'TOX and EXPO INPUTS'!$E$32/'TOX and EXPO INPUTS'!$E$33),"0.00E+00"))</f>
        <v>#DIV/0!</v>
      </c>
      <c r="CF585" s="53" t="e">
        <f>VALUE(TEXT((AV585*$J585/365*'TOX and EXPO INPUTS'!$E$32/'TOX and EXPO INPUTS'!$E$33),"0.00E+00"))</f>
        <v>#DIV/0!</v>
      </c>
      <c r="CG585" s="53" t="e">
        <f>VALUE(TEXT((AW585*$J585/365*'TOX and EXPO INPUTS'!$E$32/'TOX and EXPO INPUTS'!$E$33),"0.00E+00"))</f>
        <v>#DIV/0!</v>
      </c>
      <c r="CH585" s="53" t="s">
        <v>139</v>
      </c>
      <c r="CI585" s="53" t="s">
        <v>139</v>
      </c>
      <c r="CJ585" s="53" t="e">
        <f>VALUE(TEXT((AZ585*$J585/365*'TOX and EXPO INPUTS'!$E$32/'TOX and EXPO INPUTS'!$E$33),"0.00E+00"))</f>
        <v>#DIV/0!</v>
      </c>
      <c r="CK585" s="53" t="e">
        <f>VALUE(TEXT((BA585*$J585/365*'TOX and EXPO INPUTS'!$E$32/'TOX and EXPO INPUTS'!$E$33),"0.00E+00"))</f>
        <v>#DIV/0!</v>
      </c>
      <c r="CL585" s="53" t="e">
        <f>VALUE(TEXT((BB585*$J585/365*'TOX and EXPO INPUTS'!$E$32/'TOX and EXPO INPUTS'!$E$33),"0.00E+00"))</f>
        <v>#DIV/0!</v>
      </c>
      <c r="CM585" s="53" t="s">
        <v>139</v>
      </c>
      <c r="CN585" s="53" t="s">
        <v>139</v>
      </c>
      <c r="CO585" s="73" t="s">
        <v>139</v>
      </c>
      <c r="CP585" s="72" t="e">
        <f>VALUE(TEXT((AP585*$K585/365*'TOX and EXPO INPUTS'!$E$32/'TOX and EXPO INPUTS'!$E$33),"0.00E+00"))</f>
        <v>#DIV/0!</v>
      </c>
      <c r="CQ585" s="53" t="e">
        <f>VALUE(TEXT((AQ585*$K585/365*'TOX and EXPO INPUTS'!$E$32/'TOX and EXPO INPUTS'!$E$33),"0.00E+00"))</f>
        <v>#DIV/0!</v>
      </c>
      <c r="CR585" s="53" t="e">
        <f>VALUE(TEXT((AR585*$K585/365*'TOX and EXPO INPUTS'!$E$32/'TOX and EXPO INPUTS'!$E$33),"0.00E+00"))</f>
        <v>#DIV/0!</v>
      </c>
      <c r="CS585" s="53" t="s">
        <v>139</v>
      </c>
      <c r="CT585" s="53" t="s">
        <v>139</v>
      </c>
      <c r="CU585" s="53" t="e">
        <f>VALUE(TEXT((AU585*$K585/365*'TOX and EXPO INPUTS'!$E$32/'TOX and EXPO INPUTS'!$E$33),"0.00E+00"))</f>
        <v>#DIV/0!</v>
      </c>
      <c r="CV585" s="53" t="e">
        <f>VALUE(TEXT((AV585*$K585/365*'TOX and EXPO INPUTS'!$E$32/'TOX and EXPO INPUTS'!$E$33),"0.00E+00"))</f>
        <v>#DIV/0!</v>
      </c>
      <c r="CW585" s="53" t="e">
        <f>VALUE(TEXT((AW585*$K585/365*'TOX and EXPO INPUTS'!$E$32/'TOX and EXPO INPUTS'!$E$33),"0.00E+00"))</f>
        <v>#DIV/0!</v>
      </c>
      <c r="CX585" s="53" t="s">
        <v>139</v>
      </c>
      <c r="CY585" s="53" t="s">
        <v>139</v>
      </c>
      <c r="CZ585" s="53" t="e">
        <f>VALUE(TEXT((AZ585*$K585/365*'TOX and EXPO INPUTS'!$E$32/'TOX and EXPO INPUTS'!$E$33),"0.00E+00"))</f>
        <v>#DIV/0!</v>
      </c>
      <c r="DA585" s="53" t="e">
        <f>VALUE(TEXT((BA585*$K585/365*'TOX and EXPO INPUTS'!$E$32/'TOX and EXPO INPUTS'!$E$33),"0.00E+00"))</f>
        <v>#DIV/0!</v>
      </c>
      <c r="DB585" s="53" t="e">
        <f>VALUE(TEXT((BB585*$K585/365*'TOX and EXPO INPUTS'!$E$32/'TOX and EXPO INPUTS'!$E$33),"0.00E+00"))</f>
        <v>#DIV/0!</v>
      </c>
      <c r="DC585" s="53" t="s">
        <v>139</v>
      </c>
      <c r="DD585" s="53" t="s">
        <v>139</v>
      </c>
      <c r="DE585" s="73" t="s">
        <v>139</v>
      </c>
      <c r="DF585" s="110" t="e">
        <f>VALUE(TEXT((BZ585*'TOX and EXPO INPUTS'!$E$22),"0.00E+00"))</f>
        <v>#DIV/0!</v>
      </c>
      <c r="DG585" s="108" t="e">
        <f>VALUE(TEXT((CA585*'TOX and EXPO INPUTS'!$E$22),"0.00E+00"))</f>
        <v>#DIV/0!</v>
      </c>
      <c r="DH585" s="108" t="e">
        <f>VALUE(TEXT((CB585*'TOX and EXPO INPUTS'!$E$22),"0.00E+00"))</f>
        <v>#DIV/0!</v>
      </c>
      <c r="DI585" s="108" t="s">
        <v>139</v>
      </c>
      <c r="DJ585" s="108" t="s">
        <v>139</v>
      </c>
      <c r="DK585" s="108" t="e">
        <f>VALUE(TEXT((CE585*'TOX and EXPO INPUTS'!$E$22),"0.00E+00"))</f>
        <v>#DIV/0!</v>
      </c>
      <c r="DL585" s="108" t="e">
        <f>VALUE(TEXT((CF585*'TOX and EXPO INPUTS'!$E$22),"0.00E+00"))</f>
        <v>#DIV/0!</v>
      </c>
      <c r="DM585" s="108" t="e">
        <f>VALUE(TEXT((CG585*'TOX and EXPO INPUTS'!$E$22),"0.00E+00"))</f>
        <v>#DIV/0!</v>
      </c>
      <c r="DN585" s="108" t="s">
        <v>139</v>
      </c>
      <c r="DO585" s="108" t="s">
        <v>139</v>
      </c>
      <c r="DP585" s="108" t="e">
        <f>VALUE(TEXT((CJ585*'TOX and EXPO INPUTS'!$E$22),"0.00E+00"))</f>
        <v>#DIV/0!</v>
      </c>
      <c r="DQ585" s="108" t="e">
        <f>VALUE(TEXT((CK585*'TOX and EXPO INPUTS'!$E$22),"0.00E+00"))</f>
        <v>#DIV/0!</v>
      </c>
      <c r="DR585" s="108" t="e">
        <f>VALUE(TEXT((CL585*'TOX and EXPO INPUTS'!$E$22),"0.00E+00"))</f>
        <v>#DIV/0!</v>
      </c>
      <c r="DS585" s="108" t="s">
        <v>139</v>
      </c>
      <c r="DT585" s="108" t="s">
        <v>139</v>
      </c>
      <c r="DU585" s="109" t="s">
        <v>139</v>
      </c>
      <c r="DV585" s="110" t="e">
        <f>VALUE(TEXT((CP585*'TOX and EXPO INPUTS'!$E$22),"0.00E+00"))</f>
        <v>#DIV/0!</v>
      </c>
      <c r="DW585" s="108" t="e">
        <f>VALUE(TEXT((CQ585*'TOX and EXPO INPUTS'!$E$22),"0.00E+00"))</f>
        <v>#DIV/0!</v>
      </c>
      <c r="DX585" s="108" t="e">
        <f>VALUE(TEXT((CR585*'TOX and EXPO INPUTS'!$E$22),"0.00E+00"))</f>
        <v>#DIV/0!</v>
      </c>
      <c r="DY585" s="108" t="s">
        <v>139</v>
      </c>
      <c r="DZ585" s="108" t="s">
        <v>139</v>
      </c>
      <c r="EA585" s="108" t="e">
        <f>VALUE(TEXT((CU585*'TOX and EXPO INPUTS'!$E$22),"0.00E+00"))</f>
        <v>#DIV/0!</v>
      </c>
      <c r="EB585" s="108" t="e">
        <f>VALUE(TEXT((CV585*'TOX and EXPO INPUTS'!$E$22),"0.00E+00"))</f>
        <v>#DIV/0!</v>
      </c>
      <c r="EC585" s="108" t="e">
        <f>VALUE(TEXT((CW585*'TOX and EXPO INPUTS'!$E$22),"0.00E+00"))</f>
        <v>#DIV/0!</v>
      </c>
      <c r="ED585" s="108" t="s">
        <v>139</v>
      </c>
      <c r="EE585" s="108" t="s">
        <v>139</v>
      </c>
      <c r="EF585" s="108" t="e">
        <f>VALUE(TEXT((CZ585*'TOX and EXPO INPUTS'!$E$22),"0.00E+00"))</f>
        <v>#DIV/0!</v>
      </c>
      <c r="EG585" s="108" t="e">
        <f>VALUE(TEXT((DA585*'TOX and EXPO INPUTS'!$E$22),"0.00E+00"))</f>
        <v>#DIV/0!</v>
      </c>
      <c r="EH585" s="108" t="e">
        <f>VALUE(TEXT((DB585*'TOX and EXPO INPUTS'!$E$22),"0.00E+00"))</f>
        <v>#DIV/0!</v>
      </c>
      <c r="EI585" s="108" t="s">
        <v>139</v>
      </c>
      <c r="EJ585" s="108" t="s">
        <v>139</v>
      </c>
      <c r="EK585" s="109" t="s">
        <v>139</v>
      </c>
      <c r="EL585" s="56" t="s">
        <v>77</v>
      </c>
      <c r="EM585" s="36" t="s">
        <v>70</v>
      </c>
      <c r="EN585" s="36" t="s">
        <v>195</v>
      </c>
      <c r="EO585" s="57" t="s">
        <v>70</v>
      </c>
    </row>
    <row r="586" spans="1:145" ht="24" x14ac:dyDescent="0.25">
      <c r="A586" s="56" t="s">
        <v>3</v>
      </c>
      <c r="B586" s="36" t="s">
        <v>51</v>
      </c>
      <c r="C586" s="36" t="s">
        <v>116</v>
      </c>
      <c r="D586" s="57" t="s">
        <v>75</v>
      </c>
      <c r="E586" s="61" t="s">
        <v>32</v>
      </c>
      <c r="F586" s="92"/>
      <c r="G586" s="66" t="s">
        <v>145</v>
      </c>
      <c r="H586" s="70">
        <v>40</v>
      </c>
      <c r="I586" s="65" t="s">
        <v>146</v>
      </c>
      <c r="J586" s="100">
        <v>10</v>
      </c>
      <c r="K586" s="100">
        <v>30</v>
      </c>
      <c r="L586" s="70">
        <v>100000</v>
      </c>
      <c r="M586" s="50">
        <v>430</v>
      </c>
      <c r="N586" s="50">
        <v>365</v>
      </c>
      <c r="O586" s="53" t="s">
        <v>139</v>
      </c>
      <c r="P586" s="53" t="s">
        <v>139</v>
      </c>
      <c r="Q586" s="66" t="s">
        <v>139</v>
      </c>
      <c r="R586" s="70">
        <v>30</v>
      </c>
      <c r="S586" s="49">
        <v>6</v>
      </c>
      <c r="T586" s="49">
        <v>3</v>
      </c>
      <c r="U586" s="66" t="s">
        <v>139</v>
      </c>
      <c r="V586" s="72">
        <f t="shared" si="596"/>
        <v>0</v>
      </c>
      <c r="W586" s="53">
        <f t="shared" si="596"/>
        <v>0</v>
      </c>
      <c r="X586" s="53">
        <f t="shared" si="596"/>
        <v>0</v>
      </c>
      <c r="Y586" s="53" t="s">
        <v>139</v>
      </c>
      <c r="Z586" s="53" t="s">
        <v>139</v>
      </c>
      <c r="AA586" s="73" t="s">
        <v>139</v>
      </c>
      <c r="AB586" s="72" t="e">
        <f>VALUE(TEXT(((V586*'TOX and EXPO INPUTS'!$E$12)/'TOX and EXPO INPUTS'!$E$27),"0.00E+00"))</f>
        <v>#DIV/0!</v>
      </c>
      <c r="AC586" s="53" t="e">
        <f>VALUE(TEXT(((W586*'TOX and EXPO INPUTS'!$E$12)/'TOX and EXPO INPUTS'!$E$27),"0.00E+00"))</f>
        <v>#DIV/0!</v>
      </c>
      <c r="AD586" s="53" t="e">
        <f>VALUE(TEXT(((X586*'TOX and EXPO INPUTS'!$E$12)/'TOX and EXPO INPUTS'!$E$27),"0.00E+00"))</f>
        <v>#DIV/0!</v>
      </c>
      <c r="AE586" s="53" t="s">
        <v>139</v>
      </c>
      <c r="AF586" s="53" t="s">
        <v>139</v>
      </c>
      <c r="AG586" s="73" t="s">
        <v>139</v>
      </c>
      <c r="AH586" s="72">
        <f t="shared" si="597"/>
        <v>0</v>
      </c>
      <c r="AI586" s="53">
        <f t="shared" si="597"/>
        <v>0</v>
      </c>
      <c r="AJ586" s="53">
        <f t="shared" si="597"/>
        <v>0</v>
      </c>
      <c r="AK586" s="73" t="s">
        <v>139</v>
      </c>
      <c r="AL586" s="72" t="e">
        <f>VALUE(TEXT(((AH586*'TOX and EXPO INPUTS'!$E$20)/'TOX and EXPO INPUTS'!$E$29),"0.00E+00"))</f>
        <v>#DIV/0!</v>
      </c>
      <c r="AM586" s="53" t="e">
        <f>VALUE(TEXT(((AI586*'TOX and EXPO INPUTS'!$E$20)/'TOX and EXPO INPUTS'!$E$29),"0.00E+00"))</f>
        <v>#DIV/0!</v>
      </c>
      <c r="AN586" s="53" t="e">
        <f>VALUE(TEXT(((AJ586*'TOX and EXPO INPUTS'!$E$20)/'TOX and EXPO INPUTS'!$E$29),"0.00E+00"))</f>
        <v>#DIV/0!</v>
      </c>
      <c r="AO586" s="73" t="s">
        <v>139</v>
      </c>
      <c r="AP586" s="72" t="e">
        <f t="shared" si="598"/>
        <v>#DIV/0!</v>
      </c>
      <c r="AQ586" s="53" t="e">
        <f t="shared" si="599"/>
        <v>#DIV/0!</v>
      </c>
      <c r="AR586" s="53" t="e">
        <f t="shared" si="600"/>
        <v>#DIV/0!</v>
      </c>
      <c r="AS586" s="53" t="s">
        <v>139</v>
      </c>
      <c r="AT586" s="53" t="s">
        <v>139</v>
      </c>
      <c r="AU586" s="53" t="e">
        <f t="shared" si="601"/>
        <v>#DIV/0!</v>
      </c>
      <c r="AV586" s="53" t="e">
        <f t="shared" si="602"/>
        <v>#DIV/0!</v>
      </c>
      <c r="AW586" s="53" t="e">
        <f t="shared" si="603"/>
        <v>#DIV/0!</v>
      </c>
      <c r="AX586" s="53" t="s">
        <v>139</v>
      </c>
      <c r="AY586" s="53" t="s">
        <v>139</v>
      </c>
      <c r="AZ586" s="53" t="e">
        <f t="shared" si="604"/>
        <v>#DIV/0!</v>
      </c>
      <c r="BA586" s="53" t="e">
        <f t="shared" si="605"/>
        <v>#DIV/0!</v>
      </c>
      <c r="BB586" s="53" t="e">
        <f t="shared" si="606"/>
        <v>#DIV/0!</v>
      </c>
      <c r="BC586" s="53" t="s">
        <v>139</v>
      </c>
      <c r="BD586" s="53" t="s">
        <v>139</v>
      </c>
      <c r="BE586" s="73" t="s">
        <v>139</v>
      </c>
      <c r="BF586" s="72" t="e">
        <f>VALUE(TEXT((AB586*$J586/365*'TOX and EXPO INPUTS'!$E$32/'TOX and EXPO INPUTS'!$E$33),"0.00E+00"))</f>
        <v>#DIV/0!</v>
      </c>
      <c r="BG586" s="53" t="e">
        <f>VALUE(TEXT((AC586*$J586/365*'TOX and EXPO INPUTS'!$E$32/'TOX and EXPO INPUTS'!$E$33),"0.00E+00"))</f>
        <v>#DIV/0!</v>
      </c>
      <c r="BH586" s="53" t="e">
        <f>VALUE(TEXT((AD586*$J586/365*'TOX and EXPO INPUTS'!$E$32/'TOX and EXPO INPUTS'!$E$33),"0.00E+00"))</f>
        <v>#DIV/0!</v>
      </c>
      <c r="BI586" s="53" t="s">
        <v>139</v>
      </c>
      <c r="BJ586" s="53" t="s">
        <v>139</v>
      </c>
      <c r="BK586" s="73" t="s">
        <v>139</v>
      </c>
      <c r="BL586" s="72" t="e">
        <f>VALUE(TEXT((AB586*$K586/365*'TOX and EXPO INPUTS'!$E$32/'TOX and EXPO INPUTS'!$E$33),"0.00E+00"))</f>
        <v>#DIV/0!</v>
      </c>
      <c r="BM586" s="53" t="e">
        <f>VALUE(TEXT((AC586*$K586/365*'TOX and EXPO INPUTS'!$E$32/'TOX and EXPO INPUTS'!$E$33),"0.00E+00"))</f>
        <v>#DIV/0!</v>
      </c>
      <c r="BN586" s="53" t="e">
        <f>VALUE(TEXT((AD586*$K586/365*'TOX and EXPO INPUTS'!$E$32/'TOX and EXPO INPUTS'!$E$33),"0.00E+00"))</f>
        <v>#DIV/0!</v>
      </c>
      <c r="BO586" s="53" t="s">
        <v>139</v>
      </c>
      <c r="BP586" s="53" t="s">
        <v>139</v>
      </c>
      <c r="BQ586" s="73" t="s">
        <v>139</v>
      </c>
      <c r="BR586" s="72" t="e">
        <f>VALUE(TEXT((AL586*$J586/365*'TOX and EXPO INPUTS'!$E$32/'TOX and EXPO INPUTS'!$E$33),"0.00E+00"))</f>
        <v>#DIV/0!</v>
      </c>
      <c r="BS586" s="53" t="e">
        <f>VALUE(TEXT((AM586*$J586/365*'TOX and EXPO INPUTS'!$E$32/'TOX and EXPO INPUTS'!$E$33),"0.00E+00"))</f>
        <v>#DIV/0!</v>
      </c>
      <c r="BT586" s="53" t="e">
        <f>VALUE(TEXT((AN586*$J586/365*'TOX and EXPO INPUTS'!$E$32/'TOX and EXPO INPUTS'!$E$33),"0.00E+00"))</f>
        <v>#DIV/0!</v>
      </c>
      <c r="BU586" s="73" t="s">
        <v>139</v>
      </c>
      <c r="BV586" s="72" t="e">
        <f>VALUE(TEXT((AL586*$K586/365*'TOX and EXPO INPUTS'!$E$32/'TOX and EXPO INPUTS'!$E$33),"0.00E+00"))</f>
        <v>#DIV/0!</v>
      </c>
      <c r="BW586" s="53" t="e">
        <f>VALUE(TEXT((AM586*$K586/365*'TOX and EXPO INPUTS'!$E$32/'TOX and EXPO INPUTS'!$E$33),"0.00E+00"))</f>
        <v>#DIV/0!</v>
      </c>
      <c r="BX586" s="53" t="e">
        <f>VALUE(TEXT((AN586*$K586/365*'TOX and EXPO INPUTS'!$E$32/'TOX and EXPO INPUTS'!$E$33),"0.00E+00"))</f>
        <v>#DIV/0!</v>
      </c>
      <c r="BY586" s="73" t="s">
        <v>139</v>
      </c>
      <c r="BZ586" s="72" t="e">
        <f>VALUE(TEXT((AP586*$J586/365*'TOX and EXPO INPUTS'!$E$32/'TOX and EXPO INPUTS'!$E$33),"0.00E+00"))</f>
        <v>#DIV/0!</v>
      </c>
      <c r="CA586" s="53" t="e">
        <f>VALUE(TEXT((AQ586*$J586/365*'TOX and EXPO INPUTS'!$E$32/'TOX and EXPO INPUTS'!$E$33),"0.00E+00"))</f>
        <v>#DIV/0!</v>
      </c>
      <c r="CB586" s="53" t="e">
        <f>VALUE(TEXT((AR586*$J586/365*'TOX and EXPO INPUTS'!$E$32/'TOX and EXPO INPUTS'!$E$33),"0.00E+00"))</f>
        <v>#DIV/0!</v>
      </c>
      <c r="CC586" s="53" t="s">
        <v>139</v>
      </c>
      <c r="CD586" s="53" t="s">
        <v>139</v>
      </c>
      <c r="CE586" s="53" t="e">
        <f>VALUE(TEXT((AU586*$J586/365*'TOX and EXPO INPUTS'!$E$32/'TOX and EXPO INPUTS'!$E$33),"0.00E+00"))</f>
        <v>#DIV/0!</v>
      </c>
      <c r="CF586" s="53" t="e">
        <f>VALUE(TEXT((AV586*$J586/365*'TOX and EXPO INPUTS'!$E$32/'TOX and EXPO INPUTS'!$E$33),"0.00E+00"))</f>
        <v>#DIV/0!</v>
      </c>
      <c r="CG586" s="53" t="e">
        <f>VALUE(TEXT((AW586*$J586/365*'TOX and EXPO INPUTS'!$E$32/'TOX and EXPO INPUTS'!$E$33),"0.00E+00"))</f>
        <v>#DIV/0!</v>
      </c>
      <c r="CH586" s="53" t="s">
        <v>139</v>
      </c>
      <c r="CI586" s="53" t="s">
        <v>139</v>
      </c>
      <c r="CJ586" s="53" t="e">
        <f>VALUE(TEXT((AZ586*$J586/365*'TOX and EXPO INPUTS'!$E$32/'TOX and EXPO INPUTS'!$E$33),"0.00E+00"))</f>
        <v>#DIV/0!</v>
      </c>
      <c r="CK586" s="53" t="e">
        <f>VALUE(TEXT((BA586*$J586/365*'TOX and EXPO INPUTS'!$E$32/'TOX and EXPO INPUTS'!$E$33),"0.00E+00"))</f>
        <v>#DIV/0!</v>
      </c>
      <c r="CL586" s="53" t="e">
        <f>VALUE(TEXT((BB586*$J586/365*'TOX and EXPO INPUTS'!$E$32/'TOX and EXPO INPUTS'!$E$33),"0.00E+00"))</f>
        <v>#DIV/0!</v>
      </c>
      <c r="CM586" s="53" t="s">
        <v>139</v>
      </c>
      <c r="CN586" s="53" t="s">
        <v>139</v>
      </c>
      <c r="CO586" s="73" t="s">
        <v>139</v>
      </c>
      <c r="CP586" s="72" t="e">
        <f>VALUE(TEXT((AP586*$K586/365*'TOX and EXPO INPUTS'!$E$32/'TOX and EXPO INPUTS'!$E$33),"0.00E+00"))</f>
        <v>#DIV/0!</v>
      </c>
      <c r="CQ586" s="53" t="e">
        <f>VALUE(TEXT((AQ586*$K586/365*'TOX and EXPO INPUTS'!$E$32/'TOX and EXPO INPUTS'!$E$33),"0.00E+00"))</f>
        <v>#DIV/0!</v>
      </c>
      <c r="CR586" s="53" t="e">
        <f>VALUE(TEXT((AR586*$K586/365*'TOX and EXPO INPUTS'!$E$32/'TOX and EXPO INPUTS'!$E$33),"0.00E+00"))</f>
        <v>#DIV/0!</v>
      </c>
      <c r="CS586" s="53" t="s">
        <v>139</v>
      </c>
      <c r="CT586" s="53" t="s">
        <v>139</v>
      </c>
      <c r="CU586" s="53" t="e">
        <f>VALUE(TEXT((AU586*$K586/365*'TOX and EXPO INPUTS'!$E$32/'TOX and EXPO INPUTS'!$E$33),"0.00E+00"))</f>
        <v>#DIV/0!</v>
      </c>
      <c r="CV586" s="53" t="e">
        <f>VALUE(TEXT((AV586*$K586/365*'TOX and EXPO INPUTS'!$E$32/'TOX and EXPO INPUTS'!$E$33),"0.00E+00"))</f>
        <v>#DIV/0!</v>
      </c>
      <c r="CW586" s="53" t="e">
        <f>VALUE(TEXT((AW586*$K586/365*'TOX and EXPO INPUTS'!$E$32/'TOX and EXPO INPUTS'!$E$33),"0.00E+00"))</f>
        <v>#DIV/0!</v>
      </c>
      <c r="CX586" s="53" t="s">
        <v>139</v>
      </c>
      <c r="CY586" s="53" t="s">
        <v>139</v>
      </c>
      <c r="CZ586" s="53" t="e">
        <f>VALUE(TEXT((AZ586*$K586/365*'TOX and EXPO INPUTS'!$E$32/'TOX and EXPO INPUTS'!$E$33),"0.00E+00"))</f>
        <v>#DIV/0!</v>
      </c>
      <c r="DA586" s="53" t="e">
        <f>VALUE(TEXT((BA586*$K586/365*'TOX and EXPO INPUTS'!$E$32/'TOX and EXPO INPUTS'!$E$33),"0.00E+00"))</f>
        <v>#DIV/0!</v>
      </c>
      <c r="DB586" s="53" t="e">
        <f>VALUE(TEXT((BB586*$K586/365*'TOX and EXPO INPUTS'!$E$32/'TOX and EXPO INPUTS'!$E$33),"0.00E+00"))</f>
        <v>#DIV/0!</v>
      </c>
      <c r="DC586" s="53" t="s">
        <v>139</v>
      </c>
      <c r="DD586" s="53" t="s">
        <v>139</v>
      </c>
      <c r="DE586" s="73" t="s">
        <v>139</v>
      </c>
      <c r="DF586" s="110" t="e">
        <f>VALUE(TEXT((BZ586*'TOX and EXPO INPUTS'!$E$22),"0.00E+00"))</f>
        <v>#DIV/0!</v>
      </c>
      <c r="DG586" s="108" t="e">
        <f>VALUE(TEXT((CA586*'TOX and EXPO INPUTS'!$E$22),"0.00E+00"))</f>
        <v>#DIV/0!</v>
      </c>
      <c r="DH586" s="108" t="e">
        <f>VALUE(TEXT((CB586*'TOX and EXPO INPUTS'!$E$22),"0.00E+00"))</f>
        <v>#DIV/0!</v>
      </c>
      <c r="DI586" s="108" t="s">
        <v>139</v>
      </c>
      <c r="DJ586" s="108" t="s">
        <v>139</v>
      </c>
      <c r="DK586" s="108" t="e">
        <f>VALUE(TEXT((CE586*'TOX and EXPO INPUTS'!$E$22),"0.00E+00"))</f>
        <v>#DIV/0!</v>
      </c>
      <c r="DL586" s="108" t="e">
        <f>VALUE(TEXT((CF586*'TOX and EXPO INPUTS'!$E$22),"0.00E+00"))</f>
        <v>#DIV/0!</v>
      </c>
      <c r="DM586" s="108" t="e">
        <f>VALUE(TEXT((CG586*'TOX and EXPO INPUTS'!$E$22),"0.00E+00"))</f>
        <v>#DIV/0!</v>
      </c>
      <c r="DN586" s="108" t="s">
        <v>139</v>
      </c>
      <c r="DO586" s="108" t="s">
        <v>139</v>
      </c>
      <c r="DP586" s="108" t="e">
        <f>VALUE(TEXT((CJ586*'TOX and EXPO INPUTS'!$E$22),"0.00E+00"))</f>
        <v>#DIV/0!</v>
      </c>
      <c r="DQ586" s="108" t="e">
        <f>VALUE(TEXT((CK586*'TOX and EXPO INPUTS'!$E$22),"0.00E+00"))</f>
        <v>#DIV/0!</v>
      </c>
      <c r="DR586" s="108" t="e">
        <f>VALUE(TEXT((CL586*'TOX and EXPO INPUTS'!$E$22),"0.00E+00"))</f>
        <v>#DIV/0!</v>
      </c>
      <c r="DS586" s="108" t="s">
        <v>139</v>
      </c>
      <c r="DT586" s="108" t="s">
        <v>139</v>
      </c>
      <c r="DU586" s="109" t="s">
        <v>139</v>
      </c>
      <c r="DV586" s="110" t="e">
        <f>VALUE(TEXT((CP586*'TOX and EXPO INPUTS'!$E$22),"0.00E+00"))</f>
        <v>#DIV/0!</v>
      </c>
      <c r="DW586" s="108" t="e">
        <f>VALUE(TEXT((CQ586*'TOX and EXPO INPUTS'!$E$22),"0.00E+00"))</f>
        <v>#DIV/0!</v>
      </c>
      <c r="DX586" s="108" t="e">
        <f>VALUE(TEXT((CR586*'TOX and EXPO INPUTS'!$E$22),"0.00E+00"))</f>
        <v>#DIV/0!</v>
      </c>
      <c r="DY586" s="108" t="s">
        <v>139</v>
      </c>
      <c r="DZ586" s="108" t="s">
        <v>139</v>
      </c>
      <c r="EA586" s="108" t="e">
        <f>VALUE(TEXT((CU586*'TOX and EXPO INPUTS'!$E$22),"0.00E+00"))</f>
        <v>#DIV/0!</v>
      </c>
      <c r="EB586" s="108" t="e">
        <f>VALUE(TEXT((CV586*'TOX and EXPO INPUTS'!$E$22),"0.00E+00"))</f>
        <v>#DIV/0!</v>
      </c>
      <c r="EC586" s="108" t="e">
        <f>VALUE(TEXT((CW586*'TOX and EXPO INPUTS'!$E$22),"0.00E+00"))</f>
        <v>#DIV/0!</v>
      </c>
      <c r="ED586" s="108" t="s">
        <v>139</v>
      </c>
      <c r="EE586" s="108" t="s">
        <v>139</v>
      </c>
      <c r="EF586" s="108" t="e">
        <f>VALUE(TEXT((CZ586*'TOX and EXPO INPUTS'!$E$22),"0.00E+00"))</f>
        <v>#DIV/0!</v>
      </c>
      <c r="EG586" s="108" t="e">
        <f>VALUE(TEXT((DA586*'TOX and EXPO INPUTS'!$E$22),"0.00E+00"))</f>
        <v>#DIV/0!</v>
      </c>
      <c r="EH586" s="108" t="e">
        <f>VALUE(TEXT((DB586*'TOX and EXPO INPUTS'!$E$22),"0.00E+00"))</f>
        <v>#DIV/0!</v>
      </c>
      <c r="EI586" s="108" t="s">
        <v>139</v>
      </c>
      <c r="EJ586" s="108" t="s">
        <v>139</v>
      </c>
      <c r="EK586" s="109" t="s">
        <v>139</v>
      </c>
      <c r="EL586" s="56" t="s">
        <v>77</v>
      </c>
      <c r="EM586" s="36" t="s">
        <v>70</v>
      </c>
      <c r="EN586" s="36" t="s">
        <v>194</v>
      </c>
      <c r="EO586" s="57" t="s">
        <v>70</v>
      </c>
    </row>
    <row r="587" spans="1:145" ht="24" x14ac:dyDescent="0.25">
      <c r="A587" s="56" t="s">
        <v>3</v>
      </c>
      <c r="B587" s="36" t="s">
        <v>51</v>
      </c>
      <c r="C587" s="36" t="s">
        <v>116</v>
      </c>
      <c r="D587" s="57" t="s">
        <v>0</v>
      </c>
      <c r="E587" s="61" t="s">
        <v>60</v>
      </c>
      <c r="F587" s="92"/>
      <c r="G587" s="66" t="s">
        <v>145</v>
      </c>
      <c r="H587" s="70">
        <v>40</v>
      </c>
      <c r="I587" s="65" t="s">
        <v>146</v>
      </c>
      <c r="J587" s="100">
        <v>10</v>
      </c>
      <c r="K587" s="100">
        <v>30</v>
      </c>
      <c r="L587" s="70">
        <v>100000</v>
      </c>
      <c r="M587" s="50">
        <v>430</v>
      </c>
      <c r="N587" s="50">
        <v>365</v>
      </c>
      <c r="O587" s="53" t="s">
        <v>139</v>
      </c>
      <c r="P587" s="53" t="s">
        <v>139</v>
      </c>
      <c r="Q587" s="66" t="s">
        <v>139</v>
      </c>
      <c r="R587" s="70">
        <v>30</v>
      </c>
      <c r="S587" s="49">
        <v>6</v>
      </c>
      <c r="T587" s="49">
        <v>3</v>
      </c>
      <c r="U587" s="66" t="s">
        <v>139</v>
      </c>
      <c r="V587" s="72">
        <f t="shared" si="596"/>
        <v>0</v>
      </c>
      <c r="W587" s="53">
        <f t="shared" si="596"/>
        <v>0</v>
      </c>
      <c r="X587" s="53">
        <f t="shared" si="596"/>
        <v>0</v>
      </c>
      <c r="Y587" s="53" t="s">
        <v>139</v>
      </c>
      <c r="Z587" s="53" t="s">
        <v>139</v>
      </c>
      <c r="AA587" s="73" t="s">
        <v>139</v>
      </c>
      <c r="AB587" s="72" t="e">
        <f>VALUE(TEXT(((V587*'TOX and EXPO INPUTS'!$E$12)/'TOX and EXPO INPUTS'!$E$27),"0.00E+00"))</f>
        <v>#DIV/0!</v>
      </c>
      <c r="AC587" s="53" t="e">
        <f>VALUE(TEXT(((W587*'TOX and EXPO INPUTS'!$E$12)/'TOX and EXPO INPUTS'!$E$27),"0.00E+00"))</f>
        <v>#DIV/0!</v>
      </c>
      <c r="AD587" s="53" t="e">
        <f>VALUE(TEXT(((X587*'TOX and EXPO INPUTS'!$E$12)/'TOX and EXPO INPUTS'!$E$27),"0.00E+00"))</f>
        <v>#DIV/0!</v>
      </c>
      <c r="AE587" s="53" t="s">
        <v>139</v>
      </c>
      <c r="AF587" s="53" t="s">
        <v>139</v>
      </c>
      <c r="AG587" s="73" t="s">
        <v>139</v>
      </c>
      <c r="AH587" s="72">
        <f t="shared" si="597"/>
        <v>0</v>
      </c>
      <c r="AI587" s="53">
        <f t="shared" si="597"/>
        <v>0</v>
      </c>
      <c r="AJ587" s="53">
        <f t="shared" si="597"/>
        <v>0</v>
      </c>
      <c r="AK587" s="73" t="s">
        <v>139</v>
      </c>
      <c r="AL587" s="72" t="e">
        <f>VALUE(TEXT(((AH587*'TOX and EXPO INPUTS'!$E$20)/'TOX and EXPO INPUTS'!$E$29),"0.00E+00"))</f>
        <v>#DIV/0!</v>
      </c>
      <c r="AM587" s="53" t="e">
        <f>VALUE(TEXT(((AI587*'TOX and EXPO INPUTS'!$E$20)/'TOX and EXPO INPUTS'!$E$29),"0.00E+00"))</f>
        <v>#DIV/0!</v>
      </c>
      <c r="AN587" s="53" t="e">
        <f>VALUE(TEXT(((AJ587*'TOX and EXPO INPUTS'!$E$20)/'TOX and EXPO INPUTS'!$E$29),"0.00E+00"))</f>
        <v>#DIV/0!</v>
      </c>
      <c r="AO587" s="73" t="s">
        <v>139</v>
      </c>
      <c r="AP587" s="72" t="e">
        <f t="shared" si="598"/>
        <v>#DIV/0!</v>
      </c>
      <c r="AQ587" s="53" t="e">
        <f t="shared" si="599"/>
        <v>#DIV/0!</v>
      </c>
      <c r="AR587" s="53" t="e">
        <f t="shared" si="600"/>
        <v>#DIV/0!</v>
      </c>
      <c r="AS587" s="53" t="s">
        <v>139</v>
      </c>
      <c r="AT587" s="53" t="s">
        <v>139</v>
      </c>
      <c r="AU587" s="53" t="e">
        <f t="shared" si="601"/>
        <v>#DIV/0!</v>
      </c>
      <c r="AV587" s="53" t="e">
        <f t="shared" si="602"/>
        <v>#DIV/0!</v>
      </c>
      <c r="AW587" s="53" t="e">
        <f t="shared" si="603"/>
        <v>#DIV/0!</v>
      </c>
      <c r="AX587" s="53" t="s">
        <v>139</v>
      </c>
      <c r="AY587" s="53" t="s">
        <v>139</v>
      </c>
      <c r="AZ587" s="53" t="e">
        <f t="shared" si="604"/>
        <v>#DIV/0!</v>
      </c>
      <c r="BA587" s="53" t="e">
        <f t="shared" si="605"/>
        <v>#DIV/0!</v>
      </c>
      <c r="BB587" s="53" t="e">
        <f t="shared" si="606"/>
        <v>#DIV/0!</v>
      </c>
      <c r="BC587" s="53" t="s">
        <v>139</v>
      </c>
      <c r="BD587" s="53" t="s">
        <v>139</v>
      </c>
      <c r="BE587" s="73" t="s">
        <v>139</v>
      </c>
      <c r="BF587" s="72" t="e">
        <f>VALUE(TEXT((AB587*$J587/365*'TOX and EXPO INPUTS'!$E$32/'TOX and EXPO INPUTS'!$E$33),"0.00E+00"))</f>
        <v>#DIV/0!</v>
      </c>
      <c r="BG587" s="53" t="e">
        <f>VALUE(TEXT((AC587*$J587/365*'TOX and EXPO INPUTS'!$E$32/'TOX and EXPO INPUTS'!$E$33),"0.00E+00"))</f>
        <v>#DIV/0!</v>
      </c>
      <c r="BH587" s="53" t="e">
        <f>VALUE(TEXT((AD587*$J587/365*'TOX and EXPO INPUTS'!$E$32/'TOX and EXPO INPUTS'!$E$33),"0.00E+00"))</f>
        <v>#DIV/0!</v>
      </c>
      <c r="BI587" s="53" t="s">
        <v>139</v>
      </c>
      <c r="BJ587" s="53" t="s">
        <v>139</v>
      </c>
      <c r="BK587" s="73" t="s">
        <v>139</v>
      </c>
      <c r="BL587" s="72" t="e">
        <f>VALUE(TEXT((AB587*$K587/365*'TOX and EXPO INPUTS'!$E$32/'TOX and EXPO INPUTS'!$E$33),"0.00E+00"))</f>
        <v>#DIV/0!</v>
      </c>
      <c r="BM587" s="53" t="e">
        <f>VALUE(TEXT((AC587*$K587/365*'TOX and EXPO INPUTS'!$E$32/'TOX and EXPO INPUTS'!$E$33),"0.00E+00"))</f>
        <v>#DIV/0!</v>
      </c>
      <c r="BN587" s="53" t="e">
        <f>VALUE(TEXT((AD587*$K587/365*'TOX and EXPO INPUTS'!$E$32/'TOX and EXPO INPUTS'!$E$33),"0.00E+00"))</f>
        <v>#DIV/0!</v>
      </c>
      <c r="BO587" s="53" t="s">
        <v>139</v>
      </c>
      <c r="BP587" s="53" t="s">
        <v>139</v>
      </c>
      <c r="BQ587" s="73" t="s">
        <v>139</v>
      </c>
      <c r="BR587" s="72" t="e">
        <f>VALUE(TEXT((AL587*$J587/365*'TOX and EXPO INPUTS'!$E$32/'TOX and EXPO INPUTS'!$E$33),"0.00E+00"))</f>
        <v>#DIV/0!</v>
      </c>
      <c r="BS587" s="53" t="e">
        <f>VALUE(TEXT((AM587*$J587/365*'TOX and EXPO INPUTS'!$E$32/'TOX and EXPO INPUTS'!$E$33),"0.00E+00"))</f>
        <v>#DIV/0!</v>
      </c>
      <c r="BT587" s="53" t="e">
        <f>VALUE(TEXT((AN587*$J587/365*'TOX and EXPO INPUTS'!$E$32/'TOX and EXPO INPUTS'!$E$33),"0.00E+00"))</f>
        <v>#DIV/0!</v>
      </c>
      <c r="BU587" s="73" t="s">
        <v>139</v>
      </c>
      <c r="BV587" s="72" t="e">
        <f>VALUE(TEXT((AL587*$K587/365*'TOX and EXPO INPUTS'!$E$32/'TOX and EXPO INPUTS'!$E$33),"0.00E+00"))</f>
        <v>#DIV/0!</v>
      </c>
      <c r="BW587" s="53" t="e">
        <f>VALUE(TEXT((AM587*$K587/365*'TOX and EXPO INPUTS'!$E$32/'TOX and EXPO INPUTS'!$E$33),"0.00E+00"))</f>
        <v>#DIV/0!</v>
      </c>
      <c r="BX587" s="53" t="e">
        <f>VALUE(TEXT((AN587*$K587/365*'TOX and EXPO INPUTS'!$E$32/'TOX and EXPO INPUTS'!$E$33),"0.00E+00"))</f>
        <v>#DIV/0!</v>
      </c>
      <c r="BY587" s="73" t="s">
        <v>139</v>
      </c>
      <c r="BZ587" s="72" t="e">
        <f>VALUE(TEXT((AP587*$J587/365*'TOX and EXPO INPUTS'!$E$32/'TOX and EXPO INPUTS'!$E$33),"0.00E+00"))</f>
        <v>#DIV/0!</v>
      </c>
      <c r="CA587" s="53" t="e">
        <f>VALUE(TEXT((AQ587*$J587/365*'TOX and EXPO INPUTS'!$E$32/'TOX and EXPO INPUTS'!$E$33),"0.00E+00"))</f>
        <v>#DIV/0!</v>
      </c>
      <c r="CB587" s="53" t="e">
        <f>VALUE(TEXT((AR587*$J587/365*'TOX and EXPO INPUTS'!$E$32/'TOX and EXPO INPUTS'!$E$33),"0.00E+00"))</f>
        <v>#DIV/0!</v>
      </c>
      <c r="CC587" s="53" t="s">
        <v>139</v>
      </c>
      <c r="CD587" s="53" t="s">
        <v>139</v>
      </c>
      <c r="CE587" s="53" t="e">
        <f>VALUE(TEXT((AU587*$J587/365*'TOX and EXPO INPUTS'!$E$32/'TOX and EXPO INPUTS'!$E$33),"0.00E+00"))</f>
        <v>#DIV/0!</v>
      </c>
      <c r="CF587" s="53" t="e">
        <f>VALUE(TEXT((AV587*$J587/365*'TOX and EXPO INPUTS'!$E$32/'TOX and EXPO INPUTS'!$E$33),"0.00E+00"))</f>
        <v>#DIV/0!</v>
      </c>
      <c r="CG587" s="53" t="e">
        <f>VALUE(TEXT((AW587*$J587/365*'TOX and EXPO INPUTS'!$E$32/'TOX and EXPO INPUTS'!$E$33),"0.00E+00"))</f>
        <v>#DIV/0!</v>
      </c>
      <c r="CH587" s="53" t="s">
        <v>139</v>
      </c>
      <c r="CI587" s="53" t="s">
        <v>139</v>
      </c>
      <c r="CJ587" s="53" t="e">
        <f>VALUE(TEXT((AZ587*$J587/365*'TOX and EXPO INPUTS'!$E$32/'TOX and EXPO INPUTS'!$E$33),"0.00E+00"))</f>
        <v>#DIV/0!</v>
      </c>
      <c r="CK587" s="53" t="e">
        <f>VALUE(TEXT((BA587*$J587/365*'TOX and EXPO INPUTS'!$E$32/'TOX and EXPO INPUTS'!$E$33),"0.00E+00"))</f>
        <v>#DIV/0!</v>
      </c>
      <c r="CL587" s="53" t="e">
        <f>VALUE(TEXT((BB587*$J587/365*'TOX and EXPO INPUTS'!$E$32/'TOX and EXPO INPUTS'!$E$33),"0.00E+00"))</f>
        <v>#DIV/0!</v>
      </c>
      <c r="CM587" s="53" t="s">
        <v>139</v>
      </c>
      <c r="CN587" s="53" t="s">
        <v>139</v>
      </c>
      <c r="CO587" s="73" t="s">
        <v>139</v>
      </c>
      <c r="CP587" s="72" t="e">
        <f>VALUE(TEXT((AP587*$K587/365*'TOX and EXPO INPUTS'!$E$32/'TOX and EXPO INPUTS'!$E$33),"0.00E+00"))</f>
        <v>#DIV/0!</v>
      </c>
      <c r="CQ587" s="53" t="e">
        <f>VALUE(TEXT((AQ587*$K587/365*'TOX and EXPO INPUTS'!$E$32/'TOX and EXPO INPUTS'!$E$33),"0.00E+00"))</f>
        <v>#DIV/0!</v>
      </c>
      <c r="CR587" s="53" t="e">
        <f>VALUE(TEXT((AR587*$K587/365*'TOX and EXPO INPUTS'!$E$32/'TOX and EXPO INPUTS'!$E$33),"0.00E+00"))</f>
        <v>#DIV/0!</v>
      </c>
      <c r="CS587" s="53" t="s">
        <v>139</v>
      </c>
      <c r="CT587" s="53" t="s">
        <v>139</v>
      </c>
      <c r="CU587" s="53" t="e">
        <f>VALUE(TEXT((AU587*$K587/365*'TOX and EXPO INPUTS'!$E$32/'TOX and EXPO INPUTS'!$E$33),"0.00E+00"))</f>
        <v>#DIV/0!</v>
      </c>
      <c r="CV587" s="53" t="e">
        <f>VALUE(TEXT((AV587*$K587/365*'TOX and EXPO INPUTS'!$E$32/'TOX and EXPO INPUTS'!$E$33),"0.00E+00"))</f>
        <v>#DIV/0!</v>
      </c>
      <c r="CW587" s="53" t="e">
        <f>VALUE(TEXT((AW587*$K587/365*'TOX and EXPO INPUTS'!$E$32/'TOX and EXPO INPUTS'!$E$33),"0.00E+00"))</f>
        <v>#DIV/0!</v>
      </c>
      <c r="CX587" s="53" t="s">
        <v>139</v>
      </c>
      <c r="CY587" s="53" t="s">
        <v>139</v>
      </c>
      <c r="CZ587" s="53" t="e">
        <f>VALUE(TEXT((AZ587*$K587/365*'TOX and EXPO INPUTS'!$E$32/'TOX and EXPO INPUTS'!$E$33),"0.00E+00"))</f>
        <v>#DIV/0!</v>
      </c>
      <c r="DA587" s="53" t="e">
        <f>VALUE(TEXT((BA587*$K587/365*'TOX and EXPO INPUTS'!$E$32/'TOX and EXPO INPUTS'!$E$33),"0.00E+00"))</f>
        <v>#DIV/0!</v>
      </c>
      <c r="DB587" s="53" t="e">
        <f>VALUE(TEXT((BB587*$K587/365*'TOX and EXPO INPUTS'!$E$32/'TOX and EXPO INPUTS'!$E$33),"0.00E+00"))</f>
        <v>#DIV/0!</v>
      </c>
      <c r="DC587" s="53" t="s">
        <v>139</v>
      </c>
      <c r="DD587" s="53" t="s">
        <v>139</v>
      </c>
      <c r="DE587" s="73" t="s">
        <v>139</v>
      </c>
      <c r="DF587" s="110" t="e">
        <f>VALUE(TEXT((BZ587*'TOX and EXPO INPUTS'!$E$22),"0.00E+00"))</f>
        <v>#DIV/0!</v>
      </c>
      <c r="DG587" s="108" t="e">
        <f>VALUE(TEXT((CA587*'TOX and EXPO INPUTS'!$E$22),"0.00E+00"))</f>
        <v>#DIV/0!</v>
      </c>
      <c r="DH587" s="108" t="e">
        <f>VALUE(TEXT((CB587*'TOX and EXPO INPUTS'!$E$22),"0.00E+00"))</f>
        <v>#DIV/0!</v>
      </c>
      <c r="DI587" s="108" t="s">
        <v>139</v>
      </c>
      <c r="DJ587" s="108" t="s">
        <v>139</v>
      </c>
      <c r="DK587" s="108" t="e">
        <f>VALUE(TEXT((CE587*'TOX and EXPO INPUTS'!$E$22),"0.00E+00"))</f>
        <v>#DIV/0!</v>
      </c>
      <c r="DL587" s="108" t="e">
        <f>VALUE(TEXT((CF587*'TOX and EXPO INPUTS'!$E$22),"0.00E+00"))</f>
        <v>#DIV/0!</v>
      </c>
      <c r="DM587" s="108" t="e">
        <f>VALUE(TEXT((CG587*'TOX and EXPO INPUTS'!$E$22),"0.00E+00"))</f>
        <v>#DIV/0!</v>
      </c>
      <c r="DN587" s="108" t="s">
        <v>139</v>
      </c>
      <c r="DO587" s="108" t="s">
        <v>139</v>
      </c>
      <c r="DP587" s="108" t="e">
        <f>VALUE(TEXT((CJ587*'TOX and EXPO INPUTS'!$E$22),"0.00E+00"))</f>
        <v>#DIV/0!</v>
      </c>
      <c r="DQ587" s="108" t="e">
        <f>VALUE(TEXT((CK587*'TOX and EXPO INPUTS'!$E$22),"0.00E+00"))</f>
        <v>#DIV/0!</v>
      </c>
      <c r="DR587" s="108" t="e">
        <f>VALUE(TEXT((CL587*'TOX and EXPO INPUTS'!$E$22),"0.00E+00"))</f>
        <v>#DIV/0!</v>
      </c>
      <c r="DS587" s="108" t="s">
        <v>139</v>
      </c>
      <c r="DT587" s="108" t="s">
        <v>139</v>
      </c>
      <c r="DU587" s="109" t="s">
        <v>139</v>
      </c>
      <c r="DV587" s="110" t="e">
        <f>VALUE(TEXT((CP587*'TOX and EXPO INPUTS'!$E$22),"0.00E+00"))</f>
        <v>#DIV/0!</v>
      </c>
      <c r="DW587" s="108" t="e">
        <f>VALUE(TEXT((CQ587*'TOX and EXPO INPUTS'!$E$22),"0.00E+00"))</f>
        <v>#DIV/0!</v>
      </c>
      <c r="DX587" s="108" t="e">
        <f>VALUE(TEXT((CR587*'TOX and EXPO INPUTS'!$E$22),"0.00E+00"))</f>
        <v>#DIV/0!</v>
      </c>
      <c r="DY587" s="108" t="s">
        <v>139</v>
      </c>
      <c r="DZ587" s="108" t="s">
        <v>139</v>
      </c>
      <c r="EA587" s="108" t="e">
        <f>VALUE(TEXT((CU587*'TOX and EXPO INPUTS'!$E$22),"0.00E+00"))</f>
        <v>#DIV/0!</v>
      </c>
      <c r="EB587" s="108" t="e">
        <f>VALUE(TEXT((CV587*'TOX and EXPO INPUTS'!$E$22),"0.00E+00"))</f>
        <v>#DIV/0!</v>
      </c>
      <c r="EC587" s="108" t="e">
        <f>VALUE(TEXT((CW587*'TOX and EXPO INPUTS'!$E$22),"0.00E+00"))</f>
        <v>#DIV/0!</v>
      </c>
      <c r="ED587" s="108" t="s">
        <v>139</v>
      </c>
      <c r="EE587" s="108" t="s">
        <v>139</v>
      </c>
      <c r="EF587" s="108" t="e">
        <f>VALUE(TEXT((CZ587*'TOX and EXPO INPUTS'!$E$22),"0.00E+00"))</f>
        <v>#DIV/0!</v>
      </c>
      <c r="EG587" s="108" t="e">
        <f>VALUE(TEXT((DA587*'TOX and EXPO INPUTS'!$E$22),"0.00E+00"))</f>
        <v>#DIV/0!</v>
      </c>
      <c r="EH587" s="108" t="e">
        <f>VALUE(TEXT((DB587*'TOX and EXPO INPUTS'!$E$22),"0.00E+00"))</f>
        <v>#DIV/0!</v>
      </c>
      <c r="EI587" s="108" t="s">
        <v>139</v>
      </c>
      <c r="EJ587" s="108" t="s">
        <v>139</v>
      </c>
      <c r="EK587" s="109" t="s">
        <v>139</v>
      </c>
      <c r="EL587" s="56" t="s">
        <v>77</v>
      </c>
      <c r="EM587" s="36" t="s">
        <v>70</v>
      </c>
      <c r="EN587" s="36" t="s">
        <v>194</v>
      </c>
      <c r="EO587" s="57" t="s">
        <v>70</v>
      </c>
    </row>
    <row r="588" spans="1:145" ht="24" x14ac:dyDescent="0.25">
      <c r="A588" s="56" t="s">
        <v>3</v>
      </c>
      <c r="B588" s="36" t="s">
        <v>51</v>
      </c>
      <c r="C588" s="36" t="s">
        <v>116</v>
      </c>
      <c r="D588" s="57" t="s">
        <v>75</v>
      </c>
      <c r="E588" s="61" t="s">
        <v>67</v>
      </c>
      <c r="F588" s="92"/>
      <c r="G588" s="66" t="s">
        <v>145</v>
      </c>
      <c r="H588" s="70">
        <v>40</v>
      </c>
      <c r="I588" s="65" t="s">
        <v>146</v>
      </c>
      <c r="J588" s="100">
        <v>10</v>
      </c>
      <c r="K588" s="100">
        <v>30</v>
      </c>
      <c r="L588" s="70">
        <v>100000</v>
      </c>
      <c r="M588" s="50">
        <v>430</v>
      </c>
      <c r="N588" s="50">
        <v>365</v>
      </c>
      <c r="O588" s="53" t="s">
        <v>139</v>
      </c>
      <c r="P588" s="53" t="s">
        <v>139</v>
      </c>
      <c r="Q588" s="66" t="s">
        <v>139</v>
      </c>
      <c r="R588" s="70">
        <v>30</v>
      </c>
      <c r="S588" s="49">
        <v>6</v>
      </c>
      <c r="T588" s="49">
        <v>3</v>
      </c>
      <c r="U588" s="66" t="s">
        <v>139</v>
      </c>
      <c r="V588" s="72">
        <f t="shared" si="596"/>
        <v>0</v>
      </c>
      <c r="W588" s="53">
        <f t="shared" si="596"/>
        <v>0</v>
      </c>
      <c r="X588" s="53">
        <f t="shared" si="596"/>
        <v>0</v>
      </c>
      <c r="Y588" s="53" t="s">
        <v>139</v>
      </c>
      <c r="Z588" s="53" t="s">
        <v>139</v>
      </c>
      <c r="AA588" s="73" t="s">
        <v>139</v>
      </c>
      <c r="AB588" s="72" t="e">
        <f>VALUE(TEXT(((V588*'TOX and EXPO INPUTS'!$E$12)/'TOX and EXPO INPUTS'!$E$27),"0.00E+00"))</f>
        <v>#DIV/0!</v>
      </c>
      <c r="AC588" s="53" t="e">
        <f>VALUE(TEXT(((W588*'TOX and EXPO INPUTS'!$E$12)/'TOX and EXPO INPUTS'!$E$27),"0.00E+00"))</f>
        <v>#DIV/0!</v>
      </c>
      <c r="AD588" s="53" t="e">
        <f>VALUE(TEXT(((X588*'TOX and EXPO INPUTS'!$E$12)/'TOX and EXPO INPUTS'!$E$27),"0.00E+00"))</f>
        <v>#DIV/0!</v>
      </c>
      <c r="AE588" s="53" t="s">
        <v>139</v>
      </c>
      <c r="AF588" s="53" t="s">
        <v>139</v>
      </c>
      <c r="AG588" s="73" t="s">
        <v>139</v>
      </c>
      <c r="AH588" s="72">
        <f t="shared" si="597"/>
        <v>0</v>
      </c>
      <c r="AI588" s="53">
        <f t="shared" si="597"/>
        <v>0</v>
      </c>
      <c r="AJ588" s="53">
        <f t="shared" si="597"/>
        <v>0</v>
      </c>
      <c r="AK588" s="73" t="s">
        <v>139</v>
      </c>
      <c r="AL588" s="72" t="e">
        <f>VALUE(TEXT(((AH588*'TOX and EXPO INPUTS'!$E$20)/'TOX and EXPO INPUTS'!$E$29),"0.00E+00"))</f>
        <v>#DIV/0!</v>
      </c>
      <c r="AM588" s="53" t="e">
        <f>VALUE(TEXT(((AI588*'TOX and EXPO INPUTS'!$E$20)/'TOX and EXPO INPUTS'!$E$29),"0.00E+00"))</f>
        <v>#DIV/0!</v>
      </c>
      <c r="AN588" s="53" t="e">
        <f>VALUE(TEXT(((AJ588*'TOX and EXPO INPUTS'!$E$20)/'TOX and EXPO INPUTS'!$E$29),"0.00E+00"))</f>
        <v>#DIV/0!</v>
      </c>
      <c r="AO588" s="73" t="s">
        <v>139</v>
      </c>
      <c r="AP588" s="72" t="e">
        <f t="shared" si="598"/>
        <v>#DIV/0!</v>
      </c>
      <c r="AQ588" s="53" t="e">
        <f t="shared" si="599"/>
        <v>#DIV/0!</v>
      </c>
      <c r="AR588" s="53" t="e">
        <f t="shared" si="600"/>
        <v>#DIV/0!</v>
      </c>
      <c r="AS588" s="53" t="s">
        <v>139</v>
      </c>
      <c r="AT588" s="53" t="s">
        <v>139</v>
      </c>
      <c r="AU588" s="53" t="e">
        <f t="shared" si="601"/>
        <v>#DIV/0!</v>
      </c>
      <c r="AV588" s="53" t="e">
        <f t="shared" si="602"/>
        <v>#DIV/0!</v>
      </c>
      <c r="AW588" s="53" t="e">
        <f t="shared" si="603"/>
        <v>#DIV/0!</v>
      </c>
      <c r="AX588" s="53" t="s">
        <v>139</v>
      </c>
      <c r="AY588" s="53" t="s">
        <v>139</v>
      </c>
      <c r="AZ588" s="53" t="e">
        <f t="shared" si="604"/>
        <v>#DIV/0!</v>
      </c>
      <c r="BA588" s="53" t="e">
        <f t="shared" si="605"/>
        <v>#DIV/0!</v>
      </c>
      <c r="BB588" s="53" t="e">
        <f t="shared" si="606"/>
        <v>#DIV/0!</v>
      </c>
      <c r="BC588" s="53" t="s">
        <v>139</v>
      </c>
      <c r="BD588" s="53" t="s">
        <v>139</v>
      </c>
      <c r="BE588" s="73" t="s">
        <v>139</v>
      </c>
      <c r="BF588" s="72" t="e">
        <f>VALUE(TEXT((AB588*$J588/365*'TOX and EXPO INPUTS'!$E$32/'TOX and EXPO INPUTS'!$E$33),"0.00E+00"))</f>
        <v>#DIV/0!</v>
      </c>
      <c r="BG588" s="53" t="e">
        <f>VALUE(TEXT((AC588*$J588/365*'TOX and EXPO INPUTS'!$E$32/'TOX and EXPO INPUTS'!$E$33),"0.00E+00"))</f>
        <v>#DIV/0!</v>
      </c>
      <c r="BH588" s="53" t="e">
        <f>VALUE(TEXT((AD588*$J588/365*'TOX and EXPO INPUTS'!$E$32/'TOX and EXPO INPUTS'!$E$33),"0.00E+00"))</f>
        <v>#DIV/0!</v>
      </c>
      <c r="BI588" s="53" t="s">
        <v>139</v>
      </c>
      <c r="BJ588" s="53" t="s">
        <v>139</v>
      </c>
      <c r="BK588" s="73" t="s">
        <v>139</v>
      </c>
      <c r="BL588" s="72" t="e">
        <f>VALUE(TEXT((AB588*$K588/365*'TOX and EXPO INPUTS'!$E$32/'TOX and EXPO INPUTS'!$E$33),"0.00E+00"))</f>
        <v>#DIV/0!</v>
      </c>
      <c r="BM588" s="53" t="e">
        <f>VALUE(TEXT((AC588*$K588/365*'TOX and EXPO INPUTS'!$E$32/'TOX and EXPO INPUTS'!$E$33),"0.00E+00"))</f>
        <v>#DIV/0!</v>
      </c>
      <c r="BN588" s="53" t="e">
        <f>VALUE(TEXT((AD588*$K588/365*'TOX and EXPO INPUTS'!$E$32/'TOX and EXPO INPUTS'!$E$33),"0.00E+00"))</f>
        <v>#DIV/0!</v>
      </c>
      <c r="BO588" s="53" t="s">
        <v>139</v>
      </c>
      <c r="BP588" s="53" t="s">
        <v>139</v>
      </c>
      <c r="BQ588" s="73" t="s">
        <v>139</v>
      </c>
      <c r="BR588" s="72" t="e">
        <f>VALUE(TEXT((AL588*$J588/365*'TOX and EXPO INPUTS'!$E$32/'TOX and EXPO INPUTS'!$E$33),"0.00E+00"))</f>
        <v>#DIV/0!</v>
      </c>
      <c r="BS588" s="53" t="e">
        <f>VALUE(TEXT((AM588*$J588/365*'TOX and EXPO INPUTS'!$E$32/'TOX and EXPO INPUTS'!$E$33),"0.00E+00"))</f>
        <v>#DIV/0!</v>
      </c>
      <c r="BT588" s="53" t="e">
        <f>VALUE(TEXT((AN588*$J588/365*'TOX and EXPO INPUTS'!$E$32/'TOX and EXPO INPUTS'!$E$33),"0.00E+00"))</f>
        <v>#DIV/0!</v>
      </c>
      <c r="BU588" s="73" t="s">
        <v>139</v>
      </c>
      <c r="BV588" s="72" t="e">
        <f>VALUE(TEXT((AL588*$K588/365*'TOX and EXPO INPUTS'!$E$32/'TOX and EXPO INPUTS'!$E$33),"0.00E+00"))</f>
        <v>#DIV/0!</v>
      </c>
      <c r="BW588" s="53" t="e">
        <f>VALUE(TEXT((AM588*$K588/365*'TOX and EXPO INPUTS'!$E$32/'TOX and EXPO INPUTS'!$E$33),"0.00E+00"))</f>
        <v>#DIV/0!</v>
      </c>
      <c r="BX588" s="53" t="e">
        <f>VALUE(TEXT((AN588*$K588/365*'TOX and EXPO INPUTS'!$E$32/'TOX and EXPO INPUTS'!$E$33),"0.00E+00"))</f>
        <v>#DIV/0!</v>
      </c>
      <c r="BY588" s="73" t="s">
        <v>139</v>
      </c>
      <c r="BZ588" s="72" t="e">
        <f>VALUE(TEXT((AP588*$J588/365*'TOX and EXPO INPUTS'!$E$32/'TOX and EXPO INPUTS'!$E$33),"0.00E+00"))</f>
        <v>#DIV/0!</v>
      </c>
      <c r="CA588" s="53" t="e">
        <f>VALUE(TEXT((AQ588*$J588/365*'TOX and EXPO INPUTS'!$E$32/'TOX and EXPO INPUTS'!$E$33),"0.00E+00"))</f>
        <v>#DIV/0!</v>
      </c>
      <c r="CB588" s="53" t="e">
        <f>VALUE(TEXT((AR588*$J588/365*'TOX and EXPO INPUTS'!$E$32/'TOX and EXPO INPUTS'!$E$33),"0.00E+00"))</f>
        <v>#DIV/0!</v>
      </c>
      <c r="CC588" s="53" t="s">
        <v>139</v>
      </c>
      <c r="CD588" s="53" t="s">
        <v>139</v>
      </c>
      <c r="CE588" s="53" t="e">
        <f>VALUE(TEXT((AU588*$J588/365*'TOX and EXPO INPUTS'!$E$32/'TOX and EXPO INPUTS'!$E$33),"0.00E+00"))</f>
        <v>#DIV/0!</v>
      </c>
      <c r="CF588" s="53" t="e">
        <f>VALUE(TEXT((AV588*$J588/365*'TOX and EXPO INPUTS'!$E$32/'TOX and EXPO INPUTS'!$E$33),"0.00E+00"))</f>
        <v>#DIV/0!</v>
      </c>
      <c r="CG588" s="53" t="e">
        <f>VALUE(TEXT((AW588*$J588/365*'TOX and EXPO INPUTS'!$E$32/'TOX and EXPO INPUTS'!$E$33),"0.00E+00"))</f>
        <v>#DIV/0!</v>
      </c>
      <c r="CH588" s="53" t="s">
        <v>139</v>
      </c>
      <c r="CI588" s="53" t="s">
        <v>139</v>
      </c>
      <c r="CJ588" s="53" t="e">
        <f>VALUE(TEXT((AZ588*$J588/365*'TOX and EXPO INPUTS'!$E$32/'TOX and EXPO INPUTS'!$E$33),"0.00E+00"))</f>
        <v>#DIV/0!</v>
      </c>
      <c r="CK588" s="53" t="e">
        <f>VALUE(TEXT((BA588*$J588/365*'TOX and EXPO INPUTS'!$E$32/'TOX and EXPO INPUTS'!$E$33),"0.00E+00"))</f>
        <v>#DIV/0!</v>
      </c>
      <c r="CL588" s="53" t="e">
        <f>VALUE(TEXT((BB588*$J588/365*'TOX and EXPO INPUTS'!$E$32/'TOX and EXPO INPUTS'!$E$33),"0.00E+00"))</f>
        <v>#DIV/0!</v>
      </c>
      <c r="CM588" s="53" t="s">
        <v>139</v>
      </c>
      <c r="CN588" s="53" t="s">
        <v>139</v>
      </c>
      <c r="CO588" s="73" t="s">
        <v>139</v>
      </c>
      <c r="CP588" s="72" t="e">
        <f>VALUE(TEXT((AP588*$K588/365*'TOX and EXPO INPUTS'!$E$32/'TOX and EXPO INPUTS'!$E$33),"0.00E+00"))</f>
        <v>#DIV/0!</v>
      </c>
      <c r="CQ588" s="53" t="e">
        <f>VALUE(TEXT((AQ588*$K588/365*'TOX and EXPO INPUTS'!$E$32/'TOX and EXPO INPUTS'!$E$33),"0.00E+00"))</f>
        <v>#DIV/0!</v>
      </c>
      <c r="CR588" s="53" t="e">
        <f>VALUE(TEXT((AR588*$K588/365*'TOX and EXPO INPUTS'!$E$32/'TOX and EXPO INPUTS'!$E$33),"0.00E+00"))</f>
        <v>#DIV/0!</v>
      </c>
      <c r="CS588" s="53" t="s">
        <v>139</v>
      </c>
      <c r="CT588" s="53" t="s">
        <v>139</v>
      </c>
      <c r="CU588" s="53" t="e">
        <f>VALUE(TEXT((AU588*$K588/365*'TOX and EXPO INPUTS'!$E$32/'TOX and EXPO INPUTS'!$E$33),"0.00E+00"))</f>
        <v>#DIV/0!</v>
      </c>
      <c r="CV588" s="53" t="e">
        <f>VALUE(TEXT((AV588*$K588/365*'TOX and EXPO INPUTS'!$E$32/'TOX and EXPO INPUTS'!$E$33),"0.00E+00"))</f>
        <v>#DIV/0!</v>
      </c>
      <c r="CW588" s="53" t="e">
        <f>VALUE(TEXT((AW588*$K588/365*'TOX and EXPO INPUTS'!$E$32/'TOX and EXPO INPUTS'!$E$33),"0.00E+00"))</f>
        <v>#DIV/0!</v>
      </c>
      <c r="CX588" s="53" t="s">
        <v>139</v>
      </c>
      <c r="CY588" s="53" t="s">
        <v>139</v>
      </c>
      <c r="CZ588" s="53" t="e">
        <f>VALUE(TEXT((AZ588*$K588/365*'TOX and EXPO INPUTS'!$E$32/'TOX and EXPO INPUTS'!$E$33),"0.00E+00"))</f>
        <v>#DIV/0!</v>
      </c>
      <c r="DA588" s="53" t="e">
        <f>VALUE(TEXT((BA588*$K588/365*'TOX and EXPO INPUTS'!$E$32/'TOX and EXPO INPUTS'!$E$33),"0.00E+00"))</f>
        <v>#DIV/0!</v>
      </c>
      <c r="DB588" s="53" t="e">
        <f>VALUE(TEXT((BB588*$K588/365*'TOX and EXPO INPUTS'!$E$32/'TOX and EXPO INPUTS'!$E$33),"0.00E+00"))</f>
        <v>#DIV/0!</v>
      </c>
      <c r="DC588" s="53" t="s">
        <v>139</v>
      </c>
      <c r="DD588" s="53" t="s">
        <v>139</v>
      </c>
      <c r="DE588" s="73" t="s">
        <v>139</v>
      </c>
      <c r="DF588" s="110" t="e">
        <f>VALUE(TEXT((BZ588*'TOX and EXPO INPUTS'!$E$22),"0.00E+00"))</f>
        <v>#DIV/0!</v>
      </c>
      <c r="DG588" s="108" t="e">
        <f>VALUE(TEXT((CA588*'TOX and EXPO INPUTS'!$E$22),"0.00E+00"))</f>
        <v>#DIV/0!</v>
      </c>
      <c r="DH588" s="108" t="e">
        <f>VALUE(TEXT((CB588*'TOX and EXPO INPUTS'!$E$22),"0.00E+00"))</f>
        <v>#DIV/0!</v>
      </c>
      <c r="DI588" s="108" t="s">
        <v>139</v>
      </c>
      <c r="DJ588" s="108" t="s">
        <v>139</v>
      </c>
      <c r="DK588" s="108" t="e">
        <f>VALUE(TEXT((CE588*'TOX and EXPO INPUTS'!$E$22),"0.00E+00"))</f>
        <v>#DIV/0!</v>
      </c>
      <c r="DL588" s="108" t="e">
        <f>VALUE(TEXT((CF588*'TOX and EXPO INPUTS'!$E$22),"0.00E+00"))</f>
        <v>#DIV/0!</v>
      </c>
      <c r="DM588" s="108" t="e">
        <f>VALUE(TEXT((CG588*'TOX and EXPO INPUTS'!$E$22),"0.00E+00"))</f>
        <v>#DIV/0!</v>
      </c>
      <c r="DN588" s="108" t="s">
        <v>139</v>
      </c>
      <c r="DO588" s="108" t="s">
        <v>139</v>
      </c>
      <c r="DP588" s="108" t="e">
        <f>VALUE(TEXT((CJ588*'TOX and EXPO INPUTS'!$E$22),"0.00E+00"))</f>
        <v>#DIV/0!</v>
      </c>
      <c r="DQ588" s="108" t="e">
        <f>VALUE(TEXT((CK588*'TOX and EXPO INPUTS'!$E$22),"0.00E+00"))</f>
        <v>#DIV/0!</v>
      </c>
      <c r="DR588" s="108" t="e">
        <f>VALUE(TEXT((CL588*'TOX and EXPO INPUTS'!$E$22),"0.00E+00"))</f>
        <v>#DIV/0!</v>
      </c>
      <c r="DS588" s="108" t="s">
        <v>139</v>
      </c>
      <c r="DT588" s="108" t="s">
        <v>139</v>
      </c>
      <c r="DU588" s="109" t="s">
        <v>139</v>
      </c>
      <c r="DV588" s="110" t="e">
        <f>VALUE(TEXT((CP588*'TOX and EXPO INPUTS'!$E$22),"0.00E+00"))</f>
        <v>#DIV/0!</v>
      </c>
      <c r="DW588" s="108" t="e">
        <f>VALUE(TEXT((CQ588*'TOX and EXPO INPUTS'!$E$22),"0.00E+00"))</f>
        <v>#DIV/0!</v>
      </c>
      <c r="DX588" s="108" t="e">
        <f>VALUE(TEXT((CR588*'TOX and EXPO INPUTS'!$E$22),"0.00E+00"))</f>
        <v>#DIV/0!</v>
      </c>
      <c r="DY588" s="108" t="s">
        <v>139</v>
      </c>
      <c r="DZ588" s="108" t="s">
        <v>139</v>
      </c>
      <c r="EA588" s="108" t="e">
        <f>VALUE(TEXT((CU588*'TOX and EXPO INPUTS'!$E$22),"0.00E+00"))</f>
        <v>#DIV/0!</v>
      </c>
      <c r="EB588" s="108" t="e">
        <f>VALUE(TEXT((CV588*'TOX and EXPO INPUTS'!$E$22),"0.00E+00"))</f>
        <v>#DIV/0!</v>
      </c>
      <c r="EC588" s="108" t="e">
        <f>VALUE(TEXT((CW588*'TOX and EXPO INPUTS'!$E$22),"0.00E+00"))</f>
        <v>#DIV/0!</v>
      </c>
      <c r="ED588" s="108" t="s">
        <v>139</v>
      </c>
      <c r="EE588" s="108" t="s">
        <v>139</v>
      </c>
      <c r="EF588" s="108" t="e">
        <f>VALUE(TEXT((CZ588*'TOX and EXPO INPUTS'!$E$22),"0.00E+00"))</f>
        <v>#DIV/0!</v>
      </c>
      <c r="EG588" s="108" t="e">
        <f>VALUE(TEXT((DA588*'TOX and EXPO INPUTS'!$E$22),"0.00E+00"))</f>
        <v>#DIV/0!</v>
      </c>
      <c r="EH588" s="108" t="e">
        <f>VALUE(TEXT((DB588*'TOX and EXPO INPUTS'!$E$22),"0.00E+00"))</f>
        <v>#DIV/0!</v>
      </c>
      <c r="EI588" s="108" t="s">
        <v>139</v>
      </c>
      <c r="EJ588" s="108" t="s">
        <v>139</v>
      </c>
      <c r="EK588" s="109" t="s">
        <v>139</v>
      </c>
      <c r="EL588" s="56" t="s">
        <v>77</v>
      </c>
      <c r="EM588" s="36" t="s">
        <v>70</v>
      </c>
      <c r="EN588" s="36" t="s">
        <v>194</v>
      </c>
      <c r="EO588" s="57" t="s">
        <v>70</v>
      </c>
    </row>
    <row r="589" spans="1:145" ht="24" x14ac:dyDescent="0.25">
      <c r="A589" s="56" t="s">
        <v>3</v>
      </c>
      <c r="B589" s="36" t="s">
        <v>51</v>
      </c>
      <c r="C589" s="36" t="s">
        <v>76</v>
      </c>
      <c r="D589" s="57" t="s">
        <v>75</v>
      </c>
      <c r="E589" s="61" t="s">
        <v>562</v>
      </c>
      <c r="F589" s="92"/>
      <c r="G589" s="66" t="s">
        <v>145</v>
      </c>
      <c r="H589" s="63">
        <v>1000</v>
      </c>
      <c r="I589" s="66" t="s">
        <v>146</v>
      </c>
      <c r="J589" s="100">
        <v>10</v>
      </c>
      <c r="K589" s="100">
        <v>30</v>
      </c>
      <c r="L589" s="63">
        <v>1300</v>
      </c>
      <c r="M589" s="51">
        <v>390</v>
      </c>
      <c r="N589" s="51">
        <v>290</v>
      </c>
      <c r="O589" s="53" t="s">
        <v>139</v>
      </c>
      <c r="P589" s="53" t="s">
        <v>139</v>
      </c>
      <c r="Q589" s="66" t="s">
        <v>139</v>
      </c>
      <c r="R589" s="63">
        <v>3.9</v>
      </c>
      <c r="S589" s="53">
        <v>0.78</v>
      </c>
      <c r="T589" s="53">
        <v>0.39</v>
      </c>
      <c r="U589" s="66" t="s">
        <v>139</v>
      </c>
      <c r="V589" s="72">
        <f t="shared" si="596"/>
        <v>0</v>
      </c>
      <c r="W589" s="53">
        <f t="shared" si="596"/>
        <v>0</v>
      </c>
      <c r="X589" s="53">
        <f t="shared" si="596"/>
        <v>0</v>
      </c>
      <c r="Y589" s="53" t="s">
        <v>139</v>
      </c>
      <c r="Z589" s="53" t="s">
        <v>139</v>
      </c>
      <c r="AA589" s="73" t="s">
        <v>139</v>
      </c>
      <c r="AB589" s="72" t="e">
        <f>VALUE(TEXT(((V589*'TOX and EXPO INPUTS'!$E$12)/'TOX and EXPO INPUTS'!$E$27),"0.00E+00"))</f>
        <v>#DIV/0!</v>
      </c>
      <c r="AC589" s="53" t="e">
        <f>VALUE(TEXT(((W589*'TOX and EXPO INPUTS'!$E$12)/'TOX and EXPO INPUTS'!$E$27),"0.00E+00"))</f>
        <v>#DIV/0!</v>
      </c>
      <c r="AD589" s="53" t="e">
        <f>VALUE(TEXT(((X589*'TOX and EXPO INPUTS'!$E$12)/'TOX and EXPO INPUTS'!$E$27),"0.00E+00"))</f>
        <v>#DIV/0!</v>
      </c>
      <c r="AE589" s="53" t="s">
        <v>139</v>
      </c>
      <c r="AF589" s="53" t="s">
        <v>139</v>
      </c>
      <c r="AG589" s="73" t="s">
        <v>139</v>
      </c>
      <c r="AH589" s="72">
        <f t="shared" si="597"/>
        <v>0</v>
      </c>
      <c r="AI589" s="53">
        <f t="shared" si="597"/>
        <v>0</v>
      </c>
      <c r="AJ589" s="53">
        <f t="shared" si="597"/>
        <v>0</v>
      </c>
      <c r="AK589" s="73" t="s">
        <v>139</v>
      </c>
      <c r="AL589" s="72" t="e">
        <f>VALUE(TEXT(((AH589*'TOX and EXPO INPUTS'!$E$20)/'TOX and EXPO INPUTS'!$E$29),"0.00E+00"))</f>
        <v>#DIV/0!</v>
      </c>
      <c r="AM589" s="53" t="e">
        <f>VALUE(TEXT(((AI589*'TOX and EXPO INPUTS'!$E$20)/'TOX and EXPO INPUTS'!$E$29),"0.00E+00"))</f>
        <v>#DIV/0!</v>
      </c>
      <c r="AN589" s="53" t="e">
        <f>VALUE(TEXT(((AJ589*'TOX and EXPO INPUTS'!$E$20)/'TOX and EXPO INPUTS'!$E$29),"0.00E+00"))</f>
        <v>#DIV/0!</v>
      </c>
      <c r="AO589" s="73" t="s">
        <v>139</v>
      </c>
      <c r="AP589" s="72" t="e">
        <f t="shared" si="598"/>
        <v>#DIV/0!</v>
      </c>
      <c r="AQ589" s="53" t="e">
        <f t="shared" si="599"/>
        <v>#DIV/0!</v>
      </c>
      <c r="AR589" s="53" t="e">
        <f t="shared" si="600"/>
        <v>#DIV/0!</v>
      </c>
      <c r="AS589" s="53" t="s">
        <v>139</v>
      </c>
      <c r="AT589" s="53" t="s">
        <v>139</v>
      </c>
      <c r="AU589" s="53" t="e">
        <f t="shared" si="601"/>
        <v>#DIV/0!</v>
      </c>
      <c r="AV589" s="53" t="e">
        <f t="shared" si="602"/>
        <v>#DIV/0!</v>
      </c>
      <c r="AW589" s="53" t="e">
        <f t="shared" si="603"/>
        <v>#DIV/0!</v>
      </c>
      <c r="AX589" s="53" t="s">
        <v>139</v>
      </c>
      <c r="AY589" s="53" t="s">
        <v>139</v>
      </c>
      <c r="AZ589" s="53" t="e">
        <f t="shared" si="604"/>
        <v>#DIV/0!</v>
      </c>
      <c r="BA589" s="53" t="e">
        <f t="shared" si="605"/>
        <v>#DIV/0!</v>
      </c>
      <c r="BB589" s="53" t="e">
        <f t="shared" si="606"/>
        <v>#DIV/0!</v>
      </c>
      <c r="BC589" s="53" t="s">
        <v>139</v>
      </c>
      <c r="BD589" s="53" t="s">
        <v>139</v>
      </c>
      <c r="BE589" s="73" t="s">
        <v>139</v>
      </c>
      <c r="BF589" s="72" t="e">
        <f>VALUE(TEXT((AB589*$J589/365*'TOX and EXPO INPUTS'!$E$32/'TOX and EXPO INPUTS'!$E$33),"0.00E+00"))</f>
        <v>#DIV/0!</v>
      </c>
      <c r="BG589" s="53" t="e">
        <f>VALUE(TEXT((AC589*$J589/365*'TOX and EXPO INPUTS'!$E$32/'TOX and EXPO INPUTS'!$E$33),"0.00E+00"))</f>
        <v>#DIV/0!</v>
      </c>
      <c r="BH589" s="53" t="e">
        <f>VALUE(TEXT((AD589*$J589/365*'TOX and EXPO INPUTS'!$E$32/'TOX and EXPO INPUTS'!$E$33),"0.00E+00"))</f>
        <v>#DIV/0!</v>
      </c>
      <c r="BI589" s="53" t="s">
        <v>139</v>
      </c>
      <c r="BJ589" s="53" t="s">
        <v>139</v>
      </c>
      <c r="BK589" s="73" t="s">
        <v>139</v>
      </c>
      <c r="BL589" s="72" t="e">
        <f>VALUE(TEXT((AB589*$K589/365*'TOX and EXPO INPUTS'!$E$32/'TOX and EXPO INPUTS'!$E$33),"0.00E+00"))</f>
        <v>#DIV/0!</v>
      </c>
      <c r="BM589" s="53" t="e">
        <f>VALUE(TEXT((AC589*$K589/365*'TOX and EXPO INPUTS'!$E$32/'TOX and EXPO INPUTS'!$E$33),"0.00E+00"))</f>
        <v>#DIV/0!</v>
      </c>
      <c r="BN589" s="53" t="e">
        <f>VALUE(TEXT((AD589*$K589/365*'TOX and EXPO INPUTS'!$E$32/'TOX and EXPO INPUTS'!$E$33),"0.00E+00"))</f>
        <v>#DIV/0!</v>
      </c>
      <c r="BO589" s="53" t="s">
        <v>139</v>
      </c>
      <c r="BP589" s="53" t="s">
        <v>139</v>
      </c>
      <c r="BQ589" s="73" t="s">
        <v>139</v>
      </c>
      <c r="BR589" s="72" t="e">
        <f>VALUE(TEXT((AL589*$J589/365*'TOX and EXPO INPUTS'!$E$32/'TOX and EXPO INPUTS'!$E$33),"0.00E+00"))</f>
        <v>#DIV/0!</v>
      </c>
      <c r="BS589" s="53" t="e">
        <f>VALUE(TEXT((AM589*$J589/365*'TOX and EXPO INPUTS'!$E$32/'TOX and EXPO INPUTS'!$E$33),"0.00E+00"))</f>
        <v>#DIV/0!</v>
      </c>
      <c r="BT589" s="53" t="e">
        <f>VALUE(TEXT((AN589*$J589/365*'TOX and EXPO INPUTS'!$E$32/'TOX and EXPO INPUTS'!$E$33),"0.00E+00"))</f>
        <v>#DIV/0!</v>
      </c>
      <c r="BU589" s="73" t="s">
        <v>139</v>
      </c>
      <c r="BV589" s="72" t="e">
        <f>VALUE(TEXT((AL589*$K589/365*'TOX and EXPO INPUTS'!$E$32/'TOX and EXPO INPUTS'!$E$33),"0.00E+00"))</f>
        <v>#DIV/0!</v>
      </c>
      <c r="BW589" s="53" t="e">
        <f>VALUE(TEXT((AM589*$K589/365*'TOX and EXPO INPUTS'!$E$32/'TOX and EXPO INPUTS'!$E$33),"0.00E+00"))</f>
        <v>#DIV/0!</v>
      </c>
      <c r="BX589" s="53" t="e">
        <f>VALUE(TEXT((AN589*$K589/365*'TOX and EXPO INPUTS'!$E$32/'TOX and EXPO INPUTS'!$E$33),"0.00E+00"))</f>
        <v>#DIV/0!</v>
      </c>
      <c r="BY589" s="73" t="s">
        <v>139</v>
      </c>
      <c r="BZ589" s="72" t="e">
        <f>VALUE(TEXT((AP589*$J589/365*'TOX and EXPO INPUTS'!$E$32/'TOX and EXPO INPUTS'!$E$33),"0.00E+00"))</f>
        <v>#DIV/0!</v>
      </c>
      <c r="CA589" s="53" t="e">
        <f>VALUE(TEXT((AQ589*$J589/365*'TOX and EXPO INPUTS'!$E$32/'TOX and EXPO INPUTS'!$E$33),"0.00E+00"))</f>
        <v>#DIV/0!</v>
      </c>
      <c r="CB589" s="53" t="e">
        <f>VALUE(TEXT((AR589*$J589/365*'TOX and EXPO INPUTS'!$E$32/'TOX and EXPO INPUTS'!$E$33),"0.00E+00"))</f>
        <v>#DIV/0!</v>
      </c>
      <c r="CC589" s="53" t="s">
        <v>139</v>
      </c>
      <c r="CD589" s="53" t="s">
        <v>139</v>
      </c>
      <c r="CE589" s="53" t="e">
        <f>VALUE(TEXT((AU589*$J589/365*'TOX and EXPO INPUTS'!$E$32/'TOX and EXPO INPUTS'!$E$33),"0.00E+00"))</f>
        <v>#DIV/0!</v>
      </c>
      <c r="CF589" s="53" t="e">
        <f>VALUE(TEXT((AV589*$J589/365*'TOX and EXPO INPUTS'!$E$32/'TOX and EXPO INPUTS'!$E$33),"0.00E+00"))</f>
        <v>#DIV/0!</v>
      </c>
      <c r="CG589" s="53" t="e">
        <f>VALUE(TEXT((AW589*$J589/365*'TOX and EXPO INPUTS'!$E$32/'TOX and EXPO INPUTS'!$E$33),"0.00E+00"))</f>
        <v>#DIV/0!</v>
      </c>
      <c r="CH589" s="53" t="s">
        <v>139</v>
      </c>
      <c r="CI589" s="53" t="s">
        <v>139</v>
      </c>
      <c r="CJ589" s="53" t="e">
        <f>VALUE(TEXT((AZ589*$J589/365*'TOX and EXPO INPUTS'!$E$32/'TOX and EXPO INPUTS'!$E$33),"0.00E+00"))</f>
        <v>#DIV/0!</v>
      </c>
      <c r="CK589" s="53" t="e">
        <f>VALUE(TEXT((BA589*$J589/365*'TOX and EXPO INPUTS'!$E$32/'TOX and EXPO INPUTS'!$E$33),"0.00E+00"))</f>
        <v>#DIV/0!</v>
      </c>
      <c r="CL589" s="53" t="e">
        <f>VALUE(TEXT((BB589*$J589/365*'TOX and EXPO INPUTS'!$E$32/'TOX and EXPO INPUTS'!$E$33),"0.00E+00"))</f>
        <v>#DIV/0!</v>
      </c>
      <c r="CM589" s="53" t="s">
        <v>139</v>
      </c>
      <c r="CN589" s="53" t="s">
        <v>139</v>
      </c>
      <c r="CO589" s="73" t="s">
        <v>139</v>
      </c>
      <c r="CP589" s="72" t="e">
        <f>VALUE(TEXT((AP589*$K589/365*'TOX and EXPO INPUTS'!$E$32/'TOX and EXPO INPUTS'!$E$33),"0.00E+00"))</f>
        <v>#DIV/0!</v>
      </c>
      <c r="CQ589" s="53" t="e">
        <f>VALUE(TEXT((AQ589*$K589/365*'TOX and EXPO INPUTS'!$E$32/'TOX and EXPO INPUTS'!$E$33),"0.00E+00"))</f>
        <v>#DIV/0!</v>
      </c>
      <c r="CR589" s="53" t="e">
        <f>VALUE(TEXT((AR589*$K589/365*'TOX and EXPO INPUTS'!$E$32/'TOX and EXPO INPUTS'!$E$33),"0.00E+00"))</f>
        <v>#DIV/0!</v>
      </c>
      <c r="CS589" s="53" t="s">
        <v>139</v>
      </c>
      <c r="CT589" s="53" t="s">
        <v>139</v>
      </c>
      <c r="CU589" s="53" t="e">
        <f>VALUE(TEXT((AU589*$K589/365*'TOX and EXPO INPUTS'!$E$32/'TOX and EXPO INPUTS'!$E$33),"0.00E+00"))</f>
        <v>#DIV/0!</v>
      </c>
      <c r="CV589" s="53" t="e">
        <f>VALUE(TEXT((AV589*$K589/365*'TOX and EXPO INPUTS'!$E$32/'TOX and EXPO INPUTS'!$E$33),"0.00E+00"))</f>
        <v>#DIV/0!</v>
      </c>
      <c r="CW589" s="53" t="e">
        <f>VALUE(TEXT((AW589*$K589/365*'TOX and EXPO INPUTS'!$E$32/'TOX and EXPO INPUTS'!$E$33),"0.00E+00"))</f>
        <v>#DIV/0!</v>
      </c>
      <c r="CX589" s="53" t="s">
        <v>139</v>
      </c>
      <c r="CY589" s="53" t="s">
        <v>139</v>
      </c>
      <c r="CZ589" s="53" t="e">
        <f>VALUE(TEXT((AZ589*$K589/365*'TOX and EXPO INPUTS'!$E$32/'TOX and EXPO INPUTS'!$E$33),"0.00E+00"))</f>
        <v>#DIV/0!</v>
      </c>
      <c r="DA589" s="53" t="e">
        <f>VALUE(TEXT((BA589*$K589/365*'TOX and EXPO INPUTS'!$E$32/'TOX and EXPO INPUTS'!$E$33),"0.00E+00"))</f>
        <v>#DIV/0!</v>
      </c>
      <c r="DB589" s="53" t="e">
        <f>VALUE(TEXT((BB589*$K589/365*'TOX and EXPO INPUTS'!$E$32/'TOX and EXPO INPUTS'!$E$33),"0.00E+00"))</f>
        <v>#DIV/0!</v>
      </c>
      <c r="DC589" s="53" t="s">
        <v>139</v>
      </c>
      <c r="DD589" s="53" t="s">
        <v>139</v>
      </c>
      <c r="DE589" s="73" t="s">
        <v>139</v>
      </c>
      <c r="DF589" s="110" t="e">
        <f>VALUE(TEXT((BZ589*'TOX and EXPO INPUTS'!$E$22),"0.00E+00"))</f>
        <v>#DIV/0!</v>
      </c>
      <c r="DG589" s="108" t="e">
        <f>VALUE(TEXT((CA589*'TOX and EXPO INPUTS'!$E$22),"0.00E+00"))</f>
        <v>#DIV/0!</v>
      </c>
      <c r="DH589" s="108" t="e">
        <f>VALUE(TEXT((CB589*'TOX and EXPO INPUTS'!$E$22),"0.00E+00"))</f>
        <v>#DIV/0!</v>
      </c>
      <c r="DI589" s="108" t="s">
        <v>139</v>
      </c>
      <c r="DJ589" s="108" t="s">
        <v>139</v>
      </c>
      <c r="DK589" s="108" t="e">
        <f>VALUE(TEXT((CE589*'TOX and EXPO INPUTS'!$E$22),"0.00E+00"))</f>
        <v>#DIV/0!</v>
      </c>
      <c r="DL589" s="108" t="e">
        <f>VALUE(TEXT((CF589*'TOX and EXPO INPUTS'!$E$22),"0.00E+00"))</f>
        <v>#DIV/0!</v>
      </c>
      <c r="DM589" s="108" t="e">
        <f>VALUE(TEXT((CG589*'TOX and EXPO INPUTS'!$E$22),"0.00E+00"))</f>
        <v>#DIV/0!</v>
      </c>
      <c r="DN589" s="108" t="s">
        <v>139</v>
      </c>
      <c r="DO589" s="108" t="s">
        <v>139</v>
      </c>
      <c r="DP589" s="108" t="e">
        <f>VALUE(TEXT((CJ589*'TOX and EXPO INPUTS'!$E$22),"0.00E+00"))</f>
        <v>#DIV/0!</v>
      </c>
      <c r="DQ589" s="108" t="e">
        <f>VALUE(TEXT((CK589*'TOX and EXPO INPUTS'!$E$22),"0.00E+00"))</f>
        <v>#DIV/0!</v>
      </c>
      <c r="DR589" s="108" t="e">
        <f>VALUE(TEXT((CL589*'TOX and EXPO INPUTS'!$E$22),"0.00E+00"))</f>
        <v>#DIV/0!</v>
      </c>
      <c r="DS589" s="108" t="s">
        <v>139</v>
      </c>
      <c r="DT589" s="108" t="s">
        <v>139</v>
      </c>
      <c r="DU589" s="109" t="s">
        <v>139</v>
      </c>
      <c r="DV589" s="110" t="e">
        <f>VALUE(TEXT((CP589*'TOX and EXPO INPUTS'!$E$22),"0.00E+00"))</f>
        <v>#DIV/0!</v>
      </c>
      <c r="DW589" s="108" t="e">
        <f>VALUE(TEXT((CQ589*'TOX and EXPO INPUTS'!$E$22),"0.00E+00"))</f>
        <v>#DIV/0!</v>
      </c>
      <c r="DX589" s="108" t="e">
        <f>VALUE(TEXT((CR589*'TOX and EXPO INPUTS'!$E$22),"0.00E+00"))</f>
        <v>#DIV/0!</v>
      </c>
      <c r="DY589" s="108" t="s">
        <v>139</v>
      </c>
      <c r="DZ589" s="108" t="s">
        <v>139</v>
      </c>
      <c r="EA589" s="108" t="e">
        <f>VALUE(TEXT((CU589*'TOX and EXPO INPUTS'!$E$22),"0.00E+00"))</f>
        <v>#DIV/0!</v>
      </c>
      <c r="EB589" s="108" t="e">
        <f>VALUE(TEXT((CV589*'TOX and EXPO INPUTS'!$E$22),"0.00E+00"))</f>
        <v>#DIV/0!</v>
      </c>
      <c r="EC589" s="108" t="e">
        <f>VALUE(TEXT((CW589*'TOX and EXPO INPUTS'!$E$22),"0.00E+00"))</f>
        <v>#DIV/0!</v>
      </c>
      <c r="ED589" s="108" t="s">
        <v>139</v>
      </c>
      <c r="EE589" s="108" t="s">
        <v>139</v>
      </c>
      <c r="EF589" s="108" t="e">
        <f>VALUE(TEXT((CZ589*'TOX and EXPO INPUTS'!$E$22),"0.00E+00"))</f>
        <v>#DIV/0!</v>
      </c>
      <c r="EG589" s="108" t="e">
        <f>VALUE(TEXT((DA589*'TOX and EXPO INPUTS'!$E$22),"0.00E+00"))</f>
        <v>#DIV/0!</v>
      </c>
      <c r="EH589" s="108" t="e">
        <f>VALUE(TEXT((DB589*'TOX and EXPO INPUTS'!$E$22),"0.00E+00"))</f>
        <v>#DIV/0!</v>
      </c>
      <c r="EI589" s="108" t="s">
        <v>139</v>
      </c>
      <c r="EJ589" s="108" t="s">
        <v>139</v>
      </c>
      <c r="EK589" s="109" t="s">
        <v>139</v>
      </c>
      <c r="EL589" s="56" t="s">
        <v>77</v>
      </c>
      <c r="EM589" s="36" t="s">
        <v>70</v>
      </c>
      <c r="EN589" s="36" t="s">
        <v>183</v>
      </c>
      <c r="EO589" s="57" t="s">
        <v>70</v>
      </c>
    </row>
    <row r="590" spans="1:145" ht="24" x14ac:dyDescent="0.25">
      <c r="A590" s="56" t="s">
        <v>3</v>
      </c>
      <c r="B590" s="36" t="s">
        <v>51</v>
      </c>
      <c r="C590" s="36" t="s">
        <v>76</v>
      </c>
      <c r="D590" s="57" t="s">
        <v>502</v>
      </c>
      <c r="E590" s="61" t="s">
        <v>562</v>
      </c>
      <c r="F590" s="92"/>
      <c r="G590" s="66" t="s">
        <v>145</v>
      </c>
      <c r="H590" s="63">
        <v>1000</v>
      </c>
      <c r="I590" s="66" t="s">
        <v>146</v>
      </c>
      <c r="J590" s="100">
        <v>10</v>
      </c>
      <c r="K590" s="100">
        <v>30</v>
      </c>
      <c r="L590" s="63">
        <v>1300</v>
      </c>
      <c r="M590" s="51">
        <v>390</v>
      </c>
      <c r="N590" s="51">
        <v>290</v>
      </c>
      <c r="O590" s="53" t="s">
        <v>139</v>
      </c>
      <c r="P590" s="53" t="s">
        <v>139</v>
      </c>
      <c r="Q590" s="66" t="s">
        <v>139</v>
      </c>
      <c r="R590" s="63">
        <v>3.9</v>
      </c>
      <c r="S590" s="53">
        <v>0.78</v>
      </c>
      <c r="T590" s="53">
        <v>0.39</v>
      </c>
      <c r="U590" s="66" t="s">
        <v>139</v>
      </c>
      <c r="V590" s="72">
        <f t="shared" si="596"/>
        <v>0</v>
      </c>
      <c r="W590" s="53">
        <f t="shared" si="596"/>
        <v>0</v>
      </c>
      <c r="X590" s="53">
        <f t="shared" si="596"/>
        <v>0</v>
      </c>
      <c r="Y590" s="53" t="s">
        <v>139</v>
      </c>
      <c r="Z590" s="53" t="s">
        <v>139</v>
      </c>
      <c r="AA590" s="73" t="s">
        <v>139</v>
      </c>
      <c r="AB590" s="72" t="e">
        <f>VALUE(TEXT(((V590*'TOX and EXPO INPUTS'!$E$12)/'TOX and EXPO INPUTS'!$E$27),"0.00E+00"))</f>
        <v>#DIV/0!</v>
      </c>
      <c r="AC590" s="53" t="e">
        <f>VALUE(TEXT(((W590*'TOX and EXPO INPUTS'!$E$12)/'TOX and EXPO INPUTS'!$E$27),"0.00E+00"))</f>
        <v>#DIV/0!</v>
      </c>
      <c r="AD590" s="53" t="e">
        <f>VALUE(TEXT(((X590*'TOX and EXPO INPUTS'!$E$12)/'TOX and EXPO INPUTS'!$E$27),"0.00E+00"))</f>
        <v>#DIV/0!</v>
      </c>
      <c r="AE590" s="53" t="s">
        <v>139</v>
      </c>
      <c r="AF590" s="53" t="s">
        <v>139</v>
      </c>
      <c r="AG590" s="73" t="s">
        <v>139</v>
      </c>
      <c r="AH590" s="72">
        <f t="shared" si="597"/>
        <v>0</v>
      </c>
      <c r="AI590" s="53">
        <f t="shared" si="597"/>
        <v>0</v>
      </c>
      <c r="AJ590" s="53">
        <f t="shared" si="597"/>
        <v>0</v>
      </c>
      <c r="AK590" s="73" t="s">
        <v>139</v>
      </c>
      <c r="AL590" s="72" t="e">
        <f>VALUE(TEXT(((AH590*'TOX and EXPO INPUTS'!$E$20)/'TOX and EXPO INPUTS'!$E$29),"0.00E+00"))</f>
        <v>#DIV/0!</v>
      </c>
      <c r="AM590" s="53" t="e">
        <f>VALUE(TEXT(((AI590*'TOX and EXPO INPUTS'!$E$20)/'TOX and EXPO INPUTS'!$E$29),"0.00E+00"))</f>
        <v>#DIV/0!</v>
      </c>
      <c r="AN590" s="53" t="e">
        <f>VALUE(TEXT(((AJ590*'TOX and EXPO INPUTS'!$E$20)/'TOX and EXPO INPUTS'!$E$29),"0.00E+00"))</f>
        <v>#DIV/0!</v>
      </c>
      <c r="AO590" s="73" t="s">
        <v>139</v>
      </c>
      <c r="AP590" s="72" t="e">
        <f t="shared" si="598"/>
        <v>#DIV/0!</v>
      </c>
      <c r="AQ590" s="53" t="e">
        <f t="shared" si="599"/>
        <v>#DIV/0!</v>
      </c>
      <c r="AR590" s="53" t="e">
        <f t="shared" si="600"/>
        <v>#DIV/0!</v>
      </c>
      <c r="AS590" s="53" t="s">
        <v>139</v>
      </c>
      <c r="AT590" s="53" t="s">
        <v>139</v>
      </c>
      <c r="AU590" s="53" t="e">
        <f t="shared" si="601"/>
        <v>#DIV/0!</v>
      </c>
      <c r="AV590" s="53" t="e">
        <f t="shared" si="602"/>
        <v>#DIV/0!</v>
      </c>
      <c r="AW590" s="53" t="e">
        <f t="shared" si="603"/>
        <v>#DIV/0!</v>
      </c>
      <c r="AX590" s="53" t="s">
        <v>139</v>
      </c>
      <c r="AY590" s="53" t="s">
        <v>139</v>
      </c>
      <c r="AZ590" s="53" t="e">
        <f t="shared" si="604"/>
        <v>#DIV/0!</v>
      </c>
      <c r="BA590" s="53" t="e">
        <f t="shared" si="605"/>
        <v>#DIV/0!</v>
      </c>
      <c r="BB590" s="53" t="e">
        <f t="shared" si="606"/>
        <v>#DIV/0!</v>
      </c>
      <c r="BC590" s="53" t="s">
        <v>139</v>
      </c>
      <c r="BD590" s="53" t="s">
        <v>139</v>
      </c>
      <c r="BE590" s="73" t="s">
        <v>139</v>
      </c>
      <c r="BF590" s="72" t="e">
        <f>VALUE(TEXT((AB590*$J590/365*'TOX and EXPO INPUTS'!$E$32/'TOX and EXPO INPUTS'!$E$33),"0.00E+00"))</f>
        <v>#DIV/0!</v>
      </c>
      <c r="BG590" s="53" t="e">
        <f>VALUE(TEXT((AC590*$J590/365*'TOX and EXPO INPUTS'!$E$32/'TOX and EXPO INPUTS'!$E$33),"0.00E+00"))</f>
        <v>#DIV/0!</v>
      </c>
      <c r="BH590" s="53" t="e">
        <f>VALUE(TEXT((AD590*$J590/365*'TOX and EXPO INPUTS'!$E$32/'TOX and EXPO INPUTS'!$E$33),"0.00E+00"))</f>
        <v>#DIV/0!</v>
      </c>
      <c r="BI590" s="53" t="s">
        <v>139</v>
      </c>
      <c r="BJ590" s="53" t="s">
        <v>139</v>
      </c>
      <c r="BK590" s="73" t="s">
        <v>139</v>
      </c>
      <c r="BL590" s="72" t="e">
        <f>VALUE(TEXT((AB590*$K590/365*'TOX and EXPO INPUTS'!$E$32/'TOX and EXPO INPUTS'!$E$33),"0.00E+00"))</f>
        <v>#DIV/0!</v>
      </c>
      <c r="BM590" s="53" t="e">
        <f>VALUE(TEXT((AC590*$K590/365*'TOX and EXPO INPUTS'!$E$32/'TOX and EXPO INPUTS'!$E$33),"0.00E+00"))</f>
        <v>#DIV/0!</v>
      </c>
      <c r="BN590" s="53" t="e">
        <f>VALUE(TEXT((AD590*$K590/365*'TOX and EXPO INPUTS'!$E$32/'TOX and EXPO INPUTS'!$E$33),"0.00E+00"))</f>
        <v>#DIV/0!</v>
      </c>
      <c r="BO590" s="53" t="s">
        <v>139</v>
      </c>
      <c r="BP590" s="53" t="s">
        <v>139</v>
      </c>
      <c r="BQ590" s="73" t="s">
        <v>139</v>
      </c>
      <c r="BR590" s="72" t="e">
        <f>VALUE(TEXT((AL590*$J590/365*'TOX and EXPO INPUTS'!$E$32/'TOX and EXPO INPUTS'!$E$33),"0.00E+00"))</f>
        <v>#DIV/0!</v>
      </c>
      <c r="BS590" s="53" t="e">
        <f>VALUE(TEXT((AM590*$J590/365*'TOX and EXPO INPUTS'!$E$32/'TOX and EXPO INPUTS'!$E$33),"0.00E+00"))</f>
        <v>#DIV/0!</v>
      </c>
      <c r="BT590" s="53" t="e">
        <f>VALUE(TEXT((AN590*$J590/365*'TOX and EXPO INPUTS'!$E$32/'TOX and EXPO INPUTS'!$E$33),"0.00E+00"))</f>
        <v>#DIV/0!</v>
      </c>
      <c r="BU590" s="73" t="s">
        <v>139</v>
      </c>
      <c r="BV590" s="72" t="e">
        <f>VALUE(TEXT((AL590*$K590/365*'TOX and EXPO INPUTS'!$E$32/'TOX and EXPO INPUTS'!$E$33),"0.00E+00"))</f>
        <v>#DIV/0!</v>
      </c>
      <c r="BW590" s="53" t="e">
        <f>VALUE(TEXT((AM590*$K590/365*'TOX and EXPO INPUTS'!$E$32/'TOX and EXPO INPUTS'!$E$33),"0.00E+00"))</f>
        <v>#DIV/0!</v>
      </c>
      <c r="BX590" s="53" t="e">
        <f>VALUE(TEXT((AN590*$K590/365*'TOX and EXPO INPUTS'!$E$32/'TOX and EXPO INPUTS'!$E$33),"0.00E+00"))</f>
        <v>#DIV/0!</v>
      </c>
      <c r="BY590" s="73" t="s">
        <v>139</v>
      </c>
      <c r="BZ590" s="72" t="e">
        <f>VALUE(TEXT((AP590*$J590/365*'TOX and EXPO INPUTS'!$E$32/'TOX and EXPO INPUTS'!$E$33),"0.00E+00"))</f>
        <v>#DIV/0!</v>
      </c>
      <c r="CA590" s="53" t="e">
        <f>VALUE(TEXT((AQ590*$J590/365*'TOX and EXPO INPUTS'!$E$32/'TOX and EXPO INPUTS'!$E$33),"0.00E+00"))</f>
        <v>#DIV/0!</v>
      </c>
      <c r="CB590" s="53" t="e">
        <f>VALUE(TEXT((AR590*$J590/365*'TOX and EXPO INPUTS'!$E$32/'TOX and EXPO INPUTS'!$E$33),"0.00E+00"))</f>
        <v>#DIV/0!</v>
      </c>
      <c r="CC590" s="53" t="s">
        <v>139</v>
      </c>
      <c r="CD590" s="53" t="s">
        <v>139</v>
      </c>
      <c r="CE590" s="53" t="e">
        <f>VALUE(TEXT((AU590*$J590/365*'TOX and EXPO INPUTS'!$E$32/'TOX and EXPO INPUTS'!$E$33),"0.00E+00"))</f>
        <v>#DIV/0!</v>
      </c>
      <c r="CF590" s="53" t="e">
        <f>VALUE(TEXT((AV590*$J590/365*'TOX and EXPO INPUTS'!$E$32/'TOX and EXPO INPUTS'!$E$33),"0.00E+00"))</f>
        <v>#DIV/0!</v>
      </c>
      <c r="CG590" s="53" t="e">
        <f>VALUE(TEXT((AW590*$J590/365*'TOX and EXPO INPUTS'!$E$32/'TOX and EXPO INPUTS'!$E$33),"0.00E+00"))</f>
        <v>#DIV/0!</v>
      </c>
      <c r="CH590" s="53" t="s">
        <v>139</v>
      </c>
      <c r="CI590" s="53" t="s">
        <v>139</v>
      </c>
      <c r="CJ590" s="53" t="e">
        <f>VALUE(TEXT((AZ590*$J590/365*'TOX and EXPO INPUTS'!$E$32/'TOX and EXPO INPUTS'!$E$33),"0.00E+00"))</f>
        <v>#DIV/0!</v>
      </c>
      <c r="CK590" s="53" t="e">
        <f>VALUE(TEXT((BA590*$J590/365*'TOX and EXPO INPUTS'!$E$32/'TOX and EXPO INPUTS'!$E$33),"0.00E+00"))</f>
        <v>#DIV/0!</v>
      </c>
      <c r="CL590" s="53" t="e">
        <f>VALUE(TEXT((BB590*$J590/365*'TOX and EXPO INPUTS'!$E$32/'TOX and EXPO INPUTS'!$E$33),"0.00E+00"))</f>
        <v>#DIV/0!</v>
      </c>
      <c r="CM590" s="53" t="s">
        <v>139</v>
      </c>
      <c r="CN590" s="53" t="s">
        <v>139</v>
      </c>
      <c r="CO590" s="73" t="s">
        <v>139</v>
      </c>
      <c r="CP590" s="72" t="e">
        <f>VALUE(TEXT((AP590*$K590/365*'TOX and EXPO INPUTS'!$E$32/'TOX and EXPO INPUTS'!$E$33),"0.00E+00"))</f>
        <v>#DIV/0!</v>
      </c>
      <c r="CQ590" s="53" t="e">
        <f>VALUE(TEXT((AQ590*$K590/365*'TOX and EXPO INPUTS'!$E$32/'TOX and EXPO INPUTS'!$E$33),"0.00E+00"))</f>
        <v>#DIV/0!</v>
      </c>
      <c r="CR590" s="53" t="e">
        <f>VALUE(TEXT((AR590*$K590/365*'TOX and EXPO INPUTS'!$E$32/'TOX and EXPO INPUTS'!$E$33),"0.00E+00"))</f>
        <v>#DIV/0!</v>
      </c>
      <c r="CS590" s="53" t="s">
        <v>139</v>
      </c>
      <c r="CT590" s="53" t="s">
        <v>139</v>
      </c>
      <c r="CU590" s="53" t="e">
        <f>VALUE(TEXT((AU590*$K590/365*'TOX and EXPO INPUTS'!$E$32/'TOX and EXPO INPUTS'!$E$33),"0.00E+00"))</f>
        <v>#DIV/0!</v>
      </c>
      <c r="CV590" s="53" t="e">
        <f>VALUE(TEXT((AV590*$K590/365*'TOX and EXPO INPUTS'!$E$32/'TOX and EXPO INPUTS'!$E$33),"0.00E+00"))</f>
        <v>#DIV/0!</v>
      </c>
      <c r="CW590" s="53" t="e">
        <f>VALUE(TEXT((AW590*$K590/365*'TOX and EXPO INPUTS'!$E$32/'TOX and EXPO INPUTS'!$E$33),"0.00E+00"))</f>
        <v>#DIV/0!</v>
      </c>
      <c r="CX590" s="53" t="s">
        <v>139</v>
      </c>
      <c r="CY590" s="53" t="s">
        <v>139</v>
      </c>
      <c r="CZ590" s="53" t="e">
        <f>VALUE(TEXT((AZ590*$K590/365*'TOX and EXPO INPUTS'!$E$32/'TOX and EXPO INPUTS'!$E$33),"0.00E+00"))</f>
        <v>#DIV/0!</v>
      </c>
      <c r="DA590" s="53" t="e">
        <f>VALUE(TEXT((BA590*$K590/365*'TOX and EXPO INPUTS'!$E$32/'TOX and EXPO INPUTS'!$E$33),"0.00E+00"))</f>
        <v>#DIV/0!</v>
      </c>
      <c r="DB590" s="53" t="e">
        <f>VALUE(TEXT((BB590*$K590/365*'TOX and EXPO INPUTS'!$E$32/'TOX and EXPO INPUTS'!$E$33),"0.00E+00"))</f>
        <v>#DIV/0!</v>
      </c>
      <c r="DC590" s="53" t="s">
        <v>139</v>
      </c>
      <c r="DD590" s="53" t="s">
        <v>139</v>
      </c>
      <c r="DE590" s="73" t="s">
        <v>139</v>
      </c>
      <c r="DF590" s="110" t="e">
        <f>VALUE(TEXT((BZ590*'TOX and EXPO INPUTS'!$E$22),"0.00E+00"))</f>
        <v>#DIV/0!</v>
      </c>
      <c r="DG590" s="108" t="e">
        <f>VALUE(TEXT((CA590*'TOX and EXPO INPUTS'!$E$22),"0.00E+00"))</f>
        <v>#DIV/0!</v>
      </c>
      <c r="DH590" s="108" t="e">
        <f>VALUE(TEXT((CB590*'TOX and EXPO INPUTS'!$E$22),"0.00E+00"))</f>
        <v>#DIV/0!</v>
      </c>
      <c r="DI590" s="108" t="s">
        <v>139</v>
      </c>
      <c r="DJ590" s="108" t="s">
        <v>139</v>
      </c>
      <c r="DK590" s="108" t="e">
        <f>VALUE(TEXT((CE590*'TOX and EXPO INPUTS'!$E$22),"0.00E+00"))</f>
        <v>#DIV/0!</v>
      </c>
      <c r="DL590" s="108" t="e">
        <f>VALUE(TEXT((CF590*'TOX and EXPO INPUTS'!$E$22),"0.00E+00"))</f>
        <v>#DIV/0!</v>
      </c>
      <c r="DM590" s="108" t="e">
        <f>VALUE(TEXT((CG590*'TOX and EXPO INPUTS'!$E$22),"0.00E+00"))</f>
        <v>#DIV/0!</v>
      </c>
      <c r="DN590" s="108" t="s">
        <v>139</v>
      </c>
      <c r="DO590" s="108" t="s">
        <v>139</v>
      </c>
      <c r="DP590" s="108" t="e">
        <f>VALUE(TEXT((CJ590*'TOX and EXPO INPUTS'!$E$22),"0.00E+00"))</f>
        <v>#DIV/0!</v>
      </c>
      <c r="DQ590" s="108" t="e">
        <f>VALUE(TEXT((CK590*'TOX and EXPO INPUTS'!$E$22),"0.00E+00"))</f>
        <v>#DIV/0!</v>
      </c>
      <c r="DR590" s="108" t="e">
        <f>VALUE(TEXT((CL590*'TOX and EXPO INPUTS'!$E$22),"0.00E+00"))</f>
        <v>#DIV/0!</v>
      </c>
      <c r="DS590" s="108" t="s">
        <v>139</v>
      </c>
      <c r="DT590" s="108" t="s">
        <v>139</v>
      </c>
      <c r="DU590" s="109" t="s">
        <v>139</v>
      </c>
      <c r="DV590" s="110" t="e">
        <f>VALUE(TEXT((CP590*'TOX and EXPO INPUTS'!$E$22),"0.00E+00"))</f>
        <v>#DIV/0!</v>
      </c>
      <c r="DW590" s="108" t="e">
        <f>VALUE(TEXT((CQ590*'TOX and EXPO INPUTS'!$E$22),"0.00E+00"))</f>
        <v>#DIV/0!</v>
      </c>
      <c r="DX590" s="108" t="e">
        <f>VALUE(TEXT((CR590*'TOX and EXPO INPUTS'!$E$22),"0.00E+00"))</f>
        <v>#DIV/0!</v>
      </c>
      <c r="DY590" s="108" t="s">
        <v>139</v>
      </c>
      <c r="DZ590" s="108" t="s">
        <v>139</v>
      </c>
      <c r="EA590" s="108" t="e">
        <f>VALUE(TEXT((CU590*'TOX and EXPO INPUTS'!$E$22),"0.00E+00"))</f>
        <v>#DIV/0!</v>
      </c>
      <c r="EB590" s="108" t="e">
        <f>VALUE(TEXT((CV590*'TOX and EXPO INPUTS'!$E$22),"0.00E+00"))</f>
        <v>#DIV/0!</v>
      </c>
      <c r="EC590" s="108" t="e">
        <f>VALUE(TEXT((CW590*'TOX and EXPO INPUTS'!$E$22),"0.00E+00"))</f>
        <v>#DIV/0!</v>
      </c>
      <c r="ED590" s="108" t="s">
        <v>139</v>
      </c>
      <c r="EE590" s="108" t="s">
        <v>139</v>
      </c>
      <c r="EF590" s="108" t="e">
        <f>VALUE(TEXT((CZ590*'TOX and EXPO INPUTS'!$E$22),"0.00E+00"))</f>
        <v>#DIV/0!</v>
      </c>
      <c r="EG590" s="108" t="e">
        <f>VALUE(TEXT((DA590*'TOX and EXPO INPUTS'!$E$22),"0.00E+00"))</f>
        <v>#DIV/0!</v>
      </c>
      <c r="EH590" s="108" t="e">
        <f>VALUE(TEXT((DB590*'TOX and EXPO INPUTS'!$E$22),"0.00E+00"))</f>
        <v>#DIV/0!</v>
      </c>
      <c r="EI590" s="108" t="s">
        <v>139</v>
      </c>
      <c r="EJ590" s="108" t="s">
        <v>139</v>
      </c>
      <c r="EK590" s="109" t="s">
        <v>139</v>
      </c>
      <c r="EL590" s="56" t="s">
        <v>77</v>
      </c>
      <c r="EM590" s="36" t="s">
        <v>70</v>
      </c>
      <c r="EN590" s="36" t="s">
        <v>183</v>
      </c>
      <c r="EO590" s="57" t="s">
        <v>70</v>
      </c>
    </row>
    <row r="591" spans="1:145" ht="24" x14ac:dyDescent="0.25">
      <c r="A591" s="56" t="s">
        <v>3</v>
      </c>
      <c r="B591" s="36" t="s">
        <v>51</v>
      </c>
      <c r="C591" s="36" t="s">
        <v>76</v>
      </c>
      <c r="D591" s="57" t="s">
        <v>75</v>
      </c>
      <c r="E591" s="61" t="s">
        <v>44</v>
      </c>
      <c r="F591" s="92"/>
      <c r="G591" s="66" t="s">
        <v>145</v>
      </c>
      <c r="H591" s="63">
        <v>1000</v>
      </c>
      <c r="I591" s="66" t="s">
        <v>146</v>
      </c>
      <c r="J591" s="100">
        <v>10</v>
      </c>
      <c r="K591" s="100">
        <v>30</v>
      </c>
      <c r="L591" s="63">
        <v>1300</v>
      </c>
      <c r="M591" s="51">
        <v>390</v>
      </c>
      <c r="N591" s="51">
        <v>290</v>
      </c>
      <c r="O591" s="53" t="s">
        <v>139</v>
      </c>
      <c r="P591" s="53" t="s">
        <v>139</v>
      </c>
      <c r="Q591" s="66" t="s">
        <v>139</v>
      </c>
      <c r="R591" s="63">
        <v>3.9</v>
      </c>
      <c r="S591" s="53">
        <v>0.78</v>
      </c>
      <c r="T591" s="53">
        <v>0.39</v>
      </c>
      <c r="U591" s="66" t="s">
        <v>139</v>
      </c>
      <c r="V591" s="72">
        <f t="shared" si="596"/>
        <v>0</v>
      </c>
      <c r="W591" s="53">
        <f t="shared" si="596"/>
        <v>0</v>
      </c>
      <c r="X591" s="53">
        <f t="shared" si="596"/>
        <v>0</v>
      </c>
      <c r="Y591" s="53" t="s">
        <v>139</v>
      </c>
      <c r="Z591" s="53" t="s">
        <v>139</v>
      </c>
      <c r="AA591" s="73" t="s">
        <v>139</v>
      </c>
      <c r="AB591" s="72" t="e">
        <f>VALUE(TEXT(((V591*'TOX and EXPO INPUTS'!$E$12)/'TOX and EXPO INPUTS'!$E$27),"0.00E+00"))</f>
        <v>#DIV/0!</v>
      </c>
      <c r="AC591" s="53" t="e">
        <f>VALUE(TEXT(((W591*'TOX and EXPO INPUTS'!$E$12)/'TOX and EXPO INPUTS'!$E$27),"0.00E+00"))</f>
        <v>#DIV/0!</v>
      </c>
      <c r="AD591" s="53" t="e">
        <f>VALUE(TEXT(((X591*'TOX and EXPO INPUTS'!$E$12)/'TOX and EXPO INPUTS'!$E$27),"0.00E+00"))</f>
        <v>#DIV/0!</v>
      </c>
      <c r="AE591" s="53" t="s">
        <v>139</v>
      </c>
      <c r="AF591" s="53" t="s">
        <v>139</v>
      </c>
      <c r="AG591" s="73" t="s">
        <v>139</v>
      </c>
      <c r="AH591" s="72">
        <f t="shared" si="597"/>
        <v>0</v>
      </c>
      <c r="AI591" s="53">
        <f t="shared" si="597"/>
        <v>0</v>
      </c>
      <c r="AJ591" s="53">
        <f t="shared" si="597"/>
        <v>0</v>
      </c>
      <c r="AK591" s="73" t="s">
        <v>139</v>
      </c>
      <c r="AL591" s="72" t="e">
        <f>VALUE(TEXT(((AH591*'TOX and EXPO INPUTS'!$E$20)/'TOX and EXPO INPUTS'!$E$29),"0.00E+00"))</f>
        <v>#DIV/0!</v>
      </c>
      <c r="AM591" s="53" t="e">
        <f>VALUE(TEXT(((AI591*'TOX and EXPO INPUTS'!$E$20)/'TOX and EXPO INPUTS'!$E$29),"0.00E+00"))</f>
        <v>#DIV/0!</v>
      </c>
      <c r="AN591" s="53" t="e">
        <f>VALUE(TEXT(((AJ591*'TOX and EXPO INPUTS'!$E$20)/'TOX and EXPO INPUTS'!$E$29),"0.00E+00"))</f>
        <v>#DIV/0!</v>
      </c>
      <c r="AO591" s="73" t="s">
        <v>139</v>
      </c>
      <c r="AP591" s="72" t="e">
        <f t="shared" si="598"/>
        <v>#DIV/0!</v>
      </c>
      <c r="AQ591" s="53" t="e">
        <f t="shared" si="599"/>
        <v>#DIV/0!</v>
      </c>
      <c r="AR591" s="53" t="e">
        <f t="shared" si="600"/>
        <v>#DIV/0!</v>
      </c>
      <c r="AS591" s="53" t="s">
        <v>139</v>
      </c>
      <c r="AT591" s="53" t="s">
        <v>139</v>
      </c>
      <c r="AU591" s="53" t="e">
        <f t="shared" si="601"/>
        <v>#DIV/0!</v>
      </c>
      <c r="AV591" s="53" t="e">
        <f t="shared" si="602"/>
        <v>#DIV/0!</v>
      </c>
      <c r="AW591" s="53" t="e">
        <f t="shared" si="603"/>
        <v>#DIV/0!</v>
      </c>
      <c r="AX591" s="53" t="s">
        <v>139</v>
      </c>
      <c r="AY591" s="53" t="s">
        <v>139</v>
      </c>
      <c r="AZ591" s="53" t="e">
        <f t="shared" si="604"/>
        <v>#DIV/0!</v>
      </c>
      <c r="BA591" s="53" t="e">
        <f t="shared" si="605"/>
        <v>#DIV/0!</v>
      </c>
      <c r="BB591" s="53" t="e">
        <f t="shared" si="606"/>
        <v>#DIV/0!</v>
      </c>
      <c r="BC591" s="53" t="s">
        <v>139</v>
      </c>
      <c r="BD591" s="53" t="s">
        <v>139</v>
      </c>
      <c r="BE591" s="73" t="s">
        <v>139</v>
      </c>
      <c r="BF591" s="72" t="e">
        <f>VALUE(TEXT((AB591*$J591/365*'TOX and EXPO INPUTS'!$E$32/'TOX and EXPO INPUTS'!$E$33),"0.00E+00"))</f>
        <v>#DIV/0!</v>
      </c>
      <c r="BG591" s="53" t="e">
        <f>VALUE(TEXT((AC591*$J591/365*'TOX and EXPO INPUTS'!$E$32/'TOX and EXPO INPUTS'!$E$33),"0.00E+00"))</f>
        <v>#DIV/0!</v>
      </c>
      <c r="BH591" s="53" t="e">
        <f>VALUE(TEXT((AD591*$J591/365*'TOX and EXPO INPUTS'!$E$32/'TOX and EXPO INPUTS'!$E$33),"0.00E+00"))</f>
        <v>#DIV/0!</v>
      </c>
      <c r="BI591" s="53" t="s">
        <v>139</v>
      </c>
      <c r="BJ591" s="53" t="s">
        <v>139</v>
      </c>
      <c r="BK591" s="73" t="s">
        <v>139</v>
      </c>
      <c r="BL591" s="72" t="e">
        <f>VALUE(TEXT((AB591*$K591/365*'TOX and EXPO INPUTS'!$E$32/'TOX and EXPO INPUTS'!$E$33),"0.00E+00"))</f>
        <v>#DIV/0!</v>
      </c>
      <c r="BM591" s="53" t="e">
        <f>VALUE(TEXT((AC591*$K591/365*'TOX and EXPO INPUTS'!$E$32/'TOX and EXPO INPUTS'!$E$33),"0.00E+00"))</f>
        <v>#DIV/0!</v>
      </c>
      <c r="BN591" s="53" t="e">
        <f>VALUE(TEXT((AD591*$K591/365*'TOX and EXPO INPUTS'!$E$32/'TOX and EXPO INPUTS'!$E$33),"0.00E+00"))</f>
        <v>#DIV/0!</v>
      </c>
      <c r="BO591" s="53" t="s">
        <v>139</v>
      </c>
      <c r="BP591" s="53" t="s">
        <v>139</v>
      </c>
      <c r="BQ591" s="73" t="s">
        <v>139</v>
      </c>
      <c r="BR591" s="72" t="e">
        <f>VALUE(TEXT((AL591*$J591/365*'TOX and EXPO INPUTS'!$E$32/'TOX and EXPO INPUTS'!$E$33),"0.00E+00"))</f>
        <v>#DIV/0!</v>
      </c>
      <c r="BS591" s="53" t="e">
        <f>VALUE(TEXT((AM591*$J591/365*'TOX and EXPO INPUTS'!$E$32/'TOX and EXPO INPUTS'!$E$33),"0.00E+00"))</f>
        <v>#DIV/0!</v>
      </c>
      <c r="BT591" s="53" t="e">
        <f>VALUE(TEXT((AN591*$J591/365*'TOX and EXPO INPUTS'!$E$32/'TOX and EXPO INPUTS'!$E$33),"0.00E+00"))</f>
        <v>#DIV/0!</v>
      </c>
      <c r="BU591" s="73" t="s">
        <v>139</v>
      </c>
      <c r="BV591" s="72" t="e">
        <f>VALUE(TEXT((AL591*$K591/365*'TOX and EXPO INPUTS'!$E$32/'TOX and EXPO INPUTS'!$E$33),"0.00E+00"))</f>
        <v>#DIV/0!</v>
      </c>
      <c r="BW591" s="53" t="e">
        <f>VALUE(TEXT((AM591*$K591/365*'TOX and EXPO INPUTS'!$E$32/'TOX and EXPO INPUTS'!$E$33),"0.00E+00"))</f>
        <v>#DIV/0!</v>
      </c>
      <c r="BX591" s="53" t="e">
        <f>VALUE(TEXT((AN591*$K591/365*'TOX and EXPO INPUTS'!$E$32/'TOX and EXPO INPUTS'!$E$33),"0.00E+00"))</f>
        <v>#DIV/0!</v>
      </c>
      <c r="BY591" s="73" t="s">
        <v>139</v>
      </c>
      <c r="BZ591" s="72" t="e">
        <f>VALUE(TEXT((AP591*$J591/365*'TOX and EXPO INPUTS'!$E$32/'TOX and EXPO INPUTS'!$E$33),"0.00E+00"))</f>
        <v>#DIV/0!</v>
      </c>
      <c r="CA591" s="53" t="e">
        <f>VALUE(TEXT((AQ591*$J591/365*'TOX and EXPO INPUTS'!$E$32/'TOX and EXPO INPUTS'!$E$33),"0.00E+00"))</f>
        <v>#DIV/0!</v>
      </c>
      <c r="CB591" s="53" t="e">
        <f>VALUE(TEXT((AR591*$J591/365*'TOX and EXPO INPUTS'!$E$32/'TOX and EXPO INPUTS'!$E$33),"0.00E+00"))</f>
        <v>#DIV/0!</v>
      </c>
      <c r="CC591" s="53" t="s">
        <v>139</v>
      </c>
      <c r="CD591" s="53" t="s">
        <v>139</v>
      </c>
      <c r="CE591" s="53" t="e">
        <f>VALUE(TEXT((AU591*$J591/365*'TOX and EXPO INPUTS'!$E$32/'TOX and EXPO INPUTS'!$E$33),"0.00E+00"))</f>
        <v>#DIV/0!</v>
      </c>
      <c r="CF591" s="53" t="e">
        <f>VALUE(TEXT((AV591*$J591/365*'TOX and EXPO INPUTS'!$E$32/'TOX and EXPO INPUTS'!$E$33),"0.00E+00"))</f>
        <v>#DIV/0!</v>
      </c>
      <c r="CG591" s="53" t="e">
        <f>VALUE(TEXT((AW591*$J591/365*'TOX and EXPO INPUTS'!$E$32/'TOX and EXPO INPUTS'!$E$33),"0.00E+00"))</f>
        <v>#DIV/0!</v>
      </c>
      <c r="CH591" s="53" t="s">
        <v>139</v>
      </c>
      <c r="CI591" s="53" t="s">
        <v>139</v>
      </c>
      <c r="CJ591" s="53" t="e">
        <f>VALUE(TEXT((AZ591*$J591/365*'TOX and EXPO INPUTS'!$E$32/'TOX and EXPO INPUTS'!$E$33),"0.00E+00"))</f>
        <v>#DIV/0!</v>
      </c>
      <c r="CK591" s="53" t="e">
        <f>VALUE(TEXT((BA591*$J591/365*'TOX and EXPO INPUTS'!$E$32/'TOX and EXPO INPUTS'!$E$33),"0.00E+00"))</f>
        <v>#DIV/0!</v>
      </c>
      <c r="CL591" s="53" t="e">
        <f>VALUE(TEXT((BB591*$J591/365*'TOX and EXPO INPUTS'!$E$32/'TOX and EXPO INPUTS'!$E$33),"0.00E+00"))</f>
        <v>#DIV/0!</v>
      </c>
      <c r="CM591" s="53" t="s">
        <v>139</v>
      </c>
      <c r="CN591" s="53" t="s">
        <v>139</v>
      </c>
      <c r="CO591" s="73" t="s">
        <v>139</v>
      </c>
      <c r="CP591" s="72" t="e">
        <f>VALUE(TEXT((AP591*$K591/365*'TOX and EXPO INPUTS'!$E$32/'TOX and EXPO INPUTS'!$E$33),"0.00E+00"))</f>
        <v>#DIV/0!</v>
      </c>
      <c r="CQ591" s="53" t="e">
        <f>VALUE(TEXT((AQ591*$K591/365*'TOX and EXPO INPUTS'!$E$32/'TOX and EXPO INPUTS'!$E$33),"0.00E+00"))</f>
        <v>#DIV/0!</v>
      </c>
      <c r="CR591" s="53" t="e">
        <f>VALUE(TEXT((AR591*$K591/365*'TOX and EXPO INPUTS'!$E$32/'TOX and EXPO INPUTS'!$E$33),"0.00E+00"))</f>
        <v>#DIV/0!</v>
      </c>
      <c r="CS591" s="53" t="s">
        <v>139</v>
      </c>
      <c r="CT591" s="53" t="s">
        <v>139</v>
      </c>
      <c r="CU591" s="53" t="e">
        <f>VALUE(TEXT((AU591*$K591/365*'TOX and EXPO INPUTS'!$E$32/'TOX and EXPO INPUTS'!$E$33),"0.00E+00"))</f>
        <v>#DIV/0!</v>
      </c>
      <c r="CV591" s="53" t="e">
        <f>VALUE(TEXT((AV591*$K591/365*'TOX and EXPO INPUTS'!$E$32/'TOX and EXPO INPUTS'!$E$33),"0.00E+00"))</f>
        <v>#DIV/0!</v>
      </c>
      <c r="CW591" s="53" t="e">
        <f>VALUE(TEXT((AW591*$K591/365*'TOX and EXPO INPUTS'!$E$32/'TOX and EXPO INPUTS'!$E$33),"0.00E+00"))</f>
        <v>#DIV/0!</v>
      </c>
      <c r="CX591" s="53" t="s">
        <v>139</v>
      </c>
      <c r="CY591" s="53" t="s">
        <v>139</v>
      </c>
      <c r="CZ591" s="53" t="e">
        <f>VALUE(TEXT((AZ591*$K591/365*'TOX and EXPO INPUTS'!$E$32/'TOX and EXPO INPUTS'!$E$33),"0.00E+00"))</f>
        <v>#DIV/0!</v>
      </c>
      <c r="DA591" s="53" t="e">
        <f>VALUE(TEXT((BA591*$K591/365*'TOX and EXPO INPUTS'!$E$32/'TOX and EXPO INPUTS'!$E$33),"0.00E+00"))</f>
        <v>#DIV/0!</v>
      </c>
      <c r="DB591" s="53" t="e">
        <f>VALUE(TEXT((BB591*$K591/365*'TOX and EXPO INPUTS'!$E$32/'TOX and EXPO INPUTS'!$E$33),"0.00E+00"))</f>
        <v>#DIV/0!</v>
      </c>
      <c r="DC591" s="53" t="s">
        <v>139</v>
      </c>
      <c r="DD591" s="53" t="s">
        <v>139</v>
      </c>
      <c r="DE591" s="73" t="s">
        <v>139</v>
      </c>
      <c r="DF591" s="110" t="e">
        <f>VALUE(TEXT((BZ591*'TOX and EXPO INPUTS'!$E$22),"0.00E+00"))</f>
        <v>#DIV/0!</v>
      </c>
      <c r="DG591" s="108" t="e">
        <f>VALUE(TEXT((CA591*'TOX and EXPO INPUTS'!$E$22),"0.00E+00"))</f>
        <v>#DIV/0!</v>
      </c>
      <c r="DH591" s="108" t="e">
        <f>VALUE(TEXT((CB591*'TOX and EXPO INPUTS'!$E$22),"0.00E+00"))</f>
        <v>#DIV/0!</v>
      </c>
      <c r="DI591" s="108" t="s">
        <v>139</v>
      </c>
      <c r="DJ591" s="108" t="s">
        <v>139</v>
      </c>
      <c r="DK591" s="108" t="e">
        <f>VALUE(TEXT((CE591*'TOX and EXPO INPUTS'!$E$22),"0.00E+00"))</f>
        <v>#DIV/0!</v>
      </c>
      <c r="DL591" s="108" t="e">
        <f>VALUE(TEXT((CF591*'TOX and EXPO INPUTS'!$E$22),"0.00E+00"))</f>
        <v>#DIV/0!</v>
      </c>
      <c r="DM591" s="108" t="e">
        <f>VALUE(TEXT((CG591*'TOX and EXPO INPUTS'!$E$22),"0.00E+00"))</f>
        <v>#DIV/0!</v>
      </c>
      <c r="DN591" s="108" t="s">
        <v>139</v>
      </c>
      <c r="DO591" s="108" t="s">
        <v>139</v>
      </c>
      <c r="DP591" s="108" t="e">
        <f>VALUE(TEXT((CJ591*'TOX and EXPO INPUTS'!$E$22),"0.00E+00"))</f>
        <v>#DIV/0!</v>
      </c>
      <c r="DQ591" s="108" t="e">
        <f>VALUE(TEXT((CK591*'TOX and EXPO INPUTS'!$E$22),"0.00E+00"))</f>
        <v>#DIV/0!</v>
      </c>
      <c r="DR591" s="108" t="e">
        <f>VALUE(TEXT((CL591*'TOX and EXPO INPUTS'!$E$22),"0.00E+00"))</f>
        <v>#DIV/0!</v>
      </c>
      <c r="DS591" s="108" t="s">
        <v>139</v>
      </c>
      <c r="DT591" s="108" t="s">
        <v>139</v>
      </c>
      <c r="DU591" s="109" t="s">
        <v>139</v>
      </c>
      <c r="DV591" s="110" t="e">
        <f>VALUE(TEXT((CP591*'TOX and EXPO INPUTS'!$E$22),"0.00E+00"))</f>
        <v>#DIV/0!</v>
      </c>
      <c r="DW591" s="108" t="e">
        <f>VALUE(TEXT((CQ591*'TOX and EXPO INPUTS'!$E$22),"0.00E+00"))</f>
        <v>#DIV/0!</v>
      </c>
      <c r="DX591" s="108" t="e">
        <f>VALUE(TEXT((CR591*'TOX and EXPO INPUTS'!$E$22),"0.00E+00"))</f>
        <v>#DIV/0!</v>
      </c>
      <c r="DY591" s="108" t="s">
        <v>139</v>
      </c>
      <c r="DZ591" s="108" t="s">
        <v>139</v>
      </c>
      <c r="EA591" s="108" t="e">
        <f>VALUE(TEXT((CU591*'TOX and EXPO INPUTS'!$E$22),"0.00E+00"))</f>
        <v>#DIV/0!</v>
      </c>
      <c r="EB591" s="108" t="e">
        <f>VALUE(TEXT((CV591*'TOX and EXPO INPUTS'!$E$22),"0.00E+00"))</f>
        <v>#DIV/0!</v>
      </c>
      <c r="EC591" s="108" t="e">
        <f>VALUE(TEXT((CW591*'TOX and EXPO INPUTS'!$E$22),"0.00E+00"))</f>
        <v>#DIV/0!</v>
      </c>
      <c r="ED591" s="108" t="s">
        <v>139</v>
      </c>
      <c r="EE591" s="108" t="s">
        <v>139</v>
      </c>
      <c r="EF591" s="108" t="e">
        <f>VALUE(TEXT((CZ591*'TOX and EXPO INPUTS'!$E$22),"0.00E+00"))</f>
        <v>#DIV/0!</v>
      </c>
      <c r="EG591" s="108" t="e">
        <f>VALUE(TEXT((DA591*'TOX and EXPO INPUTS'!$E$22),"0.00E+00"))</f>
        <v>#DIV/0!</v>
      </c>
      <c r="EH591" s="108" t="e">
        <f>VALUE(TEXT((DB591*'TOX and EXPO INPUTS'!$E$22),"0.00E+00"))</f>
        <v>#DIV/0!</v>
      </c>
      <c r="EI591" s="108" t="s">
        <v>139</v>
      </c>
      <c r="EJ591" s="108" t="s">
        <v>139</v>
      </c>
      <c r="EK591" s="109" t="s">
        <v>139</v>
      </c>
      <c r="EL591" s="56" t="s">
        <v>77</v>
      </c>
      <c r="EM591" s="36" t="s">
        <v>70</v>
      </c>
      <c r="EN591" s="36" t="s">
        <v>183</v>
      </c>
      <c r="EO591" s="57" t="s">
        <v>70</v>
      </c>
    </row>
    <row r="592" spans="1:145" ht="24" x14ac:dyDescent="0.25">
      <c r="A592" s="56" t="s">
        <v>3</v>
      </c>
      <c r="B592" s="36" t="s">
        <v>51</v>
      </c>
      <c r="C592" s="36" t="s">
        <v>76</v>
      </c>
      <c r="D592" s="57" t="s">
        <v>75</v>
      </c>
      <c r="E592" s="61" t="s">
        <v>256</v>
      </c>
      <c r="F592" s="92"/>
      <c r="G592" s="66" t="s">
        <v>145</v>
      </c>
      <c r="H592" s="63">
        <v>1000</v>
      </c>
      <c r="I592" s="66" t="s">
        <v>146</v>
      </c>
      <c r="J592" s="100">
        <v>10</v>
      </c>
      <c r="K592" s="100">
        <v>30</v>
      </c>
      <c r="L592" s="63">
        <v>3500</v>
      </c>
      <c r="M592" s="51">
        <v>2500</v>
      </c>
      <c r="N592" s="51">
        <v>1600</v>
      </c>
      <c r="O592" s="53" t="s">
        <v>139</v>
      </c>
      <c r="P592" s="53" t="s">
        <v>139</v>
      </c>
      <c r="Q592" s="66" t="s">
        <v>139</v>
      </c>
      <c r="R592" s="63">
        <v>120</v>
      </c>
      <c r="S592" s="53">
        <v>24</v>
      </c>
      <c r="T592" s="53">
        <v>12</v>
      </c>
      <c r="U592" s="66" t="s">
        <v>139</v>
      </c>
      <c r="V592" s="72">
        <f t="shared" si="596"/>
        <v>0</v>
      </c>
      <c r="W592" s="53">
        <f t="shared" si="596"/>
        <v>0</v>
      </c>
      <c r="X592" s="53">
        <f t="shared" si="596"/>
        <v>0</v>
      </c>
      <c r="Y592" s="53" t="s">
        <v>139</v>
      </c>
      <c r="Z592" s="53" t="s">
        <v>139</v>
      </c>
      <c r="AA592" s="73" t="s">
        <v>139</v>
      </c>
      <c r="AB592" s="72" t="e">
        <f>VALUE(TEXT(((V592*'TOX and EXPO INPUTS'!$E$12)/'TOX and EXPO INPUTS'!$E$27),"0.00E+00"))</f>
        <v>#DIV/0!</v>
      </c>
      <c r="AC592" s="53" t="e">
        <f>VALUE(TEXT(((W592*'TOX and EXPO INPUTS'!$E$12)/'TOX and EXPO INPUTS'!$E$27),"0.00E+00"))</f>
        <v>#DIV/0!</v>
      </c>
      <c r="AD592" s="53" t="e">
        <f>VALUE(TEXT(((X592*'TOX and EXPO INPUTS'!$E$12)/'TOX and EXPO INPUTS'!$E$27),"0.00E+00"))</f>
        <v>#DIV/0!</v>
      </c>
      <c r="AE592" s="53" t="s">
        <v>139</v>
      </c>
      <c r="AF592" s="53" t="s">
        <v>139</v>
      </c>
      <c r="AG592" s="73" t="s">
        <v>139</v>
      </c>
      <c r="AH592" s="72">
        <f t="shared" si="597"/>
        <v>0</v>
      </c>
      <c r="AI592" s="53">
        <f t="shared" si="597"/>
        <v>0</v>
      </c>
      <c r="AJ592" s="53">
        <f t="shared" si="597"/>
        <v>0</v>
      </c>
      <c r="AK592" s="73" t="s">
        <v>139</v>
      </c>
      <c r="AL592" s="72" t="e">
        <f>VALUE(TEXT(((AH592*'TOX and EXPO INPUTS'!$E$20)/'TOX and EXPO INPUTS'!$E$29),"0.00E+00"))</f>
        <v>#DIV/0!</v>
      </c>
      <c r="AM592" s="53" t="e">
        <f>VALUE(TEXT(((AI592*'TOX and EXPO INPUTS'!$E$20)/'TOX and EXPO INPUTS'!$E$29),"0.00E+00"))</f>
        <v>#DIV/0!</v>
      </c>
      <c r="AN592" s="53" t="e">
        <f>VALUE(TEXT(((AJ592*'TOX and EXPO INPUTS'!$E$20)/'TOX and EXPO INPUTS'!$E$29),"0.00E+00"))</f>
        <v>#DIV/0!</v>
      </c>
      <c r="AO592" s="73" t="s">
        <v>139</v>
      </c>
      <c r="AP592" s="72" t="e">
        <f t="shared" si="598"/>
        <v>#DIV/0!</v>
      </c>
      <c r="AQ592" s="53" t="e">
        <f t="shared" si="599"/>
        <v>#DIV/0!</v>
      </c>
      <c r="AR592" s="53" t="e">
        <f t="shared" si="600"/>
        <v>#DIV/0!</v>
      </c>
      <c r="AS592" s="53" t="s">
        <v>139</v>
      </c>
      <c r="AT592" s="53" t="s">
        <v>139</v>
      </c>
      <c r="AU592" s="53" t="e">
        <f t="shared" si="601"/>
        <v>#DIV/0!</v>
      </c>
      <c r="AV592" s="53" t="e">
        <f t="shared" si="602"/>
        <v>#DIV/0!</v>
      </c>
      <c r="AW592" s="53" t="e">
        <f t="shared" si="603"/>
        <v>#DIV/0!</v>
      </c>
      <c r="AX592" s="53" t="s">
        <v>139</v>
      </c>
      <c r="AY592" s="53" t="s">
        <v>139</v>
      </c>
      <c r="AZ592" s="53" t="e">
        <f t="shared" si="604"/>
        <v>#DIV/0!</v>
      </c>
      <c r="BA592" s="53" t="e">
        <f t="shared" si="605"/>
        <v>#DIV/0!</v>
      </c>
      <c r="BB592" s="53" t="e">
        <f t="shared" si="606"/>
        <v>#DIV/0!</v>
      </c>
      <c r="BC592" s="53" t="s">
        <v>139</v>
      </c>
      <c r="BD592" s="53" t="s">
        <v>139</v>
      </c>
      <c r="BE592" s="73" t="s">
        <v>139</v>
      </c>
      <c r="BF592" s="72" t="e">
        <f>VALUE(TEXT((AB592*$J592/365*'TOX and EXPO INPUTS'!$E$32/'TOX and EXPO INPUTS'!$E$33),"0.00E+00"))</f>
        <v>#DIV/0!</v>
      </c>
      <c r="BG592" s="53" t="e">
        <f>VALUE(TEXT((AC592*$J592/365*'TOX and EXPO INPUTS'!$E$32/'TOX and EXPO INPUTS'!$E$33),"0.00E+00"))</f>
        <v>#DIV/0!</v>
      </c>
      <c r="BH592" s="53" t="e">
        <f>VALUE(TEXT((AD592*$J592/365*'TOX and EXPO INPUTS'!$E$32/'TOX and EXPO INPUTS'!$E$33),"0.00E+00"))</f>
        <v>#DIV/0!</v>
      </c>
      <c r="BI592" s="53" t="s">
        <v>139</v>
      </c>
      <c r="BJ592" s="53" t="s">
        <v>139</v>
      </c>
      <c r="BK592" s="73" t="s">
        <v>139</v>
      </c>
      <c r="BL592" s="72" t="e">
        <f>VALUE(TEXT((AB592*$K592/365*'TOX and EXPO INPUTS'!$E$32/'TOX and EXPO INPUTS'!$E$33),"0.00E+00"))</f>
        <v>#DIV/0!</v>
      </c>
      <c r="BM592" s="53" t="e">
        <f>VALUE(TEXT((AC592*$K592/365*'TOX and EXPO INPUTS'!$E$32/'TOX and EXPO INPUTS'!$E$33),"0.00E+00"))</f>
        <v>#DIV/0!</v>
      </c>
      <c r="BN592" s="53" t="e">
        <f>VALUE(TEXT((AD592*$K592/365*'TOX and EXPO INPUTS'!$E$32/'TOX and EXPO INPUTS'!$E$33),"0.00E+00"))</f>
        <v>#DIV/0!</v>
      </c>
      <c r="BO592" s="53" t="s">
        <v>139</v>
      </c>
      <c r="BP592" s="53" t="s">
        <v>139</v>
      </c>
      <c r="BQ592" s="73" t="s">
        <v>139</v>
      </c>
      <c r="BR592" s="72" t="e">
        <f>VALUE(TEXT((AL592*$J592/365*'TOX and EXPO INPUTS'!$E$32/'TOX and EXPO INPUTS'!$E$33),"0.00E+00"))</f>
        <v>#DIV/0!</v>
      </c>
      <c r="BS592" s="53" t="e">
        <f>VALUE(TEXT((AM592*$J592/365*'TOX and EXPO INPUTS'!$E$32/'TOX and EXPO INPUTS'!$E$33),"0.00E+00"))</f>
        <v>#DIV/0!</v>
      </c>
      <c r="BT592" s="53" t="e">
        <f>VALUE(TEXT((AN592*$J592/365*'TOX and EXPO INPUTS'!$E$32/'TOX and EXPO INPUTS'!$E$33),"0.00E+00"))</f>
        <v>#DIV/0!</v>
      </c>
      <c r="BU592" s="73" t="s">
        <v>139</v>
      </c>
      <c r="BV592" s="72" t="e">
        <f>VALUE(TEXT((AL592*$K592/365*'TOX and EXPO INPUTS'!$E$32/'TOX and EXPO INPUTS'!$E$33),"0.00E+00"))</f>
        <v>#DIV/0!</v>
      </c>
      <c r="BW592" s="53" t="e">
        <f>VALUE(TEXT((AM592*$K592/365*'TOX and EXPO INPUTS'!$E$32/'TOX and EXPO INPUTS'!$E$33),"0.00E+00"))</f>
        <v>#DIV/0!</v>
      </c>
      <c r="BX592" s="53" t="e">
        <f>VALUE(TEXT((AN592*$K592/365*'TOX and EXPO INPUTS'!$E$32/'TOX and EXPO INPUTS'!$E$33),"0.00E+00"))</f>
        <v>#DIV/0!</v>
      </c>
      <c r="BY592" s="73" t="s">
        <v>139</v>
      </c>
      <c r="BZ592" s="72" t="e">
        <f>VALUE(TEXT((AP592*$J592/365*'TOX and EXPO INPUTS'!$E$32/'TOX and EXPO INPUTS'!$E$33),"0.00E+00"))</f>
        <v>#DIV/0!</v>
      </c>
      <c r="CA592" s="53" t="e">
        <f>VALUE(TEXT((AQ592*$J592/365*'TOX and EXPO INPUTS'!$E$32/'TOX and EXPO INPUTS'!$E$33),"0.00E+00"))</f>
        <v>#DIV/0!</v>
      </c>
      <c r="CB592" s="53" t="e">
        <f>VALUE(TEXT((AR592*$J592/365*'TOX and EXPO INPUTS'!$E$32/'TOX and EXPO INPUTS'!$E$33),"0.00E+00"))</f>
        <v>#DIV/0!</v>
      </c>
      <c r="CC592" s="53" t="s">
        <v>139</v>
      </c>
      <c r="CD592" s="53" t="s">
        <v>139</v>
      </c>
      <c r="CE592" s="53" t="e">
        <f>VALUE(TEXT((AU592*$J592/365*'TOX and EXPO INPUTS'!$E$32/'TOX and EXPO INPUTS'!$E$33),"0.00E+00"))</f>
        <v>#DIV/0!</v>
      </c>
      <c r="CF592" s="53" t="e">
        <f>VALUE(TEXT((AV592*$J592/365*'TOX and EXPO INPUTS'!$E$32/'TOX and EXPO INPUTS'!$E$33),"0.00E+00"))</f>
        <v>#DIV/0!</v>
      </c>
      <c r="CG592" s="53" t="e">
        <f>VALUE(TEXT((AW592*$J592/365*'TOX and EXPO INPUTS'!$E$32/'TOX and EXPO INPUTS'!$E$33),"0.00E+00"))</f>
        <v>#DIV/0!</v>
      </c>
      <c r="CH592" s="53" t="s">
        <v>139</v>
      </c>
      <c r="CI592" s="53" t="s">
        <v>139</v>
      </c>
      <c r="CJ592" s="53" t="e">
        <f>VALUE(TEXT((AZ592*$J592/365*'TOX and EXPO INPUTS'!$E$32/'TOX and EXPO INPUTS'!$E$33),"0.00E+00"))</f>
        <v>#DIV/0!</v>
      </c>
      <c r="CK592" s="53" t="e">
        <f>VALUE(TEXT((BA592*$J592/365*'TOX and EXPO INPUTS'!$E$32/'TOX and EXPO INPUTS'!$E$33),"0.00E+00"))</f>
        <v>#DIV/0!</v>
      </c>
      <c r="CL592" s="53" t="e">
        <f>VALUE(TEXT((BB592*$J592/365*'TOX and EXPO INPUTS'!$E$32/'TOX and EXPO INPUTS'!$E$33),"0.00E+00"))</f>
        <v>#DIV/0!</v>
      </c>
      <c r="CM592" s="53" t="s">
        <v>139</v>
      </c>
      <c r="CN592" s="53" t="s">
        <v>139</v>
      </c>
      <c r="CO592" s="73" t="s">
        <v>139</v>
      </c>
      <c r="CP592" s="72" t="e">
        <f>VALUE(TEXT((AP592*$K592/365*'TOX and EXPO INPUTS'!$E$32/'TOX and EXPO INPUTS'!$E$33),"0.00E+00"))</f>
        <v>#DIV/0!</v>
      </c>
      <c r="CQ592" s="53" t="e">
        <f>VALUE(TEXT((AQ592*$K592/365*'TOX and EXPO INPUTS'!$E$32/'TOX and EXPO INPUTS'!$E$33),"0.00E+00"))</f>
        <v>#DIV/0!</v>
      </c>
      <c r="CR592" s="53" t="e">
        <f>VALUE(TEXT((AR592*$K592/365*'TOX and EXPO INPUTS'!$E$32/'TOX and EXPO INPUTS'!$E$33),"0.00E+00"))</f>
        <v>#DIV/0!</v>
      </c>
      <c r="CS592" s="53" t="s">
        <v>139</v>
      </c>
      <c r="CT592" s="53" t="s">
        <v>139</v>
      </c>
      <c r="CU592" s="53" t="e">
        <f>VALUE(TEXT((AU592*$K592/365*'TOX and EXPO INPUTS'!$E$32/'TOX and EXPO INPUTS'!$E$33),"0.00E+00"))</f>
        <v>#DIV/0!</v>
      </c>
      <c r="CV592" s="53" t="e">
        <f>VALUE(TEXT((AV592*$K592/365*'TOX and EXPO INPUTS'!$E$32/'TOX and EXPO INPUTS'!$E$33),"0.00E+00"))</f>
        <v>#DIV/0!</v>
      </c>
      <c r="CW592" s="53" t="e">
        <f>VALUE(TEXT((AW592*$K592/365*'TOX and EXPO INPUTS'!$E$32/'TOX and EXPO INPUTS'!$E$33),"0.00E+00"))</f>
        <v>#DIV/0!</v>
      </c>
      <c r="CX592" s="53" t="s">
        <v>139</v>
      </c>
      <c r="CY592" s="53" t="s">
        <v>139</v>
      </c>
      <c r="CZ592" s="53" t="e">
        <f>VALUE(TEXT((AZ592*$K592/365*'TOX and EXPO INPUTS'!$E$32/'TOX and EXPO INPUTS'!$E$33),"0.00E+00"))</f>
        <v>#DIV/0!</v>
      </c>
      <c r="DA592" s="53" t="e">
        <f>VALUE(TEXT((BA592*$K592/365*'TOX and EXPO INPUTS'!$E$32/'TOX and EXPO INPUTS'!$E$33),"0.00E+00"))</f>
        <v>#DIV/0!</v>
      </c>
      <c r="DB592" s="53" t="e">
        <f>VALUE(TEXT((BB592*$K592/365*'TOX and EXPO INPUTS'!$E$32/'TOX and EXPO INPUTS'!$E$33),"0.00E+00"))</f>
        <v>#DIV/0!</v>
      </c>
      <c r="DC592" s="53" t="s">
        <v>139</v>
      </c>
      <c r="DD592" s="53" t="s">
        <v>139</v>
      </c>
      <c r="DE592" s="73" t="s">
        <v>139</v>
      </c>
      <c r="DF592" s="110" t="e">
        <f>VALUE(TEXT((BZ592*'TOX and EXPO INPUTS'!$E$22),"0.00E+00"))</f>
        <v>#DIV/0!</v>
      </c>
      <c r="DG592" s="108" t="e">
        <f>VALUE(TEXT((CA592*'TOX and EXPO INPUTS'!$E$22),"0.00E+00"))</f>
        <v>#DIV/0!</v>
      </c>
      <c r="DH592" s="108" t="e">
        <f>VALUE(TEXT((CB592*'TOX and EXPO INPUTS'!$E$22),"0.00E+00"))</f>
        <v>#DIV/0!</v>
      </c>
      <c r="DI592" s="108" t="s">
        <v>139</v>
      </c>
      <c r="DJ592" s="108" t="s">
        <v>139</v>
      </c>
      <c r="DK592" s="108" t="e">
        <f>VALUE(TEXT((CE592*'TOX and EXPO INPUTS'!$E$22),"0.00E+00"))</f>
        <v>#DIV/0!</v>
      </c>
      <c r="DL592" s="108" t="e">
        <f>VALUE(TEXT((CF592*'TOX and EXPO INPUTS'!$E$22),"0.00E+00"))</f>
        <v>#DIV/0!</v>
      </c>
      <c r="DM592" s="108" t="e">
        <f>VALUE(TEXT((CG592*'TOX and EXPO INPUTS'!$E$22),"0.00E+00"))</f>
        <v>#DIV/0!</v>
      </c>
      <c r="DN592" s="108" t="s">
        <v>139</v>
      </c>
      <c r="DO592" s="108" t="s">
        <v>139</v>
      </c>
      <c r="DP592" s="108" t="e">
        <f>VALUE(TEXT((CJ592*'TOX and EXPO INPUTS'!$E$22),"0.00E+00"))</f>
        <v>#DIV/0!</v>
      </c>
      <c r="DQ592" s="108" t="e">
        <f>VALUE(TEXT((CK592*'TOX and EXPO INPUTS'!$E$22),"0.00E+00"))</f>
        <v>#DIV/0!</v>
      </c>
      <c r="DR592" s="108" t="e">
        <f>VALUE(TEXT((CL592*'TOX and EXPO INPUTS'!$E$22),"0.00E+00"))</f>
        <v>#DIV/0!</v>
      </c>
      <c r="DS592" s="108" t="s">
        <v>139</v>
      </c>
      <c r="DT592" s="108" t="s">
        <v>139</v>
      </c>
      <c r="DU592" s="109" t="s">
        <v>139</v>
      </c>
      <c r="DV592" s="110" t="e">
        <f>VALUE(TEXT((CP592*'TOX and EXPO INPUTS'!$E$22),"0.00E+00"))</f>
        <v>#DIV/0!</v>
      </c>
      <c r="DW592" s="108" t="e">
        <f>VALUE(TEXT((CQ592*'TOX and EXPO INPUTS'!$E$22),"0.00E+00"))</f>
        <v>#DIV/0!</v>
      </c>
      <c r="DX592" s="108" t="e">
        <f>VALUE(TEXT((CR592*'TOX and EXPO INPUTS'!$E$22),"0.00E+00"))</f>
        <v>#DIV/0!</v>
      </c>
      <c r="DY592" s="108" t="s">
        <v>139</v>
      </c>
      <c r="DZ592" s="108" t="s">
        <v>139</v>
      </c>
      <c r="EA592" s="108" t="e">
        <f>VALUE(TEXT((CU592*'TOX and EXPO INPUTS'!$E$22),"0.00E+00"))</f>
        <v>#DIV/0!</v>
      </c>
      <c r="EB592" s="108" t="e">
        <f>VALUE(TEXT((CV592*'TOX and EXPO INPUTS'!$E$22),"0.00E+00"))</f>
        <v>#DIV/0!</v>
      </c>
      <c r="EC592" s="108" t="e">
        <f>VALUE(TEXT((CW592*'TOX and EXPO INPUTS'!$E$22),"0.00E+00"))</f>
        <v>#DIV/0!</v>
      </c>
      <c r="ED592" s="108" t="s">
        <v>139</v>
      </c>
      <c r="EE592" s="108" t="s">
        <v>139</v>
      </c>
      <c r="EF592" s="108" t="e">
        <f>VALUE(TEXT((CZ592*'TOX and EXPO INPUTS'!$E$22),"0.00E+00"))</f>
        <v>#DIV/0!</v>
      </c>
      <c r="EG592" s="108" t="e">
        <f>VALUE(TEXT((DA592*'TOX and EXPO INPUTS'!$E$22),"0.00E+00"))</f>
        <v>#DIV/0!</v>
      </c>
      <c r="EH592" s="108" t="e">
        <f>VALUE(TEXT((DB592*'TOX and EXPO INPUTS'!$E$22),"0.00E+00"))</f>
        <v>#DIV/0!</v>
      </c>
      <c r="EI592" s="108" t="s">
        <v>139</v>
      </c>
      <c r="EJ592" s="108" t="s">
        <v>139</v>
      </c>
      <c r="EK592" s="109" t="s">
        <v>139</v>
      </c>
      <c r="EL592" s="56" t="s">
        <v>77</v>
      </c>
      <c r="EM592" s="36" t="s">
        <v>70</v>
      </c>
      <c r="EN592" s="36" t="s">
        <v>197</v>
      </c>
      <c r="EO592" s="57" t="s">
        <v>70</v>
      </c>
    </row>
    <row r="593" spans="1:145" ht="24" x14ac:dyDescent="0.25">
      <c r="A593" s="56" t="s">
        <v>3</v>
      </c>
      <c r="B593" s="36" t="s">
        <v>51</v>
      </c>
      <c r="C593" s="36" t="s">
        <v>76</v>
      </c>
      <c r="D593" s="57" t="s">
        <v>0</v>
      </c>
      <c r="E593" s="61" t="s">
        <v>15</v>
      </c>
      <c r="F593" s="92"/>
      <c r="G593" s="66" t="s">
        <v>145</v>
      </c>
      <c r="H593" s="63">
        <v>1000</v>
      </c>
      <c r="I593" s="66" t="s">
        <v>146</v>
      </c>
      <c r="J593" s="100">
        <v>10</v>
      </c>
      <c r="K593" s="100">
        <v>30</v>
      </c>
      <c r="L593" s="63">
        <v>3500</v>
      </c>
      <c r="M593" s="51">
        <v>2500</v>
      </c>
      <c r="N593" s="51">
        <v>1600</v>
      </c>
      <c r="O593" s="53" t="s">
        <v>139</v>
      </c>
      <c r="P593" s="53" t="s">
        <v>139</v>
      </c>
      <c r="Q593" s="66" t="s">
        <v>139</v>
      </c>
      <c r="R593" s="63">
        <v>120</v>
      </c>
      <c r="S593" s="53">
        <v>24</v>
      </c>
      <c r="T593" s="53">
        <v>12</v>
      </c>
      <c r="U593" s="66" t="s">
        <v>139</v>
      </c>
      <c r="V593" s="72">
        <f t="shared" si="596"/>
        <v>0</v>
      </c>
      <c r="W593" s="53">
        <f t="shared" si="596"/>
        <v>0</v>
      </c>
      <c r="X593" s="53">
        <f t="shared" si="596"/>
        <v>0</v>
      </c>
      <c r="Y593" s="53" t="s">
        <v>139</v>
      </c>
      <c r="Z593" s="53" t="s">
        <v>139</v>
      </c>
      <c r="AA593" s="73" t="s">
        <v>139</v>
      </c>
      <c r="AB593" s="72" t="e">
        <f>VALUE(TEXT(((V593*'TOX and EXPO INPUTS'!$E$12)/'TOX and EXPO INPUTS'!$E$27),"0.00E+00"))</f>
        <v>#DIV/0!</v>
      </c>
      <c r="AC593" s="53" t="e">
        <f>VALUE(TEXT(((W593*'TOX and EXPO INPUTS'!$E$12)/'TOX and EXPO INPUTS'!$E$27),"0.00E+00"))</f>
        <v>#DIV/0!</v>
      </c>
      <c r="AD593" s="53" t="e">
        <f>VALUE(TEXT(((X593*'TOX and EXPO INPUTS'!$E$12)/'TOX and EXPO INPUTS'!$E$27),"0.00E+00"))</f>
        <v>#DIV/0!</v>
      </c>
      <c r="AE593" s="53" t="s">
        <v>139</v>
      </c>
      <c r="AF593" s="53" t="s">
        <v>139</v>
      </c>
      <c r="AG593" s="73" t="s">
        <v>139</v>
      </c>
      <c r="AH593" s="72">
        <f t="shared" si="597"/>
        <v>0</v>
      </c>
      <c r="AI593" s="53">
        <f t="shared" si="597"/>
        <v>0</v>
      </c>
      <c r="AJ593" s="53">
        <f t="shared" si="597"/>
        <v>0</v>
      </c>
      <c r="AK593" s="73" t="s">
        <v>139</v>
      </c>
      <c r="AL593" s="72" t="e">
        <f>VALUE(TEXT(((AH593*'TOX and EXPO INPUTS'!$E$20)/'TOX and EXPO INPUTS'!$E$29),"0.00E+00"))</f>
        <v>#DIV/0!</v>
      </c>
      <c r="AM593" s="53" t="e">
        <f>VALUE(TEXT(((AI593*'TOX and EXPO INPUTS'!$E$20)/'TOX and EXPO INPUTS'!$E$29),"0.00E+00"))</f>
        <v>#DIV/0!</v>
      </c>
      <c r="AN593" s="53" t="e">
        <f>VALUE(TEXT(((AJ593*'TOX and EXPO INPUTS'!$E$20)/'TOX and EXPO INPUTS'!$E$29),"0.00E+00"))</f>
        <v>#DIV/0!</v>
      </c>
      <c r="AO593" s="73" t="s">
        <v>139</v>
      </c>
      <c r="AP593" s="72" t="e">
        <f t="shared" si="598"/>
        <v>#DIV/0!</v>
      </c>
      <c r="AQ593" s="53" t="e">
        <f t="shared" si="599"/>
        <v>#DIV/0!</v>
      </c>
      <c r="AR593" s="53" t="e">
        <f t="shared" si="600"/>
        <v>#DIV/0!</v>
      </c>
      <c r="AS593" s="53" t="s">
        <v>139</v>
      </c>
      <c r="AT593" s="53" t="s">
        <v>139</v>
      </c>
      <c r="AU593" s="53" t="e">
        <f t="shared" si="601"/>
        <v>#DIV/0!</v>
      </c>
      <c r="AV593" s="53" t="e">
        <f t="shared" si="602"/>
        <v>#DIV/0!</v>
      </c>
      <c r="AW593" s="53" t="e">
        <f t="shared" si="603"/>
        <v>#DIV/0!</v>
      </c>
      <c r="AX593" s="53" t="s">
        <v>139</v>
      </c>
      <c r="AY593" s="53" t="s">
        <v>139</v>
      </c>
      <c r="AZ593" s="53" t="e">
        <f t="shared" si="604"/>
        <v>#DIV/0!</v>
      </c>
      <c r="BA593" s="53" t="e">
        <f t="shared" si="605"/>
        <v>#DIV/0!</v>
      </c>
      <c r="BB593" s="53" t="e">
        <f t="shared" si="606"/>
        <v>#DIV/0!</v>
      </c>
      <c r="BC593" s="53" t="s">
        <v>139</v>
      </c>
      <c r="BD593" s="53" t="s">
        <v>139</v>
      </c>
      <c r="BE593" s="73" t="s">
        <v>139</v>
      </c>
      <c r="BF593" s="72" t="e">
        <f>VALUE(TEXT((AB593*$J593/365*'TOX and EXPO INPUTS'!$E$32/'TOX and EXPO INPUTS'!$E$33),"0.00E+00"))</f>
        <v>#DIV/0!</v>
      </c>
      <c r="BG593" s="53" t="e">
        <f>VALUE(TEXT((AC593*$J593/365*'TOX and EXPO INPUTS'!$E$32/'TOX and EXPO INPUTS'!$E$33),"0.00E+00"))</f>
        <v>#DIV/0!</v>
      </c>
      <c r="BH593" s="53" t="e">
        <f>VALUE(TEXT((AD593*$J593/365*'TOX and EXPO INPUTS'!$E$32/'TOX and EXPO INPUTS'!$E$33),"0.00E+00"))</f>
        <v>#DIV/0!</v>
      </c>
      <c r="BI593" s="53" t="s">
        <v>139</v>
      </c>
      <c r="BJ593" s="53" t="s">
        <v>139</v>
      </c>
      <c r="BK593" s="73" t="s">
        <v>139</v>
      </c>
      <c r="BL593" s="72" t="e">
        <f>VALUE(TEXT((AB593*$K593/365*'TOX and EXPO INPUTS'!$E$32/'TOX and EXPO INPUTS'!$E$33),"0.00E+00"))</f>
        <v>#DIV/0!</v>
      </c>
      <c r="BM593" s="53" t="e">
        <f>VALUE(TEXT((AC593*$K593/365*'TOX and EXPO INPUTS'!$E$32/'TOX and EXPO INPUTS'!$E$33),"0.00E+00"))</f>
        <v>#DIV/0!</v>
      </c>
      <c r="BN593" s="53" t="e">
        <f>VALUE(TEXT((AD593*$K593/365*'TOX and EXPO INPUTS'!$E$32/'TOX and EXPO INPUTS'!$E$33),"0.00E+00"))</f>
        <v>#DIV/0!</v>
      </c>
      <c r="BO593" s="53" t="s">
        <v>139</v>
      </c>
      <c r="BP593" s="53" t="s">
        <v>139</v>
      </c>
      <c r="BQ593" s="73" t="s">
        <v>139</v>
      </c>
      <c r="BR593" s="72" t="e">
        <f>VALUE(TEXT((AL593*$J593/365*'TOX and EXPO INPUTS'!$E$32/'TOX and EXPO INPUTS'!$E$33),"0.00E+00"))</f>
        <v>#DIV/0!</v>
      </c>
      <c r="BS593" s="53" t="e">
        <f>VALUE(TEXT((AM593*$J593/365*'TOX and EXPO INPUTS'!$E$32/'TOX and EXPO INPUTS'!$E$33),"0.00E+00"))</f>
        <v>#DIV/0!</v>
      </c>
      <c r="BT593" s="53" t="e">
        <f>VALUE(TEXT((AN593*$J593/365*'TOX and EXPO INPUTS'!$E$32/'TOX and EXPO INPUTS'!$E$33),"0.00E+00"))</f>
        <v>#DIV/0!</v>
      </c>
      <c r="BU593" s="73" t="s">
        <v>139</v>
      </c>
      <c r="BV593" s="72" t="e">
        <f>VALUE(TEXT((AL593*$K593/365*'TOX and EXPO INPUTS'!$E$32/'TOX and EXPO INPUTS'!$E$33),"0.00E+00"))</f>
        <v>#DIV/0!</v>
      </c>
      <c r="BW593" s="53" t="e">
        <f>VALUE(TEXT((AM593*$K593/365*'TOX and EXPO INPUTS'!$E$32/'TOX and EXPO INPUTS'!$E$33),"0.00E+00"))</f>
        <v>#DIV/0!</v>
      </c>
      <c r="BX593" s="53" t="e">
        <f>VALUE(TEXT((AN593*$K593/365*'TOX and EXPO INPUTS'!$E$32/'TOX and EXPO INPUTS'!$E$33),"0.00E+00"))</f>
        <v>#DIV/0!</v>
      </c>
      <c r="BY593" s="73" t="s">
        <v>139</v>
      </c>
      <c r="BZ593" s="72" t="e">
        <f>VALUE(TEXT((AP593*$J593/365*'TOX and EXPO INPUTS'!$E$32/'TOX and EXPO INPUTS'!$E$33),"0.00E+00"))</f>
        <v>#DIV/0!</v>
      </c>
      <c r="CA593" s="53" t="e">
        <f>VALUE(TEXT((AQ593*$J593/365*'TOX and EXPO INPUTS'!$E$32/'TOX and EXPO INPUTS'!$E$33),"0.00E+00"))</f>
        <v>#DIV/0!</v>
      </c>
      <c r="CB593" s="53" t="e">
        <f>VALUE(TEXT((AR593*$J593/365*'TOX and EXPO INPUTS'!$E$32/'TOX and EXPO INPUTS'!$E$33),"0.00E+00"))</f>
        <v>#DIV/0!</v>
      </c>
      <c r="CC593" s="53" t="s">
        <v>139</v>
      </c>
      <c r="CD593" s="53" t="s">
        <v>139</v>
      </c>
      <c r="CE593" s="53" t="e">
        <f>VALUE(TEXT((AU593*$J593/365*'TOX and EXPO INPUTS'!$E$32/'TOX and EXPO INPUTS'!$E$33),"0.00E+00"))</f>
        <v>#DIV/0!</v>
      </c>
      <c r="CF593" s="53" t="e">
        <f>VALUE(TEXT((AV593*$J593/365*'TOX and EXPO INPUTS'!$E$32/'TOX and EXPO INPUTS'!$E$33),"0.00E+00"))</f>
        <v>#DIV/0!</v>
      </c>
      <c r="CG593" s="53" t="e">
        <f>VALUE(TEXT((AW593*$J593/365*'TOX and EXPO INPUTS'!$E$32/'TOX and EXPO INPUTS'!$E$33),"0.00E+00"))</f>
        <v>#DIV/0!</v>
      </c>
      <c r="CH593" s="53" t="s">
        <v>139</v>
      </c>
      <c r="CI593" s="53" t="s">
        <v>139</v>
      </c>
      <c r="CJ593" s="53" t="e">
        <f>VALUE(TEXT((AZ593*$J593/365*'TOX and EXPO INPUTS'!$E$32/'TOX and EXPO INPUTS'!$E$33),"0.00E+00"))</f>
        <v>#DIV/0!</v>
      </c>
      <c r="CK593" s="53" t="e">
        <f>VALUE(TEXT((BA593*$J593/365*'TOX and EXPO INPUTS'!$E$32/'TOX and EXPO INPUTS'!$E$33),"0.00E+00"))</f>
        <v>#DIV/0!</v>
      </c>
      <c r="CL593" s="53" t="e">
        <f>VALUE(TEXT((BB593*$J593/365*'TOX and EXPO INPUTS'!$E$32/'TOX and EXPO INPUTS'!$E$33),"0.00E+00"))</f>
        <v>#DIV/0!</v>
      </c>
      <c r="CM593" s="53" t="s">
        <v>139</v>
      </c>
      <c r="CN593" s="53" t="s">
        <v>139</v>
      </c>
      <c r="CO593" s="73" t="s">
        <v>139</v>
      </c>
      <c r="CP593" s="72" t="e">
        <f>VALUE(TEXT((AP593*$K593/365*'TOX and EXPO INPUTS'!$E$32/'TOX and EXPO INPUTS'!$E$33),"0.00E+00"))</f>
        <v>#DIV/0!</v>
      </c>
      <c r="CQ593" s="53" t="e">
        <f>VALUE(TEXT((AQ593*$K593/365*'TOX and EXPO INPUTS'!$E$32/'TOX and EXPO INPUTS'!$E$33),"0.00E+00"))</f>
        <v>#DIV/0!</v>
      </c>
      <c r="CR593" s="53" t="e">
        <f>VALUE(TEXT((AR593*$K593/365*'TOX and EXPO INPUTS'!$E$32/'TOX and EXPO INPUTS'!$E$33),"0.00E+00"))</f>
        <v>#DIV/0!</v>
      </c>
      <c r="CS593" s="53" t="s">
        <v>139</v>
      </c>
      <c r="CT593" s="53" t="s">
        <v>139</v>
      </c>
      <c r="CU593" s="53" t="e">
        <f>VALUE(TEXT((AU593*$K593/365*'TOX and EXPO INPUTS'!$E$32/'TOX and EXPO INPUTS'!$E$33),"0.00E+00"))</f>
        <v>#DIV/0!</v>
      </c>
      <c r="CV593" s="53" t="e">
        <f>VALUE(TEXT((AV593*$K593/365*'TOX and EXPO INPUTS'!$E$32/'TOX and EXPO INPUTS'!$E$33),"0.00E+00"))</f>
        <v>#DIV/0!</v>
      </c>
      <c r="CW593" s="53" t="e">
        <f>VALUE(TEXT((AW593*$K593/365*'TOX and EXPO INPUTS'!$E$32/'TOX and EXPO INPUTS'!$E$33),"0.00E+00"))</f>
        <v>#DIV/0!</v>
      </c>
      <c r="CX593" s="53" t="s">
        <v>139</v>
      </c>
      <c r="CY593" s="53" t="s">
        <v>139</v>
      </c>
      <c r="CZ593" s="53" t="e">
        <f>VALUE(TEXT((AZ593*$K593/365*'TOX and EXPO INPUTS'!$E$32/'TOX and EXPO INPUTS'!$E$33),"0.00E+00"))</f>
        <v>#DIV/0!</v>
      </c>
      <c r="DA593" s="53" t="e">
        <f>VALUE(TEXT((BA593*$K593/365*'TOX and EXPO INPUTS'!$E$32/'TOX and EXPO INPUTS'!$E$33),"0.00E+00"))</f>
        <v>#DIV/0!</v>
      </c>
      <c r="DB593" s="53" t="e">
        <f>VALUE(TEXT((BB593*$K593/365*'TOX and EXPO INPUTS'!$E$32/'TOX and EXPO INPUTS'!$E$33),"0.00E+00"))</f>
        <v>#DIV/0!</v>
      </c>
      <c r="DC593" s="53" t="s">
        <v>139</v>
      </c>
      <c r="DD593" s="53" t="s">
        <v>139</v>
      </c>
      <c r="DE593" s="73" t="s">
        <v>139</v>
      </c>
      <c r="DF593" s="110" t="e">
        <f>VALUE(TEXT((BZ593*'TOX and EXPO INPUTS'!$E$22),"0.00E+00"))</f>
        <v>#DIV/0!</v>
      </c>
      <c r="DG593" s="108" t="e">
        <f>VALUE(TEXT((CA593*'TOX and EXPO INPUTS'!$E$22),"0.00E+00"))</f>
        <v>#DIV/0!</v>
      </c>
      <c r="DH593" s="108" t="e">
        <f>VALUE(TEXT((CB593*'TOX and EXPO INPUTS'!$E$22),"0.00E+00"))</f>
        <v>#DIV/0!</v>
      </c>
      <c r="DI593" s="108" t="s">
        <v>139</v>
      </c>
      <c r="DJ593" s="108" t="s">
        <v>139</v>
      </c>
      <c r="DK593" s="108" t="e">
        <f>VALUE(TEXT((CE593*'TOX and EXPO INPUTS'!$E$22),"0.00E+00"))</f>
        <v>#DIV/0!</v>
      </c>
      <c r="DL593" s="108" t="e">
        <f>VALUE(TEXT((CF593*'TOX and EXPO INPUTS'!$E$22),"0.00E+00"))</f>
        <v>#DIV/0!</v>
      </c>
      <c r="DM593" s="108" t="e">
        <f>VALUE(TEXT((CG593*'TOX and EXPO INPUTS'!$E$22),"0.00E+00"))</f>
        <v>#DIV/0!</v>
      </c>
      <c r="DN593" s="108" t="s">
        <v>139</v>
      </c>
      <c r="DO593" s="108" t="s">
        <v>139</v>
      </c>
      <c r="DP593" s="108" t="e">
        <f>VALUE(TEXT((CJ593*'TOX and EXPO INPUTS'!$E$22),"0.00E+00"))</f>
        <v>#DIV/0!</v>
      </c>
      <c r="DQ593" s="108" t="e">
        <f>VALUE(TEXT((CK593*'TOX and EXPO INPUTS'!$E$22),"0.00E+00"))</f>
        <v>#DIV/0!</v>
      </c>
      <c r="DR593" s="108" t="e">
        <f>VALUE(TEXT((CL593*'TOX and EXPO INPUTS'!$E$22),"0.00E+00"))</f>
        <v>#DIV/0!</v>
      </c>
      <c r="DS593" s="108" t="s">
        <v>139</v>
      </c>
      <c r="DT593" s="108" t="s">
        <v>139</v>
      </c>
      <c r="DU593" s="109" t="s">
        <v>139</v>
      </c>
      <c r="DV593" s="110" t="e">
        <f>VALUE(TEXT((CP593*'TOX and EXPO INPUTS'!$E$22),"0.00E+00"))</f>
        <v>#DIV/0!</v>
      </c>
      <c r="DW593" s="108" t="e">
        <f>VALUE(TEXT((CQ593*'TOX and EXPO INPUTS'!$E$22),"0.00E+00"))</f>
        <v>#DIV/0!</v>
      </c>
      <c r="DX593" s="108" t="e">
        <f>VALUE(TEXT((CR593*'TOX and EXPO INPUTS'!$E$22),"0.00E+00"))</f>
        <v>#DIV/0!</v>
      </c>
      <c r="DY593" s="108" t="s">
        <v>139</v>
      </c>
      <c r="DZ593" s="108" t="s">
        <v>139</v>
      </c>
      <c r="EA593" s="108" t="e">
        <f>VALUE(TEXT((CU593*'TOX and EXPO INPUTS'!$E$22),"0.00E+00"))</f>
        <v>#DIV/0!</v>
      </c>
      <c r="EB593" s="108" t="e">
        <f>VALUE(TEXT((CV593*'TOX and EXPO INPUTS'!$E$22),"0.00E+00"))</f>
        <v>#DIV/0!</v>
      </c>
      <c r="EC593" s="108" t="e">
        <f>VALUE(TEXT((CW593*'TOX and EXPO INPUTS'!$E$22),"0.00E+00"))</f>
        <v>#DIV/0!</v>
      </c>
      <c r="ED593" s="108" t="s">
        <v>139</v>
      </c>
      <c r="EE593" s="108" t="s">
        <v>139</v>
      </c>
      <c r="EF593" s="108" t="e">
        <f>VALUE(TEXT((CZ593*'TOX and EXPO INPUTS'!$E$22),"0.00E+00"))</f>
        <v>#DIV/0!</v>
      </c>
      <c r="EG593" s="108" t="e">
        <f>VALUE(TEXT((DA593*'TOX and EXPO INPUTS'!$E$22),"0.00E+00"))</f>
        <v>#DIV/0!</v>
      </c>
      <c r="EH593" s="108" t="e">
        <f>VALUE(TEXT((DB593*'TOX and EXPO INPUTS'!$E$22),"0.00E+00"))</f>
        <v>#DIV/0!</v>
      </c>
      <c r="EI593" s="108" t="s">
        <v>139</v>
      </c>
      <c r="EJ593" s="108" t="s">
        <v>139</v>
      </c>
      <c r="EK593" s="109" t="s">
        <v>139</v>
      </c>
      <c r="EL593" s="56" t="s">
        <v>77</v>
      </c>
      <c r="EM593" s="36" t="s">
        <v>70</v>
      </c>
      <c r="EN593" s="36" t="s">
        <v>197</v>
      </c>
      <c r="EO593" s="57" t="s">
        <v>70</v>
      </c>
    </row>
    <row r="594" spans="1:145" ht="24" x14ac:dyDescent="0.25">
      <c r="A594" s="56" t="s">
        <v>3</v>
      </c>
      <c r="B594" s="36" t="s">
        <v>51</v>
      </c>
      <c r="C594" s="36" t="s">
        <v>76</v>
      </c>
      <c r="D594" s="57" t="s">
        <v>502</v>
      </c>
      <c r="E594" s="61" t="s">
        <v>256</v>
      </c>
      <c r="F594" s="92"/>
      <c r="G594" s="66" t="s">
        <v>145</v>
      </c>
      <c r="H594" s="63">
        <v>1000</v>
      </c>
      <c r="I594" s="66" t="s">
        <v>146</v>
      </c>
      <c r="J594" s="100">
        <v>10</v>
      </c>
      <c r="K594" s="100">
        <v>30</v>
      </c>
      <c r="L594" s="63">
        <v>3500</v>
      </c>
      <c r="M594" s="51">
        <v>2500</v>
      </c>
      <c r="N594" s="51">
        <v>1600</v>
      </c>
      <c r="O594" s="53" t="s">
        <v>139</v>
      </c>
      <c r="P594" s="53" t="s">
        <v>139</v>
      </c>
      <c r="Q594" s="66" t="s">
        <v>139</v>
      </c>
      <c r="R594" s="63">
        <v>120</v>
      </c>
      <c r="S594" s="53">
        <v>24</v>
      </c>
      <c r="T594" s="53">
        <v>12</v>
      </c>
      <c r="U594" s="66" t="s">
        <v>139</v>
      </c>
      <c r="V594" s="72">
        <f t="shared" si="596"/>
        <v>0</v>
      </c>
      <c r="W594" s="53">
        <f t="shared" si="596"/>
        <v>0</v>
      </c>
      <c r="X594" s="53">
        <f t="shared" si="596"/>
        <v>0</v>
      </c>
      <c r="Y594" s="53" t="s">
        <v>139</v>
      </c>
      <c r="Z594" s="53" t="s">
        <v>139</v>
      </c>
      <c r="AA594" s="73" t="s">
        <v>139</v>
      </c>
      <c r="AB594" s="72" t="e">
        <f>VALUE(TEXT(((V594*'TOX and EXPO INPUTS'!$E$12)/'TOX and EXPO INPUTS'!$E$27),"0.00E+00"))</f>
        <v>#DIV/0!</v>
      </c>
      <c r="AC594" s="53" t="e">
        <f>VALUE(TEXT(((W594*'TOX and EXPO INPUTS'!$E$12)/'TOX and EXPO INPUTS'!$E$27),"0.00E+00"))</f>
        <v>#DIV/0!</v>
      </c>
      <c r="AD594" s="53" t="e">
        <f>VALUE(TEXT(((X594*'TOX and EXPO INPUTS'!$E$12)/'TOX and EXPO INPUTS'!$E$27),"0.00E+00"))</f>
        <v>#DIV/0!</v>
      </c>
      <c r="AE594" s="53" t="s">
        <v>139</v>
      </c>
      <c r="AF594" s="53" t="s">
        <v>139</v>
      </c>
      <c r="AG594" s="73" t="s">
        <v>139</v>
      </c>
      <c r="AH594" s="72">
        <f t="shared" si="597"/>
        <v>0</v>
      </c>
      <c r="AI594" s="53">
        <f t="shared" si="597"/>
        <v>0</v>
      </c>
      <c r="AJ594" s="53">
        <f t="shared" si="597"/>
        <v>0</v>
      </c>
      <c r="AK594" s="73" t="s">
        <v>139</v>
      </c>
      <c r="AL594" s="72" t="e">
        <f>VALUE(TEXT(((AH594*'TOX and EXPO INPUTS'!$E$20)/'TOX and EXPO INPUTS'!$E$29),"0.00E+00"))</f>
        <v>#DIV/0!</v>
      </c>
      <c r="AM594" s="53" t="e">
        <f>VALUE(TEXT(((AI594*'TOX and EXPO INPUTS'!$E$20)/'TOX and EXPO INPUTS'!$E$29),"0.00E+00"))</f>
        <v>#DIV/0!</v>
      </c>
      <c r="AN594" s="53" t="e">
        <f>VALUE(TEXT(((AJ594*'TOX and EXPO INPUTS'!$E$20)/'TOX and EXPO INPUTS'!$E$29),"0.00E+00"))</f>
        <v>#DIV/0!</v>
      </c>
      <c r="AO594" s="73" t="s">
        <v>139</v>
      </c>
      <c r="AP594" s="72" t="e">
        <f t="shared" si="598"/>
        <v>#DIV/0!</v>
      </c>
      <c r="AQ594" s="53" t="e">
        <f t="shared" si="599"/>
        <v>#DIV/0!</v>
      </c>
      <c r="AR594" s="53" t="e">
        <f t="shared" si="600"/>
        <v>#DIV/0!</v>
      </c>
      <c r="AS594" s="53" t="s">
        <v>139</v>
      </c>
      <c r="AT594" s="53" t="s">
        <v>139</v>
      </c>
      <c r="AU594" s="53" t="e">
        <f t="shared" si="601"/>
        <v>#DIV/0!</v>
      </c>
      <c r="AV594" s="53" t="e">
        <f t="shared" si="602"/>
        <v>#DIV/0!</v>
      </c>
      <c r="AW594" s="53" t="e">
        <f t="shared" si="603"/>
        <v>#DIV/0!</v>
      </c>
      <c r="AX594" s="53" t="s">
        <v>139</v>
      </c>
      <c r="AY594" s="53" t="s">
        <v>139</v>
      </c>
      <c r="AZ594" s="53" t="e">
        <f t="shared" si="604"/>
        <v>#DIV/0!</v>
      </c>
      <c r="BA594" s="53" t="e">
        <f t="shared" si="605"/>
        <v>#DIV/0!</v>
      </c>
      <c r="BB594" s="53" t="e">
        <f t="shared" si="606"/>
        <v>#DIV/0!</v>
      </c>
      <c r="BC594" s="53" t="s">
        <v>139</v>
      </c>
      <c r="BD594" s="53" t="s">
        <v>139</v>
      </c>
      <c r="BE594" s="73" t="s">
        <v>139</v>
      </c>
      <c r="BF594" s="72" t="e">
        <f>VALUE(TEXT((AB594*$J594/365*'TOX and EXPO INPUTS'!$E$32/'TOX and EXPO INPUTS'!$E$33),"0.00E+00"))</f>
        <v>#DIV/0!</v>
      </c>
      <c r="BG594" s="53" t="e">
        <f>VALUE(TEXT((AC594*$J594/365*'TOX and EXPO INPUTS'!$E$32/'TOX and EXPO INPUTS'!$E$33),"0.00E+00"))</f>
        <v>#DIV/0!</v>
      </c>
      <c r="BH594" s="53" t="e">
        <f>VALUE(TEXT((AD594*$J594/365*'TOX and EXPO INPUTS'!$E$32/'TOX and EXPO INPUTS'!$E$33),"0.00E+00"))</f>
        <v>#DIV/0!</v>
      </c>
      <c r="BI594" s="53" t="s">
        <v>139</v>
      </c>
      <c r="BJ594" s="53" t="s">
        <v>139</v>
      </c>
      <c r="BK594" s="73" t="s">
        <v>139</v>
      </c>
      <c r="BL594" s="72" t="e">
        <f>VALUE(TEXT((AB594*$K594/365*'TOX and EXPO INPUTS'!$E$32/'TOX and EXPO INPUTS'!$E$33),"0.00E+00"))</f>
        <v>#DIV/0!</v>
      </c>
      <c r="BM594" s="53" t="e">
        <f>VALUE(TEXT((AC594*$K594/365*'TOX and EXPO INPUTS'!$E$32/'TOX and EXPO INPUTS'!$E$33),"0.00E+00"))</f>
        <v>#DIV/0!</v>
      </c>
      <c r="BN594" s="53" t="e">
        <f>VALUE(TEXT((AD594*$K594/365*'TOX and EXPO INPUTS'!$E$32/'TOX and EXPO INPUTS'!$E$33),"0.00E+00"))</f>
        <v>#DIV/0!</v>
      </c>
      <c r="BO594" s="53" t="s">
        <v>139</v>
      </c>
      <c r="BP594" s="53" t="s">
        <v>139</v>
      </c>
      <c r="BQ594" s="73" t="s">
        <v>139</v>
      </c>
      <c r="BR594" s="72" t="e">
        <f>VALUE(TEXT((AL594*$J594/365*'TOX and EXPO INPUTS'!$E$32/'TOX and EXPO INPUTS'!$E$33),"0.00E+00"))</f>
        <v>#DIV/0!</v>
      </c>
      <c r="BS594" s="53" t="e">
        <f>VALUE(TEXT((AM594*$J594/365*'TOX and EXPO INPUTS'!$E$32/'TOX and EXPO INPUTS'!$E$33),"0.00E+00"))</f>
        <v>#DIV/0!</v>
      </c>
      <c r="BT594" s="53" t="e">
        <f>VALUE(TEXT((AN594*$J594/365*'TOX and EXPO INPUTS'!$E$32/'TOX and EXPO INPUTS'!$E$33),"0.00E+00"))</f>
        <v>#DIV/0!</v>
      </c>
      <c r="BU594" s="73" t="s">
        <v>139</v>
      </c>
      <c r="BV594" s="72" t="e">
        <f>VALUE(TEXT((AL594*$K594/365*'TOX and EXPO INPUTS'!$E$32/'TOX and EXPO INPUTS'!$E$33),"0.00E+00"))</f>
        <v>#DIV/0!</v>
      </c>
      <c r="BW594" s="53" t="e">
        <f>VALUE(TEXT((AM594*$K594/365*'TOX and EXPO INPUTS'!$E$32/'TOX and EXPO INPUTS'!$E$33),"0.00E+00"))</f>
        <v>#DIV/0!</v>
      </c>
      <c r="BX594" s="53" t="e">
        <f>VALUE(TEXT((AN594*$K594/365*'TOX and EXPO INPUTS'!$E$32/'TOX and EXPO INPUTS'!$E$33),"0.00E+00"))</f>
        <v>#DIV/0!</v>
      </c>
      <c r="BY594" s="73" t="s">
        <v>139</v>
      </c>
      <c r="BZ594" s="72" t="e">
        <f>VALUE(TEXT((AP594*$J594/365*'TOX and EXPO INPUTS'!$E$32/'TOX and EXPO INPUTS'!$E$33),"0.00E+00"))</f>
        <v>#DIV/0!</v>
      </c>
      <c r="CA594" s="53" t="e">
        <f>VALUE(TEXT((AQ594*$J594/365*'TOX and EXPO INPUTS'!$E$32/'TOX and EXPO INPUTS'!$E$33),"0.00E+00"))</f>
        <v>#DIV/0!</v>
      </c>
      <c r="CB594" s="53" t="e">
        <f>VALUE(TEXT((AR594*$J594/365*'TOX and EXPO INPUTS'!$E$32/'TOX and EXPO INPUTS'!$E$33),"0.00E+00"))</f>
        <v>#DIV/0!</v>
      </c>
      <c r="CC594" s="53" t="s">
        <v>139</v>
      </c>
      <c r="CD594" s="53" t="s">
        <v>139</v>
      </c>
      <c r="CE594" s="53" t="e">
        <f>VALUE(TEXT((AU594*$J594/365*'TOX and EXPO INPUTS'!$E$32/'TOX and EXPO INPUTS'!$E$33),"0.00E+00"))</f>
        <v>#DIV/0!</v>
      </c>
      <c r="CF594" s="53" t="e">
        <f>VALUE(TEXT((AV594*$J594/365*'TOX and EXPO INPUTS'!$E$32/'TOX and EXPO INPUTS'!$E$33),"0.00E+00"))</f>
        <v>#DIV/0!</v>
      </c>
      <c r="CG594" s="53" t="e">
        <f>VALUE(TEXT((AW594*$J594/365*'TOX and EXPO INPUTS'!$E$32/'TOX and EXPO INPUTS'!$E$33),"0.00E+00"))</f>
        <v>#DIV/0!</v>
      </c>
      <c r="CH594" s="53" t="s">
        <v>139</v>
      </c>
      <c r="CI594" s="53" t="s">
        <v>139</v>
      </c>
      <c r="CJ594" s="53" t="e">
        <f>VALUE(TEXT((AZ594*$J594/365*'TOX and EXPO INPUTS'!$E$32/'TOX and EXPO INPUTS'!$E$33),"0.00E+00"))</f>
        <v>#DIV/0!</v>
      </c>
      <c r="CK594" s="53" t="e">
        <f>VALUE(TEXT((BA594*$J594/365*'TOX and EXPO INPUTS'!$E$32/'TOX and EXPO INPUTS'!$E$33),"0.00E+00"))</f>
        <v>#DIV/0!</v>
      </c>
      <c r="CL594" s="53" t="e">
        <f>VALUE(TEXT((BB594*$J594/365*'TOX and EXPO INPUTS'!$E$32/'TOX and EXPO INPUTS'!$E$33),"0.00E+00"))</f>
        <v>#DIV/0!</v>
      </c>
      <c r="CM594" s="53" t="s">
        <v>139</v>
      </c>
      <c r="CN594" s="53" t="s">
        <v>139</v>
      </c>
      <c r="CO594" s="73" t="s">
        <v>139</v>
      </c>
      <c r="CP594" s="72" t="e">
        <f>VALUE(TEXT((AP594*$K594/365*'TOX and EXPO INPUTS'!$E$32/'TOX and EXPO INPUTS'!$E$33),"0.00E+00"))</f>
        <v>#DIV/0!</v>
      </c>
      <c r="CQ594" s="53" t="e">
        <f>VALUE(TEXT((AQ594*$K594/365*'TOX and EXPO INPUTS'!$E$32/'TOX and EXPO INPUTS'!$E$33),"0.00E+00"))</f>
        <v>#DIV/0!</v>
      </c>
      <c r="CR594" s="53" t="e">
        <f>VALUE(TEXT((AR594*$K594/365*'TOX and EXPO INPUTS'!$E$32/'TOX and EXPO INPUTS'!$E$33),"0.00E+00"))</f>
        <v>#DIV/0!</v>
      </c>
      <c r="CS594" s="53" t="s">
        <v>139</v>
      </c>
      <c r="CT594" s="53" t="s">
        <v>139</v>
      </c>
      <c r="CU594" s="53" t="e">
        <f>VALUE(TEXT((AU594*$K594/365*'TOX and EXPO INPUTS'!$E$32/'TOX and EXPO INPUTS'!$E$33),"0.00E+00"))</f>
        <v>#DIV/0!</v>
      </c>
      <c r="CV594" s="53" t="e">
        <f>VALUE(TEXT((AV594*$K594/365*'TOX and EXPO INPUTS'!$E$32/'TOX and EXPO INPUTS'!$E$33),"0.00E+00"))</f>
        <v>#DIV/0!</v>
      </c>
      <c r="CW594" s="53" t="e">
        <f>VALUE(TEXT((AW594*$K594/365*'TOX and EXPO INPUTS'!$E$32/'TOX and EXPO INPUTS'!$E$33),"0.00E+00"))</f>
        <v>#DIV/0!</v>
      </c>
      <c r="CX594" s="53" t="s">
        <v>139</v>
      </c>
      <c r="CY594" s="53" t="s">
        <v>139</v>
      </c>
      <c r="CZ594" s="53" t="e">
        <f>VALUE(TEXT((AZ594*$K594/365*'TOX and EXPO INPUTS'!$E$32/'TOX and EXPO INPUTS'!$E$33),"0.00E+00"))</f>
        <v>#DIV/0!</v>
      </c>
      <c r="DA594" s="53" t="e">
        <f>VALUE(TEXT((BA594*$K594/365*'TOX and EXPO INPUTS'!$E$32/'TOX and EXPO INPUTS'!$E$33),"0.00E+00"))</f>
        <v>#DIV/0!</v>
      </c>
      <c r="DB594" s="53" t="e">
        <f>VALUE(TEXT((BB594*$K594/365*'TOX and EXPO INPUTS'!$E$32/'TOX and EXPO INPUTS'!$E$33),"0.00E+00"))</f>
        <v>#DIV/0!</v>
      </c>
      <c r="DC594" s="53" t="s">
        <v>139</v>
      </c>
      <c r="DD594" s="53" t="s">
        <v>139</v>
      </c>
      <c r="DE594" s="73" t="s">
        <v>139</v>
      </c>
      <c r="DF594" s="110" t="e">
        <f>VALUE(TEXT((BZ594*'TOX and EXPO INPUTS'!$E$22),"0.00E+00"))</f>
        <v>#DIV/0!</v>
      </c>
      <c r="DG594" s="108" t="e">
        <f>VALUE(TEXT((CA594*'TOX and EXPO INPUTS'!$E$22),"0.00E+00"))</f>
        <v>#DIV/0!</v>
      </c>
      <c r="DH594" s="108" t="e">
        <f>VALUE(TEXT((CB594*'TOX and EXPO INPUTS'!$E$22),"0.00E+00"))</f>
        <v>#DIV/0!</v>
      </c>
      <c r="DI594" s="108" t="s">
        <v>139</v>
      </c>
      <c r="DJ594" s="108" t="s">
        <v>139</v>
      </c>
      <c r="DK594" s="108" t="e">
        <f>VALUE(TEXT((CE594*'TOX and EXPO INPUTS'!$E$22),"0.00E+00"))</f>
        <v>#DIV/0!</v>
      </c>
      <c r="DL594" s="108" t="e">
        <f>VALUE(TEXT((CF594*'TOX and EXPO INPUTS'!$E$22),"0.00E+00"))</f>
        <v>#DIV/0!</v>
      </c>
      <c r="DM594" s="108" t="e">
        <f>VALUE(TEXT((CG594*'TOX and EXPO INPUTS'!$E$22),"0.00E+00"))</f>
        <v>#DIV/0!</v>
      </c>
      <c r="DN594" s="108" t="s">
        <v>139</v>
      </c>
      <c r="DO594" s="108" t="s">
        <v>139</v>
      </c>
      <c r="DP594" s="108" t="e">
        <f>VALUE(TEXT((CJ594*'TOX and EXPO INPUTS'!$E$22),"0.00E+00"))</f>
        <v>#DIV/0!</v>
      </c>
      <c r="DQ594" s="108" t="e">
        <f>VALUE(TEXT((CK594*'TOX and EXPO INPUTS'!$E$22),"0.00E+00"))</f>
        <v>#DIV/0!</v>
      </c>
      <c r="DR594" s="108" t="e">
        <f>VALUE(TEXT((CL594*'TOX and EXPO INPUTS'!$E$22),"0.00E+00"))</f>
        <v>#DIV/0!</v>
      </c>
      <c r="DS594" s="108" t="s">
        <v>139</v>
      </c>
      <c r="DT594" s="108" t="s">
        <v>139</v>
      </c>
      <c r="DU594" s="109" t="s">
        <v>139</v>
      </c>
      <c r="DV594" s="110" t="e">
        <f>VALUE(TEXT((CP594*'TOX and EXPO INPUTS'!$E$22),"0.00E+00"))</f>
        <v>#DIV/0!</v>
      </c>
      <c r="DW594" s="108" t="e">
        <f>VALUE(TEXT((CQ594*'TOX and EXPO INPUTS'!$E$22),"0.00E+00"))</f>
        <v>#DIV/0!</v>
      </c>
      <c r="DX594" s="108" t="e">
        <f>VALUE(TEXT((CR594*'TOX and EXPO INPUTS'!$E$22),"0.00E+00"))</f>
        <v>#DIV/0!</v>
      </c>
      <c r="DY594" s="108" t="s">
        <v>139</v>
      </c>
      <c r="DZ594" s="108" t="s">
        <v>139</v>
      </c>
      <c r="EA594" s="108" t="e">
        <f>VALUE(TEXT((CU594*'TOX and EXPO INPUTS'!$E$22),"0.00E+00"))</f>
        <v>#DIV/0!</v>
      </c>
      <c r="EB594" s="108" t="e">
        <f>VALUE(TEXT((CV594*'TOX and EXPO INPUTS'!$E$22),"0.00E+00"))</f>
        <v>#DIV/0!</v>
      </c>
      <c r="EC594" s="108" t="e">
        <f>VALUE(TEXT((CW594*'TOX and EXPO INPUTS'!$E$22),"0.00E+00"))</f>
        <v>#DIV/0!</v>
      </c>
      <c r="ED594" s="108" t="s">
        <v>139</v>
      </c>
      <c r="EE594" s="108" t="s">
        <v>139</v>
      </c>
      <c r="EF594" s="108" t="e">
        <f>VALUE(TEXT((CZ594*'TOX and EXPO INPUTS'!$E$22),"0.00E+00"))</f>
        <v>#DIV/0!</v>
      </c>
      <c r="EG594" s="108" t="e">
        <f>VALUE(TEXT((DA594*'TOX and EXPO INPUTS'!$E$22),"0.00E+00"))</f>
        <v>#DIV/0!</v>
      </c>
      <c r="EH594" s="108" t="e">
        <f>VALUE(TEXT((DB594*'TOX and EXPO INPUTS'!$E$22),"0.00E+00"))</f>
        <v>#DIV/0!</v>
      </c>
      <c r="EI594" s="108" t="s">
        <v>139</v>
      </c>
      <c r="EJ594" s="108" t="s">
        <v>139</v>
      </c>
      <c r="EK594" s="109" t="s">
        <v>139</v>
      </c>
      <c r="EL594" s="56" t="s">
        <v>77</v>
      </c>
      <c r="EM594" s="36" t="s">
        <v>70</v>
      </c>
      <c r="EN594" s="36" t="s">
        <v>197</v>
      </c>
      <c r="EO594" s="57" t="s">
        <v>70</v>
      </c>
    </row>
    <row r="595" spans="1:145" ht="24" x14ac:dyDescent="0.25">
      <c r="A595" s="56" t="s">
        <v>3</v>
      </c>
      <c r="B595" s="36" t="s">
        <v>51</v>
      </c>
      <c r="C595" s="36" t="s">
        <v>76</v>
      </c>
      <c r="D595" s="57" t="s">
        <v>0</v>
      </c>
      <c r="E595" s="61" t="s">
        <v>133</v>
      </c>
      <c r="F595" s="92"/>
      <c r="G595" s="66" t="s">
        <v>143</v>
      </c>
      <c r="H595" s="63">
        <v>5</v>
      </c>
      <c r="I595" s="66" t="s">
        <v>144</v>
      </c>
      <c r="J595" s="100">
        <v>10</v>
      </c>
      <c r="K595" s="100">
        <v>30</v>
      </c>
      <c r="L595" s="63">
        <v>1350</v>
      </c>
      <c r="M595" s="51">
        <v>855</v>
      </c>
      <c r="N595" s="51">
        <v>458</v>
      </c>
      <c r="O595" s="53" t="s">
        <v>139</v>
      </c>
      <c r="P595" s="53" t="s">
        <v>139</v>
      </c>
      <c r="Q595" s="66" t="s">
        <v>139</v>
      </c>
      <c r="R595" s="63">
        <v>18</v>
      </c>
      <c r="S595" s="53">
        <v>3.6</v>
      </c>
      <c r="T595" s="53">
        <v>1.8</v>
      </c>
      <c r="U595" s="66" t="s">
        <v>139</v>
      </c>
      <c r="V595" s="72">
        <f t="shared" si="596"/>
        <v>0</v>
      </c>
      <c r="W595" s="53">
        <f t="shared" si="596"/>
        <v>0</v>
      </c>
      <c r="X595" s="53">
        <f t="shared" si="596"/>
        <v>0</v>
      </c>
      <c r="Y595" s="53" t="s">
        <v>139</v>
      </c>
      <c r="Z595" s="53" t="s">
        <v>139</v>
      </c>
      <c r="AA595" s="73" t="s">
        <v>139</v>
      </c>
      <c r="AB595" s="72" t="e">
        <f>VALUE(TEXT(((V595*'TOX and EXPO INPUTS'!$E$12)/'TOX and EXPO INPUTS'!$E$27),"0.00E+00"))</f>
        <v>#DIV/0!</v>
      </c>
      <c r="AC595" s="53" t="e">
        <f>VALUE(TEXT(((W595*'TOX and EXPO INPUTS'!$E$12)/'TOX and EXPO INPUTS'!$E$27),"0.00E+00"))</f>
        <v>#DIV/0!</v>
      </c>
      <c r="AD595" s="53" t="e">
        <f>VALUE(TEXT(((X595*'TOX and EXPO INPUTS'!$E$12)/'TOX and EXPO INPUTS'!$E$27),"0.00E+00"))</f>
        <v>#DIV/0!</v>
      </c>
      <c r="AE595" s="53" t="s">
        <v>139</v>
      </c>
      <c r="AF595" s="53" t="s">
        <v>139</v>
      </c>
      <c r="AG595" s="73" t="s">
        <v>139</v>
      </c>
      <c r="AH595" s="72">
        <f t="shared" si="597"/>
        <v>0</v>
      </c>
      <c r="AI595" s="53">
        <f t="shared" si="597"/>
        <v>0</v>
      </c>
      <c r="AJ595" s="53">
        <f t="shared" si="597"/>
        <v>0</v>
      </c>
      <c r="AK595" s="73" t="s">
        <v>139</v>
      </c>
      <c r="AL595" s="72" t="e">
        <f>VALUE(TEXT(((AH595*'TOX and EXPO INPUTS'!$E$20)/'TOX and EXPO INPUTS'!$E$29),"0.00E+00"))</f>
        <v>#DIV/0!</v>
      </c>
      <c r="AM595" s="53" t="e">
        <f>VALUE(TEXT(((AI595*'TOX and EXPO INPUTS'!$E$20)/'TOX and EXPO INPUTS'!$E$29),"0.00E+00"))</f>
        <v>#DIV/0!</v>
      </c>
      <c r="AN595" s="53" t="e">
        <f>VALUE(TEXT(((AJ595*'TOX and EXPO INPUTS'!$E$20)/'TOX and EXPO INPUTS'!$E$29),"0.00E+00"))</f>
        <v>#DIV/0!</v>
      </c>
      <c r="AO595" s="73" t="s">
        <v>139</v>
      </c>
      <c r="AP595" s="72" t="e">
        <f t="shared" si="598"/>
        <v>#DIV/0!</v>
      </c>
      <c r="AQ595" s="53" t="e">
        <f t="shared" si="599"/>
        <v>#DIV/0!</v>
      </c>
      <c r="AR595" s="53" t="e">
        <f t="shared" si="600"/>
        <v>#DIV/0!</v>
      </c>
      <c r="AS595" s="53" t="s">
        <v>139</v>
      </c>
      <c r="AT595" s="53" t="s">
        <v>139</v>
      </c>
      <c r="AU595" s="53" t="e">
        <f t="shared" si="601"/>
        <v>#DIV/0!</v>
      </c>
      <c r="AV595" s="53" t="e">
        <f t="shared" si="602"/>
        <v>#DIV/0!</v>
      </c>
      <c r="AW595" s="53" t="e">
        <f t="shared" si="603"/>
        <v>#DIV/0!</v>
      </c>
      <c r="AX595" s="53" t="s">
        <v>139</v>
      </c>
      <c r="AY595" s="53" t="s">
        <v>139</v>
      </c>
      <c r="AZ595" s="53" t="e">
        <f t="shared" si="604"/>
        <v>#DIV/0!</v>
      </c>
      <c r="BA595" s="53" t="e">
        <f t="shared" si="605"/>
        <v>#DIV/0!</v>
      </c>
      <c r="BB595" s="53" t="e">
        <f t="shared" si="606"/>
        <v>#DIV/0!</v>
      </c>
      <c r="BC595" s="53" t="s">
        <v>139</v>
      </c>
      <c r="BD595" s="53" t="s">
        <v>139</v>
      </c>
      <c r="BE595" s="73" t="s">
        <v>139</v>
      </c>
      <c r="BF595" s="72" t="e">
        <f>VALUE(TEXT((AB595*$J595/365*'TOX and EXPO INPUTS'!$E$32/'TOX and EXPO INPUTS'!$E$33),"0.00E+00"))</f>
        <v>#DIV/0!</v>
      </c>
      <c r="BG595" s="53" t="e">
        <f>VALUE(TEXT((AC595*$J595/365*'TOX and EXPO INPUTS'!$E$32/'TOX and EXPO INPUTS'!$E$33),"0.00E+00"))</f>
        <v>#DIV/0!</v>
      </c>
      <c r="BH595" s="53" t="e">
        <f>VALUE(TEXT((AD595*$J595/365*'TOX and EXPO INPUTS'!$E$32/'TOX and EXPO INPUTS'!$E$33),"0.00E+00"))</f>
        <v>#DIV/0!</v>
      </c>
      <c r="BI595" s="53" t="s">
        <v>139</v>
      </c>
      <c r="BJ595" s="53" t="s">
        <v>139</v>
      </c>
      <c r="BK595" s="73" t="s">
        <v>139</v>
      </c>
      <c r="BL595" s="72" t="e">
        <f>VALUE(TEXT((AB595*$K595/365*'TOX and EXPO INPUTS'!$E$32/'TOX and EXPO INPUTS'!$E$33),"0.00E+00"))</f>
        <v>#DIV/0!</v>
      </c>
      <c r="BM595" s="53" t="e">
        <f>VALUE(TEXT((AC595*$K595/365*'TOX and EXPO INPUTS'!$E$32/'TOX and EXPO INPUTS'!$E$33),"0.00E+00"))</f>
        <v>#DIV/0!</v>
      </c>
      <c r="BN595" s="53" t="e">
        <f>VALUE(TEXT((AD595*$K595/365*'TOX and EXPO INPUTS'!$E$32/'TOX and EXPO INPUTS'!$E$33),"0.00E+00"))</f>
        <v>#DIV/0!</v>
      </c>
      <c r="BO595" s="53" t="s">
        <v>139</v>
      </c>
      <c r="BP595" s="53" t="s">
        <v>139</v>
      </c>
      <c r="BQ595" s="73" t="s">
        <v>139</v>
      </c>
      <c r="BR595" s="72" t="e">
        <f>VALUE(TEXT((AL595*$J595/365*'TOX and EXPO INPUTS'!$E$32/'TOX and EXPO INPUTS'!$E$33),"0.00E+00"))</f>
        <v>#DIV/0!</v>
      </c>
      <c r="BS595" s="53" t="e">
        <f>VALUE(TEXT((AM595*$J595/365*'TOX and EXPO INPUTS'!$E$32/'TOX and EXPO INPUTS'!$E$33),"0.00E+00"))</f>
        <v>#DIV/0!</v>
      </c>
      <c r="BT595" s="53" t="e">
        <f>VALUE(TEXT((AN595*$J595/365*'TOX and EXPO INPUTS'!$E$32/'TOX and EXPO INPUTS'!$E$33),"0.00E+00"))</f>
        <v>#DIV/0!</v>
      </c>
      <c r="BU595" s="73" t="s">
        <v>139</v>
      </c>
      <c r="BV595" s="72" t="e">
        <f>VALUE(TEXT((AL595*$K595/365*'TOX and EXPO INPUTS'!$E$32/'TOX and EXPO INPUTS'!$E$33),"0.00E+00"))</f>
        <v>#DIV/0!</v>
      </c>
      <c r="BW595" s="53" t="e">
        <f>VALUE(TEXT((AM595*$K595/365*'TOX and EXPO INPUTS'!$E$32/'TOX and EXPO INPUTS'!$E$33),"0.00E+00"))</f>
        <v>#DIV/0!</v>
      </c>
      <c r="BX595" s="53" t="e">
        <f>VALUE(TEXT((AN595*$K595/365*'TOX and EXPO INPUTS'!$E$32/'TOX and EXPO INPUTS'!$E$33),"0.00E+00"))</f>
        <v>#DIV/0!</v>
      </c>
      <c r="BY595" s="73" t="s">
        <v>139</v>
      </c>
      <c r="BZ595" s="72" t="e">
        <f>VALUE(TEXT((AP595*$J595/365*'TOX and EXPO INPUTS'!$E$32/'TOX and EXPO INPUTS'!$E$33),"0.00E+00"))</f>
        <v>#DIV/0!</v>
      </c>
      <c r="CA595" s="53" t="e">
        <f>VALUE(TEXT((AQ595*$J595/365*'TOX and EXPO INPUTS'!$E$32/'TOX and EXPO INPUTS'!$E$33),"0.00E+00"))</f>
        <v>#DIV/0!</v>
      </c>
      <c r="CB595" s="53" t="e">
        <f>VALUE(TEXT((AR595*$J595/365*'TOX and EXPO INPUTS'!$E$32/'TOX and EXPO INPUTS'!$E$33),"0.00E+00"))</f>
        <v>#DIV/0!</v>
      </c>
      <c r="CC595" s="53" t="s">
        <v>139</v>
      </c>
      <c r="CD595" s="53" t="s">
        <v>139</v>
      </c>
      <c r="CE595" s="53" t="e">
        <f>VALUE(TEXT((AU595*$J595/365*'TOX and EXPO INPUTS'!$E$32/'TOX and EXPO INPUTS'!$E$33),"0.00E+00"))</f>
        <v>#DIV/0!</v>
      </c>
      <c r="CF595" s="53" t="e">
        <f>VALUE(TEXT((AV595*$J595/365*'TOX and EXPO INPUTS'!$E$32/'TOX and EXPO INPUTS'!$E$33),"0.00E+00"))</f>
        <v>#DIV/0!</v>
      </c>
      <c r="CG595" s="53" t="e">
        <f>VALUE(TEXT((AW595*$J595/365*'TOX and EXPO INPUTS'!$E$32/'TOX and EXPO INPUTS'!$E$33),"0.00E+00"))</f>
        <v>#DIV/0!</v>
      </c>
      <c r="CH595" s="53" t="s">
        <v>139</v>
      </c>
      <c r="CI595" s="53" t="s">
        <v>139</v>
      </c>
      <c r="CJ595" s="53" t="e">
        <f>VALUE(TEXT((AZ595*$J595/365*'TOX and EXPO INPUTS'!$E$32/'TOX and EXPO INPUTS'!$E$33),"0.00E+00"))</f>
        <v>#DIV/0!</v>
      </c>
      <c r="CK595" s="53" t="e">
        <f>VALUE(TEXT((BA595*$J595/365*'TOX and EXPO INPUTS'!$E$32/'TOX and EXPO INPUTS'!$E$33),"0.00E+00"))</f>
        <v>#DIV/0!</v>
      </c>
      <c r="CL595" s="53" t="e">
        <f>VALUE(TEXT((BB595*$J595/365*'TOX and EXPO INPUTS'!$E$32/'TOX and EXPO INPUTS'!$E$33),"0.00E+00"))</f>
        <v>#DIV/0!</v>
      </c>
      <c r="CM595" s="53" t="s">
        <v>139</v>
      </c>
      <c r="CN595" s="53" t="s">
        <v>139</v>
      </c>
      <c r="CO595" s="73" t="s">
        <v>139</v>
      </c>
      <c r="CP595" s="72" t="e">
        <f>VALUE(TEXT((AP595*$K595/365*'TOX and EXPO INPUTS'!$E$32/'TOX and EXPO INPUTS'!$E$33),"0.00E+00"))</f>
        <v>#DIV/0!</v>
      </c>
      <c r="CQ595" s="53" t="e">
        <f>VALUE(TEXT((AQ595*$K595/365*'TOX and EXPO INPUTS'!$E$32/'TOX and EXPO INPUTS'!$E$33),"0.00E+00"))</f>
        <v>#DIV/0!</v>
      </c>
      <c r="CR595" s="53" t="e">
        <f>VALUE(TEXT((AR595*$K595/365*'TOX and EXPO INPUTS'!$E$32/'TOX and EXPO INPUTS'!$E$33),"0.00E+00"))</f>
        <v>#DIV/0!</v>
      </c>
      <c r="CS595" s="53" t="s">
        <v>139</v>
      </c>
      <c r="CT595" s="53" t="s">
        <v>139</v>
      </c>
      <c r="CU595" s="53" t="e">
        <f>VALUE(TEXT((AU595*$K595/365*'TOX and EXPO INPUTS'!$E$32/'TOX and EXPO INPUTS'!$E$33),"0.00E+00"))</f>
        <v>#DIV/0!</v>
      </c>
      <c r="CV595" s="53" t="e">
        <f>VALUE(TEXT((AV595*$K595/365*'TOX and EXPO INPUTS'!$E$32/'TOX and EXPO INPUTS'!$E$33),"0.00E+00"))</f>
        <v>#DIV/0!</v>
      </c>
      <c r="CW595" s="53" t="e">
        <f>VALUE(TEXT((AW595*$K595/365*'TOX and EXPO INPUTS'!$E$32/'TOX and EXPO INPUTS'!$E$33),"0.00E+00"))</f>
        <v>#DIV/0!</v>
      </c>
      <c r="CX595" s="53" t="s">
        <v>139</v>
      </c>
      <c r="CY595" s="53" t="s">
        <v>139</v>
      </c>
      <c r="CZ595" s="53" t="e">
        <f>VALUE(TEXT((AZ595*$K595/365*'TOX and EXPO INPUTS'!$E$32/'TOX and EXPO INPUTS'!$E$33),"0.00E+00"))</f>
        <v>#DIV/0!</v>
      </c>
      <c r="DA595" s="53" t="e">
        <f>VALUE(TEXT((BA595*$K595/365*'TOX and EXPO INPUTS'!$E$32/'TOX and EXPO INPUTS'!$E$33),"0.00E+00"))</f>
        <v>#DIV/0!</v>
      </c>
      <c r="DB595" s="53" t="e">
        <f>VALUE(TEXT((BB595*$K595/365*'TOX and EXPO INPUTS'!$E$32/'TOX and EXPO INPUTS'!$E$33),"0.00E+00"))</f>
        <v>#DIV/0!</v>
      </c>
      <c r="DC595" s="53" t="s">
        <v>139</v>
      </c>
      <c r="DD595" s="53" t="s">
        <v>139</v>
      </c>
      <c r="DE595" s="73" t="s">
        <v>139</v>
      </c>
      <c r="DF595" s="110" t="e">
        <f>VALUE(TEXT((BZ595*'TOX and EXPO INPUTS'!$E$22),"0.00E+00"))</f>
        <v>#DIV/0!</v>
      </c>
      <c r="DG595" s="108" t="e">
        <f>VALUE(TEXT((CA595*'TOX and EXPO INPUTS'!$E$22),"0.00E+00"))</f>
        <v>#DIV/0!</v>
      </c>
      <c r="DH595" s="108" t="e">
        <f>VALUE(TEXT((CB595*'TOX and EXPO INPUTS'!$E$22),"0.00E+00"))</f>
        <v>#DIV/0!</v>
      </c>
      <c r="DI595" s="108" t="s">
        <v>139</v>
      </c>
      <c r="DJ595" s="108" t="s">
        <v>139</v>
      </c>
      <c r="DK595" s="108" t="e">
        <f>VALUE(TEXT((CE595*'TOX and EXPO INPUTS'!$E$22),"0.00E+00"))</f>
        <v>#DIV/0!</v>
      </c>
      <c r="DL595" s="108" t="e">
        <f>VALUE(TEXT((CF595*'TOX and EXPO INPUTS'!$E$22),"0.00E+00"))</f>
        <v>#DIV/0!</v>
      </c>
      <c r="DM595" s="108" t="e">
        <f>VALUE(TEXT((CG595*'TOX and EXPO INPUTS'!$E$22),"0.00E+00"))</f>
        <v>#DIV/0!</v>
      </c>
      <c r="DN595" s="108" t="s">
        <v>139</v>
      </c>
      <c r="DO595" s="108" t="s">
        <v>139</v>
      </c>
      <c r="DP595" s="108" t="e">
        <f>VALUE(TEXT((CJ595*'TOX and EXPO INPUTS'!$E$22),"0.00E+00"))</f>
        <v>#DIV/0!</v>
      </c>
      <c r="DQ595" s="108" t="e">
        <f>VALUE(TEXT((CK595*'TOX and EXPO INPUTS'!$E$22),"0.00E+00"))</f>
        <v>#DIV/0!</v>
      </c>
      <c r="DR595" s="108" t="e">
        <f>VALUE(TEXT((CL595*'TOX and EXPO INPUTS'!$E$22),"0.00E+00"))</f>
        <v>#DIV/0!</v>
      </c>
      <c r="DS595" s="108" t="s">
        <v>139</v>
      </c>
      <c r="DT595" s="108" t="s">
        <v>139</v>
      </c>
      <c r="DU595" s="109" t="s">
        <v>139</v>
      </c>
      <c r="DV595" s="110" t="e">
        <f>VALUE(TEXT((CP595*'TOX and EXPO INPUTS'!$E$22),"0.00E+00"))</f>
        <v>#DIV/0!</v>
      </c>
      <c r="DW595" s="108" t="e">
        <f>VALUE(TEXT((CQ595*'TOX and EXPO INPUTS'!$E$22),"0.00E+00"))</f>
        <v>#DIV/0!</v>
      </c>
      <c r="DX595" s="108" t="e">
        <f>VALUE(TEXT((CR595*'TOX and EXPO INPUTS'!$E$22),"0.00E+00"))</f>
        <v>#DIV/0!</v>
      </c>
      <c r="DY595" s="108" t="s">
        <v>139</v>
      </c>
      <c r="DZ595" s="108" t="s">
        <v>139</v>
      </c>
      <c r="EA595" s="108" t="e">
        <f>VALUE(TEXT((CU595*'TOX and EXPO INPUTS'!$E$22),"0.00E+00"))</f>
        <v>#DIV/0!</v>
      </c>
      <c r="EB595" s="108" t="e">
        <f>VALUE(TEXT((CV595*'TOX and EXPO INPUTS'!$E$22),"0.00E+00"))</f>
        <v>#DIV/0!</v>
      </c>
      <c r="EC595" s="108" t="e">
        <f>VALUE(TEXT((CW595*'TOX and EXPO INPUTS'!$E$22),"0.00E+00"))</f>
        <v>#DIV/0!</v>
      </c>
      <c r="ED595" s="108" t="s">
        <v>139</v>
      </c>
      <c r="EE595" s="108" t="s">
        <v>139</v>
      </c>
      <c r="EF595" s="108" t="e">
        <f>VALUE(TEXT((CZ595*'TOX and EXPO INPUTS'!$E$22),"0.00E+00"))</f>
        <v>#DIV/0!</v>
      </c>
      <c r="EG595" s="108" t="e">
        <f>VALUE(TEXT((DA595*'TOX and EXPO INPUTS'!$E$22),"0.00E+00"))</f>
        <v>#DIV/0!</v>
      </c>
      <c r="EH595" s="108" t="e">
        <f>VALUE(TEXT((DB595*'TOX and EXPO INPUTS'!$E$22),"0.00E+00"))</f>
        <v>#DIV/0!</v>
      </c>
      <c r="EI595" s="108" t="s">
        <v>139</v>
      </c>
      <c r="EJ595" s="108" t="s">
        <v>139</v>
      </c>
      <c r="EK595" s="109" t="s">
        <v>139</v>
      </c>
      <c r="EL595" s="56" t="s">
        <v>96</v>
      </c>
      <c r="EM595" s="36">
        <v>44972201</v>
      </c>
      <c r="EN595" s="36" t="s">
        <v>102</v>
      </c>
      <c r="EO595" s="57" t="s">
        <v>123</v>
      </c>
    </row>
    <row r="596" spans="1:145" ht="24" x14ac:dyDescent="0.25">
      <c r="A596" s="56" t="s">
        <v>3</v>
      </c>
      <c r="B596" s="36" t="s">
        <v>51</v>
      </c>
      <c r="C596" s="36" t="s">
        <v>76</v>
      </c>
      <c r="D596" s="57" t="s">
        <v>0</v>
      </c>
      <c r="E596" s="61" t="s">
        <v>147</v>
      </c>
      <c r="F596" s="92"/>
      <c r="G596" s="66" t="s">
        <v>143</v>
      </c>
      <c r="H596" s="63">
        <v>5</v>
      </c>
      <c r="I596" s="66" t="s">
        <v>144</v>
      </c>
      <c r="J596" s="100">
        <v>10</v>
      </c>
      <c r="K596" s="100">
        <v>30</v>
      </c>
      <c r="L596" s="63">
        <v>1350</v>
      </c>
      <c r="M596" s="51">
        <v>855</v>
      </c>
      <c r="N596" s="51">
        <v>458</v>
      </c>
      <c r="O596" s="53" t="s">
        <v>139</v>
      </c>
      <c r="P596" s="53" t="s">
        <v>139</v>
      </c>
      <c r="Q596" s="66" t="s">
        <v>139</v>
      </c>
      <c r="R596" s="63">
        <v>18</v>
      </c>
      <c r="S596" s="53">
        <v>3.6</v>
      </c>
      <c r="T596" s="53">
        <v>1.8</v>
      </c>
      <c r="U596" s="66" t="s">
        <v>139</v>
      </c>
      <c r="V596" s="72">
        <f t="shared" si="596"/>
        <v>0</v>
      </c>
      <c r="W596" s="53">
        <f t="shared" si="596"/>
        <v>0</v>
      </c>
      <c r="X596" s="53">
        <f t="shared" si="596"/>
        <v>0</v>
      </c>
      <c r="Y596" s="53" t="s">
        <v>139</v>
      </c>
      <c r="Z596" s="53" t="s">
        <v>139</v>
      </c>
      <c r="AA596" s="73" t="s">
        <v>139</v>
      </c>
      <c r="AB596" s="72" t="e">
        <f>VALUE(TEXT(((V596*'TOX and EXPO INPUTS'!$E$12)/'TOX and EXPO INPUTS'!$E$27),"0.00E+00"))</f>
        <v>#DIV/0!</v>
      </c>
      <c r="AC596" s="53" t="e">
        <f>VALUE(TEXT(((W596*'TOX and EXPO INPUTS'!$E$12)/'TOX and EXPO INPUTS'!$E$27),"0.00E+00"))</f>
        <v>#DIV/0!</v>
      </c>
      <c r="AD596" s="53" t="e">
        <f>VALUE(TEXT(((X596*'TOX and EXPO INPUTS'!$E$12)/'TOX and EXPO INPUTS'!$E$27),"0.00E+00"))</f>
        <v>#DIV/0!</v>
      </c>
      <c r="AE596" s="53" t="s">
        <v>139</v>
      </c>
      <c r="AF596" s="53" t="s">
        <v>139</v>
      </c>
      <c r="AG596" s="73" t="s">
        <v>139</v>
      </c>
      <c r="AH596" s="72">
        <f t="shared" si="597"/>
        <v>0</v>
      </c>
      <c r="AI596" s="53">
        <f t="shared" si="597"/>
        <v>0</v>
      </c>
      <c r="AJ596" s="53">
        <f t="shared" si="597"/>
        <v>0</v>
      </c>
      <c r="AK596" s="73" t="s">
        <v>139</v>
      </c>
      <c r="AL596" s="72" t="e">
        <f>VALUE(TEXT(((AH596*'TOX and EXPO INPUTS'!$E$20)/'TOX and EXPO INPUTS'!$E$29),"0.00E+00"))</f>
        <v>#DIV/0!</v>
      </c>
      <c r="AM596" s="53" t="e">
        <f>VALUE(TEXT(((AI596*'TOX and EXPO INPUTS'!$E$20)/'TOX and EXPO INPUTS'!$E$29),"0.00E+00"))</f>
        <v>#DIV/0!</v>
      </c>
      <c r="AN596" s="53" t="e">
        <f>VALUE(TEXT(((AJ596*'TOX and EXPO INPUTS'!$E$20)/'TOX and EXPO INPUTS'!$E$29),"0.00E+00"))</f>
        <v>#DIV/0!</v>
      </c>
      <c r="AO596" s="73" t="s">
        <v>139</v>
      </c>
      <c r="AP596" s="72" t="e">
        <f t="shared" si="598"/>
        <v>#DIV/0!</v>
      </c>
      <c r="AQ596" s="53" t="e">
        <f t="shared" si="599"/>
        <v>#DIV/0!</v>
      </c>
      <c r="AR596" s="53" t="e">
        <f t="shared" si="600"/>
        <v>#DIV/0!</v>
      </c>
      <c r="AS596" s="53" t="s">
        <v>139</v>
      </c>
      <c r="AT596" s="53" t="s">
        <v>139</v>
      </c>
      <c r="AU596" s="53" t="e">
        <f t="shared" si="601"/>
        <v>#DIV/0!</v>
      </c>
      <c r="AV596" s="53" t="e">
        <f t="shared" si="602"/>
        <v>#DIV/0!</v>
      </c>
      <c r="AW596" s="53" t="e">
        <f t="shared" si="603"/>
        <v>#DIV/0!</v>
      </c>
      <c r="AX596" s="53" t="s">
        <v>139</v>
      </c>
      <c r="AY596" s="53" t="s">
        <v>139</v>
      </c>
      <c r="AZ596" s="53" t="e">
        <f t="shared" si="604"/>
        <v>#DIV/0!</v>
      </c>
      <c r="BA596" s="53" t="e">
        <f t="shared" si="605"/>
        <v>#DIV/0!</v>
      </c>
      <c r="BB596" s="53" t="e">
        <f t="shared" si="606"/>
        <v>#DIV/0!</v>
      </c>
      <c r="BC596" s="53" t="s">
        <v>139</v>
      </c>
      <c r="BD596" s="53" t="s">
        <v>139</v>
      </c>
      <c r="BE596" s="73" t="s">
        <v>139</v>
      </c>
      <c r="BF596" s="72" t="e">
        <f>VALUE(TEXT((AB596*$J596/365*'TOX and EXPO INPUTS'!$E$32/'TOX and EXPO INPUTS'!$E$33),"0.00E+00"))</f>
        <v>#DIV/0!</v>
      </c>
      <c r="BG596" s="53" t="e">
        <f>VALUE(TEXT((AC596*$J596/365*'TOX and EXPO INPUTS'!$E$32/'TOX and EXPO INPUTS'!$E$33),"0.00E+00"))</f>
        <v>#DIV/0!</v>
      </c>
      <c r="BH596" s="53" t="e">
        <f>VALUE(TEXT((AD596*$J596/365*'TOX and EXPO INPUTS'!$E$32/'TOX and EXPO INPUTS'!$E$33),"0.00E+00"))</f>
        <v>#DIV/0!</v>
      </c>
      <c r="BI596" s="53" t="s">
        <v>139</v>
      </c>
      <c r="BJ596" s="53" t="s">
        <v>139</v>
      </c>
      <c r="BK596" s="73" t="s">
        <v>139</v>
      </c>
      <c r="BL596" s="72" t="e">
        <f>VALUE(TEXT((AB596*$K596/365*'TOX and EXPO INPUTS'!$E$32/'TOX and EXPO INPUTS'!$E$33),"0.00E+00"))</f>
        <v>#DIV/0!</v>
      </c>
      <c r="BM596" s="53" t="e">
        <f>VALUE(TEXT((AC596*$K596/365*'TOX and EXPO INPUTS'!$E$32/'TOX and EXPO INPUTS'!$E$33),"0.00E+00"))</f>
        <v>#DIV/0!</v>
      </c>
      <c r="BN596" s="53" t="e">
        <f>VALUE(TEXT((AD596*$K596/365*'TOX and EXPO INPUTS'!$E$32/'TOX and EXPO INPUTS'!$E$33),"0.00E+00"))</f>
        <v>#DIV/0!</v>
      </c>
      <c r="BO596" s="53" t="s">
        <v>139</v>
      </c>
      <c r="BP596" s="53" t="s">
        <v>139</v>
      </c>
      <c r="BQ596" s="73" t="s">
        <v>139</v>
      </c>
      <c r="BR596" s="72" t="e">
        <f>VALUE(TEXT((AL596*$J596/365*'TOX and EXPO INPUTS'!$E$32/'TOX and EXPO INPUTS'!$E$33),"0.00E+00"))</f>
        <v>#DIV/0!</v>
      </c>
      <c r="BS596" s="53" t="e">
        <f>VALUE(TEXT((AM596*$J596/365*'TOX and EXPO INPUTS'!$E$32/'TOX and EXPO INPUTS'!$E$33),"0.00E+00"))</f>
        <v>#DIV/0!</v>
      </c>
      <c r="BT596" s="53" t="e">
        <f>VALUE(TEXT((AN596*$J596/365*'TOX and EXPO INPUTS'!$E$32/'TOX and EXPO INPUTS'!$E$33),"0.00E+00"))</f>
        <v>#DIV/0!</v>
      </c>
      <c r="BU596" s="73" t="s">
        <v>139</v>
      </c>
      <c r="BV596" s="72" t="e">
        <f>VALUE(TEXT((AL596*$K596/365*'TOX and EXPO INPUTS'!$E$32/'TOX and EXPO INPUTS'!$E$33),"0.00E+00"))</f>
        <v>#DIV/0!</v>
      </c>
      <c r="BW596" s="53" t="e">
        <f>VALUE(TEXT((AM596*$K596/365*'TOX and EXPO INPUTS'!$E$32/'TOX and EXPO INPUTS'!$E$33),"0.00E+00"))</f>
        <v>#DIV/0!</v>
      </c>
      <c r="BX596" s="53" t="e">
        <f>VALUE(TEXT((AN596*$K596/365*'TOX and EXPO INPUTS'!$E$32/'TOX and EXPO INPUTS'!$E$33),"0.00E+00"))</f>
        <v>#DIV/0!</v>
      </c>
      <c r="BY596" s="73" t="s">
        <v>139</v>
      </c>
      <c r="BZ596" s="72" t="e">
        <f>VALUE(TEXT((AP596*$J596/365*'TOX and EXPO INPUTS'!$E$32/'TOX and EXPO INPUTS'!$E$33),"0.00E+00"))</f>
        <v>#DIV/0!</v>
      </c>
      <c r="CA596" s="53" t="e">
        <f>VALUE(TEXT((AQ596*$J596/365*'TOX and EXPO INPUTS'!$E$32/'TOX and EXPO INPUTS'!$E$33),"0.00E+00"))</f>
        <v>#DIV/0!</v>
      </c>
      <c r="CB596" s="53" t="e">
        <f>VALUE(TEXT((AR596*$J596/365*'TOX and EXPO INPUTS'!$E$32/'TOX and EXPO INPUTS'!$E$33),"0.00E+00"))</f>
        <v>#DIV/0!</v>
      </c>
      <c r="CC596" s="53" t="s">
        <v>139</v>
      </c>
      <c r="CD596" s="53" t="s">
        <v>139</v>
      </c>
      <c r="CE596" s="53" t="e">
        <f>VALUE(TEXT((AU596*$J596/365*'TOX and EXPO INPUTS'!$E$32/'TOX and EXPO INPUTS'!$E$33),"0.00E+00"))</f>
        <v>#DIV/0!</v>
      </c>
      <c r="CF596" s="53" t="e">
        <f>VALUE(TEXT((AV596*$J596/365*'TOX and EXPO INPUTS'!$E$32/'TOX and EXPO INPUTS'!$E$33),"0.00E+00"))</f>
        <v>#DIV/0!</v>
      </c>
      <c r="CG596" s="53" t="e">
        <f>VALUE(TEXT((AW596*$J596/365*'TOX and EXPO INPUTS'!$E$32/'TOX and EXPO INPUTS'!$E$33),"0.00E+00"))</f>
        <v>#DIV/0!</v>
      </c>
      <c r="CH596" s="53" t="s">
        <v>139</v>
      </c>
      <c r="CI596" s="53" t="s">
        <v>139</v>
      </c>
      <c r="CJ596" s="53" t="e">
        <f>VALUE(TEXT((AZ596*$J596/365*'TOX and EXPO INPUTS'!$E$32/'TOX and EXPO INPUTS'!$E$33),"0.00E+00"))</f>
        <v>#DIV/0!</v>
      </c>
      <c r="CK596" s="53" t="e">
        <f>VALUE(TEXT((BA596*$J596/365*'TOX and EXPO INPUTS'!$E$32/'TOX and EXPO INPUTS'!$E$33),"0.00E+00"))</f>
        <v>#DIV/0!</v>
      </c>
      <c r="CL596" s="53" t="e">
        <f>VALUE(TEXT((BB596*$J596/365*'TOX and EXPO INPUTS'!$E$32/'TOX and EXPO INPUTS'!$E$33),"0.00E+00"))</f>
        <v>#DIV/0!</v>
      </c>
      <c r="CM596" s="53" t="s">
        <v>139</v>
      </c>
      <c r="CN596" s="53" t="s">
        <v>139</v>
      </c>
      <c r="CO596" s="73" t="s">
        <v>139</v>
      </c>
      <c r="CP596" s="72" t="e">
        <f>VALUE(TEXT((AP596*$K596/365*'TOX and EXPO INPUTS'!$E$32/'TOX and EXPO INPUTS'!$E$33),"0.00E+00"))</f>
        <v>#DIV/0!</v>
      </c>
      <c r="CQ596" s="53" t="e">
        <f>VALUE(TEXT((AQ596*$K596/365*'TOX and EXPO INPUTS'!$E$32/'TOX and EXPO INPUTS'!$E$33),"0.00E+00"))</f>
        <v>#DIV/0!</v>
      </c>
      <c r="CR596" s="53" t="e">
        <f>VALUE(TEXT((AR596*$K596/365*'TOX and EXPO INPUTS'!$E$32/'TOX and EXPO INPUTS'!$E$33),"0.00E+00"))</f>
        <v>#DIV/0!</v>
      </c>
      <c r="CS596" s="53" t="s">
        <v>139</v>
      </c>
      <c r="CT596" s="53" t="s">
        <v>139</v>
      </c>
      <c r="CU596" s="53" t="e">
        <f>VALUE(TEXT((AU596*$K596/365*'TOX and EXPO INPUTS'!$E$32/'TOX and EXPO INPUTS'!$E$33),"0.00E+00"))</f>
        <v>#DIV/0!</v>
      </c>
      <c r="CV596" s="53" t="e">
        <f>VALUE(TEXT((AV596*$K596/365*'TOX and EXPO INPUTS'!$E$32/'TOX and EXPO INPUTS'!$E$33),"0.00E+00"))</f>
        <v>#DIV/0!</v>
      </c>
      <c r="CW596" s="53" t="e">
        <f>VALUE(TEXT((AW596*$K596/365*'TOX and EXPO INPUTS'!$E$32/'TOX and EXPO INPUTS'!$E$33),"0.00E+00"))</f>
        <v>#DIV/0!</v>
      </c>
      <c r="CX596" s="53" t="s">
        <v>139</v>
      </c>
      <c r="CY596" s="53" t="s">
        <v>139</v>
      </c>
      <c r="CZ596" s="53" t="e">
        <f>VALUE(TEXT((AZ596*$K596/365*'TOX and EXPO INPUTS'!$E$32/'TOX and EXPO INPUTS'!$E$33),"0.00E+00"))</f>
        <v>#DIV/0!</v>
      </c>
      <c r="DA596" s="53" t="e">
        <f>VALUE(TEXT((BA596*$K596/365*'TOX and EXPO INPUTS'!$E$32/'TOX and EXPO INPUTS'!$E$33),"0.00E+00"))</f>
        <v>#DIV/0!</v>
      </c>
      <c r="DB596" s="53" t="e">
        <f>VALUE(TEXT((BB596*$K596/365*'TOX and EXPO INPUTS'!$E$32/'TOX and EXPO INPUTS'!$E$33),"0.00E+00"))</f>
        <v>#DIV/0!</v>
      </c>
      <c r="DC596" s="53" t="s">
        <v>139</v>
      </c>
      <c r="DD596" s="53" t="s">
        <v>139</v>
      </c>
      <c r="DE596" s="73" t="s">
        <v>139</v>
      </c>
      <c r="DF596" s="110" t="e">
        <f>VALUE(TEXT((BZ596*'TOX and EXPO INPUTS'!$E$22),"0.00E+00"))</f>
        <v>#DIV/0!</v>
      </c>
      <c r="DG596" s="108" t="e">
        <f>VALUE(TEXT((CA596*'TOX and EXPO INPUTS'!$E$22),"0.00E+00"))</f>
        <v>#DIV/0!</v>
      </c>
      <c r="DH596" s="108" t="e">
        <f>VALUE(TEXT((CB596*'TOX and EXPO INPUTS'!$E$22),"0.00E+00"))</f>
        <v>#DIV/0!</v>
      </c>
      <c r="DI596" s="108" t="s">
        <v>139</v>
      </c>
      <c r="DJ596" s="108" t="s">
        <v>139</v>
      </c>
      <c r="DK596" s="108" t="e">
        <f>VALUE(TEXT((CE596*'TOX and EXPO INPUTS'!$E$22),"0.00E+00"))</f>
        <v>#DIV/0!</v>
      </c>
      <c r="DL596" s="108" t="e">
        <f>VALUE(TEXT((CF596*'TOX and EXPO INPUTS'!$E$22),"0.00E+00"))</f>
        <v>#DIV/0!</v>
      </c>
      <c r="DM596" s="108" t="e">
        <f>VALUE(TEXT((CG596*'TOX and EXPO INPUTS'!$E$22),"0.00E+00"))</f>
        <v>#DIV/0!</v>
      </c>
      <c r="DN596" s="108" t="s">
        <v>139</v>
      </c>
      <c r="DO596" s="108" t="s">
        <v>139</v>
      </c>
      <c r="DP596" s="108" t="e">
        <f>VALUE(TEXT((CJ596*'TOX and EXPO INPUTS'!$E$22),"0.00E+00"))</f>
        <v>#DIV/0!</v>
      </c>
      <c r="DQ596" s="108" t="e">
        <f>VALUE(TEXT((CK596*'TOX and EXPO INPUTS'!$E$22),"0.00E+00"))</f>
        <v>#DIV/0!</v>
      </c>
      <c r="DR596" s="108" t="e">
        <f>VALUE(TEXT((CL596*'TOX and EXPO INPUTS'!$E$22),"0.00E+00"))</f>
        <v>#DIV/0!</v>
      </c>
      <c r="DS596" s="108" t="s">
        <v>139</v>
      </c>
      <c r="DT596" s="108" t="s">
        <v>139</v>
      </c>
      <c r="DU596" s="109" t="s">
        <v>139</v>
      </c>
      <c r="DV596" s="110" t="e">
        <f>VALUE(TEXT((CP596*'TOX and EXPO INPUTS'!$E$22),"0.00E+00"))</f>
        <v>#DIV/0!</v>
      </c>
      <c r="DW596" s="108" t="e">
        <f>VALUE(TEXT((CQ596*'TOX and EXPO INPUTS'!$E$22),"0.00E+00"))</f>
        <v>#DIV/0!</v>
      </c>
      <c r="DX596" s="108" t="e">
        <f>VALUE(TEXT((CR596*'TOX and EXPO INPUTS'!$E$22),"0.00E+00"))</f>
        <v>#DIV/0!</v>
      </c>
      <c r="DY596" s="108" t="s">
        <v>139</v>
      </c>
      <c r="DZ596" s="108" t="s">
        <v>139</v>
      </c>
      <c r="EA596" s="108" t="e">
        <f>VALUE(TEXT((CU596*'TOX and EXPO INPUTS'!$E$22),"0.00E+00"))</f>
        <v>#DIV/0!</v>
      </c>
      <c r="EB596" s="108" t="e">
        <f>VALUE(TEXT((CV596*'TOX and EXPO INPUTS'!$E$22),"0.00E+00"))</f>
        <v>#DIV/0!</v>
      </c>
      <c r="EC596" s="108" t="e">
        <f>VALUE(TEXT((CW596*'TOX and EXPO INPUTS'!$E$22),"0.00E+00"))</f>
        <v>#DIV/0!</v>
      </c>
      <c r="ED596" s="108" t="s">
        <v>139</v>
      </c>
      <c r="EE596" s="108" t="s">
        <v>139</v>
      </c>
      <c r="EF596" s="108" t="e">
        <f>VALUE(TEXT((CZ596*'TOX and EXPO INPUTS'!$E$22),"0.00E+00"))</f>
        <v>#DIV/0!</v>
      </c>
      <c r="EG596" s="108" t="e">
        <f>VALUE(TEXT((DA596*'TOX and EXPO INPUTS'!$E$22),"0.00E+00"))</f>
        <v>#DIV/0!</v>
      </c>
      <c r="EH596" s="108" t="e">
        <f>VALUE(TEXT((DB596*'TOX and EXPO INPUTS'!$E$22),"0.00E+00"))</f>
        <v>#DIV/0!</v>
      </c>
      <c r="EI596" s="108" t="s">
        <v>139</v>
      </c>
      <c r="EJ596" s="108" t="s">
        <v>139</v>
      </c>
      <c r="EK596" s="109" t="s">
        <v>139</v>
      </c>
      <c r="EL596" s="56" t="s">
        <v>96</v>
      </c>
      <c r="EM596" s="36">
        <v>44972201</v>
      </c>
      <c r="EN596" s="36" t="s">
        <v>102</v>
      </c>
      <c r="EO596" s="57" t="s">
        <v>123</v>
      </c>
    </row>
    <row r="597" spans="1:145" ht="24" x14ac:dyDescent="0.25">
      <c r="A597" s="56" t="s">
        <v>3</v>
      </c>
      <c r="B597" s="36" t="s">
        <v>51</v>
      </c>
      <c r="C597" s="36" t="s">
        <v>76</v>
      </c>
      <c r="D597" s="57" t="s">
        <v>75</v>
      </c>
      <c r="E597" s="61" t="s">
        <v>16</v>
      </c>
      <c r="F597" s="92"/>
      <c r="G597" s="66" t="s">
        <v>145</v>
      </c>
      <c r="H597" s="63">
        <v>1000</v>
      </c>
      <c r="I597" s="66" t="s">
        <v>146</v>
      </c>
      <c r="J597" s="100">
        <v>10</v>
      </c>
      <c r="K597" s="100">
        <v>30</v>
      </c>
      <c r="L597" s="63">
        <v>1300</v>
      </c>
      <c r="M597" s="51">
        <v>390</v>
      </c>
      <c r="N597" s="51">
        <v>290</v>
      </c>
      <c r="O597" s="53" t="s">
        <v>139</v>
      </c>
      <c r="P597" s="53" t="s">
        <v>139</v>
      </c>
      <c r="Q597" s="66" t="s">
        <v>139</v>
      </c>
      <c r="R597" s="63">
        <v>3.9</v>
      </c>
      <c r="S597" s="53">
        <v>0.78</v>
      </c>
      <c r="T597" s="53">
        <v>0.39</v>
      </c>
      <c r="U597" s="66" t="s">
        <v>139</v>
      </c>
      <c r="V597" s="72">
        <f t="shared" si="596"/>
        <v>0</v>
      </c>
      <c r="W597" s="53">
        <f t="shared" si="596"/>
        <v>0</v>
      </c>
      <c r="X597" s="53">
        <f t="shared" si="596"/>
        <v>0</v>
      </c>
      <c r="Y597" s="53" t="s">
        <v>139</v>
      </c>
      <c r="Z597" s="53" t="s">
        <v>139</v>
      </c>
      <c r="AA597" s="73" t="s">
        <v>139</v>
      </c>
      <c r="AB597" s="72" t="e">
        <f>VALUE(TEXT(((V597*'TOX and EXPO INPUTS'!$E$12)/'TOX and EXPO INPUTS'!$E$27),"0.00E+00"))</f>
        <v>#DIV/0!</v>
      </c>
      <c r="AC597" s="53" t="e">
        <f>VALUE(TEXT(((W597*'TOX and EXPO INPUTS'!$E$12)/'TOX and EXPO INPUTS'!$E$27),"0.00E+00"))</f>
        <v>#DIV/0!</v>
      </c>
      <c r="AD597" s="53" t="e">
        <f>VALUE(TEXT(((X597*'TOX and EXPO INPUTS'!$E$12)/'TOX and EXPO INPUTS'!$E$27),"0.00E+00"))</f>
        <v>#DIV/0!</v>
      </c>
      <c r="AE597" s="53" t="s">
        <v>139</v>
      </c>
      <c r="AF597" s="53" t="s">
        <v>139</v>
      </c>
      <c r="AG597" s="73" t="s">
        <v>139</v>
      </c>
      <c r="AH597" s="72">
        <f t="shared" si="597"/>
        <v>0</v>
      </c>
      <c r="AI597" s="53">
        <f t="shared" si="597"/>
        <v>0</v>
      </c>
      <c r="AJ597" s="53">
        <f t="shared" si="597"/>
        <v>0</v>
      </c>
      <c r="AK597" s="73" t="s">
        <v>139</v>
      </c>
      <c r="AL597" s="72" t="e">
        <f>VALUE(TEXT(((AH597*'TOX and EXPO INPUTS'!$E$20)/'TOX and EXPO INPUTS'!$E$29),"0.00E+00"))</f>
        <v>#DIV/0!</v>
      </c>
      <c r="AM597" s="53" t="e">
        <f>VALUE(TEXT(((AI597*'TOX and EXPO INPUTS'!$E$20)/'TOX and EXPO INPUTS'!$E$29),"0.00E+00"))</f>
        <v>#DIV/0!</v>
      </c>
      <c r="AN597" s="53" t="e">
        <f>VALUE(TEXT(((AJ597*'TOX and EXPO INPUTS'!$E$20)/'TOX and EXPO INPUTS'!$E$29),"0.00E+00"))</f>
        <v>#DIV/0!</v>
      </c>
      <c r="AO597" s="73" t="s">
        <v>139</v>
      </c>
      <c r="AP597" s="72" t="e">
        <f t="shared" si="598"/>
        <v>#DIV/0!</v>
      </c>
      <c r="AQ597" s="53" t="e">
        <f t="shared" si="599"/>
        <v>#DIV/0!</v>
      </c>
      <c r="AR597" s="53" t="e">
        <f t="shared" si="600"/>
        <v>#DIV/0!</v>
      </c>
      <c r="AS597" s="53" t="s">
        <v>139</v>
      </c>
      <c r="AT597" s="53" t="s">
        <v>139</v>
      </c>
      <c r="AU597" s="53" t="e">
        <f t="shared" si="601"/>
        <v>#DIV/0!</v>
      </c>
      <c r="AV597" s="53" t="e">
        <f t="shared" si="602"/>
        <v>#DIV/0!</v>
      </c>
      <c r="AW597" s="53" t="e">
        <f t="shared" si="603"/>
        <v>#DIV/0!</v>
      </c>
      <c r="AX597" s="53" t="s">
        <v>139</v>
      </c>
      <c r="AY597" s="53" t="s">
        <v>139</v>
      </c>
      <c r="AZ597" s="53" t="e">
        <f t="shared" si="604"/>
        <v>#DIV/0!</v>
      </c>
      <c r="BA597" s="53" t="e">
        <f t="shared" si="605"/>
        <v>#DIV/0!</v>
      </c>
      <c r="BB597" s="53" t="e">
        <f t="shared" si="606"/>
        <v>#DIV/0!</v>
      </c>
      <c r="BC597" s="53" t="s">
        <v>139</v>
      </c>
      <c r="BD597" s="53" t="s">
        <v>139</v>
      </c>
      <c r="BE597" s="73" t="s">
        <v>139</v>
      </c>
      <c r="BF597" s="72" t="e">
        <f>VALUE(TEXT((AB597*$J597/365*'TOX and EXPO INPUTS'!$E$32/'TOX and EXPO INPUTS'!$E$33),"0.00E+00"))</f>
        <v>#DIV/0!</v>
      </c>
      <c r="BG597" s="53" t="e">
        <f>VALUE(TEXT((AC597*$J597/365*'TOX and EXPO INPUTS'!$E$32/'TOX and EXPO INPUTS'!$E$33),"0.00E+00"))</f>
        <v>#DIV/0!</v>
      </c>
      <c r="BH597" s="53" t="e">
        <f>VALUE(TEXT((AD597*$J597/365*'TOX and EXPO INPUTS'!$E$32/'TOX and EXPO INPUTS'!$E$33),"0.00E+00"))</f>
        <v>#DIV/0!</v>
      </c>
      <c r="BI597" s="53" t="s">
        <v>139</v>
      </c>
      <c r="BJ597" s="53" t="s">
        <v>139</v>
      </c>
      <c r="BK597" s="73" t="s">
        <v>139</v>
      </c>
      <c r="BL597" s="72" t="e">
        <f>VALUE(TEXT((AB597*$K597/365*'TOX and EXPO INPUTS'!$E$32/'TOX and EXPO INPUTS'!$E$33),"0.00E+00"))</f>
        <v>#DIV/0!</v>
      </c>
      <c r="BM597" s="53" t="e">
        <f>VALUE(TEXT((AC597*$K597/365*'TOX and EXPO INPUTS'!$E$32/'TOX and EXPO INPUTS'!$E$33),"0.00E+00"))</f>
        <v>#DIV/0!</v>
      </c>
      <c r="BN597" s="53" t="e">
        <f>VALUE(TEXT((AD597*$K597/365*'TOX and EXPO INPUTS'!$E$32/'TOX and EXPO INPUTS'!$E$33),"0.00E+00"))</f>
        <v>#DIV/0!</v>
      </c>
      <c r="BO597" s="53" t="s">
        <v>139</v>
      </c>
      <c r="BP597" s="53" t="s">
        <v>139</v>
      </c>
      <c r="BQ597" s="73" t="s">
        <v>139</v>
      </c>
      <c r="BR597" s="72" t="e">
        <f>VALUE(TEXT((AL597*$J597/365*'TOX and EXPO INPUTS'!$E$32/'TOX and EXPO INPUTS'!$E$33),"0.00E+00"))</f>
        <v>#DIV/0!</v>
      </c>
      <c r="BS597" s="53" t="e">
        <f>VALUE(TEXT((AM597*$J597/365*'TOX and EXPO INPUTS'!$E$32/'TOX and EXPO INPUTS'!$E$33),"0.00E+00"))</f>
        <v>#DIV/0!</v>
      </c>
      <c r="BT597" s="53" t="e">
        <f>VALUE(TEXT((AN597*$J597/365*'TOX and EXPO INPUTS'!$E$32/'TOX and EXPO INPUTS'!$E$33),"0.00E+00"))</f>
        <v>#DIV/0!</v>
      </c>
      <c r="BU597" s="73" t="s">
        <v>139</v>
      </c>
      <c r="BV597" s="72" t="e">
        <f>VALUE(TEXT((AL597*$K597/365*'TOX and EXPO INPUTS'!$E$32/'TOX and EXPO INPUTS'!$E$33),"0.00E+00"))</f>
        <v>#DIV/0!</v>
      </c>
      <c r="BW597" s="53" t="e">
        <f>VALUE(TEXT((AM597*$K597/365*'TOX and EXPO INPUTS'!$E$32/'TOX and EXPO INPUTS'!$E$33),"0.00E+00"))</f>
        <v>#DIV/0!</v>
      </c>
      <c r="BX597" s="53" t="e">
        <f>VALUE(TEXT((AN597*$K597/365*'TOX and EXPO INPUTS'!$E$32/'TOX and EXPO INPUTS'!$E$33),"0.00E+00"))</f>
        <v>#DIV/0!</v>
      </c>
      <c r="BY597" s="73" t="s">
        <v>139</v>
      </c>
      <c r="BZ597" s="72" t="e">
        <f>VALUE(TEXT((AP597*$J597/365*'TOX and EXPO INPUTS'!$E$32/'TOX and EXPO INPUTS'!$E$33),"0.00E+00"))</f>
        <v>#DIV/0!</v>
      </c>
      <c r="CA597" s="53" t="e">
        <f>VALUE(TEXT((AQ597*$J597/365*'TOX and EXPO INPUTS'!$E$32/'TOX and EXPO INPUTS'!$E$33),"0.00E+00"))</f>
        <v>#DIV/0!</v>
      </c>
      <c r="CB597" s="53" t="e">
        <f>VALUE(TEXT((AR597*$J597/365*'TOX and EXPO INPUTS'!$E$32/'TOX and EXPO INPUTS'!$E$33),"0.00E+00"))</f>
        <v>#DIV/0!</v>
      </c>
      <c r="CC597" s="53" t="s">
        <v>139</v>
      </c>
      <c r="CD597" s="53" t="s">
        <v>139</v>
      </c>
      <c r="CE597" s="53" t="e">
        <f>VALUE(TEXT((AU597*$J597/365*'TOX and EXPO INPUTS'!$E$32/'TOX and EXPO INPUTS'!$E$33),"0.00E+00"))</f>
        <v>#DIV/0!</v>
      </c>
      <c r="CF597" s="53" t="e">
        <f>VALUE(TEXT((AV597*$J597/365*'TOX and EXPO INPUTS'!$E$32/'TOX and EXPO INPUTS'!$E$33),"0.00E+00"))</f>
        <v>#DIV/0!</v>
      </c>
      <c r="CG597" s="53" t="e">
        <f>VALUE(TEXT((AW597*$J597/365*'TOX and EXPO INPUTS'!$E$32/'TOX and EXPO INPUTS'!$E$33),"0.00E+00"))</f>
        <v>#DIV/0!</v>
      </c>
      <c r="CH597" s="53" t="s">
        <v>139</v>
      </c>
      <c r="CI597" s="53" t="s">
        <v>139</v>
      </c>
      <c r="CJ597" s="53" t="e">
        <f>VALUE(TEXT((AZ597*$J597/365*'TOX and EXPO INPUTS'!$E$32/'TOX and EXPO INPUTS'!$E$33),"0.00E+00"))</f>
        <v>#DIV/0!</v>
      </c>
      <c r="CK597" s="53" t="e">
        <f>VALUE(TEXT((BA597*$J597/365*'TOX and EXPO INPUTS'!$E$32/'TOX and EXPO INPUTS'!$E$33),"0.00E+00"))</f>
        <v>#DIV/0!</v>
      </c>
      <c r="CL597" s="53" t="e">
        <f>VALUE(TEXT((BB597*$J597/365*'TOX and EXPO INPUTS'!$E$32/'TOX and EXPO INPUTS'!$E$33),"0.00E+00"))</f>
        <v>#DIV/0!</v>
      </c>
      <c r="CM597" s="53" t="s">
        <v>139</v>
      </c>
      <c r="CN597" s="53" t="s">
        <v>139</v>
      </c>
      <c r="CO597" s="73" t="s">
        <v>139</v>
      </c>
      <c r="CP597" s="72" t="e">
        <f>VALUE(TEXT((AP597*$K597/365*'TOX and EXPO INPUTS'!$E$32/'TOX and EXPO INPUTS'!$E$33),"0.00E+00"))</f>
        <v>#DIV/0!</v>
      </c>
      <c r="CQ597" s="53" t="e">
        <f>VALUE(TEXT((AQ597*$K597/365*'TOX and EXPO INPUTS'!$E$32/'TOX and EXPO INPUTS'!$E$33),"0.00E+00"))</f>
        <v>#DIV/0!</v>
      </c>
      <c r="CR597" s="53" t="e">
        <f>VALUE(TEXT((AR597*$K597/365*'TOX and EXPO INPUTS'!$E$32/'TOX and EXPO INPUTS'!$E$33),"0.00E+00"))</f>
        <v>#DIV/0!</v>
      </c>
      <c r="CS597" s="53" t="s">
        <v>139</v>
      </c>
      <c r="CT597" s="53" t="s">
        <v>139</v>
      </c>
      <c r="CU597" s="53" t="e">
        <f>VALUE(TEXT((AU597*$K597/365*'TOX and EXPO INPUTS'!$E$32/'TOX and EXPO INPUTS'!$E$33),"0.00E+00"))</f>
        <v>#DIV/0!</v>
      </c>
      <c r="CV597" s="53" t="e">
        <f>VALUE(TEXT((AV597*$K597/365*'TOX and EXPO INPUTS'!$E$32/'TOX and EXPO INPUTS'!$E$33),"0.00E+00"))</f>
        <v>#DIV/0!</v>
      </c>
      <c r="CW597" s="53" t="e">
        <f>VALUE(TEXT((AW597*$K597/365*'TOX and EXPO INPUTS'!$E$32/'TOX and EXPO INPUTS'!$E$33),"0.00E+00"))</f>
        <v>#DIV/0!</v>
      </c>
      <c r="CX597" s="53" t="s">
        <v>139</v>
      </c>
      <c r="CY597" s="53" t="s">
        <v>139</v>
      </c>
      <c r="CZ597" s="53" t="e">
        <f>VALUE(TEXT((AZ597*$K597/365*'TOX and EXPO INPUTS'!$E$32/'TOX and EXPO INPUTS'!$E$33),"0.00E+00"))</f>
        <v>#DIV/0!</v>
      </c>
      <c r="DA597" s="53" t="e">
        <f>VALUE(TEXT((BA597*$K597/365*'TOX and EXPO INPUTS'!$E$32/'TOX and EXPO INPUTS'!$E$33),"0.00E+00"))</f>
        <v>#DIV/0!</v>
      </c>
      <c r="DB597" s="53" t="e">
        <f>VALUE(TEXT((BB597*$K597/365*'TOX and EXPO INPUTS'!$E$32/'TOX and EXPO INPUTS'!$E$33),"0.00E+00"))</f>
        <v>#DIV/0!</v>
      </c>
      <c r="DC597" s="53" t="s">
        <v>139</v>
      </c>
      <c r="DD597" s="53" t="s">
        <v>139</v>
      </c>
      <c r="DE597" s="73" t="s">
        <v>139</v>
      </c>
      <c r="DF597" s="110" t="e">
        <f>VALUE(TEXT((BZ597*'TOX and EXPO INPUTS'!$E$22),"0.00E+00"))</f>
        <v>#DIV/0!</v>
      </c>
      <c r="DG597" s="108" t="e">
        <f>VALUE(TEXT((CA597*'TOX and EXPO INPUTS'!$E$22),"0.00E+00"))</f>
        <v>#DIV/0!</v>
      </c>
      <c r="DH597" s="108" t="e">
        <f>VALUE(TEXT((CB597*'TOX and EXPO INPUTS'!$E$22),"0.00E+00"))</f>
        <v>#DIV/0!</v>
      </c>
      <c r="DI597" s="108" t="s">
        <v>139</v>
      </c>
      <c r="DJ597" s="108" t="s">
        <v>139</v>
      </c>
      <c r="DK597" s="108" t="e">
        <f>VALUE(TEXT((CE597*'TOX and EXPO INPUTS'!$E$22),"0.00E+00"))</f>
        <v>#DIV/0!</v>
      </c>
      <c r="DL597" s="108" t="e">
        <f>VALUE(TEXT((CF597*'TOX and EXPO INPUTS'!$E$22),"0.00E+00"))</f>
        <v>#DIV/0!</v>
      </c>
      <c r="DM597" s="108" t="e">
        <f>VALUE(TEXT((CG597*'TOX and EXPO INPUTS'!$E$22),"0.00E+00"))</f>
        <v>#DIV/0!</v>
      </c>
      <c r="DN597" s="108" t="s">
        <v>139</v>
      </c>
      <c r="DO597" s="108" t="s">
        <v>139</v>
      </c>
      <c r="DP597" s="108" t="e">
        <f>VALUE(TEXT((CJ597*'TOX and EXPO INPUTS'!$E$22),"0.00E+00"))</f>
        <v>#DIV/0!</v>
      </c>
      <c r="DQ597" s="108" t="e">
        <f>VALUE(TEXT((CK597*'TOX and EXPO INPUTS'!$E$22),"0.00E+00"))</f>
        <v>#DIV/0!</v>
      </c>
      <c r="DR597" s="108" t="e">
        <f>VALUE(TEXT((CL597*'TOX and EXPO INPUTS'!$E$22),"0.00E+00"))</f>
        <v>#DIV/0!</v>
      </c>
      <c r="DS597" s="108" t="s">
        <v>139</v>
      </c>
      <c r="DT597" s="108" t="s">
        <v>139</v>
      </c>
      <c r="DU597" s="109" t="s">
        <v>139</v>
      </c>
      <c r="DV597" s="110" t="e">
        <f>VALUE(TEXT((CP597*'TOX and EXPO INPUTS'!$E$22),"0.00E+00"))</f>
        <v>#DIV/0!</v>
      </c>
      <c r="DW597" s="108" t="e">
        <f>VALUE(TEXT((CQ597*'TOX and EXPO INPUTS'!$E$22),"0.00E+00"))</f>
        <v>#DIV/0!</v>
      </c>
      <c r="DX597" s="108" t="e">
        <f>VALUE(TEXT((CR597*'TOX and EXPO INPUTS'!$E$22),"0.00E+00"))</f>
        <v>#DIV/0!</v>
      </c>
      <c r="DY597" s="108" t="s">
        <v>139</v>
      </c>
      <c r="DZ597" s="108" t="s">
        <v>139</v>
      </c>
      <c r="EA597" s="108" t="e">
        <f>VALUE(TEXT((CU597*'TOX and EXPO INPUTS'!$E$22),"0.00E+00"))</f>
        <v>#DIV/0!</v>
      </c>
      <c r="EB597" s="108" t="e">
        <f>VALUE(TEXT((CV597*'TOX and EXPO INPUTS'!$E$22),"0.00E+00"))</f>
        <v>#DIV/0!</v>
      </c>
      <c r="EC597" s="108" t="e">
        <f>VALUE(TEXT((CW597*'TOX and EXPO INPUTS'!$E$22),"0.00E+00"))</f>
        <v>#DIV/0!</v>
      </c>
      <c r="ED597" s="108" t="s">
        <v>139</v>
      </c>
      <c r="EE597" s="108" t="s">
        <v>139</v>
      </c>
      <c r="EF597" s="108" t="e">
        <f>VALUE(TEXT((CZ597*'TOX and EXPO INPUTS'!$E$22),"0.00E+00"))</f>
        <v>#DIV/0!</v>
      </c>
      <c r="EG597" s="108" t="e">
        <f>VALUE(TEXT((DA597*'TOX and EXPO INPUTS'!$E$22),"0.00E+00"))</f>
        <v>#DIV/0!</v>
      </c>
      <c r="EH597" s="108" t="e">
        <f>VALUE(TEXT((DB597*'TOX and EXPO INPUTS'!$E$22),"0.00E+00"))</f>
        <v>#DIV/0!</v>
      </c>
      <c r="EI597" s="108" t="s">
        <v>139</v>
      </c>
      <c r="EJ597" s="108" t="s">
        <v>139</v>
      </c>
      <c r="EK597" s="109" t="s">
        <v>139</v>
      </c>
      <c r="EL597" s="56" t="s">
        <v>77</v>
      </c>
      <c r="EM597" s="36" t="s">
        <v>70</v>
      </c>
      <c r="EN597" s="36" t="s">
        <v>183</v>
      </c>
      <c r="EO597" s="57" t="s">
        <v>70</v>
      </c>
    </row>
    <row r="598" spans="1:145" ht="24" x14ac:dyDescent="0.25">
      <c r="A598" s="56" t="s">
        <v>3</v>
      </c>
      <c r="B598" s="36" t="s">
        <v>51</v>
      </c>
      <c r="C598" s="36" t="s">
        <v>76</v>
      </c>
      <c r="D598" s="57" t="s">
        <v>75</v>
      </c>
      <c r="E598" s="61" t="s">
        <v>253</v>
      </c>
      <c r="F598" s="92"/>
      <c r="G598" s="66" t="s">
        <v>145</v>
      </c>
      <c r="H598" s="63">
        <v>1000</v>
      </c>
      <c r="I598" s="66" t="s">
        <v>146</v>
      </c>
      <c r="J598" s="100">
        <v>10</v>
      </c>
      <c r="K598" s="100">
        <v>30</v>
      </c>
      <c r="L598" s="63">
        <v>1300</v>
      </c>
      <c r="M598" s="51">
        <v>390</v>
      </c>
      <c r="N598" s="51">
        <v>290</v>
      </c>
      <c r="O598" s="53" t="s">
        <v>139</v>
      </c>
      <c r="P598" s="53" t="s">
        <v>139</v>
      </c>
      <c r="Q598" s="66" t="s">
        <v>139</v>
      </c>
      <c r="R598" s="63">
        <v>3.9</v>
      </c>
      <c r="S598" s="53">
        <v>0.78</v>
      </c>
      <c r="T598" s="53">
        <v>0.39</v>
      </c>
      <c r="U598" s="66" t="s">
        <v>139</v>
      </c>
      <c r="V598" s="72">
        <f t="shared" si="596"/>
        <v>0</v>
      </c>
      <c r="W598" s="53">
        <f t="shared" si="596"/>
        <v>0</v>
      </c>
      <c r="X598" s="53">
        <f t="shared" si="596"/>
        <v>0</v>
      </c>
      <c r="Y598" s="53" t="s">
        <v>139</v>
      </c>
      <c r="Z598" s="53" t="s">
        <v>139</v>
      </c>
      <c r="AA598" s="73" t="s">
        <v>139</v>
      </c>
      <c r="AB598" s="72" t="e">
        <f>VALUE(TEXT(((V598*'TOX and EXPO INPUTS'!$E$12)/'TOX and EXPO INPUTS'!$E$27),"0.00E+00"))</f>
        <v>#DIV/0!</v>
      </c>
      <c r="AC598" s="53" t="e">
        <f>VALUE(TEXT(((W598*'TOX and EXPO INPUTS'!$E$12)/'TOX and EXPO INPUTS'!$E$27),"0.00E+00"))</f>
        <v>#DIV/0!</v>
      </c>
      <c r="AD598" s="53" t="e">
        <f>VALUE(TEXT(((X598*'TOX and EXPO INPUTS'!$E$12)/'TOX and EXPO INPUTS'!$E$27),"0.00E+00"))</f>
        <v>#DIV/0!</v>
      </c>
      <c r="AE598" s="53" t="s">
        <v>139</v>
      </c>
      <c r="AF598" s="53" t="s">
        <v>139</v>
      </c>
      <c r="AG598" s="73" t="s">
        <v>139</v>
      </c>
      <c r="AH598" s="72">
        <f t="shared" si="597"/>
        <v>0</v>
      </c>
      <c r="AI598" s="53">
        <f t="shared" si="597"/>
        <v>0</v>
      </c>
      <c r="AJ598" s="53">
        <f t="shared" si="597"/>
        <v>0</v>
      </c>
      <c r="AK598" s="73" t="s">
        <v>139</v>
      </c>
      <c r="AL598" s="72" t="e">
        <f>VALUE(TEXT(((AH598*'TOX and EXPO INPUTS'!$E$20)/'TOX and EXPO INPUTS'!$E$29),"0.00E+00"))</f>
        <v>#DIV/0!</v>
      </c>
      <c r="AM598" s="53" t="e">
        <f>VALUE(TEXT(((AI598*'TOX and EXPO INPUTS'!$E$20)/'TOX and EXPO INPUTS'!$E$29),"0.00E+00"))</f>
        <v>#DIV/0!</v>
      </c>
      <c r="AN598" s="53" t="e">
        <f>VALUE(TEXT(((AJ598*'TOX and EXPO INPUTS'!$E$20)/'TOX and EXPO INPUTS'!$E$29),"0.00E+00"))</f>
        <v>#DIV/0!</v>
      </c>
      <c r="AO598" s="73" t="s">
        <v>139</v>
      </c>
      <c r="AP598" s="72" t="e">
        <f t="shared" ref="AP598:AP630" si="622">VALUE(TEXT((AB598+AL598),"0.00E+00"))</f>
        <v>#DIV/0!</v>
      </c>
      <c r="AQ598" s="53" t="e">
        <f t="shared" ref="AQ598:AQ630" si="623">VALUE(TEXT((AC598+AL598),"0.00E+00"))</f>
        <v>#DIV/0!</v>
      </c>
      <c r="AR598" s="53" t="e">
        <f t="shared" ref="AR598:AR630" si="624">VALUE(TEXT((AD598+AL598),"0.00E+00"))</f>
        <v>#DIV/0!</v>
      </c>
      <c r="AS598" s="53" t="s">
        <v>139</v>
      </c>
      <c r="AT598" s="53" t="s">
        <v>139</v>
      </c>
      <c r="AU598" s="53" t="e">
        <f t="shared" ref="AU598:AU630" si="625">VALUE(TEXT((AB598+AM598),"0.00E+00"))</f>
        <v>#DIV/0!</v>
      </c>
      <c r="AV598" s="53" t="e">
        <f t="shared" ref="AV598:AV630" si="626">VALUE(TEXT((AC598+AM598),"0.00E+00"))</f>
        <v>#DIV/0!</v>
      </c>
      <c r="AW598" s="53" t="e">
        <f t="shared" ref="AW598:AW630" si="627">VALUE(TEXT((AD598+AM598),"0.00E+00"))</f>
        <v>#DIV/0!</v>
      </c>
      <c r="AX598" s="53" t="s">
        <v>139</v>
      </c>
      <c r="AY598" s="53" t="s">
        <v>139</v>
      </c>
      <c r="AZ598" s="53" t="e">
        <f t="shared" ref="AZ598:AZ630" si="628">VALUE(TEXT((AB598+AN598),"0.00E+00"))</f>
        <v>#DIV/0!</v>
      </c>
      <c r="BA598" s="53" t="e">
        <f t="shared" ref="BA598:BA630" si="629">VALUE(TEXT((AC598+AN598),"0.00E+00"))</f>
        <v>#DIV/0!</v>
      </c>
      <c r="BB598" s="53" t="e">
        <f t="shared" ref="BB598:BB630" si="630">VALUE(TEXT((AD598+AN598),"0.00E+00"))</f>
        <v>#DIV/0!</v>
      </c>
      <c r="BC598" s="53" t="s">
        <v>139</v>
      </c>
      <c r="BD598" s="53" t="s">
        <v>139</v>
      </c>
      <c r="BE598" s="73" t="s">
        <v>139</v>
      </c>
      <c r="BF598" s="72" t="e">
        <f>VALUE(TEXT((AB598*$J598/365*'TOX and EXPO INPUTS'!$E$32/'TOX and EXPO INPUTS'!$E$33),"0.00E+00"))</f>
        <v>#DIV/0!</v>
      </c>
      <c r="BG598" s="53" t="e">
        <f>VALUE(TEXT((AC598*$J598/365*'TOX and EXPO INPUTS'!$E$32/'TOX and EXPO INPUTS'!$E$33),"0.00E+00"))</f>
        <v>#DIV/0!</v>
      </c>
      <c r="BH598" s="53" t="e">
        <f>VALUE(TEXT((AD598*$J598/365*'TOX and EXPO INPUTS'!$E$32/'TOX and EXPO INPUTS'!$E$33),"0.00E+00"))</f>
        <v>#DIV/0!</v>
      </c>
      <c r="BI598" s="53" t="s">
        <v>139</v>
      </c>
      <c r="BJ598" s="53" t="s">
        <v>139</v>
      </c>
      <c r="BK598" s="73" t="s">
        <v>139</v>
      </c>
      <c r="BL598" s="72" t="e">
        <f>VALUE(TEXT((AB598*$K598/365*'TOX and EXPO INPUTS'!$E$32/'TOX and EXPO INPUTS'!$E$33),"0.00E+00"))</f>
        <v>#DIV/0!</v>
      </c>
      <c r="BM598" s="53" t="e">
        <f>VALUE(TEXT((AC598*$K598/365*'TOX and EXPO INPUTS'!$E$32/'TOX and EXPO INPUTS'!$E$33),"0.00E+00"))</f>
        <v>#DIV/0!</v>
      </c>
      <c r="BN598" s="53" t="e">
        <f>VALUE(TEXT((AD598*$K598/365*'TOX and EXPO INPUTS'!$E$32/'TOX and EXPO INPUTS'!$E$33),"0.00E+00"))</f>
        <v>#DIV/0!</v>
      </c>
      <c r="BO598" s="53" t="s">
        <v>139</v>
      </c>
      <c r="BP598" s="53" t="s">
        <v>139</v>
      </c>
      <c r="BQ598" s="73" t="s">
        <v>139</v>
      </c>
      <c r="BR598" s="72" t="e">
        <f>VALUE(TEXT((AL598*$J598/365*'TOX and EXPO INPUTS'!$E$32/'TOX and EXPO INPUTS'!$E$33),"0.00E+00"))</f>
        <v>#DIV/0!</v>
      </c>
      <c r="BS598" s="53" t="e">
        <f>VALUE(TEXT((AM598*$J598/365*'TOX and EXPO INPUTS'!$E$32/'TOX and EXPO INPUTS'!$E$33),"0.00E+00"))</f>
        <v>#DIV/0!</v>
      </c>
      <c r="BT598" s="53" t="e">
        <f>VALUE(TEXT((AN598*$J598/365*'TOX and EXPO INPUTS'!$E$32/'TOX and EXPO INPUTS'!$E$33),"0.00E+00"))</f>
        <v>#DIV/0!</v>
      </c>
      <c r="BU598" s="73" t="s">
        <v>139</v>
      </c>
      <c r="BV598" s="72" t="e">
        <f>VALUE(TEXT((AL598*$K598/365*'TOX and EXPO INPUTS'!$E$32/'TOX and EXPO INPUTS'!$E$33),"0.00E+00"))</f>
        <v>#DIV/0!</v>
      </c>
      <c r="BW598" s="53" t="e">
        <f>VALUE(TEXT((AM598*$K598/365*'TOX and EXPO INPUTS'!$E$32/'TOX and EXPO INPUTS'!$E$33),"0.00E+00"))</f>
        <v>#DIV/0!</v>
      </c>
      <c r="BX598" s="53" t="e">
        <f>VALUE(TEXT((AN598*$K598/365*'TOX and EXPO INPUTS'!$E$32/'TOX and EXPO INPUTS'!$E$33),"0.00E+00"))</f>
        <v>#DIV/0!</v>
      </c>
      <c r="BY598" s="73" t="s">
        <v>139</v>
      </c>
      <c r="BZ598" s="72" t="e">
        <f>VALUE(TEXT((AP598*$J598/365*'TOX and EXPO INPUTS'!$E$32/'TOX and EXPO INPUTS'!$E$33),"0.00E+00"))</f>
        <v>#DIV/0!</v>
      </c>
      <c r="CA598" s="53" t="e">
        <f>VALUE(TEXT((AQ598*$J598/365*'TOX and EXPO INPUTS'!$E$32/'TOX and EXPO INPUTS'!$E$33),"0.00E+00"))</f>
        <v>#DIV/0!</v>
      </c>
      <c r="CB598" s="53" t="e">
        <f>VALUE(TEXT((AR598*$J598/365*'TOX and EXPO INPUTS'!$E$32/'TOX and EXPO INPUTS'!$E$33),"0.00E+00"))</f>
        <v>#DIV/0!</v>
      </c>
      <c r="CC598" s="53" t="s">
        <v>139</v>
      </c>
      <c r="CD598" s="53" t="s">
        <v>139</v>
      </c>
      <c r="CE598" s="53" t="e">
        <f>VALUE(TEXT((AU598*$J598/365*'TOX and EXPO INPUTS'!$E$32/'TOX and EXPO INPUTS'!$E$33),"0.00E+00"))</f>
        <v>#DIV/0!</v>
      </c>
      <c r="CF598" s="53" t="e">
        <f>VALUE(TEXT((AV598*$J598/365*'TOX and EXPO INPUTS'!$E$32/'TOX and EXPO INPUTS'!$E$33),"0.00E+00"))</f>
        <v>#DIV/0!</v>
      </c>
      <c r="CG598" s="53" t="e">
        <f>VALUE(TEXT((AW598*$J598/365*'TOX and EXPO INPUTS'!$E$32/'TOX and EXPO INPUTS'!$E$33),"0.00E+00"))</f>
        <v>#DIV/0!</v>
      </c>
      <c r="CH598" s="53" t="s">
        <v>139</v>
      </c>
      <c r="CI598" s="53" t="s">
        <v>139</v>
      </c>
      <c r="CJ598" s="53" t="e">
        <f>VALUE(TEXT((AZ598*$J598/365*'TOX and EXPO INPUTS'!$E$32/'TOX and EXPO INPUTS'!$E$33),"0.00E+00"))</f>
        <v>#DIV/0!</v>
      </c>
      <c r="CK598" s="53" t="e">
        <f>VALUE(TEXT((BA598*$J598/365*'TOX and EXPO INPUTS'!$E$32/'TOX and EXPO INPUTS'!$E$33),"0.00E+00"))</f>
        <v>#DIV/0!</v>
      </c>
      <c r="CL598" s="53" t="e">
        <f>VALUE(TEXT((BB598*$J598/365*'TOX and EXPO INPUTS'!$E$32/'TOX and EXPO INPUTS'!$E$33),"0.00E+00"))</f>
        <v>#DIV/0!</v>
      </c>
      <c r="CM598" s="53" t="s">
        <v>139</v>
      </c>
      <c r="CN598" s="53" t="s">
        <v>139</v>
      </c>
      <c r="CO598" s="73" t="s">
        <v>139</v>
      </c>
      <c r="CP598" s="72" t="e">
        <f>VALUE(TEXT((AP598*$K598/365*'TOX and EXPO INPUTS'!$E$32/'TOX and EXPO INPUTS'!$E$33),"0.00E+00"))</f>
        <v>#DIV/0!</v>
      </c>
      <c r="CQ598" s="53" t="e">
        <f>VALUE(TEXT((AQ598*$K598/365*'TOX and EXPO INPUTS'!$E$32/'TOX and EXPO INPUTS'!$E$33),"0.00E+00"))</f>
        <v>#DIV/0!</v>
      </c>
      <c r="CR598" s="53" t="e">
        <f>VALUE(TEXT((AR598*$K598/365*'TOX and EXPO INPUTS'!$E$32/'TOX and EXPO INPUTS'!$E$33),"0.00E+00"))</f>
        <v>#DIV/0!</v>
      </c>
      <c r="CS598" s="53" t="s">
        <v>139</v>
      </c>
      <c r="CT598" s="53" t="s">
        <v>139</v>
      </c>
      <c r="CU598" s="53" t="e">
        <f>VALUE(TEXT((AU598*$K598/365*'TOX and EXPO INPUTS'!$E$32/'TOX and EXPO INPUTS'!$E$33),"0.00E+00"))</f>
        <v>#DIV/0!</v>
      </c>
      <c r="CV598" s="53" t="e">
        <f>VALUE(TEXT((AV598*$K598/365*'TOX and EXPO INPUTS'!$E$32/'TOX and EXPO INPUTS'!$E$33),"0.00E+00"))</f>
        <v>#DIV/0!</v>
      </c>
      <c r="CW598" s="53" t="e">
        <f>VALUE(TEXT((AW598*$K598/365*'TOX and EXPO INPUTS'!$E$32/'TOX and EXPO INPUTS'!$E$33),"0.00E+00"))</f>
        <v>#DIV/0!</v>
      </c>
      <c r="CX598" s="53" t="s">
        <v>139</v>
      </c>
      <c r="CY598" s="53" t="s">
        <v>139</v>
      </c>
      <c r="CZ598" s="53" t="e">
        <f>VALUE(TEXT((AZ598*$K598/365*'TOX and EXPO INPUTS'!$E$32/'TOX and EXPO INPUTS'!$E$33),"0.00E+00"))</f>
        <v>#DIV/0!</v>
      </c>
      <c r="DA598" s="53" t="e">
        <f>VALUE(TEXT((BA598*$K598/365*'TOX and EXPO INPUTS'!$E$32/'TOX and EXPO INPUTS'!$E$33),"0.00E+00"))</f>
        <v>#DIV/0!</v>
      </c>
      <c r="DB598" s="53" t="e">
        <f>VALUE(TEXT((BB598*$K598/365*'TOX and EXPO INPUTS'!$E$32/'TOX and EXPO INPUTS'!$E$33),"0.00E+00"))</f>
        <v>#DIV/0!</v>
      </c>
      <c r="DC598" s="53" t="s">
        <v>139</v>
      </c>
      <c r="DD598" s="53" t="s">
        <v>139</v>
      </c>
      <c r="DE598" s="73" t="s">
        <v>139</v>
      </c>
      <c r="DF598" s="110" t="e">
        <f>VALUE(TEXT((BZ598*'TOX and EXPO INPUTS'!$E$22),"0.00E+00"))</f>
        <v>#DIV/0!</v>
      </c>
      <c r="DG598" s="108" t="e">
        <f>VALUE(TEXT((CA598*'TOX and EXPO INPUTS'!$E$22),"0.00E+00"))</f>
        <v>#DIV/0!</v>
      </c>
      <c r="DH598" s="108" t="e">
        <f>VALUE(TEXT((CB598*'TOX and EXPO INPUTS'!$E$22),"0.00E+00"))</f>
        <v>#DIV/0!</v>
      </c>
      <c r="DI598" s="108" t="s">
        <v>139</v>
      </c>
      <c r="DJ598" s="108" t="s">
        <v>139</v>
      </c>
      <c r="DK598" s="108" t="e">
        <f>VALUE(TEXT((CE598*'TOX and EXPO INPUTS'!$E$22),"0.00E+00"))</f>
        <v>#DIV/0!</v>
      </c>
      <c r="DL598" s="108" t="e">
        <f>VALUE(TEXT((CF598*'TOX and EXPO INPUTS'!$E$22),"0.00E+00"))</f>
        <v>#DIV/0!</v>
      </c>
      <c r="DM598" s="108" t="e">
        <f>VALUE(TEXT((CG598*'TOX and EXPO INPUTS'!$E$22),"0.00E+00"))</f>
        <v>#DIV/0!</v>
      </c>
      <c r="DN598" s="108" t="s">
        <v>139</v>
      </c>
      <c r="DO598" s="108" t="s">
        <v>139</v>
      </c>
      <c r="DP598" s="108" t="e">
        <f>VALUE(TEXT((CJ598*'TOX and EXPO INPUTS'!$E$22),"0.00E+00"))</f>
        <v>#DIV/0!</v>
      </c>
      <c r="DQ598" s="108" t="e">
        <f>VALUE(TEXT((CK598*'TOX and EXPO INPUTS'!$E$22),"0.00E+00"))</f>
        <v>#DIV/0!</v>
      </c>
      <c r="DR598" s="108" t="e">
        <f>VALUE(TEXT((CL598*'TOX and EXPO INPUTS'!$E$22),"0.00E+00"))</f>
        <v>#DIV/0!</v>
      </c>
      <c r="DS598" s="108" t="s">
        <v>139</v>
      </c>
      <c r="DT598" s="108" t="s">
        <v>139</v>
      </c>
      <c r="DU598" s="109" t="s">
        <v>139</v>
      </c>
      <c r="DV598" s="110" t="e">
        <f>VALUE(TEXT((CP598*'TOX and EXPO INPUTS'!$E$22),"0.00E+00"))</f>
        <v>#DIV/0!</v>
      </c>
      <c r="DW598" s="108" t="e">
        <f>VALUE(TEXT((CQ598*'TOX and EXPO INPUTS'!$E$22),"0.00E+00"))</f>
        <v>#DIV/0!</v>
      </c>
      <c r="DX598" s="108" t="e">
        <f>VALUE(TEXT((CR598*'TOX and EXPO INPUTS'!$E$22),"0.00E+00"))</f>
        <v>#DIV/0!</v>
      </c>
      <c r="DY598" s="108" t="s">
        <v>139</v>
      </c>
      <c r="DZ598" s="108" t="s">
        <v>139</v>
      </c>
      <c r="EA598" s="108" t="e">
        <f>VALUE(TEXT((CU598*'TOX and EXPO INPUTS'!$E$22),"0.00E+00"))</f>
        <v>#DIV/0!</v>
      </c>
      <c r="EB598" s="108" t="e">
        <f>VALUE(TEXT((CV598*'TOX and EXPO INPUTS'!$E$22),"0.00E+00"))</f>
        <v>#DIV/0!</v>
      </c>
      <c r="EC598" s="108" t="e">
        <f>VALUE(TEXT((CW598*'TOX and EXPO INPUTS'!$E$22),"0.00E+00"))</f>
        <v>#DIV/0!</v>
      </c>
      <c r="ED598" s="108" t="s">
        <v>139</v>
      </c>
      <c r="EE598" s="108" t="s">
        <v>139</v>
      </c>
      <c r="EF598" s="108" t="e">
        <f>VALUE(TEXT((CZ598*'TOX and EXPO INPUTS'!$E$22),"0.00E+00"))</f>
        <v>#DIV/0!</v>
      </c>
      <c r="EG598" s="108" t="e">
        <f>VALUE(TEXT((DA598*'TOX and EXPO INPUTS'!$E$22),"0.00E+00"))</f>
        <v>#DIV/0!</v>
      </c>
      <c r="EH598" s="108" t="e">
        <f>VALUE(TEXT((DB598*'TOX and EXPO INPUTS'!$E$22),"0.00E+00"))</f>
        <v>#DIV/0!</v>
      </c>
      <c r="EI598" s="108" t="s">
        <v>139</v>
      </c>
      <c r="EJ598" s="108" t="s">
        <v>139</v>
      </c>
      <c r="EK598" s="109" t="s">
        <v>139</v>
      </c>
      <c r="EL598" s="56" t="s">
        <v>77</v>
      </c>
      <c r="EM598" s="36" t="s">
        <v>70</v>
      </c>
      <c r="EN598" s="36" t="s">
        <v>183</v>
      </c>
      <c r="EO598" s="57" t="s">
        <v>70</v>
      </c>
    </row>
    <row r="599" spans="1:145" ht="24" x14ac:dyDescent="0.25">
      <c r="A599" s="56" t="s">
        <v>3</v>
      </c>
      <c r="B599" s="36" t="s">
        <v>51</v>
      </c>
      <c r="C599" s="36" t="s">
        <v>76</v>
      </c>
      <c r="D599" s="57" t="s">
        <v>502</v>
      </c>
      <c r="E599" s="61" t="s">
        <v>253</v>
      </c>
      <c r="F599" s="92"/>
      <c r="G599" s="66" t="s">
        <v>145</v>
      </c>
      <c r="H599" s="63">
        <v>1000</v>
      </c>
      <c r="I599" s="66" t="s">
        <v>146</v>
      </c>
      <c r="J599" s="100">
        <v>10</v>
      </c>
      <c r="K599" s="100">
        <v>30</v>
      </c>
      <c r="L599" s="63">
        <v>1300</v>
      </c>
      <c r="M599" s="51">
        <v>390</v>
      </c>
      <c r="N599" s="51">
        <v>290</v>
      </c>
      <c r="O599" s="53" t="s">
        <v>139</v>
      </c>
      <c r="P599" s="53" t="s">
        <v>139</v>
      </c>
      <c r="Q599" s="66" t="s">
        <v>139</v>
      </c>
      <c r="R599" s="63">
        <v>3.9</v>
      </c>
      <c r="S599" s="53">
        <v>0.78</v>
      </c>
      <c r="T599" s="53">
        <v>0.39</v>
      </c>
      <c r="U599" s="66" t="s">
        <v>139</v>
      </c>
      <c r="V599" s="72">
        <f t="shared" si="596"/>
        <v>0</v>
      </c>
      <c r="W599" s="53">
        <f t="shared" si="596"/>
        <v>0</v>
      </c>
      <c r="X599" s="53">
        <f t="shared" si="596"/>
        <v>0</v>
      </c>
      <c r="Y599" s="53" t="s">
        <v>139</v>
      </c>
      <c r="Z599" s="53" t="s">
        <v>139</v>
      </c>
      <c r="AA599" s="73" t="s">
        <v>139</v>
      </c>
      <c r="AB599" s="72" t="e">
        <f>VALUE(TEXT(((V599*'TOX and EXPO INPUTS'!$E$12)/'TOX and EXPO INPUTS'!$E$27),"0.00E+00"))</f>
        <v>#DIV/0!</v>
      </c>
      <c r="AC599" s="53" t="e">
        <f>VALUE(TEXT(((W599*'TOX and EXPO INPUTS'!$E$12)/'TOX and EXPO INPUTS'!$E$27),"0.00E+00"))</f>
        <v>#DIV/0!</v>
      </c>
      <c r="AD599" s="53" t="e">
        <f>VALUE(TEXT(((X599*'TOX and EXPO INPUTS'!$E$12)/'TOX and EXPO INPUTS'!$E$27),"0.00E+00"))</f>
        <v>#DIV/0!</v>
      </c>
      <c r="AE599" s="53" t="s">
        <v>139</v>
      </c>
      <c r="AF599" s="53" t="s">
        <v>139</v>
      </c>
      <c r="AG599" s="73" t="s">
        <v>139</v>
      </c>
      <c r="AH599" s="72">
        <f t="shared" si="597"/>
        <v>0</v>
      </c>
      <c r="AI599" s="53">
        <f t="shared" si="597"/>
        <v>0</v>
      </c>
      <c r="AJ599" s="53">
        <f t="shared" si="597"/>
        <v>0</v>
      </c>
      <c r="AK599" s="73" t="s">
        <v>139</v>
      </c>
      <c r="AL599" s="72" t="e">
        <f>VALUE(TEXT(((AH599*'TOX and EXPO INPUTS'!$E$20)/'TOX and EXPO INPUTS'!$E$29),"0.00E+00"))</f>
        <v>#DIV/0!</v>
      </c>
      <c r="AM599" s="53" t="e">
        <f>VALUE(TEXT(((AI599*'TOX and EXPO INPUTS'!$E$20)/'TOX and EXPO INPUTS'!$E$29),"0.00E+00"))</f>
        <v>#DIV/0!</v>
      </c>
      <c r="AN599" s="53" t="e">
        <f>VALUE(TEXT(((AJ599*'TOX and EXPO INPUTS'!$E$20)/'TOX and EXPO INPUTS'!$E$29),"0.00E+00"))</f>
        <v>#DIV/0!</v>
      </c>
      <c r="AO599" s="73" t="s">
        <v>139</v>
      </c>
      <c r="AP599" s="72" t="e">
        <f t="shared" si="622"/>
        <v>#DIV/0!</v>
      </c>
      <c r="AQ599" s="53" t="e">
        <f t="shared" si="623"/>
        <v>#DIV/0!</v>
      </c>
      <c r="AR599" s="53" t="e">
        <f t="shared" si="624"/>
        <v>#DIV/0!</v>
      </c>
      <c r="AS599" s="53" t="s">
        <v>139</v>
      </c>
      <c r="AT599" s="53" t="s">
        <v>139</v>
      </c>
      <c r="AU599" s="53" t="e">
        <f t="shared" si="625"/>
        <v>#DIV/0!</v>
      </c>
      <c r="AV599" s="53" t="e">
        <f t="shared" si="626"/>
        <v>#DIV/0!</v>
      </c>
      <c r="AW599" s="53" t="e">
        <f t="shared" si="627"/>
        <v>#DIV/0!</v>
      </c>
      <c r="AX599" s="53" t="s">
        <v>139</v>
      </c>
      <c r="AY599" s="53" t="s">
        <v>139</v>
      </c>
      <c r="AZ599" s="53" t="e">
        <f t="shared" si="628"/>
        <v>#DIV/0!</v>
      </c>
      <c r="BA599" s="53" t="e">
        <f t="shared" si="629"/>
        <v>#DIV/0!</v>
      </c>
      <c r="BB599" s="53" t="e">
        <f t="shared" si="630"/>
        <v>#DIV/0!</v>
      </c>
      <c r="BC599" s="53" t="s">
        <v>139</v>
      </c>
      <c r="BD599" s="53" t="s">
        <v>139</v>
      </c>
      <c r="BE599" s="73" t="s">
        <v>139</v>
      </c>
      <c r="BF599" s="72" t="e">
        <f>VALUE(TEXT((AB599*$J599/365*'TOX and EXPO INPUTS'!$E$32/'TOX and EXPO INPUTS'!$E$33),"0.00E+00"))</f>
        <v>#DIV/0!</v>
      </c>
      <c r="BG599" s="53" t="e">
        <f>VALUE(TEXT((AC599*$J599/365*'TOX and EXPO INPUTS'!$E$32/'TOX and EXPO INPUTS'!$E$33),"0.00E+00"))</f>
        <v>#DIV/0!</v>
      </c>
      <c r="BH599" s="53" t="e">
        <f>VALUE(TEXT((AD599*$J599/365*'TOX and EXPO INPUTS'!$E$32/'TOX and EXPO INPUTS'!$E$33),"0.00E+00"))</f>
        <v>#DIV/0!</v>
      </c>
      <c r="BI599" s="53" t="s">
        <v>139</v>
      </c>
      <c r="BJ599" s="53" t="s">
        <v>139</v>
      </c>
      <c r="BK599" s="73" t="s">
        <v>139</v>
      </c>
      <c r="BL599" s="72" t="e">
        <f>VALUE(TEXT((AB599*$K599/365*'TOX and EXPO INPUTS'!$E$32/'TOX and EXPO INPUTS'!$E$33),"0.00E+00"))</f>
        <v>#DIV/0!</v>
      </c>
      <c r="BM599" s="53" t="e">
        <f>VALUE(TEXT((AC599*$K599/365*'TOX and EXPO INPUTS'!$E$32/'TOX and EXPO INPUTS'!$E$33),"0.00E+00"))</f>
        <v>#DIV/0!</v>
      </c>
      <c r="BN599" s="53" t="e">
        <f>VALUE(TEXT((AD599*$K599/365*'TOX and EXPO INPUTS'!$E$32/'TOX and EXPO INPUTS'!$E$33),"0.00E+00"))</f>
        <v>#DIV/0!</v>
      </c>
      <c r="BO599" s="53" t="s">
        <v>139</v>
      </c>
      <c r="BP599" s="53" t="s">
        <v>139</v>
      </c>
      <c r="BQ599" s="73" t="s">
        <v>139</v>
      </c>
      <c r="BR599" s="72" t="e">
        <f>VALUE(TEXT((AL599*$J599/365*'TOX and EXPO INPUTS'!$E$32/'TOX and EXPO INPUTS'!$E$33),"0.00E+00"))</f>
        <v>#DIV/0!</v>
      </c>
      <c r="BS599" s="53" t="e">
        <f>VALUE(TEXT((AM599*$J599/365*'TOX and EXPO INPUTS'!$E$32/'TOX and EXPO INPUTS'!$E$33),"0.00E+00"))</f>
        <v>#DIV/0!</v>
      </c>
      <c r="BT599" s="53" t="e">
        <f>VALUE(TEXT((AN599*$J599/365*'TOX and EXPO INPUTS'!$E$32/'TOX and EXPO INPUTS'!$E$33),"0.00E+00"))</f>
        <v>#DIV/0!</v>
      </c>
      <c r="BU599" s="73" t="s">
        <v>139</v>
      </c>
      <c r="BV599" s="72" t="e">
        <f>VALUE(TEXT((AL599*$K599/365*'TOX and EXPO INPUTS'!$E$32/'TOX and EXPO INPUTS'!$E$33),"0.00E+00"))</f>
        <v>#DIV/0!</v>
      </c>
      <c r="BW599" s="53" t="e">
        <f>VALUE(TEXT((AM599*$K599/365*'TOX and EXPO INPUTS'!$E$32/'TOX and EXPO INPUTS'!$E$33),"0.00E+00"))</f>
        <v>#DIV/0!</v>
      </c>
      <c r="BX599" s="53" t="e">
        <f>VALUE(TEXT((AN599*$K599/365*'TOX and EXPO INPUTS'!$E$32/'TOX and EXPO INPUTS'!$E$33),"0.00E+00"))</f>
        <v>#DIV/0!</v>
      </c>
      <c r="BY599" s="73" t="s">
        <v>139</v>
      </c>
      <c r="BZ599" s="72" t="e">
        <f>VALUE(TEXT((AP599*$J599/365*'TOX and EXPO INPUTS'!$E$32/'TOX and EXPO INPUTS'!$E$33),"0.00E+00"))</f>
        <v>#DIV/0!</v>
      </c>
      <c r="CA599" s="53" t="e">
        <f>VALUE(TEXT((AQ599*$J599/365*'TOX and EXPO INPUTS'!$E$32/'TOX and EXPO INPUTS'!$E$33),"0.00E+00"))</f>
        <v>#DIV/0!</v>
      </c>
      <c r="CB599" s="53" t="e">
        <f>VALUE(TEXT((AR599*$J599/365*'TOX and EXPO INPUTS'!$E$32/'TOX and EXPO INPUTS'!$E$33),"0.00E+00"))</f>
        <v>#DIV/0!</v>
      </c>
      <c r="CC599" s="53" t="s">
        <v>139</v>
      </c>
      <c r="CD599" s="53" t="s">
        <v>139</v>
      </c>
      <c r="CE599" s="53" t="e">
        <f>VALUE(TEXT((AU599*$J599/365*'TOX and EXPO INPUTS'!$E$32/'TOX and EXPO INPUTS'!$E$33),"0.00E+00"))</f>
        <v>#DIV/0!</v>
      </c>
      <c r="CF599" s="53" t="e">
        <f>VALUE(TEXT((AV599*$J599/365*'TOX and EXPO INPUTS'!$E$32/'TOX and EXPO INPUTS'!$E$33),"0.00E+00"))</f>
        <v>#DIV/0!</v>
      </c>
      <c r="CG599" s="53" t="e">
        <f>VALUE(TEXT((AW599*$J599/365*'TOX and EXPO INPUTS'!$E$32/'TOX and EXPO INPUTS'!$E$33),"0.00E+00"))</f>
        <v>#DIV/0!</v>
      </c>
      <c r="CH599" s="53" t="s">
        <v>139</v>
      </c>
      <c r="CI599" s="53" t="s">
        <v>139</v>
      </c>
      <c r="CJ599" s="53" t="e">
        <f>VALUE(TEXT((AZ599*$J599/365*'TOX and EXPO INPUTS'!$E$32/'TOX and EXPO INPUTS'!$E$33),"0.00E+00"))</f>
        <v>#DIV/0!</v>
      </c>
      <c r="CK599" s="53" t="e">
        <f>VALUE(TEXT((BA599*$J599/365*'TOX and EXPO INPUTS'!$E$32/'TOX and EXPO INPUTS'!$E$33),"0.00E+00"))</f>
        <v>#DIV/0!</v>
      </c>
      <c r="CL599" s="53" t="e">
        <f>VALUE(TEXT((BB599*$J599/365*'TOX and EXPO INPUTS'!$E$32/'TOX and EXPO INPUTS'!$E$33),"0.00E+00"))</f>
        <v>#DIV/0!</v>
      </c>
      <c r="CM599" s="53" t="s">
        <v>139</v>
      </c>
      <c r="CN599" s="53" t="s">
        <v>139</v>
      </c>
      <c r="CO599" s="73" t="s">
        <v>139</v>
      </c>
      <c r="CP599" s="72" t="e">
        <f>VALUE(TEXT((AP599*$K599/365*'TOX and EXPO INPUTS'!$E$32/'TOX and EXPO INPUTS'!$E$33),"0.00E+00"))</f>
        <v>#DIV/0!</v>
      </c>
      <c r="CQ599" s="53" t="e">
        <f>VALUE(TEXT((AQ599*$K599/365*'TOX and EXPO INPUTS'!$E$32/'TOX and EXPO INPUTS'!$E$33),"0.00E+00"))</f>
        <v>#DIV/0!</v>
      </c>
      <c r="CR599" s="53" t="e">
        <f>VALUE(TEXT((AR599*$K599/365*'TOX and EXPO INPUTS'!$E$32/'TOX and EXPO INPUTS'!$E$33),"0.00E+00"))</f>
        <v>#DIV/0!</v>
      </c>
      <c r="CS599" s="53" t="s">
        <v>139</v>
      </c>
      <c r="CT599" s="53" t="s">
        <v>139</v>
      </c>
      <c r="CU599" s="53" t="e">
        <f>VALUE(TEXT((AU599*$K599/365*'TOX and EXPO INPUTS'!$E$32/'TOX and EXPO INPUTS'!$E$33),"0.00E+00"))</f>
        <v>#DIV/0!</v>
      </c>
      <c r="CV599" s="53" t="e">
        <f>VALUE(TEXT((AV599*$K599/365*'TOX and EXPO INPUTS'!$E$32/'TOX and EXPO INPUTS'!$E$33),"0.00E+00"))</f>
        <v>#DIV/0!</v>
      </c>
      <c r="CW599" s="53" t="e">
        <f>VALUE(TEXT((AW599*$K599/365*'TOX and EXPO INPUTS'!$E$32/'TOX and EXPO INPUTS'!$E$33),"0.00E+00"))</f>
        <v>#DIV/0!</v>
      </c>
      <c r="CX599" s="53" t="s">
        <v>139</v>
      </c>
      <c r="CY599" s="53" t="s">
        <v>139</v>
      </c>
      <c r="CZ599" s="53" t="e">
        <f>VALUE(TEXT((AZ599*$K599/365*'TOX and EXPO INPUTS'!$E$32/'TOX and EXPO INPUTS'!$E$33),"0.00E+00"))</f>
        <v>#DIV/0!</v>
      </c>
      <c r="DA599" s="53" t="e">
        <f>VALUE(TEXT((BA599*$K599/365*'TOX and EXPO INPUTS'!$E$32/'TOX and EXPO INPUTS'!$E$33),"0.00E+00"))</f>
        <v>#DIV/0!</v>
      </c>
      <c r="DB599" s="53" t="e">
        <f>VALUE(TEXT((BB599*$K599/365*'TOX and EXPO INPUTS'!$E$32/'TOX and EXPO INPUTS'!$E$33),"0.00E+00"))</f>
        <v>#DIV/0!</v>
      </c>
      <c r="DC599" s="53" t="s">
        <v>139</v>
      </c>
      <c r="DD599" s="53" t="s">
        <v>139</v>
      </c>
      <c r="DE599" s="73" t="s">
        <v>139</v>
      </c>
      <c r="DF599" s="110" t="e">
        <f>VALUE(TEXT((BZ599*'TOX and EXPO INPUTS'!$E$22),"0.00E+00"))</f>
        <v>#DIV/0!</v>
      </c>
      <c r="DG599" s="108" t="e">
        <f>VALUE(TEXT((CA599*'TOX and EXPO INPUTS'!$E$22),"0.00E+00"))</f>
        <v>#DIV/0!</v>
      </c>
      <c r="DH599" s="108" t="e">
        <f>VALUE(TEXT((CB599*'TOX and EXPO INPUTS'!$E$22),"0.00E+00"))</f>
        <v>#DIV/0!</v>
      </c>
      <c r="DI599" s="108" t="s">
        <v>139</v>
      </c>
      <c r="DJ599" s="108" t="s">
        <v>139</v>
      </c>
      <c r="DK599" s="108" t="e">
        <f>VALUE(TEXT((CE599*'TOX and EXPO INPUTS'!$E$22),"0.00E+00"))</f>
        <v>#DIV/0!</v>
      </c>
      <c r="DL599" s="108" t="e">
        <f>VALUE(TEXT((CF599*'TOX and EXPO INPUTS'!$E$22),"0.00E+00"))</f>
        <v>#DIV/0!</v>
      </c>
      <c r="DM599" s="108" t="e">
        <f>VALUE(TEXT((CG599*'TOX and EXPO INPUTS'!$E$22),"0.00E+00"))</f>
        <v>#DIV/0!</v>
      </c>
      <c r="DN599" s="108" t="s">
        <v>139</v>
      </c>
      <c r="DO599" s="108" t="s">
        <v>139</v>
      </c>
      <c r="DP599" s="108" t="e">
        <f>VALUE(TEXT((CJ599*'TOX and EXPO INPUTS'!$E$22),"0.00E+00"))</f>
        <v>#DIV/0!</v>
      </c>
      <c r="DQ599" s="108" t="e">
        <f>VALUE(TEXT((CK599*'TOX and EXPO INPUTS'!$E$22),"0.00E+00"))</f>
        <v>#DIV/0!</v>
      </c>
      <c r="DR599" s="108" t="e">
        <f>VALUE(TEXT((CL599*'TOX and EXPO INPUTS'!$E$22),"0.00E+00"))</f>
        <v>#DIV/0!</v>
      </c>
      <c r="DS599" s="108" t="s">
        <v>139</v>
      </c>
      <c r="DT599" s="108" t="s">
        <v>139</v>
      </c>
      <c r="DU599" s="109" t="s">
        <v>139</v>
      </c>
      <c r="DV599" s="110" t="e">
        <f>VALUE(TEXT((CP599*'TOX and EXPO INPUTS'!$E$22),"0.00E+00"))</f>
        <v>#DIV/0!</v>
      </c>
      <c r="DW599" s="108" t="e">
        <f>VALUE(TEXT((CQ599*'TOX and EXPO INPUTS'!$E$22),"0.00E+00"))</f>
        <v>#DIV/0!</v>
      </c>
      <c r="DX599" s="108" t="e">
        <f>VALUE(TEXT((CR599*'TOX and EXPO INPUTS'!$E$22),"0.00E+00"))</f>
        <v>#DIV/0!</v>
      </c>
      <c r="DY599" s="108" t="s">
        <v>139</v>
      </c>
      <c r="DZ599" s="108" t="s">
        <v>139</v>
      </c>
      <c r="EA599" s="108" t="e">
        <f>VALUE(TEXT((CU599*'TOX and EXPO INPUTS'!$E$22),"0.00E+00"))</f>
        <v>#DIV/0!</v>
      </c>
      <c r="EB599" s="108" t="e">
        <f>VALUE(TEXT((CV599*'TOX and EXPO INPUTS'!$E$22),"0.00E+00"))</f>
        <v>#DIV/0!</v>
      </c>
      <c r="EC599" s="108" t="e">
        <f>VALUE(TEXT((CW599*'TOX and EXPO INPUTS'!$E$22),"0.00E+00"))</f>
        <v>#DIV/0!</v>
      </c>
      <c r="ED599" s="108" t="s">
        <v>139</v>
      </c>
      <c r="EE599" s="108" t="s">
        <v>139</v>
      </c>
      <c r="EF599" s="108" t="e">
        <f>VALUE(TEXT((CZ599*'TOX and EXPO INPUTS'!$E$22),"0.00E+00"))</f>
        <v>#DIV/0!</v>
      </c>
      <c r="EG599" s="108" t="e">
        <f>VALUE(TEXT((DA599*'TOX and EXPO INPUTS'!$E$22),"0.00E+00"))</f>
        <v>#DIV/0!</v>
      </c>
      <c r="EH599" s="108" t="e">
        <f>VALUE(TEXT((DB599*'TOX and EXPO INPUTS'!$E$22),"0.00E+00"))</f>
        <v>#DIV/0!</v>
      </c>
      <c r="EI599" s="108" t="s">
        <v>139</v>
      </c>
      <c r="EJ599" s="108" t="s">
        <v>139</v>
      </c>
      <c r="EK599" s="109" t="s">
        <v>139</v>
      </c>
      <c r="EL599" s="56" t="s">
        <v>77</v>
      </c>
      <c r="EM599" s="36" t="s">
        <v>70</v>
      </c>
      <c r="EN599" s="36" t="s">
        <v>183</v>
      </c>
      <c r="EO599" s="57" t="s">
        <v>70</v>
      </c>
    </row>
    <row r="600" spans="1:145" ht="24" x14ac:dyDescent="0.25">
      <c r="A600" s="56" t="s">
        <v>3</v>
      </c>
      <c r="B600" s="36" t="s">
        <v>51</v>
      </c>
      <c r="C600" s="36" t="s">
        <v>76</v>
      </c>
      <c r="D600" s="57" t="s">
        <v>75</v>
      </c>
      <c r="E600" s="61" t="s">
        <v>33</v>
      </c>
      <c r="F600" s="92"/>
      <c r="G600" s="66" t="s">
        <v>145</v>
      </c>
      <c r="H600" s="63">
        <v>1000</v>
      </c>
      <c r="I600" s="66" t="s">
        <v>146</v>
      </c>
      <c r="J600" s="100">
        <v>10</v>
      </c>
      <c r="K600" s="100">
        <v>30</v>
      </c>
      <c r="L600" s="63">
        <v>1300</v>
      </c>
      <c r="M600" s="51">
        <v>390</v>
      </c>
      <c r="N600" s="51">
        <v>290</v>
      </c>
      <c r="O600" s="53" t="s">
        <v>139</v>
      </c>
      <c r="P600" s="53" t="s">
        <v>139</v>
      </c>
      <c r="Q600" s="66" t="s">
        <v>139</v>
      </c>
      <c r="R600" s="63">
        <v>3.9</v>
      </c>
      <c r="S600" s="53">
        <v>0.78</v>
      </c>
      <c r="T600" s="53">
        <v>0.39</v>
      </c>
      <c r="U600" s="66" t="s">
        <v>139</v>
      </c>
      <c r="V600" s="72">
        <f t="shared" si="596"/>
        <v>0</v>
      </c>
      <c r="W600" s="53">
        <f t="shared" si="596"/>
        <v>0</v>
      </c>
      <c r="X600" s="53">
        <f t="shared" si="596"/>
        <v>0</v>
      </c>
      <c r="Y600" s="53" t="s">
        <v>139</v>
      </c>
      <c r="Z600" s="53" t="s">
        <v>139</v>
      </c>
      <c r="AA600" s="73" t="s">
        <v>139</v>
      </c>
      <c r="AB600" s="72" t="e">
        <f>VALUE(TEXT(((V600*'TOX and EXPO INPUTS'!$E$12)/'TOX and EXPO INPUTS'!$E$27),"0.00E+00"))</f>
        <v>#DIV/0!</v>
      </c>
      <c r="AC600" s="53" t="e">
        <f>VALUE(TEXT(((W600*'TOX and EXPO INPUTS'!$E$12)/'TOX and EXPO INPUTS'!$E$27),"0.00E+00"))</f>
        <v>#DIV/0!</v>
      </c>
      <c r="AD600" s="53" t="e">
        <f>VALUE(TEXT(((X600*'TOX and EXPO INPUTS'!$E$12)/'TOX and EXPO INPUTS'!$E$27),"0.00E+00"))</f>
        <v>#DIV/0!</v>
      </c>
      <c r="AE600" s="53" t="s">
        <v>139</v>
      </c>
      <c r="AF600" s="53" t="s">
        <v>139</v>
      </c>
      <c r="AG600" s="73" t="s">
        <v>139</v>
      </c>
      <c r="AH600" s="72">
        <f t="shared" si="597"/>
        <v>0</v>
      </c>
      <c r="AI600" s="53">
        <f t="shared" si="597"/>
        <v>0</v>
      </c>
      <c r="AJ600" s="53">
        <f t="shared" si="597"/>
        <v>0</v>
      </c>
      <c r="AK600" s="73" t="s">
        <v>139</v>
      </c>
      <c r="AL600" s="72" t="e">
        <f>VALUE(TEXT(((AH600*'TOX and EXPO INPUTS'!$E$20)/'TOX and EXPO INPUTS'!$E$29),"0.00E+00"))</f>
        <v>#DIV/0!</v>
      </c>
      <c r="AM600" s="53" t="e">
        <f>VALUE(TEXT(((AI600*'TOX and EXPO INPUTS'!$E$20)/'TOX and EXPO INPUTS'!$E$29),"0.00E+00"))</f>
        <v>#DIV/0!</v>
      </c>
      <c r="AN600" s="53" t="e">
        <f>VALUE(TEXT(((AJ600*'TOX and EXPO INPUTS'!$E$20)/'TOX and EXPO INPUTS'!$E$29),"0.00E+00"))</f>
        <v>#DIV/0!</v>
      </c>
      <c r="AO600" s="73" t="s">
        <v>139</v>
      </c>
      <c r="AP600" s="72" t="e">
        <f t="shared" si="622"/>
        <v>#DIV/0!</v>
      </c>
      <c r="AQ600" s="53" t="e">
        <f t="shared" si="623"/>
        <v>#DIV/0!</v>
      </c>
      <c r="AR600" s="53" t="e">
        <f t="shared" si="624"/>
        <v>#DIV/0!</v>
      </c>
      <c r="AS600" s="53" t="s">
        <v>139</v>
      </c>
      <c r="AT600" s="53" t="s">
        <v>139</v>
      </c>
      <c r="AU600" s="53" t="e">
        <f t="shared" si="625"/>
        <v>#DIV/0!</v>
      </c>
      <c r="AV600" s="53" t="e">
        <f t="shared" si="626"/>
        <v>#DIV/0!</v>
      </c>
      <c r="AW600" s="53" t="e">
        <f t="shared" si="627"/>
        <v>#DIV/0!</v>
      </c>
      <c r="AX600" s="53" t="s">
        <v>139</v>
      </c>
      <c r="AY600" s="53" t="s">
        <v>139</v>
      </c>
      <c r="AZ600" s="53" t="e">
        <f t="shared" si="628"/>
        <v>#DIV/0!</v>
      </c>
      <c r="BA600" s="53" t="e">
        <f t="shared" si="629"/>
        <v>#DIV/0!</v>
      </c>
      <c r="BB600" s="53" t="e">
        <f t="shared" si="630"/>
        <v>#DIV/0!</v>
      </c>
      <c r="BC600" s="53" t="s">
        <v>139</v>
      </c>
      <c r="BD600" s="53" t="s">
        <v>139</v>
      </c>
      <c r="BE600" s="73" t="s">
        <v>139</v>
      </c>
      <c r="BF600" s="72" t="e">
        <f>VALUE(TEXT((AB600*$J600/365*'TOX and EXPO INPUTS'!$E$32/'TOX and EXPO INPUTS'!$E$33),"0.00E+00"))</f>
        <v>#DIV/0!</v>
      </c>
      <c r="BG600" s="53" t="e">
        <f>VALUE(TEXT((AC600*$J600/365*'TOX and EXPO INPUTS'!$E$32/'TOX and EXPO INPUTS'!$E$33),"0.00E+00"))</f>
        <v>#DIV/0!</v>
      </c>
      <c r="BH600" s="53" t="e">
        <f>VALUE(TEXT((AD600*$J600/365*'TOX and EXPO INPUTS'!$E$32/'TOX and EXPO INPUTS'!$E$33),"0.00E+00"))</f>
        <v>#DIV/0!</v>
      </c>
      <c r="BI600" s="53" t="s">
        <v>139</v>
      </c>
      <c r="BJ600" s="53" t="s">
        <v>139</v>
      </c>
      <c r="BK600" s="73" t="s">
        <v>139</v>
      </c>
      <c r="BL600" s="72" t="e">
        <f>VALUE(TEXT((AB600*$K600/365*'TOX and EXPO INPUTS'!$E$32/'TOX and EXPO INPUTS'!$E$33),"0.00E+00"))</f>
        <v>#DIV/0!</v>
      </c>
      <c r="BM600" s="53" t="e">
        <f>VALUE(TEXT((AC600*$K600/365*'TOX and EXPO INPUTS'!$E$32/'TOX and EXPO INPUTS'!$E$33),"0.00E+00"))</f>
        <v>#DIV/0!</v>
      </c>
      <c r="BN600" s="53" t="e">
        <f>VALUE(TEXT((AD600*$K600/365*'TOX and EXPO INPUTS'!$E$32/'TOX and EXPO INPUTS'!$E$33),"0.00E+00"))</f>
        <v>#DIV/0!</v>
      </c>
      <c r="BO600" s="53" t="s">
        <v>139</v>
      </c>
      <c r="BP600" s="53" t="s">
        <v>139</v>
      </c>
      <c r="BQ600" s="73" t="s">
        <v>139</v>
      </c>
      <c r="BR600" s="72" t="e">
        <f>VALUE(TEXT((AL600*$J600/365*'TOX and EXPO INPUTS'!$E$32/'TOX and EXPO INPUTS'!$E$33),"0.00E+00"))</f>
        <v>#DIV/0!</v>
      </c>
      <c r="BS600" s="53" t="e">
        <f>VALUE(TEXT((AM600*$J600/365*'TOX and EXPO INPUTS'!$E$32/'TOX and EXPO INPUTS'!$E$33),"0.00E+00"))</f>
        <v>#DIV/0!</v>
      </c>
      <c r="BT600" s="53" t="e">
        <f>VALUE(TEXT((AN600*$J600/365*'TOX and EXPO INPUTS'!$E$32/'TOX and EXPO INPUTS'!$E$33),"0.00E+00"))</f>
        <v>#DIV/0!</v>
      </c>
      <c r="BU600" s="73" t="s">
        <v>139</v>
      </c>
      <c r="BV600" s="72" t="e">
        <f>VALUE(TEXT((AL600*$K600/365*'TOX and EXPO INPUTS'!$E$32/'TOX and EXPO INPUTS'!$E$33),"0.00E+00"))</f>
        <v>#DIV/0!</v>
      </c>
      <c r="BW600" s="53" t="e">
        <f>VALUE(TEXT((AM600*$K600/365*'TOX and EXPO INPUTS'!$E$32/'TOX and EXPO INPUTS'!$E$33),"0.00E+00"))</f>
        <v>#DIV/0!</v>
      </c>
      <c r="BX600" s="53" t="e">
        <f>VALUE(TEXT((AN600*$K600/365*'TOX and EXPO INPUTS'!$E$32/'TOX and EXPO INPUTS'!$E$33),"0.00E+00"))</f>
        <v>#DIV/0!</v>
      </c>
      <c r="BY600" s="73" t="s">
        <v>139</v>
      </c>
      <c r="BZ600" s="72" t="e">
        <f>VALUE(TEXT((AP600*$J600/365*'TOX and EXPO INPUTS'!$E$32/'TOX and EXPO INPUTS'!$E$33),"0.00E+00"))</f>
        <v>#DIV/0!</v>
      </c>
      <c r="CA600" s="53" t="e">
        <f>VALUE(TEXT((AQ600*$J600/365*'TOX and EXPO INPUTS'!$E$32/'TOX and EXPO INPUTS'!$E$33),"0.00E+00"))</f>
        <v>#DIV/0!</v>
      </c>
      <c r="CB600" s="53" t="e">
        <f>VALUE(TEXT((AR600*$J600/365*'TOX and EXPO INPUTS'!$E$32/'TOX and EXPO INPUTS'!$E$33),"0.00E+00"))</f>
        <v>#DIV/0!</v>
      </c>
      <c r="CC600" s="53" t="s">
        <v>139</v>
      </c>
      <c r="CD600" s="53" t="s">
        <v>139</v>
      </c>
      <c r="CE600" s="53" t="e">
        <f>VALUE(TEXT((AU600*$J600/365*'TOX and EXPO INPUTS'!$E$32/'TOX and EXPO INPUTS'!$E$33),"0.00E+00"))</f>
        <v>#DIV/0!</v>
      </c>
      <c r="CF600" s="53" t="e">
        <f>VALUE(TEXT((AV600*$J600/365*'TOX and EXPO INPUTS'!$E$32/'TOX and EXPO INPUTS'!$E$33),"0.00E+00"))</f>
        <v>#DIV/0!</v>
      </c>
      <c r="CG600" s="53" t="e">
        <f>VALUE(TEXT((AW600*$J600/365*'TOX and EXPO INPUTS'!$E$32/'TOX and EXPO INPUTS'!$E$33),"0.00E+00"))</f>
        <v>#DIV/0!</v>
      </c>
      <c r="CH600" s="53" t="s">
        <v>139</v>
      </c>
      <c r="CI600" s="53" t="s">
        <v>139</v>
      </c>
      <c r="CJ600" s="53" t="e">
        <f>VALUE(TEXT((AZ600*$J600/365*'TOX and EXPO INPUTS'!$E$32/'TOX and EXPO INPUTS'!$E$33),"0.00E+00"))</f>
        <v>#DIV/0!</v>
      </c>
      <c r="CK600" s="53" t="e">
        <f>VALUE(TEXT((BA600*$J600/365*'TOX and EXPO INPUTS'!$E$32/'TOX and EXPO INPUTS'!$E$33),"0.00E+00"))</f>
        <v>#DIV/0!</v>
      </c>
      <c r="CL600" s="53" t="e">
        <f>VALUE(TEXT((BB600*$J600/365*'TOX and EXPO INPUTS'!$E$32/'TOX and EXPO INPUTS'!$E$33),"0.00E+00"))</f>
        <v>#DIV/0!</v>
      </c>
      <c r="CM600" s="53" t="s">
        <v>139</v>
      </c>
      <c r="CN600" s="53" t="s">
        <v>139</v>
      </c>
      <c r="CO600" s="73" t="s">
        <v>139</v>
      </c>
      <c r="CP600" s="72" t="e">
        <f>VALUE(TEXT((AP600*$K600/365*'TOX and EXPO INPUTS'!$E$32/'TOX and EXPO INPUTS'!$E$33),"0.00E+00"))</f>
        <v>#DIV/0!</v>
      </c>
      <c r="CQ600" s="53" t="e">
        <f>VALUE(TEXT((AQ600*$K600/365*'TOX and EXPO INPUTS'!$E$32/'TOX and EXPO INPUTS'!$E$33),"0.00E+00"))</f>
        <v>#DIV/0!</v>
      </c>
      <c r="CR600" s="53" t="e">
        <f>VALUE(TEXT((AR600*$K600/365*'TOX and EXPO INPUTS'!$E$32/'TOX and EXPO INPUTS'!$E$33),"0.00E+00"))</f>
        <v>#DIV/0!</v>
      </c>
      <c r="CS600" s="53" t="s">
        <v>139</v>
      </c>
      <c r="CT600" s="53" t="s">
        <v>139</v>
      </c>
      <c r="CU600" s="53" t="e">
        <f>VALUE(TEXT((AU600*$K600/365*'TOX and EXPO INPUTS'!$E$32/'TOX and EXPO INPUTS'!$E$33),"0.00E+00"))</f>
        <v>#DIV/0!</v>
      </c>
      <c r="CV600" s="53" t="e">
        <f>VALUE(TEXT((AV600*$K600/365*'TOX and EXPO INPUTS'!$E$32/'TOX and EXPO INPUTS'!$E$33),"0.00E+00"))</f>
        <v>#DIV/0!</v>
      </c>
      <c r="CW600" s="53" t="e">
        <f>VALUE(TEXT((AW600*$K600/365*'TOX and EXPO INPUTS'!$E$32/'TOX and EXPO INPUTS'!$E$33),"0.00E+00"))</f>
        <v>#DIV/0!</v>
      </c>
      <c r="CX600" s="53" t="s">
        <v>139</v>
      </c>
      <c r="CY600" s="53" t="s">
        <v>139</v>
      </c>
      <c r="CZ600" s="53" t="e">
        <f>VALUE(TEXT((AZ600*$K600/365*'TOX and EXPO INPUTS'!$E$32/'TOX and EXPO INPUTS'!$E$33),"0.00E+00"))</f>
        <v>#DIV/0!</v>
      </c>
      <c r="DA600" s="53" t="e">
        <f>VALUE(TEXT((BA600*$K600/365*'TOX and EXPO INPUTS'!$E$32/'TOX and EXPO INPUTS'!$E$33),"0.00E+00"))</f>
        <v>#DIV/0!</v>
      </c>
      <c r="DB600" s="53" t="e">
        <f>VALUE(TEXT((BB600*$K600/365*'TOX and EXPO INPUTS'!$E$32/'TOX and EXPO INPUTS'!$E$33),"0.00E+00"))</f>
        <v>#DIV/0!</v>
      </c>
      <c r="DC600" s="53" t="s">
        <v>139</v>
      </c>
      <c r="DD600" s="53" t="s">
        <v>139</v>
      </c>
      <c r="DE600" s="73" t="s">
        <v>139</v>
      </c>
      <c r="DF600" s="110" t="e">
        <f>VALUE(TEXT((BZ600*'TOX and EXPO INPUTS'!$E$22),"0.00E+00"))</f>
        <v>#DIV/0!</v>
      </c>
      <c r="DG600" s="108" t="e">
        <f>VALUE(TEXT((CA600*'TOX and EXPO INPUTS'!$E$22),"0.00E+00"))</f>
        <v>#DIV/0!</v>
      </c>
      <c r="DH600" s="108" t="e">
        <f>VALUE(TEXT((CB600*'TOX and EXPO INPUTS'!$E$22),"0.00E+00"))</f>
        <v>#DIV/0!</v>
      </c>
      <c r="DI600" s="108" t="s">
        <v>139</v>
      </c>
      <c r="DJ600" s="108" t="s">
        <v>139</v>
      </c>
      <c r="DK600" s="108" t="e">
        <f>VALUE(TEXT((CE600*'TOX and EXPO INPUTS'!$E$22),"0.00E+00"))</f>
        <v>#DIV/0!</v>
      </c>
      <c r="DL600" s="108" t="e">
        <f>VALUE(TEXT((CF600*'TOX and EXPO INPUTS'!$E$22),"0.00E+00"))</f>
        <v>#DIV/0!</v>
      </c>
      <c r="DM600" s="108" t="e">
        <f>VALUE(TEXT((CG600*'TOX and EXPO INPUTS'!$E$22),"0.00E+00"))</f>
        <v>#DIV/0!</v>
      </c>
      <c r="DN600" s="108" t="s">
        <v>139</v>
      </c>
      <c r="DO600" s="108" t="s">
        <v>139</v>
      </c>
      <c r="DP600" s="108" t="e">
        <f>VALUE(TEXT((CJ600*'TOX and EXPO INPUTS'!$E$22),"0.00E+00"))</f>
        <v>#DIV/0!</v>
      </c>
      <c r="DQ600" s="108" t="e">
        <f>VALUE(TEXT((CK600*'TOX and EXPO INPUTS'!$E$22),"0.00E+00"))</f>
        <v>#DIV/0!</v>
      </c>
      <c r="DR600" s="108" t="e">
        <f>VALUE(TEXT((CL600*'TOX and EXPO INPUTS'!$E$22),"0.00E+00"))</f>
        <v>#DIV/0!</v>
      </c>
      <c r="DS600" s="108" t="s">
        <v>139</v>
      </c>
      <c r="DT600" s="108" t="s">
        <v>139</v>
      </c>
      <c r="DU600" s="109" t="s">
        <v>139</v>
      </c>
      <c r="DV600" s="110" t="e">
        <f>VALUE(TEXT((CP600*'TOX and EXPO INPUTS'!$E$22),"0.00E+00"))</f>
        <v>#DIV/0!</v>
      </c>
      <c r="DW600" s="108" t="e">
        <f>VALUE(TEXT((CQ600*'TOX and EXPO INPUTS'!$E$22),"0.00E+00"))</f>
        <v>#DIV/0!</v>
      </c>
      <c r="DX600" s="108" t="e">
        <f>VALUE(TEXT((CR600*'TOX and EXPO INPUTS'!$E$22),"0.00E+00"))</f>
        <v>#DIV/0!</v>
      </c>
      <c r="DY600" s="108" t="s">
        <v>139</v>
      </c>
      <c r="DZ600" s="108" t="s">
        <v>139</v>
      </c>
      <c r="EA600" s="108" t="e">
        <f>VALUE(TEXT((CU600*'TOX and EXPO INPUTS'!$E$22),"0.00E+00"))</f>
        <v>#DIV/0!</v>
      </c>
      <c r="EB600" s="108" t="e">
        <f>VALUE(TEXT((CV600*'TOX and EXPO INPUTS'!$E$22),"0.00E+00"))</f>
        <v>#DIV/0!</v>
      </c>
      <c r="EC600" s="108" t="e">
        <f>VALUE(TEXT((CW600*'TOX and EXPO INPUTS'!$E$22),"0.00E+00"))</f>
        <v>#DIV/0!</v>
      </c>
      <c r="ED600" s="108" t="s">
        <v>139</v>
      </c>
      <c r="EE600" s="108" t="s">
        <v>139</v>
      </c>
      <c r="EF600" s="108" t="e">
        <f>VALUE(TEXT((CZ600*'TOX and EXPO INPUTS'!$E$22),"0.00E+00"))</f>
        <v>#DIV/0!</v>
      </c>
      <c r="EG600" s="108" t="e">
        <f>VALUE(TEXT((DA600*'TOX and EXPO INPUTS'!$E$22),"0.00E+00"))</f>
        <v>#DIV/0!</v>
      </c>
      <c r="EH600" s="108" t="e">
        <f>VALUE(TEXT((DB600*'TOX and EXPO INPUTS'!$E$22),"0.00E+00"))</f>
        <v>#DIV/0!</v>
      </c>
      <c r="EI600" s="108" t="s">
        <v>139</v>
      </c>
      <c r="EJ600" s="108" t="s">
        <v>139</v>
      </c>
      <c r="EK600" s="109" t="s">
        <v>139</v>
      </c>
      <c r="EL600" s="56" t="s">
        <v>77</v>
      </c>
      <c r="EM600" s="36" t="s">
        <v>70</v>
      </c>
      <c r="EN600" s="36" t="s">
        <v>183</v>
      </c>
      <c r="EO600" s="57" t="s">
        <v>70</v>
      </c>
    </row>
    <row r="601" spans="1:145" ht="24" x14ac:dyDescent="0.25">
      <c r="A601" s="56" t="s">
        <v>3</v>
      </c>
      <c r="B601" s="36" t="s">
        <v>51</v>
      </c>
      <c r="C601" s="36" t="s">
        <v>76</v>
      </c>
      <c r="D601" s="57" t="s">
        <v>0</v>
      </c>
      <c r="E601" s="61" t="s">
        <v>46</v>
      </c>
      <c r="F601" s="92"/>
      <c r="G601" s="66" t="s">
        <v>143</v>
      </c>
      <c r="H601" s="63">
        <v>5</v>
      </c>
      <c r="I601" s="66" t="s">
        <v>144</v>
      </c>
      <c r="J601" s="100">
        <v>10</v>
      </c>
      <c r="K601" s="100">
        <v>30</v>
      </c>
      <c r="L601" s="63">
        <v>1350</v>
      </c>
      <c r="M601" s="51">
        <v>855</v>
      </c>
      <c r="N601" s="51">
        <v>458</v>
      </c>
      <c r="O601" s="53" t="s">
        <v>139</v>
      </c>
      <c r="P601" s="53" t="s">
        <v>139</v>
      </c>
      <c r="Q601" s="66" t="s">
        <v>139</v>
      </c>
      <c r="R601" s="63">
        <v>18</v>
      </c>
      <c r="S601" s="53">
        <v>3.6</v>
      </c>
      <c r="T601" s="53">
        <v>1.8</v>
      </c>
      <c r="U601" s="66" t="s">
        <v>139</v>
      </c>
      <c r="V601" s="72">
        <f t="shared" si="596"/>
        <v>0</v>
      </c>
      <c r="W601" s="53">
        <f t="shared" si="596"/>
        <v>0</v>
      </c>
      <c r="X601" s="53">
        <f t="shared" si="596"/>
        <v>0</v>
      </c>
      <c r="Y601" s="53" t="s">
        <v>139</v>
      </c>
      <c r="Z601" s="53" t="s">
        <v>139</v>
      </c>
      <c r="AA601" s="73" t="s">
        <v>139</v>
      </c>
      <c r="AB601" s="72" t="e">
        <f>VALUE(TEXT(((V601*'TOX and EXPO INPUTS'!$E$12)/'TOX and EXPO INPUTS'!$E$27),"0.00E+00"))</f>
        <v>#DIV/0!</v>
      </c>
      <c r="AC601" s="53" t="e">
        <f>VALUE(TEXT(((W601*'TOX and EXPO INPUTS'!$E$12)/'TOX and EXPO INPUTS'!$E$27),"0.00E+00"))</f>
        <v>#DIV/0!</v>
      </c>
      <c r="AD601" s="53" t="e">
        <f>VALUE(TEXT(((X601*'TOX and EXPO INPUTS'!$E$12)/'TOX and EXPO INPUTS'!$E$27),"0.00E+00"))</f>
        <v>#DIV/0!</v>
      </c>
      <c r="AE601" s="53" t="s">
        <v>139</v>
      </c>
      <c r="AF601" s="53" t="s">
        <v>139</v>
      </c>
      <c r="AG601" s="73" t="s">
        <v>139</v>
      </c>
      <c r="AH601" s="72">
        <f t="shared" si="597"/>
        <v>0</v>
      </c>
      <c r="AI601" s="53">
        <f t="shared" si="597"/>
        <v>0</v>
      </c>
      <c r="AJ601" s="53">
        <f t="shared" si="597"/>
        <v>0</v>
      </c>
      <c r="AK601" s="73" t="s">
        <v>139</v>
      </c>
      <c r="AL601" s="72" t="e">
        <f>VALUE(TEXT(((AH601*'TOX and EXPO INPUTS'!$E$20)/'TOX and EXPO INPUTS'!$E$29),"0.00E+00"))</f>
        <v>#DIV/0!</v>
      </c>
      <c r="AM601" s="53" t="e">
        <f>VALUE(TEXT(((AI601*'TOX and EXPO INPUTS'!$E$20)/'TOX and EXPO INPUTS'!$E$29),"0.00E+00"))</f>
        <v>#DIV/0!</v>
      </c>
      <c r="AN601" s="53" t="e">
        <f>VALUE(TEXT(((AJ601*'TOX and EXPO INPUTS'!$E$20)/'TOX and EXPO INPUTS'!$E$29),"0.00E+00"))</f>
        <v>#DIV/0!</v>
      </c>
      <c r="AO601" s="73" t="s">
        <v>139</v>
      </c>
      <c r="AP601" s="72" t="e">
        <f t="shared" si="622"/>
        <v>#DIV/0!</v>
      </c>
      <c r="AQ601" s="53" t="e">
        <f t="shared" si="623"/>
        <v>#DIV/0!</v>
      </c>
      <c r="AR601" s="53" t="e">
        <f t="shared" si="624"/>
        <v>#DIV/0!</v>
      </c>
      <c r="AS601" s="53" t="s">
        <v>139</v>
      </c>
      <c r="AT601" s="53" t="s">
        <v>139</v>
      </c>
      <c r="AU601" s="53" t="e">
        <f t="shared" si="625"/>
        <v>#DIV/0!</v>
      </c>
      <c r="AV601" s="53" t="e">
        <f t="shared" si="626"/>
        <v>#DIV/0!</v>
      </c>
      <c r="AW601" s="53" t="e">
        <f t="shared" si="627"/>
        <v>#DIV/0!</v>
      </c>
      <c r="AX601" s="53" t="s">
        <v>139</v>
      </c>
      <c r="AY601" s="53" t="s">
        <v>139</v>
      </c>
      <c r="AZ601" s="53" t="e">
        <f t="shared" si="628"/>
        <v>#DIV/0!</v>
      </c>
      <c r="BA601" s="53" t="e">
        <f t="shared" si="629"/>
        <v>#DIV/0!</v>
      </c>
      <c r="BB601" s="53" t="e">
        <f t="shared" si="630"/>
        <v>#DIV/0!</v>
      </c>
      <c r="BC601" s="53" t="s">
        <v>139</v>
      </c>
      <c r="BD601" s="53" t="s">
        <v>139</v>
      </c>
      <c r="BE601" s="73" t="s">
        <v>139</v>
      </c>
      <c r="BF601" s="72" t="e">
        <f>VALUE(TEXT((AB601*$J601/365*'TOX and EXPO INPUTS'!$E$32/'TOX and EXPO INPUTS'!$E$33),"0.00E+00"))</f>
        <v>#DIV/0!</v>
      </c>
      <c r="BG601" s="53" t="e">
        <f>VALUE(TEXT((AC601*$J601/365*'TOX and EXPO INPUTS'!$E$32/'TOX and EXPO INPUTS'!$E$33),"0.00E+00"))</f>
        <v>#DIV/0!</v>
      </c>
      <c r="BH601" s="53" t="e">
        <f>VALUE(TEXT((AD601*$J601/365*'TOX and EXPO INPUTS'!$E$32/'TOX and EXPO INPUTS'!$E$33),"0.00E+00"))</f>
        <v>#DIV/0!</v>
      </c>
      <c r="BI601" s="53" t="s">
        <v>139</v>
      </c>
      <c r="BJ601" s="53" t="s">
        <v>139</v>
      </c>
      <c r="BK601" s="73" t="s">
        <v>139</v>
      </c>
      <c r="BL601" s="72" t="e">
        <f>VALUE(TEXT((AB601*$K601/365*'TOX and EXPO INPUTS'!$E$32/'TOX and EXPO INPUTS'!$E$33),"0.00E+00"))</f>
        <v>#DIV/0!</v>
      </c>
      <c r="BM601" s="53" t="e">
        <f>VALUE(TEXT((AC601*$K601/365*'TOX and EXPO INPUTS'!$E$32/'TOX and EXPO INPUTS'!$E$33),"0.00E+00"))</f>
        <v>#DIV/0!</v>
      </c>
      <c r="BN601" s="53" t="e">
        <f>VALUE(TEXT((AD601*$K601/365*'TOX and EXPO INPUTS'!$E$32/'TOX and EXPO INPUTS'!$E$33),"0.00E+00"))</f>
        <v>#DIV/0!</v>
      </c>
      <c r="BO601" s="53" t="s">
        <v>139</v>
      </c>
      <c r="BP601" s="53" t="s">
        <v>139</v>
      </c>
      <c r="BQ601" s="73" t="s">
        <v>139</v>
      </c>
      <c r="BR601" s="72" t="e">
        <f>VALUE(TEXT((AL601*$J601/365*'TOX and EXPO INPUTS'!$E$32/'TOX and EXPO INPUTS'!$E$33),"0.00E+00"))</f>
        <v>#DIV/0!</v>
      </c>
      <c r="BS601" s="53" t="e">
        <f>VALUE(TEXT((AM601*$J601/365*'TOX and EXPO INPUTS'!$E$32/'TOX and EXPO INPUTS'!$E$33),"0.00E+00"))</f>
        <v>#DIV/0!</v>
      </c>
      <c r="BT601" s="53" t="e">
        <f>VALUE(TEXT((AN601*$J601/365*'TOX and EXPO INPUTS'!$E$32/'TOX and EXPO INPUTS'!$E$33),"0.00E+00"))</f>
        <v>#DIV/0!</v>
      </c>
      <c r="BU601" s="73" t="s">
        <v>139</v>
      </c>
      <c r="BV601" s="72" t="e">
        <f>VALUE(TEXT((AL601*$K601/365*'TOX and EXPO INPUTS'!$E$32/'TOX and EXPO INPUTS'!$E$33),"0.00E+00"))</f>
        <v>#DIV/0!</v>
      </c>
      <c r="BW601" s="53" t="e">
        <f>VALUE(TEXT((AM601*$K601/365*'TOX and EXPO INPUTS'!$E$32/'TOX and EXPO INPUTS'!$E$33),"0.00E+00"))</f>
        <v>#DIV/0!</v>
      </c>
      <c r="BX601" s="53" t="e">
        <f>VALUE(TEXT((AN601*$K601/365*'TOX and EXPO INPUTS'!$E$32/'TOX and EXPO INPUTS'!$E$33),"0.00E+00"))</f>
        <v>#DIV/0!</v>
      </c>
      <c r="BY601" s="73" t="s">
        <v>139</v>
      </c>
      <c r="BZ601" s="72" t="e">
        <f>VALUE(TEXT((AP601*$J601/365*'TOX and EXPO INPUTS'!$E$32/'TOX and EXPO INPUTS'!$E$33),"0.00E+00"))</f>
        <v>#DIV/0!</v>
      </c>
      <c r="CA601" s="53" t="e">
        <f>VALUE(TEXT((AQ601*$J601/365*'TOX and EXPO INPUTS'!$E$32/'TOX and EXPO INPUTS'!$E$33),"0.00E+00"))</f>
        <v>#DIV/0!</v>
      </c>
      <c r="CB601" s="53" t="e">
        <f>VALUE(TEXT((AR601*$J601/365*'TOX and EXPO INPUTS'!$E$32/'TOX and EXPO INPUTS'!$E$33),"0.00E+00"))</f>
        <v>#DIV/0!</v>
      </c>
      <c r="CC601" s="53" t="s">
        <v>139</v>
      </c>
      <c r="CD601" s="53" t="s">
        <v>139</v>
      </c>
      <c r="CE601" s="53" t="e">
        <f>VALUE(TEXT((AU601*$J601/365*'TOX and EXPO INPUTS'!$E$32/'TOX and EXPO INPUTS'!$E$33),"0.00E+00"))</f>
        <v>#DIV/0!</v>
      </c>
      <c r="CF601" s="53" t="e">
        <f>VALUE(TEXT((AV601*$J601/365*'TOX and EXPO INPUTS'!$E$32/'TOX and EXPO INPUTS'!$E$33),"0.00E+00"))</f>
        <v>#DIV/0!</v>
      </c>
      <c r="CG601" s="53" t="e">
        <f>VALUE(TEXT((AW601*$J601/365*'TOX and EXPO INPUTS'!$E$32/'TOX and EXPO INPUTS'!$E$33),"0.00E+00"))</f>
        <v>#DIV/0!</v>
      </c>
      <c r="CH601" s="53" t="s">
        <v>139</v>
      </c>
      <c r="CI601" s="53" t="s">
        <v>139</v>
      </c>
      <c r="CJ601" s="53" t="e">
        <f>VALUE(TEXT((AZ601*$J601/365*'TOX and EXPO INPUTS'!$E$32/'TOX and EXPO INPUTS'!$E$33),"0.00E+00"))</f>
        <v>#DIV/0!</v>
      </c>
      <c r="CK601" s="53" t="e">
        <f>VALUE(TEXT((BA601*$J601/365*'TOX and EXPO INPUTS'!$E$32/'TOX and EXPO INPUTS'!$E$33),"0.00E+00"))</f>
        <v>#DIV/0!</v>
      </c>
      <c r="CL601" s="53" t="e">
        <f>VALUE(TEXT((BB601*$J601/365*'TOX and EXPO INPUTS'!$E$32/'TOX and EXPO INPUTS'!$E$33),"0.00E+00"))</f>
        <v>#DIV/0!</v>
      </c>
      <c r="CM601" s="53" t="s">
        <v>139</v>
      </c>
      <c r="CN601" s="53" t="s">
        <v>139</v>
      </c>
      <c r="CO601" s="73" t="s">
        <v>139</v>
      </c>
      <c r="CP601" s="72" t="e">
        <f>VALUE(TEXT((AP601*$K601/365*'TOX and EXPO INPUTS'!$E$32/'TOX and EXPO INPUTS'!$E$33),"0.00E+00"))</f>
        <v>#DIV/0!</v>
      </c>
      <c r="CQ601" s="53" t="e">
        <f>VALUE(TEXT((AQ601*$K601/365*'TOX and EXPO INPUTS'!$E$32/'TOX and EXPO INPUTS'!$E$33),"0.00E+00"))</f>
        <v>#DIV/0!</v>
      </c>
      <c r="CR601" s="53" t="e">
        <f>VALUE(TEXT((AR601*$K601/365*'TOX and EXPO INPUTS'!$E$32/'TOX and EXPO INPUTS'!$E$33),"0.00E+00"))</f>
        <v>#DIV/0!</v>
      </c>
      <c r="CS601" s="53" t="s">
        <v>139</v>
      </c>
      <c r="CT601" s="53" t="s">
        <v>139</v>
      </c>
      <c r="CU601" s="53" t="e">
        <f>VALUE(TEXT((AU601*$K601/365*'TOX and EXPO INPUTS'!$E$32/'TOX and EXPO INPUTS'!$E$33),"0.00E+00"))</f>
        <v>#DIV/0!</v>
      </c>
      <c r="CV601" s="53" t="e">
        <f>VALUE(TEXT((AV601*$K601/365*'TOX and EXPO INPUTS'!$E$32/'TOX and EXPO INPUTS'!$E$33),"0.00E+00"))</f>
        <v>#DIV/0!</v>
      </c>
      <c r="CW601" s="53" t="e">
        <f>VALUE(TEXT((AW601*$K601/365*'TOX and EXPO INPUTS'!$E$32/'TOX and EXPO INPUTS'!$E$33),"0.00E+00"))</f>
        <v>#DIV/0!</v>
      </c>
      <c r="CX601" s="53" t="s">
        <v>139</v>
      </c>
      <c r="CY601" s="53" t="s">
        <v>139</v>
      </c>
      <c r="CZ601" s="53" t="e">
        <f>VALUE(TEXT((AZ601*$K601/365*'TOX and EXPO INPUTS'!$E$32/'TOX and EXPO INPUTS'!$E$33),"0.00E+00"))</f>
        <v>#DIV/0!</v>
      </c>
      <c r="DA601" s="53" t="e">
        <f>VALUE(TEXT((BA601*$K601/365*'TOX and EXPO INPUTS'!$E$32/'TOX and EXPO INPUTS'!$E$33),"0.00E+00"))</f>
        <v>#DIV/0!</v>
      </c>
      <c r="DB601" s="53" t="e">
        <f>VALUE(TEXT((BB601*$K601/365*'TOX and EXPO INPUTS'!$E$32/'TOX and EXPO INPUTS'!$E$33),"0.00E+00"))</f>
        <v>#DIV/0!</v>
      </c>
      <c r="DC601" s="53" t="s">
        <v>139</v>
      </c>
      <c r="DD601" s="53" t="s">
        <v>139</v>
      </c>
      <c r="DE601" s="73" t="s">
        <v>139</v>
      </c>
      <c r="DF601" s="110" t="e">
        <f>VALUE(TEXT((BZ601*'TOX and EXPO INPUTS'!$E$22),"0.00E+00"))</f>
        <v>#DIV/0!</v>
      </c>
      <c r="DG601" s="108" t="e">
        <f>VALUE(TEXT((CA601*'TOX and EXPO INPUTS'!$E$22),"0.00E+00"))</f>
        <v>#DIV/0!</v>
      </c>
      <c r="DH601" s="108" t="e">
        <f>VALUE(TEXT((CB601*'TOX and EXPO INPUTS'!$E$22),"0.00E+00"))</f>
        <v>#DIV/0!</v>
      </c>
      <c r="DI601" s="108" t="s">
        <v>139</v>
      </c>
      <c r="DJ601" s="108" t="s">
        <v>139</v>
      </c>
      <c r="DK601" s="108" t="e">
        <f>VALUE(TEXT((CE601*'TOX and EXPO INPUTS'!$E$22),"0.00E+00"))</f>
        <v>#DIV/0!</v>
      </c>
      <c r="DL601" s="108" t="e">
        <f>VALUE(TEXT((CF601*'TOX and EXPO INPUTS'!$E$22),"0.00E+00"))</f>
        <v>#DIV/0!</v>
      </c>
      <c r="DM601" s="108" t="e">
        <f>VALUE(TEXT((CG601*'TOX and EXPO INPUTS'!$E$22),"0.00E+00"))</f>
        <v>#DIV/0!</v>
      </c>
      <c r="DN601" s="108" t="s">
        <v>139</v>
      </c>
      <c r="DO601" s="108" t="s">
        <v>139</v>
      </c>
      <c r="DP601" s="108" t="e">
        <f>VALUE(TEXT((CJ601*'TOX and EXPO INPUTS'!$E$22),"0.00E+00"))</f>
        <v>#DIV/0!</v>
      </c>
      <c r="DQ601" s="108" t="e">
        <f>VALUE(TEXT((CK601*'TOX and EXPO INPUTS'!$E$22),"0.00E+00"))</f>
        <v>#DIV/0!</v>
      </c>
      <c r="DR601" s="108" t="e">
        <f>VALUE(TEXT((CL601*'TOX and EXPO INPUTS'!$E$22),"0.00E+00"))</f>
        <v>#DIV/0!</v>
      </c>
      <c r="DS601" s="108" t="s">
        <v>139</v>
      </c>
      <c r="DT601" s="108" t="s">
        <v>139</v>
      </c>
      <c r="DU601" s="109" t="s">
        <v>139</v>
      </c>
      <c r="DV601" s="110" t="e">
        <f>VALUE(TEXT((CP601*'TOX and EXPO INPUTS'!$E$22),"0.00E+00"))</f>
        <v>#DIV/0!</v>
      </c>
      <c r="DW601" s="108" t="e">
        <f>VALUE(TEXT((CQ601*'TOX and EXPO INPUTS'!$E$22),"0.00E+00"))</f>
        <v>#DIV/0!</v>
      </c>
      <c r="DX601" s="108" t="e">
        <f>VALUE(TEXT((CR601*'TOX and EXPO INPUTS'!$E$22),"0.00E+00"))</f>
        <v>#DIV/0!</v>
      </c>
      <c r="DY601" s="108" t="s">
        <v>139</v>
      </c>
      <c r="DZ601" s="108" t="s">
        <v>139</v>
      </c>
      <c r="EA601" s="108" t="e">
        <f>VALUE(TEXT((CU601*'TOX and EXPO INPUTS'!$E$22),"0.00E+00"))</f>
        <v>#DIV/0!</v>
      </c>
      <c r="EB601" s="108" t="e">
        <f>VALUE(TEXT((CV601*'TOX and EXPO INPUTS'!$E$22),"0.00E+00"))</f>
        <v>#DIV/0!</v>
      </c>
      <c r="EC601" s="108" t="e">
        <f>VALUE(TEXT((CW601*'TOX and EXPO INPUTS'!$E$22),"0.00E+00"))</f>
        <v>#DIV/0!</v>
      </c>
      <c r="ED601" s="108" t="s">
        <v>139</v>
      </c>
      <c r="EE601" s="108" t="s">
        <v>139</v>
      </c>
      <c r="EF601" s="108" t="e">
        <f>VALUE(TEXT((CZ601*'TOX and EXPO INPUTS'!$E$22),"0.00E+00"))</f>
        <v>#DIV/0!</v>
      </c>
      <c r="EG601" s="108" t="e">
        <f>VALUE(TEXT((DA601*'TOX and EXPO INPUTS'!$E$22),"0.00E+00"))</f>
        <v>#DIV/0!</v>
      </c>
      <c r="EH601" s="108" t="e">
        <f>VALUE(TEXT((DB601*'TOX and EXPO INPUTS'!$E$22),"0.00E+00"))</f>
        <v>#DIV/0!</v>
      </c>
      <c r="EI601" s="108" t="s">
        <v>139</v>
      </c>
      <c r="EJ601" s="108" t="s">
        <v>139</v>
      </c>
      <c r="EK601" s="109" t="s">
        <v>139</v>
      </c>
      <c r="EL601" s="56" t="s">
        <v>96</v>
      </c>
      <c r="EM601" s="36">
        <v>44972201</v>
      </c>
      <c r="EN601" s="36" t="s">
        <v>102</v>
      </c>
      <c r="EO601" s="57" t="s">
        <v>123</v>
      </c>
    </row>
    <row r="602" spans="1:145" ht="24" x14ac:dyDescent="0.25">
      <c r="A602" s="56" t="s">
        <v>3</v>
      </c>
      <c r="B602" s="36" t="s">
        <v>51</v>
      </c>
      <c r="C602" s="36" t="s">
        <v>76</v>
      </c>
      <c r="D602" s="57" t="s">
        <v>0</v>
      </c>
      <c r="E602" s="61" t="s">
        <v>53</v>
      </c>
      <c r="F602" s="92"/>
      <c r="G602" s="66" t="s">
        <v>145</v>
      </c>
      <c r="H602" s="63">
        <v>1000</v>
      </c>
      <c r="I602" s="66" t="s">
        <v>146</v>
      </c>
      <c r="J602" s="100">
        <v>10</v>
      </c>
      <c r="K602" s="100">
        <v>30</v>
      </c>
      <c r="L602" s="63">
        <v>1300</v>
      </c>
      <c r="M602" s="51">
        <v>390</v>
      </c>
      <c r="N602" s="51">
        <v>290</v>
      </c>
      <c r="O602" s="53" t="s">
        <v>139</v>
      </c>
      <c r="P602" s="53" t="s">
        <v>139</v>
      </c>
      <c r="Q602" s="66" t="s">
        <v>139</v>
      </c>
      <c r="R602" s="63">
        <v>3.9</v>
      </c>
      <c r="S602" s="53">
        <v>0.78</v>
      </c>
      <c r="T602" s="53">
        <v>0.39</v>
      </c>
      <c r="U602" s="66" t="s">
        <v>139</v>
      </c>
      <c r="V602" s="72">
        <f t="shared" si="596"/>
        <v>0</v>
      </c>
      <c r="W602" s="53">
        <f t="shared" si="596"/>
        <v>0</v>
      </c>
      <c r="X602" s="53">
        <f t="shared" si="596"/>
        <v>0</v>
      </c>
      <c r="Y602" s="53" t="s">
        <v>139</v>
      </c>
      <c r="Z602" s="53" t="s">
        <v>139</v>
      </c>
      <c r="AA602" s="73" t="s">
        <v>139</v>
      </c>
      <c r="AB602" s="72" t="e">
        <f>VALUE(TEXT(((V602*'TOX and EXPO INPUTS'!$E$12)/'TOX and EXPO INPUTS'!$E$27),"0.00E+00"))</f>
        <v>#DIV/0!</v>
      </c>
      <c r="AC602" s="53" t="e">
        <f>VALUE(TEXT(((W602*'TOX and EXPO INPUTS'!$E$12)/'TOX and EXPO INPUTS'!$E$27),"0.00E+00"))</f>
        <v>#DIV/0!</v>
      </c>
      <c r="AD602" s="53" t="e">
        <f>VALUE(TEXT(((X602*'TOX and EXPO INPUTS'!$E$12)/'TOX and EXPO INPUTS'!$E$27),"0.00E+00"))</f>
        <v>#DIV/0!</v>
      </c>
      <c r="AE602" s="53" t="s">
        <v>139</v>
      </c>
      <c r="AF602" s="53" t="s">
        <v>139</v>
      </c>
      <c r="AG602" s="73" t="s">
        <v>139</v>
      </c>
      <c r="AH602" s="72">
        <f t="shared" si="597"/>
        <v>0</v>
      </c>
      <c r="AI602" s="53">
        <f t="shared" si="597"/>
        <v>0</v>
      </c>
      <c r="AJ602" s="53">
        <f t="shared" si="597"/>
        <v>0</v>
      </c>
      <c r="AK602" s="73" t="s">
        <v>139</v>
      </c>
      <c r="AL602" s="72" t="e">
        <f>VALUE(TEXT(((AH602*'TOX and EXPO INPUTS'!$E$20)/'TOX and EXPO INPUTS'!$E$29),"0.00E+00"))</f>
        <v>#DIV/0!</v>
      </c>
      <c r="AM602" s="53" t="e">
        <f>VALUE(TEXT(((AI602*'TOX and EXPO INPUTS'!$E$20)/'TOX and EXPO INPUTS'!$E$29),"0.00E+00"))</f>
        <v>#DIV/0!</v>
      </c>
      <c r="AN602" s="53" t="e">
        <f>VALUE(TEXT(((AJ602*'TOX and EXPO INPUTS'!$E$20)/'TOX and EXPO INPUTS'!$E$29),"0.00E+00"))</f>
        <v>#DIV/0!</v>
      </c>
      <c r="AO602" s="73" t="s">
        <v>139</v>
      </c>
      <c r="AP602" s="72" t="e">
        <f t="shared" si="622"/>
        <v>#DIV/0!</v>
      </c>
      <c r="AQ602" s="53" t="e">
        <f t="shared" si="623"/>
        <v>#DIV/0!</v>
      </c>
      <c r="AR602" s="53" t="e">
        <f t="shared" si="624"/>
        <v>#DIV/0!</v>
      </c>
      <c r="AS602" s="53" t="s">
        <v>139</v>
      </c>
      <c r="AT602" s="53" t="s">
        <v>139</v>
      </c>
      <c r="AU602" s="53" t="e">
        <f t="shared" si="625"/>
        <v>#DIV/0!</v>
      </c>
      <c r="AV602" s="53" t="e">
        <f t="shared" si="626"/>
        <v>#DIV/0!</v>
      </c>
      <c r="AW602" s="53" t="e">
        <f t="shared" si="627"/>
        <v>#DIV/0!</v>
      </c>
      <c r="AX602" s="53" t="s">
        <v>139</v>
      </c>
      <c r="AY602" s="53" t="s">
        <v>139</v>
      </c>
      <c r="AZ602" s="53" t="e">
        <f t="shared" si="628"/>
        <v>#DIV/0!</v>
      </c>
      <c r="BA602" s="53" t="e">
        <f t="shared" si="629"/>
        <v>#DIV/0!</v>
      </c>
      <c r="BB602" s="53" t="e">
        <f t="shared" si="630"/>
        <v>#DIV/0!</v>
      </c>
      <c r="BC602" s="53" t="s">
        <v>139</v>
      </c>
      <c r="BD602" s="53" t="s">
        <v>139</v>
      </c>
      <c r="BE602" s="73" t="s">
        <v>139</v>
      </c>
      <c r="BF602" s="72" t="e">
        <f>VALUE(TEXT((AB602*$J602/365*'TOX and EXPO INPUTS'!$E$32/'TOX and EXPO INPUTS'!$E$33),"0.00E+00"))</f>
        <v>#DIV/0!</v>
      </c>
      <c r="BG602" s="53" t="e">
        <f>VALUE(TEXT((AC602*$J602/365*'TOX and EXPO INPUTS'!$E$32/'TOX and EXPO INPUTS'!$E$33),"0.00E+00"))</f>
        <v>#DIV/0!</v>
      </c>
      <c r="BH602" s="53" t="e">
        <f>VALUE(TEXT((AD602*$J602/365*'TOX and EXPO INPUTS'!$E$32/'TOX and EXPO INPUTS'!$E$33),"0.00E+00"))</f>
        <v>#DIV/0!</v>
      </c>
      <c r="BI602" s="53" t="s">
        <v>139</v>
      </c>
      <c r="BJ602" s="53" t="s">
        <v>139</v>
      </c>
      <c r="BK602" s="73" t="s">
        <v>139</v>
      </c>
      <c r="BL602" s="72" t="e">
        <f>VALUE(TEXT((AB602*$K602/365*'TOX and EXPO INPUTS'!$E$32/'TOX and EXPO INPUTS'!$E$33),"0.00E+00"))</f>
        <v>#DIV/0!</v>
      </c>
      <c r="BM602" s="53" t="e">
        <f>VALUE(TEXT((AC602*$K602/365*'TOX and EXPO INPUTS'!$E$32/'TOX and EXPO INPUTS'!$E$33),"0.00E+00"))</f>
        <v>#DIV/0!</v>
      </c>
      <c r="BN602" s="53" t="e">
        <f>VALUE(TEXT((AD602*$K602/365*'TOX and EXPO INPUTS'!$E$32/'TOX and EXPO INPUTS'!$E$33),"0.00E+00"))</f>
        <v>#DIV/0!</v>
      </c>
      <c r="BO602" s="53" t="s">
        <v>139</v>
      </c>
      <c r="BP602" s="53" t="s">
        <v>139</v>
      </c>
      <c r="BQ602" s="73" t="s">
        <v>139</v>
      </c>
      <c r="BR602" s="72" t="e">
        <f>VALUE(TEXT((AL602*$J602/365*'TOX and EXPO INPUTS'!$E$32/'TOX and EXPO INPUTS'!$E$33),"0.00E+00"))</f>
        <v>#DIV/0!</v>
      </c>
      <c r="BS602" s="53" t="e">
        <f>VALUE(TEXT((AM602*$J602/365*'TOX and EXPO INPUTS'!$E$32/'TOX and EXPO INPUTS'!$E$33),"0.00E+00"))</f>
        <v>#DIV/0!</v>
      </c>
      <c r="BT602" s="53" t="e">
        <f>VALUE(TEXT((AN602*$J602/365*'TOX and EXPO INPUTS'!$E$32/'TOX and EXPO INPUTS'!$E$33),"0.00E+00"))</f>
        <v>#DIV/0!</v>
      </c>
      <c r="BU602" s="73" t="s">
        <v>139</v>
      </c>
      <c r="BV602" s="72" t="e">
        <f>VALUE(TEXT((AL602*$K602/365*'TOX and EXPO INPUTS'!$E$32/'TOX and EXPO INPUTS'!$E$33),"0.00E+00"))</f>
        <v>#DIV/0!</v>
      </c>
      <c r="BW602" s="53" t="e">
        <f>VALUE(TEXT((AM602*$K602/365*'TOX and EXPO INPUTS'!$E$32/'TOX and EXPO INPUTS'!$E$33),"0.00E+00"))</f>
        <v>#DIV/0!</v>
      </c>
      <c r="BX602" s="53" t="e">
        <f>VALUE(TEXT((AN602*$K602/365*'TOX and EXPO INPUTS'!$E$32/'TOX and EXPO INPUTS'!$E$33),"0.00E+00"))</f>
        <v>#DIV/0!</v>
      </c>
      <c r="BY602" s="73" t="s">
        <v>139</v>
      </c>
      <c r="BZ602" s="72" t="e">
        <f>VALUE(TEXT((AP602*$J602/365*'TOX and EXPO INPUTS'!$E$32/'TOX and EXPO INPUTS'!$E$33),"0.00E+00"))</f>
        <v>#DIV/0!</v>
      </c>
      <c r="CA602" s="53" t="e">
        <f>VALUE(TEXT((AQ602*$J602/365*'TOX and EXPO INPUTS'!$E$32/'TOX and EXPO INPUTS'!$E$33),"0.00E+00"))</f>
        <v>#DIV/0!</v>
      </c>
      <c r="CB602" s="53" t="e">
        <f>VALUE(TEXT((AR602*$J602/365*'TOX and EXPO INPUTS'!$E$32/'TOX and EXPO INPUTS'!$E$33),"0.00E+00"))</f>
        <v>#DIV/0!</v>
      </c>
      <c r="CC602" s="53" t="s">
        <v>139</v>
      </c>
      <c r="CD602" s="53" t="s">
        <v>139</v>
      </c>
      <c r="CE602" s="53" t="e">
        <f>VALUE(TEXT((AU602*$J602/365*'TOX and EXPO INPUTS'!$E$32/'TOX and EXPO INPUTS'!$E$33),"0.00E+00"))</f>
        <v>#DIV/0!</v>
      </c>
      <c r="CF602" s="53" t="e">
        <f>VALUE(TEXT((AV602*$J602/365*'TOX and EXPO INPUTS'!$E$32/'TOX and EXPO INPUTS'!$E$33),"0.00E+00"))</f>
        <v>#DIV/0!</v>
      </c>
      <c r="CG602" s="53" t="e">
        <f>VALUE(TEXT((AW602*$J602/365*'TOX and EXPO INPUTS'!$E$32/'TOX and EXPO INPUTS'!$E$33),"0.00E+00"))</f>
        <v>#DIV/0!</v>
      </c>
      <c r="CH602" s="53" t="s">
        <v>139</v>
      </c>
      <c r="CI602" s="53" t="s">
        <v>139</v>
      </c>
      <c r="CJ602" s="53" t="e">
        <f>VALUE(TEXT((AZ602*$J602/365*'TOX and EXPO INPUTS'!$E$32/'TOX and EXPO INPUTS'!$E$33),"0.00E+00"))</f>
        <v>#DIV/0!</v>
      </c>
      <c r="CK602" s="53" t="e">
        <f>VALUE(TEXT((BA602*$J602/365*'TOX and EXPO INPUTS'!$E$32/'TOX and EXPO INPUTS'!$E$33),"0.00E+00"))</f>
        <v>#DIV/0!</v>
      </c>
      <c r="CL602" s="53" t="e">
        <f>VALUE(TEXT((BB602*$J602/365*'TOX and EXPO INPUTS'!$E$32/'TOX and EXPO INPUTS'!$E$33),"0.00E+00"))</f>
        <v>#DIV/0!</v>
      </c>
      <c r="CM602" s="53" t="s">
        <v>139</v>
      </c>
      <c r="CN602" s="53" t="s">
        <v>139</v>
      </c>
      <c r="CO602" s="73" t="s">
        <v>139</v>
      </c>
      <c r="CP602" s="72" t="e">
        <f>VALUE(TEXT((AP602*$K602/365*'TOX and EXPO INPUTS'!$E$32/'TOX and EXPO INPUTS'!$E$33),"0.00E+00"))</f>
        <v>#DIV/0!</v>
      </c>
      <c r="CQ602" s="53" t="e">
        <f>VALUE(TEXT((AQ602*$K602/365*'TOX and EXPO INPUTS'!$E$32/'TOX and EXPO INPUTS'!$E$33),"0.00E+00"))</f>
        <v>#DIV/0!</v>
      </c>
      <c r="CR602" s="53" t="e">
        <f>VALUE(TEXT((AR602*$K602/365*'TOX and EXPO INPUTS'!$E$32/'TOX and EXPO INPUTS'!$E$33),"0.00E+00"))</f>
        <v>#DIV/0!</v>
      </c>
      <c r="CS602" s="53" t="s">
        <v>139</v>
      </c>
      <c r="CT602" s="53" t="s">
        <v>139</v>
      </c>
      <c r="CU602" s="53" t="e">
        <f>VALUE(TEXT((AU602*$K602/365*'TOX and EXPO INPUTS'!$E$32/'TOX and EXPO INPUTS'!$E$33),"0.00E+00"))</f>
        <v>#DIV/0!</v>
      </c>
      <c r="CV602" s="53" t="e">
        <f>VALUE(TEXT((AV602*$K602/365*'TOX and EXPO INPUTS'!$E$32/'TOX and EXPO INPUTS'!$E$33),"0.00E+00"))</f>
        <v>#DIV/0!</v>
      </c>
      <c r="CW602" s="53" t="e">
        <f>VALUE(TEXT((AW602*$K602/365*'TOX and EXPO INPUTS'!$E$32/'TOX and EXPO INPUTS'!$E$33),"0.00E+00"))</f>
        <v>#DIV/0!</v>
      </c>
      <c r="CX602" s="53" t="s">
        <v>139</v>
      </c>
      <c r="CY602" s="53" t="s">
        <v>139</v>
      </c>
      <c r="CZ602" s="53" t="e">
        <f>VALUE(TEXT((AZ602*$K602/365*'TOX and EXPO INPUTS'!$E$32/'TOX and EXPO INPUTS'!$E$33),"0.00E+00"))</f>
        <v>#DIV/0!</v>
      </c>
      <c r="DA602" s="53" t="e">
        <f>VALUE(TEXT((BA602*$K602/365*'TOX and EXPO INPUTS'!$E$32/'TOX and EXPO INPUTS'!$E$33),"0.00E+00"))</f>
        <v>#DIV/0!</v>
      </c>
      <c r="DB602" s="53" t="e">
        <f>VALUE(TEXT((BB602*$K602/365*'TOX and EXPO INPUTS'!$E$32/'TOX and EXPO INPUTS'!$E$33),"0.00E+00"))</f>
        <v>#DIV/0!</v>
      </c>
      <c r="DC602" s="53" t="s">
        <v>139</v>
      </c>
      <c r="DD602" s="53" t="s">
        <v>139</v>
      </c>
      <c r="DE602" s="73" t="s">
        <v>139</v>
      </c>
      <c r="DF602" s="110" t="e">
        <f>VALUE(TEXT((BZ602*'TOX and EXPO INPUTS'!$E$22),"0.00E+00"))</f>
        <v>#DIV/0!</v>
      </c>
      <c r="DG602" s="108" t="e">
        <f>VALUE(TEXT((CA602*'TOX and EXPO INPUTS'!$E$22),"0.00E+00"))</f>
        <v>#DIV/0!</v>
      </c>
      <c r="DH602" s="108" t="e">
        <f>VALUE(TEXT((CB602*'TOX and EXPO INPUTS'!$E$22),"0.00E+00"))</f>
        <v>#DIV/0!</v>
      </c>
      <c r="DI602" s="108" t="s">
        <v>139</v>
      </c>
      <c r="DJ602" s="108" t="s">
        <v>139</v>
      </c>
      <c r="DK602" s="108" t="e">
        <f>VALUE(TEXT((CE602*'TOX and EXPO INPUTS'!$E$22),"0.00E+00"))</f>
        <v>#DIV/0!</v>
      </c>
      <c r="DL602" s="108" t="e">
        <f>VALUE(TEXT((CF602*'TOX and EXPO INPUTS'!$E$22),"0.00E+00"))</f>
        <v>#DIV/0!</v>
      </c>
      <c r="DM602" s="108" t="e">
        <f>VALUE(TEXT((CG602*'TOX and EXPO INPUTS'!$E$22),"0.00E+00"))</f>
        <v>#DIV/0!</v>
      </c>
      <c r="DN602" s="108" t="s">
        <v>139</v>
      </c>
      <c r="DO602" s="108" t="s">
        <v>139</v>
      </c>
      <c r="DP602" s="108" t="e">
        <f>VALUE(TEXT((CJ602*'TOX and EXPO INPUTS'!$E$22),"0.00E+00"))</f>
        <v>#DIV/0!</v>
      </c>
      <c r="DQ602" s="108" t="e">
        <f>VALUE(TEXT((CK602*'TOX and EXPO INPUTS'!$E$22),"0.00E+00"))</f>
        <v>#DIV/0!</v>
      </c>
      <c r="DR602" s="108" t="e">
        <f>VALUE(TEXT((CL602*'TOX and EXPO INPUTS'!$E$22),"0.00E+00"))</f>
        <v>#DIV/0!</v>
      </c>
      <c r="DS602" s="108" t="s">
        <v>139</v>
      </c>
      <c r="DT602" s="108" t="s">
        <v>139</v>
      </c>
      <c r="DU602" s="109" t="s">
        <v>139</v>
      </c>
      <c r="DV602" s="110" t="e">
        <f>VALUE(TEXT((CP602*'TOX and EXPO INPUTS'!$E$22),"0.00E+00"))</f>
        <v>#DIV/0!</v>
      </c>
      <c r="DW602" s="108" t="e">
        <f>VALUE(TEXT((CQ602*'TOX and EXPO INPUTS'!$E$22),"0.00E+00"))</f>
        <v>#DIV/0!</v>
      </c>
      <c r="DX602" s="108" t="e">
        <f>VALUE(TEXT((CR602*'TOX and EXPO INPUTS'!$E$22),"0.00E+00"))</f>
        <v>#DIV/0!</v>
      </c>
      <c r="DY602" s="108" t="s">
        <v>139</v>
      </c>
      <c r="DZ602" s="108" t="s">
        <v>139</v>
      </c>
      <c r="EA602" s="108" t="e">
        <f>VALUE(TEXT((CU602*'TOX and EXPO INPUTS'!$E$22),"0.00E+00"))</f>
        <v>#DIV/0!</v>
      </c>
      <c r="EB602" s="108" t="e">
        <f>VALUE(TEXT((CV602*'TOX and EXPO INPUTS'!$E$22),"0.00E+00"))</f>
        <v>#DIV/0!</v>
      </c>
      <c r="EC602" s="108" t="e">
        <f>VALUE(TEXT((CW602*'TOX and EXPO INPUTS'!$E$22),"0.00E+00"))</f>
        <v>#DIV/0!</v>
      </c>
      <c r="ED602" s="108" t="s">
        <v>139</v>
      </c>
      <c r="EE602" s="108" t="s">
        <v>139</v>
      </c>
      <c r="EF602" s="108" t="e">
        <f>VALUE(TEXT((CZ602*'TOX and EXPO INPUTS'!$E$22),"0.00E+00"))</f>
        <v>#DIV/0!</v>
      </c>
      <c r="EG602" s="108" t="e">
        <f>VALUE(TEXT((DA602*'TOX and EXPO INPUTS'!$E$22),"0.00E+00"))</f>
        <v>#DIV/0!</v>
      </c>
      <c r="EH602" s="108" t="e">
        <f>VALUE(TEXT((DB602*'TOX and EXPO INPUTS'!$E$22),"0.00E+00"))</f>
        <v>#DIV/0!</v>
      </c>
      <c r="EI602" s="108" t="s">
        <v>139</v>
      </c>
      <c r="EJ602" s="108" t="s">
        <v>139</v>
      </c>
      <c r="EK602" s="109" t="s">
        <v>139</v>
      </c>
      <c r="EL602" s="56" t="s">
        <v>77</v>
      </c>
      <c r="EM602" s="36" t="s">
        <v>70</v>
      </c>
      <c r="EN602" s="36" t="s">
        <v>183</v>
      </c>
      <c r="EO602" s="57" t="s">
        <v>70</v>
      </c>
    </row>
    <row r="603" spans="1:145" ht="24" x14ac:dyDescent="0.25">
      <c r="A603" s="56" t="s">
        <v>3</v>
      </c>
      <c r="B603" s="36" t="s">
        <v>51</v>
      </c>
      <c r="C603" s="36" t="s">
        <v>76</v>
      </c>
      <c r="D603" s="57" t="s">
        <v>0</v>
      </c>
      <c r="E603" s="61" t="s">
        <v>37</v>
      </c>
      <c r="F603" s="92"/>
      <c r="G603" s="66" t="s">
        <v>145</v>
      </c>
      <c r="H603" s="63">
        <v>1000</v>
      </c>
      <c r="I603" s="66" t="s">
        <v>146</v>
      </c>
      <c r="J603" s="100">
        <v>10</v>
      </c>
      <c r="K603" s="100">
        <v>30</v>
      </c>
      <c r="L603" s="63">
        <v>1800</v>
      </c>
      <c r="M603" s="53">
        <v>640</v>
      </c>
      <c r="N603" s="51">
        <v>365</v>
      </c>
      <c r="O603" s="53" t="s">
        <v>139</v>
      </c>
      <c r="P603" s="53" t="s">
        <v>139</v>
      </c>
      <c r="Q603" s="66" t="s">
        <v>139</v>
      </c>
      <c r="R603" s="63">
        <v>79</v>
      </c>
      <c r="S603" s="53">
        <v>15.8</v>
      </c>
      <c r="T603" s="53">
        <v>7.9</v>
      </c>
      <c r="U603" s="66" t="s">
        <v>139</v>
      </c>
      <c r="V603" s="72">
        <f t="shared" si="596"/>
        <v>0</v>
      </c>
      <c r="W603" s="53">
        <f t="shared" si="596"/>
        <v>0</v>
      </c>
      <c r="X603" s="53">
        <f t="shared" si="596"/>
        <v>0</v>
      </c>
      <c r="Y603" s="53" t="s">
        <v>139</v>
      </c>
      <c r="Z603" s="53" t="s">
        <v>139</v>
      </c>
      <c r="AA603" s="73" t="s">
        <v>139</v>
      </c>
      <c r="AB603" s="72" t="e">
        <f>VALUE(TEXT(((V603*'TOX and EXPO INPUTS'!$E$12)/'TOX and EXPO INPUTS'!$E$27),"0.00E+00"))</f>
        <v>#DIV/0!</v>
      </c>
      <c r="AC603" s="53" t="e">
        <f>VALUE(TEXT(((W603*'TOX and EXPO INPUTS'!$E$12)/'TOX and EXPO INPUTS'!$E$27),"0.00E+00"))</f>
        <v>#DIV/0!</v>
      </c>
      <c r="AD603" s="53" t="e">
        <f>VALUE(TEXT(((X603*'TOX and EXPO INPUTS'!$E$12)/'TOX and EXPO INPUTS'!$E$27),"0.00E+00"))</f>
        <v>#DIV/0!</v>
      </c>
      <c r="AE603" s="53" t="s">
        <v>139</v>
      </c>
      <c r="AF603" s="53" t="s">
        <v>139</v>
      </c>
      <c r="AG603" s="73" t="s">
        <v>139</v>
      </c>
      <c r="AH603" s="72">
        <f t="shared" si="597"/>
        <v>0</v>
      </c>
      <c r="AI603" s="53">
        <f t="shared" si="597"/>
        <v>0</v>
      </c>
      <c r="AJ603" s="53">
        <f t="shared" si="597"/>
        <v>0</v>
      </c>
      <c r="AK603" s="73" t="s">
        <v>139</v>
      </c>
      <c r="AL603" s="72" t="e">
        <f>VALUE(TEXT(((AH603*'TOX and EXPO INPUTS'!$E$20)/'TOX and EXPO INPUTS'!$E$29),"0.00E+00"))</f>
        <v>#DIV/0!</v>
      </c>
      <c r="AM603" s="53" t="e">
        <f>VALUE(TEXT(((AI603*'TOX and EXPO INPUTS'!$E$20)/'TOX and EXPO INPUTS'!$E$29),"0.00E+00"))</f>
        <v>#DIV/0!</v>
      </c>
      <c r="AN603" s="53" t="e">
        <f>VALUE(TEXT(((AJ603*'TOX and EXPO INPUTS'!$E$20)/'TOX and EXPO INPUTS'!$E$29),"0.00E+00"))</f>
        <v>#DIV/0!</v>
      </c>
      <c r="AO603" s="73" t="s">
        <v>139</v>
      </c>
      <c r="AP603" s="72" t="e">
        <f t="shared" si="622"/>
        <v>#DIV/0!</v>
      </c>
      <c r="AQ603" s="53" t="e">
        <f t="shared" si="623"/>
        <v>#DIV/0!</v>
      </c>
      <c r="AR603" s="53" t="e">
        <f t="shared" si="624"/>
        <v>#DIV/0!</v>
      </c>
      <c r="AS603" s="53" t="s">
        <v>139</v>
      </c>
      <c r="AT603" s="53" t="s">
        <v>139</v>
      </c>
      <c r="AU603" s="53" t="e">
        <f t="shared" si="625"/>
        <v>#DIV/0!</v>
      </c>
      <c r="AV603" s="53" t="e">
        <f t="shared" si="626"/>
        <v>#DIV/0!</v>
      </c>
      <c r="AW603" s="53" t="e">
        <f t="shared" si="627"/>
        <v>#DIV/0!</v>
      </c>
      <c r="AX603" s="53" t="s">
        <v>139</v>
      </c>
      <c r="AY603" s="53" t="s">
        <v>139</v>
      </c>
      <c r="AZ603" s="53" t="e">
        <f t="shared" si="628"/>
        <v>#DIV/0!</v>
      </c>
      <c r="BA603" s="53" t="e">
        <f t="shared" si="629"/>
        <v>#DIV/0!</v>
      </c>
      <c r="BB603" s="53" t="e">
        <f t="shared" si="630"/>
        <v>#DIV/0!</v>
      </c>
      <c r="BC603" s="53" t="s">
        <v>139</v>
      </c>
      <c r="BD603" s="53" t="s">
        <v>139</v>
      </c>
      <c r="BE603" s="73" t="s">
        <v>139</v>
      </c>
      <c r="BF603" s="72" t="e">
        <f>VALUE(TEXT((AB603*$J603/365*'TOX and EXPO INPUTS'!$E$32/'TOX and EXPO INPUTS'!$E$33),"0.00E+00"))</f>
        <v>#DIV/0!</v>
      </c>
      <c r="BG603" s="53" t="e">
        <f>VALUE(TEXT((AC603*$J603/365*'TOX and EXPO INPUTS'!$E$32/'TOX and EXPO INPUTS'!$E$33),"0.00E+00"))</f>
        <v>#DIV/0!</v>
      </c>
      <c r="BH603" s="53" t="e">
        <f>VALUE(TEXT((AD603*$J603/365*'TOX and EXPO INPUTS'!$E$32/'TOX and EXPO INPUTS'!$E$33),"0.00E+00"))</f>
        <v>#DIV/0!</v>
      </c>
      <c r="BI603" s="53" t="s">
        <v>139</v>
      </c>
      <c r="BJ603" s="53" t="s">
        <v>139</v>
      </c>
      <c r="BK603" s="73" t="s">
        <v>139</v>
      </c>
      <c r="BL603" s="72" t="e">
        <f>VALUE(TEXT((AB603*$K603/365*'TOX and EXPO INPUTS'!$E$32/'TOX and EXPO INPUTS'!$E$33),"0.00E+00"))</f>
        <v>#DIV/0!</v>
      </c>
      <c r="BM603" s="53" t="e">
        <f>VALUE(TEXT((AC603*$K603/365*'TOX and EXPO INPUTS'!$E$32/'TOX and EXPO INPUTS'!$E$33),"0.00E+00"))</f>
        <v>#DIV/0!</v>
      </c>
      <c r="BN603" s="53" t="e">
        <f>VALUE(TEXT((AD603*$K603/365*'TOX and EXPO INPUTS'!$E$32/'TOX and EXPO INPUTS'!$E$33),"0.00E+00"))</f>
        <v>#DIV/0!</v>
      </c>
      <c r="BO603" s="53" t="s">
        <v>139</v>
      </c>
      <c r="BP603" s="53" t="s">
        <v>139</v>
      </c>
      <c r="BQ603" s="73" t="s">
        <v>139</v>
      </c>
      <c r="BR603" s="72" t="e">
        <f>VALUE(TEXT((AL603*$J603/365*'TOX and EXPO INPUTS'!$E$32/'TOX and EXPO INPUTS'!$E$33),"0.00E+00"))</f>
        <v>#DIV/0!</v>
      </c>
      <c r="BS603" s="53" t="e">
        <f>VALUE(TEXT((AM603*$J603/365*'TOX and EXPO INPUTS'!$E$32/'TOX and EXPO INPUTS'!$E$33),"0.00E+00"))</f>
        <v>#DIV/0!</v>
      </c>
      <c r="BT603" s="53" t="e">
        <f>VALUE(TEXT((AN603*$J603/365*'TOX and EXPO INPUTS'!$E$32/'TOX and EXPO INPUTS'!$E$33),"0.00E+00"))</f>
        <v>#DIV/0!</v>
      </c>
      <c r="BU603" s="73" t="s">
        <v>139</v>
      </c>
      <c r="BV603" s="72" t="e">
        <f>VALUE(TEXT((AL603*$K603/365*'TOX and EXPO INPUTS'!$E$32/'TOX and EXPO INPUTS'!$E$33),"0.00E+00"))</f>
        <v>#DIV/0!</v>
      </c>
      <c r="BW603" s="53" t="e">
        <f>VALUE(TEXT((AM603*$K603/365*'TOX and EXPO INPUTS'!$E$32/'TOX and EXPO INPUTS'!$E$33),"0.00E+00"))</f>
        <v>#DIV/0!</v>
      </c>
      <c r="BX603" s="53" t="e">
        <f>VALUE(TEXT((AN603*$K603/365*'TOX and EXPO INPUTS'!$E$32/'TOX and EXPO INPUTS'!$E$33),"0.00E+00"))</f>
        <v>#DIV/0!</v>
      </c>
      <c r="BY603" s="73" t="s">
        <v>139</v>
      </c>
      <c r="BZ603" s="72" t="e">
        <f>VALUE(TEXT((AP603*$J603/365*'TOX and EXPO INPUTS'!$E$32/'TOX and EXPO INPUTS'!$E$33),"0.00E+00"))</f>
        <v>#DIV/0!</v>
      </c>
      <c r="CA603" s="53" t="e">
        <f>VALUE(TEXT((AQ603*$J603/365*'TOX and EXPO INPUTS'!$E$32/'TOX and EXPO INPUTS'!$E$33),"0.00E+00"))</f>
        <v>#DIV/0!</v>
      </c>
      <c r="CB603" s="53" t="e">
        <f>VALUE(TEXT((AR603*$J603/365*'TOX and EXPO INPUTS'!$E$32/'TOX and EXPO INPUTS'!$E$33),"0.00E+00"))</f>
        <v>#DIV/0!</v>
      </c>
      <c r="CC603" s="53" t="s">
        <v>139</v>
      </c>
      <c r="CD603" s="53" t="s">
        <v>139</v>
      </c>
      <c r="CE603" s="53" t="e">
        <f>VALUE(TEXT((AU603*$J603/365*'TOX and EXPO INPUTS'!$E$32/'TOX and EXPO INPUTS'!$E$33),"0.00E+00"))</f>
        <v>#DIV/0!</v>
      </c>
      <c r="CF603" s="53" t="e">
        <f>VALUE(TEXT((AV603*$J603/365*'TOX and EXPO INPUTS'!$E$32/'TOX and EXPO INPUTS'!$E$33),"0.00E+00"))</f>
        <v>#DIV/0!</v>
      </c>
      <c r="CG603" s="53" t="e">
        <f>VALUE(TEXT((AW603*$J603/365*'TOX and EXPO INPUTS'!$E$32/'TOX and EXPO INPUTS'!$E$33),"0.00E+00"))</f>
        <v>#DIV/0!</v>
      </c>
      <c r="CH603" s="53" t="s">
        <v>139</v>
      </c>
      <c r="CI603" s="53" t="s">
        <v>139</v>
      </c>
      <c r="CJ603" s="53" t="e">
        <f>VALUE(TEXT((AZ603*$J603/365*'TOX and EXPO INPUTS'!$E$32/'TOX and EXPO INPUTS'!$E$33),"0.00E+00"))</f>
        <v>#DIV/0!</v>
      </c>
      <c r="CK603" s="53" t="e">
        <f>VALUE(TEXT((BA603*$J603/365*'TOX and EXPO INPUTS'!$E$32/'TOX and EXPO INPUTS'!$E$33),"0.00E+00"))</f>
        <v>#DIV/0!</v>
      </c>
      <c r="CL603" s="53" t="e">
        <f>VALUE(TEXT((BB603*$J603/365*'TOX and EXPO INPUTS'!$E$32/'TOX and EXPO INPUTS'!$E$33),"0.00E+00"))</f>
        <v>#DIV/0!</v>
      </c>
      <c r="CM603" s="53" t="s">
        <v>139</v>
      </c>
      <c r="CN603" s="53" t="s">
        <v>139</v>
      </c>
      <c r="CO603" s="73" t="s">
        <v>139</v>
      </c>
      <c r="CP603" s="72" t="e">
        <f>VALUE(TEXT((AP603*$K603/365*'TOX and EXPO INPUTS'!$E$32/'TOX and EXPO INPUTS'!$E$33),"0.00E+00"))</f>
        <v>#DIV/0!</v>
      </c>
      <c r="CQ603" s="53" t="e">
        <f>VALUE(TEXT((AQ603*$K603/365*'TOX and EXPO INPUTS'!$E$32/'TOX and EXPO INPUTS'!$E$33),"0.00E+00"))</f>
        <v>#DIV/0!</v>
      </c>
      <c r="CR603" s="53" t="e">
        <f>VALUE(TEXT((AR603*$K603/365*'TOX and EXPO INPUTS'!$E$32/'TOX and EXPO INPUTS'!$E$33),"0.00E+00"))</f>
        <v>#DIV/0!</v>
      </c>
      <c r="CS603" s="53" t="s">
        <v>139</v>
      </c>
      <c r="CT603" s="53" t="s">
        <v>139</v>
      </c>
      <c r="CU603" s="53" t="e">
        <f>VALUE(TEXT((AU603*$K603/365*'TOX and EXPO INPUTS'!$E$32/'TOX and EXPO INPUTS'!$E$33),"0.00E+00"))</f>
        <v>#DIV/0!</v>
      </c>
      <c r="CV603" s="53" t="e">
        <f>VALUE(TEXT((AV603*$K603/365*'TOX and EXPO INPUTS'!$E$32/'TOX and EXPO INPUTS'!$E$33),"0.00E+00"))</f>
        <v>#DIV/0!</v>
      </c>
      <c r="CW603" s="53" t="e">
        <f>VALUE(TEXT((AW603*$K603/365*'TOX and EXPO INPUTS'!$E$32/'TOX and EXPO INPUTS'!$E$33),"0.00E+00"))</f>
        <v>#DIV/0!</v>
      </c>
      <c r="CX603" s="53" t="s">
        <v>139</v>
      </c>
      <c r="CY603" s="53" t="s">
        <v>139</v>
      </c>
      <c r="CZ603" s="53" t="e">
        <f>VALUE(TEXT((AZ603*$K603/365*'TOX and EXPO INPUTS'!$E$32/'TOX and EXPO INPUTS'!$E$33),"0.00E+00"))</f>
        <v>#DIV/0!</v>
      </c>
      <c r="DA603" s="53" t="e">
        <f>VALUE(TEXT((BA603*$K603/365*'TOX and EXPO INPUTS'!$E$32/'TOX and EXPO INPUTS'!$E$33),"0.00E+00"))</f>
        <v>#DIV/0!</v>
      </c>
      <c r="DB603" s="53" t="e">
        <f>VALUE(TEXT((BB603*$K603/365*'TOX and EXPO INPUTS'!$E$32/'TOX and EXPO INPUTS'!$E$33),"0.00E+00"))</f>
        <v>#DIV/0!</v>
      </c>
      <c r="DC603" s="53" t="s">
        <v>139</v>
      </c>
      <c r="DD603" s="53" t="s">
        <v>139</v>
      </c>
      <c r="DE603" s="73" t="s">
        <v>139</v>
      </c>
      <c r="DF603" s="110" t="e">
        <f>VALUE(TEXT((BZ603*'TOX and EXPO INPUTS'!$E$22),"0.00E+00"))</f>
        <v>#DIV/0!</v>
      </c>
      <c r="DG603" s="108" t="e">
        <f>VALUE(TEXT((CA603*'TOX and EXPO INPUTS'!$E$22),"0.00E+00"))</f>
        <v>#DIV/0!</v>
      </c>
      <c r="DH603" s="108" t="e">
        <f>VALUE(TEXT((CB603*'TOX and EXPO INPUTS'!$E$22),"0.00E+00"))</f>
        <v>#DIV/0!</v>
      </c>
      <c r="DI603" s="108" t="s">
        <v>139</v>
      </c>
      <c r="DJ603" s="108" t="s">
        <v>139</v>
      </c>
      <c r="DK603" s="108" t="e">
        <f>VALUE(TEXT((CE603*'TOX and EXPO INPUTS'!$E$22),"0.00E+00"))</f>
        <v>#DIV/0!</v>
      </c>
      <c r="DL603" s="108" t="e">
        <f>VALUE(TEXT((CF603*'TOX and EXPO INPUTS'!$E$22),"0.00E+00"))</f>
        <v>#DIV/0!</v>
      </c>
      <c r="DM603" s="108" t="e">
        <f>VALUE(TEXT((CG603*'TOX and EXPO INPUTS'!$E$22),"0.00E+00"))</f>
        <v>#DIV/0!</v>
      </c>
      <c r="DN603" s="108" t="s">
        <v>139</v>
      </c>
      <c r="DO603" s="108" t="s">
        <v>139</v>
      </c>
      <c r="DP603" s="108" t="e">
        <f>VALUE(TEXT((CJ603*'TOX and EXPO INPUTS'!$E$22),"0.00E+00"))</f>
        <v>#DIV/0!</v>
      </c>
      <c r="DQ603" s="108" t="e">
        <f>VALUE(TEXT((CK603*'TOX and EXPO INPUTS'!$E$22),"0.00E+00"))</f>
        <v>#DIV/0!</v>
      </c>
      <c r="DR603" s="108" t="e">
        <f>VALUE(TEXT((CL603*'TOX and EXPO INPUTS'!$E$22),"0.00E+00"))</f>
        <v>#DIV/0!</v>
      </c>
      <c r="DS603" s="108" t="s">
        <v>139</v>
      </c>
      <c r="DT603" s="108" t="s">
        <v>139</v>
      </c>
      <c r="DU603" s="109" t="s">
        <v>139</v>
      </c>
      <c r="DV603" s="110" t="e">
        <f>VALUE(TEXT((CP603*'TOX and EXPO INPUTS'!$E$22),"0.00E+00"))</f>
        <v>#DIV/0!</v>
      </c>
      <c r="DW603" s="108" t="e">
        <f>VALUE(TEXT((CQ603*'TOX and EXPO INPUTS'!$E$22),"0.00E+00"))</f>
        <v>#DIV/0!</v>
      </c>
      <c r="DX603" s="108" t="e">
        <f>VALUE(TEXT((CR603*'TOX and EXPO INPUTS'!$E$22),"0.00E+00"))</f>
        <v>#DIV/0!</v>
      </c>
      <c r="DY603" s="108" t="s">
        <v>139</v>
      </c>
      <c r="DZ603" s="108" t="s">
        <v>139</v>
      </c>
      <c r="EA603" s="108" t="e">
        <f>VALUE(TEXT((CU603*'TOX and EXPO INPUTS'!$E$22),"0.00E+00"))</f>
        <v>#DIV/0!</v>
      </c>
      <c r="EB603" s="108" t="e">
        <f>VALUE(TEXT((CV603*'TOX and EXPO INPUTS'!$E$22),"0.00E+00"))</f>
        <v>#DIV/0!</v>
      </c>
      <c r="EC603" s="108" t="e">
        <f>VALUE(TEXT((CW603*'TOX and EXPO INPUTS'!$E$22),"0.00E+00"))</f>
        <v>#DIV/0!</v>
      </c>
      <c r="ED603" s="108" t="s">
        <v>139</v>
      </c>
      <c r="EE603" s="108" t="s">
        <v>139</v>
      </c>
      <c r="EF603" s="108" t="e">
        <f>VALUE(TEXT((CZ603*'TOX and EXPO INPUTS'!$E$22),"0.00E+00"))</f>
        <v>#DIV/0!</v>
      </c>
      <c r="EG603" s="108" t="e">
        <f>VALUE(TEXT((DA603*'TOX and EXPO INPUTS'!$E$22),"0.00E+00"))</f>
        <v>#DIV/0!</v>
      </c>
      <c r="EH603" s="108" t="e">
        <f>VALUE(TEXT((DB603*'TOX and EXPO INPUTS'!$E$22),"0.00E+00"))</f>
        <v>#DIV/0!</v>
      </c>
      <c r="EI603" s="108" t="s">
        <v>139</v>
      </c>
      <c r="EJ603" s="108" t="s">
        <v>139</v>
      </c>
      <c r="EK603" s="109" t="s">
        <v>139</v>
      </c>
      <c r="EL603" s="56" t="s">
        <v>77</v>
      </c>
      <c r="EM603" s="36" t="s">
        <v>70</v>
      </c>
      <c r="EN603" s="36" t="s">
        <v>187</v>
      </c>
      <c r="EO603" s="57" t="s">
        <v>70</v>
      </c>
    </row>
    <row r="604" spans="1:145" ht="24" x14ac:dyDescent="0.25">
      <c r="A604" s="56" t="s">
        <v>3</v>
      </c>
      <c r="B604" s="36" t="s">
        <v>51</v>
      </c>
      <c r="C604" s="36" t="s">
        <v>76</v>
      </c>
      <c r="D604" s="57" t="s">
        <v>0</v>
      </c>
      <c r="E604" s="61" t="s">
        <v>18</v>
      </c>
      <c r="F604" s="92"/>
      <c r="G604" s="66" t="s">
        <v>145</v>
      </c>
      <c r="H604" s="63">
        <v>1000</v>
      </c>
      <c r="I604" s="66" t="s">
        <v>146</v>
      </c>
      <c r="J604" s="100">
        <v>10</v>
      </c>
      <c r="K604" s="100">
        <v>30</v>
      </c>
      <c r="L604" s="63">
        <v>1800</v>
      </c>
      <c r="M604" s="53">
        <v>640</v>
      </c>
      <c r="N604" s="51">
        <v>365</v>
      </c>
      <c r="O604" s="53" t="s">
        <v>139</v>
      </c>
      <c r="P604" s="53" t="s">
        <v>139</v>
      </c>
      <c r="Q604" s="66" t="s">
        <v>139</v>
      </c>
      <c r="R604" s="63">
        <v>79</v>
      </c>
      <c r="S604" s="53">
        <v>15.8</v>
      </c>
      <c r="T604" s="53">
        <v>7.9</v>
      </c>
      <c r="U604" s="66" t="s">
        <v>139</v>
      </c>
      <c r="V604" s="72">
        <f t="shared" si="596"/>
        <v>0</v>
      </c>
      <c r="W604" s="53">
        <f t="shared" si="596"/>
        <v>0</v>
      </c>
      <c r="X604" s="53">
        <f t="shared" si="596"/>
        <v>0</v>
      </c>
      <c r="Y604" s="53" t="s">
        <v>139</v>
      </c>
      <c r="Z604" s="53" t="s">
        <v>139</v>
      </c>
      <c r="AA604" s="73" t="s">
        <v>139</v>
      </c>
      <c r="AB604" s="72" t="e">
        <f>VALUE(TEXT(((V604*'TOX and EXPO INPUTS'!$E$12)/'TOX and EXPO INPUTS'!$E$27),"0.00E+00"))</f>
        <v>#DIV/0!</v>
      </c>
      <c r="AC604" s="53" t="e">
        <f>VALUE(TEXT(((W604*'TOX and EXPO INPUTS'!$E$12)/'TOX and EXPO INPUTS'!$E$27),"0.00E+00"))</f>
        <v>#DIV/0!</v>
      </c>
      <c r="AD604" s="53" t="e">
        <f>VALUE(TEXT(((X604*'TOX and EXPO INPUTS'!$E$12)/'TOX and EXPO INPUTS'!$E$27),"0.00E+00"))</f>
        <v>#DIV/0!</v>
      </c>
      <c r="AE604" s="53" t="s">
        <v>139</v>
      </c>
      <c r="AF604" s="53" t="s">
        <v>139</v>
      </c>
      <c r="AG604" s="73" t="s">
        <v>139</v>
      </c>
      <c r="AH604" s="72">
        <f t="shared" si="597"/>
        <v>0</v>
      </c>
      <c r="AI604" s="53">
        <f t="shared" si="597"/>
        <v>0</v>
      </c>
      <c r="AJ604" s="53">
        <f t="shared" si="597"/>
        <v>0</v>
      </c>
      <c r="AK604" s="73" t="s">
        <v>139</v>
      </c>
      <c r="AL604" s="72" t="e">
        <f>VALUE(TEXT(((AH604*'TOX and EXPO INPUTS'!$E$20)/'TOX and EXPO INPUTS'!$E$29),"0.00E+00"))</f>
        <v>#DIV/0!</v>
      </c>
      <c r="AM604" s="53" t="e">
        <f>VALUE(TEXT(((AI604*'TOX and EXPO INPUTS'!$E$20)/'TOX and EXPO INPUTS'!$E$29),"0.00E+00"))</f>
        <v>#DIV/0!</v>
      </c>
      <c r="AN604" s="53" t="e">
        <f>VALUE(TEXT(((AJ604*'TOX and EXPO INPUTS'!$E$20)/'TOX and EXPO INPUTS'!$E$29),"0.00E+00"))</f>
        <v>#DIV/0!</v>
      </c>
      <c r="AO604" s="73" t="s">
        <v>139</v>
      </c>
      <c r="AP604" s="72" t="e">
        <f t="shared" si="622"/>
        <v>#DIV/0!</v>
      </c>
      <c r="AQ604" s="53" t="e">
        <f t="shared" si="623"/>
        <v>#DIV/0!</v>
      </c>
      <c r="AR604" s="53" t="e">
        <f t="shared" si="624"/>
        <v>#DIV/0!</v>
      </c>
      <c r="AS604" s="53" t="s">
        <v>139</v>
      </c>
      <c r="AT604" s="53" t="s">
        <v>139</v>
      </c>
      <c r="AU604" s="53" t="e">
        <f t="shared" si="625"/>
        <v>#DIV/0!</v>
      </c>
      <c r="AV604" s="53" t="e">
        <f t="shared" si="626"/>
        <v>#DIV/0!</v>
      </c>
      <c r="AW604" s="53" t="e">
        <f t="shared" si="627"/>
        <v>#DIV/0!</v>
      </c>
      <c r="AX604" s="53" t="s">
        <v>139</v>
      </c>
      <c r="AY604" s="53" t="s">
        <v>139</v>
      </c>
      <c r="AZ604" s="53" t="e">
        <f t="shared" si="628"/>
        <v>#DIV/0!</v>
      </c>
      <c r="BA604" s="53" t="e">
        <f t="shared" si="629"/>
        <v>#DIV/0!</v>
      </c>
      <c r="BB604" s="53" t="e">
        <f t="shared" si="630"/>
        <v>#DIV/0!</v>
      </c>
      <c r="BC604" s="53" t="s">
        <v>139</v>
      </c>
      <c r="BD604" s="53" t="s">
        <v>139</v>
      </c>
      <c r="BE604" s="73" t="s">
        <v>139</v>
      </c>
      <c r="BF604" s="72" t="e">
        <f>VALUE(TEXT((AB604*$J604/365*'TOX and EXPO INPUTS'!$E$32/'TOX and EXPO INPUTS'!$E$33),"0.00E+00"))</f>
        <v>#DIV/0!</v>
      </c>
      <c r="BG604" s="53" t="e">
        <f>VALUE(TEXT((AC604*$J604/365*'TOX and EXPO INPUTS'!$E$32/'TOX and EXPO INPUTS'!$E$33),"0.00E+00"))</f>
        <v>#DIV/0!</v>
      </c>
      <c r="BH604" s="53" t="e">
        <f>VALUE(TEXT((AD604*$J604/365*'TOX and EXPO INPUTS'!$E$32/'TOX and EXPO INPUTS'!$E$33),"0.00E+00"))</f>
        <v>#DIV/0!</v>
      </c>
      <c r="BI604" s="53" t="s">
        <v>139</v>
      </c>
      <c r="BJ604" s="53" t="s">
        <v>139</v>
      </c>
      <c r="BK604" s="73" t="s">
        <v>139</v>
      </c>
      <c r="BL604" s="72" t="e">
        <f>VALUE(TEXT((AB604*$K604/365*'TOX and EXPO INPUTS'!$E$32/'TOX and EXPO INPUTS'!$E$33),"0.00E+00"))</f>
        <v>#DIV/0!</v>
      </c>
      <c r="BM604" s="53" t="e">
        <f>VALUE(TEXT((AC604*$K604/365*'TOX and EXPO INPUTS'!$E$32/'TOX and EXPO INPUTS'!$E$33),"0.00E+00"))</f>
        <v>#DIV/0!</v>
      </c>
      <c r="BN604" s="53" t="e">
        <f>VALUE(TEXT((AD604*$K604/365*'TOX and EXPO INPUTS'!$E$32/'TOX and EXPO INPUTS'!$E$33),"0.00E+00"))</f>
        <v>#DIV/0!</v>
      </c>
      <c r="BO604" s="53" t="s">
        <v>139</v>
      </c>
      <c r="BP604" s="53" t="s">
        <v>139</v>
      </c>
      <c r="BQ604" s="73" t="s">
        <v>139</v>
      </c>
      <c r="BR604" s="72" t="e">
        <f>VALUE(TEXT((AL604*$J604/365*'TOX and EXPO INPUTS'!$E$32/'TOX and EXPO INPUTS'!$E$33),"0.00E+00"))</f>
        <v>#DIV/0!</v>
      </c>
      <c r="BS604" s="53" t="e">
        <f>VALUE(TEXT((AM604*$J604/365*'TOX and EXPO INPUTS'!$E$32/'TOX and EXPO INPUTS'!$E$33),"0.00E+00"))</f>
        <v>#DIV/0!</v>
      </c>
      <c r="BT604" s="53" t="e">
        <f>VALUE(TEXT((AN604*$J604/365*'TOX and EXPO INPUTS'!$E$32/'TOX and EXPO INPUTS'!$E$33),"0.00E+00"))</f>
        <v>#DIV/0!</v>
      </c>
      <c r="BU604" s="73" t="s">
        <v>139</v>
      </c>
      <c r="BV604" s="72" t="e">
        <f>VALUE(TEXT((AL604*$K604/365*'TOX and EXPO INPUTS'!$E$32/'TOX and EXPO INPUTS'!$E$33),"0.00E+00"))</f>
        <v>#DIV/0!</v>
      </c>
      <c r="BW604" s="53" t="e">
        <f>VALUE(TEXT((AM604*$K604/365*'TOX and EXPO INPUTS'!$E$32/'TOX and EXPO INPUTS'!$E$33),"0.00E+00"))</f>
        <v>#DIV/0!</v>
      </c>
      <c r="BX604" s="53" t="e">
        <f>VALUE(TEXT((AN604*$K604/365*'TOX and EXPO INPUTS'!$E$32/'TOX and EXPO INPUTS'!$E$33),"0.00E+00"))</f>
        <v>#DIV/0!</v>
      </c>
      <c r="BY604" s="73" t="s">
        <v>139</v>
      </c>
      <c r="BZ604" s="72" t="e">
        <f>VALUE(TEXT((AP604*$J604/365*'TOX and EXPO INPUTS'!$E$32/'TOX and EXPO INPUTS'!$E$33),"0.00E+00"))</f>
        <v>#DIV/0!</v>
      </c>
      <c r="CA604" s="53" t="e">
        <f>VALUE(TEXT((AQ604*$J604/365*'TOX and EXPO INPUTS'!$E$32/'TOX and EXPO INPUTS'!$E$33),"0.00E+00"))</f>
        <v>#DIV/0!</v>
      </c>
      <c r="CB604" s="53" t="e">
        <f>VALUE(TEXT((AR604*$J604/365*'TOX and EXPO INPUTS'!$E$32/'TOX and EXPO INPUTS'!$E$33),"0.00E+00"))</f>
        <v>#DIV/0!</v>
      </c>
      <c r="CC604" s="53" t="s">
        <v>139</v>
      </c>
      <c r="CD604" s="53" t="s">
        <v>139</v>
      </c>
      <c r="CE604" s="53" t="e">
        <f>VALUE(TEXT((AU604*$J604/365*'TOX and EXPO INPUTS'!$E$32/'TOX and EXPO INPUTS'!$E$33),"0.00E+00"))</f>
        <v>#DIV/0!</v>
      </c>
      <c r="CF604" s="53" t="e">
        <f>VALUE(TEXT((AV604*$J604/365*'TOX and EXPO INPUTS'!$E$32/'TOX and EXPO INPUTS'!$E$33),"0.00E+00"))</f>
        <v>#DIV/0!</v>
      </c>
      <c r="CG604" s="53" t="e">
        <f>VALUE(TEXT((AW604*$J604/365*'TOX and EXPO INPUTS'!$E$32/'TOX and EXPO INPUTS'!$E$33),"0.00E+00"))</f>
        <v>#DIV/0!</v>
      </c>
      <c r="CH604" s="53" t="s">
        <v>139</v>
      </c>
      <c r="CI604" s="53" t="s">
        <v>139</v>
      </c>
      <c r="CJ604" s="53" t="e">
        <f>VALUE(TEXT((AZ604*$J604/365*'TOX and EXPO INPUTS'!$E$32/'TOX and EXPO INPUTS'!$E$33),"0.00E+00"))</f>
        <v>#DIV/0!</v>
      </c>
      <c r="CK604" s="53" t="e">
        <f>VALUE(TEXT((BA604*$J604/365*'TOX and EXPO INPUTS'!$E$32/'TOX and EXPO INPUTS'!$E$33),"0.00E+00"))</f>
        <v>#DIV/0!</v>
      </c>
      <c r="CL604" s="53" t="e">
        <f>VALUE(TEXT((BB604*$J604/365*'TOX and EXPO INPUTS'!$E$32/'TOX and EXPO INPUTS'!$E$33),"0.00E+00"))</f>
        <v>#DIV/0!</v>
      </c>
      <c r="CM604" s="53" t="s">
        <v>139</v>
      </c>
      <c r="CN604" s="53" t="s">
        <v>139</v>
      </c>
      <c r="CO604" s="73" t="s">
        <v>139</v>
      </c>
      <c r="CP604" s="72" t="e">
        <f>VALUE(TEXT((AP604*$K604/365*'TOX and EXPO INPUTS'!$E$32/'TOX and EXPO INPUTS'!$E$33),"0.00E+00"))</f>
        <v>#DIV/0!</v>
      </c>
      <c r="CQ604" s="53" t="e">
        <f>VALUE(TEXT((AQ604*$K604/365*'TOX and EXPO INPUTS'!$E$32/'TOX and EXPO INPUTS'!$E$33),"0.00E+00"))</f>
        <v>#DIV/0!</v>
      </c>
      <c r="CR604" s="53" t="e">
        <f>VALUE(TEXT((AR604*$K604/365*'TOX and EXPO INPUTS'!$E$32/'TOX and EXPO INPUTS'!$E$33),"0.00E+00"))</f>
        <v>#DIV/0!</v>
      </c>
      <c r="CS604" s="53" t="s">
        <v>139</v>
      </c>
      <c r="CT604" s="53" t="s">
        <v>139</v>
      </c>
      <c r="CU604" s="53" t="e">
        <f>VALUE(TEXT((AU604*$K604/365*'TOX and EXPO INPUTS'!$E$32/'TOX and EXPO INPUTS'!$E$33),"0.00E+00"))</f>
        <v>#DIV/0!</v>
      </c>
      <c r="CV604" s="53" t="e">
        <f>VALUE(TEXT((AV604*$K604/365*'TOX and EXPO INPUTS'!$E$32/'TOX and EXPO INPUTS'!$E$33),"0.00E+00"))</f>
        <v>#DIV/0!</v>
      </c>
      <c r="CW604" s="53" t="e">
        <f>VALUE(TEXT((AW604*$K604/365*'TOX and EXPO INPUTS'!$E$32/'TOX and EXPO INPUTS'!$E$33),"0.00E+00"))</f>
        <v>#DIV/0!</v>
      </c>
      <c r="CX604" s="53" t="s">
        <v>139</v>
      </c>
      <c r="CY604" s="53" t="s">
        <v>139</v>
      </c>
      <c r="CZ604" s="53" t="e">
        <f>VALUE(TEXT((AZ604*$K604/365*'TOX and EXPO INPUTS'!$E$32/'TOX and EXPO INPUTS'!$E$33),"0.00E+00"))</f>
        <v>#DIV/0!</v>
      </c>
      <c r="DA604" s="53" t="e">
        <f>VALUE(TEXT((BA604*$K604/365*'TOX and EXPO INPUTS'!$E$32/'TOX and EXPO INPUTS'!$E$33),"0.00E+00"))</f>
        <v>#DIV/0!</v>
      </c>
      <c r="DB604" s="53" t="e">
        <f>VALUE(TEXT((BB604*$K604/365*'TOX and EXPO INPUTS'!$E$32/'TOX and EXPO INPUTS'!$E$33),"0.00E+00"))</f>
        <v>#DIV/0!</v>
      </c>
      <c r="DC604" s="53" t="s">
        <v>139</v>
      </c>
      <c r="DD604" s="53" t="s">
        <v>139</v>
      </c>
      <c r="DE604" s="73" t="s">
        <v>139</v>
      </c>
      <c r="DF604" s="110" t="e">
        <f>VALUE(TEXT((BZ604*'TOX and EXPO INPUTS'!$E$22),"0.00E+00"))</f>
        <v>#DIV/0!</v>
      </c>
      <c r="DG604" s="108" t="e">
        <f>VALUE(TEXT((CA604*'TOX and EXPO INPUTS'!$E$22),"0.00E+00"))</f>
        <v>#DIV/0!</v>
      </c>
      <c r="DH604" s="108" t="e">
        <f>VALUE(TEXT((CB604*'TOX and EXPO INPUTS'!$E$22),"0.00E+00"))</f>
        <v>#DIV/0!</v>
      </c>
      <c r="DI604" s="108" t="s">
        <v>139</v>
      </c>
      <c r="DJ604" s="108" t="s">
        <v>139</v>
      </c>
      <c r="DK604" s="108" t="e">
        <f>VALUE(TEXT((CE604*'TOX and EXPO INPUTS'!$E$22),"0.00E+00"))</f>
        <v>#DIV/0!</v>
      </c>
      <c r="DL604" s="108" t="e">
        <f>VALUE(TEXT((CF604*'TOX and EXPO INPUTS'!$E$22),"0.00E+00"))</f>
        <v>#DIV/0!</v>
      </c>
      <c r="DM604" s="108" t="e">
        <f>VALUE(TEXT((CG604*'TOX and EXPO INPUTS'!$E$22),"0.00E+00"))</f>
        <v>#DIV/0!</v>
      </c>
      <c r="DN604" s="108" t="s">
        <v>139</v>
      </c>
      <c r="DO604" s="108" t="s">
        <v>139</v>
      </c>
      <c r="DP604" s="108" t="e">
        <f>VALUE(TEXT((CJ604*'TOX and EXPO INPUTS'!$E$22),"0.00E+00"))</f>
        <v>#DIV/0!</v>
      </c>
      <c r="DQ604" s="108" t="e">
        <f>VALUE(TEXT((CK604*'TOX and EXPO INPUTS'!$E$22),"0.00E+00"))</f>
        <v>#DIV/0!</v>
      </c>
      <c r="DR604" s="108" t="e">
        <f>VALUE(TEXT((CL604*'TOX and EXPO INPUTS'!$E$22),"0.00E+00"))</f>
        <v>#DIV/0!</v>
      </c>
      <c r="DS604" s="108" t="s">
        <v>139</v>
      </c>
      <c r="DT604" s="108" t="s">
        <v>139</v>
      </c>
      <c r="DU604" s="109" t="s">
        <v>139</v>
      </c>
      <c r="DV604" s="110" t="e">
        <f>VALUE(TEXT((CP604*'TOX and EXPO INPUTS'!$E$22),"0.00E+00"))</f>
        <v>#DIV/0!</v>
      </c>
      <c r="DW604" s="108" t="e">
        <f>VALUE(TEXT((CQ604*'TOX and EXPO INPUTS'!$E$22),"0.00E+00"))</f>
        <v>#DIV/0!</v>
      </c>
      <c r="DX604" s="108" t="e">
        <f>VALUE(TEXT((CR604*'TOX and EXPO INPUTS'!$E$22),"0.00E+00"))</f>
        <v>#DIV/0!</v>
      </c>
      <c r="DY604" s="108" t="s">
        <v>139</v>
      </c>
      <c r="DZ604" s="108" t="s">
        <v>139</v>
      </c>
      <c r="EA604" s="108" t="e">
        <f>VALUE(TEXT((CU604*'TOX and EXPO INPUTS'!$E$22),"0.00E+00"))</f>
        <v>#DIV/0!</v>
      </c>
      <c r="EB604" s="108" t="e">
        <f>VALUE(TEXT((CV604*'TOX and EXPO INPUTS'!$E$22),"0.00E+00"))</f>
        <v>#DIV/0!</v>
      </c>
      <c r="EC604" s="108" t="e">
        <f>VALUE(TEXT((CW604*'TOX and EXPO INPUTS'!$E$22),"0.00E+00"))</f>
        <v>#DIV/0!</v>
      </c>
      <c r="ED604" s="108" t="s">
        <v>139</v>
      </c>
      <c r="EE604" s="108" t="s">
        <v>139</v>
      </c>
      <c r="EF604" s="108" t="e">
        <f>VALUE(TEXT((CZ604*'TOX and EXPO INPUTS'!$E$22),"0.00E+00"))</f>
        <v>#DIV/0!</v>
      </c>
      <c r="EG604" s="108" t="e">
        <f>VALUE(TEXT((DA604*'TOX and EXPO INPUTS'!$E$22),"0.00E+00"))</f>
        <v>#DIV/0!</v>
      </c>
      <c r="EH604" s="108" t="e">
        <f>VALUE(TEXT((DB604*'TOX and EXPO INPUTS'!$E$22),"0.00E+00"))</f>
        <v>#DIV/0!</v>
      </c>
      <c r="EI604" s="108" t="s">
        <v>139</v>
      </c>
      <c r="EJ604" s="108" t="s">
        <v>139</v>
      </c>
      <c r="EK604" s="109" t="s">
        <v>139</v>
      </c>
      <c r="EL604" s="56" t="s">
        <v>77</v>
      </c>
      <c r="EM604" s="36" t="s">
        <v>70</v>
      </c>
      <c r="EN604" s="36" t="s">
        <v>187</v>
      </c>
      <c r="EO604" s="57" t="s">
        <v>70</v>
      </c>
    </row>
    <row r="605" spans="1:145" ht="24" x14ac:dyDescent="0.25">
      <c r="A605" s="56" t="s">
        <v>3</v>
      </c>
      <c r="B605" s="36" t="s">
        <v>51</v>
      </c>
      <c r="C605" s="36" t="s">
        <v>76</v>
      </c>
      <c r="D605" s="57" t="s">
        <v>0</v>
      </c>
      <c r="E605" s="61" t="s">
        <v>501</v>
      </c>
      <c r="F605" s="92"/>
      <c r="G605" s="66" t="s">
        <v>145</v>
      </c>
      <c r="H605" s="63">
        <v>1000</v>
      </c>
      <c r="I605" s="66" t="s">
        <v>146</v>
      </c>
      <c r="J605" s="100">
        <v>10</v>
      </c>
      <c r="K605" s="100">
        <v>30</v>
      </c>
      <c r="L605" s="63">
        <v>1800</v>
      </c>
      <c r="M605" s="53">
        <v>640</v>
      </c>
      <c r="N605" s="51">
        <v>365</v>
      </c>
      <c r="O605" s="53" t="s">
        <v>139</v>
      </c>
      <c r="P605" s="53" t="s">
        <v>139</v>
      </c>
      <c r="Q605" s="66" t="s">
        <v>139</v>
      </c>
      <c r="R605" s="63">
        <v>79</v>
      </c>
      <c r="S605" s="53">
        <v>15.8</v>
      </c>
      <c r="T605" s="53">
        <v>7.9</v>
      </c>
      <c r="U605" s="66" t="s">
        <v>139</v>
      </c>
      <c r="V605" s="72">
        <f t="shared" ref="V605" si="631">VALUE(TEXT(((L605/1000)*$F605*$H605),"0.00E+00"))</f>
        <v>0</v>
      </c>
      <c r="W605" s="53">
        <f t="shared" ref="W605" si="632">VALUE(TEXT(((M605/1000)*$F605*$H605),"0.00E+00"))</f>
        <v>0</v>
      </c>
      <c r="X605" s="53">
        <f t="shared" ref="X605" si="633">VALUE(TEXT(((N605/1000)*$F605*$H605),"0.00E+00"))</f>
        <v>0</v>
      </c>
      <c r="Y605" s="53" t="s">
        <v>139</v>
      </c>
      <c r="Z605" s="53" t="s">
        <v>139</v>
      </c>
      <c r="AA605" s="73" t="s">
        <v>139</v>
      </c>
      <c r="AB605" s="72" t="e">
        <f>VALUE(TEXT(((V605*'TOX and EXPO INPUTS'!$E$12)/'TOX and EXPO INPUTS'!$E$27),"0.00E+00"))</f>
        <v>#DIV/0!</v>
      </c>
      <c r="AC605" s="53" t="e">
        <f>VALUE(TEXT(((W605*'TOX and EXPO INPUTS'!$E$12)/'TOX and EXPO INPUTS'!$E$27),"0.00E+00"))</f>
        <v>#DIV/0!</v>
      </c>
      <c r="AD605" s="53" t="e">
        <f>VALUE(TEXT(((X605*'TOX and EXPO INPUTS'!$E$12)/'TOX and EXPO INPUTS'!$E$27),"0.00E+00"))</f>
        <v>#DIV/0!</v>
      </c>
      <c r="AE605" s="53" t="s">
        <v>139</v>
      </c>
      <c r="AF605" s="53" t="s">
        <v>139</v>
      </c>
      <c r="AG605" s="73" t="s">
        <v>139</v>
      </c>
      <c r="AH605" s="72">
        <f t="shared" ref="AH605" si="634">VALUE(TEXT(((R605/1000)*$F605*$H605),"0.00E+00"))</f>
        <v>0</v>
      </c>
      <c r="AI605" s="53">
        <f t="shared" ref="AI605" si="635">VALUE(TEXT(((S605/1000)*$F605*$H605),"0.00E+00"))</f>
        <v>0</v>
      </c>
      <c r="AJ605" s="53">
        <f t="shared" ref="AJ605" si="636">VALUE(TEXT(((T605/1000)*$F605*$H605),"0.00E+00"))</f>
        <v>0</v>
      </c>
      <c r="AK605" s="73" t="s">
        <v>139</v>
      </c>
      <c r="AL605" s="72" t="e">
        <f>VALUE(TEXT(((AH605*'TOX and EXPO INPUTS'!$E$20)/'TOX and EXPO INPUTS'!$E$29),"0.00E+00"))</f>
        <v>#DIV/0!</v>
      </c>
      <c r="AM605" s="53" t="e">
        <f>VALUE(TEXT(((AI605*'TOX and EXPO INPUTS'!$E$20)/'TOX and EXPO INPUTS'!$E$29),"0.00E+00"))</f>
        <v>#DIV/0!</v>
      </c>
      <c r="AN605" s="53" t="e">
        <f>VALUE(TEXT(((AJ605*'TOX and EXPO INPUTS'!$E$20)/'TOX and EXPO INPUTS'!$E$29),"0.00E+00"))</f>
        <v>#DIV/0!</v>
      </c>
      <c r="AO605" s="73" t="s">
        <v>139</v>
      </c>
      <c r="AP605" s="72" t="e">
        <f t="shared" ref="AP605" si="637">VALUE(TEXT((AB605+AL605),"0.00E+00"))</f>
        <v>#DIV/0!</v>
      </c>
      <c r="AQ605" s="53" t="e">
        <f t="shared" ref="AQ605" si="638">VALUE(TEXT((AC605+AL605),"0.00E+00"))</f>
        <v>#DIV/0!</v>
      </c>
      <c r="AR605" s="53" t="e">
        <f t="shared" ref="AR605" si="639">VALUE(TEXT((AD605+AL605),"0.00E+00"))</f>
        <v>#DIV/0!</v>
      </c>
      <c r="AS605" s="53" t="s">
        <v>139</v>
      </c>
      <c r="AT605" s="53" t="s">
        <v>139</v>
      </c>
      <c r="AU605" s="53" t="e">
        <f t="shared" ref="AU605" si="640">VALUE(TEXT((AB605+AM605),"0.00E+00"))</f>
        <v>#DIV/0!</v>
      </c>
      <c r="AV605" s="53" t="e">
        <f t="shared" ref="AV605" si="641">VALUE(TEXT((AC605+AM605),"0.00E+00"))</f>
        <v>#DIV/0!</v>
      </c>
      <c r="AW605" s="53" t="e">
        <f t="shared" ref="AW605" si="642">VALUE(TEXT((AD605+AM605),"0.00E+00"))</f>
        <v>#DIV/0!</v>
      </c>
      <c r="AX605" s="53" t="s">
        <v>139</v>
      </c>
      <c r="AY605" s="53" t="s">
        <v>139</v>
      </c>
      <c r="AZ605" s="53" t="e">
        <f t="shared" ref="AZ605" si="643">VALUE(TEXT((AB605+AN605),"0.00E+00"))</f>
        <v>#DIV/0!</v>
      </c>
      <c r="BA605" s="53" t="e">
        <f t="shared" ref="BA605" si="644">VALUE(TEXT((AC605+AN605),"0.00E+00"))</f>
        <v>#DIV/0!</v>
      </c>
      <c r="BB605" s="53" t="e">
        <f t="shared" ref="BB605" si="645">VALUE(TEXT((AD605+AN605),"0.00E+00"))</f>
        <v>#DIV/0!</v>
      </c>
      <c r="BC605" s="53" t="s">
        <v>139</v>
      </c>
      <c r="BD605" s="53" t="s">
        <v>139</v>
      </c>
      <c r="BE605" s="73" t="s">
        <v>139</v>
      </c>
      <c r="BF605" s="72" t="e">
        <f>VALUE(TEXT((AB605*$J605/365*'TOX and EXPO INPUTS'!$E$32/'TOX and EXPO INPUTS'!$E$33),"0.00E+00"))</f>
        <v>#DIV/0!</v>
      </c>
      <c r="BG605" s="53" t="e">
        <f>VALUE(TEXT((AC605*$J605/365*'TOX and EXPO INPUTS'!$E$32/'TOX and EXPO INPUTS'!$E$33),"0.00E+00"))</f>
        <v>#DIV/0!</v>
      </c>
      <c r="BH605" s="53" t="e">
        <f>VALUE(TEXT((AD605*$J605/365*'TOX and EXPO INPUTS'!$E$32/'TOX and EXPO INPUTS'!$E$33),"0.00E+00"))</f>
        <v>#DIV/0!</v>
      </c>
      <c r="BI605" s="53" t="s">
        <v>139</v>
      </c>
      <c r="BJ605" s="53" t="s">
        <v>139</v>
      </c>
      <c r="BK605" s="73" t="s">
        <v>139</v>
      </c>
      <c r="BL605" s="72" t="e">
        <f>VALUE(TEXT((AB605*$K605/365*'TOX and EXPO INPUTS'!$E$32/'TOX and EXPO INPUTS'!$E$33),"0.00E+00"))</f>
        <v>#DIV/0!</v>
      </c>
      <c r="BM605" s="53" t="e">
        <f>VALUE(TEXT((AC605*$K605/365*'TOX and EXPO INPUTS'!$E$32/'TOX and EXPO INPUTS'!$E$33),"0.00E+00"))</f>
        <v>#DIV/0!</v>
      </c>
      <c r="BN605" s="53" t="e">
        <f>VALUE(TEXT((AD605*$K605/365*'TOX and EXPO INPUTS'!$E$32/'TOX and EXPO INPUTS'!$E$33),"0.00E+00"))</f>
        <v>#DIV/0!</v>
      </c>
      <c r="BO605" s="53" t="s">
        <v>139</v>
      </c>
      <c r="BP605" s="53" t="s">
        <v>139</v>
      </c>
      <c r="BQ605" s="73" t="s">
        <v>139</v>
      </c>
      <c r="BR605" s="72" t="e">
        <f>VALUE(TEXT((AL605*$J605/365*'TOX and EXPO INPUTS'!$E$32/'TOX and EXPO INPUTS'!$E$33),"0.00E+00"))</f>
        <v>#DIV/0!</v>
      </c>
      <c r="BS605" s="53" t="e">
        <f>VALUE(TEXT((AM605*$J605/365*'TOX and EXPO INPUTS'!$E$32/'TOX and EXPO INPUTS'!$E$33),"0.00E+00"))</f>
        <v>#DIV/0!</v>
      </c>
      <c r="BT605" s="53" t="e">
        <f>VALUE(TEXT((AN605*$J605/365*'TOX and EXPO INPUTS'!$E$32/'TOX and EXPO INPUTS'!$E$33),"0.00E+00"))</f>
        <v>#DIV/0!</v>
      </c>
      <c r="BU605" s="73" t="s">
        <v>139</v>
      </c>
      <c r="BV605" s="72" t="e">
        <f>VALUE(TEXT((AL605*$K605/365*'TOX and EXPO INPUTS'!$E$32/'TOX and EXPO INPUTS'!$E$33),"0.00E+00"))</f>
        <v>#DIV/0!</v>
      </c>
      <c r="BW605" s="53" t="e">
        <f>VALUE(TEXT((AM605*$K605/365*'TOX and EXPO INPUTS'!$E$32/'TOX and EXPO INPUTS'!$E$33),"0.00E+00"))</f>
        <v>#DIV/0!</v>
      </c>
      <c r="BX605" s="53" t="e">
        <f>VALUE(TEXT((AN605*$K605/365*'TOX and EXPO INPUTS'!$E$32/'TOX and EXPO INPUTS'!$E$33),"0.00E+00"))</f>
        <v>#DIV/0!</v>
      </c>
      <c r="BY605" s="73" t="s">
        <v>139</v>
      </c>
      <c r="BZ605" s="72" t="e">
        <f>VALUE(TEXT((AP605*$J605/365*'TOX and EXPO INPUTS'!$E$32/'TOX and EXPO INPUTS'!$E$33),"0.00E+00"))</f>
        <v>#DIV/0!</v>
      </c>
      <c r="CA605" s="53" t="e">
        <f>VALUE(TEXT((AQ605*$J605/365*'TOX and EXPO INPUTS'!$E$32/'TOX and EXPO INPUTS'!$E$33),"0.00E+00"))</f>
        <v>#DIV/0!</v>
      </c>
      <c r="CB605" s="53" t="e">
        <f>VALUE(TEXT((AR605*$J605/365*'TOX and EXPO INPUTS'!$E$32/'TOX and EXPO INPUTS'!$E$33),"0.00E+00"))</f>
        <v>#DIV/0!</v>
      </c>
      <c r="CC605" s="53" t="s">
        <v>139</v>
      </c>
      <c r="CD605" s="53" t="s">
        <v>139</v>
      </c>
      <c r="CE605" s="53" t="e">
        <f>VALUE(TEXT((AU605*$J605/365*'TOX and EXPO INPUTS'!$E$32/'TOX and EXPO INPUTS'!$E$33),"0.00E+00"))</f>
        <v>#DIV/0!</v>
      </c>
      <c r="CF605" s="53" t="e">
        <f>VALUE(TEXT((AV605*$J605/365*'TOX and EXPO INPUTS'!$E$32/'TOX and EXPO INPUTS'!$E$33),"0.00E+00"))</f>
        <v>#DIV/0!</v>
      </c>
      <c r="CG605" s="53" t="e">
        <f>VALUE(TEXT((AW605*$J605/365*'TOX and EXPO INPUTS'!$E$32/'TOX and EXPO INPUTS'!$E$33),"0.00E+00"))</f>
        <v>#DIV/0!</v>
      </c>
      <c r="CH605" s="53" t="s">
        <v>139</v>
      </c>
      <c r="CI605" s="53" t="s">
        <v>139</v>
      </c>
      <c r="CJ605" s="53" t="e">
        <f>VALUE(TEXT((AZ605*$J605/365*'TOX and EXPO INPUTS'!$E$32/'TOX and EXPO INPUTS'!$E$33),"0.00E+00"))</f>
        <v>#DIV/0!</v>
      </c>
      <c r="CK605" s="53" t="e">
        <f>VALUE(TEXT((BA605*$J605/365*'TOX and EXPO INPUTS'!$E$32/'TOX and EXPO INPUTS'!$E$33),"0.00E+00"))</f>
        <v>#DIV/0!</v>
      </c>
      <c r="CL605" s="53" t="e">
        <f>VALUE(TEXT((BB605*$J605/365*'TOX and EXPO INPUTS'!$E$32/'TOX and EXPO INPUTS'!$E$33),"0.00E+00"))</f>
        <v>#DIV/0!</v>
      </c>
      <c r="CM605" s="53" t="s">
        <v>139</v>
      </c>
      <c r="CN605" s="53" t="s">
        <v>139</v>
      </c>
      <c r="CO605" s="73" t="s">
        <v>139</v>
      </c>
      <c r="CP605" s="72" t="e">
        <f>VALUE(TEXT((AP605*$K605/365*'TOX and EXPO INPUTS'!$E$32/'TOX and EXPO INPUTS'!$E$33),"0.00E+00"))</f>
        <v>#DIV/0!</v>
      </c>
      <c r="CQ605" s="53" t="e">
        <f>VALUE(TEXT((AQ605*$K605/365*'TOX and EXPO INPUTS'!$E$32/'TOX and EXPO INPUTS'!$E$33),"0.00E+00"))</f>
        <v>#DIV/0!</v>
      </c>
      <c r="CR605" s="53" t="e">
        <f>VALUE(TEXT((AR605*$K605/365*'TOX and EXPO INPUTS'!$E$32/'TOX and EXPO INPUTS'!$E$33),"0.00E+00"))</f>
        <v>#DIV/0!</v>
      </c>
      <c r="CS605" s="53" t="s">
        <v>139</v>
      </c>
      <c r="CT605" s="53" t="s">
        <v>139</v>
      </c>
      <c r="CU605" s="53" t="e">
        <f>VALUE(TEXT((AU605*$K605/365*'TOX and EXPO INPUTS'!$E$32/'TOX and EXPO INPUTS'!$E$33),"0.00E+00"))</f>
        <v>#DIV/0!</v>
      </c>
      <c r="CV605" s="53" t="e">
        <f>VALUE(TEXT((AV605*$K605/365*'TOX and EXPO INPUTS'!$E$32/'TOX and EXPO INPUTS'!$E$33),"0.00E+00"))</f>
        <v>#DIV/0!</v>
      </c>
      <c r="CW605" s="53" t="e">
        <f>VALUE(TEXT((AW605*$K605/365*'TOX and EXPO INPUTS'!$E$32/'TOX and EXPO INPUTS'!$E$33),"0.00E+00"))</f>
        <v>#DIV/0!</v>
      </c>
      <c r="CX605" s="53" t="s">
        <v>139</v>
      </c>
      <c r="CY605" s="53" t="s">
        <v>139</v>
      </c>
      <c r="CZ605" s="53" t="e">
        <f>VALUE(TEXT((AZ605*$K605/365*'TOX and EXPO INPUTS'!$E$32/'TOX and EXPO INPUTS'!$E$33),"0.00E+00"))</f>
        <v>#DIV/0!</v>
      </c>
      <c r="DA605" s="53" t="e">
        <f>VALUE(TEXT((BA605*$K605/365*'TOX and EXPO INPUTS'!$E$32/'TOX and EXPO INPUTS'!$E$33),"0.00E+00"))</f>
        <v>#DIV/0!</v>
      </c>
      <c r="DB605" s="53" t="e">
        <f>VALUE(TEXT((BB605*$K605/365*'TOX and EXPO INPUTS'!$E$32/'TOX and EXPO INPUTS'!$E$33),"0.00E+00"))</f>
        <v>#DIV/0!</v>
      </c>
      <c r="DC605" s="53" t="s">
        <v>139</v>
      </c>
      <c r="DD605" s="53" t="s">
        <v>139</v>
      </c>
      <c r="DE605" s="73" t="s">
        <v>139</v>
      </c>
      <c r="DF605" s="110" t="e">
        <f>VALUE(TEXT((BZ605*'TOX and EXPO INPUTS'!$E$22),"0.00E+00"))</f>
        <v>#DIV/0!</v>
      </c>
      <c r="DG605" s="108" t="e">
        <f>VALUE(TEXT((CA605*'TOX and EXPO INPUTS'!$E$22),"0.00E+00"))</f>
        <v>#DIV/0!</v>
      </c>
      <c r="DH605" s="108" t="e">
        <f>VALUE(TEXT((CB605*'TOX and EXPO INPUTS'!$E$22),"0.00E+00"))</f>
        <v>#DIV/0!</v>
      </c>
      <c r="DI605" s="108" t="s">
        <v>139</v>
      </c>
      <c r="DJ605" s="108" t="s">
        <v>139</v>
      </c>
      <c r="DK605" s="108" t="e">
        <f>VALUE(TEXT((CE605*'TOX and EXPO INPUTS'!$E$22),"0.00E+00"))</f>
        <v>#DIV/0!</v>
      </c>
      <c r="DL605" s="108" t="e">
        <f>VALUE(TEXT((CF605*'TOX and EXPO INPUTS'!$E$22),"0.00E+00"))</f>
        <v>#DIV/0!</v>
      </c>
      <c r="DM605" s="108" t="e">
        <f>VALUE(TEXT((CG605*'TOX and EXPO INPUTS'!$E$22),"0.00E+00"))</f>
        <v>#DIV/0!</v>
      </c>
      <c r="DN605" s="108" t="s">
        <v>139</v>
      </c>
      <c r="DO605" s="108" t="s">
        <v>139</v>
      </c>
      <c r="DP605" s="108" t="e">
        <f>VALUE(TEXT((CJ605*'TOX and EXPO INPUTS'!$E$22),"0.00E+00"))</f>
        <v>#DIV/0!</v>
      </c>
      <c r="DQ605" s="108" t="e">
        <f>VALUE(TEXT((CK605*'TOX and EXPO INPUTS'!$E$22),"0.00E+00"))</f>
        <v>#DIV/0!</v>
      </c>
      <c r="DR605" s="108" t="e">
        <f>VALUE(TEXT((CL605*'TOX and EXPO INPUTS'!$E$22),"0.00E+00"))</f>
        <v>#DIV/0!</v>
      </c>
      <c r="DS605" s="108" t="s">
        <v>139</v>
      </c>
      <c r="DT605" s="108" t="s">
        <v>139</v>
      </c>
      <c r="DU605" s="109" t="s">
        <v>139</v>
      </c>
      <c r="DV605" s="110" t="e">
        <f>VALUE(TEXT((CP605*'TOX and EXPO INPUTS'!$E$22),"0.00E+00"))</f>
        <v>#DIV/0!</v>
      </c>
      <c r="DW605" s="108" t="e">
        <f>VALUE(TEXT((CQ605*'TOX and EXPO INPUTS'!$E$22),"0.00E+00"))</f>
        <v>#DIV/0!</v>
      </c>
      <c r="DX605" s="108" t="e">
        <f>VALUE(TEXT((CR605*'TOX and EXPO INPUTS'!$E$22),"0.00E+00"))</f>
        <v>#DIV/0!</v>
      </c>
      <c r="DY605" s="108" t="s">
        <v>139</v>
      </c>
      <c r="DZ605" s="108" t="s">
        <v>139</v>
      </c>
      <c r="EA605" s="108" t="e">
        <f>VALUE(TEXT((CU605*'TOX and EXPO INPUTS'!$E$22),"0.00E+00"))</f>
        <v>#DIV/0!</v>
      </c>
      <c r="EB605" s="108" t="e">
        <f>VALUE(TEXT((CV605*'TOX and EXPO INPUTS'!$E$22),"0.00E+00"))</f>
        <v>#DIV/0!</v>
      </c>
      <c r="EC605" s="108" t="e">
        <f>VALUE(TEXT((CW605*'TOX and EXPO INPUTS'!$E$22),"0.00E+00"))</f>
        <v>#DIV/0!</v>
      </c>
      <c r="ED605" s="108" t="s">
        <v>139</v>
      </c>
      <c r="EE605" s="108" t="s">
        <v>139</v>
      </c>
      <c r="EF605" s="108" t="e">
        <f>VALUE(TEXT((CZ605*'TOX and EXPO INPUTS'!$E$22),"0.00E+00"))</f>
        <v>#DIV/0!</v>
      </c>
      <c r="EG605" s="108" t="e">
        <f>VALUE(TEXT((DA605*'TOX and EXPO INPUTS'!$E$22),"0.00E+00"))</f>
        <v>#DIV/0!</v>
      </c>
      <c r="EH605" s="108" t="e">
        <f>VALUE(TEXT((DB605*'TOX and EXPO INPUTS'!$E$22),"0.00E+00"))</f>
        <v>#DIV/0!</v>
      </c>
      <c r="EI605" s="108" t="s">
        <v>139</v>
      </c>
      <c r="EJ605" s="108" t="s">
        <v>139</v>
      </c>
      <c r="EK605" s="109" t="s">
        <v>139</v>
      </c>
      <c r="EL605" s="56" t="s">
        <v>77</v>
      </c>
      <c r="EM605" s="36" t="s">
        <v>70</v>
      </c>
      <c r="EN605" s="36" t="s">
        <v>187</v>
      </c>
      <c r="EO605" s="57" t="s">
        <v>70</v>
      </c>
    </row>
    <row r="606" spans="1:145" ht="24" x14ac:dyDescent="0.25">
      <c r="A606" s="56" t="s">
        <v>3</v>
      </c>
      <c r="B606" s="36" t="s">
        <v>51</v>
      </c>
      <c r="C606" s="36" t="s">
        <v>76</v>
      </c>
      <c r="D606" s="57" t="s">
        <v>0</v>
      </c>
      <c r="E606" s="61" t="s">
        <v>40</v>
      </c>
      <c r="F606" s="92"/>
      <c r="G606" s="66" t="s">
        <v>145</v>
      </c>
      <c r="H606" s="63">
        <v>1000</v>
      </c>
      <c r="I606" s="66" t="s">
        <v>146</v>
      </c>
      <c r="J606" s="100">
        <v>10</v>
      </c>
      <c r="K606" s="100">
        <v>30</v>
      </c>
      <c r="L606" s="63">
        <v>1800</v>
      </c>
      <c r="M606" s="53">
        <v>640</v>
      </c>
      <c r="N606" s="51">
        <v>365</v>
      </c>
      <c r="O606" s="53" t="s">
        <v>139</v>
      </c>
      <c r="P606" s="53" t="s">
        <v>139</v>
      </c>
      <c r="Q606" s="66" t="s">
        <v>139</v>
      </c>
      <c r="R606" s="63">
        <v>79</v>
      </c>
      <c r="S606" s="53">
        <v>15.8</v>
      </c>
      <c r="T606" s="53">
        <v>7.9</v>
      </c>
      <c r="U606" s="66" t="s">
        <v>139</v>
      </c>
      <c r="V606" s="72">
        <f t="shared" si="596"/>
        <v>0</v>
      </c>
      <c r="W606" s="53">
        <f t="shared" si="596"/>
        <v>0</v>
      </c>
      <c r="X606" s="53">
        <f t="shared" si="596"/>
        <v>0</v>
      </c>
      <c r="Y606" s="53" t="s">
        <v>139</v>
      </c>
      <c r="Z606" s="53" t="s">
        <v>139</v>
      </c>
      <c r="AA606" s="73" t="s">
        <v>139</v>
      </c>
      <c r="AB606" s="72" t="e">
        <f>VALUE(TEXT(((V606*'TOX and EXPO INPUTS'!$E$12)/'TOX and EXPO INPUTS'!$E$27),"0.00E+00"))</f>
        <v>#DIV/0!</v>
      </c>
      <c r="AC606" s="53" t="e">
        <f>VALUE(TEXT(((W606*'TOX and EXPO INPUTS'!$E$12)/'TOX and EXPO INPUTS'!$E$27),"0.00E+00"))</f>
        <v>#DIV/0!</v>
      </c>
      <c r="AD606" s="53" t="e">
        <f>VALUE(TEXT(((X606*'TOX and EXPO INPUTS'!$E$12)/'TOX and EXPO INPUTS'!$E$27),"0.00E+00"))</f>
        <v>#DIV/0!</v>
      </c>
      <c r="AE606" s="53" t="s">
        <v>139</v>
      </c>
      <c r="AF606" s="53" t="s">
        <v>139</v>
      </c>
      <c r="AG606" s="73" t="s">
        <v>139</v>
      </c>
      <c r="AH606" s="72">
        <f t="shared" si="597"/>
        <v>0</v>
      </c>
      <c r="AI606" s="53">
        <f t="shared" si="597"/>
        <v>0</v>
      </c>
      <c r="AJ606" s="53">
        <f t="shared" si="597"/>
        <v>0</v>
      </c>
      <c r="AK606" s="73" t="s">
        <v>139</v>
      </c>
      <c r="AL606" s="72" t="e">
        <f>VALUE(TEXT(((AH606*'TOX and EXPO INPUTS'!$E$20)/'TOX and EXPO INPUTS'!$E$29),"0.00E+00"))</f>
        <v>#DIV/0!</v>
      </c>
      <c r="AM606" s="53" t="e">
        <f>VALUE(TEXT(((AI606*'TOX and EXPO INPUTS'!$E$20)/'TOX and EXPO INPUTS'!$E$29),"0.00E+00"))</f>
        <v>#DIV/0!</v>
      </c>
      <c r="AN606" s="53" t="e">
        <f>VALUE(TEXT(((AJ606*'TOX and EXPO INPUTS'!$E$20)/'TOX and EXPO INPUTS'!$E$29),"0.00E+00"))</f>
        <v>#DIV/0!</v>
      </c>
      <c r="AO606" s="73" t="s">
        <v>139</v>
      </c>
      <c r="AP606" s="72" t="e">
        <f t="shared" si="622"/>
        <v>#DIV/0!</v>
      </c>
      <c r="AQ606" s="53" t="e">
        <f t="shared" si="623"/>
        <v>#DIV/0!</v>
      </c>
      <c r="AR606" s="53" t="e">
        <f t="shared" si="624"/>
        <v>#DIV/0!</v>
      </c>
      <c r="AS606" s="53" t="s">
        <v>139</v>
      </c>
      <c r="AT606" s="53" t="s">
        <v>139</v>
      </c>
      <c r="AU606" s="53" t="e">
        <f t="shared" si="625"/>
        <v>#DIV/0!</v>
      </c>
      <c r="AV606" s="53" t="e">
        <f t="shared" si="626"/>
        <v>#DIV/0!</v>
      </c>
      <c r="AW606" s="53" t="e">
        <f t="shared" si="627"/>
        <v>#DIV/0!</v>
      </c>
      <c r="AX606" s="53" t="s">
        <v>139</v>
      </c>
      <c r="AY606" s="53" t="s">
        <v>139</v>
      </c>
      <c r="AZ606" s="53" t="e">
        <f t="shared" si="628"/>
        <v>#DIV/0!</v>
      </c>
      <c r="BA606" s="53" t="e">
        <f t="shared" si="629"/>
        <v>#DIV/0!</v>
      </c>
      <c r="BB606" s="53" t="e">
        <f t="shared" si="630"/>
        <v>#DIV/0!</v>
      </c>
      <c r="BC606" s="53" t="s">
        <v>139</v>
      </c>
      <c r="BD606" s="53" t="s">
        <v>139</v>
      </c>
      <c r="BE606" s="73" t="s">
        <v>139</v>
      </c>
      <c r="BF606" s="72" t="e">
        <f>VALUE(TEXT((AB606*$J606/365*'TOX and EXPO INPUTS'!$E$32/'TOX and EXPO INPUTS'!$E$33),"0.00E+00"))</f>
        <v>#DIV/0!</v>
      </c>
      <c r="BG606" s="53" t="e">
        <f>VALUE(TEXT((AC606*$J606/365*'TOX and EXPO INPUTS'!$E$32/'TOX and EXPO INPUTS'!$E$33),"0.00E+00"))</f>
        <v>#DIV/0!</v>
      </c>
      <c r="BH606" s="53" t="e">
        <f>VALUE(TEXT((AD606*$J606/365*'TOX and EXPO INPUTS'!$E$32/'TOX and EXPO INPUTS'!$E$33),"0.00E+00"))</f>
        <v>#DIV/0!</v>
      </c>
      <c r="BI606" s="53" t="s">
        <v>139</v>
      </c>
      <c r="BJ606" s="53" t="s">
        <v>139</v>
      </c>
      <c r="BK606" s="73" t="s">
        <v>139</v>
      </c>
      <c r="BL606" s="72" t="e">
        <f>VALUE(TEXT((AB606*$K606/365*'TOX and EXPO INPUTS'!$E$32/'TOX and EXPO INPUTS'!$E$33),"0.00E+00"))</f>
        <v>#DIV/0!</v>
      </c>
      <c r="BM606" s="53" t="e">
        <f>VALUE(TEXT((AC606*$K606/365*'TOX and EXPO INPUTS'!$E$32/'TOX and EXPO INPUTS'!$E$33),"0.00E+00"))</f>
        <v>#DIV/0!</v>
      </c>
      <c r="BN606" s="53" t="e">
        <f>VALUE(TEXT((AD606*$K606/365*'TOX and EXPO INPUTS'!$E$32/'TOX and EXPO INPUTS'!$E$33),"0.00E+00"))</f>
        <v>#DIV/0!</v>
      </c>
      <c r="BO606" s="53" t="s">
        <v>139</v>
      </c>
      <c r="BP606" s="53" t="s">
        <v>139</v>
      </c>
      <c r="BQ606" s="73" t="s">
        <v>139</v>
      </c>
      <c r="BR606" s="72" t="e">
        <f>VALUE(TEXT((AL606*$J606/365*'TOX and EXPO INPUTS'!$E$32/'TOX and EXPO INPUTS'!$E$33),"0.00E+00"))</f>
        <v>#DIV/0!</v>
      </c>
      <c r="BS606" s="53" t="e">
        <f>VALUE(TEXT((AM606*$J606/365*'TOX and EXPO INPUTS'!$E$32/'TOX and EXPO INPUTS'!$E$33),"0.00E+00"))</f>
        <v>#DIV/0!</v>
      </c>
      <c r="BT606" s="53" t="e">
        <f>VALUE(TEXT((AN606*$J606/365*'TOX and EXPO INPUTS'!$E$32/'TOX and EXPO INPUTS'!$E$33),"0.00E+00"))</f>
        <v>#DIV/0!</v>
      </c>
      <c r="BU606" s="73" t="s">
        <v>139</v>
      </c>
      <c r="BV606" s="72" t="e">
        <f>VALUE(TEXT((AL606*$K606/365*'TOX and EXPO INPUTS'!$E$32/'TOX and EXPO INPUTS'!$E$33),"0.00E+00"))</f>
        <v>#DIV/0!</v>
      </c>
      <c r="BW606" s="53" t="e">
        <f>VALUE(TEXT((AM606*$K606/365*'TOX and EXPO INPUTS'!$E$32/'TOX and EXPO INPUTS'!$E$33),"0.00E+00"))</f>
        <v>#DIV/0!</v>
      </c>
      <c r="BX606" s="53" t="e">
        <f>VALUE(TEXT((AN606*$K606/365*'TOX and EXPO INPUTS'!$E$32/'TOX and EXPO INPUTS'!$E$33),"0.00E+00"))</f>
        <v>#DIV/0!</v>
      </c>
      <c r="BY606" s="73" t="s">
        <v>139</v>
      </c>
      <c r="BZ606" s="72" t="e">
        <f>VALUE(TEXT((AP606*$J606/365*'TOX and EXPO INPUTS'!$E$32/'TOX and EXPO INPUTS'!$E$33),"0.00E+00"))</f>
        <v>#DIV/0!</v>
      </c>
      <c r="CA606" s="53" t="e">
        <f>VALUE(TEXT((AQ606*$J606/365*'TOX and EXPO INPUTS'!$E$32/'TOX and EXPO INPUTS'!$E$33),"0.00E+00"))</f>
        <v>#DIV/0!</v>
      </c>
      <c r="CB606" s="53" t="e">
        <f>VALUE(TEXT((AR606*$J606/365*'TOX and EXPO INPUTS'!$E$32/'TOX and EXPO INPUTS'!$E$33),"0.00E+00"))</f>
        <v>#DIV/0!</v>
      </c>
      <c r="CC606" s="53" t="s">
        <v>139</v>
      </c>
      <c r="CD606" s="53" t="s">
        <v>139</v>
      </c>
      <c r="CE606" s="53" t="e">
        <f>VALUE(TEXT((AU606*$J606/365*'TOX and EXPO INPUTS'!$E$32/'TOX and EXPO INPUTS'!$E$33),"0.00E+00"))</f>
        <v>#DIV/0!</v>
      </c>
      <c r="CF606" s="53" t="e">
        <f>VALUE(TEXT((AV606*$J606/365*'TOX and EXPO INPUTS'!$E$32/'TOX and EXPO INPUTS'!$E$33),"0.00E+00"))</f>
        <v>#DIV/0!</v>
      </c>
      <c r="CG606" s="53" t="e">
        <f>VALUE(TEXT((AW606*$J606/365*'TOX and EXPO INPUTS'!$E$32/'TOX and EXPO INPUTS'!$E$33),"0.00E+00"))</f>
        <v>#DIV/0!</v>
      </c>
      <c r="CH606" s="53" t="s">
        <v>139</v>
      </c>
      <c r="CI606" s="53" t="s">
        <v>139</v>
      </c>
      <c r="CJ606" s="53" t="e">
        <f>VALUE(TEXT((AZ606*$J606/365*'TOX and EXPO INPUTS'!$E$32/'TOX and EXPO INPUTS'!$E$33),"0.00E+00"))</f>
        <v>#DIV/0!</v>
      </c>
      <c r="CK606" s="53" t="e">
        <f>VALUE(TEXT((BA606*$J606/365*'TOX and EXPO INPUTS'!$E$32/'TOX and EXPO INPUTS'!$E$33),"0.00E+00"))</f>
        <v>#DIV/0!</v>
      </c>
      <c r="CL606" s="53" t="e">
        <f>VALUE(TEXT((BB606*$J606/365*'TOX and EXPO INPUTS'!$E$32/'TOX and EXPO INPUTS'!$E$33),"0.00E+00"))</f>
        <v>#DIV/0!</v>
      </c>
      <c r="CM606" s="53" t="s">
        <v>139</v>
      </c>
      <c r="CN606" s="53" t="s">
        <v>139</v>
      </c>
      <c r="CO606" s="73" t="s">
        <v>139</v>
      </c>
      <c r="CP606" s="72" t="e">
        <f>VALUE(TEXT((AP606*$K606/365*'TOX and EXPO INPUTS'!$E$32/'TOX and EXPO INPUTS'!$E$33),"0.00E+00"))</f>
        <v>#DIV/0!</v>
      </c>
      <c r="CQ606" s="53" t="e">
        <f>VALUE(TEXT((AQ606*$K606/365*'TOX and EXPO INPUTS'!$E$32/'TOX and EXPO INPUTS'!$E$33),"0.00E+00"))</f>
        <v>#DIV/0!</v>
      </c>
      <c r="CR606" s="53" t="e">
        <f>VALUE(TEXT((AR606*$K606/365*'TOX and EXPO INPUTS'!$E$32/'TOX and EXPO INPUTS'!$E$33),"0.00E+00"))</f>
        <v>#DIV/0!</v>
      </c>
      <c r="CS606" s="53" t="s">
        <v>139</v>
      </c>
      <c r="CT606" s="53" t="s">
        <v>139</v>
      </c>
      <c r="CU606" s="53" t="e">
        <f>VALUE(TEXT((AU606*$K606/365*'TOX and EXPO INPUTS'!$E$32/'TOX and EXPO INPUTS'!$E$33),"0.00E+00"))</f>
        <v>#DIV/0!</v>
      </c>
      <c r="CV606" s="53" t="e">
        <f>VALUE(TEXT((AV606*$K606/365*'TOX and EXPO INPUTS'!$E$32/'TOX and EXPO INPUTS'!$E$33),"0.00E+00"))</f>
        <v>#DIV/0!</v>
      </c>
      <c r="CW606" s="53" t="e">
        <f>VALUE(TEXT((AW606*$K606/365*'TOX and EXPO INPUTS'!$E$32/'TOX and EXPO INPUTS'!$E$33),"0.00E+00"))</f>
        <v>#DIV/0!</v>
      </c>
      <c r="CX606" s="53" t="s">
        <v>139</v>
      </c>
      <c r="CY606" s="53" t="s">
        <v>139</v>
      </c>
      <c r="CZ606" s="53" t="e">
        <f>VALUE(TEXT((AZ606*$K606/365*'TOX and EXPO INPUTS'!$E$32/'TOX and EXPO INPUTS'!$E$33),"0.00E+00"))</f>
        <v>#DIV/0!</v>
      </c>
      <c r="DA606" s="53" t="e">
        <f>VALUE(TEXT((BA606*$K606/365*'TOX and EXPO INPUTS'!$E$32/'TOX and EXPO INPUTS'!$E$33),"0.00E+00"))</f>
        <v>#DIV/0!</v>
      </c>
      <c r="DB606" s="53" t="e">
        <f>VALUE(TEXT((BB606*$K606/365*'TOX and EXPO INPUTS'!$E$32/'TOX and EXPO INPUTS'!$E$33),"0.00E+00"))</f>
        <v>#DIV/0!</v>
      </c>
      <c r="DC606" s="53" t="s">
        <v>139</v>
      </c>
      <c r="DD606" s="53" t="s">
        <v>139</v>
      </c>
      <c r="DE606" s="73" t="s">
        <v>139</v>
      </c>
      <c r="DF606" s="110" t="e">
        <f>VALUE(TEXT((BZ606*'TOX and EXPO INPUTS'!$E$22),"0.00E+00"))</f>
        <v>#DIV/0!</v>
      </c>
      <c r="DG606" s="108" t="e">
        <f>VALUE(TEXT((CA606*'TOX and EXPO INPUTS'!$E$22),"0.00E+00"))</f>
        <v>#DIV/0!</v>
      </c>
      <c r="DH606" s="108" t="e">
        <f>VALUE(TEXT((CB606*'TOX and EXPO INPUTS'!$E$22),"0.00E+00"))</f>
        <v>#DIV/0!</v>
      </c>
      <c r="DI606" s="108" t="s">
        <v>139</v>
      </c>
      <c r="DJ606" s="108" t="s">
        <v>139</v>
      </c>
      <c r="DK606" s="108" t="e">
        <f>VALUE(TEXT((CE606*'TOX and EXPO INPUTS'!$E$22),"0.00E+00"))</f>
        <v>#DIV/0!</v>
      </c>
      <c r="DL606" s="108" t="e">
        <f>VALUE(TEXT((CF606*'TOX and EXPO INPUTS'!$E$22),"0.00E+00"))</f>
        <v>#DIV/0!</v>
      </c>
      <c r="DM606" s="108" t="e">
        <f>VALUE(TEXT((CG606*'TOX and EXPO INPUTS'!$E$22),"0.00E+00"))</f>
        <v>#DIV/0!</v>
      </c>
      <c r="DN606" s="108" t="s">
        <v>139</v>
      </c>
      <c r="DO606" s="108" t="s">
        <v>139</v>
      </c>
      <c r="DP606" s="108" t="e">
        <f>VALUE(TEXT((CJ606*'TOX and EXPO INPUTS'!$E$22),"0.00E+00"))</f>
        <v>#DIV/0!</v>
      </c>
      <c r="DQ606" s="108" t="e">
        <f>VALUE(TEXT((CK606*'TOX and EXPO INPUTS'!$E$22),"0.00E+00"))</f>
        <v>#DIV/0!</v>
      </c>
      <c r="DR606" s="108" t="e">
        <f>VALUE(TEXT((CL606*'TOX and EXPO INPUTS'!$E$22),"0.00E+00"))</f>
        <v>#DIV/0!</v>
      </c>
      <c r="DS606" s="108" t="s">
        <v>139</v>
      </c>
      <c r="DT606" s="108" t="s">
        <v>139</v>
      </c>
      <c r="DU606" s="109" t="s">
        <v>139</v>
      </c>
      <c r="DV606" s="110" t="e">
        <f>VALUE(TEXT((CP606*'TOX and EXPO INPUTS'!$E$22),"0.00E+00"))</f>
        <v>#DIV/0!</v>
      </c>
      <c r="DW606" s="108" t="e">
        <f>VALUE(TEXT((CQ606*'TOX and EXPO INPUTS'!$E$22),"0.00E+00"))</f>
        <v>#DIV/0!</v>
      </c>
      <c r="DX606" s="108" t="e">
        <f>VALUE(TEXT((CR606*'TOX and EXPO INPUTS'!$E$22),"0.00E+00"))</f>
        <v>#DIV/0!</v>
      </c>
      <c r="DY606" s="108" t="s">
        <v>139</v>
      </c>
      <c r="DZ606" s="108" t="s">
        <v>139</v>
      </c>
      <c r="EA606" s="108" t="e">
        <f>VALUE(TEXT((CU606*'TOX and EXPO INPUTS'!$E$22),"0.00E+00"))</f>
        <v>#DIV/0!</v>
      </c>
      <c r="EB606" s="108" t="e">
        <f>VALUE(TEXT((CV606*'TOX and EXPO INPUTS'!$E$22),"0.00E+00"))</f>
        <v>#DIV/0!</v>
      </c>
      <c r="EC606" s="108" t="e">
        <f>VALUE(TEXT((CW606*'TOX and EXPO INPUTS'!$E$22),"0.00E+00"))</f>
        <v>#DIV/0!</v>
      </c>
      <c r="ED606" s="108" t="s">
        <v>139</v>
      </c>
      <c r="EE606" s="108" t="s">
        <v>139</v>
      </c>
      <c r="EF606" s="108" t="e">
        <f>VALUE(TEXT((CZ606*'TOX and EXPO INPUTS'!$E$22),"0.00E+00"))</f>
        <v>#DIV/0!</v>
      </c>
      <c r="EG606" s="108" t="e">
        <f>VALUE(TEXT((DA606*'TOX and EXPO INPUTS'!$E$22),"0.00E+00"))</f>
        <v>#DIV/0!</v>
      </c>
      <c r="EH606" s="108" t="e">
        <f>VALUE(TEXT((DB606*'TOX and EXPO INPUTS'!$E$22),"0.00E+00"))</f>
        <v>#DIV/0!</v>
      </c>
      <c r="EI606" s="108" t="s">
        <v>139</v>
      </c>
      <c r="EJ606" s="108" t="s">
        <v>139</v>
      </c>
      <c r="EK606" s="109" t="s">
        <v>139</v>
      </c>
      <c r="EL606" s="56" t="s">
        <v>77</v>
      </c>
      <c r="EM606" s="36" t="s">
        <v>70</v>
      </c>
      <c r="EN606" s="36" t="s">
        <v>187</v>
      </c>
      <c r="EO606" s="57" t="s">
        <v>70</v>
      </c>
    </row>
    <row r="607" spans="1:145" ht="24" x14ac:dyDescent="0.25">
      <c r="A607" s="56" t="s">
        <v>3</v>
      </c>
      <c r="B607" s="36" t="s">
        <v>51</v>
      </c>
      <c r="C607" s="36" t="s">
        <v>76</v>
      </c>
      <c r="D607" s="57" t="s">
        <v>0</v>
      </c>
      <c r="E607" s="61" t="s">
        <v>67</v>
      </c>
      <c r="F607" s="92"/>
      <c r="G607" s="66" t="s">
        <v>145</v>
      </c>
      <c r="H607" s="63">
        <v>1000</v>
      </c>
      <c r="I607" s="66" t="s">
        <v>146</v>
      </c>
      <c r="J607" s="100">
        <v>10</v>
      </c>
      <c r="K607" s="100">
        <v>30</v>
      </c>
      <c r="L607" s="63">
        <v>1800</v>
      </c>
      <c r="M607" s="53">
        <v>640</v>
      </c>
      <c r="N607" s="51">
        <v>365</v>
      </c>
      <c r="O607" s="53" t="s">
        <v>139</v>
      </c>
      <c r="P607" s="53" t="s">
        <v>139</v>
      </c>
      <c r="Q607" s="66" t="s">
        <v>139</v>
      </c>
      <c r="R607" s="63">
        <v>79</v>
      </c>
      <c r="S607" s="53">
        <v>15.8</v>
      </c>
      <c r="T607" s="53">
        <v>7.9</v>
      </c>
      <c r="U607" s="66" t="s">
        <v>139</v>
      </c>
      <c r="V607" s="72">
        <f t="shared" si="596"/>
        <v>0</v>
      </c>
      <c r="W607" s="53">
        <f t="shared" si="596"/>
        <v>0</v>
      </c>
      <c r="X607" s="53">
        <f t="shared" si="596"/>
        <v>0</v>
      </c>
      <c r="Y607" s="53" t="s">
        <v>139</v>
      </c>
      <c r="Z607" s="53" t="s">
        <v>139</v>
      </c>
      <c r="AA607" s="73" t="s">
        <v>139</v>
      </c>
      <c r="AB607" s="72" t="e">
        <f>VALUE(TEXT(((V607*'TOX and EXPO INPUTS'!$E$12)/'TOX and EXPO INPUTS'!$E$27),"0.00E+00"))</f>
        <v>#DIV/0!</v>
      </c>
      <c r="AC607" s="53" t="e">
        <f>VALUE(TEXT(((W607*'TOX and EXPO INPUTS'!$E$12)/'TOX and EXPO INPUTS'!$E$27),"0.00E+00"))</f>
        <v>#DIV/0!</v>
      </c>
      <c r="AD607" s="53" t="e">
        <f>VALUE(TEXT(((X607*'TOX and EXPO INPUTS'!$E$12)/'TOX and EXPO INPUTS'!$E$27),"0.00E+00"))</f>
        <v>#DIV/0!</v>
      </c>
      <c r="AE607" s="53" t="s">
        <v>139</v>
      </c>
      <c r="AF607" s="53" t="s">
        <v>139</v>
      </c>
      <c r="AG607" s="73" t="s">
        <v>139</v>
      </c>
      <c r="AH607" s="72">
        <f t="shared" si="597"/>
        <v>0</v>
      </c>
      <c r="AI607" s="53">
        <f t="shared" si="597"/>
        <v>0</v>
      </c>
      <c r="AJ607" s="53">
        <f t="shared" si="597"/>
        <v>0</v>
      </c>
      <c r="AK607" s="73" t="s">
        <v>139</v>
      </c>
      <c r="AL607" s="72" t="e">
        <f>VALUE(TEXT(((AH607*'TOX and EXPO INPUTS'!$E$20)/'TOX and EXPO INPUTS'!$E$29),"0.00E+00"))</f>
        <v>#DIV/0!</v>
      </c>
      <c r="AM607" s="53" t="e">
        <f>VALUE(TEXT(((AI607*'TOX and EXPO INPUTS'!$E$20)/'TOX and EXPO INPUTS'!$E$29),"0.00E+00"))</f>
        <v>#DIV/0!</v>
      </c>
      <c r="AN607" s="53" t="e">
        <f>VALUE(TEXT(((AJ607*'TOX and EXPO INPUTS'!$E$20)/'TOX and EXPO INPUTS'!$E$29),"0.00E+00"))</f>
        <v>#DIV/0!</v>
      </c>
      <c r="AO607" s="73" t="s">
        <v>139</v>
      </c>
      <c r="AP607" s="72" t="e">
        <f t="shared" si="622"/>
        <v>#DIV/0!</v>
      </c>
      <c r="AQ607" s="53" t="e">
        <f t="shared" si="623"/>
        <v>#DIV/0!</v>
      </c>
      <c r="AR607" s="53" t="e">
        <f t="shared" si="624"/>
        <v>#DIV/0!</v>
      </c>
      <c r="AS607" s="53" t="s">
        <v>139</v>
      </c>
      <c r="AT607" s="53" t="s">
        <v>139</v>
      </c>
      <c r="AU607" s="53" t="e">
        <f t="shared" si="625"/>
        <v>#DIV/0!</v>
      </c>
      <c r="AV607" s="53" t="e">
        <f t="shared" si="626"/>
        <v>#DIV/0!</v>
      </c>
      <c r="AW607" s="53" t="e">
        <f t="shared" si="627"/>
        <v>#DIV/0!</v>
      </c>
      <c r="AX607" s="53" t="s">
        <v>139</v>
      </c>
      <c r="AY607" s="53" t="s">
        <v>139</v>
      </c>
      <c r="AZ607" s="53" t="e">
        <f t="shared" si="628"/>
        <v>#DIV/0!</v>
      </c>
      <c r="BA607" s="53" t="e">
        <f t="shared" si="629"/>
        <v>#DIV/0!</v>
      </c>
      <c r="BB607" s="53" t="e">
        <f t="shared" si="630"/>
        <v>#DIV/0!</v>
      </c>
      <c r="BC607" s="53" t="s">
        <v>139</v>
      </c>
      <c r="BD607" s="53" t="s">
        <v>139</v>
      </c>
      <c r="BE607" s="73" t="s">
        <v>139</v>
      </c>
      <c r="BF607" s="72" t="e">
        <f>VALUE(TEXT((AB607*$J607/365*'TOX and EXPO INPUTS'!$E$32/'TOX and EXPO INPUTS'!$E$33),"0.00E+00"))</f>
        <v>#DIV/0!</v>
      </c>
      <c r="BG607" s="53" t="e">
        <f>VALUE(TEXT((AC607*$J607/365*'TOX and EXPO INPUTS'!$E$32/'TOX and EXPO INPUTS'!$E$33),"0.00E+00"))</f>
        <v>#DIV/0!</v>
      </c>
      <c r="BH607" s="53" t="e">
        <f>VALUE(TEXT((AD607*$J607/365*'TOX and EXPO INPUTS'!$E$32/'TOX and EXPO INPUTS'!$E$33),"0.00E+00"))</f>
        <v>#DIV/0!</v>
      </c>
      <c r="BI607" s="53" t="s">
        <v>139</v>
      </c>
      <c r="BJ607" s="53" t="s">
        <v>139</v>
      </c>
      <c r="BK607" s="73" t="s">
        <v>139</v>
      </c>
      <c r="BL607" s="72" t="e">
        <f>VALUE(TEXT((AB607*$K607/365*'TOX and EXPO INPUTS'!$E$32/'TOX and EXPO INPUTS'!$E$33),"0.00E+00"))</f>
        <v>#DIV/0!</v>
      </c>
      <c r="BM607" s="53" t="e">
        <f>VALUE(TEXT((AC607*$K607/365*'TOX and EXPO INPUTS'!$E$32/'TOX and EXPO INPUTS'!$E$33),"0.00E+00"))</f>
        <v>#DIV/0!</v>
      </c>
      <c r="BN607" s="53" t="e">
        <f>VALUE(TEXT((AD607*$K607/365*'TOX and EXPO INPUTS'!$E$32/'TOX and EXPO INPUTS'!$E$33),"0.00E+00"))</f>
        <v>#DIV/0!</v>
      </c>
      <c r="BO607" s="53" t="s">
        <v>139</v>
      </c>
      <c r="BP607" s="53" t="s">
        <v>139</v>
      </c>
      <c r="BQ607" s="73" t="s">
        <v>139</v>
      </c>
      <c r="BR607" s="72" t="e">
        <f>VALUE(TEXT((AL607*$J607/365*'TOX and EXPO INPUTS'!$E$32/'TOX and EXPO INPUTS'!$E$33),"0.00E+00"))</f>
        <v>#DIV/0!</v>
      </c>
      <c r="BS607" s="53" t="e">
        <f>VALUE(TEXT((AM607*$J607/365*'TOX and EXPO INPUTS'!$E$32/'TOX and EXPO INPUTS'!$E$33),"0.00E+00"))</f>
        <v>#DIV/0!</v>
      </c>
      <c r="BT607" s="53" t="e">
        <f>VALUE(TEXT((AN607*$J607/365*'TOX and EXPO INPUTS'!$E$32/'TOX and EXPO INPUTS'!$E$33),"0.00E+00"))</f>
        <v>#DIV/0!</v>
      </c>
      <c r="BU607" s="73" t="s">
        <v>139</v>
      </c>
      <c r="BV607" s="72" t="e">
        <f>VALUE(TEXT((AL607*$K607/365*'TOX and EXPO INPUTS'!$E$32/'TOX and EXPO INPUTS'!$E$33),"0.00E+00"))</f>
        <v>#DIV/0!</v>
      </c>
      <c r="BW607" s="53" t="e">
        <f>VALUE(TEXT((AM607*$K607/365*'TOX and EXPO INPUTS'!$E$32/'TOX and EXPO INPUTS'!$E$33),"0.00E+00"))</f>
        <v>#DIV/0!</v>
      </c>
      <c r="BX607" s="53" t="e">
        <f>VALUE(TEXT((AN607*$K607/365*'TOX and EXPO INPUTS'!$E$32/'TOX and EXPO INPUTS'!$E$33),"0.00E+00"))</f>
        <v>#DIV/0!</v>
      </c>
      <c r="BY607" s="73" t="s">
        <v>139</v>
      </c>
      <c r="BZ607" s="72" t="e">
        <f>VALUE(TEXT((AP607*$J607/365*'TOX and EXPO INPUTS'!$E$32/'TOX and EXPO INPUTS'!$E$33),"0.00E+00"))</f>
        <v>#DIV/0!</v>
      </c>
      <c r="CA607" s="53" t="e">
        <f>VALUE(TEXT((AQ607*$J607/365*'TOX and EXPO INPUTS'!$E$32/'TOX and EXPO INPUTS'!$E$33),"0.00E+00"))</f>
        <v>#DIV/0!</v>
      </c>
      <c r="CB607" s="53" t="e">
        <f>VALUE(TEXT((AR607*$J607/365*'TOX and EXPO INPUTS'!$E$32/'TOX and EXPO INPUTS'!$E$33),"0.00E+00"))</f>
        <v>#DIV/0!</v>
      </c>
      <c r="CC607" s="53" t="s">
        <v>139</v>
      </c>
      <c r="CD607" s="53" t="s">
        <v>139</v>
      </c>
      <c r="CE607" s="53" t="e">
        <f>VALUE(TEXT((AU607*$J607/365*'TOX and EXPO INPUTS'!$E$32/'TOX and EXPO INPUTS'!$E$33),"0.00E+00"))</f>
        <v>#DIV/0!</v>
      </c>
      <c r="CF607" s="53" t="e">
        <f>VALUE(TEXT((AV607*$J607/365*'TOX and EXPO INPUTS'!$E$32/'TOX and EXPO INPUTS'!$E$33),"0.00E+00"))</f>
        <v>#DIV/0!</v>
      </c>
      <c r="CG607" s="53" t="e">
        <f>VALUE(TEXT((AW607*$J607/365*'TOX and EXPO INPUTS'!$E$32/'TOX and EXPO INPUTS'!$E$33),"0.00E+00"))</f>
        <v>#DIV/0!</v>
      </c>
      <c r="CH607" s="53" t="s">
        <v>139</v>
      </c>
      <c r="CI607" s="53" t="s">
        <v>139</v>
      </c>
      <c r="CJ607" s="53" t="e">
        <f>VALUE(TEXT((AZ607*$J607/365*'TOX and EXPO INPUTS'!$E$32/'TOX and EXPO INPUTS'!$E$33),"0.00E+00"))</f>
        <v>#DIV/0!</v>
      </c>
      <c r="CK607" s="53" t="e">
        <f>VALUE(TEXT((BA607*$J607/365*'TOX and EXPO INPUTS'!$E$32/'TOX and EXPO INPUTS'!$E$33),"0.00E+00"))</f>
        <v>#DIV/0!</v>
      </c>
      <c r="CL607" s="53" t="e">
        <f>VALUE(TEXT((BB607*$J607/365*'TOX and EXPO INPUTS'!$E$32/'TOX and EXPO INPUTS'!$E$33),"0.00E+00"))</f>
        <v>#DIV/0!</v>
      </c>
      <c r="CM607" s="53" t="s">
        <v>139</v>
      </c>
      <c r="CN607" s="53" t="s">
        <v>139</v>
      </c>
      <c r="CO607" s="73" t="s">
        <v>139</v>
      </c>
      <c r="CP607" s="72" t="e">
        <f>VALUE(TEXT((AP607*$K607/365*'TOX and EXPO INPUTS'!$E$32/'TOX and EXPO INPUTS'!$E$33),"0.00E+00"))</f>
        <v>#DIV/0!</v>
      </c>
      <c r="CQ607" s="53" t="e">
        <f>VALUE(TEXT((AQ607*$K607/365*'TOX and EXPO INPUTS'!$E$32/'TOX and EXPO INPUTS'!$E$33),"0.00E+00"))</f>
        <v>#DIV/0!</v>
      </c>
      <c r="CR607" s="53" t="e">
        <f>VALUE(TEXT((AR607*$K607/365*'TOX and EXPO INPUTS'!$E$32/'TOX and EXPO INPUTS'!$E$33),"0.00E+00"))</f>
        <v>#DIV/0!</v>
      </c>
      <c r="CS607" s="53" t="s">
        <v>139</v>
      </c>
      <c r="CT607" s="53" t="s">
        <v>139</v>
      </c>
      <c r="CU607" s="53" t="e">
        <f>VALUE(TEXT((AU607*$K607/365*'TOX and EXPO INPUTS'!$E$32/'TOX and EXPO INPUTS'!$E$33),"0.00E+00"))</f>
        <v>#DIV/0!</v>
      </c>
      <c r="CV607" s="53" t="e">
        <f>VALUE(TEXT((AV607*$K607/365*'TOX and EXPO INPUTS'!$E$32/'TOX and EXPO INPUTS'!$E$33),"0.00E+00"))</f>
        <v>#DIV/0!</v>
      </c>
      <c r="CW607" s="53" t="e">
        <f>VALUE(TEXT((AW607*$K607/365*'TOX and EXPO INPUTS'!$E$32/'TOX and EXPO INPUTS'!$E$33),"0.00E+00"))</f>
        <v>#DIV/0!</v>
      </c>
      <c r="CX607" s="53" t="s">
        <v>139</v>
      </c>
      <c r="CY607" s="53" t="s">
        <v>139</v>
      </c>
      <c r="CZ607" s="53" t="e">
        <f>VALUE(TEXT((AZ607*$K607/365*'TOX and EXPO INPUTS'!$E$32/'TOX and EXPO INPUTS'!$E$33),"0.00E+00"))</f>
        <v>#DIV/0!</v>
      </c>
      <c r="DA607" s="53" t="e">
        <f>VALUE(TEXT((BA607*$K607/365*'TOX and EXPO INPUTS'!$E$32/'TOX and EXPO INPUTS'!$E$33),"0.00E+00"))</f>
        <v>#DIV/0!</v>
      </c>
      <c r="DB607" s="53" t="e">
        <f>VALUE(TEXT((BB607*$K607/365*'TOX and EXPO INPUTS'!$E$32/'TOX and EXPO INPUTS'!$E$33),"0.00E+00"))</f>
        <v>#DIV/0!</v>
      </c>
      <c r="DC607" s="53" t="s">
        <v>139</v>
      </c>
      <c r="DD607" s="53" t="s">
        <v>139</v>
      </c>
      <c r="DE607" s="73" t="s">
        <v>139</v>
      </c>
      <c r="DF607" s="110" t="e">
        <f>VALUE(TEXT((BZ607*'TOX and EXPO INPUTS'!$E$22),"0.00E+00"))</f>
        <v>#DIV/0!</v>
      </c>
      <c r="DG607" s="108" t="e">
        <f>VALUE(TEXT((CA607*'TOX and EXPO INPUTS'!$E$22),"0.00E+00"))</f>
        <v>#DIV/0!</v>
      </c>
      <c r="DH607" s="108" t="e">
        <f>VALUE(TEXT((CB607*'TOX and EXPO INPUTS'!$E$22),"0.00E+00"))</f>
        <v>#DIV/0!</v>
      </c>
      <c r="DI607" s="108" t="s">
        <v>139</v>
      </c>
      <c r="DJ607" s="108" t="s">
        <v>139</v>
      </c>
      <c r="DK607" s="108" t="e">
        <f>VALUE(TEXT((CE607*'TOX and EXPO INPUTS'!$E$22),"0.00E+00"))</f>
        <v>#DIV/0!</v>
      </c>
      <c r="DL607" s="108" t="e">
        <f>VALUE(TEXT((CF607*'TOX and EXPO INPUTS'!$E$22),"0.00E+00"))</f>
        <v>#DIV/0!</v>
      </c>
      <c r="DM607" s="108" t="e">
        <f>VALUE(TEXT((CG607*'TOX and EXPO INPUTS'!$E$22),"0.00E+00"))</f>
        <v>#DIV/0!</v>
      </c>
      <c r="DN607" s="108" t="s">
        <v>139</v>
      </c>
      <c r="DO607" s="108" t="s">
        <v>139</v>
      </c>
      <c r="DP607" s="108" t="e">
        <f>VALUE(TEXT((CJ607*'TOX and EXPO INPUTS'!$E$22),"0.00E+00"))</f>
        <v>#DIV/0!</v>
      </c>
      <c r="DQ607" s="108" t="e">
        <f>VALUE(TEXT((CK607*'TOX and EXPO INPUTS'!$E$22),"0.00E+00"))</f>
        <v>#DIV/0!</v>
      </c>
      <c r="DR607" s="108" t="e">
        <f>VALUE(TEXT((CL607*'TOX and EXPO INPUTS'!$E$22),"0.00E+00"))</f>
        <v>#DIV/0!</v>
      </c>
      <c r="DS607" s="108" t="s">
        <v>139</v>
      </c>
      <c r="DT607" s="108" t="s">
        <v>139</v>
      </c>
      <c r="DU607" s="109" t="s">
        <v>139</v>
      </c>
      <c r="DV607" s="110" t="e">
        <f>VALUE(TEXT((CP607*'TOX and EXPO INPUTS'!$E$22),"0.00E+00"))</f>
        <v>#DIV/0!</v>
      </c>
      <c r="DW607" s="108" t="e">
        <f>VALUE(TEXT((CQ607*'TOX and EXPO INPUTS'!$E$22),"0.00E+00"))</f>
        <v>#DIV/0!</v>
      </c>
      <c r="DX607" s="108" t="e">
        <f>VALUE(TEXT((CR607*'TOX and EXPO INPUTS'!$E$22),"0.00E+00"))</f>
        <v>#DIV/0!</v>
      </c>
      <c r="DY607" s="108" t="s">
        <v>139</v>
      </c>
      <c r="DZ607" s="108" t="s">
        <v>139</v>
      </c>
      <c r="EA607" s="108" t="e">
        <f>VALUE(TEXT((CU607*'TOX and EXPO INPUTS'!$E$22),"0.00E+00"))</f>
        <v>#DIV/0!</v>
      </c>
      <c r="EB607" s="108" t="e">
        <f>VALUE(TEXT((CV607*'TOX and EXPO INPUTS'!$E$22),"0.00E+00"))</f>
        <v>#DIV/0!</v>
      </c>
      <c r="EC607" s="108" t="e">
        <f>VALUE(TEXT((CW607*'TOX and EXPO INPUTS'!$E$22),"0.00E+00"))</f>
        <v>#DIV/0!</v>
      </c>
      <c r="ED607" s="108" t="s">
        <v>139</v>
      </c>
      <c r="EE607" s="108" t="s">
        <v>139</v>
      </c>
      <c r="EF607" s="108" t="e">
        <f>VALUE(TEXT((CZ607*'TOX and EXPO INPUTS'!$E$22),"0.00E+00"))</f>
        <v>#DIV/0!</v>
      </c>
      <c r="EG607" s="108" t="e">
        <f>VALUE(TEXT((DA607*'TOX and EXPO INPUTS'!$E$22),"0.00E+00"))</f>
        <v>#DIV/0!</v>
      </c>
      <c r="EH607" s="108" t="e">
        <f>VALUE(TEXT((DB607*'TOX and EXPO INPUTS'!$E$22),"0.00E+00"))</f>
        <v>#DIV/0!</v>
      </c>
      <c r="EI607" s="108" t="s">
        <v>139</v>
      </c>
      <c r="EJ607" s="108" t="s">
        <v>139</v>
      </c>
      <c r="EK607" s="109" t="s">
        <v>139</v>
      </c>
      <c r="EL607" s="56" t="s">
        <v>77</v>
      </c>
      <c r="EM607" s="36" t="s">
        <v>70</v>
      </c>
      <c r="EN607" s="36" t="s">
        <v>187</v>
      </c>
      <c r="EO607" s="57" t="s">
        <v>70</v>
      </c>
    </row>
    <row r="608" spans="1:145" ht="24" x14ac:dyDescent="0.25">
      <c r="A608" s="56" t="s">
        <v>3</v>
      </c>
      <c r="B608" s="36" t="s">
        <v>51</v>
      </c>
      <c r="C608" s="36" t="s">
        <v>76</v>
      </c>
      <c r="D608" s="57" t="s">
        <v>0</v>
      </c>
      <c r="E608" s="61" t="s">
        <v>60</v>
      </c>
      <c r="F608" s="92"/>
      <c r="G608" s="66" t="s">
        <v>145</v>
      </c>
      <c r="H608" s="63">
        <v>1000</v>
      </c>
      <c r="I608" s="66" t="s">
        <v>146</v>
      </c>
      <c r="J608" s="100">
        <v>10</v>
      </c>
      <c r="K608" s="100">
        <v>30</v>
      </c>
      <c r="L608" s="63">
        <v>1300</v>
      </c>
      <c r="M608" s="51">
        <v>390</v>
      </c>
      <c r="N608" s="51">
        <v>290</v>
      </c>
      <c r="O608" s="53" t="s">
        <v>139</v>
      </c>
      <c r="P608" s="53" t="s">
        <v>139</v>
      </c>
      <c r="Q608" s="66" t="s">
        <v>139</v>
      </c>
      <c r="R608" s="63">
        <v>3.9</v>
      </c>
      <c r="S608" s="53">
        <v>0.78</v>
      </c>
      <c r="T608" s="53">
        <v>0.39</v>
      </c>
      <c r="U608" s="66" t="s">
        <v>139</v>
      </c>
      <c r="V608" s="72">
        <f t="shared" si="596"/>
        <v>0</v>
      </c>
      <c r="W608" s="53">
        <f t="shared" si="596"/>
        <v>0</v>
      </c>
      <c r="X608" s="53">
        <f t="shared" si="596"/>
        <v>0</v>
      </c>
      <c r="Y608" s="53" t="s">
        <v>139</v>
      </c>
      <c r="Z608" s="53" t="s">
        <v>139</v>
      </c>
      <c r="AA608" s="73" t="s">
        <v>139</v>
      </c>
      <c r="AB608" s="72" t="e">
        <f>VALUE(TEXT(((V608*'TOX and EXPO INPUTS'!$E$12)/'TOX and EXPO INPUTS'!$E$27),"0.00E+00"))</f>
        <v>#DIV/0!</v>
      </c>
      <c r="AC608" s="53" t="e">
        <f>VALUE(TEXT(((W608*'TOX and EXPO INPUTS'!$E$12)/'TOX and EXPO INPUTS'!$E$27),"0.00E+00"))</f>
        <v>#DIV/0!</v>
      </c>
      <c r="AD608" s="53" t="e">
        <f>VALUE(TEXT(((X608*'TOX and EXPO INPUTS'!$E$12)/'TOX and EXPO INPUTS'!$E$27),"0.00E+00"))</f>
        <v>#DIV/0!</v>
      </c>
      <c r="AE608" s="53" t="s">
        <v>139</v>
      </c>
      <c r="AF608" s="53" t="s">
        <v>139</v>
      </c>
      <c r="AG608" s="73" t="s">
        <v>139</v>
      </c>
      <c r="AH608" s="72">
        <f t="shared" si="597"/>
        <v>0</v>
      </c>
      <c r="AI608" s="53">
        <f t="shared" si="597"/>
        <v>0</v>
      </c>
      <c r="AJ608" s="53">
        <f t="shared" si="597"/>
        <v>0</v>
      </c>
      <c r="AK608" s="73" t="s">
        <v>139</v>
      </c>
      <c r="AL608" s="72" t="e">
        <f>VALUE(TEXT(((AH608*'TOX and EXPO INPUTS'!$E$20)/'TOX and EXPO INPUTS'!$E$29),"0.00E+00"))</f>
        <v>#DIV/0!</v>
      </c>
      <c r="AM608" s="53" t="e">
        <f>VALUE(TEXT(((AI608*'TOX and EXPO INPUTS'!$E$20)/'TOX and EXPO INPUTS'!$E$29),"0.00E+00"))</f>
        <v>#DIV/0!</v>
      </c>
      <c r="AN608" s="53" t="e">
        <f>VALUE(TEXT(((AJ608*'TOX and EXPO INPUTS'!$E$20)/'TOX and EXPO INPUTS'!$E$29),"0.00E+00"))</f>
        <v>#DIV/0!</v>
      </c>
      <c r="AO608" s="73" t="s">
        <v>139</v>
      </c>
      <c r="AP608" s="72" t="e">
        <f t="shared" si="622"/>
        <v>#DIV/0!</v>
      </c>
      <c r="AQ608" s="53" t="e">
        <f t="shared" si="623"/>
        <v>#DIV/0!</v>
      </c>
      <c r="AR608" s="53" t="e">
        <f t="shared" si="624"/>
        <v>#DIV/0!</v>
      </c>
      <c r="AS608" s="53" t="s">
        <v>139</v>
      </c>
      <c r="AT608" s="53" t="s">
        <v>139</v>
      </c>
      <c r="AU608" s="53" t="e">
        <f t="shared" si="625"/>
        <v>#DIV/0!</v>
      </c>
      <c r="AV608" s="53" t="e">
        <f t="shared" si="626"/>
        <v>#DIV/0!</v>
      </c>
      <c r="AW608" s="53" t="e">
        <f t="shared" si="627"/>
        <v>#DIV/0!</v>
      </c>
      <c r="AX608" s="53" t="s">
        <v>139</v>
      </c>
      <c r="AY608" s="53" t="s">
        <v>139</v>
      </c>
      <c r="AZ608" s="53" t="e">
        <f t="shared" si="628"/>
        <v>#DIV/0!</v>
      </c>
      <c r="BA608" s="53" t="e">
        <f t="shared" si="629"/>
        <v>#DIV/0!</v>
      </c>
      <c r="BB608" s="53" t="e">
        <f t="shared" si="630"/>
        <v>#DIV/0!</v>
      </c>
      <c r="BC608" s="53" t="s">
        <v>139</v>
      </c>
      <c r="BD608" s="53" t="s">
        <v>139</v>
      </c>
      <c r="BE608" s="73" t="s">
        <v>139</v>
      </c>
      <c r="BF608" s="72" t="e">
        <f>VALUE(TEXT((AB608*$J608/365*'TOX and EXPO INPUTS'!$E$32/'TOX and EXPO INPUTS'!$E$33),"0.00E+00"))</f>
        <v>#DIV/0!</v>
      </c>
      <c r="BG608" s="53" t="e">
        <f>VALUE(TEXT((AC608*$J608/365*'TOX and EXPO INPUTS'!$E$32/'TOX and EXPO INPUTS'!$E$33),"0.00E+00"))</f>
        <v>#DIV/0!</v>
      </c>
      <c r="BH608" s="53" t="e">
        <f>VALUE(TEXT((AD608*$J608/365*'TOX and EXPO INPUTS'!$E$32/'TOX and EXPO INPUTS'!$E$33),"0.00E+00"))</f>
        <v>#DIV/0!</v>
      </c>
      <c r="BI608" s="53" t="s">
        <v>139</v>
      </c>
      <c r="BJ608" s="53" t="s">
        <v>139</v>
      </c>
      <c r="BK608" s="73" t="s">
        <v>139</v>
      </c>
      <c r="BL608" s="72" t="e">
        <f>VALUE(TEXT((AB608*$K608/365*'TOX and EXPO INPUTS'!$E$32/'TOX and EXPO INPUTS'!$E$33),"0.00E+00"))</f>
        <v>#DIV/0!</v>
      </c>
      <c r="BM608" s="53" t="e">
        <f>VALUE(TEXT((AC608*$K608/365*'TOX and EXPO INPUTS'!$E$32/'TOX and EXPO INPUTS'!$E$33),"0.00E+00"))</f>
        <v>#DIV/0!</v>
      </c>
      <c r="BN608" s="53" t="e">
        <f>VALUE(TEXT((AD608*$K608/365*'TOX and EXPO INPUTS'!$E$32/'TOX and EXPO INPUTS'!$E$33),"0.00E+00"))</f>
        <v>#DIV/0!</v>
      </c>
      <c r="BO608" s="53" t="s">
        <v>139</v>
      </c>
      <c r="BP608" s="53" t="s">
        <v>139</v>
      </c>
      <c r="BQ608" s="73" t="s">
        <v>139</v>
      </c>
      <c r="BR608" s="72" t="e">
        <f>VALUE(TEXT((AL608*$J608/365*'TOX and EXPO INPUTS'!$E$32/'TOX and EXPO INPUTS'!$E$33),"0.00E+00"))</f>
        <v>#DIV/0!</v>
      </c>
      <c r="BS608" s="53" t="e">
        <f>VALUE(TEXT((AM608*$J608/365*'TOX and EXPO INPUTS'!$E$32/'TOX and EXPO INPUTS'!$E$33),"0.00E+00"))</f>
        <v>#DIV/0!</v>
      </c>
      <c r="BT608" s="53" t="e">
        <f>VALUE(TEXT((AN608*$J608/365*'TOX and EXPO INPUTS'!$E$32/'TOX and EXPO INPUTS'!$E$33),"0.00E+00"))</f>
        <v>#DIV/0!</v>
      </c>
      <c r="BU608" s="73" t="s">
        <v>139</v>
      </c>
      <c r="BV608" s="72" t="e">
        <f>VALUE(TEXT((AL608*$K608/365*'TOX and EXPO INPUTS'!$E$32/'TOX and EXPO INPUTS'!$E$33),"0.00E+00"))</f>
        <v>#DIV/0!</v>
      </c>
      <c r="BW608" s="53" t="e">
        <f>VALUE(TEXT((AM608*$K608/365*'TOX and EXPO INPUTS'!$E$32/'TOX and EXPO INPUTS'!$E$33),"0.00E+00"))</f>
        <v>#DIV/0!</v>
      </c>
      <c r="BX608" s="53" t="e">
        <f>VALUE(TEXT((AN608*$K608/365*'TOX and EXPO INPUTS'!$E$32/'TOX and EXPO INPUTS'!$E$33),"0.00E+00"))</f>
        <v>#DIV/0!</v>
      </c>
      <c r="BY608" s="73" t="s">
        <v>139</v>
      </c>
      <c r="BZ608" s="72" t="e">
        <f>VALUE(TEXT((AP608*$J608/365*'TOX and EXPO INPUTS'!$E$32/'TOX and EXPO INPUTS'!$E$33),"0.00E+00"))</f>
        <v>#DIV/0!</v>
      </c>
      <c r="CA608" s="53" t="e">
        <f>VALUE(TEXT((AQ608*$J608/365*'TOX and EXPO INPUTS'!$E$32/'TOX and EXPO INPUTS'!$E$33),"0.00E+00"))</f>
        <v>#DIV/0!</v>
      </c>
      <c r="CB608" s="53" t="e">
        <f>VALUE(TEXT((AR608*$J608/365*'TOX and EXPO INPUTS'!$E$32/'TOX and EXPO INPUTS'!$E$33),"0.00E+00"))</f>
        <v>#DIV/0!</v>
      </c>
      <c r="CC608" s="53" t="s">
        <v>139</v>
      </c>
      <c r="CD608" s="53" t="s">
        <v>139</v>
      </c>
      <c r="CE608" s="53" t="e">
        <f>VALUE(TEXT((AU608*$J608/365*'TOX and EXPO INPUTS'!$E$32/'TOX and EXPO INPUTS'!$E$33),"0.00E+00"))</f>
        <v>#DIV/0!</v>
      </c>
      <c r="CF608" s="53" t="e">
        <f>VALUE(TEXT((AV608*$J608/365*'TOX and EXPO INPUTS'!$E$32/'TOX and EXPO INPUTS'!$E$33),"0.00E+00"))</f>
        <v>#DIV/0!</v>
      </c>
      <c r="CG608" s="53" t="e">
        <f>VALUE(TEXT((AW608*$J608/365*'TOX and EXPO INPUTS'!$E$32/'TOX and EXPO INPUTS'!$E$33),"0.00E+00"))</f>
        <v>#DIV/0!</v>
      </c>
      <c r="CH608" s="53" t="s">
        <v>139</v>
      </c>
      <c r="CI608" s="53" t="s">
        <v>139</v>
      </c>
      <c r="CJ608" s="53" t="e">
        <f>VALUE(TEXT((AZ608*$J608/365*'TOX and EXPO INPUTS'!$E$32/'TOX and EXPO INPUTS'!$E$33),"0.00E+00"))</f>
        <v>#DIV/0!</v>
      </c>
      <c r="CK608" s="53" t="e">
        <f>VALUE(TEXT((BA608*$J608/365*'TOX and EXPO INPUTS'!$E$32/'TOX and EXPO INPUTS'!$E$33),"0.00E+00"))</f>
        <v>#DIV/0!</v>
      </c>
      <c r="CL608" s="53" t="e">
        <f>VALUE(TEXT((BB608*$J608/365*'TOX and EXPO INPUTS'!$E$32/'TOX and EXPO INPUTS'!$E$33),"0.00E+00"))</f>
        <v>#DIV/0!</v>
      </c>
      <c r="CM608" s="53" t="s">
        <v>139</v>
      </c>
      <c r="CN608" s="53" t="s">
        <v>139</v>
      </c>
      <c r="CO608" s="73" t="s">
        <v>139</v>
      </c>
      <c r="CP608" s="72" t="e">
        <f>VALUE(TEXT((AP608*$K608/365*'TOX and EXPO INPUTS'!$E$32/'TOX and EXPO INPUTS'!$E$33),"0.00E+00"))</f>
        <v>#DIV/0!</v>
      </c>
      <c r="CQ608" s="53" t="e">
        <f>VALUE(TEXT((AQ608*$K608/365*'TOX and EXPO INPUTS'!$E$32/'TOX and EXPO INPUTS'!$E$33),"0.00E+00"))</f>
        <v>#DIV/0!</v>
      </c>
      <c r="CR608" s="53" t="e">
        <f>VALUE(TEXT((AR608*$K608/365*'TOX and EXPO INPUTS'!$E$32/'TOX and EXPO INPUTS'!$E$33),"0.00E+00"))</f>
        <v>#DIV/0!</v>
      </c>
      <c r="CS608" s="53" t="s">
        <v>139</v>
      </c>
      <c r="CT608" s="53" t="s">
        <v>139</v>
      </c>
      <c r="CU608" s="53" t="e">
        <f>VALUE(TEXT((AU608*$K608/365*'TOX and EXPO INPUTS'!$E$32/'TOX and EXPO INPUTS'!$E$33),"0.00E+00"))</f>
        <v>#DIV/0!</v>
      </c>
      <c r="CV608" s="53" t="e">
        <f>VALUE(TEXT((AV608*$K608/365*'TOX and EXPO INPUTS'!$E$32/'TOX and EXPO INPUTS'!$E$33),"0.00E+00"))</f>
        <v>#DIV/0!</v>
      </c>
      <c r="CW608" s="53" t="e">
        <f>VALUE(TEXT((AW608*$K608/365*'TOX and EXPO INPUTS'!$E$32/'TOX and EXPO INPUTS'!$E$33),"0.00E+00"))</f>
        <v>#DIV/0!</v>
      </c>
      <c r="CX608" s="53" t="s">
        <v>139</v>
      </c>
      <c r="CY608" s="53" t="s">
        <v>139</v>
      </c>
      <c r="CZ608" s="53" t="e">
        <f>VALUE(TEXT((AZ608*$K608/365*'TOX and EXPO INPUTS'!$E$32/'TOX and EXPO INPUTS'!$E$33),"0.00E+00"))</f>
        <v>#DIV/0!</v>
      </c>
      <c r="DA608" s="53" t="e">
        <f>VALUE(TEXT((BA608*$K608/365*'TOX and EXPO INPUTS'!$E$32/'TOX and EXPO INPUTS'!$E$33),"0.00E+00"))</f>
        <v>#DIV/0!</v>
      </c>
      <c r="DB608" s="53" t="e">
        <f>VALUE(TEXT((BB608*$K608/365*'TOX and EXPO INPUTS'!$E$32/'TOX and EXPO INPUTS'!$E$33),"0.00E+00"))</f>
        <v>#DIV/0!</v>
      </c>
      <c r="DC608" s="53" t="s">
        <v>139</v>
      </c>
      <c r="DD608" s="53" t="s">
        <v>139</v>
      </c>
      <c r="DE608" s="73" t="s">
        <v>139</v>
      </c>
      <c r="DF608" s="110" t="e">
        <f>VALUE(TEXT((BZ608*'TOX and EXPO INPUTS'!$E$22),"0.00E+00"))</f>
        <v>#DIV/0!</v>
      </c>
      <c r="DG608" s="108" t="e">
        <f>VALUE(TEXT((CA608*'TOX and EXPO INPUTS'!$E$22),"0.00E+00"))</f>
        <v>#DIV/0!</v>
      </c>
      <c r="DH608" s="108" t="e">
        <f>VALUE(TEXT((CB608*'TOX and EXPO INPUTS'!$E$22),"0.00E+00"))</f>
        <v>#DIV/0!</v>
      </c>
      <c r="DI608" s="108" t="s">
        <v>139</v>
      </c>
      <c r="DJ608" s="108" t="s">
        <v>139</v>
      </c>
      <c r="DK608" s="108" t="e">
        <f>VALUE(TEXT((CE608*'TOX and EXPO INPUTS'!$E$22),"0.00E+00"))</f>
        <v>#DIV/0!</v>
      </c>
      <c r="DL608" s="108" t="e">
        <f>VALUE(TEXT((CF608*'TOX and EXPO INPUTS'!$E$22),"0.00E+00"))</f>
        <v>#DIV/0!</v>
      </c>
      <c r="DM608" s="108" t="e">
        <f>VALUE(TEXT((CG608*'TOX and EXPO INPUTS'!$E$22),"0.00E+00"))</f>
        <v>#DIV/0!</v>
      </c>
      <c r="DN608" s="108" t="s">
        <v>139</v>
      </c>
      <c r="DO608" s="108" t="s">
        <v>139</v>
      </c>
      <c r="DP608" s="108" t="e">
        <f>VALUE(TEXT((CJ608*'TOX and EXPO INPUTS'!$E$22),"0.00E+00"))</f>
        <v>#DIV/0!</v>
      </c>
      <c r="DQ608" s="108" t="e">
        <f>VALUE(TEXT((CK608*'TOX and EXPO INPUTS'!$E$22),"0.00E+00"))</f>
        <v>#DIV/0!</v>
      </c>
      <c r="DR608" s="108" t="e">
        <f>VALUE(TEXT((CL608*'TOX and EXPO INPUTS'!$E$22),"0.00E+00"))</f>
        <v>#DIV/0!</v>
      </c>
      <c r="DS608" s="108" t="s">
        <v>139</v>
      </c>
      <c r="DT608" s="108" t="s">
        <v>139</v>
      </c>
      <c r="DU608" s="109" t="s">
        <v>139</v>
      </c>
      <c r="DV608" s="110" t="e">
        <f>VALUE(TEXT((CP608*'TOX and EXPO INPUTS'!$E$22),"0.00E+00"))</f>
        <v>#DIV/0!</v>
      </c>
      <c r="DW608" s="108" t="e">
        <f>VALUE(TEXT((CQ608*'TOX and EXPO INPUTS'!$E$22),"0.00E+00"))</f>
        <v>#DIV/0!</v>
      </c>
      <c r="DX608" s="108" t="e">
        <f>VALUE(TEXT((CR608*'TOX and EXPO INPUTS'!$E$22),"0.00E+00"))</f>
        <v>#DIV/0!</v>
      </c>
      <c r="DY608" s="108" t="s">
        <v>139</v>
      </c>
      <c r="DZ608" s="108" t="s">
        <v>139</v>
      </c>
      <c r="EA608" s="108" t="e">
        <f>VALUE(TEXT((CU608*'TOX and EXPO INPUTS'!$E$22),"0.00E+00"))</f>
        <v>#DIV/0!</v>
      </c>
      <c r="EB608" s="108" t="e">
        <f>VALUE(TEXT((CV608*'TOX and EXPO INPUTS'!$E$22),"0.00E+00"))</f>
        <v>#DIV/0!</v>
      </c>
      <c r="EC608" s="108" t="e">
        <f>VALUE(TEXT((CW608*'TOX and EXPO INPUTS'!$E$22),"0.00E+00"))</f>
        <v>#DIV/0!</v>
      </c>
      <c r="ED608" s="108" t="s">
        <v>139</v>
      </c>
      <c r="EE608" s="108" t="s">
        <v>139</v>
      </c>
      <c r="EF608" s="108" t="e">
        <f>VALUE(TEXT((CZ608*'TOX and EXPO INPUTS'!$E$22),"0.00E+00"))</f>
        <v>#DIV/0!</v>
      </c>
      <c r="EG608" s="108" t="e">
        <f>VALUE(TEXT((DA608*'TOX and EXPO INPUTS'!$E$22),"0.00E+00"))</f>
        <v>#DIV/0!</v>
      </c>
      <c r="EH608" s="108" t="e">
        <f>VALUE(TEXT((DB608*'TOX and EXPO INPUTS'!$E$22),"0.00E+00"))</f>
        <v>#DIV/0!</v>
      </c>
      <c r="EI608" s="108" t="s">
        <v>139</v>
      </c>
      <c r="EJ608" s="108" t="s">
        <v>139</v>
      </c>
      <c r="EK608" s="109" t="s">
        <v>139</v>
      </c>
      <c r="EL608" s="56" t="s">
        <v>77</v>
      </c>
      <c r="EM608" s="36" t="s">
        <v>70</v>
      </c>
      <c r="EN608" s="36" t="s">
        <v>183</v>
      </c>
      <c r="EO608" s="57" t="s">
        <v>70</v>
      </c>
    </row>
    <row r="609" spans="1:145" ht="24" x14ac:dyDescent="0.25">
      <c r="A609" s="56" t="s">
        <v>3</v>
      </c>
      <c r="B609" s="36" t="s">
        <v>51</v>
      </c>
      <c r="C609" s="36" t="s">
        <v>76</v>
      </c>
      <c r="D609" s="57" t="s">
        <v>75</v>
      </c>
      <c r="E609" s="61" t="s">
        <v>258</v>
      </c>
      <c r="F609" s="92"/>
      <c r="G609" s="66" t="s">
        <v>145</v>
      </c>
      <c r="H609" s="63">
        <v>1000</v>
      </c>
      <c r="I609" s="66" t="s">
        <v>146</v>
      </c>
      <c r="J609" s="100">
        <v>10</v>
      </c>
      <c r="K609" s="100">
        <v>30</v>
      </c>
      <c r="L609" s="63">
        <v>1300</v>
      </c>
      <c r="M609" s="51">
        <v>390</v>
      </c>
      <c r="N609" s="51">
        <v>290</v>
      </c>
      <c r="O609" s="53" t="s">
        <v>139</v>
      </c>
      <c r="P609" s="53" t="s">
        <v>139</v>
      </c>
      <c r="Q609" s="66" t="s">
        <v>139</v>
      </c>
      <c r="R609" s="63">
        <v>3.9</v>
      </c>
      <c r="S609" s="53">
        <v>0.78</v>
      </c>
      <c r="T609" s="53">
        <v>0.39</v>
      </c>
      <c r="U609" s="66" t="s">
        <v>139</v>
      </c>
      <c r="V609" s="72">
        <f t="shared" si="596"/>
        <v>0</v>
      </c>
      <c r="W609" s="53">
        <f t="shared" si="596"/>
        <v>0</v>
      </c>
      <c r="X609" s="53">
        <f t="shared" si="596"/>
        <v>0</v>
      </c>
      <c r="Y609" s="53" t="s">
        <v>139</v>
      </c>
      <c r="Z609" s="53" t="s">
        <v>139</v>
      </c>
      <c r="AA609" s="73" t="s">
        <v>139</v>
      </c>
      <c r="AB609" s="72" t="e">
        <f>VALUE(TEXT(((V609*'TOX and EXPO INPUTS'!$E$12)/'TOX and EXPO INPUTS'!$E$27),"0.00E+00"))</f>
        <v>#DIV/0!</v>
      </c>
      <c r="AC609" s="53" t="e">
        <f>VALUE(TEXT(((W609*'TOX and EXPO INPUTS'!$E$12)/'TOX and EXPO INPUTS'!$E$27),"0.00E+00"))</f>
        <v>#DIV/0!</v>
      </c>
      <c r="AD609" s="53" t="e">
        <f>VALUE(TEXT(((X609*'TOX and EXPO INPUTS'!$E$12)/'TOX and EXPO INPUTS'!$E$27),"0.00E+00"))</f>
        <v>#DIV/0!</v>
      </c>
      <c r="AE609" s="53" t="s">
        <v>139</v>
      </c>
      <c r="AF609" s="53" t="s">
        <v>139</v>
      </c>
      <c r="AG609" s="73" t="s">
        <v>139</v>
      </c>
      <c r="AH609" s="72">
        <f t="shared" si="597"/>
        <v>0</v>
      </c>
      <c r="AI609" s="53">
        <f t="shared" si="597"/>
        <v>0</v>
      </c>
      <c r="AJ609" s="53">
        <f t="shared" si="597"/>
        <v>0</v>
      </c>
      <c r="AK609" s="73" t="s">
        <v>139</v>
      </c>
      <c r="AL609" s="72" t="e">
        <f>VALUE(TEXT(((AH609*'TOX and EXPO INPUTS'!$E$20)/'TOX and EXPO INPUTS'!$E$29),"0.00E+00"))</f>
        <v>#DIV/0!</v>
      </c>
      <c r="AM609" s="53" t="e">
        <f>VALUE(TEXT(((AI609*'TOX and EXPO INPUTS'!$E$20)/'TOX and EXPO INPUTS'!$E$29),"0.00E+00"))</f>
        <v>#DIV/0!</v>
      </c>
      <c r="AN609" s="53" t="e">
        <f>VALUE(TEXT(((AJ609*'TOX and EXPO INPUTS'!$E$20)/'TOX and EXPO INPUTS'!$E$29),"0.00E+00"))</f>
        <v>#DIV/0!</v>
      </c>
      <c r="AO609" s="73" t="s">
        <v>139</v>
      </c>
      <c r="AP609" s="72" t="e">
        <f t="shared" si="622"/>
        <v>#DIV/0!</v>
      </c>
      <c r="AQ609" s="53" t="e">
        <f t="shared" si="623"/>
        <v>#DIV/0!</v>
      </c>
      <c r="AR609" s="53" t="e">
        <f t="shared" si="624"/>
        <v>#DIV/0!</v>
      </c>
      <c r="AS609" s="53" t="s">
        <v>139</v>
      </c>
      <c r="AT609" s="53" t="s">
        <v>139</v>
      </c>
      <c r="AU609" s="53" t="e">
        <f t="shared" si="625"/>
        <v>#DIV/0!</v>
      </c>
      <c r="AV609" s="53" t="e">
        <f t="shared" si="626"/>
        <v>#DIV/0!</v>
      </c>
      <c r="AW609" s="53" t="e">
        <f t="shared" si="627"/>
        <v>#DIV/0!</v>
      </c>
      <c r="AX609" s="53" t="s">
        <v>139</v>
      </c>
      <c r="AY609" s="53" t="s">
        <v>139</v>
      </c>
      <c r="AZ609" s="53" t="e">
        <f t="shared" si="628"/>
        <v>#DIV/0!</v>
      </c>
      <c r="BA609" s="53" t="e">
        <f t="shared" si="629"/>
        <v>#DIV/0!</v>
      </c>
      <c r="BB609" s="53" t="e">
        <f t="shared" si="630"/>
        <v>#DIV/0!</v>
      </c>
      <c r="BC609" s="53" t="s">
        <v>139</v>
      </c>
      <c r="BD609" s="53" t="s">
        <v>139</v>
      </c>
      <c r="BE609" s="73" t="s">
        <v>139</v>
      </c>
      <c r="BF609" s="72" t="e">
        <f>VALUE(TEXT((AB609*$J609/365*'TOX and EXPO INPUTS'!$E$32/'TOX and EXPO INPUTS'!$E$33),"0.00E+00"))</f>
        <v>#DIV/0!</v>
      </c>
      <c r="BG609" s="53" t="e">
        <f>VALUE(TEXT((AC609*$J609/365*'TOX and EXPO INPUTS'!$E$32/'TOX and EXPO INPUTS'!$E$33),"0.00E+00"))</f>
        <v>#DIV/0!</v>
      </c>
      <c r="BH609" s="53" t="e">
        <f>VALUE(TEXT((AD609*$J609/365*'TOX and EXPO INPUTS'!$E$32/'TOX and EXPO INPUTS'!$E$33),"0.00E+00"))</f>
        <v>#DIV/0!</v>
      </c>
      <c r="BI609" s="53" t="s">
        <v>139</v>
      </c>
      <c r="BJ609" s="53" t="s">
        <v>139</v>
      </c>
      <c r="BK609" s="73" t="s">
        <v>139</v>
      </c>
      <c r="BL609" s="72" t="e">
        <f>VALUE(TEXT((AB609*$K609/365*'TOX and EXPO INPUTS'!$E$32/'TOX and EXPO INPUTS'!$E$33),"0.00E+00"))</f>
        <v>#DIV/0!</v>
      </c>
      <c r="BM609" s="53" t="e">
        <f>VALUE(TEXT((AC609*$K609/365*'TOX and EXPO INPUTS'!$E$32/'TOX and EXPO INPUTS'!$E$33),"0.00E+00"))</f>
        <v>#DIV/0!</v>
      </c>
      <c r="BN609" s="53" t="e">
        <f>VALUE(TEXT((AD609*$K609/365*'TOX and EXPO INPUTS'!$E$32/'TOX and EXPO INPUTS'!$E$33),"0.00E+00"))</f>
        <v>#DIV/0!</v>
      </c>
      <c r="BO609" s="53" t="s">
        <v>139</v>
      </c>
      <c r="BP609" s="53" t="s">
        <v>139</v>
      </c>
      <c r="BQ609" s="73" t="s">
        <v>139</v>
      </c>
      <c r="BR609" s="72" t="e">
        <f>VALUE(TEXT((AL609*$J609/365*'TOX and EXPO INPUTS'!$E$32/'TOX and EXPO INPUTS'!$E$33),"0.00E+00"))</f>
        <v>#DIV/0!</v>
      </c>
      <c r="BS609" s="53" t="e">
        <f>VALUE(TEXT((AM609*$J609/365*'TOX and EXPO INPUTS'!$E$32/'TOX and EXPO INPUTS'!$E$33),"0.00E+00"))</f>
        <v>#DIV/0!</v>
      </c>
      <c r="BT609" s="53" t="e">
        <f>VALUE(TEXT((AN609*$J609/365*'TOX and EXPO INPUTS'!$E$32/'TOX and EXPO INPUTS'!$E$33),"0.00E+00"))</f>
        <v>#DIV/0!</v>
      </c>
      <c r="BU609" s="73" t="s">
        <v>139</v>
      </c>
      <c r="BV609" s="72" t="e">
        <f>VALUE(TEXT((AL609*$K609/365*'TOX and EXPO INPUTS'!$E$32/'TOX and EXPO INPUTS'!$E$33),"0.00E+00"))</f>
        <v>#DIV/0!</v>
      </c>
      <c r="BW609" s="53" t="e">
        <f>VALUE(TEXT((AM609*$K609/365*'TOX and EXPO INPUTS'!$E$32/'TOX and EXPO INPUTS'!$E$33),"0.00E+00"))</f>
        <v>#DIV/0!</v>
      </c>
      <c r="BX609" s="53" t="e">
        <f>VALUE(TEXT((AN609*$K609/365*'TOX and EXPO INPUTS'!$E$32/'TOX and EXPO INPUTS'!$E$33),"0.00E+00"))</f>
        <v>#DIV/0!</v>
      </c>
      <c r="BY609" s="73" t="s">
        <v>139</v>
      </c>
      <c r="BZ609" s="72" t="e">
        <f>VALUE(TEXT((AP609*$J609/365*'TOX and EXPO INPUTS'!$E$32/'TOX and EXPO INPUTS'!$E$33),"0.00E+00"))</f>
        <v>#DIV/0!</v>
      </c>
      <c r="CA609" s="53" t="e">
        <f>VALUE(TEXT((AQ609*$J609/365*'TOX and EXPO INPUTS'!$E$32/'TOX and EXPO INPUTS'!$E$33),"0.00E+00"))</f>
        <v>#DIV/0!</v>
      </c>
      <c r="CB609" s="53" t="e">
        <f>VALUE(TEXT((AR609*$J609/365*'TOX and EXPO INPUTS'!$E$32/'TOX and EXPO INPUTS'!$E$33),"0.00E+00"))</f>
        <v>#DIV/0!</v>
      </c>
      <c r="CC609" s="53" t="s">
        <v>139</v>
      </c>
      <c r="CD609" s="53" t="s">
        <v>139</v>
      </c>
      <c r="CE609" s="53" t="e">
        <f>VALUE(TEXT((AU609*$J609/365*'TOX and EXPO INPUTS'!$E$32/'TOX and EXPO INPUTS'!$E$33),"0.00E+00"))</f>
        <v>#DIV/0!</v>
      </c>
      <c r="CF609" s="53" t="e">
        <f>VALUE(TEXT((AV609*$J609/365*'TOX and EXPO INPUTS'!$E$32/'TOX and EXPO INPUTS'!$E$33),"0.00E+00"))</f>
        <v>#DIV/0!</v>
      </c>
      <c r="CG609" s="53" t="e">
        <f>VALUE(TEXT((AW609*$J609/365*'TOX and EXPO INPUTS'!$E$32/'TOX and EXPO INPUTS'!$E$33),"0.00E+00"))</f>
        <v>#DIV/0!</v>
      </c>
      <c r="CH609" s="53" t="s">
        <v>139</v>
      </c>
      <c r="CI609" s="53" t="s">
        <v>139</v>
      </c>
      <c r="CJ609" s="53" t="e">
        <f>VALUE(TEXT((AZ609*$J609/365*'TOX and EXPO INPUTS'!$E$32/'TOX and EXPO INPUTS'!$E$33),"0.00E+00"))</f>
        <v>#DIV/0!</v>
      </c>
      <c r="CK609" s="53" t="e">
        <f>VALUE(TEXT((BA609*$J609/365*'TOX and EXPO INPUTS'!$E$32/'TOX and EXPO INPUTS'!$E$33),"0.00E+00"))</f>
        <v>#DIV/0!</v>
      </c>
      <c r="CL609" s="53" t="e">
        <f>VALUE(TEXT((BB609*$J609/365*'TOX and EXPO INPUTS'!$E$32/'TOX and EXPO INPUTS'!$E$33),"0.00E+00"))</f>
        <v>#DIV/0!</v>
      </c>
      <c r="CM609" s="53" t="s">
        <v>139</v>
      </c>
      <c r="CN609" s="53" t="s">
        <v>139</v>
      </c>
      <c r="CO609" s="73" t="s">
        <v>139</v>
      </c>
      <c r="CP609" s="72" t="e">
        <f>VALUE(TEXT((AP609*$K609/365*'TOX and EXPO INPUTS'!$E$32/'TOX and EXPO INPUTS'!$E$33),"0.00E+00"))</f>
        <v>#DIV/0!</v>
      </c>
      <c r="CQ609" s="53" t="e">
        <f>VALUE(TEXT((AQ609*$K609/365*'TOX and EXPO INPUTS'!$E$32/'TOX and EXPO INPUTS'!$E$33),"0.00E+00"))</f>
        <v>#DIV/0!</v>
      </c>
      <c r="CR609" s="53" t="e">
        <f>VALUE(TEXT((AR609*$K609/365*'TOX and EXPO INPUTS'!$E$32/'TOX and EXPO INPUTS'!$E$33),"0.00E+00"))</f>
        <v>#DIV/0!</v>
      </c>
      <c r="CS609" s="53" t="s">
        <v>139</v>
      </c>
      <c r="CT609" s="53" t="s">
        <v>139</v>
      </c>
      <c r="CU609" s="53" t="e">
        <f>VALUE(TEXT((AU609*$K609/365*'TOX and EXPO INPUTS'!$E$32/'TOX and EXPO INPUTS'!$E$33),"0.00E+00"))</f>
        <v>#DIV/0!</v>
      </c>
      <c r="CV609" s="53" t="e">
        <f>VALUE(TEXT((AV609*$K609/365*'TOX and EXPO INPUTS'!$E$32/'TOX and EXPO INPUTS'!$E$33),"0.00E+00"))</f>
        <v>#DIV/0!</v>
      </c>
      <c r="CW609" s="53" t="e">
        <f>VALUE(TEXT((AW609*$K609/365*'TOX and EXPO INPUTS'!$E$32/'TOX and EXPO INPUTS'!$E$33),"0.00E+00"))</f>
        <v>#DIV/0!</v>
      </c>
      <c r="CX609" s="53" t="s">
        <v>139</v>
      </c>
      <c r="CY609" s="53" t="s">
        <v>139</v>
      </c>
      <c r="CZ609" s="53" t="e">
        <f>VALUE(TEXT((AZ609*$K609/365*'TOX and EXPO INPUTS'!$E$32/'TOX and EXPO INPUTS'!$E$33),"0.00E+00"))</f>
        <v>#DIV/0!</v>
      </c>
      <c r="DA609" s="53" t="e">
        <f>VALUE(TEXT((BA609*$K609/365*'TOX and EXPO INPUTS'!$E$32/'TOX and EXPO INPUTS'!$E$33),"0.00E+00"))</f>
        <v>#DIV/0!</v>
      </c>
      <c r="DB609" s="53" t="e">
        <f>VALUE(TEXT((BB609*$K609/365*'TOX and EXPO INPUTS'!$E$32/'TOX and EXPO INPUTS'!$E$33),"0.00E+00"))</f>
        <v>#DIV/0!</v>
      </c>
      <c r="DC609" s="53" t="s">
        <v>139</v>
      </c>
      <c r="DD609" s="53" t="s">
        <v>139</v>
      </c>
      <c r="DE609" s="73" t="s">
        <v>139</v>
      </c>
      <c r="DF609" s="110" t="e">
        <f>VALUE(TEXT((BZ609*'TOX and EXPO INPUTS'!$E$22),"0.00E+00"))</f>
        <v>#DIV/0!</v>
      </c>
      <c r="DG609" s="108" t="e">
        <f>VALUE(TEXT((CA609*'TOX and EXPO INPUTS'!$E$22),"0.00E+00"))</f>
        <v>#DIV/0!</v>
      </c>
      <c r="DH609" s="108" t="e">
        <f>VALUE(TEXT((CB609*'TOX and EXPO INPUTS'!$E$22),"0.00E+00"))</f>
        <v>#DIV/0!</v>
      </c>
      <c r="DI609" s="108" t="s">
        <v>139</v>
      </c>
      <c r="DJ609" s="108" t="s">
        <v>139</v>
      </c>
      <c r="DK609" s="108" t="e">
        <f>VALUE(TEXT((CE609*'TOX and EXPO INPUTS'!$E$22),"0.00E+00"))</f>
        <v>#DIV/0!</v>
      </c>
      <c r="DL609" s="108" t="e">
        <f>VALUE(TEXT((CF609*'TOX and EXPO INPUTS'!$E$22),"0.00E+00"))</f>
        <v>#DIV/0!</v>
      </c>
      <c r="DM609" s="108" t="e">
        <f>VALUE(TEXT((CG609*'TOX and EXPO INPUTS'!$E$22),"0.00E+00"))</f>
        <v>#DIV/0!</v>
      </c>
      <c r="DN609" s="108" t="s">
        <v>139</v>
      </c>
      <c r="DO609" s="108" t="s">
        <v>139</v>
      </c>
      <c r="DP609" s="108" t="e">
        <f>VALUE(TEXT((CJ609*'TOX and EXPO INPUTS'!$E$22),"0.00E+00"))</f>
        <v>#DIV/0!</v>
      </c>
      <c r="DQ609" s="108" t="e">
        <f>VALUE(TEXT((CK609*'TOX and EXPO INPUTS'!$E$22),"0.00E+00"))</f>
        <v>#DIV/0!</v>
      </c>
      <c r="DR609" s="108" t="e">
        <f>VALUE(TEXT((CL609*'TOX and EXPO INPUTS'!$E$22),"0.00E+00"))</f>
        <v>#DIV/0!</v>
      </c>
      <c r="DS609" s="108" t="s">
        <v>139</v>
      </c>
      <c r="DT609" s="108" t="s">
        <v>139</v>
      </c>
      <c r="DU609" s="109" t="s">
        <v>139</v>
      </c>
      <c r="DV609" s="110" t="e">
        <f>VALUE(TEXT((CP609*'TOX and EXPO INPUTS'!$E$22),"0.00E+00"))</f>
        <v>#DIV/0!</v>
      </c>
      <c r="DW609" s="108" t="e">
        <f>VALUE(TEXT((CQ609*'TOX and EXPO INPUTS'!$E$22),"0.00E+00"))</f>
        <v>#DIV/0!</v>
      </c>
      <c r="DX609" s="108" t="e">
        <f>VALUE(TEXT((CR609*'TOX and EXPO INPUTS'!$E$22),"0.00E+00"))</f>
        <v>#DIV/0!</v>
      </c>
      <c r="DY609" s="108" t="s">
        <v>139</v>
      </c>
      <c r="DZ609" s="108" t="s">
        <v>139</v>
      </c>
      <c r="EA609" s="108" t="e">
        <f>VALUE(TEXT((CU609*'TOX and EXPO INPUTS'!$E$22),"0.00E+00"))</f>
        <v>#DIV/0!</v>
      </c>
      <c r="EB609" s="108" t="e">
        <f>VALUE(TEXT((CV609*'TOX and EXPO INPUTS'!$E$22),"0.00E+00"))</f>
        <v>#DIV/0!</v>
      </c>
      <c r="EC609" s="108" t="e">
        <f>VALUE(TEXT((CW609*'TOX and EXPO INPUTS'!$E$22),"0.00E+00"))</f>
        <v>#DIV/0!</v>
      </c>
      <c r="ED609" s="108" t="s">
        <v>139</v>
      </c>
      <c r="EE609" s="108" t="s">
        <v>139</v>
      </c>
      <c r="EF609" s="108" t="e">
        <f>VALUE(TEXT((CZ609*'TOX and EXPO INPUTS'!$E$22),"0.00E+00"))</f>
        <v>#DIV/0!</v>
      </c>
      <c r="EG609" s="108" t="e">
        <f>VALUE(TEXT((DA609*'TOX and EXPO INPUTS'!$E$22),"0.00E+00"))</f>
        <v>#DIV/0!</v>
      </c>
      <c r="EH609" s="108" t="e">
        <f>VALUE(TEXT((DB609*'TOX and EXPO INPUTS'!$E$22),"0.00E+00"))</f>
        <v>#DIV/0!</v>
      </c>
      <c r="EI609" s="108" t="s">
        <v>139</v>
      </c>
      <c r="EJ609" s="108" t="s">
        <v>139</v>
      </c>
      <c r="EK609" s="109" t="s">
        <v>139</v>
      </c>
      <c r="EL609" s="56" t="s">
        <v>77</v>
      </c>
      <c r="EM609" s="36" t="s">
        <v>70</v>
      </c>
      <c r="EN609" s="36" t="s">
        <v>183</v>
      </c>
      <c r="EO609" s="57" t="s">
        <v>70</v>
      </c>
    </row>
    <row r="610" spans="1:145" ht="24" x14ac:dyDescent="0.25">
      <c r="A610" s="56" t="s">
        <v>3</v>
      </c>
      <c r="B610" s="36" t="s">
        <v>51</v>
      </c>
      <c r="C610" s="36" t="s">
        <v>76</v>
      </c>
      <c r="D610" s="57" t="s">
        <v>502</v>
      </c>
      <c r="E610" s="61" t="s">
        <v>258</v>
      </c>
      <c r="F610" s="92"/>
      <c r="G610" s="66" t="s">
        <v>145</v>
      </c>
      <c r="H610" s="63">
        <v>1000</v>
      </c>
      <c r="I610" s="66" t="s">
        <v>146</v>
      </c>
      <c r="J610" s="100">
        <v>10</v>
      </c>
      <c r="K610" s="100">
        <v>30</v>
      </c>
      <c r="L610" s="63">
        <v>1300</v>
      </c>
      <c r="M610" s="51">
        <v>390</v>
      </c>
      <c r="N610" s="51">
        <v>290</v>
      </c>
      <c r="O610" s="53" t="s">
        <v>139</v>
      </c>
      <c r="P610" s="53" t="s">
        <v>139</v>
      </c>
      <c r="Q610" s="66" t="s">
        <v>139</v>
      </c>
      <c r="R610" s="63">
        <v>3.9</v>
      </c>
      <c r="S610" s="53">
        <v>0.78</v>
      </c>
      <c r="T610" s="53">
        <v>0.39</v>
      </c>
      <c r="U610" s="66" t="s">
        <v>139</v>
      </c>
      <c r="V610" s="72">
        <f t="shared" si="596"/>
        <v>0</v>
      </c>
      <c r="W610" s="53">
        <f t="shared" si="596"/>
        <v>0</v>
      </c>
      <c r="X610" s="53">
        <f t="shared" si="596"/>
        <v>0</v>
      </c>
      <c r="Y610" s="53" t="s">
        <v>139</v>
      </c>
      <c r="Z610" s="53" t="s">
        <v>139</v>
      </c>
      <c r="AA610" s="73" t="s">
        <v>139</v>
      </c>
      <c r="AB610" s="72" t="e">
        <f>VALUE(TEXT(((V610*'TOX and EXPO INPUTS'!$E$12)/'TOX and EXPO INPUTS'!$E$27),"0.00E+00"))</f>
        <v>#DIV/0!</v>
      </c>
      <c r="AC610" s="53" t="e">
        <f>VALUE(TEXT(((W610*'TOX and EXPO INPUTS'!$E$12)/'TOX and EXPO INPUTS'!$E$27),"0.00E+00"))</f>
        <v>#DIV/0!</v>
      </c>
      <c r="AD610" s="53" t="e">
        <f>VALUE(TEXT(((X610*'TOX and EXPO INPUTS'!$E$12)/'TOX and EXPO INPUTS'!$E$27),"0.00E+00"))</f>
        <v>#DIV/0!</v>
      </c>
      <c r="AE610" s="53" t="s">
        <v>139</v>
      </c>
      <c r="AF610" s="53" t="s">
        <v>139</v>
      </c>
      <c r="AG610" s="73" t="s">
        <v>139</v>
      </c>
      <c r="AH610" s="72">
        <f t="shared" si="597"/>
        <v>0</v>
      </c>
      <c r="AI610" s="53">
        <f t="shared" si="597"/>
        <v>0</v>
      </c>
      <c r="AJ610" s="53">
        <f t="shared" si="597"/>
        <v>0</v>
      </c>
      <c r="AK610" s="73" t="s">
        <v>139</v>
      </c>
      <c r="AL610" s="72" t="e">
        <f>VALUE(TEXT(((AH610*'TOX and EXPO INPUTS'!$E$20)/'TOX and EXPO INPUTS'!$E$29),"0.00E+00"))</f>
        <v>#DIV/0!</v>
      </c>
      <c r="AM610" s="53" t="e">
        <f>VALUE(TEXT(((AI610*'TOX and EXPO INPUTS'!$E$20)/'TOX and EXPO INPUTS'!$E$29),"0.00E+00"))</f>
        <v>#DIV/0!</v>
      </c>
      <c r="AN610" s="53" t="e">
        <f>VALUE(TEXT(((AJ610*'TOX and EXPO INPUTS'!$E$20)/'TOX and EXPO INPUTS'!$E$29),"0.00E+00"))</f>
        <v>#DIV/0!</v>
      </c>
      <c r="AO610" s="73" t="s">
        <v>139</v>
      </c>
      <c r="AP610" s="72" t="e">
        <f t="shared" si="622"/>
        <v>#DIV/0!</v>
      </c>
      <c r="AQ610" s="53" t="e">
        <f t="shared" si="623"/>
        <v>#DIV/0!</v>
      </c>
      <c r="AR610" s="53" t="e">
        <f t="shared" si="624"/>
        <v>#DIV/0!</v>
      </c>
      <c r="AS610" s="53" t="s">
        <v>139</v>
      </c>
      <c r="AT610" s="53" t="s">
        <v>139</v>
      </c>
      <c r="AU610" s="53" t="e">
        <f t="shared" si="625"/>
        <v>#DIV/0!</v>
      </c>
      <c r="AV610" s="53" t="e">
        <f t="shared" si="626"/>
        <v>#DIV/0!</v>
      </c>
      <c r="AW610" s="53" t="e">
        <f t="shared" si="627"/>
        <v>#DIV/0!</v>
      </c>
      <c r="AX610" s="53" t="s">
        <v>139</v>
      </c>
      <c r="AY610" s="53" t="s">
        <v>139</v>
      </c>
      <c r="AZ610" s="53" t="e">
        <f t="shared" si="628"/>
        <v>#DIV/0!</v>
      </c>
      <c r="BA610" s="53" t="e">
        <f t="shared" si="629"/>
        <v>#DIV/0!</v>
      </c>
      <c r="BB610" s="53" t="e">
        <f t="shared" si="630"/>
        <v>#DIV/0!</v>
      </c>
      <c r="BC610" s="53" t="s">
        <v>139</v>
      </c>
      <c r="BD610" s="53" t="s">
        <v>139</v>
      </c>
      <c r="BE610" s="73" t="s">
        <v>139</v>
      </c>
      <c r="BF610" s="72" t="e">
        <f>VALUE(TEXT((AB610*$J610/365*'TOX and EXPO INPUTS'!$E$32/'TOX and EXPO INPUTS'!$E$33),"0.00E+00"))</f>
        <v>#DIV/0!</v>
      </c>
      <c r="BG610" s="53" t="e">
        <f>VALUE(TEXT((AC610*$J610/365*'TOX and EXPO INPUTS'!$E$32/'TOX and EXPO INPUTS'!$E$33),"0.00E+00"))</f>
        <v>#DIV/0!</v>
      </c>
      <c r="BH610" s="53" t="e">
        <f>VALUE(TEXT((AD610*$J610/365*'TOX and EXPO INPUTS'!$E$32/'TOX and EXPO INPUTS'!$E$33),"0.00E+00"))</f>
        <v>#DIV/0!</v>
      </c>
      <c r="BI610" s="53" t="s">
        <v>139</v>
      </c>
      <c r="BJ610" s="53" t="s">
        <v>139</v>
      </c>
      <c r="BK610" s="73" t="s">
        <v>139</v>
      </c>
      <c r="BL610" s="72" t="e">
        <f>VALUE(TEXT((AB610*$K610/365*'TOX and EXPO INPUTS'!$E$32/'TOX and EXPO INPUTS'!$E$33),"0.00E+00"))</f>
        <v>#DIV/0!</v>
      </c>
      <c r="BM610" s="53" t="e">
        <f>VALUE(TEXT((AC610*$K610/365*'TOX and EXPO INPUTS'!$E$32/'TOX and EXPO INPUTS'!$E$33),"0.00E+00"))</f>
        <v>#DIV/0!</v>
      </c>
      <c r="BN610" s="53" t="e">
        <f>VALUE(TEXT((AD610*$K610/365*'TOX and EXPO INPUTS'!$E$32/'TOX and EXPO INPUTS'!$E$33),"0.00E+00"))</f>
        <v>#DIV/0!</v>
      </c>
      <c r="BO610" s="53" t="s">
        <v>139</v>
      </c>
      <c r="BP610" s="53" t="s">
        <v>139</v>
      </c>
      <c r="BQ610" s="73" t="s">
        <v>139</v>
      </c>
      <c r="BR610" s="72" t="e">
        <f>VALUE(TEXT((AL610*$J610/365*'TOX and EXPO INPUTS'!$E$32/'TOX and EXPO INPUTS'!$E$33),"0.00E+00"))</f>
        <v>#DIV/0!</v>
      </c>
      <c r="BS610" s="53" t="e">
        <f>VALUE(TEXT((AM610*$J610/365*'TOX and EXPO INPUTS'!$E$32/'TOX and EXPO INPUTS'!$E$33),"0.00E+00"))</f>
        <v>#DIV/0!</v>
      </c>
      <c r="BT610" s="53" t="e">
        <f>VALUE(TEXT((AN610*$J610/365*'TOX and EXPO INPUTS'!$E$32/'TOX and EXPO INPUTS'!$E$33),"0.00E+00"))</f>
        <v>#DIV/0!</v>
      </c>
      <c r="BU610" s="73" t="s">
        <v>139</v>
      </c>
      <c r="BV610" s="72" t="e">
        <f>VALUE(TEXT((AL610*$K610/365*'TOX and EXPO INPUTS'!$E$32/'TOX and EXPO INPUTS'!$E$33),"0.00E+00"))</f>
        <v>#DIV/0!</v>
      </c>
      <c r="BW610" s="53" t="e">
        <f>VALUE(TEXT((AM610*$K610/365*'TOX and EXPO INPUTS'!$E$32/'TOX and EXPO INPUTS'!$E$33),"0.00E+00"))</f>
        <v>#DIV/0!</v>
      </c>
      <c r="BX610" s="53" t="e">
        <f>VALUE(TEXT((AN610*$K610/365*'TOX and EXPO INPUTS'!$E$32/'TOX and EXPO INPUTS'!$E$33),"0.00E+00"))</f>
        <v>#DIV/0!</v>
      </c>
      <c r="BY610" s="73" t="s">
        <v>139</v>
      </c>
      <c r="BZ610" s="72" t="e">
        <f>VALUE(TEXT((AP610*$J610/365*'TOX and EXPO INPUTS'!$E$32/'TOX and EXPO INPUTS'!$E$33),"0.00E+00"))</f>
        <v>#DIV/0!</v>
      </c>
      <c r="CA610" s="53" t="e">
        <f>VALUE(TEXT((AQ610*$J610/365*'TOX and EXPO INPUTS'!$E$32/'TOX and EXPO INPUTS'!$E$33),"0.00E+00"))</f>
        <v>#DIV/0!</v>
      </c>
      <c r="CB610" s="53" t="e">
        <f>VALUE(TEXT((AR610*$J610/365*'TOX and EXPO INPUTS'!$E$32/'TOX and EXPO INPUTS'!$E$33),"0.00E+00"))</f>
        <v>#DIV/0!</v>
      </c>
      <c r="CC610" s="53" t="s">
        <v>139</v>
      </c>
      <c r="CD610" s="53" t="s">
        <v>139</v>
      </c>
      <c r="CE610" s="53" t="e">
        <f>VALUE(TEXT((AU610*$J610/365*'TOX and EXPO INPUTS'!$E$32/'TOX and EXPO INPUTS'!$E$33),"0.00E+00"))</f>
        <v>#DIV/0!</v>
      </c>
      <c r="CF610" s="53" t="e">
        <f>VALUE(TEXT((AV610*$J610/365*'TOX and EXPO INPUTS'!$E$32/'TOX and EXPO INPUTS'!$E$33),"0.00E+00"))</f>
        <v>#DIV/0!</v>
      </c>
      <c r="CG610" s="53" t="e">
        <f>VALUE(TEXT((AW610*$J610/365*'TOX and EXPO INPUTS'!$E$32/'TOX and EXPO INPUTS'!$E$33),"0.00E+00"))</f>
        <v>#DIV/0!</v>
      </c>
      <c r="CH610" s="53" t="s">
        <v>139</v>
      </c>
      <c r="CI610" s="53" t="s">
        <v>139</v>
      </c>
      <c r="CJ610" s="53" t="e">
        <f>VALUE(TEXT((AZ610*$J610/365*'TOX and EXPO INPUTS'!$E$32/'TOX and EXPO INPUTS'!$E$33),"0.00E+00"))</f>
        <v>#DIV/0!</v>
      </c>
      <c r="CK610" s="53" t="e">
        <f>VALUE(TEXT((BA610*$J610/365*'TOX and EXPO INPUTS'!$E$32/'TOX and EXPO INPUTS'!$E$33),"0.00E+00"))</f>
        <v>#DIV/0!</v>
      </c>
      <c r="CL610" s="53" t="e">
        <f>VALUE(TEXT((BB610*$J610/365*'TOX and EXPO INPUTS'!$E$32/'TOX and EXPO INPUTS'!$E$33),"0.00E+00"))</f>
        <v>#DIV/0!</v>
      </c>
      <c r="CM610" s="53" t="s">
        <v>139</v>
      </c>
      <c r="CN610" s="53" t="s">
        <v>139</v>
      </c>
      <c r="CO610" s="73" t="s">
        <v>139</v>
      </c>
      <c r="CP610" s="72" t="e">
        <f>VALUE(TEXT((AP610*$K610/365*'TOX and EXPO INPUTS'!$E$32/'TOX and EXPO INPUTS'!$E$33),"0.00E+00"))</f>
        <v>#DIV/0!</v>
      </c>
      <c r="CQ610" s="53" t="e">
        <f>VALUE(TEXT((AQ610*$K610/365*'TOX and EXPO INPUTS'!$E$32/'TOX and EXPO INPUTS'!$E$33),"0.00E+00"))</f>
        <v>#DIV/0!</v>
      </c>
      <c r="CR610" s="53" t="e">
        <f>VALUE(TEXT((AR610*$K610/365*'TOX and EXPO INPUTS'!$E$32/'TOX and EXPO INPUTS'!$E$33),"0.00E+00"))</f>
        <v>#DIV/0!</v>
      </c>
      <c r="CS610" s="53" t="s">
        <v>139</v>
      </c>
      <c r="CT610" s="53" t="s">
        <v>139</v>
      </c>
      <c r="CU610" s="53" t="e">
        <f>VALUE(TEXT((AU610*$K610/365*'TOX and EXPO INPUTS'!$E$32/'TOX and EXPO INPUTS'!$E$33),"0.00E+00"))</f>
        <v>#DIV/0!</v>
      </c>
      <c r="CV610" s="53" t="e">
        <f>VALUE(TEXT((AV610*$K610/365*'TOX and EXPO INPUTS'!$E$32/'TOX and EXPO INPUTS'!$E$33),"0.00E+00"))</f>
        <v>#DIV/0!</v>
      </c>
      <c r="CW610" s="53" t="e">
        <f>VALUE(TEXT((AW610*$K610/365*'TOX and EXPO INPUTS'!$E$32/'TOX and EXPO INPUTS'!$E$33),"0.00E+00"))</f>
        <v>#DIV/0!</v>
      </c>
      <c r="CX610" s="53" t="s">
        <v>139</v>
      </c>
      <c r="CY610" s="53" t="s">
        <v>139</v>
      </c>
      <c r="CZ610" s="53" t="e">
        <f>VALUE(TEXT((AZ610*$K610/365*'TOX and EXPO INPUTS'!$E$32/'TOX and EXPO INPUTS'!$E$33),"0.00E+00"))</f>
        <v>#DIV/0!</v>
      </c>
      <c r="DA610" s="53" t="e">
        <f>VALUE(TEXT((BA610*$K610/365*'TOX and EXPO INPUTS'!$E$32/'TOX and EXPO INPUTS'!$E$33),"0.00E+00"))</f>
        <v>#DIV/0!</v>
      </c>
      <c r="DB610" s="53" t="e">
        <f>VALUE(TEXT((BB610*$K610/365*'TOX and EXPO INPUTS'!$E$32/'TOX and EXPO INPUTS'!$E$33),"0.00E+00"))</f>
        <v>#DIV/0!</v>
      </c>
      <c r="DC610" s="53" t="s">
        <v>139</v>
      </c>
      <c r="DD610" s="53" t="s">
        <v>139</v>
      </c>
      <c r="DE610" s="73" t="s">
        <v>139</v>
      </c>
      <c r="DF610" s="110" t="e">
        <f>VALUE(TEXT((BZ610*'TOX and EXPO INPUTS'!$E$22),"0.00E+00"))</f>
        <v>#DIV/0!</v>
      </c>
      <c r="DG610" s="108" t="e">
        <f>VALUE(TEXT((CA610*'TOX and EXPO INPUTS'!$E$22),"0.00E+00"))</f>
        <v>#DIV/0!</v>
      </c>
      <c r="DH610" s="108" t="e">
        <f>VALUE(TEXT((CB610*'TOX and EXPO INPUTS'!$E$22),"0.00E+00"))</f>
        <v>#DIV/0!</v>
      </c>
      <c r="DI610" s="108" t="s">
        <v>139</v>
      </c>
      <c r="DJ610" s="108" t="s">
        <v>139</v>
      </c>
      <c r="DK610" s="108" t="e">
        <f>VALUE(TEXT((CE610*'TOX and EXPO INPUTS'!$E$22),"0.00E+00"))</f>
        <v>#DIV/0!</v>
      </c>
      <c r="DL610" s="108" t="e">
        <f>VALUE(TEXT((CF610*'TOX and EXPO INPUTS'!$E$22),"0.00E+00"))</f>
        <v>#DIV/0!</v>
      </c>
      <c r="DM610" s="108" t="e">
        <f>VALUE(TEXT((CG610*'TOX and EXPO INPUTS'!$E$22),"0.00E+00"))</f>
        <v>#DIV/0!</v>
      </c>
      <c r="DN610" s="108" t="s">
        <v>139</v>
      </c>
      <c r="DO610" s="108" t="s">
        <v>139</v>
      </c>
      <c r="DP610" s="108" t="e">
        <f>VALUE(TEXT((CJ610*'TOX and EXPO INPUTS'!$E$22),"0.00E+00"))</f>
        <v>#DIV/0!</v>
      </c>
      <c r="DQ610" s="108" t="e">
        <f>VALUE(TEXT((CK610*'TOX and EXPO INPUTS'!$E$22),"0.00E+00"))</f>
        <v>#DIV/0!</v>
      </c>
      <c r="DR610" s="108" t="e">
        <f>VALUE(TEXT((CL610*'TOX and EXPO INPUTS'!$E$22),"0.00E+00"))</f>
        <v>#DIV/0!</v>
      </c>
      <c r="DS610" s="108" t="s">
        <v>139</v>
      </c>
      <c r="DT610" s="108" t="s">
        <v>139</v>
      </c>
      <c r="DU610" s="109" t="s">
        <v>139</v>
      </c>
      <c r="DV610" s="110" t="e">
        <f>VALUE(TEXT((CP610*'TOX and EXPO INPUTS'!$E$22),"0.00E+00"))</f>
        <v>#DIV/0!</v>
      </c>
      <c r="DW610" s="108" t="e">
        <f>VALUE(TEXT((CQ610*'TOX and EXPO INPUTS'!$E$22),"0.00E+00"))</f>
        <v>#DIV/0!</v>
      </c>
      <c r="DX610" s="108" t="e">
        <f>VALUE(TEXT((CR610*'TOX and EXPO INPUTS'!$E$22),"0.00E+00"))</f>
        <v>#DIV/0!</v>
      </c>
      <c r="DY610" s="108" t="s">
        <v>139</v>
      </c>
      <c r="DZ610" s="108" t="s">
        <v>139</v>
      </c>
      <c r="EA610" s="108" t="e">
        <f>VALUE(TEXT((CU610*'TOX and EXPO INPUTS'!$E$22),"0.00E+00"))</f>
        <v>#DIV/0!</v>
      </c>
      <c r="EB610" s="108" t="e">
        <f>VALUE(TEXT((CV610*'TOX and EXPO INPUTS'!$E$22),"0.00E+00"))</f>
        <v>#DIV/0!</v>
      </c>
      <c r="EC610" s="108" t="e">
        <f>VALUE(TEXT((CW610*'TOX and EXPO INPUTS'!$E$22),"0.00E+00"))</f>
        <v>#DIV/0!</v>
      </c>
      <c r="ED610" s="108" t="s">
        <v>139</v>
      </c>
      <c r="EE610" s="108" t="s">
        <v>139</v>
      </c>
      <c r="EF610" s="108" t="e">
        <f>VALUE(TEXT((CZ610*'TOX and EXPO INPUTS'!$E$22),"0.00E+00"))</f>
        <v>#DIV/0!</v>
      </c>
      <c r="EG610" s="108" t="e">
        <f>VALUE(TEXT((DA610*'TOX and EXPO INPUTS'!$E$22),"0.00E+00"))</f>
        <v>#DIV/0!</v>
      </c>
      <c r="EH610" s="108" t="e">
        <f>VALUE(TEXT((DB610*'TOX and EXPO INPUTS'!$E$22),"0.00E+00"))</f>
        <v>#DIV/0!</v>
      </c>
      <c r="EI610" s="108" t="s">
        <v>139</v>
      </c>
      <c r="EJ610" s="108" t="s">
        <v>139</v>
      </c>
      <c r="EK610" s="109" t="s">
        <v>139</v>
      </c>
      <c r="EL610" s="56" t="s">
        <v>77</v>
      </c>
      <c r="EM610" s="36" t="s">
        <v>70</v>
      </c>
      <c r="EN610" s="36" t="s">
        <v>183</v>
      </c>
      <c r="EO610" s="57" t="s">
        <v>70</v>
      </c>
    </row>
    <row r="611" spans="1:145" x14ac:dyDescent="0.25">
      <c r="A611" s="56" t="s">
        <v>23</v>
      </c>
      <c r="B611" s="36" t="s">
        <v>115</v>
      </c>
      <c r="C611" s="36" t="s">
        <v>20</v>
      </c>
      <c r="D611" s="57" t="s">
        <v>0</v>
      </c>
      <c r="E611" s="61" t="s">
        <v>562</v>
      </c>
      <c r="F611" s="92"/>
      <c r="G611" s="66" t="s">
        <v>143</v>
      </c>
      <c r="H611" s="63">
        <v>1</v>
      </c>
      <c r="I611" s="66" t="s">
        <v>144</v>
      </c>
      <c r="J611" s="100">
        <v>10</v>
      </c>
      <c r="K611" s="100">
        <v>30</v>
      </c>
      <c r="L611" s="63">
        <v>10000</v>
      </c>
      <c r="M611" s="51">
        <v>9300</v>
      </c>
      <c r="N611" s="51">
        <v>5700</v>
      </c>
      <c r="O611" s="53" t="s">
        <v>139</v>
      </c>
      <c r="P611" s="53" t="s">
        <v>139</v>
      </c>
      <c r="Q611" s="66" t="s">
        <v>139</v>
      </c>
      <c r="R611" s="63">
        <v>62</v>
      </c>
      <c r="S611" s="53">
        <v>12.4</v>
      </c>
      <c r="T611" s="53">
        <v>6.2</v>
      </c>
      <c r="U611" s="66" t="s">
        <v>139</v>
      </c>
      <c r="V611" s="72">
        <f t="shared" si="596"/>
        <v>0</v>
      </c>
      <c r="W611" s="53">
        <f t="shared" si="596"/>
        <v>0</v>
      </c>
      <c r="X611" s="53">
        <f t="shared" si="596"/>
        <v>0</v>
      </c>
      <c r="Y611" s="53" t="s">
        <v>139</v>
      </c>
      <c r="Z611" s="53" t="s">
        <v>139</v>
      </c>
      <c r="AA611" s="73" t="s">
        <v>139</v>
      </c>
      <c r="AB611" s="72" t="e">
        <f>VALUE(TEXT(((V611*'TOX and EXPO INPUTS'!$E$12)/'TOX and EXPO INPUTS'!$E$27),"0.00E+00"))</f>
        <v>#DIV/0!</v>
      </c>
      <c r="AC611" s="53" t="e">
        <f>VALUE(TEXT(((W611*'TOX and EXPO INPUTS'!$E$12)/'TOX and EXPO INPUTS'!$E$27),"0.00E+00"))</f>
        <v>#DIV/0!</v>
      </c>
      <c r="AD611" s="53" t="e">
        <f>VALUE(TEXT(((X611*'TOX and EXPO INPUTS'!$E$12)/'TOX and EXPO INPUTS'!$E$27),"0.00E+00"))</f>
        <v>#DIV/0!</v>
      </c>
      <c r="AE611" s="53" t="s">
        <v>139</v>
      </c>
      <c r="AF611" s="53" t="s">
        <v>139</v>
      </c>
      <c r="AG611" s="73" t="s">
        <v>139</v>
      </c>
      <c r="AH611" s="72">
        <f t="shared" si="597"/>
        <v>0</v>
      </c>
      <c r="AI611" s="53">
        <f t="shared" si="597"/>
        <v>0</v>
      </c>
      <c r="AJ611" s="53">
        <f t="shared" si="597"/>
        <v>0</v>
      </c>
      <c r="AK611" s="73" t="s">
        <v>139</v>
      </c>
      <c r="AL611" s="72" t="e">
        <f>VALUE(TEXT(((AH611*'TOX and EXPO INPUTS'!$E$20)/'TOX and EXPO INPUTS'!$E$29),"0.00E+00"))</f>
        <v>#DIV/0!</v>
      </c>
      <c r="AM611" s="53" t="e">
        <f>VALUE(TEXT(((AI611*'TOX and EXPO INPUTS'!$E$20)/'TOX and EXPO INPUTS'!$E$29),"0.00E+00"))</f>
        <v>#DIV/0!</v>
      </c>
      <c r="AN611" s="53" t="e">
        <f>VALUE(TEXT(((AJ611*'TOX and EXPO INPUTS'!$E$20)/'TOX and EXPO INPUTS'!$E$29),"0.00E+00"))</f>
        <v>#DIV/0!</v>
      </c>
      <c r="AO611" s="73" t="s">
        <v>139</v>
      </c>
      <c r="AP611" s="72" t="e">
        <f t="shared" si="622"/>
        <v>#DIV/0!</v>
      </c>
      <c r="AQ611" s="53" t="e">
        <f t="shared" si="623"/>
        <v>#DIV/0!</v>
      </c>
      <c r="AR611" s="53" t="e">
        <f t="shared" si="624"/>
        <v>#DIV/0!</v>
      </c>
      <c r="AS611" s="53" t="s">
        <v>139</v>
      </c>
      <c r="AT611" s="53" t="s">
        <v>139</v>
      </c>
      <c r="AU611" s="53" t="e">
        <f t="shared" si="625"/>
        <v>#DIV/0!</v>
      </c>
      <c r="AV611" s="53" t="e">
        <f t="shared" si="626"/>
        <v>#DIV/0!</v>
      </c>
      <c r="AW611" s="53" t="e">
        <f t="shared" si="627"/>
        <v>#DIV/0!</v>
      </c>
      <c r="AX611" s="53" t="s">
        <v>139</v>
      </c>
      <c r="AY611" s="53" t="s">
        <v>139</v>
      </c>
      <c r="AZ611" s="53" t="e">
        <f t="shared" si="628"/>
        <v>#DIV/0!</v>
      </c>
      <c r="BA611" s="53" t="e">
        <f t="shared" si="629"/>
        <v>#DIV/0!</v>
      </c>
      <c r="BB611" s="53" t="e">
        <f t="shared" si="630"/>
        <v>#DIV/0!</v>
      </c>
      <c r="BC611" s="53" t="s">
        <v>139</v>
      </c>
      <c r="BD611" s="53" t="s">
        <v>139</v>
      </c>
      <c r="BE611" s="73" t="s">
        <v>139</v>
      </c>
      <c r="BF611" s="72" t="e">
        <f>VALUE(TEXT((AB611*$J611/365*'TOX and EXPO INPUTS'!$E$32/'TOX and EXPO INPUTS'!$E$33),"0.00E+00"))</f>
        <v>#DIV/0!</v>
      </c>
      <c r="BG611" s="53" t="e">
        <f>VALUE(TEXT((AC611*$J611/365*'TOX and EXPO INPUTS'!$E$32/'TOX and EXPO INPUTS'!$E$33),"0.00E+00"))</f>
        <v>#DIV/0!</v>
      </c>
      <c r="BH611" s="53" t="e">
        <f>VALUE(TEXT((AD611*$J611/365*'TOX and EXPO INPUTS'!$E$32/'TOX and EXPO INPUTS'!$E$33),"0.00E+00"))</f>
        <v>#DIV/0!</v>
      </c>
      <c r="BI611" s="53" t="s">
        <v>139</v>
      </c>
      <c r="BJ611" s="53" t="s">
        <v>139</v>
      </c>
      <c r="BK611" s="73" t="s">
        <v>139</v>
      </c>
      <c r="BL611" s="72" t="e">
        <f>VALUE(TEXT((AB611*$K611/365*'TOX and EXPO INPUTS'!$E$32/'TOX and EXPO INPUTS'!$E$33),"0.00E+00"))</f>
        <v>#DIV/0!</v>
      </c>
      <c r="BM611" s="53" t="e">
        <f>VALUE(TEXT((AC611*$K611/365*'TOX and EXPO INPUTS'!$E$32/'TOX and EXPO INPUTS'!$E$33),"0.00E+00"))</f>
        <v>#DIV/0!</v>
      </c>
      <c r="BN611" s="53" t="e">
        <f>VALUE(TEXT((AD611*$K611/365*'TOX and EXPO INPUTS'!$E$32/'TOX and EXPO INPUTS'!$E$33),"0.00E+00"))</f>
        <v>#DIV/0!</v>
      </c>
      <c r="BO611" s="53" t="s">
        <v>139</v>
      </c>
      <c r="BP611" s="53" t="s">
        <v>139</v>
      </c>
      <c r="BQ611" s="73" t="s">
        <v>139</v>
      </c>
      <c r="BR611" s="72" t="e">
        <f>VALUE(TEXT((AL611*$J611/365*'TOX and EXPO INPUTS'!$E$32/'TOX and EXPO INPUTS'!$E$33),"0.00E+00"))</f>
        <v>#DIV/0!</v>
      </c>
      <c r="BS611" s="53" t="e">
        <f>VALUE(TEXT((AM611*$J611/365*'TOX and EXPO INPUTS'!$E$32/'TOX and EXPO INPUTS'!$E$33),"0.00E+00"))</f>
        <v>#DIV/0!</v>
      </c>
      <c r="BT611" s="53" t="e">
        <f>VALUE(TEXT((AN611*$J611/365*'TOX and EXPO INPUTS'!$E$32/'TOX and EXPO INPUTS'!$E$33),"0.00E+00"))</f>
        <v>#DIV/0!</v>
      </c>
      <c r="BU611" s="73" t="s">
        <v>139</v>
      </c>
      <c r="BV611" s="72" t="e">
        <f>VALUE(TEXT((AL611*$K611/365*'TOX and EXPO INPUTS'!$E$32/'TOX and EXPO INPUTS'!$E$33),"0.00E+00"))</f>
        <v>#DIV/0!</v>
      </c>
      <c r="BW611" s="53" t="e">
        <f>VALUE(TEXT((AM611*$K611/365*'TOX and EXPO INPUTS'!$E$32/'TOX and EXPO INPUTS'!$E$33),"0.00E+00"))</f>
        <v>#DIV/0!</v>
      </c>
      <c r="BX611" s="53" t="e">
        <f>VALUE(TEXT((AN611*$K611/365*'TOX and EXPO INPUTS'!$E$32/'TOX and EXPO INPUTS'!$E$33),"0.00E+00"))</f>
        <v>#DIV/0!</v>
      </c>
      <c r="BY611" s="73" t="s">
        <v>139</v>
      </c>
      <c r="BZ611" s="72" t="e">
        <f>VALUE(TEXT((AP611*$J611/365*'TOX and EXPO INPUTS'!$E$32/'TOX and EXPO INPUTS'!$E$33),"0.00E+00"))</f>
        <v>#DIV/0!</v>
      </c>
      <c r="CA611" s="53" t="e">
        <f>VALUE(TEXT((AQ611*$J611/365*'TOX and EXPO INPUTS'!$E$32/'TOX and EXPO INPUTS'!$E$33),"0.00E+00"))</f>
        <v>#DIV/0!</v>
      </c>
      <c r="CB611" s="53" t="e">
        <f>VALUE(TEXT((AR611*$J611/365*'TOX and EXPO INPUTS'!$E$32/'TOX and EXPO INPUTS'!$E$33),"0.00E+00"))</f>
        <v>#DIV/0!</v>
      </c>
      <c r="CC611" s="53" t="s">
        <v>139</v>
      </c>
      <c r="CD611" s="53" t="s">
        <v>139</v>
      </c>
      <c r="CE611" s="53" t="e">
        <f>VALUE(TEXT((AU611*$J611/365*'TOX and EXPO INPUTS'!$E$32/'TOX and EXPO INPUTS'!$E$33),"0.00E+00"))</f>
        <v>#DIV/0!</v>
      </c>
      <c r="CF611" s="53" t="e">
        <f>VALUE(TEXT((AV611*$J611/365*'TOX and EXPO INPUTS'!$E$32/'TOX and EXPO INPUTS'!$E$33),"0.00E+00"))</f>
        <v>#DIV/0!</v>
      </c>
      <c r="CG611" s="53" t="e">
        <f>VALUE(TEXT((AW611*$J611/365*'TOX and EXPO INPUTS'!$E$32/'TOX and EXPO INPUTS'!$E$33),"0.00E+00"))</f>
        <v>#DIV/0!</v>
      </c>
      <c r="CH611" s="53" t="s">
        <v>139</v>
      </c>
      <c r="CI611" s="53" t="s">
        <v>139</v>
      </c>
      <c r="CJ611" s="53" t="e">
        <f>VALUE(TEXT((AZ611*$J611/365*'TOX and EXPO INPUTS'!$E$32/'TOX and EXPO INPUTS'!$E$33),"0.00E+00"))</f>
        <v>#DIV/0!</v>
      </c>
      <c r="CK611" s="53" t="e">
        <f>VALUE(TEXT((BA611*$J611/365*'TOX and EXPO INPUTS'!$E$32/'TOX and EXPO INPUTS'!$E$33),"0.00E+00"))</f>
        <v>#DIV/0!</v>
      </c>
      <c r="CL611" s="53" t="e">
        <f>VALUE(TEXT((BB611*$J611/365*'TOX and EXPO INPUTS'!$E$32/'TOX and EXPO INPUTS'!$E$33),"0.00E+00"))</f>
        <v>#DIV/0!</v>
      </c>
      <c r="CM611" s="53" t="s">
        <v>139</v>
      </c>
      <c r="CN611" s="53" t="s">
        <v>139</v>
      </c>
      <c r="CO611" s="73" t="s">
        <v>139</v>
      </c>
      <c r="CP611" s="72" t="e">
        <f>VALUE(TEXT((AP611*$K611/365*'TOX and EXPO INPUTS'!$E$32/'TOX and EXPO INPUTS'!$E$33),"0.00E+00"))</f>
        <v>#DIV/0!</v>
      </c>
      <c r="CQ611" s="53" t="e">
        <f>VALUE(TEXT((AQ611*$K611/365*'TOX and EXPO INPUTS'!$E$32/'TOX and EXPO INPUTS'!$E$33),"0.00E+00"))</f>
        <v>#DIV/0!</v>
      </c>
      <c r="CR611" s="53" t="e">
        <f>VALUE(TEXT((AR611*$K611/365*'TOX and EXPO INPUTS'!$E$32/'TOX and EXPO INPUTS'!$E$33),"0.00E+00"))</f>
        <v>#DIV/0!</v>
      </c>
      <c r="CS611" s="53" t="s">
        <v>139</v>
      </c>
      <c r="CT611" s="53" t="s">
        <v>139</v>
      </c>
      <c r="CU611" s="53" t="e">
        <f>VALUE(TEXT((AU611*$K611/365*'TOX and EXPO INPUTS'!$E$32/'TOX and EXPO INPUTS'!$E$33),"0.00E+00"))</f>
        <v>#DIV/0!</v>
      </c>
      <c r="CV611" s="53" t="e">
        <f>VALUE(TEXT((AV611*$K611/365*'TOX and EXPO INPUTS'!$E$32/'TOX and EXPO INPUTS'!$E$33),"0.00E+00"))</f>
        <v>#DIV/0!</v>
      </c>
      <c r="CW611" s="53" t="e">
        <f>VALUE(TEXT((AW611*$K611/365*'TOX and EXPO INPUTS'!$E$32/'TOX and EXPO INPUTS'!$E$33),"0.00E+00"))</f>
        <v>#DIV/0!</v>
      </c>
      <c r="CX611" s="53" t="s">
        <v>139</v>
      </c>
      <c r="CY611" s="53" t="s">
        <v>139</v>
      </c>
      <c r="CZ611" s="53" t="e">
        <f>VALUE(TEXT((AZ611*$K611/365*'TOX and EXPO INPUTS'!$E$32/'TOX and EXPO INPUTS'!$E$33),"0.00E+00"))</f>
        <v>#DIV/0!</v>
      </c>
      <c r="DA611" s="53" t="e">
        <f>VALUE(TEXT((BA611*$K611/365*'TOX and EXPO INPUTS'!$E$32/'TOX and EXPO INPUTS'!$E$33),"0.00E+00"))</f>
        <v>#DIV/0!</v>
      </c>
      <c r="DB611" s="53" t="e">
        <f>VALUE(TEXT((BB611*$K611/365*'TOX and EXPO INPUTS'!$E$32/'TOX and EXPO INPUTS'!$E$33),"0.00E+00"))</f>
        <v>#DIV/0!</v>
      </c>
      <c r="DC611" s="53" t="s">
        <v>139</v>
      </c>
      <c r="DD611" s="53" t="s">
        <v>139</v>
      </c>
      <c r="DE611" s="73" t="s">
        <v>139</v>
      </c>
      <c r="DF611" s="110" t="e">
        <f>VALUE(TEXT((BZ611*'TOX and EXPO INPUTS'!$E$22),"0.00E+00"))</f>
        <v>#DIV/0!</v>
      </c>
      <c r="DG611" s="108" t="e">
        <f>VALUE(TEXT((CA611*'TOX and EXPO INPUTS'!$E$22),"0.00E+00"))</f>
        <v>#DIV/0!</v>
      </c>
      <c r="DH611" s="108" t="e">
        <f>VALUE(TEXT((CB611*'TOX and EXPO INPUTS'!$E$22),"0.00E+00"))</f>
        <v>#DIV/0!</v>
      </c>
      <c r="DI611" s="108" t="s">
        <v>139</v>
      </c>
      <c r="DJ611" s="108" t="s">
        <v>139</v>
      </c>
      <c r="DK611" s="108" t="e">
        <f>VALUE(TEXT((CE611*'TOX and EXPO INPUTS'!$E$22),"0.00E+00"))</f>
        <v>#DIV/0!</v>
      </c>
      <c r="DL611" s="108" t="e">
        <f>VALUE(TEXT((CF611*'TOX and EXPO INPUTS'!$E$22),"0.00E+00"))</f>
        <v>#DIV/0!</v>
      </c>
      <c r="DM611" s="108" t="e">
        <f>VALUE(TEXT((CG611*'TOX and EXPO INPUTS'!$E$22),"0.00E+00"))</f>
        <v>#DIV/0!</v>
      </c>
      <c r="DN611" s="108" t="s">
        <v>139</v>
      </c>
      <c r="DO611" s="108" t="s">
        <v>139</v>
      </c>
      <c r="DP611" s="108" t="e">
        <f>VALUE(TEXT((CJ611*'TOX and EXPO INPUTS'!$E$22),"0.00E+00"))</f>
        <v>#DIV/0!</v>
      </c>
      <c r="DQ611" s="108" t="e">
        <f>VALUE(TEXT((CK611*'TOX and EXPO INPUTS'!$E$22),"0.00E+00"))</f>
        <v>#DIV/0!</v>
      </c>
      <c r="DR611" s="108" t="e">
        <f>VALUE(TEXT((CL611*'TOX and EXPO INPUTS'!$E$22),"0.00E+00"))</f>
        <v>#DIV/0!</v>
      </c>
      <c r="DS611" s="108" t="s">
        <v>139</v>
      </c>
      <c r="DT611" s="108" t="s">
        <v>139</v>
      </c>
      <c r="DU611" s="109" t="s">
        <v>139</v>
      </c>
      <c r="DV611" s="110" t="e">
        <f>VALUE(TEXT((CP611*'TOX and EXPO INPUTS'!$E$22),"0.00E+00"))</f>
        <v>#DIV/0!</v>
      </c>
      <c r="DW611" s="108" t="e">
        <f>VALUE(TEXT((CQ611*'TOX and EXPO INPUTS'!$E$22),"0.00E+00"))</f>
        <v>#DIV/0!</v>
      </c>
      <c r="DX611" s="108" t="e">
        <f>VALUE(TEXT((CR611*'TOX and EXPO INPUTS'!$E$22),"0.00E+00"))</f>
        <v>#DIV/0!</v>
      </c>
      <c r="DY611" s="108" t="s">
        <v>139</v>
      </c>
      <c r="DZ611" s="108" t="s">
        <v>139</v>
      </c>
      <c r="EA611" s="108" t="e">
        <f>VALUE(TEXT((CU611*'TOX and EXPO INPUTS'!$E$22),"0.00E+00"))</f>
        <v>#DIV/0!</v>
      </c>
      <c r="EB611" s="108" t="e">
        <f>VALUE(TEXT((CV611*'TOX and EXPO INPUTS'!$E$22),"0.00E+00"))</f>
        <v>#DIV/0!</v>
      </c>
      <c r="EC611" s="108" t="e">
        <f>VALUE(TEXT((CW611*'TOX and EXPO INPUTS'!$E$22),"0.00E+00"))</f>
        <v>#DIV/0!</v>
      </c>
      <c r="ED611" s="108" t="s">
        <v>139</v>
      </c>
      <c r="EE611" s="108" t="s">
        <v>139</v>
      </c>
      <c r="EF611" s="108" t="e">
        <f>VALUE(TEXT((CZ611*'TOX and EXPO INPUTS'!$E$22),"0.00E+00"))</f>
        <v>#DIV/0!</v>
      </c>
      <c r="EG611" s="108" t="e">
        <f>VALUE(TEXT((DA611*'TOX and EXPO INPUTS'!$E$22),"0.00E+00"))</f>
        <v>#DIV/0!</v>
      </c>
      <c r="EH611" s="108" t="e">
        <f>VALUE(TEXT((DB611*'TOX and EXPO INPUTS'!$E$22),"0.00E+00"))</f>
        <v>#DIV/0!</v>
      </c>
      <c r="EI611" s="108" t="s">
        <v>139</v>
      </c>
      <c r="EJ611" s="108" t="s">
        <v>139</v>
      </c>
      <c r="EK611" s="109" t="s">
        <v>139</v>
      </c>
      <c r="EL611" s="56" t="s">
        <v>77</v>
      </c>
      <c r="EM611" s="36" t="s">
        <v>70</v>
      </c>
      <c r="EN611" s="36" t="s">
        <v>193</v>
      </c>
      <c r="EO611" s="57" t="s">
        <v>70</v>
      </c>
    </row>
    <row r="612" spans="1:145" ht="24" x14ac:dyDescent="0.25">
      <c r="A612" s="56" t="s">
        <v>23</v>
      </c>
      <c r="B612" s="36" t="s">
        <v>115</v>
      </c>
      <c r="C612" s="36" t="s">
        <v>20</v>
      </c>
      <c r="D612" s="57" t="s">
        <v>0</v>
      </c>
      <c r="E612" s="61" t="s">
        <v>256</v>
      </c>
      <c r="F612" s="92"/>
      <c r="G612" s="66" t="s">
        <v>143</v>
      </c>
      <c r="H612" s="63">
        <v>1</v>
      </c>
      <c r="I612" s="66" t="s">
        <v>144</v>
      </c>
      <c r="J612" s="100">
        <v>10</v>
      </c>
      <c r="K612" s="100">
        <v>30</v>
      </c>
      <c r="L612" s="63">
        <v>10000</v>
      </c>
      <c r="M612" s="51">
        <v>9300</v>
      </c>
      <c r="N612" s="51">
        <v>5700</v>
      </c>
      <c r="O612" s="53" t="s">
        <v>139</v>
      </c>
      <c r="P612" s="53" t="s">
        <v>139</v>
      </c>
      <c r="Q612" s="66" t="s">
        <v>139</v>
      </c>
      <c r="R612" s="63">
        <v>62</v>
      </c>
      <c r="S612" s="53">
        <v>12.4</v>
      </c>
      <c r="T612" s="53">
        <v>6.2</v>
      </c>
      <c r="U612" s="66" t="s">
        <v>139</v>
      </c>
      <c r="V612" s="72">
        <f t="shared" si="596"/>
        <v>0</v>
      </c>
      <c r="W612" s="53">
        <f t="shared" si="596"/>
        <v>0</v>
      </c>
      <c r="X612" s="53">
        <f t="shared" si="596"/>
        <v>0</v>
      </c>
      <c r="Y612" s="53" t="s">
        <v>139</v>
      </c>
      <c r="Z612" s="53" t="s">
        <v>139</v>
      </c>
      <c r="AA612" s="73" t="s">
        <v>139</v>
      </c>
      <c r="AB612" s="72" t="e">
        <f>VALUE(TEXT(((V612*'TOX and EXPO INPUTS'!$E$12)/'TOX and EXPO INPUTS'!$E$27),"0.00E+00"))</f>
        <v>#DIV/0!</v>
      </c>
      <c r="AC612" s="53" t="e">
        <f>VALUE(TEXT(((W612*'TOX and EXPO INPUTS'!$E$12)/'TOX and EXPO INPUTS'!$E$27),"0.00E+00"))</f>
        <v>#DIV/0!</v>
      </c>
      <c r="AD612" s="53" t="e">
        <f>VALUE(TEXT(((X612*'TOX and EXPO INPUTS'!$E$12)/'TOX and EXPO INPUTS'!$E$27),"0.00E+00"))</f>
        <v>#DIV/0!</v>
      </c>
      <c r="AE612" s="53" t="s">
        <v>139</v>
      </c>
      <c r="AF612" s="53" t="s">
        <v>139</v>
      </c>
      <c r="AG612" s="73" t="s">
        <v>139</v>
      </c>
      <c r="AH612" s="72">
        <f t="shared" si="597"/>
        <v>0</v>
      </c>
      <c r="AI612" s="53">
        <f t="shared" si="597"/>
        <v>0</v>
      </c>
      <c r="AJ612" s="53">
        <f t="shared" si="597"/>
        <v>0</v>
      </c>
      <c r="AK612" s="73" t="s">
        <v>139</v>
      </c>
      <c r="AL612" s="72" t="e">
        <f>VALUE(TEXT(((AH612*'TOX and EXPO INPUTS'!$E$20)/'TOX and EXPO INPUTS'!$E$29),"0.00E+00"))</f>
        <v>#DIV/0!</v>
      </c>
      <c r="AM612" s="53" t="e">
        <f>VALUE(TEXT(((AI612*'TOX and EXPO INPUTS'!$E$20)/'TOX and EXPO INPUTS'!$E$29),"0.00E+00"))</f>
        <v>#DIV/0!</v>
      </c>
      <c r="AN612" s="53" t="e">
        <f>VALUE(TEXT(((AJ612*'TOX and EXPO INPUTS'!$E$20)/'TOX and EXPO INPUTS'!$E$29),"0.00E+00"))</f>
        <v>#DIV/0!</v>
      </c>
      <c r="AO612" s="73" t="s">
        <v>139</v>
      </c>
      <c r="AP612" s="72" t="e">
        <f t="shared" si="622"/>
        <v>#DIV/0!</v>
      </c>
      <c r="AQ612" s="53" t="e">
        <f t="shared" si="623"/>
        <v>#DIV/0!</v>
      </c>
      <c r="AR612" s="53" t="e">
        <f t="shared" si="624"/>
        <v>#DIV/0!</v>
      </c>
      <c r="AS612" s="53" t="s">
        <v>139</v>
      </c>
      <c r="AT612" s="53" t="s">
        <v>139</v>
      </c>
      <c r="AU612" s="53" t="e">
        <f t="shared" si="625"/>
        <v>#DIV/0!</v>
      </c>
      <c r="AV612" s="53" t="e">
        <f t="shared" si="626"/>
        <v>#DIV/0!</v>
      </c>
      <c r="AW612" s="53" t="e">
        <f t="shared" si="627"/>
        <v>#DIV/0!</v>
      </c>
      <c r="AX612" s="53" t="s">
        <v>139</v>
      </c>
      <c r="AY612" s="53" t="s">
        <v>139</v>
      </c>
      <c r="AZ612" s="53" t="e">
        <f t="shared" si="628"/>
        <v>#DIV/0!</v>
      </c>
      <c r="BA612" s="53" t="e">
        <f t="shared" si="629"/>
        <v>#DIV/0!</v>
      </c>
      <c r="BB612" s="53" t="e">
        <f t="shared" si="630"/>
        <v>#DIV/0!</v>
      </c>
      <c r="BC612" s="53" t="s">
        <v>139</v>
      </c>
      <c r="BD612" s="53" t="s">
        <v>139</v>
      </c>
      <c r="BE612" s="73" t="s">
        <v>139</v>
      </c>
      <c r="BF612" s="72" t="e">
        <f>VALUE(TEXT((AB612*$J612/365*'TOX and EXPO INPUTS'!$E$32/'TOX and EXPO INPUTS'!$E$33),"0.00E+00"))</f>
        <v>#DIV/0!</v>
      </c>
      <c r="BG612" s="53" t="e">
        <f>VALUE(TEXT((AC612*$J612/365*'TOX and EXPO INPUTS'!$E$32/'TOX and EXPO INPUTS'!$E$33),"0.00E+00"))</f>
        <v>#DIV/0!</v>
      </c>
      <c r="BH612" s="53" t="e">
        <f>VALUE(TEXT((AD612*$J612/365*'TOX and EXPO INPUTS'!$E$32/'TOX and EXPO INPUTS'!$E$33),"0.00E+00"))</f>
        <v>#DIV/0!</v>
      </c>
      <c r="BI612" s="53" t="s">
        <v>139</v>
      </c>
      <c r="BJ612" s="53" t="s">
        <v>139</v>
      </c>
      <c r="BK612" s="73" t="s">
        <v>139</v>
      </c>
      <c r="BL612" s="72" t="e">
        <f>VALUE(TEXT((AB612*$K612/365*'TOX and EXPO INPUTS'!$E$32/'TOX and EXPO INPUTS'!$E$33),"0.00E+00"))</f>
        <v>#DIV/0!</v>
      </c>
      <c r="BM612" s="53" t="e">
        <f>VALUE(TEXT((AC612*$K612/365*'TOX and EXPO INPUTS'!$E$32/'TOX and EXPO INPUTS'!$E$33),"0.00E+00"))</f>
        <v>#DIV/0!</v>
      </c>
      <c r="BN612" s="53" t="e">
        <f>VALUE(TEXT((AD612*$K612/365*'TOX and EXPO INPUTS'!$E$32/'TOX and EXPO INPUTS'!$E$33),"0.00E+00"))</f>
        <v>#DIV/0!</v>
      </c>
      <c r="BO612" s="53" t="s">
        <v>139</v>
      </c>
      <c r="BP612" s="53" t="s">
        <v>139</v>
      </c>
      <c r="BQ612" s="73" t="s">
        <v>139</v>
      </c>
      <c r="BR612" s="72" t="e">
        <f>VALUE(TEXT((AL612*$J612/365*'TOX and EXPO INPUTS'!$E$32/'TOX and EXPO INPUTS'!$E$33),"0.00E+00"))</f>
        <v>#DIV/0!</v>
      </c>
      <c r="BS612" s="53" t="e">
        <f>VALUE(TEXT((AM612*$J612/365*'TOX and EXPO INPUTS'!$E$32/'TOX and EXPO INPUTS'!$E$33),"0.00E+00"))</f>
        <v>#DIV/0!</v>
      </c>
      <c r="BT612" s="53" t="e">
        <f>VALUE(TEXT((AN612*$J612/365*'TOX and EXPO INPUTS'!$E$32/'TOX and EXPO INPUTS'!$E$33),"0.00E+00"))</f>
        <v>#DIV/0!</v>
      </c>
      <c r="BU612" s="73" t="s">
        <v>139</v>
      </c>
      <c r="BV612" s="72" t="e">
        <f>VALUE(TEXT((AL612*$K612/365*'TOX and EXPO INPUTS'!$E$32/'TOX and EXPO INPUTS'!$E$33),"0.00E+00"))</f>
        <v>#DIV/0!</v>
      </c>
      <c r="BW612" s="53" t="e">
        <f>VALUE(TEXT((AM612*$K612/365*'TOX and EXPO INPUTS'!$E$32/'TOX and EXPO INPUTS'!$E$33),"0.00E+00"))</f>
        <v>#DIV/0!</v>
      </c>
      <c r="BX612" s="53" t="e">
        <f>VALUE(TEXT((AN612*$K612/365*'TOX and EXPO INPUTS'!$E$32/'TOX and EXPO INPUTS'!$E$33),"0.00E+00"))</f>
        <v>#DIV/0!</v>
      </c>
      <c r="BY612" s="73" t="s">
        <v>139</v>
      </c>
      <c r="BZ612" s="72" t="e">
        <f>VALUE(TEXT((AP612*$J612/365*'TOX and EXPO INPUTS'!$E$32/'TOX and EXPO INPUTS'!$E$33),"0.00E+00"))</f>
        <v>#DIV/0!</v>
      </c>
      <c r="CA612" s="53" t="e">
        <f>VALUE(TEXT((AQ612*$J612/365*'TOX and EXPO INPUTS'!$E$32/'TOX and EXPO INPUTS'!$E$33),"0.00E+00"))</f>
        <v>#DIV/0!</v>
      </c>
      <c r="CB612" s="53" t="e">
        <f>VALUE(TEXT((AR612*$J612/365*'TOX and EXPO INPUTS'!$E$32/'TOX and EXPO INPUTS'!$E$33),"0.00E+00"))</f>
        <v>#DIV/0!</v>
      </c>
      <c r="CC612" s="53" t="s">
        <v>139</v>
      </c>
      <c r="CD612" s="53" t="s">
        <v>139</v>
      </c>
      <c r="CE612" s="53" t="e">
        <f>VALUE(TEXT((AU612*$J612/365*'TOX and EXPO INPUTS'!$E$32/'TOX and EXPO INPUTS'!$E$33),"0.00E+00"))</f>
        <v>#DIV/0!</v>
      </c>
      <c r="CF612" s="53" t="e">
        <f>VALUE(TEXT((AV612*$J612/365*'TOX and EXPO INPUTS'!$E$32/'TOX and EXPO INPUTS'!$E$33),"0.00E+00"))</f>
        <v>#DIV/0!</v>
      </c>
      <c r="CG612" s="53" t="e">
        <f>VALUE(TEXT((AW612*$J612/365*'TOX and EXPO INPUTS'!$E$32/'TOX and EXPO INPUTS'!$E$33),"0.00E+00"))</f>
        <v>#DIV/0!</v>
      </c>
      <c r="CH612" s="53" t="s">
        <v>139</v>
      </c>
      <c r="CI612" s="53" t="s">
        <v>139</v>
      </c>
      <c r="CJ612" s="53" t="e">
        <f>VALUE(TEXT((AZ612*$J612/365*'TOX and EXPO INPUTS'!$E$32/'TOX and EXPO INPUTS'!$E$33),"0.00E+00"))</f>
        <v>#DIV/0!</v>
      </c>
      <c r="CK612" s="53" t="e">
        <f>VALUE(TEXT((BA612*$J612/365*'TOX and EXPO INPUTS'!$E$32/'TOX and EXPO INPUTS'!$E$33),"0.00E+00"))</f>
        <v>#DIV/0!</v>
      </c>
      <c r="CL612" s="53" t="e">
        <f>VALUE(TEXT((BB612*$J612/365*'TOX and EXPO INPUTS'!$E$32/'TOX and EXPO INPUTS'!$E$33),"0.00E+00"))</f>
        <v>#DIV/0!</v>
      </c>
      <c r="CM612" s="53" t="s">
        <v>139</v>
      </c>
      <c r="CN612" s="53" t="s">
        <v>139</v>
      </c>
      <c r="CO612" s="73" t="s">
        <v>139</v>
      </c>
      <c r="CP612" s="72" t="e">
        <f>VALUE(TEXT((AP612*$K612/365*'TOX and EXPO INPUTS'!$E$32/'TOX and EXPO INPUTS'!$E$33),"0.00E+00"))</f>
        <v>#DIV/0!</v>
      </c>
      <c r="CQ612" s="53" t="e">
        <f>VALUE(TEXT((AQ612*$K612/365*'TOX and EXPO INPUTS'!$E$32/'TOX and EXPO INPUTS'!$E$33),"0.00E+00"))</f>
        <v>#DIV/0!</v>
      </c>
      <c r="CR612" s="53" t="e">
        <f>VALUE(TEXT((AR612*$K612/365*'TOX and EXPO INPUTS'!$E$32/'TOX and EXPO INPUTS'!$E$33),"0.00E+00"))</f>
        <v>#DIV/0!</v>
      </c>
      <c r="CS612" s="53" t="s">
        <v>139</v>
      </c>
      <c r="CT612" s="53" t="s">
        <v>139</v>
      </c>
      <c r="CU612" s="53" t="e">
        <f>VALUE(TEXT((AU612*$K612/365*'TOX and EXPO INPUTS'!$E$32/'TOX and EXPO INPUTS'!$E$33),"0.00E+00"))</f>
        <v>#DIV/0!</v>
      </c>
      <c r="CV612" s="53" t="e">
        <f>VALUE(TEXT((AV612*$K612/365*'TOX and EXPO INPUTS'!$E$32/'TOX and EXPO INPUTS'!$E$33),"0.00E+00"))</f>
        <v>#DIV/0!</v>
      </c>
      <c r="CW612" s="53" t="e">
        <f>VALUE(TEXT((AW612*$K612/365*'TOX and EXPO INPUTS'!$E$32/'TOX and EXPO INPUTS'!$E$33),"0.00E+00"))</f>
        <v>#DIV/0!</v>
      </c>
      <c r="CX612" s="53" t="s">
        <v>139</v>
      </c>
      <c r="CY612" s="53" t="s">
        <v>139</v>
      </c>
      <c r="CZ612" s="53" t="e">
        <f>VALUE(TEXT((AZ612*$K612/365*'TOX and EXPO INPUTS'!$E$32/'TOX and EXPO INPUTS'!$E$33),"0.00E+00"))</f>
        <v>#DIV/0!</v>
      </c>
      <c r="DA612" s="53" t="e">
        <f>VALUE(TEXT((BA612*$K612/365*'TOX and EXPO INPUTS'!$E$32/'TOX and EXPO INPUTS'!$E$33),"0.00E+00"))</f>
        <v>#DIV/0!</v>
      </c>
      <c r="DB612" s="53" t="e">
        <f>VALUE(TEXT((BB612*$K612/365*'TOX and EXPO INPUTS'!$E$32/'TOX and EXPO INPUTS'!$E$33),"0.00E+00"))</f>
        <v>#DIV/0!</v>
      </c>
      <c r="DC612" s="53" t="s">
        <v>139</v>
      </c>
      <c r="DD612" s="53" t="s">
        <v>139</v>
      </c>
      <c r="DE612" s="73" t="s">
        <v>139</v>
      </c>
      <c r="DF612" s="110" t="e">
        <f>VALUE(TEXT((BZ612*'TOX and EXPO INPUTS'!$E$22),"0.00E+00"))</f>
        <v>#DIV/0!</v>
      </c>
      <c r="DG612" s="108" t="e">
        <f>VALUE(TEXT((CA612*'TOX and EXPO INPUTS'!$E$22),"0.00E+00"))</f>
        <v>#DIV/0!</v>
      </c>
      <c r="DH612" s="108" t="e">
        <f>VALUE(TEXT((CB612*'TOX and EXPO INPUTS'!$E$22),"0.00E+00"))</f>
        <v>#DIV/0!</v>
      </c>
      <c r="DI612" s="108" t="s">
        <v>139</v>
      </c>
      <c r="DJ612" s="108" t="s">
        <v>139</v>
      </c>
      <c r="DK612" s="108" t="e">
        <f>VALUE(TEXT((CE612*'TOX and EXPO INPUTS'!$E$22),"0.00E+00"))</f>
        <v>#DIV/0!</v>
      </c>
      <c r="DL612" s="108" t="e">
        <f>VALUE(TEXT((CF612*'TOX and EXPO INPUTS'!$E$22),"0.00E+00"))</f>
        <v>#DIV/0!</v>
      </c>
      <c r="DM612" s="108" t="e">
        <f>VALUE(TEXT((CG612*'TOX and EXPO INPUTS'!$E$22),"0.00E+00"))</f>
        <v>#DIV/0!</v>
      </c>
      <c r="DN612" s="108" t="s">
        <v>139</v>
      </c>
      <c r="DO612" s="108" t="s">
        <v>139</v>
      </c>
      <c r="DP612" s="108" t="e">
        <f>VALUE(TEXT((CJ612*'TOX and EXPO INPUTS'!$E$22),"0.00E+00"))</f>
        <v>#DIV/0!</v>
      </c>
      <c r="DQ612" s="108" t="e">
        <f>VALUE(TEXT((CK612*'TOX and EXPO INPUTS'!$E$22),"0.00E+00"))</f>
        <v>#DIV/0!</v>
      </c>
      <c r="DR612" s="108" t="e">
        <f>VALUE(TEXT((CL612*'TOX and EXPO INPUTS'!$E$22),"0.00E+00"))</f>
        <v>#DIV/0!</v>
      </c>
      <c r="DS612" s="108" t="s">
        <v>139</v>
      </c>
      <c r="DT612" s="108" t="s">
        <v>139</v>
      </c>
      <c r="DU612" s="109" t="s">
        <v>139</v>
      </c>
      <c r="DV612" s="110" t="e">
        <f>VALUE(TEXT((CP612*'TOX and EXPO INPUTS'!$E$22),"0.00E+00"))</f>
        <v>#DIV/0!</v>
      </c>
      <c r="DW612" s="108" t="e">
        <f>VALUE(TEXT((CQ612*'TOX and EXPO INPUTS'!$E$22),"0.00E+00"))</f>
        <v>#DIV/0!</v>
      </c>
      <c r="DX612" s="108" t="e">
        <f>VALUE(TEXT((CR612*'TOX and EXPO INPUTS'!$E$22),"0.00E+00"))</f>
        <v>#DIV/0!</v>
      </c>
      <c r="DY612" s="108" t="s">
        <v>139</v>
      </c>
      <c r="DZ612" s="108" t="s">
        <v>139</v>
      </c>
      <c r="EA612" s="108" t="e">
        <f>VALUE(TEXT((CU612*'TOX and EXPO INPUTS'!$E$22),"0.00E+00"))</f>
        <v>#DIV/0!</v>
      </c>
      <c r="EB612" s="108" t="e">
        <f>VALUE(TEXT((CV612*'TOX and EXPO INPUTS'!$E$22),"0.00E+00"))</f>
        <v>#DIV/0!</v>
      </c>
      <c r="EC612" s="108" t="e">
        <f>VALUE(TEXT((CW612*'TOX and EXPO INPUTS'!$E$22),"0.00E+00"))</f>
        <v>#DIV/0!</v>
      </c>
      <c r="ED612" s="108" t="s">
        <v>139</v>
      </c>
      <c r="EE612" s="108" t="s">
        <v>139</v>
      </c>
      <c r="EF612" s="108" t="e">
        <f>VALUE(TEXT((CZ612*'TOX and EXPO INPUTS'!$E$22),"0.00E+00"))</f>
        <v>#DIV/0!</v>
      </c>
      <c r="EG612" s="108" t="e">
        <f>VALUE(TEXT((DA612*'TOX and EXPO INPUTS'!$E$22),"0.00E+00"))</f>
        <v>#DIV/0!</v>
      </c>
      <c r="EH612" s="108" t="e">
        <f>VALUE(TEXT((DB612*'TOX and EXPO INPUTS'!$E$22),"0.00E+00"))</f>
        <v>#DIV/0!</v>
      </c>
      <c r="EI612" s="108" t="s">
        <v>139</v>
      </c>
      <c r="EJ612" s="108" t="s">
        <v>139</v>
      </c>
      <c r="EK612" s="109" t="s">
        <v>139</v>
      </c>
      <c r="EL612" s="56" t="s">
        <v>77</v>
      </c>
      <c r="EM612" s="36" t="s">
        <v>70</v>
      </c>
      <c r="EN612" s="36" t="s">
        <v>193</v>
      </c>
      <c r="EO612" s="57" t="s">
        <v>70</v>
      </c>
    </row>
    <row r="613" spans="1:145" x14ac:dyDescent="0.25">
      <c r="A613" s="56" t="s">
        <v>23</v>
      </c>
      <c r="B613" s="36" t="s">
        <v>115</v>
      </c>
      <c r="C613" s="36" t="s">
        <v>20</v>
      </c>
      <c r="D613" s="57" t="s">
        <v>0</v>
      </c>
      <c r="E613" s="61" t="s">
        <v>44</v>
      </c>
      <c r="F613" s="92"/>
      <c r="G613" s="66" t="s">
        <v>143</v>
      </c>
      <c r="H613" s="63">
        <v>1</v>
      </c>
      <c r="I613" s="66" t="s">
        <v>144</v>
      </c>
      <c r="J613" s="100">
        <v>10</v>
      </c>
      <c r="K613" s="100">
        <v>30</v>
      </c>
      <c r="L613" s="63">
        <v>10000</v>
      </c>
      <c r="M613" s="51">
        <v>9300</v>
      </c>
      <c r="N613" s="51">
        <v>5700</v>
      </c>
      <c r="O613" s="53" t="s">
        <v>139</v>
      </c>
      <c r="P613" s="53" t="s">
        <v>139</v>
      </c>
      <c r="Q613" s="66" t="s">
        <v>139</v>
      </c>
      <c r="R613" s="63">
        <v>62</v>
      </c>
      <c r="S613" s="53">
        <v>12.4</v>
      </c>
      <c r="T613" s="53">
        <v>6.2</v>
      </c>
      <c r="U613" s="66" t="s">
        <v>139</v>
      </c>
      <c r="V613" s="72">
        <f t="shared" si="596"/>
        <v>0</v>
      </c>
      <c r="W613" s="53">
        <f t="shared" si="596"/>
        <v>0</v>
      </c>
      <c r="X613" s="53">
        <f t="shared" si="596"/>
        <v>0</v>
      </c>
      <c r="Y613" s="53" t="s">
        <v>139</v>
      </c>
      <c r="Z613" s="53" t="s">
        <v>139</v>
      </c>
      <c r="AA613" s="73" t="s">
        <v>139</v>
      </c>
      <c r="AB613" s="72" t="e">
        <f>VALUE(TEXT(((V613*'TOX and EXPO INPUTS'!$E$12)/'TOX and EXPO INPUTS'!$E$27),"0.00E+00"))</f>
        <v>#DIV/0!</v>
      </c>
      <c r="AC613" s="53" t="e">
        <f>VALUE(TEXT(((W613*'TOX and EXPO INPUTS'!$E$12)/'TOX and EXPO INPUTS'!$E$27),"0.00E+00"))</f>
        <v>#DIV/0!</v>
      </c>
      <c r="AD613" s="53" t="e">
        <f>VALUE(TEXT(((X613*'TOX and EXPO INPUTS'!$E$12)/'TOX and EXPO INPUTS'!$E$27),"0.00E+00"))</f>
        <v>#DIV/0!</v>
      </c>
      <c r="AE613" s="53" t="s">
        <v>139</v>
      </c>
      <c r="AF613" s="53" t="s">
        <v>139</v>
      </c>
      <c r="AG613" s="73" t="s">
        <v>139</v>
      </c>
      <c r="AH613" s="72">
        <f t="shared" si="597"/>
        <v>0</v>
      </c>
      <c r="AI613" s="53">
        <f t="shared" si="597"/>
        <v>0</v>
      </c>
      <c r="AJ613" s="53">
        <f t="shared" si="597"/>
        <v>0</v>
      </c>
      <c r="AK613" s="73" t="s">
        <v>139</v>
      </c>
      <c r="AL613" s="72" t="e">
        <f>VALUE(TEXT(((AH613*'TOX and EXPO INPUTS'!$E$20)/'TOX and EXPO INPUTS'!$E$29),"0.00E+00"))</f>
        <v>#DIV/0!</v>
      </c>
      <c r="AM613" s="53" t="e">
        <f>VALUE(TEXT(((AI613*'TOX and EXPO INPUTS'!$E$20)/'TOX and EXPO INPUTS'!$E$29),"0.00E+00"))</f>
        <v>#DIV/0!</v>
      </c>
      <c r="AN613" s="53" t="e">
        <f>VALUE(TEXT(((AJ613*'TOX and EXPO INPUTS'!$E$20)/'TOX and EXPO INPUTS'!$E$29),"0.00E+00"))</f>
        <v>#DIV/0!</v>
      </c>
      <c r="AO613" s="73" t="s">
        <v>139</v>
      </c>
      <c r="AP613" s="72" t="e">
        <f t="shared" si="622"/>
        <v>#DIV/0!</v>
      </c>
      <c r="AQ613" s="53" t="e">
        <f t="shared" si="623"/>
        <v>#DIV/0!</v>
      </c>
      <c r="AR613" s="53" t="e">
        <f t="shared" si="624"/>
        <v>#DIV/0!</v>
      </c>
      <c r="AS613" s="53" t="s">
        <v>139</v>
      </c>
      <c r="AT613" s="53" t="s">
        <v>139</v>
      </c>
      <c r="AU613" s="53" t="e">
        <f t="shared" si="625"/>
        <v>#DIV/0!</v>
      </c>
      <c r="AV613" s="53" t="e">
        <f t="shared" si="626"/>
        <v>#DIV/0!</v>
      </c>
      <c r="AW613" s="53" t="e">
        <f t="shared" si="627"/>
        <v>#DIV/0!</v>
      </c>
      <c r="AX613" s="53" t="s">
        <v>139</v>
      </c>
      <c r="AY613" s="53" t="s">
        <v>139</v>
      </c>
      <c r="AZ613" s="53" t="e">
        <f t="shared" si="628"/>
        <v>#DIV/0!</v>
      </c>
      <c r="BA613" s="53" t="e">
        <f t="shared" si="629"/>
        <v>#DIV/0!</v>
      </c>
      <c r="BB613" s="53" t="e">
        <f t="shared" si="630"/>
        <v>#DIV/0!</v>
      </c>
      <c r="BC613" s="53" t="s">
        <v>139</v>
      </c>
      <c r="BD613" s="53" t="s">
        <v>139</v>
      </c>
      <c r="BE613" s="73" t="s">
        <v>139</v>
      </c>
      <c r="BF613" s="72" t="e">
        <f>VALUE(TEXT((AB613*$J613/365*'TOX and EXPO INPUTS'!$E$32/'TOX and EXPO INPUTS'!$E$33),"0.00E+00"))</f>
        <v>#DIV/0!</v>
      </c>
      <c r="BG613" s="53" t="e">
        <f>VALUE(TEXT((AC613*$J613/365*'TOX and EXPO INPUTS'!$E$32/'TOX and EXPO INPUTS'!$E$33),"0.00E+00"))</f>
        <v>#DIV/0!</v>
      </c>
      <c r="BH613" s="53" t="e">
        <f>VALUE(TEXT((AD613*$J613/365*'TOX and EXPO INPUTS'!$E$32/'TOX and EXPO INPUTS'!$E$33),"0.00E+00"))</f>
        <v>#DIV/0!</v>
      </c>
      <c r="BI613" s="53" t="s">
        <v>139</v>
      </c>
      <c r="BJ613" s="53" t="s">
        <v>139</v>
      </c>
      <c r="BK613" s="73" t="s">
        <v>139</v>
      </c>
      <c r="BL613" s="72" t="e">
        <f>VALUE(TEXT((AB613*$K613/365*'TOX and EXPO INPUTS'!$E$32/'TOX and EXPO INPUTS'!$E$33),"0.00E+00"))</f>
        <v>#DIV/0!</v>
      </c>
      <c r="BM613" s="53" t="e">
        <f>VALUE(TEXT((AC613*$K613/365*'TOX and EXPO INPUTS'!$E$32/'TOX and EXPO INPUTS'!$E$33),"0.00E+00"))</f>
        <v>#DIV/0!</v>
      </c>
      <c r="BN613" s="53" t="e">
        <f>VALUE(TEXT((AD613*$K613/365*'TOX and EXPO INPUTS'!$E$32/'TOX and EXPO INPUTS'!$E$33),"0.00E+00"))</f>
        <v>#DIV/0!</v>
      </c>
      <c r="BO613" s="53" t="s">
        <v>139</v>
      </c>
      <c r="BP613" s="53" t="s">
        <v>139</v>
      </c>
      <c r="BQ613" s="73" t="s">
        <v>139</v>
      </c>
      <c r="BR613" s="72" t="e">
        <f>VALUE(TEXT((AL613*$J613/365*'TOX and EXPO INPUTS'!$E$32/'TOX and EXPO INPUTS'!$E$33),"0.00E+00"))</f>
        <v>#DIV/0!</v>
      </c>
      <c r="BS613" s="53" t="e">
        <f>VALUE(TEXT((AM613*$J613/365*'TOX and EXPO INPUTS'!$E$32/'TOX and EXPO INPUTS'!$E$33),"0.00E+00"))</f>
        <v>#DIV/0!</v>
      </c>
      <c r="BT613" s="53" t="e">
        <f>VALUE(TEXT((AN613*$J613/365*'TOX and EXPO INPUTS'!$E$32/'TOX and EXPO INPUTS'!$E$33),"0.00E+00"))</f>
        <v>#DIV/0!</v>
      </c>
      <c r="BU613" s="73" t="s">
        <v>139</v>
      </c>
      <c r="BV613" s="72" t="e">
        <f>VALUE(TEXT((AL613*$K613/365*'TOX and EXPO INPUTS'!$E$32/'TOX and EXPO INPUTS'!$E$33),"0.00E+00"))</f>
        <v>#DIV/0!</v>
      </c>
      <c r="BW613" s="53" t="e">
        <f>VALUE(TEXT((AM613*$K613/365*'TOX and EXPO INPUTS'!$E$32/'TOX and EXPO INPUTS'!$E$33),"0.00E+00"))</f>
        <v>#DIV/0!</v>
      </c>
      <c r="BX613" s="53" t="e">
        <f>VALUE(TEXT((AN613*$K613/365*'TOX and EXPO INPUTS'!$E$32/'TOX and EXPO INPUTS'!$E$33),"0.00E+00"))</f>
        <v>#DIV/0!</v>
      </c>
      <c r="BY613" s="73" t="s">
        <v>139</v>
      </c>
      <c r="BZ613" s="72" t="e">
        <f>VALUE(TEXT((AP613*$J613/365*'TOX and EXPO INPUTS'!$E$32/'TOX and EXPO INPUTS'!$E$33),"0.00E+00"))</f>
        <v>#DIV/0!</v>
      </c>
      <c r="CA613" s="53" t="e">
        <f>VALUE(TEXT((AQ613*$J613/365*'TOX and EXPO INPUTS'!$E$32/'TOX and EXPO INPUTS'!$E$33),"0.00E+00"))</f>
        <v>#DIV/0!</v>
      </c>
      <c r="CB613" s="53" t="e">
        <f>VALUE(TEXT((AR613*$J613/365*'TOX and EXPO INPUTS'!$E$32/'TOX and EXPO INPUTS'!$E$33),"0.00E+00"))</f>
        <v>#DIV/0!</v>
      </c>
      <c r="CC613" s="53" t="s">
        <v>139</v>
      </c>
      <c r="CD613" s="53" t="s">
        <v>139</v>
      </c>
      <c r="CE613" s="53" t="e">
        <f>VALUE(TEXT((AU613*$J613/365*'TOX and EXPO INPUTS'!$E$32/'TOX and EXPO INPUTS'!$E$33),"0.00E+00"))</f>
        <v>#DIV/0!</v>
      </c>
      <c r="CF613" s="53" t="e">
        <f>VALUE(TEXT((AV613*$J613/365*'TOX and EXPO INPUTS'!$E$32/'TOX and EXPO INPUTS'!$E$33),"0.00E+00"))</f>
        <v>#DIV/0!</v>
      </c>
      <c r="CG613" s="53" t="e">
        <f>VALUE(TEXT((AW613*$J613/365*'TOX and EXPO INPUTS'!$E$32/'TOX and EXPO INPUTS'!$E$33),"0.00E+00"))</f>
        <v>#DIV/0!</v>
      </c>
      <c r="CH613" s="53" t="s">
        <v>139</v>
      </c>
      <c r="CI613" s="53" t="s">
        <v>139</v>
      </c>
      <c r="CJ613" s="53" t="e">
        <f>VALUE(TEXT((AZ613*$J613/365*'TOX and EXPO INPUTS'!$E$32/'TOX and EXPO INPUTS'!$E$33),"0.00E+00"))</f>
        <v>#DIV/0!</v>
      </c>
      <c r="CK613" s="53" t="e">
        <f>VALUE(TEXT((BA613*$J613/365*'TOX and EXPO INPUTS'!$E$32/'TOX and EXPO INPUTS'!$E$33),"0.00E+00"))</f>
        <v>#DIV/0!</v>
      </c>
      <c r="CL613" s="53" t="e">
        <f>VALUE(TEXT((BB613*$J613/365*'TOX and EXPO INPUTS'!$E$32/'TOX and EXPO INPUTS'!$E$33),"0.00E+00"))</f>
        <v>#DIV/0!</v>
      </c>
      <c r="CM613" s="53" t="s">
        <v>139</v>
      </c>
      <c r="CN613" s="53" t="s">
        <v>139</v>
      </c>
      <c r="CO613" s="73" t="s">
        <v>139</v>
      </c>
      <c r="CP613" s="72" t="e">
        <f>VALUE(TEXT((AP613*$K613/365*'TOX and EXPO INPUTS'!$E$32/'TOX and EXPO INPUTS'!$E$33),"0.00E+00"))</f>
        <v>#DIV/0!</v>
      </c>
      <c r="CQ613" s="53" t="e">
        <f>VALUE(TEXT((AQ613*$K613/365*'TOX and EXPO INPUTS'!$E$32/'TOX and EXPO INPUTS'!$E$33),"0.00E+00"))</f>
        <v>#DIV/0!</v>
      </c>
      <c r="CR613" s="53" t="e">
        <f>VALUE(TEXT((AR613*$K613/365*'TOX and EXPO INPUTS'!$E$32/'TOX and EXPO INPUTS'!$E$33),"0.00E+00"))</f>
        <v>#DIV/0!</v>
      </c>
      <c r="CS613" s="53" t="s">
        <v>139</v>
      </c>
      <c r="CT613" s="53" t="s">
        <v>139</v>
      </c>
      <c r="CU613" s="53" t="e">
        <f>VALUE(TEXT((AU613*$K613/365*'TOX and EXPO INPUTS'!$E$32/'TOX and EXPO INPUTS'!$E$33),"0.00E+00"))</f>
        <v>#DIV/0!</v>
      </c>
      <c r="CV613" s="53" t="e">
        <f>VALUE(TEXT((AV613*$K613/365*'TOX and EXPO INPUTS'!$E$32/'TOX and EXPO INPUTS'!$E$33),"0.00E+00"))</f>
        <v>#DIV/0!</v>
      </c>
      <c r="CW613" s="53" t="e">
        <f>VALUE(TEXT((AW613*$K613/365*'TOX and EXPO INPUTS'!$E$32/'TOX and EXPO INPUTS'!$E$33),"0.00E+00"))</f>
        <v>#DIV/0!</v>
      </c>
      <c r="CX613" s="53" t="s">
        <v>139</v>
      </c>
      <c r="CY613" s="53" t="s">
        <v>139</v>
      </c>
      <c r="CZ613" s="53" t="e">
        <f>VALUE(TEXT((AZ613*$K613/365*'TOX and EXPO INPUTS'!$E$32/'TOX and EXPO INPUTS'!$E$33),"0.00E+00"))</f>
        <v>#DIV/0!</v>
      </c>
      <c r="DA613" s="53" t="e">
        <f>VALUE(TEXT((BA613*$K613/365*'TOX and EXPO INPUTS'!$E$32/'TOX and EXPO INPUTS'!$E$33),"0.00E+00"))</f>
        <v>#DIV/0!</v>
      </c>
      <c r="DB613" s="53" t="e">
        <f>VALUE(TEXT((BB613*$K613/365*'TOX and EXPO INPUTS'!$E$32/'TOX and EXPO INPUTS'!$E$33),"0.00E+00"))</f>
        <v>#DIV/0!</v>
      </c>
      <c r="DC613" s="53" t="s">
        <v>139</v>
      </c>
      <c r="DD613" s="53" t="s">
        <v>139</v>
      </c>
      <c r="DE613" s="73" t="s">
        <v>139</v>
      </c>
      <c r="DF613" s="110" t="e">
        <f>VALUE(TEXT((BZ613*'TOX and EXPO INPUTS'!$E$22),"0.00E+00"))</f>
        <v>#DIV/0!</v>
      </c>
      <c r="DG613" s="108" t="e">
        <f>VALUE(TEXT((CA613*'TOX and EXPO INPUTS'!$E$22),"0.00E+00"))</f>
        <v>#DIV/0!</v>
      </c>
      <c r="DH613" s="108" t="e">
        <f>VALUE(TEXT((CB613*'TOX and EXPO INPUTS'!$E$22),"0.00E+00"))</f>
        <v>#DIV/0!</v>
      </c>
      <c r="DI613" s="108" t="s">
        <v>139</v>
      </c>
      <c r="DJ613" s="108" t="s">
        <v>139</v>
      </c>
      <c r="DK613" s="108" t="e">
        <f>VALUE(TEXT((CE613*'TOX and EXPO INPUTS'!$E$22),"0.00E+00"))</f>
        <v>#DIV/0!</v>
      </c>
      <c r="DL613" s="108" t="e">
        <f>VALUE(TEXT((CF613*'TOX and EXPO INPUTS'!$E$22),"0.00E+00"))</f>
        <v>#DIV/0!</v>
      </c>
      <c r="DM613" s="108" t="e">
        <f>VALUE(TEXT((CG613*'TOX and EXPO INPUTS'!$E$22),"0.00E+00"))</f>
        <v>#DIV/0!</v>
      </c>
      <c r="DN613" s="108" t="s">
        <v>139</v>
      </c>
      <c r="DO613" s="108" t="s">
        <v>139</v>
      </c>
      <c r="DP613" s="108" t="e">
        <f>VALUE(TEXT((CJ613*'TOX and EXPO INPUTS'!$E$22),"0.00E+00"))</f>
        <v>#DIV/0!</v>
      </c>
      <c r="DQ613" s="108" t="e">
        <f>VALUE(TEXT((CK613*'TOX and EXPO INPUTS'!$E$22),"0.00E+00"))</f>
        <v>#DIV/0!</v>
      </c>
      <c r="DR613" s="108" t="e">
        <f>VALUE(TEXT((CL613*'TOX and EXPO INPUTS'!$E$22),"0.00E+00"))</f>
        <v>#DIV/0!</v>
      </c>
      <c r="DS613" s="108" t="s">
        <v>139</v>
      </c>
      <c r="DT613" s="108" t="s">
        <v>139</v>
      </c>
      <c r="DU613" s="109" t="s">
        <v>139</v>
      </c>
      <c r="DV613" s="110" t="e">
        <f>VALUE(TEXT((CP613*'TOX and EXPO INPUTS'!$E$22),"0.00E+00"))</f>
        <v>#DIV/0!</v>
      </c>
      <c r="DW613" s="108" t="e">
        <f>VALUE(TEXT((CQ613*'TOX and EXPO INPUTS'!$E$22),"0.00E+00"))</f>
        <v>#DIV/0!</v>
      </c>
      <c r="DX613" s="108" t="e">
        <f>VALUE(TEXT((CR613*'TOX and EXPO INPUTS'!$E$22),"0.00E+00"))</f>
        <v>#DIV/0!</v>
      </c>
      <c r="DY613" s="108" t="s">
        <v>139</v>
      </c>
      <c r="DZ613" s="108" t="s">
        <v>139</v>
      </c>
      <c r="EA613" s="108" t="e">
        <f>VALUE(TEXT((CU613*'TOX and EXPO INPUTS'!$E$22),"0.00E+00"))</f>
        <v>#DIV/0!</v>
      </c>
      <c r="EB613" s="108" t="e">
        <f>VALUE(TEXT((CV613*'TOX and EXPO INPUTS'!$E$22),"0.00E+00"))</f>
        <v>#DIV/0!</v>
      </c>
      <c r="EC613" s="108" t="e">
        <f>VALUE(TEXT((CW613*'TOX and EXPO INPUTS'!$E$22),"0.00E+00"))</f>
        <v>#DIV/0!</v>
      </c>
      <c r="ED613" s="108" t="s">
        <v>139</v>
      </c>
      <c r="EE613" s="108" t="s">
        <v>139</v>
      </c>
      <c r="EF613" s="108" t="e">
        <f>VALUE(TEXT((CZ613*'TOX and EXPO INPUTS'!$E$22),"0.00E+00"))</f>
        <v>#DIV/0!</v>
      </c>
      <c r="EG613" s="108" t="e">
        <f>VALUE(TEXT((DA613*'TOX and EXPO INPUTS'!$E$22),"0.00E+00"))</f>
        <v>#DIV/0!</v>
      </c>
      <c r="EH613" s="108" t="e">
        <f>VALUE(TEXT((DB613*'TOX and EXPO INPUTS'!$E$22),"0.00E+00"))</f>
        <v>#DIV/0!</v>
      </c>
      <c r="EI613" s="108" t="s">
        <v>139</v>
      </c>
      <c r="EJ613" s="108" t="s">
        <v>139</v>
      </c>
      <c r="EK613" s="109" t="s">
        <v>139</v>
      </c>
      <c r="EL613" s="56" t="s">
        <v>77</v>
      </c>
      <c r="EM613" s="36" t="s">
        <v>70</v>
      </c>
      <c r="EN613" s="36" t="s">
        <v>193</v>
      </c>
      <c r="EO613" s="57" t="s">
        <v>70</v>
      </c>
    </row>
    <row r="614" spans="1:145" x14ac:dyDescent="0.25">
      <c r="A614" s="56" t="s">
        <v>23</v>
      </c>
      <c r="B614" s="36" t="s">
        <v>115</v>
      </c>
      <c r="C614" s="36" t="s">
        <v>20</v>
      </c>
      <c r="D614" s="57" t="s">
        <v>0</v>
      </c>
      <c r="E614" s="61" t="s">
        <v>16</v>
      </c>
      <c r="F614" s="92"/>
      <c r="G614" s="66" t="s">
        <v>143</v>
      </c>
      <c r="H614" s="63">
        <v>1</v>
      </c>
      <c r="I614" s="66" t="s">
        <v>144</v>
      </c>
      <c r="J614" s="100">
        <v>10</v>
      </c>
      <c r="K614" s="100">
        <v>30</v>
      </c>
      <c r="L614" s="63">
        <v>10000</v>
      </c>
      <c r="M614" s="51">
        <v>9300</v>
      </c>
      <c r="N614" s="51">
        <v>5700</v>
      </c>
      <c r="O614" s="53" t="s">
        <v>139</v>
      </c>
      <c r="P614" s="53" t="s">
        <v>139</v>
      </c>
      <c r="Q614" s="66" t="s">
        <v>139</v>
      </c>
      <c r="R614" s="63">
        <v>62</v>
      </c>
      <c r="S614" s="53">
        <v>12.4</v>
      </c>
      <c r="T614" s="53">
        <v>6.2</v>
      </c>
      <c r="U614" s="66" t="s">
        <v>139</v>
      </c>
      <c r="V614" s="72">
        <f t="shared" si="596"/>
        <v>0</v>
      </c>
      <c r="W614" s="53">
        <f t="shared" si="596"/>
        <v>0</v>
      </c>
      <c r="X614" s="53">
        <f t="shared" si="596"/>
        <v>0</v>
      </c>
      <c r="Y614" s="53" t="s">
        <v>139</v>
      </c>
      <c r="Z614" s="53" t="s">
        <v>139</v>
      </c>
      <c r="AA614" s="73" t="s">
        <v>139</v>
      </c>
      <c r="AB614" s="72" t="e">
        <f>VALUE(TEXT(((V614*'TOX and EXPO INPUTS'!$E$12)/'TOX and EXPO INPUTS'!$E$27),"0.00E+00"))</f>
        <v>#DIV/0!</v>
      </c>
      <c r="AC614" s="53" t="e">
        <f>VALUE(TEXT(((W614*'TOX and EXPO INPUTS'!$E$12)/'TOX and EXPO INPUTS'!$E$27),"0.00E+00"))</f>
        <v>#DIV/0!</v>
      </c>
      <c r="AD614" s="53" t="e">
        <f>VALUE(TEXT(((X614*'TOX and EXPO INPUTS'!$E$12)/'TOX and EXPO INPUTS'!$E$27),"0.00E+00"))</f>
        <v>#DIV/0!</v>
      </c>
      <c r="AE614" s="53" t="s">
        <v>139</v>
      </c>
      <c r="AF614" s="53" t="s">
        <v>139</v>
      </c>
      <c r="AG614" s="73" t="s">
        <v>139</v>
      </c>
      <c r="AH614" s="72">
        <f t="shared" si="597"/>
        <v>0</v>
      </c>
      <c r="AI614" s="53">
        <f t="shared" si="597"/>
        <v>0</v>
      </c>
      <c r="AJ614" s="53">
        <f t="shared" si="597"/>
        <v>0</v>
      </c>
      <c r="AK614" s="73" t="s">
        <v>139</v>
      </c>
      <c r="AL614" s="72" t="e">
        <f>VALUE(TEXT(((AH614*'TOX and EXPO INPUTS'!$E$20)/'TOX and EXPO INPUTS'!$E$29),"0.00E+00"))</f>
        <v>#DIV/0!</v>
      </c>
      <c r="AM614" s="53" t="e">
        <f>VALUE(TEXT(((AI614*'TOX and EXPO INPUTS'!$E$20)/'TOX and EXPO INPUTS'!$E$29),"0.00E+00"))</f>
        <v>#DIV/0!</v>
      </c>
      <c r="AN614" s="53" t="e">
        <f>VALUE(TEXT(((AJ614*'TOX and EXPO INPUTS'!$E$20)/'TOX and EXPO INPUTS'!$E$29),"0.00E+00"))</f>
        <v>#DIV/0!</v>
      </c>
      <c r="AO614" s="73" t="s">
        <v>139</v>
      </c>
      <c r="AP614" s="72" t="e">
        <f t="shared" si="622"/>
        <v>#DIV/0!</v>
      </c>
      <c r="AQ614" s="53" t="e">
        <f t="shared" si="623"/>
        <v>#DIV/0!</v>
      </c>
      <c r="AR614" s="53" t="e">
        <f t="shared" si="624"/>
        <v>#DIV/0!</v>
      </c>
      <c r="AS614" s="53" t="s">
        <v>139</v>
      </c>
      <c r="AT614" s="53" t="s">
        <v>139</v>
      </c>
      <c r="AU614" s="53" t="e">
        <f t="shared" si="625"/>
        <v>#DIV/0!</v>
      </c>
      <c r="AV614" s="53" t="e">
        <f t="shared" si="626"/>
        <v>#DIV/0!</v>
      </c>
      <c r="AW614" s="53" t="e">
        <f t="shared" si="627"/>
        <v>#DIV/0!</v>
      </c>
      <c r="AX614" s="53" t="s">
        <v>139</v>
      </c>
      <c r="AY614" s="53" t="s">
        <v>139</v>
      </c>
      <c r="AZ614" s="53" t="e">
        <f t="shared" si="628"/>
        <v>#DIV/0!</v>
      </c>
      <c r="BA614" s="53" t="e">
        <f t="shared" si="629"/>
        <v>#DIV/0!</v>
      </c>
      <c r="BB614" s="53" t="e">
        <f t="shared" si="630"/>
        <v>#DIV/0!</v>
      </c>
      <c r="BC614" s="53" t="s">
        <v>139</v>
      </c>
      <c r="BD614" s="53" t="s">
        <v>139</v>
      </c>
      <c r="BE614" s="73" t="s">
        <v>139</v>
      </c>
      <c r="BF614" s="72" t="e">
        <f>VALUE(TEXT((AB614*$J614/365*'TOX and EXPO INPUTS'!$E$32/'TOX and EXPO INPUTS'!$E$33),"0.00E+00"))</f>
        <v>#DIV/0!</v>
      </c>
      <c r="BG614" s="53" t="e">
        <f>VALUE(TEXT((AC614*$J614/365*'TOX and EXPO INPUTS'!$E$32/'TOX and EXPO INPUTS'!$E$33),"0.00E+00"))</f>
        <v>#DIV/0!</v>
      </c>
      <c r="BH614" s="53" t="e">
        <f>VALUE(TEXT((AD614*$J614/365*'TOX and EXPO INPUTS'!$E$32/'TOX and EXPO INPUTS'!$E$33),"0.00E+00"))</f>
        <v>#DIV/0!</v>
      </c>
      <c r="BI614" s="53" t="s">
        <v>139</v>
      </c>
      <c r="BJ614" s="53" t="s">
        <v>139</v>
      </c>
      <c r="BK614" s="73" t="s">
        <v>139</v>
      </c>
      <c r="BL614" s="72" t="e">
        <f>VALUE(TEXT((AB614*$K614/365*'TOX and EXPO INPUTS'!$E$32/'TOX and EXPO INPUTS'!$E$33),"0.00E+00"))</f>
        <v>#DIV/0!</v>
      </c>
      <c r="BM614" s="53" t="e">
        <f>VALUE(TEXT((AC614*$K614/365*'TOX and EXPO INPUTS'!$E$32/'TOX and EXPO INPUTS'!$E$33),"0.00E+00"))</f>
        <v>#DIV/0!</v>
      </c>
      <c r="BN614" s="53" t="e">
        <f>VALUE(TEXT((AD614*$K614/365*'TOX and EXPO INPUTS'!$E$32/'TOX and EXPO INPUTS'!$E$33),"0.00E+00"))</f>
        <v>#DIV/0!</v>
      </c>
      <c r="BO614" s="53" t="s">
        <v>139</v>
      </c>
      <c r="BP614" s="53" t="s">
        <v>139</v>
      </c>
      <c r="BQ614" s="73" t="s">
        <v>139</v>
      </c>
      <c r="BR614" s="72" t="e">
        <f>VALUE(TEXT((AL614*$J614/365*'TOX and EXPO INPUTS'!$E$32/'TOX and EXPO INPUTS'!$E$33),"0.00E+00"))</f>
        <v>#DIV/0!</v>
      </c>
      <c r="BS614" s="53" t="e">
        <f>VALUE(TEXT((AM614*$J614/365*'TOX and EXPO INPUTS'!$E$32/'TOX and EXPO INPUTS'!$E$33),"0.00E+00"))</f>
        <v>#DIV/0!</v>
      </c>
      <c r="BT614" s="53" t="e">
        <f>VALUE(TEXT((AN614*$J614/365*'TOX and EXPO INPUTS'!$E$32/'TOX and EXPO INPUTS'!$E$33),"0.00E+00"))</f>
        <v>#DIV/0!</v>
      </c>
      <c r="BU614" s="73" t="s">
        <v>139</v>
      </c>
      <c r="BV614" s="72" t="e">
        <f>VALUE(TEXT((AL614*$K614/365*'TOX and EXPO INPUTS'!$E$32/'TOX and EXPO INPUTS'!$E$33),"0.00E+00"))</f>
        <v>#DIV/0!</v>
      </c>
      <c r="BW614" s="53" t="e">
        <f>VALUE(TEXT((AM614*$K614/365*'TOX and EXPO INPUTS'!$E$32/'TOX and EXPO INPUTS'!$E$33),"0.00E+00"))</f>
        <v>#DIV/0!</v>
      </c>
      <c r="BX614" s="53" t="e">
        <f>VALUE(TEXT((AN614*$K614/365*'TOX and EXPO INPUTS'!$E$32/'TOX and EXPO INPUTS'!$E$33),"0.00E+00"))</f>
        <v>#DIV/0!</v>
      </c>
      <c r="BY614" s="73" t="s">
        <v>139</v>
      </c>
      <c r="BZ614" s="72" t="e">
        <f>VALUE(TEXT((AP614*$J614/365*'TOX and EXPO INPUTS'!$E$32/'TOX and EXPO INPUTS'!$E$33),"0.00E+00"))</f>
        <v>#DIV/0!</v>
      </c>
      <c r="CA614" s="53" t="e">
        <f>VALUE(TEXT((AQ614*$J614/365*'TOX and EXPO INPUTS'!$E$32/'TOX and EXPO INPUTS'!$E$33),"0.00E+00"))</f>
        <v>#DIV/0!</v>
      </c>
      <c r="CB614" s="53" t="e">
        <f>VALUE(TEXT((AR614*$J614/365*'TOX and EXPO INPUTS'!$E$32/'TOX and EXPO INPUTS'!$E$33),"0.00E+00"))</f>
        <v>#DIV/0!</v>
      </c>
      <c r="CC614" s="53" t="s">
        <v>139</v>
      </c>
      <c r="CD614" s="53" t="s">
        <v>139</v>
      </c>
      <c r="CE614" s="53" t="e">
        <f>VALUE(TEXT((AU614*$J614/365*'TOX and EXPO INPUTS'!$E$32/'TOX and EXPO INPUTS'!$E$33),"0.00E+00"))</f>
        <v>#DIV/0!</v>
      </c>
      <c r="CF614" s="53" t="e">
        <f>VALUE(TEXT((AV614*$J614/365*'TOX and EXPO INPUTS'!$E$32/'TOX and EXPO INPUTS'!$E$33),"0.00E+00"))</f>
        <v>#DIV/0!</v>
      </c>
      <c r="CG614" s="53" t="e">
        <f>VALUE(TEXT((AW614*$J614/365*'TOX and EXPO INPUTS'!$E$32/'TOX and EXPO INPUTS'!$E$33),"0.00E+00"))</f>
        <v>#DIV/0!</v>
      </c>
      <c r="CH614" s="53" t="s">
        <v>139</v>
      </c>
      <c r="CI614" s="53" t="s">
        <v>139</v>
      </c>
      <c r="CJ614" s="53" t="e">
        <f>VALUE(TEXT((AZ614*$J614/365*'TOX and EXPO INPUTS'!$E$32/'TOX and EXPO INPUTS'!$E$33),"0.00E+00"))</f>
        <v>#DIV/0!</v>
      </c>
      <c r="CK614" s="53" t="e">
        <f>VALUE(TEXT((BA614*$J614/365*'TOX and EXPO INPUTS'!$E$32/'TOX and EXPO INPUTS'!$E$33),"0.00E+00"))</f>
        <v>#DIV/0!</v>
      </c>
      <c r="CL614" s="53" t="e">
        <f>VALUE(TEXT((BB614*$J614/365*'TOX and EXPO INPUTS'!$E$32/'TOX and EXPO INPUTS'!$E$33),"0.00E+00"))</f>
        <v>#DIV/0!</v>
      </c>
      <c r="CM614" s="53" t="s">
        <v>139</v>
      </c>
      <c r="CN614" s="53" t="s">
        <v>139</v>
      </c>
      <c r="CO614" s="73" t="s">
        <v>139</v>
      </c>
      <c r="CP614" s="72" t="e">
        <f>VALUE(TEXT((AP614*$K614/365*'TOX and EXPO INPUTS'!$E$32/'TOX and EXPO INPUTS'!$E$33),"0.00E+00"))</f>
        <v>#DIV/0!</v>
      </c>
      <c r="CQ614" s="53" t="e">
        <f>VALUE(TEXT((AQ614*$K614/365*'TOX and EXPO INPUTS'!$E$32/'TOX and EXPO INPUTS'!$E$33),"0.00E+00"))</f>
        <v>#DIV/0!</v>
      </c>
      <c r="CR614" s="53" t="e">
        <f>VALUE(TEXT((AR614*$K614/365*'TOX and EXPO INPUTS'!$E$32/'TOX and EXPO INPUTS'!$E$33),"0.00E+00"))</f>
        <v>#DIV/0!</v>
      </c>
      <c r="CS614" s="53" t="s">
        <v>139</v>
      </c>
      <c r="CT614" s="53" t="s">
        <v>139</v>
      </c>
      <c r="CU614" s="53" t="e">
        <f>VALUE(TEXT((AU614*$K614/365*'TOX and EXPO INPUTS'!$E$32/'TOX and EXPO INPUTS'!$E$33),"0.00E+00"))</f>
        <v>#DIV/0!</v>
      </c>
      <c r="CV614" s="53" t="e">
        <f>VALUE(TEXT((AV614*$K614/365*'TOX and EXPO INPUTS'!$E$32/'TOX and EXPO INPUTS'!$E$33),"0.00E+00"))</f>
        <v>#DIV/0!</v>
      </c>
      <c r="CW614" s="53" t="e">
        <f>VALUE(TEXT((AW614*$K614/365*'TOX and EXPO INPUTS'!$E$32/'TOX and EXPO INPUTS'!$E$33),"0.00E+00"))</f>
        <v>#DIV/0!</v>
      </c>
      <c r="CX614" s="53" t="s">
        <v>139</v>
      </c>
      <c r="CY614" s="53" t="s">
        <v>139</v>
      </c>
      <c r="CZ614" s="53" t="e">
        <f>VALUE(TEXT((AZ614*$K614/365*'TOX and EXPO INPUTS'!$E$32/'TOX and EXPO INPUTS'!$E$33),"0.00E+00"))</f>
        <v>#DIV/0!</v>
      </c>
      <c r="DA614" s="53" t="e">
        <f>VALUE(TEXT((BA614*$K614/365*'TOX and EXPO INPUTS'!$E$32/'TOX and EXPO INPUTS'!$E$33),"0.00E+00"))</f>
        <v>#DIV/0!</v>
      </c>
      <c r="DB614" s="53" t="e">
        <f>VALUE(TEXT((BB614*$K614/365*'TOX and EXPO INPUTS'!$E$32/'TOX and EXPO INPUTS'!$E$33),"0.00E+00"))</f>
        <v>#DIV/0!</v>
      </c>
      <c r="DC614" s="53" t="s">
        <v>139</v>
      </c>
      <c r="DD614" s="53" t="s">
        <v>139</v>
      </c>
      <c r="DE614" s="73" t="s">
        <v>139</v>
      </c>
      <c r="DF614" s="110" t="e">
        <f>VALUE(TEXT((BZ614*'TOX and EXPO INPUTS'!$E$22),"0.00E+00"))</f>
        <v>#DIV/0!</v>
      </c>
      <c r="DG614" s="108" t="e">
        <f>VALUE(TEXT((CA614*'TOX and EXPO INPUTS'!$E$22),"0.00E+00"))</f>
        <v>#DIV/0!</v>
      </c>
      <c r="DH614" s="108" t="e">
        <f>VALUE(TEXT((CB614*'TOX and EXPO INPUTS'!$E$22),"0.00E+00"))</f>
        <v>#DIV/0!</v>
      </c>
      <c r="DI614" s="108" t="s">
        <v>139</v>
      </c>
      <c r="DJ614" s="108" t="s">
        <v>139</v>
      </c>
      <c r="DK614" s="108" t="e">
        <f>VALUE(TEXT((CE614*'TOX and EXPO INPUTS'!$E$22),"0.00E+00"))</f>
        <v>#DIV/0!</v>
      </c>
      <c r="DL614" s="108" t="e">
        <f>VALUE(TEXT((CF614*'TOX and EXPO INPUTS'!$E$22),"0.00E+00"))</f>
        <v>#DIV/0!</v>
      </c>
      <c r="DM614" s="108" t="e">
        <f>VALUE(TEXT((CG614*'TOX and EXPO INPUTS'!$E$22),"0.00E+00"))</f>
        <v>#DIV/0!</v>
      </c>
      <c r="DN614" s="108" t="s">
        <v>139</v>
      </c>
      <c r="DO614" s="108" t="s">
        <v>139</v>
      </c>
      <c r="DP614" s="108" t="e">
        <f>VALUE(TEXT((CJ614*'TOX and EXPO INPUTS'!$E$22),"0.00E+00"))</f>
        <v>#DIV/0!</v>
      </c>
      <c r="DQ614" s="108" t="e">
        <f>VALUE(TEXT((CK614*'TOX and EXPO INPUTS'!$E$22),"0.00E+00"))</f>
        <v>#DIV/0!</v>
      </c>
      <c r="DR614" s="108" t="e">
        <f>VALUE(TEXT((CL614*'TOX and EXPO INPUTS'!$E$22),"0.00E+00"))</f>
        <v>#DIV/0!</v>
      </c>
      <c r="DS614" s="108" t="s">
        <v>139</v>
      </c>
      <c r="DT614" s="108" t="s">
        <v>139</v>
      </c>
      <c r="DU614" s="109" t="s">
        <v>139</v>
      </c>
      <c r="DV614" s="110" t="e">
        <f>VALUE(TEXT((CP614*'TOX and EXPO INPUTS'!$E$22),"0.00E+00"))</f>
        <v>#DIV/0!</v>
      </c>
      <c r="DW614" s="108" t="e">
        <f>VALUE(TEXT((CQ614*'TOX and EXPO INPUTS'!$E$22),"0.00E+00"))</f>
        <v>#DIV/0!</v>
      </c>
      <c r="DX614" s="108" t="e">
        <f>VALUE(TEXT((CR614*'TOX and EXPO INPUTS'!$E$22),"0.00E+00"))</f>
        <v>#DIV/0!</v>
      </c>
      <c r="DY614" s="108" t="s">
        <v>139</v>
      </c>
      <c r="DZ614" s="108" t="s">
        <v>139</v>
      </c>
      <c r="EA614" s="108" t="e">
        <f>VALUE(TEXT((CU614*'TOX and EXPO INPUTS'!$E$22),"0.00E+00"))</f>
        <v>#DIV/0!</v>
      </c>
      <c r="EB614" s="108" t="e">
        <f>VALUE(TEXT((CV614*'TOX and EXPO INPUTS'!$E$22),"0.00E+00"))</f>
        <v>#DIV/0!</v>
      </c>
      <c r="EC614" s="108" t="e">
        <f>VALUE(TEXT((CW614*'TOX and EXPO INPUTS'!$E$22),"0.00E+00"))</f>
        <v>#DIV/0!</v>
      </c>
      <c r="ED614" s="108" t="s">
        <v>139</v>
      </c>
      <c r="EE614" s="108" t="s">
        <v>139</v>
      </c>
      <c r="EF614" s="108" t="e">
        <f>VALUE(TEXT((CZ614*'TOX and EXPO INPUTS'!$E$22),"0.00E+00"))</f>
        <v>#DIV/0!</v>
      </c>
      <c r="EG614" s="108" t="e">
        <f>VALUE(TEXT((DA614*'TOX and EXPO INPUTS'!$E$22),"0.00E+00"))</f>
        <v>#DIV/0!</v>
      </c>
      <c r="EH614" s="108" t="e">
        <f>VALUE(TEXT((DB614*'TOX and EXPO INPUTS'!$E$22),"0.00E+00"))</f>
        <v>#DIV/0!</v>
      </c>
      <c r="EI614" s="108" t="s">
        <v>139</v>
      </c>
      <c r="EJ614" s="108" t="s">
        <v>139</v>
      </c>
      <c r="EK614" s="109" t="s">
        <v>139</v>
      </c>
      <c r="EL614" s="56" t="s">
        <v>77</v>
      </c>
      <c r="EM614" s="36" t="s">
        <v>70</v>
      </c>
      <c r="EN614" s="36" t="s">
        <v>193</v>
      </c>
      <c r="EO614" s="57" t="s">
        <v>70</v>
      </c>
    </row>
    <row r="615" spans="1:145" ht="24" x14ac:dyDescent="0.25">
      <c r="A615" s="56" t="s">
        <v>23</v>
      </c>
      <c r="B615" s="36" t="s">
        <v>115</v>
      </c>
      <c r="C615" s="36" t="s">
        <v>20</v>
      </c>
      <c r="D615" s="57" t="s">
        <v>0</v>
      </c>
      <c r="E615" s="61" t="s">
        <v>253</v>
      </c>
      <c r="F615" s="92"/>
      <c r="G615" s="66" t="s">
        <v>143</v>
      </c>
      <c r="H615" s="63">
        <v>1</v>
      </c>
      <c r="I615" s="66" t="s">
        <v>144</v>
      </c>
      <c r="J615" s="100">
        <v>10</v>
      </c>
      <c r="K615" s="100">
        <v>30</v>
      </c>
      <c r="L615" s="63">
        <v>10000</v>
      </c>
      <c r="M615" s="51">
        <v>9300</v>
      </c>
      <c r="N615" s="51">
        <v>5700</v>
      </c>
      <c r="O615" s="53" t="s">
        <v>139</v>
      </c>
      <c r="P615" s="53" t="s">
        <v>139</v>
      </c>
      <c r="Q615" s="66" t="s">
        <v>139</v>
      </c>
      <c r="R615" s="63">
        <v>62</v>
      </c>
      <c r="S615" s="53">
        <v>12.4</v>
      </c>
      <c r="T615" s="53">
        <v>6.2</v>
      </c>
      <c r="U615" s="66" t="s">
        <v>139</v>
      </c>
      <c r="V615" s="72">
        <f t="shared" si="596"/>
        <v>0</v>
      </c>
      <c r="W615" s="53">
        <f t="shared" si="596"/>
        <v>0</v>
      </c>
      <c r="X615" s="53">
        <f t="shared" si="596"/>
        <v>0</v>
      </c>
      <c r="Y615" s="53" t="s">
        <v>139</v>
      </c>
      <c r="Z615" s="53" t="s">
        <v>139</v>
      </c>
      <c r="AA615" s="73" t="s">
        <v>139</v>
      </c>
      <c r="AB615" s="72" t="e">
        <f>VALUE(TEXT(((V615*'TOX and EXPO INPUTS'!$E$12)/'TOX and EXPO INPUTS'!$E$27),"0.00E+00"))</f>
        <v>#DIV/0!</v>
      </c>
      <c r="AC615" s="53" t="e">
        <f>VALUE(TEXT(((W615*'TOX and EXPO INPUTS'!$E$12)/'TOX and EXPO INPUTS'!$E$27),"0.00E+00"))</f>
        <v>#DIV/0!</v>
      </c>
      <c r="AD615" s="53" t="e">
        <f>VALUE(TEXT(((X615*'TOX and EXPO INPUTS'!$E$12)/'TOX and EXPO INPUTS'!$E$27),"0.00E+00"))</f>
        <v>#DIV/0!</v>
      </c>
      <c r="AE615" s="53" t="s">
        <v>139</v>
      </c>
      <c r="AF615" s="53" t="s">
        <v>139</v>
      </c>
      <c r="AG615" s="73" t="s">
        <v>139</v>
      </c>
      <c r="AH615" s="72">
        <f t="shared" si="597"/>
        <v>0</v>
      </c>
      <c r="AI615" s="53">
        <f t="shared" si="597"/>
        <v>0</v>
      </c>
      <c r="AJ615" s="53">
        <f t="shared" si="597"/>
        <v>0</v>
      </c>
      <c r="AK615" s="73" t="s">
        <v>139</v>
      </c>
      <c r="AL615" s="72" t="e">
        <f>VALUE(TEXT(((AH615*'TOX and EXPO INPUTS'!$E$20)/'TOX and EXPO INPUTS'!$E$29),"0.00E+00"))</f>
        <v>#DIV/0!</v>
      </c>
      <c r="AM615" s="53" t="e">
        <f>VALUE(TEXT(((AI615*'TOX and EXPO INPUTS'!$E$20)/'TOX and EXPO INPUTS'!$E$29),"0.00E+00"))</f>
        <v>#DIV/0!</v>
      </c>
      <c r="AN615" s="53" t="e">
        <f>VALUE(TEXT(((AJ615*'TOX and EXPO INPUTS'!$E$20)/'TOX and EXPO INPUTS'!$E$29),"0.00E+00"))</f>
        <v>#DIV/0!</v>
      </c>
      <c r="AO615" s="73" t="s">
        <v>139</v>
      </c>
      <c r="AP615" s="72" t="e">
        <f t="shared" si="622"/>
        <v>#DIV/0!</v>
      </c>
      <c r="AQ615" s="53" t="e">
        <f t="shared" si="623"/>
        <v>#DIV/0!</v>
      </c>
      <c r="AR615" s="53" t="e">
        <f t="shared" si="624"/>
        <v>#DIV/0!</v>
      </c>
      <c r="AS615" s="53" t="s">
        <v>139</v>
      </c>
      <c r="AT615" s="53" t="s">
        <v>139</v>
      </c>
      <c r="AU615" s="53" t="e">
        <f t="shared" si="625"/>
        <v>#DIV/0!</v>
      </c>
      <c r="AV615" s="53" t="e">
        <f t="shared" si="626"/>
        <v>#DIV/0!</v>
      </c>
      <c r="AW615" s="53" t="e">
        <f t="shared" si="627"/>
        <v>#DIV/0!</v>
      </c>
      <c r="AX615" s="53" t="s">
        <v>139</v>
      </c>
      <c r="AY615" s="53" t="s">
        <v>139</v>
      </c>
      <c r="AZ615" s="53" t="e">
        <f t="shared" si="628"/>
        <v>#DIV/0!</v>
      </c>
      <c r="BA615" s="53" t="e">
        <f t="shared" si="629"/>
        <v>#DIV/0!</v>
      </c>
      <c r="BB615" s="53" t="e">
        <f t="shared" si="630"/>
        <v>#DIV/0!</v>
      </c>
      <c r="BC615" s="53" t="s">
        <v>139</v>
      </c>
      <c r="BD615" s="53" t="s">
        <v>139</v>
      </c>
      <c r="BE615" s="73" t="s">
        <v>139</v>
      </c>
      <c r="BF615" s="72" t="e">
        <f>VALUE(TEXT((AB615*$J615/365*'TOX and EXPO INPUTS'!$E$32/'TOX and EXPO INPUTS'!$E$33),"0.00E+00"))</f>
        <v>#DIV/0!</v>
      </c>
      <c r="BG615" s="53" t="e">
        <f>VALUE(TEXT((AC615*$J615/365*'TOX and EXPO INPUTS'!$E$32/'TOX and EXPO INPUTS'!$E$33),"0.00E+00"))</f>
        <v>#DIV/0!</v>
      </c>
      <c r="BH615" s="53" t="e">
        <f>VALUE(TEXT((AD615*$J615/365*'TOX and EXPO INPUTS'!$E$32/'TOX and EXPO INPUTS'!$E$33),"0.00E+00"))</f>
        <v>#DIV/0!</v>
      </c>
      <c r="BI615" s="53" t="s">
        <v>139</v>
      </c>
      <c r="BJ615" s="53" t="s">
        <v>139</v>
      </c>
      <c r="BK615" s="73" t="s">
        <v>139</v>
      </c>
      <c r="BL615" s="72" t="e">
        <f>VALUE(TEXT((AB615*$K615/365*'TOX and EXPO INPUTS'!$E$32/'TOX and EXPO INPUTS'!$E$33),"0.00E+00"))</f>
        <v>#DIV/0!</v>
      </c>
      <c r="BM615" s="53" t="e">
        <f>VALUE(TEXT((AC615*$K615/365*'TOX and EXPO INPUTS'!$E$32/'TOX and EXPO INPUTS'!$E$33),"0.00E+00"))</f>
        <v>#DIV/0!</v>
      </c>
      <c r="BN615" s="53" t="e">
        <f>VALUE(TEXT((AD615*$K615/365*'TOX and EXPO INPUTS'!$E$32/'TOX and EXPO INPUTS'!$E$33),"0.00E+00"))</f>
        <v>#DIV/0!</v>
      </c>
      <c r="BO615" s="53" t="s">
        <v>139</v>
      </c>
      <c r="BP615" s="53" t="s">
        <v>139</v>
      </c>
      <c r="BQ615" s="73" t="s">
        <v>139</v>
      </c>
      <c r="BR615" s="72" t="e">
        <f>VALUE(TEXT((AL615*$J615/365*'TOX and EXPO INPUTS'!$E$32/'TOX and EXPO INPUTS'!$E$33),"0.00E+00"))</f>
        <v>#DIV/0!</v>
      </c>
      <c r="BS615" s="53" t="e">
        <f>VALUE(TEXT((AM615*$J615/365*'TOX and EXPO INPUTS'!$E$32/'TOX and EXPO INPUTS'!$E$33),"0.00E+00"))</f>
        <v>#DIV/0!</v>
      </c>
      <c r="BT615" s="53" t="e">
        <f>VALUE(TEXT((AN615*$J615/365*'TOX and EXPO INPUTS'!$E$32/'TOX and EXPO INPUTS'!$E$33),"0.00E+00"))</f>
        <v>#DIV/0!</v>
      </c>
      <c r="BU615" s="73" t="s">
        <v>139</v>
      </c>
      <c r="BV615" s="72" t="e">
        <f>VALUE(TEXT((AL615*$K615/365*'TOX and EXPO INPUTS'!$E$32/'TOX and EXPO INPUTS'!$E$33),"0.00E+00"))</f>
        <v>#DIV/0!</v>
      </c>
      <c r="BW615" s="53" t="e">
        <f>VALUE(TEXT((AM615*$K615/365*'TOX and EXPO INPUTS'!$E$32/'TOX and EXPO INPUTS'!$E$33),"0.00E+00"))</f>
        <v>#DIV/0!</v>
      </c>
      <c r="BX615" s="53" t="e">
        <f>VALUE(TEXT((AN615*$K615/365*'TOX and EXPO INPUTS'!$E$32/'TOX and EXPO INPUTS'!$E$33),"0.00E+00"))</f>
        <v>#DIV/0!</v>
      </c>
      <c r="BY615" s="73" t="s">
        <v>139</v>
      </c>
      <c r="BZ615" s="72" t="e">
        <f>VALUE(TEXT((AP615*$J615/365*'TOX and EXPO INPUTS'!$E$32/'TOX and EXPO INPUTS'!$E$33),"0.00E+00"))</f>
        <v>#DIV/0!</v>
      </c>
      <c r="CA615" s="53" t="e">
        <f>VALUE(TEXT((AQ615*$J615/365*'TOX and EXPO INPUTS'!$E$32/'TOX and EXPO INPUTS'!$E$33),"0.00E+00"))</f>
        <v>#DIV/0!</v>
      </c>
      <c r="CB615" s="53" t="e">
        <f>VALUE(TEXT((AR615*$J615/365*'TOX and EXPO INPUTS'!$E$32/'TOX and EXPO INPUTS'!$E$33),"0.00E+00"))</f>
        <v>#DIV/0!</v>
      </c>
      <c r="CC615" s="53" t="s">
        <v>139</v>
      </c>
      <c r="CD615" s="53" t="s">
        <v>139</v>
      </c>
      <c r="CE615" s="53" t="e">
        <f>VALUE(TEXT((AU615*$J615/365*'TOX and EXPO INPUTS'!$E$32/'TOX and EXPO INPUTS'!$E$33),"0.00E+00"))</f>
        <v>#DIV/0!</v>
      </c>
      <c r="CF615" s="53" t="e">
        <f>VALUE(TEXT((AV615*$J615/365*'TOX and EXPO INPUTS'!$E$32/'TOX and EXPO INPUTS'!$E$33),"0.00E+00"))</f>
        <v>#DIV/0!</v>
      </c>
      <c r="CG615" s="53" t="e">
        <f>VALUE(TEXT((AW615*$J615/365*'TOX and EXPO INPUTS'!$E$32/'TOX and EXPO INPUTS'!$E$33),"0.00E+00"))</f>
        <v>#DIV/0!</v>
      </c>
      <c r="CH615" s="53" t="s">
        <v>139</v>
      </c>
      <c r="CI615" s="53" t="s">
        <v>139</v>
      </c>
      <c r="CJ615" s="53" t="e">
        <f>VALUE(TEXT((AZ615*$J615/365*'TOX and EXPO INPUTS'!$E$32/'TOX and EXPO INPUTS'!$E$33),"0.00E+00"))</f>
        <v>#DIV/0!</v>
      </c>
      <c r="CK615" s="53" t="e">
        <f>VALUE(TEXT((BA615*$J615/365*'TOX and EXPO INPUTS'!$E$32/'TOX and EXPO INPUTS'!$E$33),"0.00E+00"))</f>
        <v>#DIV/0!</v>
      </c>
      <c r="CL615" s="53" t="e">
        <f>VALUE(TEXT((BB615*$J615/365*'TOX and EXPO INPUTS'!$E$32/'TOX and EXPO INPUTS'!$E$33),"0.00E+00"))</f>
        <v>#DIV/0!</v>
      </c>
      <c r="CM615" s="53" t="s">
        <v>139</v>
      </c>
      <c r="CN615" s="53" t="s">
        <v>139</v>
      </c>
      <c r="CO615" s="73" t="s">
        <v>139</v>
      </c>
      <c r="CP615" s="72" t="e">
        <f>VALUE(TEXT((AP615*$K615/365*'TOX and EXPO INPUTS'!$E$32/'TOX and EXPO INPUTS'!$E$33),"0.00E+00"))</f>
        <v>#DIV/0!</v>
      </c>
      <c r="CQ615" s="53" t="e">
        <f>VALUE(TEXT((AQ615*$K615/365*'TOX and EXPO INPUTS'!$E$32/'TOX and EXPO INPUTS'!$E$33),"0.00E+00"))</f>
        <v>#DIV/0!</v>
      </c>
      <c r="CR615" s="53" t="e">
        <f>VALUE(TEXT((AR615*$K615/365*'TOX and EXPO INPUTS'!$E$32/'TOX and EXPO INPUTS'!$E$33),"0.00E+00"))</f>
        <v>#DIV/0!</v>
      </c>
      <c r="CS615" s="53" t="s">
        <v>139</v>
      </c>
      <c r="CT615" s="53" t="s">
        <v>139</v>
      </c>
      <c r="CU615" s="53" t="e">
        <f>VALUE(TEXT((AU615*$K615/365*'TOX and EXPO INPUTS'!$E$32/'TOX and EXPO INPUTS'!$E$33),"0.00E+00"))</f>
        <v>#DIV/0!</v>
      </c>
      <c r="CV615" s="53" t="e">
        <f>VALUE(TEXT((AV615*$K615/365*'TOX and EXPO INPUTS'!$E$32/'TOX and EXPO INPUTS'!$E$33),"0.00E+00"))</f>
        <v>#DIV/0!</v>
      </c>
      <c r="CW615" s="53" t="e">
        <f>VALUE(TEXT((AW615*$K615/365*'TOX and EXPO INPUTS'!$E$32/'TOX and EXPO INPUTS'!$E$33),"0.00E+00"))</f>
        <v>#DIV/0!</v>
      </c>
      <c r="CX615" s="53" t="s">
        <v>139</v>
      </c>
      <c r="CY615" s="53" t="s">
        <v>139</v>
      </c>
      <c r="CZ615" s="53" t="e">
        <f>VALUE(TEXT((AZ615*$K615/365*'TOX and EXPO INPUTS'!$E$32/'TOX and EXPO INPUTS'!$E$33),"0.00E+00"))</f>
        <v>#DIV/0!</v>
      </c>
      <c r="DA615" s="53" t="e">
        <f>VALUE(TEXT((BA615*$K615/365*'TOX and EXPO INPUTS'!$E$32/'TOX and EXPO INPUTS'!$E$33),"0.00E+00"))</f>
        <v>#DIV/0!</v>
      </c>
      <c r="DB615" s="53" t="e">
        <f>VALUE(TEXT((BB615*$K615/365*'TOX and EXPO INPUTS'!$E$32/'TOX and EXPO INPUTS'!$E$33),"0.00E+00"))</f>
        <v>#DIV/0!</v>
      </c>
      <c r="DC615" s="53" t="s">
        <v>139</v>
      </c>
      <c r="DD615" s="53" t="s">
        <v>139</v>
      </c>
      <c r="DE615" s="73" t="s">
        <v>139</v>
      </c>
      <c r="DF615" s="110" t="e">
        <f>VALUE(TEXT((BZ615*'TOX and EXPO INPUTS'!$E$22),"0.00E+00"))</f>
        <v>#DIV/0!</v>
      </c>
      <c r="DG615" s="108" t="e">
        <f>VALUE(TEXT((CA615*'TOX and EXPO INPUTS'!$E$22),"0.00E+00"))</f>
        <v>#DIV/0!</v>
      </c>
      <c r="DH615" s="108" t="e">
        <f>VALUE(TEXT((CB615*'TOX and EXPO INPUTS'!$E$22),"0.00E+00"))</f>
        <v>#DIV/0!</v>
      </c>
      <c r="DI615" s="108" t="s">
        <v>139</v>
      </c>
      <c r="DJ615" s="108" t="s">
        <v>139</v>
      </c>
      <c r="DK615" s="108" t="e">
        <f>VALUE(TEXT((CE615*'TOX and EXPO INPUTS'!$E$22),"0.00E+00"))</f>
        <v>#DIV/0!</v>
      </c>
      <c r="DL615" s="108" t="e">
        <f>VALUE(TEXT((CF615*'TOX and EXPO INPUTS'!$E$22),"0.00E+00"))</f>
        <v>#DIV/0!</v>
      </c>
      <c r="DM615" s="108" t="e">
        <f>VALUE(TEXT((CG615*'TOX and EXPO INPUTS'!$E$22),"0.00E+00"))</f>
        <v>#DIV/0!</v>
      </c>
      <c r="DN615" s="108" t="s">
        <v>139</v>
      </c>
      <c r="DO615" s="108" t="s">
        <v>139</v>
      </c>
      <c r="DP615" s="108" t="e">
        <f>VALUE(TEXT((CJ615*'TOX and EXPO INPUTS'!$E$22),"0.00E+00"))</f>
        <v>#DIV/0!</v>
      </c>
      <c r="DQ615" s="108" t="e">
        <f>VALUE(TEXT((CK615*'TOX and EXPO INPUTS'!$E$22),"0.00E+00"))</f>
        <v>#DIV/0!</v>
      </c>
      <c r="DR615" s="108" t="e">
        <f>VALUE(TEXT((CL615*'TOX and EXPO INPUTS'!$E$22),"0.00E+00"))</f>
        <v>#DIV/0!</v>
      </c>
      <c r="DS615" s="108" t="s">
        <v>139</v>
      </c>
      <c r="DT615" s="108" t="s">
        <v>139</v>
      </c>
      <c r="DU615" s="109" t="s">
        <v>139</v>
      </c>
      <c r="DV615" s="110" t="e">
        <f>VALUE(TEXT((CP615*'TOX and EXPO INPUTS'!$E$22),"0.00E+00"))</f>
        <v>#DIV/0!</v>
      </c>
      <c r="DW615" s="108" t="e">
        <f>VALUE(TEXT((CQ615*'TOX and EXPO INPUTS'!$E$22),"0.00E+00"))</f>
        <v>#DIV/0!</v>
      </c>
      <c r="DX615" s="108" t="e">
        <f>VALUE(TEXT((CR615*'TOX and EXPO INPUTS'!$E$22),"0.00E+00"))</f>
        <v>#DIV/0!</v>
      </c>
      <c r="DY615" s="108" t="s">
        <v>139</v>
      </c>
      <c r="DZ615" s="108" t="s">
        <v>139</v>
      </c>
      <c r="EA615" s="108" t="e">
        <f>VALUE(TEXT((CU615*'TOX and EXPO INPUTS'!$E$22),"0.00E+00"))</f>
        <v>#DIV/0!</v>
      </c>
      <c r="EB615" s="108" t="e">
        <f>VALUE(TEXT((CV615*'TOX and EXPO INPUTS'!$E$22),"0.00E+00"))</f>
        <v>#DIV/0!</v>
      </c>
      <c r="EC615" s="108" t="e">
        <f>VALUE(TEXT((CW615*'TOX and EXPO INPUTS'!$E$22),"0.00E+00"))</f>
        <v>#DIV/0!</v>
      </c>
      <c r="ED615" s="108" t="s">
        <v>139</v>
      </c>
      <c r="EE615" s="108" t="s">
        <v>139</v>
      </c>
      <c r="EF615" s="108" t="e">
        <f>VALUE(TEXT((CZ615*'TOX and EXPO INPUTS'!$E$22),"0.00E+00"))</f>
        <v>#DIV/0!</v>
      </c>
      <c r="EG615" s="108" t="e">
        <f>VALUE(TEXT((DA615*'TOX and EXPO INPUTS'!$E$22),"0.00E+00"))</f>
        <v>#DIV/0!</v>
      </c>
      <c r="EH615" s="108" t="e">
        <f>VALUE(TEXT((DB615*'TOX and EXPO INPUTS'!$E$22),"0.00E+00"))</f>
        <v>#DIV/0!</v>
      </c>
      <c r="EI615" s="108" t="s">
        <v>139</v>
      </c>
      <c r="EJ615" s="108" t="s">
        <v>139</v>
      </c>
      <c r="EK615" s="109" t="s">
        <v>139</v>
      </c>
      <c r="EL615" s="56" t="s">
        <v>77</v>
      </c>
      <c r="EM615" s="36" t="s">
        <v>70</v>
      </c>
      <c r="EN615" s="36" t="s">
        <v>193</v>
      </c>
      <c r="EO615" s="57" t="s">
        <v>70</v>
      </c>
    </row>
    <row r="616" spans="1:145" x14ac:dyDescent="0.25">
      <c r="A616" s="56" t="s">
        <v>23</v>
      </c>
      <c r="B616" s="36" t="s">
        <v>115</v>
      </c>
      <c r="C616" s="36" t="s">
        <v>20</v>
      </c>
      <c r="D616" s="57" t="s">
        <v>0</v>
      </c>
      <c r="E616" s="61" t="s">
        <v>33</v>
      </c>
      <c r="F616" s="92"/>
      <c r="G616" s="66" t="s">
        <v>143</v>
      </c>
      <c r="H616" s="63">
        <v>1</v>
      </c>
      <c r="I616" s="66" t="s">
        <v>144</v>
      </c>
      <c r="J616" s="100">
        <v>10</v>
      </c>
      <c r="K616" s="100">
        <v>30</v>
      </c>
      <c r="L616" s="63">
        <v>10000</v>
      </c>
      <c r="M616" s="51">
        <v>9300</v>
      </c>
      <c r="N616" s="51">
        <v>5700</v>
      </c>
      <c r="O616" s="53" t="s">
        <v>139</v>
      </c>
      <c r="P616" s="53" t="s">
        <v>139</v>
      </c>
      <c r="Q616" s="66" t="s">
        <v>139</v>
      </c>
      <c r="R616" s="63">
        <v>62</v>
      </c>
      <c r="S616" s="53">
        <v>12.4</v>
      </c>
      <c r="T616" s="53">
        <v>6.2</v>
      </c>
      <c r="U616" s="66" t="s">
        <v>139</v>
      </c>
      <c r="V616" s="72">
        <f t="shared" si="596"/>
        <v>0</v>
      </c>
      <c r="W616" s="53">
        <f t="shared" si="596"/>
        <v>0</v>
      </c>
      <c r="X616" s="53">
        <f t="shared" si="596"/>
        <v>0</v>
      </c>
      <c r="Y616" s="53" t="s">
        <v>139</v>
      </c>
      <c r="Z616" s="53" t="s">
        <v>139</v>
      </c>
      <c r="AA616" s="73" t="s">
        <v>139</v>
      </c>
      <c r="AB616" s="72" t="e">
        <f>VALUE(TEXT(((V616*'TOX and EXPO INPUTS'!$E$12)/'TOX and EXPO INPUTS'!$E$27),"0.00E+00"))</f>
        <v>#DIV/0!</v>
      </c>
      <c r="AC616" s="53" t="e">
        <f>VALUE(TEXT(((W616*'TOX and EXPO INPUTS'!$E$12)/'TOX and EXPO INPUTS'!$E$27),"0.00E+00"))</f>
        <v>#DIV/0!</v>
      </c>
      <c r="AD616" s="53" t="e">
        <f>VALUE(TEXT(((X616*'TOX and EXPO INPUTS'!$E$12)/'TOX and EXPO INPUTS'!$E$27),"0.00E+00"))</f>
        <v>#DIV/0!</v>
      </c>
      <c r="AE616" s="53" t="s">
        <v>139</v>
      </c>
      <c r="AF616" s="53" t="s">
        <v>139</v>
      </c>
      <c r="AG616" s="73" t="s">
        <v>139</v>
      </c>
      <c r="AH616" s="72">
        <f t="shared" si="597"/>
        <v>0</v>
      </c>
      <c r="AI616" s="53">
        <f t="shared" si="597"/>
        <v>0</v>
      </c>
      <c r="AJ616" s="53">
        <f t="shared" si="597"/>
        <v>0</v>
      </c>
      <c r="AK616" s="73" t="s">
        <v>139</v>
      </c>
      <c r="AL616" s="72" t="e">
        <f>VALUE(TEXT(((AH616*'TOX and EXPO INPUTS'!$E$20)/'TOX and EXPO INPUTS'!$E$29),"0.00E+00"))</f>
        <v>#DIV/0!</v>
      </c>
      <c r="AM616" s="53" t="e">
        <f>VALUE(TEXT(((AI616*'TOX and EXPO INPUTS'!$E$20)/'TOX and EXPO INPUTS'!$E$29),"0.00E+00"))</f>
        <v>#DIV/0!</v>
      </c>
      <c r="AN616" s="53" t="e">
        <f>VALUE(TEXT(((AJ616*'TOX and EXPO INPUTS'!$E$20)/'TOX and EXPO INPUTS'!$E$29),"0.00E+00"))</f>
        <v>#DIV/0!</v>
      </c>
      <c r="AO616" s="73" t="s">
        <v>139</v>
      </c>
      <c r="AP616" s="72" t="e">
        <f t="shared" si="622"/>
        <v>#DIV/0!</v>
      </c>
      <c r="AQ616" s="53" t="e">
        <f t="shared" si="623"/>
        <v>#DIV/0!</v>
      </c>
      <c r="AR616" s="53" t="e">
        <f t="shared" si="624"/>
        <v>#DIV/0!</v>
      </c>
      <c r="AS616" s="53" t="s">
        <v>139</v>
      </c>
      <c r="AT616" s="53" t="s">
        <v>139</v>
      </c>
      <c r="AU616" s="53" t="e">
        <f t="shared" si="625"/>
        <v>#DIV/0!</v>
      </c>
      <c r="AV616" s="53" t="e">
        <f t="shared" si="626"/>
        <v>#DIV/0!</v>
      </c>
      <c r="AW616" s="53" t="e">
        <f t="shared" si="627"/>
        <v>#DIV/0!</v>
      </c>
      <c r="AX616" s="53" t="s">
        <v>139</v>
      </c>
      <c r="AY616" s="53" t="s">
        <v>139</v>
      </c>
      <c r="AZ616" s="53" t="e">
        <f t="shared" si="628"/>
        <v>#DIV/0!</v>
      </c>
      <c r="BA616" s="53" t="e">
        <f t="shared" si="629"/>
        <v>#DIV/0!</v>
      </c>
      <c r="BB616" s="53" t="e">
        <f t="shared" si="630"/>
        <v>#DIV/0!</v>
      </c>
      <c r="BC616" s="53" t="s">
        <v>139</v>
      </c>
      <c r="BD616" s="53" t="s">
        <v>139</v>
      </c>
      <c r="BE616" s="73" t="s">
        <v>139</v>
      </c>
      <c r="BF616" s="72" t="e">
        <f>VALUE(TEXT((AB616*$J616/365*'TOX and EXPO INPUTS'!$E$32/'TOX and EXPO INPUTS'!$E$33),"0.00E+00"))</f>
        <v>#DIV/0!</v>
      </c>
      <c r="BG616" s="53" t="e">
        <f>VALUE(TEXT((AC616*$J616/365*'TOX and EXPO INPUTS'!$E$32/'TOX and EXPO INPUTS'!$E$33),"0.00E+00"))</f>
        <v>#DIV/0!</v>
      </c>
      <c r="BH616" s="53" t="e">
        <f>VALUE(TEXT((AD616*$J616/365*'TOX and EXPO INPUTS'!$E$32/'TOX and EXPO INPUTS'!$E$33),"0.00E+00"))</f>
        <v>#DIV/0!</v>
      </c>
      <c r="BI616" s="53" t="s">
        <v>139</v>
      </c>
      <c r="BJ616" s="53" t="s">
        <v>139</v>
      </c>
      <c r="BK616" s="73" t="s">
        <v>139</v>
      </c>
      <c r="BL616" s="72" t="e">
        <f>VALUE(TEXT((AB616*$K616/365*'TOX and EXPO INPUTS'!$E$32/'TOX and EXPO INPUTS'!$E$33),"0.00E+00"))</f>
        <v>#DIV/0!</v>
      </c>
      <c r="BM616" s="53" t="e">
        <f>VALUE(TEXT((AC616*$K616/365*'TOX and EXPO INPUTS'!$E$32/'TOX and EXPO INPUTS'!$E$33),"0.00E+00"))</f>
        <v>#DIV/0!</v>
      </c>
      <c r="BN616" s="53" t="e">
        <f>VALUE(TEXT((AD616*$K616/365*'TOX and EXPO INPUTS'!$E$32/'TOX and EXPO INPUTS'!$E$33),"0.00E+00"))</f>
        <v>#DIV/0!</v>
      </c>
      <c r="BO616" s="53" t="s">
        <v>139</v>
      </c>
      <c r="BP616" s="53" t="s">
        <v>139</v>
      </c>
      <c r="BQ616" s="73" t="s">
        <v>139</v>
      </c>
      <c r="BR616" s="72" t="e">
        <f>VALUE(TEXT((AL616*$J616/365*'TOX and EXPO INPUTS'!$E$32/'TOX and EXPO INPUTS'!$E$33),"0.00E+00"))</f>
        <v>#DIV/0!</v>
      </c>
      <c r="BS616" s="53" t="e">
        <f>VALUE(TEXT((AM616*$J616/365*'TOX and EXPO INPUTS'!$E$32/'TOX and EXPO INPUTS'!$E$33),"0.00E+00"))</f>
        <v>#DIV/0!</v>
      </c>
      <c r="BT616" s="53" t="e">
        <f>VALUE(TEXT((AN616*$J616/365*'TOX and EXPO INPUTS'!$E$32/'TOX and EXPO INPUTS'!$E$33),"0.00E+00"))</f>
        <v>#DIV/0!</v>
      </c>
      <c r="BU616" s="73" t="s">
        <v>139</v>
      </c>
      <c r="BV616" s="72" t="e">
        <f>VALUE(TEXT((AL616*$K616/365*'TOX and EXPO INPUTS'!$E$32/'TOX and EXPO INPUTS'!$E$33),"0.00E+00"))</f>
        <v>#DIV/0!</v>
      </c>
      <c r="BW616" s="53" t="e">
        <f>VALUE(TEXT((AM616*$K616/365*'TOX and EXPO INPUTS'!$E$32/'TOX and EXPO INPUTS'!$E$33),"0.00E+00"))</f>
        <v>#DIV/0!</v>
      </c>
      <c r="BX616" s="53" t="e">
        <f>VALUE(TEXT((AN616*$K616/365*'TOX and EXPO INPUTS'!$E$32/'TOX and EXPO INPUTS'!$E$33),"0.00E+00"))</f>
        <v>#DIV/0!</v>
      </c>
      <c r="BY616" s="73" t="s">
        <v>139</v>
      </c>
      <c r="BZ616" s="72" t="e">
        <f>VALUE(TEXT((AP616*$J616/365*'TOX and EXPO INPUTS'!$E$32/'TOX and EXPO INPUTS'!$E$33),"0.00E+00"))</f>
        <v>#DIV/0!</v>
      </c>
      <c r="CA616" s="53" t="e">
        <f>VALUE(TEXT((AQ616*$J616/365*'TOX and EXPO INPUTS'!$E$32/'TOX and EXPO INPUTS'!$E$33),"0.00E+00"))</f>
        <v>#DIV/0!</v>
      </c>
      <c r="CB616" s="53" t="e">
        <f>VALUE(TEXT((AR616*$J616/365*'TOX and EXPO INPUTS'!$E$32/'TOX and EXPO INPUTS'!$E$33),"0.00E+00"))</f>
        <v>#DIV/0!</v>
      </c>
      <c r="CC616" s="53" t="s">
        <v>139</v>
      </c>
      <c r="CD616" s="53" t="s">
        <v>139</v>
      </c>
      <c r="CE616" s="53" t="e">
        <f>VALUE(TEXT((AU616*$J616/365*'TOX and EXPO INPUTS'!$E$32/'TOX and EXPO INPUTS'!$E$33),"0.00E+00"))</f>
        <v>#DIV/0!</v>
      </c>
      <c r="CF616" s="53" t="e">
        <f>VALUE(TEXT((AV616*$J616/365*'TOX and EXPO INPUTS'!$E$32/'TOX and EXPO INPUTS'!$E$33),"0.00E+00"))</f>
        <v>#DIV/0!</v>
      </c>
      <c r="CG616" s="53" t="e">
        <f>VALUE(TEXT((AW616*$J616/365*'TOX and EXPO INPUTS'!$E$32/'TOX and EXPO INPUTS'!$E$33),"0.00E+00"))</f>
        <v>#DIV/0!</v>
      </c>
      <c r="CH616" s="53" t="s">
        <v>139</v>
      </c>
      <c r="CI616" s="53" t="s">
        <v>139</v>
      </c>
      <c r="CJ616" s="53" t="e">
        <f>VALUE(TEXT((AZ616*$J616/365*'TOX and EXPO INPUTS'!$E$32/'TOX and EXPO INPUTS'!$E$33),"0.00E+00"))</f>
        <v>#DIV/0!</v>
      </c>
      <c r="CK616" s="53" t="e">
        <f>VALUE(TEXT((BA616*$J616/365*'TOX and EXPO INPUTS'!$E$32/'TOX and EXPO INPUTS'!$E$33),"0.00E+00"))</f>
        <v>#DIV/0!</v>
      </c>
      <c r="CL616" s="53" t="e">
        <f>VALUE(TEXT((BB616*$J616/365*'TOX and EXPO INPUTS'!$E$32/'TOX and EXPO INPUTS'!$E$33),"0.00E+00"))</f>
        <v>#DIV/0!</v>
      </c>
      <c r="CM616" s="53" t="s">
        <v>139</v>
      </c>
      <c r="CN616" s="53" t="s">
        <v>139</v>
      </c>
      <c r="CO616" s="73" t="s">
        <v>139</v>
      </c>
      <c r="CP616" s="72" t="e">
        <f>VALUE(TEXT((AP616*$K616/365*'TOX and EXPO INPUTS'!$E$32/'TOX and EXPO INPUTS'!$E$33),"0.00E+00"))</f>
        <v>#DIV/0!</v>
      </c>
      <c r="CQ616" s="53" t="e">
        <f>VALUE(TEXT((AQ616*$K616/365*'TOX and EXPO INPUTS'!$E$32/'TOX and EXPO INPUTS'!$E$33),"0.00E+00"))</f>
        <v>#DIV/0!</v>
      </c>
      <c r="CR616" s="53" t="e">
        <f>VALUE(TEXT((AR616*$K616/365*'TOX and EXPO INPUTS'!$E$32/'TOX and EXPO INPUTS'!$E$33),"0.00E+00"))</f>
        <v>#DIV/0!</v>
      </c>
      <c r="CS616" s="53" t="s">
        <v>139</v>
      </c>
      <c r="CT616" s="53" t="s">
        <v>139</v>
      </c>
      <c r="CU616" s="53" t="e">
        <f>VALUE(TEXT((AU616*$K616/365*'TOX and EXPO INPUTS'!$E$32/'TOX and EXPO INPUTS'!$E$33),"0.00E+00"))</f>
        <v>#DIV/0!</v>
      </c>
      <c r="CV616" s="53" t="e">
        <f>VALUE(TEXT((AV616*$K616/365*'TOX and EXPO INPUTS'!$E$32/'TOX and EXPO INPUTS'!$E$33),"0.00E+00"))</f>
        <v>#DIV/0!</v>
      </c>
      <c r="CW616" s="53" t="e">
        <f>VALUE(TEXT((AW616*$K616/365*'TOX and EXPO INPUTS'!$E$32/'TOX and EXPO INPUTS'!$E$33),"0.00E+00"))</f>
        <v>#DIV/0!</v>
      </c>
      <c r="CX616" s="53" t="s">
        <v>139</v>
      </c>
      <c r="CY616" s="53" t="s">
        <v>139</v>
      </c>
      <c r="CZ616" s="53" t="e">
        <f>VALUE(TEXT((AZ616*$K616/365*'TOX and EXPO INPUTS'!$E$32/'TOX and EXPO INPUTS'!$E$33),"0.00E+00"))</f>
        <v>#DIV/0!</v>
      </c>
      <c r="DA616" s="53" t="e">
        <f>VALUE(TEXT((BA616*$K616/365*'TOX and EXPO INPUTS'!$E$32/'TOX and EXPO INPUTS'!$E$33),"0.00E+00"))</f>
        <v>#DIV/0!</v>
      </c>
      <c r="DB616" s="53" t="e">
        <f>VALUE(TEXT((BB616*$K616/365*'TOX and EXPO INPUTS'!$E$32/'TOX and EXPO INPUTS'!$E$33),"0.00E+00"))</f>
        <v>#DIV/0!</v>
      </c>
      <c r="DC616" s="53" t="s">
        <v>139</v>
      </c>
      <c r="DD616" s="53" t="s">
        <v>139</v>
      </c>
      <c r="DE616" s="73" t="s">
        <v>139</v>
      </c>
      <c r="DF616" s="110" t="e">
        <f>VALUE(TEXT((BZ616*'TOX and EXPO INPUTS'!$E$22),"0.00E+00"))</f>
        <v>#DIV/0!</v>
      </c>
      <c r="DG616" s="108" t="e">
        <f>VALUE(TEXT((CA616*'TOX and EXPO INPUTS'!$E$22),"0.00E+00"))</f>
        <v>#DIV/0!</v>
      </c>
      <c r="DH616" s="108" t="e">
        <f>VALUE(TEXT((CB616*'TOX and EXPO INPUTS'!$E$22),"0.00E+00"))</f>
        <v>#DIV/0!</v>
      </c>
      <c r="DI616" s="108" t="s">
        <v>139</v>
      </c>
      <c r="DJ616" s="108" t="s">
        <v>139</v>
      </c>
      <c r="DK616" s="108" t="e">
        <f>VALUE(TEXT((CE616*'TOX and EXPO INPUTS'!$E$22),"0.00E+00"))</f>
        <v>#DIV/0!</v>
      </c>
      <c r="DL616" s="108" t="e">
        <f>VALUE(TEXT((CF616*'TOX and EXPO INPUTS'!$E$22),"0.00E+00"))</f>
        <v>#DIV/0!</v>
      </c>
      <c r="DM616" s="108" t="e">
        <f>VALUE(TEXT((CG616*'TOX and EXPO INPUTS'!$E$22),"0.00E+00"))</f>
        <v>#DIV/0!</v>
      </c>
      <c r="DN616" s="108" t="s">
        <v>139</v>
      </c>
      <c r="DO616" s="108" t="s">
        <v>139</v>
      </c>
      <c r="DP616" s="108" t="e">
        <f>VALUE(TEXT((CJ616*'TOX and EXPO INPUTS'!$E$22),"0.00E+00"))</f>
        <v>#DIV/0!</v>
      </c>
      <c r="DQ616" s="108" t="e">
        <f>VALUE(TEXT((CK616*'TOX and EXPO INPUTS'!$E$22),"0.00E+00"))</f>
        <v>#DIV/0!</v>
      </c>
      <c r="DR616" s="108" t="e">
        <f>VALUE(TEXT((CL616*'TOX and EXPO INPUTS'!$E$22),"0.00E+00"))</f>
        <v>#DIV/0!</v>
      </c>
      <c r="DS616" s="108" t="s">
        <v>139</v>
      </c>
      <c r="DT616" s="108" t="s">
        <v>139</v>
      </c>
      <c r="DU616" s="109" t="s">
        <v>139</v>
      </c>
      <c r="DV616" s="110" t="e">
        <f>VALUE(TEXT((CP616*'TOX and EXPO INPUTS'!$E$22),"0.00E+00"))</f>
        <v>#DIV/0!</v>
      </c>
      <c r="DW616" s="108" t="e">
        <f>VALUE(TEXT((CQ616*'TOX and EXPO INPUTS'!$E$22),"0.00E+00"))</f>
        <v>#DIV/0!</v>
      </c>
      <c r="DX616" s="108" t="e">
        <f>VALUE(TEXT((CR616*'TOX and EXPO INPUTS'!$E$22),"0.00E+00"))</f>
        <v>#DIV/0!</v>
      </c>
      <c r="DY616" s="108" t="s">
        <v>139</v>
      </c>
      <c r="DZ616" s="108" t="s">
        <v>139</v>
      </c>
      <c r="EA616" s="108" t="e">
        <f>VALUE(TEXT((CU616*'TOX and EXPO INPUTS'!$E$22),"0.00E+00"))</f>
        <v>#DIV/0!</v>
      </c>
      <c r="EB616" s="108" t="e">
        <f>VALUE(TEXT((CV616*'TOX and EXPO INPUTS'!$E$22),"0.00E+00"))</f>
        <v>#DIV/0!</v>
      </c>
      <c r="EC616" s="108" t="e">
        <f>VALUE(TEXT((CW616*'TOX and EXPO INPUTS'!$E$22),"0.00E+00"))</f>
        <v>#DIV/0!</v>
      </c>
      <c r="ED616" s="108" t="s">
        <v>139</v>
      </c>
      <c r="EE616" s="108" t="s">
        <v>139</v>
      </c>
      <c r="EF616" s="108" t="e">
        <f>VALUE(TEXT((CZ616*'TOX and EXPO INPUTS'!$E$22),"0.00E+00"))</f>
        <v>#DIV/0!</v>
      </c>
      <c r="EG616" s="108" t="e">
        <f>VALUE(TEXT((DA616*'TOX and EXPO INPUTS'!$E$22),"0.00E+00"))</f>
        <v>#DIV/0!</v>
      </c>
      <c r="EH616" s="108" t="e">
        <f>VALUE(TEXT((DB616*'TOX and EXPO INPUTS'!$E$22),"0.00E+00"))</f>
        <v>#DIV/0!</v>
      </c>
      <c r="EI616" s="108" t="s">
        <v>139</v>
      </c>
      <c r="EJ616" s="108" t="s">
        <v>139</v>
      </c>
      <c r="EK616" s="109" t="s">
        <v>139</v>
      </c>
      <c r="EL616" s="56" t="s">
        <v>77</v>
      </c>
      <c r="EM616" s="36" t="s">
        <v>70</v>
      </c>
      <c r="EN616" s="36" t="s">
        <v>193</v>
      </c>
      <c r="EO616" s="57" t="s">
        <v>70</v>
      </c>
    </row>
    <row r="617" spans="1:145" x14ac:dyDescent="0.25">
      <c r="A617" s="56" t="s">
        <v>23</v>
      </c>
      <c r="B617" s="36" t="s">
        <v>115</v>
      </c>
      <c r="C617" s="36" t="s">
        <v>20</v>
      </c>
      <c r="D617" s="57" t="s">
        <v>0</v>
      </c>
      <c r="E617" s="61" t="s">
        <v>6</v>
      </c>
      <c r="F617" s="92"/>
      <c r="G617" s="66" t="s">
        <v>143</v>
      </c>
      <c r="H617" s="63">
        <v>1</v>
      </c>
      <c r="I617" s="66" t="s">
        <v>144</v>
      </c>
      <c r="J617" s="100">
        <v>10</v>
      </c>
      <c r="K617" s="100">
        <v>30</v>
      </c>
      <c r="L617" s="63">
        <v>10000</v>
      </c>
      <c r="M617" s="51">
        <v>9300</v>
      </c>
      <c r="N617" s="51">
        <v>5700</v>
      </c>
      <c r="O617" s="53" t="s">
        <v>139</v>
      </c>
      <c r="P617" s="53" t="s">
        <v>139</v>
      </c>
      <c r="Q617" s="66" t="s">
        <v>139</v>
      </c>
      <c r="R617" s="63">
        <v>62</v>
      </c>
      <c r="S617" s="53">
        <v>12.4</v>
      </c>
      <c r="T617" s="53">
        <v>6.2</v>
      </c>
      <c r="U617" s="66" t="s">
        <v>139</v>
      </c>
      <c r="V617" s="72">
        <f t="shared" si="596"/>
        <v>0</v>
      </c>
      <c r="W617" s="53">
        <f t="shared" si="596"/>
        <v>0</v>
      </c>
      <c r="X617" s="53">
        <f t="shared" si="596"/>
        <v>0</v>
      </c>
      <c r="Y617" s="53" t="s">
        <v>139</v>
      </c>
      <c r="Z617" s="53" t="s">
        <v>139</v>
      </c>
      <c r="AA617" s="73" t="s">
        <v>139</v>
      </c>
      <c r="AB617" s="72" t="e">
        <f>VALUE(TEXT(((V617*'TOX and EXPO INPUTS'!$E$12)/'TOX and EXPO INPUTS'!$E$27),"0.00E+00"))</f>
        <v>#DIV/0!</v>
      </c>
      <c r="AC617" s="53" t="e">
        <f>VALUE(TEXT(((W617*'TOX and EXPO INPUTS'!$E$12)/'TOX and EXPO INPUTS'!$E$27),"0.00E+00"))</f>
        <v>#DIV/0!</v>
      </c>
      <c r="AD617" s="53" t="e">
        <f>VALUE(TEXT(((X617*'TOX and EXPO INPUTS'!$E$12)/'TOX and EXPO INPUTS'!$E$27),"0.00E+00"))</f>
        <v>#DIV/0!</v>
      </c>
      <c r="AE617" s="53" t="s">
        <v>139</v>
      </c>
      <c r="AF617" s="53" t="s">
        <v>139</v>
      </c>
      <c r="AG617" s="73" t="s">
        <v>139</v>
      </c>
      <c r="AH617" s="72">
        <f t="shared" si="597"/>
        <v>0</v>
      </c>
      <c r="AI617" s="53">
        <f t="shared" si="597"/>
        <v>0</v>
      </c>
      <c r="AJ617" s="53">
        <f t="shared" si="597"/>
        <v>0</v>
      </c>
      <c r="AK617" s="73" t="s">
        <v>139</v>
      </c>
      <c r="AL617" s="72" t="e">
        <f>VALUE(TEXT(((AH617*'TOX and EXPO INPUTS'!$E$20)/'TOX and EXPO INPUTS'!$E$29),"0.00E+00"))</f>
        <v>#DIV/0!</v>
      </c>
      <c r="AM617" s="53" t="e">
        <f>VALUE(TEXT(((AI617*'TOX and EXPO INPUTS'!$E$20)/'TOX and EXPO INPUTS'!$E$29),"0.00E+00"))</f>
        <v>#DIV/0!</v>
      </c>
      <c r="AN617" s="53" t="e">
        <f>VALUE(TEXT(((AJ617*'TOX and EXPO INPUTS'!$E$20)/'TOX and EXPO INPUTS'!$E$29),"0.00E+00"))</f>
        <v>#DIV/0!</v>
      </c>
      <c r="AO617" s="73" t="s">
        <v>139</v>
      </c>
      <c r="AP617" s="72" t="e">
        <f t="shared" si="622"/>
        <v>#DIV/0!</v>
      </c>
      <c r="AQ617" s="53" t="e">
        <f t="shared" si="623"/>
        <v>#DIV/0!</v>
      </c>
      <c r="AR617" s="53" t="e">
        <f t="shared" si="624"/>
        <v>#DIV/0!</v>
      </c>
      <c r="AS617" s="53" t="s">
        <v>139</v>
      </c>
      <c r="AT617" s="53" t="s">
        <v>139</v>
      </c>
      <c r="AU617" s="53" t="e">
        <f t="shared" si="625"/>
        <v>#DIV/0!</v>
      </c>
      <c r="AV617" s="53" t="e">
        <f t="shared" si="626"/>
        <v>#DIV/0!</v>
      </c>
      <c r="AW617" s="53" t="e">
        <f t="shared" si="627"/>
        <v>#DIV/0!</v>
      </c>
      <c r="AX617" s="53" t="s">
        <v>139</v>
      </c>
      <c r="AY617" s="53" t="s">
        <v>139</v>
      </c>
      <c r="AZ617" s="53" t="e">
        <f t="shared" si="628"/>
        <v>#DIV/0!</v>
      </c>
      <c r="BA617" s="53" t="e">
        <f t="shared" si="629"/>
        <v>#DIV/0!</v>
      </c>
      <c r="BB617" s="53" t="e">
        <f t="shared" si="630"/>
        <v>#DIV/0!</v>
      </c>
      <c r="BC617" s="53" t="s">
        <v>139</v>
      </c>
      <c r="BD617" s="53" t="s">
        <v>139</v>
      </c>
      <c r="BE617" s="73" t="s">
        <v>139</v>
      </c>
      <c r="BF617" s="72" t="e">
        <f>VALUE(TEXT((AB617*$J617/365*'TOX and EXPO INPUTS'!$E$32/'TOX and EXPO INPUTS'!$E$33),"0.00E+00"))</f>
        <v>#DIV/0!</v>
      </c>
      <c r="BG617" s="53" t="e">
        <f>VALUE(TEXT((AC617*$J617/365*'TOX and EXPO INPUTS'!$E$32/'TOX and EXPO INPUTS'!$E$33),"0.00E+00"))</f>
        <v>#DIV/0!</v>
      </c>
      <c r="BH617" s="53" t="e">
        <f>VALUE(TEXT((AD617*$J617/365*'TOX and EXPO INPUTS'!$E$32/'TOX and EXPO INPUTS'!$E$33),"0.00E+00"))</f>
        <v>#DIV/0!</v>
      </c>
      <c r="BI617" s="53" t="s">
        <v>139</v>
      </c>
      <c r="BJ617" s="53" t="s">
        <v>139</v>
      </c>
      <c r="BK617" s="73" t="s">
        <v>139</v>
      </c>
      <c r="BL617" s="72" t="e">
        <f>VALUE(TEXT((AB617*$K617/365*'TOX and EXPO INPUTS'!$E$32/'TOX and EXPO INPUTS'!$E$33),"0.00E+00"))</f>
        <v>#DIV/0!</v>
      </c>
      <c r="BM617" s="53" t="e">
        <f>VALUE(TEXT((AC617*$K617/365*'TOX and EXPO INPUTS'!$E$32/'TOX and EXPO INPUTS'!$E$33),"0.00E+00"))</f>
        <v>#DIV/0!</v>
      </c>
      <c r="BN617" s="53" t="e">
        <f>VALUE(TEXT((AD617*$K617/365*'TOX and EXPO INPUTS'!$E$32/'TOX and EXPO INPUTS'!$E$33),"0.00E+00"))</f>
        <v>#DIV/0!</v>
      </c>
      <c r="BO617" s="53" t="s">
        <v>139</v>
      </c>
      <c r="BP617" s="53" t="s">
        <v>139</v>
      </c>
      <c r="BQ617" s="73" t="s">
        <v>139</v>
      </c>
      <c r="BR617" s="72" t="e">
        <f>VALUE(TEXT((AL617*$J617/365*'TOX and EXPO INPUTS'!$E$32/'TOX and EXPO INPUTS'!$E$33),"0.00E+00"))</f>
        <v>#DIV/0!</v>
      </c>
      <c r="BS617" s="53" t="e">
        <f>VALUE(TEXT((AM617*$J617/365*'TOX and EXPO INPUTS'!$E$32/'TOX and EXPO INPUTS'!$E$33),"0.00E+00"))</f>
        <v>#DIV/0!</v>
      </c>
      <c r="BT617" s="53" t="e">
        <f>VALUE(TEXT((AN617*$J617/365*'TOX and EXPO INPUTS'!$E$32/'TOX and EXPO INPUTS'!$E$33),"0.00E+00"))</f>
        <v>#DIV/0!</v>
      </c>
      <c r="BU617" s="73" t="s">
        <v>139</v>
      </c>
      <c r="BV617" s="72" t="e">
        <f>VALUE(TEXT((AL617*$K617/365*'TOX and EXPO INPUTS'!$E$32/'TOX and EXPO INPUTS'!$E$33),"0.00E+00"))</f>
        <v>#DIV/0!</v>
      </c>
      <c r="BW617" s="53" t="e">
        <f>VALUE(TEXT((AM617*$K617/365*'TOX and EXPO INPUTS'!$E$32/'TOX and EXPO INPUTS'!$E$33),"0.00E+00"))</f>
        <v>#DIV/0!</v>
      </c>
      <c r="BX617" s="53" t="e">
        <f>VALUE(TEXT((AN617*$K617/365*'TOX and EXPO INPUTS'!$E$32/'TOX and EXPO INPUTS'!$E$33),"0.00E+00"))</f>
        <v>#DIV/0!</v>
      </c>
      <c r="BY617" s="73" t="s">
        <v>139</v>
      </c>
      <c r="BZ617" s="72" t="e">
        <f>VALUE(TEXT((AP617*$J617/365*'TOX and EXPO INPUTS'!$E$32/'TOX and EXPO INPUTS'!$E$33),"0.00E+00"))</f>
        <v>#DIV/0!</v>
      </c>
      <c r="CA617" s="53" t="e">
        <f>VALUE(TEXT((AQ617*$J617/365*'TOX and EXPO INPUTS'!$E$32/'TOX and EXPO INPUTS'!$E$33),"0.00E+00"))</f>
        <v>#DIV/0!</v>
      </c>
      <c r="CB617" s="53" t="e">
        <f>VALUE(TEXT((AR617*$J617/365*'TOX and EXPO INPUTS'!$E$32/'TOX and EXPO INPUTS'!$E$33),"0.00E+00"))</f>
        <v>#DIV/0!</v>
      </c>
      <c r="CC617" s="53" t="s">
        <v>139</v>
      </c>
      <c r="CD617" s="53" t="s">
        <v>139</v>
      </c>
      <c r="CE617" s="53" t="e">
        <f>VALUE(TEXT((AU617*$J617/365*'TOX and EXPO INPUTS'!$E$32/'TOX and EXPO INPUTS'!$E$33),"0.00E+00"))</f>
        <v>#DIV/0!</v>
      </c>
      <c r="CF617" s="53" t="e">
        <f>VALUE(TEXT((AV617*$J617/365*'TOX and EXPO INPUTS'!$E$32/'TOX and EXPO INPUTS'!$E$33),"0.00E+00"))</f>
        <v>#DIV/0!</v>
      </c>
      <c r="CG617" s="53" t="e">
        <f>VALUE(TEXT((AW617*$J617/365*'TOX and EXPO INPUTS'!$E$32/'TOX and EXPO INPUTS'!$E$33),"0.00E+00"))</f>
        <v>#DIV/0!</v>
      </c>
      <c r="CH617" s="53" t="s">
        <v>139</v>
      </c>
      <c r="CI617" s="53" t="s">
        <v>139</v>
      </c>
      <c r="CJ617" s="53" t="e">
        <f>VALUE(TEXT((AZ617*$J617/365*'TOX and EXPO INPUTS'!$E$32/'TOX and EXPO INPUTS'!$E$33),"0.00E+00"))</f>
        <v>#DIV/0!</v>
      </c>
      <c r="CK617" s="53" t="e">
        <f>VALUE(TEXT((BA617*$J617/365*'TOX and EXPO INPUTS'!$E$32/'TOX and EXPO INPUTS'!$E$33),"0.00E+00"))</f>
        <v>#DIV/0!</v>
      </c>
      <c r="CL617" s="53" t="e">
        <f>VALUE(TEXT((BB617*$J617/365*'TOX and EXPO INPUTS'!$E$32/'TOX and EXPO INPUTS'!$E$33),"0.00E+00"))</f>
        <v>#DIV/0!</v>
      </c>
      <c r="CM617" s="53" t="s">
        <v>139</v>
      </c>
      <c r="CN617" s="53" t="s">
        <v>139</v>
      </c>
      <c r="CO617" s="73" t="s">
        <v>139</v>
      </c>
      <c r="CP617" s="72" t="e">
        <f>VALUE(TEXT((AP617*$K617/365*'TOX and EXPO INPUTS'!$E$32/'TOX and EXPO INPUTS'!$E$33),"0.00E+00"))</f>
        <v>#DIV/0!</v>
      </c>
      <c r="CQ617" s="53" t="e">
        <f>VALUE(TEXT((AQ617*$K617/365*'TOX and EXPO INPUTS'!$E$32/'TOX and EXPO INPUTS'!$E$33),"0.00E+00"))</f>
        <v>#DIV/0!</v>
      </c>
      <c r="CR617" s="53" t="e">
        <f>VALUE(TEXT((AR617*$K617/365*'TOX and EXPO INPUTS'!$E$32/'TOX and EXPO INPUTS'!$E$33),"0.00E+00"))</f>
        <v>#DIV/0!</v>
      </c>
      <c r="CS617" s="53" t="s">
        <v>139</v>
      </c>
      <c r="CT617" s="53" t="s">
        <v>139</v>
      </c>
      <c r="CU617" s="53" t="e">
        <f>VALUE(TEXT((AU617*$K617/365*'TOX and EXPO INPUTS'!$E$32/'TOX and EXPO INPUTS'!$E$33),"0.00E+00"))</f>
        <v>#DIV/0!</v>
      </c>
      <c r="CV617" s="53" t="e">
        <f>VALUE(TEXT((AV617*$K617/365*'TOX and EXPO INPUTS'!$E$32/'TOX and EXPO INPUTS'!$E$33),"0.00E+00"))</f>
        <v>#DIV/0!</v>
      </c>
      <c r="CW617" s="53" t="e">
        <f>VALUE(TEXT((AW617*$K617/365*'TOX and EXPO INPUTS'!$E$32/'TOX and EXPO INPUTS'!$E$33),"0.00E+00"))</f>
        <v>#DIV/0!</v>
      </c>
      <c r="CX617" s="53" t="s">
        <v>139</v>
      </c>
      <c r="CY617" s="53" t="s">
        <v>139</v>
      </c>
      <c r="CZ617" s="53" t="e">
        <f>VALUE(TEXT((AZ617*$K617/365*'TOX and EXPO INPUTS'!$E$32/'TOX and EXPO INPUTS'!$E$33),"0.00E+00"))</f>
        <v>#DIV/0!</v>
      </c>
      <c r="DA617" s="53" t="e">
        <f>VALUE(TEXT((BA617*$K617/365*'TOX and EXPO INPUTS'!$E$32/'TOX and EXPO INPUTS'!$E$33),"0.00E+00"))</f>
        <v>#DIV/0!</v>
      </c>
      <c r="DB617" s="53" t="e">
        <f>VALUE(TEXT((BB617*$K617/365*'TOX and EXPO INPUTS'!$E$32/'TOX and EXPO INPUTS'!$E$33),"0.00E+00"))</f>
        <v>#DIV/0!</v>
      </c>
      <c r="DC617" s="53" t="s">
        <v>139</v>
      </c>
      <c r="DD617" s="53" t="s">
        <v>139</v>
      </c>
      <c r="DE617" s="73" t="s">
        <v>139</v>
      </c>
      <c r="DF617" s="110" t="e">
        <f>VALUE(TEXT((BZ617*'TOX and EXPO INPUTS'!$E$22),"0.00E+00"))</f>
        <v>#DIV/0!</v>
      </c>
      <c r="DG617" s="108" t="e">
        <f>VALUE(TEXT((CA617*'TOX and EXPO INPUTS'!$E$22),"0.00E+00"))</f>
        <v>#DIV/0!</v>
      </c>
      <c r="DH617" s="108" t="e">
        <f>VALUE(TEXT((CB617*'TOX and EXPO INPUTS'!$E$22),"0.00E+00"))</f>
        <v>#DIV/0!</v>
      </c>
      <c r="DI617" s="108" t="s">
        <v>139</v>
      </c>
      <c r="DJ617" s="108" t="s">
        <v>139</v>
      </c>
      <c r="DK617" s="108" t="e">
        <f>VALUE(TEXT((CE617*'TOX and EXPO INPUTS'!$E$22),"0.00E+00"))</f>
        <v>#DIV/0!</v>
      </c>
      <c r="DL617" s="108" t="e">
        <f>VALUE(TEXT((CF617*'TOX and EXPO INPUTS'!$E$22),"0.00E+00"))</f>
        <v>#DIV/0!</v>
      </c>
      <c r="DM617" s="108" t="e">
        <f>VALUE(TEXT((CG617*'TOX and EXPO INPUTS'!$E$22),"0.00E+00"))</f>
        <v>#DIV/0!</v>
      </c>
      <c r="DN617" s="108" t="s">
        <v>139</v>
      </c>
      <c r="DO617" s="108" t="s">
        <v>139</v>
      </c>
      <c r="DP617" s="108" t="e">
        <f>VALUE(TEXT((CJ617*'TOX and EXPO INPUTS'!$E$22),"0.00E+00"))</f>
        <v>#DIV/0!</v>
      </c>
      <c r="DQ617" s="108" t="e">
        <f>VALUE(TEXT((CK617*'TOX and EXPO INPUTS'!$E$22),"0.00E+00"))</f>
        <v>#DIV/0!</v>
      </c>
      <c r="DR617" s="108" t="e">
        <f>VALUE(TEXT((CL617*'TOX and EXPO INPUTS'!$E$22),"0.00E+00"))</f>
        <v>#DIV/0!</v>
      </c>
      <c r="DS617" s="108" t="s">
        <v>139</v>
      </c>
      <c r="DT617" s="108" t="s">
        <v>139</v>
      </c>
      <c r="DU617" s="109" t="s">
        <v>139</v>
      </c>
      <c r="DV617" s="110" t="e">
        <f>VALUE(TEXT((CP617*'TOX and EXPO INPUTS'!$E$22),"0.00E+00"))</f>
        <v>#DIV/0!</v>
      </c>
      <c r="DW617" s="108" t="e">
        <f>VALUE(TEXT((CQ617*'TOX and EXPO INPUTS'!$E$22),"0.00E+00"))</f>
        <v>#DIV/0!</v>
      </c>
      <c r="DX617" s="108" t="e">
        <f>VALUE(TEXT((CR617*'TOX and EXPO INPUTS'!$E$22),"0.00E+00"))</f>
        <v>#DIV/0!</v>
      </c>
      <c r="DY617" s="108" t="s">
        <v>139</v>
      </c>
      <c r="DZ617" s="108" t="s">
        <v>139</v>
      </c>
      <c r="EA617" s="108" t="e">
        <f>VALUE(TEXT((CU617*'TOX and EXPO INPUTS'!$E$22),"0.00E+00"))</f>
        <v>#DIV/0!</v>
      </c>
      <c r="EB617" s="108" t="e">
        <f>VALUE(TEXT((CV617*'TOX and EXPO INPUTS'!$E$22),"0.00E+00"))</f>
        <v>#DIV/0!</v>
      </c>
      <c r="EC617" s="108" t="e">
        <f>VALUE(TEXT((CW617*'TOX and EXPO INPUTS'!$E$22),"0.00E+00"))</f>
        <v>#DIV/0!</v>
      </c>
      <c r="ED617" s="108" t="s">
        <v>139</v>
      </c>
      <c r="EE617" s="108" t="s">
        <v>139</v>
      </c>
      <c r="EF617" s="108" t="e">
        <f>VALUE(TEXT((CZ617*'TOX and EXPO INPUTS'!$E$22),"0.00E+00"))</f>
        <v>#DIV/0!</v>
      </c>
      <c r="EG617" s="108" t="e">
        <f>VALUE(TEXT((DA617*'TOX and EXPO INPUTS'!$E$22),"0.00E+00"))</f>
        <v>#DIV/0!</v>
      </c>
      <c r="EH617" s="108" t="e">
        <f>VALUE(TEXT((DB617*'TOX and EXPO INPUTS'!$E$22),"0.00E+00"))</f>
        <v>#DIV/0!</v>
      </c>
      <c r="EI617" s="108" t="s">
        <v>139</v>
      </c>
      <c r="EJ617" s="108" t="s">
        <v>139</v>
      </c>
      <c r="EK617" s="109" t="s">
        <v>139</v>
      </c>
      <c r="EL617" s="56" t="s">
        <v>77</v>
      </c>
      <c r="EM617" s="36" t="s">
        <v>70</v>
      </c>
      <c r="EN617" s="36" t="s">
        <v>193</v>
      </c>
      <c r="EO617" s="57" t="s">
        <v>70</v>
      </c>
    </row>
    <row r="618" spans="1:145" ht="24" x14ac:dyDescent="0.25">
      <c r="A618" s="56" t="s">
        <v>23</v>
      </c>
      <c r="B618" s="36" t="s">
        <v>115</v>
      </c>
      <c r="C618" s="36" t="s">
        <v>20</v>
      </c>
      <c r="D618" s="57" t="s">
        <v>0</v>
      </c>
      <c r="E618" s="61" t="s">
        <v>46</v>
      </c>
      <c r="F618" s="92"/>
      <c r="G618" s="66" t="s">
        <v>143</v>
      </c>
      <c r="H618" s="63">
        <v>1</v>
      </c>
      <c r="I618" s="66" t="s">
        <v>144</v>
      </c>
      <c r="J618" s="100">
        <v>10</v>
      </c>
      <c r="K618" s="100">
        <v>30</v>
      </c>
      <c r="L618" s="63">
        <v>10000</v>
      </c>
      <c r="M618" s="51">
        <v>9300</v>
      </c>
      <c r="N618" s="51">
        <v>5700</v>
      </c>
      <c r="O618" s="53" t="s">
        <v>139</v>
      </c>
      <c r="P618" s="53" t="s">
        <v>139</v>
      </c>
      <c r="Q618" s="66" t="s">
        <v>139</v>
      </c>
      <c r="R618" s="63">
        <v>62</v>
      </c>
      <c r="S618" s="53">
        <v>12.4</v>
      </c>
      <c r="T618" s="53">
        <v>6.2</v>
      </c>
      <c r="U618" s="66" t="s">
        <v>139</v>
      </c>
      <c r="V618" s="72">
        <f t="shared" si="596"/>
        <v>0</v>
      </c>
      <c r="W618" s="53">
        <f t="shared" si="596"/>
        <v>0</v>
      </c>
      <c r="X618" s="53">
        <f t="shared" si="596"/>
        <v>0</v>
      </c>
      <c r="Y618" s="53" t="s">
        <v>139</v>
      </c>
      <c r="Z618" s="53" t="s">
        <v>139</v>
      </c>
      <c r="AA618" s="73" t="s">
        <v>139</v>
      </c>
      <c r="AB618" s="72" t="e">
        <f>VALUE(TEXT(((V618*'TOX and EXPO INPUTS'!$E$12)/'TOX and EXPO INPUTS'!$E$27),"0.00E+00"))</f>
        <v>#DIV/0!</v>
      </c>
      <c r="AC618" s="53" t="e">
        <f>VALUE(TEXT(((W618*'TOX and EXPO INPUTS'!$E$12)/'TOX and EXPO INPUTS'!$E$27),"0.00E+00"))</f>
        <v>#DIV/0!</v>
      </c>
      <c r="AD618" s="53" t="e">
        <f>VALUE(TEXT(((X618*'TOX and EXPO INPUTS'!$E$12)/'TOX and EXPO INPUTS'!$E$27),"0.00E+00"))</f>
        <v>#DIV/0!</v>
      </c>
      <c r="AE618" s="53" t="s">
        <v>139</v>
      </c>
      <c r="AF618" s="53" t="s">
        <v>139</v>
      </c>
      <c r="AG618" s="73" t="s">
        <v>139</v>
      </c>
      <c r="AH618" s="72">
        <f t="shared" si="597"/>
        <v>0</v>
      </c>
      <c r="AI618" s="53">
        <f t="shared" si="597"/>
        <v>0</v>
      </c>
      <c r="AJ618" s="53">
        <f t="shared" si="597"/>
        <v>0</v>
      </c>
      <c r="AK618" s="73" t="s">
        <v>139</v>
      </c>
      <c r="AL618" s="72" t="e">
        <f>VALUE(TEXT(((AH618*'TOX and EXPO INPUTS'!$E$20)/'TOX and EXPO INPUTS'!$E$29),"0.00E+00"))</f>
        <v>#DIV/0!</v>
      </c>
      <c r="AM618" s="53" t="e">
        <f>VALUE(TEXT(((AI618*'TOX and EXPO INPUTS'!$E$20)/'TOX and EXPO INPUTS'!$E$29),"0.00E+00"))</f>
        <v>#DIV/0!</v>
      </c>
      <c r="AN618" s="53" t="e">
        <f>VALUE(TEXT(((AJ618*'TOX and EXPO INPUTS'!$E$20)/'TOX and EXPO INPUTS'!$E$29),"0.00E+00"))</f>
        <v>#DIV/0!</v>
      </c>
      <c r="AO618" s="73" t="s">
        <v>139</v>
      </c>
      <c r="AP618" s="72" t="e">
        <f t="shared" si="622"/>
        <v>#DIV/0!</v>
      </c>
      <c r="AQ618" s="53" t="e">
        <f t="shared" si="623"/>
        <v>#DIV/0!</v>
      </c>
      <c r="AR618" s="53" t="e">
        <f t="shared" si="624"/>
        <v>#DIV/0!</v>
      </c>
      <c r="AS618" s="53" t="s">
        <v>139</v>
      </c>
      <c r="AT618" s="53" t="s">
        <v>139</v>
      </c>
      <c r="AU618" s="53" t="e">
        <f t="shared" si="625"/>
        <v>#DIV/0!</v>
      </c>
      <c r="AV618" s="53" t="e">
        <f t="shared" si="626"/>
        <v>#DIV/0!</v>
      </c>
      <c r="AW618" s="53" t="e">
        <f t="shared" si="627"/>
        <v>#DIV/0!</v>
      </c>
      <c r="AX618" s="53" t="s">
        <v>139</v>
      </c>
      <c r="AY618" s="53" t="s">
        <v>139</v>
      </c>
      <c r="AZ618" s="53" t="e">
        <f t="shared" si="628"/>
        <v>#DIV/0!</v>
      </c>
      <c r="BA618" s="53" t="e">
        <f t="shared" si="629"/>
        <v>#DIV/0!</v>
      </c>
      <c r="BB618" s="53" t="e">
        <f t="shared" si="630"/>
        <v>#DIV/0!</v>
      </c>
      <c r="BC618" s="53" t="s">
        <v>139</v>
      </c>
      <c r="BD618" s="53" t="s">
        <v>139</v>
      </c>
      <c r="BE618" s="73" t="s">
        <v>139</v>
      </c>
      <c r="BF618" s="72" t="e">
        <f>VALUE(TEXT((AB618*$J618/365*'TOX and EXPO INPUTS'!$E$32/'TOX and EXPO INPUTS'!$E$33),"0.00E+00"))</f>
        <v>#DIV/0!</v>
      </c>
      <c r="BG618" s="53" t="e">
        <f>VALUE(TEXT((AC618*$J618/365*'TOX and EXPO INPUTS'!$E$32/'TOX and EXPO INPUTS'!$E$33),"0.00E+00"))</f>
        <v>#DIV/0!</v>
      </c>
      <c r="BH618" s="53" t="e">
        <f>VALUE(TEXT((AD618*$J618/365*'TOX and EXPO INPUTS'!$E$32/'TOX and EXPO INPUTS'!$E$33),"0.00E+00"))</f>
        <v>#DIV/0!</v>
      </c>
      <c r="BI618" s="53" t="s">
        <v>139</v>
      </c>
      <c r="BJ618" s="53" t="s">
        <v>139</v>
      </c>
      <c r="BK618" s="73" t="s">
        <v>139</v>
      </c>
      <c r="BL618" s="72" t="e">
        <f>VALUE(TEXT((AB618*$K618/365*'TOX and EXPO INPUTS'!$E$32/'TOX and EXPO INPUTS'!$E$33),"0.00E+00"))</f>
        <v>#DIV/0!</v>
      </c>
      <c r="BM618" s="53" t="e">
        <f>VALUE(TEXT((AC618*$K618/365*'TOX and EXPO INPUTS'!$E$32/'TOX and EXPO INPUTS'!$E$33),"0.00E+00"))</f>
        <v>#DIV/0!</v>
      </c>
      <c r="BN618" s="53" t="e">
        <f>VALUE(TEXT((AD618*$K618/365*'TOX and EXPO INPUTS'!$E$32/'TOX and EXPO INPUTS'!$E$33),"0.00E+00"))</f>
        <v>#DIV/0!</v>
      </c>
      <c r="BO618" s="53" t="s">
        <v>139</v>
      </c>
      <c r="BP618" s="53" t="s">
        <v>139</v>
      </c>
      <c r="BQ618" s="73" t="s">
        <v>139</v>
      </c>
      <c r="BR618" s="72" t="e">
        <f>VALUE(TEXT((AL618*$J618/365*'TOX and EXPO INPUTS'!$E$32/'TOX and EXPO INPUTS'!$E$33),"0.00E+00"))</f>
        <v>#DIV/0!</v>
      </c>
      <c r="BS618" s="53" t="e">
        <f>VALUE(TEXT((AM618*$J618/365*'TOX and EXPO INPUTS'!$E$32/'TOX and EXPO INPUTS'!$E$33),"0.00E+00"))</f>
        <v>#DIV/0!</v>
      </c>
      <c r="BT618" s="53" t="e">
        <f>VALUE(TEXT((AN618*$J618/365*'TOX and EXPO INPUTS'!$E$32/'TOX and EXPO INPUTS'!$E$33),"0.00E+00"))</f>
        <v>#DIV/0!</v>
      </c>
      <c r="BU618" s="73" t="s">
        <v>139</v>
      </c>
      <c r="BV618" s="72" t="e">
        <f>VALUE(TEXT((AL618*$K618/365*'TOX and EXPO INPUTS'!$E$32/'TOX and EXPO INPUTS'!$E$33),"0.00E+00"))</f>
        <v>#DIV/0!</v>
      </c>
      <c r="BW618" s="53" t="e">
        <f>VALUE(TEXT((AM618*$K618/365*'TOX and EXPO INPUTS'!$E$32/'TOX and EXPO INPUTS'!$E$33),"0.00E+00"))</f>
        <v>#DIV/0!</v>
      </c>
      <c r="BX618" s="53" t="e">
        <f>VALUE(TEXT((AN618*$K618/365*'TOX and EXPO INPUTS'!$E$32/'TOX and EXPO INPUTS'!$E$33),"0.00E+00"))</f>
        <v>#DIV/0!</v>
      </c>
      <c r="BY618" s="73" t="s">
        <v>139</v>
      </c>
      <c r="BZ618" s="72" t="e">
        <f>VALUE(TEXT((AP618*$J618/365*'TOX and EXPO INPUTS'!$E$32/'TOX and EXPO INPUTS'!$E$33),"0.00E+00"))</f>
        <v>#DIV/0!</v>
      </c>
      <c r="CA618" s="53" t="e">
        <f>VALUE(TEXT((AQ618*$J618/365*'TOX and EXPO INPUTS'!$E$32/'TOX and EXPO INPUTS'!$E$33),"0.00E+00"))</f>
        <v>#DIV/0!</v>
      </c>
      <c r="CB618" s="53" t="e">
        <f>VALUE(TEXT((AR618*$J618/365*'TOX and EXPO INPUTS'!$E$32/'TOX and EXPO INPUTS'!$E$33),"0.00E+00"))</f>
        <v>#DIV/0!</v>
      </c>
      <c r="CC618" s="53" t="s">
        <v>139</v>
      </c>
      <c r="CD618" s="53" t="s">
        <v>139</v>
      </c>
      <c r="CE618" s="53" t="e">
        <f>VALUE(TEXT((AU618*$J618/365*'TOX and EXPO INPUTS'!$E$32/'TOX and EXPO INPUTS'!$E$33),"0.00E+00"))</f>
        <v>#DIV/0!</v>
      </c>
      <c r="CF618" s="53" t="e">
        <f>VALUE(TEXT((AV618*$J618/365*'TOX and EXPO INPUTS'!$E$32/'TOX and EXPO INPUTS'!$E$33),"0.00E+00"))</f>
        <v>#DIV/0!</v>
      </c>
      <c r="CG618" s="53" t="e">
        <f>VALUE(TEXT((AW618*$J618/365*'TOX and EXPO INPUTS'!$E$32/'TOX and EXPO INPUTS'!$E$33),"0.00E+00"))</f>
        <v>#DIV/0!</v>
      </c>
      <c r="CH618" s="53" t="s">
        <v>139</v>
      </c>
      <c r="CI618" s="53" t="s">
        <v>139</v>
      </c>
      <c r="CJ618" s="53" t="e">
        <f>VALUE(TEXT((AZ618*$J618/365*'TOX and EXPO INPUTS'!$E$32/'TOX and EXPO INPUTS'!$E$33),"0.00E+00"))</f>
        <v>#DIV/0!</v>
      </c>
      <c r="CK618" s="53" t="e">
        <f>VALUE(TEXT((BA618*$J618/365*'TOX and EXPO INPUTS'!$E$32/'TOX and EXPO INPUTS'!$E$33),"0.00E+00"))</f>
        <v>#DIV/0!</v>
      </c>
      <c r="CL618" s="53" t="e">
        <f>VALUE(TEXT((BB618*$J618/365*'TOX and EXPO INPUTS'!$E$32/'TOX and EXPO INPUTS'!$E$33),"0.00E+00"))</f>
        <v>#DIV/0!</v>
      </c>
      <c r="CM618" s="53" t="s">
        <v>139</v>
      </c>
      <c r="CN618" s="53" t="s">
        <v>139</v>
      </c>
      <c r="CO618" s="73" t="s">
        <v>139</v>
      </c>
      <c r="CP618" s="72" t="e">
        <f>VALUE(TEXT((AP618*$K618/365*'TOX and EXPO INPUTS'!$E$32/'TOX and EXPO INPUTS'!$E$33),"0.00E+00"))</f>
        <v>#DIV/0!</v>
      </c>
      <c r="CQ618" s="53" t="e">
        <f>VALUE(TEXT((AQ618*$K618/365*'TOX and EXPO INPUTS'!$E$32/'TOX and EXPO INPUTS'!$E$33),"0.00E+00"))</f>
        <v>#DIV/0!</v>
      </c>
      <c r="CR618" s="53" t="e">
        <f>VALUE(TEXT((AR618*$K618/365*'TOX and EXPO INPUTS'!$E$32/'TOX and EXPO INPUTS'!$E$33),"0.00E+00"))</f>
        <v>#DIV/0!</v>
      </c>
      <c r="CS618" s="53" t="s">
        <v>139</v>
      </c>
      <c r="CT618" s="53" t="s">
        <v>139</v>
      </c>
      <c r="CU618" s="53" t="e">
        <f>VALUE(TEXT((AU618*$K618/365*'TOX and EXPO INPUTS'!$E$32/'TOX and EXPO INPUTS'!$E$33),"0.00E+00"))</f>
        <v>#DIV/0!</v>
      </c>
      <c r="CV618" s="53" t="e">
        <f>VALUE(TEXT((AV618*$K618/365*'TOX and EXPO INPUTS'!$E$32/'TOX and EXPO INPUTS'!$E$33),"0.00E+00"))</f>
        <v>#DIV/0!</v>
      </c>
      <c r="CW618" s="53" t="e">
        <f>VALUE(TEXT((AW618*$K618/365*'TOX and EXPO INPUTS'!$E$32/'TOX and EXPO INPUTS'!$E$33),"0.00E+00"))</f>
        <v>#DIV/0!</v>
      </c>
      <c r="CX618" s="53" t="s">
        <v>139</v>
      </c>
      <c r="CY618" s="53" t="s">
        <v>139</v>
      </c>
      <c r="CZ618" s="53" t="e">
        <f>VALUE(TEXT((AZ618*$K618/365*'TOX and EXPO INPUTS'!$E$32/'TOX and EXPO INPUTS'!$E$33),"0.00E+00"))</f>
        <v>#DIV/0!</v>
      </c>
      <c r="DA618" s="53" t="e">
        <f>VALUE(TEXT((BA618*$K618/365*'TOX and EXPO INPUTS'!$E$32/'TOX and EXPO INPUTS'!$E$33),"0.00E+00"))</f>
        <v>#DIV/0!</v>
      </c>
      <c r="DB618" s="53" t="e">
        <f>VALUE(TEXT((BB618*$K618/365*'TOX and EXPO INPUTS'!$E$32/'TOX and EXPO INPUTS'!$E$33),"0.00E+00"))</f>
        <v>#DIV/0!</v>
      </c>
      <c r="DC618" s="53" t="s">
        <v>139</v>
      </c>
      <c r="DD618" s="53" t="s">
        <v>139</v>
      </c>
      <c r="DE618" s="73" t="s">
        <v>139</v>
      </c>
      <c r="DF618" s="110" t="e">
        <f>VALUE(TEXT((BZ618*'TOX and EXPO INPUTS'!$E$22),"0.00E+00"))</f>
        <v>#DIV/0!</v>
      </c>
      <c r="DG618" s="108" t="e">
        <f>VALUE(TEXT((CA618*'TOX and EXPO INPUTS'!$E$22),"0.00E+00"))</f>
        <v>#DIV/0!</v>
      </c>
      <c r="DH618" s="108" t="e">
        <f>VALUE(TEXT((CB618*'TOX and EXPO INPUTS'!$E$22),"0.00E+00"))</f>
        <v>#DIV/0!</v>
      </c>
      <c r="DI618" s="108" t="s">
        <v>139</v>
      </c>
      <c r="DJ618" s="108" t="s">
        <v>139</v>
      </c>
      <c r="DK618" s="108" t="e">
        <f>VALUE(TEXT((CE618*'TOX and EXPO INPUTS'!$E$22),"0.00E+00"))</f>
        <v>#DIV/0!</v>
      </c>
      <c r="DL618" s="108" t="e">
        <f>VALUE(TEXT((CF618*'TOX and EXPO INPUTS'!$E$22),"0.00E+00"))</f>
        <v>#DIV/0!</v>
      </c>
      <c r="DM618" s="108" t="e">
        <f>VALUE(TEXT((CG618*'TOX and EXPO INPUTS'!$E$22),"0.00E+00"))</f>
        <v>#DIV/0!</v>
      </c>
      <c r="DN618" s="108" t="s">
        <v>139</v>
      </c>
      <c r="DO618" s="108" t="s">
        <v>139</v>
      </c>
      <c r="DP618" s="108" t="e">
        <f>VALUE(TEXT((CJ618*'TOX and EXPO INPUTS'!$E$22),"0.00E+00"))</f>
        <v>#DIV/0!</v>
      </c>
      <c r="DQ618" s="108" t="e">
        <f>VALUE(TEXT((CK618*'TOX and EXPO INPUTS'!$E$22),"0.00E+00"))</f>
        <v>#DIV/0!</v>
      </c>
      <c r="DR618" s="108" t="e">
        <f>VALUE(TEXT((CL618*'TOX and EXPO INPUTS'!$E$22),"0.00E+00"))</f>
        <v>#DIV/0!</v>
      </c>
      <c r="DS618" s="108" t="s">
        <v>139</v>
      </c>
      <c r="DT618" s="108" t="s">
        <v>139</v>
      </c>
      <c r="DU618" s="109" t="s">
        <v>139</v>
      </c>
      <c r="DV618" s="110" t="e">
        <f>VALUE(TEXT((CP618*'TOX and EXPO INPUTS'!$E$22),"0.00E+00"))</f>
        <v>#DIV/0!</v>
      </c>
      <c r="DW618" s="108" t="e">
        <f>VALUE(TEXT((CQ618*'TOX and EXPO INPUTS'!$E$22),"0.00E+00"))</f>
        <v>#DIV/0!</v>
      </c>
      <c r="DX618" s="108" t="e">
        <f>VALUE(TEXT((CR618*'TOX and EXPO INPUTS'!$E$22),"0.00E+00"))</f>
        <v>#DIV/0!</v>
      </c>
      <c r="DY618" s="108" t="s">
        <v>139</v>
      </c>
      <c r="DZ618" s="108" t="s">
        <v>139</v>
      </c>
      <c r="EA618" s="108" t="e">
        <f>VALUE(TEXT((CU618*'TOX and EXPO INPUTS'!$E$22),"0.00E+00"))</f>
        <v>#DIV/0!</v>
      </c>
      <c r="EB618" s="108" t="e">
        <f>VALUE(TEXT((CV618*'TOX and EXPO INPUTS'!$E$22),"0.00E+00"))</f>
        <v>#DIV/0!</v>
      </c>
      <c r="EC618" s="108" t="e">
        <f>VALUE(TEXT((CW618*'TOX and EXPO INPUTS'!$E$22),"0.00E+00"))</f>
        <v>#DIV/0!</v>
      </c>
      <c r="ED618" s="108" t="s">
        <v>139</v>
      </c>
      <c r="EE618" s="108" t="s">
        <v>139</v>
      </c>
      <c r="EF618" s="108" t="e">
        <f>VALUE(TEXT((CZ618*'TOX and EXPO INPUTS'!$E$22),"0.00E+00"))</f>
        <v>#DIV/0!</v>
      </c>
      <c r="EG618" s="108" t="e">
        <f>VALUE(TEXT((DA618*'TOX and EXPO INPUTS'!$E$22),"0.00E+00"))</f>
        <v>#DIV/0!</v>
      </c>
      <c r="EH618" s="108" t="e">
        <f>VALUE(TEXT((DB618*'TOX and EXPO INPUTS'!$E$22),"0.00E+00"))</f>
        <v>#DIV/0!</v>
      </c>
      <c r="EI618" s="108" t="s">
        <v>139</v>
      </c>
      <c r="EJ618" s="108" t="s">
        <v>139</v>
      </c>
      <c r="EK618" s="109" t="s">
        <v>139</v>
      </c>
      <c r="EL618" s="56" t="s">
        <v>77</v>
      </c>
      <c r="EM618" s="36" t="s">
        <v>70</v>
      </c>
      <c r="EN618" s="36" t="s">
        <v>193</v>
      </c>
      <c r="EO618" s="57" t="s">
        <v>70</v>
      </c>
    </row>
    <row r="619" spans="1:145" ht="24" x14ac:dyDescent="0.25">
      <c r="A619" s="56" t="s">
        <v>23</v>
      </c>
      <c r="B619" s="36" t="s">
        <v>115</v>
      </c>
      <c r="C619" s="36" t="s">
        <v>20</v>
      </c>
      <c r="D619" s="57" t="s">
        <v>0</v>
      </c>
      <c r="E619" s="61" t="s">
        <v>53</v>
      </c>
      <c r="F619" s="92"/>
      <c r="G619" s="66" t="s">
        <v>143</v>
      </c>
      <c r="H619" s="63">
        <v>1</v>
      </c>
      <c r="I619" s="66" t="s">
        <v>144</v>
      </c>
      <c r="J619" s="100">
        <v>10</v>
      </c>
      <c r="K619" s="100">
        <v>30</v>
      </c>
      <c r="L619" s="63">
        <v>10000</v>
      </c>
      <c r="M619" s="51">
        <v>9300</v>
      </c>
      <c r="N619" s="51">
        <v>5700</v>
      </c>
      <c r="O619" s="53" t="s">
        <v>139</v>
      </c>
      <c r="P619" s="53" t="s">
        <v>139</v>
      </c>
      <c r="Q619" s="66" t="s">
        <v>139</v>
      </c>
      <c r="R619" s="63">
        <v>62</v>
      </c>
      <c r="S619" s="53">
        <v>12.4</v>
      </c>
      <c r="T619" s="53">
        <v>6.2</v>
      </c>
      <c r="U619" s="66" t="s">
        <v>139</v>
      </c>
      <c r="V619" s="72">
        <f t="shared" si="596"/>
        <v>0</v>
      </c>
      <c r="W619" s="53">
        <f t="shared" si="596"/>
        <v>0</v>
      </c>
      <c r="X619" s="53">
        <f t="shared" si="596"/>
        <v>0</v>
      </c>
      <c r="Y619" s="53" t="s">
        <v>139</v>
      </c>
      <c r="Z619" s="53" t="s">
        <v>139</v>
      </c>
      <c r="AA619" s="73" t="s">
        <v>139</v>
      </c>
      <c r="AB619" s="72" t="e">
        <f>VALUE(TEXT(((V619*'TOX and EXPO INPUTS'!$E$12)/'TOX and EXPO INPUTS'!$E$27),"0.00E+00"))</f>
        <v>#DIV/0!</v>
      </c>
      <c r="AC619" s="53" t="e">
        <f>VALUE(TEXT(((W619*'TOX and EXPO INPUTS'!$E$12)/'TOX and EXPO INPUTS'!$E$27),"0.00E+00"))</f>
        <v>#DIV/0!</v>
      </c>
      <c r="AD619" s="53" t="e">
        <f>VALUE(TEXT(((X619*'TOX and EXPO INPUTS'!$E$12)/'TOX and EXPO INPUTS'!$E$27),"0.00E+00"))</f>
        <v>#DIV/0!</v>
      </c>
      <c r="AE619" s="53" t="s">
        <v>139</v>
      </c>
      <c r="AF619" s="53" t="s">
        <v>139</v>
      </c>
      <c r="AG619" s="73" t="s">
        <v>139</v>
      </c>
      <c r="AH619" s="72">
        <f t="shared" si="597"/>
        <v>0</v>
      </c>
      <c r="AI619" s="53">
        <f t="shared" si="597"/>
        <v>0</v>
      </c>
      <c r="AJ619" s="53">
        <f t="shared" si="597"/>
        <v>0</v>
      </c>
      <c r="AK619" s="73" t="s">
        <v>139</v>
      </c>
      <c r="AL619" s="72" t="e">
        <f>VALUE(TEXT(((AH619*'TOX and EXPO INPUTS'!$E$20)/'TOX and EXPO INPUTS'!$E$29),"0.00E+00"))</f>
        <v>#DIV/0!</v>
      </c>
      <c r="AM619" s="53" t="e">
        <f>VALUE(TEXT(((AI619*'TOX and EXPO INPUTS'!$E$20)/'TOX and EXPO INPUTS'!$E$29),"0.00E+00"))</f>
        <v>#DIV/0!</v>
      </c>
      <c r="AN619" s="53" t="e">
        <f>VALUE(TEXT(((AJ619*'TOX and EXPO INPUTS'!$E$20)/'TOX and EXPO INPUTS'!$E$29),"0.00E+00"))</f>
        <v>#DIV/0!</v>
      </c>
      <c r="AO619" s="73" t="s">
        <v>139</v>
      </c>
      <c r="AP619" s="72" t="e">
        <f t="shared" si="622"/>
        <v>#DIV/0!</v>
      </c>
      <c r="AQ619" s="53" t="e">
        <f t="shared" si="623"/>
        <v>#DIV/0!</v>
      </c>
      <c r="AR619" s="53" t="e">
        <f t="shared" si="624"/>
        <v>#DIV/0!</v>
      </c>
      <c r="AS619" s="53" t="s">
        <v>139</v>
      </c>
      <c r="AT619" s="53" t="s">
        <v>139</v>
      </c>
      <c r="AU619" s="53" t="e">
        <f t="shared" si="625"/>
        <v>#DIV/0!</v>
      </c>
      <c r="AV619" s="53" t="e">
        <f t="shared" si="626"/>
        <v>#DIV/0!</v>
      </c>
      <c r="AW619" s="53" t="e">
        <f t="shared" si="627"/>
        <v>#DIV/0!</v>
      </c>
      <c r="AX619" s="53" t="s">
        <v>139</v>
      </c>
      <c r="AY619" s="53" t="s">
        <v>139</v>
      </c>
      <c r="AZ619" s="53" t="e">
        <f t="shared" si="628"/>
        <v>#DIV/0!</v>
      </c>
      <c r="BA619" s="53" t="e">
        <f t="shared" si="629"/>
        <v>#DIV/0!</v>
      </c>
      <c r="BB619" s="53" t="e">
        <f t="shared" si="630"/>
        <v>#DIV/0!</v>
      </c>
      <c r="BC619" s="53" t="s">
        <v>139</v>
      </c>
      <c r="BD619" s="53" t="s">
        <v>139</v>
      </c>
      <c r="BE619" s="73" t="s">
        <v>139</v>
      </c>
      <c r="BF619" s="72" t="e">
        <f>VALUE(TEXT((AB619*$J619/365*'TOX and EXPO INPUTS'!$E$32/'TOX and EXPO INPUTS'!$E$33),"0.00E+00"))</f>
        <v>#DIV/0!</v>
      </c>
      <c r="BG619" s="53" t="e">
        <f>VALUE(TEXT((AC619*$J619/365*'TOX and EXPO INPUTS'!$E$32/'TOX and EXPO INPUTS'!$E$33),"0.00E+00"))</f>
        <v>#DIV/0!</v>
      </c>
      <c r="BH619" s="53" t="e">
        <f>VALUE(TEXT((AD619*$J619/365*'TOX and EXPO INPUTS'!$E$32/'TOX and EXPO INPUTS'!$E$33),"0.00E+00"))</f>
        <v>#DIV/0!</v>
      </c>
      <c r="BI619" s="53" t="s">
        <v>139</v>
      </c>
      <c r="BJ619" s="53" t="s">
        <v>139</v>
      </c>
      <c r="BK619" s="73" t="s">
        <v>139</v>
      </c>
      <c r="BL619" s="72" t="e">
        <f>VALUE(TEXT((AB619*$K619/365*'TOX and EXPO INPUTS'!$E$32/'TOX and EXPO INPUTS'!$E$33),"0.00E+00"))</f>
        <v>#DIV/0!</v>
      </c>
      <c r="BM619" s="53" t="e">
        <f>VALUE(TEXT((AC619*$K619/365*'TOX and EXPO INPUTS'!$E$32/'TOX and EXPO INPUTS'!$E$33),"0.00E+00"))</f>
        <v>#DIV/0!</v>
      </c>
      <c r="BN619" s="53" t="e">
        <f>VALUE(TEXT((AD619*$K619/365*'TOX and EXPO INPUTS'!$E$32/'TOX and EXPO INPUTS'!$E$33),"0.00E+00"))</f>
        <v>#DIV/0!</v>
      </c>
      <c r="BO619" s="53" t="s">
        <v>139</v>
      </c>
      <c r="BP619" s="53" t="s">
        <v>139</v>
      </c>
      <c r="BQ619" s="73" t="s">
        <v>139</v>
      </c>
      <c r="BR619" s="72" t="e">
        <f>VALUE(TEXT((AL619*$J619/365*'TOX and EXPO INPUTS'!$E$32/'TOX and EXPO INPUTS'!$E$33),"0.00E+00"))</f>
        <v>#DIV/0!</v>
      </c>
      <c r="BS619" s="53" t="e">
        <f>VALUE(TEXT((AM619*$J619/365*'TOX and EXPO INPUTS'!$E$32/'TOX and EXPO INPUTS'!$E$33),"0.00E+00"))</f>
        <v>#DIV/0!</v>
      </c>
      <c r="BT619" s="53" t="e">
        <f>VALUE(TEXT((AN619*$J619/365*'TOX and EXPO INPUTS'!$E$32/'TOX and EXPO INPUTS'!$E$33),"0.00E+00"))</f>
        <v>#DIV/0!</v>
      </c>
      <c r="BU619" s="73" t="s">
        <v>139</v>
      </c>
      <c r="BV619" s="72" t="e">
        <f>VALUE(TEXT((AL619*$K619/365*'TOX and EXPO INPUTS'!$E$32/'TOX and EXPO INPUTS'!$E$33),"0.00E+00"))</f>
        <v>#DIV/0!</v>
      </c>
      <c r="BW619" s="53" t="e">
        <f>VALUE(TEXT((AM619*$K619/365*'TOX and EXPO INPUTS'!$E$32/'TOX and EXPO INPUTS'!$E$33),"0.00E+00"))</f>
        <v>#DIV/0!</v>
      </c>
      <c r="BX619" s="53" t="e">
        <f>VALUE(TEXT((AN619*$K619/365*'TOX and EXPO INPUTS'!$E$32/'TOX and EXPO INPUTS'!$E$33),"0.00E+00"))</f>
        <v>#DIV/0!</v>
      </c>
      <c r="BY619" s="73" t="s">
        <v>139</v>
      </c>
      <c r="BZ619" s="72" t="e">
        <f>VALUE(TEXT((AP619*$J619/365*'TOX and EXPO INPUTS'!$E$32/'TOX and EXPO INPUTS'!$E$33),"0.00E+00"))</f>
        <v>#DIV/0!</v>
      </c>
      <c r="CA619" s="53" t="e">
        <f>VALUE(TEXT((AQ619*$J619/365*'TOX and EXPO INPUTS'!$E$32/'TOX and EXPO INPUTS'!$E$33),"0.00E+00"))</f>
        <v>#DIV/0!</v>
      </c>
      <c r="CB619" s="53" t="e">
        <f>VALUE(TEXT((AR619*$J619/365*'TOX and EXPO INPUTS'!$E$32/'TOX and EXPO INPUTS'!$E$33),"0.00E+00"))</f>
        <v>#DIV/0!</v>
      </c>
      <c r="CC619" s="53" t="s">
        <v>139</v>
      </c>
      <c r="CD619" s="53" t="s">
        <v>139</v>
      </c>
      <c r="CE619" s="53" t="e">
        <f>VALUE(TEXT((AU619*$J619/365*'TOX and EXPO INPUTS'!$E$32/'TOX and EXPO INPUTS'!$E$33),"0.00E+00"))</f>
        <v>#DIV/0!</v>
      </c>
      <c r="CF619" s="53" t="e">
        <f>VALUE(TEXT((AV619*$J619/365*'TOX and EXPO INPUTS'!$E$32/'TOX and EXPO INPUTS'!$E$33),"0.00E+00"))</f>
        <v>#DIV/0!</v>
      </c>
      <c r="CG619" s="53" t="e">
        <f>VALUE(TEXT((AW619*$J619/365*'TOX and EXPO INPUTS'!$E$32/'TOX and EXPO INPUTS'!$E$33),"0.00E+00"))</f>
        <v>#DIV/0!</v>
      </c>
      <c r="CH619" s="53" t="s">
        <v>139</v>
      </c>
      <c r="CI619" s="53" t="s">
        <v>139</v>
      </c>
      <c r="CJ619" s="53" t="e">
        <f>VALUE(TEXT((AZ619*$J619/365*'TOX and EXPO INPUTS'!$E$32/'TOX and EXPO INPUTS'!$E$33),"0.00E+00"))</f>
        <v>#DIV/0!</v>
      </c>
      <c r="CK619" s="53" t="e">
        <f>VALUE(TEXT((BA619*$J619/365*'TOX and EXPO INPUTS'!$E$32/'TOX and EXPO INPUTS'!$E$33),"0.00E+00"))</f>
        <v>#DIV/0!</v>
      </c>
      <c r="CL619" s="53" t="e">
        <f>VALUE(TEXT((BB619*$J619/365*'TOX and EXPO INPUTS'!$E$32/'TOX and EXPO INPUTS'!$E$33),"0.00E+00"))</f>
        <v>#DIV/0!</v>
      </c>
      <c r="CM619" s="53" t="s">
        <v>139</v>
      </c>
      <c r="CN619" s="53" t="s">
        <v>139</v>
      </c>
      <c r="CO619" s="73" t="s">
        <v>139</v>
      </c>
      <c r="CP619" s="72" t="e">
        <f>VALUE(TEXT((AP619*$K619/365*'TOX and EXPO INPUTS'!$E$32/'TOX and EXPO INPUTS'!$E$33),"0.00E+00"))</f>
        <v>#DIV/0!</v>
      </c>
      <c r="CQ619" s="53" t="e">
        <f>VALUE(TEXT((AQ619*$K619/365*'TOX and EXPO INPUTS'!$E$32/'TOX and EXPO INPUTS'!$E$33),"0.00E+00"))</f>
        <v>#DIV/0!</v>
      </c>
      <c r="CR619" s="53" t="e">
        <f>VALUE(TEXT((AR619*$K619/365*'TOX and EXPO INPUTS'!$E$32/'TOX and EXPO INPUTS'!$E$33),"0.00E+00"))</f>
        <v>#DIV/0!</v>
      </c>
      <c r="CS619" s="53" t="s">
        <v>139</v>
      </c>
      <c r="CT619" s="53" t="s">
        <v>139</v>
      </c>
      <c r="CU619" s="53" t="e">
        <f>VALUE(TEXT((AU619*$K619/365*'TOX and EXPO INPUTS'!$E$32/'TOX and EXPO INPUTS'!$E$33),"0.00E+00"))</f>
        <v>#DIV/0!</v>
      </c>
      <c r="CV619" s="53" t="e">
        <f>VALUE(TEXT((AV619*$K619/365*'TOX and EXPO INPUTS'!$E$32/'TOX and EXPO INPUTS'!$E$33),"0.00E+00"))</f>
        <v>#DIV/0!</v>
      </c>
      <c r="CW619" s="53" t="e">
        <f>VALUE(TEXT((AW619*$K619/365*'TOX and EXPO INPUTS'!$E$32/'TOX and EXPO INPUTS'!$E$33),"0.00E+00"))</f>
        <v>#DIV/0!</v>
      </c>
      <c r="CX619" s="53" t="s">
        <v>139</v>
      </c>
      <c r="CY619" s="53" t="s">
        <v>139</v>
      </c>
      <c r="CZ619" s="53" t="e">
        <f>VALUE(TEXT((AZ619*$K619/365*'TOX and EXPO INPUTS'!$E$32/'TOX and EXPO INPUTS'!$E$33),"0.00E+00"))</f>
        <v>#DIV/0!</v>
      </c>
      <c r="DA619" s="53" t="e">
        <f>VALUE(TEXT((BA619*$K619/365*'TOX and EXPO INPUTS'!$E$32/'TOX and EXPO INPUTS'!$E$33),"0.00E+00"))</f>
        <v>#DIV/0!</v>
      </c>
      <c r="DB619" s="53" t="e">
        <f>VALUE(TEXT((BB619*$K619/365*'TOX and EXPO INPUTS'!$E$32/'TOX and EXPO INPUTS'!$E$33),"0.00E+00"))</f>
        <v>#DIV/0!</v>
      </c>
      <c r="DC619" s="53" t="s">
        <v>139</v>
      </c>
      <c r="DD619" s="53" t="s">
        <v>139</v>
      </c>
      <c r="DE619" s="73" t="s">
        <v>139</v>
      </c>
      <c r="DF619" s="110" t="e">
        <f>VALUE(TEXT((BZ619*'TOX and EXPO INPUTS'!$E$22),"0.00E+00"))</f>
        <v>#DIV/0!</v>
      </c>
      <c r="DG619" s="108" t="e">
        <f>VALUE(TEXT((CA619*'TOX and EXPO INPUTS'!$E$22),"0.00E+00"))</f>
        <v>#DIV/0!</v>
      </c>
      <c r="DH619" s="108" t="e">
        <f>VALUE(TEXT((CB619*'TOX and EXPO INPUTS'!$E$22),"0.00E+00"))</f>
        <v>#DIV/0!</v>
      </c>
      <c r="DI619" s="108" t="s">
        <v>139</v>
      </c>
      <c r="DJ619" s="108" t="s">
        <v>139</v>
      </c>
      <c r="DK619" s="108" t="e">
        <f>VALUE(TEXT((CE619*'TOX and EXPO INPUTS'!$E$22),"0.00E+00"))</f>
        <v>#DIV/0!</v>
      </c>
      <c r="DL619" s="108" t="e">
        <f>VALUE(TEXT((CF619*'TOX and EXPO INPUTS'!$E$22),"0.00E+00"))</f>
        <v>#DIV/0!</v>
      </c>
      <c r="DM619" s="108" t="e">
        <f>VALUE(TEXT((CG619*'TOX and EXPO INPUTS'!$E$22),"0.00E+00"))</f>
        <v>#DIV/0!</v>
      </c>
      <c r="DN619" s="108" t="s">
        <v>139</v>
      </c>
      <c r="DO619" s="108" t="s">
        <v>139</v>
      </c>
      <c r="DP619" s="108" t="e">
        <f>VALUE(TEXT((CJ619*'TOX and EXPO INPUTS'!$E$22),"0.00E+00"))</f>
        <v>#DIV/0!</v>
      </c>
      <c r="DQ619" s="108" t="e">
        <f>VALUE(TEXT((CK619*'TOX and EXPO INPUTS'!$E$22),"0.00E+00"))</f>
        <v>#DIV/0!</v>
      </c>
      <c r="DR619" s="108" t="e">
        <f>VALUE(TEXT((CL619*'TOX and EXPO INPUTS'!$E$22),"0.00E+00"))</f>
        <v>#DIV/0!</v>
      </c>
      <c r="DS619" s="108" t="s">
        <v>139</v>
      </c>
      <c r="DT619" s="108" t="s">
        <v>139</v>
      </c>
      <c r="DU619" s="109" t="s">
        <v>139</v>
      </c>
      <c r="DV619" s="110" t="e">
        <f>VALUE(TEXT((CP619*'TOX and EXPO INPUTS'!$E$22),"0.00E+00"))</f>
        <v>#DIV/0!</v>
      </c>
      <c r="DW619" s="108" t="e">
        <f>VALUE(TEXT((CQ619*'TOX and EXPO INPUTS'!$E$22),"0.00E+00"))</f>
        <v>#DIV/0!</v>
      </c>
      <c r="DX619" s="108" t="e">
        <f>VALUE(TEXT((CR619*'TOX and EXPO INPUTS'!$E$22),"0.00E+00"))</f>
        <v>#DIV/0!</v>
      </c>
      <c r="DY619" s="108" t="s">
        <v>139</v>
      </c>
      <c r="DZ619" s="108" t="s">
        <v>139</v>
      </c>
      <c r="EA619" s="108" t="e">
        <f>VALUE(TEXT((CU619*'TOX and EXPO INPUTS'!$E$22),"0.00E+00"))</f>
        <v>#DIV/0!</v>
      </c>
      <c r="EB619" s="108" t="e">
        <f>VALUE(TEXT((CV619*'TOX and EXPO INPUTS'!$E$22),"0.00E+00"))</f>
        <v>#DIV/0!</v>
      </c>
      <c r="EC619" s="108" t="e">
        <f>VALUE(TEXT((CW619*'TOX and EXPO INPUTS'!$E$22),"0.00E+00"))</f>
        <v>#DIV/0!</v>
      </c>
      <c r="ED619" s="108" t="s">
        <v>139</v>
      </c>
      <c r="EE619" s="108" t="s">
        <v>139</v>
      </c>
      <c r="EF619" s="108" t="e">
        <f>VALUE(TEXT((CZ619*'TOX and EXPO INPUTS'!$E$22),"0.00E+00"))</f>
        <v>#DIV/0!</v>
      </c>
      <c r="EG619" s="108" t="e">
        <f>VALUE(TEXT((DA619*'TOX and EXPO INPUTS'!$E$22),"0.00E+00"))</f>
        <v>#DIV/0!</v>
      </c>
      <c r="EH619" s="108" t="e">
        <f>VALUE(TEXT((DB619*'TOX and EXPO INPUTS'!$E$22),"0.00E+00"))</f>
        <v>#DIV/0!</v>
      </c>
      <c r="EI619" s="108" t="s">
        <v>139</v>
      </c>
      <c r="EJ619" s="108" t="s">
        <v>139</v>
      </c>
      <c r="EK619" s="109" t="s">
        <v>139</v>
      </c>
      <c r="EL619" s="56" t="s">
        <v>77</v>
      </c>
      <c r="EM619" s="36" t="s">
        <v>70</v>
      </c>
      <c r="EN619" s="36" t="s">
        <v>193</v>
      </c>
      <c r="EO619" s="57" t="s">
        <v>70</v>
      </c>
    </row>
    <row r="620" spans="1:145" ht="24" x14ac:dyDescent="0.25">
      <c r="A620" s="56" t="s">
        <v>23</v>
      </c>
      <c r="B620" s="36" t="s">
        <v>115</v>
      </c>
      <c r="C620" s="36" t="s">
        <v>20</v>
      </c>
      <c r="D620" s="57" t="s">
        <v>0</v>
      </c>
      <c r="E620" s="61" t="s">
        <v>40</v>
      </c>
      <c r="F620" s="92"/>
      <c r="G620" s="66" t="s">
        <v>143</v>
      </c>
      <c r="H620" s="63">
        <v>1</v>
      </c>
      <c r="I620" s="66" t="s">
        <v>144</v>
      </c>
      <c r="J620" s="100">
        <v>10</v>
      </c>
      <c r="K620" s="100">
        <v>30</v>
      </c>
      <c r="L620" s="63">
        <v>10000</v>
      </c>
      <c r="M620" s="51">
        <v>9300</v>
      </c>
      <c r="N620" s="51">
        <v>5700</v>
      </c>
      <c r="O620" s="53" t="s">
        <v>139</v>
      </c>
      <c r="P620" s="53" t="s">
        <v>139</v>
      </c>
      <c r="Q620" s="66" t="s">
        <v>139</v>
      </c>
      <c r="R620" s="63">
        <v>62</v>
      </c>
      <c r="S620" s="53">
        <v>12.4</v>
      </c>
      <c r="T620" s="53">
        <v>6.2</v>
      </c>
      <c r="U620" s="66" t="s">
        <v>139</v>
      </c>
      <c r="V620" s="72">
        <f t="shared" si="596"/>
        <v>0</v>
      </c>
      <c r="W620" s="53">
        <f t="shared" si="596"/>
        <v>0</v>
      </c>
      <c r="X620" s="53">
        <f t="shared" si="596"/>
        <v>0</v>
      </c>
      <c r="Y620" s="53" t="s">
        <v>139</v>
      </c>
      <c r="Z620" s="53" t="s">
        <v>139</v>
      </c>
      <c r="AA620" s="73" t="s">
        <v>139</v>
      </c>
      <c r="AB620" s="72" t="e">
        <f>VALUE(TEXT(((V620*'TOX and EXPO INPUTS'!$E$12)/'TOX and EXPO INPUTS'!$E$27),"0.00E+00"))</f>
        <v>#DIV/0!</v>
      </c>
      <c r="AC620" s="53" t="e">
        <f>VALUE(TEXT(((W620*'TOX and EXPO INPUTS'!$E$12)/'TOX and EXPO INPUTS'!$E$27),"0.00E+00"))</f>
        <v>#DIV/0!</v>
      </c>
      <c r="AD620" s="53" t="e">
        <f>VALUE(TEXT(((X620*'TOX and EXPO INPUTS'!$E$12)/'TOX and EXPO INPUTS'!$E$27),"0.00E+00"))</f>
        <v>#DIV/0!</v>
      </c>
      <c r="AE620" s="53" t="s">
        <v>139</v>
      </c>
      <c r="AF620" s="53" t="s">
        <v>139</v>
      </c>
      <c r="AG620" s="73" t="s">
        <v>139</v>
      </c>
      <c r="AH620" s="72">
        <f t="shared" si="597"/>
        <v>0</v>
      </c>
      <c r="AI620" s="53">
        <f t="shared" si="597"/>
        <v>0</v>
      </c>
      <c r="AJ620" s="53">
        <f t="shared" si="597"/>
        <v>0</v>
      </c>
      <c r="AK620" s="73" t="s">
        <v>139</v>
      </c>
      <c r="AL620" s="72" t="e">
        <f>VALUE(TEXT(((AH620*'TOX and EXPO INPUTS'!$E$20)/'TOX and EXPO INPUTS'!$E$29),"0.00E+00"))</f>
        <v>#DIV/0!</v>
      </c>
      <c r="AM620" s="53" t="e">
        <f>VALUE(TEXT(((AI620*'TOX and EXPO INPUTS'!$E$20)/'TOX and EXPO INPUTS'!$E$29),"0.00E+00"))</f>
        <v>#DIV/0!</v>
      </c>
      <c r="AN620" s="53" t="e">
        <f>VALUE(TEXT(((AJ620*'TOX and EXPO INPUTS'!$E$20)/'TOX and EXPO INPUTS'!$E$29),"0.00E+00"))</f>
        <v>#DIV/0!</v>
      </c>
      <c r="AO620" s="73" t="s">
        <v>139</v>
      </c>
      <c r="AP620" s="72" t="e">
        <f t="shared" si="622"/>
        <v>#DIV/0!</v>
      </c>
      <c r="AQ620" s="53" t="e">
        <f t="shared" si="623"/>
        <v>#DIV/0!</v>
      </c>
      <c r="AR620" s="53" t="e">
        <f t="shared" si="624"/>
        <v>#DIV/0!</v>
      </c>
      <c r="AS620" s="53" t="s">
        <v>139</v>
      </c>
      <c r="AT620" s="53" t="s">
        <v>139</v>
      </c>
      <c r="AU620" s="53" t="e">
        <f t="shared" si="625"/>
        <v>#DIV/0!</v>
      </c>
      <c r="AV620" s="53" t="e">
        <f t="shared" si="626"/>
        <v>#DIV/0!</v>
      </c>
      <c r="AW620" s="53" t="e">
        <f t="shared" si="627"/>
        <v>#DIV/0!</v>
      </c>
      <c r="AX620" s="53" t="s">
        <v>139</v>
      </c>
      <c r="AY620" s="53" t="s">
        <v>139</v>
      </c>
      <c r="AZ620" s="53" t="e">
        <f t="shared" si="628"/>
        <v>#DIV/0!</v>
      </c>
      <c r="BA620" s="53" t="e">
        <f t="shared" si="629"/>
        <v>#DIV/0!</v>
      </c>
      <c r="BB620" s="53" t="e">
        <f t="shared" si="630"/>
        <v>#DIV/0!</v>
      </c>
      <c r="BC620" s="53" t="s">
        <v>139</v>
      </c>
      <c r="BD620" s="53" t="s">
        <v>139</v>
      </c>
      <c r="BE620" s="73" t="s">
        <v>139</v>
      </c>
      <c r="BF620" s="72" t="e">
        <f>VALUE(TEXT((AB620*$J620/365*'TOX and EXPO INPUTS'!$E$32/'TOX and EXPO INPUTS'!$E$33),"0.00E+00"))</f>
        <v>#DIV/0!</v>
      </c>
      <c r="BG620" s="53" t="e">
        <f>VALUE(TEXT((AC620*$J620/365*'TOX and EXPO INPUTS'!$E$32/'TOX and EXPO INPUTS'!$E$33),"0.00E+00"))</f>
        <v>#DIV/0!</v>
      </c>
      <c r="BH620" s="53" t="e">
        <f>VALUE(TEXT((AD620*$J620/365*'TOX and EXPO INPUTS'!$E$32/'TOX and EXPO INPUTS'!$E$33),"0.00E+00"))</f>
        <v>#DIV/0!</v>
      </c>
      <c r="BI620" s="53" t="s">
        <v>139</v>
      </c>
      <c r="BJ620" s="53" t="s">
        <v>139</v>
      </c>
      <c r="BK620" s="73" t="s">
        <v>139</v>
      </c>
      <c r="BL620" s="72" t="e">
        <f>VALUE(TEXT((AB620*$K620/365*'TOX and EXPO INPUTS'!$E$32/'TOX and EXPO INPUTS'!$E$33),"0.00E+00"))</f>
        <v>#DIV/0!</v>
      </c>
      <c r="BM620" s="53" t="e">
        <f>VALUE(TEXT((AC620*$K620/365*'TOX and EXPO INPUTS'!$E$32/'TOX and EXPO INPUTS'!$E$33),"0.00E+00"))</f>
        <v>#DIV/0!</v>
      </c>
      <c r="BN620" s="53" t="e">
        <f>VALUE(TEXT((AD620*$K620/365*'TOX and EXPO INPUTS'!$E$32/'TOX and EXPO INPUTS'!$E$33),"0.00E+00"))</f>
        <v>#DIV/0!</v>
      </c>
      <c r="BO620" s="53" t="s">
        <v>139</v>
      </c>
      <c r="BP620" s="53" t="s">
        <v>139</v>
      </c>
      <c r="BQ620" s="73" t="s">
        <v>139</v>
      </c>
      <c r="BR620" s="72" t="e">
        <f>VALUE(TEXT((AL620*$J620/365*'TOX and EXPO INPUTS'!$E$32/'TOX and EXPO INPUTS'!$E$33),"0.00E+00"))</f>
        <v>#DIV/0!</v>
      </c>
      <c r="BS620" s="53" t="e">
        <f>VALUE(TEXT((AM620*$J620/365*'TOX and EXPO INPUTS'!$E$32/'TOX and EXPO INPUTS'!$E$33),"0.00E+00"))</f>
        <v>#DIV/0!</v>
      </c>
      <c r="BT620" s="53" t="e">
        <f>VALUE(TEXT((AN620*$J620/365*'TOX and EXPO INPUTS'!$E$32/'TOX and EXPO INPUTS'!$E$33),"0.00E+00"))</f>
        <v>#DIV/0!</v>
      </c>
      <c r="BU620" s="73" t="s">
        <v>139</v>
      </c>
      <c r="BV620" s="72" t="e">
        <f>VALUE(TEXT((AL620*$K620/365*'TOX and EXPO INPUTS'!$E$32/'TOX and EXPO INPUTS'!$E$33),"0.00E+00"))</f>
        <v>#DIV/0!</v>
      </c>
      <c r="BW620" s="53" t="e">
        <f>VALUE(TEXT((AM620*$K620/365*'TOX and EXPO INPUTS'!$E$32/'TOX and EXPO INPUTS'!$E$33),"0.00E+00"))</f>
        <v>#DIV/0!</v>
      </c>
      <c r="BX620" s="53" t="e">
        <f>VALUE(TEXT((AN620*$K620/365*'TOX and EXPO INPUTS'!$E$32/'TOX and EXPO INPUTS'!$E$33),"0.00E+00"))</f>
        <v>#DIV/0!</v>
      </c>
      <c r="BY620" s="73" t="s">
        <v>139</v>
      </c>
      <c r="BZ620" s="72" t="e">
        <f>VALUE(TEXT((AP620*$J620/365*'TOX and EXPO INPUTS'!$E$32/'TOX and EXPO INPUTS'!$E$33),"0.00E+00"))</f>
        <v>#DIV/0!</v>
      </c>
      <c r="CA620" s="53" t="e">
        <f>VALUE(TEXT((AQ620*$J620/365*'TOX and EXPO INPUTS'!$E$32/'TOX and EXPO INPUTS'!$E$33),"0.00E+00"))</f>
        <v>#DIV/0!</v>
      </c>
      <c r="CB620" s="53" t="e">
        <f>VALUE(TEXT((AR620*$J620/365*'TOX and EXPO INPUTS'!$E$32/'TOX and EXPO INPUTS'!$E$33),"0.00E+00"))</f>
        <v>#DIV/0!</v>
      </c>
      <c r="CC620" s="53" t="s">
        <v>139</v>
      </c>
      <c r="CD620" s="53" t="s">
        <v>139</v>
      </c>
      <c r="CE620" s="53" t="e">
        <f>VALUE(TEXT((AU620*$J620/365*'TOX and EXPO INPUTS'!$E$32/'TOX and EXPO INPUTS'!$E$33),"0.00E+00"))</f>
        <v>#DIV/0!</v>
      </c>
      <c r="CF620" s="53" t="e">
        <f>VALUE(TEXT((AV620*$J620/365*'TOX and EXPO INPUTS'!$E$32/'TOX and EXPO INPUTS'!$E$33),"0.00E+00"))</f>
        <v>#DIV/0!</v>
      </c>
      <c r="CG620" s="53" t="e">
        <f>VALUE(TEXT((AW620*$J620/365*'TOX and EXPO INPUTS'!$E$32/'TOX and EXPO INPUTS'!$E$33),"0.00E+00"))</f>
        <v>#DIV/0!</v>
      </c>
      <c r="CH620" s="53" t="s">
        <v>139</v>
      </c>
      <c r="CI620" s="53" t="s">
        <v>139</v>
      </c>
      <c r="CJ620" s="53" t="e">
        <f>VALUE(TEXT((AZ620*$J620/365*'TOX and EXPO INPUTS'!$E$32/'TOX and EXPO INPUTS'!$E$33),"0.00E+00"))</f>
        <v>#DIV/0!</v>
      </c>
      <c r="CK620" s="53" t="e">
        <f>VALUE(TEXT((BA620*$J620/365*'TOX and EXPO INPUTS'!$E$32/'TOX and EXPO INPUTS'!$E$33),"0.00E+00"))</f>
        <v>#DIV/0!</v>
      </c>
      <c r="CL620" s="53" t="e">
        <f>VALUE(TEXT((BB620*$J620/365*'TOX and EXPO INPUTS'!$E$32/'TOX and EXPO INPUTS'!$E$33),"0.00E+00"))</f>
        <v>#DIV/0!</v>
      </c>
      <c r="CM620" s="53" t="s">
        <v>139</v>
      </c>
      <c r="CN620" s="53" t="s">
        <v>139</v>
      </c>
      <c r="CO620" s="73" t="s">
        <v>139</v>
      </c>
      <c r="CP620" s="72" t="e">
        <f>VALUE(TEXT((AP620*$K620/365*'TOX and EXPO INPUTS'!$E$32/'TOX and EXPO INPUTS'!$E$33),"0.00E+00"))</f>
        <v>#DIV/0!</v>
      </c>
      <c r="CQ620" s="53" t="e">
        <f>VALUE(TEXT((AQ620*$K620/365*'TOX and EXPO INPUTS'!$E$32/'TOX and EXPO INPUTS'!$E$33),"0.00E+00"))</f>
        <v>#DIV/0!</v>
      </c>
      <c r="CR620" s="53" t="e">
        <f>VALUE(TEXT((AR620*$K620/365*'TOX and EXPO INPUTS'!$E$32/'TOX and EXPO INPUTS'!$E$33),"0.00E+00"))</f>
        <v>#DIV/0!</v>
      </c>
      <c r="CS620" s="53" t="s">
        <v>139</v>
      </c>
      <c r="CT620" s="53" t="s">
        <v>139</v>
      </c>
      <c r="CU620" s="53" t="e">
        <f>VALUE(TEXT((AU620*$K620/365*'TOX and EXPO INPUTS'!$E$32/'TOX and EXPO INPUTS'!$E$33),"0.00E+00"))</f>
        <v>#DIV/0!</v>
      </c>
      <c r="CV620" s="53" t="e">
        <f>VALUE(TEXT((AV620*$K620/365*'TOX and EXPO INPUTS'!$E$32/'TOX and EXPO INPUTS'!$E$33),"0.00E+00"))</f>
        <v>#DIV/0!</v>
      </c>
      <c r="CW620" s="53" t="e">
        <f>VALUE(TEXT((AW620*$K620/365*'TOX and EXPO INPUTS'!$E$32/'TOX and EXPO INPUTS'!$E$33),"0.00E+00"))</f>
        <v>#DIV/0!</v>
      </c>
      <c r="CX620" s="53" t="s">
        <v>139</v>
      </c>
      <c r="CY620" s="53" t="s">
        <v>139</v>
      </c>
      <c r="CZ620" s="53" t="e">
        <f>VALUE(TEXT((AZ620*$K620/365*'TOX and EXPO INPUTS'!$E$32/'TOX and EXPO INPUTS'!$E$33),"0.00E+00"))</f>
        <v>#DIV/0!</v>
      </c>
      <c r="DA620" s="53" t="e">
        <f>VALUE(TEXT((BA620*$K620/365*'TOX and EXPO INPUTS'!$E$32/'TOX and EXPO INPUTS'!$E$33),"0.00E+00"))</f>
        <v>#DIV/0!</v>
      </c>
      <c r="DB620" s="53" t="e">
        <f>VALUE(TEXT((BB620*$K620/365*'TOX and EXPO INPUTS'!$E$32/'TOX and EXPO INPUTS'!$E$33),"0.00E+00"))</f>
        <v>#DIV/0!</v>
      </c>
      <c r="DC620" s="53" t="s">
        <v>139</v>
      </c>
      <c r="DD620" s="53" t="s">
        <v>139</v>
      </c>
      <c r="DE620" s="73" t="s">
        <v>139</v>
      </c>
      <c r="DF620" s="110" t="e">
        <f>VALUE(TEXT((BZ620*'TOX and EXPO INPUTS'!$E$22),"0.00E+00"))</f>
        <v>#DIV/0!</v>
      </c>
      <c r="DG620" s="108" t="e">
        <f>VALUE(TEXT((CA620*'TOX and EXPO INPUTS'!$E$22),"0.00E+00"))</f>
        <v>#DIV/0!</v>
      </c>
      <c r="DH620" s="108" t="e">
        <f>VALUE(TEXT((CB620*'TOX and EXPO INPUTS'!$E$22),"0.00E+00"))</f>
        <v>#DIV/0!</v>
      </c>
      <c r="DI620" s="108" t="s">
        <v>139</v>
      </c>
      <c r="DJ620" s="108" t="s">
        <v>139</v>
      </c>
      <c r="DK620" s="108" t="e">
        <f>VALUE(TEXT((CE620*'TOX and EXPO INPUTS'!$E$22),"0.00E+00"))</f>
        <v>#DIV/0!</v>
      </c>
      <c r="DL620" s="108" t="e">
        <f>VALUE(TEXT((CF620*'TOX and EXPO INPUTS'!$E$22),"0.00E+00"))</f>
        <v>#DIV/0!</v>
      </c>
      <c r="DM620" s="108" t="e">
        <f>VALUE(TEXT((CG620*'TOX and EXPO INPUTS'!$E$22),"0.00E+00"))</f>
        <v>#DIV/0!</v>
      </c>
      <c r="DN620" s="108" t="s">
        <v>139</v>
      </c>
      <c r="DO620" s="108" t="s">
        <v>139</v>
      </c>
      <c r="DP620" s="108" t="e">
        <f>VALUE(TEXT((CJ620*'TOX and EXPO INPUTS'!$E$22),"0.00E+00"))</f>
        <v>#DIV/0!</v>
      </c>
      <c r="DQ620" s="108" t="e">
        <f>VALUE(TEXT((CK620*'TOX and EXPO INPUTS'!$E$22),"0.00E+00"))</f>
        <v>#DIV/0!</v>
      </c>
      <c r="DR620" s="108" t="e">
        <f>VALUE(TEXT((CL620*'TOX and EXPO INPUTS'!$E$22),"0.00E+00"))</f>
        <v>#DIV/0!</v>
      </c>
      <c r="DS620" s="108" t="s">
        <v>139</v>
      </c>
      <c r="DT620" s="108" t="s">
        <v>139</v>
      </c>
      <c r="DU620" s="109" t="s">
        <v>139</v>
      </c>
      <c r="DV620" s="110" t="e">
        <f>VALUE(TEXT((CP620*'TOX and EXPO INPUTS'!$E$22),"0.00E+00"))</f>
        <v>#DIV/0!</v>
      </c>
      <c r="DW620" s="108" t="e">
        <f>VALUE(TEXT((CQ620*'TOX and EXPO INPUTS'!$E$22),"0.00E+00"))</f>
        <v>#DIV/0!</v>
      </c>
      <c r="DX620" s="108" t="e">
        <f>VALUE(TEXT((CR620*'TOX and EXPO INPUTS'!$E$22),"0.00E+00"))</f>
        <v>#DIV/0!</v>
      </c>
      <c r="DY620" s="108" t="s">
        <v>139</v>
      </c>
      <c r="DZ620" s="108" t="s">
        <v>139</v>
      </c>
      <c r="EA620" s="108" t="e">
        <f>VALUE(TEXT((CU620*'TOX and EXPO INPUTS'!$E$22),"0.00E+00"))</f>
        <v>#DIV/0!</v>
      </c>
      <c r="EB620" s="108" t="e">
        <f>VALUE(TEXT((CV620*'TOX and EXPO INPUTS'!$E$22),"0.00E+00"))</f>
        <v>#DIV/0!</v>
      </c>
      <c r="EC620" s="108" t="e">
        <f>VALUE(TEXT((CW620*'TOX and EXPO INPUTS'!$E$22),"0.00E+00"))</f>
        <v>#DIV/0!</v>
      </c>
      <c r="ED620" s="108" t="s">
        <v>139</v>
      </c>
      <c r="EE620" s="108" t="s">
        <v>139</v>
      </c>
      <c r="EF620" s="108" t="e">
        <f>VALUE(TEXT((CZ620*'TOX and EXPO INPUTS'!$E$22),"0.00E+00"))</f>
        <v>#DIV/0!</v>
      </c>
      <c r="EG620" s="108" t="e">
        <f>VALUE(TEXT((DA620*'TOX and EXPO INPUTS'!$E$22),"0.00E+00"))</f>
        <v>#DIV/0!</v>
      </c>
      <c r="EH620" s="108" t="e">
        <f>VALUE(TEXT((DB620*'TOX and EXPO INPUTS'!$E$22),"0.00E+00"))</f>
        <v>#DIV/0!</v>
      </c>
      <c r="EI620" s="108" t="s">
        <v>139</v>
      </c>
      <c r="EJ620" s="108" t="s">
        <v>139</v>
      </c>
      <c r="EK620" s="109" t="s">
        <v>139</v>
      </c>
      <c r="EL620" s="56" t="s">
        <v>77</v>
      </c>
      <c r="EM620" s="36" t="s">
        <v>70</v>
      </c>
      <c r="EN620" s="36" t="s">
        <v>193</v>
      </c>
      <c r="EO620" s="57" t="s">
        <v>70</v>
      </c>
    </row>
    <row r="621" spans="1:145" x14ac:dyDescent="0.25">
      <c r="A621" s="56" t="s">
        <v>23</v>
      </c>
      <c r="B621" s="36" t="s">
        <v>115</v>
      </c>
      <c r="C621" s="36" t="s">
        <v>20</v>
      </c>
      <c r="D621" s="57" t="s">
        <v>0</v>
      </c>
      <c r="E621" s="61" t="s">
        <v>7</v>
      </c>
      <c r="F621" s="92"/>
      <c r="G621" s="66" t="s">
        <v>143</v>
      </c>
      <c r="H621" s="63">
        <v>1</v>
      </c>
      <c r="I621" s="66" t="s">
        <v>144</v>
      </c>
      <c r="J621" s="100">
        <v>10</v>
      </c>
      <c r="K621" s="100">
        <v>30</v>
      </c>
      <c r="L621" s="63">
        <v>10000</v>
      </c>
      <c r="M621" s="51">
        <v>9300</v>
      </c>
      <c r="N621" s="51">
        <v>5700</v>
      </c>
      <c r="O621" s="53" t="s">
        <v>139</v>
      </c>
      <c r="P621" s="53" t="s">
        <v>139</v>
      </c>
      <c r="Q621" s="66" t="s">
        <v>139</v>
      </c>
      <c r="R621" s="63">
        <v>62</v>
      </c>
      <c r="S621" s="53">
        <v>12.4</v>
      </c>
      <c r="T621" s="53">
        <v>6.2</v>
      </c>
      <c r="U621" s="66" t="s">
        <v>139</v>
      </c>
      <c r="V621" s="72">
        <f t="shared" si="596"/>
        <v>0</v>
      </c>
      <c r="W621" s="53">
        <f t="shared" si="596"/>
        <v>0</v>
      </c>
      <c r="X621" s="53">
        <f t="shared" si="596"/>
        <v>0</v>
      </c>
      <c r="Y621" s="53" t="s">
        <v>139</v>
      </c>
      <c r="Z621" s="53" t="s">
        <v>139</v>
      </c>
      <c r="AA621" s="73" t="s">
        <v>139</v>
      </c>
      <c r="AB621" s="72" t="e">
        <f>VALUE(TEXT(((V621*'TOX and EXPO INPUTS'!$E$12)/'TOX and EXPO INPUTS'!$E$27),"0.00E+00"))</f>
        <v>#DIV/0!</v>
      </c>
      <c r="AC621" s="53" t="e">
        <f>VALUE(TEXT(((W621*'TOX and EXPO INPUTS'!$E$12)/'TOX and EXPO INPUTS'!$E$27),"0.00E+00"))</f>
        <v>#DIV/0!</v>
      </c>
      <c r="AD621" s="53" t="e">
        <f>VALUE(TEXT(((X621*'TOX and EXPO INPUTS'!$E$12)/'TOX and EXPO INPUTS'!$E$27),"0.00E+00"))</f>
        <v>#DIV/0!</v>
      </c>
      <c r="AE621" s="53" t="s">
        <v>139</v>
      </c>
      <c r="AF621" s="53" t="s">
        <v>139</v>
      </c>
      <c r="AG621" s="73" t="s">
        <v>139</v>
      </c>
      <c r="AH621" s="72">
        <f t="shared" si="597"/>
        <v>0</v>
      </c>
      <c r="AI621" s="53">
        <f t="shared" si="597"/>
        <v>0</v>
      </c>
      <c r="AJ621" s="53">
        <f t="shared" si="597"/>
        <v>0</v>
      </c>
      <c r="AK621" s="73" t="s">
        <v>139</v>
      </c>
      <c r="AL621" s="72" t="e">
        <f>VALUE(TEXT(((AH621*'TOX and EXPO INPUTS'!$E$20)/'TOX and EXPO INPUTS'!$E$29),"0.00E+00"))</f>
        <v>#DIV/0!</v>
      </c>
      <c r="AM621" s="53" t="e">
        <f>VALUE(TEXT(((AI621*'TOX and EXPO INPUTS'!$E$20)/'TOX and EXPO INPUTS'!$E$29),"0.00E+00"))</f>
        <v>#DIV/0!</v>
      </c>
      <c r="AN621" s="53" t="e">
        <f>VALUE(TEXT(((AJ621*'TOX and EXPO INPUTS'!$E$20)/'TOX and EXPO INPUTS'!$E$29),"0.00E+00"))</f>
        <v>#DIV/0!</v>
      </c>
      <c r="AO621" s="73" t="s">
        <v>139</v>
      </c>
      <c r="AP621" s="72" t="e">
        <f t="shared" si="622"/>
        <v>#DIV/0!</v>
      </c>
      <c r="AQ621" s="53" t="e">
        <f t="shared" si="623"/>
        <v>#DIV/0!</v>
      </c>
      <c r="AR621" s="53" t="e">
        <f t="shared" si="624"/>
        <v>#DIV/0!</v>
      </c>
      <c r="AS621" s="53" t="s">
        <v>139</v>
      </c>
      <c r="AT621" s="53" t="s">
        <v>139</v>
      </c>
      <c r="AU621" s="53" t="e">
        <f t="shared" si="625"/>
        <v>#DIV/0!</v>
      </c>
      <c r="AV621" s="53" t="e">
        <f t="shared" si="626"/>
        <v>#DIV/0!</v>
      </c>
      <c r="AW621" s="53" t="e">
        <f t="shared" si="627"/>
        <v>#DIV/0!</v>
      </c>
      <c r="AX621" s="53" t="s">
        <v>139</v>
      </c>
      <c r="AY621" s="53" t="s">
        <v>139</v>
      </c>
      <c r="AZ621" s="53" t="e">
        <f t="shared" si="628"/>
        <v>#DIV/0!</v>
      </c>
      <c r="BA621" s="53" t="e">
        <f t="shared" si="629"/>
        <v>#DIV/0!</v>
      </c>
      <c r="BB621" s="53" t="e">
        <f t="shared" si="630"/>
        <v>#DIV/0!</v>
      </c>
      <c r="BC621" s="53" t="s">
        <v>139</v>
      </c>
      <c r="BD621" s="53" t="s">
        <v>139</v>
      </c>
      <c r="BE621" s="73" t="s">
        <v>139</v>
      </c>
      <c r="BF621" s="72" t="e">
        <f>VALUE(TEXT((AB621*$J621/365*'TOX and EXPO INPUTS'!$E$32/'TOX and EXPO INPUTS'!$E$33),"0.00E+00"))</f>
        <v>#DIV/0!</v>
      </c>
      <c r="BG621" s="53" t="e">
        <f>VALUE(TEXT((AC621*$J621/365*'TOX and EXPO INPUTS'!$E$32/'TOX and EXPO INPUTS'!$E$33),"0.00E+00"))</f>
        <v>#DIV/0!</v>
      </c>
      <c r="BH621" s="53" t="e">
        <f>VALUE(TEXT((AD621*$J621/365*'TOX and EXPO INPUTS'!$E$32/'TOX and EXPO INPUTS'!$E$33),"0.00E+00"))</f>
        <v>#DIV/0!</v>
      </c>
      <c r="BI621" s="53" t="s">
        <v>139</v>
      </c>
      <c r="BJ621" s="53" t="s">
        <v>139</v>
      </c>
      <c r="BK621" s="73" t="s">
        <v>139</v>
      </c>
      <c r="BL621" s="72" t="e">
        <f>VALUE(TEXT((AB621*$K621/365*'TOX and EXPO INPUTS'!$E$32/'TOX and EXPO INPUTS'!$E$33),"0.00E+00"))</f>
        <v>#DIV/0!</v>
      </c>
      <c r="BM621" s="53" t="e">
        <f>VALUE(TEXT((AC621*$K621/365*'TOX and EXPO INPUTS'!$E$32/'TOX and EXPO INPUTS'!$E$33),"0.00E+00"))</f>
        <v>#DIV/0!</v>
      </c>
      <c r="BN621" s="53" t="e">
        <f>VALUE(TEXT((AD621*$K621/365*'TOX and EXPO INPUTS'!$E$32/'TOX and EXPO INPUTS'!$E$33),"0.00E+00"))</f>
        <v>#DIV/0!</v>
      </c>
      <c r="BO621" s="53" t="s">
        <v>139</v>
      </c>
      <c r="BP621" s="53" t="s">
        <v>139</v>
      </c>
      <c r="BQ621" s="73" t="s">
        <v>139</v>
      </c>
      <c r="BR621" s="72" t="e">
        <f>VALUE(TEXT((AL621*$J621/365*'TOX and EXPO INPUTS'!$E$32/'TOX and EXPO INPUTS'!$E$33),"0.00E+00"))</f>
        <v>#DIV/0!</v>
      </c>
      <c r="BS621" s="53" t="e">
        <f>VALUE(TEXT((AM621*$J621/365*'TOX and EXPO INPUTS'!$E$32/'TOX and EXPO INPUTS'!$E$33),"0.00E+00"))</f>
        <v>#DIV/0!</v>
      </c>
      <c r="BT621" s="53" t="e">
        <f>VALUE(TEXT((AN621*$J621/365*'TOX and EXPO INPUTS'!$E$32/'TOX and EXPO INPUTS'!$E$33),"0.00E+00"))</f>
        <v>#DIV/0!</v>
      </c>
      <c r="BU621" s="73" t="s">
        <v>139</v>
      </c>
      <c r="BV621" s="72" t="e">
        <f>VALUE(TEXT((AL621*$K621/365*'TOX and EXPO INPUTS'!$E$32/'TOX and EXPO INPUTS'!$E$33),"0.00E+00"))</f>
        <v>#DIV/0!</v>
      </c>
      <c r="BW621" s="53" t="e">
        <f>VALUE(TEXT((AM621*$K621/365*'TOX and EXPO INPUTS'!$E$32/'TOX and EXPO INPUTS'!$E$33),"0.00E+00"))</f>
        <v>#DIV/0!</v>
      </c>
      <c r="BX621" s="53" t="e">
        <f>VALUE(TEXT((AN621*$K621/365*'TOX and EXPO INPUTS'!$E$32/'TOX and EXPO INPUTS'!$E$33),"0.00E+00"))</f>
        <v>#DIV/0!</v>
      </c>
      <c r="BY621" s="73" t="s">
        <v>139</v>
      </c>
      <c r="BZ621" s="72" t="e">
        <f>VALUE(TEXT((AP621*$J621/365*'TOX and EXPO INPUTS'!$E$32/'TOX and EXPO INPUTS'!$E$33),"0.00E+00"))</f>
        <v>#DIV/0!</v>
      </c>
      <c r="CA621" s="53" t="e">
        <f>VALUE(TEXT((AQ621*$J621/365*'TOX and EXPO INPUTS'!$E$32/'TOX and EXPO INPUTS'!$E$33),"0.00E+00"))</f>
        <v>#DIV/0!</v>
      </c>
      <c r="CB621" s="53" t="e">
        <f>VALUE(TEXT((AR621*$J621/365*'TOX and EXPO INPUTS'!$E$32/'TOX and EXPO INPUTS'!$E$33),"0.00E+00"))</f>
        <v>#DIV/0!</v>
      </c>
      <c r="CC621" s="53" t="s">
        <v>139</v>
      </c>
      <c r="CD621" s="53" t="s">
        <v>139</v>
      </c>
      <c r="CE621" s="53" t="e">
        <f>VALUE(TEXT((AU621*$J621/365*'TOX and EXPO INPUTS'!$E$32/'TOX and EXPO INPUTS'!$E$33),"0.00E+00"))</f>
        <v>#DIV/0!</v>
      </c>
      <c r="CF621" s="53" t="e">
        <f>VALUE(TEXT((AV621*$J621/365*'TOX and EXPO INPUTS'!$E$32/'TOX and EXPO INPUTS'!$E$33),"0.00E+00"))</f>
        <v>#DIV/0!</v>
      </c>
      <c r="CG621" s="53" t="e">
        <f>VALUE(TEXT((AW621*$J621/365*'TOX and EXPO INPUTS'!$E$32/'TOX and EXPO INPUTS'!$E$33),"0.00E+00"))</f>
        <v>#DIV/0!</v>
      </c>
      <c r="CH621" s="53" t="s">
        <v>139</v>
      </c>
      <c r="CI621" s="53" t="s">
        <v>139</v>
      </c>
      <c r="CJ621" s="53" t="e">
        <f>VALUE(TEXT((AZ621*$J621/365*'TOX and EXPO INPUTS'!$E$32/'TOX and EXPO INPUTS'!$E$33),"0.00E+00"))</f>
        <v>#DIV/0!</v>
      </c>
      <c r="CK621" s="53" t="e">
        <f>VALUE(TEXT((BA621*$J621/365*'TOX and EXPO INPUTS'!$E$32/'TOX and EXPO INPUTS'!$E$33),"0.00E+00"))</f>
        <v>#DIV/0!</v>
      </c>
      <c r="CL621" s="53" t="e">
        <f>VALUE(TEXT((BB621*$J621/365*'TOX and EXPO INPUTS'!$E$32/'TOX and EXPO INPUTS'!$E$33),"0.00E+00"))</f>
        <v>#DIV/0!</v>
      </c>
      <c r="CM621" s="53" t="s">
        <v>139</v>
      </c>
      <c r="CN621" s="53" t="s">
        <v>139</v>
      </c>
      <c r="CO621" s="73" t="s">
        <v>139</v>
      </c>
      <c r="CP621" s="72" t="e">
        <f>VALUE(TEXT((AP621*$K621/365*'TOX and EXPO INPUTS'!$E$32/'TOX and EXPO INPUTS'!$E$33),"0.00E+00"))</f>
        <v>#DIV/0!</v>
      </c>
      <c r="CQ621" s="53" t="e">
        <f>VALUE(TEXT((AQ621*$K621/365*'TOX and EXPO INPUTS'!$E$32/'TOX and EXPO INPUTS'!$E$33),"0.00E+00"))</f>
        <v>#DIV/0!</v>
      </c>
      <c r="CR621" s="53" t="e">
        <f>VALUE(TEXT((AR621*$K621/365*'TOX and EXPO INPUTS'!$E$32/'TOX and EXPO INPUTS'!$E$33),"0.00E+00"))</f>
        <v>#DIV/0!</v>
      </c>
      <c r="CS621" s="53" t="s">
        <v>139</v>
      </c>
      <c r="CT621" s="53" t="s">
        <v>139</v>
      </c>
      <c r="CU621" s="53" t="e">
        <f>VALUE(TEXT((AU621*$K621/365*'TOX and EXPO INPUTS'!$E$32/'TOX and EXPO INPUTS'!$E$33),"0.00E+00"))</f>
        <v>#DIV/0!</v>
      </c>
      <c r="CV621" s="53" t="e">
        <f>VALUE(TEXT((AV621*$K621/365*'TOX and EXPO INPUTS'!$E$32/'TOX and EXPO INPUTS'!$E$33),"0.00E+00"))</f>
        <v>#DIV/0!</v>
      </c>
      <c r="CW621" s="53" t="e">
        <f>VALUE(TEXT((AW621*$K621/365*'TOX and EXPO INPUTS'!$E$32/'TOX and EXPO INPUTS'!$E$33),"0.00E+00"))</f>
        <v>#DIV/0!</v>
      </c>
      <c r="CX621" s="53" t="s">
        <v>139</v>
      </c>
      <c r="CY621" s="53" t="s">
        <v>139</v>
      </c>
      <c r="CZ621" s="53" t="e">
        <f>VALUE(TEXT((AZ621*$K621/365*'TOX and EXPO INPUTS'!$E$32/'TOX and EXPO INPUTS'!$E$33),"0.00E+00"))</f>
        <v>#DIV/0!</v>
      </c>
      <c r="DA621" s="53" t="e">
        <f>VALUE(TEXT((BA621*$K621/365*'TOX and EXPO INPUTS'!$E$32/'TOX and EXPO INPUTS'!$E$33),"0.00E+00"))</f>
        <v>#DIV/0!</v>
      </c>
      <c r="DB621" s="53" t="e">
        <f>VALUE(TEXT((BB621*$K621/365*'TOX and EXPO INPUTS'!$E$32/'TOX and EXPO INPUTS'!$E$33),"0.00E+00"))</f>
        <v>#DIV/0!</v>
      </c>
      <c r="DC621" s="53" t="s">
        <v>139</v>
      </c>
      <c r="DD621" s="53" t="s">
        <v>139</v>
      </c>
      <c r="DE621" s="73" t="s">
        <v>139</v>
      </c>
      <c r="DF621" s="110" t="e">
        <f>VALUE(TEXT((BZ621*'TOX and EXPO INPUTS'!$E$22),"0.00E+00"))</f>
        <v>#DIV/0!</v>
      </c>
      <c r="DG621" s="108" t="e">
        <f>VALUE(TEXT((CA621*'TOX and EXPO INPUTS'!$E$22),"0.00E+00"))</f>
        <v>#DIV/0!</v>
      </c>
      <c r="DH621" s="108" t="e">
        <f>VALUE(TEXT((CB621*'TOX and EXPO INPUTS'!$E$22),"0.00E+00"))</f>
        <v>#DIV/0!</v>
      </c>
      <c r="DI621" s="108" t="s">
        <v>139</v>
      </c>
      <c r="DJ621" s="108" t="s">
        <v>139</v>
      </c>
      <c r="DK621" s="108" t="e">
        <f>VALUE(TEXT((CE621*'TOX and EXPO INPUTS'!$E$22),"0.00E+00"))</f>
        <v>#DIV/0!</v>
      </c>
      <c r="DL621" s="108" t="e">
        <f>VALUE(TEXT((CF621*'TOX and EXPO INPUTS'!$E$22),"0.00E+00"))</f>
        <v>#DIV/0!</v>
      </c>
      <c r="DM621" s="108" t="e">
        <f>VALUE(TEXT((CG621*'TOX and EXPO INPUTS'!$E$22),"0.00E+00"))</f>
        <v>#DIV/0!</v>
      </c>
      <c r="DN621" s="108" t="s">
        <v>139</v>
      </c>
      <c r="DO621" s="108" t="s">
        <v>139</v>
      </c>
      <c r="DP621" s="108" t="e">
        <f>VALUE(TEXT((CJ621*'TOX and EXPO INPUTS'!$E$22),"0.00E+00"))</f>
        <v>#DIV/0!</v>
      </c>
      <c r="DQ621" s="108" t="e">
        <f>VALUE(TEXT((CK621*'TOX and EXPO INPUTS'!$E$22),"0.00E+00"))</f>
        <v>#DIV/0!</v>
      </c>
      <c r="DR621" s="108" t="e">
        <f>VALUE(TEXT((CL621*'TOX and EXPO INPUTS'!$E$22),"0.00E+00"))</f>
        <v>#DIV/0!</v>
      </c>
      <c r="DS621" s="108" t="s">
        <v>139</v>
      </c>
      <c r="DT621" s="108" t="s">
        <v>139</v>
      </c>
      <c r="DU621" s="109" t="s">
        <v>139</v>
      </c>
      <c r="DV621" s="110" t="e">
        <f>VALUE(TEXT((CP621*'TOX and EXPO INPUTS'!$E$22),"0.00E+00"))</f>
        <v>#DIV/0!</v>
      </c>
      <c r="DW621" s="108" t="e">
        <f>VALUE(TEXT((CQ621*'TOX and EXPO INPUTS'!$E$22),"0.00E+00"))</f>
        <v>#DIV/0!</v>
      </c>
      <c r="DX621" s="108" t="e">
        <f>VALUE(TEXT((CR621*'TOX and EXPO INPUTS'!$E$22),"0.00E+00"))</f>
        <v>#DIV/0!</v>
      </c>
      <c r="DY621" s="108" t="s">
        <v>139</v>
      </c>
      <c r="DZ621" s="108" t="s">
        <v>139</v>
      </c>
      <c r="EA621" s="108" t="e">
        <f>VALUE(TEXT((CU621*'TOX and EXPO INPUTS'!$E$22),"0.00E+00"))</f>
        <v>#DIV/0!</v>
      </c>
      <c r="EB621" s="108" t="e">
        <f>VALUE(TEXT((CV621*'TOX and EXPO INPUTS'!$E$22),"0.00E+00"))</f>
        <v>#DIV/0!</v>
      </c>
      <c r="EC621" s="108" t="e">
        <f>VALUE(TEXT((CW621*'TOX and EXPO INPUTS'!$E$22),"0.00E+00"))</f>
        <v>#DIV/0!</v>
      </c>
      <c r="ED621" s="108" t="s">
        <v>139</v>
      </c>
      <c r="EE621" s="108" t="s">
        <v>139</v>
      </c>
      <c r="EF621" s="108" t="e">
        <f>VALUE(TEXT((CZ621*'TOX and EXPO INPUTS'!$E$22),"0.00E+00"))</f>
        <v>#DIV/0!</v>
      </c>
      <c r="EG621" s="108" t="e">
        <f>VALUE(TEXT((DA621*'TOX and EXPO INPUTS'!$E$22),"0.00E+00"))</f>
        <v>#DIV/0!</v>
      </c>
      <c r="EH621" s="108" t="e">
        <f>VALUE(TEXT((DB621*'TOX and EXPO INPUTS'!$E$22),"0.00E+00"))</f>
        <v>#DIV/0!</v>
      </c>
      <c r="EI621" s="108" t="s">
        <v>139</v>
      </c>
      <c r="EJ621" s="108" t="s">
        <v>139</v>
      </c>
      <c r="EK621" s="109" t="s">
        <v>139</v>
      </c>
      <c r="EL621" s="56" t="s">
        <v>77</v>
      </c>
      <c r="EM621" s="36" t="s">
        <v>70</v>
      </c>
      <c r="EN621" s="36" t="s">
        <v>193</v>
      </c>
      <c r="EO621" s="57" t="s">
        <v>70</v>
      </c>
    </row>
    <row r="622" spans="1:145" ht="24" x14ac:dyDescent="0.25">
      <c r="A622" s="56" t="s">
        <v>23</v>
      </c>
      <c r="B622" s="36" t="s">
        <v>115</v>
      </c>
      <c r="C622" s="36" t="s">
        <v>19</v>
      </c>
      <c r="D622" s="57" t="s">
        <v>0</v>
      </c>
      <c r="E622" s="61" t="s">
        <v>562</v>
      </c>
      <c r="F622" s="92"/>
      <c r="G622" s="66" t="s">
        <v>143</v>
      </c>
      <c r="H622" s="72">
        <v>5</v>
      </c>
      <c r="I622" s="73" t="s">
        <v>144</v>
      </c>
      <c r="J622" s="100">
        <v>10</v>
      </c>
      <c r="K622" s="100">
        <v>30</v>
      </c>
      <c r="L622" s="63">
        <v>440</v>
      </c>
      <c r="M622" s="51">
        <v>240</v>
      </c>
      <c r="N622" s="51">
        <v>130</v>
      </c>
      <c r="O622" s="53" t="s">
        <v>139</v>
      </c>
      <c r="P622" s="53" t="s">
        <v>139</v>
      </c>
      <c r="Q622" s="66" t="s">
        <v>139</v>
      </c>
      <c r="R622" s="63">
        <v>10</v>
      </c>
      <c r="S622" s="53">
        <v>2</v>
      </c>
      <c r="T622" s="53">
        <v>1</v>
      </c>
      <c r="U622" s="66" t="s">
        <v>139</v>
      </c>
      <c r="V622" s="72">
        <f t="shared" si="596"/>
        <v>0</v>
      </c>
      <c r="W622" s="53">
        <f t="shared" si="596"/>
        <v>0</v>
      </c>
      <c r="X622" s="53">
        <f t="shared" si="596"/>
        <v>0</v>
      </c>
      <c r="Y622" s="53" t="s">
        <v>139</v>
      </c>
      <c r="Z622" s="53" t="s">
        <v>139</v>
      </c>
      <c r="AA622" s="73" t="s">
        <v>139</v>
      </c>
      <c r="AB622" s="72" t="e">
        <f>VALUE(TEXT(((V622*'TOX and EXPO INPUTS'!$E$12)/'TOX and EXPO INPUTS'!$E$27),"0.00E+00"))</f>
        <v>#DIV/0!</v>
      </c>
      <c r="AC622" s="53" t="e">
        <f>VALUE(TEXT(((W622*'TOX and EXPO INPUTS'!$E$12)/'TOX and EXPO INPUTS'!$E$27),"0.00E+00"))</f>
        <v>#DIV/0!</v>
      </c>
      <c r="AD622" s="53" t="e">
        <f>VALUE(TEXT(((X622*'TOX and EXPO INPUTS'!$E$12)/'TOX and EXPO INPUTS'!$E$27),"0.00E+00"))</f>
        <v>#DIV/0!</v>
      </c>
      <c r="AE622" s="53" t="s">
        <v>139</v>
      </c>
      <c r="AF622" s="53" t="s">
        <v>139</v>
      </c>
      <c r="AG622" s="73" t="s">
        <v>139</v>
      </c>
      <c r="AH622" s="72">
        <f t="shared" si="597"/>
        <v>0</v>
      </c>
      <c r="AI622" s="53">
        <f t="shared" si="597"/>
        <v>0</v>
      </c>
      <c r="AJ622" s="53">
        <f t="shared" si="597"/>
        <v>0</v>
      </c>
      <c r="AK622" s="73" t="s">
        <v>139</v>
      </c>
      <c r="AL622" s="72" t="e">
        <f>VALUE(TEXT(((AH622*'TOX and EXPO INPUTS'!$E$20)/'TOX and EXPO INPUTS'!$E$29),"0.00E+00"))</f>
        <v>#DIV/0!</v>
      </c>
      <c r="AM622" s="53" t="e">
        <f>VALUE(TEXT(((AI622*'TOX and EXPO INPUTS'!$E$20)/'TOX and EXPO INPUTS'!$E$29),"0.00E+00"))</f>
        <v>#DIV/0!</v>
      </c>
      <c r="AN622" s="53" t="e">
        <f>VALUE(TEXT(((AJ622*'TOX and EXPO INPUTS'!$E$20)/'TOX and EXPO INPUTS'!$E$29),"0.00E+00"))</f>
        <v>#DIV/0!</v>
      </c>
      <c r="AO622" s="73" t="s">
        <v>139</v>
      </c>
      <c r="AP622" s="72" t="e">
        <f t="shared" si="622"/>
        <v>#DIV/0!</v>
      </c>
      <c r="AQ622" s="53" t="e">
        <f t="shared" si="623"/>
        <v>#DIV/0!</v>
      </c>
      <c r="AR622" s="53" t="e">
        <f t="shared" si="624"/>
        <v>#DIV/0!</v>
      </c>
      <c r="AS622" s="53" t="s">
        <v>139</v>
      </c>
      <c r="AT622" s="53" t="s">
        <v>139</v>
      </c>
      <c r="AU622" s="53" t="e">
        <f t="shared" si="625"/>
        <v>#DIV/0!</v>
      </c>
      <c r="AV622" s="53" t="e">
        <f t="shared" si="626"/>
        <v>#DIV/0!</v>
      </c>
      <c r="AW622" s="53" t="e">
        <f t="shared" si="627"/>
        <v>#DIV/0!</v>
      </c>
      <c r="AX622" s="53" t="s">
        <v>139</v>
      </c>
      <c r="AY622" s="53" t="s">
        <v>139</v>
      </c>
      <c r="AZ622" s="53" t="e">
        <f t="shared" si="628"/>
        <v>#DIV/0!</v>
      </c>
      <c r="BA622" s="53" t="e">
        <f t="shared" si="629"/>
        <v>#DIV/0!</v>
      </c>
      <c r="BB622" s="53" t="e">
        <f t="shared" si="630"/>
        <v>#DIV/0!</v>
      </c>
      <c r="BC622" s="53" t="s">
        <v>139</v>
      </c>
      <c r="BD622" s="53" t="s">
        <v>139</v>
      </c>
      <c r="BE622" s="73" t="s">
        <v>139</v>
      </c>
      <c r="BF622" s="72" t="e">
        <f>VALUE(TEXT((AB622*$J622/365*'TOX and EXPO INPUTS'!$E$32/'TOX and EXPO INPUTS'!$E$33),"0.00E+00"))</f>
        <v>#DIV/0!</v>
      </c>
      <c r="BG622" s="53" t="e">
        <f>VALUE(TEXT((AC622*$J622/365*'TOX and EXPO INPUTS'!$E$32/'TOX and EXPO INPUTS'!$E$33),"0.00E+00"))</f>
        <v>#DIV/0!</v>
      </c>
      <c r="BH622" s="53" t="e">
        <f>VALUE(TEXT((AD622*$J622/365*'TOX and EXPO INPUTS'!$E$32/'TOX and EXPO INPUTS'!$E$33),"0.00E+00"))</f>
        <v>#DIV/0!</v>
      </c>
      <c r="BI622" s="53" t="s">
        <v>139</v>
      </c>
      <c r="BJ622" s="53" t="s">
        <v>139</v>
      </c>
      <c r="BK622" s="73" t="s">
        <v>139</v>
      </c>
      <c r="BL622" s="72" t="e">
        <f>VALUE(TEXT((AB622*$K622/365*'TOX and EXPO INPUTS'!$E$32/'TOX and EXPO INPUTS'!$E$33),"0.00E+00"))</f>
        <v>#DIV/0!</v>
      </c>
      <c r="BM622" s="53" t="e">
        <f>VALUE(TEXT((AC622*$K622/365*'TOX and EXPO INPUTS'!$E$32/'TOX and EXPO INPUTS'!$E$33),"0.00E+00"))</f>
        <v>#DIV/0!</v>
      </c>
      <c r="BN622" s="53" t="e">
        <f>VALUE(TEXT((AD622*$K622/365*'TOX and EXPO INPUTS'!$E$32/'TOX and EXPO INPUTS'!$E$33),"0.00E+00"))</f>
        <v>#DIV/0!</v>
      </c>
      <c r="BO622" s="53" t="s">
        <v>139</v>
      </c>
      <c r="BP622" s="53" t="s">
        <v>139</v>
      </c>
      <c r="BQ622" s="73" t="s">
        <v>139</v>
      </c>
      <c r="BR622" s="72" t="e">
        <f>VALUE(TEXT((AL622*$J622/365*'TOX and EXPO INPUTS'!$E$32/'TOX and EXPO INPUTS'!$E$33),"0.00E+00"))</f>
        <v>#DIV/0!</v>
      </c>
      <c r="BS622" s="53" t="e">
        <f>VALUE(TEXT((AM622*$J622/365*'TOX and EXPO INPUTS'!$E$32/'TOX and EXPO INPUTS'!$E$33),"0.00E+00"))</f>
        <v>#DIV/0!</v>
      </c>
      <c r="BT622" s="53" t="e">
        <f>VALUE(TEXT((AN622*$J622/365*'TOX and EXPO INPUTS'!$E$32/'TOX and EXPO INPUTS'!$E$33),"0.00E+00"))</f>
        <v>#DIV/0!</v>
      </c>
      <c r="BU622" s="73" t="s">
        <v>139</v>
      </c>
      <c r="BV622" s="72" t="e">
        <f>VALUE(TEXT((AL622*$K622/365*'TOX and EXPO INPUTS'!$E$32/'TOX and EXPO INPUTS'!$E$33),"0.00E+00"))</f>
        <v>#DIV/0!</v>
      </c>
      <c r="BW622" s="53" t="e">
        <f>VALUE(TEXT((AM622*$K622/365*'TOX and EXPO INPUTS'!$E$32/'TOX and EXPO INPUTS'!$E$33),"0.00E+00"))</f>
        <v>#DIV/0!</v>
      </c>
      <c r="BX622" s="53" t="e">
        <f>VALUE(TEXT((AN622*$K622/365*'TOX and EXPO INPUTS'!$E$32/'TOX and EXPO INPUTS'!$E$33),"0.00E+00"))</f>
        <v>#DIV/0!</v>
      </c>
      <c r="BY622" s="73" t="s">
        <v>139</v>
      </c>
      <c r="BZ622" s="72" t="e">
        <f>VALUE(TEXT((AP622*$J622/365*'TOX and EXPO INPUTS'!$E$32/'TOX and EXPO INPUTS'!$E$33),"0.00E+00"))</f>
        <v>#DIV/0!</v>
      </c>
      <c r="CA622" s="53" t="e">
        <f>VALUE(TEXT((AQ622*$J622/365*'TOX and EXPO INPUTS'!$E$32/'TOX and EXPO INPUTS'!$E$33),"0.00E+00"))</f>
        <v>#DIV/0!</v>
      </c>
      <c r="CB622" s="53" t="e">
        <f>VALUE(TEXT((AR622*$J622/365*'TOX and EXPO INPUTS'!$E$32/'TOX and EXPO INPUTS'!$E$33),"0.00E+00"))</f>
        <v>#DIV/0!</v>
      </c>
      <c r="CC622" s="53" t="s">
        <v>139</v>
      </c>
      <c r="CD622" s="53" t="s">
        <v>139</v>
      </c>
      <c r="CE622" s="53" t="e">
        <f>VALUE(TEXT((AU622*$J622/365*'TOX and EXPO INPUTS'!$E$32/'TOX and EXPO INPUTS'!$E$33),"0.00E+00"))</f>
        <v>#DIV/0!</v>
      </c>
      <c r="CF622" s="53" t="e">
        <f>VALUE(TEXT((AV622*$J622/365*'TOX and EXPO INPUTS'!$E$32/'TOX and EXPO INPUTS'!$E$33),"0.00E+00"))</f>
        <v>#DIV/0!</v>
      </c>
      <c r="CG622" s="53" t="e">
        <f>VALUE(TEXT((AW622*$J622/365*'TOX and EXPO INPUTS'!$E$32/'TOX and EXPO INPUTS'!$E$33),"0.00E+00"))</f>
        <v>#DIV/0!</v>
      </c>
      <c r="CH622" s="53" t="s">
        <v>139</v>
      </c>
      <c r="CI622" s="53" t="s">
        <v>139</v>
      </c>
      <c r="CJ622" s="53" t="e">
        <f>VALUE(TEXT((AZ622*$J622/365*'TOX and EXPO INPUTS'!$E$32/'TOX and EXPO INPUTS'!$E$33),"0.00E+00"))</f>
        <v>#DIV/0!</v>
      </c>
      <c r="CK622" s="53" t="e">
        <f>VALUE(TEXT((BA622*$J622/365*'TOX and EXPO INPUTS'!$E$32/'TOX and EXPO INPUTS'!$E$33),"0.00E+00"))</f>
        <v>#DIV/0!</v>
      </c>
      <c r="CL622" s="53" t="e">
        <f>VALUE(TEXT((BB622*$J622/365*'TOX and EXPO INPUTS'!$E$32/'TOX and EXPO INPUTS'!$E$33),"0.00E+00"))</f>
        <v>#DIV/0!</v>
      </c>
      <c r="CM622" s="53" t="s">
        <v>139</v>
      </c>
      <c r="CN622" s="53" t="s">
        <v>139</v>
      </c>
      <c r="CO622" s="73" t="s">
        <v>139</v>
      </c>
      <c r="CP622" s="72" t="e">
        <f>VALUE(TEXT((AP622*$K622/365*'TOX and EXPO INPUTS'!$E$32/'TOX and EXPO INPUTS'!$E$33),"0.00E+00"))</f>
        <v>#DIV/0!</v>
      </c>
      <c r="CQ622" s="53" t="e">
        <f>VALUE(TEXT((AQ622*$K622/365*'TOX and EXPO INPUTS'!$E$32/'TOX and EXPO INPUTS'!$E$33),"0.00E+00"))</f>
        <v>#DIV/0!</v>
      </c>
      <c r="CR622" s="53" t="e">
        <f>VALUE(TEXT((AR622*$K622/365*'TOX and EXPO INPUTS'!$E$32/'TOX and EXPO INPUTS'!$E$33),"0.00E+00"))</f>
        <v>#DIV/0!</v>
      </c>
      <c r="CS622" s="53" t="s">
        <v>139</v>
      </c>
      <c r="CT622" s="53" t="s">
        <v>139</v>
      </c>
      <c r="CU622" s="53" t="e">
        <f>VALUE(TEXT((AU622*$K622/365*'TOX and EXPO INPUTS'!$E$32/'TOX and EXPO INPUTS'!$E$33),"0.00E+00"))</f>
        <v>#DIV/0!</v>
      </c>
      <c r="CV622" s="53" t="e">
        <f>VALUE(TEXT((AV622*$K622/365*'TOX and EXPO INPUTS'!$E$32/'TOX and EXPO INPUTS'!$E$33),"0.00E+00"))</f>
        <v>#DIV/0!</v>
      </c>
      <c r="CW622" s="53" t="e">
        <f>VALUE(TEXT((AW622*$K622/365*'TOX and EXPO INPUTS'!$E$32/'TOX and EXPO INPUTS'!$E$33),"0.00E+00"))</f>
        <v>#DIV/0!</v>
      </c>
      <c r="CX622" s="53" t="s">
        <v>139</v>
      </c>
      <c r="CY622" s="53" t="s">
        <v>139</v>
      </c>
      <c r="CZ622" s="53" t="e">
        <f>VALUE(TEXT((AZ622*$K622/365*'TOX and EXPO INPUTS'!$E$32/'TOX and EXPO INPUTS'!$E$33),"0.00E+00"))</f>
        <v>#DIV/0!</v>
      </c>
      <c r="DA622" s="53" t="e">
        <f>VALUE(TEXT((BA622*$K622/365*'TOX and EXPO INPUTS'!$E$32/'TOX and EXPO INPUTS'!$E$33),"0.00E+00"))</f>
        <v>#DIV/0!</v>
      </c>
      <c r="DB622" s="53" t="e">
        <f>VALUE(TEXT((BB622*$K622/365*'TOX and EXPO INPUTS'!$E$32/'TOX and EXPO INPUTS'!$E$33),"0.00E+00"))</f>
        <v>#DIV/0!</v>
      </c>
      <c r="DC622" s="53" t="s">
        <v>139</v>
      </c>
      <c r="DD622" s="53" t="s">
        <v>139</v>
      </c>
      <c r="DE622" s="73" t="s">
        <v>139</v>
      </c>
      <c r="DF622" s="110" t="e">
        <f>VALUE(TEXT((BZ622*'TOX and EXPO INPUTS'!$E$22),"0.00E+00"))</f>
        <v>#DIV/0!</v>
      </c>
      <c r="DG622" s="108" t="e">
        <f>VALUE(TEXT((CA622*'TOX and EXPO INPUTS'!$E$22),"0.00E+00"))</f>
        <v>#DIV/0!</v>
      </c>
      <c r="DH622" s="108" t="e">
        <f>VALUE(TEXT((CB622*'TOX and EXPO INPUTS'!$E$22),"0.00E+00"))</f>
        <v>#DIV/0!</v>
      </c>
      <c r="DI622" s="108" t="s">
        <v>139</v>
      </c>
      <c r="DJ622" s="108" t="s">
        <v>139</v>
      </c>
      <c r="DK622" s="108" t="e">
        <f>VALUE(TEXT((CE622*'TOX and EXPO INPUTS'!$E$22),"0.00E+00"))</f>
        <v>#DIV/0!</v>
      </c>
      <c r="DL622" s="108" t="e">
        <f>VALUE(TEXT((CF622*'TOX and EXPO INPUTS'!$E$22),"0.00E+00"))</f>
        <v>#DIV/0!</v>
      </c>
      <c r="DM622" s="108" t="e">
        <f>VALUE(TEXT((CG622*'TOX and EXPO INPUTS'!$E$22),"0.00E+00"))</f>
        <v>#DIV/0!</v>
      </c>
      <c r="DN622" s="108" t="s">
        <v>139</v>
      </c>
      <c r="DO622" s="108" t="s">
        <v>139</v>
      </c>
      <c r="DP622" s="108" t="e">
        <f>VALUE(TEXT((CJ622*'TOX and EXPO INPUTS'!$E$22),"0.00E+00"))</f>
        <v>#DIV/0!</v>
      </c>
      <c r="DQ622" s="108" t="e">
        <f>VALUE(TEXT((CK622*'TOX and EXPO INPUTS'!$E$22),"0.00E+00"))</f>
        <v>#DIV/0!</v>
      </c>
      <c r="DR622" s="108" t="e">
        <f>VALUE(TEXT((CL622*'TOX and EXPO INPUTS'!$E$22),"0.00E+00"))</f>
        <v>#DIV/0!</v>
      </c>
      <c r="DS622" s="108" t="s">
        <v>139</v>
      </c>
      <c r="DT622" s="108" t="s">
        <v>139</v>
      </c>
      <c r="DU622" s="109" t="s">
        <v>139</v>
      </c>
      <c r="DV622" s="110" t="e">
        <f>VALUE(TEXT((CP622*'TOX and EXPO INPUTS'!$E$22),"0.00E+00"))</f>
        <v>#DIV/0!</v>
      </c>
      <c r="DW622" s="108" t="e">
        <f>VALUE(TEXT((CQ622*'TOX and EXPO INPUTS'!$E$22),"0.00E+00"))</f>
        <v>#DIV/0!</v>
      </c>
      <c r="DX622" s="108" t="e">
        <f>VALUE(TEXT((CR622*'TOX and EXPO INPUTS'!$E$22),"0.00E+00"))</f>
        <v>#DIV/0!</v>
      </c>
      <c r="DY622" s="108" t="s">
        <v>139</v>
      </c>
      <c r="DZ622" s="108" t="s">
        <v>139</v>
      </c>
      <c r="EA622" s="108" t="e">
        <f>VALUE(TEXT((CU622*'TOX and EXPO INPUTS'!$E$22),"0.00E+00"))</f>
        <v>#DIV/0!</v>
      </c>
      <c r="EB622" s="108" t="e">
        <f>VALUE(TEXT((CV622*'TOX and EXPO INPUTS'!$E$22),"0.00E+00"))</f>
        <v>#DIV/0!</v>
      </c>
      <c r="EC622" s="108" t="e">
        <f>VALUE(TEXT((CW622*'TOX and EXPO INPUTS'!$E$22),"0.00E+00"))</f>
        <v>#DIV/0!</v>
      </c>
      <c r="ED622" s="108" t="s">
        <v>139</v>
      </c>
      <c r="EE622" s="108" t="s">
        <v>139</v>
      </c>
      <c r="EF622" s="108" t="e">
        <f>VALUE(TEXT((CZ622*'TOX and EXPO INPUTS'!$E$22),"0.00E+00"))</f>
        <v>#DIV/0!</v>
      </c>
      <c r="EG622" s="108" t="e">
        <f>VALUE(TEXT((DA622*'TOX and EXPO INPUTS'!$E$22),"0.00E+00"))</f>
        <v>#DIV/0!</v>
      </c>
      <c r="EH622" s="108" t="e">
        <f>VALUE(TEXT((DB622*'TOX and EXPO INPUTS'!$E$22),"0.00E+00"))</f>
        <v>#DIV/0!</v>
      </c>
      <c r="EI622" s="108" t="s">
        <v>139</v>
      </c>
      <c r="EJ622" s="108" t="s">
        <v>139</v>
      </c>
      <c r="EK622" s="109" t="s">
        <v>139</v>
      </c>
      <c r="EL622" s="56" t="s">
        <v>96</v>
      </c>
      <c r="EM622" s="36">
        <v>44972201</v>
      </c>
      <c r="EN622" s="36" t="s">
        <v>101</v>
      </c>
      <c r="EO622" s="57" t="s">
        <v>123</v>
      </c>
    </row>
    <row r="623" spans="1:145" ht="24" x14ac:dyDescent="0.25">
      <c r="A623" s="56" t="s">
        <v>23</v>
      </c>
      <c r="B623" s="36" t="s">
        <v>115</v>
      </c>
      <c r="C623" s="36" t="s">
        <v>19</v>
      </c>
      <c r="D623" s="57" t="s">
        <v>0</v>
      </c>
      <c r="E623" s="61" t="s">
        <v>253</v>
      </c>
      <c r="F623" s="92"/>
      <c r="G623" s="66" t="s">
        <v>143</v>
      </c>
      <c r="H623" s="72">
        <v>5</v>
      </c>
      <c r="I623" s="73" t="s">
        <v>144</v>
      </c>
      <c r="J623" s="100">
        <v>10</v>
      </c>
      <c r="K623" s="100">
        <v>30</v>
      </c>
      <c r="L623" s="63">
        <v>440</v>
      </c>
      <c r="M623" s="51">
        <v>240</v>
      </c>
      <c r="N623" s="51">
        <v>130</v>
      </c>
      <c r="O623" s="53" t="s">
        <v>139</v>
      </c>
      <c r="P623" s="53" t="s">
        <v>139</v>
      </c>
      <c r="Q623" s="66" t="s">
        <v>139</v>
      </c>
      <c r="R623" s="63">
        <v>10</v>
      </c>
      <c r="S623" s="53">
        <v>2</v>
      </c>
      <c r="T623" s="53">
        <v>1</v>
      </c>
      <c r="U623" s="66" t="s">
        <v>139</v>
      </c>
      <c r="V623" s="72">
        <f t="shared" si="596"/>
        <v>0</v>
      </c>
      <c r="W623" s="53">
        <f t="shared" si="596"/>
        <v>0</v>
      </c>
      <c r="X623" s="53">
        <f t="shared" si="596"/>
        <v>0</v>
      </c>
      <c r="Y623" s="53" t="s">
        <v>139</v>
      </c>
      <c r="Z623" s="53" t="s">
        <v>139</v>
      </c>
      <c r="AA623" s="73" t="s">
        <v>139</v>
      </c>
      <c r="AB623" s="72" t="e">
        <f>VALUE(TEXT(((V623*'TOX and EXPO INPUTS'!$E$12)/'TOX and EXPO INPUTS'!$E$27),"0.00E+00"))</f>
        <v>#DIV/0!</v>
      </c>
      <c r="AC623" s="53" t="e">
        <f>VALUE(TEXT(((W623*'TOX and EXPO INPUTS'!$E$12)/'TOX and EXPO INPUTS'!$E$27),"0.00E+00"))</f>
        <v>#DIV/0!</v>
      </c>
      <c r="AD623" s="53" t="e">
        <f>VALUE(TEXT(((X623*'TOX and EXPO INPUTS'!$E$12)/'TOX and EXPO INPUTS'!$E$27),"0.00E+00"))</f>
        <v>#DIV/0!</v>
      </c>
      <c r="AE623" s="53" t="s">
        <v>139</v>
      </c>
      <c r="AF623" s="53" t="s">
        <v>139</v>
      </c>
      <c r="AG623" s="73" t="s">
        <v>139</v>
      </c>
      <c r="AH623" s="72">
        <f t="shared" si="597"/>
        <v>0</v>
      </c>
      <c r="AI623" s="53">
        <f t="shared" si="597"/>
        <v>0</v>
      </c>
      <c r="AJ623" s="53">
        <f t="shared" si="597"/>
        <v>0</v>
      </c>
      <c r="AK623" s="73" t="s">
        <v>139</v>
      </c>
      <c r="AL623" s="72" t="e">
        <f>VALUE(TEXT(((AH623*'TOX and EXPO INPUTS'!$E$20)/'TOX and EXPO INPUTS'!$E$29),"0.00E+00"))</f>
        <v>#DIV/0!</v>
      </c>
      <c r="AM623" s="53" t="e">
        <f>VALUE(TEXT(((AI623*'TOX and EXPO INPUTS'!$E$20)/'TOX and EXPO INPUTS'!$E$29),"0.00E+00"))</f>
        <v>#DIV/0!</v>
      </c>
      <c r="AN623" s="53" t="e">
        <f>VALUE(TEXT(((AJ623*'TOX and EXPO INPUTS'!$E$20)/'TOX and EXPO INPUTS'!$E$29),"0.00E+00"))</f>
        <v>#DIV/0!</v>
      </c>
      <c r="AO623" s="73" t="s">
        <v>139</v>
      </c>
      <c r="AP623" s="72" t="e">
        <f t="shared" si="622"/>
        <v>#DIV/0!</v>
      </c>
      <c r="AQ623" s="53" t="e">
        <f t="shared" si="623"/>
        <v>#DIV/0!</v>
      </c>
      <c r="AR623" s="53" t="e">
        <f t="shared" si="624"/>
        <v>#DIV/0!</v>
      </c>
      <c r="AS623" s="53" t="s">
        <v>139</v>
      </c>
      <c r="AT623" s="53" t="s">
        <v>139</v>
      </c>
      <c r="AU623" s="53" t="e">
        <f t="shared" si="625"/>
        <v>#DIV/0!</v>
      </c>
      <c r="AV623" s="53" t="e">
        <f t="shared" si="626"/>
        <v>#DIV/0!</v>
      </c>
      <c r="AW623" s="53" t="e">
        <f t="shared" si="627"/>
        <v>#DIV/0!</v>
      </c>
      <c r="AX623" s="53" t="s">
        <v>139</v>
      </c>
      <c r="AY623" s="53" t="s">
        <v>139</v>
      </c>
      <c r="AZ623" s="53" t="e">
        <f t="shared" si="628"/>
        <v>#DIV/0!</v>
      </c>
      <c r="BA623" s="53" t="e">
        <f t="shared" si="629"/>
        <v>#DIV/0!</v>
      </c>
      <c r="BB623" s="53" t="e">
        <f t="shared" si="630"/>
        <v>#DIV/0!</v>
      </c>
      <c r="BC623" s="53" t="s">
        <v>139</v>
      </c>
      <c r="BD623" s="53" t="s">
        <v>139</v>
      </c>
      <c r="BE623" s="73" t="s">
        <v>139</v>
      </c>
      <c r="BF623" s="72" t="e">
        <f>VALUE(TEXT((AB623*$J623/365*'TOX and EXPO INPUTS'!$E$32/'TOX and EXPO INPUTS'!$E$33),"0.00E+00"))</f>
        <v>#DIV/0!</v>
      </c>
      <c r="BG623" s="53" t="e">
        <f>VALUE(TEXT((AC623*$J623/365*'TOX and EXPO INPUTS'!$E$32/'TOX and EXPO INPUTS'!$E$33),"0.00E+00"))</f>
        <v>#DIV/0!</v>
      </c>
      <c r="BH623" s="53" t="e">
        <f>VALUE(TEXT((AD623*$J623/365*'TOX and EXPO INPUTS'!$E$32/'TOX and EXPO INPUTS'!$E$33),"0.00E+00"))</f>
        <v>#DIV/0!</v>
      </c>
      <c r="BI623" s="53" t="s">
        <v>139</v>
      </c>
      <c r="BJ623" s="53" t="s">
        <v>139</v>
      </c>
      <c r="BK623" s="73" t="s">
        <v>139</v>
      </c>
      <c r="BL623" s="72" t="e">
        <f>VALUE(TEXT((AB623*$K623/365*'TOX and EXPO INPUTS'!$E$32/'TOX and EXPO INPUTS'!$E$33),"0.00E+00"))</f>
        <v>#DIV/0!</v>
      </c>
      <c r="BM623" s="53" t="e">
        <f>VALUE(TEXT((AC623*$K623/365*'TOX and EXPO INPUTS'!$E$32/'TOX and EXPO INPUTS'!$E$33),"0.00E+00"))</f>
        <v>#DIV/0!</v>
      </c>
      <c r="BN623" s="53" t="e">
        <f>VALUE(TEXT((AD623*$K623/365*'TOX and EXPO INPUTS'!$E$32/'TOX and EXPO INPUTS'!$E$33),"0.00E+00"))</f>
        <v>#DIV/0!</v>
      </c>
      <c r="BO623" s="53" t="s">
        <v>139</v>
      </c>
      <c r="BP623" s="53" t="s">
        <v>139</v>
      </c>
      <c r="BQ623" s="73" t="s">
        <v>139</v>
      </c>
      <c r="BR623" s="72" t="e">
        <f>VALUE(TEXT((AL623*$J623/365*'TOX and EXPO INPUTS'!$E$32/'TOX and EXPO INPUTS'!$E$33),"0.00E+00"))</f>
        <v>#DIV/0!</v>
      </c>
      <c r="BS623" s="53" t="e">
        <f>VALUE(TEXT((AM623*$J623/365*'TOX and EXPO INPUTS'!$E$32/'TOX and EXPO INPUTS'!$E$33),"0.00E+00"))</f>
        <v>#DIV/0!</v>
      </c>
      <c r="BT623" s="53" t="e">
        <f>VALUE(TEXT((AN623*$J623/365*'TOX and EXPO INPUTS'!$E$32/'TOX and EXPO INPUTS'!$E$33),"0.00E+00"))</f>
        <v>#DIV/0!</v>
      </c>
      <c r="BU623" s="73" t="s">
        <v>139</v>
      </c>
      <c r="BV623" s="72" t="e">
        <f>VALUE(TEXT((AL623*$K623/365*'TOX and EXPO INPUTS'!$E$32/'TOX and EXPO INPUTS'!$E$33),"0.00E+00"))</f>
        <v>#DIV/0!</v>
      </c>
      <c r="BW623" s="53" t="e">
        <f>VALUE(TEXT((AM623*$K623/365*'TOX and EXPO INPUTS'!$E$32/'TOX and EXPO INPUTS'!$E$33),"0.00E+00"))</f>
        <v>#DIV/0!</v>
      </c>
      <c r="BX623" s="53" t="e">
        <f>VALUE(TEXT((AN623*$K623/365*'TOX and EXPO INPUTS'!$E$32/'TOX and EXPO INPUTS'!$E$33),"0.00E+00"))</f>
        <v>#DIV/0!</v>
      </c>
      <c r="BY623" s="73" t="s">
        <v>139</v>
      </c>
      <c r="BZ623" s="72" t="e">
        <f>VALUE(TEXT((AP623*$J623/365*'TOX and EXPO INPUTS'!$E$32/'TOX and EXPO INPUTS'!$E$33),"0.00E+00"))</f>
        <v>#DIV/0!</v>
      </c>
      <c r="CA623" s="53" t="e">
        <f>VALUE(TEXT((AQ623*$J623/365*'TOX and EXPO INPUTS'!$E$32/'TOX and EXPO INPUTS'!$E$33),"0.00E+00"))</f>
        <v>#DIV/0!</v>
      </c>
      <c r="CB623" s="53" t="e">
        <f>VALUE(TEXT((AR623*$J623/365*'TOX and EXPO INPUTS'!$E$32/'TOX and EXPO INPUTS'!$E$33),"0.00E+00"))</f>
        <v>#DIV/0!</v>
      </c>
      <c r="CC623" s="53" t="s">
        <v>139</v>
      </c>
      <c r="CD623" s="53" t="s">
        <v>139</v>
      </c>
      <c r="CE623" s="53" t="e">
        <f>VALUE(TEXT((AU623*$J623/365*'TOX and EXPO INPUTS'!$E$32/'TOX and EXPO INPUTS'!$E$33),"0.00E+00"))</f>
        <v>#DIV/0!</v>
      </c>
      <c r="CF623" s="53" t="e">
        <f>VALUE(TEXT((AV623*$J623/365*'TOX and EXPO INPUTS'!$E$32/'TOX and EXPO INPUTS'!$E$33),"0.00E+00"))</f>
        <v>#DIV/0!</v>
      </c>
      <c r="CG623" s="53" t="e">
        <f>VALUE(TEXT((AW623*$J623/365*'TOX and EXPO INPUTS'!$E$32/'TOX and EXPO INPUTS'!$E$33),"0.00E+00"))</f>
        <v>#DIV/0!</v>
      </c>
      <c r="CH623" s="53" t="s">
        <v>139</v>
      </c>
      <c r="CI623" s="53" t="s">
        <v>139</v>
      </c>
      <c r="CJ623" s="53" t="e">
        <f>VALUE(TEXT((AZ623*$J623/365*'TOX and EXPO INPUTS'!$E$32/'TOX and EXPO INPUTS'!$E$33),"0.00E+00"))</f>
        <v>#DIV/0!</v>
      </c>
      <c r="CK623" s="53" t="e">
        <f>VALUE(TEXT((BA623*$J623/365*'TOX and EXPO INPUTS'!$E$32/'TOX and EXPO INPUTS'!$E$33),"0.00E+00"))</f>
        <v>#DIV/0!</v>
      </c>
      <c r="CL623" s="53" t="e">
        <f>VALUE(TEXT((BB623*$J623/365*'TOX and EXPO INPUTS'!$E$32/'TOX and EXPO INPUTS'!$E$33),"0.00E+00"))</f>
        <v>#DIV/0!</v>
      </c>
      <c r="CM623" s="53" t="s">
        <v>139</v>
      </c>
      <c r="CN623" s="53" t="s">
        <v>139</v>
      </c>
      <c r="CO623" s="73" t="s">
        <v>139</v>
      </c>
      <c r="CP623" s="72" t="e">
        <f>VALUE(TEXT((AP623*$K623/365*'TOX and EXPO INPUTS'!$E$32/'TOX and EXPO INPUTS'!$E$33),"0.00E+00"))</f>
        <v>#DIV/0!</v>
      </c>
      <c r="CQ623" s="53" t="e">
        <f>VALUE(TEXT((AQ623*$K623/365*'TOX and EXPO INPUTS'!$E$32/'TOX and EXPO INPUTS'!$E$33),"0.00E+00"))</f>
        <v>#DIV/0!</v>
      </c>
      <c r="CR623" s="53" t="e">
        <f>VALUE(TEXT((AR623*$K623/365*'TOX and EXPO INPUTS'!$E$32/'TOX and EXPO INPUTS'!$E$33),"0.00E+00"))</f>
        <v>#DIV/0!</v>
      </c>
      <c r="CS623" s="53" t="s">
        <v>139</v>
      </c>
      <c r="CT623" s="53" t="s">
        <v>139</v>
      </c>
      <c r="CU623" s="53" t="e">
        <f>VALUE(TEXT((AU623*$K623/365*'TOX and EXPO INPUTS'!$E$32/'TOX and EXPO INPUTS'!$E$33),"0.00E+00"))</f>
        <v>#DIV/0!</v>
      </c>
      <c r="CV623" s="53" t="e">
        <f>VALUE(TEXT((AV623*$K623/365*'TOX and EXPO INPUTS'!$E$32/'TOX and EXPO INPUTS'!$E$33),"0.00E+00"))</f>
        <v>#DIV/0!</v>
      </c>
      <c r="CW623" s="53" t="e">
        <f>VALUE(TEXT((AW623*$K623/365*'TOX and EXPO INPUTS'!$E$32/'TOX and EXPO INPUTS'!$E$33),"0.00E+00"))</f>
        <v>#DIV/0!</v>
      </c>
      <c r="CX623" s="53" t="s">
        <v>139</v>
      </c>
      <c r="CY623" s="53" t="s">
        <v>139</v>
      </c>
      <c r="CZ623" s="53" t="e">
        <f>VALUE(TEXT((AZ623*$K623/365*'TOX and EXPO INPUTS'!$E$32/'TOX and EXPO INPUTS'!$E$33),"0.00E+00"))</f>
        <v>#DIV/0!</v>
      </c>
      <c r="DA623" s="53" t="e">
        <f>VALUE(TEXT((BA623*$K623/365*'TOX and EXPO INPUTS'!$E$32/'TOX and EXPO INPUTS'!$E$33),"0.00E+00"))</f>
        <v>#DIV/0!</v>
      </c>
      <c r="DB623" s="53" t="e">
        <f>VALUE(TEXT((BB623*$K623/365*'TOX and EXPO INPUTS'!$E$32/'TOX and EXPO INPUTS'!$E$33),"0.00E+00"))</f>
        <v>#DIV/0!</v>
      </c>
      <c r="DC623" s="53" t="s">
        <v>139</v>
      </c>
      <c r="DD623" s="53" t="s">
        <v>139</v>
      </c>
      <c r="DE623" s="73" t="s">
        <v>139</v>
      </c>
      <c r="DF623" s="110" t="e">
        <f>VALUE(TEXT((BZ623*'TOX and EXPO INPUTS'!$E$22),"0.00E+00"))</f>
        <v>#DIV/0!</v>
      </c>
      <c r="DG623" s="108" t="e">
        <f>VALUE(TEXT((CA623*'TOX and EXPO INPUTS'!$E$22),"0.00E+00"))</f>
        <v>#DIV/0!</v>
      </c>
      <c r="DH623" s="108" t="e">
        <f>VALUE(TEXT((CB623*'TOX and EXPO INPUTS'!$E$22),"0.00E+00"))</f>
        <v>#DIV/0!</v>
      </c>
      <c r="DI623" s="108" t="s">
        <v>139</v>
      </c>
      <c r="DJ623" s="108" t="s">
        <v>139</v>
      </c>
      <c r="DK623" s="108" t="e">
        <f>VALUE(TEXT((CE623*'TOX and EXPO INPUTS'!$E$22),"0.00E+00"))</f>
        <v>#DIV/0!</v>
      </c>
      <c r="DL623" s="108" t="e">
        <f>VALUE(TEXT((CF623*'TOX and EXPO INPUTS'!$E$22),"0.00E+00"))</f>
        <v>#DIV/0!</v>
      </c>
      <c r="DM623" s="108" t="e">
        <f>VALUE(TEXT((CG623*'TOX and EXPO INPUTS'!$E$22),"0.00E+00"))</f>
        <v>#DIV/0!</v>
      </c>
      <c r="DN623" s="108" t="s">
        <v>139</v>
      </c>
      <c r="DO623" s="108" t="s">
        <v>139</v>
      </c>
      <c r="DP623" s="108" t="e">
        <f>VALUE(TEXT((CJ623*'TOX and EXPO INPUTS'!$E$22),"0.00E+00"))</f>
        <v>#DIV/0!</v>
      </c>
      <c r="DQ623" s="108" t="e">
        <f>VALUE(TEXT((CK623*'TOX and EXPO INPUTS'!$E$22),"0.00E+00"))</f>
        <v>#DIV/0!</v>
      </c>
      <c r="DR623" s="108" t="e">
        <f>VALUE(TEXT((CL623*'TOX and EXPO INPUTS'!$E$22),"0.00E+00"))</f>
        <v>#DIV/0!</v>
      </c>
      <c r="DS623" s="108" t="s">
        <v>139</v>
      </c>
      <c r="DT623" s="108" t="s">
        <v>139</v>
      </c>
      <c r="DU623" s="109" t="s">
        <v>139</v>
      </c>
      <c r="DV623" s="110" t="e">
        <f>VALUE(TEXT((CP623*'TOX and EXPO INPUTS'!$E$22),"0.00E+00"))</f>
        <v>#DIV/0!</v>
      </c>
      <c r="DW623" s="108" t="e">
        <f>VALUE(TEXT((CQ623*'TOX and EXPO INPUTS'!$E$22),"0.00E+00"))</f>
        <v>#DIV/0!</v>
      </c>
      <c r="DX623" s="108" t="e">
        <f>VALUE(TEXT((CR623*'TOX and EXPO INPUTS'!$E$22),"0.00E+00"))</f>
        <v>#DIV/0!</v>
      </c>
      <c r="DY623" s="108" t="s">
        <v>139</v>
      </c>
      <c r="DZ623" s="108" t="s">
        <v>139</v>
      </c>
      <c r="EA623" s="108" t="e">
        <f>VALUE(TEXT((CU623*'TOX and EXPO INPUTS'!$E$22),"0.00E+00"))</f>
        <v>#DIV/0!</v>
      </c>
      <c r="EB623" s="108" t="e">
        <f>VALUE(TEXT((CV623*'TOX and EXPO INPUTS'!$E$22),"0.00E+00"))</f>
        <v>#DIV/0!</v>
      </c>
      <c r="EC623" s="108" t="e">
        <f>VALUE(TEXT((CW623*'TOX and EXPO INPUTS'!$E$22),"0.00E+00"))</f>
        <v>#DIV/0!</v>
      </c>
      <c r="ED623" s="108" t="s">
        <v>139</v>
      </c>
      <c r="EE623" s="108" t="s">
        <v>139</v>
      </c>
      <c r="EF623" s="108" t="e">
        <f>VALUE(TEXT((CZ623*'TOX and EXPO INPUTS'!$E$22),"0.00E+00"))</f>
        <v>#DIV/0!</v>
      </c>
      <c r="EG623" s="108" t="e">
        <f>VALUE(TEXT((DA623*'TOX and EXPO INPUTS'!$E$22),"0.00E+00"))</f>
        <v>#DIV/0!</v>
      </c>
      <c r="EH623" s="108" t="e">
        <f>VALUE(TEXT((DB623*'TOX and EXPO INPUTS'!$E$22),"0.00E+00"))</f>
        <v>#DIV/0!</v>
      </c>
      <c r="EI623" s="108" t="s">
        <v>139</v>
      </c>
      <c r="EJ623" s="108" t="s">
        <v>139</v>
      </c>
      <c r="EK623" s="109" t="s">
        <v>139</v>
      </c>
      <c r="EL623" s="56" t="s">
        <v>96</v>
      </c>
      <c r="EM623" s="36">
        <v>44972201</v>
      </c>
      <c r="EN623" s="36" t="s">
        <v>101</v>
      </c>
      <c r="EO623" s="57" t="s">
        <v>123</v>
      </c>
    </row>
    <row r="624" spans="1:145" ht="24" x14ac:dyDescent="0.25">
      <c r="A624" s="56" t="s">
        <v>23</v>
      </c>
      <c r="B624" s="36" t="s">
        <v>115</v>
      </c>
      <c r="C624" s="36" t="s">
        <v>19</v>
      </c>
      <c r="D624" s="57" t="s">
        <v>0</v>
      </c>
      <c r="E624" s="61" t="s">
        <v>256</v>
      </c>
      <c r="F624" s="92"/>
      <c r="G624" s="66" t="s">
        <v>143</v>
      </c>
      <c r="H624" s="72">
        <v>5</v>
      </c>
      <c r="I624" s="73" t="s">
        <v>144</v>
      </c>
      <c r="J624" s="100">
        <v>10</v>
      </c>
      <c r="K624" s="100">
        <v>30</v>
      </c>
      <c r="L624" s="63">
        <v>440</v>
      </c>
      <c r="M624" s="51">
        <v>240</v>
      </c>
      <c r="N624" s="51">
        <v>130</v>
      </c>
      <c r="O624" s="53" t="s">
        <v>139</v>
      </c>
      <c r="P624" s="53" t="s">
        <v>139</v>
      </c>
      <c r="Q624" s="66" t="s">
        <v>139</v>
      </c>
      <c r="R624" s="63">
        <v>10</v>
      </c>
      <c r="S624" s="53">
        <v>2</v>
      </c>
      <c r="T624" s="53">
        <v>1</v>
      </c>
      <c r="U624" s="66" t="s">
        <v>139</v>
      </c>
      <c r="V624" s="72">
        <f t="shared" si="596"/>
        <v>0</v>
      </c>
      <c r="W624" s="53">
        <f t="shared" si="596"/>
        <v>0</v>
      </c>
      <c r="X624" s="53">
        <f t="shared" si="596"/>
        <v>0</v>
      </c>
      <c r="Y624" s="53" t="s">
        <v>139</v>
      </c>
      <c r="Z624" s="53" t="s">
        <v>139</v>
      </c>
      <c r="AA624" s="73" t="s">
        <v>139</v>
      </c>
      <c r="AB624" s="72" t="e">
        <f>VALUE(TEXT(((V624*'TOX and EXPO INPUTS'!$E$12)/'TOX and EXPO INPUTS'!$E$27),"0.00E+00"))</f>
        <v>#DIV/0!</v>
      </c>
      <c r="AC624" s="53" t="e">
        <f>VALUE(TEXT(((W624*'TOX and EXPO INPUTS'!$E$12)/'TOX and EXPO INPUTS'!$E$27),"0.00E+00"))</f>
        <v>#DIV/0!</v>
      </c>
      <c r="AD624" s="53" t="e">
        <f>VALUE(TEXT(((X624*'TOX and EXPO INPUTS'!$E$12)/'TOX and EXPO INPUTS'!$E$27),"0.00E+00"))</f>
        <v>#DIV/0!</v>
      </c>
      <c r="AE624" s="53" t="s">
        <v>139</v>
      </c>
      <c r="AF624" s="53" t="s">
        <v>139</v>
      </c>
      <c r="AG624" s="73" t="s">
        <v>139</v>
      </c>
      <c r="AH624" s="72">
        <f t="shared" si="597"/>
        <v>0</v>
      </c>
      <c r="AI624" s="53">
        <f t="shared" si="597"/>
        <v>0</v>
      </c>
      <c r="AJ624" s="53">
        <f t="shared" si="597"/>
        <v>0</v>
      </c>
      <c r="AK624" s="73" t="s">
        <v>139</v>
      </c>
      <c r="AL624" s="72" t="e">
        <f>VALUE(TEXT(((AH624*'TOX and EXPO INPUTS'!$E$20)/'TOX and EXPO INPUTS'!$E$29),"0.00E+00"))</f>
        <v>#DIV/0!</v>
      </c>
      <c r="AM624" s="53" t="e">
        <f>VALUE(TEXT(((AI624*'TOX and EXPO INPUTS'!$E$20)/'TOX and EXPO INPUTS'!$E$29),"0.00E+00"))</f>
        <v>#DIV/0!</v>
      </c>
      <c r="AN624" s="53" t="e">
        <f>VALUE(TEXT(((AJ624*'TOX and EXPO INPUTS'!$E$20)/'TOX and EXPO INPUTS'!$E$29),"0.00E+00"))</f>
        <v>#DIV/0!</v>
      </c>
      <c r="AO624" s="73" t="s">
        <v>139</v>
      </c>
      <c r="AP624" s="72" t="e">
        <f t="shared" si="622"/>
        <v>#DIV/0!</v>
      </c>
      <c r="AQ624" s="53" t="e">
        <f t="shared" si="623"/>
        <v>#DIV/0!</v>
      </c>
      <c r="AR624" s="53" t="e">
        <f t="shared" si="624"/>
        <v>#DIV/0!</v>
      </c>
      <c r="AS624" s="53" t="s">
        <v>139</v>
      </c>
      <c r="AT624" s="53" t="s">
        <v>139</v>
      </c>
      <c r="AU624" s="53" t="e">
        <f t="shared" si="625"/>
        <v>#DIV/0!</v>
      </c>
      <c r="AV624" s="53" t="e">
        <f t="shared" si="626"/>
        <v>#DIV/0!</v>
      </c>
      <c r="AW624" s="53" t="e">
        <f t="shared" si="627"/>
        <v>#DIV/0!</v>
      </c>
      <c r="AX624" s="53" t="s">
        <v>139</v>
      </c>
      <c r="AY624" s="53" t="s">
        <v>139</v>
      </c>
      <c r="AZ624" s="53" t="e">
        <f t="shared" si="628"/>
        <v>#DIV/0!</v>
      </c>
      <c r="BA624" s="53" t="e">
        <f t="shared" si="629"/>
        <v>#DIV/0!</v>
      </c>
      <c r="BB624" s="53" t="e">
        <f t="shared" si="630"/>
        <v>#DIV/0!</v>
      </c>
      <c r="BC624" s="53" t="s">
        <v>139</v>
      </c>
      <c r="BD624" s="53" t="s">
        <v>139</v>
      </c>
      <c r="BE624" s="73" t="s">
        <v>139</v>
      </c>
      <c r="BF624" s="72" t="e">
        <f>VALUE(TEXT((AB624*$J624/365*'TOX and EXPO INPUTS'!$E$32/'TOX and EXPO INPUTS'!$E$33),"0.00E+00"))</f>
        <v>#DIV/0!</v>
      </c>
      <c r="BG624" s="53" t="e">
        <f>VALUE(TEXT((AC624*$J624/365*'TOX and EXPO INPUTS'!$E$32/'TOX and EXPO INPUTS'!$E$33),"0.00E+00"))</f>
        <v>#DIV/0!</v>
      </c>
      <c r="BH624" s="53" t="e">
        <f>VALUE(TEXT((AD624*$J624/365*'TOX and EXPO INPUTS'!$E$32/'TOX and EXPO INPUTS'!$E$33),"0.00E+00"))</f>
        <v>#DIV/0!</v>
      </c>
      <c r="BI624" s="53" t="s">
        <v>139</v>
      </c>
      <c r="BJ624" s="53" t="s">
        <v>139</v>
      </c>
      <c r="BK624" s="73" t="s">
        <v>139</v>
      </c>
      <c r="BL624" s="72" t="e">
        <f>VALUE(TEXT((AB624*$K624/365*'TOX and EXPO INPUTS'!$E$32/'TOX and EXPO INPUTS'!$E$33),"0.00E+00"))</f>
        <v>#DIV/0!</v>
      </c>
      <c r="BM624" s="53" t="e">
        <f>VALUE(TEXT((AC624*$K624/365*'TOX and EXPO INPUTS'!$E$32/'TOX and EXPO INPUTS'!$E$33),"0.00E+00"))</f>
        <v>#DIV/0!</v>
      </c>
      <c r="BN624" s="53" t="e">
        <f>VALUE(TEXT((AD624*$K624/365*'TOX and EXPO INPUTS'!$E$32/'TOX and EXPO INPUTS'!$E$33),"0.00E+00"))</f>
        <v>#DIV/0!</v>
      </c>
      <c r="BO624" s="53" t="s">
        <v>139</v>
      </c>
      <c r="BP624" s="53" t="s">
        <v>139</v>
      </c>
      <c r="BQ624" s="73" t="s">
        <v>139</v>
      </c>
      <c r="BR624" s="72" t="e">
        <f>VALUE(TEXT((AL624*$J624/365*'TOX and EXPO INPUTS'!$E$32/'TOX and EXPO INPUTS'!$E$33),"0.00E+00"))</f>
        <v>#DIV/0!</v>
      </c>
      <c r="BS624" s="53" t="e">
        <f>VALUE(TEXT((AM624*$J624/365*'TOX and EXPO INPUTS'!$E$32/'TOX and EXPO INPUTS'!$E$33),"0.00E+00"))</f>
        <v>#DIV/0!</v>
      </c>
      <c r="BT624" s="53" t="e">
        <f>VALUE(TEXT((AN624*$J624/365*'TOX and EXPO INPUTS'!$E$32/'TOX and EXPO INPUTS'!$E$33),"0.00E+00"))</f>
        <v>#DIV/0!</v>
      </c>
      <c r="BU624" s="73" t="s">
        <v>139</v>
      </c>
      <c r="BV624" s="72" t="e">
        <f>VALUE(TEXT((AL624*$K624/365*'TOX and EXPO INPUTS'!$E$32/'TOX and EXPO INPUTS'!$E$33),"0.00E+00"))</f>
        <v>#DIV/0!</v>
      </c>
      <c r="BW624" s="53" t="e">
        <f>VALUE(TEXT((AM624*$K624/365*'TOX and EXPO INPUTS'!$E$32/'TOX and EXPO INPUTS'!$E$33),"0.00E+00"))</f>
        <v>#DIV/0!</v>
      </c>
      <c r="BX624" s="53" t="e">
        <f>VALUE(TEXT((AN624*$K624/365*'TOX and EXPO INPUTS'!$E$32/'TOX and EXPO INPUTS'!$E$33),"0.00E+00"))</f>
        <v>#DIV/0!</v>
      </c>
      <c r="BY624" s="73" t="s">
        <v>139</v>
      </c>
      <c r="BZ624" s="72" t="e">
        <f>VALUE(TEXT((AP624*$J624/365*'TOX and EXPO INPUTS'!$E$32/'TOX and EXPO INPUTS'!$E$33),"0.00E+00"))</f>
        <v>#DIV/0!</v>
      </c>
      <c r="CA624" s="53" t="e">
        <f>VALUE(TEXT((AQ624*$J624/365*'TOX and EXPO INPUTS'!$E$32/'TOX and EXPO INPUTS'!$E$33),"0.00E+00"))</f>
        <v>#DIV/0!</v>
      </c>
      <c r="CB624" s="53" t="e">
        <f>VALUE(TEXT((AR624*$J624/365*'TOX and EXPO INPUTS'!$E$32/'TOX and EXPO INPUTS'!$E$33),"0.00E+00"))</f>
        <v>#DIV/0!</v>
      </c>
      <c r="CC624" s="53" t="s">
        <v>139</v>
      </c>
      <c r="CD624" s="53" t="s">
        <v>139</v>
      </c>
      <c r="CE624" s="53" t="e">
        <f>VALUE(TEXT((AU624*$J624/365*'TOX and EXPO INPUTS'!$E$32/'TOX and EXPO INPUTS'!$E$33),"0.00E+00"))</f>
        <v>#DIV/0!</v>
      </c>
      <c r="CF624" s="53" t="e">
        <f>VALUE(TEXT((AV624*$J624/365*'TOX and EXPO INPUTS'!$E$32/'TOX and EXPO INPUTS'!$E$33),"0.00E+00"))</f>
        <v>#DIV/0!</v>
      </c>
      <c r="CG624" s="53" t="e">
        <f>VALUE(TEXT((AW624*$J624/365*'TOX and EXPO INPUTS'!$E$32/'TOX and EXPO INPUTS'!$E$33),"0.00E+00"))</f>
        <v>#DIV/0!</v>
      </c>
      <c r="CH624" s="53" t="s">
        <v>139</v>
      </c>
      <c r="CI624" s="53" t="s">
        <v>139</v>
      </c>
      <c r="CJ624" s="53" t="e">
        <f>VALUE(TEXT((AZ624*$J624/365*'TOX and EXPO INPUTS'!$E$32/'TOX and EXPO INPUTS'!$E$33),"0.00E+00"))</f>
        <v>#DIV/0!</v>
      </c>
      <c r="CK624" s="53" t="e">
        <f>VALUE(TEXT((BA624*$J624/365*'TOX and EXPO INPUTS'!$E$32/'TOX and EXPO INPUTS'!$E$33),"0.00E+00"))</f>
        <v>#DIV/0!</v>
      </c>
      <c r="CL624" s="53" t="e">
        <f>VALUE(TEXT((BB624*$J624/365*'TOX and EXPO INPUTS'!$E$32/'TOX and EXPO INPUTS'!$E$33),"0.00E+00"))</f>
        <v>#DIV/0!</v>
      </c>
      <c r="CM624" s="53" t="s">
        <v>139</v>
      </c>
      <c r="CN624" s="53" t="s">
        <v>139</v>
      </c>
      <c r="CO624" s="73" t="s">
        <v>139</v>
      </c>
      <c r="CP624" s="72" t="e">
        <f>VALUE(TEXT((AP624*$K624/365*'TOX and EXPO INPUTS'!$E$32/'TOX and EXPO INPUTS'!$E$33),"0.00E+00"))</f>
        <v>#DIV/0!</v>
      </c>
      <c r="CQ624" s="53" t="e">
        <f>VALUE(TEXT((AQ624*$K624/365*'TOX and EXPO INPUTS'!$E$32/'TOX and EXPO INPUTS'!$E$33),"0.00E+00"))</f>
        <v>#DIV/0!</v>
      </c>
      <c r="CR624" s="53" t="e">
        <f>VALUE(TEXT((AR624*$K624/365*'TOX and EXPO INPUTS'!$E$32/'TOX and EXPO INPUTS'!$E$33),"0.00E+00"))</f>
        <v>#DIV/0!</v>
      </c>
      <c r="CS624" s="53" t="s">
        <v>139</v>
      </c>
      <c r="CT624" s="53" t="s">
        <v>139</v>
      </c>
      <c r="CU624" s="53" t="e">
        <f>VALUE(TEXT((AU624*$K624/365*'TOX and EXPO INPUTS'!$E$32/'TOX and EXPO INPUTS'!$E$33),"0.00E+00"))</f>
        <v>#DIV/0!</v>
      </c>
      <c r="CV624" s="53" t="e">
        <f>VALUE(TEXT((AV624*$K624/365*'TOX and EXPO INPUTS'!$E$32/'TOX and EXPO INPUTS'!$E$33),"0.00E+00"))</f>
        <v>#DIV/0!</v>
      </c>
      <c r="CW624" s="53" t="e">
        <f>VALUE(TEXT((AW624*$K624/365*'TOX and EXPO INPUTS'!$E$32/'TOX and EXPO INPUTS'!$E$33),"0.00E+00"))</f>
        <v>#DIV/0!</v>
      </c>
      <c r="CX624" s="53" t="s">
        <v>139</v>
      </c>
      <c r="CY624" s="53" t="s">
        <v>139</v>
      </c>
      <c r="CZ624" s="53" t="e">
        <f>VALUE(TEXT((AZ624*$K624/365*'TOX and EXPO INPUTS'!$E$32/'TOX and EXPO INPUTS'!$E$33),"0.00E+00"))</f>
        <v>#DIV/0!</v>
      </c>
      <c r="DA624" s="53" t="e">
        <f>VALUE(TEXT((BA624*$K624/365*'TOX and EXPO INPUTS'!$E$32/'TOX and EXPO INPUTS'!$E$33),"0.00E+00"))</f>
        <v>#DIV/0!</v>
      </c>
      <c r="DB624" s="53" t="e">
        <f>VALUE(TEXT((BB624*$K624/365*'TOX and EXPO INPUTS'!$E$32/'TOX and EXPO INPUTS'!$E$33),"0.00E+00"))</f>
        <v>#DIV/0!</v>
      </c>
      <c r="DC624" s="53" t="s">
        <v>139</v>
      </c>
      <c r="DD624" s="53" t="s">
        <v>139</v>
      </c>
      <c r="DE624" s="73" t="s">
        <v>139</v>
      </c>
      <c r="DF624" s="110" t="e">
        <f>VALUE(TEXT((BZ624*'TOX and EXPO INPUTS'!$E$22),"0.00E+00"))</f>
        <v>#DIV/0!</v>
      </c>
      <c r="DG624" s="108" t="e">
        <f>VALUE(TEXT((CA624*'TOX and EXPO INPUTS'!$E$22),"0.00E+00"))</f>
        <v>#DIV/0!</v>
      </c>
      <c r="DH624" s="108" t="e">
        <f>VALUE(TEXT((CB624*'TOX and EXPO INPUTS'!$E$22),"0.00E+00"))</f>
        <v>#DIV/0!</v>
      </c>
      <c r="DI624" s="108" t="s">
        <v>139</v>
      </c>
      <c r="DJ624" s="108" t="s">
        <v>139</v>
      </c>
      <c r="DK624" s="108" t="e">
        <f>VALUE(TEXT((CE624*'TOX and EXPO INPUTS'!$E$22),"0.00E+00"))</f>
        <v>#DIV/0!</v>
      </c>
      <c r="DL624" s="108" t="e">
        <f>VALUE(TEXT((CF624*'TOX and EXPO INPUTS'!$E$22),"0.00E+00"))</f>
        <v>#DIV/0!</v>
      </c>
      <c r="DM624" s="108" t="e">
        <f>VALUE(TEXT((CG624*'TOX and EXPO INPUTS'!$E$22),"0.00E+00"))</f>
        <v>#DIV/0!</v>
      </c>
      <c r="DN624" s="108" t="s">
        <v>139</v>
      </c>
      <c r="DO624" s="108" t="s">
        <v>139</v>
      </c>
      <c r="DP624" s="108" t="e">
        <f>VALUE(TEXT((CJ624*'TOX and EXPO INPUTS'!$E$22),"0.00E+00"))</f>
        <v>#DIV/0!</v>
      </c>
      <c r="DQ624" s="108" t="e">
        <f>VALUE(TEXT((CK624*'TOX and EXPO INPUTS'!$E$22),"0.00E+00"))</f>
        <v>#DIV/0!</v>
      </c>
      <c r="DR624" s="108" t="e">
        <f>VALUE(TEXT((CL624*'TOX and EXPO INPUTS'!$E$22),"0.00E+00"))</f>
        <v>#DIV/0!</v>
      </c>
      <c r="DS624" s="108" t="s">
        <v>139</v>
      </c>
      <c r="DT624" s="108" t="s">
        <v>139</v>
      </c>
      <c r="DU624" s="109" t="s">
        <v>139</v>
      </c>
      <c r="DV624" s="110" t="e">
        <f>VALUE(TEXT((CP624*'TOX and EXPO INPUTS'!$E$22),"0.00E+00"))</f>
        <v>#DIV/0!</v>
      </c>
      <c r="DW624" s="108" t="e">
        <f>VALUE(TEXT((CQ624*'TOX and EXPO INPUTS'!$E$22),"0.00E+00"))</f>
        <v>#DIV/0!</v>
      </c>
      <c r="DX624" s="108" t="e">
        <f>VALUE(TEXT((CR624*'TOX and EXPO INPUTS'!$E$22),"0.00E+00"))</f>
        <v>#DIV/0!</v>
      </c>
      <c r="DY624" s="108" t="s">
        <v>139</v>
      </c>
      <c r="DZ624" s="108" t="s">
        <v>139</v>
      </c>
      <c r="EA624" s="108" t="e">
        <f>VALUE(TEXT((CU624*'TOX and EXPO INPUTS'!$E$22),"0.00E+00"))</f>
        <v>#DIV/0!</v>
      </c>
      <c r="EB624" s="108" t="e">
        <f>VALUE(TEXT((CV624*'TOX and EXPO INPUTS'!$E$22),"0.00E+00"))</f>
        <v>#DIV/0!</v>
      </c>
      <c r="EC624" s="108" t="e">
        <f>VALUE(TEXT((CW624*'TOX and EXPO INPUTS'!$E$22),"0.00E+00"))</f>
        <v>#DIV/0!</v>
      </c>
      <c r="ED624" s="108" t="s">
        <v>139</v>
      </c>
      <c r="EE624" s="108" t="s">
        <v>139</v>
      </c>
      <c r="EF624" s="108" t="e">
        <f>VALUE(TEXT((CZ624*'TOX and EXPO INPUTS'!$E$22),"0.00E+00"))</f>
        <v>#DIV/0!</v>
      </c>
      <c r="EG624" s="108" t="e">
        <f>VALUE(TEXT((DA624*'TOX and EXPO INPUTS'!$E$22),"0.00E+00"))</f>
        <v>#DIV/0!</v>
      </c>
      <c r="EH624" s="108" t="e">
        <f>VALUE(TEXT((DB624*'TOX and EXPO INPUTS'!$E$22),"0.00E+00"))</f>
        <v>#DIV/0!</v>
      </c>
      <c r="EI624" s="108" t="s">
        <v>139</v>
      </c>
      <c r="EJ624" s="108" t="s">
        <v>139</v>
      </c>
      <c r="EK624" s="109" t="s">
        <v>139</v>
      </c>
      <c r="EL624" s="56" t="s">
        <v>96</v>
      </c>
      <c r="EM624" s="36">
        <v>44972201</v>
      </c>
      <c r="EN624" s="36" t="s">
        <v>101</v>
      </c>
      <c r="EO624" s="57" t="s">
        <v>123</v>
      </c>
    </row>
    <row r="625" spans="1:145" ht="24" x14ac:dyDescent="0.25">
      <c r="A625" s="56" t="s">
        <v>23</v>
      </c>
      <c r="B625" s="36" t="s">
        <v>115</v>
      </c>
      <c r="C625" s="36" t="s">
        <v>19</v>
      </c>
      <c r="D625" s="57" t="s">
        <v>0</v>
      </c>
      <c r="E625" s="61" t="s">
        <v>133</v>
      </c>
      <c r="F625" s="92"/>
      <c r="G625" s="66" t="s">
        <v>143</v>
      </c>
      <c r="H625" s="72">
        <v>5</v>
      </c>
      <c r="I625" s="73" t="s">
        <v>144</v>
      </c>
      <c r="J625" s="100">
        <v>10</v>
      </c>
      <c r="K625" s="100">
        <v>30</v>
      </c>
      <c r="L625" s="63">
        <v>440</v>
      </c>
      <c r="M625" s="51">
        <v>240</v>
      </c>
      <c r="N625" s="51">
        <v>130</v>
      </c>
      <c r="O625" s="53" t="s">
        <v>139</v>
      </c>
      <c r="P625" s="53" t="s">
        <v>139</v>
      </c>
      <c r="Q625" s="66" t="s">
        <v>139</v>
      </c>
      <c r="R625" s="63">
        <v>10</v>
      </c>
      <c r="S625" s="53">
        <v>2</v>
      </c>
      <c r="T625" s="53">
        <v>1</v>
      </c>
      <c r="U625" s="66" t="s">
        <v>139</v>
      </c>
      <c r="V625" s="72">
        <f t="shared" si="596"/>
        <v>0</v>
      </c>
      <c r="W625" s="53">
        <f t="shared" si="596"/>
        <v>0</v>
      </c>
      <c r="X625" s="53">
        <f t="shared" si="596"/>
        <v>0</v>
      </c>
      <c r="Y625" s="53" t="s">
        <v>139</v>
      </c>
      <c r="Z625" s="53" t="s">
        <v>139</v>
      </c>
      <c r="AA625" s="73" t="s">
        <v>139</v>
      </c>
      <c r="AB625" s="72" t="e">
        <f>VALUE(TEXT(((V625*'TOX and EXPO INPUTS'!$E$12)/'TOX and EXPO INPUTS'!$E$27),"0.00E+00"))</f>
        <v>#DIV/0!</v>
      </c>
      <c r="AC625" s="53" t="e">
        <f>VALUE(TEXT(((W625*'TOX and EXPO INPUTS'!$E$12)/'TOX and EXPO INPUTS'!$E$27),"0.00E+00"))</f>
        <v>#DIV/0!</v>
      </c>
      <c r="AD625" s="53" t="e">
        <f>VALUE(TEXT(((X625*'TOX and EXPO INPUTS'!$E$12)/'TOX and EXPO INPUTS'!$E$27),"0.00E+00"))</f>
        <v>#DIV/0!</v>
      </c>
      <c r="AE625" s="53" t="s">
        <v>139</v>
      </c>
      <c r="AF625" s="53" t="s">
        <v>139</v>
      </c>
      <c r="AG625" s="73" t="s">
        <v>139</v>
      </c>
      <c r="AH625" s="72">
        <f t="shared" si="597"/>
        <v>0</v>
      </c>
      <c r="AI625" s="53">
        <f t="shared" si="597"/>
        <v>0</v>
      </c>
      <c r="AJ625" s="53">
        <f t="shared" si="597"/>
        <v>0</v>
      </c>
      <c r="AK625" s="73" t="s">
        <v>139</v>
      </c>
      <c r="AL625" s="72" t="e">
        <f>VALUE(TEXT(((AH625*'TOX and EXPO INPUTS'!$E$20)/'TOX and EXPO INPUTS'!$E$29),"0.00E+00"))</f>
        <v>#DIV/0!</v>
      </c>
      <c r="AM625" s="53" t="e">
        <f>VALUE(TEXT(((AI625*'TOX and EXPO INPUTS'!$E$20)/'TOX and EXPO INPUTS'!$E$29),"0.00E+00"))</f>
        <v>#DIV/0!</v>
      </c>
      <c r="AN625" s="53" t="e">
        <f>VALUE(TEXT(((AJ625*'TOX and EXPO INPUTS'!$E$20)/'TOX and EXPO INPUTS'!$E$29),"0.00E+00"))</f>
        <v>#DIV/0!</v>
      </c>
      <c r="AO625" s="73" t="s">
        <v>139</v>
      </c>
      <c r="AP625" s="72" t="e">
        <f t="shared" si="622"/>
        <v>#DIV/0!</v>
      </c>
      <c r="AQ625" s="53" t="e">
        <f t="shared" si="623"/>
        <v>#DIV/0!</v>
      </c>
      <c r="AR625" s="53" t="e">
        <f t="shared" si="624"/>
        <v>#DIV/0!</v>
      </c>
      <c r="AS625" s="53" t="s">
        <v>139</v>
      </c>
      <c r="AT625" s="53" t="s">
        <v>139</v>
      </c>
      <c r="AU625" s="53" t="e">
        <f t="shared" si="625"/>
        <v>#DIV/0!</v>
      </c>
      <c r="AV625" s="53" t="e">
        <f t="shared" si="626"/>
        <v>#DIV/0!</v>
      </c>
      <c r="AW625" s="53" t="e">
        <f t="shared" si="627"/>
        <v>#DIV/0!</v>
      </c>
      <c r="AX625" s="53" t="s">
        <v>139</v>
      </c>
      <c r="AY625" s="53" t="s">
        <v>139</v>
      </c>
      <c r="AZ625" s="53" t="e">
        <f t="shared" si="628"/>
        <v>#DIV/0!</v>
      </c>
      <c r="BA625" s="53" t="e">
        <f t="shared" si="629"/>
        <v>#DIV/0!</v>
      </c>
      <c r="BB625" s="53" t="e">
        <f t="shared" si="630"/>
        <v>#DIV/0!</v>
      </c>
      <c r="BC625" s="53" t="s">
        <v>139</v>
      </c>
      <c r="BD625" s="53" t="s">
        <v>139</v>
      </c>
      <c r="BE625" s="73" t="s">
        <v>139</v>
      </c>
      <c r="BF625" s="72" t="e">
        <f>VALUE(TEXT((AB625*$J625/365*'TOX and EXPO INPUTS'!$E$32/'TOX and EXPO INPUTS'!$E$33),"0.00E+00"))</f>
        <v>#DIV/0!</v>
      </c>
      <c r="BG625" s="53" t="e">
        <f>VALUE(TEXT((AC625*$J625/365*'TOX and EXPO INPUTS'!$E$32/'TOX and EXPO INPUTS'!$E$33),"0.00E+00"))</f>
        <v>#DIV/0!</v>
      </c>
      <c r="BH625" s="53" t="e">
        <f>VALUE(TEXT((AD625*$J625/365*'TOX and EXPO INPUTS'!$E$32/'TOX and EXPO INPUTS'!$E$33),"0.00E+00"))</f>
        <v>#DIV/0!</v>
      </c>
      <c r="BI625" s="53" t="s">
        <v>139</v>
      </c>
      <c r="BJ625" s="53" t="s">
        <v>139</v>
      </c>
      <c r="BK625" s="73" t="s">
        <v>139</v>
      </c>
      <c r="BL625" s="72" t="e">
        <f>VALUE(TEXT((AB625*$K625/365*'TOX and EXPO INPUTS'!$E$32/'TOX and EXPO INPUTS'!$E$33),"0.00E+00"))</f>
        <v>#DIV/0!</v>
      </c>
      <c r="BM625" s="53" t="e">
        <f>VALUE(TEXT((AC625*$K625/365*'TOX and EXPO INPUTS'!$E$32/'TOX and EXPO INPUTS'!$E$33),"0.00E+00"))</f>
        <v>#DIV/0!</v>
      </c>
      <c r="BN625" s="53" t="e">
        <f>VALUE(TEXT((AD625*$K625/365*'TOX and EXPO INPUTS'!$E$32/'TOX and EXPO INPUTS'!$E$33),"0.00E+00"))</f>
        <v>#DIV/0!</v>
      </c>
      <c r="BO625" s="53" t="s">
        <v>139</v>
      </c>
      <c r="BP625" s="53" t="s">
        <v>139</v>
      </c>
      <c r="BQ625" s="73" t="s">
        <v>139</v>
      </c>
      <c r="BR625" s="72" t="e">
        <f>VALUE(TEXT((AL625*$J625/365*'TOX and EXPO INPUTS'!$E$32/'TOX and EXPO INPUTS'!$E$33),"0.00E+00"))</f>
        <v>#DIV/0!</v>
      </c>
      <c r="BS625" s="53" t="e">
        <f>VALUE(TEXT((AM625*$J625/365*'TOX and EXPO INPUTS'!$E$32/'TOX and EXPO INPUTS'!$E$33),"0.00E+00"))</f>
        <v>#DIV/0!</v>
      </c>
      <c r="BT625" s="53" t="e">
        <f>VALUE(TEXT((AN625*$J625/365*'TOX and EXPO INPUTS'!$E$32/'TOX and EXPO INPUTS'!$E$33),"0.00E+00"))</f>
        <v>#DIV/0!</v>
      </c>
      <c r="BU625" s="73" t="s">
        <v>139</v>
      </c>
      <c r="BV625" s="72" t="e">
        <f>VALUE(TEXT((AL625*$K625/365*'TOX and EXPO INPUTS'!$E$32/'TOX and EXPO INPUTS'!$E$33),"0.00E+00"))</f>
        <v>#DIV/0!</v>
      </c>
      <c r="BW625" s="53" t="e">
        <f>VALUE(TEXT((AM625*$K625/365*'TOX and EXPO INPUTS'!$E$32/'TOX and EXPO INPUTS'!$E$33),"0.00E+00"))</f>
        <v>#DIV/0!</v>
      </c>
      <c r="BX625" s="53" t="e">
        <f>VALUE(TEXT((AN625*$K625/365*'TOX and EXPO INPUTS'!$E$32/'TOX and EXPO INPUTS'!$E$33),"0.00E+00"))</f>
        <v>#DIV/0!</v>
      </c>
      <c r="BY625" s="73" t="s">
        <v>139</v>
      </c>
      <c r="BZ625" s="72" t="e">
        <f>VALUE(TEXT((AP625*$J625/365*'TOX and EXPO INPUTS'!$E$32/'TOX and EXPO INPUTS'!$E$33),"0.00E+00"))</f>
        <v>#DIV/0!</v>
      </c>
      <c r="CA625" s="53" t="e">
        <f>VALUE(TEXT((AQ625*$J625/365*'TOX and EXPO INPUTS'!$E$32/'TOX and EXPO INPUTS'!$E$33),"0.00E+00"))</f>
        <v>#DIV/0!</v>
      </c>
      <c r="CB625" s="53" t="e">
        <f>VALUE(TEXT((AR625*$J625/365*'TOX and EXPO INPUTS'!$E$32/'TOX and EXPO INPUTS'!$E$33),"0.00E+00"))</f>
        <v>#DIV/0!</v>
      </c>
      <c r="CC625" s="53" t="s">
        <v>139</v>
      </c>
      <c r="CD625" s="53" t="s">
        <v>139</v>
      </c>
      <c r="CE625" s="53" t="e">
        <f>VALUE(TEXT((AU625*$J625/365*'TOX and EXPO INPUTS'!$E$32/'TOX and EXPO INPUTS'!$E$33),"0.00E+00"))</f>
        <v>#DIV/0!</v>
      </c>
      <c r="CF625" s="53" t="e">
        <f>VALUE(TEXT((AV625*$J625/365*'TOX and EXPO INPUTS'!$E$32/'TOX and EXPO INPUTS'!$E$33),"0.00E+00"))</f>
        <v>#DIV/0!</v>
      </c>
      <c r="CG625" s="53" t="e">
        <f>VALUE(TEXT((AW625*$J625/365*'TOX and EXPO INPUTS'!$E$32/'TOX and EXPO INPUTS'!$E$33),"0.00E+00"))</f>
        <v>#DIV/0!</v>
      </c>
      <c r="CH625" s="53" t="s">
        <v>139</v>
      </c>
      <c r="CI625" s="53" t="s">
        <v>139</v>
      </c>
      <c r="CJ625" s="53" t="e">
        <f>VALUE(TEXT((AZ625*$J625/365*'TOX and EXPO INPUTS'!$E$32/'TOX and EXPO INPUTS'!$E$33),"0.00E+00"))</f>
        <v>#DIV/0!</v>
      </c>
      <c r="CK625" s="53" t="e">
        <f>VALUE(TEXT((BA625*$J625/365*'TOX and EXPO INPUTS'!$E$32/'TOX and EXPO INPUTS'!$E$33),"0.00E+00"))</f>
        <v>#DIV/0!</v>
      </c>
      <c r="CL625" s="53" t="e">
        <f>VALUE(TEXT((BB625*$J625/365*'TOX and EXPO INPUTS'!$E$32/'TOX and EXPO INPUTS'!$E$33),"0.00E+00"))</f>
        <v>#DIV/0!</v>
      </c>
      <c r="CM625" s="53" t="s">
        <v>139</v>
      </c>
      <c r="CN625" s="53" t="s">
        <v>139</v>
      </c>
      <c r="CO625" s="73" t="s">
        <v>139</v>
      </c>
      <c r="CP625" s="72" t="e">
        <f>VALUE(TEXT((AP625*$K625/365*'TOX and EXPO INPUTS'!$E$32/'TOX and EXPO INPUTS'!$E$33),"0.00E+00"))</f>
        <v>#DIV/0!</v>
      </c>
      <c r="CQ625" s="53" t="e">
        <f>VALUE(TEXT((AQ625*$K625/365*'TOX and EXPO INPUTS'!$E$32/'TOX and EXPO INPUTS'!$E$33),"0.00E+00"))</f>
        <v>#DIV/0!</v>
      </c>
      <c r="CR625" s="53" t="e">
        <f>VALUE(TEXT((AR625*$K625/365*'TOX and EXPO INPUTS'!$E$32/'TOX and EXPO INPUTS'!$E$33),"0.00E+00"))</f>
        <v>#DIV/0!</v>
      </c>
      <c r="CS625" s="53" t="s">
        <v>139</v>
      </c>
      <c r="CT625" s="53" t="s">
        <v>139</v>
      </c>
      <c r="CU625" s="53" t="e">
        <f>VALUE(TEXT((AU625*$K625/365*'TOX and EXPO INPUTS'!$E$32/'TOX and EXPO INPUTS'!$E$33),"0.00E+00"))</f>
        <v>#DIV/0!</v>
      </c>
      <c r="CV625" s="53" t="e">
        <f>VALUE(TEXT((AV625*$K625/365*'TOX and EXPO INPUTS'!$E$32/'TOX and EXPO INPUTS'!$E$33),"0.00E+00"))</f>
        <v>#DIV/0!</v>
      </c>
      <c r="CW625" s="53" t="e">
        <f>VALUE(TEXT((AW625*$K625/365*'TOX and EXPO INPUTS'!$E$32/'TOX and EXPO INPUTS'!$E$33),"0.00E+00"))</f>
        <v>#DIV/0!</v>
      </c>
      <c r="CX625" s="53" t="s">
        <v>139</v>
      </c>
      <c r="CY625" s="53" t="s">
        <v>139</v>
      </c>
      <c r="CZ625" s="53" t="e">
        <f>VALUE(TEXT((AZ625*$K625/365*'TOX and EXPO INPUTS'!$E$32/'TOX and EXPO INPUTS'!$E$33),"0.00E+00"))</f>
        <v>#DIV/0!</v>
      </c>
      <c r="DA625" s="53" t="e">
        <f>VALUE(TEXT((BA625*$K625/365*'TOX and EXPO INPUTS'!$E$32/'TOX and EXPO INPUTS'!$E$33),"0.00E+00"))</f>
        <v>#DIV/0!</v>
      </c>
      <c r="DB625" s="53" t="e">
        <f>VALUE(TEXT((BB625*$K625/365*'TOX and EXPO INPUTS'!$E$32/'TOX and EXPO INPUTS'!$E$33),"0.00E+00"))</f>
        <v>#DIV/0!</v>
      </c>
      <c r="DC625" s="53" t="s">
        <v>139</v>
      </c>
      <c r="DD625" s="53" t="s">
        <v>139</v>
      </c>
      <c r="DE625" s="73" t="s">
        <v>139</v>
      </c>
      <c r="DF625" s="110" t="e">
        <f>VALUE(TEXT((BZ625*'TOX and EXPO INPUTS'!$E$22),"0.00E+00"))</f>
        <v>#DIV/0!</v>
      </c>
      <c r="DG625" s="108" t="e">
        <f>VALUE(TEXT((CA625*'TOX and EXPO INPUTS'!$E$22),"0.00E+00"))</f>
        <v>#DIV/0!</v>
      </c>
      <c r="DH625" s="108" t="e">
        <f>VALUE(TEXT((CB625*'TOX and EXPO INPUTS'!$E$22),"0.00E+00"))</f>
        <v>#DIV/0!</v>
      </c>
      <c r="DI625" s="108" t="s">
        <v>139</v>
      </c>
      <c r="DJ625" s="108" t="s">
        <v>139</v>
      </c>
      <c r="DK625" s="108" t="e">
        <f>VALUE(TEXT((CE625*'TOX and EXPO INPUTS'!$E$22),"0.00E+00"))</f>
        <v>#DIV/0!</v>
      </c>
      <c r="DL625" s="108" t="e">
        <f>VALUE(TEXT((CF625*'TOX and EXPO INPUTS'!$E$22),"0.00E+00"))</f>
        <v>#DIV/0!</v>
      </c>
      <c r="DM625" s="108" t="e">
        <f>VALUE(TEXT((CG625*'TOX and EXPO INPUTS'!$E$22),"0.00E+00"))</f>
        <v>#DIV/0!</v>
      </c>
      <c r="DN625" s="108" t="s">
        <v>139</v>
      </c>
      <c r="DO625" s="108" t="s">
        <v>139</v>
      </c>
      <c r="DP625" s="108" t="e">
        <f>VALUE(TEXT((CJ625*'TOX and EXPO INPUTS'!$E$22),"0.00E+00"))</f>
        <v>#DIV/0!</v>
      </c>
      <c r="DQ625" s="108" t="e">
        <f>VALUE(TEXT((CK625*'TOX and EXPO INPUTS'!$E$22),"0.00E+00"))</f>
        <v>#DIV/0!</v>
      </c>
      <c r="DR625" s="108" t="e">
        <f>VALUE(TEXT((CL625*'TOX and EXPO INPUTS'!$E$22),"0.00E+00"))</f>
        <v>#DIV/0!</v>
      </c>
      <c r="DS625" s="108" t="s">
        <v>139</v>
      </c>
      <c r="DT625" s="108" t="s">
        <v>139</v>
      </c>
      <c r="DU625" s="109" t="s">
        <v>139</v>
      </c>
      <c r="DV625" s="110" t="e">
        <f>VALUE(TEXT((CP625*'TOX and EXPO INPUTS'!$E$22),"0.00E+00"))</f>
        <v>#DIV/0!</v>
      </c>
      <c r="DW625" s="108" t="e">
        <f>VALUE(TEXT((CQ625*'TOX and EXPO INPUTS'!$E$22),"0.00E+00"))</f>
        <v>#DIV/0!</v>
      </c>
      <c r="DX625" s="108" t="e">
        <f>VALUE(TEXT((CR625*'TOX and EXPO INPUTS'!$E$22),"0.00E+00"))</f>
        <v>#DIV/0!</v>
      </c>
      <c r="DY625" s="108" t="s">
        <v>139</v>
      </c>
      <c r="DZ625" s="108" t="s">
        <v>139</v>
      </c>
      <c r="EA625" s="108" t="e">
        <f>VALUE(TEXT((CU625*'TOX and EXPO INPUTS'!$E$22),"0.00E+00"))</f>
        <v>#DIV/0!</v>
      </c>
      <c r="EB625" s="108" t="e">
        <f>VALUE(TEXT((CV625*'TOX and EXPO INPUTS'!$E$22),"0.00E+00"))</f>
        <v>#DIV/0!</v>
      </c>
      <c r="EC625" s="108" t="e">
        <f>VALUE(TEXT((CW625*'TOX and EXPO INPUTS'!$E$22),"0.00E+00"))</f>
        <v>#DIV/0!</v>
      </c>
      <c r="ED625" s="108" t="s">
        <v>139</v>
      </c>
      <c r="EE625" s="108" t="s">
        <v>139</v>
      </c>
      <c r="EF625" s="108" t="e">
        <f>VALUE(TEXT((CZ625*'TOX and EXPO INPUTS'!$E$22),"0.00E+00"))</f>
        <v>#DIV/0!</v>
      </c>
      <c r="EG625" s="108" t="e">
        <f>VALUE(TEXT((DA625*'TOX and EXPO INPUTS'!$E$22),"0.00E+00"))</f>
        <v>#DIV/0!</v>
      </c>
      <c r="EH625" s="108" t="e">
        <f>VALUE(TEXT((DB625*'TOX and EXPO INPUTS'!$E$22),"0.00E+00"))</f>
        <v>#DIV/0!</v>
      </c>
      <c r="EI625" s="108" t="s">
        <v>139</v>
      </c>
      <c r="EJ625" s="108" t="s">
        <v>139</v>
      </c>
      <c r="EK625" s="109" t="s">
        <v>139</v>
      </c>
      <c r="EL625" s="56" t="s">
        <v>96</v>
      </c>
      <c r="EM625" s="36">
        <v>44972201</v>
      </c>
      <c r="EN625" s="36" t="s">
        <v>101</v>
      </c>
      <c r="EO625" s="57" t="s">
        <v>123</v>
      </c>
    </row>
    <row r="626" spans="1:145" ht="24" x14ac:dyDescent="0.25">
      <c r="A626" s="56" t="s">
        <v>23</v>
      </c>
      <c r="B626" s="36" t="s">
        <v>115</v>
      </c>
      <c r="C626" s="36" t="s">
        <v>19</v>
      </c>
      <c r="D626" s="57" t="s">
        <v>0</v>
      </c>
      <c r="E626" s="61" t="s">
        <v>147</v>
      </c>
      <c r="F626" s="92"/>
      <c r="G626" s="66" t="s">
        <v>143</v>
      </c>
      <c r="H626" s="72">
        <v>5</v>
      </c>
      <c r="I626" s="73" t="s">
        <v>144</v>
      </c>
      <c r="J626" s="100">
        <v>10</v>
      </c>
      <c r="K626" s="100">
        <v>30</v>
      </c>
      <c r="L626" s="63">
        <v>440</v>
      </c>
      <c r="M626" s="51">
        <v>240</v>
      </c>
      <c r="N626" s="51">
        <v>130</v>
      </c>
      <c r="O626" s="53" t="s">
        <v>139</v>
      </c>
      <c r="P626" s="53" t="s">
        <v>139</v>
      </c>
      <c r="Q626" s="66" t="s">
        <v>139</v>
      </c>
      <c r="R626" s="63">
        <v>10</v>
      </c>
      <c r="S626" s="53">
        <v>2</v>
      </c>
      <c r="T626" s="53">
        <v>1</v>
      </c>
      <c r="U626" s="66" t="s">
        <v>139</v>
      </c>
      <c r="V626" s="72">
        <f t="shared" si="596"/>
        <v>0</v>
      </c>
      <c r="W626" s="53">
        <f t="shared" si="596"/>
        <v>0</v>
      </c>
      <c r="X626" s="53">
        <f t="shared" si="596"/>
        <v>0</v>
      </c>
      <c r="Y626" s="53" t="s">
        <v>139</v>
      </c>
      <c r="Z626" s="53" t="s">
        <v>139</v>
      </c>
      <c r="AA626" s="73" t="s">
        <v>139</v>
      </c>
      <c r="AB626" s="72" t="e">
        <f>VALUE(TEXT(((V626*'TOX and EXPO INPUTS'!$E$12)/'TOX and EXPO INPUTS'!$E$27),"0.00E+00"))</f>
        <v>#DIV/0!</v>
      </c>
      <c r="AC626" s="53" t="e">
        <f>VALUE(TEXT(((W626*'TOX and EXPO INPUTS'!$E$12)/'TOX and EXPO INPUTS'!$E$27),"0.00E+00"))</f>
        <v>#DIV/0!</v>
      </c>
      <c r="AD626" s="53" t="e">
        <f>VALUE(TEXT(((X626*'TOX and EXPO INPUTS'!$E$12)/'TOX and EXPO INPUTS'!$E$27),"0.00E+00"))</f>
        <v>#DIV/0!</v>
      </c>
      <c r="AE626" s="53" t="s">
        <v>139</v>
      </c>
      <c r="AF626" s="53" t="s">
        <v>139</v>
      </c>
      <c r="AG626" s="73" t="s">
        <v>139</v>
      </c>
      <c r="AH626" s="72">
        <f t="shared" si="597"/>
        <v>0</v>
      </c>
      <c r="AI626" s="53">
        <f t="shared" si="597"/>
        <v>0</v>
      </c>
      <c r="AJ626" s="53">
        <f t="shared" si="597"/>
        <v>0</v>
      </c>
      <c r="AK626" s="73" t="s">
        <v>139</v>
      </c>
      <c r="AL626" s="72" t="e">
        <f>VALUE(TEXT(((AH626*'TOX and EXPO INPUTS'!$E$20)/'TOX and EXPO INPUTS'!$E$29),"0.00E+00"))</f>
        <v>#DIV/0!</v>
      </c>
      <c r="AM626" s="53" t="e">
        <f>VALUE(TEXT(((AI626*'TOX and EXPO INPUTS'!$E$20)/'TOX and EXPO INPUTS'!$E$29),"0.00E+00"))</f>
        <v>#DIV/0!</v>
      </c>
      <c r="AN626" s="53" t="e">
        <f>VALUE(TEXT(((AJ626*'TOX and EXPO INPUTS'!$E$20)/'TOX and EXPO INPUTS'!$E$29),"0.00E+00"))</f>
        <v>#DIV/0!</v>
      </c>
      <c r="AO626" s="73" t="s">
        <v>139</v>
      </c>
      <c r="AP626" s="72" t="e">
        <f t="shared" si="622"/>
        <v>#DIV/0!</v>
      </c>
      <c r="AQ626" s="53" t="e">
        <f t="shared" si="623"/>
        <v>#DIV/0!</v>
      </c>
      <c r="AR626" s="53" t="e">
        <f t="shared" si="624"/>
        <v>#DIV/0!</v>
      </c>
      <c r="AS626" s="53" t="s">
        <v>139</v>
      </c>
      <c r="AT626" s="53" t="s">
        <v>139</v>
      </c>
      <c r="AU626" s="53" t="e">
        <f t="shared" si="625"/>
        <v>#DIV/0!</v>
      </c>
      <c r="AV626" s="53" t="e">
        <f t="shared" si="626"/>
        <v>#DIV/0!</v>
      </c>
      <c r="AW626" s="53" t="e">
        <f t="shared" si="627"/>
        <v>#DIV/0!</v>
      </c>
      <c r="AX626" s="53" t="s">
        <v>139</v>
      </c>
      <c r="AY626" s="53" t="s">
        <v>139</v>
      </c>
      <c r="AZ626" s="53" t="e">
        <f t="shared" si="628"/>
        <v>#DIV/0!</v>
      </c>
      <c r="BA626" s="53" t="e">
        <f t="shared" si="629"/>
        <v>#DIV/0!</v>
      </c>
      <c r="BB626" s="53" t="e">
        <f t="shared" si="630"/>
        <v>#DIV/0!</v>
      </c>
      <c r="BC626" s="53" t="s">
        <v>139</v>
      </c>
      <c r="BD626" s="53" t="s">
        <v>139</v>
      </c>
      <c r="BE626" s="73" t="s">
        <v>139</v>
      </c>
      <c r="BF626" s="72" t="e">
        <f>VALUE(TEXT((AB626*$J626/365*'TOX and EXPO INPUTS'!$E$32/'TOX and EXPO INPUTS'!$E$33),"0.00E+00"))</f>
        <v>#DIV/0!</v>
      </c>
      <c r="BG626" s="53" t="e">
        <f>VALUE(TEXT((AC626*$J626/365*'TOX and EXPO INPUTS'!$E$32/'TOX and EXPO INPUTS'!$E$33),"0.00E+00"))</f>
        <v>#DIV/0!</v>
      </c>
      <c r="BH626" s="53" t="e">
        <f>VALUE(TEXT((AD626*$J626/365*'TOX and EXPO INPUTS'!$E$32/'TOX and EXPO INPUTS'!$E$33),"0.00E+00"))</f>
        <v>#DIV/0!</v>
      </c>
      <c r="BI626" s="53" t="s">
        <v>139</v>
      </c>
      <c r="BJ626" s="53" t="s">
        <v>139</v>
      </c>
      <c r="BK626" s="73" t="s">
        <v>139</v>
      </c>
      <c r="BL626" s="72" t="e">
        <f>VALUE(TEXT((AB626*$K626/365*'TOX and EXPO INPUTS'!$E$32/'TOX and EXPO INPUTS'!$E$33),"0.00E+00"))</f>
        <v>#DIV/0!</v>
      </c>
      <c r="BM626" s="53" t="e">
        <f>VALUE(TEXT((AC626*$K626/365*'TOX and EXPO INPUTS'!$E$32/'TOX and EXPO INPUTS'!$E$33),"0.00E+00"))</f>
        <v>#DIV/0!</v>
      </c>
      <c r="BN626" s="53" t="e">
        <f>VALUE(TEXT((AD626*$K626/365*'TOX and EXPO INPUTS'!$E$32/'TOX and EXPO INPUTS'!$E$33),"0.00E+00"))</f>
        <v>#DIV/0!</v>
      </c>
      <c r="BO626" s="53" t="s">
        <v>139</v>
      </c>
      <c r="BP626" s="53" t="s">
        <v>139</v>
      </c>
      <c r="BQ626" s="73" t="s">
        <v>139</v>
      </c>
      <c r="BR626" s="72" t="e">
        <f>VALUE(TEXT((AL626*$J626/365*'TOX and EXPO INPUTS'!$E$32/'TOX and EXPO INPUTS'!$E$33),"0.00E+00"))</f>
        <v>#DIV/0!</v>
      </c>
      <c r="BS626" s="53" t="e">
        <f>VALUE(TEXT((AM626*$J626/365*'TOX and EXPO INPUTS'!$E$32/'TOX and EXPO INPUTS'!$E$33),"0.00E+00"))</f>
        <v>#DIV/0!</v>
      </c>
      <c r="BT626" s="53" t="e">
        <f>VALUE(TEXT((AN626*$J626/365*'TOX and EXPO INPUTS'!$E$32/'TOX and EXPO INPUTS'!$E$33),"0.00E+00"))</f>
        <v>#DIV/0!</v>
      </c>
      <c r="BU626" s="73" t="s">
        <v>139</v>
      </c>
      <c r="BV626" s="72" t="e">
        <f>VALUE(TEXT((AL626*$K626/365*'TOX and EXPO INPUTS'!$E$32/'TOX and EXPO INPUTS'!$E$33),"0.00E+00"))</f>
        <v>#DIV/0!</v>
      </c>
      <c r="BW626" s="53" t="e">
        <f>VALUE(TEXT((AM626*$K626/365*'TOX and EXPO INPUTS'!$E$32/'TOX and EXPO INPUTS'!$E$33),"0.00E+00"))</f>
        <v>#DIV/0!</v>
      </c>
      <c r="BX626" s="53" t="e">
        <f>VALUE(TEXT((AN626*$K626/365*'TOX and EXPO INPUTS'!$E$32/'TOX and EXPO INPUTS'!$E$33),"0.00E+00"))</f>
        <v>#DIV/0!</v>
      </c>
      <c r="BY626" s="73" t="s">
        <v>139</v>
      </c>
      <c r="BZ626" s="72" t="e">
        <f>VALUE(TEXT((AP626*$J626/365*'TOX and EXPO INPUTS'!$E$32/'TOX and EXPO INPUTS'!$E$33),"0.00E+00"))</f>
        <v>#DIV/0!</v>
      </c>
      <c r="CA626" s="53" t="e">
        <f>VALUE(TEXT((AQ626*$J626/365*'TOX and EXPO INPUTS'!$E$32/'TOX and EXPO INPUTS'!$E$33),"0.00E+00"))</f>
        <v>#DIV/0!</v>
      </c>
      <c r="CB626" s="53" t="e">
        <f>VALUE(TEXT((AR626*$J626/365*'TOX and EXPO INPUTS'!$E$32/'TOX and EXPO INPUTS'!$E$33),"0.00E+00"))</f>
        <v>#DIV/0!</v>
      </c>
      <c r="CC626" s="53" t="s">
        <v>139</v>
      </c>
      <c r="CD626" s="53" t="s">
        <v>139</v>
      </c>
      <c r="CE626" s="53" t="e">
        <f>VALUE(TEXT((AU626*$J626/365*'TOX and EXPO INPUTS'!$E$32/'TOX and EXPO INPUTS'!$E$33),"0.00E+00"))</f>
        <v>#DIV/0!</v>
      </c>
      <c r="CF626" s="53" t="e">
        <f>VALUE(TEXT((AV626*$J626/365*'TOX and EXPO INPUTS'!$E$32/'TOX and EXPO INPUTS'!$E$33),"0.00E+00"))</f>
        <v>#DIV/0!</v>
      </c>
      <c r="CG626" s="53" t="e">
        <f>VALUE(TEXT((AW626*$J626/365*'TOX and EXPO INPUTS'!$E$32/'TOX and EXPO INPUTS'!$E$33),"0.00E+00"))</f>
        <v>#DIV/0!</v>
      </c>
      <c r="CH626" s="53" t="s">
        <v>139</v>
      </c>
      <c r="CI626" s="53" t="s">
        <v>139</v>
      </c>
      <c r="CJ626" s="53" t="e">
        <f>VALUE(TEXT((AZ626*$J626/365*'TOX and EXPO INPUTS'!$E$32/'TOX and EXPO INPUTS'!$E$33),"0.00E+00"))</f>
        <v>#DIV/0!</v>
      </c>
      <c r="CK626" s="53" t="e">
        <f>VALUE(TEXT((BA626*$J626/365*'TOX and EXPO INPUTS'!$E$32/'TOX and EXPO INPUTS'!$E$33),"0.00E+00"))</f>
        <v>#DIV/0!</v>
      </c>
      <c r="CL626" s="53" t="e">
        <f>VALUE(TEXT((BB626*$J626/365*'TOX and EXPO INPUTS'!$E$32/'TOX and EXPO INPUTS'!$E$33),"0.00E+00"))</f>
        <v>#DIV/0!</v>
      </c>
      <c r="CM626" s="53" t="s">
        <v>139</v>
      </c>
      <c r="CN626" s="53" t="s">
        <v>139</v>
      </c>
      <c r="CO626" s="73" t="s">
        <v>139</v>
      </c>
      <c r="CP626" s="72" t="e">
        <f>VALUE(TEXT((AP626*$K626/365*'TOX and EXPO INPUTS'!$E$32/'TOX and EXPO INPUTS'!$E$33),"0.00E+00"))</f>
        <v>#DIV/0!</v>
      </c>
      <c r="CQ626" s="53" t="e">
        <f>VALUE(TEXT((AQ626*$K626/365*'TOX and EXPO INPUTS'!$E$32/'TOX and EXPO INPUTS'!$E$33),"0.00E+00"))</f>
        <v>#DIV/0!</v>
      </c>
      <c r="CR626" s="53" t="e">
        <f>VALUE(TEXT((AR626*$K626/365*'TOX and EXPO INPUTS'!$E$32/'TOX and EXPO INPUTS'!$E$33),"0.00E+00"))</f>
        <v>#DIV/0!</v>
      </c>
      <c r="CS626" s="53" t="s">
        <v>139</v>
      </c>
      <c r="CT626" s="53" t="s">
        <v>139</v>
      </c>
      <c r="CU626" s="53" t="e">
        <f>VALUE(TEXT((AU626*$K626/365*'TOX and EXPO INPUTS'!$E$32/'TOX and EXPO INPUTS'!$E$33),"0.00E+00"))</f>
        <v>#DIV/0!</v>
      </c>
      <c r="CV626" s="53" t="e">
        <f>VALUE(TEXT((AV626*$K626/365*'TOX and EXPO INPUTS'!$E$32/'TOX and EXPO INPUTS'!$E$33),"0.00E+00"))</f>
        <v>#DIV/0!</v>
      </c>
      <c r="CW626" s="53" t="e">
        <f>VALUE(TEXT((AW626*$K626/365*'TOX and EXPO INPUTS'!$E$32/'TOX and EXPO INPUTS'!$E$33),"0.00E+00"))</f>
        <v>#DIV/0!</v>
      </c>
      <c r="CX626" s="53" t="s">
        <v>139</v>
      </c>
      <c r="CY626" s="53" t="s">
        <v>139</v>
      </c>
      <c r="CZ626" s="53" t="e">
        <f>VALUE(TEXT((AZ626*$K626/365*'TOX and EXPO INPUTS'!$E$32/'TOX and EXPO INPUTS'!$E$33),"0.00E+00"))</f>
        <v>#DIV/0!</v>
      </c>
      <c r="DA626" s="53" t="e">
        <f>VALUE(TEXT((BA626*$K626/365*'TOX and EXPO INPUTS'!$E$32/'TOX and EXPO INPUTS'!$E$33),"0.00E+00"))</f>
        <v>#DIV/0!</v>
      </c>
      <c r="DB626" s="53" t="e">
        <f>VALUE(TEXT((BB626*$K626/365*'TOX and EXPO INPUTS'!$E$32/'TOX and EXPO INPUTS'!$E$33),"0.00E+00"))</f>
        <v>#DIV/0!</v>
      </c>
      <c r="DC626" s="53" t="s">
        <v>139</v>
      </c>
      <c r="DD626" s="53" t="s">
        <v>139</v>
      </c>
      <c r="DE626" s="73" t="s">
        <v>139</v>
      </c>
      <c r="DF626" s="110" t="e">
        <f>VALUE(TEXT((BZ626*'TOX and EXPO INPUTS'!$E$22),"0.00E+00"))</f>
        <v>#DIV/0!</v>
      </c>
      <c r="DG626" s="108" t="e">
        <f>VALUE(TEXT((CA626*'TOX and EXPO INPUTS'!$E$22),"0.00E+00"))</f>
        <v>#DIV/0!</v>
      </c>
      <c r="DH626" s="108" t="e">
        <f>VALUE(TEXT((CB626*'TOX and EXPO INPUTS'!$E$22),"0.00E+00"))</f>
        <v>#DIV/0!</v>
      </c>
      <c r="DI626" s="108" t="s">
        <v>139</v>
      </c>
      <c r="DJ626" s="108" t="s">
        <v>139</v>
      </c>
      <c r="DK626" s="108" t="e">
        <f>VALUE(TEXT((CE626*'TOX and EXPO INPUTS'!$E$22),"0.00E+00"))</f>
        <v>#DIV/0!</v>
      </c>
      <c r="DL626" s="108" t="e">
        <f>VALUE(TEXT((CF626*'TOX and EXPO INPUTS'!$E$22),"0.00E+00"))</f>
        <v>#DIV/0!</v>
      </c>
      <c r="DM626" s="108" t="e">
        <f>VALUE(TEXT((CG626*'TOX and EXPO INPUTS'!$E$22),"0.00E+00"))</f>
        <v>#DIV/0!</v>
      </c>
      <c r="DN626" s="108" t="s">
        <v>139</v>
      </c>
      <c r="DO626" s="108" t="s">
        <v>139</v>
      </c>
      <c r="DP626" s="108" t="e">
        <f>VALUE(TEXT((CJ626*'TOX and EXPO INPUTS'!$E$22),"0.00E+00"))</f>
        <v>#DIV/0!</v>
      </c>
      <c r="DQ626" s="108" t="e">
        <f>VALUE(TEXT((CK626*'TOX and EXPO INPUTS'!$E$22),"0.00E+00"))</f>
        <v>#DIV/0!</v>
      </c>
      <c r="DR626" s="108" t="e">
        <f>VALUE(TEXT((CL626*'TOX and EXPO INPUTS'!$E$22),"0.00E+00"))</f>
        <v>#DIV/0!</v>
      </c>
      <c r="DS626" s="108" t="s">
        <v>139</v>
      </c>
      <c r="DT626" s="108" t="s">
        <v>139</v>
      </c>
      <c r="DU626" s="109" t="s">
        <v>139</v>
      </c>
      <c r="DV626" s="110" t="e">
        <f>VALUE(TEXT((CP626*'TOX and EXPO INPUTS'!$E$22),"0.00E+00"))</f>
        <v>#DIV/0!</v>
      </c>
      <c r="DW626" s="108" t="e">
        <f>VALUE(TEXT((CQ626*'TOX and EXPO INPUTS'!$E$22),"0.00E+00"))</f>
        <v>#DIV/0!</v>
      </c>
      <c r="DX626" s="108" t="e">
        <f>VALUE(TEXT((CR626*'TOX and EXPO INPUTS'!$E$22),"0.00E+00"))</f>
        <v>#DIV/0!</v>
      </c>
      <c r="DY626" s="108" t="s">
        <v>139</v>
      </c>
      <c r="DZ626" s="108" t="s">
        <v>139</v>
      </c>
      <c r="EA626" s="108" t="e">
        <f>VALUE(TEXT((CU626*'TOX and EXPO INPUTS'!$E$22),"0.00E+00"))</f>
        <v>#DIV/0!</v>
      </c>
      <c r="EB626" s="108" t="e">
        <f>VALUE(TEXT((CV626*'TOX and EXPO INPUTS'!$E$22),"0.00E+00"))</f>
        <v>#DIV/0!</v>
      </c>
      <c r="EC626" s="108" t="e">
        <f>VALUE(TEXT((CW626*'TOX and EXPO INPUTS'!$E$22),"0.00E+00"))</f>
        <v>#DIV/0!</v>
      </c>
      <c r="ED626" s="108" t="s">
        <v>139</v>
      </c>
      <c r="EE626" s="108" t="s">
        <v>139</v>
      </c>
      <c r="EF626" s="108" t="e">
        <f>VALUE(TEXT((CZ626*'TOX and EXPO INPUTS'!$E$22),"0.00E+00"))</f>
        <v>#DIV/0!</v>
      </c>
      <c r="EG626" s="108" t="e">
        <f>VALUE(TEXT((DA626*'TOX and EXPO INPUTS'!$E$22),"0.00E+00"))</f>
        <v>#DIV/0!</v>
      </c>
      <c r="EH626" s="108" t="e">
        <f>VALUE(TEXT((DB626*'TOX and EXPO INPUTS'!$E$22),"0.00E+00"))</f>
        <v>#DIV/0!</v>
      </c>
      <c r="EI626" s="108" t="s">
        <v>139</v>
      </c>
      <c r="EJ626" s="108" t="s">
        <v>139</v>
      </c>
      <c r="EK626" s="109" t="s">
        <v>139</v>
      </c>
      <c r="EL626" s="56" t="s">
        <v>96</v>
      </c>
      <c r="EM626" s="36">
        <v>44972201</v>
      </c>
      <c r="EN626" s="36" t="s">
        <v>101</v>
      </c>
      <c r="EO626" s="57" t="s">
        <v>123</v>
      </c>
    </row>
    <row r="627" spans="1:145" ht="24" x14ac:dyDescent="0.25">
      <c r="A627" s="56" t="s">
        <v>23</v>
      </c>
      <c r="B627" s="36" t="s">
        <v>115</v>
      </c>
      <c r="C627" s="36" t="s">
        <v>19</v>
      </c>
      <c r="D627" s="57" t="s">
        <v>0</v>
      </c>
      <c r="E627" s="61" t="s">
        <v>46</v>
      </c>
      <c r="F627" s="92"/>
      <c r="G627" s="66" t="s">
        <v>143</v>
      </c>
      <c r="H627" s="72">
        <v>5</v>
      </c>
      <c r="I627" s="73" t="s">
        <v>144</v>
      </c>
      <c r="J627" s="100">
        <v>10</v>
      </c>
      <c r="K627" s="100">
        <v>30</v>
      </c>
      <c r="L627" s="63">
        <v>440</v>
      </c>
      <c r="M627" s="51">
        <v>240</v>
      </c>
      <c r="N627" s="51">
        <v>130</v>
      </c>
      <c r="O627" s="53" t="s">
        <v>139</v>
      </c>
      <c r="P627" s="53" t="s">
        <v>139</v>
      </c>
      <c r="Q627" s="66" t="s">
        <v>139</v>
      </c>
      <c r="R627" s="63">
        <v>10</v>
      </c>
      <c r="S627" s="53">
        <v>2</v>
      </c>
      <c r="T627" s="53">
        <v>1</v>
      </c>
      <c r="U627" s="66" t="s">
        <v>139</v>
      </c>
      <c r="V627" s="72">
        <f t="shared" si="596"/>
        <v>0</v>
      </c>
      <c r="W627" s="53">
        <f t="shared" si="596"/>
        <v>0</v>
      </c>
      <c r="X627" s="53">
        <f t="shared" si="596"/>
        <v>0</v>
      </c>
      <c r="Y627" s="53" t="s">
        <v>139</v>
      </c>
      <c r="Z627" s="53" t="s">
        <v>139</v>
      </c>
      <c r="AA627" s="73" t="s">
        <v>139</v>
      </c>
      <c r="AB627" s="72" t="e">
        <f>VALUE(TEXT(((V627*'TOX and EXPO INPUTS'!$E$12)/'TOX and EXPO INPUTS'!$E$27),"0.00E+00"))</f>
        <v>#DIV/0!</v>
      </c>
      <c r="AC627" s="53" t="e">
        <f>VALUE(TEXT(((W627*'TOX and EXPO INPUTS'!$E$12)/'TOX and EXPO INPUTS'!$E$27),"0.00E+00"))</f>
        <v>#DIV/0!</v>
      </c>
      <c r="AD627" s="53" t="e">
        <f>VALUE(TEXT(((X627*'TOX and EXPO INPUTS'!$E$12)/'TOX and EXPO INPUTS'!$E$27),"0.00E+00"))</f>
        <v>#DIV/0!</v>
      </c>
      <c r="AE627" s="53" t="s">
        <v>139</v>
      </c>
      <c r="AF627" s="53" t="s">
        <v>139</v>
      </c>
      <c r="AG627" s="73" t="s">
        <v>139</v>
      </c>
      <c r="AH627" s="72">
        <f t="shared" si="597"/>
        <v>0</v>
      </c>
      <c r="AI627" s="53">
        <f t="shared" si="597"/>
        <v>0</v>
      </c>
      <c r="AJ627" s="53">
        <f t="shared" si="597"/>
        <v>0</v>
      </c>
      <c r="AK627" s="73" t="s">
        <v>139</v>
      </c>
      <c r="AL627" s="72" t="e">
        <f>VALUE(TEXT(((AH627*'TOX and EXPO INPUTS'!$E$20)/'TOX and EXPO INPUTS'!$E$29),"0.00E+00"))</f>
        <v>#DIV/0!</v>
      </c>
      <c r="AM627" s="53" t="e">
        <f>VALUE(TEXT(((AI627*'TOX and EXPO INPUTS'!$E$20)/'TOX and EXPO INPUTS'!$E$29),"0.00E+00"))</f>
        <v>#DIV/0!</v>
      </c>
      <c r="AN627" s="53" t="e">
        <f>VALUE(TEXT(((AJ627*'TOX and EXPO INPUTS'!$E$20)/'TOX and EXPO INPUTS'!$E$29),"0.00E+00"))</f>
        <v>#DIV/0!</v>
      </c>
      <c r="AO627" s="73" t="s">
        <v>139</v>
      </c>
      <c r="AP627" s="72" t="e">
        <f t="shared" si="622"/>
        <v>#DIV/0!</v>
      </c>
      <c r="AQ627" s="53" t="e">
        <f t="shared" si="623"/>
        <v>#DIV/0!</v>
      </c>
      <c r="AR627" s="53" t="e">
        <f t="shared" si="624"/>
        <v>#DIV/0!</v>
      </c>
      <c r="AS627" s="53" t="s">
        <v>139</v>
      </c>
      <c r="AT627" s="53" t="s">
        <v>139</v>
      </c>
      <c r="AU627" s="53" t="e">
        <f t="shared" si="625"/>
        <v>#DIV/0!</v>
      </c>
      <c r="AV627" s="53" t="e">
        <f t="shared" si="626"/>
        <v>#DIV/0!</v>
      </c>
      <c r="AW627" s="53" t="e">
        <f t="shared" si="627"/>
        <v>#DIV/0!</v>
      </c>
      <c r="AX627" s="53" t="s">
        <v>139</v>
      </c>
      <c r="AY627" s="53" t="s">
        <v>139</v>
      </c>
      <c r="AZ627" s="53" t="e">
        <f t="shared" si="628"/>
        <v>#DIV/0!</v>
      </c>
      <c r="BA627" s="53" t="e">
        <f t="shared" si="629"/>
        <v>#DIV/0!</v>
      </c>
      <c r="BB627" s="53" t="e">
        <f t="shared" si="630"/>
        <v>#DIV/0!</v>
      </c>
      <c r="BC627" s="53" t="s">
        <v>139</v>
      </c>
      <c r="BD627" s="53" t="s">
        <v>139</v>
      </c>
      <c r="BE627" s="73" t="s">
        <v>139</v>
      </c>
      <c r="BF627" s="72" t="e">
        <f>VALUE(TEXT((AB627*$J627/365*'TOX and EXPO INPUTS'!$E$32/'TOX and EXPO INPUTS'!$E$33),"0.00E+00"))</f>
        <v>#DIV/0!</v>
      </c>
      <c r="BG627" s="53" t="e">
        <f>VALUE(TEXT((AC627*$J627/365*'TOX and EXPO INPUTS'!$E$32/'TOX and EXPO INPUTS'!$E$33),"0.00E+00"))</f>
        <v>#DIV/0!</v>
      </c>
      <c r="BH627" s="53" t="e">
        <f>VALUE(TEXT((AD627*$J627/365*'TOX and EXPO INPUTS'!$E$32/'TOX and EXPO INPUTS'!$E$33),"0.00E+00"))</f>
        <v>#DIV/0!</v>
      </c>
      <c r="BI627" s="53" t="s">
        <v>139</v>
      </c>
      <c r="BJ627" s="53" t="s">
        <v>139</v>
      </c>
      <c r="BK627" s="73" t="s">
        <v>139</v>
      </c>
      <c r="BL627" s="72" t="e">
        <f>VALUE(TEXT((AB627*$K627/365*'TOX and EXPO INPUTS'!$E$32/'TOX and EXPO INPUTS'!$E$33),"0.00E+00"))</f>
        <v>#DIV/0!</v>
      </c>
      <c r="BM627" s="53" t="e">
        <f>VALUE(TEXT((AC627*$K627/365*'TOX and EXPO INPUTS'!$E$32/'TOX and EXPO INPUTS'!$E$33),"0.00E+00"))</f>
        <v>#DIV/0!</v>
      </c>
      <c r="BN627" s="53" t="e">
        <f>VALUE(TEXT((AD627*$K627/365*'TOX and EXPO INPUTS'!$E$32/'TOX and EXPO INPUTS'!$E$33),"0.00E+00"))</f>
        <v>#DIV/0!</v>
      </c>
      <c r="BO627" s="53" t="s">
        <v>139</v>
      </c>
      <c r="BP627" s="53" t="s">
        <v>139</v>
      </c>
      <c r="BQ627" s="73" t="s">
        <v>139</v>
      </c>
      <c r="BR627" s="72" t="e">
        <f>VALUE(TEXT((AL627*$J627/365*'TOX and EXPO INPUTS'!$E$32/'TOX and EXPO INPUTS'!$E$33),"0.00E+00"))</f>
        <v>#DIV/0!</v>
      </c>
      <c r="BS627" s="53" t="e">
        <f>VALUE(TEXT((AM627*$J627/365*'TOX and EXPO INPUTS'!$E$32/'TOX and EXPO INPUTS'!$E$33),"0.00E+00"))</f>
        <v>#DIV/0!</v>
      </c>
      <c r="BT627" s="53" t="e">
        <f>VALUE(TEXT((AN627*$J627/365*'TOX and EXPO INPUTS'!$E$32/'TOX and EXPO INPUTS'!$E$33),"0.00E+00"))</f>
        <v>#DIV/0!</v>
      </c>
      <c r="BU627" s="73" t="s">
        <v>139</v>
      </c>
      <c r="BV627" s="72" t="e">
        <f>VALUE(TEXT((AL627*$K627/365*'TOX and EXPO INPUTS'!$E$32/'TOX and EXPO INPUTS'!$E$33),"0.00E+00"))</f>
        <v>#DIV/0!</v>
      </c>
      <c r="BW627" s="53" t="e">
        <f>VALUE(TEXT((AM627*$K627/365*'TOX and EXPO INPUTS'!$E$32/'TOX and EXPO INPUTS'!$E$33),"0.00E+00"))</f>
        <v>#DIV/0!</v>
      </c>
      <c r="BX627" s="53" t="e">
        <f>VALUE(TEXT((AN627*$K627/365*'TOX and EXPO INPUTS'!$E$32/'TOX and EXPO INPUTS'!$E$33),"0.00E+00"))</f>
        <v>#DIV/0!</v>
      </c>
      <c r="BY627" s="73" t="s">
        <v>139</v>
      </c>
      <c r="BZ627" s="72" t="e">
        <f>VALUE(TEXT((AP627*$J627/365*'TOX and EXPO INPUTS'!$E$32/'TOX and EXPO INPUTS'!$E$33),"0.00E+00"))</f>
        <v>#DIV/0!</v>
      </c>
      <c r="CA627" s="53" t="e">
        <f>VALUE(TEXT((AQ627*$J627/365*'TOX and EXPO INPUTS'!$E$32/'TOX and EXPO INPUTS'!$E$33),"0.00E+00"))</f>
        <v>#DIV/0!</v>
      </c>
      <c r="CB627" s="53" t="e">
        <f>VALUE(TEXT((AR627*$J627/365*'TOX and EXPO INPUTS'!$E$32/'TOX and EXPO INPUTS'!$E$33),"0.00E+00"))</f>
        <v>#DIV/0!</v>
      </c>
      <c r="CC627" s="53" t="s">
        <v>139</v>
      </c>
      <c r="CD627" s="53" t="s">
        <v>139</v>
      </c>
      <c r="CE627" s="53" t="e">
        <f>VALUE(TEXT((AU627*$J627/365*'TOX and EXPO INPUTS'!$E$32/'TOX and EXPO INPUTS'!$E$33),"0.00E+00"))</f>
        <v>#DIV/0!</v>
      </c>
      <c r="CF627" s="53" t="e">
        <f>VALUE(TEXT((AV627*$J627/365*'TOX and EXPO INPUTS'!$E$32/'TOX and EXPO INPUTS'!$E$33),"0.00E+00"))</f>
        <v>#DIV/0!</v>
      </c>
      <c r="CG627" s="53" t="e">
        <f>VALUE(TEXT((AW627*$J627/365*'TOX and EXPO INPUTS'!$E$32/'TOX and EXPO INPUTS'!$E$33),"0.00E+00"))</f>
        <v>#DIV/0!</v>
      </c>
      <c r="CH627" s="53" t="s">
        <v>139</v>
      </c>
      <c r="CI627" s="53" t="s">
        <v>139</v>
      </c>
      <c r="CJ627" s="53" t="e">
        <f>VALUE(TEXT((AZ627*$J627/365*'TOX and EXPO INPUTS'!$E$32/'TOX and EXPO INPUTS'!$E$33),"0.00E+00"))</f>
        <v>#DIV/0!</v>
      </c>
      <c r="CK627" s="53" t="e">
        <f>VALUE(TEXT((BA627*$J627/365*'TOX and EXPO INPUTS'!$E$32/'TOX and EXPO INPUTS'!$E$33),"0.00E+00"))</f>
        <v>#DIV/0!</v>
      </c>
      <c r="CL627" s="53" t="e">
        <f>VALUE(TEXT((BB627*$J627/365*'TOX and EXPO INPUTS'!$E$32/'TOX and EXPO INPUTS'!$E$33),"0.00E+00"))</f>
        <v>#DIV/0!</v>
      </c>
      <c r="CM627" s="53" t="s">
        <v>139</v>
      </c>
      <c r="CN627" s="53" t="s">
        <v>139</v>
      </c>
      <c r="CO627" s="73" t="s">
        <v>139</v>
      </c>
      <c r="CP627" s="72" t="e">
        <f>VALUE(TEXT((AP627*$K627/365*'TOX and EXPO INPUTS'!$E$32/'TOX and EXPO INPUTS'!$E$33),"0.00E+00"))</f>
        <v>#DIV/0!</v>
      </c>
      <c r="CQ627" s="53" t="e">
        <f>VALUE(TEXT((AQ627*$K627/365*'TOX and EXPO INPUTS'!$E$32/'TOX and EXPO INPUTS'!$E$33),"0.00E+00"))</f>
        <v>#DIV/0!</v>
      </c>
      <c r="CR627" s="53" t="e">
        <f>VALUE(TEXT((AR627*$K627/365*'TOX and EXPO INPUTS'!$E$32/'TOX and EXPO INPUTS'!$E$33),"0.00E+00"))</f>
        <v>#DIV/0!</v>
      </c>
      <c r="CS627" s="53" t="s">
        <v>139</v>
      </c>
      <c r="CT627" s="53" t="s">
        <v>139</v>
      </c>
      <c r="CU627" s="53" t="e">
        <f>VALUE(TEXT((AU627*$K627/365*'TOX and EXPO INPUTS'!$E$32/'TOX and EXPO INPUTS'!$E$33),"0.00E+00"))</f>
        <v>#DIV/0!</v>
      </c>
      <c r="CV627" s="53" t="e">
        <f>VALUE(TEXT((AV627*$K627/365*'TOX and EXPO INPUTS'!$E$32/'TOX and EXPO INPUTS'!$E$33),"0.00E+00"))</f>
        <v>#DIV/0!</v>
      </c>
      <c r="CW627" s="53" t="e">
        <f>VALUE(TEXT((AW627*$K627/365*'TOX and EXPO INPUTS'!$E$32/'TOX and EXPO INPUTS'!$E$33),"0.00E+00"))</f>
        <v>#DIV/0!</v>
      </c>
      <c r="CX627" s="53" t="s">
        <v>139</v>
      </c>
      <c r="CY627" s="53" t="s">
        <v>139</v>
      </c>
      <c r="CZ627" s="53" t="e">
        <f>VALUE(TEXT((AZ627*$K627/365*'TOX and EXPO INPUTS'!$E$32/'TOX and EXPO INPUTS'!$E$33),"0.00E+00"))</f>
        <v>#DIV/0!</v>
      </c>
      <c r="DA627" s="53" t="e">
        <f>VALUE(TEXT((BA627*$K627/365*'TOX and EXPO INPUTS'!$E$32/'TOX and EXPO INPUTS'!$E$33),"0.00E+00"))</f>
        <v>#DIV/0!</v>
      </c>
      <c r="DB627" s="53" t="e">
        <f>VALUE(TEXT((BB627*$K627/365*'TOX and EXPO INPUTS'!$E$32/'TOX and EXPO INPUTS'!$E$33),"0.00E+00"))</f>
        <v>#DIV/0!</v>
      </c>
      <c r="DC627" s="53" t="s">
        <v>139</v>
      </c>
      <c r="DD627" s="53" t="s">
        <v>139</v>
      </c>
      <c r="DE627" s="73" t="s">
        <v>139</v>
      </c>
      <c r="DF627" s="110" t="e">
        <f>VALUE(TEXT((BZ627*'TOX and EXPO INPUTS'!$E$22),"0.00E+00"))</f>
        <v>#DIV/0!</v>
      </c>
      <c r="DG627" s="108" t="e">
        <f>VALUE(TEXT((CA627*'TOX and EXPO INPUTS'!$E$22),"0.00E+00"))</f>
        <v>#DIV/0!</v>
      </c>
      <c r="DH627" s="108" t="e">
        <f>VALUE(TEXT((CB627*'TOX and EXPO INPUTS'!$E$22),"0.00E+00"))</f>
        <v>#DIV/0!</v>
      </c>
      <c r="DI627" s="108" t="s">
        <v>139</v>
      </c>
      <c r="DJ627" s="108" t="s">
        <v>139</v>
      </c>
      <c r="DK627" s="108" t="e">
        <f>VALUE(TEXT((CE627*'TOX and EXPO INPUTS'!$E$22),"0.00E+00"))</f>
        <v>#DIV/0!</v>
      </c>
      <c r="DL627" s="108" t="e">
        <f>VALUE(TEXT((CF627*'TOX and EXPO INPUTS'!$E$22),"0.00E+00"))</f>
        <v>#DIV/0!</v>
      </c>
      <c r="DM627" s="108" t="e">
        <f>VALUE(TEXT((CG627*'TOX and EXPO INPUTS'!$E$22),"0.00E+00"))</f>
        <v>#DIV/0!</v>
      </c>
      <c r="DN627" s="108" t="s">
        <v>139</v>
      </c>
      <c r="DO627" s="108" t="s">
        <v>139</v>
      </c>
      <c r="DP627" s="108" t="e">
        <f>VALUE(TEXT((CJ627*'TOX and EXPO INPUTS'!$E$22),"0.00E+00"))</f>
        <v>#DIV/0!</v>
      </c>
      <c r="DQ627" s="108" t="e">
        <f>VALUE(TEXT((CK627*'TOX and EXPO INPUTS'!$E$22),"0.00E+00"))</f>
        <v>#DIV/0!</v>
      </c>
      <c r="DR627" s="108" t="e">
        <f>VALUE(TEXT((CL627*'TOX and EXPO INPUTS'!$E$22),"0.00E+00"))</f>
        <v>#DIV/0!</v>
      </c>
      <c r="DS627" s="108" t="s">
        <v>139</v>
      </c>
      <c r="DT627" s="108" t="s">
        <v>139</v>
      </c>
      <c r="DU627" s="109" t="s">
        <v>139</v>
      </c>
      <c r="DV627" s="110" t="e">
        <f>VALUE(TEXT((CP627*'TOX and EXPO INPUTS'!$E$22),"0.00E+00"))</f>
        <v>#DIV/0!</v>
      </c>
      <c r="DW627" s="108" t="e">
        <f>VALUE(TEXT((CQ627*'TOX and EXPO INPUTS'!$E$22),"0.00E+00"))</f>
        <v>#DIV/0!</v>
      </c>
      <c r="DX627" s="108" t="e">
        <f>VALUE(TEXT((CR627*'TOX and EXPO INPUTS'!$E$22),"0.00E+00"))</f>
        <v>#DIV/0!</v>
      </c>
      <c r="DY627" s="108" t="s">
        <v>139</v>
      </c>
      <c r="DZ627" s="108" t="s">
        <v>139</v>
      </c>
      <c r="EA627" s="108" t="e">
        <f>VALUE(TEXT((CU627*'TOX and EXPO INPUTS'!$E$22),"0.00E+00"))</f>
        <v>#DIV/0!</v>
      </c>
      <c r="EB627" s="108" t="e">
        <f>VALUE(TEXT((CV627*'TOX and EXPO INPUTS'!$E$22),"0.00E+00"))</f>
        <v>#DIV/0!</v>
      </c>
      <c r="EC627" s="108" t="e">
        <f>VALUE(TEXT((CW627*'TOX and EXPO INPUTS'!$E$22),"0.00E+00"))</f>
        <v>#DIV/0!</v>
      </c>
      <c r="ED627" s="108" t="s">
        <v>139</v>
      </c>
      <c r="EE627" s="108" t="s">
        <v>139</v>
      </c>
      <c r="EF627" s="108" t="e">
        <f>VALUE(TEXT((CZ627*'TOX and EXPO INPUTS'!$E$22),"0.00E+00"))</f>
        <v>#DIV/0!</v>
      </c>
      <c r="EG627" s="108" t="e">
        <f>VALUE(TEXT((DA627*'TOX and EXPO INPUTS'!$E$22),"0.00E+00"))</f>
        <v>#DIV/0!</v>
      </c>
      <c r="EH627" s="108" t="e">
        <f>VALUE(TEXT((DB627*'TOX and EXPO INPUTS'!$E$22),"0.00E+00"))</f>
        <v>#DIV/0!</v>
      </c>
      <c r="EI627" s="108" t="s">
        <v>139</v>
      </c>
      <c r="EJ627" s="108" t="s">
        <v>139</v>
      </c>
      <c r="EK627" s="109" t="s">
        <v>139</v>
      </c>
      <c r="EL627" s="56" t="s">
        <v>96</v>
      </c>
      <c r="EM627" s="36">
        <v>44972201</v>
      </c>
      <c r="EN627" s="36" t="s">
        <v>101</v>
      </c>
      <c r="EO627" s="57" t="s">
        <v>123</v>
      </c>
    </row>
    <row r="628" spans="1:145" ht="24" x14ac:dyDescent="0.25">
      <c r="A628" s="56" t="s">
        <v>23</v>
      </c>
      <c r="B628" s="36" t="s">
        <v>115</v>
      </c>
      <c r="C628" s="36" t="s">
        <v>19</v>
      </c>
      <c r="D628" s="57" t="s">
        <v>0</v>
      </c>
      <c r="E628" s="61" t="s">
        <v>53</v>
      </c>
      <c r="F628" s="92"/>
      <c r="G628" s="66" t="s">
        <v>143</v>
      </c>
      <c r="H628" s="72">
        <v>5</v>
      </c>
      <c r="I628" s="73" t="s">
        <v>144</v>
      </c>
      <c r="J628" s="100">
        <v>10</v>
      </c>
      <c r="K628" s="100">
        <v>30</v>
      </c>
      <c r="L628" s="63">
        <v>440</v>
      </c>
      <c r="M628" s="51">
        <v>240</v>
      </c>
      <c r="N628" s="51">
        <v>130</v>
      </c>
      <c r="O628" s="53" t="s">
        <v>139</v>
      </c>
      <c r="P628" s="53" t="s">
        <v>139</v>
      </c>
      <c r="Q628" s="66" t="s">
        <v>139</v>
      </c>
      <c r="R628" s="63">
        <v>10</v>
      </c>
      <c r="S628" s="53">
        <v>2</v>
      </c>
      <c r="T628" s="53">
        <v>1</v>
      </c>
      <c r="U628" s="66" t="s">
        <v>139</v>
      </c>
      <c r="V628" s="72">
        <f t="shared" si="596"/>
        <v>0</v>
      </c>
      <c r="W628" s="53">
        <f t="shared" si="596"/>
        <v>0</v>
      </c>
      <c r="X628" s="53">
        <f t="shared" si="596"/>
        <v>0</v>
      </c>
      <c r="Y628" s="53" t="s">
        <v>139</v>
      </c>
      <c r="Z628" s="53" t="s">
        <v>139</v>
      </c>
      <c r="AA628" s="73" t="s">
        <v>139</v>
      </c>
      <c r="AB628" s="72" t="e">
        <f>VALUE(TEXT(((V628*'TOX and EXPO INPUTS'!$E$12)/'TOX and EXPO INPUTS'!$E$27),"0.00E+00"))</f>
        <v>#DIV/0!</v>
      </c>
      <c r="AC628" s="53" t="e">
        <f>VALUE(TEXT(((W628*'TOX and EXPO INPUTS'!$E$12)/'TOX and EXPO INPUTS'!$E$27),"0.00E+00"))</f>
        <v>#DIV/0!</v>
      </c>
      <c r="AD628" s="53" t="e">
        <f>VALUE(TEXT(((X628*'TOX and EXPO INPUTS'!$E$12)/'TOX and EXPO INPUTS'!$E$27),"0.00E+00"))</f>
        <v>#DIV/0!</v>
      </c>
      <c r="AE628" s="53" t="s">
        <v>139</v>
      </c>
      <c r="AF628" s="53" t="s">
        <v>139</v>
      </c>
      <c r="AG628" s="73" t="s">
        <v>139</v>
      </c>
      <c r="AH628" s="72">
        <f t="shared" si="597"/>
        <v>0</v>
      </c>
      <c r="AI628" s="53">
        <f t="shared" si="597"/>
        <v>0</v>
      </c>
      <c r="AJ628" s="53">
        <f t="shared" si="597"/>
        <v>0</v>
      </c>
      <c r="AK628" s="73" t="s">
        <v>139</v>
      </c>
      <c r="AL628" s="72" t="e">
        <f>VALUE(TEXT(((AH628*'TOX and EXPO INPUTS'!$E$20)/'TOX and EXPO INPUTS'!$E$29),"0.00E+00"))</f>
        <v>#DIV/0!</v>
      </c>
      <c r="AM628" s="53" t="e">
        <f>VALUE(TEXT(((AI628*'TOX and EXPO INPUTS'!$E$20)/'TOX and EXPO INPUTS'!$E$29),"0.00E+00"))</f>
        <v>#DIV/0!</v>
      </c>
      <c r="AN628" s="53" t="e">
        <f>VALUE(TEXT(((AJ628*'TOX and EXPO INPUTS'!$E$20)/'TOX and EXPO INPUTS'!$E$29),"0.00E+00"))</f>
        <v>#DIV/0!</v>
      </c>
      <c r="AO628" s="73" t="s">
        <v>139</v>
      </c>
      <c r="AP628" s="72" t="e">
        <f t="shared" si="622"/>
        <v>#DIV/0!</v>
      </c>
      <c r="AQ628" s="53" t="e">
        <f t="shared" si="623"/>
        <v>#DIV/0!</v>
      </c>
      <c r="AR628" s="53" t="e">
        <f t="shared" si="624"/>
        <v>#DIV/0!</v>
      </c>
      <c r="AS628" s="53" t="s">
        <v>139</v>
      </c>
      <c r="AT628" s="53" t="s">
        <v>139</v>
      </c>
      <c r="AU628" s="53" t="e">
        <f t="shared" si="625"/>
        <v>#DIV/0!</v>
      </c>
      <c r="AV628" s="53" t="e">
        <f t="shared" si="626"/>
        <v>#DIV/0!</v>
      </c>
      <c r="AW628" s="53" t="e">
        <f t="shared" si="627"/>
        <v>#DIV/0!</v>
      </c>
      <c r="AX628" s="53" t="s">
        <v>139</v>
      </c>
      <c r="AY628" s="53" t="s">
        <v>139</v>
      </c>
      <c r="AZ628" s="53" t="e">
        <f t="shared" si="628"/>
        <v>#DIV/0!</v>
      </c>
      <c r="BA628" s="53" t="e">
        <f t="shared" si="629"/>
        <v>#DIV/0!</v>
      </c>
      <c r="BB628" s="53" t="e">
        <f t="shared" si="630"/>
        <v>#DIV/0!</v>
      </c>
      <c r="BC628" s="53" t="s">
        <v>139</v>
      </c>
      <c r="BD628" s="53" t="s">
        <v>139</v>
      </c>
      <c r="BE628" s="73" t="s">
        <v>139</v>
      </c>
      <c r="BF628" s="72" t="e">
        <f>VALUE(TEXT((AB628*$J628/365*'TOX and EXPO INPUTS'!$E$32/'TOX and EXPO INPUTS'!$E$33),"0.00E+00"))</f>
        <v>#DIV/0!</v>
      </c>
      <c r="BG628" s="53" t="e">
        <f>VALUE(TEXT((AC628*$J628/365*'TOX and EXPO INPUTS'!$E$32/'TOX and EXPO INPUTS'!$E$33),"0.00E+00"))</f>
        <v>#DIV/0!</v>
      </c>
      <c r="BH628" s="53" t="e">
        <f>VALUE(TEXT((AD628*$J628/365*'TOX and EXPO INPUTS'!$E$32/'TOX and EXPO INPUTS'!$E$33),"0.00E+00"))</f>
        <v>#DIV/0!</v>
      </c>
      <c r="BI628" s="53" t="s">
        <v>139</v>
      </c>
      <c r="BJ628" s="53" t="s">
        <v>139</v>
      </c>
      <c r="BK628" s="73" t="s">
        <v>139</v>
      </c>
      <c r="BL628" s="72" t="e">
        <f>VALUE(TEXT((AB628*$K628/365*'TOX and EXPO INPUTS'!$E$32/'TOX and EXPO INPUTS'!$E$33),"0.00E+00"))</f>
        <v>#DIV/0!</v>
      </c>
      <c r="BM628" s="53" t="e">
        <f>VALUE(TEXT((AC628*$K628/365*'TOX and EXPO INPUTS'!$E$32/'TOX and EXPO INPUTS'!$E$33),"0.00E+00"))</f>
        <v>#DIV/0!</v>
      </c>
      <c r="BN628" s="53" t="e">
        <f>VALUE(TEXT((AD628*$K628/365*'TOX and EXPO INPUTS'!$E$32/'TOX and EXPO INPUTS'!$E$33),"0.00E+00"))</f>
        <v>#DIV/0!</v>
      </c>
      <c r="BO628" s="53" t="s">
        <v>139</v>
      </c>
      <c r="BP628" s="53" t="s">
        <v>139</v>
      </c>
      <c r="BQ628" s="73" t="s">
        <v>139</v>
      </c>
      <c r="BR628" s="72" t="e">
        <f>VALUE(TEXT((AL628*$J628/365*'TOX and EXPO INPUTS'!$E$32/'TOX and EXPO INPUTS'!$E$33),"0.00E+00"))</f>
        <v>#DIV/0!</v>
      </c>
      <c r="BS628" s="53" t="e">
        <f>VALUE(TEXT((AM628*$J628/365*'TOX and EXPO INPUTS'!$E$32/'TOX and EXPO INPUTS'!$E$33),"0.00E+00"))</f>
        <v>#DIV/0!</v>
      </c>
      <c r="BT628" s="53" t="e">
        <f>VALUE(TEXT((AN628*$J628/365*'TOX and EXPO INPUTS'!$E$32/'TOX and EXPO INPUTS'!$E$33),"0.00E+00"))</f>
        <v>#DIV/0!</v>
      </c>
      <c r="BU628" s="73" t="s">
        <v>139</v>
      </c>
      <c r="BV628" s="72" t="e">
        <f>VALUE(TEXT((AL628*$K628/365*'TOX and EXPO INPUTS'!$E$32/'TOX and EXPO INPUTS'!$E$33),"0.00E+00"))</f>
        <v>#DIV/0!</v>
      </c>
      <c r="BW628" s="53" t="e">
        <f>VALUE(TEXT((AM628*$K628/365*'TOX and EXPO INPUTS'!$E$32/'TOX and EXPO INPUTS'!$E$33),"0.00E+00"))</f>
        <v>#DIV/0!</v>
      </c>
      <c r="BX628" s="53" t="e">
        <f>VALUE(TEXT((AN628*$K628/365*'TOX and EXPO INPUTS'!$E$32/'TOX and EXPO INPUTS'!$E$33),"0.00E+00"))</f>
        <v>#DIV/0!</v>
      </c>
      <c r="BY628" s="73" t="s">
        <v>139</v>
      </c>
      <c r="BZ628" s="72" t="e">
        <f>VALUE(TEXT((AP628*$J628/365*'TOX and EXPO INPUTS'!$E$32/'TOX and EXPO INPUTS'!$E$33),"0.00E+00"))</f>
        <v>#DIV/0!</v>
      </c>
      <c r="CA628" s="53" t="e">
        <f>VALUE(TEXT((AQ628*$J628/365*'TOX and EXPO INPUTS'!$E$32/'TOX and EXPO INPUTS'!$E$33),"0.00E+00"))</f>
        <v>#DIV/0!</v>
      </c>
      <c r="CB628" s="53" t="e">
        <f>VALUE(TEXT((AR628*$J628/365*'TOX and EXPO INPUTS'!$E$32/'TOX and EXPO INPUTS'!$E$33),"0.00E+00"))</f>
        <v>#DIV/0!</v>
      </c>
      <c r="CC628" s="53" t="s">
        <v>139</v>
      </c>
      <c r="CD628" s="53" t="s">
        <v>139</v>
      </c>
      <c r="CE628" s="53" t="e">
        <f>VALUE(TEXT((AU628*$J628/365*'TOX and EXPO INPUTS'!$E$32/'TOX and EXPO INPUTS'!$E$33),"0.00E+00"))</f>
        <v>#DIV/0!</v>
      </c>
      <c r="CF628" s="53" t="e">
        <f>VALUE(TEXT((AV628*$J628/365*'TOX and EXPO INPUTS'!$E$32/'TOX and EXPO INPUTS'!$E$33),"0.00E+00"))</f>
        <v>#DIV/0!</v>
      </c>
      <c r="CG628" s="53" t="e">
        <f>VALUE(TEXT((AW628*$J628/365*'TOX and EXPO INPUTS'!$E$32/'TOX and EXPO INPUTS'!$E$33),"0.00E+00"))</f>
        <v>#DIV/0!</v>
      </c>
      <c r="CH628" s="53" t="s">
        <v>139</v>
      </c>
      <c r="CI628" s="53" t="s">
        <v>139</v>
      </c>
      <c r="CJ628" s="53" t="e">
        <f>VALUE(TEXT((AZ628*$J628/365*'TOX and EXPO INPUTS'!$E$32/'TOX and EXPO INPUTS'!$E$33),"0.00E+00"))</f>
        <v>#DIV/0!</v>
      </c>
      <c r="CK628" s="53" t="e">
        <f>VALUE(TEXT((BA628*$J628/365*'TOX and EXPO INPUTS'!$E$32/'TOX and EXPO INPUTS'!$E$33),"0.00E+00"))</f>
        <v>#DIV/0!</v>
      </c>
      <c r="CL628" s="53" t="e">
        <f>VALUE(TEXT((BB628*$J628/365*'TOX and EXPO INPUTS'!$E$32/'TOX and EXPO INPUTS'!$E$33),"0.00E+00"))</f>
        <v>#DIV/0!</v>
      </c>
      <c r="CM628" s="53" t="s">
        <v>139</v>
      </c>
      <c r="CN628" s="53" t="s">
        <v>139</v>
      </c>
      <c r="CO628" s="73" t="s">
        <v>139</v>
      </c>
      <c r="CP628" s="72" t="e">
        <f>VALUE(TEXT((AP628*$K628/365*'TOX and EXPO INPUTS'!$E$32/'TOX and EXPO INPUTS'!$E$33),"0.00E+00"))</f>
        <v>#DIV/0!</v>
      </c>
      <c r="CQ628" s="53" t="e">
        <f>VALUE(TEXT((AQ628*$K628/365*'TOX and EXPO INPUTS'!$E$32/'TOX and EXPO INPUTS'!$E$33),"0.00E+00"))</f>
        <v>#DIV/0!</v>
      </c>
      <c r="CR628" s="53" t="e">
        <f>VALUE(TEXT((AR628*$K628/365*'TOX and EXPO INPUTS'!$E$32/'TOX and EXPO INPUTS'!$E$33),"0.00E+00"))</f>
        <v>#DIV/0!</v>
      </c>
      <c r="CS628" s="53" t="s">
        <v>139</v>
      </c>
      <c r="CT628" s="53" t="s">
        <v>139</v>
      </c>
      <c r="CU628" s="53" t="e">
        <f>VALUE(TEXT((AU628*$K628/365*'TOX and EXPO INPUTS'!$E$32/'TOX and EXPO INPUTS'!$E$33),"0.00E+00"))</f>
        <v>#DIV/0!</v>
      </c>
      <c r="CV628" s="53" t="e">
        <f>VALUE(TEXT((AV628*$K628/365*'TOX and EXPO INPUTS'!$E$32/'TOX and EXPO INPUTS'!$E$33),"0.00E+00"))</f>
        <v>#DIV/0!</v>
      </c>
      <c r="CW628" s="53" t="e">
        <f>VALUE(TEXT((AW628*$K628/365*'TOX and EXPO INPUTS'!$E$32/'TOX and EXPO INPUTS'!$E$33),"0.00E+00"))</f>
        <v>#DIV/0!</v>
      </c>
      <c r="CX628" s="53" t="s">
        <v>139</v>
      </c>
      <c r="CY628" s="53" t="s">
        <v>139</v>
      </c>
      <c r="CZ628" s="53" t="e">
        <f>VALUE(TEXT((AZ628*$K628/365*'TOX and EXPO INPUTS'!$E$32/'TOX and EXPO INPUTS'!$E$33),"0.00E+00"))</f>
        <v>#DIV/0!</v>
      </c>
      <c r="DA628" s="53" t="e">
        <f>VALUE(TEXT((BA628*$K628/365*'TOX and EXPO INPUTS'!$E$32/'TOX and EXPO INPUTS'!$E$33),"0.00E+00"))</f>
        <v>#DIV/0!</v>
      </c>
      <c r="DB628" s="53" t="e">
        <f>VALUE(TEXT((BB628*$K628/365*'TOX and EXPO INPUTS'!$E$32/'TOX and EXPO INPUTS'!$E$33),"0.00E+00"))</f>
        <v>#DIV/0!</v>
      </c>
      <c r="DC628" s="53" t="s">
        <v>139</v>
      </c>
      <c r="DD628" s="53" t="s">
        <v>139</v>
      </c>
      <c r="DE628" s="73" t="s">
        <v>139</v>
      </c>
      <c r="DF628" s="110" t="e">
        <f>VALUE(TEXT((BZ628*'TOX and EXPO INPUTS'!$E$22),"0.00E+00"))</f>
        <v>#DIV/0!</v>
      </c>
      <c r="DG628" s="108" t="e">
        <f>VALUE(TEXT((CA628*'TOX and EXPO INPUTS'!$E$22),"0.00E+00"))</f>
        <v>#DIV/0!</v>
      </c>
      <c r="DH628" s="108" t="e">
        <f>VALUE(TEXT((CB628*'TOX and EXPO INPUTS'!$E$22),"0.00E+00"))</f>
        <v>#DIV/0!</v>
      </c>
      <c r="DI628" s="108" t="s">
        <v>139</v>
      </c>
      <c r="DJ628" s="108" t="s">
        <v>139</v>
      </c>
      <c r="DK628" s="108" t="e">
        <f>VALUE(TEXT((CE628*'TOX and EXPO INPUTS'!$E$22),"0.00E+00"))</f>
        <v>#DIV/0!</v>
      </c>
      <c r="DL628" s="108" t="e">
        <f>VALUE(TEXT((CF628*'TOX and EXPO INPUTS'!$E$22),"0.00E+00"))</f>
        <v>#DIV/0!</v>
      </c>
      <c r="DM628" s="108" t="e">
        <f>VALUE(TEXT((CG628*'TOX and EXPO INPUTS'!$E$22),"0.00E+00"))</f>
        <v>#DIV/0!</v>
      </c>
      <c r="DN628" s="108" t="s">
        <v>139</v>
      </c>
      <c r="DO628" s="108" t="s">
        <v>139</v>
      </c>
      <c r="DP628" s="108" t="e">
        <f>VALUE(TEXT((CJ628*'TOX and EXPO INPUTS'!$E$22),"0.00E+00"))</f>
        <v>#DIV/0!</v>
      </c>
      <c r="DQ628" s="108" t="e">
        <f>VALUE(TEXT((CK628*'TOX and EXPO INPUTS'!$E$22),"0.00E+00"))</f>
        <v>#DIV/0!</v>
      </c>
      <c r="DR628" s="108" t="e">
        <f>VALUE(TEXT((CL628*'TOX and EXPO INPUTS'!$E$22),"0.00E+00"))</f>
        <v>#DIV/0!</v>
      </c>
      <c r="DS628" s="108" t="s">
        <v>139</v>
      </c>
      <c r="DT628" s="108" t="s">
        <v>139</v>
      </c>
      <c r="DU628" s="109" t="s">
        <v>139</v>
      </c>
      <c r="DV628" s="110" t="e">
        <f>VALUE(TEXT((CP628*'TOX and EXPO INPUTS'!$E$22),"0.00E+00"))</f>
        <v>#DIV/0!</v>
      </c>
      <c r="DW628" s="108" t="e">
        <f>VALUE(TEXT((CQ628*'TOX and EXPO INPUTS'!$E$22),"0.00E+00"))</f>
        <v>#DIV/0!</v>
      </c>
      <c r="DX628" s="108" t="e">
        <f>VALUE(TEXT((CR628*'TOX and EXPO INPUTS'!$E$22),"0.00E+00"))</f>
        <v>#DIV/0!</v>
      </c>
      <c r="DY628" s="108" t="s">
        <v>139</v>
      </c>
      <c r="DZ628" s="108" t="s">
        <v>139</v>
      </c>
      <c r="EA628" s="108" t="e">
        <f>VALUE(TEXT((CU628*'TOX and EXPO INPUTS'!$E$22),"0.00E+00"))</f>
        <v>#DIV/0!</v>
      </c>
      <c r="EB628" s="108" t="e">
        <f>VALUE(TEXT((CV628*'TOX and EXPO INPUTS'!$E$22),"0.00E+00"))</f>
        <v>#DIV/0!</v>
      </c>
      <c r="EC628" s="108" t="e">
        <f>VALUE(TEXT((CW628*'TOX and EXPO INPUTS'!$E$22),"0.00E+00"))</f>
        <v>#DIV/0!</v>
      </c>
      <c r="ED628" s="108" t="s">
        <v>139</v>
      </c>
      <c r="EE628" s="108" t="s">
        <v>139</v>
      </c>
      <c r="EF628" s="108" t="e">
        <f>VALUE(TEXT((CZ628*'TOX and EXPO INPUTS'!$E$22),"0.00E+00"))</f>
        <v>#DIV/0!</v>
      </c>
      <c r="EG628" s="108" t="e">
        <f>VALUE(TEXT((DA628*'TOX and EXPO INPUTS'!$E$22),"0.00E+00"))</f>
        <v>#DIV/0!</v>
      </c>
      <c r="EH628" s="108" t="e">
        <f>VALUE(TEXT((DB628*'TOX and EXPO INPUTS'!$E$22),"0.00E+00"))</f>
        <v>#DIV/0!</v>
      </c>
      <c r="EI628" s="108" t="s">
        <v>139</v>
      </c>
      <c r="EJ628" s="108" t="s">
        <v>139</v>
      </c>
      <c r="EK628" s="109" t="s">
        <v>139</v>
      </c>
      <c r="EL628" s="56" t="s">
        <v>96</v>
      </c>
      <c r="EM628" s="36">
        <v>44972201</v>
      </c>
      <c r="EN628" s="36" t="s">
        <v>101</v>
      </c>
      <c r="EO628" s="57" t="s">
        <v>123</v>
      </c>
    </row>
    <row r="629" spans="1:145" ht="36" x14ac:dyDescent="0.25">
      <c r="A629" s="56" t="s">
        <v>23</v>
      </c>
      <c r="B629" s="36" t="s">
        <v>52</v>
      </c>
      <c r="C629" s="36" t="s">
        <v>57</v>
      </c>
      <c r="D629" s="57" t="s">
        <v>1</v>
      </c>
      <c r="E629" s="61" t="s">
        <v>17</v>
      </c>
      <c r="F629" s="92"/>
      <c r="G629" s="65"/>
      <c r="H629" s="56"/>
      <c r="I629" s="65"/>
      <c r="J629" s="100">
        <v>10</v>
      </c>
      <c r="K629" s="100">
        <v>30</v>
      </c>
      <c r="L629" s="69">
        <v>166000</v>
      </c>
      <c r="M629" s="49">
        <v>24700</v>
      </c>
      <c r="N629" s="49">
        <v>20600</v>
      </c>
      <c r="O629" s="53" t="s">
        <v>139</v>
      </c>
      <c r="P629" s="53" t="s">
        <v>139</v>
      </c>
      <c r="Q629" s="66" t="s">
        <v>139</v>
      </c>
      <c r="R629" s="69">
        <v>1690</v>
      </c>
      <c r="S629" s="49">
        <v>338</v>
      </c>
      <c r="T629" s="49">
        <v>169</v>
      </c>
      <c r="U629" s="66" t="s">
        <v>139</v>
      </c>
      <c r="V629" s="72">
        <f t="shared" si="596"/>
        <v>0</v>
      </c>
      <c r="W629" s="53">
        <f t="shared" si="596"/>
        <v>0</v>
      </c>
      <c r="X629" s="53">
        <f t="shared" si="596"/>
        <v>0</v>
      </c>
      <c r="Y629" s="53" t="s">
        <v>139</v>
      </c>
      <c r="Z629" s="53" t="s">
        <v>139</v>
      </c>
      <c r="AA629" s="73" t="s">
        <v>139</v>
      </c>
      <c r="AB629" s="72" t="e">
        <f>VALUE(TEXT(((V629*'TOX and EXPO INPUTS'!$E$12)/'TOX and EXPO INPUTS'!$E$27),"0.00E+00"))</f>
        <v>#DIV/0!</v>
      </c>
      <c r="AC629" s="53" t="e">
        <f>VALUE(TEXT(((W629*'TOX and EXPO INPUTS'!$E$12)/'TOX and EXPO INPUTS'!$E$27),"0.00E+00"))</f>
        <v>#DIV/0!</v>
      </c>
      <c r="AD629" s="53" t="e">
        <f>VALUE(TEXT(((X629*'TOX and EXPO INPUTS'!$E$12)/'TOX and EXPO INPUTS'!$E$27),"0.00E+00"))</f>
        <v>#DIV/0!</v>
      </c>
      <c r="AE629" s="53" t="s">
        <v>139</v>
      </c>
      <c r="AF629" s="53" t="s">
        <v>139</v>
      </c>
      <c r="AG629" s="73" t="s">
        <v>139</v>
      </c>
      <c r="AH629" s="72">
        <f t="shared" si="597"/>
        <v>0</v>
      </c>
      <c r="AI629" s="53">
        <f t="shared" si="597"/>
        <v>0</v>
      </c>
      <c r="AJ629" s="53">
        <f t="shared" si="597"/>
        <v>0</v>
      </c>
      <c r="AK629" s="73" t="s">
        <v>139</v>
      </c>
      <c r="AL629" s="72" t="e">
        <f>VALUE(TEXT(((AH629*'TOX and EXPO INPUTS'!$E$20)/'TOX and EXPO INPUTS'!$E$29),"0.00E+00"))</f>
        <v>#DIV/0!</v>
      </c>
      <c r="AM629" s="53" t="e">
        <f>VALUE(TEXT(((AI629*'TOX and EXPO INPUTS'!$E$20)/'TOX and EXPO INPUTS'!$E$29),"0.00E+00"))</f>
        <v>#DIV/0!</v>
      </c>
      <c r="AN629" s="53" t="e">
        <f>VALUE(TEXT(((AJ629*'TOX and EXPO INPUTS'!$E$20)/'TOX and EXPO INPUTS'!$E$29),"0.00E+00"))</f>
        <v>#DIV/0!</v>
      </c>
      <c r="AO629" s="73" t="s">
        <v>139</v>
      </c>
      <c r="AP629" s="72" t="e">
        <f t="shared" si="622"/>
        <v>#DIV/0!</v>
      </c>
      <c r="AQ629" s="53" t="e">
        <f t="shared" si="623"/>
        <v>#DIV/0!</v>
      </c>
      <c r="AR629" s="53" t="e">
        <f t="shared" si="624"/>
        <v>#DIV/0!</v>
      </c>
      <c r="AS629" s="53" t="s">
        <v>139</v>
      </c>
      <c r="AT629" s="53" t="s">
        <v>139</v>
      </c>
      <c r="AU629" s="53" t="e">
        <f t="shared" si="625"/>
        <v>#DIV/0!</v>
      </c>
      <c r="AV629" s="53" t="e">
        <f t="shared" si="626"/>
        <v>#DIV/0!</v>
      </c>
      <c r="AW629" s="53" t="e">
        <f t="shared" si="627"/>
        <v>#DIV/0!</v>
      </c>
      <c r="AX629" s="53" t="s">
        <v>139</v>
      </c>
      <c r="AY629" s="53" t="s">
        <v>139</v>
      </c>
      <c r="AZ629" s="53" t="e">
        <f t="shared" si="628"/>
        <v>#DIV/0!</v>
      </c>
      <c r="BA629" s="53" t="e">
        <f t="shared" si="629"/>
        <v>#DIV/0!</v>
      </c>
      <c r="BB629" s="53" t="e">
        <f t="shared" si="630"/>
        <v>#DIV/0!</v>
      </c>
      <c r="BC629" s="53" t="s">
        <v>139</v>
      </c>
      <c r="BD629" s="53" t="s">
        <v>139</v>
      </c>
      <c r="BE629" s="73" t="s">
        <v>139</v>
      </c>
      <c r="BF629" s="72" t="e">
        <f>VALUE(TEXT((AB629*$J629/365*'TOX and EXPO INPUTS'!$E$32/'TOX and EXPO INPUTS'!$E$33),"0.00E+00"))</f>
        <v>#DIV/0!</v>
      </c>
      <c r="BG629" s="53" t="e">
        <f>VALUE(TEXT((AC629*$J629/365*'TOX and EXPO INPUTS'!$E$32/'TOX and EXPO INPUTS'!$E$33),"0.00E+00"))</f>
        <v>#DIV/0!</v>
      </c>
      <c r="BH629" s="53" t="e">
        <f>VALUE(TEXT((AD629*$J629/365*'TOX and EXPO INPUTS'!$E$32/'TOX and EXPO INPUTS'!$E$33),"0.00E+00"))</f>
        <v>#DIV/0!</v>
      </c>
      <c r="BI629" s="53" t="s">
        <v>139</v>
      </c>
      <c r="BJ629" s="53" t="s">
        <v>139</v>
      </c>
      <c r="BK629" s="73" t="s">
        <v>139</v>
      </c>
      <c r="BL629" s="72" t="e">
        <f>VALUE(TEXT((AB629*$K629/365*'TOX and EXPO INPUTS'!$E$32/'TOX and EXPO INPUTS'!$E$33),"0.00E+00"))</f>
        <v>#DIV/0!</v>
      </c>
      <c r="BM629" s="53" t="e">
        <f>VALUE(TEXT((AC629*$K629/365*'TOX and EXPO INPUTS'!$E$32/'TOX and EXPO INPUTS'!$E$33),"0.00E+00"))</f>
        <v>#DIV/0!</v>
      </c>
      <c r="BN629" s="53" t="e">
        <f>VALUE(TEXT((AD629*$K629/365*'TOX and EXPO INPUTS'!$E$32/'TOX and EXPO INPUTS'!$E$33),"0.00E+00"))</f>
        <v>#DIV/0!</v>
      </c>
      <c r="BO629" s="53" t="s">
        <v>139</v>
      </c>
      <c r="BP629" s="53" t="s">
        <v>139</v>
      </c>
      <c r="BQ629" s="73" t="s">
        <v>139</v>
      </c>
      <c r="BR629" s="72" t="e">
        <f>VALUE(TEXT((AL629*$J629/365*'TOX and EXPO INPUTS'!$E$32/'TOX and EXPO INPUTS'!$E$33),"0.00E+00"))</f>
        <v>#DIV/0!</v>
      </c>
      <c r="BS629" s="53" t="e">
        <f>VALUE(TEXT((AM629*$J629/365*'TOX and EXPO INPUTS'!$E$32/'TOX and EXPO INPUTS'!$E$33),"0.00E+00"))</f>
        <v>#DIV/0!</v>
      </c>
      <c r="BT629" s="53" t="e">
        <f>VALUE(TEXT((AN629*$J629/365*'TOX and EXPO INPUTS'!$E$32/'TOX and EXPO INPUTS'!$E$33),"0.00E+00"))</f>
        <v>#DIV/0!</v>
      </c>
      <c r="BU629" s="73" t="s">
        <v>139</v>
      </c>
      <c r="BV629" s="72" t="e">
        <f>VALUE(TEXT((AL629*$K629/365*'TOX and EXPO INPUTS'!$E$32/'TOX and EXPO INPUTS'!$E$33),"0.00E+00"))</f>
        <v>#DIV/0!</v>
      </c>
      <c r="BW629" s="53" t="e">
        <f>VALUE(TEXT((AM629*$K629/365*'TOX and EXPO INPUTS'!$E$32/'TOX and EXPO INPUTS'!$E$33),"0.00E+00"))</f>
        <v>#DIV/0!</v>
      </c>
      <c r="BX629" s="53" t="e">
        <f>VALUE(TEXT((AN629*$K629/365*'TOX and EXPO INPUTS'!$E$32/'TOX and EXPO INPUTS'!$E$33),"0.00E+00"))</f>
        <v>#DIV/0!</v>
      </c>
      <c r="BY629" s="73" t="s">
        <v>139</v>
      </c>
      <c r="BZ629" s="72" t="e">
        <f>VALUE(TEXT((AP629*$J629/365*'TOX and EXPO INPUTS'!$E$32/'TOX and EXPO INPUTS'!$E$33),"0.00E+00"))</f>
        <v>#DIV/0!</v>
      </c>
      <c r="CA629" s="53" t="e">
        <f>VALUE(TEXT((AQ629*$J629/365*'TOX and EXPO INPUTS'!$E$32/'TOX and EXPO INPUTS'!$E$33),"0.00E+00"))</f>
        <v>#DIV/0!</v>
      </c>
      <c r="CB629" s="53" t="e">
        <f>VALUE(TEXT((AR629*$J629/365*'TOX and EXPO INPUTS'!$E$32/'TOX and EXPO INPUTS'!$E$33),"0.00E+00"))</f>
        <v>#DIV/0!</v>
      </c>
      <c r="CC629" s="53" t="s">
        <v>139</v>
      </c>
      <c r="CD629" s="53" t="s">
        <v>139</v>
      </c>
      <c r="CE629" s="53" t="e">
        <f>VALUE(TEXT((AU629*$J629/365*'TOX and EXPO INPUTS'!$E$32/'TOX and EXPO INPUTS'!$E$33),"0.00E+00"))</f>
        <v>#DIV/0!</v>
      </c>
      <c r="CF629" s="53" t="e">
        <f>VALUE(TEXT((AV629*$J629/365*'TOX and EXPO INPUTS'!$E$32/'TOX and EXPO INPUTS'!$E$33),"0.00E+00"))</f>
        <v>#DIV/0!</v>
      </c>
      <c r="CG629" s="53" t="e">
        <f>VALUE(TEXT((AW629*$J629/365*'TOX and EXPO INPUTS'!$E$32/'TOX and EXPO INPUTS'!$E$33),"0.00E+00"))</f>
        <v>#DIV/0!</v>
      </c>
      <c r="CH629" s="53" t="s">
        <v>139</v>
      </c>
      <c r="CI629" s="53" t="s">
        <v>139</v>
      </c>
      <c r="CJ629" s="53" t="e">
        <f>VALUE(TEXT((AZ629*$J629/365*'TOX and EXPO INPUTS'!$E$32/'TOX and EXPO INPUTS'!$E$33),"0.00E+00"))</f>
        <v>#DIV/0!</v>
      </c>
      <c r="CK629" s="53" t="e">
        <f>VALUE(TEXT((BA629*$J629/365*'TOX and EXPO INPUTS'!$E$32/'TOX and EXPO INPUTS'!$E$33),"0.00E+00"))</f>
        <v>#DIV/0!</v>
      </c>
      <c r="CL629" s="53" t="e">
        <f>VALUE(TEXT((BB629*$J629/365*'TOX and EXPO INPUTS'!$E$32/'TOX and EXPO INPUTS'!$E$33),"0.00E+00"))</f>
        <v>#DIV/0!</v>
      </c>
      <c r="CM629" s="53" t="s">
        <v>139</v>
      </c>
      <c r="CN629" s="53" t="s">
        <v>139</v>
      </c>
      <c r="CO629" s="73" t="s">
        <v>139</v>
      </c>
      <c r="CP629" s="72" t="e">
        <f>VALUE(TEXT((AP629*$K629/365*'TOX and EXPO INPUTS'!$E$32/'TOX and EXPO INPUTS'!$E$33),"0.00E+00"))</f>
        <v>#DIV/0!</v>
      </c>
      <c r="CQ629" s="53" t="e">
        <f>VALUE(TEXT((AQ629*$K629/365*'TOX and EXPO INPUTS'!$E$32/'TOX and EXPO INPUTS'!$E$33),"0.00E+00"))</f>
        <v>#DIV/0!</v>
      </c>
      <c r="CR629" s="53" t="e">
        <f>VALUE(TEXT((AR629*$K629/365*'TOX and EXPO INPUTS'!$E$32/'TOX and EXPO INPUTS'!$E$33),"0.00E+00"))</f>
        <v>#DIV/0!</v>
      </c>
      <c r="CS629" s="53" t="s">
        <v>139</v>
      </c>
      <c r="CT629" s="53" t="s">
        <v>139</v>
      </c>
      <c r="CU629" s="53" t="e">
        <f>VALUE(TEXT((AU629*$K629/365*'TOX and EXPO INPUTS'!$E$32/'TOX and EXPO INPUTS'!$E$33),"0.00E+00"))</f>
        <v>#DIV/0!</v>
      </c>
      <c r="CV629" s="53" t="e">
        <f>VALUE(TEXT((AV629*$K629/365*'TOX and EXPO INPUTS'!$E$32/'TOX and EXPO INPUTS'!$E$33),"0.00E+00"))</f>
        <v>#DIV/0!</v>
      </c>
      <c r="CW629" s="53" t="e">
        <f>VALUE(TEXT((AW629*$K629/365*'TOX and EXPO INPUTS'!$E$32/'TOX and EXPO INPUTS'!$E$33),"0.00E+00"))</f>
        <v>#DIV/0!</v>
      </c>
      <c r="CX629" s="53" t="s">
        <v>139</v>
      </c>
      <c r="CY629" s="53" t="s">
        <v>139</v>
      </c>
      <c r="CZ629" s="53" t="e">
        <f>VALUE(TEXT((AZ629*$K629/365*'TOX and EXPO INPUTS'!$E$32/'TOX and EXPO INPUTS'!$E$33),"0.00E+00"))</f>
        <v>#DIV/0!</v>
      </c>
      <c r="DA629" s="53" t="e">
        <f>VALUE(TEXT((BA629*$K629/365*'TOX and EXPO INPUTS'!$E$32/'TOX and EXPO INPUTS'!$E$33),"0.00E+00"))</f>
        <v>#DIV/0!</v>
      </c>
      <c r="DB629" s="53" t="e">
        <f>VALUE(TEXT((BB629*$K629/365*'TOX and EXPO INPUTS'!$E$32/'TOX and EXPO INPUTS'!$E$33),"0.00E+00"))</f>
        <v>#DIV/0!</v>
      </c>
      <c r="DC629" s="53" t="s">
        <v>139</v>
      </c>
      <c r="DD629" s="53" t="s">
        <v>139</v>
      </c>
      <c r="DE629" s="73" t="s">
        <v>139</v>
      </c>
      <c r="DF629" s="110" t="e">
        <f>VALUE(TEXT((BZ629*'TOX and EXPO INPUTS'!$E$22),"0.00E+00"))</f>
        <v>#DIV/0!</v>
      </c>
      <c r="DG629" s="108" t="e">
        <f>VALUE(TEXT((CA629*'TOX and EXPO INPUTS'!$E$22),"0.00E+00"))</f>
        <v>#DIV/0!</v>
      </c>
      <c r="DH629" s="108" t="e">
        <f>VALUE(TEXT((CB629*'TOX and EXPO INPUTS'!$E$22),"0.00E+00"))</f>
        <v>#DIV/0!</v>
      </c>
      <c r="DI629" s="108" t="s">
        <v>139</v>
      </c>
      <c r="DJ629" s="108" t="s">
        <v>139</v>
      </c>
      <c r="DK629" s="108" t="e">
        <f>VALUE(TEXT((CE629*'TOX and EXPO INPUTS'!$E$22),"0.00E+00"))</f>
        <v>#DIV/0!</v>
      </c>
      <c r="DL629" s="108" t="e">
        <f>VALUE(TEXT((CF629*'TOX and EXPO INPUTS'!$E$22),"0.00E+00"))</f>
        <v>#DIV/0!</v>
      </c>
      <c r="DM629" s="108" t="e">
        <f>VALUE(TEXT((CG629*'TOX and EXPO INPUTS'!$E$22),"0.00E+00"))</f>
        <v>#DIV/0!</v>
      </c>
      <c r="DN629" s="108" t="s">
        <v>139</v>
      </c>
      <c r="DO629" s="108" t="s">
        <v>139</v>
      </c>
      <c r="DP629" s="108" t="e">
        <f>VALUE(TEXT((CJ629*'TOX and EXPO INPUTS'!$E$22),"0.00E+00"))</f>
        <v>#DIV/0!</v>
      </c>
      <c r="DQ629" s="108" t="e">
        <f>VALUE(TEXT((CK629*'TOX and EXPO INPUTS'!$E$22),"0.00E+00"))</f>
        <v>#DIV/0!</v>
      </c>
      <c r="DR629" s="108" t="e">
        <f>VALUE(TEXT((CL629*'TOX and EXPO INPUTS'!$E$22),"0.00E+00"))</f>
        <v>#DIV/0!</v>
      </c>
      <c r="DS629" s="108" t="s">
        <v>139</v>
      </c>
      <c r="DT629" s="108" t="s">
        <v>139</v>
      </c>
      <c r="DU629" s="109" t="s">
        <v>139</v>
      </c>
      <c r="DV629" s="110" t="e">
        <f>VALUE(TEXT((CP629*'TOX and EXPO INPUTS'!$E$22),"0.00E+00"))</f>
        <v>#DIV/0!</v>
      </c>
      <c r="DW629" s="108" t="e">
        <f>VALUE(TEXT((CQ629*'TOX and EXPO INPUTS'!$E$22),"0.00E+00"))</f>
        <v>#DIV/0!</v>
      </c>
      <c r="DX629" s="108" t="e">
        <f>VALUE(TEXT((CR629*'TOX and EXPO INPUTS'!$E$22),"0.00E+00"))</f>
        <v>#DIV/0!</v>
      </c>
      <c r="DY629" s="108" t="s">
        <v>139</v>
      </c>
      <c r="DZ629" s="108" t="s">
        <v>139</v>
      </c>
      <c r="EA629" s="108" t="e">
        <f>VALUE(TEXT((CU629*'TOX and EXPO INPUTS'!$E$22),"0.00E+00"))</f>
        <v>#DIV/0!</v>
      </c>
      <c r="EB629" s="108" t="e">
        <f>VALUE(TEXT((CV629*'TOX and EXPO INPUTS'!$E$22),"0.00E+00"))</f>
        <v>#DIV/0!</v>
      </c>
      <c r="EC629" s="108" t="e">
        <f>VALUE(TEXT((CW629*'TOX and EXPO INPUTS'!$E$22),"0.00E+00"))</f>
        <v>#DIV/0!</v>
      </c>
      <c r="ED629" s="108" t="s">
        <v>139</v>
      </c>
      <c r="EE629" s="108" t="s">
        <v>139</v>
      </c>
      <c r="EF629" s="108" t="e">
        <f>VALUE(TEXT((CZ629*'TOX and EXPO INPUTS'!$E$22),"0.00E+00"))</f>
        <v>#DIV/0!</v>
      </c>
      <c r="EG629" s="108" t="e">
        <f>VALUE(TEXT((DA629*'TOX and EXPO INPUTS'!$E$22),"0.00E+00"))</f>
        <v>#DIV/0!</v>
      </c>
      <c r="EH629" s="108" t="e">
        <f>VALUE(TEXT((DB629*'TOX and EXPO INPUTS'!$E$22),"0.00E+00"))</f>
        <v>#DIV/0!</v>
      </c>
      <c r="EI629" s="108" t="s">
        <v>139</v>
      </c>
      <c r="EJ629" s="108" t="s">
        <v>139</v>
      </c>
      <c r="EK629" s="109" t="s">
        <v>139</v>
      </c>
      <c r="EL629" s="56" t="s">
        <v>96</v>
      </c>
      <c r="EM629" s="36">
        <v>44459801</v>
      </c>
      <c r="EN629" s="36" t="s">
        <v>98</v>
      </c>
      <c r="EO629" s="57" t="s">
        <v>95</v>
      </c>
    </row>
    <row r="630" spans="1:145" ht="36" x14ac:dyDescent="0.25">
      <c r="A630" s="56" t="s">
        <v>23</v>
      </c>
      <c r="B630" s="36" t="s">
        <v>52</v>
      </c>
      <c r="C630" s="36" t="s">
        <v>57</v>
      </c>
      <c r="D630" s="57" t="s">
        <v>1</v>
      </c>
      <c r="E630" s="61" t="s">
        <v>18</v>
      </c>
      <c r="F630" s="92"/>
      <c r="G630" s="65"/>
      <c r="H630" s="56"/>
      <c r="I630" s="65"/>
      <c r="J630" s="100">
        <v>10</v>
      </c>
      <c r="K630" s="100">
        <v>30</v>
      </c>
      <c r="L630" s="69">
        <v>166000</v>
      </c>
      <c r="M630" s="49">
        <v>24700</v>
      </c>
      <c r="N630" s="49">
        <v>20600</v>
      </c>
      <c r="O630" s="53" t="s">
        <v>139</v>
      </c>
      <c r="P630" s="53" t="s">
        <v>139</v>
      </c>
      <c r="Q630" s="66" t="s">
        <v>139</v>
      </c>
      <c r="R630" s="69">
        <v>1690</v>
      </c>
      <c r="S630" s="49">
        <v>338</v>
      </c>
      <c r="T630" s="49">
        <v>169</v>
      </c>
      <c r="U630" s="66" t="s">
        <v>139</v>
      </c>
      <c r="V630" s="72">
        <f t="shared" si="596"/>
        <v>0</v>
      </c>
      <c r="W630" s="53">
        <f t="shared" si="596"/>
        <v>0</v>
      </c>
      <c r="X630" s="53">
        <f t="shared" si="596"/>
        <v>0</v>
      </c>
      <c r="Y630" s="53" t="s">
        <v>139</v>
      </c>
      <c r="Z630" s="53" t="s">
        <v>139</v>
      </c>
      <c r="AA630" s="73" t="s">
        <v>139</v>
      </c>
      <c r="AB630" s="72" t="e">
        <f>VALUE(TEXT(((V630*'TOX and EXPO INPUTS'!$E$12)/'TOX and EXPO INPUTS'!$E$27),"0.00E+00"))</f>
        <v>#DIV/0!</v>
      </c>
      <c r="AC630" s="53" t="e">
        <f>VALUE(TEXT(((W630*'TOX and EXPO INPUTS'!$E$12)/'TOX and EXPO INPUTS'!$E$27),"0.00E+00"))</f>
        <v>#DIV/0!</v>
      </c>
      <c r="AD630" s="53" t="e">
        <f>VALUE(TEXT(((X630*'TOX and EXPO INPUTS'!$E$12)/'TOX and EXPO INPUTS'!$E$27),"0.00E+00"))</f>
        <v>#DIV/0!</v>
      </c>
      <c r="AE630" s="53" t="s">
        <v>139</v>
      </c>
      <c r="AF630" s="53" t="s">
        <v>139</v>
      </c>
      <c r="AG630" s="73" t="s">
        <v>139</v>
      </c>
      <c r="AH630" s="72">
        <f t="shared" si="597"/>
        <v>0</v>
      </c>
      <c r="AI630" s="53">
        <f t="shared" si="597"/>
        <v>0</v>
      </c>
      <c r="AJ630" s="53">
        <f t="shared" si="597"/>
        <v>0</v>
      </c>
      <c r="AK630" s="73" t="s">
        <v>139</v>
      </c>
      <c r="AL630" s="72" t="e">
        <f>VALUE(TEXT(((AH630*'TOX and EXPO INPUTS'!$E$20)/'TOX and EXPO INPUTS'!$E$29),"0.00E+00"))</f>
        <v>#DIV/0!</v>
      </c>
      <c r="AM630" s="53" t="e">
        <f>VALUE(TEXT(((AI630*'TOX and EXPO INPUTS'!$E$20)/'TOX and EXPO INPUTS'!$E$29),"0.00E+00"))</f>
        <v>#DIV/0!</v>
      </c>
      <c r="AN630" s="53" t="e">
        <f>VALUE(TEXT(((AJ630*'TOX and EXPO INPUTS'!$E$20)/'TOX and EXPO INPUTS'!$E$29),"0.00E+00"))</f>
        <v>#DIV/0!</v>
      </c>
      <c r="AO630" s="73" t="s">
        <v>139</v>
      </c>
      <c r="AP630" s="72" t="e">
        <f t="shared" si="622"/>
        <v>#DIV/0!</v>
      </c>
      <c r="AQ630" s="53" t="e">
        <f t="shared" si="623"/>
        <v>#DIV/0!</v>
      </c>
      <c r="AR630" s="53" t="e">
        <f t="shared" si="624"/>
        <v>#DIV/0!</v>
      </c>
      <c r="AS630" s="53" t="s">
        <v>139</v>
      </c>
      <c r="AT630" s="53" t="s">
        <v>139</v>
      </c>
      <c r="AU630" s="53" t="e">
        <f t="shared" si="625"/>
        <v>#DIV/0!</v>
      </c>
      <c r="AV630" s="53" t="e">
        <f t="shared" si="626"/>
        <v>#DIV/0!</v>
      </c>
      <c r="AW630" s="53" t="e">
        <f t="shared" si="627"/>
        <v>#DIV/0!</v>
      </c>
      <c r="AX630" s="53" t="s">
        <v>139</v>
      </c>
      <c r="AY630" s="53" t="s">
        <v>139</v>
      </c>
      <c r="AZ630" s="53" t="e">
        <f t="shared" si="628"/>
        <v>#DIV/0!</v>
      </c>
      <c r="BA630" s="53" t="e">
        <f t="shared" si="629"/>
        <v>#DIV/0!</v>
      </c>
      <c r="BB630" s="53" t="e">
        <f t="shared" si="630"/>
        <v>#DIV/0!</v>
      </c>
      <c r="BC630" s="53" t="s">
        <v>139</v>
      </c>
      <c r="BD630" s="53" t="s">
        <v>139</v>
      </c>
      <c r="BE630" s="73" t="s">
        <v>139</v>
      </c>
      <c r="BF630" s="72" t="e">
        <f>VALUE(TEXT((AB630*$J630/365*'TOX and EXPO INPUTS'!$E$32/'TOX and EXPO INPUTS'!$E$33),"0.00E+00"))</f>
        <v>#DIV/0!</v>
      </c>
      <c r="BG630" s="53" t="e">
        <f>VALUE(TEXT((AC630*$J630/365*'TOX and EXPO INPUTS'!$E$32/'TOX and EXPO INPUTS'!$E$33),"0.00E+00"))</f>
        <v>#DIV/0!</v>
      </c>
      <c r="BH630" s="53" t="e">
        <f>VALUE(TEXT((AD630*$J630/365*'TOX and EXPO INPUTS'!$E$32/'TOX and EXPO INPUTS'!$E$33),"0.00E+00"))</f>
        <v>#DIV/0!</v>
      </c>
      <c r="BI630" s="53" t="s">
        <v>139</v>
      </c>
      <c r="BJ630" s="53" t="s">
        <v>139</v>
      </c>
      <c r="BK630" s="73" t="s">
        <v>139</v>
      </c>
      <c r="BL630" s="72" t="e">
        <f>VALUE(TEXT((AB630*$K630/365*'TOX and EXPO INPUTS'!$E$32/'TOX and EXPO INPUTS'!$E$33),"0.00E+00"))</f>
        <v>#DIV/0!</v>
      </c>
      <c r="BM630" s="53" t="e">
        <f>VALUE(TEXT((AC630*$K630/365*'TOX and EXPO INPUTS'!$E$32/'TOX and EXPO INPUTS'!$E$33),"0.00E+00"))</f>
        <v>#DIV/0!</v>
      </c>
      <c r="BN630" s="53" t="e">
        <f>VALUE(TEXT((AD630*$K630/365*'TOX and EXPO INPUTS'!$E$32/'TOX and EXPO INPUTS'!$E$33),"0.00E+00"))</f>
        <v>#DIV/0!</v>
      </c>
      <c r="BO630" s="53" t="s">
        <v>139</v>
      </c>
      <c r="BP630" s="53" t="s">
        <v>139</v>
      </c>
      <c r="BQ630" s="73" t="s">
        <v>139</v>
      </c>
      <c r="BR630" s="72" t="e">
        <f>VALUE(TEXT((AL630*$J630/365*'TOX and EXPO INPUTS'!$E$32/'TOX and EXPO INPUTS'!$E$33),"0.00E+00"))</f>
        <v>#DIV/0!</v>
      </c>
      <c r="BS630" s="53" t="e">
        <f>VALUE(TEXT((AM630*$J630/365*'TOX and EXPO INPUTS'!$E$32/'TOX and EXPO INPUTS'!$E$33),"0.00E+00"))</f>
        <v>#DIV/0!</v>
      </c>
      <c r="BT630" s="53" t="e">
        <f>VALUE(TEXT((AN630*$J630/365*'TOX and EXPO INPUTS'!$E$32/'TOX and EXPO INPUTS'!$E$33),"0.00E+00"))</f>
        <v>#DIV/0!</v>
      </c>
      <c r="BU630" s="73" t="s">
        <v>139</v>
      </c>
      <c r="BV630" s="72" t="e">
        <f>VALUE(TEXT((AL630*$K630/365*'TOX and EXPO INPUTS'!$E$32/'TOX and EXPO INPUTS'!$E$33),"0.00E+00"))</f>
        <v>#DIV/0!</v>
      </c>
      <c r="BW630" s="53" t="e">
        <f>VALUE(TEXT((AM630*$K630/365*'TOX and EXPO INPUTS'!$E$32/'TOX and EXPO INPUTS'!$E$33),"0.00E+00"))</f>
        <v>#DIV/0!</v>
      </c>
      <c r="BX630" s="53" t="e">
        <f>VALUE(TEXT((AN630*$K630/365*'TOX and EXPO INPUTS'!$E$32/'TOX and EXPO INPUTS'!$E$33),"0.00E+00"))</f>
        <v>#DIV/0!</v>
      </c>
      <c r="BY630" s="73" t="s">
        <v>139</v>
      </c>
      <c r="BZ630" s="72" t="e">
        <f>VALUE(TEXT((AP630*$J630/365*'TOX and EXPO INPUTS'!$E$32/'TOX and EXPO INPUTS'!$E$33),"0.00E+00"))</f>
        <v>#DIV/0!</v>
      </c>
      <c r="CA630" s="53" t="e">
        <f>VALUE(TEXT((AQ630*$J630/365*'TOX and EXPO INPUTS'!$E$32/'TOX and EXPO INPUTS'!$E$33),"0.00E+00"))</f>
        <v>#DIV/0!</v>
      </c>
      <c r="CB630" s="53" t="e">
        <f>VALUE(TEXT((AR630*$J630/365*'TOX and EXPO INPUTS'!$E$32/'TOX and EXPO INPUTS'!$E$33),"0.00E+00"))</f>
        <v>#DIV/0!</v>
      </c>
      <c r="CC630" s="53" t="s">
        <v>139</v>
      </c>
      <c r="CD630" s="53" t="s">
        <v>139</v>
      </c>
      <c r="CE630" s="53" t="e">
        <f>VALUE(TEXT((AU630*$J630/365*'TOX and EXPO INPUTS'!$E$32/'TOX and EXPO INPUTS'!$E$33),"0.00E+00"))</f>
        <v>#DIV/0!</v>
      </c>
      <c r="CF630" s="53" t="e">
        <f>VALUE(TEXT((AV630*$J630/365*'TOX and EXPO INPUTS'!$E$32/'TOX and EXPO INPUTS'!$E$33),"0.00E+00"))</f>
        <v>#DIV/0!</v>
      </c>
      <c r="CG630" s="53" t="e">
        <f>VALUE(TEXT((AW630*$J630/365*'TOX and EXPO INPUTS'!$E$32/'TOX and EXPO INPUTS'!$E$33),"0.00E+00"))</f>
        <v>#DIV/0!</v>
      </c>
      <c r="CH630" s="53" t="s">
        <v>139</v>
      </c>
      <c r="CI630" s="53" t="s">
        <v>139</v>
      </c>
      <c r="CJ630" s="53" t="e">
        <f>VALUE(TEXT((AZ630*$J630/365*'TOX and EXPO INPUTS'!$E$32/'TOX and EXPO INPUTS'!$E$33),"0.00E+00"))</f>
        <v>#DIV/0!</v>
      </c>
      <c r="CK630" s="53" t="e">
        <f>VALUE(TEXT((BA630*$J630/365*'TOX and EXPO INPUTS'!$E$32/'TOX and EXPO INPUTS'!$E$33),"0.00E+00"))</f>
        <v>#DIV/0!</v>
      </c>
      <c r="CL630" s="53" t="e">
        <f>VALUE(TEXT((BB630*$J630/365*'TOX and EXPO INPUTS'!$E$32/'TOX and EXPO INPUTS'!$E$33),"0.00E+00"))</f>
        <v>#DIV/0!</v>
      </c>
      <c r="CM630" s="53" t="s">
        <v>139</v>
      </c>
      <c r="CN630" s="53" t="s">
        <v>139</v>
      </c>
      <c r="CO630" s="73" t="s">
        <v>139</v>
      </c>
      <c r="CP630" s="72" t="e">
        <f>VALUE(TEXT((AP630*$K630/365*'TOX and EXPO INPUTS'!$E$32/'TOX and EXPO INPUTS'!$E$33),"0.00E+00"))</f>
        <v>#DIV/0!</v>
      </c>
      <c r="CQ630" s="53" t="e">
        <f>VALUE(TEXT((AQ630*$K630/365*'TOX and EXPO INPUTS'!$E$32/'TOX and EXPO INPUTS'!$E$33),"0.00E+00"))</f>
        <v>#DIV/0!</v>
      </c>
      <c r="CR630" s="53" t="e">
        <f>VALUE(TEXT((AR630*$K630/365*'TOX and EXPO INPUTS'!$E$32/'TOX and EXPO INPUTS'!$E$33),"0.00E+00"))</f>
        <v>#DIV/0!</v>
      </c>
      <c r="CS630" s="53" t="s">
        <v>139</v>
      </c>
      <c r="CT630" s="53" t="s">
        <v>139</v>
      </c>
      <c r="CU630" s="53" t="e">
        <f>VALUE(TEXT((AU630*$K630/365*'TOX and EXPO INPUTS'!$E$32/'TOX and EXPO INPUTS'!$E$33),"0.00E+00"))</f>
        <v>#DIV/0!</v>
      </c>
      <c r="CV630" s="53" t="e">
        <f>VALUE(TEXT((AV630*$K630/365*'TOX and EXPO INPUTS'!$E$32/'TOX and EXPO INPUTS'!$E$33),"0.00E+00"))</f>
        <v>#DIV/0!</v>
      </c>
      <c r="CW630" s="53" t="e">
        <f>VALUE(TEXT((AW630*$K630/365*'TOX and EXPO INPUTS'!$E$32/'TOX and EXPO INPUTS'!$E$33),"0.00E+00"))</f>
        <v>#DIV/0!</v>
      </c>
      <c r="CX630" s="53" t="s">
        <v>139</v>
      </c>
      <c r="CY630" s="53" t="s">
        <v>139</v>
      </c>
      <c r="CZ630" s="53" t="e">
        <f>VALUE(TEXT((AZ630*$K630/365*'TOX and EXPO INPUTS'!$E$32/'TOX and EXPO INPUTS'!$E$33),"0.00E+00"))</f>
        <v>#DIV/0!</v>
      </c>
      <c r="DA630" s="53" t="e">
        <f>VALUE(TEXT((BA630*$K630/365*'TOX and EXPO INPUTS'!$E$32/'TOX and EXPO INPUTS'!$E$33),"0.00E+00"))</f>
        <v>#DIV/0!</v>
      </c>
      <c r="DB630" s="53" t="e">
        <f>VALUE(TEXT((BB630*$K630/365*'TOX and EXPO INPUTS'!$E$32/'TOX and EXPO INPUTS'!$E$33),"0.00E+00"))</f>
        <v>#DIV/0!</v>
      </c>
      <c r="DC630" s="53" t="s">
        <v>139</v>
      </c>
      <c r="DD630" s="53" t="s">
        <v>139</v>
      </c>
      <c r="DE630" s="73" t="s">
        <v>139</v>
      </c>
      <c r="DF630" s="110" t="e">
        <f>VALUE(TEXT((BZ630*'TOX and EXPO INPUTS'!$E$22),"0.00E+00"))</f>
        <v>#DIV/0!</v>
      </c>
      <c r="DG630" s="108" t="e">
        <f>VALUE(TEXT((CA630*'TOX and EXPO INPUTS'!$E$22),"0.00E+00"))</f>
        <v>#DIV/0!</v>
      </c>
      <c r="DH630" s="108" t="e">
        <f>VALUE(TEXT((CB630*'TOX and EXPO INPUTS'!$E$22),"0.00E+00"))</f>
        <v>#DIV/0!</v>
      </c>
      <c r="DI630" s="108" t="s">
        <v>139</v>
      </c>
      <c r="DJ630" s="108" t="s">
        <v>139</v>
      </c>
      <c r="DK630" s="108" t="e">
        <f>VALUE(TEXT((CE630*'TOX and EXPO INPUTS'!$E$22),"0.00E+00"))</f>
        <v>#DIV/0!</v>
      </c>
      <c r="DL630" s="108" t="e">
        <f>VALUE(TEXT((CF630*'TOX and EXPO INPUTS'!$E$22),"0.00E+00"))</f>
        <v>#DIV/0!</v>
      </c>
      <c r="DM630" s="108" t="e">
        <f>VALUE(TEXT((CG630*'TOX and EXPO INPUTS'!$E$22),"0.00E+00"))</f>
        <v>#DIV/0!</v>
      </c>
      <c r="DN630" s="108" t="s">
        <v>139</v>
      </c>
      <c r="DO630" s="108" t="s">
        <v>139</v>
      </c>
      <c r="DP630" s="108" t="e">
        <f>VALUE(TEXT((CJ630*'TOX and EXPO INPUTS'!$E$22),"0.00E+00"))</f>
        <v>#DIV/0!</v>
      </c>
      <c r="DQ630" s="108" t="e">
        <f>VALUE(TEXT((CK630*'TOX and EXPO INPUTS'!$E$22),"0.00E+00"))</f>
        <v>#DIV/0!</v>
      </c>
      <c r="DR630" s="108" t="e">
        <f>VALUE(TEXT((CL630*'TOX and EXPO INPUTS'!$E$22),"0.00E+00"))</f>
        <v>#DIV/0!</v>
      </c>
      <c r="DS630" s="108" t="s">
        <v>139</v>
      </c>
      <c r="DT630" s="108" t="s">
        <v>139</v>
      </c>
      <c r="DU630" s="109" t="s">
        <v>139</v>
      </c>
      <c r="DV630" s="110" t="e">
        <f>VALUE(TEXT((CP630*'TOX and EXPO INPUTS'!$E$22),"0.00E+00"))</f>
        <v>#DIV/0!</v>
      </c>
      <c r="DW630" s="108" t="e">
        <f>VALUE(TEXT((CQ630*'TOX and EXPO INPUTS'!$E$22),"0.00E+00"))</f>
        <v>#DIV/0!</v>
      </c>
      <c r="DX630" s="108" t="e">
        <f>VALUE(TEXT((CR630*'TOX and EXPO INPUTS'!$E$22),"0.00E+00"))</f>
        <v>#DIV/0!</v>
      </c>
      <c r="DY630" s="108" t="s">
        <v>139</v>
      </c>
      <c r="DZ630" s="108" t="s">
        <v>139</v>
      </c>
      <c r="EA630" s="108" t="e">
        <f>VALUE(TEXT((CU630*'TOX and EXPO INPUTS'!$E$22),"0.00E+00"))</f>
        <v>#DIV/0!</v>
      </c>
      <c r="EB630" s="108" t="e">
        <f>VALUE(TEXT((CV630*'TOX and EXPO INPUTS'!$E$22),"0.00E+00"))</f>
        <v>#DIV/0!</v>
      </c>
      <c r="EC630" s="108" t="e">
        <f>VALUE(TEXT((CW630*'TOX and EXPO INPUTS'!$E$22),"0.00E+00"))</f>
        <v>#DIV/0!</v>
      </c>
      <c r="ED630" s="108" t="s">
        <v>139</v>
      </c>
      <c r="EE630" s="108" t="s">
        <v>139</v>
      </c>
      <c r="EF630" s="108" t="e">
        <f>VALUE(TEXT((CZ630*'TOX and EXPO INPUTS'!$E$22),"0.00E+00"))</f>
        <v>#DIV/0!</v>
      </c>
      <c r="EG630" s="108" t="e">
        <f>VALUE(TEXT((DA630*'TOX and EXPO INPUTS'!$E$22),"0.00E+00"))</f>
        <v>#DIV/0!</v>
      </c>
      <c r="EH630" s="108" t="e">
        <f>VALUE(TEXT((DB630*'TOX and EXPO INPUTS'!$E$22),"0.00E+00"))</f>
        <v>#DIV/0!</v>
      </c>
      <c r="EI630" s="108" t="s">
        <v>139</v>
      </c>
      <c r="EJ630" s="108" t="s">
        <v>139</v>
      </c>
      <c r="EK630" s="109" t="s">
        <v>139</v>
      </c>
      <c r="EL630" s="56" t="s">
        <v>96</v>
      </c>
      <c r="EM630" s="36">
        <v>44459801</v>
      </c>
      <c r="EN630" s="36" t="s">
        <v>98</v>
      </c>
      <c r="EO630" s="57" t="s">
        <v>95</v>
      </c>
    </row>
    <row r="631" spans="1:145" ht="36" x14ac:dyDescent="0.25">
      <c r="A631" s="56" t="s">
        <v>23</v>
      </c>
      <c r="B631" s="36" t="s">
        <v>52</v>
      </c>
      <c r="C631" s="36" t="s">
        <v>57</v>
      </c>
      <c r="D631" s="57" t="s">
        <v>1</v>
      </c>
      <c r="E631" s="61" t="s">
        <v>59</v>
      </c>
      <c r="F631" s="92"/>
      <c r="G631" s="65"/>
      <c r="H631" s="56"/>
      <c r="I631" s="65"/>
      <c r="J631" s="100">
        <v>10</v>
      </c>
      <c r="K631" s="100">
        <v>30</v>
      </c>
      <c r="L631" s="69">
        <v>166000</v>
      </c>
      <c r="M631" s="49">
        <v>24700</v>
      </c>
      <c r="N631" s="49">
        <v>20600</v>
      </c>
      <c r="O631" s="53" t="s">
        <v>139</v>
      </c>
      <c r="P631" s="53" t="s">
        <v>139</v>
      </c>
      <c r="Q631" s="66" t="s">
        <v>139</v>
      </c>
      <c r="R631" s="69">
        <v>1690</v>
      </c>
      <c r="S631" s="49">
        <v>338</v>
      </c>
      <c r="T631" s="49">
        <v>169</v>
      </c>
      <c r="U631" s="66" t="s">
        <v>139</v>
      </c>
      <c r="V631" s="72">
        <f t="shared" ref="V631:X690" si="646">VALUE(TEXT(((L631/1000)*$F631*$H631),"0.00E+00"))</f>
        <v>0</v>
      </c>
      <c r="W631" s="53">
        <f t="shared" si="646"/>
        <v>0</v>
      </c>
      <c r="X631" s="53">
        <f t="shared" si="646"/>
        <v>0</v>
      </c>
      <c r="Y631" s="53" t="s">
        <v>139</v>
      </c>
      <c r="Z631" s="53" t="s">
        <v>139</v>
      </c>
      <c r="AA631" s="73" t="s">
        <v>139</v>
      </c>
      <c r="AB631" s="72" t="e">
        <f>VALUE(TEXT(((V631*'TOX and EXPO INPUTS'!$E$12)/'TOX and EXPO INPUTS'!$E$27),"0.00E+00"))</f>
        <v>#DIV/0!</v>
      </c>
      <c r="AC631" s="53" t="e">
        <f>VALUE(TEXT(((W631*'TOX and EXPO INPUTS'!$E$12)/'TOX and EXPO INPUTS'!$E$27),"0.00E+00"))</f>
        <v>#DIV/0!</v>
      </c>
      <c r="AD631" s="53" t="e">
        <f>VALUE(TEXT(((X631*'TOX and EXPO INPUTS'!$E$12)/'TOX and EXPO INPUTS'!$E$27),"0.00E+00"))</f>
        <v>#DIV/0!</v>
      </c>
      <c r="AE631" s="53" t="s">
        <v>139</v>
      </c>
      <c r="AF631" s="53" t="s">
        <v>139</v>
      </c>
      <c r="AG631" s="73" t="s">
        <v>139</v>
      </c>
      <c r="AH631" s="72">
        <f t="shared" ref="AH631:AJ690" si="647">VALUE(TEXT(((R631/1000)*$F631*$H631),"0.00E+00"))</f>
        <v>0</v>
      </c>
      <c r="AI631" s="53">
        <f t="shared" si="647"/>
        <v>0</v>
      </c>
      <c r="AJ631" s="53">
        <f t="shared" si="647"/>
        <v>0</v>
      </c>
      <c r="AK631" s="73" t="s">
        <v>139</v>
      </c>
      <c r="AL631" s="72" t="e">
        <f>VALUE(TEXT(((AH631*'TOX and EXPO INPUTS'!$E$20)/'TOX and EXPO INPUTS'!$E$29),"0.00E+00"))</f>
        <v>#DIV/0!</v>
      </c>
      <c r="AM631" s="53" t="e">
        <f>VALUE(TEXT(((AI631*'TOX and EXPO INPUTS'!$E$20)/'TOX and EXPO INPUTS'!$E$29),"0.00E+00"))</f>
        <v>#DIV/0!</v>
      </c>
      <c r="AN631" s="53" t="e">
        <f>VALUE(TEXT(((AJ631*'TOX and EXPO INPUTS'!$E$20)/'TOX and EXPO INPUTS'!$E$29),"0.00E+00"))</f>
        <v>#DIV/0!</v>
      </c>
      <c r="AO631" s="73" t="s">
        <v>139</v>
      </c>
      <c r="AP631" s="72" t="e">
        <f t="shared" ref="AP631:AP662" si="648">VALUE(TEXT((AB631+AL631),"0.00E+00"))</f>
        <v>#DIV/0!</v>
      </c>
      <c r="AQ631" s="53" t="e">
        <f t="shared" ref="AQ631:AQ662" si="649">VALUE(TEXT((AC631+AL631),"0.00E+00"))</f>
        <v>#DIV/0!</v>
      </c>
      <c r="AR631" s="53" t="e">
        <f t="shared" ref="AR631:AR662" si="650">VALUE(TEXT((AD631+AL631),"0.00E+00"))</f>
        <v>#DIV/0!</v>
      </c>
      <c r="AS631" s="53" t="s">
        <v>139</v>
      </c>
      <c r="AT631" s="53" t="s">
        <v>139</v>
      </c>
      <c r="AU631" s="53" t="e">
        <f t="shared" ref="AU631:AU662" si="651">VALUE(TEXT((AB631+AM631),"0.00E+00"))</f>
        <v>#DIV/0!</v>
      </c>
      <c r="AV631" s="53" t="e">
        <f t="shared" ref="AV631:AV662" si="652">VALUE(TEXT((AC631+AM631),"0.00E+00"))</f>
        <v>#DIV/0!</v>
      </c>
      <c r="AW631" s="53" t="e">
        <f t="shared" ref="AW631:AW662" si="653">VALUE(TEXT((AD631+AM631),"0.00E+00"))</f>
        <v>#DIV/0!</v>
      </c>
      <c r="AX631" s="53" t="s">
        <v>139</v>
      </c>
      <c r="AY631" s="53" t="s">
        <v>139</v>
      </c>
      <c r="AZ631" s="53" t="e">
        <f t="shared" ref="AZ631:AZ662" si="654">VALUE(TEXT((AB631+AN631),"0.00E+00"))</f>
        <v>#DIV/0!</v>
      </c>
      <c r="BA631" s="53" t="e">
        <f t="shared" ref="BA631:BA662" si="655">VALUE(TEXT((AC631+AN631),"0.00E+00"))</f>
        <v>#DIV/0!</v>
      </c>
      <c r="BB631" s="53" t="e">
        <f t="shared" ref="BB631:BB662" si="656">VALUE(TEXT((AD631+AN631),"0.00E+00"))</f>
        <v>#DIV/0!</v>
      </c>
      <c r="BC631" s="53" t="s">
        <v>139</v>
      </c>
      <c r="BD631" s="53" t="s">
        <v>139</v>
      </c>
      <c r="BE631" s="73" t="s">
        <v>139</v>
      </c>
      <c r="BF631" s="72" t="e">
        <f>VALUE(TEXT((AB631*$J631/365*'TOX and EXPO INPUTS'!$E$32/'TOX and EXPO INPUTS'!$E$33),"0.00E+00"))</f>
        <v>#DIV/0!</v>
      </c>
      <c r="BG631" s="53" t="e">
        <f>VALUE(TEXT((AC631*$J631/365*'TOX and EXPO INPUTS'!$E$32/'TOX and EXPO INPUTS'!$E$33),"0.00E+00"))</f>
        <v>#DIV/0!</v>
      </c>
      <c r="BH631" s="53" t="e">
        <f>VALUE(TEXT((AD631*$J631/365*'TOX and EXPO INPUTS'!$E$32/'TOX and EXPO INPUTS'!$E$33),"0.00E+00"))</f>
        <v>#DIV/0!</v>
      </c>
      <c r="BI631" s="53" t="s">
        <v>139</v>
      </c>
      <c r="BJ631" s="53" t="s">
        <v>139</v>
      </c>
      <c r="BK631" s="73" t="s">
        <v>139</v>
      </c>
      <c r="BL631" s="72" t="e">
        <f>VALUE(TEXT((AB631*$K631/365*'TOX and EXPO INPUTS'!$E$32/'TOX and EXPO INPUTS'!$E$33),"0.00E+00"))</f>
        <v>#DIV/0!</v>
      </c>
      <c r="BM631" s="53" t="e">
        <f>VALUE(TEXT((AC631*$K631/365*'TOX and EXPO INPUTS'!$E$32/'TOX and EXPO INPUTS'!$E$33),"0.00E+00"))</f>
        <v>#DIV/0!</v>
      </c>
      <c r="BN631" s="53" t="e">
        <f>VALUE(TEXT((AD631*$K631/365*'TOX and EXPO INPUTS'!$E$32/'TOX and EXPO INPUTS'!$E$33),"0.00E+00"))</f>
        <v>#DIV/0!</v>
      </c>
      <c r="BO631" s="53" t="s">
        <v>139</v>
      </c>
      <c r="BP631" s="53" t="s">
        <v>139</v>
      </c>
      <c r="BQ631" s="73" t="s">
        <v>139</v>
      </c>
      <c r="BR631" s="72" t="e">
        <f>VALUE(TEXT((AL631*$J631/365*'TOX and EXPO INPUTS'!$E$32/'TOX and EXPO INPUTS'!$E$33),"0.00E+00"))</f>
        <v>#DIV/0!</v>
      </c>
      <c r="BS631" s="53" t="e">
        <f>VALUE(TEXT((AM631*$J631/365*'TOX and EXPO INPUTS'!$E$32/'TOX and EXPO INPUTS'!$E$33),"0.00E+00"))</f>
        <v>#DIV/0!</v>
      </c>
      <c r="BT631" s="53" t="e">
        <f>VALUE(TEXT((AN631*$J631/365*'TOX and EXPO INPUTS'!$E$32/'TOX and EXPO INPUTS'!$E$33),"0.00E+00"))</f>
        <v>#DIV/0!</v>
      </c>
      <c r="BU631" s="73" t="s">
        <v>139</v>
      </c>
      <c r="BV631" s="72" t="e">
        <f>VALUE(TEXT((AL631*$K631/365*'TOX and EXPO INPUTS'!$E$32/'TOX and EXPO INPUTS'!$E$33),"0.00E+00"))</f>
        <v>#DIV/0!</v>
      </c>
      <c r="BW631" s="53" t="e">
        <f>VALUE(TEXT((AM631*$K631/365*'TOX and EXPO INPUTS'!$E$32/'TOX and EXPO INPUTS'!$E$33),"0.00E+00"))</f>
        <v>#DIV/0!</v>
      </c>
      <c r="BX631" s="53" t="e">
        <f>VALUE(TEXT((AN631*$K631/365*'TOX and EXPO INPUTS'!$E$32/'TOX and EXPO INPUTS'!$E$33),"0.00E+00"))</f>
        <v>#DIV/0!</v>
      </c>
      <c r="BY631" s="73" t="s">
        <v>139</v>
      </c>
      <c r="BZ631" s="72" t="e">
        <f>VALUE(TEXT((AP631*$J631/365*'TOX and EXPO INPUTS'!$E$32/'TOX and EXPO INPUTS'!$E$33),"0.00E+00"))</f>
        <v>#DIV/0!</v>
      </c>
      <c r="CA631" s="53" t="e">
        <f>VALUE(TEXT((AQ631*$J631/365*'TOX and EXPO INPUTS'!$E$32/'TOX and EXPO INPUTS'!$E$33),"0.00E+00"))</f>
        <v>#DIV/0!</v>
      </c>
      <c r="CB631" s="53" t="e">
        <f>VALUE(TEXT((AR631*$J631/365*'TOX and EXPO INPUTS'!$E$32/'TOX and EXPO INPUTS'!$E$33),"0.00E+00"))</f>
        <v>#DIV/0!</v>
      </c>
      <c r="CC631" s="53" t="s">
        <v>139</v>
      </c>
      <c r="CD631" s="53" t="s">
        <v>139</v>
      </c>
      <c r="CE631" s="53" t="e">
        <f>VALUE(TEXT((AU631*$J631/365*'TOX and EXPO INPUTS'!$E$32/'TOX and EXPO INPUTS'!$E$33),"0.00E+00"))</f>
        <v>#DIV/0!</v>
      </c>
      <c r="CF631" s="53" t="e">
        <f>VALUE(TEXT((AV631*$J631/365*'TOX and EXPO INPUTS'!$E$32/'TOX and EXPO INPUTS'!$E$33),"0.00E+00"))</f>
        <v>#DIV/0!</v>
      </c>
      <c r="CG631" s="53" t="e">
        <f>VALUE(TEXT((AW631*$J631/365*'TOX and EXPO INPUTS'!$E$32/'TOX and EXPO INPUTS'!$E$33),"0.00E+00"))</f>
        <v>#DIV/0!</v>
      </c>
      <c r="CH631" s="53" t="s">
        <v>139</v>
      </c>
      <c r="CI631" s="53" t="s">
        <v>139</v>
      </c>
      <c r="CJ631" s="53" t="e">
        <f>VALUE(TEXT((AZ631*$J631/365*'TOX and EXPO INPUTS'!$E$32/'TOX and EXPO INPUTS'!$E$33),"0.00E+00"))</f>
        <v>#DIV/0!</v>
      </c>
      <c r="CK631" s="53" t="e">
        <f>VALUE(TEXT((BA631*$J631/365*'TOX and EXPO INPUTS'!$E$32/'TOX and EXPO INPUTS'!$E$33),"0.00E+00"))</f>
        <v>#DIV/0!</v>
      </c>
      <c r="CL631" s="53" t="e">
        <f>VALUE(TEXT((BB631*$J631/365*'TOX and EXPO INPUTS'!$E$32/'TOX and EXPO INPUTS'!$E$33),"0.00E+00"))</f>
        <v>#DIV/0!</v>
      </c>
      <c r="CM631" s="53" t="s">
        <v>139</v>
      </c>
      <c r="CN631" s="53" t="s">
        <v>139</v>
      </c>
      <c r="CO631" s="73" t="s">
        <v>139</v>
      </c>
      <c r="CP631" s="72" t="e">
        <f>VALUE(TEXT((AP631*$K631/365*'TOX and EXPO INPUTS'!$E$32/'TOX and EXPO INPUTS'!$E$33),"0.00E+00"))</f>
        <v>#DIV/0!</v>
      </c>
      <c r="CQ631" s="53" t="e">
        <f>VALUE(TEXT((AQ631*$K631/365*'TOX and EXPO INPUTS'!$E$32/'TOX and EXPO INPUTS'!$E$33),"0.00E+00"))</f>
        <v>#DIV/0!</v>
      </c>
      <c r="CR631" s="53" t="e">
        <f>VALUE(TEXT((AR631*$K631/365*'TOX and EXPO INPUTS'!$E$32/'TOX and EXPO INPUTS'!$E$33),"0.00E+00"))</f>
        <v>#DIV/0!</v>
      </c>
      <c r="CS631" s="53" t="s">
        <v>139</v>
      </c>
      <c r="CT631" s="53" t="s">
        <v>139</v>
      </c>
      <c r="CU631" s="53" t="e">
        <f>VALUE(TEXT((AU631*$K631/365*'TOX and EXPO INPUTS'!$E$32/'TOX and EXPO INPUTS'!$E$33),"0.00E+00"))</f>
        <v>#DIV/0!</v>
      </c>
      <c r="CV631" s="53" t="e">
        <f>VALUE(TEXT((AV631*$K631/365*'TOX and EXPO INPUTS'!$E$32/'TOX and EXPO INPUTS'!$E$33),"0.00E+00"))</f>
        <v>#DIV/0!</v>
      </c>
      <c r="CW631" s="53" t="e">
        <f>VALUE(TEXT((AW631*$K631/365*'TOX and EXPO INPUTS'!$E$32/'TOX and EXPO INPUTS'!$E$33),"0.00E+00"))</f>
        <v>#DIV/0!</v>
      </c>
      <c r="CX631" s="53" t="s">
        <v>139</v>
      </c>
      <c r="CY631" s="53" t="s">
        <v>139</v>
      </c>
      <c r="CZ631" s="53" t="e">
        <f>VALUE(TEXT((AZ631*$K631/365*'TOX and EXPO INPUTS'!$E$32/'TOX and EXPO INPUTS'!$E$33),"0.00E+00"))</f>
        <v>#DIV/0!</v>
      </c>
      <c r="DA631" s="53" t="e">
        <f>VALUE(TEXT((BA631*$K631/365*'TOX and EXPO INPUTS'!$E$32/'TOX and EXPO INPUTS'!$E$33),"0.00E+00"))</f>
        <v>#DIV/0!</v>
      </c>
      <c r="DB631" s="53" t="e">
        <f>VALUE(TEXT((BB631*$K631/365*'TOX and EXPO INPUTS'!$E$32/'TOX and EXPO INPUTS'!$E$33),"0.00E+00"))</f>
        <v>#DIV/0!</v>
      </c>
      <c r="DC631" s="53" t="s">
        <v>139</v>
      </c>
      <c r="DD631" s="53" t="s">
        <v>139</v>
      </c>
      <c r="DE631" s="73" t="s">
        <v>139</v>
      </c>
      <c r="DF631" s="110" t="e">
        <f>VALUE(TEXT((BZ631*'TOX and EXPO INPUTS'!$E$22),"0.00E+00"))</f>
        <v>#DIV/0!</v>
      </c>
      <c r="DG631" s="108" t="e">
        <f>VALUE(TEXT((CA631*'TOX and EXPO INPUTS'!$E$22),"0.00E+00"))</f>
        <v>#DIV/0!</v>
      </c>
      <c r="DH631" s="108" t="e">
        <f>VALUE(TEXT((CB631*'TOX and EXPO INPUTS'!$E$22),"0.00E+00"))</f>
        <v>#DIV/0!</v>
      </c>
      <c r="DI631" s="108" t="s">
        <v>139</v>
      </c>
      <c r="DJ631" s="108" t="s">
        <v>139</v>
      </c>
      <c r="DK631" s="108" t="e">
        <f>VALUE(TEXT((CE631*'TOX and EXPO INPUTS'!$E$22),"0.00E+00"))</f>
        <v>#DIV/0!</v>
      </c>
      <c r="DL631" s="108" t="e">
        <f>VALUE(TEXT((CF631*'TOX and EXPO INPUTS'!$E$22),"0.00E+00"))</f>
        <v>#DIV/0!</v>
      </c>
      <c r="DM631" s="108" t="e">
        <f>VALUE(TEXT((CG631*'TOX and EXPO INPUTS'!$E$22),"0.00E+00"))</f>
        <v>#DIV/0!</v>
      </c>
      <c r="DN631" s="108" t="s">
        <v>139</v>
      </c>
      <c r="DO631" s="108" t="s">
        <v>139</v>
      </c>
      <c r="DP631" s="108" t="e">
        <f>VALUE(TEXT((CJ631*'TOX and EXPO INPUTS'!$E$22),"0.00E+00"))</f>
        <v>#DIV/0!</v>
      </c>
      <c r="DQ631" s="108" t="e">
        <f>VALUE(TEXT((CK631*'TOX and EXPO INPUTS'!$E$22),"0.00E+00"))</f>
        <v>#DIV/0!</v>
      </c>
      <c r="DR631" s="108" t="e">
        <f>VALUE(TEXT((CL631*'TOX and EXPO INPUTS'!$E$22),"0.00E+00"))</f>
        <v>#DIV/0!</v>
      </c>
      <c r="DS631" s="108" t="s">
        <v>139</v>
      </c>
      <c r="DT631" s="108" t="s">
        <v>139</v>
      </c>
      <c r="DU631" s="109" t="s">
        <v>139</v>
      </c>
      <c r="DV631" s="110" t="e">
        <f>VALUE(TEXT((CP631*'TOX and EXPO INPUTS'!$E$22),"0.00E+00"))</f>
        <v>#DIV/0!</v>
      </c>
      <c r="DW631" s="108" t="e">
        <f>VALUE(TEXT((CQ631*'TOX and EXPO INPUTS'!$E$22),"0.00E+00"))</f>
        <v>#DIV/0!</v>
      </c>
      <c r="DX631" s="108" t="e">
        <f>VALUE(TEXT((CR631*'TOX and EXPO INPUTS'!$E$22),"0.00E+00"))</f>
        <v>#DIV/0!</v>
      </c>
      <c r="DY631" s="108" t="s">
        <v>139</v>
      </c>
      <c r="DZ631" s="108" t="s">
        <v>139</v>
      </c>
      <c r="EA631" s="108" t="e">
        <f>VALUE(TEXT((CU631*'TOX and EXPO INPUTS'!$E$22),"0.00E+00"))</f>
        <v>#DIV/0!</v>
      </c>
      <c r="EB631" s="108" t="e">
        <f>VALUE(TEXT((CV631*'TOX and EXPO INPUTS'!$E$22),"0.00E+00"))</f>
        <v>#DIV/0!</v>
      </c>
      <c r="EC631" s="108" t="e">
        <f>VALUE(TEXT((CW631*'TOX and EXPO INPUTS'!$E$22),"0.00E+00"))</f>
        <v>#DIV/0!</v>
      </c>
      <c r="ED631" s="108" t="s">
        <v>139</v>
      </c>
      <c r="EE631" s="108" t="s">
        <v>139</v>
      </c>
      <c r="EF631" s="108" t="e">
        <f>VALUE(TEXT((CZ631*'TOX and EXPO INPUTS'!$E$22),"0.00E+00"))</f>
        <v>#DIV/0!</v>
      </c>
      <c r="EG631" s="108" t="e">
        <f>VALUE(TEXT((DA631*'TOX and EXPO INPUTS'!$E$22),"0.00E+00"))</f>
        <v>#DIV/0!</v>
      </c>
      <c r="EH631" s="108" t="e">
        <f>VALUE(TEXT((DB631*'TOX and EXPO INPUTS'!$E$22),"0.00E+00"))</f>
        <v>#DIV/0!</v>
      </c>
      <c r="EI631" s="108" t="s">
        <v>139</v>
      </c>
      <c r="EJ631" s="108" t="s">
        <v>139</v>
      </c>
      <c r="EK631" s="109" t="s">
        <v>139</v>
      </c>
      <c r="EL631" s="56" t="s">
        <v>96</v>
      </c>
      <c r="EM631" s="36">
        <v>44459801</v>
      </c>
      <c r="EN631" s="36" t="s">
        <v>98</v>
      </c>
      <c r="EO631" s="57" t="s">
        <v>95</v>
      </c>
    </row>
    <row r="632" spans="1:145" ht="36" x14ac:dyDescent="0.25">
      <c r="A632" s="56" t="s">
        <v>23</v>
      </c>
      <c r="B632" s="36" t="s">
        <v>52</v>
      </c>
      <c r="C632" s="36" t="s">
        <v>57</v>
      </c>
      <c r="D632" s="57" t="s">
        <v>1</v>
      </c>
      <c r="E632" s="61" t="s">
        <v>58</v>
      </c>
      <c r="F632" s="92"/>
      <c r="G632" s="65"/>
      <c r="H632" s="56"/>
      <c r="I632" s="65"/>
      <c r="J632" s="100">
        <v>10</v>
      </c>
      <c r="K632" s="100">
        <v>30</v>
      </c>
      <c r="L632" s="69">
        <v>166000</v>
      </c>
      <c r="M632" s="49">
        <v>24700</v>
      </c>
      <c r="N632" s="49">
        <v>20600</v>
      </c>
      <c r="O632" s="53" t="s">
        <v>139</v>
      </c>
      <c r="P632" s="53" t="s">
        <v>139</v>
      </c>
      <c r="Q632" s="66" t="s">
        <v>139</v>
      </c>
      <c r="R632" s="69">
        <v>1690</v>
      </c>
      <c r="S632" s="49">
        <v>338</v>
      </c>
      <c r="T632" s="49">
        <v>169</v>
      </c>
      <c r="U632" s="66" t="s">
        <v>139</v>
      </c>
      <c r="V632" s="72">
        <f t="shared" si="646"/>
        <v>0</v>
      </c>
      <c r="W632" s="53">
        <f t="shared" si="646"/>
        <v>0</v>
      </c>
      <c r="X632" s="53">
        <f t="shared" si="646"/>
        <v>0</v>
      </c>
      <c r="Y632" s="53" t="s">
        <v>139</v>
      </c>
      <c r="Z632" s="53" t="s">
        <v>139</v>
      </c>
      <c r="AA632" s="73" t="s">
        <v>139</v>
      </c>
      <c r="AB632" s="72" t="e">
        <f>VALUE(TEXT(((V632*'TOX and EXPO INPUTS'!$E$12)/'TOX and EXPO INPUTS'!$E$27),"0.00E+00"))</f>
        <v>#DIV/0!</v>
      </c>
      <c r="AC632" s="53" t="e">
        <f>VALUE(TEXT(((W632*'TOX and EXPO INPUTS'!$E$12)/'TOX and EXPO INPUTS'!$E$27),"0.00E+00"))</f>
        <v>#DIV/0!</v>
      </c>
      <c r="AD632" s="53" t="e">
        <f>VALUE(TEXT(((X632*'TOX and EXPO INPUTS'!$E$12)/'TOX and EXPO INPUTS'!$E$27),"0.00E+00"))</f>
        <v>#DIV/0!</v>
      </c>
      <c r="AE632" s="53" t="s">
        <v>139</v>
      </c>
      <c r="AF632" s="53" t="s">
        <v>139</v>
      </c>
      <c r="AG632" s="73" t="s">
        <v>139</v>
      </c>
      <c r="AH632" s="72">
        <f t="shared" si="647"/>
        <v>0</v>
      </c>
      <c r="AI632" s="53">
        <f t="shared" si="647"/>
        <v>0</v>
      </c>
      <c r="AJ632" s="53">
        <f t="shared" si="647"/>
        <v>0</v>
      </c>
      <c r="AK632" s="73" t="s">
        <v>139</v>
      </c>
      <c r="AL632" s="72" t="e">
        <f>VALUE(TEXT(((AH632*'TOX and EXPO INPUTS'!$E$20)/'TOX and EXPO INPUTS'!$E$29),"0.00E+00"))</f>
        <v>#DIV/0!</v>
      </c>
      <c r="AM632" s="53" t="e">
        <f>VALUE(TEXT(((AI632*'TOX and EXPO INPUTS'!$E$20)/'TOX and EXPO INPUTS'!$E$29),"0.00E+00"))</f>
        <v>#DIV/0!</v>
      </c>
      <c r="AN632" s="53" t="e">
        <f>VALUE(TEXT(((AJ632*'TOX and EXPO INPUTS'!$E$20)/'TOX and EXPO INPUTS'!$E$29),"0.00E+00"))</f>
        <v>#DIV/0!</v>
      </c>
      <c r="AO632" s="73" t="s">
        <v>139</v>
      </c>
      <c r="AP632" s="72" t="e">
        <f t="shared" si="648"/>
        <v>#DIV/0!</v>
      </c>
      <c r="AQ632" s="53" t="e">
        <f t="shared" si="649"/>
        <v>#DIV/0!</v>
      </c>
      <c r="AR632" s="53" t="e">
        <f t="shared" si="650"/>
        <v>#DIV/0!</v>
      </c>
      <c r="AS632" s="53" t="s">
        <v>139</v>
      </c>
      <c r="AT632" s="53" t="s">
        <v>139</v>
      </c>
      <c r="AU632" s="53" t="e">
        <f t="shared" si="651"/>
        <v>#DIV/0!</v>
      </c>
      <c r="AV632" s="53" t="e">
        <f t="shared" si="652"/>
        <v>#DIV/0!</v>
      </c>
      <c r="AW632" s="53" t="e">
        <f t="shared" si="653"/>
        <v>#DIV/0!</v>
      </c>
      <c r="AX632" s="53" t="s">
        <v>139</v>
      </c>
      <c r="AY632" s="53" t="s">
        <v>139</v>
      </c>
      <c r="AZ632" s="53" t="e">
        <f t="shared" si="654"/>
        <v>#DIV/0!</v>
      </c>
      <c r="BA632" s="53" t="e">
        <f t="shared" si="655"/>
        <v>#DIV/0!</v>
      </c>
      <c r="BB632" s="53" t="e">
        <f t="shared" si="656"/>
        <v>#DIV/0!</v>
      </c>
      <c r="BC632" s="53" t="s">
        <v>139</v>
      </c>
      <c r="BD632" s="53" t="s">
        <v>139</v>
      </c>
      <c r="BE632" s="73" t="s">
        <v>139</v>
      </c>
      <c r="BF632" s="72" t="e">
        <f>VALUE(TEXT((AB632*$J632/365*'TOX and EXPO INPUTS'!$E$32/'TOX and EXPO INPUTS'!$E$33),"0.00E+00"))</f>
        <v>#DIV/0!</v>
      </c>
      <c r="BG632" s="53" t="e">
        <f>VALUE(TEXT((AC632*$J632/365*'TOX and EXPO INPUTS'!$E$32/'TOX and EXPO INPUTS'!$E$33),"0.00E+00"))</f>
        <v>#DIV/0!</v>
      </c>
      <c r="BH632" s="53" t="e">
        <f>VALUE(TEXT((AD632*$J632/365*'TOX and EXPO INPUTS'!$E$32/'TOX and EXPO INPUTS'!$E$33),"0.00E+00"))</f>
        <v>#DIV/0!</v>
      </c>
      <c r="BI632" s="53" t="s">
        <v>139</v>
      </c>
      <c r="BJ632" s="53" t="s">
        <v>139</v>
      </c>
      <c r="BK632" s="73" t="s">
        <v>139</v>
      </c>
      <c r="BL632" s="72" t="e">
        <f>VALUE(TEXT((AB632*$K632/365*'TOX and EXPO INPUTS'!$E$32/'TOX and EXPO INPUTS'!$E$33),"0.00E+00"))</f>
        <v>#DIV/0!</v>
      </c>
      <c r="BM632" s="53" t="e">
        <f>VALUE(TEXT((AC632*$K632/365*'TOX and EXPO INPUTS'!$E$32/'TOX and EXPO INPUTS'!$E$33),"0.00E+00"))</f>
        <v>#DIV/0!</v>
      </c>
      <c r="BN632" s="53" t="e">
        <f>VALUE(TEXT((AD632*$K632/365*'TOX and EXPO INPUTS'!$E$32/'TOX and EXPO INPUTS'!$E$33),"0.00E+00"))</f>
        <v>#DIV/0!</v>
      </c>
      <c r="BO632" s="53" t="s">
        <v>139</v>
      </c>
      <c r="BP632" s="53" t="s">
        <v>139</v>
      </c>
      <c r="BQ632" s="73" t="s">
        <v>139</v>
      </c>
      <c r="BR632" s="72" t="e">
        <f>VALUE(TEXT((AL632*$J632/365*'TOX and EXPO INPUTS'!$E$32/'TOX and EXPO INPUTS'!$E$33),"0.00E+00"))</f>
        <v>#DIV/0!</v>
      </c>
      <c r="BS632" s="53" t="e">
        <f>VALUE(TEXT((AM632*$J632/365*'TOX and EXPO INPUTS'!$E$32/'TOX and EXPO INPUTS'!$E$33),"0.00E+00"))</f>
        <v>#DIV/0!</v>
      </c>
      <c r="BT632" s="53" t="e">
        <f>VALUE(TEXT((AN632*$J632/365*'TOX and EXPO INPUTS'!$E$32/'TOX and EXPO INPUTS'!$E$33),"0.00E+00"))</f>
        <v>#DIV/0!</v>
      </c>
      <c r="BU632" s="73" t="s">
        <v>139</v>
      </c>
      <c r="BV632" s="72" t="e">
        <f>VALUE(TEXT((AL632*$K632/365*'TOX and EXPO INPUTS'!$E$32/'TOX and EXPO INPUTS'!$E$33),"0.00E+00"))</f>
        <v>#DIV/0!</v>
      </c>
      <c r="BW632" s="53" t="e">
        <f>VALUE(TEXT((AM632*$K632/365*'TOX and EXPO INPUTS'!$E$32/'TOX and EXPO INPUTS'!$E$33),"0.00E+00"))</f>
        <v>#DIV/0!</v>
      </c>
      <c r="BX632" s="53" t="e">
        <f>VALUE(TEXT((AN632*$K632/365*'TOX and EXPO INPUTS'!$E$32/'TOX and EXPO INPUTS'!$E$33),"0.00E+00"))</f>
        <v>#DIV/0!</v>
      </c>
      <c r="BY632" s="73" t="s">
        <v>139</v>
      </c>
      <c r="BZ632" s="72" t="e">
        <f>VALUE(TEXT((AP632*$J632/365*'TOX and EXPO INPUTS'!$E$32/'TOX and EXPO INPUTS'!$E$33),"0.00E+00"))</f>
        <v>#DIV/0!</v>
      </c>
      <c r="CA632" s="53" t="e">
        <f>VALUE(TEXT((AQ632*$J632/365*'TOX and EXPO INPUTS'!$E$32/'TOX and EXPO INPUTS'!$E$33),"0.00E+00"))</f>
        <v>#DIV/0!</v>
      </c>
      <c r="CB632" s="53" t="e">
        <f>VALUE(TEXT((AR632*$J632/365*'TOX and EXPO INPUTS'!$E$32/'TOX and EXPO INPUTS'!$E$33),"0.00E+00"))</f>
        <v>#DIV/0!</v>
      </c>
      <c r="CC632" s="53" t="s">
        <v>139</v>
      </c>
      <c r="CD632" s="53" t="s">
        <v>139</v>
      </c>
      <c r="CE632" s="53" t="e">
        <f>VALUE(TEXT((AU632*$J632/365*'TOX and EXPO INPUTS'!$E$32/'TOX and EXPO INPUTS'!$E$33),"0.00E+00"))</f>
        <v>#DIV/0!</v>
      </c>
      <c r="CF632" s="53" t="e">
        <f>VALUE(TEXT((AV632*$J632/365*'TOX and EXPO INPUTS'!$E$32/'TOX and EXPO INPUTS'!$E$33),"0.00E+00"))</f>
        <v>#DIV/0!</v>
      </c>
      <c r="CG632" s="53" t="e">
        <f>VALUE(TEXT((AW632*$J632/365*'TOX and EXPO INPUTS'!$E$32/'TOX and EXPO INPUTS'!$E$33),"0.00E+00"))</f>
        <v>#DIV/0!</v>
      </c>
      <c r="CH632" s="53" t="s">
        <v>139</v>
      </c>
      <c r="CI632" s="53" t="s">
        <v>139</v>
      </c>
      <c r="CJ632" s="53" t="e">
        <f>VALUE(TEXT((AZ632*$J632/365*'TOX and EXPO INPUTS'!$E$32/'TOX and EXPO INPUTS'!$E$33),"0.00E+00"))</f>
        <v>#DIV/0!</v>
      </c>
      <c r="CK632" s="53" t="e">
        <f>VALUE(TEXT((BA632*$J632/365*'TOX and EXPO INPUTS'!$E$32/'TOX and EXPO INPUTS'!$E$33),"0.00E+00"))</f>
        <v>#DIV/0!</v>
      </c>
      <c r="CL632" s="53" t="e">
        <f>VALUE(TEXT((BB632*$J632/365*'TOX and EXPO INPUTS'!$E$32/'TOX and EXPO INPUTS'!$E$33),"0.00E+00"))</f>
        <v>#DIV/0!</v>
      </c>
      <c r="CM632" s="53" t="s">
        <v>139</v>
      </c>
      <c r="CN632" s="53" t="s">
        <v>139</v>
      </c>
      <c r="CO632" s="73" t="s">
        <v>139</v>
      </c>
      <c r="CP632" s="72" t="e">
        <f>VALUE(TEXT((AP632*$K632/365*'TOX and EXPO INPUTS'!$E$32/'TOX and EXPO INPUTS'!$E$33),"0.00E+00"))</f>
        <v>#DIV/0!</v>
      </c>
      <c r="CQ632" s="53" t="e">
        <f>VALUE(TEXT((AQ632*$K632/365*'TOX and EXPO INPUTS'!$E$32/'TOX and EXPO INPUTS'!$E$33),"0.00E+00"))</f>
        <v>#DIV/0!</v>
      </c>
      <c r="CR632" s="53" t="e">
        <f>VALUE(TEXT((AR632*$K632/365*'TOX and EXPO INPUTS'!$E$32/'TOX and EXPO INPUTS'!$E$33),"0.00E+00"))</f>
        <v>#DIV/0!</v>
      </c>
      <c r="CS632" s="53" t="s">
        <v>139</v>
      </c>
      <c r="CT632" s="53" t="s">
        <v>139</v>
      </c>
      <c r="CU632" s="53" t="e">
        <f>VALUE(TEXT((AU632*$K632/365*'TOX and EXPO INPUTS'!$E$32/'TOX and EXPO INPUTS'!$E$33),"0.00E+00"))</f>
        <v>#DIV/0!</v>
      </c>
      <c r="CV632" s="53" t="e">
        <f>VALUE(TEXT((AV632*$K632/365*'TOX and EXPO INPUTS'!$E$32/'TOX and EXPO INPUTS'!$E$33),"0.00E+00"))</f>
        <v>#DIV/0!</v>
      </c>
      <c r="CW632" s="53" t="e">
        <f>VALUE(TEXT((AW632*$K632/365*'TOX and EXPO INPUTS'!$E$32/'TOX and EXPO INPUTS'!$E$33),"0.00E+00"))</f>
        <v>#DIV/0!</v>
      </c>
      <c r="CX632" s="53" t="s">
        <v>139</v>
      </c>
      <c r="CY632" s="53" t="s">
        <v>139</v>
      </c>
      <c r="CZ632" s="53" t="e">
        <f>VALUE(TEXT((AZ632*$K632/365*'TOX and EXPO INPUTS'!$E$32/'TOX and EXPO INPUTS'!$E$33),"0.00E+00"))</f>
        <v>#DIV/0!</v>
      </c>
      <c r="DA632" s="53" t="e">
        <f>VALUE(TEXT((BA632*$K632/365*'TOX and EXPO INPUTS'!$E$32/'TOX and EXPO INPUTS'!$E$33),"0.00E+00"))</f>
        <v>#DIV/0!</v>
      </c>
      <c r="DB632" s="53" t="e">
        <f>VALUE(TEXT((BB632*$K632/365*'TOX and EXPO INPUTS'!$E$32/'TOX and EXPO INPUTS'!$E$33),"0.00E+00"))</f>
        <v>#DIV/0!</v>
      </c>
      <c r="DC632" s="53" t="s">
        <v>139</v>
      </c>
      <c r="DD632" s="53" t="s">
        <v>139</v>
      </c>
      <c r="DE632" s="73" t="s">
        <v>139</v>
      </c>
      <c r="DF632" s="110" t="e">
        <f>VALUE(TEXT((BZ632*'TOX and EXPO INPUTS'!$E$22),"0.00E+00"))</f>
        <v>#DIV/0!</v>
      </c>
      <c r="DG632" s="108" t="e">
        <f>VALUE(TEXT((CA632*'TOX and EXPO INPUTS'!$E$22),"0.00E+00"))</f>
        <v>#DIV/0!</v>
      </c>
      <c r="DH632" s="108" t="e">
        <f>VALUE(TEXT((CB632*'TOX and EXPO INPUTS'!$E$22),"0.00E+00"))</f>
        <v>#DIV/0!</v>
      </c>
      <c r="DI632" s="108" t="s">
        <v>139</v>
      </c>
      <c r="DJ632" s="108" t="s">
        <v>139</v>
      </c>
      <c r="DK632" s="108" t="e">
        <f>VALUE(TEXT((CE632*'TOX and EXPO INPUTS'!$E$22),"0.00E+00"))</f>
        <v>#DIV/0!</v>
      </c>
      <c r="DL632" s="108" t="e">
        <f>VALUE(TEXT((CF632*'TOX and EXPO INPUTS'!$E$22),"0.00E+00"))</f>
        <v>#DIV/0!</v>
      </c>
      <c r="DM632" s="108" t="e">
        <f>VALUE(TEXT((CG632*'TOX and EXPO INPUTS'!$E$22),"0.00E+00"))</f>
        <v>#DIV/0!</v>
      </c>
      <c r="DN632" s="108" t="s">
        <v>139</v>
      </c>
      <c r="DO632" s="108" t="s">
        <v>139</v>
      </c>
      <c r="DP632" s="108" t="e">
        <f>VALUE(TEXT((CJ632*'TOX and EXPO INPUTS'!$E$22),"0.00E+00"))</f>
        <v>#DIV/0!</v>
      </c>
      <c r="DQ632" s="108" t="e">
        <f>VALUE(TEXT((CK632*'TOX and EXPO INPUTS'!$E$22),"0.00E+00"))</f>
        <v>#DIV/0!</v>
      </c>
      <c r="DR632" s="108" t="e">
        <f>VALUE(TEXT((CL632*'TOX and EXPO INPUTS'!$E$22),"0.00E+00"))</f>
        <v>#DIV/0!</v>
      </c>
      <c r="DS632" s="108" t="s">
        <v>139</v>
      </c>
      <c r="DT632" s="108" t="s">
        <v>139</v>
      </c>
      <c r="DU632" s="109" t="s">
        <v>139</v>
      </c>
      <c r="DV632" s="110" t="e">
        <f>VALUE(TEXT((CP632*'TOX and EXPO INPUTS'!$E$22),"0.00E+00"))</f>
        <v>#DIV/0!</v>
      </c>
      <c r="DW632" s="108" t="e">
        <f>VALUE(TEXT((CQ632*'TOX and EXPO INPUTS'!$E$22),"0.00E+00"))</f>
        <v>#DIV/0!</v>
      </c>
      <c r="DX632" s="108" t="e">
        <f>VALUE(TEXT((CR632*'TOX and EXPO INPUTS'!$E$22),"0.00E+00"))</f>
        <v>#DIV/0!</v>
      </c>
      <c r="DY632" s="108" t="s">
        <v>139</v>
      </c>
      <c r="DZ632" s="108" t="s">
        <v>139</v>
      </c>
      <c r="EA632" s="108" t="e">
        <f>VALUE(TEXT((CU632*'TOX and EXPO INPUTS'!$E$22),"0.00E+00"))</f>
        <v>#DIV/0!</v>
      </c>
      <c r="EB632" s="108" t="e">
        <f>VALUE(TEXT((CV632*'TOX and EXPO INPUTS'!$E$22),"0.00E+00"))</f>
        <v>#DIV/0!</v>
      </c>
      <c r="EC632" s="108" t="e">
        <f>VALUE(TEXT((CW632*'TOX and EXPO INPUTS'!$E$22),"0.00E+00"))</f>
        <v>#DIV/0!</v>
      </c>
      <c r="ED632" s="108" t="s">
        <v>139</v>
      </c>
      <c r="EE632" s="108" t="s">
        <v>139</v>
      </c>
      <c r="EF632" s="108" t="e">
        <f>VALUE(TEXT((CZ632*'TOX and EXPO INPUTS'!$E$22),"0.00E+00"))</f>
        <v>#DIV/0!</v>
      </c>
      <c r="EG632" s="108" t="e">
        <f>VALUE(TEXT((DA632*'TOX and EXPO INPUTS'!$E$22),"0.00E+00"))</f>
        <v>#DIV/0!</v>
      </c>
      <c r="EH632" s="108" t="e">
        <f>VALUE(TEXT((DB632*'TOX and EXPO INPUTS'!$E$22),"0.00E+00"))</f>
        <v>#DIV/0!</v>
      </c>
      <c r="EI632" s="108" t="s">
        <v>139</v>
      </c>
      <c r="EJ632" s="108" t="s">
        <v>139</v>
      </c>
      <c r="EK632" s="109" t="s">
        <v>139</v>
      </c>
      <c r="EL632" s="56" t="s">
        <v>96</v>
      </c>
      <c r="EM632" s="36">
        <v>44459801</v>
      </c>
      <c r="EN632" s="36" t="s">
        <v>98</v>
      </c>
      <c r="EO632" s="57" t="s">
        <v>95</v>
      </c>
    </row>
    <row r="633" spans="1:145" ht="36" x14ac:dyDescent="0.25">
      <c r="A633" s="56" t="s">
        <v>23</v>
      </c>
      <c r="B633" s="36" t="s">
        <v>52</v>
      </c>
      <c r="C633" s="36" t="s">
        <v>61</v>
      </c>
      <c r="D633" s="57" t="s">
        <v>0</v>
      </c>
      <c r="E633" s="61" t="s">
        <v>7</v>
      </c>
      <c r="F633" s="92"/>
      <c r="G633" s="65"/>
      <c r="H633" s="56"/>
      <c r="I633" s="65"/>
      <c r="J633" s="100">
        <v>10</v>
      </c>
      <c r="K633" s="100">
        <v>30</v>
      </c>
      <c r="L633" s="69">
        <v>166000</v>
      </c>
      <c r="M633" s="49">
        <v>24700</v>
      </c>
      <c r="N633" s="49">
        <v>20600</v>
      </c>
      <c r="O633" s="53" t="s">
        <v>139</v>
      </c>
      <c r="P633" s="53" t="s">
        <v>139</v>
      </c>
      <c r="Q633" s="66" t="s">
        <v>139</v>
      </c>
      <c r="R633" s="69">
        <v>1690</v>
      </c>
      <c r="S633" s="49">
        <v>338</v>
      </c>
      <c r="T633" s="49">
        <v>169</v>
      </c>
      <c r="U633" s="66" t="s">
        <v>139</v>
      </c>
      <c r="V633" s="72">
        <f t="shared" si="646"/>
        <v>0</v>
      </c>
      <c r="W633" s="53">
        <f t="shared" si="646"/>
        <v>0</v>
      </c>
      <c r="X633" s="53">
        <f t="shared" si="646"/>
        <v>0</v>
      </c>
      <c r="Y633" s="53" t="s">
        <v>139</v>
      </c>
      <c r="Z633" s="53" t="s">
        <v>139</v>
      </c>
      <c r="AA633" s="73" t="s">
        <v>139</v>
      </c>
      <c r="AB633" s="72" t="e">
        <f>VALUE(TEXT(((V633*'TOX and EXPO INPUTS'!$E$12)/'TOX and EXPO INPUTS'!$E$27),"0.00E+00"))</f>
        <v>#DIV/0!</v>
      </c>
      <c r="AC633" s="53" t="e">
        <f>VALUE(TEXT(((W633*'TOX and EXPO INPUTS'!$E$12)/'TOX and EXPO INPUTS'!$E$27),"0.00E+00"))</f>
        <v>#DIV/0!</v>
      </c>
      <c r="AD633" s="53" t="e">
        <f>VALUE(TEXT(((X633*'TOX and EXPO INPUTS'!$E$12)/'TOX and EXPO INPUTS'!$E$27),"0.00E+00"))</f>
        <v>#DIV/0!</v>
      </c>
      <c r="AE633" s="53" t="s">
        <v>139</v>
      </c>
      <c r="AF633" s="53" t="s">
        <v>139</v>
      </c>
      <c r="AG633" s="73" t="s">
        <v>139</v>
      </c>
      <c r="AH633" s="72">
        <f t="shared" si="647"/>
        <v>0</v>
      </c>
      <c r="AI633" s="53">
        <f t="shared" si="647"/>
        <v>0</v>
      </c>
      <c r="AJ633" s="53">
        <f t="shared" si="647"/>
        <v>0</v>
      </c>
      <c r="AK633" s="73" t="s">
        <v>139</v>
      </c>
      <c r="AL633" s="72" t="e">
        <f>VALUE(TEXT(((AH633*'TOX and EXPO INPUTS'!$E$20)/'TOX and EXPO INPUTS'!$E$29),"0.00E+00"))</f>
        <v>#DIV/0!</v>
      </c>
      <c r="AM633" s="53" t="e">
        <f>VALUE(TEXT(((AI633*'TOX and EXPO INPUTS'!$E$20)/'TOX and EXPO INPUTS'!$E$29),"0.00E+00"))</f>
        <v>#DIV/0!</v>
      </c>
      <c r="AN633" s="53" t="e">
        <f>VALUE(TEXT(((AJ633*'TOX and EXPO INPUTS'!$E$20)/'TOX and EXPO INPUTS'!$E$29),"0.00E+00"))</f>
        <v>#DIV/0!</v>
      </c>
      <c r="AO633" s="73" t="s">
        <v>139</v>
      </c>
      <c r="AP633" s="72" t="e">
        <f t="shared" si="648"/>
        <v>#DIV/0!</v>
      </c>
      <c r="AQ633" s="53" t="e">
        <f t="shared" si="649"/>
        <v>#DIV/0!</v>
      </c>
      <c r="AR633" s="53" t="e">
        <f t="shared" si="650"/>
        <v>#DIV/0!</v>
      </c>
      <c r="AS633" s="53" t="s">
        <v>139</v>
      </c>
      <c r="AT633" s="53" t="s">
        <v>139</v>
      </c>
      <c r="AU633" s="53" t="e">
        <f t="shared" si="651"/>
        <v>#DIV/0!</v>
      </c>
      <c r="AV633" s="53" t="e">
        <f t="shared" si="652"/>
        <v>#DIV/0!</v>
      </c>
      <c r="AW633" s="53" t="e">
        <f t="shared" si="653"/>
        <v>#DIV/0!</v>
      </c>
      <c r="AX633" s="53" t="s">
        <v>139</v>
      </c>
      <c r="AY633" s="53" t="s">
        <v>139</v>
      </c>
      <c r="AZ633" s="53" t="e">
        <f t="shared" si="654"/>
        <v>#DIV/0!</v>
      </c>
      <c r="BA633" s="53" t="e">
        <f t="shared" si="655"/>
        <v>#DIV/0!</v>
      </c>
      <c r="BB633" s="53" t="e">
        <f t="shared" si="656"/>
        <v>#DIV/0!</v>
      </c>
      <c r="BC633" s="53" t="s">
        <v>139</v>
      </c>
      <c r="BD633" s="53" t="s">
        <v>139</v>
      </c>
      <c r="BE633" s="73" t="s">
        <v>139</v>
      </c>
      <c r="BF633" s="72" t="e">
        <f>VALUE(TEXT((AB633*$J633/365*'TOX and EXPO INPUTS'!$E$32/'TOX and EXPO INPUTS'!$E$33),"0.00E+00"))</f>
        <v>#DIV/0!</v>
      </c>
      <c r="BG633" s="53" t="e">
        <f>VALUE(TEXT((AC633*$J633/365*'TOX and EXPO INPUTS'!$E$32/'TOX and EXPO INPUTS'!$E$33),"0.00E+00"))</f>
        <v>#DIV/0!</v>
      </c>
      <c r="BH633" s="53" t="e">
        <f>VALUE(TEXT((AD633*$J633/365*'TOX and EXPO INPUTS'!$E$32/'TOX and EXPO INPUTS'!$E$33),"0.00E+00"))</f>
        <v>#DIV/0!</v>
      </c>
      <c r="BI633" s="53" t="s">
        <v>139</v>
      </c>
      <c r="BJ633" s="53" t="s">
        <v>139</v>
      </c>
      <c r="BK633" s="73" t="s">
        <v>139</v>
      </c>
      <c r="BL633" s="72" t="e">
        <f>VALUE(TEXT((AB633*$K633/365*'TOX and EXPO INPUTS'!$E$32/'TOX and EXPO INPUTS'!$E$33),"0.00E+00"))</f>
        <v>#DIV/0!</v>
      </c>
      <c r="BM633" s="53" t="e">
        <f>VALUE(TEXT((AC633*$K633/365*'TOX and EXPO INPUTS'!$E$32/'TOX and EXPO INPUTS'!$E$33),"0.00E+00"))</f>
        <v>#DIV/0!</v>
      </c>
      <c r="BN633" s="53" t="e">
        <f>VALUE(TEXT((AD633*$K633/365*'TOX and EXPO INPUTS'!$E$32/'TOX and EXPO INPUTS'!$E$33),"0.00E+00"))</f>
        <v>#DIV/0!</v>
      </c>
      <c r="BO633" s="53" t="s">
        <v>139</v>
      </c>
      <c r="BP633" s="53" t="s">
        <v>139</v>
      </c>
      <c r="BQ633" s="73" t="s">
        <v>139</v>
      </c>
      <c r="BR633" s="72" t="e">
        <f>VALUE(TEXT((AL633*$J633/365*'TOX and EXPO INPUTS'!$E$32/'TOX and EXPO INPUTS'!$E$33),"0.00E+00"))</f>
        <v>#DIV/0!</v>
      </c>
      <c r="BS633" s="53" t="e">
        <f>VALUE(TEXT((AM633*$J633/365*'TOX and EXPO INPUTS'!$E$32/'TOX and EXPO INPUTS'!$E$33),"0.00E+00"))</f>
        <v>#DIV/0!</v>
      </c>
      <c r="BT633" s="53" t="e">
        <f>VALUE(TEXT((AN633*$J633/365*'TOX and EXPO INPUTS'!$E$32/'TOX and EXPO INPUTS'!$E$33),"0.00E+00"))</f>
        <v>#DIV/0!</v>
      </c>
      <c r="BU633" s="73" t="s">
        <v>139</v>
      </c>
      <c r="BV633" s="72" t="e">
        <f>VALUE(TEXT((AL633*$K633/365*'TOX and EXPO INPUTS'!$E$32/'TOX and EXPO INPUTS'!$E$33),"0.00E+00"))</f>
        <v>#DIV/0!</v>
      </c>
      <c r="BW633" s="53" t="e">
        <f>VALUE(TEXT((AM633*$K633/365*'TOX and EXPO INPUTS'!$E$32/'TOX and EXPO INPUTS'!$E$33),"0.00E+00"))</f>
        <v>#DIV/0!</v>
      </c>
      <c r="BX633" s="53" t="e">
        <f>VALUE(TEXT((AN633*$K633/365*'TOX and EXPO INPUTS'!$E$32/'TOX and EXPO INPUTS'!$E$33),"0.00E+00"))</f>
        <v>#DIV/0!</v>
      </c>
      <c r="BY633" s="73" t="s">
        <v>139</v>
      </c>
      <c r="BZ633" s="72" t="e">
        <f>VALUE(TEXT((AP633*$J633/365*'TOX and EXPO INPUTS'!$E$32/'TOX and EXPO INPUTS'!$E$33),"0.00E+00"))</f>
        <v>#DIV/0!</v>
      </c>
      <c r="CA633" s="53" t="e">
        <f>VALUE(TEXT((AQ633*$J633/365*'TOX and EXPO INPUTS'!$E$32/'TOX and EXPO INPUTS'!$E$33),"0.00E+00"))</f>
        <v>#DIV/0!</v>
      </c>
      <c r="CB633" s="53" t="e">
        <f>VALUE(TEXT((AR633*$J633/365*'TOX and EXPO INPUTS'!$E$32/'TOX and EXPO INPUTS'!$E$33),"0.00E+00"))</f>
        <v>#DIV/0!</v>
      </c>
      <c r="CC633" s="53" t="s">
        <v>139</v>
      </c>
      <c r="CD633" s="53" t="s">
        <v>139</v>
      </c>
      <c r="CE633" s="53" t="e">
        <f>VALUE(TEXT((AU633*$J633/365*'TOX and EXPO INPUTS'!$E$32/'TOX and EXPO INPUTS'!$E$33),"0.00E+00"))</f>
        <v>#DIV/0!</v>
      </c>
      <c r="CF633" s="53" t="e">
        <f>VALUE(TEXT((AV633*$J633/365*'TOX and EXPO INPUTS'!$E$32/'TOX and EXPO INPUTS'!$E$33),"0.00E+00"))</f>
        <v>#DIV/0!</v>
      </c>
      <c r="CG633" s="53" t="e">
        <f>VALUE(TEXT((AW633*$J633/365*'TOX and EXPO INPUTS'!$E$32/'TOX and EXPO INPUTS'!$E$33),"0.00E+00"))</f>
        <v>#DIV/0!</v>
      </c>
      <c r="CH633" s="53" t="s">
        <v>139</v>
      </c>
      <c r="CI633" s="53" t="s">
        <v>139</v>
      </c>
      <c r="CJ633" s="53" t="e">
        <f>VALUE(TEXT((AZ633*$J633/365*'TOX and EXPO INPUTS'!$E$32/'TOX and EXPO INPUTS'!$E$33),"0.00E+00"))</f>
        <v>#DIV/0!</v>
      </c>
      <c r="CK633" s="53" t="e">
        <f>VALUE(TEXT((BA633*$J633/365*'TOX and EXPO INPUTS'!$E$32/'TOX and EXPO INPUTS'!$E$33),"0.00E+00"))</f>
        <v>#DIV/0!</v>
      </c>
      <c r="CL633" s="53" t="e">
        <f>VALUE(TEXT((BB633*$J633/365*'TOX and EXPO INPUTS'!$E$32/'TOX and EXPO INPUTS'!$E$33),"0.00E+00"))</f>
        <v>#DIV/0!</v>
      </c>
      <c r="CM633" s="53" t="s">
        <v>139</v>
      </c>
      <c r="CN633" s="53" t="s">
        <v>139</v>
      </c>
      <c r="CO633" s="73" t="s">
        <v>139</v>
      </c>
      <c r="CP633" s="72" t="e">
        <f>VALUE(TEXT((AP633*$K633/365*'TOX and EXPO INPUTS'!$E$32/'TOX and EXPO INPUTS'!$E$33),"0.00E+00"))</f>
        <v>#DIV/0!</v>
      </c>
      <c r="CQ633" s="53" t="e">
        <f>VALUE(TEXT((AQ633*$K633/365*'TOX and EXPO INPUTS'!$E$32/'TOX and EXPO INPUTS'!$E$33),"0.00E+00"))</f>
        <v>#DIV/0!</v>
      </c>
      <c r="CR633" s="53" t="e">
        <f>VALUE(TEXT((AR633*$K633/365*'TOX and EXPO INPUTS'!$E$32/'TOX and EXPO INPUTS'!$E$33),"0.00E+00"))</f>
        <v>#DIV/0!</v>
      </c>
      <c r="CS633" s="53" t="s">
        <v>139</v>
      </c>
      <c r="CT633" s="53" t="s">
        <v>139</v>
      </c>
      <c r="CU633" s="53" t="e">
        <f>VALUE(TEXT((AU633*$K633/365*'TOX and EXPO INPUTS'!$E$32/'TOX and EXPO INPUTS'!$E$33),"0.00E+00"))</f>
        <v>#DIV/0!</v>
      </c>
      <c r="CV633" s="53" t="e">
        <f>VALUE(TEXT((AV633*$K633/365*'TOX and EXPO INPUTS'!$E$32/'TOX and EXPO INPUTS'!$E$33),"0.00E+00"))</f>
        <v>#DIV/0!</v>
      </c>
      <c r="CW633" s="53" t="e">
        <f>VALUE(TEXT((AW633*$K633/365*'TOX and EXPO INPUTS'!$E$32/'TOX and EXPO INPUTS'!$E$33),"0.00E+00"))</f>
        <v>#DIV/0!</v>
      </c>
      <c r="CX633" s="53" t="s">
        <v>139</v>
      </c>
      <c r="CY633" s="53" t="s">
        <v>139</v>
      </c>
      <c r="CZ633" s="53" t="e">
        <f>VALUE(TEXT((AZ633*$K633/365*'TOX and EXPO INPUTS'!$E$32/'TOX and EXPO INPUTS'!$E$33),"0.00E+00"))</f>
        <v>#DIV/0!</v>
      </c>
      <c r="DA633" s="53" t="e">
        <f>VALUE(TEXT((BA633*$K633/365*'TOX and EXPO INPUTS'!$E$32/'TOX and EXPO INPUTS'!$E$33),"0.00E+00"))</f>
        <v>#DIV/0!</v>
      </c>
      <c r="DB633" s="53" t="e">
        <f>VALUE(TEXT((BB633*$K633/365*'TOX and EXPO INPUTS'!$E$32/'TOX and EXPO INPUTS'!$E$33),"0.00E+00"))</f>
        <v>#DIV/0!</v>
      </c>
      <c r="DC633" s="53" t="s">
        <v>139</v>
      </c>
      <c r="DD633" s="53" t="s">
        <v>139</v>
      </c>
      <c r="DE633" s="73" t="s">
        <v>139</v>
      </c>
      <c r="DF633" s="110" t="e">
        <f>VALUE(TEXT((BZ633*'TOX and EXPO INPUTS'!$E$22),"0.00E+00"))</f>
        <v>#DIV/0!</v>
      </c>
      <c r="DG633" s="108" t="e">
        <f>VALUE(TEXT((CA633*'TOX and EXPO INPUTS'!$E$22),"0.00E+00"))</f>
        <v>#DIV/0!</v>
      </c>
      <c r="DH633" s="108" t="e">
        <f>VALUE(TEXT((CB633*'TOX and EXPO INPUTS'!$E$22),"0.00E+00"))</f>
        <v>#DIV/0!</v>
      </c>
      <c r="DI633" s="108" t="s">
        <v>139</v>
      </c>
      <c r="DJ633" s="108" t="s">
        <v>139</v>
      </c>
      <c r="DK633" s="108" t="e">
        <f>VALUE(TEXT((CE633*'TOX and EXPO INPUTS'!$E$22),"0.00E+00"))</f>
        <v>#DIV/0!</v>
      </c>
      <c r="DL633" s="108" t="e">
        <f>VALUE(TEXT((CF633*'TOX and EXPO INPUTS'!$E$22),"0.00E+00"))</f>
        <v>#DIV/0!</v>
      </c>
      <c r="DM633" s="108" t="e">
        <f>VALUE(TEXT((CG633*'TOX and EXPO INPUTS'!$E$22),"0.00E+00"))</f>
        <v>#DIV/0!</v>
      </c>
      <c r="DN633" s="108" t="s">
        <v>139</v>
      </c>
      <c r="DO633" s="108" t="s">
        <v>139</v>
      </c>
      <c r="DP633" s="108" t="e">
        <f>VALUE(TEXT((CJ633*'TOX and EXPO INPUTS'!$E$22),"0.00E+00"))</f>
        <v>#DIV/0!</v>
      </c>
      <c r="DQ633" s="108" t="e">
        <f>VALUE(TEXT((CK633*'TOX and EXPO INPUTS'!$E$22),"0.00E+00"))</f>
        <v>#DIV/0!</v>
      </c>
      <c r="DR633" s="108" t="e">
        <f>VALUE(TEXT((CL633*'TOX and EXPO INPUTS'!$E$22),"0.00E+00"))</f>
        <v>#DIV/0!</v>
      </c>
      <c r="DS633" s="108" t="s">
        <v>139</v>
      </c>
      <c r="DT633" s="108" t="s">
        <v>139</v>
      </c>
      <c r="DU633" s="109" t="s">
        <v>139</v>
      </c>
      <c r="DV633" s="110" t="e">
        <f>VALUE(TEXT((CP633*'TOX and EXPO INPUTS'!$E$22),"0.00E+00"))</f>
        <v>#DIV/0!</v>
      </c>
      <c r="DW633" s="108" t="e">
        <f>VALUE(TEXT((CQ633*'TOX and EXPO INPUTS'!$E$22),"0.00E+00"))</f>
        <v>#DIV/0!</v>
      </c>
      <c r="DX633" s="108" t="e">
        <f>VALUE(TEXT((CR633*'TOX and EXPO INPUTS'!$E$22),"0.00E+00"))</f>
        <v>#DIV/0!</v>
      </c>
      <c r="DY633" s="108" t="s">
        <v>139</v>
      </c>
      <c r="DZ633" s="108" t="s">
        <v>139</v>
      </c>
      <c r="EA633" s="108" t="e">
        <f>VALUE(TEXT((CU633*'TOX and EXPO INPUTS'!$E$22),"0.00E+00"))</f>
        <v>#DIV/0!</v>
      </c>
      <c r="EB633" s="108" t="e">
        <f>VALUE(TEXT((CV633*'TOX and EXPO INPUTS'!$E$22),"0.00E+00"))</f>
        <v>#DIV/0!</v>
      </c>
      <c r="EC633" s="108" t="e">
        <f>VALUE(TEXT((CW633*'TOX and EXPO INPUTS'!$E$22),"0.00E+00"))</f>
        <v>#DIV/0!</v>
      </c>
      <c r="ED633" s="108" t="s">
        <v>139</v>
      </c>
      <c r="EE633" s="108" t="s">
        <v>139</v>
      </c>
      <c r="EF633" s="108" t="e">
        <f>VALUE(TEXT((CZ633*'TOX and EXPO INPUTS'!$E$22),"0.00E+00"))</f>
        <v>#DIV/0!</v>
      </c>
      <c r="EG633" s="108" t="e">
        <f>VALUE(TEXT((DA633*'TOX and EXPO INPUTS'!$E$22),"0.00E+00"))</f>
        <v>#DIV/0!</v>
      </c>
      <c r="EH633" s="108" t="e">
        <f>VALUE(TEXT((DB633*'TOX and EXPO INPUTS'!$E$22),"0.00E+00"))</f>
        <v>#DIV/0!</v>
      </c>
      <c r="EI633" s="108" t="s">
        <v>139</v>
      </c>
      <c r="EJ633" s="108" t="s">
        <v>139</v>
      </c>
      <c r="EK633" s="109" t="s">
        <v>139</v>
      </c>
      <c r="EL633" s="56" t="s">
        <v>96</v>
      </c>
      <c r="EM633" s="36">
        <v>44459801</v>
      </c>
      <c r="EN633" s="36" t="s">
        <v>98</v>
      </c>
      <c r="EO633" s="57" t="s">
        <v>95</v>
      </c>
    </row>
    <row r="634" spans="1:145" ht="36" x14ac:dyDescent="0.25">
      <c r="A634" s="56" t="s">
        <v>23</v>
      </c>
      <c r="B634" s="36" t="s">
        <v>52</v>
      </c>
      <c r="C634" s="36" t="s">
        <v>61</v>
      </c>
      <c r="D634" s="57" t="s">
        <v>0</v>
      </c>
      <c r="E634" s="61" t="s">
        <v>32</v>
      </c>
      <c r="F634" s="92"/>
      <c r="G634" s="65"/>
      <c r="H634" s="56"/>
      <c r="I634" s="65"/>
      <c r="J634" s="100">
        <v>10</v>
      </c>
      <c r="K634" s="100">
        <v>30</v>
      </c>
      <c r="L634" s="69">
        <v>166000</v>
      </c>
      <c r="M634" s="49">
        <v>24700</v>
      </c>
      <c r="N634" s="49">
        <v>20600</v>
      </c>
      <c r="O634" s="53" t="s">
        <v>139</v>
      </c>
      <c r="P634" s="53" t="s">
        <v>139</v>
      </c>
      <c r="Q634" s="66" t="s">
        <v>139</v>
      </c>
      <c r="R634" s="69">
        <v>1690</v>
      </c>
      <c r="S634" s="49">
        <v>338</v>
      </c>
      <c r="T634" s="49">
        <v>169</v>
      </c>
      <c r="U634" s="66" t="s">
        <v>139</v>
      </c>
      <c r="V634" s="72">
        <f t="shared" si="646"/>
        <v>0</v>
      </c>
      <c r="W634" s="53">
        <f t="shared" si="646"/>
        <v>0</v>
      </c>
      <c r="X634" s="53">
        <f t="shared" si="646"/>
        <v>0</v>
      </c>
      <c r="Y634" s="53" t="s">
        <v>139</v>
      </c>
      <c r="Z634" s="53" t="s">
        <v>139</v>
      </c>
      <c r="AA634" s="73" t="s">
        <v>139</v>
      </c>
      <c r="AB634" s="72" t="e">
        <f>VALUE(TEXT(((V634*'TOX and EXPO INPUTS'!$E$12)/'TOX and EXPO INPUTS'!$E$27),"0.00E+00"))</f>
        <v>#DIV/0!</v>
      </c>
      <c r="AC634" s="53" t="e">
        <f>VALUE(TEXT(((W634*'TOX and EXPO INPUTS'!$E$12)/'TOX and EXPO INPUTS'!$E$27),"0.00E+00"))</f>
        <v>#DIV/0!</v>
      </c>
      <c r="AD634" s="53" t="e">
        <f>VALUE(TEXT(((X634*'TOX and EXPO INPUTS'!$E$12)/'TOX and EXPO INPUTS'!$E$27),"0.00E+00"))</f>
        <v>#DIV/0!</v>
      </c>
      <c r="AE634" s="53" t="s">
        <v>139</v>
      </c>
      <c r="AF634" s="53" t="s">
        <v>139</v>
      </c>
      <c r="AG634" s="73" t="s">
        <v>139</v>
      </c>
      <c r="AH634" s="72">
        <f t="shared" si="647"/>
        <v>0</v>
      </c>
      <c r="AI634" s="53">
        <f t="shared" si="647"/>
        <v>0</v>
      </c>
      <c r="AJ634" s="53">
        <f t="shared" si="647"/>
        <v>0</v>
      </c>
      <c r="AK634" s="73" t="s">
        <v>139</v>
      </c>
      <c r="AL634" s="72" t="e">
        <f>VALUE(TEXT(((AH634*'TOX and EXPO INPUTS'!$E$20)/'TOX and EXPO INPUTS'!$E$29),"0.00E+00"))</f>
        <v>#DIV/0!</v>
      </c>
      <c r="AM634" s="53" t="e">
        <f>VALUE(TEXT(((AI634*'TOX and EXPO INPUTS'!$E$20)/'TOX and EXPO INPUTS'!$E$29),"0.00E+00"))</f>
        <v>#DIV/0!</v>
      </c>
      <c r="AN634" s="53" t="e">
        <f>VALUE(TEXT(((AJ634*'TOX and EXPO INPUTS'!$E$20)/'TOX and EXPO INPUTS'!$E$29),"0.00E+00"))</f>
        <v>#DIV/0!</v>
      </c>
      <c r="AO634" s="73" t="s">
        <v>139</v>
      </c>
      <c r="AP634" s="72" t="e">
        <f t="shared" si="648"/>
        <v>#DIV/0!</v>
      </c>
      <c r="AQ634" s="53" t="e">
        <f t="shared" si="649"/>
        <v>#DIV/0!</v>
      </c>
      <c r="AR634" s="53" t="e">
        <f t="shared" si="650"/>
        <v>#DIV/0!</v>
      </c>
      <c r="AS634" s="53" t="s">
        <v>139</v>
      </c>
      <c r="AT634" s="53" t="s">
        <v>139</v>
      </c>
      <c r="AU634" s="53" t="e">
        <f t="shared" si="651"/>
        <v>#DIV/0!</v>
      </c>
      <c r="AV634" s="53" t="e">
        <f t="shared" si="652"/>
        <v>#DIV/0!</v>
      </c>
      <c r="AW634" s="53" t="e">
        <f t="shared" si="653"/>
        <v>#DIV/0!</v>
      </c>
      <c r="AX634" s="53" t="s">
        <v>139</v>
      </c>
      <c r="AY634" s="53" t="s">
        <v>139</v>
      </c>
      <c r="AZ634" s="53" t="e">
        <f t="shared" si="654"/>
        <v>#DIV/0!</v>
      </c>
      <c r="BA634" s="53" t="e">
        <f t="shared" si="655"/>
        <v>#DIV/0!</v>
      </c>
      <c r="BB634" s="53" t="e">
        <f t="shared" si="656"/>
        <v>#DIV/0!</v>
      </c>
      <c r="BC634" s="53" t="s">
        <v>139</v>
      </c>
      <c r="BD634" s="53" t="s">
        <v>139</v>
      </c>
      <c r="BE634" s="73" t="s">
        <v>139</v>
      </c>
      <c r="BF634" s="72" t="e">
        <f>VALUE(TEXT((AB634*$J634/365*'TOX and EXPO INPUTS'!$E$32/'TOX and EXPO INPUTS'!$E$33),"0.00E+00"))</f>
        <v>#DIV/0!</v>
      </c>
      <c r="BG634" s="53" t="e">
        <f>VALUE(TEXT((AC634*$J634/365*'TOX and EXPO INPUTS'!$E$32/'TOX and EXPO INPUTS'!$E$33),"0.00E+00"))</f>
        <v>#DIV/0!</v>
      </c>
      <c r="BH634" s="53" t="e">
        <f>VALUE(TEXT((AD634*$J634/365*'TOX and EXPO INPUTS'!$E$32/'TOX and EXPO INPUTS'!$E$33),"0.00E+00"))</f>
        <v>#DIV/0!</v>
      </c>
      <c r="BI634" s="53" t="s">
        <v>139</v>
      </c>
      <c r="BJ634" s="53" t="s">
        <v>139</v>
      </c>
      <c r="BK634" s="73" t="s">
        <v>139</v>
      </c>
      <c r="BL634" s="72" t="e">
        <f>VALUE(TEXT((AB634*$K634/365*'TOX and EXPO INPUTS'!$E$32/'TOX and EXPO INPUTS'!$E$33),"0.00E+00"))</f>
        <v>#DIV/0!</v>
      </c>
      <c r="BM634" s="53" t="e">
        <f>VALUE(TEXT((AC634*$K634/365*'TOX and EXPO INPUTS'!$E$32/'TOX and EXPO INPUTS'!$E$33),"0.00E+00"))</f>
        <v>#DIV/0!</v>
      </c>
      <c r="BN634" s="53" t="e">
        <f>VALUE(TEXT((AD634*$K634/365*'TOX and EXPO INPUTS'!$E$32/'TOX and EXPO INPUTS'!$E$33),"0.00E+00"))</f>
        <v>#DIV/0!</v>
      </c>
      <c r="BO634" s="53" t="s">
        <v>139</v>
      </c>
      <c r="BP634" s="53" t="s">
        <v>139</v>
      </c>
      <c r="BQ634" s="73" t="s">
        <v>139</v>
      </c>
      <c r="BR634" s="72" t="e">
        <f>VALUE(TEXT((AL634*$J634/365*'TOX and EXPO INPUTS'!$E$32/'TOX and EXPO INPUTS'!$E$33),"0.00E+00"))</f>
        <v>#DIV/0!</v>
      </c>
      <c r="BS634" s="53" t="e">
        <f>VALUE(TEXT((AM634*$J634/365*'TOX and EXPO INPUTS'!$E$32/'TOX and EXPO INPUTS'!$E$33),"0.00E+00"))</f>
        <v>#DIV/0!</v>
      </c>
      <c r="BT634" s="53" t="e">
        <f>VALUE(TEXT((AN634*$J634/365*'TOX and EXPO INPUTS'!$E$32/'TOX and EXPO INPUTS'!$E$33),"0.00E+00"))</f>
        <v>#DIV/0!</v>
      </c>
      <c r="BU634" s="73" t="s">
        <v>139</v>
      </c>
      <c r="BV634" s="72" t="e">
        <f>VALUE(TEXT((AL634*$K634/365*'TOX and EXPO INPUTS'!$E$32/'TOX and EXPO INPUTS'!$E$33),"0.00E+00"))</f>
        <v>#DIV/0!</v>
      </c>
      <c r="BW634" s="53" t="e">
        <f>VALUE(TEXT((AM634*$K634/365*'TOX and EXPO INPUTS'!$E$32/'TOX and EXPO INPUTS'!$E$33),"0.00E+00"))</f>
        <v>#DIV/0!</v>
      </c>
      <c r="BX634" s="53" t="e">
        <f>VALUE(TEXT((AN634*$K634/365*'TOX and EXPO INPUTS'!$E$32/'TOX and EXPO INPUTS'!$E$33),"0.00E+00"))</f>
        <v>#DIV/0!</v>
      </c>
      <c r="BY634" s="73" t="s">
        <v>139</v>
      </c>
      <c r="BZ634" s="72" t="e">
        <f>VALUE(TEXT((AP634*$J634/365*'TOX and EXPO INPUTS'!$E$32/'TOX and EXPO INPUTS'!$E$33),"0.00E+00"))</f>
        <v>#DIV/0!</v>
      </c>
      <c r="CA634" s="53" t="e">
        <f>VALUE(TEXT((AQ634*$J634/365*'TOX and EXPO INPUTS'!$E$32/'TOX and EXPO INPUTS'!$E$33),"0.00E+00"))</f>
        <v>#DIV/0!</v>
      </c>
      <c r="CB634" s="53" t="e">
        <f>VALUE(TEXT((AR634*$J634/365*'TOX and EXPO INPUTS'!$E$32/'TOX and EXPO INPUTS'!$E$33),"0.00E+00"))</f>
        <v>#DIV/0!</v>
      </c>
      <c r="CC634" s="53" t="s">
        <v>139</v>
      </c>
      <c r="CD634" s="53" t="s">
        <v>139</v>
      </c>
      <c r="CE634" s="53" t="e">
        <f>VALUE(TEXT((AU634*$J634/365*'TOX and EXPO INPUTS'!$E$32/'TOX and EXPO INPUTS'!$E$33),"0.00E+00"))</f>
        <v>#DIV/0!</v>
      </c>
      <c r="CF634" s="53" t="e">
        <f>VALUE(TEXT((AV634*$J634/365*'TOX and EXPO INPUTS'!$E$32/'TOX and EXPO INPUTS'!$E$33),"0.00E+00"))</f>
        <v>#DIV/0!</v>
      </c>
      <c r="CG634" s="53" t="e">
        <f>VALUE(TEXT((AW634*$J634/365*'TOX and EXPO INPUTS'!$E$32/'TOX and EXPO INPUTS'!$E$33),"0.00E+00"))</f>
        <v>#DIV/0!</v>
      </c>
      <c r="CH634" s="53" t="s">
        <v>139</v>
      </c>
      <c r="CI634" s="53" t="s">
        <v>139</v>
      </c>
      <c r="CJ634" s="53" t="e">
        <f>VALUE(TEXT((AZ634*$J634/365*'TOX and EXPO INPUTS'!$E$32/'TOX and EXPO INPUTS'!$E$33),"0.00E+00"))</f>
        <v>#DIV/0!</v>
      </c>
      <c r="CK634" s="53" t="e">
        <f>VALUE(TEXT((BA634*$J634/365*'TOX and EXPO INPUTS'!$E$32/'TOX and EXPO INPUTS'!$E$33),"0.00E+00"))</f>
        <v>#DIV/0!</v>
      </c>
      <c r="CL634" s="53" t="e">
        <f>VALUE(TEXT((BB634*$J634/365*'TOX and EXPO INPUTS'!$E$32/'TOX and EXPO INPUTS'!$E$33),"0.00E+00"))</f>
        <v>#DIV/0!</v>
      </c>
      <c r="CM634" s="53" t="s">
        <v>139</v>
      </c>
      <c r="CN634" s="53" t="s">
        <v>139</v>
      </c>
      <c r="CO634" s="73" t="s">
        <v>139</v>
      </c>
      <c r="CP634" s="72" t="e">
        <f>VALUE(TEXT((AP634*$K634/365*'TOX and EXPO INPUTS'!$E$32/'TOX and EXPO INPUTS'!$E$33),"0.00E+00"))</f>
        <v>#DIV/0!</v>
      </c>
      <c r="CQ634" s="53" t="e">
        <f>VALUE(TEXT((AQ634*$K634/365*'TOX and EXPO INPUTS'!$E$32/'TOX and EXPO INPUTS'!$E$33),"0.00E+00"))</f>
        <v>#DIV/0!</v>
      </c>
      <c r="CR634" s="53" t="e">
        <f>VALUE(TEXT((AR634*$K634/365*'TOX and EXPO INPUTS'!$E$32/'TOX and EXPO INPUTS'!$E$33),"0.00E+00"))</f>
        <v>#DIV/0!</v>
      </c>
      <c r="CS634" s="53" t="s">
        <v>139</v>
      </c>
      <c r="CT634" s="53" t="s">
        <v>139</v>
      </c>
      <c r="CU634" s="53" t="e">
        <f>VALUE(TEXT((AU634*$K634/365*'TOX and EXPO INPUTS'!$E$32/'TOX and EXPO INPUTS'!$E$33),"0.00E+00"))</f>
        <v>#DIV/0!</v>
      </c>
      <c r="CV634" s="53" t="e">
        <f>VALUE(TEXT((AV634*$K634/365*'TOX and EXPO INPUTS'!$E$32/'TOX and EXPO INPUTS'!$E$33),"0.00E+00"))</f>
        <v>#DIV/0!</v>
      </c>
      <c r="CW634" s="53" t="e">
        <f>VALUE(TEXT((AW634*$K634/365*'TOX and EXPO INPUTS'!$E$32/'TOX and EXPO INPUTS'!$E$33),"0.00E+00"))</f>
        <v>#DIV/0!</v>
      </c>
      <c r="CX634" s="53" t="s">
        <v>139</v>
      </c>
      <c r="CY634" s="53" t="s">
        <v>139</v>
      </c>
      <c r="CZ634" s="53" t="e">
        <f>VALUE(TEXT((AZ634*$K634/365*'TOX and EXPO INPUTS'!$E$32/'TOX and EXPO INPUTS'!$E$33),"0.00E+00"))</f>
        <v>#DIV/0!</v>
      </c>
      <c r="DA634" s="53" t="e">
        <f>VALUE(TEXT((BA634*$K634/365*'TOX and EXPO INPUTS'!$E$32/'TOX and EXPO INPUTS'!$E$33),"0.00E+00"))</f>
        <v>#DIV/0!</v>
      </c>
      <c r="DB634" s="53" t="e">
        <f>VALUE(TEXT((BB634*$K634/365*'TOX and EXPO INPUTS'!$E$32/'TOX and EXPO INPUTS'!$E$33),"0.00E+00"))</f>
        <v>#DIV/0!</v>
      </c>
      <c r="DC634" s="53" t="s">
        <v>139</v>
      </c>
      <c r="DD634" s="53" t="s">
        <v>139</v>
      </c>
      <c r="DE634" s="73" t="s">
        <v>139</v>
      </c>
      <c r="DF634" s="110" t="e">
        <f>VALUE(TEXT((BZ634*'TOX and EXPO INPUTS'!$E$22),"0.00E+00"))</f>
        <v>#DIV/0!</v>
      </c>
      <c r="DG634" s="108" t="e">
        <f>VALUE(TEXT((CA634*'TOX and EXPO INPUTS'!$E$22),"0.00E+00"))</f>
        <v>#DIV/0!</v>
      </c>
      <c r="DH634" s="108" t="e">
        <f>VALUE(TEXT((CB634*'TOX and EXPO INPUTS'!$E$22),"0.00E+00"))</f>
        <v>#DIV/0!</v>
      </c>
      <c r="DI634" s="108" t="s">
        <v>139</v>
      </c>
      <c r="DJ634" s="108" t="s">
        <v>139</v>
      </c>
      <c r="DK634" s="108" t="e">
        <f>VALUE(TEXT((CE634*'TOX and EXPO INPUTS'!$E$22),"0.00E+00"))</f>
        <v>#DIV/0!</v>
      </c>
      <c r="DL634" s="108" t="e">
        <f>VALUE(TEXT((CF634*'TOX and EXPO INPUTS'!$E$22),"0.00E+00"))</f>
        <v>#DIV/0!</v>
      </c>
      <c r="DM634" s="108" t="e">
        <f>VALUE(TEXT((CG634*'TOX and EXPO INPUTS'!$E$22),"0.00E+00"))</f>
        <v>#DIV/0!</v>
      </c>
      <c r="DN634" s="108" t="s">
        <v>139</v>
      </c>
      <c r="DO634" s="108" t="s">
        <v>139</v>
      </c>
      <c r="DP634" s="108" t="e">
        <f>VALUE(TEXT((CJ634*'TOX and EXPO INPUTS'!$E$22),"0.00E+00"))</f>
        <v>#DIV/0!</v>
      </c>
      <c r="DQ634" s="108" t="e">
        <f>VALUE(TEXT((CK634*'TOX and EXPO INPUTS'!$E$22),"0.00E+00"))</f>
        <v>#DIV/0!</v>
      </c>
      <c r="DR634" s="108" t="e">
        <f>VALUE(TEXT((CL634*'TOX and EXPO INPUTS'!$E$22),"0.00E+00"))</f>
        <v>#DIV/0!</v>
      </c>
      <c r="DS634" s="108" t="s">
        <v>139</v>
      </c>
      <c r="DT634" s="108" t="s">
        <v>139</v>
      </c>
      <c r="DU634" s="109" t="s">
        <v>139</v>
      </c>
      <c r="DV634" s="110" t="e">
        <f>VALUE(TEXT((CP634*'TOX and EXPO INPUTS'!$E$22),"0.00E+00"))</f>
        <v>#DIV/0!</v>
      </c>
      <c r="DW634" s="108" t="e">
        <f>VALUE(TEXT((CQ634*'TOX and EXPO INPUTS'!$E$22),"0.00E+00"))</f>
        <v>#DIV/0!</v>
      </c>
      <c r="DX634" s="108" t="e">
        <f>VALUE(TEXT((CR634*'TOX and EXPO INPUTS'!$E$22),"0.00E+00"))</f>
        <v>#DIV/0!</v>
      </c>
      <c r="DY634" s="108" t="s">
        <v>139</v>
      </c>
      <c r="DZ634" s="108" t="s">
        <v>139</v>
      </c>
      <c r="EA634" s="108" t="e">
        <f>VALUE(TEXT((CU634*'TOX and EXPO INPUTS'!$E$22),"0.00E+00"))</f>
        <v>#DIV/0!</v>
      </c>
      <c r="EB634" s="108" t="e">
        <f>VALUE(TEXT((CV634*'TOX and EXPO INPUTS'!$E$22),"0.00E+00"))</f>
        <v>#DIV/0!</v>
      </c>
      <c r="EC634" s="108" t="e">
        <f>VALUE(TEXT((CW634*'TOX and EXPO INPUTS'!$E$22),"0.00E+00"))</f>
        <v>#DIV/0!</v>
      </c>
      <c r="ED634" s="108" t="s">
        <v>139</v>
      </c>
      <c r="EE634" s="108" t="s">
        <v>139</v>
      </c>
      <c r="EF634" s="108" t="e">
        <f>VALUE(TEXT((CZ634*'TOX and EXPO INPUTS'!$E$22),"0.00E+00"))</f>
        <v>#DIV/0!</v>
      </c>
      <c r="EG634" s="108" t="e">
        <f>VALUE(TEXT((DA634*'TOX and EXPO INPUTS'!$E$22),"0.00E+00"))</f>
        <v>#DIV/0!</v>
      </c>
      <c r="EH634" s="108" t="e">
        <f>VALUE(TEXT((DB634*'TOX and EXPO INPUTS'!$E$22),"0.00E+00"))</f>
        <v>#DIV/0!</v>
      </c>
      <c r="EI634" s="108" t="s">
        <v>139</v>
      </c>
      <c r="EJ634" s="108" t="s">
        <v>139</v>
      </c>
      <c r="EK634" s="109" t="s">
        <v>139</v>
      </c>
      <c r="EL634" s="56" t="s">
        <v>96</v>
      </c>
      <c r="EM634" s="36">
        <v>44459801</v>
      </c>
      <c r="EN634" s="36" t="s">
        <v>98</v>
      </c>
      <c r="EO634" s="57" t="s">
        <v>95</v>
      </c>
    </row>
    <row r="635" spans="1:145" ht="72" x14ac:dyDescent="0.25">
      <c r="A635" s="56" t="s">
        <v>23</v>
      </c>
      <c r="B635" s="36" t="s">
        <v>50</v>
      </c>
      <c r="C635" s="36" t="s">
        <v>10</v>
      </c>
      <c r="D635" s="57" t="s">
        <v>254</v>
      </c>
      <c r="E635" s="61" t="s">
        <v>562</v>
      </c>
      <c r="F635" s="92"/>
      <c r="G635" s="66" t="s">
        <v>143</v>
      </c>
      <c r="H635" s="56">
        <v>1</v>
      </c>
      <c r="I635" s="66" t="s">
        <v>144</v>
      </c>
      <c r="J635" s="100">
        <v>10</v>
      </c>
      <c r="K635" s="100">
        <v>30</v>
      </c>
      <c r="L635" s="63">
        <v>15</v>
      </c>
      <c r="M635" s="51">
        <v>144</v>
      </c>
      <c r="N635" s="51">
        <v>72.599999999999994</v>
      </c>
      <c r="O635" s="53" t="s">
        <v>139</v>
      </c>
      <c r="P635" s="53" t="s">
        <v>139</v>
      </c>
      <c r="Q635" s="66" t="s">
        <v>139</v>
      </c>
      <c r="R635" s="63">
        <v>23.8</v>
      </c>
      <c r="S635" s="53">
        <v>4.7600000000000007</v>
      </c>
      <c r="T635" s="53">
        <v>2.3800000000000003</v>
      </c>
      <c r="U635" s="66" t="s">
        <v>139</v>
      </c>
      <c r="V635" s="72">
        <f t="shared" si="646"/>
        <v>0</v>
      </c>
      <c r="W635" s="53">
        <f t="shared" si="646"/>
        <v>0</v>
      </c>
      <c r="X635" s="53">
        <f t="shared" si="646"/>
        <v>0</v>
      </c>
      <c r="Y635" s="53" t="s">
        <v>139</v>
      </c>
      <c r="Z635" s="53" t="s">
        <v>139</v>
      </c>
      <c r="AA635" s="73" t="s">
        <v>139</v>
      </c>
      <c r="AB635" s="72" t="e">
        <f>VALUE(TEXT(((V635*'TOX and EXPO INPUTS'!$E$12)/'TOX and EXPO INPUTS'!$E$27),"0.00E+00"))</f>
        <v>#DIV/0!</v>
      </c>
      <c r="AC635" s="53" t="e">
        <f>VALUE(TEXT(((W635*'TOX and EXPO INPUTS'!$E$12)/'TOX and EXPO INPUTS'!$E$27),"0.00E+00"))</f>
        <v>#DIV/0!</v>
      </c>
      <c r="AD635" s="53" t="e">
        <f>VALUE(TEXT(((X635*'TOX and EXPO INPUTS'!$E$12)/'TOX and EXPO INPUTS'!$E$27),"0.00E+00"))</f>
        <v>#DIV/0!</v>
      </c>
      <c r="AE635" s="53" t="s">
        <v>139</v>
      </c>
      <c r="AF635" s="53" t="s">
        <v>139</v>
      </c>
      <c r="AG635" s="73" t="s">
        <v>139</v>
      </c>
      <c r="AH635" s="72">
        <f t="shared" si="647"/>
        <v>0</v>
      </c>
      <c r="AI635" s="53">
        <f t="shared" si="647"/>
        <v>0</v>
      </c>
      <c r="AJ635" s="53">
        <f t="shared" si="647"/>
        <v>0</v>
      </c>
      <c r="AK635" s="73" t="s">
        <v>139</v>
      </c>
      <c r="AL635" s="72" t="e">
        <f>VALUE(TEXT(((AH635*'TOX and EXPO INPUTS'!$E$20)/'TOX and EXPO INPUTS'!$E$29),"0.00E+00"))</f>
        <v>#DIV/0!</v>
      </c>
      <c r="AM635" s="53" t="e">
        <f>VALUE(TEXT(((AI635*'TOX and EXPO INPUTS'!$E$20)/'TOX and EXPO INPUTS'!$E$29),"0.00E+00"))</f>
        <v>#DIV/0!</v>
      </c>
      <c r="AN635" s="53" t="e">
        <f>VALUE(TEXT(((AJ635*'TOX and EXPO INPUTS'!$E$20)/'TOX and EXPO INPUTS'!$E$29),"0.00E+00"))</f>
        <v>#DIV/0!</v>
      </c>
      <c r="AO635" s="73" t="s">
        <v>139</v>
      </c>
      <c r="AP635" s="72" t="e">
        <f t="shared" si="648"/>
        <v>#DIV/0!</v>
      </c>
      <c r="AQ635" s="53" t="e">
        <f t="shared" si="649"/>
        <v>#DIV/0!</v>
      </c>
      <c r="AR635" s="53" t="e">
        <f t="shared" si="650"/>
        <v>#DIV/0!</v>
      </c>
      <c r="AS635" s="53" t="s">
        <v>139</v>
      </c>
      <c r="AT635" s="53" t="s">
        <v>139</v>
      </c>
      <c r="AU635" s="53" t="e">
        <f t="shared" si="651"/>
        <v>#DIV/0!</v>
      </c>
      <c r="AV635" s="53" t="e">
        <f t="shared" si="652"/>
        <v>#DIV/0!</v>
      </c>
      <c r="AW635" s="53" t="e">
        <f t="shared" si="653"/>
        <v>#DIV/0!</v>
      </c>
      <c r="AX635" s="53" t="s">
        <v>139</v>
      </c>
      <c r="AY635" s="53" t="s">
        <v>139</v>
      </c>
      <c r="AZ635" s="53" t="e">
        <f t="shared" si="654"/>
        <v>#DIV/0!</v>
      </c>
      <c r="BA635" s="53" t="e">
        <f t="shared" si="655"/>
        <v>#DIV/0!</v>
      </c>
      <c r="BB635" s="53" t="e">
        <f t="shared" si="656"/>
        <v>#DIV/0!</v>
      </c>
      <c r="BC635" s="53" t="s">
        <v>139</v>
      </c>
      <c r="BD635" s="53" t="s">
        <v>139</v>
      </c>
      <c r="BE635" s="73" t="s">
        <v>139</v>
      </c>
      <c r="BF635" s="72" t="e">
        <f>VALUE(TEXT((AB635*$J635/365*'TOX and EXPO INPUTS'!$E$32/'TOX and EXPO INPUTS'!$E$33),"0.00E+00"))</f>
        <v>#DIV/0!</v>
      </c>
      <c r="BG635" s="53" t="e">
        <f>VALUE(TEXT((AC635*$J635/365*'TOX and EXPO INPUTS'!$E$32/'TOX and EXPO INPUTS'!$E$33),"0.00E+00"))</f>
        <v>#DIV/0!</v>
      </c>
      <c r="BH635" s="53" t="e">
        <f>VALUE(TEXT((AD635*$J635/365*'TOX and EXPO INPUTS'!$E$32/'TOX and EXPO INPUTS'!$E$33),"0.00E+00"))</f>
        <v>#DIV/0!</v>
      </c>
      <c r="BI635" s="53" t="s">
        <v>139</v>
      </c>
      <c r="BJ635" s="53" t="s">
        <v>139</v>
      </c>
      <c r="BK635" s="73" t="s">
        <v>139</v>
      </c>
      <c r="BL635" s="72" t="e">
        <f>VALUE(TEXT((AB635*$K635/365*'TOX and EXPO INPUTS'!$E$32/'TOX and EXPO INPUTS'!$E$33),"0.00E+00"))</f>
        <v>#DIV/0!</v>
      </c>
      <c r="BM635" s="53" t="e">
        <f>VALUE(TEXT((AC635*$K635/365*'TOX and EXPO INPUTS'!$E$32/'TOX and EXPO INPUTS'!$E$33),"0.00E+00"))</f>
        <v>#DIV/0!</v>
      </c>
      <c r="BN635" s="53" t="e">
        <f>VALUE(TEXT((AD635*$K635/365*'TOX and EXPO INPUTS'!$E$32/'TOX and EXPO INPUTS'!$E$33),"0.00E+00"))</f>
        <v>#DIV/0!</v>
      </c>
      <c r="BO635" s="53" t="s">
        <v>139</v>
      </c>
      <c r="BP635" s="53" t="s">
        <v>139</v>
      </c>
      <c r="BQ635" s="73" t="s">
        <v>139</v>
      </c>
      <c r="BR635" s="72" t="e">
        <f>VALUE(TEXT((AL635*$J635/365*'TOX and EXPO INPUTS'!$E$32/'TOX and EXPO INPUTS'!$E$33),"0.00E+00"))</f>
        <v>#DIV/0!</v>
      </c>
      <c r="BS635" s="53" t="e">
        <f>VALUE(TEXT((AM635*$J635/365*'TOX and EXPO INPUTS'!$E$32/'TOX and EXPO INPUTS'!$E$33),"0.00E+00"))</f>
        <v>#DIV/0!</v>
      </c>
      <c r="BT635" s="53" t="e">
        <f>VALUE(TEXT((AN635*$J635/365*'TOX and EXPO INPUTS'!$E$32/'TOX and EXPO INPUTS'!$E$33),"0.00E+00"))</f>
        <v>#DIV/0!</v>
      </c>
      <c r="BU635" s="73" t="s">
        <v>139</v>
      </c>
      <c r="BV635" s="72" t="e">
        <f>VALUE(TEXT((AL635*$K635/365*'TOX and EXPO INPUTS'!$E$32/'TOX and EXPO INPUTS'!$E$33),"0.00E+00"))</f>
        <v>#DIV/0!</v>
      </c>
      <c r="BW635" s="53" t="e">
        <f>VALUE(TEXT((AM635*$K635/365*'TOX and EXPO INPUTS'!$E$32/'TOX and EXPO INPUTS'!$E$33),"0.00E+00"))</f>
        <v>#DIV/0!</v>
      </c>
      <c r="BX635" s="53" t="e">
        <f>VALUE(TEXT((AN635*$K635/365*'TOX and EXPO INPUTS'!$E$32/'TOX and EXPO INPUTS'!$E$33),"0.00E+00"))</f>
        <v>#DIV/0!</v>
      </c>
      <c r="BY635" s="73" t="s">
        <v>139</v>
      </c>
      <c r="BZ635" s="72" t="e">
        <f>VALUE(TEXT((AP635*$J635/365*'TOX and EXPO INPUTS'!$E$32/'TOX and EXPO INPUTS'!$E$33),"0.00E+00"))</f>
        <v>#DIV/0!</v>
      </c>
      <c r="CA635" s="53" t="e">
        <f>VALUE(TEXT((AQ635*$J635/365*'TOX and EXPO INPUTS'!$E$32/'TOX and EXPO INPUTS'!$E$33),"0.00E+00"))</f>
        <v>#DIV/0!</v>
      </c>
      <c r="CB635" s="53" t="e">
        <f>VALUE(TEXT((AR635*$J635/365*'TOX and EXPO INPUTS'!$E$32/'TOX and EXPO INPUTS'!$E$33),"0.00E+00"))</f>
        <v>#DIV/0!</v>
      </c>
      <c r="CC635" s="53" t="s">
        <v>139</v>
      </c>
      <c r="CD635" s="53" t="s">
        <v>139</v>
      </c>
      <c r="CE635" s="53" t="e">
        <f>VALUE(TEXT((AU635*$J635/365*'TOX and EXPO INPUTS'!$E$32/'TOX and EXPO INPUTS'!$E$33),"0.00E+00"))</f>
        <v>#DIV/0!</v>
      </c>
      <c r="CF635" s="53" t="e">
        <f>VALUE(TEXT((AV635*$J635/365*'TOX and EXPO INPUTS'!$E$32/'TOX and EXPO INPUTS'!$E$33),"0.00E+00"))</f>
        <v>#DIV/0!</v>
      </c>
      <c r="CG635" s="53" t="e">
        <f>VALUE(TEXT((AW635*$J635/365*'TOX and EXPO INPUTS'!$E$32/'TOX and EXPO INPUTS'!$E$33),"0.00E+00"))</f>
        <v>#DIV/0!</v>
      </c>
      <c r="CH635" s="53" t="s">
        <v>139</v>
      </c>
      <c r="CI635" s="53" t="s">
        <v>139</v>
      </c>
      <c r="CJ635" s="53" t="e">
        <f>VALUE(TEXT((AZ635*$J635/365*'TOX and EXPO INPUTS'!$E$32/'TOX and EXPO INPUTS'!$E$33),"0.00E+00"))</f>
        <v>#DIV/0!</v>
      </c>
      <c r="CK635" s="53" t="e">
        <f>VALUE(TEXT((BA635*$J635/365*'TOX and EXPO INPUTS'!$E$32/'TOX and EXPO INPUTS'!$E$33),"0.00E+00"))</f>
        <v>#DIV/0!</v>
      </c>
      <c r="CL635" s="53" t="e">
        <f>VALUE(TEXT((BB635*$J635/365*'TOX and EXPO INPUTS'!$E$32/'TOX and EXPO INPUTS'!$E$33),"0.00E+00"))</f>
        <v>#DIV/0!</v>
      </c>
      <c r="CM635" s="53" t="s">
        <v>139</v>
      </c>
      <c r="CN635" s="53" t="s">
        <v>139</v>
      </c>
      <c r="CO635" s="73" t="s">
        <v>139</v>
      </c>
      <c r="CP635" s="72" t="e">
        <f>VALUE(TEXT((AP635*$K635/365*'TOX and EXPO INPUTS'!$E$32/'TOX and EXPO INPUTS'!$E$33),"0.00E+00"))</f>
        <v>#DIV/0!</v>
      </c>
      <c r="CQ635" s="53" t="e">
        <f>VALUE(TEXT((AQ635*$K635/365*'TOX and EXPO INPUTS'!$E$32/'TOX and EXPO INPUTS'!$E$33),"0.00E+00"))</f>
        <v>#DIV/0!</v>
      </c>
      <c r="CR635" s="53" t="e">
        <f>VALUE(TEXT((AR635*$K635/365*'TOX and EXPO INPUTS'!$E$32/'TOX and EXPO INPUTS'!$E$33),"0.00E+00"))</f>
        <v>#DIV/0!</v>
      </c>
      <c r="CS635" s="53" t="s">
        <v>139</v>
      </c>
      <c r="CT635" s="53" t="s">
        <v>139</v>
      </c>
      <c r="CU635" s="53" t="e">
        <f>VALUE(TEXT((AU635*$K635/365*'TOX and EXPO INPUTS'!$E$32/'TOX and EXPO INPUTS'!$E$33),"0.00E+00"))</f>
        <v>#DIV/0!</v>
      </c>
      <c r="CV635" s="53" t="e">
        <f>VALUE(TEXT((AV635*$K635/365*'TOX and EXPO INPUTS'!$E$32/'TOX and EXPO INPUTS'!$E$33),"0.00E+00"))</f>
        <v>#DIV/0!</v>
      </c>
      <c r="CW635" s="53" t="e">
        <f>VALUE(TEXT((AW635*$K635/365*'TOX and EXPO INPUTS'!$E$32/'TOX and EXPO INPUTS'!$E$33),"0.00E+00"))</f>
        <v>#DIV/0!</v>
      </c>
      <c r="CX635" s="53" t="s">
        <v>139</v>
      </c>
      <c r="CY635" s="53" t="s">
        <v>139</v>
      </c>
      <c r="CZ635" s="53" t="e">
        <f>VALUE(TEXT((AZ635*$K635/365*'TOX and EXPO INPUTS'!$E$32/'TOX and EXPO INPUTS'!$E$33),"0.00E+00"))</f>
        <v>#DIV/0!</v>
      </c>
      <c r="DA635" s="53" t="e">
        <f>VALUE(TEXT((BA635*$K635/365*'TOX and EXPO INPUTS'!$E$32/'TOX and EXPO INPUTS'!$E$33),"0.00E+00"))</f>
        <v>#DIV/0!</v>
      </c>
      <c r="DB635" s="53" t="e">
        <f>VALUE(TEXT((BB635*$K635/365*'TOX and EXPO INPUTS'!$E$32/'TOX and EXPO INPUTS'!$E$33),"0.00E+00"))</f>
        <v>#DIV/0!</v>
      </c>
      <c r="DC635" s="53" t="s">
        <v>139</v>
      </c>
      <c r="DD635" s="53" t="s">
        <v>139</v>
      </c>
      <c r="DE635" s="73" t="s">
        <v>139</v>
      </c>
      <c r="DF635" s="110" t="e">
        <f>VALUE(TEXT((BZ635*'TOX and EXPO INPUTS'!$E$22),"0.00E+00"))</f>
        <v>#DIV/0!</v>
      </c>
      <c r="DG635" s="108" t="e">
        <f>VALUE(TEXT((CA635*'TOX and EXPO INPUTS'!$E$22),"0.00E+00"))</f>
        <v>#DIV/0!</v>
      </c>
      <c r="DH635" s="108" t="e">
        <f>VALUE(TEXT((CB635*'TOX and EXPO INPUTS'!$E$22),"0.00E+00"))</f>
        <v>#DIV/0!</v>
      </c>
      <c r="DI635" s="108" t="s">
        <v>139</v>
      </c>
      <c r="DJ635" s="108" t="s">
        <v>139</v>
      </c>
      <c r="DK635" s="108" t="e">
        <f>VALUE(TEXT((CE635*'TOX and EXPO INPUTS'!$E$22),"0.00E+00"))</f>
        <v>#DIV/0!</v>
      </c>
      <c r="DL635" s="108" t="e">
        <f>VALUE(TEXT((CF635*'TOX and EXPO INPUTS'!$E$22),"0.00E+00"))</f>
        <v>#DIV/0!</v>
      </c>
      <c r="DM635" s="108" t="e">
        <f>VALUE(TEXT((CG635*'TOX and EXPO INPUTS'!$E$22),"0.00E+00"))</f>
        <v>#DIV/0!</v>
      </c>
      <c r="DN635" s="108" t="s">
        <v>139</v>
      </c>
      <c r="DO635" s="108" t="s">
        <v>139</v>
      </c>
      <c r="DP635" s="108" t="e">
        <f>VALUE(TEXT((CJ635*'TOX and EXPO INPUTS'!$E$22),"0.00E+00"))</f>
        <v>#DIV/0!</v>
      </c>
      <c r="DQ635" s="108" t="e">
        <f>VALUE(TEXT((CK635*'TOX and EXPO INPUTS'!$E$22),"0.00E+00"))</f>
        <v>#DIV/0!</v>
      </c>
      <c r="DR635" s="108" t="e">
        <f>VALUE(TEXT((CL635*'TOX and EXPO INPUTS'!$E$22),"0.00E+00"))</f>
        <v>#DIV/0!</v>
      </c>
      <c r="DS635" s="108" t="s">
        <v>139</v>
      </c>
      <c r="DT635" s="108" t="s">
        <v>139</v>
      </c>
      <c r="DU635" s="109" t="s">
        <v>139</v>
      </c>
      <c r="DV635" s="110" t="e">
        <f>VALUE(TEXT((CP635*'TOX and EXPO INPUTS'!$E$22),"0.00E+00"))</f>
        <v>#DIV/0!</v>
      </c>
      <c r="DW635" s="108" t="e">
        <f>VALUE(TEXT((CQ635*'TOX and EXPO INPUTS'!$E$22),"0.00E+00"))</f>
        <v>#DIV/0!</v>
      </c>
      <c r="DX635" s="108" t="e">
        <f>VALUE(TEXT((CR635*'TOX and EXPO INPUTS'!$E$22),"0.00E+00"))</f>
        <v>#DIV/0!</v>
      </c>
      <c r="DY635" s="108" t="s">
        <v>139</v>
      </c>
      <c r="DZ635" s="108" t="s">
        <v>139</v>
      </c>
      <c r="EA635" s="108" t="e">
        <f>VALUE(TEXT((CU635*'TOX and EXPO INPUTS'!$E$22),"0.00E+00"))</f>
        <v>#DIV/0!</v>
      </c>
      <c r="EB635" s="108" t="e">
        <f>VALUE(TEXT((CV635*'TOX and EXPO INPUTS'!$E$22),"0.00E+00"))</f>
        <v>#DIV/0!</v>
      </c>
      <c r="EC635" s="108" t="e">
        <f>VALUE(TEXT((CW635*'TOX and EXPO INPUTS'!$E$22),"0.00E+00"))</f>
        <v>#DIV/0!</v>
      </c>
      <c r="ED635" s="108" t="s">
        <v>139</v>
      </c>
      <c r="EE635" s="108" t="s">
        <v>139</v>
      </c>
      <c r="EF635" s="108" t="e">
        <f>VALUE(TEXT((CZ635*'TOX and EXPO INPUTS'!$E$22),"0.00E+00"))</f>
        <v>#DIV/0!</v>
      </c>
      <c r="EG635" s="108" t="e">
        <f>VALUE(TEXT((DA635*'TOX and EXPO INPUTS'!$E$22),"0.00E+00"))</f>
        <v>#DIV/0!</v>
      </c>
      <c r="EH635" s="108" t="e">
        <f>VALUE(TEXT((DB635*'TOX and EXPO INPUTS'!$E$22),"0.00E+00"))</f>
        <v>#DIV/0!</v>
      </c>
      <c r="EI635" s="108" t="s">
        <v>139</v>
      </c>
      <c r="EJ635" s="108" t="s">
        <v>139</v>
      </c>
      <c r="EK635" s="109" t="s">
        <v>139</v>
      </c>
      <c r="EL635" s="56" t="s">
        <v>79</v>
      </c>
      <c r="EM635" s="36" t="s">
        <v>125</v>
      </c>
      <c r="EN635" s="36" t="s">
        <v>117</v>
      </c>
      <c r="EO635" s="57" t="s">
        <v>105</v>
      </c>
    </row>
    <row r="636" spans="1:145" ht="72" x14ac:dyDescent="0.25">
      <c r="A636" s="56" t="s">
        <v>23</v>
      </c>
      <c r="B636" s="36" t="s">
        <v>50</v>
      </c>
      <c r="C636" s="36" t="s">
        <v>10</v>
      </c>
      <c r="D636" s="57" t="s">
        <v>254</v>
      </c>
      <c r="E636" s="61" t="s">
        <v>256</v>
      </c>
      <c r="F636" s="92"/>
      <c r="G636" s="66" t="s">
        <v>143</v>
      </c>
      <c r="H636" s="56">
        <v>1</v>
      </c>
      <c r="I636" s="66" t="s">
        <v>144</v>
      </c>
      <c r="J636" s="100">
        <v>10</v>
      </c>
      <c r="K636" s="100">
        <v>30</v>
      </c>
      <c r="L636" s="63">
        <v>15</v>
      </c>
      <c r="M636" s="51">
        <v>144</v>
      </c>
      <c r="N636" s="51">
        <v>72.599999999999994</v>
      </c>
      <c r="O636" s="53" t="s">
        <v>139</v>
      </c>
      <c r="P636" s="53" t="s">
        <v>139</v>
      </c>
      <c r="Q636" s="66" t="s">
        <v>139</v>
      </c>
      <c r="R636" s="63">
        <v>23.8</v>
      </c>
      <c r="S636" s="53">
        <v>4.7600000000000007</v>
      </c>
      <c r="T636" s="53">
        <v>2.3800000000000003</v>
      </c>
      <c r="U636" s="66" t="s">
        <v>139</v>
      </c>
      <c r="V636" s="72">
        <f t="shared" si="646"/>
        <v>0</v>
      </c>
      <c r="W636" s="53">
        <f t="shared" si="646"/>
        <v>0</v>
      </c>
      <c r="X636" s="53">
        <f t="shared" si="646"/>
        <v>0</v>
      </c>
      <c r="Y636" s="53" t="s">
        <v>139</v>
      </c>
      <c r="Z636" s="53" t="s">
        <v>139</v>
      </c>
      <c r="AA636" s="73" t="s">
        <v>139</v>
      </c>
      <c r="AB636" s="72" t="e">
        <f>VALUE(TEXT(((V636*'TOX and EXPO INPUTS'!$E$12)/'TOX and EXPO INPUTS'!$E$27),"0.00E+00"))</f>
        <v>#DIV/0!</v>
      </c>
      <c r="AC636" s="53" t="e">
        <f>VALUE(TEXT(((W636*'TOX and EXPO INPUTS'!$E$12)/'TOX and EXPO INPUTS'!$E$27),"0.00E+00"))</f>
        <v>#DIV/0!</v>
      </c>
      <c r="AD636" s="53" t="e">
        <f>VALUE(TEXT(((X636*'TOX and EXPO INPUTS'!$E$12)/'TOX and EXPO INPUTS'!$E$27),"0.00E+00"))</f>
        <v>#DIV/0!</v>
      </c>
      <c r="AE636" s="53" t="s">
        <v>139</v>
      </c>
      <c r="AF636" s="53" t="s">
        <v>139</v>
      </c>
      <c r="AG636" s="73" t="s">
        <v>139</v>
      </c>
      <c r="AH636" s="72">
        <f t="shared" si="647"/>
        <v>0</v>
      </c>
      <c r="AI636" s="53">
        <f t="shared" si="647"/>
        <v>0</v>
      </c>
      <c r="AJ636" s="53">
        <f t="shared" si="647"/>
        <v>0</v>
      </c>
      <c r="AK636" s="73" t="s">
        <v>139</v>
      </c>
      <c r="AL636" s="72" t="e">
        <f>VALUE(TEXT(((AH636*'TOX and EXPO INPUTS'!$E$20)/'TOX and EXPO INPUTS'!$E$29),"0.00E+00"))</f>
        <v>#DIV/0!</v>
      </c>
      <c r="AM636" s="53" t="e">
        <f>VALUE(TEXT(((AI636*'TOX and EXPO INPUTS'!$E$20)/'TOX and EXPO INPUTS'!$E$29),"0.00E+00"))</f>
        <v>#DIV/0!</v>
      </c>
      <c r="AN636" s="53" t="e">
        <f>VALUE(TEXT(((AJ636*'TOX and EXPO INPUTS'!$E$20)/'TOX and EXPO INPUTS'!$E$29),"0.00E+00"))</f>
        <v>#DIV/0!</v>
      </c>
      <c r="AO636" s="73" t="s">
        <v>139</v>
      </c>
      <c r="AP636" s="72" t="e">
        <f t="shared" si="648"/>
        <v>#DIV/0!</v>
      </c>
      <c r="AQ636" s="53" t="e">
        <f t="shared" si="649"/>
        <v>#DIV/0!</v>
      </c>
      <c r="AR636" s="53" t="e">
        <f t="shared" si="650"/>
        <v>#DIV/0!</v>
      </c>
      <c r="AS636" s="53" t="s">
        <v>139</v>
      </c>
      <c r="AT636" s="53" t="s">
        <v>139</v>
      </c>
      <c r="AU636" s="53" t="e">
        <f t="shared" si="651"/>
        <v>#DIV/0!</v>
      </c>
      <c r="AV636" s="53" t="e">
        <f t="shared" si="652"/>
        <v>#DIV/0!</v>
      </c>
      <c r="AW636" s="53" t="e">
        <f t="shared" si="653"/>
        <v>#DIV/0!</v>
      </c>
      <c r="AX636" s="53" t="s">
        <v>139</v>
      </c>
      <c r="AY636" s="53" t="s">
        <v>139</v>
      </c>
      <c r="AZ636" s="53" t="e">
        <f t="shared" si="654"/>
        <v>#DIV/0!</v>
      </c>
      <c r="BA636" s="53" t="e">
        <f t="shared" si="655"/>
        <v>#DIV/0!</v>
      </c>
      <c r="BB636" s="53" t="e">
        <f t="shared" si="656"/>
        <v>#DIV/0!</v>
      </c>
      <c r="BC636" s="53" t="s">
        <v>139</v>
      </c>
      <c r="BD636" s="53" t="s">
        <v>139</v>
      </c>
      <c r="BE636" s="73" t="s">
        <v>139</v>
      </c>
      <c r="BF636" s="72" t="e">
        <f>VALUE(TEXT((AB636*$J636/365*'TOX and EXPO INPUTS'!$E$32/'TOX and EXPO INPUTS'!$E$33),"0.00E+00"))</f>
        <v>#DIV/0!</v>
      </c>
      <c r="BG636" s="53" t="e">
        <f>VALUE(TEXT((AC636*$J636/365*'TOX and EXPO INPUTS'!$E$32/'TOX and EXPO INPUTS'!$E$33),"0.00E+00"))</f>
        <v>#DIV/0!</v>
      </c>
      <c r="BH636" s="53" t="e">
        <f>VALUE(TEXT((AD636*$J636/365*'TOX and EXPO INPUTS'!$E$32/'TOX and EXPO INPUTS'!$E$33),"0.00E+00"))</f>
        <v>#DIV/0!</v>
      </c>
      <c r="BI636" s="53" t="s">
        <v>139</v>
      </c>
      <c r="BJ636" s="53" t="s">
        <v>139</v>
      </c>
      <c r="BK636" s="73" t="s">
        <v>139</v>
      </c>
      <c r="BL636" s="72" t="e">
        <f>VALUE(TEXT((AB636*$K636/365*'TOX and EXPO INPUTS'!$E$32/'TOX and EXPO INPUTS'!$E$33),"0.00E+00"))</f>
        <v>#DIV/0!</v>
      </c>
      <c r="BM636" s="53" t="e">
        <f>VALUE(TEXT((AC636*$K636/365*'TOX and EXPO INPUTS'!$E$32/'TOX and EXPO INPUTS'!$E$33),"0.00E+00"))</f>
        <v>#DIV/0!</v>
      </c>
      <c r="BN636" s="53" t="e">
        <f>VALUE(TEXT((AD636*$K636/365*'TOX and EXPO INPUTS'!$E$32/'TOX and EXPO INPUTS'!$E$33),"0.00E+00"))</f>
        <v>#DIV/0!</v>
      </c>
      <c r="BO636" s="53" t="s">
        <v>139</v>
      </c>
      <c r="BP636" s="53" t="s">
        <v>139</v>
      </c>
      <c r="BQ636" s="73" t="s">
        <v>139</v>
      </c>
      <c r="BR636" s="72" t="e">
        <f>VALUE(TEXT((AL636*$J636/365*'TOX and EXPO INPUTS'!$E$32/'TOX and EXPO INPUTS'!$E$33),"0.00E+00"))</f>
        <v>#DIV/0!</v>
      </c>
      <c r="BS636" s="53" t="e">
        <f>VALUE(TEXT((AM636*$J636/365*'TOX and EXPO INPUTS'!$E$32/'TOX and EXPO INPUTS'!$E$33),"0.00E+00"))</f>
        <v>#DIV/0!</v>
      </c>
      <c r="BT636" s="53" t="e">
        <f>VALUE(TEXT((AN636*$J636/365*'TOX and EXPO INPUTS'!$E$32/'TOX and EXPO INPUTS'!$E$33),"0.00E+00"))</f>
        <v>#DIV/0!</v>
      </c>
      <c r="BU636" s="73" t="s">
        <v>139</v>
      </c>
      <c r="BV636" s="72" t="e">
        <f>VALUE(TEXT((AL636*$K636/365*'TOX and EXPO INPUTS'!$E$32/'TOX and EXPO INPUTS'!$E$33),"0.00E+00"))</f>
        <v>#DIV/0!</v>
      </c>
      <c r="BW636" s="53" t="e">
        <f>VALUE(TEXT((AM636*$K636/365*'TOX and EXPO INPUTS'!$E$32/'TOX and EXPO INPUTS'!$E$33),"0.00E+00"))</f>
        <v>#DIV/0!</v>
      </c>
      <c r="BX636" s="53" t="e">
        <f>VALUE(TEXT((AN636*$K636/365*'TOX and EXPO INPUTS'!$E$32/'TOX and EXPO INPUTS'!$E$33),"0.00E+00"))</f>
        <v>#DIV/0!</v>
      </c>
      <c r="BY636" s="73" t="s">
        <v>139</v>
      </c>
      <c r="BZ636" s="72" t="e">
        <f>VALUE(TEXT((AP636*$J636/365*'TOX and EXPO INPUTS'!$E$32/'TOX and EXPO INPUTS'!$E$33),"0.00E+00"))</f>
        <v>#DIV/0!</v>
      </c>
      <c r="CA636" s="53" t="e">
        <f>VALUE(TEXT((AQ636*$J636/365*'TOX and EXPO INPUTS'!$E$32/'TOX and EXPO INPUTS'!$E$33),"0.00E+00"))</f>
        <v>#DIV/0!</v>
      </c>
      <c r="CB636" s="53" t="e">
        <f>VALUE(TEXT((AR636*$J636/365*'TOX and EXPO INPUTS'!$E$32/'TOX and EXPO INPUTS'!$E$33),"0.00E+00"))</f>
        <v>#DIV/0!</v>
      </c>
      <c r="CC636" s="53" t="s">
        <v>139</v>
      </c>
      <c r="CD636" s="53" t="s">
        <v>139</v>
      </c>
      <c r="CE636" s="53" t="e">
        <f>VALUE(TEXT((AU636*$J636/365*'TOX and EXPO INPUTS'!$E$32/'TOX and EXPO INPUTS'!$E$33),"0.00E+00"))</f>
        <v>#DIV/0!</v>
      </c>
      <c r="CF636" s="53" t="e">
        <f>VALUE(TEXT((AV636*$J636/365*'TOX and EXPO INPUTS'!$E$32/'TOX and EXPO INPUTS'!$E$33),"0.00E+00"))</f>
        <v>#DIV/0!</v>
      </c>
      <c r="CG636" s="53" t="e">
        <f>VALUE(TEXT((AW636*$J636/365*'TOX and EXPO INPUTS'!$E$32/'TOX and EXPO INPUTS'!$E$33),"0.00E+00"))</f>
        <v>#DIV/0!</v>
      </c>
      <c r="CH636" s="53" t="s">
        <v>139</v>
      </c>
      <c r="CI636" s="53" t="s">
        <v>139</v>
      </c>
      <c r="CJ636" s="53" t="e">
        <f>VALUE(TEXT((AZ636*$J636/365*'TOX and EXPO INPUTS'!$E$32/'TOX and EXPO INPUTS'!$E$33),"0.00E+00"))</f>
        <v>#DIV/0!</v>
      </c>
      <c r="CK636" s="53" t="e">
        <f>VALUE(TEXT((BA636*$J636/365*'TOX and EXPO INPUTS'!$E$32/'TOX and EXPO INPUTS'!$E$33),"0.00E+00"))</f>
        <v>#DIV/0!</v>
      </c>
      <c r="CL636" s="53" t="e">
        <f>VALUE(TEXT((BB636*$J636/365*'TOX and EXPO INPUTS'!$E$32/'TOX and EXPO INPUTS'!$E$33),"0.00E+00"))</f>
        <v>#DIV/0!</v>
      </c>
      <c r="CM636" s="53" t="s">
        <v>139</v>
      </c>
      <c r="CN636" s="53" t="s">
        <v>139</v>
      </c>
      <c r="CO636" s="73" t="s">
        <v>139</v>
      </c>
      <c r="CP636" s="72" t="e">
        <f>VALUE(TEXT((AP636*$K636/365*'TOX and EXPO INPUTS'!$E$32/'TOX and EXPO INPUTS'!$E$33),"0.00E+00"))</f>
        <v>#DIV/0!</v>
      </c>
      <c r="CQ636" s="53" t="e">
        <f>VALUE(TEXT((AQ636*$K636/365*'TOX and EXPO INPUTS'!$E$32/'TOX and EXPO INPUTS'!$E$33),"0.00E+00"))</f>
        <v>#DIV/0!</v>
      </c>
      <c r="CR636" s="53" t="e">
        <f>VALUE(TEXT((AR636*$K636/365*'TOX and EXPO INPUTS'!$E$32/'TOX and EXPO INPUTS'!$E$33),"0.00E+00"))</f>
        <v>#DIV/0!</v>
      </c>
      <c r="CS636" s="53" t="s">
        <v>139</v>
      </c>
      <c r="CT636" s="53" t="s">
        <v>139</v>
      </c>
      <c r="CU636" s="53" t="e">
        <f>VALUE(TEXT((AU636*$K636/365*'TOX and EXPO INPUTS'!$E$32/'TOX and EXPO INPUTS'!$E$33),"0.00E+00"))</f>
        <v>#DIV/0!</v>
      </c>
      <c r="CV636" s="53" t="e">
        <f>VALUE(TEXT((AV636*$K636/365*'TOX and EXPO INPUTS'!$E$32/'TOX and EXPO INPUTS'!$E$33),"0.00E+00"))</f>
        <v>#DIV/0!</v>
      </c>
      <c r="CW636" s="53" t="e">
        <f>VALUE(TEXT((AW636*$K636/365*'TOX and EXPO INPUTS'!$E$32/'TOX and EXPO INPUTS'!$E$33),"0.00E+00"))</f>
        <v>#DIV/0!</v>
      </c>
      <c r="CX636" s="53" t="s">
        <v>139</v>
      </c>
      <c r="CY636" s="53" t="s">
        <v>139</v>
      </c>
      <c r="CZ636" s="53" t="e">
        <f>VALUE(TEXT((AZ636*$K636/365*'TOX and EXPO INPUTS'!$E$32/'TOX and EXPO INPUTS'!$E$33),"0.00E+00"))</f>
        <v>#DIV/0!</v>
      </c>
      <c r="DA636" s="53" t="e">
        <f>VALUE(TEXT((BA636*$K636/365*'TOX and EXPO INPUTS'!$E$32/'TOX and EXPO INPUTS'!$E$33),"0.00E+00"))</f>
        <v>#DIV/0!</v>
      </c>
      <c r="DB636" s="53" t="e">
        <f>VALUE(TEXT((BB636*$K636/365*'TOX and EXPO INPUTS'!$E$32/'TOX and EXPO INPUTS'!$E$33),"0.00E+00"))</f>
        <v>#DIV/0!</v>
      </c>
      <c r="DC636" s="53" t="s">
        <v>139</v>
      </c>
      <c r="DD636" s="53" t="s">
        <v>139</v>
      </c>
      <c r="DE636" s="73" t="s">
        <v>139</v>
      </c>
      <c r="DF636" s="110" t="e">
        <f>VALUE(TEXT((BZ636*'TOX and EXPO INPUTS'!$E$22),"0.00E+00"))</f>
        <v>#DIV/0!</v>
      </c>
      <c r="DG636" s="108" t="e">
        <f>VALUE(TEXT((CA636*'TOX and EXPO INPUTS'!$E$22),"0.00E+00"))</f>
        <v>#DIV/0!</v>
      </c>
      <c r="DH636" s="108" t="e">
        <f>VALUE(TEXT((CB636*'TOX and EXPO INPUTS'!$E$22),"0.00E+00"))</f>
        <v>#DIV/0!</v>
      </c>
      <c r="DI636" s="108" t="s">
        <v>139</v>
      </c>
      <c r="DJ636" s="108" t="s">
        <v>139</v>
      </c>
      <c r="DK636" s="108" t="e">
        <f>VALUE(TEXT((CE636*'TOX and EXPO INPUTS'!$E$22),"0.00E+00"))</f>
        <v>#DIV/0!</v>
      </c>
      <c r="DL636" s="108" t="e">
        <f>VALUE(TEXT((CF636*'TOX and EXPO INPUTS'!$E$22),"0.00E+00"))</f>
        <v>#DIV/0!</v>
      </c>
      <c r="DM636" s="108" t="e">
        <f>VALUE(TEXT((CG636*'TOX and EXPO INPUTS'!$E$22),"0.00E+00"))</f>
        <v>#DIV/0!</v>
      </c>
      <c r="DN636" s="108" t="s">
        <v>139</v>
      </c>
      <c r="DO636" s="108" t="s">
        <v>139</v>
      </c>
      <c r="DP636" s="108" t="e">
        <f>VALUE(TEXT((CJ636*'TOX and EXPO INPUTS'!$E$22),"0.00E+00"))</f>
        <v>#DIV/0!</v>
      </c>
      <c r="DQ636" s="108" t="e">
        <f>VALUE(TEXT((CK636*'TOX and EXPO INPUTS'!$E$22),"0.00E+00"))</f>
        <v>#DIV/0!</v>
      </c>
      <c r="DR636" s="108" t="e">
        <f>VALUE(TEXT((CL636*'TOX and EXPO INPUTS'!$E$22),"0.00E+00"))</f>
        <v>#DIV/0!</v>
      </c>
      <c r="DS636" s="108" t="s">
        <v>139</v>
      </c>
      <c r="DT636" s="108" t="s">
        <v>139</v>
      </c>
      <c r="DU636" s="109" t="s">
        <v>139</v>
      </c>
      <c r="DV636" s="110" t="e">
        <f>VALUE(TEXT((CP636*'TOX and EXPO INPUTS'!$E$22),"0.00E+00"))</f>
        <v>#DIV/0!</v>
      </c>
      <c r="DW636" s="108" t="e">
        <f>VALUE(TEXT((CQ636*'TOX and EXPO INPUTS'!$E$22),"0.00E+00"))</f>
        <v>#DIV/0!</v>
      </c>
      <c r="DX636" s="108" t="e">
        <f>VALUE(TEXT((CR636*'TOX and EXPO INPUTS'!$E$22),"0.00E+00"))</f>
        <v>#DIV/0!</v>
      </c>
      <c r="DY636" s="108" t="s">
        <v>139</v>
      </c>
      <c r="DZ636" s="108" t="s">
        <v>139</v>
      </c>
      <c r="EA636" s="108" t="e">
        <f>VALUE(TEXT((CU636*'TOX and EXPO INPUTS'!$E$22),"0.00E+00"))</f>
        <v>#DIV/0!</v>
      </c>
      <c r="EB636" s="108" t="e">
        <f>VALUE(TEXT((CV636*'TOX and EXPO INPUTS'!$E$22),"0.00E+00"))</f>
        <v>#DIV/0!</v>
      </c>
      <c r="EC636" s="108" t="e">
        <f>VALUE(TEXT((CW636*'TOX and EXPO INPUTS'!$E$22),"0.00E+00"))</f>
        <v>#DIV/0!</v>
      </c>
      <c r="ED636" s="108" t="s">
        <v>139</v>
      </c>
      <c r="EE636" s="108" t="s">
        <v>139</v>
      </c>
      <c r="EF636" s="108" t="e">
        <f>VALUE(TEXT((CZ636*'TOX and EXPO INPUTS'!$E$22),"0.00E+00"))</f>
        <v>#DIV/0!</v>
      </c>
      <c r="EG636" s="108" t="e">
        <f>VALUE(TEXT((DA636*'TOX and EXPO INPUTS'!$E$22),"0.00E+00"))</f>
        <v>#DIV/0!</v>
      </c>
      <c r="EH636" s="108" t="e">
        <f>VALUE(TEXT((DB636*'TOX and EXPO INPUTS'!$E$22),"0.00E+00"))</f>
        <v>#DIV/0!</v>
      </c>
      <c r="EI636" s="108" t="s">
        <v>139</v>
      </c>
      <c r="EJ636" s="108" t="s">
        <v>139</v>
      </c>
      <c r="EK636" s="109" t="s">
        <v>139</v>
      </c>
      <c r="EL636" s="56" t="s">
        <v>79</v>
      </c>
      <c r="EM636" s="36" t="s">
        <v>125</v>
      </c>
      <c r="EN636" s="36" t="s">
        <v>117</v>
      </c>
      <c r="EO636" s="57" t="s">
        <v>105</v>
      </c>
    </row>
    <row r="637" spans="1:145" ht="72" x14ac:dyDescent="0.25">
      <c r="A637" s="56" t="s">
        <v>23</v>
      </c>
      <c r="B637" s="36" t="s">
        <v>50</v>
      </c>
      <c r="C637" s="36" t="s">
        <v>10</v>
      </c>
      <c r="D637" s="57" t="s">
        <v>254</v>
      </c>
      <c r="E637" s="61" t="s">
        <v>16</v>
      </c>
      <c r="F637" s="92"/>
      <c r="G637" s="66" t="s">
        <v>143</v>
      </c>
      <c r="H637" s="56">
        <v>1</v>
      </c>
      <c r="I637" s="66" t="s">
        <v>144</v>
      </c>
      <c r="J637" s="100">
        <v>10</v>
      </c>
      <c r="K637" s="100">
        <v>30</v>
      </c>
      <c r="L637" s="63">
        <v>15</v>
      </c>
      <c r="M637" s="51">
        <v>144</v>
      </c>
      <c r="N637" s="51">
        <v>72.599999999999994</v>
      </c>
      <c r="O637" s="53" t="s">
        <v>139</v>
      </c>
      <c r="P637" s="53" t="s">
        <v>139</v>
      </c>
      <c r="Q637" s="66" t="s">
        <v>139</v>
      </c>
      <c r="R637" s="63">
        <v>23.8</v>
      </c>
      <c r="S637" s="53">
        <v>4.7600000000000007</v>
      </c>
      <c r="T637" s="53">
        <v>2.3800000000000003</v>
      </c>
      <c r="U637" s="66" t="s">
        <v>139</v>
      </c>
      <c r="V637" s="72">
        <f t="shared" si="646"/>
        <v>0</v>
      </c>
      <c r="W637" s="53">
        <f t="shared" si="646"/>
        <v>0</v>
      </c>
      <c r="X637" s="53">
        <f t="shared" si="646"/>
        <v>0</v>
      </c>
      <c r="Y637" s="53" t="s">
        <v>139</v>
      </c>
      <c r="Z637" s="53" t="s">
        <v>139</v>
      </c>
      <c r="AA637" s="73" t="s">
        <v>139</v>
      </c>
      <c r="AB637" s="72" t="e">
        <f>VALUE(TEXT(((V637*'TOX and EXPO INPUTS'!$E$12)/'TOX and EXPO INPUTS'!$E$27),"0.00E+00"))</f>
        <v>#DIV/0!</v>
      </c>
      <c r="AC637" s="53" t="e">
        <f>VALUE(TEXT(((W637*'TOX and EXPO INPUTS'!$E$12)/'TOX and EXPO INPUTS'!$E$27),"0.00E+00"))</f>
        <v>#DIV/0!</v>
      </c>
      <c r="AD637" s="53" t="e">
        <f>VALUE(TEXT(((X637*'TOX and EXPO INPUTS'!$E$12)/'TOX and EXPO INPUTS'!$E$27),"0.00E+00"))</f>
        <v>#DIV/0!</v>
      </c>
      <c r="AE637" s="53" t="s">
        <v>139</v>
      </c>
      <c r="AF637" s="53" t="s">
        <v>139</v>
      </c>
      <c r="AG637" s="73" t="s">
        <v>139</v>
      </c>
      <c r="AH637" s="72">
        <f t="shared" si="647"/>
        <v>0</v>
      </c>
      <c r="AI637" s="53">
        <f t="shared" si="647"/>
        <v>0</v>
      </c>
      <c r="AJ637" s="53">
        <f t="shared" si="647"/>
        <v>0</v>
      </c>
      <c r="AK637" s="73" t="s">
        <v>139</v>
      </c>
      <c r="AL637" s="72" t="e">
        <f>VALUE(TEXT(((AH637*'TOX and EXPO INPUTS'!$E$20)/'TOX and EXPO INPUTS'!$E$29),"0.00E+00"))</f>
        <v>#DIV/0!</v>
      </c>
      <c r="AM637" s="53" t="e">
        <f>VALUE(TEXT(((AI637*'TOX and EXPO INPUTS'!$E$20)/'TOX and EXPO INPUTS'!$E$29),"0.00E+00"))</f>
        <v>#DIV/0!</v>
      </c>
      <c r="AN637" s="53" t="e">
        <f>VALUE(TEXT(((AJ637*'TOX and EXPO INPUTS'!$E$20)/'TOX and EXPO INPUTS'!$E$29),"0.00E+00"))</f>
        <v>#DIV/0!</v>
      </c>
      <c r="AO637" s="73" t="s">
        <v>139</v>
      </c>
      <c r="AP637" s="72" t="e">
        <f t="shared" si="648"/>
        <v>#DIV/0!</v>
      </c>
      <c r="AQ637" s="53" t="e">
        <f t="shared" si="649"/>
        <v>#DIV/0!</v>
      </c>
      <c r="AR637" s="53" t="e">
        <f t="shared" si="650"/>
        <v>#DIV/0!</v>
      </c>
      <c r="AS637" s="53" t="s">
        <v>139</v>
      </c>
      <c r="AT637" s="53" t="s">
        <v>139</v>
      </c>
      <c r="AU637" s="53" t="e">
        <f t="shared" si="651"/>
        <v>#DIV/0!</v>
      </c>
      <c r="AV637" s="53" t="e">
        <f t="shared" si="652"/>
        <v>#DIV/0!</v>
      </c>
      <c r="AW637" s="53" t="e">
        <f t="shared" si="653"/>
        <v>#DIV/0!</v>
      </c>
      <c r="AX637" s="53" t="s">
        <v>139</v>
      </c>
      <c r="AY637" s="53" t="s">
        <v>139</v>
      </c>
      <c r="AZ637" s="53" t="e">
        <f t="shared" si="654"/>
        <v>#DIV/0!</v>
      </c>
      <c r="BA637" s="53" t="e">
        <f t="shared" si="655"/>
        <v>#DIV/0!</v>
      </c>
      <c r="BB637" s="53" t="e">
        <f t="shared" si="656"/>
        <v>#DIV/0!</v>
      </c>
      <c r="BC637" s="53" t="s">
        <v>139</v>
      </c>
      <c r="BD637" s="53" t="s">
        <v>139</v>
      </c>
      <c r="BE637" s="73" t="s">
        <v>139</v>
      </c>
      <c r="BF637" s="72" t="e">
        <f>VALUE(TEXT((AB637*$J637/365*'TOX and EXPO INPUTS'!$E$32/'TOX and EXPO INPUTS'!$E$33),"0.00E+00"))</f>
        <v>#DIV/0!</v>
      </c>
      <c r="BG637" s="53" t="e">
        <f>VALUE(TEXT((AC637*$J637/365*'TOX and EXPO INPUTS'!$E$32/'TOX and EXPO INPUTS'!$E$33),"0.00E+00"))</f>
        <v>#DIV/0!</v>
      </c>
      <c r="BH637" s="53" t="e">
        <f>VALUE(TEXT((AD637*$J637/365*'TOX and EXPO INPUTS'!$E$32/'TOX and EXPO INPUTS'!$E$33),"0.00E+00"))</f>
        <v>#DIV/0!</v>
      </c>
      <c r="BI637" s="53" t="s">
        <v>139</v>
      </c>
      <c r="BJ637" s="53" t="s">
        <v>139</v>
      </c>
      <c r="BK637" s="73" t="s">
        <v>139</v>
      </c>
      <c r="BL637" s="72" t="e">
        <f>VALUE(TEXT((AB637*$K637/365*'TOX and EXPO INPUTS'!$E$32/'TOX and EXPO INPUTS'!$E$33),"0.00E+00"))</f>
        <v>#DIV/0!</v>
      </c>
      <c r="BM637" s="53" t="e">
        <f>VALUE(TEXT((AC637*$K637/365*'TOX and EXPO INPUTS'!$E$32/'TOX and EXPO INPUTS'!$E$33),"0.00E+00"))</f>
        <v>#DIV/0!</v>
      </c>
      <c r="BN637" s="53" t="e">
        <f>VALUE(TEXT((AD637*$K637/365*'TOX and EXPO INPUTS'!$E$32/'TOX and EXPO INPUTS'!$E$33),"0.00E+00"))</f>
        <v>#DIV/0!</v>
      </c>
      <c r="BO637" s="53" t="s">
        <v>139</v>
      </c>
      <c r="BP637" s="53" t="s">
        <v>139</v>
      </c>
      <c r="BQ637" s="73" t="s">
        <v>139</v>
      </c>
      <c r="BR637" s="72" t="e">
        <f>VALUE(TEXT((AL637*$J637/365*'TOX and EXPO INPUTS'!$E$32/'TOX and EXPO INPUTS'!$E$33),"0.00E+00"))</f>
        <v>#DIV/0!</v>
      </c>
      <c r="BS637" s="53" t="e">
        <f>VALUE(TEXT((AM637*$J637/365*'TOX and EXPO INPUTS'!$E$32/'TOX and EXPO INPUTS'!$E$33),"0.00E+00"))</f>
        <v>#DIV/0!</v>
      </c>
      <c r="BT637" s="53" t="e">
        <f>VALUE(TEXT((AN637*$J637/365*'TOX and EXPO INPUTS'!$E$32/'TOX and EXPO INPUTS'!$E$33),"0.00E+00"))</f>
        <v>#DIV/0!</v>
      </c>
      <c r="BU637" s="73" t="s">
        <v>139</v>
      </c>
      <c r="BV637" s="72" t="e">
        <f>VALUE(TEXT((AL637*$K637/365*'TOX and EXPO INPUTS'!$E$32/'TOX and EXPO INPUTS'!$E$33),"0.00E+00"))</f>
        <v>#DIV/0!</v>
      </c>
      <c r="BW637" s="53" t="e">
        <f>VALUE(TEXT((AM637*$K637/365*'TOX and EXPO INPUTS'!$E$32/'TOX and EXPO INPUTS'!$E$33),"0.00E+00"))</f>
        <v>#DIV/0!</v>
      </c>
      <c r="BX637" s="53" t="e">
        <f>VALUE(TEXT((AN637*$K637/365*'TOX and EXPO INPUTS'!$E$32/'TOX and EXPO INPUTS'!$E$33),"0.00E+00"))</f>
        <v>#DIV/0!</v>
      </c>
      <c r="BY637" s="73" t="s">
        <v>139</v>
      </c>
      <c r="BZ637" s="72" t="e">
        <f>VALUE(TEXT((AP637*$J637/365*'TOX and EXPO INPUTS'!$E$32/'TOX and EXPO INPUTS'!$E$33),"0.00E+00"))</f>
        <v>#DIV/0!</v>
      </c>
      <c r="CA637" s="53" t="e">
        <f>VALUE(TEXT((AQ637*$J637/365*'TOX and EXPO INPUTS'!$E$32/'TOX and EXPO INPUTS'!$E$33),"0.00E+00"))</f>
        <v>#DIV/0!</v>
      </c>
      <c r="CB637" s="53" t="e">
        <f>VALUE(TEXT((AR637*$J637/365*'TOX and EXPO INPUTS'!$E$32/'TOX and EXPO INPUTS'!$E$33),"0.00E+00"))</f>
        <v>#DIV/0!</v>
      </c>
      <c r="CC637" s="53" t="s">
        <v>139</v>
      </c>
      <c r="CD637" s="53" t="s">
        <v>139</v>
      </c>
      <c r="CE637" s="53" t="e">
        <f>VALUE(TEXT((AU637*$J637/365*'TOX and EXPO INPUTS'!$E$32/'TOX and EXPO INPUTS'!$E$33),"0.00E+00"))</f>
        <v>#DIV/0!</v>
      </c>
      <c r="CF637" s="53" t="e">
        <f>VALUE(TEXT((AV637*$J637/365*'TOX and EXPO INPUTS'!$E$32/'TOX and EXPO INPUTS'!$E$33),"0.00E+00"))</f>
        <v>#DIV/0!</v>
      </c>
      <c r="CG637" s="53" t="e">
        <f>VALUE(TEXT((AW637*$J637/365*'TOX and EXPO INPUTS'!$E$32/'TOX and EXPO INPUTS'!$E$33),"0.00E+00"))</f>
        <v>#DIV/0!</v>
      </c>
      <c r="CH637" s="53" t="s">
        <v>139</v>
      </c>
      <c r="CI637" s="53" t="s">
        <v>139</v>
      </c>
      <c r="CJ637" s="53" t="e">
        <f>VALUE(TEXT((AZ637*$J637/365*'TOX and EXPO INPUTS'!$E$32/'TOX and EXPO INPUTS'!$E$33),"0.00E+00"))</f>
        <v>#DIV/0!</v>
      </c>
      <c r="CK637" s="53" t="e">
        <f>VALUE(TEXT((BA637*$J637/365*'TOX and EXPO INPUTS'!$E$32/'TOX and EXPO INPUTS'!$E$33),"0.00E+00"))</f>
        <v>#DIV/0!</v>
      </c>
      <c r="CL637" s="53" t="e">
        <f>VALUE(TEXT((BB637*$J637/365*'TOX and EXPO INPUTS'!$E$32/'TOX and EXPO INPUTS'!$E$33),"0.00E+00"))</f>
        <v>#DIV/0!</v>
      </c>
      <c r="CM637" s="53" t="s">
        <v>139</v>
      </c>
      <c r="CN637" s="53" t="s">
        <v>139</v>
      </c>
      <c r="CO637" s="73" t="s">
        <v>139</v>
      </c>
      <c r="CP637" s="72" t="e">
        <f>VALUE(TEXT((AP637*$K637/365*'TOX and EXPO INPUTS'!$E$32/'TOX and EXPO INPUTS'!$E$33),"0.00E+00"))</f>
        <v>#DIV/0!</v>
      </c>
      <c r="CQ637" s="53" t="e">
        <f>VALUE(TEXT((AQ637*$K637/365*'TOX and EXPO INPUTS'!$E$32/'TOX and EXPO INPUTS'!$E$33),"0.00E+00"))</f>
        <v>#DIV/0!</v>
      </c>
      <c r="CR637" s="53" t="e">
        <f>VALUE(TEXT((AR637*$K637/365*'TOX and EXPO INPUTS'!$E$32/'TOX and EXPO INPUTS'!$E$33),"0.00E+00"))</f>
        <v>#DIV/0!</v>
      </c>
      <c r="CS637" s="53" t="s">
        <v>139</v>
      </c>
      <c r="CT637" s="53" t="s">
        <v>139</v>
      </c>
      <c r="CU637" s="53" t="e">
        <f>VALUE(TEXT((AU637*$K637/365*'TOX and EXPO INPUTS'!$E$32/'TOX and EXPO INPUTS'!$E$33),"0.00E+00"))</f>
        <v>#DIV/0!</v>
      </c>
      <c r="CV637" s="53" t="e">
        <f>VALUE(TEXT((AV637*$K637/365*'TOX and EXPO INPUTS'!$E$32/'TOX and EXPO INPUTS'!$E$33),"0.00E+00"))</f>
        <v>#DIV/0!</v>
      </c>
      <c r="CW637" s="53" t="e">
        <f>VALUE(TEXT((AW637*$K637/365*'TOX and EXPO INPUTS'!$E$32/'TOX and EXPO INPUTS'!$E$33),"0.00E+00"))</f>
        <v>#DIV/0!</v>
      </c>
      <c r="CX637" s="53" t="s">
        <v>139</v>
      </c>
      <c r="CY637" s="53" t="s">
        <v>139</v>
      </c>
      <c r="CZ637" s="53" t="e">
        <f>VALUE(TEXT((AZ637*$K637/365*'TOX and EXPO INPUTS'!$E$32/'TOX and EXPO INPUTS'!$E$33),"0.00E+00"))</f>
        <v>#DIV/0!</v>
      </c>
      <c r="DA637" s="53" t="e">
        <f>VALUE(TEXT((BA637*$K637/365*'TOX and EXPO INPUTS'!$E$32/'TOX and EXPO INPUTS'!$E$33),"0.00E+00"))</f>
        <v>#DIV/0!</v>
      </c>
      <c r="DB637" s="53" t="e">
        <f>VALUE(TEXT((BB637*$K637/365*'TOX and EXPO INPUTS'!$E$32/'TOX and EXPO INPUTS'!$E$33),"0.00E+00"))</f>
        <v>#DIV/0!</v>
      </c>
      <c r="DC637" s="53" t="s">
        <v>139</v>
      </c>
      <c r="DD637" s="53" t="s">
        <v>139</v>
      </c>
      <c r="DE637" s="73" t="s">
        <v>139</v>
      </c>
      <c r="DF637" s="110" t="e">
        <f>VALUE(TEXT((BZ637*'TOX and EXPO INPUTS'!$E$22),"0.00E+00"))</f>
        <v>#DIV/0!</v>
      </c>
      <c r="DG637" s="108" t="e">
        <f>VALUE(TEXT((CA637*'TOX and EXPO INPUTS'!$E$22),"0.00E+00"))</f>
        <v>#DIV/0!</v>
      </c>
      <c r="DH637" s="108" t="e">
        <f>VALUE(TEXT((CB637*'TOX and EXPO INPUTS'!$E$22),"0.00E+00"))</f>
        <v>#DIV/0!</v>
      </c>
      <c r="DI637" s="108" t="s">
        <v>139</v>
      </c>
      <c r="DJ637" s="108" t="s">
        <v>139</v>
      </c>
      <c r="DK637" s="108" t="e">
        <f>VALUE(TEXT((CE637*'TOX and EXPO INPUTS'!$E$22),"0.00E+00"))</f>
        <v>#DIV/0!</v>
      </c>
      <c r="DL637" s="108" t="e">
        <f>VALUE(TEXT((CF637*'TOX and EXPO INPUTS'!$E$22),"0.00E+00"))</f>
        <v>#DIV/0!</v>
      </c>
      <c r="DM637" s="108" t="e">
        <f>VALUE(TEXT((CG637*'TOX and EXPO INPUTS'!$E$22),"0.00E+00"))</f>
        <v>#DIV/0!</v>
      </c>
      <c r="DN637" s="108" t="s">
        <v>139</v>
      </c>
      <c r="DO637" s="108" t="s">
        <v>139</v>
      </c>
      <c r="DP637" s="108" t="e">
        <f>VALUE(TEXT((CJ637*'TOX and EXPO INPUTS'!$E$22),"0.00E+00"))</f>
        <v>#DIV/0!</v>
      </c>
      <c r="DQ637" s="108" t="e">
        <f>VALUE(TEXT((CK637*'TOX and EXPO INPUTS'!$E$22),"0.00E+00"))</f>
        <v>#DIV/0!</v>
      </c>
      <c r="DR637" s="108" t="e">
        <f>VALUE(TEXT((CL637*'TOX and EXPO INPUTS'!$E$22),"0.00E+00"))</f>
        <v>#DIV/0!</v>
      </c>
      <c r="DS637" s="108" t="s">
        <v>139</v>
      </c>
      <c r="DT637" s="108" t="s">
        <v>139</v>
      </c>
      <c r="DU637" s="109" t="s">
        <v>139</v>
      </c>
      <c r="DV637" s="110" t="e">
        <f>VALUE(TEXT((CP637*'TOX and EXPO INPUTS'!$E$22),"0.00E+00"))</f>
        <v>#DIV/0!</v>
      </c>
      <c r="DW637" s="108" t="e">
        <f>VALUE(TEXT((CQ637*'TOX and EXPO INPUTS'!$E$22),"0.00E+00"))</f>
        <v>#DIV/0!</v>
      </c>
      <c r="DX637" s="108" t="e">
        <f>VALUE(TEXT((CR637*'TOX and EXPO INPUTS'!$E$22),"0.00E+00"))</f>
        <v>#DIV/0!</v>
      </c>
      <c r="DY637" s="108" t="s">
        <v>139</v>
      </c>
      <c r="DZ637" s="108" t="s">
        <v>139</v>
      </c>
      <c r="EA637" s="108" t="e">
        <f>VALUE(TEXT((CU637*'TOX and EXPO INPUTS'!$E$22),"0.00E+00"))</f>
        <v>#DIV/0!</v>
      </c>
      <c r="EB637" s="108" t="e">
        <f>VALUE(TEXT((CV637*'TOX and EXPO INPUTS'!$E$22),"0.00E+00"))</f>
        <v>#DIV/0!</v>
      </c>
      <c r="EC637" s="108" t="e">
        <f>VALUE(TEXT((CW637*'TOX and EXPO INPUTS'!$E$22),"0.00E+00"))</f>
        <v>#DIV/0!</v>
      </c>
      <c r="ED637" s="108" t="s">
        <v>139</v>
      </c>
      <c r="EE637" s="108" t="s">
        <v>139</v>
      </c>
      <c r="EF637" s="108" t="e">
        <f>VALUE(TEXT((CZ637*'TOX and EXPO INPUTS'!$E$22),"0.00E+00"))</f>
        <v>#DIV/0!</v>
      </c>
      <c r="EG637" s="108" t="e">
        <f>VALUE(TEXT((DA637*'TOX and EXPO INPUTS'!$E$22),"0.00E+00"))</f>
        <v>#DIV/0!</v>
      </c>
      <c r="EH637" s="108" t="e">
        <f>VALUE(TEXT((DB637*'TOX and EXPO INPUTS'!$E$22),"0.00E+00"))</f>
        <v>#DIV/0!</v>
      </c>
      <c r="EI637" s="108" t="s">
        <v>139</v>
      </c>
      <c r="EJ637" s="108" t="s">
        <v>139</v>
      </c>
      <c r="EK637" s="109" t="s">
        <v>139</v>
      </c>
      <c r="EL637" s="56" t="s">
        <v>79</v>
      </c>
      <c r="EM637" s="36" t="s">
        <v>125</v>
      </c>
      <c r="EN637" s="36" t="s">
        <v>117</v>
      </c>
      <c r="EO637" s="57" t="s">
        <v>105</v>
      </c>
    </row>
    <row r="638" spans="1:145" ht="72" x14ac:dyDescent="0.25">
      <c r="A638" s="56" t="s">
        <v>23</v>
      </c>
      <c r="B638" s="36" t="s">
        <v>50</v>
      </c>
      <c r="C638" s="36" t="s">
        <v>10</v>
      </c>
      <c r="D638" s="57" t="s">
        <v>254</v>
      </c>
      <c r="E638" s="61" t="s">
        <v>5</v>
      </c>
      <c r="F638" s="92"/>
      <c r="G638" s="66" t="s">
        <v>143</v>
      </c>
      <c r="H638" s="56">
        <v>1</v>
      </c>
      <c r="I638" s="66" t="s">
        <v>144</v>
      </c>
      <c r="J638" s="100">
        <v>10</v>
      </c>
      <c r="K638" s="100">
        <v>30</v>
      </c>
      <c r="L638" s="63">
        <v>15</v>
      </c>
      <c r="M638" s="51">
        <v>144</v>
      </c>
      <c r="N638" s="51">
        <v>72.599999999999994</v>
      </c>
      <c r="O638" s="53" t="s">
        <v>139</v>
      </c>
      <c r="P638" s="53" t="s">
        <v>139</v>
      </c>
      <c r="Q638" s="66" t="s">
        <v>139</v>
      </c>
      <c r="R638" s="63">
        <v>23.8</v>
      </c>
      <c r="S638" s="53">
        <v>4.7600000000000007</v>
      </c>
      <c r="T638" s="53">
        <v>2.3800000000000003</v>
      </c>
      <c r="U638" s="66" t="s">
        <v>139</v>
      </c>
      <c r="V638" s="72">
        <f t="shared" si="646"/>
        <v>0</v>
      </c>
      <c r="W638" s="53">
        <f t="shared" si="646"/>
        <v>0</v>
      </c>
      <c r="X638" s="53">
        <f t="shared" si="646"/>
        <v>0</v>
      </c>
      <c r="Y638" s="53" t="s">
        <v>139</v>
      </c>
      <c r="Z638" s="53" t="s">
        <v>139</v>
      </c>
      <c r="AA638" s="73" t="s">
        <v>139</v>
      </c>
      <c r="AB638" s="72" t="e">
        <f>VALUE(TEXT(((V638*'TOX and EXPO INPUTS'!$E$12)/'TOX and EXPO INPUTS'!$E$27),"0.00E+00"))</f>
        <v>#DIV/0!</v>
      </c>
      <c r="AC638" s="53" t="e">
        <f>VALUE(TEXT(((W638*'TOX and EXPO INPUTS'!$E$12)/'TOX and EXPO INPUTS'!$E$27),"0.00E+00"))</f>
        <v>#DIV/0!</v>
      </c>
      <c r="AD638" s="53" t="e">
        <f>VALUE(TEXT(((X638*'TOX and EXPO INPUTS'!$E$12)/'TOX and EXPO INPUTS'!$E$27),"0.00E+00"))</f>
        <v>#DIV/0!</v>
      </c>
      <c r="AE638" s="53" t="s">
        <v>139</v>
      </c>
      <c r="AF638" s="53" t="s">
        <v>139</v>
      </c>
      <c r="AG638" s="73" t="s">
        <v>139</v>
      </c>
      <c r="AH638" s="72">
        <f t="shared" si="647"/>
        <v>0</v>
      </c>
      <c r="AI638" s="53">
        <f t="shared" si="647"/>
        <v>0</v>
      </c>
      <c r="AJ638" s="53">
        <f t="shared" si="647"/>
        <v>0</v>
      </c>
      <c r="AK638" s="73" t="s">
        <v>139</v>
      </c>
      <c r="AL638" s="72" t="e">
        <f>VALUE(TEXT(((AH638*'TOX and EXPO INPUTS'!$E$20)/'TOX and EXPO INPUTS'!$E$29),"0.00E+00"))</f>
        <v>#DIV/0!</v>
      </c>
      <c r="AM638" s="53" t="e">
        <f>VALUE(TEXT(((AI638*'TOX and EXPO INPUTS'!$E$20)/'TOX and EXPO INPUTS'!$E$29),"0.00E+00"))</f>
        <v>#DIV/0!</v>
      </c>
      <c r="AN638" s="53" t="e">
        <f>VALUE(TEXT(((AJ638*'TOX and EXPO INPUTS'!$E$20)/'TOX and EXPO INPUTS'!$E$29),"0.00E+00"))</f>
        <v>#DIV/0!</v>
      </c>
      <c r="AO638" s="73" t="s">
        <v>139</v>
      </c>
      <c r="AP638" s="72" t="e">
        <f t="shared" si="648"/>
        <v>#DIV/0!</v>
      </c>
      <c r="AQ638" s="53" t="e">
        <f t="shared" si="649"/>
        <v>#DIV/0!</v>
      </c>
      <c r="AR638" s="53" t="e">
        <f t="shared" si="650"/>
        <v>#DIV/0!</v>
      </c>
      <c r="AS638" s="53" t="s">
        <v>139</v>
      </c>
      <c r="AT638" s="53" t="s">
        <v>139</v>
      </c>
      <c r="AU638" s="53" t="e">
        <f t="shared" si="651"/>
        <v>#DIV/0!</v>
      </c>
      <c r="AV638" s="53" t="e">
        <f t="shared" si="652"/>
        <v>#DIV/0!</v>
      </c>
      <c r="AW638" s="53" t="e">
        <f t="shared" si="653"/>
        <v>#DIV/0!</v>
      </c>
      <c r="AX638" s="53" t="s">
        <v>139</v>
      </c>
      <c r="AY638" s="53" t="s">
        <v>139</v>
      </c>
      <c r="AZ638" s="53" t="e">
        <f t="shared" si="654"/>
        <v>#DIV/0!</v>
      </c>
      <c r="BA638" s="53" t="e">
        <f t="shared" si="655"/>
        <v>#DIV/0!</v>
      </c>
      <c r="BB638" s="53" t="e">
        <f t="shared" si="656"/>
        <v>#DIV/0!</v>
      </c>
      <c r="BC638" s="53" t="s">
        <v>139</v>
      </c>
      <c r="BD638" s="53" t="s">
        <v>139</v>
      </c>
      <c r="BE638" s="73" t="s">
        <v>139</v>
      </c>
      <c r="BF638" s="72" t="e">
        <f>VALUE(TEXT((AB638*$J638/365*'TOX and EXPO INPUTS'!$E$32/'TOX and EXPO INPUTS'!$E$33),"0.00E+00"))</f>
        <v>#DIV/0!</v>
      </c>
      <c r="BG638" s="53" t="e">
        <f>VALUE(TEXT((AC638*$J638/365*'TOX and EXPO INPUTS'!$E$32/'TOX and EXPO INPUTS'!$E$33),"0.00E+00"))</f>
        <v>#DIV/0!</v>
      </c>
      <c r="BH638" s="53" t="e">
        <f>VALUE(TEXT((AD638*$J638/365*'TOX and EXPO INPUTS'!$E$32/'TOX and EXPO INPUTS'!$E$33),"0.00E+00"))</f>
        <v>#DIV/0!</v>
      </c>
      <c r="BI638" s="53" t="s">
        <v>139</v>
      </c>
      <c r="BJ638" s="53" t="s">
        <v>139</v>
      </c>
      <c r="BK638" s="73" t="s">
        <v>139</v>
      </c>
      <c r="BL638" s="72" t="e">
        <f>VALUE(TEXT((AB638*$K638/365*'TOX and EXPO INPUTS'!$E$32/'TOX and EXPO INPUTS'!$E$33),"0.00E+00"))</f>
        <v>#DIV/0!</v>
      </c>
      <c r="BM638" s="53" t="e">
        <f>VALUE(TEXT((AC638*$K638/365*'TOX and EXPO INPUTS'!$E$32/'TOX and EXPO INPUTS'!$E$33),"0.00E+00"))</f>
        <v>#DIV/0!</v>
      </c>
      <c r="BN638" s="53" t="e">
        <f>VALUE(TEXT((AD638*$K638/365*'TOX and EXPO INPUTS'!$E$32/'TOX and EXPO INPUTS'!$E$33),"0.00E+00"))</f>
        <v>#DIV/0!</v>
      </c>
      <c r="BO638" s="53" t="s">
        <v>139</v>
      </c>
      <c r="BP638" s="53" t="s">
        <v>139</v>
      </c>
      <c r="BQ638" s="73" t="s">
        <v>139</v>
      </c>
      <c r="BR638" s="72" t="e">
        <f>VALUE(TEXT((AL638*$J638/365*'TOX and EXPO INPUTS'!$E$32/'TOX and EXPO INPUTS'!$E$33),"0.00E+00"))</f>
        <v>#DIV/0!</v>
      </c>
      <c r="BS638" s="53" t="e">
        <f>VALUE(TEXT((AM638*$J638/365*'TOX and EXPO INPUTS'!$E$32/'TOX and EXPO INPUTS'!$E$33),"0.00E+00"))</f>
        <v>#DIV/0!</v>
      </c>
      <c r="BT638" s="53" t="e">
        <f>VALUE(TEXT((AN638*$J638/365*'TOX and EXPO INPUTS'!$E$32/'TOX and EXPO INPUTS'!$E$33),"0.00E+00"))</f>
        <v>#DIV/0!</v>
      </c>
      <c r="BU638" s="73" t="s">
        <v>139</v>
      </c>
      <c r="BV638" s="72" t="e">
        <f>VALUE(TEXT((AL638*$K638/365*'TOX and EXPO INPUTS'!$E$32/'TOX and EXPO INPUTS'!$E$33),"0.00E+00"))</f>
        <v>#DIV/0!</v>
      </c>
      <c r="BW638" s="53" t="e">
        <f>VALUE(TEXT((AM638*$K638/365*'TOX and EXPO INPUTS'!$E$32/'TOX and EXPO INPUTS'!$E$33),"0.00E+00"))</f>
        <v>#DIV/0!</v>
      </c>
      <c r="BX638" s="53" t="e">
        <f>VALUE(TEXT((AN638*$K638/365*'TOX and EXPO INPUTS'!$E$32/'TOX and EXPO INPUTS'!$E$33),"0.00E+00"))</f>
        <v>#DIV/0!</v>
      </c>
      <c r="BY638" s="73" t="s">
        <v>139</v>
      </c>
      <c r="BZ638" s="72" t="e">
        <f>VALUE(TEXT((AP638*$J638/365*'TOX and EXPO INPUTS'!$E$32/'TOX and EXPO INPUTS'!$E$33),"0.00E+00"))</f>
        <v>#DIV/0!</v>
      </c>
      <c r="CA638" s="53" t="e">
        <f>VALUE(TEXT((AQ638*$J638/365*'TOX and EXPO INPUTS'!$E$32/'TOX and EXPO INPUTS'!$E$33),"0.00E+00"))</f>
        <v>#DIV/0!</v>
      </c>
      <c r="CB638" s="53" t="e">
        <f>VALUE(TEXT((AR638*$J638/365*'TOX and EXPO INPUTS'!$E$32/'TOX and EXPO INPUTS'!$E$33),"0.00E+00"))</f>
        <v>#DIV/0!</v>
      </c>
      <c r="CC638" s="53" t="s">
        <v>139</v>
      </c>
      <c r="CD638" s="53" t="s">
        <v>139</v>
      </c>
      <c r="CE638" s="53" t="e">
        <f>VALUE(TEXT((AU638*$J638/365*'TOX and EXPO INPUTS'!$E$32/'TOX and EXPO INPUTS'!$E$33),"0.00E+00"))</f>
        <v>#DIV/0!</v>
      </c>
      <c r="CF638" s="53" t="e">
        <f>VALUE(TEXT((AV638*$J638/365*'TOX and EXPO INPUTS'!$E$32/'TOX and EXPO INPUTS'!$E$33),"0.00E+00"))</f>
        <v>#DIV/0!</v>
      </c>
      <c r="CG638" s="53" t="e">
        <f>VALUE(TEXT((AW638*$J638/365*'TOX and EXPO INPUTS'!$E$32/'TOX and EXPO INPUTS'!$E$33),"0.00E+00"))</f>
        <v>#DIV/0!</v>
      </c>
      <c r="CH638" s="53" t="s">
        <v>139</v>
      </c>
      <c r="CI638" s="53" t="s">
        <v>139</v>
      </c>
      <c r="CJ638" s="53" t="e">
        <f>VALUE(TEXT((AZ638*$J638/365*'TOX and EXPO INPUTS'!$E$32/'TOX and EXPO INPUTS'!$E$33),"0.00E+00"))</f>
        <v>#DIV/0!</v>
      </c>
      <c r="CK638" s="53" t="e">
        <f>VALUE(TEXT((BA638*$J638/365*'TOX and EXPO INPUTS'!$E$32/'TOX and EXPO INPUTS'!$E$33),"0.00E+00"))</f>
        <v>#DIV/0!</v>
      </c>
      <c r="CL638" s="53" t="e">
        <f>VALUE(TEXT((BB638*$J638/365*'TOX and EXPO INPUTS'!$E$32/'TOX and EXPO INPUTS'!$E$33),"0.00E+00"))</f>
        <v>#DIV/0!</v>
      </c>
      <c r="CM638" s="53" t="s">
        <v>139</v>
      </c>
      <c r="CN638" s="53" t="s">
        <v>139</v>
      </c>
      <c r="CO638" s="73" t="s">
        <v>139</v>
      </c>
      <c r="CP638" s="72" t="e">
        <f>VALUE(TEXT((AP638*$K638/365*'TOX and EXPO INPUTS'!$E$32/'TOX and EXPO INPUTS'!$E$33),"0.00E+00"))</f>
        <v>#DIV/0!</v>
      </c>
      <c r="CQ638" s="53" t="e">
        <f>VALUE(TEXT((AQ638*$K638/365*'TOX and EXPO INPUTS'!$E$32/'TOX and EXPO INPUTS'!$E$33),"0.00E+00"))</f>
        <v>#DIV/0!</v>
      </c>
      <c r="CR638" s="53" t="e">
        <f>VALUE(TEXT((AR638*$K638/365*'TOX and EXPO INPUTS'!$E$32/'TOX and EXPO INPUTS'!$E$33),"0.00E+00"))</f>
        <v>#DIV/0!</v>
      </c>
      <c r="CS638" s="53" t="s">
        <v>139</v>
      </c>
      <c r="CT638" s="53" t="s">
        <v>139</v>
      </c>
      <c r="CU638" s="53" t="e">
        <f>VALUE(TEXT((AU638*$K638/365*'TOX and EXPO INPUTS'!$E$32/'TOX and EXPO INPUTS'!$E$33),"0.00E+00"))</f>
        <v>#DIV/0!</v>
      </c>
      <c r="CV638" s="53" t="e">
        <f>VALUE(TEXT((AV638*$K638/365*'TOX and EXPO INPUTS'!$E$32/'TOX and EXPO INPUTS'!$E$33),"0.00E+00"))</f>
        <v>#DIV/0!</v>
      </c>
      <c r="CW638" s="53" t="e">
        <f>VALUE(TEXT((AW638*$K638/365*'TOX and EXPO INPUTS'!$E$32/'TOX and EXPO INPUTS'!$E$33),"0.00E+00"))</f>
        <v>#DIV/0!</v>
      </c>
      <c r="CX638" s="53" t="s">
        <v>139</v>
      </c>
      <c r="CY638" s="53" t="s">
        <v>139</v>
      </c>
      <c r="CZ638" s="53" t="e">
        <f>VALUE(TEXT((AZ638*$K638/365*'TOX and EXPO INPUTS'!$E$32/'TOX and EXPO INPUTS'!$E$33),"0.00E+00"))</f>
        <v>#DIV/0!</v>
      </c>
      <c r="DA638" s="53" t="e">
        <f>VALUE(TEXT((BA638*$K638/365*'TOX and EXPO INPUTS'!$E$32/'TOX and EXPO INPUTS'!$E$33),"0.00E+00"))</f>
        <v>#DIV/0!</v>
      </c>
      <c r="DB638" s="53" t="e">
        <f>VALUE(TEXT((BB638*$K638/365*'TOX and EXPO INPUTS'!$E$32/'TOX and EXPO INPUTS'!$E$33),"0.00E+00"))</f>
        <v>#DIV/0!</v>
      </c>
      <c r="DC638" s="53" t="s">
        <v>139</v>
      </c>
      <c r="DD638" s="53" t="s">
        <v>139</v>
      </c>
      <c r="DE638" s="73" t="s">
        <v>139</v>
      </c>
      <c r="DF638" s="110" t="e">
        <f>VALUE(TEXT((BZ638*'TOX and EXPO INPUTS'!$E$22),"0.00E+00"))</f>
        <v>#DIV/0!</v>
      </c>
      <c r="DG638" s="108" t="e">
        <f>VALUE(TEXT((CA638*'TOX and EXPO INPUTS'!$E$22),"0.00E+00"))</f>
        <v>#DIV/0!</v>
      </c>
      <c r="DH638" s="108" t="e">
        <f>VALUE(TEXT((CB638*'TOX and EXPO INPUTS'!$E$22),"0.00E+00"))</f>
        <v>#DIV/0!</v>
      </c>
      <c r="DI638" s="108" t="s">
        <v>139</v>
      </c>
      <c r="DJ638" s="108" t="s">
        <v>139</v>
      </c>
      <c r="DK638" s="108" t="e">
        <f>VALUE(TEXT((CE638*'TOX and EXPO INPUTS'!$E$22),"0.00E+00"))</f>
        <v>#DIV/0!</v>
      </c>
      <c r="DL638" s="108" t="e">
        <f>VALUE(TEXT((CF638*'TOX and EXPO INPUTS'!$E$22),"0.00E+00"))</f>
        <v>#DIV/0!</v>
      </c>
      <c r="DM638" s="108" t="e">
        <f>VALUE(TEXT((CG638*'TOX and EXPO INPUTS'!$E$22),"0.00E+00"))</f>
        <v>#DIV/0!</v>
      </c>
      <c r="DN638" s="108" t="s">
        <v>139</v>
      </c>
      <c r="DO638" s="108" t="s">
        <v>139</v>
      </c>
      <c r="DP638" s="108" t="e">
        <f>VALUE(TEXT((CJ638*'TOX and EXPO INPUTS'!$E$22),"0.00E+00"))</f>
        <v>#DIV/0!</v>
      </c>
      <c r="DQ638" s="108" t="e">
        <f>VALUE(TEXT((CK638*'TOX and EXPO INPUTS'!$E$22),"0.00E+00"))</f>
        <v>#DIV/0!</v>
      </c>
      <c r="DR638" s="108" t="e">
        <f>VALUE(TEXT((CL638*'TOX and EXPO INPUTS'!$E$22),"0.00E+00"))</f>
        <v>#DIV/0!</v>
      </c>
      <c r="DS638" s="108" t="s">
        <v>139</v>
      </c>
      <c r="DT638" s="108" t="s">
        <v>139</v>
      </c>
      <c r="DU638" s="109" t="s">
        <v>139</v>
      </c>
      <c r="DV638" s="110" t="e">
        <f>VALUE(TEXT((CP638*'TOX and EXPO INPUTS'!$E$22),"0.00E+00"))</f>
        <v>#DIV/0!</v>
      </c>
      <c r="DW638" s="108" t="e">
        <f>VALUE(TEXT((CQ638*'TOX and EXPO INPUTS'!$E$22),"0.00E+00"))</f>
        <v>#DIV/0!</v>
      </c>
      <c r="DX638" s="108" t="e">
        <f>VALUE(TEXT((CR638*'TOX and EXPO INPUTS'!$E$22),"0.00E+00"))</f>
        <v>#DIV/0!</v>
      </c>
      <c r="DY638" s="108" t="s">
        <v>139</v>
      </c>
      <c r="DZ638" s="108" t="s">
        <v>139</v>
      </c>
      <c r="EA638" s="108" t="e">
        <f>VALUE(TEXT((CU638*'TOX and EXPO INPUTS'!$E$22),"0.00E+00"))</f>
        <v>#DIV/0!</v>
      </c>
      <c r="EB638" s="108" t="e">
        <f>VALUE(TEXT((CV638*'TOX and EXPO INPUTS'!$E$22),"0.00E+00"))</f>
        <v>#DIV/0!</v>
      </c>
      <c r="EC638" s="108" t="e">
        <f>VALUE(TEXT((CW638*'TOX and EXPO INPUTS'!$E$22),"0.00E+00"))</f>
        <v>#DIV/0!</v>
      </c>
      <c r="ED638" s="108" t="s">
        <v>139</v>
      </c>
      <c r="EE638" s="108" t="s">
        <v>139</v>
      </c>
      <c r="EF638" s="108" t="e">
        <f>VALUE(TEXT((CZ638*'TOX and EXPO INPUTS'!$E$22),"0.00E+00"))</f>
        <v>#DIV/0!</v>
      </c>
      <c r="EG638" s="108" t="e">
        <f>VALUE(TEXT((DA638*'TOX and EXPO INPUTS'!$E$22),"0.00E+00"))</f>
        <v>#DIV/0!</v>
      </c>
      <c r="EH638" s="108" t="e">
        <f>VALUE(TEXT((DB638*'TOX and EXPO INPUTS'!$E$22),"0.00E+00"))</f>
        <v>#DIV/0!</v>
      </c>
      <c r="EI638" s="108" t="s">
        <v>139</v>
      </c>
      <c r="EJ638" s="108" t="s">
        <v>139</v>
      </c>
      <c r="EK638" s="109" t="s">
        <v>139</v>
      </c>
      <c r="EL638" s="56" t="s">
        <v>79</v>
      </c>
      <c r="EM638" s="36" t="s">
        <v>125</v>
      </c>
      <c r="EN638" s="36" t="s">
        <v>117</v>
      </c>
      <c r="EO638" s="57" t="s">
        <v>105</v>
      </c>
    </row>
    <row r="639" spans="1:145" ht="72" x14ac:dyDescent="0.25">
      <c r="A639" s="56" t="s">
        <v>23</v>
      </c>
      <c r="B639" s="36" t="s">
        <v>50</v>
      </c>
      <c r="C639" s="36" t="s">
        <v>10</v>
      </c>
      <c r="D639" s="57" t="s">
        <v>254</v>
      </c>
      <c r="E639" s="61" t="s">
        <v>253</v>
      </c>
      <c r="F639" s="92"/>
      <c r="G639" s="66" t="s">
        <v>143</v>
      </c>
      <c r="H639" s="56">
        <v>1</v>
      </c>
      <c r="I639" s="66" t="s">
        <v>144</v>
      </c>
      <c r="J639" s="100">
        <v>10</v>
      </c>
      <c r="K639" s="100">
        <v>30</v>
      </c>
      <c r="L639" s="63">
        <v>15</v>
      </c>
      <c r="M639" s="51">
        <v>144</v>
      </c>
      <c r="N639" s="51">
        <v>72.599999999999994</v>
      </c>
      <c r="O639" s="53" t="s">
        <v>139</v>
      </c>
      <c r="P639" s="53" t="s">
        <v>139</v>
      </c>
      <c r="Q639" s="66" t="s">
        <v>139</v>
      </c>
      <c r="R639" s="63">
        <v>23.8</v>
      </c>
      <c r="S639" s="53">
        <v>4.7600000000000007</v>
      </c>
      <c r="T639" s="53">
        <v>2.3800000000000003</v>
      </c>
      <c r="U639" s="66" t="s">
        <v>139</v>
      </c>
      <c r="V639" s="72">
        <f t="shared" si="646"/>
        <v>0</v>
      </c>
      <c r="W639" s="53">
        <f t="shared" si="646"/>
        <v>0</v>
      </c>
      <c r="X639" s="53">
        <f t="shared" si="646"/>
        <v>0</v>
      </c>
      <c r="Y639" s="53" t="s">
        <v>139</v>
      </c>
      <c r="Z639" s="53" t="s">
        <v>139</v>
      </c>
      <c r="AA639" s="73" t="s">
        <v>139</v>
      </c>
      <c r="AB639" s="72" t="e">
        <f>VALUE(TEXT(((V639*'TOX and EXPO INPUTS'!$E$12)/'TOX and EXPO INPUTS'!$E$27),"0.00E+00"))</f>
        <v>#DIV/0!</v>
      </c>
      <c r="AC639" s="53" t="e">
        <f>VALUE(TEXT(((W639*'TOX and EXPO INPUTS'!$E$12)/'TOX and EXPO INPUTS'!$E$27),"0.00E+00"))</f>
        <v>#DIV/0!</v>
      </c>
      <c r="AD639" s="53" t="e">
        <f>VALUE(TEXT(((X639*'TOX and EXPO INPUTS'!$E$12)/'TOX and EXPO INPUTS'!$E$27),"0.00E+00"))</f>
        <v>#DIV/0!</v>
      </c>
      <c r="AE639" s="53" t="s">
        <v>139</v>
      </c>
      <c r="AF639" s="53" t="s">
        <v>139</v>
      </c>
      <c r="AG639" s="73" t="s">
        <v>139</v>
      </c>
      <c r="AH639" s="72">
        <f t="shared" si="647"/>
        <v>0</v>
      </c>
      <c r="AI639" s="53">
        <f t="shared" si="647"/>
        <v>0</v>
      </c>
      <c r="AJ639" s="53">
        <f t="shared" si="647"/>
        <v>0</v>
      </c>
      <c r="AK639" s="73" t="s">
        <v>139</v>
      </c>
      <c r="AL639" s="72" t="e">
        <f>VALUE(TEXT(((AH639*'TOX and EXPO INPUTS'!$E$20)/'TOX and EXPO INPUTS'!$E$29),"0.00E+00"))</f>
        <v>#DIV/0!</v>
      </c>
      <c r="AM639" s="53" t="e">
        <f>VALUE(TEXT(((AI639*'TOX and EXPO INPUTS'!$E$20)/'TOX and EXPO INPUTS'!$E$29),"0.00E+00"))</f>
        <v>#DIV/0!</v>
      </c>
      <c r="AN639" s="53" t="e">
        <f>VALUE(TEXT(((AJ639*'TOX and EXPO INPUTS'!$E$20)/'TOX and EXPO INPUTS'!$E$29),"0.00E+00"))</f>
        <v>#DIV/0!</v>
      </c>
      <c r="AO639" s="73" t="s">
        <v>139</v>
      </c>
      <c r="AP639" s="72" t="e">
        <f t="shared" si="648"/>
        <v>#DIV/0!</v>
      </c>
      <c r="AQ639" s="53" t="e">
        <f t="shared" si="649"/>
        <v>#DIV/0!</v>
      </c>
      <c r="AR639" s="53" t="e">
        <f t="shared" si="650"/>
        <v>#DIV/0!</v>
      </c>
      <c r="AS639" s="53" t="s">
        <v>139</v>
      </c>
      <c r="AT639" s="53" t="s">
        <v>139</v>
      </c>
      <c r="AU639" s="53" t="e">
        <f t="shared" si="651"/>
        <v>#DIV/0!</v>
      </c>
      <c r="AV639" s="53" t="e">
        <f t="shared" si="652"/>
        <v>#DIV/0!</v>
      </c>
      <c r="AW639" s="53" t="e">
        <f t="shared" si="653"/>
        <v>#DIV/0!</v>
      </c>
      <c r="AX639" s="53" t="s">
        <v>139</v>
      </c>
      <c r="AY639" s="53" t="s">
        <v>139</v>
      </c>
      <c r="AZ639" s="53" t="e">
        <f t="shared" si="654"/>
        <v>#DIV/0!</v>
      </c>
      <c r="BA639" s="53" t="e">
        <f t="shared" si="655"/>
        <v>#DIV/0!</v>
      </c>
      <c r="BB639" s="53" t="e">
        <f t="shared" si="656"/>
        <v>#DIV/0!</v>
      </c>
      <c r="BC639" s="53" t="s">
        <v>139</v>
      </c>
      <c r="BD639" s="53" t="s">
        <v>139</v>
      </c>
      <c r="BE639" s="73" t="s">
        <v>139</v>
      </c>
      <c r="BF639" s="72" t="e">
        <f>VALUE(TEXT((AB639*$J639/365*'TOX and EXPO INPUTS'!$E$32/'TOX and EXPO INPUTS'!$E$33),"0.00E+00"))</f>
        <v>#DIV/0!</v>
      </c>
      <c r="BG639" s="53" t="e">
        <f>VALUE(TEXT((AC639*$J639/365*'TOX and EXPO INPUTS'!$E$32/'TOX and EXPO INPUTS'!$E$33),"0.00E+00"))</f>
        <v>#DIV/0!</v>
      </c>
      <c r="BH639" s="53" t="e">
        <f>VALUE(TEXT((AD639*$J639/365*'TOX and EXPO INPUTS'!$E$32/'TOX and EXPO INPUTS'!$E$33),"0.00E+00"))</f>
        <v>#DIV/0!</v>
      </c>
      <c r="BI639" s="53" t="s">
        <v>139</v>
      </c>
      <c r="BJ639" s="53" t="s">
        <v>139</v>
      </c>
      <c r="BK639" s="73" t="s">
        <v>139</v>
      </c>
      <c r="BL639" s="72" t="e">
        <f>VALUE(TEXT((AB639*$K639/365*'TOX and EXPO INPUTS'!$E$32/'TOX and EXPO INPUTS'!$E$33),"0.00E+00"))</f>
        <v>#DIV/0!</v>
      </c>
      <c r="BM639" s="53" t="e">
        <f>VALUE(TEXT((AC639*$K639/365*'TOX and EXPO INPUTS'!$E$32/'TOX and EXPO INPUTS'!$E$33),"0.00E+00"))</f>
        <v>#DIV/0!</v>
      </c>
      <c r="BN639" s="53" t="e">
        <f>VALUE(TEXT((AD639*$K639/365*'TOX and EXPO INPUTS'!$E$32/'TOX and EXPO INPUTS'!$E$33),"0.00E+00"))</f>
        <v>#DIV/0!</v>
      </c>
      <c r="BO639" s="53" t="s">
        <v>139</v>
      </c>
      <c r="BP639" s="53" t="s">
        <v>139</v>
      </c>
      <c r="BQ639" s="73" t="s">
        <v>139</v>
      </c>
      <c r="BR639" s="72" t="e">
        <f>VALUE(TEXT((AL639*$J639/365*'TOX and EXPO INPUTS'!$E$32/'TOX and EXPO INPUTS'!$E$33),"0.00E+00"))</f>
        <v>#DIV/0!</v>
      </c>
      <c r="BS639" s="53" t="e">
        <f>VALUE(TEXT((AM639*$J639/365*'TOX and EXPO INPUTS'!$E$32/'TOX and EXPO INPUTS'!$E$33),"0.00E+00"))</f>
        <v>#DIV/0!</v>
      </c>
      <c r="BT639" s="53" t="e">
        <f>VALUE(TEXT((AN639*$J639/365*'TOX and EXPO INPUTS'!$E$32/'TOX and EXPO INPUTS'!$E$33),"0.00E+00"))</f>
        <v>#DIV/0!</v>
      </c>
      <c r="BU639" s="73" t="s">
        <v>139</v>
      </c>
      <c r="BV639" s="72" t="e">
        <f>VALUE(TEXT((AL639*$K639/365*'TOX and EXPO INPUTS'!$E$32/'TOX and EXPO INPUTS'!$E$33),"0.00E+00"))</f>
        <v>#DIV/0!</v>
      </c>
      <c r="BW639" s="53" t="e">
        <f>VALUE(TEXT((AM639*$K639/365*'TOX and EXPO INPUTS'!$E$32/'TOX and EXPO INPUTS'!$E$33),"0.00E+00"))</f>
        <v>#DIV/0!</v>
      </c>
      <c r="BX639" s="53" t="e">
        <f>VALUE(TEXT((AN639*$K639/365*'TOX and EXPO INPUTS'!$E$32/'TOX and EXPO INPUTS'!$E$33),"0.00E+00"))</f>
        <v>#DIV/0!</v>
      </c>
      <c r="BY639" s="73" t="s">
        <v>139</v>
      </c>
      <c r="BZ639" s="72" t="e">
        <f>VALUE(TEXT((AP639*$J639/365*'TOX and EXPO INPUTS'!$E$32/'TOX and EXPO INPUTS'!$E$33),"0.00E+00"))</f>
        <v>#DIV/0!</v>
      </c>
      <c r="CA639" s="53" t="e">
        <f>VALUE(TEXT((AQ639*$J639/365*'TOX and EXPO INPUTS'!$E$32/'TOX and EXPO INPUTS'!$E$33),"0.00E+00"))</f>
        <v>#DIV/0!</v>
      </c>
      <c r="CB639" s="53" t="e">
        <f>VALUE(TEXT((AR639*$J639/365*'TOX and EXPO INPUTS'!$E$32/'TOX and EXPO INPUTS'!$E$33),"0.00E+00"))</f>
        <v>#DIV/0!</v>
      </c>
      <c r="CC639" s="53" t="s">
        <v>139</v>
      </c>
      <c r="CD639" s="53" t="s">
        <v>139</v>
      </c>
      <c r="CE639" s="53" t="e">
        <f>VALUE(TEXT((AU639*$J639/365*'TOX and EXPO INPUTS'!$E$32/'TOX and EXPO INPUTS'!$E$33),"0.00E+00"))</f>
        <v>#DIV/0!</v>
      </c>
      <c r="CF639" s="53" t="e">
        <f>VALUE(TEXT((AV639*$J639/365*'TOX and EXPO INPUTS'!$E$32/'TOX and EXPO INPUTS'!$E$33),"0.00E+00"))</f>
        <v>#DIV/0!</v>
      </c>
      <c r="CG639" s="53" t="e">
        <f>VALUE(TEXT((AW639*$J639/365*'TOX and EXPO INPUTS'!$E$32/'TOX and EXPO INPUTS'!$E$33),"0.00E+00"))</f>
        <v>#DIV/0!</v>
      </c>
      <c r="CH639" s="53" t="s">
        <v>139</v>
      </c>
      <c r="CI639" s="53" t="s">
        <v>139</v>
      </c>
      <c r="CJ639" s="53" t="e">
        <f>VALUE(TEXT((AZ639*$J639/365*'TOX and EXPO INPUTS'!$E$32/'TOX and EXPO INPUTS'!$E$33),"0.00E+00"))</f>
        <v>#DIV/0!</v>
      </c>
      <c r="CK639" s="53" t="e">
        <f>VALUE(TEXT((BA639*$J639/365*'TOX and EXPO INPUTS'!$E$32/'TOX and EXPO INPUTS'!$E$33),"0.00E+00"))</f>
        <v>#DIV/0!</v>
      </c>
      <c r="CL639" s="53" t="e">
        <f>VALUE(TEXT((BB639*$J639/365*'TOX and EXPO INPUTS'!$E$32/'TOX and EXPO INPUTS'!$E$33),"0.00E+00"))</f>
        <v>#DIV/0!</v>
      </c>
      <c r="CM639" s="53" t="s">
        <v>139</v>
      </c>
      <c r="CN639" s="53" t="s">
        <v>139</v>
      </c>
      <c r="CO639" s="73" t="s">
        <v>139</v>
      </c>
      <c r="CP639" s="72" t="e">
        <f>VALUE(TEXT((AP639*$K639/365*'TOX and EXPO INPUTS'!$E$32/'TOX and EXPO INPUTS'!$E$33),"0.00E+00"))</f>
        <v>#DIV/0!</v>
      </c>
      <c r="CQ639" s="53" t="e">
        <f>VALUE(TEXT((AQ639*$K639/365*'TOX and EXPO INPUTS'!$E$32/'TOX and EXPO INPUTS'!$E$33),"0.00E+00"))</f>
        <v>#DIV/0!</v>
      </c>
      <c r="CR639" s="53" t="e">
        <f>VALUE(TEXT((AR639*$K639/365*'TOX and EXPO INPUTS'!$E$32/'TOX and EXPO INPUTS'!$E$33),"0.00E+00"))</f>
        <v>#DIV/0!</v>
      </c>
      <c r="CS639" s="53" t="s">
        <v>139</v>
      </c>
      <c r="CT639" s="53" t="s">
        <v>139</v>
      </c>
      <c r="CU639" s="53" t="e">
        <f>VALUE(TEXT((AU639*$K639/365*'TOX and EXPO INPUTS'!$E$32/'TOX and EXPO INPUTS'!$E$33),"0.00E+00"))</f>
        <v>#DIV/0!</v>
      </c>
      <c r="CV639" s="53" t="e">
        <f>VALUE(TEXT((AV639*$K639/365*'TOX and EXPO INPUTS'!$E$32/'TOX and EXPO INPUTS'!$E$33),"0.00E+00"))</f>
        <v>#DIV/0!</v>
      </c>
      <c r="CW639" s="53" t="e">
        <f>VALUE(TEXT((AW639*$K639/365*'TOX and EXPO INPUTS'!$E$32/'TOX and EXPO INPUTS'!$E$33),"0.00E+00"))</f>
        <v>#DIV/0!</v>
      </c>
      <c r="CX639" s="53" t="s">
        <v>139</v>
      </c>
      <c r="CY639" s="53" t="s">
        <v>139</v>
      </c>
      <c r="CZ639" s="53" t="e">
        <f>VALUE(TEXT((AZ639*$K639/365*'TOX and EXPO INPUTS'!$E$32/'TOX and EXPO INPUTS'!$E$33),"0.00E+00"))</f>
        <v>#DIV/0!</v>
      </c>
      <c r="DA639" s="53" t="e">
        <f>VALUE(TEXT((BA639*$K639/365*'TOX and EXPO INPUTS'!$E$32/'TOX and EXPO INPUTS'!$E$33),"0.00E+00"))</f>
        <v>#DIV/0!</v>
      </c>
      <c r="DB639" s="53" t="e">
        <f>VALUE(TEXT((BB639*$K639/365*'TOX and EXPO INPUTS'!$E$32/'TOX and EXPO INPUTS'!$E$33),"0.00E+00"))</f>
        <v>#DIV/0!</v>
      </c>
      <c r="DC639" s="53" t="s">
        <v>139</v>
      </c>
      <c r="DD639" s="53" t="s">
        <v>139</v>
      </c>
      <c r="DE639" s="73" t="s">
        <v>139</v>
      </c>
      <c r="DF639" s="110" t="e">
        <f>VALUE(TEXT((BZ639*'TOX and EXPO INPUTS'!$E$22),"0.00E+00"))</f>
        <v>#DIV/0!</v>
      </c>
      <c r="DG639" s="108" t="e">
        <f>VALUE(TEXT((CA639*'TOX and EXPO INPUTS'!$E$22),"0.00E+00"))</f>
        <v>#DIV/0!</v>
      </c>
      <c r="DH639" s="108" t="e">
        <f>VALUE(TEXT((CB639*'TOX and EXPO INPUTS'!$E$22),"0.00E+00"))</f>
        <v>#DIV/0!</v>
      </c>
      <c r="DI639" s="108" t="s">
        <v>139</v>
      </c>
      <c r="DJ639" s="108" t="s">
        <v>139</v>
      </c>
      <c r="DK639" s="108" t="e">
        <f>VALUE(TEXT((CE639*'TOX and EXPO INPUTS'!$E$22),"0.00E+00"))</f>
        <v>#DIV/0!</v>
      </c>
      <c r="DL639" s="108" t="e">
        <f>VALUE(TEXT((CF639*'TOX and EXPO INPUTS'!$E$22),"0.00E+00"))</f>
        <v>#DIV/0!</v>
      </c>
      <c r="DM639" s="108" t="e">
        <f>VALUE(TEXT((CG639*'TOX and EXPO INPUTS'!$E$22),"0.00E+00"))</f>
        <v>#DIV/0!</v>
      </c>
      <c r="DN639" s="108" t="s">
        <v>139</v>
      </c>
      <c r="DO639" s="108" t="s">
        <v>139</v>
      </c>
      <c r="DP639" s="108" t="e">
        <f>VALUE(TEXT((CJ639*'TOX and EXPO INPUTS'!$E$22),"0.00E+00"))</f>
        <v>#DIV/0!</v>
      </c>
      <c r="DQ639" s="108" t="e">
        <f>VALUE(TEXT((CK639*'TOX and EXPO INPUTS'!$E$22),"0.00E+00"))</f>
        <v>#DIV/0!</v>
      </c>
      <c r="DR639" s="108" t="e">
        <f>VALUE(TEXT((CL639*'TOX and EXPO INPUTS'!$E$22),"0.00E+00"))</f>
        <v>#DIV/0!</v>
      </c>
      <c r="DS639" s="108" t="s">
        <v>139</v>
      </c>
      <c r="DT639" s="108" t="s">
        <v>139</v>
      </c>
      <c r="DU639" s="109" t="s">
        <v>139</v>
      </c>
      <c r="DV639" s="110" t="e">
        <f>VALUE(TEXT((CP639*'TOX and EXPO INPUTS'!$E$22),"0.00E+00"))</f>
        <v>#DIV/0!</v>
      </c>
      <c r="DW639" s="108" t="e">
        <f>VALUE(TEXT((CQ639*'TOX and EXPO INPUTS'!$E$22),"0.00E+00"))</f>
        <v>#DIV/0!</v>
      </c>
      <c r="DX639" s="108" t="e">
        <f>VALUE(TEXT((CR639*'TOX and EXPO INPUTS'!$E$22),"0.00E+00"))</f>
        <v>#DIV/0!</v>
      </c>
      <c r="DY639" s="108" t="s">
        <v>139</v>
      </c>
      <c r="DZ639" s="108" t="s">
        <v>139</v>
      </c>
      <c r="EA639" s="108" t="e">
        <f>VALUE(TEXT((CU639*'TOX and EXPO INPUTS'!$E$22),"0.00E+00"))</f>
        <v>#DIV/0!</v>
      </c>
      <c r="EB639" s="108" t="e">
        <f>VALUE(TEXT((CV639*'TOX and EXPO INPUTS'!$E$22),"0.00E+00"))</f>
        <v>#DIV/0!</v>
      </c>
      <c r="EC639" s="108" t="e">
        <f>VALUE(TEXT((CW639*'TOX and EXPO INPUTS'!$E$22),"0.00E+00"))</f>
        <v>#DIV/0!</v>
      </c>
      <c r="ED639" s="108" t="s">
        <v>139</v>
      </c>
      <c r="EE639" s="108" t="s">
        <v>139</v>
      </c>
      <c r="EF639" s="108" t="e">
        <f>VALUE(TEXT((CZ639*'TOX and EXPO INPUTS'!$E$22),"0.00E+00"))</f>
        <v>#DIV/0!</v>
      </c>
      <c r="EG639" s="108" t="e">
        <f>VALUE(TEXT((DA639*'TOX and EXPO INPUTS'!$E$22),"0.00E+00"))</f>
        <v>#DIV/0!</v>
      </c>
      <c r="EH639" s="108" t="e">
        <f>VALUE(TEXT((DB639*'TOX and EXPO INPUTS'!$E$22),"0.00E+00"))</f>
        <v>#DIV/0!</v>
      </c>
      <c r="EI639" s="108" t="s">
        <v>139</v>
      </c>
      <c r="EJ639" s="108" t="s">
        <v>139</v>
      </c>
      <c r="EK639" s="109" t="s">
        <v>139</v>
      </c>
      <c r="EL639" s="56" t="s">
        <v>79</v>
      </c>
      <c r="EM639" s="36" t="s">
        <v>125</v>
      </c>
      <c r="EN639" s="36" t="s">
        <v>117</v>
      </c>
      <c r="EO639" s="57" t="s">
        <v>105</v>
      </c>
    </row>
    <row r="640" spans="1:145" ht="72" x14ac:dyDescent="0.25">
      <c r="A640" s="56" t="s">
        <v>23</v>
      </c>
      <c r="B640" s="36" t="s">
        <v>50</v>
      </c>
      <c r="C640" s="36" t="s">
        <v>10</v>
      </c>
      <c r="D640" s="57" t="s">
        <v>254</v>
      </c>
      <c r="E640" s="61" t="s">
        <v>253</v>
      </c>
      <c r="F640" s="92"/>
      <c r="G640" s="66" t="s">
        <v>143</v>
      </c>
      <c r="H640" s="56">
        <v>1</v>
      </c>
      <c r="I640" s="66" t="s">
        <v>144</v>
      </c>
      <c r="J640" s="100">
        <v>10</v>
      </c>
      <c r="K640" s="100">
        <v>30</v>
      </c>
      <c r="L640" s="63">
        <v>15</v>
      </c>
      <c r="M640" s="51">
        <v>144</v>
      </c>
      <c r="N640" s="51">
        <v>72.599999999999994</v>
      </c>
      <c r="O640" s="53" t="s">
        <v>139</v>
      </c>
      <c r="P640" s="53" t="s">
        <v>139</v>
      </c>
      <c r="Q640" s="66" t="s">
        <v>139</v>
      </c>
      <c r="R640" s="63">
        <v>23.8</v>
      </c>
      <c r="S640" s="53">
        <v>4.7600000000000007</v>
      </c>
      <c r="T640" s="53">
        <v>2.3800000000000003</v>
      </c>
      <c r="U640" s="66" t="s">
        <v>139</v>
      </c>
      <c r="V640" s="72">
        <f t="shared" si="646"/>
        <v>0</v>
      </c>
      <c r="W640" s="53">
        <f t="shared" si="646"/>
        <v>0</v>
      </c>
      <c r="X640" s="53">
        <f t="shared" si="646"/>
        <v>0</v>
      </c>
      <c r="Y640" s="53" t="s">
        <v>139</v>
      </c>
      <c r="Z640" s="53" t="s">
        <v>139</v>
      </c>
      <c r="AA640" s="73" t="s">
        <v>139</v>
      </c>
      <c r="AB640" s="72" t="e">
        <f>VALUE(TEXT(((V640*'TOX and EXPO INPUTS'!$E$12)/'TOX and EXPO INPUTS'!$E$27),"0.00E+00"))</f>
        <v>#DIV/0!</v>
      </c>
      <c r="AC640" s="53" t="e">
        <f>VALUE(TEXT(((W640*'TOX and EXPO INPUTS'!$E$12)/'TOX and EXPO INPUTS'!$E$27),"0.00E+00"))</f>
        <v>#DIV/0!</v>
      </c>
      <c r="AD640" s="53" t="e">
        <f>VALUE(TEXT(((X640*'TOX and EXPO INPUTS'!$E$12)/'TOX and EXPO INPUTS'!$E$27),"0.00E+00"))</f>
        <v>#DIV/0!</v>
      </c>
      <c r="AE640" s="53" t="s">
        <v>139</v>
      </c>
      <c r="AF640" s="53" t="s">
        <v>139</v>
      </c>
      <c r="AG640" s="73" t="s">
        <v>139</v>
      </c>
      <c r="AH640" s="72">
        <f t="shared" si="647"/>
        <v>0</v>
      </c>
      <c r="AI640" s="53">
        <f t="shared" si="647"/>
        <v>0</v>
      </c>
      <c r="AJ640" s="53">
        <f t="shared" si="647"/>
        <v>0</v>
      </c>
      <c r="AK640" s="73" t="s">
        <v>139</v>
      </c>
      <c r="AL640" s="72" t="e">
        <f>VALUE(TEXT(((AH640*'TOX and EXPO INPUTS'!$E$20)/'TOX and EXPO INPUTS'!$E$29),"0.00E+00"))</f>
        <v>#DIV/0!</v>
      </c>
      <c r="AM640" s="53" t="e">
        <f>VALUE(TEXT(((AI640*'TOX and EXPO INPUTS'!$E$20)/'TOX and EXPO INPUTS'!$E$29),"0.00E+00"))</f>
        <v>#DIV/0!</v>
      </c>
      <c r="AN640" s="53" t="e">
        <f>VALUE(TEXT(((AJ640*'TOX and EXPO INPUTS'!$E$20)/'TOX and EXPO INPUTS'!$E$29),"0.00E+00"))</f>
        <v>#DIV/0!</v>
      </c>
      <c r="AO640" s="73" t="s">
        <v>139</v>
      </c>
      <c r="AP640" s="72" t="e">
        <f t="shared" si="648"/>
        <v>#DIV/0!</v>
      </c>
      <c r="AQ640" s="53" t="e">
        <f t="shared" si="649"/>
        <v>#DIV/0!</v>
      </c>
      <c r="AR640" s="53" t="e">
        <f t="shared" si="650"/>
        <v>#DIV/0!</v>
      </c>
      <c r="AS640" s="53" t="s">
        <v>139</v>
      </c>
      <c r="AT640" s="53" t="s">
        <v>139</v>
      </c>
      <c r="AU640" s="53" t="e">
        <f t="shared" si="651"/>
        <v>#DIV/0!</v>
      </c>
      <c r="AV640" s="53" t="e">
        <f t="shared" si="652"/>
        <v>#DIV/0!</v>
      </c>
      <c r="AW640" s="53" t="e">
        <f t="shared" si="653"/>
        <v>#DIV/0!</v>
      </c>
      <c r="AX640" s="53" t="s">
        <v>139</v>
      </c>
      <c r="AY640" s="53" t="s">
        <v>139</v>
      </c>
      <c r="AZ640" s="53" t="e">
        <f t="shared" si="654"/>
        <v>#DIV/0!</v>
      </c>
      <c r="BA640" s="53" t="e">
        <f t="shared" si="655"/>
        <v>#DIV/0!</v>
      </c>
      <c r="BB640" s="53" t="e">
        <f t="shared" si="656"/>
        <v>#DIV/0!</v>
      </c>
      <c r="BC640" s="53" t="s">
        <v>139</v>
      </c>
      <c r="BD640" s="53" t="s">
        <v>139</v>
      </c>
      <c r="BE640" s="73" t="s">
        <v>139</v>
      </c>
      <c r="BF640" s="72" t="e">
        <f>VALUE(TEXT((AB640*$J640/365*'TOX and EXPO INPUTS'!$E$32/'TOX and EXPO INPUTS'!$E$33),"0.00E+00"))</f>
        <v>#DIV/0!</v>
      </c>
      <c r="BG640" s="53" t="e">
        <f>VALUE(TEXT((AC640*$J640/365*'TOX and EXPO INPUTS'!$E$32/'TOX and EXPO INPUTS'!$E$33),"0.00E+00"))</f>
        <v>#DIV/0!</v>
      </c>
      <c r="BH640" s="53" t="e">
        <f>VALUE(TEXT((AD640*$J640/365*'TOX and EXPO INPUTS'!$E$32/'TOX and EXPO INPUTS'!$E$33),"0.00E+00"))</f>
        <v>#DIV/0!</v>
      </c>
      <c r="BI640" s="53" t="s">
        <v>139</v>
      </c>
      <c r="BJ640" s="53" t="s">
        <v>139</v>
      </c>
      <c r="BK640" s="73" t="s">
        <v>139</v>
      </c>
      <c r="BL640" s="72" t="e">
        <f>VALUE(TEXT((AB640*$K640/365*'TOX and EXPO INPUTS'!$E$32/'TOX and EXPO INPUTS'!$E$33),"0.00E+00"))</f>
        <v>#DIV/0!</v>
      </c>
      <c r="BM640" s="53" t="e">
        <f>VALUE(TEXT((AC640*$K640/365*'TOX and EXPO INPUTS'!$E$32/'TOX and EXPO INPUTS'!$E$33),"0.00E+00"))</f>
        <v>#DIV/0!</v>
      </c>
      <c r="BN640" s="53" t="e">
        <f>VALUE(TEXT((AD640*$K640/365*'TOX and EXPO INPUTS'!$E$32/'TOX and EXPO INPUTS'!$E$33),"0.00E+00"))</f>
        <v>#DIV/0!</v>
      </c>
      <c r="BO640" s="53" t="s">
        <v>139</v>
      </c>
      <c r="BP640" s="53" t="s">
        <v>139</v>
      </c>
      <c r="BQ640" s="73" t="s">
        <v>139</v>
      </c>
      <c r="BR640" s="72" t="e">
        <f>VALUE(TEXT((AL640*$J640/365*'TOX and EXPO INPUTS'!$E$32/'TOX and EXPO INPUTS'!$E$33),"0.00E+00"))</f>
        <v>#DIV/0!</v>
      </c>
      <c r="BS640" s="53" t="e">
        <f>VALUE(TEXT((AM640*$J640/365*'TOX and EXPO INPUTS'!$E$32/'TOX and EXPO INPUTS'!$E$33),"0.00E+00"))</f>
        <v>#DIV/0!</v>
      </c>
      <c r="BT640" s="53" t="e">
        <f>VALUE(TEXT((AN640*$J640/365*'TOX and EXPO INPUTS'!$E$32/'TOX and EXPO INPUTS'!$E$33),"0.00E+00"))</f>
        <v>#DIV/0!</v>
      </c>
      <c r="BU640" s="73" t="s">
        <v>139</v>
      </c>
      <c r="BV640" s="72" t="e">
        <f>VALUE(TEXT((AL640*$K640/365*'TOX and EXPO INPUTS'!$E$32/'TOX and EXPO INPUTS'!$E$33),"0.00E+00"))</f>
        <v>#DIV/0!</v>
      </c>
      <c r="BW640" s="53" t="e">
        <f>VALUE(TEXT((AM640*$K640/365*'TOX and EXPO INPUTS'!$E$32/'TOX and EXPO INPUTS'!$E$33),"0.00E+00"))</f>
        <v>#DIV/0!</v>
      </c>
      <c r="BX640" s="53" t="e">
        <f>VALUE(TEXT((AN640*$K640/365*'TOX and EXPO INPUTS'!$E$32/'TOX and EXPO INPUTS'!$E$33),"0.00E+00"))</f>
        <v>#DIV/0!</v>
      </c>
      <c r="BY640" s="73" t="s">
        <v>139</v>
      </c>
      <c r="BZ640" s="72" t="e">
        <f>VALUE(TEXT((AP640*$J640/365*'TOX and EXPO INPUTS'!$E$32/'TOX and EXPO INPUTS'!$E$33),"0.00E+00"))</f>
        <v>#DIV/0!</v>
      </c>
      <c r="CA640" s="53" t="e">
        <f>VALUE(TEXT((AQ640*$J640/365*'TOX and EXPO INPUTS'!$E$32/'TOX and EXPO INPUTS'!$E$33),"0.00E+00"))</f>
        <v>#DIV/0!</v>
      </c>
      <c r="CB640" s="53" t="e">
        <f>VALUE(TEXT((AR640*$J640/365*'TOX and EXPO INPUTS'!$E$32/'TOX and EXPO INPUTS'!$E$33),"0.00E+00"))</f>
        <v>#DIV/0!</v>
      </c>
      <c r="CC640" s="53" t="s">
        <v>139</v>
      </c>
      <c r="CD640" s="53" t="s">
        <v>139</v>
      </c>
      <c r="CE640" s="53" t="e">
        <f>VALUE(TEXT((AU640*$J640/365*'TOX and EXPO INPUTS'!$E$32/'TOX and EXPO INPUTS'!$E$33),"0.00E+00"))</f>
        <v>#DIV/0!</v>
      </c>
      <c r="CF640" s="53" t="e">
        <f>VALUE(TEXT((AV640*$J640/365*'TOX and EXPO INPUTS'!$E$32/'TOX and EXPO INPUTS'!$E$33),"0.00E+00"))</f>
        <v>#DIV/0!</v>
      </c>
      <c r="CG640" s="53" t="e">
        <f>VALUE(TEXT((AW640*$J640/365*'TOX and EXPO INPUTS'!$E$32/'TOX and EXPO INPUTS'!$E$33),"0.00E+00"))</f>
        <v>#DIV/0!</v>
      </c>
      <c r="CH640" s="53" t="s">
        <v>139</v>
      </c>
      <c r="CI640" s="53" t="s">
        <v>139</v>
      </c>
      <c r="CJ640" s="53" t="e">
        <f>VALUE(TEXT((AZ640*$J640/365*'TOX and EXPO INPUTS'!$E$32/'TOX and EXPO INPUTS'!$E$33),"0.00E+00"))</f>
        <v>#DIV/0!</v>
      </c>
      <c r="CK640" s="53" t="e">
        <f>VALUE(TEXT((BA640*$J640/365*'TOX and EXPO INPUTS'!$E$32/'TOX and EXPO INPUTS'!$E$33),"0.00E+00"))</f>
        <v>#DIV/0!</v>
      </c>
      <c r="CL640" s="53" t="e">
        <f>VALUE(TEXT((BB640*$J640/365*'TOX and EXPO INPUTS'!$E$32/'TOX and EXPO INPUTS'!$E$33),"0.00E+00"))</f>
        <v>#DIV/0!</v>
      </c>
      <c r="CM640" s="53" t="s">
        <v>139</v>
      </c>
      <c r="CN640" s="53" t="s">
        <v>139</v>
      </c>
      <c r="CO640" s="73" t="s">
        <v>139</v>
      </c>
      <c r="CP640" s="72" t="e">
        <f>VALUE(TEXT((AP640*$K640/365*'TOX and EXPO INPUTS'!$E$32/'TOX and EXPO INPUTS'!$E$33),"0.00E+00"))</f>
        <v>#DIV/0!</v>
      </c>
      <c r="CQ640" s="53" t="e">
        <f>VALUE(TEXT((AQ640*$K640/365*'TOX and EXPO INPUTS'!$E$32/'TOX and EXPO INPUTS'!$E$33),"0.00E+00"))</f>
        <v>#DIV/0!</v>
      </c>
      <c r="CR640" s="53" t="e">
        <f>VALUE(TEXT((AR640*$K640/365*'TOX and EXPO INPUTS'!$E$32/'TOX and EXPO INPUTS'!$E$33),"0.00E+00"))</f>
        <v>#DIV/0!</v>
      </c>
      <c r="CS640" s="53" t="s">
        <v>139</v>
      </c>
      <c r="CT640" s="53" t="s">
        <v>139</v>
      </c>
      <c r="CU640" s="53" t="e">
        <f>VALUE(TEXT((AU640*$K640/365*'TOX and EXPO INPUTS'!$E$32/'TOX and EXPO INPUTS'!$E$33),"0.00E+00"))</f>
        <v>#DIV/0!</v>
      </c>
      <c r="CV640" s="53" t="e">
        <f>VALUE(TEXT((AV640*$K640/365*'TOX and EXPO INPUTS'!$E$32/'TOX and EXPO INPUTS'!$E$33),"0.00E+00"))</f>
        <v>#DIV/0!</v>
      </c>
      <c r="CW640" s="53" t="e">
        <f>VALUE(TEXT((AW640*$K640/365*'TOX and EXPO INPUTS'!$E$32/'TOX and EXPO INPUTS'!$E$33),"0.00E+00"))</f>
        <v>#DIV/0!</v>
      </c>
      <c r="CX640" s="53" t="s">
        <v>139</v>
      </c>
      <c r="CY640" s="53" t="s">
        <v>139</v>
      </c>
      <c r="CZ640" s="53" t="e">
        <f>VALUE(TEXT((AZ640*$K640/365*'TOX and EXPO INPUTS'!$E$32/'TOX and EXPO INPUTS'!$E$33),"0.00E+00"))</f>
        <v>#DIV/0!</v>
      </c>
      <c r="DA640" s="53" t="e">
        <f>VALUE(TEXT((BA640*$K640/365*'TOX and EXPO INPUTS'!$E$32/'TOX and EXPO INPUTS'!$E$33),"0.00E+00"))</f>
        <v>#DIV/0!</v>
      </c>
      <c r="DB640" s="53" t="e">
        <f>VALUE(TEXT((BB640*$K640/365*'TOX and EXPO INPUTS'!$E$32/'TOX and EXPO INPUTS'!$E$33),"0.00E+00"))</f>
        <v>#DIV/0!</v>
      </c>
      <c r="DC640" s="53" t="s">
        <v>139</v>
      </c>
      <c r="DD640" s="53" t="s">
        <v>139</v>
      </c>
      <c r="DE640" s="73" t="s">
        <v>139</v>
      </c>
      <c r="DF640" s="110" t="e">
        <f>VALUE(TEXT((BZ640*'TOX and EXPO INPUTS'!$E$22),"0.00E+00"))</f>
        <v>#DIV/0!</v>
      </c>
      <c r="DG640" s="108" t="e">
        <f>VALUE(TEXT((CA640*'TOX and EXPO INPUTS'!$E$22),"0.00E+00"))</f>
        <v>#DIV/0!</v>
      </c>
      <c r="DH640" s="108" t="e">
        <f>VALUE(TEXT((CB640*'TOX and EXPO INPUTS'!$E$22),"0.00E+00"))</f>
        <v>#DIV/0!</v>
      </c>
      <c r="DI640" s="108" t="s">
        <v>139</v>
      </c>
      <c r="DJ640" s="108" t="s">
        <v>139</v>
      </c>
      <c r="DK640" s="108" t="e">
        <f>VALUE(TEXT((CE640*'TOX and EXPO INPUTS'!$E$22),"0.00E+00"))</f>
        <v>#DIV/0!</v>
      </c>
      <c r="DL640" s="108" t="e">
        <f>VALUE(TEXT((CF640*'TOX and EXPO INPUTS'!$E$22),"0.00E+00"))</f>
        <v>#DIV/0!</v>
      </c>
      <c r="DM640" s="108" t="e">
        <f>VALUE(TEXT((CG640*'TOX and EXPO INPUTS'!$E$22),"0.00E+00"))</f>
        <v>#DIV/0!</v>
      </c>
      <c r="DN640" s="108" t="s">
        <v>139</v>
      </c>
      <c r="DO640" s="108" t="s">
        <v>139</v>
      </c>
      <c r="DP640" s="108" t="e">
        <f>VALUE(TEXT((CJ640*'TOX and EXPO INPUTS'!$E$22),"0.00E+00"))</f>
        <v>#DIV/0!</v>
      </c>
      <c r="DQ640" s="108" t="e">
        <f>VALUE(TEXT((CK640*'TOX and EXPO INPUTS'!$E$22),"0.00E+00"))</f>
        <v>#DIV/0!</v>
      </c>
      <c r="DR640" s="108" t="e">
        <f>VALUE(TEXT((CL640*'TOX and EXPO INPUTS'!$E$22),"0.00E+00"))</f>
        <v>#DIV/0!</v>
      </c>
      <c r="DS640" s="108" t="s">
        <v>139</v>
      </c>
      <c r="DT640" s="108" t="s">
        <v>139</v>
      </c>
      <c r="DU640" s="109" t="s">
        <v>139</v>
      </c>
      <c r="DV640" s="110" t="e">
        <f>VALUE(TEXT((CP640*'TOX and EXPO INPUTS'!$E$22),"0.00E+00"))</f>
        <v>#DIV/0!</v>
      </c>
      <c r="DW640" s="108" t="e">
        <f>VALUE(TEXT((CQ640*'TOX and EXPO INPUTS'!$E$22),"0.00E+00"))</f>
        <v>#DIV/0!</v>
      </c>
      <c r="DX640" s="108" t="e">
        <f>VALUE(TEXT((CR640*'TOX and EXPO INPUTS'!$E$22),"0.00E+00"))</f>
        <v>#DIV/0!</v>
      </c>
      <c r="DY640" s="108" t="s">
        <v>139</v>
      </c>
      <c r="DZ640" s="108" t="s">
        <v>139</v>
      </c>
      <c r="EA640" s="108" t="e">
        <f>VALUE(TEXT((CU640*'TOX and EXPO INPUTS'!$E$22),"0.00E+00"))</f>
        <v>#DIV/0!</v>
      </c>
      <c r="EB640" s="108" t="e">
        <f>VALUE(TEXT((CV640*'TOX and EXPO INPUTS'!$E$22),"0.00E+00"))</f>
        <v>#DIV/0!</v>
      </c>
      <c r="EC640" s="108" t="e">
        <f>VALUE(TEXT((CW640*'TOX and EXPO INPUTS'!$E$22),"0.00E+00"))</f>
        <v>#DIV/0!</v>
      </c>
      <c r="ED640" s="108" t="s">
        <v>139</v>
      </c>
      <c r="EE640" s="108" t="s">
        <v>139</v>
      </c>
      <c r="EF640" s="108" t="e">
        <f>VALUE(TEXT((CZ640*'TOX and EXPO INPUTS'!$E$22),"0.00E+00"))</f>
        <v>#DIV/0!</v>
      </c>
      <c r="EG640" s="108" t="e">
        <f>VALUE(TEXT((DA640*'TOX and EXPO INPUTS'!$E$22),"0.00E+00"))</f>
        <v>#DIV/0!</v>
      </c>
      <c r="EH640" s="108" t="e">
        <f>VALUE(TEXT((DB640*'TOX and EXPO INPUTS'!$E$22),"0.00E+00"))</f>
        <v>#DIV/0!</v>
      </c>
      <c r="EI640" s="108" t="s">
        <v>139</v>
      </c>
      <c r="EJ640" s="108" t="s">
        <v>139</v>
      </c>
      <c r="EK640" s="109" t="s">
        <v>139</v>
      </c>
      <c r="EL640" s="56" t="s">
        <v>79</v>
      </c>
      <c r="EM640" s="36" t="s">
        <v>125</v>
      </c>
      <c r="EN640" s="36" t="s">
        <v>117</v>
      </c>
      <c r="EO640" s="57" t="s">
        <v>105</v>
      </c>
    </row>
    <row r="641" spans="1:145" ht="72" x14ac:dyDescent="0.25">
      <c r="A641" s="56" t="s">
        <v>23</v>
      </c>
      <c r="B641" s="36" t="s">
        <v>50</v>
      </c>
      <c r="C641" s="36" t="s">
        <v>10</v>
      </c>
      <c r="D641" s="57" t="s">
        <v>255</v>
      </c>
      <c r="E641" s="61" t="s">
        <v>40</v>
      </c>
      <c r="F641" s="92"/>
      <c r="G641" s="66" t="s">
        <v>143</v>
      </c>
      <c r="H641" s="56">
        <v>1</v>
      </c>
      <c r="I641" s="66" t="s">
        <v>144</v>
      </c>
      <c r="J641" s="100">
        <v>10</v>
      </c>
      <c r="K641" s="100">
        <v>30</v>
      </c>
      <c r="L641" s="63">
        <v>15</v>
      </c>
      <c r="M641" s="51">
        <v>144</v>
      </c>
      <c r="N641" s="51">
        <v>72.599999999999994</v>
      </c>
      <c r="O641" s="53" t="s">
        <v>139</v>
      </c>
      <c r="P641" s="53" t="s">
        <v>139</v>
      </c>
      <c r="Q641" s="66" t="s">
        <v>139</v>
      </c>
      <c r="R641" s="63">
        <v>23.8</v>
      </c>
      <c r="S641" s="53">
        <v>4.7600000000000007</v>
      </c>
      <c r="T641" s="53">
        <v>2.3800000000000003</v>
      </c>
      <c r="U641" s="66" t="s">
        <v>139</v>
      </c>
      <c r="V641" s="72">
        <f t="shared" si="646"/>
        <v>0</v>
      </c>
      <c r="W641" s="53">
        <f t="shared" si="646"/>
        <v>0</v>
      </c>
      <c r="X641" s="53">
        <f t="shared" si="646"/>
        <v>0</v>
      </c>
      <c r="Y641" s="53" t="s">
        <v>139</v>
      </c>
      <c r="Z641" s="53" t="s">
        <v>139</v>
      </c>
      <c r="AA641" s="73" t="s">
        <v>139</v>
      </c>
      <c r="AB641" s="72" t="e">
        <f>VALUE(TEXT(((V641*'TOX and EXPO INPUTS'!$E$12)/'TOX and EXPO INPUTS'!$E$27),"0.00E+00"))</f>
        <v>#DIV/0!</v>
      </c>
      <c r="AC641" s="53" t="e">
        <f>VALUE(TEXT(((W641*'TOX and EXPO INPUTS'!$E$12)/'TOX and EXPO INPUTS'!$E$27),"0.00E+00"))</f>
        <v>#DIV/0!</v>
      </c>
      <c r="AD641" s="53" t="e">
        <f>VALUE(TEXT(((X641*'TOX and EXPO INPUTS'!$E$12)/'TOX and EXPO INPUTS'!$E$27),"0.00E+00"))</f>
        <v>#DIV/0!</v>
      </c>
      <c r="AE641" s="53" t="s">
        <v>139</v>
      </c>
      <c r="AF641" s="53" t="s">
        <v>139</v>
      </c>
      <c r="AG641" s="73" t="s">
        <v>139</v>
      </c>
      <c r="AH641" s="72">
        <f t="shared" si="647"/>
        <v>0</v>
      </c>
      <c r="AI641" s="53">
        <f t="shared" si="647"/>
        <v>0</v>
      </c>
      <c r="AJ641" s="53">
        <f t="shared" si="647"/>
        <v>0</v>
      </c>
      <c r="AK641" s="73" t="s">
        <v>139</v>
      </c>
      <c r="AL641" s="72" t="e">
        <f>VALUE(TEXT(((AH641*'TOX and EXPO INPUTS'!$E$20)/'TOX and EXPO INPUTS'!$E$29),"0.00E+00"))</f>
        <v>#DIV/0!</v>
      </c>
      <c r="AM641" s="53" t="e">
        <f>VALUE(TEXT(((AI641*'TOX and EXPO INPUTS'!$E$20)/'TOX and EXPO INPUTS'!$E$29),"0.00E+00"))</f>
        <v>#DIV/0!</v>
      </c>
      <c r="AN641" s="53" t="e">
        <f>VALUE(TEXT(((AJ641*'TOX and EXPO INPUTS'!$E$20)/'TOX and EXPO INPUTS'!$E$29),"0.00E+00"))</f>
        <v>#DIV/0!</v>
      </c>
      <c r="AO641" s="73" t="s">
        <v>139</v>
      </c>
      <c r="AP641" s="72" t="e">
        <f t="shared" si="648"/>
        <v>#DIV/0!</v>
      </c>
      <c r="AQ641" s="53" t="e">
        <f t="shared" si="649"/>
        <v>#DIV/0!</v>
      </c>
      <c r="AR641" s="53" t="e">
        <f t="shared" si="650"/>
        <v>#DIV/0!</v>
      </c>
      <c r="AS641" s="53" t="s">
        <v>139</v>
      </c>
      <c r="AT641" s="53" t="s">
        <v>139</v>
      </c>
      <c r="AU641" s="53" t="e">
        <f t="shared" si="651"/>
        <v>#DIV/0!</v>
      </c>
      <c r="AV641" s="53" t="e">
        <f t="shared" si="652"/>
        <v>#DIV/0!</v>
      </c>
      <c r="AW641" s="53" t="e">
        <f t="shared" si="653"/>
        <v>#DIV/0!</v>
      </c>
      <c r="AX641" s="53" t="s">
        <v>139</v>
      </c>
      <c r="AY641" s="53" t="s">
        <v>139</v>
      </c>
      <c r="AZ641" s="53" t="e">
        <f t="shared" si="654"/>
        <v>#DIV/0!</v>
      </c>
      <c r="BA641" s="53" t="e">
        <f t="shared" si="655"/>
        <v>#DIV/0!</v>
      </c>
      <c r="BB641" s="53" t="e">
        <f t="shared" si="656"/>
        <v>#DIV/0!</v>
      </c>
      <c r="BC641" s="53" t="s">
        <v>139</v>
      </c>
      <c r="BD641" s="53" t="s">
        <v>139</v>
      </c>
      <c r="BE641" s="73" t="s">
        <v>139</v>
      </c>
      <c r="BF641" s="72" t="e">
        <f>VALUE(TEXT((AB641*$J641/365*'TOX and EXPO INPUTS'!$E$32/'TOX and EXPO INPUTS'!$E$33),"0.00E+00"))</f>
        <v>#DIV/0!</v>
      </c>
      <c r="BG641" s="53" t="e">
        <f>VALUE(TEXT((AC641*$J641/365*'TOX and EXPO INPUTS'!$E$32/'TOX and EXPO INPUTS'!$E$33),"0.00E+00"))</f>
        <v>#DIV/0!</v>
      </c>
      <c r="BH641" s="53" t="e">
        <f>VALUE(TEXT((AD641*$J641/365*'TOX and EXPO INPUTS'!$E$32/'TOX and EXPO INPUTS'!$E$33),"0.00E+00"))</f>
        <v>#DIV/0!</v>
      </c>
      <c r="BI641" s="53" t="s">
        <v>139</v>
      </c>
      <c r="BJ641" s="53" t="s">
        <v>139</v>
      </c>
      <c r="BK641" s="73" t="s">
        <v>139</v>
      </c>
      <c r="BL641" s="72" t="e">
        <f>VALUE(TEXT((AB641*$K641/365*'TOX and EXPO INPUTS'!$E$32/'TOX and EXPO INPUTS'!$E$33),"0.00E+00"))</f>
        <v>#DIV/0!</v>
      </c>
      <c r="BM641" s="53" t="e">
        <f>VALUE(TEXT((AC641*$K641/365*'TOX and EXPO INPUTS'!$E$32/'TOX and EXPO INPUTS'!$E$33),"0.00E+00"))</f>
        <v>#DIV/0!</v>
      </c>
      <c r="BN641" s="53" t="e">
        <f>VALUE(TEXT((AD641*$K641/365*'TOX and EXPO INPUTS'!$E$32/'TOX and EXPO INPUTS'!$E$33),"0.00E+00"))</f>
        <v>#DIV/0!</v>
      </c>
      <c r="BO641" s="53" t="s">
        <v>139</v>
      </c>
      <c r="BP641" s="53" t="s">
        <v>139</v>
      </c>
      <c r="BQ641" s="73" t="s">
        <v>139</v>
      </c>
      <c r="BR641" s="72" t="e">
        <f>VALUE(TEXT((AL641*$J641/365*'TOX and EXPO INPUTS'!$E$32/'TOX and EXPO INPUTS'!$E$33),"0.00E+00"))</f>
        <v>#DIV/0!</v>
      </c>
      <c r="BS641" s="53" t="e">
        <f>VALUE(TEXT((AM641*$J641/365*'TOX and EXPO INPUTS'!$E$32/'TOX and EXPO INPUTS'!$E$33),"0.00E+00"))</f>
        <v>#DIV/0!</v>
      </c>
      <c r="BT641" s="53" t="e">
        <f>VALUE(TEXT((AN641*$J641/365*'TOX and EXPO INPUTS'!$E$32/'TOX and EXPO INPUTS'!$E$33),"0.00E+00"))</f>
        <v>#DIV/0!</v>
      </c>
      <c r="BU641" s="73" t="s">
        <v>139</v>
      </c>
      <c r="BV641" s="72" t="e">
        <f>VALUE(TEXT((AL641*$K641/365*'TOX and EXPO INPUTS'!$E$32/'TOX and EXPO INPUTS'!$E$33),"0.00E+00"))</f>
        <v>#DIV/0!</v>
      </c>
      <c r="BW641" s="53" t="e">
        <f>VALUE(TEXT((AM641*$K641/365*'TOX and EXPO INPUTS'!$E$32/'TOX and EXPO INPUTS'!$E$33),"0.00E+00"))</f>
        <v>#DIV/0!</v>
      </c>
      <c r="BX641" s="53" t="e">
        <f>VALUE(TEXT((AN641*$K641/365*'TOX and EXPO INPUTS'!$E$32/'TOX and EXPO INPUTS'!$E$33),"0.00E+00"))</f>
        <v>#DIV/0!</v>
      </c>
      <c r="BY641" s="73" t="s">
        <v>139</v>
      </c>
      <c r="BZ641" s="72" t="e">
        <f>VALUE(TEXT((AP641*$J641/365*'TOX and EXPO INPUTS'!$E$32/'TOX and EXPO INPUTS'!$E$33),"0.00E+00"))</f>
        <v>#DIV/0!</v>
      </c>
      <c r="CA641" s="53" t="e">
        <f>VALUE(TEXT((AQ641*$J641/365*'TOX and EXPO INPUTS'!$E$32/'TOX and EXPO INPUTS'!$E$33),"0.00E+00"))</f>
        <v>#DIV/0!</v>
      </c>
      <c r="CB641" s="53" t="e">
        <f>VALUE(TEXT((AR641*$J641/365*'TOX and EXPO INPUTS'!$E$32/'TOX and EXPO INPUTS'!$E$33),"0.00E+00"))</f>
        <v>#DIV/0!</v>
      </c>
      <c r="CC641" s="53" t="s">
        <v>139</v>
      </c>
      <c r="CD641" s="53" t="s">
        <v>139</v>
      </c>
      <c r="CE641" s="53" t="e">
        <f>VALUE(TEXT((AU641*$J641/365*'TOX and EXPO INPUTS'!$E$32/'TOX and EXPO INPUTS'!$E$33),"0.00E+00"))</f>
        <v>#DIV/0!</v>
      </c>
      <c r="CF641" s="53" t="e">
        <f>VALUE(TEXT((AV641*$J641/365*'TOX and EXPO INPUTS'!$E$32/'TOX and EXPO INPUTS'!$E$33),"0.00E+00"))</f>
        <v>#DIV/0!</v>
      </c>
      <c r="CG641" s="53" t="e">
        <f>VALUE(TEXT((AW641*$J641/365*'TOX and EXPO INPUTS'!$E$32/'TOX and EXPO INPUTS'!$E$33),"0.00E+00"))</f>
        <v>#DIV/0!</v>
      </c>
      <c r="CH641" s="53" t="s">
        <v>139</v>
      </c>
      <c r="CI641" s="53" t="s">
        <v>139</v>
      </c>
      <c r="CJ641" s="53" t="e">
        <f>VALUE(TEXT((AZ641*$J641/365*'TOX and EXPO INPUTS'!$E$32/'TOX and EXPO INPUTS'!$E$33),"0.00E+00"))</f>
        <v>#DIV/0!</v>
      </c>
      <c r="CK641" s="53" t="e">
        <f>VALUE(TEXT((BA641*$J641/365*'TOX and EXPO INPUTS'!$E$32/'TOX and EXPO INPUTS'!$E$33),"0.00E+00"))</f>
        <v>#DIV/0!</v>
      </c>
      <c r="CL641" s="53" t="e">
        <f>VALUE(TEXT((BB641*$J641/365*'TOX and EXPO INPUTS'!$E$32/'TOX and EXPO INPUTS'!$E$33),"0.00E+00"))</f>
        <v>#DIV/0!</v>
      </c>
      <c r="CM641" s="53" t="s">
        <v>139</v>
      </c>
      <c r="CN641" s="53" t="s">
        <v>139</v>
      </c>
      <c r="CO641" s="73" t="s">
        <v>139</v>
      </c>
      <c r="CP641" s="72" t="e">
        <f>VALUE(TEXT((AP641*$K641/365*'TOX and EXPO INPUTS'!$E$32/'TOX and EXPO INPUTS'!$E$33),"0.00E+00"))</f>
        <v>#DIV/0!</v>
      </c>
      <c r="CQ641" s="53" t="e">
        <f>VALUE(TEXT((AQ641*$K641/365*'TOX and EXPO INPUTS'!$E$32/'TOX and EXPO INPUTS'!$E$33),"0.00E+00"))</f>
        <v>#DIV/0!</v>
      </c>
      <c r="CR641" s="53" t="e">
        <f>VALUE(TEXT((AR641*$K641/365*'TOX and EXPO INPUTS'!$E$32/'TOX and EXPO INPUTS'!$E$33),"0.00E+00"))</f>
        <v>#DIV/0!</v>
      </c>
      <c r="CS641" s="53" t="s">
        <v>139</v>
      </c>
      <c r="CT641" s="53" t="s">
        <v>139</v>
      </c>
      <c r="CU641" s="53" t="e">
        <f>VALUE(TEXT((AU641*$K641/365*'TOX and EXPO INPUTS'!$E$32/'TOX and EXPO INPUTS'!$E$33),"0.00E+00"))</f>
        <v>#DIV/0!</v>
      </c>
      <c r="CV641" s="53" t="e">
        <f>VALUE(TEXT((AV641*$K641/365*'TOX and EXPO INPUTS'!$E$32/'TOX and EXPO INPUTS'!$E$33),"0.00E+00"))</f>
        <v>#DIV/0!</v>
      </c>
      <c r="CW641" s="53" t="e">
        <f>VALUE(TEXT((AW641*$K641/365*'TOX and EXPO INPUTS'!$E$32/'TOX and EXPO INPUTS'!$E$33),"0.00E+00"))</f>
        <v>#DIV/0!</v>
      </c>
      <c r="CX641" s="53" t="s">
        <v>139</v>
      </c>
      <c r="CY641" s="53" t="s">
        <v>139</v>
      </c>
      <c r="CZ641" s="53" t="e">
        <f>VALUE(TEXT((AZ641*$K641/365*'TOX and EXPO INPUTS'!$E$32/'TOX and EXPO INPUTS'!$E$33),"0.00E+00"))</f>
        <v>#DIV/0!</v>
      </c>
      <c r="DA641" s="53" t="e">
        <f>VALUE(TEXT((BA641*$K641/365*'TOX and EXPO INPUTS'!$E$32/'TOX and EXPO INPUTS'!$E$33),"0.00E+00"))</f>
        <v>#DIV/0!</v>
      </c>
      <c r="DB641" s="53" t="e">
        <f>VALUE(TEXT((BB641*$K641/365*'TOX and EXPO INPUTS'!$E$32/'TOX and EXPO INPUTS'!$E$33),"0.00E+00"))</f>
        <v>#DIV/0!</v>
      </c>
      <c r="DC641" s="53" t="s">
        <v>139</v>
      </c>
      <c r="DD641" s="53" t="s">
        <v>139</v>
      </c>
      <c r="DE641" s="73" t="s">
        <v>139</v>
      </c>
      <c r="DF641" s="110" t="e">
        <f>VALUE(TEXT((BZ641*'TOX and EXPO INPUTS'!$E$22),"0.00E+00"))</f>
        <v>#DIV/0!</v>
      </c>
      <c r="DG641" s="108" t="e">
        <f>VALUE(TEXT((CA641*'TOX and EXPO INPUTS'!$E$22),"0.00E+00"))</f>
        <v>#DIV/0!</v>
      </c>
      <c r="DH641" s="108" t="e">
        <f>VALUE(TEXT((CB641*'TOX and EXPO INPUTS'!$E$22),"0.00E+00"))</f>
        <v>#DIV/0!</v>
      </c>
      <c r="DI641" s="108" t="s">
        <v>139</v>
      </c>
      <c r="DJ641" s="108" t="s">
        <v>139</v>
      </c>
      <c r="DK641" s="108" t="e">
        <f>VALUE(TEXT((CE641*'TOX and EXPO INPUTS'!$E$22),"0.00E+00"))</f>
        <v>#DIV/0!</v>
      </c>
      <c r="DL641" s="108" t="e">
        <f>VALUE(TEXT((CF641*'TOX and EXPO INPUTS'!$E$22),"0.00E+00"))</f>
        <v>#DIV/0!</v>
      </c>
      <c r="DM641" s="108" t="e">
        <f>VALUE(TEXT((CG641*'TOX and EXPO INPUTS'!$E$22),"0.00E+00"))</f>
        <v>#DIV/0!</v>
      </c>
      <c r="DN641" s="108" t="s">
        <v>139</v>
      </c>
      <c r="DO641" s="108" t="s">
        <v>139</v>
      </c>
      <c r="DP641" s="108" t="e">
        <f>VALUE(TEXT((CJ641*'TOX and EXPO INPUTS'!$E$22),"0.00E+00"))</f>
        <v>#DIV/0!</v>
      </c>
      <c r="DQ641" s="108" t="e">
        <f>VALUE(TEXT((CK641*'TOX and EXPO INPUTS'!$E$22),"0.00E+00"))</f>
        <v>#DIV/0!</v>
      </c>
      <c r="DR641" s="108" t="e">
        <f>VALUE(TEXT((CL641*'TOX and EXPO INPUTS'!$E$22),"0.00E+00"))</f>
        <v>#DIV/0!</v>
      </c>
      <c r="DS641" s="108" t="s">
        <v>139</v>
      </c>
      <c r="DT641" s="108" t="s">
        <v>139</v>
      </c>
      <c r="DU641" s="109" t="s">
        <v>139</v>
      </c>
      <c r="DV641" s="110" t="e">
        <f>VALUE(TEXT((CP641*'TOX and EXPO INPUTS'!$E$22),"0.00E+00"))</f>
        <v>#DIV/0!</v>
      </c>
      <c r="DW641" s="108" t="e">
        <f>VALUE(TEXT((CQ641*'TOX and EXPO INPUTS'!$E$22),"0.00E+00"))</f>
        <v>#DIV/0!</v>
      </c>
      <c r="DX641" s="108" t="e">
        <f>VALUE(TEXT((CR641*'TOX and EXPO INPUTS'!$E$22),"0.00E+00"))</f>
        <v>#DIV/0!</v>
      </c>
      <c r="DY641" s="108" t="s">
        <v>139</v>
      </c>
      <c r="DZ641" s="108" t="s">
        <v>139</v>
      </c>
      <c r="EA641" s="108" t="e">
        <f>VALUE(TEXT((CU641*'TOX and EXPO INPUTS'!$E$22),"0.00E+00"))</f>
        <v>#DIV/0!</v>
      </c>
      <c r="EB641" s="108" t="e">
        <f>VALUE(TEXT((CV641*'TOX and EXPO INPUTS'!$E$22),"0.00E+00"))</f>
        <v>#DIV/0!</v>
      </c>
      <c r="EC641" s="108" t="e">
        <f>VALUE(TEXT((CW641*'TOX and EXPO INPUTS'!$E$22),"0.00E+00"))</f>
        <v>#DIV/0!</v>
      </c>
      <c r="ED641" s="108" t="s">
        <v>139</v>
      </c>
      <c r="EE641" s="108" t="s">
        <v>139</v>
      </c>
      <c r="EF641" s="108" t="e">
        <f>VALUE(TEXT((CZ641*'TOX and EXPO INPUTS'!$E$22),"0.00E+00"))</f>
        <v>#DIV/0!</v>
      </c>
      <c r="EG641" s="108" t="e">
        <f>VALUE(TEXT((DA641*'TOX and EXPO INPUTS'!$E$22),"0.00E+00"))</f>
        <v>#DIV/0!</v>
      </c>
      <c r="EH641" s="108" t="e">
        <f>VALUE(TEXT((DB641*'TOX and EXPO INPUTS'!$E$22),"0.00E+00"))</f>
        <v>#DIV/0!</v>
      </c>
      <c r="EI641" s="108" t="s">
        <v>139</v>
      </c>
      <c r="EJ641" s="108" t="s">
        <v>139</v>
      </c>
      <c r="EK641" s="109" t="s">
        <v>139</v>
      </c>
      <c r="EL641" s="56" t="s">
        <v>79</v>
      </c>
      <c r="EM641" s="36" t="s">
        <v>125</v>
      </c>
      <c r="EN641" s="36" t="s">
        <v>117</v>
      </c>
      <c r="EO641" s="57" t="s">
        <v>105</v>
      </c>
    </row>
    <row r="642" spans="1:145" ht="72" x14ac:dyDescent="0.25">
      <c r="A642" s="56" t="s">
        <v>23</v>
      </c>
      <c r="B642" s="36" t="s">
        <v>50</v>
      </c>
      <c r="C642" s="36" t="s">
        <v>10</v>
      </c>
      <c r="D642" s="57" t="s">
        <v>255</v>
      </c>
      <c r="E642" s="61" t="s">
        <v>53</v>
      </c>
      <c r="F642" s="92"/>
      <c r="G642" s="66" t="s">
        <v>143</v>
      </c>
      <c r="H642" s="56">
        <v>1</v>
      </c>
      <c r="I642" s="66" t="s">
        <v>144</v>
      </c>
      <c r="J642" s="100">
        <v>10</v>
      </c>
      <c r="K642" s="100">
        <v>30</v>
      </c>
      <c r="L642" s="63">
        <v>15</v>
      </c>
      <c r="M642" s="51">
        <v>144</v>
      </c>
      <c r="N642" s="51">
        <v>72.599999999999994</v>
      </c>
      <c r="O642" s="53" t="s">
        <v>139</v>
      </c>
      <c r="P642" s="53" t="s">
        <v>139</v>
      </c>
      <c r="Q642" s="66" t="s">
        <v>139</v>
      </c>
      <c r="R642" s="63">
        <v>23.8</v>
      </c>
      <c r="S642" s="53">
        <v>4.7600000000000007</v>
      </c>
      <c r="T642" s="53">
        <v>2.3800000000000003</v>
      </c>
      <c r="U642" s="66" t="s">
        <v>139</v>
      </c>
      <c r="V642" s="72">
        <f t="shared" si="646"/>
        <v>0</v>
      </c>
      <c r="W642" s="53">
        <f t="shared" si="646"/>
        <v>0</v>
      </c>
      <c r="X642" s="53">
        <f t="shared" si="646"/>
        <v>0</v>
      </c>
      <c r="Y642" s="53" t="s">
        <v>139</v>
      </c>
      <c r="Z642" s="53" t="s">
        <v>139</v>
      </c>
      <c r="AA642" s="73" t="s">
        <v>139</v>
      </c>
      <c r="AB642" s="72" t="e">
        <f>VALUE(TEXT(((V642*'TOX and EXPO INPUTS'!$E$12)/'TOX and EXPO INPUTS'!$E$27),"0.00E+00"))</f>
        <v>#DIV/0!</v>
      </c>
      <c r="AC642" s="53" t="e">
        <f>VALUE(TEXT(((W642*'TOX and EXPO INPUTS'!$E$12)/'TOX and EXPO INPUTS'!$E$27),"0.00E+00"))</f>
        <v>#DIV/0!</v>
      </c>
      <c r="AD642" s="53" t="e">
        <f>VALUE(TEXT(((X642*'TOX and EXPO INPUTS'!$E$12)/'TOX and EXPO INPUTS'!$E$27),"0.00E+00"))</f>
        <v>#DIV/0!</v>
      </c>
      <c r="AE642" s="53" t="s">
        <v>139</v>
      </c>
      <c r="AF642" s="53" t="s">
        <v>139</v>
      </c>
      <c r="AG642" s="73" t="s">
        <v>139</v>
      </c>
      <c r="AH642" s="72">
        <f t="shared" si="647"/>
        <v>0</v>
      </c>
      <c r="AI642" s="53">
        <f t="shared" si="647"/>
        <v>0</v>
      </c>
      <c r="AJ642" s="53">
        <f t="shared" si="647"/>
        <v>0</v>
      </c>
      <c r="AK642" s="73" t="s">
        <v>139</v>
      </c>
      <c r="AL642" s="72" t="e">
        <f>VALUE(TEXT(((AH642*'TOX and EXPO INPUTS'!$E$20)/'TOX and EXPO INPUTS'!$E$29),"0.00E+00"))</f>
        <v>#DIV/0!</v>
      </c>
      <c r="AM642" s="53" t="e">
        <f>VALUE(TEXT(((AI642*'TOX and EXPO INPUTS'!$E$20)/'TOX and EXPO INPUTS'!$E$29),"0.00E+00"))</f>
        <v>#DIV/0!</v>
      </c>
      <c r="AN642" s="53" t="e">
        <f>VALUE(TEXT(((AJ642*'TOX and EXPO INPUTS'!$E$20)/'TOX and EXPO INPUTS'!$E$29),"0.00E+00"))</f>
        <v>#DIV/0!</v>
      </c>
      <c r="AO642" s="73" t="s">
        <v>139</v>
      </c>
      <c r="AP642" s="72" t="e">
        <f t="shared" si="648"/>
        <v>#DIV/0!</v>
      </c>
      <c r="AQ642" s="53" t="e">
        <f t="shared" si="649"/>
        <v>#DIV/0!</v>
      </c>
      <c r="AR642" s="53" t="e">
        <f t="shared" si="650"/>
        <v>#DIV/0!</v>
      </c>
      <c r="AS642" s="53" t="s">
        <v>139</v>
      </c>
      <c r="AT642" s="53" t="s">
        <v>139</v>
      </c>
      <c r="AU642" s="53" t="e">
        <f t="shared" si="651"/>
        <v>#DIV/0!</v>
      </c>
      <c r="AV642" s="53" t="e">
        <f t="shared" si="652"/>
        <v>#DIV/0!</v>
      </c>
      <c r="AW642" s="53" t="e">
        <f t="shared" si="653"/>
        <v>#DIV/0!</v>
      </c>
      <c r="AX642" s="53" t="s">
        <v>139</v>
      </c>
      <c r="AY642" s="53" t="s">
        <v>139</v>
      </c>
      <c r="AZ642" s="53" t="e">
        <f t="shared" si="654"/>
        <v>#DIV/0!</v>
      </c>
      <c r="BA642" s="53" t="e">
        <f t="shared" si="655"/>
        <v>#DIV/0!</v>
      </c>
      <c r="BB642" s="53" t="e">
        <f t="shared" si="656"/>
        <v>#DIV/0!</v>
      </c>
      <c r="BC642" s="53" t="s">
        <v>139</v>
      </c>
      <c r="BD642" s="53" t="s">
        <v>139</v>
      </c>
      <c r="BE642" s="73" t="s">
        <v>139</v>
      </c>
      <c r="BF642" s="72" t="e">
        <f>VALUE(TEXT((AB642*$J642/365*'TOX and EXPO INPUTS'!$E$32/'TOX and EXPO INPUTS'!$E$33),"0.00E+00"))</f>
        <v>#DIV/0!</v>
      </c>
      <c r="BG642" s="53" t="e">
        <f>VALUE(TEXT((AC642*$J642/365*'TOX and EXPO INPUTS'!$E$32/'TOX and EXPO INPUTS'!$E$33),"0.00E+00"))</f>
        <v>#DIV/0!</v>
      </c>
      <c r="BH642" s="53" t="e">
        <f>VALUE(TEXT((AD642*$J642/365*'TOX and EXPO INPUTS'!$E$32/'TOX and EXPO INPUTS'!$E$33),"0.00E+00"))</f>
        <v>#DIV/0!</v>
      </c>
      <c r="BI642" s="53" t="s">
        <v>139</v>
      </c>
      <c r="BJ642" s="53" t="s">
        <v>139</v>
      </c>
      <c r="BK642" s="73" t="s">
        <v>139</v>
      </c>
      <c r="BL642" s="72" t="e">
        <f>VALUE(TEXT((AB642*$K642/365*'TOX and EXPO INPUTS'!$E$32/'TOX and EXPO INPUTS'!$E$33),"0.00E+00"))</f>
        <v>#DIV/0!</v>
      </c>
      <c r="BM642" s="53" t="e">
        <f>VALUE(TEXT((AC642*$K642/365*'TOX and EXPO INPUTS'!$E$32/'TOX and EXPO INPUTS'!$E$33),"0.00E+00"))</f>
        <v>#DIV/0!</v>
      </c>
      <c r="BN642" s="53" t="e">
        <f>VALUE(TEXT((AD642*$K642/365*'TOX and EXPO INPUTS'!$E$32/'TOX and EXPO INPUTS'!$E$33),"0.00E+00"))</f>
        <v>#DIV/0!</v>
      </c>
      <c r="BO642" s="53" t="s">
        <v>139</v>
      </c>
      <c r="BP642" s="53" t="s">
        <v>139</v>
      </c>
      <c r="BQ642" s="73" t="s">
        <v>139</v>
      </c>
      <c r="BR642" s="72" t="e">
        <f>VALUE(TEXT((AL642*$J642/365*'TOX and EXPO INPUTS'!$E$32/'TOX and EXPO INPUTS'!$E$33),"0.00E+00"))</f>
        <v>#DIV/0!</v>
      </c>
      <c r="BS642" s="53" t="e">
        <f>VALUE(TEXT((AM642*$J642/365*'TOX and EXPO INPUTS'!$E$32/'TOX and EXPO INPUTS'!$E$33),"0.00E+00"))</f>
        <v>#DIV/0!</v>
      </c>
      <c r="BT642" s="53" t="e">
        <f>VALUE(TEXT((AN642*$J642/365*'TOX and EXPO INPUTS'!$E$32/'TOX and EXPO INPUTS'!$E$33),"0.00E+00"))</f>
        <v>#DIV/0!</v>
      </c>
      <c r="BU642" s="73" t="s">
        <v>139</v>
      </c>
      <c r="BV642" s="72" t="e">
        <f>VALUE(TEXT((AL642*$K642/365*'TOX and EXPO INPUTS'!$E$32/'TOX and EXPO INPUTS'!$E$33),"0.00E+00"))</f>
        <v>#DIV/0!</v>
      </c>
      <c r="BW642" s="53" t="e">
        <f>VALUE(TEXT((AM642*$K642/365*'TOX and EXPO INPUTS'!$E$32/'TOX and EXPO INPUTS'!$E$33),"0.00E+00"))</f>
        <v>#DIV/0!</v>
      </c>
      <c r="BX642" s="53" t="e">
        <f>VALUE(TEXT((AN642*$K642/365*'TOX and EXPO INPUTS'!$E$32/'TOX and EXPO INPUTS'!$E$33),"0.00E+00"))</f>
        <v>#DIV/0!</v>
      </c>
      <c r="BY642" s="73" t="s">
        <v>139</v>
      </c>
      <c r="BZ642" s="72" t="e">
        <f>VALUE(TEXT((AP642*$J642/365*'TOX and EXPO INPUTS'!$E$32/'TOX and EXPO INPUTS'!$E$33),"0.00E+00"))</f>
        <v>#DIV/0!</v>
      </c>
      <c r="CA642" s="53" t="e">
        <f>VALUE(TEXT((AQ642*$J642/365*'TOX and EXPO INPUTS'!$E$32/'TOX and EXPO INPUTS'!$E$33),"0.00E+00"))</f>
        <v>#DIV/0!</v>
      </c>
      <c r="CB642" s="53" t="e">
        <f>VALUE(TEXT((AR642*$J642/365*'TOX and EXPO INPUTS'!$E$32/'TOX and EXPO INPUTS'!$E$33),"0.00E+00"))</f>
        <v>#DIV/0!</v>
      </c>
      <c r="CC642" s="53" t="s">
        <v>139</v>
      </c>
      <c r="CD642" s="53" t="s">
        <v>139</v>
      </c>
      <c r="CE642" s="53" t="e">
        <f>VALUE(TEXT((AU642*$J642/365*'TOX and EXPO INPUTS'!$E$32/'TOX and EXPO INPUTS'!$E$33),"0.00E+00"))</f>
        <v>#DIV/0!</v>
      </c>
      <c r="CF642" s="53" t="e">
        <f>VALUE(TEXT((AV642*$J642/365*'TOX and EXPO INPUTS'!$E$32/'TOX and EXPO INPUTS'!$E$33),"0.00E+00"))</f>
        <v>#DIV/0!</v>
      </c>
      <c r="CG642" s="53" t="e">
        <f>VALUE(TEXT((AW642*$J642/365*'TOX and EXPO INPUTS'!$E$32/'TOX and EXPO INPUTS'!$E$33),"0.00E+00"))</f>
        <v>#DIV/0!</v>
      </c>
      <c r="CH642" s="53" t="s">
        <v>139</v>
      </c>
      <c r="CI642" s="53" t="s">
        <v>139</v>
      </c>
      <c r="CJ642" s="53" t="e">
        <f>VALUE(TEXT((AZ642*$J642/365*'TOX and EXPO INPUTS'!$E$32/'TOX and EXPO INPUTS'!$E$33),"0.00E+00"))</f>
        <v>#DIV/0!</v>
      </c>
      <c r="CK642" s="53" t="e">
        <f>VALUE(TEXT((BA642*$J642/365*'TOX and EXPO INPUTS'!$E$32/'TOX and EXPO INPUTS'!$E$33),"0.00E+00"))</f>
        <v>#DIV/0!</v>
      </c>
      <c r="CL642" s="53" t="e">
        <f>VALUE(TEXT((BB642*$J642/365*'TOX and EXPO INPUTS'!$E$32/'TOX and EXPO INPUTS'!$E$33),"0.00E+00"))</f>
        <v>#DIV/0!</v>
      </c>
      <c r="CM642" s="53" t="s">
        <v>139</v>
      </c>
      <c r="CN642" s="53" t="s">
        <v>139</v>
      </c>
      <c r="CO642" s="73" t="s">
        <v>139</v>
      </c>
      <c r="CP642" s="72" t="e">
        <f>VALUE(TEXT((AP642*$K642/365*'TOX and EXPO INPUTS'!$E$32/'TOX and EXPO INPUTS'!$E$33),"0.00E+00"))</f>
        <v>#DIV/0!</v>
      </c>
      <c r="CQ642" s="53" t="e">
        <f>VALUE(TEXT((AQ642*$K642/365*'TOX and EXPO INPUTS'!$E$32/'TOX and EXPO INPUTS'!$E$33),"0.00E+00"))</f>
        <v>#DIV/0!</v>
      </c>
      <c r="CR642" s="53" t="e">
        <f>VALUE(TEXT((AR642*$K642/365*'TOX and EXPO INPUTS'!$E$32/'TOX and EXPO INPUTS'!$E$33),"0.00E+00"))</f>
        <v>#DIV/0!</v>
      </c>
      <c r="CS642" s="53" t="s">
        <v>139</v>
      </c>
      <c r="CT642" s="53" t="s">
        <v>139</v>
      </c>
      <c r="CU642" s="53" t="e">
        <f>VALUE(TEXT((AU642*$K642/365*'TOX and EXPO INPUTS'!$E$32/'TOX and EXPO INPUTS'!$E$33),"0.00E+00"))</f>
        <v>#DIV/0!</v>
      </c>
      <c r="CV642" s="53" t="e">
        <f>VALUE(TEXT((AV642*$K642/365*'TOX and EXPO INPUTS'!$E$32/'TOX and EXPO INPUTS'!$E$33),"0.00E+00"))</f>
        <v>#DIV/0!</v>
      </c>
      <c r="CW642" s="53" t="e">
        <f>VALUE(TEXT((AW642*$K642/365*'TOX and EXPO INPUTS'!$E$32/'TOX and EXPO INPUTS'!$E$33),"0.00E+00"))</f>
        <v>#DIV/0!</v>
      </c>
      <c r="CX642" s="53" t="s">
        <v>139</v>
      </c>
      <c r="CY642" s="53" t="s">
        <v>139</v>
      </c>
      <c r="CZ642" s="53" t="e">
        <f>VALUE(TEXT((AZ642*$K642/365*'TOX and EXPO INPUTS'!$E$32/'TOX and EXPO INPUTS'!$E$33),"0.00E+00"))</f>
        <v>#DIV/0!</v>
      </c>
      <c r="DA642" s="53" t="e">
        <f>VALUE(TEXT((BA642*$K642/365*'TOX and EXPO INPUTS'!$E$32/'TOX and EXPO INPUTS'!$E$33),"0.00E+00"))</f>
        <v>#DIV/0!</v>
      </c>
      <c r="DB642" s="53" t="e">
        <f>VALUE(TEXT((BB642*$K642/365*'TOX and EXPO INPUTS'!$E$32/'TOX and EXPO INPUTS'!$E$33),"0.00E+00"))</f>
        <v>#DIV/0!</v>
      </c>
      <c r="DC642" s="53" t="s">
        <v>139</v>
      </c>
      <c r="DD642" s="53" t="s">
        <v>139</v>
      </c>
      <c r="DE642" s="73" t="s">
        <v>139</v>
      </c>
      <c r="DF642" s="110" t="e">
        <f>VALUE(TEXT((BZ642*'TOX and EXPO INPUTS'!$E$22),"0.00E+00"))</f>
        <v>#DIV/0!</v>
      </c>
      <c r="DG642" s="108" t="e">
        <f>VALUE(TEXT((CA642*'TOX and EXPO INPUTS'!$E$22),"0.00E+00"))</f>
        <v>#DIV/0!</v>
      </c>
      <c r="DH642" s="108" t="e">
        <f>VALUE(TEXT((CB642*'TOX and EXPO INPUTS'!$E$22),"0.00E+00"))</f>
        <v>#DIV/0!</v>
      </c>
      <c r="DI642" s="108" t="s">
        <v>139</v>
      </c>
      <c r="DJ642" s="108" t="s">
        <v>139</v>
      </c>
      <c r="DK642" s="108" t="e">
        <f>VALUE(TEXT((CE642*'TOX and EXPO INPUTS'!$E$22),"0.00E+00"))</f>
        <v>#DIV/0!</v>
      </c>
      <c r="DL642" s="108" t="e">
        <f>VALUE(TEXT((CF642*'TOX and EXPO INPUTS'!$E$22),"0.00E+00"))</f>
        <v>#DIV/0!</v>
      </c>
      <c r="DM642" s="108" t="e">
        <f>VALUE(TEXT((CG642*'TOX and EXPO INPUTS'!$E$22),"0.00E+00"))</f>
        <v>#DIV/0!</v>
      </c>
      <c r="DN642" s="108" t="s">
        <v>139</v>
      </c>
      <c r="DO642" s="108" t="s">
        <v>139</v>
      </c>
      <c r="DP642" s="108" t="e">
        <f>VALUE(TEXT((CJ642*'TOX and EXPO INPUTS'!$E$22),"0.00E+00"))</f>
        <v>#DIV/0!</v>
      </c>
      <c r="DQ642" s="108" t="e">
        <f>VALUE(TEXT((CK642*'TOX and EXPO INPUTS'!$E$22),"0.00E+00"))</f>
        <v>#DIV/0!</v>
      </c>
      <c r="DR642" s="108" t="e">
        <f>VALUE(TEXT((CL642*'TOX and EXPO INPUTS'!$E$22),"0.00E+00"))</f>
        <v>#DIV/0!</v>
      </c>
      <c r="DS642" s="108" t="s">
        <v>139</v>
      </c>
      <c r="DT642" s="108" t="s">
        <v>139</v>
      </c>
      <c r="DU642" s="109" t="s">
        <v>139</v>
      </c>
      <c r="DV642" s="110" t="e">
        <f>VALUE(TEXT((CP642*'TOX and EXPO INPUTS'!$E$22),"0.00E+00"))</f>
        <v>#DIV/0!</v>
      </c>
      <c r="DW642" s="108" t="e">
        <f>VALUE(TEXT((CQ642*'TOX and EXPO INPUTS'!$E$22),"0.00E+00"))</f>
        <v>#DIV/0!</v>
      </c>
      <c r="DX642" s="108" t="e">
        <f>VALUE(TEXT((CR642*'TOX and EXPO INPUTS'!$E$22),"0.00E+00"))</f>
        <v>#DIV/0!</v>
      </c>
      <c r="DY642" s="108" t="s">
        <v>139</v>
      </c>
      <c r="DZ642" s="108" t="s">
        <v>139</v>
      </c>
      <c r="EA642" s="108" t="e">
        <f>VALUE(TEXT((CU642*'TOX and EXPO INPUTS'!$E$22),"0.00E+00"))</f>
        <v>#DIV/0!</v>
      </c>
      <c r="EB642" s="108" t="e">
        <f>VALUE(TEXT((CV642*'TOX and EXPO INPUTS'!$E$22),"0.00E+00"))</f>
        <v>#DIV/0!</v>
      </c>
      <c r="EC642" s="108" t="e">
        <f>VALUE(TEXT((CW642*'TOX and EXPO INPUTS'!$E$22),"0.00E+00"))</f>
        <v>#DIV/0!</v>
      </c>
      <c r="ED642" s="108" t="s">
        <v>139</v>
      </c>
      <c r="EE642" s="108" t="s">
        <v>139</v>
      </c>
      <c r="EF642" s="108" t="e">
        <f>VALUE(TEXT((CZ642*'TOX and EXPO INPUTS'!$E$22),"0.00E+00"))</f>
        <v>#DIV/0!</v>
      </c>
      <c r="EG642" s="108" t="e">
        <f>VALUE(TEXT((DA642*'TOX and EXPO INPUTS'!$E$22),"0.00E+00"))</f>
        <v>#DIV/0!</v>
      </c>
      <c r="EH642" s="108" t="e">
        <f>VALUE(TEXT((DB642*'TOX and EXPO INPUTS'!$E$22),"0.00E+00"))</f>
        <v>#DIV/0!</v>
      </c>
      <c r="EI642" s="108" t="s">
        <v>139</v>
      </c>
      <c r="EJ642" s="108" t="s">
        <v>139</v>
      </c>
      <c r="EK642" s="109" t="s">
        <v>139</v>
      </c>
      <c r="EL642" s="56" t="s">
        <v>79</v>
      </c>
      <c r="EM642" s="36" t="s">
        <v>125</v>
      </c>
      <c r="EN642" s="36" t="s">
        <v>117</v>
      </c>
      <c r="EO642" s="57" t="s">
        <v>105</v>
      </c>
    </row>
    <row r="643" spans="1:145" ht="72" x14ac:dyDescent="0.25">
      <c r="A643" s="56" t="s">
        <v>23</v>
      </c>
      <c r="B643" s="36" t="s">
        <v>50</v>
      </c>
      <c r="C643" s="36" t="s">
        <v>10</v>
      </c>
      <c r="D643" s="57" t="s">
        <v>0</v>
      </c>
      <c r="E643" s="61" t="s">
        <v>53</v>
      </c>
      <c r="F643" s="92"/>
      <c r="G643" s="66" t="s">
        <v>143</v>
      </c>
      <c r="H643" s="56">
        <v>1</v>
      </c>
      <c r="I643" s="66" t="s">
        <v>144</v>
      </c>
      <c r="J643" s="100">
        <v>10</v>
      </c>
      <c r="K643" s="100">
        <v>30</v>
      </c>
      <c r="L643" s="63">
        <v>15</v>
      </c>
      <c r="M643" s="51">
        <v>144</v>
      </c>
      <c r="N643" s="51">
        <v>72.599999999999994</v>
      </c>
      <c r="O643" s="53" t="s">
        <v>139</v>
      </c>
      <c r="P643" s="53" t="s">
        <v>139</v>
      </c>
      <c r="Q643" s="66" t="s">
        <v>139</v>
      </c>
      <c r="R643" s="63">
        <v>23.8</v>
      </c>
      <c r="S643" s="53">
        <v>4.7600000000000007</v>
      </c>
      <c r="T643" s="53">
        <v>2.3800000000000003</v>
      </c>
      <c r="U643" s="66" t="s">
        <v>139</v>
      </c>
      <c r="V643" s="72">
        <f t="shared" si="646"/>
        <v>0</v>
      </c>
      <c r="W643" s="53">
        <f t="shared" si="646"/>
        <v>0</v>
      </c>
      <c r="X643" s="53">
        <f t="shared" si="646"/>
        <v>0</v>
      </c>
      <c r="Y643" s="53" t="s">
        <v>139</v>
      </c>
      <c r="Z643" s="53" t="s">
        <v>139</v>
      </c>
      <c r="AA643" s="73" t="s">
        <v>139</v>
      </c>
      <c r="AB643" s="72" t="e">
        <f>VALUE(TEXT(((V643*'TOX and EXPO INPUTS'!$E$12)/'TOX and EXPO INPUTS'!$E$27),"0.00E+00"))</f>
        <v>#DIV/0!</v>
      </c>
      <c r="AC643" s="53" t="e">
        <f>VALUE(TEXT(((W643*'TOX and EXPO INPUTS'!$E$12)/'TOX and EXPO INPUTS'!$E$27),"0.00E+00"))</f>
        <v>#DIV/0!</v>
      </c>
      <c r="AD643" s="53" t="e">
        <f>VALUE(TEXT(((X643*'TOX and EXPO INPUTS'!$E$12)/'TOX and EXPO INPUTS'!$E$27),"0.00E+00"))</f>
        <v>#DIV/0!</v>
      </c>
      <c r="AE643" s="53" t="s">
        <v>139</v>
      </c>
      <c r="AF643" s="53" t="s">
        <v>139</v>
      </c>
      <c r="AG643" s="73" t="s">
        <v>139</v>
      </c>
      <c r="AH643" s="72">
        <f t="shared" si="647"/>
        <v>0</v>
      </c>
      <c r="AI643" s="53">
        <f t="shared" si="647"/>
        <v>0</v>
      </c>
      <c r="AJ643" s="53">
        <f t="shared" si="647"/>
        <v>0</v>
      </c>
      <c r="AK643" s="73" t="s">
        <v>139</v>
      </c>
      <c r="AL643" s="72" t="e">
        <f>VALUE(TEXT(((AH643*'TOX and EXPO INPUTS'!$E$20)/'TOX and EXPO INPUTS'!$E$29),"0.00E+00"))</f>
        <v>#DIV/0!</v>
      </c>
      <c r="AM643" s="53" t="e">
        <f>VALUE(TEXT(((AI643*'TOX and EXPO INPUTS'!$E$20)/'TOX and EXPO INPUTS'!$E$29),"0.00E+00"))</f>
        <v>#DIV/0!</v>
      </c>
      <c r="AN643" s="53" t="e">
        <f>VALUE(TEXT(((AJ643*'TOX and EXPO INPUTS'!$E$20)/'TOX and EXPO INPUTS'!$E$29),"0.00E+00"))</f>
        <v>#DIV/0!</v>
      </c>
      <c r="AO643" s="73" t="s">
        <v>139</v>
      </c>
      <c r="AP643" s="72" t="e">
        <f t="shared" si="648"/>
        <v>#DIV/0!</v>
      </c>
      <c r="AQ643" s="53" t="e">
        <f t="shared" si="649"/>
        <v>#DIV/0!</v>
      </c>
      <c r="AR643" s="53" t="e">
        <f t="shared" si="650"/>
        <v>#DIV/0!</v>
      </c>
      <c r="AS643" s="53" t="s">
        <v>139</v>
      </c>
      <c r="AT643" s="53" t="s">
        <v>139</v>
      </c>
      <c r="AU643" s="53" t="e">
        <f t="shared" si="651"/>
        <v>#DIV/0!</v>
      </c>
      <c r="AV643" s="53" t="e">
        <f t="shared" si="652"/>
        <v>#DIV/0!</v>
      </c>
      <c r="AW643" s="53" t="e">
        <f t="shared" si="653"/>
        <v>#DIV/0!</v>
      </c>
      <c r="AX643" s="53" t="s">
        <v>139</v>
      </c>
      <c r="AY643" s="53" t="s">
        <v>139</v>
      </c>
      <c r="AZ643" s="53" t="e">
        <f t="shared" si="654"/>
        <v>#DIV/0!</v>
      </c>
      <c r="BA643" s="53" t="e">
        <f t="shared" si="655"/>
        <v>#DIV/0!</v>
      </c>
      <c r="BB643" s="53" t="e">
        <f t="shared" si="656"/>
        <v>#DIV/0!</v>
      </c>
      <c r="BC643" s="53" t="s">
        <v>139</v>
      </c>
      <c r="BD643" s="53" t="s">
        <v>139</v>
      </c>
      <c r="BE643" s="73" t="s">
        <v>139</v>
      </c>
      <c r="BF643" s="72" t="e">
        <f>VALUE(TEXT((AB643*$J643/365*'TOX and EXPO INPUTS'!$E$32/'TOX and EXPO INPUTS'!$E$33),"0.00E+00"))</f>
        <v>#DIV/0!</v>
      </c>
      <c r="BG643" s="53" t="e">
        <f>VALUE(TEXT((AC643*$J643/365*'TOX and EXPO INPUTS'!$E$32/'TOX and EXPO INPUTS'!$E$33),"0.00E+00"))</f>
        <v>#DIV/0!</v>
      </c>
      <c r="BH643" s="53" t="e">
        <f>VALUE(TEXT((AD643*$J643/365*'TOX and EXPO INPUTS'!$E$32/'TOX and EXPO INPUTS'!$E$33),"0.00E+00"))</f>
        <v>#DIV/0!</v>
      </c>
      <c r="BI643" s="53" t="s">
        <v>139</v>
      </c>
      <c r="BJ643" s="53" t="s">
        <v>139</v>
      </c>
      <c r="BK643" s="73" t="s">
        <v>139</v>
      </c>
      <c r="BL643" s="72" t="e">
        <f>VALUE(TEXT((AB643*$K643/365*'TOX and EXPO INPUTS'!$E$32/'TOX and EXPO INPUTS'!$E$33),"0.00E+00"))</f>
        <v>#DIV/0!</v>
      </c>
      <c r="BM643" s="53" t="e">
        <f>VALUE(TEXT((AC643*$K643/365*'TOX and EXPO INPUTS'!$E$32/'TOX and EXPO INPUTS'!$E$33),"0.00E+00"))</f>
        <v>#DIV/0!</v>
      </c>
      <c r="BN643" s="53" t="e">
        <f>VALUE(TEXT((AD643*$K643/365*'TOX and EXPO INPUTS'!$E$32/'TOX and EXPO INPUTS'!$E$33),"0.00E+00"))</f>
        <v>#DIV/0!</v>
      </c>
      <c r="BO643" s="53" t="s">
        <v>139</v>
      </c>
      <c r="BP643" s="53" t="s">
        <v>139</v>
      </c>
      <c r="BQ643" s="73" t="s">
        <v>139</v>
      </c>
      <c r="BR643" s="72" t="e">
        <f>VALUE(TEXT((AL643*$J643/365*'TOX and EXPO INPUTS'!$E$32/'TOX and EXPO INPUTS'!$E$33),"0.00E+00"))</f>
        <v>#DIV/0!</v>
      </c>
      <c r="BS643" s="53" t="e">
        <f>VALUE(TEXT((AM643*$J643/365*'TOX and EXPO INPUTS'!$E$32/'TOX and EXPO INPUTS'!$E$33),"0.00E+00"))</f>
        <v>#DIV/0!</v>
      </c>
      <c r="BT643" s="53" t="e">
        <f>VALUE(TEXT((AN643*$J643/365*'TOX and EXPO INPUTS'!$E$32/'TOX and EXPO INPUTS'!$E$33),"0.00E+00"))</f>
        <v>#DIV/0!</v>
      </c>
      <c r="BU643" s="73" t="s">
        <v>139</v>
      </c>
      <c r="BV643" s="72" t="e">
        <f>VALUE(TEXT((AL643*$K643/365*'TOX and EXPO INPUTS'!$E$32/'TOX and EXPO INPUTS'!$E$33),"0.00E+00"))</f>
        <v>#DIV/0!</v>
      </c>
      <c r="BW643" s="53" t="e">
        <f>VALUE(TEXT((AM643*$K643/365*'TOX and EXPO INPUTS'!$E$32/'TOX and EXPO INPUTS'!$E$33),"0.00E+00"))</f>
        <v>#DIV/0!</v>
      </c>
      <c r="BX643" s="53" t="e">
        <f>VALUE(TEXT((AN643*$K643/365*'TOX and EXPO INPUTS'!$E$32/'TOX and EXPO INPUTS'!$E$33),"0.00E+00"))</f>
        <v>#DIV/0!</v>
      </c>
      <c r="BY643" s="73" t="s">
        <v>139</v>
      </c>
      <c r="BZ643" s="72" t="e">
        <f>VALUE(TEXT((AP643*$J643/365*'TOX and EXPO INPUTS'!$E$32/'TOX and EXPO INPUTS'!$E$33),"0.00E+00"))</f>
        <v>#DIV/0!</v>
      </c>
      <c r="CA643" s="53" t="e">
        <f>VALUE(TEXT((AQ643*$J643/365*'TOX and EXPO INPUTS'!$E$32/'TOX and EXPO INPUTS'!$E$33),"0.00E+00"))</f>
        <v>#DIV/0!</v>
      </c>
      <c r="CB643" s="53" t="e">
        <f>VALUE(TEXT((AR643*$J643/365*'TOX and EXPO INPUTS'!$E$32/'TOX and EXPO INPUTS'!$E$33),"0.00E+00"))</f>
        <v>#DIV/0!</v>
      </c>
      <c r="CC643" s="53" t="s">
        <v>139</v>
      </c>
      <c r="CD643" s="53" t="s">
        <v>139</v>
      </c>
      <c r="CE643" s="53" t="e">
        <f>VALUE(TEXT((AU643*$J643/365*'TOX and EXPO INPUTS'!$E$32/'TOX and EXPO INPUTS'!$E$33),"0.00E+00"))</f>
        <v>#DIV/0!</v>
      </c>
      <c r="CF643" s="53" t="e">
        <f>VALUE(TEXT((AV643*$J643/365*'TOX and EXPO INPUTS'!$E$32/'TOX and EXPO INPUTS'!$E$33),"0.00E+00"))</f>
        <v>#DIV/0!</v>
      </c>
      <c r="CG643" s="53" t="e">
        <f>VALUE(TEXT((AW643*$J643/365*'TOX and EXPO INPUTS'!$E$32/'TOX and EXPO INPUTS'!$E$33),"0.00E+00"))</f>
        <v>#DIV/0!</v>
      </c>
      <c r="CH643" s="53" t="s">
        <v>139</v>
      </c>
      <c r="CI643" s="53" t="s">
        <v>139</v>
      </c>
      <c r="CJ643" s="53" t="e">
        <f>VALUE(TEXT((AZ643*$J643/365*'TOX and EXPO INPUTS'!$E$32/'TOX and EXPO INPUTS'!$E$33),"0.00E+00"))</f>
        <v>#DIV/0!</v>
      </c>
      <c r="CK643" s="53" t="e">
        <f>VALUE(TEXT((BA643*$J643/365*'TOX and EXPO INPUTS'!$E$32/'TOX and EXPO INPUTS'!$E$33),"0.00E+00"))</f>
        <v>#DIV/0!</v>
      </c>
      <c r="CL643" s="53" t="e">
        <f>VALUE(TEXT((BB643*$J643/365*'TOX and EXPO INPUTS'!$E$32/'TOX and EXPO INPUTS'!$E$33),"0.00E+00"))</f>
        <v>#DIV/0!</v>
      </c>
      <c r="CM643" s="53" t="s">
        <v>139</v>
      </c>
      <c r="CN643" s="53" t="s">
        <v>139</v>
      </c>
      <c r="CO643" s="73" t="s">
        <v>139</v>
      </c>
      <c r="CP643" s="72" t="e">
        <f>VALUE(TEXT((AP643*$K643/365*'TOX and EXPO INPUTS'!$E$32/'TOX and EXPO INPUTS'!$E$33),"0.00E+00"))</f>
        <v>#DIV/0!</v>
      </c>
      <c r="CQ643" s="53" t="e">
        <f>VALUE(TEXT((AQ643*$K643/365*'TOX and EXPO INPUTS'!$E$32/'TOX and EXPO INPUTS'!$E$33),"0.00E+00"))</f>
        <v>#DIV/0!</v>
      </c>
      <c r="CR643" s="53" t="e">
        <f>VALUE(TEXT((AR643*$K643/365*'TOX and EXPO INPUTS'!$E$32/'TOX and EXPO INPUTS'!$E$33),"0.00E+00"))</f>
        <v>#DIV/0!</v>
      </c>
      <c r="CS643" s="53" t="s">
        <v>139</v>
      </c>
      <c r="CT643" s="53" t="s">
        <v>139</v>
      </c>
      <c r="CU643" s="53" t="e">
        <f>VALUE(TEXT((AU643*$K643/365*'TOX and EXPO INPUTS'!$E$32/'TOX and EXPO INPUTS'!$E$33),"0.00E+00"))</f>
        <v>#DIV/0!</v>
      </c>
      <c r="CV643" s="53" t="e">
        <f>VALUE(TEXT((AV643*$K643/365*'TOX and EXPO INPUTS'!$E$32/'TOX and EXPO INPUTS'!$E$33),"0.00E+00"))</f>
        <v>#DIV/0!</v>
      </c>
      <c r="CW643" s="53" t="e">
        <f>VALUE(TEXT((AW643*$K643/365*'TOX and EXPO INPUTS'!$E$32/'TOX and EXPO INPUTS'!$E$33),"0.00E+00"))</f>
        <v>#DIV/0!</v>
      </c>
      <c r="CX643" s="53" t="s">
        <v>139</v>
      </c>
      <c r="CY643" s="53" t="s">
        <v>139</v>
      </c>
      <c r="CZ643" s="53" t="e">
        <f>VALUE(TEXT((AZ643*$K643/365*'TOX and EXPO INPUTS'!$E$32/'TOX and EXPO INPUTS'!$E$33),"0.00E+00"))</f>
        <v>#DIV/0!</v>
      </c>
      <c r="DA643" s="53" t="e">
        <f>VALUE(TEXT((BA643*$K643/365*'TOX and EXPO INPUTS'!$E$32/'TOX and EXPO INPUTS'!$E$33),"0.00E+00"))</f>
        <v>#DIV/0!</v>
      </c>
      <c r="DB643" s="53" t="e">
        <f>VALUE(TEXT((BB643*$K643/365*'TOX and EXPO INPUTS'!$E$32/'TOX and EXPO INPUTS'!$E$33),"0.00E+00"))</f>
        <v>#DIV/0!</v>
      </c>
      <c r="DC643" s="53" t="s">
        <v>139</v>
      </c>
      <c r="DD643" s="53" t="s">
        <v>139</v>
      </c>
      <c r="DE643" s="73" t="s">
        <v>139</v>
      </c>
      <c r="DF643" s="110" t="e">
        <f>VALUE(TEXT((BZ643*'TOX and EXPO INPUTS'!$E$22),"0.00E+00"))</f>
        <v>#DIV/0!</v>
      </c>
      <c r="DG643" s="108" t="e">
        <f>VALUE(TEXT((CA643*'TOX and EXPO INPUTS'!$E$22),"0.00E+00"))</f>
        <v>#DIV/0!</v>
      </c>
      <c r="DH643" s="108" t="e">
        <f>VALUE(TEXT((CB643*'TOX and EXPO INPUTS'!$E$22),"0.00E+00"))</f>
        <v>#DIV/0!</v>
      </c>
      <c r="DI643" s="108" t="s">
        <v>139</v>
      </c>
      <c r="DJ643" s="108" t="s">
        <v>139</v>
      </c>
      <c r="DK643" s="108" t="e">
        <f>VALUE(TEXT((CE643*'TOX and EXPO INPUTS'!$E$22),"0.00E+00"))</f>
        <v>#DIV/0!</v>
      </c>
      <c r="DL643" s="108" t="e">
        <f>VALUE(TEXT((CF643*'TOX and EXPO INPUTS'!$E$22),"0.00E+00"))</f>
        <v>#DIV/0!</v>
      </c>
      <c r="DM643" s="108" t="e">
        <f>VALUE(TEXT((CG643*'TOX and EXPO INPUTS'!$E$22),"0.00E+00"))</f>
        <v>#DIV/0!</v>
      </c>
      <c r="DN643" s="108" t="s">
        <v>139</v>
      </c>
      <c r="DO643" s="108" t="s">
        <v>139</v>
      </c>
      <c r="DP643" s="108" t="e">
        <f>VALUE(TEXT((CJ643*'TOX and EXPO INPUTS'!$E$22),"0.00E+00"))</f>
        <v>#DIV/0!</v>
      </c>
      <c r="DQ643" s="108" t="e">
        <f>VALUE(TEXT((CK643*'TOX and EXPO INPUTS'!$E$22),"0.00E+00"))</f>
        <v>#DIV/0!</v>
      </c>
      <c r="DR643" s="108" t="e">
        <f>VALUE(TEXT((CL643*'TOX and EXPO INPUTS'!$E$22),"0.00E+00"))</f>
        <v>#DIV/0!</v>
      </c>
      <c r="DS643" s="108" t="s">
        <v>139</v>
      </c>
      <c r="DT643" s="108" t="s">
        <v>139</v>
      </c>
      <c r="DU643" s="109" t="s">
        <v>139</v>
      </c>
      <c r="DV643" s="110" t="e">
        <f>VALUE(TEXT((CP643*'TOX and EXPO INPUTS'!$E$22),"0.00E+00"))</f>
        <v>#DIV/0!</v>
      </c>
      <c r="DW643" s="108" t="e">
        <f>VALUE(TEXT((CQ643*'TOX and EXPO INPUTS'!$E$22),"0.00E+00"))</f>
        <v>#DIV/0!</v>
      </c>
      <c r="DX643" s="108" t="e">
        <f>VALUE(TEXT((CR643*'TOX and EXPO INPUTS'!$E$22),"0.00E+00"))</f>
        <v>#DIV/0!</v>
      </c>
      <c r="DY643" s="108" t="s">
        <v>139</v>
      </c>
      <c r="DZ643" s="108" t="s">
        <v>139</v>
      </c>
      <c r="EA643" s="108" t="e">
        <f>VALUE(TEXT((CU643*'TOX and EXPO INPUTS'!$E$22),"0.00E+00"))</f>
        <v>#DIV/0!</v>
      </c>
      <c r="EB643" s="108" t="e">
        <f>VALUE(TEXT((CV643*'TOX and EXPO INPUTS'!$E$22),"0.00E+00"))</f>
        <v>#DIV/0!</v>
      </c>
      <c r="EC643" s="108" t="e">
        <f>VALUE(TEXT((CW643*'TOX and EXPO INPUTS'!$E$22),"0.00E+00"))</f>
        <v>#DIV/0!</v>
      </c>
      <c r="ED643" s="108" t="s">
        <v>139</v>
      </c>
      <c r="EE643" s="108" t="s">
        <v>139</v>
      </c>
      <c r="EF643" s="108" t="e">
        <f>VALUE(TEXT((CZ643*'TOX and EXPO INPUTS'!$E$22),"0.00E+00"))</f>
        <v>#DIV/0!</v>
      </c>
      <c r="EG643" s="108" t="e">
        <f>VALUE(TEXT((DA643*'TOX and EXPO INPUTS'!$E$22),"0.00E+00"))</f>
        <v>#DIV/0!</v>
      </c>
      <c r="EH643" s="108" t="e">
        <f>VALUE(TEXT((DB643*'TOX and EXPO INPUTS'!$E$22),"0.00E+00"))</f>
        <v>#DIV/0!</v>
      </c>
      <c r="EI643" s="108" t="s">
        <v>139</v>
      </c>
      <c r="EJ643" s="108" t="s">
        <v>139</v>
      </c>
      <c r="EK643" s="109" t="s">
        <v>139</v>
      </c>
      <c r="EL643" s="56" t="s">
        <v>79</v>
      </c>
      <c r="EM643" s="36" t="s">
        <v>125</v>
      </c>
      <c r="EN643" s="36" t="s">
        <v>117</v>
      </c>
      <c r="EO643" s="57" t="s">
        <v>105</v>
      </c>
    </row>
    <row r="644" spans="1:145" ht="72" x14ac:dyDescent="0.25">
      <c r="A644" s="56" t="s">
        <v>23</v>
      </c>
      <c r="B644" s="36" t="s">
        <v>50</v>
      </c>
      <c r="C644" s="36" t="s">
        <v>10</v>
      </c>
      <c r="D644" s="57" t="s">
        <v>254</v>
      </c>
      <c r="E644" s="61" t="s">
        <v>60</v>
      </c>
      <c r="F644" s="92"/>
      <c r="G644" s="66" t="s">
        <v>143</v>
      </c>
      <c r="H644" s="56">
        <v>1</v>
      </c>
      <c r="I644" s="66" t="s">
        <v>144</v>
      </c>
      <c r="J644" s="100">
        <v>10</v>
      </c>
      <c r="K644" s="100">
        <v>30</v>
      </c>
      <c r="L644" s="63">
        <v>15</v>
      </c>
      <c r="M644" s="51">
        <v>144</v>
      </c>
      <c r="N644" s="51">
        <v>72.599999999999994</v>
      </c>
      <c r="O644" s="53" t="s">
        <v>139</v>
      </c>
      <c r="P644" s="53" t="s">
        <v>139</v>
      </c>
      <c r="Q644" s="66" t="s">
        <v>139</v>
      </c>
      <c r="R644" s="63">
        <v>23.8</v>
      </c>
      <c r="S644" s="53">
        <v>4.7600000000000007</v>
      </c>
      <c r="T644" s="53">
        <v>2.3800000000000003</v>
      </c>
      <c r="U644" s="66" t="s">
        <v>139</v>
      </c>
      <c r="V644" s="72">
        <f t="shared" si="646"/>
        <v>0</v>
      </c>
      <c r="W644" s="53">
        <f t="shared" si="646"/>
        <v>0</v>
      </c>
      <c r="X644" s="53">
        <f t="shared" si="646"/>
        <v>0</v>
      </c>
      <c r="Y644" s="53" t="s">
        <v>139</v>
      </c>
      <c r="Z644" s="53" t="s">
        <v>139</v>
      </c>
      <c r="AA644" s="73" t="s">
        <v>139</v>
      </c>
      <c r="AB644" s="72" t="e">
        <f>VALUE(TEXT(((V644*'TOX and EXPO INPUTS'!$E$12)/'TOX and EXPO INPUTS'!$E$27),"0.00E+00"))</f>
        <v>#DIV/0!</v>
      </c>
      <c r="AC644" s="53" t="e">
        <f>VALUE(TEXT(((W644*'TOX and EXPO INPUTS'!$E$12)/'TOX and EXPO INPUTS'!$E$27),"0.00E+00"))</f>
        <v>#DIV/0!</v>
      </c>
      <c r="AD644" s="53" t="e">
        <f>VALUE(TEXT(((X644*'TOX and EXPO INPUTS'!$E$12)/'TOX and EXPO INPUTS'!$E$27),"0.00E+00"))</f>
        <v>#DIV/0!</v>
      </c>
      <c r="AE644" s="53" t="s">
        <v>139</v>
      </c>
      <c r="AF644" s="53" t="s">
        <v>139</v>
      </c>
      <c r="AG644" s="73" t="s">
        <v>139</v>
      </c>
      <c r="AH644" s="72">
        <f t="shared" si="647"/>
        <v>0</v>
      </c>
      <c r="AI644" s="53">
        <f t="shared" si="647"/>
        <v>0</v>
      </c>
      <c r="AJ644" s="53">
        <f t="shared" si="647"/>
        <v>0</v>
      </c>
      <c r="AK644" s="73" t="s">
        <v>139</v>
      </c>
      <c r="AL644" s="72" t="e">
        <f>VALUE(TEXT(((AH644*'TOX and EXPO INPUTS'!$E$20)/'TOX and EXPO INPUTS'!$E$29),"0.00E+00"))</f>
        <v>#DIV/0!</v>
      </c>
      <c r="AM644" s="53" t="e">
        <f>VALUE(TEXT(((AI644*'TOX and EXPO INPUTS'!$E$20)/'TOX and EXPO INPUTS'!$E$29),"0.00E+00"))</f>
        <v>#DIV/0!</v>
      </c>
      <c r="AN644" s="53" t="e">
        <f>VALUE(TEXT(((AJ644*'TOX and EXPO INPUTS'!$E$20)/'TOX and EXPO INPUTS'!$E$29),"0.00E+00"))</f>
        <v>#DIV/0!</v>
      </c>
      <c r="AO644" s="73" t="s">
        <v>139</v>
      </c>
      <c r="AP644" s="72" t="e">
        <f t="shared" si="648"/>
        <v>#DIV/0!</v>
      </c>
      <c r="AQ644" s="53" t="e">
        <f t="shared" si="649"/>
        <v>#DIV/0!</v>
      </c>
      <c r="AR644" s="53" t="e">
        <f t="shared" si="650"/>
        <v>#DIV/0!</v>
      </c>
      <c r="AS644" s="53" t="s">
        <v>139</v>
      </c>
      <c r="AT644" s="53" t="s">
        <v>139</v>
      </c>
      <c r="AU644" s="53" t="e">
        <f t="shared" si="651"/>
        <v>#DIV/0!</v>
      </c>
      <c r="AV644" s="53" t="e">
        <f t="shared" si="652"/>
        <v>#DIV/0!</v>
      </c>
      <c r="AW644" s="53" t="e">
        <f t="shared" si="653"/>
        <v>#DIV/0!</v>
      </c>
      <c r="AX644" s="53" t="s">
        <v>139</v>
      </c>
      <c r="AY644" s="53" t="s">
        <v>139</v>
      </c>
      <c r="AZ644" s="53" t="e">
        <f t="shared" si="654"/>
        <v>#DIV/0!</v>
      </c>
      <c r="BA644" s="53" t="e">
        <f t="shared" si="655"/>
        <v>#DIV/0!</v>
      </c>
      <c r="BB644" s="53" t="e">
        <f t="shared" si="656"/>
        <v>#DIV/0!</v>
      </c>
      <c r="BC644" s="53" t="s">
        <v>139</v>
      </c>
      <c r="BD644" s="53" t="s">
        <v>139</v>
      </c>
      <c r="BE644" s="73" t="s">
        <v>139</v>
      </c>
      <c r="BF644" s="72" t="e">
        <f>VALUE(TEXT((AB644*$J644/365*'TOX and EXPO INPUTS'!$E$32/'TOX and EXPO INPUTS'!$E$33),"0.00E+00"))</f>
        <v>#DIV/0!</v>
      </c>
      <c r="BG644" s="53" t="e">
        <f>VALUE(TEXT((AC644*$J644/365*'TOX and EXPO INPUTS'!$E$32/'TOX and EXPO INPUTS'!$E$33),"0.00E+00"))</f>
        <v>#DIV/0!</v>
      </c>
      <c r="BH644" s="53" t="e">
        <f>VALUE(TEXT((AD644*$J644/365*'TOX and EXPO INPUTS'!$E$32/'TOX and EXPO INPUTS'!$E$33),"0.00E+00"))</f>
        <v>#DIV/0!</v>
      </c>
      <c r="BI644" s="53" t="s">
        <v>139</v>
      </c>
      <c r="BJ644" s="53" t="s">
        <v>139</v>
      </c>
      <c r="BK644" s="73" t="s">
        <v>139</v>
      </c>
      <c r="BL644" s="72" t="e">
        <f>VALUE(TEXT((AB644*$K644/365*'TOX and EXPO INPUTS'!$E$32/'TOX and EXPO INPUTS'!$E$33),"0.00E+00"))</f>
        <v>#DIV/0!</v>
      </c>
      <c r="BM644" s="53" t="e">
        <f>VALUE(TEXT((AC644*$K644/365*'TOX and EXPO INPUTS'!$E$32/'TOX and EXPO INPUTS'!$E$33),"0.00E+00"))</f>
        <v>#DIV/0!</v>
      </c>
      <c r="BN644" s="53" t="e">
        <f>VALUE(TEXT((AD644*$K644/365*'TOX and EXPO INPUTS'!$E$32/'TOX and EXPO INPUTS'!$E$33),"0.00E+00"))</f>
        <v>#DIV/0!</v>
      </c>
      <c r="BO644" s="53" t="s">
        <v>139</v>
      </c>
      <c r="BP644" s="53" t="s">
        <v>139</v>
      </c>
      <c r="BQ644" s="73" t="s">
        <v>139</v>
      </c>
      <c r="BR644" s="72" t="e">
        <f>VALUE(TEXT((AL644*$J644/365*'TOX and EXPO INPUTS'!$E$32/'TOX and EXPO INPUTS'!$E$33),"0.00E+00"))</f>
        <v>#DIV/0!</v>
      </c>
      <c r="BS644" s="53" t="e">
        <f>VALUE(TEXT((AM644*$J644/365*'TOX and EXPO INPUTS'!$E$32/'TOX and EXPO INPUTS'!$E$33),"0.00E+00"))</f>
        <v>#DIV/0!</v>
      </c>
      <c r="BT644" s="53" t="e">
        <f>VALUE(TEXT((AN644*$J644/365*'TOX and EXPO INPUTS'!$E$32/'TOX and EXPO INPUTS'!$E$33),"0.00E+00"))</f>
        <v>#DIV/0!</v>
      </c>
      <c r="BU644" s="73" t="s">
        <v>139</v>
      </c>
      <c r="BV644" s="72" t="e">
        <f>VALUE(TEXT((AL644*$K644/365*'TOX and EXPO INPUTS'!$E$32/'TOX and EXPO INPUTS'!$E$33),"0.00E+00"))</f>
        <v>#DIV/0!</v>
      </c>
      <c r="BW644" s="53" t="e">
        <f>VALUE(TEXT((AM644*$K644/365*'TOX and EXPO INPUTS'!$E$32/'TOX and EXPO INPUTS'!$E$33),"0.00E+00"))</f>
        <v>#DIV/0!</v>
      </c>
      <c r="BX644" s="53" t="e">
        <f>VALUE(TEXT((AN644*$K644/365*'TOX and EXPO INPUTS'!$E$32/'TOX and EXPO INPUTS'!$E$33),"0.00E+00"))</f>
        <v>#DIV/0!</v>
      </c>
      <c r="BY644" s="73" t="s">
        <v>139</v>
      </c>
      <c r="BZ644" s="72" t="e">
        <f>VALUE(TEXT((AP644*$J644/365*'TOX and EXPO INPUTS'!$E$32/'TOX and EXPO INPUTS'!$E$33),"0.00E+00"))</f>
        <v>#DIV/0!</v>
      </c>
      <c r="CA644" s="53" t="e">
        <f>VALUE(TEXT((AQ644*$J644/365*'TOX and EXPO INPUTS'!$E$32/'TOX and EXPO INPUTS'!$E$33),"0.00E+00"))</f>
        <v>#DIV/0!</v>
      </c>
      <c r="CB644" s="53" t="e">
        <f>VALUE(TEXT((AR644*$J644/365*'TOX and EXPO INPUTS'!$E$32/'TOX and EXPO INPUTS'!$E$33),"0.00E+00"))</f>
        <v>#DIV/0!</v>
      </c>
      <c r="CC644" s="53" t="s">
        <v>139</v>
      </c>
      <c r="CD644" s="53" t="s">
        <v>139</v>
      </c>
      <c r="CE644" s="53" t="e">
        <f>VALUE(TEXT((AU644*$J644/365*'TOX and EXPO INPUTS'!$E$32/'TOX and EXPO INPUTS'!$E$33),"0.00E+00"))</f>
        <v>#DIV/0!</v>
      </c>
      <c r="CF644" s="53" t="e">
        <f>VALUE(TEXT((AV644*$J644/365*'TOX and EXPO INPUTS'!$E$32/'TOX and EXPO INPUTS'!$E$33),"0.00E+00"))</f>
        <v>#DIV/0!</v>
      </c>
      <c r="CG644" s="53" t="e">
        <f>VALUE(TEXT((AW644*$J644/365*'TOX and EXPO INPUTS'!$E$32/'TOX and EXPO INPUTS'!$E$33),"0.00E+00"))</f>
        <v>#DIV/0!</v>
      </c>
      <c r="CH644" s="53" t="s">
        <v>139</v>
      </c>
      <c r="CI644" s="53" t="s">
        <v>139</v>
      </c>
      <c r="CJ644" s="53" t="e">
        <f>VALUE(TEXT((AZ644*$J644/365*'TOX and EXPO INPUTS'!$E$32/'TOX and EXPO INPUTS'!$E$33),"0.00E+00"))</f>
        <v>#DIV/0!</v>
      </c>
      <c r="CK644" s="53" t="e">
        <f>VALUE(TEXT((BA644*$J644/365*'TOX and EXPO INPUTS'!$E$32/'TOX and EXPO INPUTS'!$E$33),"0.00E+00"))</f>
        <v>#DIV/0!</v>
      </c>
      <c r="CL644" s="53" t="e">
        <f>VALUE(TEXT((BB644*$J644/365*'TOX and EXPO INPUTS'!$E$32/'TOX and EXPO INPUTS'!$E$33),"0.00E+00"))</f>
        <v>#DIV/0!</v>
      </c>
      <c r="CM644" s="53" t="s">
        <v>139</v>
      </c>
      <c r="CN644" s="53" t="s">
        <v>139</v>
      </c>
      <c r="CO644" s="73" t="s">
        <v>139</v>
      </c>
      <c r="CP644" s="72" t="e">
        <f>VALUE(TEXT((AP644*$K644/365*'TOX and EXPO INPUTS'!$E$32/'TOX and EXPO INPUTS'!$E$33),"0.00E+00"))</f>
        <v>#DIV/0!</v>
      </c>
      <c r="CQ644" s="53" t="e">
        <f>VALUE(TEXT((AQ644*$K644/365*'TOX and EXPO INPUTS'!$E$32/'TOX and EXPO INPUTS'!$E$33),"0.00E+00"))</f>
        <v>#DIV/0!</v>
      </c>
      <c r="CR644" s="53" t="e">
        <f>VALUE(TEXT((AR644*$K644/365*'TOX and EXPO INPUTS'!$E$32/'TOX and EXPO INPUTS'!$E$33),"0.00E+00"))</f>
        <v>#DIV/0!</v>
      </c>
      <c r="CS644" s="53" t="s">
        <v>139</v>
      </c>
      <c r="CT644" s="53" t="s">
        <v>139</v>
      </c>
      <c r="CU644" s="53" t="e">
        <f>VALUE(TEXT((AU644*$K644/365*'TOX and EXPO INPUTS'!$E$32/'TOX and EXPO INPUTS'!$E$33),"0.00E+00"))</f>
        <v>#DIV/0!</v>
      </c>
      <c r="CV644" s="53" t="e">
        <f>VALUE(TEXT((AV644*$K644/365*'TOX and EXPO INPUTS'!$E$32/'TOX and EXPO INPUTS'!$E$33),"0.00E+00"))</f>
        <v>#DIV/0!</v>
      </c>
      <c r="CW644" s="53" t="e">
        <f>VALUE(TEXT((AW644*$K644/365*'TOX and EXPO INPUTS'!$E$32/'TOX and EXPO INPUTS'!$E$33),"0.00E+00"))</f>
        <v>#DIV/0!</v>
      </c>
      <c r="CX644" s="53" t="s">
        <v>139</v>
      </c>
      <c r="CY644" s="53" t="s">
        <v>139</v>
      </c>
      <c r="CZ644" s="53" t="e">
        <f>VALUE(TEXT((AZ644*$K644/365*'TOX and EXPO INPUTS'!$E$32/'TOX and EXPO INPUTS'!$E$33),"0.00E+00"))</f>
        <v>#DIV/0!</v>
      </c>
      <c r="DA644" s="53" t="e">
        <f>VALUE(TEXT((BA644*$K644/365*'TOX and EXPO INPUTS'!$E$32/'TOX and EXPO INPUTS'!$E$33),"0.00E+00"))</f>
        <v>#DIV/0!</v>
      </c>
      <c r="DB644" s="53" t="e">
        <f>VALUE(TEXT((BB644*$K644/365*'TOX and EXPO INPUTS'!$E$32/'TOX and EXPO INPUTS'!$E$33),"0.00E+00"))</f>
        <v>#DIV/0!</v>
      </c>
      <c r="DC644" s="53" t="s">
        <v>139</v>
      </c>
      <c r="DD644" s="53" t="s">
        <v>139</v>
      </c>
      <c r="DE644" s="73" t="s">
        <v>139</v>
      </c>
      <c r="DF644" s="110" t="e">
        <f>VALUE(TEXT((BZ644*'TOX and EXPO INPUTS'!$E$22),"0.00E+00"))</f>
        <v>#DIV/0!</v>
      </c>
      <c r="DG644" s="108" t="e">
        <f>VALUE(TEXT((CA644*'TOX and EXPO INPUTS'!$E$22),"0.00E+00"))</f>
        <v>#DIV/0!</v>
      </c>
      <c r="DH644" s="108" t="e">
        <f>VALUE(TEXT((CB644*'TOX and EXPO INPUTS'!$E$22),"0.00E+00"))</f>
        <v>#DIV/0!</v>
      </c>
      <c r="DI644" s="108" t="s">
        <v>139</v>
      </c>
      <c r="DJ644" s="108" t="s">
        <v>139</v>
      </c>
      <c r="DK644" s="108" t="e">
        <f>VALUE(TEXT((CE644*'TOX and EXPO INPUTS'!$E$22),"0.00E+00"))</f>
        <v>#DIV/0!</v>
      </c>
      <c r="DL644" s="108" t="e">
        <f>VALUE(TEXT((CF644*'TOX and EXPO INPUTS'!$E$22),"0.00E+00"))</f>
        <v>#DIV/0!</v>
      </c>
      <c r="DM644" s="108" t="e">
        <f>VALUE(TEXT((CG644*'TOX and EXPO INPUTS'!$E$22),"0.00E+00"))</f>
        <v>#DIV/0!</v>
      </c>
      <c r="DN644" s="108" t="s">
        <v>139</v>
      </c>
      <c r="DO644" s="108" t="s">
        <v>139</v>
      </c>
      <c r="DP644" s="108" t="e">
        <f>VALUE(TEXT((CJ644*'TOX and EXPO INPUTS'!$E$22),"0.00E+00"))</f>
        <v>#DIV/0!</v>
      </c>
      <c r="DQ644" s="108" t="e">
        <f>VALUE(TEXT((CK644*'TOX and EXPO INPUTS'!$E$22),"0.00E+00"))</f>
        <v>#DIV/0!</v>
      </c>
      <c r="DR644" s="108" t="e">
        <f>VALUE(TEXT((CL644*'TOX and EXPO INPUTS'!$E$22),"0.00E+00"))</f>
        <v>#DIV/0!</v>
      </c>
      <c r="DS644" s="108" t="s">
        <v>139</v>
      </c>
      <c r="DT644" s="108" t="s">
        <v>139</v>
      </c>
      <c r="DU644" s="109" t="s">
        <v>139</v>
      </c>
      <c r="DV644" s="110" t="e">
        <f>VALUE(TEXT((CP644*'TOX and EXPO INPUTS'!$E$22),"0.00E+00"))</f>
        <v>#DIV/0!</v>
      </c>
      <c r="DW644" s="108" t="e">
        <f>VALUE(TEXT((CQ644*'TOX and EXPO INPUTS'!$E$22),"0.00E+00"))</f>
        <v>#DIV/0!</v>
      </c>
      <c r="DX644" s="108" t="e">
        <f>VALUE(TEXT((CR644*'TOX and EXPO INPUTS'!$E$22),"0.00E+00"))</f>
        <v>#DIV/0!</v>
      </c>
      <c r="DY644" s="108" t="s">
        <v>139</v>
      </c>
      <c r="DZ644" s="108" t="s">
        <v>139</v>
      </c>
      <c r="EA644" s="108" t="e">
        <f>VALUE(TEXT((CU644*'TOX and EXPO INPUTS'!$E$22),"0.00E+00"))</f>
        <v>#DIV/0!</v>
      </c>
      <c r="EB644" s="108" t="e">
        <f>VALUE(TEXT((CV644*'TOX and EXPO INPUTS'!$E$22),"0.00E+00"))</f>
        <v>#DIV/0!</v>
      </c>
      <c r="EC644" s="108" t="e">
        <f>VALUE(TEXT((CW644*'TOX and EXPO INPUTS'!$E$22),"0.00E+00"))</f>
        <v>#DIV/0!</v>
      </c>
      <c r="ED644" s="108" t="s">
        <v>139</v>
      </c>
      <c r="EE644" s="108" t="s">
        <v>139</v>
      </c>
      <c r="EF644" s="108" t="e">
        <f>VALUE(TEXT((CZ644*'TOX and EXPO INPUTS'!$E$22),"0.00E+00"))</f>
        <v>#DIV/0!</v>
      </c>
      <c r="EG644" s="108" t="e">
        <f>VALUE(TEXT((DA644*'TOX and EXPO INPUTS'!$E$22),"0.00E+00"))</f>
        <v>#DIV/0!</v>
      </c>
      <c r="EH644" s="108" t="e">
        <f>VALUE(TEXT((DB644*'TOX and EXPO INPUTS'!$E$22),"0.00E+00"))</f>
        <v>#DIV/0!</v>
      </c>
      <c r="EI644" s="108" t="s">
        <v>139</v>
      </c>
      <c r="EJ644" s="108" t="s">
        <v>139</v>
      </c>
      <c r="EK644" s="109" t="s">
        <v>139</v>
      </c>
      <c r="EL644" s="56" t="s">
        <v>79</v>
      </c>
      <c r="EM644" s="36" t="s">
        <v>125</v>
      </c>
      <c r="EN644" s="36" t="s">
        <v>117</v>
      </c>
      <c r="EO644" s="57" t="s">
        <v>105</v>
      </c>
    </row>
    <row r="645" spans="1:145" x14ac:dyDescent="0.25">
      <c r="A645" s="56" t="s">
        <v>23</v>
      </c>
      <c r="B645" s="36" t="s">
        <v>50</v>
      </c>
      <c r="C645" s="36" t="s">
        <v>20</v>
      </c>
      <c r="D645" s="57" t="s">
        <v>0</v>
      </c>
      <c r="E645" s="61" t="s">
        <v>562</v>
      </c>
      <c r="F645" s="92"/>
      <c r="G645" s="66" t="s">
        <v>143</v>
      </c>
      <c r="H645" s="63">
        <v>1</v>
      </c>
      <c r="I645" s="66" t="s">
        <v>144</v>
      </c>
      <c r="J645" s="100">
        <v>10</v>
      </c>
      <c r="K645" s="100">
        <v>30</v>
      </c>
      <c r="L645" s="63">
        <v>10000</v>
      </c>
      <c r="M645" s="51">
        <v>9300</v>
      </c>
      <c r="N645" s="51">
        <v>5700</v>
      </c>
      <c r="O645" s="53" t="s">
        <v>139</v>
      </c>
      <c r="P645" s="53" t="s">
        <v>139</v>
      </c>
      <c r="Q645" s="66" t="s">
        <v>139</v>
      </c>
      <c r="R645" s="63">
        <v>62</v>
      </c>
      <c r="S645" s="53">
        <v>12.4</v>
      </c>
      <c r="T645" s="53">
        <v>6.2</v>
      </c>
      <c r="U645" s="66" t="s">
        <v>139</v>
      </c>
      <c r="V645" s="72">
        <f t="shared" si="646"/>
        <v>0</v>
      </c>
      <c r="W645" s="53">
        <f t="shared" si="646"/>
        <v>0</v>
      </c>
      <c r="X645" s="53">
        <f t="shared" si="646"/>
        <v>0</v>
      </c>
      <c r="Y645" s="53" t="s">
        <v>139</v>
      </c>
      <c r="Z645" s="53" t="s">
        <v>139</v>
      </c>
      <c r="AA645" s="73" t="s">
        <v>139</v>
      </c>
      <c r="AB645" s="72" t="e">
        <f>VALUE(TEXT(((V645*'TOX and EXPO INPUTS'!$E$12)/'TOX and EXPO INPUTS'!$E$27),"0.00E+00"))</f>
        <v>#DIV/0!</v>
      </c>
      <c r="AC645" s="53" t="e">
        <f>VALUE(TEXT(((W645*'TOX and EXPO INPUTS'!$E$12)/'TOX and EXPO INPUTS'!$E$27),"0.00E+00"))</f>
        <v>#DIV/0!</v>
      </c>
      <c r="AD645" s="53" t="e">
        <f>VALUE(TEXT(((X645*'TOX and EXPO INPUTS'!$E$12)/'TOX and EXPO INPUTS'!$E$27),"0.00E+00"))</f>
        <v>#DIV/0!</v>
      </c>
      <c r="AE645" s="53" t="s">
        <v>139</v>
      </c>
      <c r="AF645" s="53" t="s">
        <v>139</v>
      </c>
      <c r="AG645" s="73" t="s">
        <v>139</v>
      </c>
      <c r="AH645" s="72">
        <f t="shared" si="647"/>
        <v>0</v>
      </c>
      <c r="AI645" s="53">
        <f t="shared" si="647"/>
        <v>0</v>
      </c>
      <c r="AJ645" s="53">
        <f t="shared" si="647"/>
        <v>0</v>
      </c>
      <c r="AK645" s="73" t="s">
        <v>139</v>
      </c>
      <c r="AL645" s="72" t="e">
        <f>VALUE(TEXT(((AH645*'TOX and EXPO INPUTS'!$E$20)/'TOX and EXPO INPUTS'!$E$29),"0.00E+00"))</f>
        <v>#DIV/0!</v>
      </c>
      <c r="AM645" s="53" t="e">
        <f>VALUE(TEXT(((AI645*'TOX and EXPO INPUTS'!$E$20)/'TOX and EXPO INPUTS'!$E$29),"0.00E+00"))</f>
        <v>#DIV/0!</v>
      </c>
      <c r="AN645" s="53" t="e">
        <f>VALUE(TEXT(((AJ645*'TOX and EXPO INPUTS'!$E$20)/'TOX and EXPO INPUTS'!$E$29),"0.00E+00"))</f>
        <v>#DIV/0!</v>
      </c>
      <c r="AO645" s="73" t="s">
        <v>139</v>
      </c>
      <c r="AP645" s="72" t="e">
        <f t="shared" si="648"/>
        <v>#DIV/0!</v>
      </c>
      <c r="AQ645" s="53" t="e">
        <f t="shared" si="649"/>
        <v>#DIV/0!</v>
      </c>
      <c r="AR645" s="53" t="e">
        <f t="shared" si="650"/>
        <v>#DIV/0!</v>
      </c>
      <c r="AS645" s="53" t="s">
        <v>139</v>
      </c>
      <c r="AT645" s="53" t="s">
        <v>139</v>
      </c>
      <c r="AU645" s="53" t="e">
        <f t="shared" si="651"/>
        <v>#DIV/0!</v>
      </c>
      <c r="AV645" s="53" t="e">
        <f t="shared" si="652"/>
        <v>#DIV/0!</v>
      </c>
      <c r="AW645" s="53" t="e">
        <f t="shared" si="653"/>
        <v>#DIV/0!</v>
      </c>
      <c r="AX645" s="53" t="s">
        <v>139</v>
      </c>
      <c r="AY645" s="53" t="s">
        <v>139</v>
      </c>
      <c r="AZ645" s="53" t="e">
        <f t="shared" si="654"/>
        <v>#DIV/0!</v>
      </c>
      <c r="BA645" s="53" t="e">
        <f t="shared" si="655"/>
        <v>#DIV/0!</v>
      </c>
      <c r="BB645" s="53" t="e">
        <f t="shared" si="656"/>
        <v>#DIV/0!</v>
      </c>
      <c r="BC645" s="53" t="s">
        <v>139</v>
      </c>
      <c r="BD645" s="53" t="s">
        <v>139</v>
      </c>
      <c r="BE645" s="73" t="s">
        <v>139</v>
      </c>
      <c r="BF645" s="72" t="e">
        <f>VALUE(TEXT((AB645*$J645/365*'TOX and EXPO INPUTS'!$E$32/'TOX and EXPO INPUTS'!$E$33),"0.00E+00"))</f>
        <v>#DIV/0!</v>
      </c>
      <c r="BG645" s="53" t="e">
        <f>VALUE(TEXT((AC645*$J645/365*'TOX and EXPO INPUTS'!$E$32/'TOX and EXPO INPUTS'!$E$33),"0.00E+00"))</f>
        <v>#DIV/0!</v>
      </c>
      <c r="BH645" s="53" t="e">
        <f>VALUE(TEXT((AD645*$J645/365*'TOX and EXPO INPUTS'!$E$32/'TOX and EXPO INPUTS'!$E$33),"0.00E+00"))</f>
        <v>#DIV/0!</v>
      </c>
      <c r="BI645" s="53" t="s">
        <v>139</v>
      </c>
      <c r="BJ645" s="53" t="s">
        <v>139</v>
      </c>
      <c r="BK645" s="73" t="s">
        <v>139</v>
      </c>
      <c r="BL645" s="72" t="e">
        <f>VALUE(TEXT((AB645*$K645/365*'TOX and EXPO INPUTS'!$E$32/'TOX and EXPO INPUTS'!$E$33),"0.00E+00"))</f>
        <v>#DIV/0!</v>
      </c>
      <c r="BM645" s="53" t="e">
        <f>VALUE(TEXT((AC645*$K645/365*'TOX and EXPO INPUTS'!$E$32/'TOX and EXPO INPUTS'!$E$33),"0.00E+00"))</f>
        <v>#DIV/0!</v>
      </c>
      <c r="BN645" s="53" t="e">
        <f>VALUE(TEXT((AD645*$K645/365*'TOX and EXPO INPUTS'!$E$32/'TOX and EXPO INPUTS'!$E$33),"0.00E+00"))</f>
        <v>#DIV/0!</v>
      </c>
      <c r="BO645" s="53" t="s">
        <v>139</v>
      </c>
      <c r="BP645" s="53" t="s">
        <v>139</v>
      </c>
      <c r="BQ645" s="73" t="s">
        <v>139</v>
      </c>
      <c r="BR645" s="72" t="e">
        <f>VALUE(TEXT((AL645*$J645/365*'TOX and EXPO INPUTS'!$E$32/'TOX and EXPO INPUTS'!$E$33),"0.00E+00"))</f>
        <v>#DIV/0!</v>
      </c>
      <c r="BS645" s="53" t="e">
        <f>VALUE(TEXT((AM645*$J645/365*'TOX and EXPO INPUTS'!$E$32/'TOX and EXPO INPUTS'!$E$33),"0.00E+00"))</f>
        <v>#DIV/0!</v>
      </c>
      <c r="BT645" s="53" t="e">
        <f>VALUE(TEXT((AN645*$J645/365*'TOX and EXPO INPUTS'!$E$32/'TOX and EXPO INPUTS'!$E$33),"0.00E+00"))</f>
        <v>#DIV/0!</v>
      </c>
      <c r="BU645" s="73" t="s">
        <v>139</v>
      </c>
      <c r="BV645" s="72" t="e">
        <f>VALUE(TEXT((AL645*$K645/365*'TOX and EXPO INPUTS'!$E$32/'TOX and EXPO INPUTS'!$E$33),"0.00E+00"))</f>
        <v>#DIV/0!</v>
      </c>
      <c r="BW645" s="53" t="e">
        <f>VALUE(TEXT((AM645*$K645/365*'TOX and EXPO INPUTS'!$E$32/'TOX and EXPO INPUTS'!$E$33),"0.00E+00"))</f>
        <v>#DIV/0!</v>
      </c>
      <c r="BX645" s="53" t="e">
        <f>VALUE(TEXT((AN645*$K645/365*'TOX and EXPO INPUTS'!$E$32/'TOX and EXPO INPUTS'!$E$33),"0.00E+00"))</f>
        <v>#DIV/0!</v>
      </c>
      <c r="BY645" s="73" t="s">
        <v>139</v>
      </c>
      <c r="BZ645" s="72" t="e">
        <f>VALUE(TEXT((AP645*$J645/365*'TOX and EXPO INPUTS'!$E$32/'TOX and EXPO INPUTS'!$E$33),"0.00E+00"))</f>
        <v>#DIV/0!</v>
      </c>
      <c r="CA645" s="53" t="e">
        <f>VALUE(TEXT((AQ645*$J645/365*'TOX and EXPO INPUTS'!$E$32/'TOX and EXPO INPUTS'!$E$33),"0.00E+00"))</f>
        <v>#DIV/0!</v>
      </c>
      <c r="CB645" s="53" t="e">
        <f>VALUE(TEXT((AR645*$J645/365*'TOX and EXPO INPUTS'!$E$32/'TOX and EXPO INPUTS'!$E$33),"0.00E+00"))</f>
        <v>#DIV/0!</v>
      </c>
      <c r="CC645" s="53" t="s">
        <v>139</v>
      </c>
      <c r="CD645" s="53" t="s">
        <v>139</v>
      </c>
      <c r="CE645" s="53" t="e">
        <f>VALUE(TEXT((AU645*$J645/365*'TOX and EXPO INPUTS'!$E$32/'TOX and EXPO INPUTS'!$E$33),"0.00E+00"))</f>
        <v>#DIV/0!</v>
      </c>
      <c r="CF645" s="53" t="e">
        <f>VALUE(TEXT((AV645*$J645/365*'TOX and EXPO INPUTS'!$E$32/'TOX and EXPO INPUTS'!$E$33),"0.00E+00"))</f>
        <v>#DIV/0!</v>
      </c>
      <c r="CG645" s="53" t="e">
        <f>VALUE(TEXT((AW645*$J645/365*'TOX and EXPO INPUTS'!$E$32/'TOX and EXPO INPUTS'!$E$33),"0.00E+00"))</f>
        <v>#DIV/0!</v>
      </c>
      <c r="CH645" s="53" t="s">
        <v>139</v>
      </c>
      <c r="CI645" s="53" t="s">
        <v>139</v>
      </c>
      <c r="CJ645" s="53" t="e">
        <f>VALUE(TEXT((AZ645*$J645/365*'TOX and EXPO INPUTS'!$E$32/'TOX and EXPO INPUTS'!$E$33),"0.00E+00"))</f>
        <v>#DIV/0!</v>
      </c>
      <c r="CK645" s="53" t="e">
        <f>VALUE(TEXT((BA645*$J645/365*'TOX and EXPO INPUTS'!$E$32/'TOX and EXPO INPUTS'!$E$33),"0.00E+00"))</f>
        <v>#DIV/0!</v>
      </c>
      <c r="CL645" s="53" t="e">
        <f>VALUE(TEXT((BB645*$J645/365*'TOX and EXPO INPUTS'!$E$32/'TOX and EXPO INPUTS'!$E$33),"0.00E+00"))</f>
        <v>#DIV/0!</v>
      </c>
      <c r="CM645" s="53" t="s">
        <v>139</v>
      </c>
      <c r="CN645" s="53" t="s">
        <v>139</v>
      </c>
      <c r="CO645" s="73" t="s">
        <v>139</v>
      </c>
      <c r="CP645" s="72" t="e">
        <f>VALUE(TEXT((AP645*$K645/365*'TOX and EXPO INPUTS'!$E$32/'TOX and EXPO INPUTS'!$E$33),"0.00E+00"))</f>
        <v>#DIV/0!</v>
      </c>
      <c r="CQ645" s="53" t="e">
        <f>VALUE(TEXT((AQ645*$K645/365*'TOX and EXPO INPUTS'!$E$32/'TOX and EXPO INPUTS'!$E$33),"0.00E+00"))</f>
        <v>#DIV/0!</v>
      </c>
      <c r="CR645" s="53" t="e">
        <f>VALUE(TEXT((AR645*$K645/365*'TOX and EXPO INPUTS'!$E$32/'TOX and EXPO INPUTS'!$E$33),"0.00E+00"))</f>
        <v>#DIV/0!</v>
      </c>
      <c r="CS645" s="53" t="s">
        <v>139</v>
      </c>
      <c r="CT645" s="53" t="s">
        <v>139</v>
      </c>
      <c r="CU645" s="53" t="e">
        <f>VALUE(TEXT((AU645*$K645/365*'TOX and EXPO INPUTS'!$E$32/'TOX and EXPO INPUTS'!$E$33),"0.00E+00"))</f>
        <v>#DIV/0!</v>
      </c>
      <c r="CV645" s="53" t="e">
        <f>VALUE(TEXT((AV645*$K645/365*'TOX and EXPO INPUTS'!$E$32/'TOX and EXPO INPUTS'!$E$33),"0.00E+00"))</f>
        <v>#DIV/0!</v>
      </c>
      <c r="CW645" s="53" t="e">
        <f>VALUE(TEXT((AW645*$K645/365*'TOX and EXPO INPUTS'!$E$32/'TOX and EXPO INPUTS'!$E$33),"0.00E+00"))</f>
        <v>#DIV/0!</v>
      </c>
      <c r="CX645" s="53" t="s">
        <v>139</v>
      </c>
      <c r="CY645" s="53" t="s">
        <v>139</v>
      </c>
      <c r="CZ645" s="53" t="e">
        <f>VALUE(TEXT((AZ645*$K645/365*'TOX and EXPO INPUTS'!$E$32/'TOX and EXPO INPUTS'!$E$33),"0.00E+00"))</f>
        <v>#DIV/0!</v>
      </c>
      <c r="DA645" s="53" t="e">
        <f>VALUE(TEXT((BA645*$K645/365*'TOX and EXPO INPUTS'!$E$32/'TOX and EXPO INPUTS'!$E$33),"0.00E+00"))</f>
        <v>#DIV/0!</v>
      </c>
      <c r="DB645" s="53" t="e">
        <f>VALUE(TEXT((BB645*$K645/365*'TOX and EXPO INPUTS'!$E$32/'TOX and EXPO INPUTS'!$E$33),"0.00E+00"))</f>
        <v>#DIV/0!</v>
      </c>
      <c r="DC645" s="53" t="s">
        <v>139</v>
      </c>
      <c r="DD645" s="53" t="s">
        <v>139</v>
      </c>
      <c r="DE645" s="73" t="s">
        <v>139</v>
      </c>
      <c r="DF645" s="110" t="e">
        <f>VALUE(TEXT((BZ645*'TOX and EXPO INPUTS'!$E$22),"0.00E+00"))</f>
        <v>#DIV/0!</v>
      </c>
      <c r="DG645" s="108" t="e">
        <f>VALUE(TEXT((CA645*'TOX and EXPO INPUTS'!$E$22),"0.00E+00"))</f>
        <v>#DIV/0!</v>
      </c>
      <c r="DH645" s="108" t="e">
        <f>VALUE(TEXT((CB645*'TOX and EXPO INPUTS'!$E$22),"0.00E+00"))</f>
        <v>#DIV/0!</v>
      </c>
      <c r="DI645" s="108" t="s">
        <v>139</v>
      </c>
      <c r="DJ645" s="108" t="s">
        <v>139</v>
      </c>
      <c r="DK645" s="108" t="e">
        <f>VALUE(TEXT((CE645*'TOX and EXPO INPUTS'!$E$22),"0.00E+00"))</f>
        <v>#DIV/0!</v>
      </c>
      <c r="DL645" s="108" t="e">
        <f>VALUE(TEXT((CF645*'TOX and EXPO INPUTS'!$E$22),"0.00E+00"))</f>
        <v>#DIV/0!</v>
      </c>
      <c r="DM645" s="108" t="e">
        <f>VALUE(TEXT((CG645*'TOX and EXPO INPUTS'!$E$22),"0.00E+00"))</f>
        <v>#DIV/0!</v>
      </c>
      <c r="DN645" s="108" t="s">
        <v>139</v>
      </c>
      <c r="DO645" s="108" t="s">
        <v>139</v>
      </c>
      <c r="DP645" s="108" t="e">
        <f>VALUE(TEXT((CJ645*'TOX and EXPO INPUTS'!$E$22),"0.00E+00"))</f>
        <v>#DIV/0!</v>
      </c>
      <c r="DQ645" s="108" t="e">
        <f>VALUE(TEXT((CK645*'TOX and EXPO INPUTS'!$E$22),"0.00E+00"))</f>
        <v>#DIV/0!</v>
      </c>
      <c r="DR645" s="108" t="e">
        <f>VALUE(TEXT((CL645*'TOX and EXPO INPUTS'!$E$22),"0.00E+00"))</f>
        <v>#DIV/0!</v>
      </c>
      <c r="DS645" s="108" t="s">
        <v>139</v>
      </c>
      <c r="DT645" s="108" t="s">
        <v>139</v>
      </c>
      <c r="DU645" s="109" t="s">
        <v>139</v>
      </c>
      <c r="DV645" s="110" t="e">
        <f>VALUE(TEXT((CP645*'TOX and EXPO INPUTS'!$E$22),"0.00E+00"))</f>
        <v>#DIV/0!</v>
      </c>
      <c r="DW645" s="108" t="e">
        <f>VALUE(TEXT((CQ645*'TOX and EXPO INPUTS'!$E$22),"0.00E+00"))</f>
        <v>#DIV/0!</v>
      </c>
      <c r="DX645" s="108" t="e">
        <f>VALUE(TEXT((CR645*'TOX and EXPO INPUTS'!$E$22),"0.00E+00"))</f>
        <v>#DIV/0!</v>
      </c>
      <c r="DY645" s="108" t="s">
        <v>139</v>
      </c>
      <c r="DZ645" s="108" t="s">
        <v>139</v>
      </c>
      <c r="EA645" s="108" t="e">
        <f>VALUE(TEXT((CU645*'TOX and EXPO INPUTS'!$E$22),"0.00E+00"))</f>
        <v>#DIV/0!</v>
      </c>
      <c r="EB645" s="108" t="e">
        <f>VALUE(TEXT((CV645*'TOX and EXPO INPUTS'!$E$22),"0.00E+00"))</f>
        <v>#DIV/0!</v>
      </c>
      <c r="EC645" s="108" t="e">
        <f>VALUE(TEXT((CW645*'TOX and EXPO INPUTS'!$E$22),"0.00E+00"))</f>
        <v>#DIV/0!</v>
      </c>
      <c r="ED645" s="108" t="s">
        <v>139</v>
      </c>
      <c r="EE645" s="108" t="s">
        <v>139</v>
      </c>
      <c r="EF645" s="108" t="e">
        <f>VALUE(TEXT((CZ645*'TOX and EXPO INPUTS'!$E$22),"0.00E+00"))</f>
        <v>#DIV/0!</v>
      </c>
      <c r="EG645" s="108" t="e">
        <f>VALUE(TEXT((DA645*'TOX and EXPO INPUTS'!$E$22),"0.00E+00"))</f>
        <v>#DIV/0!</v>
      </c>
      <c r="EH645" s="108" t="e">
        <f>VALUE(TEXT((DB645*'TOX and EXPO INPUTS'!$E$22),"0.00E+00"))</f>
        <v>#DIV/0!</v>
      </c>
      <c r="EI645" s="108" t="s">
        <v>139</v>
      </c>
      <c r="EJ645" s="108" t="s">
        <v>139</v>
      </c>
      <c r="EK645" s="109" t="s">
        <v>139</v>
      </c>
      <c r="EL645" s="56" t="s">
        <v>77</v>
      </c>
      <c r="EM645" s="36" t="s">
        <v>70</v>
      </c>
      <c r="EN645" s="36" t="s">
        <v>193</v>
      </c>
      <c r="EO645" s="57" t="s">
        <v>70</v>
      </c>
    </row>
    <row r="646" spans="1:145" ht="24" x14ac:dyDescent="0.25">
      <c r="A646" s="56" t="s">
        <v>23</v>
      </c>
      <c r="B646" s="36" t="s">
        <v>50</v>
      </c>
      <c r="C646" s="36" t="s">
        <v>20</v>
      </c>
      <c r="D646" s="57" t="s">
        <v>0</v>
      </c>
      <c r="E646" s="61" t="s">
        <v>256</v>
      </c>
      <c r="F646" s="92"/>
      <c r="G646" s="66" t="s">
        <v>143</v>
      </c>
      <c r="H646" s="63">
        <v>1</v>
      </c>
      <c r="I646" s="66" t="s">
        <v>144</v>
      </c>
      <c r="J646" s="100">
        <v>10</v>
      </c>
      <c r="K646" s="100">
        <v>30</v>
      </c>
      <c r="L646" s="63">
        <v>10000</v>
      </c>
      <c r="M646" s="51">
        <v>9300</v>
      </c>
      <c r="N646" s="51">
        <v>5700</v>
      </c>
      <c r="O646" s="53" t="s">
        <v>139</v>
      </c>
      <c r="P646" s="53" t="s">
        <v>139</v>
      </c>
      <c r="Q646" s="66" t="s">
        <v>139</v>
      </c>
      <c r="R646" s="63">
        <v>62</v>
      </c>
      <c r="S646" s="53">
        <v>12.4</v>
      </c>
      <c r="T646" s="53">
        <v>6.2</v>
      </c>
      <c r="U646" s="66" t="s">
        <v>139</v>
      </c>
      <c r="V646" s="72">
        <f t="shared" si="646"/>
        <v>0</v>
      </c>
      <c r="W646" s="53">
        <f t="shared" si="646"/>
        <v>0</v>
      </c>
      <c r="X646" s="53">
        <f t="shared" si="646"/>
        <v>0</v>
      </c>
      <c r="Y646" s="53" t="s">
        <v>139</v>
      </c>
      <c r="Z646" s="53" t="s">
        <v>139</v>
      </c>
      <c r="AA646" s="73" t="s">
        <v>139</v>
      </c>
      <c r="AB646" s="72" t="e">
        <f>VALUE(TEXT(((V646*'TOX and EXPO INPUTS'!$E$12)/'TOX and EXPO INPUTS'!$E$27),"0.00E+00"))</f>
        <v>#DIV/0!</v>
      </c>
      <c r="AC646" s="53" t="e">
        <f>VALUE(TEXT(((W646*'TOX and EXPO INPUTS'!$E$12)/'TOX and EXPO INPUTS'!$E$27),"0.00E+00"))</f>
        <v>#DIV/0!</v>
      </c>
      <c r="AD646" s="53" t="e">
        <f>VALUE(TEXT(((X646*'TOX and EXPO INPUTS'!$E$12)/'TOX and EXPO INPUTS'!$E$27),"0.00E+00"))</f>
        <v>#DIV/0!</v>
      </c>
      <c r="AE646" s="53" t="s">
        <v>139</v>
      </c>
      <c r="AF646" s="53" t="s">
        <v>139</v>
      </c>
      <c r="AG646" s="73" t="s">
        <v>139</v>
      </c>
      <c r="AH646" s="72">
        <f t="shared" si="647"/>
        <v>0</v>
      </c>
      <c r="AI646" s="53">
        <f t="shared" si="647"/>
        <v>0</v>
      </c>
      <c r="AJ646" s="53">
        <f t="shared" si="647"/>
        <v>0</v>
      </c>
      <c r="AK646" s="73" t="s">
        <v>139</v>
      </c>
      <c r="AL646" s="72" t="e">
        <f>VALUE(TEXT(((AH646*'TOX and EXPO INPUTS'!$E$20)/'TOX and EXPO INPUTS'!$E$29),"0.00E+00"))</f>
        <v>#DIV/0!</v>
      </c>
      <c r="AM646" s="53" t="e">
        <f>VALUE(TEXT(((AI646*'TOX and EXPO INPUTS'!$E$20)/'TOX and EXPO INPUTS'!$E$29),"0.00E+00"))</f>
        <v>#DIV/0!</v>
      </c>
      <c r="AN646" s="53" t="e">
        <f>VALUE(TEXT(((AJ646*'TOX and EXPO INPUTS'!$E$20)/'TOX and EXPO INPUTS'!$E$29),"0.00E+00"))</f>
        <v>#DIV/0!</v>
      </c>
      <c r="AO646" s="73" t="s">
        <v>139</v>
      </c>
      <c r="AP646" s="72" t="e">
        <f t="shared" si="648"/>
        <v>#DIV/0!</v>
      </c>
      <c r="AQ646" s="53" t="e">
        <f t="shared" si="649"/>
        <v>#DIV/0!</v>
      </c>
      <c r="AR646" s="53" t="e">
        <f t="shared" si="650"/>
        <v>#DIV/0!</v>
      </c>
      <c r="AS646" s="53" t="s">
        <v>139</v>
      </c>
      <c r="AT646" s="53" t="s">
        <v>139</v>
      </c>
      <c r="AU646" s="53" t="e">
        <f t="shared" si="651"/>
        <v>#DIV/0!</v>
      </c>
      <c r="AV646" s="53" t="e">
        <f t="shared" si="652"/>
        <v>#DIV/0!</v>
      </c>
      <c r="AW646" s="53" t="e">
        <f t="shared" si="653"/>
        <v>#DIV/0!</v>
      </c>
      <c r="AX646" s="53" t="s">
        <v>139</v>
      </c>
      <c r="AY646" s="53" t="s">
        <v>139</v>
      </c>
      <c r="AZ646" s="53" t="e">
        <f t="shared" si="654"/>
        <v>#DIV/0!</v>
      </c>
      <c r="BA646" s="53" t="e">
        <f t="shared" si="655"/>
        <v>#DIV/0!</v>
      </c>
      <c r="BB646" s="53" t="e">
        <f t="shared" si="656"/>
        <v>#DIV/0!</v>
      </c>
      <c r="BC646" s="53" t="s">
        <v>139</v>
      </c>
      <c r="BD646" s="53" t="s">
        <v>139</v>
      </c>
      <c r="BE646" s="73" t="s">
        <v>139</v>
      </c>
      <c r="BF646" s="72" t="e">
        <f>VALUE(TEXT((AB646*$J646/365*'TOX and EXPO INPUTS'!$E$32/'TOX and EXPO INPUTS'!$E$33),"0.00E+00"))</f>
        <v>#DIV/0!</v>
      </c>
      <c r="BG646" s="53" t="e">
        <f>VALUE(TEXT((AC646*$J646/365*'TOX and EXPO INPUTS'!$E$32/'TOX and EXPO INPUTS'!$E$33),"0.00E+00"))</f>
        <v>#DIV/0!</v>
      </c>
      <c r="BH646" s="53" t="e">
        <f>VALUE(TEXT((AD646*$J646/365*'TOX and EXPO INPUTS'!$E$32/'TOX and EXPO INPUTS'!$E$33),"0.00E+00"))</f>
        <v>#DIV/0!</v>
      </c>
      <c r="BI646" s="53" t="s">
        <v>139</v>
      </c>
      <c r="BJ646" s="53" t="s">
        <v>139</v>
      </c>
      <c r="BK646" s="73" t="s">
        <v>139</v>
      </c>
      <c r="BL646" s="72" t="e">
        <f>VALUE(TEXT((AB646*$K646/365*'TOX and EXPO INPUTS'!$E$32/'TOX and EXPO INPUTS'!$E$33),"0.00E+00"))</f>
        <v>#DIV/0!</v>
      </c>
      <c r="BM646" s="53" t="e">
        <f>VALUE(TEXT((AC646*$K646/365*'TOX and EXPO INPUTS'!$E$32/'TOX and EXPO INPUTS'!$E$33),"0.00E+00"))</f>
        <v>#DIV/0!</v>
      </c>
      <c r="BN646" s="53" t="e">
        <f>VALUE(TEXT((AD646*$K646/365*'TOX and EXPO INPUTS'!$E$32/'TOX and EXPO INPUTS'!$E$33),"0.00E+00"))</f>
        <v>#DIV/0!</v>
      </c>
      <c r="BO646" s="53" t="s">
        <v>139</v>
      </c>
      <c r="BP646" s="53" t="s">
        <v>139</v>
      </c>
      <c r="BQ646" s="73" t="s">
        <v>139</v>
      </c>
      <c r="BR646" s="72" t="e">
        <f>VALUE(TEXT((AL646*$J646/365*'TOX and EXPO INPUTS'!$E$32/'TOX and EXPO INPUTS'!$E$33),"0.00E+00"))</f>
        <v>#DIV/0!</v>
      </c>
      <c r="BS646" s="53" t="e">
        <f>VALUE(TEXT((AM646*$J646/365*'TOX and EXPO INPUTS'!$E$32/'TOX and EXPO INPUTS'!$E$33),"0.00E+00"))</f>
        <v>#DIV/0!</v>
      </c>
      <c r="BT646" s="53" t="e">
        <f>VALUE(TEXT((AN646*$J646/365*'TOX and EXPO INPUTS'!$E$32/'TOX and EXPO INPUTS'!$E$33),"0.00E+00"))</f>
        <v>#DIV/0!</v>
      </c>
      <c r="BU646" s="73" t="s">
        <v>139</v>
      </c>
      <c r="BV646" s="72" t="e">
        <f>VALUE(TEXT((AL646*$K646/365*'TOX and EXPO INPUTS'!$E$32/'TOX and EXPO INPUTS'!$E$33),"0.00E+00"))</f>
        <v>#DIV/0!</v>
      </c>
      <c r="BW646" s="53" t="e">
        <f>VALUE(TEXT((AM646*$K646/365*'TOX and EXPO INPUTS'!$E$32/'TOX and EXPO INPUTS'!$E$33),"0.00E+00"))</f>
        <v>#DIV/0!</v>
      </c>
      <c r="BX646" s="53" t="e">
        <f>VALUE(TEXT((AN646*$K646/365*'TOX and EXPO INPUTS'!$E$32/'TOX and EXPO INPUTS'!$E$33),"0.00E+00"))</f>
        <v>#DIV/0!</v>
      </c>
      <c r="BY646" s="73" t="s">
        <v>139</v>
      </c>
      <c r="BZ646" s="72" t="e">
        <f>VALUE(TEXT((AP646*$J646/365*'TOX and EXPO INPUTS'!$E$32/'TOX and EXPO INPUTS'!$E$33),"0.00E+00"))</f>
        <v>#DIV/0!</v>
      </c>
      <c r="CA646" s="53" t="e">
        <f>VALUE(TEXT((AQ646*$J646/365*'TOX and EXPO INPUTS'!$E$32/'TOX and EXPO INPUTS'!$E$33),"0.00E+00"))</f>
        <v>#DIV/0!</v>
      </c>
      <c r="CB646" s="53" t="e">
        <f>VALUE(TEXT((AR646*$J646/365*'TOX and EXPO INPUTS'!$E$32/'TOX and EXPO INPUTS'!$E$33),"0.00E+00"))</f>
        <v>#DIV/0!</v>
      </c>
      <c r="CC646" s="53" t="s">
        <v>139</v>
      </c>
      <c r="CD646" s="53" t="s">
        <v>139</v>
      </c>
      <c r="CE646" s="53" t="e">
        <f>VALUE(TEXT((AU646*$J646/365*'TOX and EXPO INPUTS'!$E$32/'TOX and EXPO INPUTS'!$E$33),"0.00E+00"))</f>
        <v>#DIV/0!</v>
      </c>
      <c r="CF646" s="53" t="e">
        <f>VALUE(TEXT((AV646*$J646/365*'TOX and EXPO INPUTS'!$E$32/'TOX and EXPO INPUTS'!$E$33),"0.00E+00"))</f>
        <v>#DIV/0!</v>
      </c>
      <c r="CG646" s="53" t="e">
        <f>VALUE(TEXT((AW646*$J646/365*'TOX and EXPO INPUTS'!$E$32/'TOX and EXPO INPUTS'!$E$33),"0.00E+00"))</f>
        <v>#DIV/0!</v>
      </c>
      <c r="CH646" s="53" t="s">
        <v>139</v>
      </c>
      <c r="CI646" s="53" t="s">
        <v>139</v>
      </c>
      <c r="CJ646" s="53" t="e">
        <f>VALUE(TEXT((AZ646*$J646/365*'TOX and EXPO INPUTS'!$E$32/'TOX and EXPO INPUTS'!$E$33),"0.00E+00"))</f>
        <v>#DIV/0!</v>
      </c>
      <c r="CK646" s="53" t="e">
        <f>VALUE(TEXT((BA646*$J646/365*'TOX and EXPO INPUTS'!$E$32/'TOX and EXPO INPUTS'!$E$33),"0.00E+00"))</f>
        <v>#DIV/0!</v>
      </c>
      <c r="CL646" s="53" t="e">
        <f>VALUE(TEXT((BB646*$J646/365*'TOX and EXPO INPUTS'!$E$32/'TOX and EXPO INPUTS'!$E$33),"0.00E+00"))</f>
        <v>#DIV/0!</v>
      </c>
      <c r="CM646" s="53" t="s">
        <v>139</v>
      </c>
      <c r="CN646" s="53" t="s">
        <v>139</v>
      </c>
      <c r="CO646" s="73" t="s">
        <v>139</v>
      </c>
      <c r="CP646" s="72" t="e">
        <f>VALUE(TEXT((AP646*$K646/365*'TOX and EXPO INPUTS'!$E$32/'TOX and EXPO INPUTS'!$E$33),"0.00E+00"))</f>
        <v>#DIV/0!</v>
      </c>
      <c r="CQ646" s="53" t="e">
        <f>VALUE(TEXT((AQ646*$K646/365*'TOX and EXPO INPUTS'!$E$32/'TOX and EXPO INPUTS'!$E$33),"0.00E+00"))</f>
        <v>#DIV/0!</v>
      </c>
      <c r="CR646" s="53" t="e">
        <f>VALUE(TEXT((AR646*$K646/365*'TOX and EXPO INPUTS'!$E$32/'TOX and EXPO INPUTS'!$E$33),"0.00E+00"))</f>
        <v>#DIV/0!</v>
      </c>
      <c r="CS646" s="53" t="s">
        <v>139</v>
      </c>
      <c r="CT646" s="53" t="s">
        <v>139</v>
      </c>
      <c r="CU646" s="53" t="e">
        <f>VALUE(TEXT((AU646*$K646/365*'TOX and EXPO INPUTS'!$E$32/'TOX and EXPO INPUTS'!$E$33),"0.00E+00"))</f>
        <v>#DIV/0!</v>
      </c>
      <c r="CV646" s="53" t="e">
        <f>VALUE(TEXT((AV646*$K646/365*'TOX and EXPO INPUTS'!$E$32/'TOX and EXPO INPUTS'!$E$33),"0.00E+00"))</f>
        <v>#DIV/0!</v>
      </c>
      <c r="CW646" s="53" t="e">
        <f>VALUE(TEXT((AW646*$K646/365*'TOX and EXPO INPUTS'!$E$32/'TOX and EXPO INPUTS'!$E$33),"0.00E+00"))</f>
        <v>#DIV/0!</v>
      </c>
      <c r="CX646" s="53" t="s">
        <v>139</v>
      </c>
      <c r="CY646" s="53" t="s">
        <v>139</v>
      </c>
      <c r="CZ646" s="53" t="e">
        <f>VALUE(TEXT((AZ646*$K646/365*'TOX and EXPO INPUTS'!$E$32/'TOX and EXPO INPUTS'!$E$33),"0.00E+00"))</f>
        <v>#DIV/0!</v>
      </c>
      <c r="DA646" s="53" t="e">
        <f>VALUE(TEXT((BA646*$K646/365*'TOX and EXPO INPUTS'!$E$32/'TOX and EXPO INPUTS'!$E$33),"0.00E+00"))</f>
        <v>#DIV/0!</v>
      </c>
      <c r="DB646" s="53" t="e">
        <f>VALUE(TEXT((BB646*$K646/365*'TOX and EXPO INPUTS'!$E$32/'TOX and EXPO INPUTS'!$E$33),"0.00E+00"))</f>
        <v>#DIV/0!</v>
      </c>
      <c r="DC646" s="53" t="s">
        <v>139</v>
      </c>
      <c r="DD646" s="53" t="s">
        <v>139</v>
      </c>
      <c r="DE646" s="73" t="s">
        <v>139</v>
      </c>
      <c r="DF646" s="110" t="e">
        <f>VALUE(TEXT((BZ646*'TOX and EXPO INPUTS'!$E$22),"0.00E+00"))</f>
        <v>#DIV/0!</v>
      </c>
      <c r="DG646" s="108" t="e">
        <f>VALUE(TEXT((CA646*'TOX and EXPO INPUTS'!$E$22),"0.00E+00"))</f>
        <v>#DIV/0!</v>
      </c>
      <c r="DH646" s="108" t="e">
        <f>VALUE(TEXT((CB646*'TOX and EXPO INPUTS'!$E$22),"0.00E+00"))</f>
        <v>#DIV/0!</v>
      </c>
      <c r="DI646" s="108" t="s">
        <v>139</v>
      </c>
      <c r="DJ646" s="108" t="s">
        <v>139</v>
      </c>
      <c r="DK646" s="108" t="e">
        <f>VALUE(TEXT((CE646*'TOX and EXPO INPUTS'!$E$22),"0.00E+00"))</f>
        <v>#DIV/0!</v>
      </c>
      <c r="DL646" s="108" t="e">
        <f>VALUE(TEXT((CF646*'TOX and EXPO INPUTS'!$E$22),"0.00E+00"))</f>
        <v>#DIV/0!</v>
      </c>
      <c r="DM646" s="108" t="e">
        <f>VALUE(TEXT((CG646*'TOX and EXPO INPUTS'!$E$22),"0.00E+00"))</f>
        <v>#DIV/0!</v>
      </c>
      <c r="DN646" s="108" t="s">
        <v>139</v>
      </c>
      <c r="DO646" s="108" t="s">
        <v>139</v>
      </c>
      <c r="DP646" s="108" t="e">
        <f>VALUE(TEXT((CJ646*'TOX and EXPO INPUTS'!$E$22),"0.00E+00"))</f>
        <v>#DIV/0!</v>
      </c>
      <c r="DQ646" s="108" t="e">
        <f>VALUE(TEXT((CK646*'TOX and EXPO INPUTS'!$E$22),"0.00E+00"))</f>
        <v>#DIV/0!</v>
      </c>
      <c r="DR646" s="108" t="e">
        <f>VALUE(TEXT((CL646*'TOX and EXPO INPUTS'!$E$22),"0.00E+00"))</f>
        <v>#DIV/0!</v>
      </c>
      <c r="DS646" s="108" t="s">
        <v>139</v>
      </c>
      <c r="DT646" s="108" t="s">
        <v>139</v>
      </c>
      <c r="DU646" s="109" t="s">
        <v>139</v>
      </c>
      <c r="DV646" s="110" t="e">
        <f>VALUE(TEXT((CP646*'TOX and EXPO INPUTS'!$E$22),"0.00E+00"))</f>
        <v>#DIV/0!</v>
      </c>
      <c r="DW646" s="108" t="e">
        <f>VALUE(TEXT((CQ646*'TOX and EXPO INPUTS'!$E$22),"0.00E+00"))</f>
        <v>#DIV/0!</v>
      </c>
      <c r="DX646" s="108" t="e">
        <f>VALUE(TEXT((CR646*'TOX and EXPO INPUTS'!$E$22),"0.00E+00"))</f>
        <v>#DIV/0!</v>
      </c>
      <c r="DY646" s="108" t="s">
        <v>139</v>
      </c>
      <c r="DZ646" s="108" t="s">
        <v>139</v>
      </c>
      <c r="EA646" s="108" t="e">
        <f>VALUE(TEXT((CU646*'TOX and EXPO INPUTS'!$E$22),"0.00E+00"))</f>
        <v>#DIV/0!</v>
      </c>
      <c r="EB646" s="108" t="e">
        <f>VALUE(TEXT((CV646*'TOX and EXPO INPUTS'!$E$22),"0.00E+00"))</f>
        <v>#DIV/0!</v>
      </c>
      <c r="EC646" s="108" t="e">
        <f>VALUE(TEXT((CW646*'TOX and EXPO INPUTS'!$E$22),"0.00E+00"))</f>
        <v>#DIV/0!</v>
      </c>
      <c r="ED646" s="108" t="s">
        <v>139</v>
      </c>
      <c r="EE646" s="108" t="s">
        <v>139</v>
      </c>
      <c r="EF646" s="108" t="e">
        <f>VALUE(TEXT((CZ646*'TOX and EXPO INPUTS'!$E$22),"0.00E+00"))</f>
        <v>#DIV/0!</v>
      </c>
      <c r="EG646" s="108" t="e">
        <f>VALUE(TEXT((DA646*'TOX and EXPO INPUTS'!$E$22),"0.00E+00"))</f>
        <v>#DIV/0!</v>
      </c>
      <c r="EH646" s="108" t="e">
        <f>VALUE(TEXT((DB646*'TOX and EXPO INPUTS'!$E$22),"0.00E+00"))</f>
        <v>#DIV/0!</v>
      </c>
      <c r="EI646" s="108" t="s">
        <v>139</v>
      </c>
      <c r="EJ646" s="108" t="s">
        <v>139</v>
      </c>
      <c r="EK646" s="109" t="s">
        <v>139</v>
      </c>
      <c r="EL646" s="56" t="s">
        <v>77</v>
      </c>
      <c r="EM646" s="36" t="s">
        <v>70</v>
      </c>
      <c r="EN646" s="36" t="s">
        <v>193</v>
      </c>
      <c r="EO646" s="57" t="s">
        <v>70</v>
      </c>
    </row>
    <row r="647" spans="1:145" x14ac:dyDescent="0.25">
      <c r="A647" s="56" t="s">
        <v>23</v>
      </c>
      <c r="B647" s="36" t="s">
        <v>50</v>
      </c>
      <c r="C647" s="36" t="s">
        <v>20</v>
      </c>
      <c r="D647" s="57" t="s">
        <v>0</v>
      </c>
      <c r="E647" s="61" t="s">
        <v>44</v>
      </c>
      <c r="F647" s="92"/>
      <c r="G647" s="66" t="s">
        <v>143</v>
      </c>
      <c r="H647" s="63">
        <v>1</v>
      </c>
      <c r="I647" s="66" t="s">
        <v>144</v>
      </c>
      <c r="J647" s="100">
        <v>10</v>
      </c>
      <c r="K647" s="100">
        <v>30</v>
      </c>
      <c r="L647" s="63">
        <v>10000</v>
      </c>
      <c r="M647" s="51">
        <v>9300</v>
      </c>
      <c r="N647" s="51">
        <v>5700</v>
      </c>
      <c r="O647" s="53" t="s">
        <v>139</v>
      </c>
      <c r="P647" s="53" t="s">
        <v>139</v>
      </c>
      <c r="Q647" s="66" t="s">
        <v>139</v>
      </c>
      <c r="R647" s="63">
        <v>62</v>
      </c>
      <c r="S647" s="53">
        <v>12.4</v>
      </c>
      <c r="T647" s="53">
        <v>6.2</v>
      </c>
      <c r="U647" s="66" t="s">
        <v>139</v>
      </c>
      <c r="V647" s="72">
        <f t="shared" si="646"/>
        <v>0</v>
      </c>
      <c r="W647" s="53">
        <f t="shared" si="646"/>
        <v>0</v>
      </c>
      <c r="X647" s="53">
        <f t="shared" si="646"/>
        <v>0</v>
      </c>
      <c r="Y647" s="53" t="s">
        <v>139</v>
      </c>
      <c r="Z647" s="53" t="s">
        <v>139</v>
      </c>
      <c r="AA647" s="73" t="s">
        <v>139</v>
      </c>
      <c r="AB647" s="72" t="e">
        <f>VALUE(TEXT(((V647*'TOX and EXPO INPUTS'!$E$12)/'TOX and EXPO INPUTS'!$E$27),"0.00E+00"))</f>
        <v>#DIV/0!</v>
      </c>
      <c r="AC647" s="53" t="e">
        <f>VALUE(TEXT(((W647*'TOX and EXPO INPUTS'!$E$12)/'TOX and EXPO INPUTS'!$E$27),"0.00E+00"))</f>
        <v>#DIV/0!</v>
      </c>
      <c r="AD647" s="53" t="e">
        <f>VALUE(TEXT(((X647*'TOX and EXPO INPUTS'!$E$12)/'TOX and EXPO INPUTS'!$E$27),"0.00E+00"))</f>
        <v>#DIV/0!</v>
      </c>
      <c r="AE647" s="53" t="s">
        <v>139</v>
      </c>
      <c r="AF647" s="53" t="s">
        <v>139</v>
      </c>
      <c r="AG647" s="73" t="s">
        <v>139</v>
      </c>
      <c r="AH647" s="72">
        <f t="shared" si="647"/>
        <v>0</v>
      </c>
      <c r="AI647" s="53">
        <f t="shared" si="647"/>
        <v>0</v>
      </c>
      <c r="AJ647" s="53">
        <f t="shared" si="647"/>
        <v>0</v>
      </c>
      <c r="AK647" s="73" t="s">
        <v>139</v>
      </c>
      <c r="AL647" s="72" t="e">
        <f>VALUE(TEXT(((AH647*'TOX and EXPO INPUTS'!$E$20)/'TOX and EXPO INPUTS'!$E$29),"0.00E+00"))</f>
        <v>#DIV/0!</v>
      </c>
      <c r="AM647" s="53" t="e">
        <f>VALUE(TEXT(((AI647*'TOX and EXPO INPUTS'!$E$20)/'TOX and EXPO INPUTS'!$E$29),"0.00E+00"))</f>
        <v>#DIV/0!</v>
      </c>
      <c r="AN647" s="53" t="e">
        <f>VALUE(TEXT(((AJ647*'TOX and EXPO INPUTS'!$E$20)/'TOX and EXPO INPUTS'!$E$29),"0.00E+00"))</f>
        <v>#DIV/0!</v>
      </c>
      <c r="AO647" s="73" t="s">
        <v>139</v>
      </c>
      <c r="AP647" s="72" t="e">
        <f t="shared" si="648"/>
        <v>#DIV/0!</v>
      </c>
      <c r="AQ647" s="53" t="e">
        <f t="shared" si="649"/>
        <v>#DIV/0!</v>
      </c>
      <c r="AR647" s="53" t="e">
        <f t="shared" si="650"/>
        <v>#DIV/0!</v>
      </c>
      <c r="AS647" s="53" t="s">
        <v>139</v>
      </c>
      <c r="AT647" s="53" t="s">
        <v>139</v>
      </c>
      <c r="AU647" s="53" t="e">
        <f t="shared" si="651"/>
        <v>#DIV/0!</v>
      </c>
      <c r="AV647" s="53" t="e">
        <f t="shared" si="652"/>
        <v>#DIV/0!</v>
      </c>
      <c r="AW647" s="53" t="e">
        <f t="shared" si="653"/>
        <v>#DIV/0!</v>
      </c>
      <c r="AX647" s="53" t="s">
        <v>139</v>
      </c>
      <c r="AY647" s="53" t="s">
        <v>139</v>
      </c>
      <c r="AZ647" s="53" t="e">
        <f t="shared" si="654"/>
        <v>#DIV/0!</v>
      </c>
      <c r="BA647" s="53" t="e">
        <f t="shared" si="655"/>
        <v>#DIV/0!</v>
      </c>
      <c r="BB647" s="53" t="e">
        <f t="shared" si="656"/>
        <v>#DIV/0!</v>
      </c>
      <c r="BC647" s="53" t="s">
        <v>139</v>
      </c>
      <c r="BD647" s="53" t="s">
        <v>139</v>
      </c>
      <c r="BE647" s="73" t="s">
        <v>139</v>
      </c>
      <c r="BF647" s="72" t="e">
        <f>VALUE(TEXT((AB647*$J647/365*'TOX and EXPO INPUTS'!$E$32/'TOX and EXPO INPUTS'!$E$33),"0.00E+00"))</f>
        <v>#DIV/0!</v>
      </c>
      <c r="BG647" s="53" t="e">
        <f>VALUE(TEXT((AC647*$J647/365*'TOX and EXPO INPUTS'!$E$32/'TOX and EXPO INPUTS'!$E$33),"0.00E+00"))</f>
        <v>#DIV/0!</v>
      </c>
      <c r="BH647" s="53" t="e">
        <f>VALUE(TEXT((AD647*$J647/365*'TOX and EXPO INPUTS'!$E$32/'TOX and EXPO INPUTS'!$E$33),"0.00E+00"))</f>
        <v>#DIV/0!</v>
      </c>
      <c r="BI647" s="53" t="s">
        <v>139</v>
      </c>
      <c r="BJ647" s="53" t="s">
        <v>139</v>
      </c>
      <c r="BK647" s="73" t="s">
        <v>139</v>
      </c>
      <c r="BL647" s="72" t="e">
        <f>VALUE(TEXT((AB647*$K647/365*'TOX and EXPO INPUTS'!$E$32/'TOX and EXPO INPUTS'!$E$33),"0.00E+00"))</f>
        <v>#DIV/0!</v>
      </c>
      <c r="BM647" s="53" t="e">
        <f>VALUE(TEXT((AC647*$K647/365*'TOX and EXPO INPUTS'!$E$32/'TOX and EXPO INPUTS'!$E$33),"0.00E+00"))</f>
        <v>#DIV/0!</v>
      </c>
      <c r="BN647" s="53" t="e">
        <f>VALUE(TEXT((AD647*$K647/365*'TOX and EXPO INPUTS'!$E$32/'TOX and EXPO INPUTS'!$E$33),"0.00E+00"))</f>
        <v>#DIV/0!</v>
      </c>
      <c r="BO647" s="53" t="s">
        <v>139</v>
      </c>
      <c r="BP647" s="53" t="s">
        <v>139</v>
      </c>
      <c r="BQ647" s="73" t="s">
        <v>139</v>
      </c>
      <c r="BR647" s="72" t="e">
        <f>VALUE(TEXT((AL647*$J647/365*'TOX and EXPO INPUTS'!$E$32/'TOX and EXPO INPUTS'!$E$33),"0.00E+00"))</f>
        <v>#DIV/0!</v>
      </c>
      <c r="BS647" s="53" t="e">
        <f>VALUE(TEXT((AM647*$J647/365*'TOX and EXPO INPUTS'!$E$32/'TOX and EXPO INPUTS'!$E$33),"0.00E+00"))</f>
        <v>#DIV/0!</v>
      </c>
      <c r="BT647" s="53" t="e">
        <f>VALUE(TEXT((AN647*$J647/365*'TOX and EXPO INPUTS'!$E$32/'TOX and EXPO INPUTS'!$E$33),"0.00E+00"))</f>
        <v>#DIV/0!</v>
      </c>
      <c r="BU647" s="73" t="s">
        <v>139</v>
      </c>
      <c r="BV647" s="72" t="e">
        <f>VALUE(TEXT((AL647*$K647/365*'TOX and EXPO INPUTS'!$E$32/'TOX and EXPO INPUTS'!$E$33),"0.00E+00"))</f>
        <v>#DIV/0!</v>
      </c>
      <c r="BW647" s="53" t="e">
        <f>VALUE(TEXT((AM647*$K647/365*'TOX and EXPO INPUTS'!$E$32/'TOX and EXPO INPUTS'!$E$33),"0.00E+00"))</f>
        <v>#DIV/0!</v>
      </c>
      <c r="BX647" s="53" t="e">
        <f>VALUE(TEXT((AN647*$K647/365*'TOX and EXPO INPUTS'!$E$32/'TOX and EXPO INPUTS'!$E$33),"0.00E+00"))</f>
        <v>#DIV/0!</v>
      </c>
      <c r="BY647" s="73" t="s">
        <v>139</v>
      </c>
      <c r="BZ647" s="72" t="e">
        <f>VALUE(TEXT((AP647*$J647/365*'TOX and EXPO INPUTS'!$E$32/'TOX and EXPO INPUTS'!$E$33),"0.00E+00"))</f>
        <v>#DIV/0!</v>
      </c>
      <c r="CA647" s="53" t="e">
        <f>VALUE(TEXT((AQ647*$J647/365*'TOX and EXPO INPUTS'!$E$32/'TOX and EXPO INPUTS'!$E$33),"0.00E+00"))</f>
        <v>#DIV/0!</v>
      </c>
      <c r="CB647" s="53" t="e">
        <f>VALUE(TEXT((AR647*$J647/365*'TOX and EXPO INPUTS'!$E$32/'TOX and EXPO INPUTS'!$E$33),"0.00E+00"))</f>
        <v>#DIV/0!</v>
      </c>
      <c r="CC647" s="53" t="s">
        <v>139</v>
      </c>
      <c r="CD647" s="53" t="s">
        <v>139</v>
      </c>
      <c r="CE647" s="53" t="e">
        <f>VALUE(TEXT((AU647*$J647/365*'TOX and EXPO INPUTS'!$E$32/'TOX and EXPO INPUTS'!$E$33),"0.00E+00"))</f>
        <v>#DIV/0!</v>
      </c>
      <c r="CF647" s="53" t="e">
        <f>VALUE(TEXT((AV647*$J647/365*'TOX and EXPO INPUTS'!$E$32/'TOX and EXPO INPUTS'!$E$33),"0.00E+00"))</f>
        <v>#DIV/0!</v>
      </c>
      <c r="CG647" s="53" t="e">
        <f>VALUE(TEXT((AW647*$J647/365*'TOX and EXPO INPUTS'!$E$32/'TOX and EXPO INPUTS'!$E$33),"0.00E+00"))</f>
        <v>#DIV/0!</v>
      </c>
      <c r="CH647" s="53" t="s">
        <v>139</v>
      </c>
      <c r="CI647" s="53" t="s">
        <v>139</v>
      </c>
      <c r="CJ647" s="53" t="e">
        <f>VALUE(TEXT((AZ647*$J647/365*'TOX and EXPO INPUTS'!$E$32/'TOX and EXPO INPUTS'!$E$33),"0.00E+00"))</f>
        <v>#DIV/0!</v>
      </c>
      <c r="CK647" s="53" t="e">
        <f>VALUE(TEXT((BA647*$J647/365*'TOX and EXPO INPUTS'!$E$32/'TOX and EXPO INPUTS'!$E$33),"0.00E+00"))</f>
        <v>#DIV/0!</v>
      </c>
      <c r="CL647" s="53" t="e">
        <f>VALUE(TEXT((BB647*$J647/365*'TOX and EXPO INPUTS'!$E$32/'TOX and EXPO INPUTS'!$E$33),"0.00E+00"))</f>
        <v>#DIV/0!</v>
      </c>
      <c r="CM647" s="53" t="s">
        <v>139</v>
      </c>
      <c r="CN647" s="53" t="s">
        <v>139</v>
      </c>
      <c r="CO647" s="73" t="s">
        <v>139</v>
      </c>
      <c r="CP647" s="72" t="e">
        <f>VALUE(TEXT((AP647*$K647/365*'TOX and EXPO INPUTS'!$E$32/'TOX and EXPO INPUTS'!$E$33),"0.00E+00"))</f>
        <v>#DIV/0!</v>
      </c>
      <c r="CQ647" s="53" t="e">
        <f>VALUE(TEXT((AQ647*$K647/365*'TOX and EXPO INPUTS'!$E$32/'TOX and EXPO INPUTS'!$E$33),"0.00E+00"))</f>
        <v>#DIV/0!</v>
      </c>
      <c r="CR647" s="53" t="e">
        <f>VALUE(TEXT((AR647*$K647/365*'TOX and EXPO INPUTS'!$E$32/'TOX and EXPO INPUTS'!$E$33),"0.00E+00"))</f>
        <v>#DIV/0!</v>
      </c>
      <c r="CS647" s="53" t="s">
        <v>139</v>
      </c>
      <c r="CT647" s="53" t="s">
        <v>139</v>
      </c>
      <c r="CU647" s="53" t="e">
        <f>VALUE(TEXT((AU647*$K647/365*'TOX and EXPO INPUTS'!$E$32/'TOX and EXPO INPUTS'!$E$33),"0.00E+00"))</f>
        <v>#DIV/0!</v>
      </c>
      <c r="CV647" s="53" t="e">
        <f>VALUE(TEXT((AV647*$K647/365*'TOX and EXPO INPUTS'!$E$32/'TOX and EXPO INPUTS'!$E$33),"0.00E+00"))</f>
        <v>#DIV/0!</v>
      </c>
      <c r="CW647" s="53" t="e">
        <f>VALUE(TEXT((AW647*$K647/365*'TOX and EXPO INPUTS'!$E$32/'TOX and EXPO INPUTS'!$E$33),"0.00E+00"))</f>
        <v>#DIV/0!</v>
      </c>
      <c r="CX647" s="53" t="s">
        <v>139</v>
      </c>
      <c r="CY647" s="53" t="s">
        <v>139</v>
      </c>
      <c r="CZ647" s="53" t="e">
        <f>VALUE(TEXT((AZ647*$K647/365*'TOX and EXPO INPUTS'!$E$32/'TOX and EXPO INPUTS'!$E$33),"0.00E+00"))</f>
        <v>#DIV/0!</v>
      </c>
      <c r="DA647" s="53" t="e">
        <f>VALUE(TEXT((BA647*$K647/365*'TOX and EXPO INPUTS'!$E$32/'TOX and EXPO INPUTS'!$E$33),"0.00E+00"))</f>
        <v>#DIV/0!</v>
      </c>
      <c r="DB647" s="53" t="e">
        <f>VALUE(TEXT((BB647*$K647/365*'TOX and EXPO INPUTS'!$E$32/'TOX and EXPO INPUTS'!$E$33),"0.00E+00"))</f>
        <v>#DIV/0!</v>
      </c>
      <c r="DC647" s="53" t="s">
        <v>139</v>
      </c>
      <c r="DD647" s="53" t="s">
        <v>139</v>
      </c>
      <c r="DE647" s="73" t="s">
        <v>139</v>
      </c>
      <c r="DF647" s="110" t="e">
        <f>VALUE(TEXT((BZ647*'TOX and EXPO INPUTS'!$E$22),"0.00E+00"))</f>
        <v>#DIV/0!</v>
      </c>
      <c r="DG647" s="108" t="e">
        <f>VALUE(TEXT((CA647*'TOX and EXPO INPUTS'!$E$22),"0.00E+00"))</f>
        <v>#DIV/0!</v>
      </c>
      <c r="DH647" s="108" t="e">
        <f>VALUE(TEXT((CB647*'TOX and EXPO INPUTS'!$E$22),"0.00E+00"))</f>
        <v>#DIV/0!</v>
      </c>
      <c r="DI647" s="108" t="s">
        <v>139</v>
      </c>
      <c r="DJ647" s="108" t="s">
        <v>139</v>
      </c>
      <c r="DK647" s="108" t="e">
        <f>VALUE(TEXT((CE647*'TOX and EXPO INPUTS'!$E$22),"0.00E+00"))</f>
        <v>#DIV/0!</v>
      </c>
      <c r="DL647" s="108" t="e">
        <f>VALUE(TEXT((CF647*'TOX and EXPO INPUTS'!$E$22),"0.00E+00"))</f>
        <v>#DIV/0!</v>
      </c>
      <c r="DM647" s="108" t="e">
        <f>VALUE(TEXT((CG647*'TOX and EXPO INPUTS'!$E$22),"0.00E+00"))</f>
        <v>#DIV/0!</v>
      </c>
      <c r="DN647" s="108" t="s">
        <v>139</v>
      </c>
      <c r="DO647" s="108" t="s">
        <v>139</v>
      </c>
      <c r="DP647" s="108" t="e">
        <f>VALUE(TEXT((CJ647*'TOX and EXPO INPUTS'!$E$22),"0.00E+00"))</f>
        <v>#DIV/0!</v>
      </c>
      <c r="DQ647" s="108" t="e">
        <f>VALUE(TEXT((CK647*'TOX and EXPO INPUTS'!$E$22),"0.00E+00"))</f>
        <v>#DIV/0!</v>
      </c>
      <c r="DR647" s="108" t="e">
        <f>VALUE(TEXT((CL647*'TOX and EXPO INPUTS'!$E$22),"0.00E+00"))</f>
        <v>#DIV/0!</v>
      </c>
      <c r="DS647" s="108" t="s">
        <v>139</v>
      </c>
      <c r="DT647" s="108" t="s">
        <v>139</v>
      </c>
      <c r="DU647" s="109" t="s">
        <v>139</v>
      </c>
      <c r="DV647" s="110" t="e">
        <f>VALUE(TEXT((CP647*'TOX and EXPO INPUTS'!$E$22),"0.00E+00"))</f>
        <v>#DIV/0!</v>
      </c>
      <c r="DW647" s="108" t="e">
        <f>VALUE(TEXT((CQ647*'TOX and EXPO INPUTS'!$E$22),"0.00E+00"))</f>
        <v>#DIV/0!</v>
      </c>
      <c r="DX647" s="108" t="e">
        <f>VALUE(TEXT((CR647*'TOX and EXPO INPUTS'!$E$22),"0.00E+00"))</f>
        <v>#DIV/0!</v>
      </c>
      <c r="DY647" s="108" t="s">
        <v>139</v>
      </c>
      <c r="DZ647" s="108" t="s">
        <v>139</v>
      </c>
      <c r="EA647" s="108" t="e">
        <f>VALUE(TEXT((CU647*'TOX and EXPO INPUTS'!$E$22),"0.00E+00"))</f>
        <v>#DIV/0!</v>
      </c>
      <c r="EB647" s="108" t="e">
        <f>VALUE(TEXT((CV647*'TOX and EXPO INPUTS'!$E$22),"0.00E+00"))</f>
        <v>#DIV/0!</v>
      </c>
      <c r="EC647" s="108" t="e">
        <f>VALUE(TEXT((CW647*'TOX and EXPO INPUTS'!$E$22),"0.00E+00"))</f>
        <v>#DIV/0!</v>
      </c>
      <c r="ED647" s="108" t="s">
        <v>139</v>
      </c>
      <c r="EE647" s="108" t="s">
        <v>139</v>
      </c>
      <c r="EF647" s="108" t="e">
        <f>VALUE(TEXT((CZ647*'TOX and EXPO INPUTS'!$E$22),"0.00E+00"))</f>
        <v>#DIV/0!</v>
      </c>
      <c r="EG647" s="108" t="e">
        <f>VALUE(TEXT((DA647*'TOX and EXPO INPUTS'!$E$22),"0.00E+00"))</f>
        <v>#DIV/0!</v>
      </c>
      <c r="EH647" s="108" t="e">
        <f>VALUE(TEXT((DB647*'TOX and EXPO INPUTS'!$E$22),"0.00E+00"))</f>
        <v>#DIV/0!</v>
      </c>
      <c r="EI647" s="108" t="s">
        <v>139</v>
      </c>
      <c r="EJ647" s="108" t="s">
        <v>139</v>
      </c>
      <c r="EK647" s="109" t="s">
        <v>139</v>
      </c>
      <c r="EL647" s="56" t="s">
        <v>77</v>
      </c>
      <c r="EM647" s="36" t="s">
        <v>70</v>
      </c>
      <c r="EN647" s="36" t="s">
        <v>193</v>
      </c>
      <c r="EO647" s="57" t="s">
        <v>70</v>
      </c>
    </row>
    <row r="648" spans="1:145" x14ac:dyDescent="0.25">
      <c r="A648" s="56" t="s">
        <v>23</v>
      </c>
      <c r="B648" s="36" t="s">
        <v>50</v>
      </c>
      <c r="C648" s="36" t="s">
        <v>20</v>
      </c>
      <c r="D648" s="57" t="s">
        <v>0</v>
      </c>
      <c r="E648" s="61" t="s">
        <v>16</v>
      </c>
      <c r="F648" s="92"/>
      <c r="G648" s="66" t="s">
        <v>143</v>
      </c>
      <c r="H648" s="63">
        <v>1</v>
      </c>
      <c r="I648" s="66" t="s">
        <v>144</v>
      </c>
      <c r="J648" s="100">
        <v>10</v>
      </c>
      <c r="K648" s="100">
        <v>30</v>
      </c>
      <c r="L648" s="63">
        <v>10000</v>
      </c>
      <c r="M648" s="51">
        <v>9300</v>
      </c>
      <c r="N648" s="51">
        <v>5700</v>
      </c>
      <c r="O648" s="53" t="s">
        <v>139</v>
      </c>
      <c r="P648" s="53" t="s">
        <v>139</v>
      </c>
      <c r="Q648" s="66" t="s">
        <v>139</v>
      </c>
      <c r="R648" s="63">
        <v>62</v>
      </c>
      <c r="S648" s="53">
        <v>12.4</v>
      </c>
      <c r="T648" s="53">
        <v>6.2</v>
      </c>
      <c r="U648" s="66" t="s">
        <v>139</v>
      </c>
      <c r="V648" s="72">
        <f t="shared" si="646"/>
        <v>0</v>
      </c>
      <c r="W648" s="53">
        <f t="shared" si="646"/>
        <v>0</v>
      </c>
      <c r="X648" s="53">
        <f t="shared" si="646"/>
        <v>0</v>
      </c>
      <c r="Y648" s="53" t="s">
        <v>139</v>
      </c>
      <c r="Z648" s="53" t="s">
        <v>139</v>
      </c>
      <c r="AA648" s="73" t="s">
        <v>139</v>
      </c>
      <c r="AB648" s="72" t="e">
        <f>VALUE(TEXT(((V648*'TOX and EXPO INPUTS'!$E$12)/'TOX and EXPO INPUTS'!$E$27),"0.00E+00"))</f>
        <v>#DIV/0!</v>
      </c>
      <c r="AC648" s="53" t="e">
        <f>VALUE(TEXT(((W648*'TOX and EXPO INPUTS'!$E$12)/'TOX and EXPO INPUTS'!$E$27),"0.00E+00"))</f>
        <v>#DIV/0!</v>
      </c>
      <c r="AD648" s="53" t="e">
        <f>VALUE(TEXT(((X648*'TOX and EXPO INPUTS'!$E$12)/'TOX and EXPO INPUTS'!$E$27),"0.00E+00"))</f>
        <v>#DIV/0!</v>
      </c>
      <c r="AE648" s="53" t="s">
        <v>139</v>
      </c>
      <c r="AF648" s="53" t="s">
        <v>139</v>
      </c>
      <c r="AG648" s="73" t="s">
        <v>139</v>
      </c>
      <c r="AH648" s="72">
        <f t="shared" si="647"/>
        <v>0</v>
      </c>
      <c r="AI648" s="53">
        <f t="shared" si="647"/>
        <v>0</v>
      </c>
      <c r="AJ648" s="53">
        <f t="shared" si="647"/>
        <v>0</v>
      </c>
      <c r="AK648" s="73" t="s">
        <v>139</v>
      </c>
      <c r="AL648" s="72" t="e">
        <f>VALUE(TEXT(((AH648*'TOX and EXPO INPUTS'!$E$20)/'TOX and EXPO INPUTS'!$E$29),"0.00E+00"))</f>
        <v>#DIV/0!</v>
      </c>
      <c r="AM648" s="53" t="e">
        <f>VALUE(TEXT(((AI648*'TOX and EXPO INPUTS'!$E$20)/'TOX and EXPO INPUTS'!$E$29),"0.00E+00"))</f>
        <v>#DIV/0!</v>
      </c>
      <c r="AN648" s="53" t="e">
        <f>VALUE(TEXT(((AJ648*'TOX and EXPO INPUTS'!$E$20)/'TOX and EXPO INPUTS'!$E$29),"0.00E+00"))</f>
        <v>#DIV/0!</v>
      </c>
      <c r="AO648" s="73" t="s">
        <v>139</v>
      </c>
      <c r="AP648" s="72" t="e">
        <f t="shared" si="648"/>
        <v>#DIV/0!</v>
      </c>
      <c r="AQ648" s="53" t="e">
        <f t="shared" si="649"/>
        <v>#DIV/0!</v>
      </c>
      <c r="AR648" s="53" t="e">
        <f t="shared" si="650"/>
        <v>#DIV/0!</v>
      </c>
      <c r="AS648" s="53" t="s">
        <v>139</v>
      </c>
      <c r="AT648" s="53" t="s">
        <v>139</v>
      </c>
      <c r="AU648" s="53" t="e">
        <f t="shared" si="651"/>
        <v>#DIV/0!</v>
      </c>
      <c r="AV648" s="53" t="e">
        <f t="shared" si="652"/>
        <v>#DIV/0!</v>
      </c>
      <c r="AW648" s="53" t="e">
        <f t="shared" si="653"/>
        <v>#DIV/0!</v>
      </c>
      <c r="AX648" s="53" t="s">
        <v>139</v>
      </c>
      <c r="AY648" s="53" t="s">
        <v>139</v>
      </c>
      <c r="AZ648" s="53" t="e">
        <f t="shared" si="654"/>
        <v>#DIV/0!</v>
      </c>
      <c r="BA648" s="53" t="e">
        <f t="shared" si="655"/>
        <v>#DIV/0!</v>
      </c>
      <c r="BB648" s="53" t="e">
        <f t="shared" si="656"/>
        <v>#DIV/0!</v>
      </c>
      <c r="BC648" s="53" t="s">
        <v>139</v>
      </c>
      <c r="BD648" s="53" t="s">
        <v>139</v>
      </c>
      <c r="BE648" s="73" t="s">
        <v>139</v>
      </c>
      <c r="BF648" s="72" t="e">
        <f>VALUE(TEXT((AB648*$J648/365*'TOX and EXPO INPUTS'!$E$32/'TOX and EXPO INPUTS'!$E$33),"0.00E+00"))</f>
        <v>#DIV/0!</v>
      </c>
      <c r="BG648" s="53" t="e">
        <f>VALUE(TEXT((AC648*$J648/365*'TOX and EXPO INPUTS'!$E$32/'TOX and EXPO INPUTS'!$E$33),"0.00E+00"))</f>
        <v>#DIV/0!</v>
      </c>
      <c r="BH648" s="53" t="e">
        <f>VALUE(TEXT((AD648*$J648/365*'TOX and EXPO INPUTS'!$E$32/'TOX and EXPO INPUTS'!$E$33),"0.00E+00"))</f>
        <v>#DIV/0!</v>
      </c>
      <c r="BI648" s="53" t="s">
        <v>139</v>
      </c>
      <c r="BJ648" s="53" t="s">
        <v>139</v>
      </c>
      <c r="BK648" s="73" t="s">
        <v>139</v>
      </c>
      <c r="BL648" s="72" t="e">
        <f>VALUE(TEXT((AB648*$K648/365*'TOX and EXPO INPUTS'!$E$32/'TOX and EXPO INPUTS'!$E$33),"0.00E+00"))</f>
        <v>#DIV/0!</v>
      </c>
      <c r="BM648" s="53" t="e">
        <f>VALUE(TEXT((AC648*$K648/365*'TOX and EXPO INPUTS'!$E$32/'TOX and EXPO INPUTS'!$E$33),"0.00E+00"))</f>
        <v>#DIV/0!</v>
      </c>
      <c r="BN648" s="53" t="e">
        <f>VALUE(TEXT((AD648*$K648/365*'TOX and EXPO INPUTS'!$E$32/'TOX and EXPO INPUTS'!$E$33),"0.00E+00"))</f>
        <v>#DIV/0!</v>
      </c>
      <c r="BO648" s="53" t="s">
        <v>139</v>
      </c>
      <c r="BP648" s="53" t="s">
        <v>139</v>
      </c>
      <c r="BQ648" s="73" t="s">
        <v>139</v>
      </c>
      <c r="BR648" s="72" t="e">
        <f>VALUE(TEXT((AL648*$J648/365*'TOX and EXPO INPUTS'!$E$32/'TOX and EXPO INPUTS'!$E$33),"0.00E+00"))</f>
        <v>#DIV/0!</v>
      </c>
      <c r="BS648" s="53" t="e">
        <f>VALUE(TEXT((AM648*$J648/365*'TOX and EXPO INPUTS'!$E$32/'TOX and EXPO INPUTS'!$E$33),"0.00E+00"))</f>
        <v>#DIV/0!</v>
      </c>
      <c r="BT648" s="53" t="e">
        <f>VALUE(TEXT((AN648*$J648/365*'TOX and EXPO INPUTS'!$E$32/'TOX and EXPO INPUTS'!$E$33),"0.00E+00"))</f>
        <v>#DIV/0!</v>
      </c>
      <c r="BU648" s="73" t="s">
        <v>139</v>
      </c>
      <c r="BV648" s="72" t="e">
        <f>VALUE(TEXT((AL648*$K648/365*'TOX and EXPO INPUTS'!$E$32/'TOX and EXPO INPUTS'!$E$33),"0.00E+00"))</f>
        <v>#DIV/0!</v>
      </c>
      <c r="BW648" s="53" t="e">
        <f>VALUE(TEXT((AM648*$K648/365*'TOX and EXPO INPUTS'!$E$32/'TOX and EXPO INPUTS'!$E$33),"0.00E+00"))</f>
        <v>#DIV/0!</v>
      </c>
      <c r="BX648" s="53" t="e">
        <f>VALUE(TEXT((AN648*$K648/365*'TOX and EXPO INPUTS'!$E$32/'TOX and EXPO INPUTS'!$E$33),"0.00E+00"))</f>
        <v>#DIV/0!</v>
      </c>
      <c r="BY648" s="73" t="s">
        <v>139</v>
      </c>
      <c r="BZ648" s="72" t="e">
        <f>VALUE(TEXT((AP648*$J648/365*'TOX and EXPO INPUTS'!$E$32/'TOX and EXPO INPUTS'!$E$33),"0.00E+00"))</f>
        <v>#DIV/0!</v>
      </c>
      <c r="CA648" s="53" t="e">
        <f>VALUE(TEXT((AQ648*$J648/365*'TOX and EXPO INPUTS'!$E$32/'TOX and EXPO INPUTS'!$E$33),"0.00E+00"))</f>
        <v>#DIV/0!</v>
      </c>
      <c r="CB648" s="53" t="e">
        <f>VALUE(TEXT((AR648*$J648/365*'TOX and EXPO INPUTS'!$E$32/'TOX and EXPO INPUTS'!$E$33),"0.00E+00"))</f>
        <v>#DIV/0!</v>
      </c>
      <c r="CC648" s="53" t="s">
        <v>139</v>
      </c>
      <c r="CD648" s="53" t="s">
        <v>139</v>
      </c>
      <c r="CE648" s="53" t="e">
        <f>VALUE(TEXT((AU648*$J648/365*'TOX and EXPO INPUTS'!$E$32/'TOX and EXPO INPUTS'!$E$33),"0.00E+00"))</f>
        <v>#DIV/0!</v>
      </c>
      <c r="CF648" s="53" t="e">
        <f>VALUE(TEXT((AV648*$J648/365*'TOX and EXPO INPUTS'!$E$32/'TOX and EXPO INPUTS'!$E$33),"0.00E+00"))</f>
        <v>#DIV/0!</v>
      </c>
      <c r="CG648" s="53" t="e">
        <f>VALUE(TEXT((AW648*$J648/365*'TOX and EXPO INPUTS'!$E$32/'TOX and EXPO INPUTS'!$E$33),"0.00E+00"))</f>
        <v>#DIV/0!</v>
      </c>
      <c r="CH648" s="53" t="s">
        <v>139</v>
      </c>
      <c r="CI648" s="53" t="s">
        <v>139</v>
      </c>
      <c r="CJ648" s="53" t="e">
        <f>VALUE(TEXT((AZ648*$J648/365*'TOX and EXPO INPUTS'!$E$32/'TOX and EXPO INPUTS'!$E$33),"0.00E+00"))</f>
        <v>#DIV/0!</v>
      </c>
      <c r="CK648" s="53" t="e">
        <f>VALUE(TEXT((BA648*$J648/365*'TOX and EXPO INPUTS'!$E$32/'TOX and EXPO INPUTS'!$E$33),"0.00E+00"))</f>
        <v>#DIV/0!</v>
      </c>
      <c r="CL648" s="53" t="e">
        <f>VALUE(TEXT((BB648*$J648/365*'TOX and EXPO INPUTS'!$E$32/'TOX and EXPO INPUTS'!$E$33),"0.00E+00"))</f>
        <v>#DIV/0!</v>
      </c>
      <c r="CM648" s="53" t="s">
        <v>139</v>
      </c>
      <c r="CN648" s="53" t="s">
        <v>139</v>
      </c>
      <c r="CO648" s="73" t="s">
        <v>139</v>
      </c>
      <c r="CP648" s="72" t="e">
        <f>VALUE(TEXT((AP648*$K648/365*'TOX and EXPO INPUTS'!$E$32/'TOX and EXPO INPUTS'!$E$33),"0.00E+00"))</f>
        <v>#DIV/0!</v>
      </c>
      <c r="CQ648" s="53" t="e">
        <f>VALUE(TEXT((AQ648*$K648/365*'TOX and EXPO INPUTS'!$E$32/'TOX and EXPO INPUTS'!$E$33),"0.00E+00"))</f>
        <v>#DIV/0!</v>
      </c>
      <c r="CR648" s="53" t="e">
        <f>VALUE(TEXT((AR648*$K648/365*'TOX and EXPO INPUTS'!$E$32/'TOX and EXPO INPUTS'!$E$33),"0.00E+00"))</f>
        <v>#DIV/0!</v>
      </c>
      <c r="CS648" s="53" t="s">
        <v>139</v>
      </c>
      <c r="CT648" s="53" t="s">
        <v>139</v>
      </c>
      <c r="CU648" s="53" t="e">
        <f>VALUE(TEXT((AU648*$K648/365*'TOX and EXPO INPUTS'!$E$32/'TOX and EXPO INPUTS'!$E$33),"0.00E+00"))</f>
        <v>#DIV/0!</v>
      </c>
      <c r="CV648" s="53" t="e">
        <f>VALUE(TEXT((AV648*$K648/365*'TOX and EXPO INPUTS'!$E$32/'TOX and EXPO INPUTS'!$E$33),"0.00E+00"))</f>
        <v>#DIV/0!</v>
      </c>
      <c r="CW648" s="53" t="e">
        <f>VALUE(TEXT((AW648*$K648/365*'TOX and EXPO INPUTS'!$E$32/'TOX and EXPO INPUTS'!$E$33),"0.00E+00"))</f>
        <v>#DIV/0!</v>
      </c>
      <c r="CX648" s="53" t="s">
        <v>139</v>
      </c>
      <c r="CY648" s="53" t="s">
        <v>139</v>
      </c>
      <c r="CZ648" s="53" t="e">
        <f>VALUE(TEXT((AZ648*$K648/365*'TOX and EXPO INPUTS'!$E$32/'TOX and EXPO INPUTS'!$E$33),"0.00E+00"))</f>
        <v>#DIV/0!</v>
      </c>
      <c r="DA648" s="53" t="e">
        <f>VALUE(TEXT((BA648*$K648/365*'TOX and EXPO INPUTS'!$E$32/'TOX and EXPO INPUTS'!$E$33),"0.00E+00"))</f>
        <v>#DIV/0!</v>
      </c>
      <c r="DB648" s="53" t="e">
        <f>VALUE(TEXT((BB648*$K648/365*'TOX and EXPO INPUTS'!$E$32/'TOX and EXPO INPUTS'!$E$33),"0.00E+00"))</f>
        <v>#DIV/0!</v>
      </c>
      <c r="DC648" s="53" t="s">
        <v>139</v>
      </c>
      <c r="DD648" s="53" t="s">
        <v>139</v>
      </c>
      <c r="DE648" s="73" t="s">
        <v>139</v>
      </c>
      <c r="DF648" s="110" t="e">
        <f>VALUE(TEXT((BZ648*'TOX and EXPO INPUTS'!$E$22),"0.00E+00"))</f>
        <v>#DIV/0!</v>
      </c>
      <c r="DG648" s="108" t="e">
        <f>VALUE(TEXT((CA648*'TOX and EXPO INPUTS'!$E$22),"0.00E+00"))</f>
        <v>#DIV/0!</v>
      </c>
      <c r="DH648" s="108" t="e">
        <f>VALUE(TEXT((CB648*'TOX and EXPO INPUTS'!$E$22),"0.00E+00"))</f>
        <v>#DIV/0!</v>
      </c>
      <c r="DI648" s="108" t="s">
        <v>139</v>
      </c>
      <c r="DJ648" s="108" t="s">
        <v>139</v>
      </c>
      <c r="DK648" s="108" t="e">
        <f>VALUE(TEXT((CE648*'TOX and EXPO INPUTS'!$E$22),"0.00E+00"))</f>
        <v>#DIV/0!</v>
      </c>
      <c r="DL648" s="108" t="e">
        <f>VALUE(TEXT((CF648*'TOX and EXPO INPUTS'!$E$22),"0.00E+00"))</f>
        <v>#DIV/0!</v>
      </c>
      <c r="DM648" s="108" t="e">
        <f>VALUE(TEXT((CG648*'TOX and EXPO INPUTS'!$E$22),"0.00E+00"))</f>
        <v>#DIV/0!</v>
      </c>
      <c r="DN648" s="108" t="s">
        <v>139</v>
      </c>
      <c r="DO648" s="108" t="s">
        <v>139</v>
      </c>
      <c r="DP648" s="108" t="e">
        <f>VALUE(TEXT((CJ648*'TOX and EXPO INPUTS'!$E$22),"0.00E+00"))</f>
        <v>#DIV/0!</v>
      </c>
      <c r="DQ648" s="108" t="e">
        <f>VALUE(TEXT((CK648*'TOX and EXPO INPUTS'!$E$22),"0.00E+00"))</f>
        <v>#DIV/0!</v>
      </c>
      <c r="DR648" s="108" t="e">
        <f>VALUE(TEXT((CL648*'TOX and EXPO INPUTS'!$E$22),"0.00E+00"))</f>
        <v>#DIV/0!</v>
      </c>
      <c r="DS648" s="108" t="s">
        <v>139</v>
      </c>
      <c r="DT648" s="108" t="s">
        <v>139</v>
      </c>
      <c r="DU648" s="109" t="s">
        <v>139</v>
      </c>
      <c r="DV648" s="110" t="e">
        <f>VALUE(TEXT((CP648*'TOX and EXPO INPUTS'!$E$22),"0.00E+00"))</f>
        <v>#DIV/0!</v>
      </c>
      <c r="DW648" s="108" t="e">
        <f>VALUE(TEXT((CQ648*'TOX and EXPO INPUTS'!$E$22),"0.00E+00"))</f>
        <v>#DIV/0!</v>
      </c>
      <c r="DX648" s="108" t="e">
        <f>VALUE(TEXT((CR648*'TOX and EXPO INPUTS'!$E$22),"0.00E+00"))</f>
        <v>#DIV/0!</v>
      </c>
      <c r="DY648" s="108" t="s">
        <v>139</v>
      </c>
      <c r="DZ648" s="108" t="s">
        <v>139</v>
      </c>
      <c r="EA648" s="108" t="e">
        <f>VALUE(TEXT((CU648*'TOX and EXPO INPUTS'!$E$22),"0.00E+00"))</f>
        <v>#DIV/0!</v>
      </c>
      <c r="EB648" s="108" t="e">
        <f>VALUE(TEXT((CV648*'TOX and EXPO INPUTS'!$E$22),"0.00E+00"))</f>
        <v>#DIV/0!</v>
      </c>
      <c r="EC648" s="108" t="e">
        <f>VALUE(TEXT((CW648*'TOX and EXPO INPUTS'!$E$22),"0.00E+00"))</f>
        <v>#DIV/0!</v>
      </c>
      <c r="ED648" s="108" t="s">
        <v>139</v>
      </c>
      <c r="EE648" s="108" t="s">
        <v>139</v>
      </c>
      <c r="EF648" s="108" t="e">
        <f>VALUE(TEXT((CZ648*'TOX and EXPO INPUTS'!$E$22),"0.00E+00"))</f>
        <v>#DIV/0!</v>
      </c>
      <c r="EG648" s="108" t="e">
        <f>VALUE(TEXT((DA648*'TOX and EXPO INPUTS'!$E$22),"0.00E+00"))</f>
        <v>#DIV/0!</v>
      </c>
      <c r="EH648" s="108" t="e">
        <f>VALUE(TEXT((DB648*'TOX and EXPO INPUTS'!$E$22),"0.00E+00"))</f>
        <v>#DIV/0!</v>
      </c>
      <c r="EI648" s="108" t="s">
        <v>139</v>
      </c>
      <c r="EJ648" s="108" t="s">
        <v>139</v>
      </c>
      <c r="EK648" s="109" t="s">
        <v>139</v>
      </c>
      <c r="EL648" s="56" t="s">
        <v>77</v>
      </c>
      <c r="EM648" s="36" t="s">
        <v>70</v>
      </c>
      <c r="EN648" s="36" t="s">
        <v>193</v>
      </c>
      <c r="EO648" s="57" t="s">
        <v>70</v>
      </c>
    </row>
    <row r="649" spans="1:145" ht="24" x14ac:dyDescent="0.25">
      <c r="A649" s="56" t="s">
        <v>23</v>
      </c>
      <c r="B649" s="36" t="s">
        <v>50</v>
      </c>
      <c r="C649" s="36" t="s">
        <v>20</v>
      </c>
      <c r="D649" s="57" t="s">
        <v>0</v>
      </c>
      <c r="E649" s="61" t="s">
        <v>253</v>
      </c>
      <c r="F649" s="92"/>
      <c r="G649" s="66" t="s">
        <v>143</v>
      </c>
      <c r="H649" s="63">
        <v>1</v>
      </c>
      <c r="I649" s="66" t="s">
        <v>144</v>
      </c>
      <c r="J649" s="100">
        <v>10</v>
      </c>
      <c r="K649" s="100">
        <v>30</v>
      </c>
      <c r="L649" s="63">
        <v>10000</v>
      </c>
      <c r="M649" s="51">
        <v>9300</v>
      </c>
      <c r="N649" s="51">
        <v>5700</v>
      </c>
      <c r="O649" s="53" t="s">
        <v>139</v>
      </c>
      <c r="P649" s="53" t="s">
        <v>139</v>
      </c>
      <c r="Q649" s="66" t="s">
        <v>139</v>
      </c>
      <c r="R649" s="63">
        <v>62</v>
      </c>
      <c r="S649" s="53">
        <v>12.4</v>
      </c>
      <c r="T649" s="53">
        <v>6.2</v>
      </c>
      <c r="U649" s="66" t="s">
        <v>139</v>
      </c>
      <c r="V649" s="72">
        <f t="shared" si="646"/>
        <v>0</v>
      </c>
      <c r="W649" s="53">
        <f t="shared" si="646"/>
        <v>0</v>
      </c>
      <c r="X649" s="53">
        <f t="shared" si="646"/>
        <v>0</v>
      </c>
      <c r="Y649" s="53" t="s">
        <v>139</v>
      </c>
      <c r="Z649" s="53" t="s">
        <v>139</v>
      </c>
      <c r="AA649" s="73" t="s">
        <v>139</v>
      </c>
      <c r="AB649" s="72" t="e">
        <f>VALUE(TEXT(((V649*'TOX and EXPO INPUTS'!$E$12)/'TOX and EXPO INPUTS'!$E$27),"0.00E+00"))</f>
        <v>#DIV/0!</v>
      </c>
      <c r="AC649" s="53" t="e">
        <f>VALUE(TEXT(((W649*'TOX and EXPO INPUTS'!$E$12)/'TOX and EXPO INPUTS'!$E$27),"0.00E+00"))</f>
        <v>#DIV/0!</v>
      </c>
      <c r="AD649" s="53" t="e">
        <f>VALUE(TEXT(((X649*'TOX and EXPO INPUTS'!$E$12)/'TOX and EXPO INPUTS'!$E$27),"0.00E+00"))</f>
        <v>#DIV/0!</v>
      </c>
      <c r="AE649" s="53" t="s">
        <v>139</v>
      </c>
      <c r="AF649" s="53" t="s">
        <v>139</v>
      </c>
      <c r="AG649" s="73" t="s">
        <v>139</v>
      </c>
      <c r="AH649" s="72">
        <f t="shared" si="647"/>
        <v>0</v>
      </c>
      <c r="AI649" s="53">
        <f t="shared" si="647"/>
        <v>0</v>
      </c>
      <c r="AJ649" s="53">
        <f t="shared" si="647"/>
        <v>0</v>
      </c>
      <c r="AK649" s="73" t="s">
        <v>139</v>
      </c>
      <c r="AL649" s="72" t="e">
        <f>VALUE(TEXT(((AH649*'TOX and EXPO INPUTS'!$E$20)/'TOX and EXPO INPUTS'!$E$29),"0.00E+00"))</f>
        <v>#DIV/0!</v>
      </c>
      <c r="AM649" s="53" t="e">
        <f>VALUE(TEXT(((AI649*'TOX and EXPO INPUTS'!$E$20)/'TOX and EXPO INPUTS'!$E$29),"0.00E+00"))</f>
        <v>#DIV/0!</v>
      </c>
      <c r="AN649" s="53" t="e">
        <f>VALUE(TEXT(((AJ649*'TOX and EXPO INPUTS'!$E$20)/'TOX and EXPO INPUTS'!$E$29),"0.00E+00"))</f>
        <v>#DIV/0!</v>
      </c>
      <c r="AO649" s="73" t="s">
        <v>139</v>
      </c>
      <c r="AP649" s="72" t="e">
        <f t="shared" si="648"/>
        <v>#DIV/0!</v>
      </c>
      <c r="AQ649" s="53" t="e">
        <f t="shared" si="649"/>
        <v>#DIV/0!</v>
      </c>
      <c r="AR649" s="53" t="e">
        <f t="shared" si="650"/>
        <v>#DIV/0!</v>
      </c>
      <c r="AS649" s="53" t="s">
        <v>139</v>
      </c>
      <c r="AT649" s="53" t="s">
        <v>139</v>
      </c>
      <c r="AU649" s="53" t="e">
        <f t="shared" si="651"/>
        <v>#DIV/0!</v>
      </c>
      <c r="AV649" s="53" t="e">
        <f t="shared" si="652"/>
        <v>#DIV/0!</v>
      </c>
      <c r="AW649" s="53" t="e">
        <f t="shared" si="653"/>
        <v>#DIV/0!</v>
      </c>
      <c r="AX649" s="53" t="s">
        <v>139</v>
      </c>
      <c r="AY649" s="53" t="s">
        <v>139</v>
      </c>
      <c r="AZ649" s="53" t="e">
        <f t="shared" si="654"/>
        <v>#DIV/0!</v>
      </c>
      <c r="BA649" s="53" t="e">
        <f t="shared" si="655"/>
        <v>#DIV/0!</v>
      </c>
      <c r="BB649" s="53" t="e">
        <f t="shared" si="656"/>
        <v>#DIV/0!</v>
      </c>
      <c r="BC649" s="53" t="s">
        <v>139</v>
      </c>
      <c r="BD649" s="53" t="s">
        <v>139</v>
      </c>
      <c r="BE649" s="73" t="s">
        <v>139</v>
      </c>
      <c r="BF649" s="72" t="e">
        <f>VALUE(TEXT((AB649*$J649/365*'TOX and EXPO INPUTS'!$E$32/'TOX and EXPO INPUTS'!$E$33),"0.00E+00"))</f>
        <v>#DIV/0!</v>
      </c>
      <c r="BG649" s="53" t="e">
        <f>VALUE(TEXT((AC649*$J649/365*'TOX and EXPO INPUTS'!$E$32/'TOX and EXPO INPUTS'!$E$33),"0.00E+00"))</f>
        <v>#DIV/0!</v>
      </c>
      <c r="BH649" s="53" t="e">
        <f>VALUE(TEXT((AD649*$J649/365*'TOX and EXPO INPUTS'!$E$32/'TOX and EXPO INPUTS'!$E$33),"0.00E+00"))</f>
        <v>#DIV/0!</v>
      </c>
      <c r="BI649" s="53" t="s">
        <v>139</v>
      </c>
      <c r="BJ649" s="53" t="s">
        <v>139</v>
      </c>
      <c r="BK649" s="73" t="s">
        <v>139</v>
      </c>
      <c r="BL649" s="72" t="e">
        <f>VALUE(TEXT((AB649*$K649/365*'TOX and EXPO INPUTS'!$E$32/'TOX and EXPO INPUTS'!$E$33),"0.00E+00"))</f>
        <v>#DIV/0!</v>
      </c>
      <c r="BM649" s="53" t="e">
        <f>VALUE(TEXT((AC649*$K649/365*'TOX and EXPO INPUTS'!$E$32/'TOX and EXPO INPUTS'!$E$33),"0.00E+00"))</f>
        <v>#DIV/0!</v>
      </c>
      <c r="BN649" s="53" t="e">
        <f>VALUE(TEXT((AD649*$K649/365*'TOX and EXPO INPUTS'!$E$32/'TOX and EXPO INPUTS'!$E$33),"0.00E+00"))</f>
        <v>#DIV/0!</v>
      </c>
      <c r="BO649" s="53" t="s">
        <v>139</v>
      </c>
      <c r="BP649" s="53" t="s">
        <v>139</v>
      </c>
      <c r="BQ649" s="73" t="s">
        <v>139</v>
      </c>
      <c r="BR649" s="72" t="e">
        <f>VALUE(TEXT((AL649*$J649/365*'TOX and EXPO INPUTS'!$E$32/'TOX and EXPO INPUTS'!$E$33),"0.00E+00"))</f>
        <v>#DIV/0!</v>
      </c>
      <c r="BS649" s="53" t="e">
        <f>VALUE(TEXT((AM649*$J649/365*'TOX and EXPO INPUTS'!$E$32/'TOX and EXPO INPUTS'!$E$33),"0.00E+00"))</f>
        <v>#DIV/0!</v>
      </c>
      <c r="BT649" s="53" t="e">
        <f>VALUE(TEXT((AN649*$J649/365*'TOX and EXPO INPUTS'!$E$32/'TOX and EXPO INPUTS'!$E$33),"0.00E+00"))</f>
        <v>#DIV/0!</v>
      </c>
      <c r="BU649" s="73" t="s">
        <v>139</v>
      </c>
      <c r="BV649" s="72" t="e">
        <f>VALUE(TEXT((AL649*$K649/365*'TOX and EXPO INPUTS'!$E$32/'TOX and EXPO INPUTS'!$E$33),"0.00E+00"))</f>
        <v>#DIV/0!</v>
      </c>
      <c r="BW649" s="53" t="e">
        <f>VALUE(TEXT((AM649*$K649/365*'TOX and EXPO INPUTS'!$E$32/'TOX and EXPO INPUTS'!$E$33),"0.00E+00"))</f>
        <v>#DIV/0!</v>
      </c>
      <c r="BX649" s="53" t="e">
        <f>VALUE(TEXT((AN649*$K649/365*'TOX and EXPO INPUTS'!$E$32/'TOX and EXPO INPUTS'!$E$33),"0.00E+00"))</f>
        <v>#DIV/0!</v>
      </c>
      <c r="BY649" s="73" t="s">
        <v>139</v>
      </c>
      <c r="BZ649" s="72" t="e">
        <f>VALUE(TEXT((AP649*$J649/365*'TOX and EXPO INPUTS'!$E$32/'TOX and EXPO INPUTS'!$E$33),"0.00E+00"))</f>
        <v>#DIV/0!</v>
      </c>
      <c r="CA649" s="53" t="e">
        <f>VALUE(TEXT((AQ649*$J649/365*'TOX and EXPO INPUTS'!$E$32/'TOX and EXPO INPUTS'!$E$33),"0.00E+00"))</f>
        <v>#DIV/0!</v>
      </c>
      <c r="CB649" s="53" t="e">
        <f>VALUE(TEXT((AR649*$J649/365*'TOX and EXPO INPUTS'!$E$32/'TOX and EXPO INPUTS'!$E$33),"0.00E+00"))</f>
        <v>#DIV/0!</v>
      </c>
      <c r="CC649" s="53" t="s">
        <v>139</v>
      </c>
      <c r="CD649" s="53" t="s">
        <v>139</v>
      </c>
      <c r="CE649" s="53" t="e">
        <f>VALUE(TEXT((AU649*$J649/365*'TOX and EXPO INPUTS'!$E$32/'TOX and EXPO INPUTS'!$E$33),"0.00E+00"))</f>
        <v>#DIV/0!</v>
      </c>
      <c r="CF649" s="53" t="e">
        <f>VALUE(TEXT((AV649*$J649/365*'TOX and EXPO INPUTS'!$E$32/'TOX and EXPO INPUTS'!$E$33),"0.00E+00"))</f>
        <v>#DIV/0!</v>
      </c>
      <c r="CG649" s="53" t="e">
        <f>VALUE(TEXT((AW649*$J649/365*'TOX and EXPO INPUTS'!$E$32/'TOX and EXPO INPUTS'!$E$33),"0.00E+00"))</f>
        <v>#DIV/0!</v>
      </c>
      <c r="CH649" s="53" t="s">
        <v>139</v>
      </c>
      <c r="CI649" s="53" t="s">
        <v>139</v>
      </c>
      <c r="CJ649" s="53" t="e">
        <f>VALUE(TEXT((AZ649*$J649/365*'TOX and EXPO INPUTS'!$E$32/'TOX and EXPO INPUTS'!$E$33),"0.00E+00"))</f>
        <v>#DIV/0!</v>
      </c>
      <c r="CK649" s="53" t="e">
        <f>VALUE(TEXT((BA649*$J649/365*'TOX and EXPO INPUTS'!$E$32/'TOX and EXPO INPUTS'!$E$33),"0.00E+00"))</f>
        <v>#DIV/0!</v>
      </c>
      <c r="CL649" s="53" t="e">
        <f>VALUE(TEXT((BB649*$J649/365*'TOX and EXPO INPUTS'!$E$32/'TOX and EXPO INPUTS'!$E$33),"0.00E+00"))</f>
        <v>#DIV/0!</v>
      </c>
      <c r="CM649" s="53" t="s">
        <v>139</v>
      </c>
      <c r="CN649" s="53" t="s">
        <v>139</v>
      </c>
      <c r="CO649" s="73" t="s">
        <v>139</v>
      </c>
      <c r="CP649" s="72" t="e">
        <f>VALUE(TEXT((AP649*$K649/365*'TOX and EXPO INPUTS'!$E$32/'TOX and EXPO INPUTS'!$E$33),"0.00E+00"))</f>
        <v>#DIV/0!</v>
      </c>
      <c r="CQ649" s="53" t="e">
        <f>VALUE(TEXT((AQ649*$K649/365*'TOX and EXPO INPUTS'!$E$32/'TOX and EXPO INPUTS'!$E$33),"0.00E+00"))</f>
        <v>#DIV/0!</v>
      </c>
      <c r="CR649" s="53" t="e">
        <f>VALUE(TEXT((AR649*$K649/365*'TOX and EXPO INPUTS'!$E$32/'TOX and EXPO INPUTS'!$E$33),"0.00E+00"))</f>
        <v>#DIV/0!</v>
      </c>
      <c r="CS649" s="53" t="s">
        <v>139</v>
      </c>
      <c r="CT649" s="53" t="s">
        <v>139</v>
      </c>
      <c r="CU649" s="53" t="e">
        <f>VALUE(TEXT((AU649*$K649/365*'TOX and EXPO INPUTS'!$E$32/'TOX and EXPO INPUTS'!$E$33),"0.00E+00"))</f>
        <v>#DIV/0!</v>
      </c>
      <c r="CV649" s="53" t="e">
        <f>VALUE(TEXT((AV649*$K649/365*'TOX and EXPO INPUTS'!$E$32/'TOX and EXPO INPUTS'!$E$33),"0.00E+00"))</f>
        <v>#DIV/0!</v>
      </c>
      <c r="CW649" s="53" t="e">
        <f>VALUE(TEXT((AW649*$K649/365*'TOX and EXPO INPUTS'!$E$32/'TOX and EXPO INPUTS'!$E$33),"0.00E+00"))</f>
        <v>#DIV/0!</v>
      </c>
      <c r="CX649" s="53" t="s">
        <v>139</v>
      </c>
      <c r="CY649" s="53" t="s">
        <v>139</v>
      </c>
      <c r="CZ649" s="53" t="e">
        <f>VALUE(TEXT((AZ649*$K649/365*'TOX and EXPO INPUTS'!$E$32/'TOX and EXPO INPUTS'!$E$33),"0.00E+00"))</f>
        <v>#DIV/0!</v>
      </c>
      <c r="DA649" s="53" t="e">
        <f>VALUE(TEXT((BA649*$K649/365*'TOX and EXPO INPUTS'!$E$32/'TOX and EXPO INPUTS'!$E$33),"0.00E+00"))</f>
        <v>#DIV/0!</v>
      </c>
      <c r="DB649" s="53" t="e">
        <f>VALUE(TEXT((BB649*$K649/365*'TOX and EXPO INPUTS'!$E$32/'TOX and EXPO INPUTS'!$E$33),"0.00E+00"))</f>
        <v>#DIV/0!</v>
      </c>
      <c r="DC649" s="53" t="s">
        <v>139</v>
      </c>
      <c r="DD649" s="53" t="s">
        <v>139</v>
      </c>
      <c r="DE649" s="73" t="s">
        <v>139</v>
      </c>
      <c r="DF649" s="110" t="e">
        <f>VALUE(TEXT((BZ649*'TOX and EXPO INPUTS'!$E$22),"0.00E+00"))</f>
        <v>#DIV/0!</v>
      </c>
      <c r="DG649" s="108" t="e">
        <f>VALUE(TEXT((CA649*'TOX and EXPO INPUTS'!$E$22),"0.00E+00"))</f>
        <v>#DIV/0!</v>
      </c>
      <c r="DH649" s="108" t="e">
        <f>VALUE(TEXT((CB649*'TOX and EXPO INPUTS'!$E$22),"0.00E+00"))</f>
        <v>#DIV/0!</v>
      </c>
      <c r="DI649" s="108" t="s">
        <v>139</v>
      </c>
      <c r="DJ649" s="108" t="s">
        <v>139</v>
      </c>
      <c r="DK649" s="108" t="e">
        <f>VALUE(TEXT((CE649*'TOX and EXPO INPUTS'!$E$22),"0.00E+00"))</f>
        <v>#DIV/0!</v>
      </c>
      <c r="DL649" s="108" t="e">
        <f>VALUE(TEXT((CF649*'TOX and EXPO INPUTS'!$E$22),"0.00E+00"))</f>
        <v>#DIV/0!</v>
      </c>
      <c r="DM649" s="108" t="e">
        <f>VALUE(TEXT((CG649*'TOX and EXPO INPUTS'!$E$22),"0.00E+00"))</f>
        <v>#DIV/0!</v>
      </c>
      <c r="DN649" s="108" t="s">
        <v>139</v>
      </c>
      <c r="DO649" s="108" t="s">
        <v>139</v>
      </c>
      <c r="DP649" s="108" t="e">
        <f>VALUE(TEXT((CJ649*'TOX and EXPO INPUTS'!$E$22),"0.00E+00"))</f>
        <v>#DIV/0!</v>
      </c>
      <c r="DQ649" s="108" t="e">
        <f>VALUE(TEXT((CK649*'TOX and EXPO INPUTS'!$E$22),"0.00E+00"))</f>
        <v>#DIV/0!</v>
      </c>
      <c r="DR649" s="108" t="e">
        <f>VALUE(TEXT((CL649*'TOX and EXPO INPUTS'!$E$22),"0.00E+00"))</f>
        <v>#DIV/0!</v>
      </c>
      <c r="DS649" s="108" t="s">
        <v>139</v>
      </c>
      <c r="DT649" s="108" t="s">
        <v>139</v>
      </c>
      <c r="DU649" s="109" t="s">
        <v>139</v>
      </c>
      <c r="DV649" s="110" t="e">
        <f>VALUE(TEXT((CP649*'TOX and EXPO INPUTS'!$E$22),"0.00E+00"))</f>
        <v>#DIV/0!</v>
      </c>
      <c r="DW649" s="108" t="e">
        <f>VALUE(TEXT((CQ649*'TOX and EXPO INPUTS'!$E$22),"0.00E+00"))</f>
        <v>#DIV/0!</v>
      </c>
      <c r="DX649" s="108" t="e">
        <f>VALUE(TEXT((CR649*'TOX and EXPO INPUTS'!$E$22),"0.00E+00"))</f>
        <v>#DIV/0!</v>
      </c>
      <c r="DY649" s="108" t="s">
        <v>139</v>
      </c>
      <c r="DZ649" s="108" t="s">
        <v>139</v>
      </c>
      <c r="EA649" s="108" t="e">
        <f>VALUE(TEXT((CU649*'TOX and EXPO INPUTS'!$E$22),"0.00E+00"))</f>
        <v>#DIV/0!</v>
      </c>
      <c r="EB649" s="108" t="e">
        <f>VALUE(TEXT((CV649*'TOX and EXPO INPUTS'!$E$22),"0.00E+00"))</f>
        <v>#DIV/0!</v>
      </c>
      <c r="EC649" s="108" t="e">
        <f>VALUE(TEXT((CW649*'TOX and EXPO INPUTS'!$E$22),"0.00E+00"))</f>
        <v>#DIV/0!</v>
      </c>
      <c r="ED649" s="108" t="s">
        <v>139</v>
      </c>
      <c r="EE649" s="108" t="s">
        <v>139</v>
      </c>
      <c r="EF649" s="108" t="e">
        <f>VALUE(TEXT((CZ649*'TOX and EXPO INPUTS'!$E$22),"0.00E+00"))</f>
        <v>#DIV/0!</v>
      </c>
      <c r="EG649" s="108" t="e">
        <f>VALUE(TEXT((DA649*'TOX and EXPO INPUTS'!$E$22),"0.00E+00"))</f>
        <v>#DIV/0!</v>
      </c>
      <c r="EH649" s="108" t="e">
        <f>VALUE(TEXT((DB649*'TOX and EXPO INPUTS'!$E$22),"0.00E+00"))</f>
        <v>#DIV/0!</v>
      </c>
      <c r="EI649" s="108" t="s">
        <v>139</v>
      </c>
      <c r="EJ649" s="108" t="s">
        <v>139</v>
      </c>
      <c r="EK649" s="109" t="s">
        <v>139</v>
      </c>
      <c r="EL649" s="56" t="s">
        <v>77</v>
      </c>
      <c r="EM649" s="36" t="s">
        <v>70</v>
      </c>
      <c r="EN649" s="36" t="s">
        <v>193</v>
      </c>
      <c r="EO649" s="57" t="s">
        <v>70</v>
      </c>
    </row>
    <row r="650" spans="1:145" x14ac:dyDescent="0.25">
      <c r="A650" s="56" t="s">
        <v>23</v>
      </c>
      <c r="B650" s="36" t="s">
        <v>50</v>
      </c>
      <c r="C650" s="36" t="s">
        <v>20</v>
      </c>
      <c r="D650" s="57" t="s">
        <v>0</v>
      </c>
      <c r="E650" s="61" t="s">
        <v>33</v>
      </c>
      <c r="F650" s="92"/>
      <c r="G650" s="66" t="s">
        <v>143</v>
      </c>
      <c r="H650" s="63">
        <v>1</v>
      </c>
      <c r="I650" s="66" t="s">
        <v>144</v>
      </c>
      <c r="J650" s="100">
        <v>10</v>
      </c>
      <c r="K650" s="100">
        <v>30</v>
      </c>
      <c r="L650" s="63">
        <v>10000</v>
      </c>
      <c r="M650" s="51">
        <v>9300</v>
      </c>
      <c r="N650" s="51">
        <v>5700</v>
      </c>
      <c r="O650" s="53" t="s">
        <v>139</v>
      </c>
      <c r="P650" s="53" t="s">
        <v>139</v>
      </c>
      <c r="Q650" s="66" t="s">
        <v>139</v>
      </c>
      <c r="R650" s="63">
        <v>62</v>
      </c>
      <c r="S650" s="53">
        <v>12.4</v>
      </c>
      <c r="T650" s="53">
        <v>6.2</v>
      </c>
      <c r="U650" s="66" t="s">
        <v>139</v>
      </c>
      <c r="V650" s="72">
        <f t="shared" si="646"/>
        <v>0</v>
      </c>
      <c r="W650" s="53">
        <f t="shared" si="646"/>
        <v>0</v>
      </c>
      <c r="X650" s="53">
        <f t="shared" si="646"/>
        <v>0</v>
      </c>
      <c r="Y650" s="53" t="s">
        <v>139</v>
      </c>
      <c r="Z650" s="53" t="s">
        <v>139</v>
      </c>
      <c r="AA650" s="73" t="s">
        <v>139</v>
      </c>
      <c r="AB650" s="72" t="e">
        <f>VALUE(TEXT(((V650*'TOX and EXPO INPUTS'!$E$12)/'TOX and EXPO INPUTS'!$E$27),"0.00E+00"))</f>
        <v>#DIV/0!</v>
      </c>
      <c r="AC650" s="53" t="e">
        <f>VALUE(TEXT(((W650*'TOX and EXPO INPUTS'!$E$12)/'TOX and EXPO INPUTS'!$E$27),"0.00E+00"))</f>
        <v>#DIV/0!</v>
      </c>
      <c r="AD650" s="53" t="e">
        <f>VALUE(TEXT(((X650*'TOX and EXPO INPUTS'!$E$12)/'TOX and EXPO INPUTS'!$E$27),"0.00E+00"))</f>
        <v>#DIV/0!</v>
      </c>
      <c r="AE650" s="53" t="s">
        <v>139</v>
      </c>
      <c r="AF650" s="53" t="s">
        <v>139</v>
      </c>
      <c r="AG650" s="73" t="s">
        <v>139</v>
      </c>
      <c r="AH650" s="72">
        <f t="shared" si="647"/>
        <v>0</v>
      </c>
      <c r="AI650" s="53">
        <f t="shared" si="647"/>
        <v>0</v>
      </c>
      <c r="AJ650" s="53">
        <f t="shared" si="647"/>
        <v>0</v>
      </c>
      <c r="AK650" s="73" t="s">
        <v>139</v>
      </c>
      <c r="AL650" s="72" t="e">
        <f>VALUE(TEXT(((AH650*'TOX and EXPO INPUTS'!$E$20)/'TOX and EXPO INPUTS'!$E$29),"0.00E+00"))</f>
        <v>#DIV/0!</v>
      </c>
      <c r="AM650" s="53" t="e">
        <f>VALUE(TEXT(((AI650*'TOX and EXPO INPUTS'!$E$20)/'TOX and EXPO INPUTS'!$E$29),"0.00E+00"))</f>
        <v>#DIV/0!</v>
      </c>
      <c r="AN650" s="53" t="e">
        <f>VALUE(TEXT(((AJ650*'TOX and EXPO INPUTS'!$E$20)/'TOX and EXPO INPUTS'!$E$29),"0.00E+00"))</f>
        <v>#DIV/0!</v>
      </c>
      <c r="AO650" s="73" t="s">
        <v>139</v>
      </c>
      <c r="AP650" s="72" t="e">
        <f t="shared" si="648"/>
        <v>#DIV/0!</v>
      </c>
      <c r="AQ650" s="53" t="e">
        <f t="shared" si="649"/>
        <v>#DIV/0!</v>
      </c>
      <c r="AR650" s="53" t="e">
        <f t="shared" si="650"/>
        <v>#DIV/0!</v>
      </c>
      <c r="AS650" s="53" t="s">
        <v>139</v>
      </c>
      <c r="AT650" s="53" t="s">
        <v>139</v>
      </c>
      <c r="AU650" s="53" t="e">
        <f t="shared" si="651"/>
        <v>#DIV/0!</v>
      </c>
      <c r="AV650" s="53" t="e">
        <f t="shared" si="652"/>
        <v>#DIV/0!</v>
      </c>
      <c r="AW650" s="53" t="e">
        <f t="shared" si="653"/>
        <v>#DIV/0!</v>
      </c>
      <c r="AX650" s="53" t="s">
        <v>139</v>
      </c>
      <c r="AY650" s="53" t="s">
        <v>139</v>
      </c>
      <c r="AZ650" s="53" t="e">
        <f t="shared" si="654"/>
        <v>#DIV/0!</v>
      </c>
      <c r="BA650" s="53" t="e">
        <f t="shared" si="655"/>
        <v>#DIV/0!</v>
      </c>
      <c r="BB650" s="53" t="e">
        <f t="shared" si="656"/>
        <v>#DIV/0!</v>
      </c>
      <c r="BC650" s="53" t="s">
        <v>139</v>
      </c>
      <c r="BD650" s="53" t="s">
        <v>139</v>
      </c>
      <c r="BE650" s="73" t="s">
        <v>139</v>
      </c>
      <c r="BF650" s="72" t="e">
        <f>VALUE(TEXT((AB650*$J650/365*'TOX and EXPO INPUTS'!$E$32/'TOX and EXPO INPUTS'!$E$33),"0.00E+00"))</f>
        <v>#DIV/0!</v>
      </c>
      <c r="BG650" s="53" t="e">
        <f>VALUE(TEXT((AC650*$J650/365*'TOX and EXPO INPUTS'!$E$32/'TOX and EXPO INPUTS'!$E$33),"0.00E+00"))</f>
        <v>#DIV/0!</v>
      </c>
      <c r="BH650" s="53" t="e">
        <f>VALUE(TEXT((AD650*$J650/365*'TOX and EXPO INPUTS'!$E$32/'TOX and EXPO INPUTS'!$E$33),"0.00E+00"))</f>
        <v>#DIV/0!</v>
      </c>
      <c r="BI650" s="53" t="s">
        <v>139</v>
      </c>
      <c r="BJ650" s="53" t="s">
        <v>139</v>
      </c>
      <c r="BK650" s="73" t="s">
        <v>139</v>
      </c>
      <c r="BL650" s="72" t="e">
        <f>VALUE(TEXT((AB650*$K650/365*'TOX and EXPO INPUTS'!$E$32/'TOX and EXPO INPUTS'!$E$33),"0.00E+00"))</f>
        <v>#DIV/0!</v>
      </c>
      <c r="BM650" s="53" t="e">
        <f>VALUE(TEXT((AC650*$K650/365*'TOX and EXPO INPUTS'!$E$32/'TOX and EXPO INPUTS'!$E$33),"0.00E+00"))</f>
        <v>#DIV/0!</v>
      </c>
      <c r="BN650" s="53" t="e">
        <f>VALUE(TEXT((AD650*$K650/365*'TOX and EXPO INPUTS'!$E$32/'TOX and EXPO INPUTS'!$E$33),"0.00E+00"))</f>
        <v>#DIV/0!</v>
      </c>
      <c r="BO650" s="53" t="s">
        <v>139</v>
      </c>
      <c r="BP650" s="53" t="s">
        <v>139</v>
      </c>
      <c r="BQ650" s="73" t="s">
        <v>139</v>
      </c>
      <c r="BR650" s="72" t="e">
        <f>VALUE(TEXT((AL650*$J650/365*'TOX and EXPO INPUTS'!$E$32/'TOX and EXPO INPUTS'!$E$33),"0.00E+00"))</f>
        <v>#DIV/0!</v>
      </c>
      <c r="BS650" s="53" t="e">
        <f>VALUE(TEXT((AM650*$J650/365*'TOX and EXPO INPUTS'!$E$32/'TOX and EXPO INPUTS'!$E$33),"0.00E+00"))</f>
        <v>#DIV/0!</v>
      </c>
      <c r="BT650" s="53" t="e">
        <f>VALUE(TEXT((AN650*$J650/365*'TOX and EXPO INPUTS'!$E$32/'TOX and EXPO INPUTS'!$E$33),"0.00E+00"))</f>
        <v>#DIV/0!</v>
      </c>
      <c r="BU650" s="73" t="s">
        <v>139</v>
      </c>
      <c r="BV650" s="72" t="e">
        <f>VALUE(TEXT((AL650*$K650/365*'TOX and EXPO INPUTS'!$E$32/'TOX and EXPO INPUTS'!$E$33),"0.00E+00"))</f>
        <v>#DIV/0!</v>
      </c>
      <c r="BW650" s="53" t="e">
        <f>VALUE(TEXT((AM650*$K650/365*'TOX and EXPO INPUTS'!$E$32/'TOX and EXPO INPUTS'!$E$33),"0.00E+00"))</f>
        <v>#DIV/0!</v>
      </c>
      <c r="BX650" s="53" t="e">
        <f>VALUE(TEXT((AN650*$K650/365*'TOX and EXPO INPUTS'!$E$32/'TOX and EXPO INPUTS'!$E$33),"0.00E+00"))</f>
        <v>#DIV/0!</v>
      </c>
      <c r="BY650" s="73" t="s">
        <v>139</v>
      </c>
      <c r="BZ650" s="72" t="e">
        <f>VALUE(TEXT((AP650*$J650/365*'TOX and EXPO INPUTS'!$E$32/'TOX and EXPO INPUTS'!$E$33),"0.00E+00"))</f>
        <v>#DIV/0!</v>
      </c>
      <c r="CA650" s="53" t="e">
        <f>VALUE(TEXT((AQ650*$J650/365*'TOX and EXPO INPUTS'!$E$32/'TOX and EXPO INPUTS'!$E$33),"0.00E+00"))</f>
        <v>#DIV/0!</v>
      </c>
      <c r="CB650" s="53" t="e">
        <f>VALUE(TEXT((AR650*$J650/365*'TOX and EXPO INPUTS'!$E$32/'TOX and EXPO INPUTS'!$E$33),"0.00E+00"))</f>
        <v>#DIV/0!</v>
      </c>
      <c r="CC650" s="53" t="s">
        <v>139</v>
      </c>
      <c r="CD650" s="53" t="s">
        <v>139</v>
      </c>
      <c r="CE650" s="53" t="e">
        <f>VALUE(TEXT((AU650*$J650/365*'TOX and EXPO INPUTS'!$E$32/'TOX and EXPO INPUTS'!$E$33),"0.00E+00"))</f>
        <v>#DIV/0!</v>
      </c>
      <c r="CF650" s="53" t="e">
        <f>VALUE(TEXT((AV650*$J650/365*'TOX and EXPO INPUTS'!$E$32/'TOX and EXPO INPUTS'!$E$33),"0.00E+00"))</f>
        <v>#DIV/0!</v>
      </c>
      <c r="CG650" s="53" t="e">
        <f>VALUE(TEXT((AW650*$J650/365*'TOX and EXPO INPUTS'!$E$32/'TOX and EXPO INPUTS'!$E$33),"0.00E+00"))</f>
        <v>#DIV/0!</v>
      </c>
      <c r="CH650" s="53" t="s">
        <v>139</v>
      </c>
      <c r="CI650" s="53" t="s">
        <v>139</v>
      </c>
      <c r="CJ650" s="53" t="e">
        <f>VALUE(TEXT((AZ650*$J650/365*'TOX and EXPO INPUTS'!$E$32/'TOX and EXPO INPUTS'!$E$33),"0.00E+00"))</f>
        <v>#DIV/0!</v>
      </c>
      <c r="CK650" s="53" t="e">
        <f>VALUE(TEXT((BA650*$J650/365*'TOX and EXPO INPUTS'!$E$32/'TOX and EXPO INPUTS'!$E$33),"0.00E+00"))</f>
        <v>#DIV/0!</v>
      </c>
      <c r="CL650" s="53" t="e">
        <f>VALUE(TEXT((BB650*$J650/365*'TOX and EXPO INPUTS'!$E$32/'TOX and EXPO INPUTS'!$E$33),"0.00E+00"))</f>
        <v>#DIV/0!</v>
      </c>
      <c r="CM650" s="53" t="s">
        <v>139</v>
      </c>
      <c r="CN650" s="53" t="s">
        <v>139</v>
      </c>
      <c r="CO650" s="73" t="s">
        <v>139</v>
      </c>
      <c r="CP650" s="72" t="e">
        <f>VALUE(TEXT((AP650*$K650/365*'TOX and EXPO INPUTS'!$E$32/'TOX and EXPO INPUTS'!$E$33),"0.00E+00"))</f>
        <v>#DIV/0!</v>
      </c>
      <c r="CQ650" s="53" t="e">
        <f>VALUE(TEXT((AQ650*$K650/365*'TOX and EXPO INPUTS'!$E$32/'TOX and EXPO INPUTS'!$E$33),"0.00E+00"))</f>
        <v>#DIV/0!</v>
      </c>
      <c r="CR650" s="53" t="e">
        <f>VALUE(TEXT((AR650*$K650/365*'TOX and EXPO INPUTS'!$E$32/'TOX and EXPO INPUTS'!$E$33),"0.00E+00"))</f>
        <v>#DIV/0!</v>
      </c>
      <c r="CS650" s="53" t="s">
        <v>139</v>
      </c>
      <c r="CT650" s="53" t="s">
        <v>139</v>
      </c>
      <c r="CU650" s="53" t="e">
        <f>VALUE(TEXT((AU650*$K650/365*'TOX and EXPO INPUTS'!$E$32/'TOX and EXPO INPUTS'!$E$33),"0.00E+00"))</f>
        <v>#DIV/0!</v>
      </c>
      <c r="CV650" s="53" t="e">
        <f>VALUE(TEXT((AV650*$K650/365*'TOX and EXPO INPUTS'!$E$32/'TOX and EXPO INPUTS'!$E$33),"0.00E+00"))</f>
        <v>#DIV/0!</v>
      </c>
      <c r="CW650" s="53" t="e">
        <f>VALUE(TEXT((AW650*$K650/365*'TOX and EXPO INPUTS'!$E$32/'TOX and EXPO INPUTS'!$E$33),"0.00E+00"))</f>
        <v>#DIV/0!</v>
      </c>
      <c r="CX650" s="53" t="s">
        <v>139</v>
      </c>
      <c r="CY650" s="53" t="s">
        <v>139</v>
      </c>
      <c r="CZ650" s="53" t="e">
        <f>VALUE(TEXT((AZ650*$K650/365*'TOX and EXPO INPUTS'!$E$32/'TOX and EXPO INPUTS'!$E$33),"0.00E+00"))</f>
        <v>#DIV/0!</v>
      </c>
      <c r="DA650" s="53" t="e">
        <f>VALUE(TEXT((BA650*$K650/365*'TOX and EXPO INPUTS'!$E$32/'TOX and EXPO INPUTS'!$E$33),"0.00E+00"))</f>
        <v>#DIV/0!</v>
      </c>
      <c r="DB650" s="53" t="e">
        <f>VALUE(TEXT((BB650*$K650/365*'TOX and EXPO INPUTS'!$E$32/'TOX and EXPO INPUTS'!$E$33),"0.00E+00"))</f>
        <v>#DIV/0!</v>
      </c>
      <c r="DC650" s="53" t="s">
        <v>139</v>
      </c>
      <c r="DD650" s="53" t="s">
        <v>139</v>
      </c>
      <c r="DE650" s="73" t="s">
        <v>139</v>
      </c>
      <c r="DF650" s="110" t="e">
        <f>VALUE(TEXT((BZ650*'TOX and EXPO INPUTS'!$E$22),"0.00E+00"))</f>
        <v>#DIV/0!</v>
      </c>
      <c r="DG650" s="108" t="e">
        <f>VALUE(TEXT((CA650*'TOX and EXPO INPUTS'!$E$22),"0.00E+00"))</f>
        <v>#DIV/0!</v>
      </c>
      <c r="DH650" s="108" t="e">
        <f>VALUE(TEXT((CB650*'TOX and EXPO INPUTS'!$E$22),"0.00E+00"))</f>
        <v>#DIV/0!</v>
      </c>
      <c r="DI650" s="108" t="s">
        <v>139</v>
      </c>
      <c r="DJ650" s="108" t="s">
        <v>139</v>
      </c>
      <c r="DK650" s="108" t="e">
        <f>VALUE(TEXT((CE650*'TOX and EXPO INPUTS'!$E$22),"0.00E+00"))</f>
        <v>#DIV/0!</v>
      </c>
      <c r="DL650" s="108" t="e">
        <f>VALUE(TEXT((CF650*'TOX and EXPO INPUTS'!$E$22),"0.00E+00"))</f>
        <v>#DIV/0!</v>
      </c>
      <c r="DM650" s="108" t="e">
        <f>VALUE(TEXT((CG650*'TOX and EXPO INPUTS'!$E$22),"0.00E+00"))</f>
        <v>#DIV/0!</v>
      </c>
      <c r="DN650" s="108" t="s">
        <v>139</v>
      </c>
      <c r="DO650" s="108" t="s">
        <v>139</v>
      </c>
      <c r="DP650" s="108" t="e">
        <f>VALUE(TEXT((CJ650*'TOX and EXPO INPUTS'!$E$22),"0.00E+00"))</f>
        <v>#DIV/0!</v>
      </c>
      <c r="DQ650" s="108" t="e">
        <f>VALUE(TEXT((CK650*'TOX and EXPO INPUTS'!$E$22),"0.00E+00"))</f>
        <v>#DIV/0!</v>
      </c>
      <c r="DR650" s="108" t="e">
        <f>VALUE(TEXT((CL650*'TOX and EXPO INPUTS'!$E$22),"0.00E+00"))</f>
        <v>#DIV/0!</v>
      </c>
      <c r="DS650" s="108" t="s">
        <v>139</v>
      </c>
      <c r="DT650" s="108" t="s">
        <v>139</v>
      </c>
      <c r="DU650" s="109" t="s">
        <v>139</v>
      </c>
      <c r="DV650" s="110" t="e">
        <f>VALUE(TEXT((CP650*'TOX and EXPO INPUTS'!$E$22),"0.00E+00"))</f>
        <v>#DIV/0!</v>
      </c>
      <c r="DW650" s="108" t="e">
        <f>VALUE(TEXT((CQ650*'TOX and EXPO INPUTS'!$E$22),"0.00E+00"))</f>
        <v>#DIV/0!</v>
      </c>
      <c r="DX650" s="108" t="e">
        <f>VALUE(TEXT((CR650*'TOX and EXPO INPUTS'!$E$22),"0.00E+00"))</f>
        <v>#DIV/0!</v>
      </c>
      <c r="DY650" s="108" t="s">
        <v>139</v>
      </c>
      <c r="DZ650" s="108" t="s">
        <v>139</v>
      </c>
      <c r="EA650" s="108" t="e">
        <f>VALUE(TEXT((CU650*'TOX and EXPO INPUTS'!$E$22),"0.00E+00"))</f>
        <v>#DIV/0!</v>
      </c>
      <c r="EB650" s="108" t="e">
        <f>VALUE(TEXT((CV650*'TOX and EXPO INPUTS'!$E$22),"0.00E+00"))</f>
        <v>#DIV/0!</v>
      </c>
      <c r="EC650" s="108" t="e">
        <f>VALUE(TEXT((CW650*'TOX and EXPO INPUTS'!$E$22),"0.00E+00"))</f>
        <v>#DIV/0!</v>
      </c>
      <c r="ED650" s="108" t="s">
        <v>139</v>
      </c>
      <c r="EE650" s="108" t="s">
        <v>139</v>
      </c>
      <c r="EF650" s="108" t="e">
        <f>VALUE(TEXT((CZ650*'TOX and EXPO INPUTS'!$E$22),"0.00E+00"))</f>
        <v>#DIV/0!</v>
      </c>
      <c r="EG650" s="108" t="e">
        <f>VALUE(TEXT((DA650*'TOX and EXPO INPUTS'!$E$22),"0.00E+00"))</f>
        <v>#DIV/0!</v>
      </c>
      <c r="EH650" s="108" t="e">
        <f>VALUE(TEXT((DB650*'TOX and EXPO INPUTS'!$E$22),"0.00E+00"))</f>
        <v>#DIV/0!</v>
      </c>
      <c r="EI650" s="108" t="s">
        <v>139</v>
      </c>
      <c r="EJ650" s="108" t="s">
        <v>139</v>
      </c>
      <c r="EK650" s="109" t="s">
        <v>139</v>
      </c>
      <c r="EL650" s="56" t="s">
        <v>77</v>
      </c>
      <c r="EM650" s="36" t="s">
        <v>70</v>
      </c>
      <c r="EN650" s="36" t="s">
        <v>193</v>
      </c>
      <c r="EO650" s="57" t="s">
        <v>70</v>
      </c>
    </row>
    <row r="651" spans="1:145" x14ac:dyDescent="0.25">
      <c r="A651" s="56" t="s">
        <v>23</v>
      </c>
      <c r="B651" s="36" t="s">
        <v>50</v>
      </c>
      <c r="C651" s="36" t="s">
        <v>20</v>
      </c>
      <c r="D651" s="57" t="s">
        <v>0</v>
      </c>
      <c r="E651" s="61" t="s">
        <v>6</v>
      </c>
      <c r="F651" s="92"/>
      <c r="G651" s="66" t="s">
        <v>143</v>
      </c>
      <c r="H651" s="63">
        <v>1</v>
      </c>
      <c r="I651" s="66" t="s">
        <v>144</v>
      </c>
      <c r="J651" s="100">
        <v>10</v>
      </c>
      <c r="K651" s="100">
        <v>30</v>
      </c>
      <c r="L651" s="63">
        <v>10000</v>
      </c>
      <c r="M651" s="51">
        <v>9300</v>
      </c>
      <c r="N651" s="51">
        <v>5700</v>
      </c>
      <c r="O651" s="53" t="s">
        <v>139</v>
      </c>
      <c r="P651" s="53" t="s">
        <v>139</v>
      </c>
      <c r="Q651" s="66" t="s">
        <v>139</v>
      </c>
      <c r="R651" s="63">
        <v>62</v>
      </c>
      <c r="S651" s="53">
        <v>12.4</v>
      </c>
      <c r="T651" s="53">
        <v>6.2</v>
      </c>
      <c r="U651" s="66" t="s">
        <v>139</v>
      </c>
      <c r="V651" s="72">
        <f t="shared" si="646"/>
        <v>0</v>
      </c>
      <c r="W651" s="53">
        <f t="shared" si="646"/>
        <v>0</v>
      </c>
      <c r="X651" s="53">
        <f t="shared" si="646"/>
        <v>0</v>
      </c>
      <c r="Y651" s="53" t="s">
        <v>139</v>
      </c>
      <c r="Z651" s="53" t="s">
        <v>139</v>
      </c>
      <c r="AA651" s="73" t="s">
        <v>139</v>
      </c>
      <c r="AB651" s="72" t="e">
        <f>VALUE(TEXT(((V651*'TOX and EXPO INPUTS'!$E$12)/'TOX and EXPO INPUTS'!$E$27),"0.00E+00"))</f>
        <v>#DIV/0!</v>
      </c>
      <c r="AC651" s="53" t="e">
        <f>VALUE(TEXT(((W651*'TOX and EXPO INPUTS'!$E$12)/'TOX and EXPO INPUTS'!$E$27),"0.00E+00"))</f>
        <v>#DIV/0!</v>
      </c>
      <c r="AD651" s="53" t="e">
        <f>VALUE(TEXT(((X651*'TOX and EXPO INPUTS'!$E$12)/'TOX and EXPO INPUTS'!$E$27),"0.00E+00"))</f>
        <v>#DIV/0!</v>
      </c>
      <c r="AE651" s="53" t="s">
        <v>139</v>
      </c>
      <c r="AF651" s="53" t="s">
        <v>139</v>
      </c>
      <c r="AG651" s="73" t="s">
        <v>139</v>
      </c>
      <c r="AH651" s="72">
        <f t="shared" si="647"/>
        <v>0</v>
      </c>
      <c r="AI651" s="53">
        <f t="shared" si="647"/>
        <v>0</v>
      </c>
      <c r="AJ651" s="53">
        <f t="shared" si="647"/>
        <v>0</v>
      </c>
      <c r="AK651" s="73" t="s">
        <v>139</v>
      </c>
      <c r="AL651" s="72" t="e">
        <f>VALUE(TEXT(((AH651*'TOX and EXPO INPUTS'!$E$20)/'TOX and EXPO INPUTS'!$E$29),"0.00E+00"))</f>
        <v>#DIV/0!</v>
      </c>
      <c r="AM651" s="53" t="e">
        <f>VALUE(TEXT(((AI651*'TOX and EXPO INPUTS'!$E$20)/'TOX and EXPO INPUTS'!$E$29),"0.00E+00"))</f>
        <v>#DIV/0!</v>
      </c>
      <c r="AN651" s="53" t="e">
        <f>VALUE(TEXT(((AJ651*'TOX and EXPO INPUTS'!$E$20)/'TOX and EXPO INPUTS'!$E$29),"0.00E+00"))</f>
        <v>#DIV/0!</v>
      </c>
      <c r="AO651" s="73" t="s">
        <v>139</v>
      </c>
      <c r="AP651" s="72" t="e">
        <f t="shared" si="648"/>
        <v>#DIV/0!</v>
      </c>
      <c r="AQ651" s="53" t="e">
        <f t="shared" si="649"/>
        <v>#DIV/0!</v>
      </c>
      <c r="AR651" s="53" t="e">
        <f t="shared" si="650"/>
        <v>#DIV/0!</v>
      </c>
      <c r="AS651" s="53" t="s">
        <v>139</v>
      </c>
      <c r="AT651" s="53" t="s">
        <v>139</v>
      </c>
      <c r="AU651" s="53" t="e">
        <f t="shared" si="651"/>
        <v>#DIV/0!</v>
      </c>
      <c r="AV651" s="53" t="e">
        <f t="shared" si="652"/>
        <v>#DIV/0!</v>
      </c>
      <c r="AW651" s="53" t="e">
        <f t="shared" si="653"/>
        <v>#DIV/0!</v>
      </c>
      <c r="AX651" s="53" t="s">
        <v>139</v>
      </c>
      <c r="AY651" s="53" t="s">
        <v>139</v>
      </c>
      <c r="AZ651" s="53" t="e">
        <f t="shared" si="654"/>
        <v>#DIV/0!</v>
      </c>
      <c r="BA651" s="53" t="e">
        <f t="shared" si="655"/>
        <v>#DIV/0!</v>
      </c>
      <c r="BB651" s="53" t="e">
        <f t="shared" si="656"/>
        <v>#DIV/0!</v>
      </c>
      <c r="BC651" s="53" t="s">
        <v>139</v>
      </c>
      <c r="BD651" s="53" t="s">
        <v>139</v>
      </c>
      <c r="BE651" s="73" t="s">
        <v>139</v>
      </c>
      <c r="BF651" s="72" t="e">
        <f>VALUE(TEXT((AB651*$J651/365*'TOX and EXPO INPUTS'!$E$32/'TOX and EXPO INPUTS'!$E$33),"0.00E+00"))</f>
        <v>#DIV/0!</v>
      </c>
      <c r="BG651" s="53" t="e">
        <f>VALUE(TEXT((AC651*$J651/365*'TOX and EXPO INPUTS'!$E$32/'TOX and EXPO INPUTS'!$E$33),"0.00E+00"))</f>
        <v>#DIV/0!</v>
      </c>
      <c r="BH651" s="53" t="e">
        <f>VALUE(TEXT((AD651*$J651/365*'TOX and EXPO INPUTS'!$E$32/'TOX and EXPO INPUTS'!$E$33),"0.00E+00"))</f>
        <v>#DIV/0!</v>
      </c>
      <c r="BI651" s="53" t="s">
        <v>139</v>
      </c>
      <c r="BJ651" s="53" t="s">
        <v>139</v>
      </c>
      <c r="BK651" s="73" t="s">
        <v>139</v>
      </c>
      <c r="BL651" s="72" t="e">
        <f>VALUE(TEXT((AB651*$K651/365*'TOX and EXPO INPUTS'!$E$32/'TOX and EXPO INPUTS'!$E$33),"0.00E+00"))</f>
        <v>#DIV/0!</v>
      </c>
      <c r="BM651" s="53" t="e">
        <f>VALUE(TEXT((AC651*$K651/365*'TOX and EXPO INPUTS'!$E$32/'TOX and EXPO INPUTS'!$E$33),"0.00E+00"))</f>
        <v>#DIV/0!</v>
      </c>
      <c r="BN651" s="53" t="e">
        <f>VALUE(TEXT((AD651*$K651/365*'TOX and EXPO INPUTS'!$E$32/'TOX and EXPO INPUTS'!$E$33),"0.00E+00"))</f>
        <v>#DIV/0!</v>
      </c>
      <c r="BO651" s="53" t="s">
        <v>139</v>
      </c>
      <c r="BP651" s="53" t="s">
        <v>139</v>
      </c>
      <c r="BQ651" s="73" t="s">
        <v>139</v>
      </c>
      <c r="BR651" s="72" t="e">
        <f>VALUE(TEXT((AL651*$J651/365*'TOX and EXPO INPUTS'!$E$32/'TOX and EXPO INPUTS'!$E$33),"0.00E+00"))</f>
        <v>#DIV/0!</v>
      </c>
      <c r="BS651" s="53" t="e">
        <f>VALUE(TEXT((AM651*$J651/365*'TOX and EXPO INPUTS'!$E$32/'TOX and EXPO INPUTS'!$E$33),"0.00E+00"))</f>
        <v>#DIV/0!</v>
      </c>
      <c r="BT651" s="53" t="e">
        <f>VALUE(TEXT((AN651*$J651/365*'TOX and EXPO INPUTS'!$E$32/'TOX and EXPO INPUTS'!$E$33),"0.00E+00"))</f>
        <v>#DIV/0!</v>
      </c>
      <c r="BU651" s="73" t="s">
        <v>139</v>
      </c>
      <c r="BV651" s="72" t="e">
        <f>VALUE(TEXT((AL651*$K651/365*'TOX and EXPO INPUTS'!$E$32/'TOX and EXPO INPUTS'!$E$33),"0.00E+00"))</f>
        <v>#DIV/0!</v>
      </c>
      <c r="BW651" s="53" t="e">
        <f>VALUE(TEXT((AM651*$K651/365*'TOX and EXPO INPUTS'!$E$32/'TOX and EXPO INPUTS'!$E$33),"0.00E+00"))</f>
        <v>#DIV/0!</v>
      </c>
      <c r="BX651" s="53" t="e">
        <f>VALUE(TEXT((AN651*$K651/365*'TOX and EXPO INPUTS'!$E$32/'TOX and EXPO INPUTS'!$E$33),"0.00E+00"))</f>
        <v>#DIV/0!</v>
      </c>
      <c r="BY651" s="73" t="s">
        <v>139</v>
      </c>
      <c r="BZ651" s="72" t="e">
        <f>VALUE(TEXT((AP651*$J651/365*'TOX and EXPO INPUTS'!$E$32/'TOX and EXPO INPUTS'!$E$33),"0.00E+00"))</f>
        <v>#DIV/0!</v>
      </c>
      <c r="CA651" s="53" t="e">
        <f>VALUE(TEXT((AQ651*$J651/365*'TOX and EXPO INPUTS'!$E$32/'TOX and EXPO INPUTS'!$E$33),"0.00E+00"))</f>
        <v>#DIV/0!</v>
      </c>
      <c r="CB651" s="53" t="e">
        <f>VALUE(TEXT((AR651*$J651/365*'TOX and EXPO INPUTS'!$E$32/'TOX and EXPO INPUTS'!$E$33),"0.00E+00"))</f>
        <v>#DIV/0!</v>
      </c>
      <c r="CC651" s="53" t="s">
        <v>139</v>
      </c>
      <c r="CD651" s="53" t="s">
        <v>139</v>
      </c>
      <c r="CE651" s="53" t="e">
        <f>VALUE(TEXT((AU651*$J651/365*'TOX and EXPO INPUTS'!$E$32/'TOX and EXPO INPUTS'!$E$33),"0.00E+00"))</f>
        <v>#DIV/0!</v>
      </c>
      <c r="CF651" s="53" t="e">
        <f>VALUE(TEXT((AV651*$J651/365*'TOX and EXPO INPUTS'!$E$32/'TOX and EXPO INPUTS'!$E$33),"0.00E+00"))</f>
        <v>#DIV/0!</v>
      </c>
      <c r="CG651" s="53" t="e">
        <f>VALUE(TEXT((AW651*$J651/365*'TOX and EXPO INPUTS'!$E$32/'TOX and EXPO INPUTS'!$E$33),"0.00E+00"))</f>
        <v>#DIV/0!</v>
      </c>
      <c r="CH651" s="53" t="s">
        <v>139</v>
      </c>
      <c r="CI651" s="53" t="s">
        <v>139</v>
      </c>
      <c r="CJ651" s="53" t="e">
        <f>VALUE(TEXT((AZ651*$J651/365*'TOX and EXPO INPUTS'!$E$32/'TOX and EXPO INPUTS'!$E$33),"0.00E+00"))</f>
        <v>#DIV/0!</v>
      </c>
      <c r="CK651" s="53" t="e">
        <f>VALUE(TEXT((BA651*$J651/365*'TOX and EXPO INPUTS'!$E$32/'TOX and EXPO INPUTS'!$E$33),"0.00E+00"))</f>
        <v>#DIV/0!</v>
      </c>
      <c r="CL651" s="53" t="e">
        <f>VALUE(TEXT((BB651*$J651/365*'TOX and EXPO INPUTS'!$E$32/'TOX and EXPO INPUTS'!$E$33),"0.00E+00"))</f>
        <v>#DIV/0!</v>
      </c>
      <c r="CM651" s="53" t="s">
        <v>139</v>
      </c>
      <c r="CN651" s="53" t="s">
        <v>139</v>
      </c>
      <c r="CO651" s="73" t="s">
        <v>139</v>
      </c>
      <c r="CP651" s="72" t="e">
        <f>VALUE(TEXT((AP651*$K651/365*'TOX and EXPO INPUTS'!$E$32/'TOX and EXPO INPUTS'!$E$33),"0.00E+00"))</f>
        <v>#DIV/0!</v>
      </c>
      <c r="CQ651" s="53" t="e">
        <f>VALUE(TEXT((AQ651*$K651/365*'TOX and EXPO INPUTS'!$E$32/'TOX and EXPO INPUTS'!$E$33),"0.00E+00"))</f>
        <v>#DIV/0!</v>
      </c>
      <c r="CR651" s="53" t="e">
        <f>VALUE(TEXT((AR651*$K651/365*'TOX and EXPO INPUTS'!$E$32/'TOX and EXPO INPUTS'!$E$33),"0.00E+00"))</f>
        <v>#DIV/0!</v>
      </c>
      <c r="CS651" s="53" t="s">
        <v>139</v>
      </c>
      <c r="CT651" s="53" t="s">
        <v>139</v>
      </c>
      <c r="CU651" s="53" t="e">
        <f>VALUE(TEXT((AU651*$K651/365*'TOX and EXPO INPUTS'!$E$32/'TOX and EXPO INPUTS'!$E$33),"0.00E+00"))</f>
        <v>#DIV/0!</v>
      </c>
      <c r="CV651" s="53" t="e">
        <f>VALUE(TEXT((AV651*$K651/365*'TOX and EXPO INPUTS'!$E$32/'TOX and EXPO INPUTS'!$E$33),"0.00E+00"))</f>
        <v>#DIV/0!</v>
      </c>
      <c r="CW651" s="53" t="e">
        <f>VALUE(TEXT((AW651*$K651/365*'TOX and EXPO INPUTS'!$E$32/'TOX and EXPO INPUTS'!$E$33),"0.00E+00"))</f>
        <v>#DIV/0!</v>
      </c>
      <c r="CX651" s="53" t="s">
        <v>139</v>
      </c>
      <c r="CY651" s="53" t="s">
        <v>139</v>
      </c>
      <c r="CZ651" s="53" t="e">
        <f>VALUE(TEXT((AZ651*$K651/365*'TOX and EXPO INPUTS'!$E$32/'TOX and EXPO INPUTS'!$E$33),"0.00E+00"))</f>
        <v>#DIV/0!</v>
      </c>
      <c r="DA651" s="53" t="e">
        <f>VALUE(TEXT((BA651*$K651/365*'TOX and EXPO INPUTS'!$E$32/'TOX and EXPO INPUTS'!$E$33),"0.00E+00"))</f>
        <v>#DIV/0!</v>
      </c>
      <c r="DB651" s="53" t="e">
        <f>VALUE(TEXT((BB651*$K651/365*'TOX and EXPO INPUTS'!$E$32/'TOX and EXPO INPUTS'!$E$33),"0.00E+00"))</f>
        <v>#DIV/0!</v>
      </c>
      <c r="DC651" s="53" t="s">
        <v>139</v>
      </c>
      <c r="DD651" s="53" t="s">
        <v>139</v>
      </c>
      <c r="DE651" s="73" t="s">
        <v>139</v>
      </c>
      <c r="DF651" s="110" t="e">
        <f>VALUE(TEXT((BZ651*'TOX and EXPO INPUTS'!$E$22),"0.00E+00"))</f>
        <v>#DIV/0!</v>
      </c>
      <c r="DG651" s="108" t="e">
        <f>VALUE(TEXT((CA651*'TOX and EXPO INPUTS'!$E$22),"0.00E+00"))</f>
        <v>#DIV/0!</v>
      </c>
      <c r="DH651" s="108" t="e">
        <f>VALUE(TEXT((CB651*'TOX and EXPO INPUTS'!$E$22),"0.00E+00"))</f>
        <v>#DIV/0!</v>
      </c>
      <c r="DI651" s="108" t="s">
        <v>139</v>
      </c>
      <c r="DJ651" s="108" t="s">
        <v>139</v>
      </c>
      <c r="DK651" s="108" t="e">
        <f>VALUE(TEXT((CE651*'TOX and EXPO INPUTS'!$E$22),"0.00E+00"))</f>
        <v>#DIV/0!</v>
      </c>
      <c r="DL651" s="108" t="e">
        <f>VALUE(TEXT((CF651*'TOX and EXPO INPUTS'!$E$22),"0.00E+00"))</f>
        <v>#DIV/0!</v>
      </c>
      <c r="DM651" s="108" t="e">
        <f>VALUE(TEXT((CG651*'TOX and EXPO INPUTS'!$E$22),"0.00E+00"))</f>
        <v>#DIV/0!</v>
      </c>
      <c r="DN651" s="108" t="s">
        <v>139</v>
      </c>
      <c r="DO651" s="108" t="s">
        <v>139</v>
      </c>
      <c r="DP651" s="108" t="e">
        <f>VALUE(TEXT((CJ651*'TOX and EXPO INPUTS'!$E$22),"0.00E+00"))</f>
        <v>#DIV/0!</v>
      </c>
      <c r="DQ651" s="108" t="e">
        <f>VALUE(TEXT((CK651*'TOX and EXPO INPUTS'!$E$22),"0.00E+00"))</f>
        <v>#DIV/0!</v>
      </c>
      <c r="DR651" s="108" t="e">
        <f>VALUE(TEXT((CL651*'TOX and EXPO INPUTS'!$E$22),"0.00E+00"))</f>
        <v>#DIV/0!</v>
      </c>
      <c r="DS651" s="108" t="s">
        <v>139</v>
      </c>
      <c r="DT651" s="108" t="s">
        <v>139</v>
      </c>
      <c r="DU651" s="109" t="s">
        <v>139</v>
      </c>
      <c r="DV651" s="110" t="e">
        <f>VALUE(TEXT((CP651*'TOX and EXPO INPUTS'!$E$22),"0.00E+00"))</f>
        <v>#DIV/0!</v>
      </c>
      <c r="DW651" s="108" t="e">
        <f>VALUE(TEXT((CQ651*'TOX and EXPO INPUTS'!$E$22),"0.00E+00"))</f>
        <v>#DIV/0!</v>
      </c>
      <c r="DX651" s="108" t="e">
        <f>VALUE(TEXT((CR651*'TOX and EXPO INPUTS'!$E$22),"0.00E+00"))</f>
        <v>#DIV/0!</v>
      </c>
      <c r="DY651" s="108" t="s">
        <v>139</v>
      </c>
      <c r="DZ651" s="108" t="s">
        <v>139</v>
      </c>
      <c r="EA651" s="108" t="e">
        <f>VALUE(TEXT((CU651*'TOX and EXPO INPUTS'!$E$22),"0.00E+00"))</f>
        <v>#DIV/0!</v>
      </c>
      <c r="EB651" s="108" t="e">
        <f>VALUE(TEXT((CV651*'TOX and EXPO INPUTS'!$E$22),"0.00E+00"))</f>
        <v>#DIV/0!</v>
      </c>
      <c r="EC651" s="108" t="e">
        <f>VALUE(TEXT((CW651*'TOX and EXPO INPUTS'!$E$22),"0.00E+00"))</f>
        <v>#DIV/0!</v>
      </c>
      <c r="ED651" s="108" t="s">
        <v>139</v>
      </c>
      <c r="EE651" s="108" t="s">
        <v>139</v>
      </c>
      <c r="EF651" s="108" t="e">
        <f>VALUE(TEXT((CZ651*'TOX and EXPO INPUTS'!$E$22),"0.00E+00"))</f>
        <v>#DIV/0!</v>
      </c>
      <c r="EG651" s="108" t="e">
        <f>VALUE(TEXT((DA651*'TOX and EXPO INPUTS'!$E$22),"0.00E+00"))</f>
        <v>#DIV/0!</v>
      </c>
      <c r="EH651" s="108" t="e">
        <f>VALUE(TEXT((DB651*'TOX and EXPO INPUTS'!$E$22),"0.00E+00"))</f>
        <v>#DIV/0!</v>
      </c>
      <c r="EI651" s="108" t="s">
        <v>139</v>
      </c>
      <c r="EJ651" s="108" t="s">
        <v>139</v>
      </c>
      <c r="EK651" s="109" t="s">
        <v>139</v>
      </c>
      <c r="EL651" s="56" t="s">
        <v>77</v>
      </c>
      <c r="EM651" s="36" t="s">
        <v>70</v>
      </c>
      <c r="EN651" s="36" t="s">
        <v>193</v>
      </c>
      <c r="EO651" s="57" t="s">
        <v>70</v>
      </c>
    </row>
    <row r="652" spans="1:145" ht="24" x14ac:dyDescent="0.25">
      <c r="A652" s="56" t="s">
        <v>23</v>
      </c>
      <c r="B652" s="36" t="s">
        <v>50</v>
      </c>
      <c r="C652" s="36" t="s">
        <v>20</v>
      </c>
      <c r="D652" s="57" t="s">
        <v>0</v>
      </c>
      <c r="E652" s="61" t="s">
        <v>46</v>
      </c>
      <c r="F652" s="92"/>
      <c r="G652" s="66" t="s">
        <v>143</v>
      </c>
      <c r="H652" s="63">
        <v>1</v>
      </c>
      <c r="I652" s="66" t="s">
        <v>144</v>
      </c>
      <c r="J652" s="100">
        <v>10</v>
      </c>
      <c r="K652" s="100">
        <v>30</v>
      </c>
      <c r="L652" s="63">
        <v>10000</v>
      </c>
      <c r="M652" s="51">
        <v>9300</v>
      </c>
      <c r="N652" s="51">
        <v>5700</v>
      </c>
      <c r="O652" s="53" t="s">
        <v>139</v>
      </c>
      <c r="P652" s="53" t="s">
        <v>139</v>
      </c>
      <c r="Q652" s="66" t="s">
        <v>139</v>
      </c>
      <c r="R652" s="63">
        <v>62</v>
      </c>
      <c r="S652" s="53">
        <v>12.4</v>
      </c>
      <c r="T652" s="53">
        <v>6.2</v>
      </c>
      <c r="U652" s="66" t="s">
        <v>139</v>
      </c>
      <c r="V652" s="72">
        <f t="shared" si="646"/>
        <v>0</v>
      </c>
      <c r="W652" s="53">
        <f t="shared" si="646"/>
        <v>0</v>
      </c>
      <c r="X652" s="53">
        <f t="shared" si="646"/>
        <v>0</v>
      </c>
      <c r="Y652" s="53" t="s">
        <v>139</v>
      </c>
      <c r="Z652" s="53" t="s">
        <v>139</v>
      </c>
      <c r="AA652" s="73" t="s">
        <v>139</v>
      </c>
      <c r="AB652" s="72" t="e">
        <f>VALUE(TEXT(((V652*'TOX and EXPO INPUTS'!$E$12)/'TOX and EXPO INPUTS'!$E$27),"0.00E+00"))</f>
        <v>#DIV/0!</v>
      </c>
      <c r="AC652" s="53" t="e">
        <f>VALUE(TEXT(((W652*'TOX and EXPO INPUTS'!$E$12)/'TOX and EXPO INPUTS'!$E$27),"0.00E+00"))</f>
        <v>#DIV/0!</v>
      </c>
      <c r="AD652" s="53" t="e">
        <f>VALUE(TEXT(((X652*'TOX and EXPO INPUTS'!$E$12)/'TOX and EXPO INPUTS'!$E$27),"0.00E+00"))</f>
        <v>#DIV/0!</v>
      </c>
      <c r="AE652" s="53" t="s">
        <v>139</v>
      </c>
      <c r="AF652" s="53" t="s">
        <v>139</v>
      </c>
      <c r="AG652" s="73" t="s">
        <v>139</v>
      </c>
      <c r="AH652" s="72">
        <f t="shared" si="647"/>
        <v>0</v>
      </c>
      <c r="AI652" s="53">
        <f t="shared" si="647"/>
        <v>0</v>
      </c>
      <c r="AJ652" s="53">
        <f t="shared" si="647"/>
        <v>0</v>
      </c>
      <c r="AK652" s="73" t="s">
        <v>139</v>
      </c>
      <c r="AL652" s="72" t="e">
        <f>VALUE(TEXT(((AH652*'TOX and EXPO INPUTS'!$E$20)/'TOX and EXPO INPUTS'!$E$29),"0.00E+00"))</f>
        <v>#DIV/0!</v>
      </c>
      <c r="AM652" s="53" t="e">
        <f>VALUE(TEXT(((AI652*'TOX and EXPO INPUTS'!$E$20)/'TOX and EXPO INPUTS'!$E$29),"0.00E+00"))</f>
        <v>#DIV/0!</v>
      </c>
      <c r="AN652" s="53" t="e">
        <f>VALUE(TEXT(((AJ652*'TOX and EXPO INPUTS'!$E$20)/'TOX and EXPO INPUTS'!$E$29),"0.00E+00"))</f>
        <v>#DIV/0!</v>
      </c>
      <c r="AO652" s="73" t="s">
        <v>139</v>
      </c>
      <c r="AP652" s="72" t="e">
        <f t="shared" si="648"/>
        <v>#DIV/0!</v>
      </c>
      <c r="AQ652" s="53" t="e">
        <f t="shared" si="649"/>
        <v>#DIV/0!</v>
      </c>
      <c r="AR652" s="53" t="e">
        <f t="shared" si="650"/>
        <v>#DIV/0!</v>
      </c>
      <c r="AS652" s="53" t="s">
        <v>139</v>
      </c>
      <c r="AT652" s="53" t="s">
        <v>139</v>
      </c>
      <c r="AU652" s="53" t="e">
        <f t="shared" si="651"/>
        <v>#DIV/0!</v>
      </c>
      <c r="AV652" s="53" t="e">
        <f t="shared" si="652"/>
        <v>#DIV/0!</v>
      </c>
      <c r="AW652" s="53" t="e">
        <f t="shared" si="653"/>
        <v>#DIV/0!</v>
      </c>
      <c r="AX652" s="53" t="s">
        <v>139</v>
      </c>
      <c r="AY652" s="53" t="s">
        <v>139</v>
      </c>
      <c r="AZ652" s="53" t="e">
        <f t="shared" si="654"/>
        <v>#DIV/0!</v>
      </c>
      <c r="BA652" s="53" t="e">
        <f t="shared" si="655"/>
        <v>#DIV/0!</v>
      </c>
      <c r="BB652" s="53" t="e">
        <f t="shared" si="656"/>
        <v>#DIV/0!</v>
      </c>
      <c r="BC652" s="53" t="s">
        <v>139</v>
      </c>
      <c r="BD652" s="53" t="s">
        <v>139</v>
      </c>
      <c r="BE652" s="73" t="s">
        <v>139</v>
      </c>
      <c r="BF652" s="72" t="e">
        <f>VALUE(TEXT((AB652*$J652/365*'TOX and EXPO INPUTS'!$E$32/'TOX and EXPO INPUTS'!$E$33),"0.00E+00"))</f>
        <v>#DIV/0!</v>
      </c>
      <c r="BG652" s="53" t="e">
        <f>VALUE(TEXT((AC652*$J652/365*'TOX and EXPO INPUTS'!$E$32/'TOX and EXPO INPUTS'!$E$33),"0.00E+00"))</f>
        <v>#DIV/0!</v>
      </c>
      <c r="BH652" s="53" t="e">
        <f>VALUE(TEXT((AD652*$J652/365*'TOX and EXPO INPUTS'!$E$32/'TOX and EXPO INPUTS'!$E$33),"0.00E+00"))</f>
        <v>#DIV/0!</v>
      </c>
      <c r="BI652" s="53" t="s">
        <v>139</v>
      </c>
      <c r="BJ652" s="53" t="s">
        <v>139</v>
      </c>
      <c r="BK652" s="73" t="s">
        <v>139</v>
      </c>
      <c r="BL652" s="72" t="e">
        <f>VALUE(TEXT((AB652*$K652/365*'TOX and EXPO INPUTS'!$E$32/'TOX and EXPO INPUTS'!$E$33),"0.00E+00"))</f>
        <v>#DIV/0!</v>
      </c>
      <c r="BM652" s="53" t="e">
        <f>VALUE(TEXT((AC652*$K652/365*'TOX and EXPO INPUTS'!$E$32/'TOX and EXPO INPUTS'!$E$33),"0.00E+00"))</f>
        <v>#DIV/0!</v>
      </c>
      <c r="BN652" s="53" t="e">
        <f>VALUE(TEXT((AD652*$K652/365*'TOX and EXPO INPUTS'!$E$32/'TOX and EXPO INPUTS'!$E$33),"0.00E+00"))</f>
        <v>#DIV/0!</v>
      </c>
      <c r="BO652" s="53" t="s">
        <v>139</v>
      </c>
      <c r="BP652" s="53" t="s">
        <v>139</v>
      </c>
      <c r="BQ652" s="73" t="s">
        <v>139</v>
      </c>
      <c r="BR652" s="72" t="e">
        <f>VALUE(TEXT((AL652*$J652/365*'TOX and EXPO INPUTS'!$E$32/'TOX and EXPO INPUTS'!$E$33),"0.00E+00"))</f>
        <v>#DIV/0!</v>
      </c>
      <c r="BS652" s="53" t="e">
        <f>VALUE(TEXT((AM652*$J652/365*'TOX and EXPO INPUTS'!$E$32/'TOX and EXPO INPUTS'!$E$33),"0.00E+00"))</f>
        <v>#DIV/0!</v>
      </c>
      <c r="BT652" s="53" t="e">
        <f>VALUE(TEXT((AN652*$J652/365*'TOX and EXPO INPUTS'!$E$32/'TOX and EXPO INPUTS'!$E$33),"0.00E+00"))</f>
        <v>#DIV/0!</v>
      </c>
      <c r="BU652" s="73" t="s">
        <v>139</v>
      </c>
      <c r="BV652" s="72" t="e">
        <f>VALUE(TEXT((AL652*$K652/365*'TOX and EXPO INPUTS'!$E$32/'TOX and EXPO INPUTS'!$E$33),"0.00E+00"))</f>
        <v>#DIV/0!</v>
      </c>
      <c r="BW652" s="53" t="e">
        <f>VALUE(TEXT((AM652*$K652/365*'TOX and EXPO INPUTS'!$E$32/'TOX and EXPO INPUTS'!$E$33),"0.00E+00"))</f>
        <v>#DIV/0!</v>
      </c>
      <c r="BX652" s="53" t="e">
        <f>VALUE(TEXT((AN652*$K652/365*'TOX and EXPO INPUTS'!$E$32/'TOX and EXPO INPUTS'!$E$33),"0.00E+00"))</f>
        <v>#DIV/0!</v>
      </c>
      <c r="BY652" s="73" t="s">
        <v>139</v>
      </c>
      <c r="BZ652" s="72" t="e">
        <f>VALUE(TEXT((AP652*$J652/365*'TOX and EXPO INPUTS'!$E$32/'TOX and EXPO INPUTS'!$E$33),"0.00E+00"))</f>
        <v>#DIV/0!</v>
      </c>
      <c r="CA652" s="53" t="e">
        <f>VALUE(TEXT((AQ652*$J652/365*'TOX and EXPO INPUTS'!$E$32/'TOX and EXPO INPUTS'!$E$33),"0.00E+00"))</f>
        <v>#DIV/0!</v>
      </c>
      <c r="CB652" s="53" t="e">
        <f>VALUE(TEXT((AR652*$J652/365*'TOX and EXPO INPUTS'!$E$32/'TOX and EXPO INPUTS'!$E$33),"0.00E+00"))</f>
        <v>#DIV/0!</v>
      </c>
      <c r="CC652" s="53" t="s">
        <v>139</v>
      </c>
      <c r="CD652" s="53" t="s">
        <v>139</v>
      </c>
      <c r="CE652" s="53" t="e">
        <f>VALUE(TEXT((AU652*$J652/365*'TOX and EXPO INPUTS'!$E$32/'TOX and EXPO INPUTS'!$E$33),"0.00E+00"))</f>
        <v>#DIV/0!</v>
      </c>
      <c r="CF652" s="53" t="e">
        <f>VALUE(TEXT((AV652*$J652/365*'TOX and EXPO INPUTS'!$E$32/'TOX and EXPO INPUTS'!$E$33),"0.00E+00"))</f>
        <v>#DIV/0!</v>
      </c>
      <c r="CG652" s="53" t="e">
        <f>VALUE(TEXT((AW652*$J652/365*'TOX and EXPO INPUTS'!$E$32/'TOX and EXPO INPUTS'!$E$33),"0.00E+00"))</f>
        <v>#DIV/0!</v>
      </c>
      <c r="CH652" s="53" t="s">
        <v>139</v>
      </c>
      <c r="CI652" s="53" t="s">
        <v>139</v>
      </c>
      <c r="CJ652" s="53" t="e">
        <f>VALUE(TEXT((AZ652*$J652/365*'TOX and EXPO INPUTS'!$E$32/'TOX and EXPO INPUTS'!$E$33),"0.00E+00"))</f>
        <v>#DIV/0!</v>
      </c>
      <c r="CK652" s="53" t="e">
        <f>VALUE(TEXT((BA652*$J652/365*'TOX and EXPO INPUTS'!$E$32/'TOX and EXPO INPUTS'!$E$33),"0.00E+00"))</f>
        <v>#DIV/0!</v>
      </c>
      <c r="CL652" s="53" t="e">
        <f>VALUE(TEXT((BB652*$J652/365*'TOX and EXPO INPUTS'!$E$32/'TOX and EXPO INPUTS'!$E$33),"0.00E+00"))</f>
        <v>#DIV/0!</v>
      </c>
      <c r="CM652" s="53" t="s">
        <v>139</v>
      </c>
      <c r="CN652" s="53" t="s">
        <v>139</v>
      </c>
      <c r="CO652" s="73" t="s">
        <v>139</v>
      </c>
      <c r="CP652" s="72" t="e">
        <f>VALUE(TEXT((AP652*$K652/365*'TOX and EXPO INPUTS'!$E$32/'TOX and EXPO INPUTS'!$E$33),"0.00E+00"))</f>
        <v>#DIV/0!</v>
      </c>
      <c r="CQ652" s="53" t="e">
        <f>VALUE(TEXT((AQ652*$K652/365*'TOX and EXPO INPUTS'!$E$32/'TOX and EXPO INPUTS'!$E$33),"0.00E+00"))</f>
        <v>#DIV/0!</v>
      </c>
      <c r="CR652" s="53" t="e">
        <f>VALUE(TEXT((AR652*$K652/365*'TOX and EXPO INPUTS'!$E$32/'TOX and EXPO INPUTS'!$E$33),"0.00E+00"))</f>
        <v>#DIV/0!</v>
      </c>
      <c r="CS652" s="53" t="s">
        <v>139</v>
      </c>
      <c r="CT652" s="53" t="s">
        <v>139</v>
      </c>
      <c r="CU652" s="53" t="e">
        <f>VALUE(TEXT((AU652*$K652/365*'TOX and EXPO INPUTS'!$E$32/'TOX and EXPO INPUTS'!$E$33),"0.00E+00"))</f>
        <v>#DIV/0!</v>
      </c>
      <c r="CV652" s="53" t="e">
        <f>VALUE(TEXT((AV652*$K652/365*'TOX and EXPO INPUTS'!$E$32/'TOX and EXPO INPUTS'!$E$33),"0.00E+00"))</f>
        <v>#DIV/0!</v>
      </c>
      <c r="CW652" s="53" t="e">
        <f>VALUE(TEXT((AW652*$K652/365*'TOX and EXPO INPUTS'!$E$32/'TOX and EXPO INPUTS'!$E$33),"0.00E+00"))</f>
        <v>#DIV/0!</v>
      </c>
      <c r="CX652" s="53" t="s">
        <v>139</v>
      </c>
      <c r="CY652" s="53" t="s">
        <v>139</v>
      </c>
      <c r="CZ652" s="53" t="e">
        <f>VALUE(TEXT((AZ652*$K652/365*'TOX and EXPO INPUTS'!$E$32/'TOX and EXPO INPUTS'!$E$33),"0.00E+00"))</f>
        <v>#DIV/0!</v>
      </c>
      <c r="DA652" s="53" t="e">
        <f>VALUE(TEXT((BA652*$K652/365*'TOX and EXPO INPUTS'!$E$32/'TOX and EXPO INPUTS'!$E$33),"0.00E+00"))</f>
        <v>#DIV/0!</v>
      </c>
      <c r="DB652" s="53" t="e">
        <f>VALUE(TEXT((BB652*$K652/365*'TOX and EXPO INPUTS'!$E$32/'TOX and EXPO INPUTS'!$E$33),"0.00E+00"))</f>
        <v>#DIV/0!</v>
      </c>
      <c r="DC652" s="53" t="s">
        <v>139</v>
      </c>
      <c r="DD652" s="53" t="s">
        <v>139</v>
      </c>
      <c r="DE652" s="73" t="s">
        <v>139</v>
      </c>
      <c r="DF652" s="110" t="e">
        <f>VALUE(TEXT((BZ652*'TOX and EXPO INPUTS'!$E$22),"0.00E+00"))</f>
        <v>#DIV/0!</v>
      </c>
      <c r="DG652" s="108" t="e">
        <f>VALUE(TEXT((CA652*'TOX and EXPO INPUTS'!$E$22),"0.00E+00"))</f>
        <v>#DIV/0!</v>
      </c>
      <c r="DH652" s="108" t="e">
        <f>VALUE(TEXT((CB652*'TOX and EXPO INPUTS'!$E$22),"0.00E+00"))</f>
        <v>#DIV/0!</v>
      </c>
      <c r="DI652" s="108" t="s">
        <v>139</v>
      </c>
      <c r="DJ652" s="108" t="s">
        <v>139</v>
      </c>
      <c r="DK652" s="108" t="e">
        <f>VALUE(TEXT((CE652*'TOX and EXPO INPUTS'!$E$22),"0.00E+00"))</f>
        <v>#DIV/0!</v>
      </c>
      <c r="DL652" s="108" t="e">
        <f>VALUE(TEXT((CF652*'TOX and EXPO INPUTS'!$E$22),"0.00E+00"))</f>
        <v>#DIV/0!</v>
      </c>
      <c r="DM652" s="108" t="e">
        <f>VALUE(TEXT((CG652*'TOX and EXPO INPUTS'!$E$22),"0.00E+00"))</f>
        <v>#DIV/0!</v>
      </c>
      <c r="DN652" s="108" t="s">
        <v>139</v>
      </c>
      <c r="DO652" s="108" t="s">
        <v>139</v>
      </c>
      <c r="DP652" s="108" t="e">
        <f>VALUE(TEXT((CJ652*'TOX and EXPO INPUTS'!$E$22),"0.00E+00"))</f>
        <v>#DIV/0!</v>
      </c>
      <c r="DQ652" s="108" t="e">
        <f>VALUE(TEXT((CK652*'TOX and EXPO INPUTS'!$E$22),"0.00E+00"))</f>
        <v>#DIV/0!</v>
      </c>
      <c r="DR652" s="108" t="e">
        <f>VALUE(TEXT((CL652*'TOX and EXPO INPUTS'!$E$22),"0.00E+00"))</f>
        <v>#DIV/0!</v>
      </c>
      <c r="DS652" s="108" t="s">
        <v>139</v>
      </c>
      <c r="DT652" s="108" t="s">
        <v>139</v>
      </c>
      <c r="DU652" s="109" t="s">
        <v>139</v>
      </c>
      <c r="DV652" s="110" t="e">
        <f>VALUE(TEXT((CP652*'TOX and EXPO INPUTS'!$E$22),"0.00E+00"))</f>
        <v>#DIV/0!</v>
      </c>
      <c r="DW652" s="108" t="e">
        <f>VALUE(TEXT((CQ652*'TOX and EXPO INPUTS'!$E$22),"0.00E+00"))</f>
        <v>#DIV/0!</v>
      </c>
      <c r="DX652" s="108" t="e">
        <f>VALUE(TEXT((CR652*'TOX and EXPO INPUTS'!$E$22),"0.00E+00"))</f>
        <v>#DIV/0!</v>
      </c>
      <c r="DY652" s="108" t="s">
        <v>139</v>
      </c>
      <c r="DZ652" s="108" t="s">
        <v>139</v>
      </c>
      <c r="EA652" s="108" t="e">
        <f>VALUE(TEXT((CU652*'TOX and EXPO INPUTS'!$E$22),"0.00E+00"))</f>
        <v>#DIV/0!</v>
      </c>
      <c r="EB652" s="108" t="e">
        <f>VALUE(TEXT((CV652*'TOX and EXPO INPUTS'!$E$22),"0.00E+00"))</f>
        <v>#DIV/0!</v>
      </c>
      <c r="EC652" s="108" t="e">
        <f>VALUE(TEXT((CW652*'TOX and EXPO INPUTS'!$E$22),"0.00E+00"))</f>
        <v>#DIV/0!</v>
      </c>
      <c r="ED652" s="108" t="s">
        <v>139</v>
      </c>
      <c r="EE652" s="108" t="s">
        <v>139</v>
      </c>
      <c r="EF652" s="108" t="e">
        <f>VALUE(TEXT((CZ652*'TOX and EXPO INPUTS'!$E$22),"0.00E+00"))</f>
        <v>#DIV/0!</v>
      </c>
      <c r="EG652" s="108" t="e">
        <f>VALUE(TEXT((DA652*'TOX and EXPO INPUTS'!$E$22),"0.00E+00"))</f>
        <v>#DIV/0!</v>
      </c>
      <c r="EH652" s="108" t="e">
        <f>VALUE(TEXT((DB652*'TOX and EXPO INPUTS'!$E$22),"0.00E+00"))</f>
        <v>#DIV/0!</v>
      </c>
      <c r="EI652" s="108" t="s">
        <v>139</v>
      </c>
      <c r="EJ652" s="108" t="s">
        <v>139</v>
      </c>
      <c r="EK652" s="109" t="s">
        <v>139</v>
      </c>
      <c r="EL652" s="56" t="s">
        <v>77</v>
      </c>
      <c r="EM652" s="36" t="s">
        <v>70</v>
      </c>
      <c r="EN652" s="36" t="s">
        <v>193</v>
      </c>
      <c r="EO652" s="57" t="s">
        <v>70</v>
      </c>
    </row>
    <row r="653" spans="1:145" ht="24" x14ac:dyDescent="0.25">
      <c r="A653" s="56" t="s">
        <v>23</v>
      </c>
      <c r="B653" s="36" t="s">
        <v>50</v>
      </c>
      <c r="C653" s="36" t="s">
        <v>20</v>
      </c>
      <c r="D653" s="57" t="s">
        <v>0</v>
      </c>
      <c r="E653" s="61" t="s">
        <v>53</v>
      </c>
      <c r="F653" s="92"/>
      <c r="G653" s="66" t="s">
        <v>143</v>
      </c>
      <c r="H653" s="63">
        <v>1</v>
      </c>
      <c r="I653" s="66" t="s">
        <v>144</v>
      </c>
      <c r="J653" s="100">
        <v>10</v>
      </c>
      <c r="K653" s="100">
        <v>30</v>
      </c>
      <c r="L653" s="63">
        <v>10000</v>
      </c>
      <c r="M653" s="51">
        <v>9300</v>
      </c>
      <c r="N653" s="51">
        <v>5700</v>
      </c>
      <c r="O653" s="53" t="s">
        <v>139</v>
      </c>
      <c r="P653" s="53" t="s">
        <v>139</v>
      </c>
      <c r="Q653" s="66" t="s">
        <v>139</v>
      </c>
      <c r="R653" s="63">
        <v>62</v>
      </c>
      <c r="S653" s="53">
        <v>12.4</v>
      </c>
      <c r="T653" s="53">
        <v>6.2</v>
      </c>
      <c r="U653" s="66" t="s">
        <v>139</v>
      </c>
      <c r="V653" s="72">
        <f t="shared" si="646"/>
        <v>0</v>
      </c>
      <c r="W653" s="53">
        <f t="shared" si="646"/>
        <v>0</v>
      </c>
      <c r="X653" s="53">
        <f t="shared" si="646"/>
        <v>0</v>
      </c>
      <c r="Y653" s="53" t="s">
        <v>139</v>
      </c>
      <c r="Z653" s="53" t="s">
        <v>139</v>
      </c>
      <c r="AA653" s="73" t="s">
        <v>139</v>
      </c>
      <c r="AB653" s="72" t="e">
        <f>VALUE(TEXT(((V653*'TOX and EXPO INPUTS'!$E$12)/'TOX and EXPO INPUTS'!$E$27),"0.00E+00"))</f>
        <v>#DIV/0!</v>
      </c>
      <c r="AC653" s="53" t="e">
        <f>VALUE(TEXT(((W653*'TOX and EXPO INPUTS'!$E$12)/'TOX and EXPO INPUTS'!$E$27),"0.00E+00"))</f>
        <v>#DIV/0!</v>
      </c>
      <c r="AD653" s="53" t="e">
        <f>VALUE(TEXT(((X653*'TOX and EXPO INPUTS'!$E$12)/'TOX and EXPO INPUTS'!$E$27),"0.00E+00"))</f>
        <v>#DIV/0!</v>
      </c>
      <c r="AE653" s="53" t="s">
        <v>139</v>
      </c>
      <c r="AF653" s="53" t="s">
        <v>139</v>
      </c>
      <c r="AG653" s="73" t="s">
        <v>139</v>
      </c>
      <c r="AH653" s="72">
        <f t="shared" si="647"/>
        <v>0</v>
      </c>
      <c r="AI653" s="53">
        <f t="shared" si="647"/>
        <v>0</v>
      </c>
      <c r="AJ653" s="53">
        <f t="shared" si="647"/>
        <v>0</v>
      </c>
      <c r="AK653" s="73" t="s">
        <v>139</v>
      </c>
      <c r="AL653" s="72" t="e">
        <f>VALUE(TEXT(((AH653*'TOX and EXPO INPUTS'!$E$20)/'TOX and EXPO INPUTS'!$E$29),"0.00E+00"))</f>
        <v>#DIV/0!</v>
      </c>
      <c r="AM653" s="53" t="e">
        <f>VALUE(TEXT(((AI653*'TOX and EXPO INPUTS'!$E$20)/'TOX and EXPO INPUTS'!$E$29),"0.00E+00"))</f>
        <v>#DIV/0!</v>
      </c>
      <c r="AN653" s="53" t="e">
        <f>VALUE(TEXT(((AJ653*'TOX and EXPO INPUTS'!$E$20)/'TOX and EXPO INPUTS'!$E$29),"0.00E+00"))</f>
        <v>#DIV/0!</v>
      </c>
      <c r="AO653" s="73" t="s">
        <v>139</v>
      </c>
      <c r="AP653" s="72" t="e">
        <f t="shared" si="648"/>
        <v>#DIV/0!</v>
      </c>
      <c r="AQ653" s="53" t="e">
        <f t="shared" si="649"/>
        <v>#DIV/0!</v>
      </c>
      <c r="AR653" s="53" t="e">
        <f t="shared" si="650"/>
        <v>#DIV/0!</v>
      </c>
      <c r="AS653" s="53" t="s">
        <v>139</v>
      </c>
      <c r="AT653" s="53" t="s">
        <v>139</v>
      </c>
      <c r="AU653" s="53" t="e">
        <f t="shared" si="651"/>
        <v>#DIV/0!</v>
      </c>
      <c r="AV653" s="53" t="e">
        <f t="shared" si="652"/>
        <v>#DIV/0!</v>
      </c>
      <c r="AW653" s="53" t="e">
        <f t="shared" si="653"/>
        <v>#DIV/0!</v>
      </c>
      <c r="AX653" s="53" t="s">
        <v>139</v>
      </c>
      <c r="AY653" s="53" t="s">
        <v>139</v>
      </c>
      <c r="AZ653" s="53" t="e">
        <f t="shared" si="654"/>
        <v>#DIV/0!</v>
      </c>
      <c r="BA653" s="53" t="e">
        <f t="shared" si="655"/>
        <v>#DIV/0!</v>
      </c>
      <c r="BB653" s="53" t="e">
        <f t="shared" si="656"/>
        <v>#DIV/0!</v>
      </c>
      <c r="BC653" s="53" t="s">
        <v>139</v>
      </c>
      <c r="BD653" s="53" t="s">
        <v>139</v>
      </c>
      <c r="BE653" s="73" t="s">
        <v>139</v>
      </c>
      <c r="BF653" s="72" t="e">
        <f>VALUE(TEXT((AB653*$J653/365*'TOX and EXPO INPUTS'!$E$32/'TOX and EXPO INPUTS'!$E$33),"0.00E+00"))</f>
        <v>#DIV/0!</v>
      </c>
      <c r="BG653" s="53" t="e">
        <f>VALUE(TEXT((AC653*$J653/365*'TOX and EXPO INPUTS'!$E$32/'TOX and EXPO INPUTS'!$E$33),"0.00E+00"))</f>
        <v>#DIV/0!</v>
      </c>
      <c r="BH653" s="53" t="e">
        <f>VALUE(TEXT((AD653*$J653/365*'TOX and EXPO INPUTS'!$E$32/'TOX and EXPO INPUTS'!$E$33),"0.00E+00"))</f>
        <v>#DIV/0!</v>
      </c>
      <c r="BI653" s="53" t="s">
        <v>139</v>
      </c>
      <c r="BJ653" s="53" t="s">
        <v>139</v>
      </c>
      <c r="BK653" s="73" t="s">
        <v>139</v>
      </c>
      <c r="BL653" s="72" t="e">
        <f>VALUE(TEXT((AB653*$K653/365*'TOX and EXPO INPUTS'!$E$32/'TOX and EXPO INPUTS'!$E$33),"0.00E+00"))</f>
        <v>#DIV/0!</v>
      </c>
      <c r="BM653" s="53" t="e">
        <f>VALUE(TEXT((AC653*$K653/365*'TOX and EXPO INPUTS'!$E$32/'TOX and EXPO INPUTS'!$E$33),"0.00E+00"))</f>
        <v>#DIV/0!</v>
      </c>
      <c r="BN653" s="53" t="e">
        <f>VALUE(TEXT((AD653*$K653/365*'TOX and EXPO INPUTS'!$E$32/'TOX and EXPO INPUTS'!$E$33),"0.00E+00"))</f>
        <v>#DIV/0!</v>
      </c>
      <c r="BO653" s="53" t="s">
        <v>139</v>
      </c>
      <c r="BP653" s="53" t="s">
        <v>139</v>
      </c>
      <c r="BQ653" s="73" t="s">
        <v>139</v>
      </c>
      <c r="BR653" s="72" t="e">
        <f>VALUE(TEXT((AL653*$J653/365*'TOX and EXPO INPUTS'!$E$32/'TOX and EXPO INPUTS'!$E$33),"0.00E+00"))</f>
        <v>#DIV/0!</v>
      </c>
      <c r="BS653" s="53" t="e">
        <f>VALUE(TEXT((AM653*$J653/365*'TOX and EXPO INPUTS'!$E$32/'TOX and EXPO INPUTS'!$E$33),"0.00E+00"))</f>
        <v>#DIV/0!</v>
      </c>
      <c r="BT653" s="53" t="e">
        <f>VALUE(TEXT((AN653*$J653/365*'TOX and EXPO INPUTS'!$E$32/'TOX and EXPO INPUTS'!$E$33),"0.00E+00"))</f>
        <v>#DIV/0!</v>
      </c>
      <c r="BU653" s="73" t="s">
        <v>139</v>
      </c>
      <c r="BV653" s="72" t="e">
        <f>VALUE(TEXT((AL653*$K653/365*'TOX and EXPO INPUTS'!$E$32/'TOX and EXPO INPUTS'!$E$33),"0.00E+00"))</f>
        <v>#DIV/0!</v>
      </c>
      <c r="BW653" s="53" t="e">
        <f>VALUE(TEXT((AM653*$K653/365*'TOX and EXPO INPUTS'!$E$32/'TOX and EXPO INPUTS'!$E$33),"0.00E+00"))</f>
        <v>#DIV/0!</v>
      </c>
      <c r="BX653" s="53" t="e">
        <f>VALUE(TEXT((AN653*$K653/365*'TOX and EXPO INPUTS'!$E$32/'TOX and EXPO INPUTS'!$E$33),"0.00E+00"))</f>
        <v>#DIV/0!</v>
      </c>
      <c r="BY653" s="73" t="s">
        <v>139</v>
      </c>
      <c r="BZ653" s="72" t="e">
        <f>VALUE(TEXT((AP653*$J653/365*'TOX and EXPO INPUTS'!$E$32/'TOX and EXPO INPUTS'!$E$33),"0.00E+00"))</f>
        <v>#DIV/0!</v>
      </c>
      <c r="CA653" s="53" t="e">
        <f>VALUE(TEXT((AQ653*$J653/365*'TOX and EXPO INPUTS'!$E$32/'TOX and EXPO INPUTS'!$E$33),"0.00E+00"))</f>
        <v>#DIV/0!</v>
      </c>
      <c r="CB653" s="53" t="e">
        <f>VALUE(TEXT((AR653*$J653/365*'TOX and EXPO INPUTS'!$E$32/'TOX and EXPO INPUTS'!$E$33),"0.00E+00"))</f>
        <v>#DIV/0!</v>
      </c>
      <c r="CC653" s="53" t="s">
        <v>139</v>
      </c>
      <c r="CD653" s="53" t="s">
        <v>139</v>
      </c>
      <c r="CE653" s="53" t="e">
        <f>VALUE(TEXT((AU653*$J653/365*'TOX and EXPO INPUTS'!$E$32/'TOX and EXPO INPUTS'!$E$33),"0.00E+00"))</f>
        <v>#DIV/0!</v>
      </c>
      <c r="CF653" s="53" t="e">
        <f>VALUE(TEXT((AV653*$J653/365*'TOX and EXPO INPUTS'!$E$32/'TOX and EXPO INPUTS'!$E$33),"0.00E+00"))</f>
        <v>#DIV/0!</v>
      </c>
      <c r="CG653" s="53" t="e">
        <f>VALUE(TEXT((AW653*$J653/365*'TOX and EXPO INPUTS'!$E$32/'TOX and EXPO INPUTS'!$E$33),"0.00E+00"))</f>
        <v>#DIV/0!</v>
      </c>
      <c r="CH653" s="53" t="s">
        <v>139</v>
      </c>
      <c r="CI653" s="53" t="s">
        <v>139</v>
      </c>
      <c r="CJ653" s="53" t="e">
        <f>VALUE(TEXT((AZ653*$J653/365*'TOX and EXPO INPUTS'!$E$32/'TOX and EXPO INPUTS'!$E$33),"0.00E+00"))</f>
        <v>#DIV/0!</v>
      </c>
      <c r="CK653" s="53" t="e">
        <f>VALUE(TEXT((BA653*$J653/365*'TOX and EXPO INPUTS'!$E$32/'TOX and EXPO INPUTS'!$E$33),"0.00E+00"))</f>
        <v>#DIV/0!</v>
      </c>
      <c r="CL653" s="53" t="e">
        <f>VALUE(TEXT((BB653*$J653/365*'TOX and EXPO INPUTS'!$E$32/'TOX and EXPO INPUTS'!$E$33),"0.00E+00"))</f>
        <v>#DIV/0!</v>
      </c>
      <c r="CM653" s="53" t="s">
        <v>139</v>
      </c>
      <c r="CN653" s="53" t="s">
        <v>139</v>
      </c>
      <c r="CO653" s="73" t="s">
        <v>139</v>
      </c>
      <c r="CP653" s="72" t="e">
        <f>VALUE(TEXT((AP653*$K653/365*'TOX and EXPO INPUTS'!$E$32/'TOX and EXPO INPUTS'!$E$33),"0.00E+00"))</f>
        <v>#DIV/0!</v>
      </c>
      <c r="CQ653" s="53" t="e">
        <f>VALUE(TEXT((AQ653*$K653/365*'TOX and EXPO INPUTS'!$E$32/'TOX and EXPO INPUTS'!$E$33),"0.00E+00"))</f>
        <v>#DIV/0!</v>
      </c>
      <c r="CR653" s="53" t="e">
        <f>VALUE(TEXT((AR653*$K653/365*'TOX and EXPO INPUTS'!$E$32/'TOX and EXPO INPUTS'!$E$33),"0.00E+00"))</f>
        <v>#DIV/0!</v>
      </c>
      <c r="CS653" s="53" t="s">
        <v>139</v>
      </c>
      <c r="CT653" s="53" t="s">
        <v>139</v>
      </c>
      <c r="CU653" s="53" t="e">
        <f>VALUE(TEXT((AU653*$K653/365*'TOX and EXPO INPUTS'!$E$32/'TOX and EXPO INPUTS'!$E$33),"0.00E+00"))</f>
        <v>#DIV/0!</v>
      </c>
      <c r="CV653" s="53" t="e">
        <f>VALUE(TEXT((AV653*$K653/365*'TOX and EXPO INPUTS'!$E$32/'TOX and EXPO INPUTS'!$E$33),"0.00E+00"))</f>
        <v>#DIV/0!</v>
      </c>
      <c r="CW653" s="53" t="e">
        <f>VALUE(TEXT((AW653*$K653/365*'TOX and EXPO INPUTS'!$E$32/'TOX and EXPO INPUTS'!$E$33),"0.00E+00"))</f>
        <v>#DIV/0!</v>
      </c>
      <c r="CX653" s="53" t="s">
        <v>139</v>
      </c>
      <c r="CY653" s="53" t="s">
        <v>139</v>
      </c>
      <c r="CZ653" s="53" t="e">
        <f>VALUE(TEXT((AZ653*$K653/365*'TOX and EXPO INPUTS'!$E$32/'TOX and EXPO INPUTS'!$E$33),"0.00E+00"))</f>
        <v>#DIV/0!</v>
      </c>
      <c r="DA653" s="53" t="e">
        <f>VALUE(TEXT((BA653*$K653/365*'TOX and EXPO INPUTS'!$E$32/'TOX and EXPO INPUTS'!$E$33),"0.00E+00"))</f>
        <v>#DIV/0!</v>
      </c>
      <c r="DB653" s="53" t="e">
        <f>VALUE(TEXT((BB653*$K653/365*'TOX and EXPO INPUTS'!$E$32/'TOX and EXPO INPUTS'!$E$33),"0.00E+00"))</f>
        <v>#DIV/0!</v>
      </c>
      <c r="DC653" s="53" t="s">
        <v>139</v>
      </c>
      <c r="DD653" s="53" t="s">
        <v>139</v>
      </c>
      <c r="DE653" s="73" t="s">
        <v>139</v>
      </c>
      <c r="DF653" s="110" t="e">
        <f>VALUE(TEXT((BZ653*'TOX and EXPO INPUTS'!$E$22),"0.00E+00"))</f>
        <v>#DIV/0!</v>
      </c>
      <c r="DG653" s="108" t="e">
        <f>VALUE(TEXT((CA653*'TOX and EXPO INPUTS'!$E$22),"0.00E+00"))</f>
        <v>#DIV/0!</v>
      </c>
      <c r="DH653" s="108" t="e">
        <f>VALUE(TEXT((CB653*'TOX and EXPO INPUTS'!$E$22),"0.00E+00"))</f>
        <v>#DIV/0!</v>
      </c>
      <c r="DI653" s="108" t="s">
        <v>139</v>
      </c>
      <c r="DJ653" s="108" t="s">
        <v>139</v>
      </c>
      <c r="DK653" s="108" t="e">
        <f>VALUE(TEXT((CE653*'TOX and EXPO INPUTS'!$E$22),"0.00E+00"))</f>
        <v>#DIV/0!</v>
      </c>
      <c r="DL653" s="108" t="e">
        <f>VALUE(TEXT((CF653*'TOX and EXPO INPUTS'!$E$22),"0.00E+00"))</f>
        <v>#DIV/0!</v>
      </c>
      <c r="DM653" s="108" t="e">
        <f>VALUE(TEXT((CG653*'TOX and EXPO INPUTS'!$E$22),"0.00E+00"))</f>
        <v>#DIV/0!</v>
      </c>
      <c r="DN653" s="108" t="s">
        <v>139</v>
      </c>
      <c r="DO653" s="108" t="s">
        <v>139</v>
      </c>
      <c r="DP653" s="108" t="e">
        <f>VALUE(TEXT((CJ653*'TOX and EXPO INPUTS'!$E$22),"0.00E+00"))</f>
        <v>#DIV/0!</v>
      </c>
      <c r="DQ653" s="108" t="e">
        <f>VALUE(TEXT((CK653*'TOX and EXPO INPUTS'!$E$22),"0.00E+00"))</f>
        <v>#DIV/0!</v>
      </c>
      <c r="DR653" s="108" t="e">
        <f>VALUE(TEXT((CL653*'TOX and EXPO INPUTS'!$E$22),"0.00E+00"))</f>
        <v>#DIV/0!</v>
      </c>
      <c r="DS653" s="108" t="s">
        <v>139</v>
      </c>
      <c r="DT653" s="108" t="s">
        <v>139</v>
      </c>
      <c r="DU653" s="109" t="s">
        <v>139</v>
      </c>
      <c r="DV653" s="110" t="e">
        <f>VALUE(TEXT((CP653*'TOX and EXPO INPUTS'!$E$22),"0.00E+00"))</f>
        <v>#DIV/0!</v>
      </c>
      <c r="DW653" s="108" t="e">
        <f>VALUE(TEXT((CQ653*'TOX and EXPO INPUTS'!$E$22),"0.00E+00"))</f>
        <v>#DIV/0!</v>
      </c>
      <c r="DX653" s="108" t="e">
        <f>VALUE(TEXT((CR653*'TOX and EXPO INPUTS'!$E$22),"0.00E+00"))</f>
        <v>#DIV/0!</v>
      </c>
      <c r="DY653" s="108" t="s">
        <v>139</v>
      </c>
      <c r="DZ653" s="108" t="s">
        <v>139</v>
      </c>
      <c r="EA653" s="108" t="e">
        <f>VALUE(TEXT((CU653*'TOX and EXPO INPUTS'!$E$22),"0.00E+00"))</f>
        <v>#DIV/0!</v>
      </c>
      <c r="EB653" s="108" t="e">
        <f>VALUE(TEXT((CV653*'TOX and EXPO INPUTS'!$E$22),"0.00E+00"))</f>
        <v>#DIV/0!</v>
      </c>
      <c r="EC653" s="108" t="e">
        <f>VALUE(TEXT((CW653*'TOX and EXPO INPUTS'!$E$22),"0.00E+00"))</f>
        <v>#DIV/0!</v>
      </c>
      <c r="ED653" s="108" t="s">
        <v>139</v>
      </c>
      <c r="EE653" s="108" t="s">
        <v>139</v>
      </c>
      <c r="EF653" s="108" t="e">
        <f>VALUE(TEXT((CZ653*'TOX and EXPO INPUTS'!$E$22),"0.00E+00"))</f>
        <v>#DIV/0!</v>
      </c>
      <c r="EG653" s="108" t="e">
        <f>VALUE(TEXT((DA653*'TOX and EXPO INPUTS'!$E$22),"0.00E+00"))</f>
        <v>#DIV/0!</v>
      </c>
      <c r="EH653" s="108" t="e">
        <f>VALUE(TEXT((DB653*'TOX and EXPO INPUTS'!$E$22),"0.00E+00"))</f>
        <v>#DIV/0!</v>
      </c>
      <c r="EI653" s="108" t="s">
        <v>139</v>
      </c>
      <c r="EJ653" s="108" t="s">
        <v>139</v>
      </c>
      <c r="EK653" s="109" t="s">
        <v>139</v>
      </c>
      <c r="EL653" s="56" t="s">
        <v>77</v>
      </c>
      <c r="EM653" s="36" t="s">
        <v>70</v>
      </c>
      <c r="EN653" s="36" t="s">
        <v>193</v>
      </c>
      <c r="EO653" s="57" t="s">
        <v>70</v>
      </c>
    </row>
    <row r="654" spans="1:145" ht="24" x14ac:dyDescent="0.25">
      <c r="A654" s="56" t="s">
        <v>23</v>
      </c>
      <c r="B654" s="36" t="s">
        <v>50</v>
      </c>
      <c r="C654" s="36" t="s">
        <v>20</v>
      </c>
      <c r="D654" s="57" t="s">
        <v>0</v>
      </c>
      <c r="E654" s="61" t="s">
        <v>40</v>
      </c>
      <c r="F654" s="92"/>
      <c r="G654" s="66" t="s">
        <v>143</v>
      </c>
      <c r="H654" s="63">
        <v>1</v>
      </c>
      <c r="I654" s="66" t="s">
        <v>144</v>
      </c>
      <c r="J654" s="100">
        <v>10</v>
      </c>
      <c r="K654" s="100">
        <v>30</v>
      </c>
      <c r="L654" s="63">
        <v>10000</v>
      </c>
      <c r="M654" s="51">
        <v>9300</v>
      </c>
      <c r="N654" s="51">
        <v>5700</v>
      </c>
      <c r="O654" s="53" t="s">
        <v>139</v>
      </c>
      <c r="P654" s="53" t="s">
        <v>139</v>
      </c>
      <c r="Q654" s="66" t="s">
        <v>139</v>
      </c>
      <c r="R654" s="63">
        <v>62</v>
      </c>
      <c r="S654" s="53">
        <v>12.4</v>
      </c>
      <c r="T654" s="53">
        <v>6.2</v>
      </c>
      <c r="U654" s="66" t="s">
        <v>139</v>
      </c>
      <c r="V654" s="72">
        <f t="shared" si="646"/>
        <v>0</v>
      </c>
      <c r="W654" s="53">
        <f t="shared" si="646"/>
        <v>0</v>
      </c>
      <c r="X654" s="53">
        <f t="shared" si="646"/>
        <v>0</v>
      </c>
      <c r="Y654" s="53" t="s">
        <v>139</v>
      </c>
      <c r="Z654" s="53" t="s">
        <v>139</v>
      </c>
      <c r="AA654" s="73" t="s">
        <v>139</v>
      </c>
      <c r="AB654" s="72" t="e">
        <f>VALUE(TEXT(((V654*'TOX and EXPO INPUTS'!$E$12)/'TOX and EXPO INPUTS'!$E$27),"0.00E+00"))</f>
        <v>#DIV/0!</v>
      </c>
      <c r="AC654" s="53" t="e">
        <f>VALUE(TEXT(((W654*'TOX and EXPO INPUTS'!$E$12)/'TOX and EXPO INPUTS'!$E$27),"0.00E+00"))</f>
        <v>#DIV/0!</v>
      </c>
      <c r="AD654" s="53" t="e">
        <f>VALUE(TEXT(((X654*'TOX and EXPO INPUTS'!$E$12)/'TOX and EXPO INPUTS'!$E$27),"0.00E+00"))</f>
        <v>#DIV/0!</v>
      </c>
      <c r="AE654" s="53" t="s">
        <v>139</v>
      </c>
      <c r="AF654" s="53" t="s">
        <v>139</v>
      </c>
      <c r="AG654" s="73" t="s">
        <v>139</v>
      </c>
      <c r="AH654" s="72">
        <f t="shared" si="647"/>
        <v>0</v>
      </c>
      <c r="AI654" s="53">
        <f t="shared" si="647"/>
        <v>0</v>
      </c>
      <c r="AJ654" s="53">
        <f t="shared" si="647"/>
        <v>0</v>
      </c>
      <c r="AK654" s="73" t="s">
        <v>139</v>
      </c>
      <c r="AL654" s="72" t="e">
        <f>VALUE(TEXT(((AH654*'TOX and EXPO INPUTS'!$E$20)/'TOX and EXPO INPUTS'!$E$29),"0.00E+00"))</f>
        <v>#DIV/0!</v>
      </c>
      <c r="AM654" s="53" t="e">
        <f>VALUE(TEXT(((AI654*'TOX and EXPO INPUTS'!$E$20)/'TOX and EXPO INPUTS'!$E$29),"0.00E+00"))</f>
        <v>#DIV/0!</v>
      </c>
      <c r="AN654" s="53" t="e">
        <f>VALUE(TEXT(((AJ654*'TOX and EXPO INPUTS'!$E$20)/'TOX and EXPO INPUTS'!$E$29),"0.00E+00"))</f>
        <v>#DIV/0!</v>
      </c>
      <c r="AO654" s="73" t="s">
        <v>139</v>
      </c>
      <c r="AP654" s="72" t="e">
        <f t="shared" si="648"/>
        <v>#DIV/0!</v>
      </c>
      <c r="AQ654" s="53" t="e">
        <f t="shared" si="649"/>
        <v>#DIV/0!</v>
      </c>
      <c r="AR654" s="53" t="e">
        <f t="shared" si="650"/>
        <v>#DIV/0!</v>
      </c>
      <c r="AS654" s="53" t="s">
        <v>139</v>
      </c>
      <c r="AT654" s="53" t="s">
        <v>139</v>
      </c>
      <c r="AU654" s="53" t="e">
        <f t="shared" si="651"/>
        <v>#DIV/0!</v>
      </c>
      <c r="AV654" s="53" t="e">
        <f t="shared" si="652"/>
        <v>#DIV/0!</v>
      </c>
      <c r="AW654" s="53" t="e">
        <f t="shared" si="653"/>
        <v>#DIV/0!</v>
      </c>
      <c r="AX654" s="53" t="s">
        <v>139</v>
      </c>
      <c r="AY654" s="53" t="s">
        <v>139</v>
      </c>
      <c r="AZ654" s="53" t="e">
        <f t="shared" si="654"/>
        <v>#DIV/0!</v>
      </c>
      <c r="BA654" s="53" t="e">
        <f t="shared" si="655"/>
        <v>#DIV/0!</v>
      </c>
      <c r="BB654" s="53" t="e">
        <f t="shared" si="656"/>
        <v>#DIV/0!</v>
      </c>
      <c r="BC654" s="53" t="s">
        <v>139</v>
      </c>
      <c r="BD654" s="53" t="s">
        <v>139</v>
      </c>
      <c r="BE654" s="73" t="s">
        <v>139</v>
      </c>
      <c r="BF654" s="72" t="e">
        <f>VALUE(TEXT((AB654*$J654/365*'TOX and EXPO INPUTS'!$E$32/'TOX and EXPO INPUTS'!$E$33),"0.00E+00"))</f>
        <v>#DIV/0!</v>
      </c>
      <c r="BG654" s="53" t="e">
        <f>VALUE(TEXT((AC654*$J654/365*'TOX and EXPO INPUTS'!$E$32/'TOX and EXPO INPUTS'!$E$33),"0.00E+00"))</f>
        <v>#DIV/0!</v>
      </c>
      <c r="BH654" s="53" t="e">
        <f>VALUE(TEXT((AD654*$J654/365*'TOX and EXPO INPUTS'!$E$32/'TOX and EXPO INPUTS'!$E$33),"0.00E+00"))</f>
        <v>#DIV/0!</v>
      </c>
      <c r="BI654" s="53" t="s">
        <v>139</v>
      </c>
      <c r="BJ654" s="53" t="s">
        <v>139</v>
      </c>
      <c r="BK654" s="73" t="s">
        <v>139</v>
      </c>
      <c r="BL654" s="72" t="e">
        <f>VALUE(TEXT((AB654*$K654/365*'TOX and EXPO INPUTS'!$E$32/'TOX and EXPO INPUTS'!$E$33),"0.00E+00"))</f>
        <v>#DIV/0!</v>
      </c>
      <c r="BM654" s="53" t="e">
        <f>VALUE(TEXT((AC654*$K654/365*'TOX and EXPO INPUTS'!$E$32/'TOX and EXPO INPUTS'!$E$33),"0.00E+00"))</f>
        <v>#DIV/0!</v>
      </c>
      <c r="BN654" s="53" t="e">
        <f>VALUE(TEXT((AD654*$K654/365*'TOX and EXPO INPUTS'!$E$32/'TOX and EXPO INPUTS'!$E$33),"0.00E+00"))</f>
        <v>#DIV/0!</v>
      </c>
      <c r="BO654" s="53" t="s">
        <v>139</v>
      </c>
      <c r="BP654" s="53" t="s">
        <v>139</v>
      </c>
      <c r="BQ654" s="73" t="s">
        <v>139</v>
      </c>
      <c r="BR654" s="72" t="e">
        <f>VALUE(TEXT((AL654*$J654/365*'TOX and EXPO INPUTS'!$E$32/'TOX and EXPO INPUTS'!$E$33),"0.00E+00"))</f>
        <v>#DIV/0!</v>
      </c>
      <c r="BS654" s="53" t="e">
        <f>VALUE(TEXT((AM654*$J654/365*'TOX and EXPO INPUTS'!$E$32/'TOX and EXPO INPUTS'!$E$33),"0.00E+00"))</f>
        <v>#DIV/0!</v>
      </c>
      <c r="BT654" s="53" t="e">
        <f>VALUE(TEXT((AN654*$J654/365*'TOX and EXPO INPUTS'!$E$32/'TOX and EXPO INPUTS'!$E$33),"0.00E+00"))</f>
        <v>#DIV/0!</v>
      </c>
      <c r="BU654" s="73" t="s">
        <v>139</v>
      </c>
      <c r="BV654" s="72" t="e">
        <f>VALUE(TEXT((AL654*$K654/365*'TOX and EXPO INPUTS'!$E$32/'TOX and EXPO INPUTS'!$E$33),"0.00E+00"))</f>
        <v>#DIV/0!</v>
      </c>
      <c r="BW654" s="53" t="e">
        <f>VALUE(TEXT((AM654*$K654/365*'TOX and EXPO INPUTS'!$E$32/'TOX and EXPO INPUTS'!$E$33),"0.00E+00"))</f>
        <v>#DIV/0!</v>
      </c>
      <c r="BX654" s="53" t="e">
        <f>VALUE(TEXT((AN654*$K654/365*'TOX and EXPO INPUTS'!$E$32/'TOX and EXPO INPUTS'!$E$33),"0.00E+00"))</f>
        <v>#DIV/0!</v>
      </c>
      <c r="BY654" s="73" t="s">
        <v>139</v>
      </c>
      <c r="BZ654" s="72" t="e">
        <f>VALUE(TEXT((AP654*$J654/365*'TOX and EXPO INPUTS'!$E$32/'TOX and EXPO INPUTS'!$E$33),"0.00E+00"))</f>
        <v>#DIV/0!</v>
      </c>
      <c r="CA654" s="53" t="e">
        <f>VALUE(TEXT((AQ654*$J654/365*'TOX and EXPO INPUTS'!$E$32/'TOX and EXPO INPUTS'!$E$33),"0.00E+00"))</f>
        <v>#DIV/0!</v>
      </c>
      <c r="CB654" s="53" t="e">
        <f>VALUE(TEXT((AR654*$J654/365*'TOX and EXPO INPUTS'!$E$32/'TOX and EXPO INPUTS'!$E$33),"0.00E+00"))</f>
        <v>#DIV/0!</v>
      </c>
      <c r="CC654" s="53" t="s">
        <v>139</v>
      </c>
      <c r="CD654" s="53" t="s">
        <v>139</v>
      </c>
      <c r="CE654" s="53" t="e">
        <f>VALUE(TEXT((AU654*$J654/365*'TOX and EXPO INPUTS'!$E$32/'TOX and EXPO INPUTS'!$E$33),"0.00E+00"))</f>
        <v>#DIV/0!</v>
      </c>
      <c r="CF654" s="53" t="e">
        <f>VALUE(TEXT((AV654*$J654/365*'TOX and EXPO INPUTS'!$E$32/'TOX and EXPO INPUTS'!$E$33),"0.00E+00"))</f>
        <v>#DIV/0!</v>
      </c>
      <c r="CG654" s="53" t="e">
        <f>VALUE(TEXT((AW654*$J654/365*'TOX and EXPO INPUTS'!$E$32/'TOX and EXPO INPUTS'!$E$33),"0.00E+00"))</f>
        <v>#DIV/0!</v>
      </c>
      <c r="CH654" s="53" t="s">
        <v>139</v>
      </c>
      <c r="CI654" s="53" t="s">
        <v>139</v>
      </c>
      <c r="CJ654" s="53" t="e">
        <f>VALUE(TEXT((AZ654*$J654/365*'TOX and EXPO INPUTS'!$E$32/'TOX and EXPO INPUTS'!$E$33),"0.00E+00"))</f>
        <v>#DIV/0!</v>
      </c>
      <c r="CK654" s="53" t="e">
        <f>VALUE(TEXT((BA654*$J654/365*'TOX and EXPO INPUTS'!$E$32/'TOX and EXPO INPUTS'!$E$33),"0.00E+00"))</f>
        <v>#DIV/0!</v>
      </c>
      <c r="CL654" s="53" t="e">
        <f>VALUE(TEXT((BB654*$J654/365*'TOX and EXPO INPUTS'!$E$32/'TOX and EXPO INPUTS'!$E$33),"0.00E+00"))</f>
        <v>#DIV/0!</v>
      </c>
      <c r="CM654" s="53" t="s">
        <v>139</v>
      </c>
      <c r="CN654" s="53" t="s">
        <v>139</v>
      </c>
      <c r="CO654" s="73" t="s">
        <v>139</v>
      </c>
      <c r="CP654" s="72" t="e">
        <f>VALUE(TEXT((AP654*$K654/365*'TOX and EXPO INPUTS'!$E$32/'TOX and EXPO INPUTS'!$E$33),"0.00E+00"))</f>
        <v>#DIV/0!</v>
      </c>
      <c r="CQ654" s="53" t="e">
        <f>VALUE(TEXT((AQ654*$K654/365*'TOX and EXPO INPUTS'!$E$32/'TOX and EXPO INPUTS'!$E$33),"0.00E+00"))</f>
        <v>#DIV/0!</v>
      </c>
      <c r="CR654" s="53" t="e">
        <f>VALUE(TEXT((AR654*$K654/365*'TOX and EXPO INPUTS'!$E$32/'TOX and EXPO INPUTS'!$E$33),"0.00E+00"))</f>
        <v>#DIV/0!</v>
      </c>
      <c r="CS654" s="53" t="s">
        <v>139</v>
      </c>
      <c r="CT654" s="53" t="s">
        <v>139</v>
      </c>
      <c r="CU654" s="53" t="e">
        <f>VALUE(TEXT((AU654*$K654/365*'TOX and EXPO INPUTS'!$E$32/'TOX and EXPO INPUTS'!$E$33),"0.00E+00"))</f>
        <v>#DIV/0!</v>
      </c>
      <c r="CV654" s="53" t="e">
        <f>VALUE(TEXT((AV654*$K654/365*'TOX and EXPO INPUTS'!$E$32/'TOX and EXPO INPUTS'!$E$33),"0.00E+00"))</f>
        <v>#DIV/0!</v>
      </c>
      <c r="CW654" s="53" t="e">
        <f>VALUE(TEXT((AW654*$K654/365*'TOX and EXPO INPUTS'!$E$32/'TOX and EXPO INPUTS'!$E$33),"0.00E+00"))</f>
        <v>#DIV/0!</v>
      </c>
      <c r="CX654" s="53" t="s">
        <v>139</v>
      </c>
      <c r="CY654" s="53" t="s">
        <v>139</v>
      </c>
      <c r="CZ654" s="53" t="e">
        <f>VALUE(TEXT((AZ654*$K654/365*'TOX and EXPO INPUTS'!$E$32/'TOX and EXPO INPUTS'!$E$33),"0.00E+00"))</f>
        <v>#DIV/0!</v>
      </c>
      <c r="DA654" s="53" t="e">
        <f>VALUE(TEXT((BA654*$K654/365*'TOX and EXPO INPUTS'!$E$32/'TOX and EXPO INPUTS'!$E$33),"0.00E+00"))</f>
        <v>#DIV/0!</v>
      </c>
      <c r="DB654" s="53" t="e">
        <f>VALUE(TEXT((BB654*$K654/365*'TOX and EXPO INPUTS'!$E$32/'TOX and EXPO INPUTS'!$E$33),"0.00E+00"))</f>
        <v>#DIV/0!</v>
      </c>
      <c r="DC654" s="53" t="s">
        <v>139</v>
      </c>
      <c r="DD654" s="53" t="s">
        <v>139</v>
      </c>
      <c r="DE654" s="73" t="s">
        <v>139</v>
      </c>
      <c r="DF654" s="110" t="e">
        <f>VALUE(TEXT((BZ654*'TOX and EXPO INPUTS'!$E$22),"0.00E+00"))</f>
        <v>#DIV/0!</v>
      </c>
      <c r="DG654" s="108" t="e">
        <f>VALUE(TEXT((CA654*'TOX and EXPO INPUTS'!$E$22),"0.00E+00"))</f>
        <v>#DIV/0!</v>
      </c>
      <c r="DH654" s="108" t="e">
        <f>VALUE(TEXT((CB654*'TOX and EXPO INPUTS'!$E$22),"0.00E+00"))</f>
        <v>#DIV/0!</v>
      </c>
      <c r="DI654" s="108" t="s">
        <v>139</v>
      </c>
      <c r="DJ654" s="108" t="s">
        <v>139</v>
      </c>
      <c r="DK654" s="108" t="e">
        <f>VALUE(TEXT((CE654*'TOX and EXPO INPUTS'!$E$22),"0.00E+00"))</f>
        <v>#DIV/0!</v>
      </c>
      <c r="DL654" s="108" t="e">
        <f>VALUE(TEXT((CF654*'TOX and EXPO INPUTS'!$E$22),"0.00E+00"))</f>
        <v>#DIV/0!</v>
      </c>
      <c r="DM654" s="108" t="e">
        <f>VALUE(TEXT((CG654*'TOX and EXPO INPUTS'!$E$22),"0.00E+00"))</f>
        <v>#DIV/0!</v>
      </c>
      <c r="DN654" s="108" t="s">
        <v>139</v>
      </c>
      <c r="DO654" s="108" t="s">
        <v>139</v>
      </c>
      <c r="DP654" s="108" t="e">
        <f>VALUE(TEXT((CJ654*'TOX and EXPO INPUTS'!$E$22),"0.00E+00"))</f>
        <v>#DIV/0!</v>
      </c>
      <c r="DQ654" s="108" t="e">
        <f>VALUE(TEXT((CK654*'TOX and EXPO INPUTS'!$E$22),"0.00E+00"))</f>
        <v>#DIV/0!</v>
      </c>
      <c r="DR654" s="108" t="e">
        <f>VALUE(TEXT((CL654*'TOX and EXPO INPUTS'!$E$22),"0.00E+00"))</f>
        <v>#DIV/0!</v>
      </c>
      <c r="DS654" s="108" t="s">
        <v>139</v>
      </c>
      <c r="DT654" s="108" t="s">
        <v>139</v>
      </c>
      <c r="DU654" s="109" t="s">
        <v>139</v>
      </c>
      <c r="DV654" s="110" t="e">
        <f>VALUE(TEXT((CP654*'TOX and EXPO INPUTS'!$E$22),"0.00E+00"))</f>
        <v>#DIV/0!</v>
      </c>
      <c r="DW654" s="108" t="e">
        <f>VALUE(TEXT((CQ654*'TOX and EXPO INPUTS'!$E$22),"0.00E+00"))</f>
        <v>#DIV/0!</v>
      </c>
      <c r="DX654" s="108" t="e">
        <f>VALUE(TEXT((CR654*'TOX and EXPO INPUTS'!$E$22),"0.00E+00"))</f>
        <v>#DIV/0!</v>
      </c>
      <c r="DY654" s="108" t="s">
        <v>139</v>
      </c>
      <c r="DZ654" s="108" t="s">
        <v>139</v>
      </c>
      <c r="EA654" s="108" t="e">
        <f>VALUE(TEXT((CU654*'TOX and EXPO INPUTS'!$E$22),"0.00E+00"))</f>
        <v>#DIV/0!</v>
      </c>
      <c r="EB654" s="108" t="e">
        <f>VALUE(TEXT((CV654*'TOX and EXPO INPUTS'!$E$22),"0.00E+00"))</f>
        <v>#DIV/0!</v>
      </c>
      <c r="EC654" s="108" t="e">
        <f>VALUE(TEXT((CW654*'TOX and EXPO INPUTS'!$E$22),"0.00E+00"))</f>
        <v>#DIV/0!</v>
      </c>
      <c r="ED654" s="108" t="s">
        <v>139</v>
      </c>
      <c r="EE654" s="108" t="s">
        <v>139</v>
      </c>
      <c r="EF654" s="108" t="e">
        <f>VALUE(TEXT((CZ654*'TOX and EXPO INPUTS'!$E$22),"0.00E+00"))</f>
        <v>#DIV/0!</v>
      </c>
      <c r="EG654" s="108" t="e">
        <f>VALUE(TEXT((DA654*'TOX and EXPO INPUTS'!$E$22),"0.00E+00"))</f>
        <v>#DIV/0!</v>
      </c>
      <c r="EH654" s="108" t="e">
        <f>VALUE(TEXT((DB654*'TOX and EXPO INPUTS'!$E$22),"0.00E+00"))</f>
        <v>#DIV/0!</v>
      </c>
      <c r="EI654" s="108" t="s">
        <v>139</v>
      </c>
      <c r="EJ654" s="108" t="s">
        <v>139</v>
      </c>
      <c r="EK654" s="109" t="s">
        <v>139</v>
      </c>
      <c r="EL654" s="56" t="s">
        <v>77</v>
      </c>
      <c r="EM654" s="36" t="s">
        <v>70</v>
      </c>
      <c r="EN654" s="36" t="s">
        <v>193</v>
      </c>
      <c r="EO654" s="57" t="s">
        <v>70</v>
      </c>
    </row>
    <row r="655" spans="1:145" x14ac:dyDescent="0.25">
      <c r="A655" s="56" t="s">
        <v>23</v>
      </c>
      <c r="B655" s="36" t="s">
        <v>50</v>
      </c>
      <c r="C655" s="36" t="s">
        <v>20</v>
      </c>
      <c r="D655" s="57" t="s">
        <v>0</v>
      </c>
      <c r="E655" s="61" t="s">
        <v>7</v>
      </c>
      <c r="F655" s="92"/>
      <c r="G655" s="66" t="s">
        <v>143</v>
      </c>
      <c r="H655" s="63">
        <v>1</v>
      </c>
      <c r="I655" s="66" t="s">
        <v>144</v>
      </c>
      <c r="J655" s="100">
        <v>10</v>
      </c>
      <c r="K655" s="100">
        <v>30</v>
      </c>
      <c r="L655" s="63">
        <v>10000</v>
      </c>
      <c r="M655" s="51">
        <v>9300</v>
      </c>
      <c r="N655" s="51">
        <v>5700</v>
      </c>
      <c r="O655" s="53" t="s">
        <v>139</v>
      </c>
      <c r="P655" s="53" t="s">
        <v>139</v>
      </c>
      <c r="Q655" s="66" t="s">
        <v>139</v>
      </c>
      <c r="R655" s="63">
        <v>62</v>
      </c>
      <c r="S655" s="53">
        <v>12.4</v>
      </c>
      <c r="T655" s="53">
        <v>6.2</v>
      </c>
      <c r="U655" s="66" t="s">
        <v>139</v>
      </c>
      <c r="V655" s="72">
        <f t="shared" si="646"/>
        <v>0</v>
      </c>
      <c r="W655" s="53">
        <f t="shared" si="646"/>
        <v>0</v>
      </c>
      <c r="X655" s="53">
        <f t="shared" si="646"/>
        <v>0</v>
      </c>
      <c r="Y655" s="53" t="s">
        <v>139</v>
      </c>
      <c r="Z655" s="53" t="s">
        <v>139</v>
      </c>
      <c r="AA655" s="73" t="s">
        <v>139</v>
      </c>
      <c r="AB655" s="72" t="e">
        <f>VALUE(TEXT(((V655*'TOX and EXPO INPUTS'!$E$12)/'TOX and EXPO INPUTS'!$E$27),"0.00E+00"))</f>
        <v>#DIV/0!</v>
      </c>
      <c r="AC655" s="53" t="e">
        <f>VALUE(TEXT(((W655*'TOX and EXPO INPUTS'!$E$12)/'TOX and EXPO INPUTS'!$E$27),"0.00E+00"))</f>
        <v>#DIV/0!</v>
      </c>
      <c r="AD655" s="53" t="e">
        <f>VALUE(TEXT(((X655*'TOX and EXPO INPUTS'!$E$12)/'TOX and EXPO INPUTS'!$E$27),"0.00E+00"))</f>
        <v>#DIV/0!</v>
      </c>
      <c r="AE655" s="53" t="s">
        <v>139</v>
      </c>
      <c r="AF655" s="53" t="s">
        <v>139</v>
      </c>
      <c r="AG655" s="73" t="s">
        <v>139</v>
      </c>
      <c r="AH655" s="72">
        <f t="shared" si="647"/>
        <v>0</v>
      </c>
      <c r="AI655" s="53">
        <f t="shared" si="647"/>
        <v>0</v>
      </c>
      <c r="AJ655" s="53">
        <f t="shared" si="647"/>
        <v>0</v>
      </c>
      <c r="AK655" s="73" t="s">
        <v>139</v>
      </c>
      <c r="AL655" s="72" t="e">
        <f>VALUE(TEXT(((AH655*'TOX and EXPO INPUTS'!$E$20)/'TOX and EXPO INPUTS'!$E$29),"0.00E+00"))</f>
        <v>#DIV/0!</v>
      </c>
      <c r="AM655" s="53" t="e">
        <f>VALUE(TEXT(((AI655*'TOX and EXPO INPUTS'!$E$20)/'TOX and EXPO INPUTS'!$E$29),"0.00E+00"))</f>
        <v>#DIV/0!</v>
      </c>
      <c r="AN655" s="53" t="e">
        <f>VALUE(TEXT(((AJ655*'TOX and EXPO INPUTS'!$E$20)/'TOX and EXPO INPUTS'!$E$29),"0.00E+00"))</f>
        <v>#DIV/0!</v>
      </c>
      <c r="AO655" s="73" t="s">
        <v>139</v>
      </c>
      <c r="AP655" s="72" t="e">
        <f t="shared" si="648"/>
        <v>#DIV/0!</v>
      </c>
      <c r="AQ655" s="53" t="e">
        <f t="shared" si="649"/>
        <v>#DIV/0!</v>
      </c>
      <c r="AR655" s="53" t="e">
        <f t="shared" si="650"/>
        <v>#DIV/0!</v>
      </c>
      <c r="AS655" s="53" t="s">
        <v>139</v>
      </c>
      <c r="AT655" s="53" t="s">
        <v>139</v>
      </c>
      <c r="AU655" s="53" t="e">
        <f t="shared" si="651"/>
        <v>#DIV/0!</v>
      </c>
      <c r="AV655" s="53" t="e">
        <f t="shared" si="652"/>
        <v>#DIV/0!</v>
      </c>
      <c r="AW655" s="53" t="e">
        <f t="shared" si="653"/>
        <v>#DIV/0!</v>
      </c>
      <c r="AX655" s="53" t="s">
        <v>139</v>
      </c>
      <c r="AY655" s="53" t="s">
        <v>139</v>
      </c>
      <c r="AZ655" s="53" t="e">
        <f t="shared" si="654"/>
        <v>#DIV/0!</v>
      </c>
      <c r="BA655" s="53" t="e">
        <f t="shared" si="655"/>
        <v>#DIV/0!</v>
      </c>
      <c r="BB655" s="53" t="e">
        <f t="shared" si="656"/>
        <v>#DIV/0!</v>
      </c>
      <c r="BC655" s="53" t="s">
        <v>139</v>
      </c>
      <c r="BD655" s="53" t="s">
        <v>139</v>
      </c>
      <c r="BE655" s="73" t="s">
        <v>139</v>
      </c>
      <c r="BF655" s="72" t="e">
        <f>VALUE(TEXT((AB655*$J655/365*'TOX and EXPO INPUTS'!$E$32/'TOX and EXPO INPUTS'!$E$33),"0.00E+00"))</f>
        <v>#DIV/0!</v>
      </c>
      <c r="BG655" s="53" t="e">
        <f>VALUE(TEXT((AC655*$J655/365*'TOX and EXPO INPUTS'!$E$32/'TOX and EXPO INPUTS'!$E$33),"0.00E+00"))</f>
        <v>#DIV/0!</v>
      </c>
      <c r="BH655" s="53" t="e">
        <f>VALUE(TEXT((AD655*$J655/365*'TOX and EXPO INPUTS'!$E$32/'TOX and EXPO INPUTS'!$E$33),"0.00E+00"))</f>
        <v>#DIV/0!</v>
      </c>
      <c r="BI655" s="53" t="s">
        <v>139</v>
      </c>
      <c r="BJ655" s="53" t="s">
        <v>139</v>
      </c>
      <c r="BK655" s="73" t="s">
        <v>139</v>
      </c>
      <c r="BL655" s="72" t="e">
        <f>VALUE(TEXT((AB655*$K655/365*'TOX and EXPO INPUTS'!$E$32/'TOX and EXPO INPUTS'!$E$33),"0.00E+00"))</f>
        <v>#DIV/0!</v>
      </c>
      <c r="BM655" s="53" t="e">
        <f>VALUE(TEXT((AC655*$K655/365*'TOX and EXPO INPUTS'!$E$32/'TOX and EXPO INPUTS'!$E$33),"0.00E+00"))</f>
        <v>#DIV/0!</v>
      </c>
      <c r="BN655" s="53" t="e">
        <f>VALUE(TEXT((AD655*$K655/365*'TOX and EXPO INPUTS'!$E$32/'TOX and EXPO INPUTS'!$E$33),"0.00E+00"))</f>
        <v>#DIV/0!</v>
      </c>
      <c r="BO655" s="53" t="s">
        <v>139</v>
      </c>
      <c r="BP655" s="53" t="s">
        <v>139</v>
      </c>
      <c r="BQ655" s="73" t="s">
        <v>139</v>
      </c>
      <c r="BR655" s="72" t="e">
        <f>VALUE(TEXT((AL655*$J655/365*'TOX and EXPO INPUTS'!$E$32/'TOX and EXPO INPUTS'!$E$33),"0.00E+00"))</f>
        <v>#DIV/0!</v>
      </c>
      <c r="BS655" s="53" t="e">
        <f>VALUE(TEXT((AM655*$J655/365*'TOX and EXPO INPUTS'!$E$32/'TOX and EXPO INPUTS'!$E$33),"0.00E+00"))</f>
        <v>#DIV/0!</v>
      </c>
      <c r="BT655" s="53" t="e">
        <f>VALUE(TEXT((AN655*$J655/365*'TOX and EXPO INPUTS'!$E$32/'TOX and EXPO INPUTS'!$E$33),"0.00E+00"))</f>
        <v>#DIV/0!</v>
      </c>
      <c r="BU655" s="73" t="s">
        <v>139</v>
      </c>
      <c r="BV655" s="72" t="e">
        <f>VALUE(TEXT((AL655*$K655/365*'TOX and EXPO INPUTS'!$E$32/'TOX and EXPO INPUTS'!$E$33),"0.00E+00"))</f>
        <v>#DIV/0!</v>
      </c>
      <c r="BW655" s="53" t="e">
        <f>VALUE(TEXT((AM655*$K655/365*'TOX and EXPO INPUTS'!$E$32/'TOX and EXPO INPUTS'!$E$33),"0.00E+00"))</f>
        <v>#DIV/0!</v>
      </c>
      <c r="BX655" s="53" t="e">
        <f>VALUE(TEXT((AN655*$K655/365*'TOX and EXPO INPUTS'!$E$32/'TOX and EXPO INPUTS'!$E$33),"0.00E+00"))</f>
        <v>#DIV/0!</v>
      </c>
      <c r="BY655" s="73" t="s">
        <v>139</v>
      </c>
      <c r="BZ655" s="72" t="e">
        <f>VALUE(TEXT((AP655*$J655/365*'TOX and EXPO INPUTS'!$E$32/'TOX and EXPO INPUTS'!$E$33),"0.00E+00"))</f>
        <v>#DIV/0!</v>
      </c>
      <c r="CA655" s="53" t="e">
        <f>VALUE(TEXT((AQ655*$J655/365*'TOX and EXPO INPUTS'!$E$32/'TOX and EXPO INPUTS'!$E$33),"0.00E+00"))</f>
        <v>#DIV/0!</v>
      </c>
      <c r="CB655" s="53" t="e">
        <f>VALUE(TEXT((AR655*$J655/365*'TOX and EXPO INPUTS'!$E$32/'TOX and EXPO INPUTS'!$E$33),"0.00E+00"))</f>
        <v>#DIV/0!</v>
      </c>
      <c r="CC655" s="53" t="s">
        <v>139</v>
      </c>
      <c r="CD655" s="53" t="s">
        <v>139</v>
      </c>
      <c r="CE655" s="53" t="e">
        <f>VALUE(TEXT((AU655*$J655/365*'TOX and EXPO INPUTS'!$E$32/'TOX and EXPO INPUTS'!$E$33),"0.00E+00"))</f>
        <v>#DIV/0!</v>
      </c>
      <c r="CF655" s="53" t="e">
        <f>VALUE(TEXT((AV655*$J655/365*'TOX and EXPO INPUTS'!$E$32/'TOX and EXPO INPUTS'!$E$33),"0.00E+00"))</f>
        <v>#DIV/0!</v>
      </c>
      <c r="CG655" s="53" t="e">
        <f>VALUE(TEXT((AW655*$J655/365*'TOX and EXPO INPUTS'!$E$32/'TOX and EXPO INPUTS'!$E$33),"0.00E+00"))</f>
        <v>#DIV/0!</v>
      </c>
      <c r="CH655" s="53" t="s">
        <v>139</v>
      </c>
      <c r="CI655" s="53" t="s">
        <v>139</v>
      </c>
      <c r="CJ655" s="53" t="e">
        <f>VALUE(TEXT((AZ655*$J655/365*'TOX and EXPO INPUTS'!$E$32/'TOX and EXPO INPUTS'!$E$33),"0.00E+00"))</f>
        <v>#DIV/0!</v>
      </c>
      <c r="CK655" s="53" t="e">
        <f>VALUE(TEXT((BA655*$J655/365*'TOX and EXPO INPUTS'!$E$32/'TOX and EXPO INPUTS'!$E$33),"0.00E+00"))</f>
        <v>#DIV/0!</v>
      </c>
      <c r="CL655" s="53" t="e">
        <f>VALUE(TEXT((BB655*$J655/365*'TOX and EXPO INPUTS'!$E$32/'TOX and EXPO INPUTS'!$E$33),"0.00E+00"))</f>
        <v>#DIV/0!</v>
      </c>
      <c r="CM655" s="53" t="s">
        <v>139</v>
      </c>
      <c r="CN655" s="53" t="s">
        <v>139</v>
      </c>
      <c r="CO655" s="73" t="s">
        <v>139</v>
      </c>
      <c r="CP655" s="72" t="e">
        <f>VALUE(TEXT((AP655*$K655/365*'TOX and EXPO INPUTS'!$E$32/'TOX and EXPO INPUTS'!$E$33),"0.00E+00"))</f>
        <v>#DIV/0!</v>
      </c>
      <c r="CQ655" s="53" t="e">
        <f>VALUE(TEXT((AQ655*$K655/365*'TOX and EXPO INPUTS'!$E$32/'TOX and EXPO INPUTS'!$E$33),"0.00E+00"))</f>
        <v>#DIV/0!</v>
      </c>
      <c r="CR655" s="53" t="e">
        <f>VALUE(TEXT((AR655*$K655/365*'TOX and EXPO INPUTS'!$E$32/'TOX and EXPO INPUTS'!$E$33),"0.00E+00"))</f>
        <v>#DIV/0!</v>
      </c>
      <c r="CS655" s="53" t="s">
        <v>139</v>
      </c>
      <c r="CT655" s="53" t="s">
        <v>139</v>
      </c>
      <c r="CU655" s="53" t="e">
        <f>VALUE(TEXT((AU655*$K655/365*'TOX and EXPO INPUTS'!$E$32/'TOX and EXPO INPUTS'!$E$33),"0.00E+00"))</f>
        <v>#DIV/0!</v>
      </c>
      <c r="CV655" s="53" t="e">
        <f>VALUE(TEXT((AV655*$K655/365*'TOX and EXPO INPUTS'!$E$32/'TOX and EXPO INPUTS'!$E$33),"0.00E+00"))</f>
        <v>#DIV/0!</v>
      </c>
      <c r="CW655" s="53" t="e">
        <f>VALUE(TEXT((AW655*$K655/365*'TOX and EXPO INPUTS'!$E$32/'TOX and EXPO INPUTS'!$E$33),"0.00E+00"))</f>
        <v>#DIV/0!</v>
      </c>
      <c r="CX655" s="53" t="s">
        <v>139</v>
      </c>
      <c r="CY655" s="53" t="s">
        <v>139</v>
      </c>
      <c r="CZ655" s="53" t="e">
        <f>VALUE(TEXT((AZ655*$K655/365*'TOX and EXPO INPUTS'!$E$32/'TOX and EXPO INPUTS'!$E$33),"0.00E+00"))</f>
        <v>#DIV/0!</v>
      </c>
      <c r="DA655" s="53" t="e">
        <f>VALUE(TEXT((BA655*$K655/365*'TOX and EXPO INPUTS'!$E$32/'TOX and EXPO INPUTS'!$E$33),"0.00E+00"))</f>
        <v>#DIV/0!</v>
      </c>
      <c r="DB655" s="53" t="e">
        <f>VALUE(TEXT((BB655*$K655/365*'TOX and EXPO INPUTS'!$E$32/'TOX and EXPO INPUTS'!$E$33),"0.00E+00"))</f>
        <v>#DIV/0!</v>
      </c>
      <c r="DC655" s="53" t="s">
        <v>139</v>
      </c>
      <c r="DD655" s="53" t="s">
        <v>139</v>
      </c>
      <c r="DE655" s="73" t="s">
        <v>139</v>
      </c>
      <c r="DF655" s="110" t="e">
        <f>VALUE(TEXT((BZ655*'TOX and EXPO INPUTS'!$E$22),"0.00E+00"))</f>
        <v>#DIV/0!</v>
      </c>
      <c r="DG655" s="108" t="e">
        <f>VALUE(TEXT((CA655*'TOX and EXPO INPUTS'!$E$22),"0.00E+00"))</f>
        <v>#DIV/0!</v>
      </c>
      <c r="DH655" s="108" t="e">
        <f>VALUE(TEXT((CB655*'TOX and EXPO INPUTS'!$E$22),"0.00E+00"))</f>
        <v>#DIV/0!</v>
      </c>
      <c r="DI655" s="108" t="s">
        <v>139</v>
      </c>
      <c r="DJ655" s="108" t="s">
        <v>139</v>
      </c>
      <c r="DK655" s="108" t="e">
        <f>VALUE(TEXT((CE655*'TOX and EXPO INPUTS'!$E$22),"0.00E+00"))</f>
        <v>#DIV/0!</v>
      </c>
      <c r="DL655" s="108" t="e">
        <f>VALUE(TEXT((CF655*'TOX and EXPO INPUTS'!$E$22),"0.00E+00"))</f>
        <v>#DIV/0!</v>
      </c>
      <c r="DM655" s="108" t="e">
        <f>VALUE(TEXT((CG655*'TOX and EXPO INPUTS'!$E$22),"0.00E+00"))</f>
        <v>#DIV/0!</v>
      </c>
      <c r="DN655" s="108" t="s">
        <v>139</v>
      </c>
      <c r="DO655" s="108" t="s">
        <v>139</v>
      </c>
      <c r="DP655" s="108" t="e">
        <f>VALUE(TEXT((CJ655*'TOX and EXPO INPUTS'!$E$22),"0.00E+00"))</f>
        <v>#DIV/0!</v>
      </c>
      <c r="DQ655" s="108" t="e">
        <f>VALUE(TEXT((CK655*'TOX and EXPO INPUTS'!$E$22),"0.00E+00"))</f>
        <v>#DIV/0!</v>
      </c>
      <c r="DR655" s="108" t="e">
        <f>VALUE(TEXT((CL655*'TOX and EXPO INPUTS'!$E$22),"0.00E+00"))</f>
        <v>#DIV/0!</v>
      </c>
      <c r="DS655" s="108" t="s">
        <v>139</v>
      </c>
      <c r="DT655" s="108" t="s">
        <v>139</v>
      </c>
      <c r="DU655" s="109" t="s">
        <v>139</v>
      </c>
      <c r="DV655" s="110" t="e">
        <f>VALUE(TEXT((CP655*'TOX and EXPO INPUTS'!$E$22),"0.00E+00"))</f>
        <v>#DIV/0!</v>
      </c>
      <c r="DW655" s="108" t="e">
        <f>VALUE(TEXT((CQ655*'TOX and EXPO INPUTS'!$E$22),"0.00E+00"))</f>
        <v>#DIV/0!</v>
      </c>
      <c r="DX655" s="108" t="e">
        <f>VALUE(TEXT((CR655*'TOX and EXPO INPUTS'!$E$22),"0.00E+00"))</f>
        <v>#DIV/0!</v>
      </c>
      <c r="DY655" s="108" t="s">
        <v>139</v>
      </c>
      <c r="DZ655" s="108" t="s">
        <v>139</v>
      </c>
      <c r="EA655" s="108" t="e">
        <f>VALUE(TEXT((CU655*'TOX and EXPO INPUTS'!$E$22),"0.00E+00"))</f>
        <v>#DIV/0!</v>
      </c>
      <c r="EB655" s="108" t="e">
        <f>VALUE(TEXT((CV655*'TOX and EXPO INPUTS'!$E$22),"0.00E+00"))</f>
        <v>#DIV/0!</v>
      </c>
      <c r="EC655" s="108" t="e">
        <f>VALUE(TEXT((CW655*'TOX and EXPO INPUTS'!$E$22),"0.00E+00"))</f>
        <v>#DIV/0!</v>
      </c>
      <c r="ED655" s="108" t="s">
        <v>139</v>
      </c>
      <c r="EE655" s="108" t="s">
        <v>139</v>
      </c>
      <c r="EF655" s="108" t="e">
        <f>VALUE(TEXT((CZ655*'TOX and EXPO INPUTS'!$E$22),"0.00E+00"))</f>
        <v>#DIV/0!</v>
      </c>
      <c r="EG655" s="108" t="e">
        <f>VALUE(TEXT((DA655*'TOX and EXPO INPUTS'!$E$22),"0.00E+00"))</f>
        <v>#DIV/0!</v>
      </c>
      <c r="EH655" s="108" t="e">
        <f>VALUE(TEXT((DB655*'TOX and EXPO INPUTS'!$E$22),"0.00E+00"))</f>
        <v>#DIV/0!</v>
      </c>
      <c r="EI655" s="108" t="s">
        <v>139</v>
      </c>
      <c r="EJ655" s="108" t="s">
        <v>139</v>
      </c>
      <c r="EK655" s="109" t="s">
        <v>139</v>
      </c>
      <c r="EL655" s="56" t="s">
        <v>77</v>
      </c>
      <c r="EM655" s="36" t="s">
        <v>70</v>
      </c>
      <c r="EN655" s="36" t="s">
        <v>193</v>
      </c>
      <c r="EO655" s="57" t="s">
        <v>70</v>
      </c>
    </row>
    <row r="656" spans="1:145" ht="24" x14ac:dyDescent="0.25">
      <c r="A656" s="56" t="s">
        <v>23</v>
      </c>
      <c r="B656" s="36" t="s">
        <v>50</v>
      </c>
      <c r="C656" s="36" t="s">
        <v>27</v>
      </c>
      <c r="D656" s="57" t="s">
        <v>0</v>
      </c>
      <c r="E656" s="61" t="s">
        <v>562</v>
      </c>
      <c r="F656" s="92"/>
      <c r="G656" s="65"/>
      <c r="H656" s="56"/>
      <c r="I656" s="65"/>
      <c r="J656" s="100">
        <v>10</v>
      </c>
      <c r="K656" s="100">
        <v>30</v>
      </c>
      <c r="L656" s="69">
        <v>112</v>
      </c>
      <c r="M656" s="49">
        <v>11.2</v>
      </c>
      <c r="N656" s="49">
        <v>11.2</v>
      </c>
      <c r="O656" s="53" t="s">
        <v>139</v>
      </c>
      <c r="P656" s="53" t="s">
        <v>139</v>
      </c>
      <c r="Q656" s="66" t="s">
        <v>139</v>
      </c>
      <c r="R656" s="69">
        <v>12.5</v>
      </c>
      <c r="S656" s="49">
        <v>2.5</v>
      </c>
      <c r="T656" s="49">
        <v>1.25</v>
      </c>
      <c r="U656" s="66" t="s">
        <v>139</v>
      </c>
      <c r="V656" s="72">
        <f t="shared" si="646"/>
        <v>0</v>
      </c>
      <c r="W656" s="53">
        <f t="shared" si="646"/>
        <v>0</v>
      </c>
      <c r="X656" s="53">
        <f t="shared" si="646"/>
        <v>0</v>
      </c>
      <c r="Y656" s="53" t="s">
        <v>139</v>
      </c>
      <c r="Z656" s="53" t="s">
        <v>139</v>
      </c>
      <c r="AA656" s="73" t="s">
        <v>139</v>
      </c>
      <c r="AB656" s="72" t="e">
        <f>VALUE(TEXT(((V656*'TOX and EXPO INPUTS'!$E$12)/'TOX and EXPO INPUTS'!$E$27),"0.00E+00"))</f>
        <v>#DIV/0!</v>
      </c>
      <c r="AC656" s="53" t="e">
        <f>VALUE(TEXT(((W656*'TOX and EXPO INPUTS'!$E$12)/'TOX and EXPO INPUTS'!$E$27),"0.00E+00"))</f>
        <v>#DIV/0!</v>
      </c>
      <c r="AD656" s="53" t="e">
        <f>VALUE(TEXT(((X656*'TOX and EXPO INPUTS'!$E$12)/'TOX and EXPO INPUTS'!$E$27),"0.00E+00"))</f>
        <v>#DIV/0!</v>
      </c>
      <c r="AE656" s="53" t="s">
        <v>139</v>
      </c>
      <c r="AF656" s="53" t="s">
        <v>139</v>
      </c>
      <c r="AG656" s="73" t="s">
        <v>139</v>
      </c>
      <c r="AH656" s="72">
        <f t="shared" si="647"/>
        <v>0</v>
      </c>
      <c r="AI656" s="53">
        <f t="shared" si="647"/>
        <v>0</v>
      </c>
      <c r="AJ656" s="53">
        <f t="shared" si="647"/>
        <v>0</v>
      </c>
      <c r="AK656" s="73" t="s">
        <v>139</v>
      </c>
      <c r="AL656" s="72" t="e">
        <f>VALUE(TEXT(((AH656*'TOX and EXPO INPUTS'!$E$20)/'TOX and EXPO INPUTS'!$E$29),"0.00E+00"))</f>
        <v>#DIV/0!</v>
      </c>
      <c r="AM656" s="53" t="e">
        <f>VALUE(TEXT(((AI656*'TOX and EXPO INPUTS'!$E$20)/'TOX and EXPO INPUTS'!$E$29),"0.00E+00"))</f>
        <v>#DIV/0!</v>
      </c>
      <c r="AN656" s="53" t="e">
        <f>VALUE(TEXT(((AJ656*'TOX and EXPO INPUTS'!$E$20)/'TOX and EXPO INPUTS'!$E$29),"0.00E+00"))</f>
        <v>#DIV/0!</v>
      </c>
      <c r="AO656" s="73" t="s">
        <v>139</v>
      </c>
      <c r="AP656" s="72" t="e">
        <f t="shared" si="648"/>
        <v>#DIV/0!</v>
      </c>
      <c r="AQ656" s="53" t="e">
        <f t="shared" si="649"/>
        <v>#DIV/0!</v>
      </c>
      <c r="AR656" s="53" t="e">
        <f t="shared" si="650"/>
        <v>#DIV/0!</v>
      </c>
      <c r="AS656" s="53" t="s">
        <v>139</v>
      </c>
      <c r="AT656" s="53" t="s">
        <v>139</v>
      </c>
      <c r="AU656" s="53" t="e">
        <f t="shared" si="651"/>
        <v>#DIV/0!</v>
      </c>
      <c r="AV656" s="53" t="e">
        <f t="shared" si="652"/>
        <v>#DIV/0!</v>
      </c>
      <c r="AW656" s="53" t="e">
        <f t="shared" si="653"/>
        <v>#DIV/0!</v>
      </c>
      <c r="AX656" s="53" t="s">
        <v>139</v>
      </c>
      <c r="AY656" s="53" t="s">
        <v>139</v>
      </c>
      <c r="AZ656" s="53" t="e">
        <f t="shared" si="654"/>
        <v>#DIV/0!</v>
      </c>
      <c r="BA656" s="53" t="e">
        <f t="shared" si="655"/>
        <v>#DIV/0!</v>
      </c>
      <c r="BB656" s="53" t="e">
        <f t="shared" si="656"/>
        <v>#DIV/0!</v>
      </c>
      <c r="BC656" s="53" t="s">
        <v>139</v>
      </c>
      <c r="BD656" s="53" t="s">
        <v>139</v>
      </c>
      <c r="BE656" s="73" t="s">
        <v>139</v>
      </c>
      <c r="BF656" s="72" t="e">
        <f>VALUE(TEXT((AB656*$J656/365*'TOX and EXPO INPUTS'!$E$32/'TOX and EXPO INPUTS'!$E$33),"0.00E+00"))</f>
        <v>#DIV/0!</v>
      </c>
      <c r="BG656" s="53" t="e">
        <f>VALUE(TEXT((AC656*$J656/365*'TOX and EXPO INPUTS'!$E$32/'TOX and EXPO INPUTS'!$E$33),"0.00E+00"))</f>
        <v>#DIV/0!</v>
      </c>
      <c r="BH656" s="53" t="e">
        <f>VALUE(TEXT((AD656*$J656/365*'TOX and EXPO INPUTS'!$E$32/'TOX and EXPO INPUTS'!$E$33),"0.00E+00"))</f>
        <v>#DIV/0!</v>
      </c>
      <c r="BI656" s="53" t="s">
        <v>139</v>
      </c>
      <c r="BJ656" s="53" t="s">
        <v>139</v>
      </c>
      <c r="BK656" s="73" t="s">
        <v>139</v>
      </c>
      <c r="BL656" s="72" t="e">
        <f>VALUE(TEXT((AB656*$K656/365*'TOX and EXPO INPUTS'!$E$32/'TOX and EXPO INPUTS'!$E$33),"0.00E+00"))</f>
        <v>#DIV/0!</v>
      </c>
      <c r="BM656" s="53" t="e">
        <f>VALUE(TEXT((AC656*$K656/365*'TOX and EXPO INPUTS'!$E$32/'TOX and EXPO INPUTS'!$E$33),"0.00E+00"))</f>
        <v>#DIV/0!</v>
      </c>
      <c r="BN656" s="53" t="e">
        <f>VALUE(TEXT((AD656*$K656/365*'TOX and EXPO INPUTS'!$E$32/'TOX and EXPO INPUTS'!$E$33),"0.00E+00"))</f>
        <v>#DIV/0!</v>
      </c>
      <c r="BO656" s="53" t="s">
        <v>139</v>
      </c>
      <c r="BP656" s="53" t="s">
        <v>139</v>
      </c>
      <c r="BQ656" s="73" t="s">
        <v>139</v>
      </c>
      <c r="BR656" s="72" t="e">
        <f>VALUE(TEXT((AL656*$J656/365*'TOX and EXPO INPUTS'!$E$32/'TOX and EXPO INPUTS'!$E$33),"0.00E+00"))</f>
        <v>#DIV/0!</v>
      </c>
      <c r="BS656" s="53" t="e">
        <f>VALUE(TEXT((AM656*$J656/365*'TOX and EXPO INPUTS'!$E$32/'TOX and EXPO INPUTS'!$E$33),"0.00E+00"))</f>
        <v>#DIV/0!</v>
      </c>
      <c r="BT656" s="53" t="e">
        <f>VALUE(TEXT((AN656*$J656/365*'TOX and EXPO INPUTS'!$E$32/'TOX and EXPO INPUTS'!$E$33),"0.00E+00"))</f>
        <v>#DIV/0!</v>
      </c>
      <c r="BU656" s="73" t="s">
        <v>139</v>
      </c>
      <c r="BV656" s="72" t="e">
        <f>VALUE(TEXT((AL656*$K656/365*'TOX and EXPO INPUTS'!$E$32/'TOX and EXPO INPUTS'!$E$33),"0.00E+00"))</f>
        <v>#DIV/0!</v>
      </c>
      <c r="BW656" s="53" t="e">
        <f>VALUE(TEXT((AM656*$K656/365*'TOX and EXPO INPUTS'!$E$32/'TOX and EXPO INPUTS'!$E$33),"0.00E+00"))</f>
        <v>#DIV/0!</v>
      </c>
      <c r="BX656" s="53" t="e">
        <f>VALUE(TEXT((AN656*$K656/365*'TOX and EXPO INPUTS'!$E$32/'TOX and EXPO INPUTS'!$E$33),"0.00E+00"))</f>
        <v>#DIV/0!</v>
      </c>
      <c r="BY656" s="73" t="s">
        <v>139</v>
      </c>
      <c r="BZ656" s="72" t="e">
        <f>VALUE(TEXT((AP656*$J656/365*'TOX and EXPO INPUTS'!$E$32/'TOX and EXPO INPUTS'!$E$33),"0.00E+00"))</f>
        <v>#DIV/0!</v>
      </c>
      <c r="CA656" s="53" t="e">
        <f>VALUE(TEXT((AQ656*$J656/365*'TOX and EXPO INPUTS'!$E$32/'TOX and EXPO INPUTS'!$E$33),"0.00E+00"))</f>
        <v>#DIV/0!</v>
      </c>
      <c r="CB656" s="53" t="e">
        <f>VALUE(TEXT((AR656*$J656/365*'TOX and EXPO INPUTS'!$E$32/'TOX and EXPO INPUTS'!$E$33),"0.00E+00"))</f>
        <v>#DIV/0!</v>
      </c>
      <c r="CC656" s="53" t="s">
        <v>139</v>
      </c>
      <c r="CD656" s="53" t="s">
        <v>139</v>
      </c>
      <c r="CE656" s="53" t="e">
        <f>VALUE(TEXT((AU656*$J656/365*'TOX and EXPO INPUTS'!$E$32/'TOX and EXPO INPUTS'!$E$33),"0.00E+00"))</f>
        <v>#DIV/0!</v>
      </c>
      <c r="CF656" s="53" t="e">
        <f>VALUE(TEXT((AV656*$J656/365*'TOX and EXPO INPUTS'!$E$32/'TOX and EXPO INPUTS'!$E$33),"0.00E+00"))</f>
        <v>#DIV/0!</v>
      </c>
      <c r="CG656" s="53" t="e">
        <f>VALUE(TEXT((AW656*$J656/365*'TOX and EXPO INPUTS'!$E$32/'TOX and EXPO INPUTS'!$E$33),"0.00E+00"))</f>
        <v>#DIV/0!</v>
      </c>
      <c r="CH656" s="53" t="s">
        <v>139</v>
      </c>
      <c r="CI656" s="53" t="s">
        <v>139</v>
      </c>
      <c r="CJ656" s="53" t="e">
        <f>VALUE(TEXT((AZ656*$J656/365*'TOX and EXPO INPUTS'!$E$32/'TOX and EXPO INPUTS'!$E$33),"0.00E+00"))</f>
        <v>#DIV/0!</v>
      </c>
      <c r="CK656" s="53" t="e">
        <f>VALUE(TEXT((BA656*$J656/365*'TOX and EXPO INPUTS'!$E$32/'TOX and EXPO INPUTS'!$E$33),"0.00E+00"))</f>
        <v>#DIV/0!</v>
      </c>
      <c r="CL656" s="53" t="e">
        <f>VALUE(TEXT((BB656*$J656/365*'TOX and EXPO INPUTS'!$E$32/'TOX and EXPO INPUTS'!$E$33),"0.00E+00"))</f>
        <v>#DIV/0!</v>
      </c>
      <c r="CM656" s="53" t="s">
        <v>139</v>
      </c>
      <c r="CN656" s="53" t="s">
        <v>139</v>
      </c>
      <c r="CO656" s="73" t="s">
        <v>139</v>
      </c>
      <c r="CP656" s="72" t="e">
        <f>VALUE(TEXT((AP656*$K656/365*'TOX and EXPO INPUTS'!$E$32/'TOX and EXPO INPUTS'!$E$33),"0.00E+00"))</f>
        <v>#DIV/0!</v>
      </c>
      <c r="CQ656" s="53" t="e">
        <f>VALUE(TEXT((AQ656*$K656/365*'TOX and EXPO INPUTS'!$E$32/'TOX and EXPO INPUTS'!$E$33),"0.00E+00"))</f>
        <v>#DIV/0!</v>
      </c>
      <c r="CR656" s="53" t="e">
        <f>VALUE(TEXT((AR656*$K656/365*'TOX and EXPO INPUTS'!$E$32/'TOX and EXPO INPUTS'!$E$33),"0.00E+00"))</f>
        <v>#DIV/0!</v>
      </c>
      <c r="CS656" s="53" t="s">
        <v>139</v>
      </c>
      <c r="CT656" s="53" t="s">
        <v>139</v>
      </c>
      <c r="CU656" s="53" t="e">
        <f>VALUE(TEXT((AU656*$K656/365*'TOX and EXPO INPUTS'!$E$32/'TOX and EXPO INPUTS'!$E$33),"0.00E+00"))</f>
        <v>#DIV/0!</v>
      </c>
      <c r="CV656" s="53" t="e">
        <f>VALUE(TEXT((AV656*$K656/365*'TOX and EXPO INPUTS'!$E$32/'TOX and EXPO INPUTS'!$E$33),"0.00E+00"))</f>
        <v>#DIV/0!</v>
      </c>
      <c r="CW656" s="53" t="e">
        <f>VALUE(TEXT((AW656*$K656/365*'TOX and EXPO INPUTS'!$E$32/'TOX and EXPO INPUTS'!$E$33),"0.00E+00"))</f>
        <v>#DIV/0!</v>
      </c>
      <c r="CX656" s="53" t="s">
        <v>139</v>
      </c>
      <c r="CY656" s="53" t="s">
        <v>139</v>
      </c>
      <c r="CZ656" s="53" t="e">
        <f>VALUE(TEXT((AZ656*$K656/365*'TOX and EXPO INPUTS'!$E$32/'TOX and EXPO INPUTS'!$E$33),"0.00E+00"))</f>
        <v>#DIV/0!</v>
      </c>
      <c r="DA656" s="53" t="e">
        <f>VALUE(TEXT((BA656*$K656/365*'TOX and EXPO INPUTS'!$E$32/'TOX and EXPO INPUTS'!$E$33),"0.00E+00"))</f>
        <v>#DIV/0!</v>
      </c>
      <c r="DB656" s="53" t="e">
        <f>VALUE(TEXT((BB656*$K656/365*'TOX and EXPO INPUTS'!$E$32/'TOX and EXPO INPUTS'!$E$33),"0.00E+00"))</f>
        <v>#DIV/0!</v>
      </c>
      <c r="DC656" s="53" t="s">
        <v>139</v>
      </c>
      <c r="DD656" s="53" t="s">
        <v>139</v>
      </c>
      <c r="DE656" s="73" t="s">
        <v>139</v>
      </c>
      <c r="DF656" s="110" t="e">
        <f>VALUE(TEXT((BZ656*'TOX and EXPO INPUTS'!$E$22),"0.00E+00"))</f>
        <v>#DIV/0!</v>
      </c>
      <c r="DG656" s="108" t="e">
        <f>VALUE(TEXT((CA656*'TOX and EXPO INPUTS'!$E$22),"0.00E+00"))</f>
        <v>#DIV/0!</v>
      </c>
      <c r="DH656" s="108" t="e">
        <f>VALUE(TEXT((CB656*'TOX and EXPO INPUTS'!$E$22),"0.00E+00"))</f>
        <v>#DIV/0!</v>
      </c>
      <c r="DI656" s="108" t="s">
        <v>139</v>
      </c>
      <c r="DJ656" s="108" t="s">
        <v>139</v>
      </c>
      <c r="DK656" s="108" t="e">
        <f>VALUE(TEXT((CE656*'TOX and EXPO INPUTS'!$E$22),"0.00E+00"))</f>
        <v>#DIV/0!</v>
      </c>
      <c r="DL656" s="108" t="e">
        <f>VALUE(TEXT((CF656*'TOX and EXPO INPUTS'!$E$22),"0.00E+00"))</f>
        <v>#DIV/0!</v>
      </c>
      <c r="DM656" s="108" t="e">
        <f>VALUE(TEXT((CG656*'TOX and EXPO INPUTS'!$E$22),"0.00E+00"))</f>
        <v>#DIV/0!</v>
      </c>
      <c r="DN656" s="108" t="s">
        <v>139</v>
      </c>
      <c r="DO656" s="108" t="s">
        <v>139</v>
      </c>
      <c r="DP656" s="108" t="e">
        <f>VALUE(TEXT((CJ656*'TOX and EXPO INPUTS'!$E$22),"0.00E+00"))</f>
        <v>#DIV/0!</v>
      </c>
      <c r="DQ656" s="108" t="e">
        <f>VALUE(TEXT((CK656*'TOX and EXPO INPUTS'!$E$22),"0.00E+00"))</f>
        <v>#DIV/0!</v>
      </c>
      <c r="DR656" s="108" t="e">
        <f>VALUE(TEXT((CL656*'TOX and EXPO INPUTS'!$E$22),"0.00E+00"))</f>
        <v>#DIV/0!</v>
      </c>
      <c r="DS656" s="108" t="s">
        <v>139</v>
      </c>
      <c r="DT656" s="108" t="s">
        <v>139</v>
      </c>
      <c r="DU656" s="109" t="s">
        <v>139</v>
      </c>
      <c r="DV656" s="110" t="e">
        <f>VALUE(TEXT((CP656*'TOX and EXPO INPUTS'!$E$22),"0.00E+00"))</f>
        <v>#DIV/0!</v>
      </c>
      <c r="DW656" s="108" t="e">
        <f>VALUE(TEXT((CQ656*'TOX and EXPO INPUTS'!$E$22),"0.00E+00"))</f>
        <v>#DIV/0!</v>
      </c>
      <c r="DX656" s="108" t="e">
        <f>VALUE(TEXT((CR656*'TOX and EXPO INPUTS'!$E$22),"0.00E+00"))</f>
        <v>#DIV/0!</v>
      </c>
      <c r="DY656" s="108" t="s">
        <v>139</v>
      </c>
      <c r="DZ656" s="108" t="s">
        <v>139</v>
      </c>
      <c r="EA656" s="108" t="e">
        <f>VALUE(TEXT((CU656*'TOX and EXPO INPUTS'!$E$22),"0.00E+00"))</f>
        <v>#DIV/0!</v>
      </c>
      <c r="EB656" s="108" t="e">
        <f>VALUE(TEXT((CV656*'TOX and EXPO INPUTS'!$E$22),"0.00E+00"))</f>
        <v>#DIV/0!</v>
      </c>
      <c r="EC656" s="108" t="e">
        <f>VALUE(TEXT((CW656*'TOX and EXPO INPUTS'!$E$22),"0.00E+00"))</f>
        <v>#DIV/0!</v>
      </c>
      <c r="ED656" s="108" t="s">
        <v>139</v>
      </c>
      <c r="EE656" s="108" t="s">
        <v>139</v>
      </c>
      <c r="EF656" s="108" t="e">
        <f>VALUE(TEXT((CZ656*'TOX and EXPO INPUTS'!$E$22),"0.00E+00"))</f>
        <v>#DIV/0!</v>
      </c>
      <c r="EG656" s="108" t="e">
        <f>VALUE(TEXT((DA656*'TOX and EXPO INPUTS'!$E$22),"0.00E+00"))</f>
        <v>#DIV/0!</v>
      </c>
      <c r="EH656" s="108" t="e">
        <f>VALUE(TEXT((DB656*'TOX and EXPO INPUTS'!$E$22),"0.00E+00"))</f>
        <v>#DIV/0!</v>
      </c>
      <c r="EI656" s="108" t="s">
        <v>139</v>
      </c>
      <c r="EJ656" s="108" t="s">
        <v>139</v>
      </c>
      <c r="EK656" s="109" t="s">
        <v>139</v>
      </c>
      <c r="EL656" s="56" t="s">
        <v>79</v>
      </c>
      <c r="EM656" s="36">
        <v>45333401</v>
      </c>
      <c r="EN656" s="36" t="s">
        <v>106</v>
      </c>
      <c r="EO656" s="57" t="s">
        <v>107</v>
      </c>
    </row>
    <row r="657" spans="1:145" ht="24" x14ac:dyDescent="0.25">
      <c r="A657" s="56" t="s">
        <v>23</v>
      </c>
      <c r="B657" s="36" t="s">
        <v>50</v>
      </c>
      <c r="C657" s="36" t="s">
        <v>27</v>
      </c>
      <c r="D657" s="57" t="s">
        <v>0</v>
      </c>
      <c r="E657" s="61" t="s">
        <v>256</v>
      </c>
      <c r="F657" s="92"/>
      <c r="G657" s="65"/>
      <c r="H657" s="56"/>
      <c r="I657" s="65"/>
      <c r="J657" s="100">
        <v>10</v>
      </c>
      <c r="K657" s="100">
        <v>30</v>
      </c>
      <c r="L657" s="69">
        <v>112</v>
      </c>
      <c r="M657" s="49">
        <v>11.2</v>
      </c>
      <c r="N657" s="49">
        <v>11.2</v>
      </c>
      <c r="O657" s="53" t="s">
        <v>139</v>
      </c>
      <c r="P657" s="53" t="s">
        <v>139</v>
      </c>
      <c r="Q657" s="66" t="s">
        <v>139</v>
      </c>
      <c r="R657" s="69">
        <v>12.5</v>
      </c>
      <c r="S657" s="49">
        <v>2.5</v>
      </c>
      <c r="T657" s="49">
        <v>1.25</v>
      </c>
      <c r="U657" s="66" t="s">
        <v>139</v>
      </c>
      <c r="V657" s="72">
        <f t="shared" si="646"/>
        <v>0</v>
      </c>
      <c r="W657" s="53">
        <f t="shared" si="646"/>
        <v>0</v>
      </c>
      <c r="X657" s="53">
        <f t="shared" si="646"/>
        <v>0</v>
      </c>
      <c r="Y657" s="53" t="s">
        <v>139</v>
      </c>
      <c r="Z657" s="53" t="s">
        <v>139</v>
      </c>
      <c r="AA657" s="73" t="s">
        <v>139</v>
      </c>
      <c r="AB657" s="72" t="e">
        <f>VALUE(TEXT(((V657*'TOX and EXPO INPUTS'!$E$12)/'TOX and EXPO INPUTS'!$E$27),"0.00E+00"))</f>
        <v>#DIV/0!</v>
      </c>
      <c r="AC657" s="53" t="e">
        <f>VALUE(TEXT(((W657*'TOX and EXPO INPUTS'!$E$12)/'TOX and EXPO INPUTS'!$E$27),"0.00E+00"))</f>
        <v>#DIV/0!</v>
      </c>
      <c r="AD657" s="53" t="e">
        <f>VALUE(TEXT(((X657*'TOX and EXPO INPUTS'!$E$12)/'TOX and EXPO INPUTS'!$E$27),"0.00E+00"))</f>
        <v>#DIV/0!</v>
      </c>
      <c r="AE657" s="53" t="s">
        <v>139</v>
      </c>
      <c r="AF657" s="53" t="s">
        <v>139</v>
      </c>
      <c r="AG657" s="73" t="s">
        <v>139</v>
      </c>
      <c r="AH657" s="72">
        <f t="shared" si="647"/>
        <v>0</v>
      </c>
      <c r="AI657" s="53">
        <f t="shared" si="647"/>
        <v>0</v>
      </c>
      <c r="AJ657" s="53">
        <f t="shared" si="647"/>
        <v>0</v>
      </c>
      <c r="AK657" s="73" t="s">
        <v>139</v>
      </c>
      <c r="AL657" s="72" t="e">
        <f>VALUE(TEXT(((AH657*'TOX and EXPO INPUTS'!$E$20)/'TOX and EXPO INPUTS'!$E$29),"0.00E+00"))</f>
        <v>#DIV/0!</v>
      </c>
      <c r="AM657" s="53" t="e">
        <f>VALUE(TEXT(((AI657*'TOX and EXPO INPUTS'!$E$20)/'TOX and EXPO INPUTS'!$E$29),"0.00E+00"))</f>
        <v>#DIV/0!</v>
      </c>
      <c r="AN657" s="53" t="e">
        <f>VALUE(TEXT(((AJ657*'TOX and EXPO INPUTS'!$E$20)/'TOX and EXPO INPUTS'!$E$29),"0.00E+00"))</f>
        <v>#DIV/0!</v>
      </c>
      <c r="AO657" s="73" t="s">
        <v>139</v>
      </c>
      <c r="AP657" s="72" t="e">
        <f t="shared" si="648"/>
        <v>#DIV/0!</v>
      </c>
      <c r="AQ657" s="53" t="e">
        <f t="shared" si="649"/>
        <v>#DIV/0!</v>
      </c>
      <c r="AR657" s="53" t="e">
        <f t="shared" si="650"/>
        <v>#DIV/0!</v>
      </c>
      <c r="AS657" s="53" t="s">
        <v>139</v>
      </c>
      <c r="AT657" s="53" t="s">
        <v>139</v>
      </c>
      <c r="AU657" s="53" t="e">
        <f t="shared" si="651"/>
        <v>#DIV/0!</v>
      </c>
      <c r="AV657" s="53" t="e">
        <f t="shared" si="652"/>
        <v>#DIV/0!</v>
      </c>
      <c r="AW657" s="53" t="e">
        <f t="shared" si="653"/>
        <v>#DIV/0!</v>
      </c>
      <c r="AX657" s="53" t="s">
        <v>139</v>
      </c>
      <c r="AY657" s="53" t="s">
        <v>139</v>
      </c>
      <c r="AZ657" s="53" t="e">
        <f t="shared" si="654"/>
        <v>#DIV/0!</v>
      </c>
      <c r="BA657" s="53" t="e">
        <f t="shared" si="655"/>
        <v>#DIV/0!</v>
      </c>
      <c r="BB657" s="53" t="e">
        <f t="shared" si="656"/>
        <v>#DIV/0!</v>
      </c>
      <c r="BC657" s="53" t="s">
        <v>139</v>
      </c>
      <c r="BD657" s="53" t="s">
        <v>139</v>
      </c>
      <c r="BE657" s="73" t="s">
        <v>139</v>
      </c>
      <c r="BF657" s="72" t="e">
        <f>VALUE(TEXT((AB657*$J657/365*'TOX and EXPO INPUTS'!$E$32/'TOX and EXPO INPUTS'!$E$33),"0.00E+00"))</f>
        <v>#DIV/0!</v>
      </c>
      <c r="BG657" s="53" t="e">
        <f>VALUE(TEXT((AC657*$J657/365*'TOX and EXPO INPUTS'!$E$32/'TOX and EXPO INPUTS'!$E$33),"0.00E+00"))</f>
        <v>#DIV/0!</v>
      </c>
      <c r="BH657" s="53" t="e">
        <f>VALUE(TEXT((AD657*$J657/365*'TOX and EXPO INPUTS'!$E$32/'TOX and EXPO INPUTS'!$E$33),"0.00E+00"))</f>
        <v>#DIV/0!</v>
      </c>
      <c r="BI657" s="53" t="s">
        <v>139</v>
      </c>
      <c r="BJ657" s="53" t="s">
        <v>139</v>
      </c>
      <c r="BK657" s="73" t="s">
        <v>139</v>
      </c>
      <c r="BL657" s="72" t="e">
        <f>VALUE(TEXT((AB657*$K657/365*'TOX and EXPO INPUTS'!$E$32/'TOX and EXPO INPUTS'!$E$33),"0.00E+00"))</f>
        <v>#DIV/0!</v>
      </c>
      <c r="BM657" s="53" t="e">
        <f>VALUE(TEXT((AC657*$K657/365*'TOX and EXPO INPUTS'!$E$32/'TOX and EXPO INPUTS'!$E$33),"0.00E+00"))</f>
        <v>#DIV/0!</v>
      </c>
      <c r="BN657" s="53" t="e">
        <f>VALUE(TEXT((AD657*$K657/365*'TOX and EXPO INPUTS'!$E$32/'TOX and EXPO INPUTS'!$E$33),"0.00E+00"))</f>
        <v>#DIV/0!</v>
      </c>
      <c r="BO657" s="53" t="s">
        <v>139</v>
      </c>
      <c r="BP657" s="53" t="s">
        <v>139</v>
      </c>
      <c r="BQ657" s="73" t="s">
        <v>139</v>
      </c>
      <c r="BR657" s="72" t="e">
        <f>VALUE(TEXT((AL657*$J657/365*'TOX and EXPO INPUTS'!$E$32/'TOX and EXPO INPUTS'!$E$33),"0.00E+00"))</f>
        <v>#DIV/0!</v>
      </c>
      <c r="BS657" s="53" t="e">
        <f>VALUE(TEXT((AM657*$J657/365*'TOX and EXPO INPUTS'!$E$32/'TOX and EXPO INPUTS'!$E$33),"0.00E+00"))</f>
        <v>#DIV/0!</v>
      </c>
      <c r="BT657" s="53" t="e">
        <f>VALUE(TEXT((AN657*$J657/365*'TOX and EXPO INPUTS'!$E$32/'TOX and EXPO INPUTS'!$E$33),"0.00E+00"))</f>
        <v>#DIV/0!</v>
      </c>
      <c r="BU657" s="73" t="s">
        <v>139</v>
      </c>
      <c r="BV657" s="72" t="e">
        <f>VALUE(TEXT((AL657*$K657/365*'TOX and EXPO INPUTS'!$E$32/'TOX and EXPO INPUTS'!$E$33),"0.00E+00"))</f>
        <v>#DIV/0!</v>
      </c>
      <c r="BW657" s="53" t="e">
        <f>VALUE(TEXT((AM657*$K657/365*'TOX and EXPO INPUTS'!$E$32/'TOX and EXPO INPUTS'!$E$33),"0.00E+00"))</f>
        <v>#DIV/0!</v>
      </c>
      <c r="BX657" s="53" t="e">
        <f>VALUE(TEXT((AN657*$K657/365*'TOX and EXPO INPUTS'!$E$32/'TOX and EXPO INPUTS'!$E$33),"0.00E+00"))</f>
        <v>#DIV/0!</v>
      </c>
      <c r="BY657" s="73" t="s">
        <v>139</v>
      </c>
      <c r="BZ657" s="72" t="e">
        <f>VALUE(TEXT((AP657*$J657/365*'TOX and EXPO INPUTS'!$E$32/'TOX and EXPO INPUTS'!$E$33),"0.00E+00"))</f>
        <v>#DIV/0!</v>
      </c>
      <c r="CA657" s="53" t="e">
        <f>VALUE(TEXT((AQ657*$J657/365*'TOX and EXPO INPUTS'!$E$32/'TOX and EXPO INPUTS'!$E$33),"0.00E+00"))</f>
        <v>#DIV/0!</v>
      </c>
      <c r="CB657" s="53" t="e">
        <f>VALUE(TEXT((AR657*$J657/365*'TOX and EXPO INPUTS'!$E$32/'TOX and EXPO INPUTS'!$E$33),"0.00E+00"))</f>
        <v>#DIV/0!</v>
      </c>
      <c r="CC657" s="53" t="s">
        <v>139</v>
      </c>
      <c r="CD657" s="53" t="s">
        <v>139</v>
      </c>
      <c r="CE657" s="53" t="e">
        <f>VALUE(TEXT((AU657*$J657/365*'TOX and EXPO INPUTS'!$E$32/'TOX and EXPO INPUTS'!$E$33),"0.00E+00"))</f>
        <v>#DIV/0!</v>
      </c>
      <c r="CF657" s="53" t="e">
        <f>VALUE(TEXT((AV657*$J657/365*'TOX and EXPO INPUTS'!$E$32/'TOX and EXPO INPUTS'!$E$33),"0.00E+00"))</f>
        <v>#DIV/0!</v>
      </c>
      <c r="CG657" s="53" t="e">
        <f>VALUE(TEXT((AW657*$J657/365*'TOX and EXPO INPUTS'!$E$32/'TOX and EXPO INPUTS'!$E$33),"0.00E+00"))</f>
        <v>#DIV/0!</v>
      </c>
      <c r="CH657" s="53" t="s">
        <v>139</v>
      </c>
      <c r="CI657" s="53" t="s">
        <v>139</v>
      </c>
      <c r="CJ657" s="53" t="e">
        <f>VALUE(TEXT((AZ657*$J657/365*'TOX and EXPO INPUTS'!$E$32/'TOX and EXPO INPUTS'!$E$33),"0.00E+00"))</f>
        <v>#DIV/0!</v>
      </c>
      <c r="CK657" s="53" t="e">
        <f>VALUE(TEXT((BA657*$J657/365*'TOX and EXPO INPUTS'!$E$32/'TOX and EXPO INPUTS'!$E$33),"0.00E+00"))</f>
        <v>#DIV/0!</v>
      </c>
      <c r="CL657" s="53" t="e">
        <f>VALUE(TEXT((BB657*$J657/365*'TOX and EXPO INPUTS'!$E$32/'TOX and EXPO INPUTS'!$E$33),"0.00E+00"))</f>
        <v>#DIV/0!</v>
      </c>
      <c r="CM657" s="53" t="s">
        <v>139</v>
      </c>
      <c r="CN657" s="53" t="s">
        <v>139</v>
      </c>
      <c r="CO657" s="73" t="s">
        <v>139</v>
      </c>
      <c r="CP657" s="72" t="e">
        <f>VALUE(TEXT((AP657*$K657/365*'TOX and EXPO INPUTS'!$E$32/'TOX and EXPO INPUTS'!$E$33),"0.00E+00"))</f>
        <v>#DIV/0!</v>
      </c>
      <c r="CQ657" s="53" t="e">
        <f>VALUE(TEXT((AQ657*$K657/365*'TOX and EXPO INPUTS'!$E$32/'TOX and EXPO INPUTS'!$E$33),"0.00E+00"))</f>
        <v>#DIV/0!</v>
      </c>
      <c r="CR657" s="53" t="e">
        <f>VALUE(TEXT((AR657*$K657/365*'TOX and EXPO INPUTS'!$E$32/'TOX and EXPO INPUTS'!$E$33),"0.00E+00"))</f>
        <v>#DIV/0!</v>
      </c>
      <c r="CS657" s="53" t="s">
        <v>139</v>
      </c>
      <c r="CT657" s="53" t="s">
        <v>139</v>
      </c>
      <c r="CU657" s="53" t="e">
        <f>VALUE(TEXT((AU657*$K657/365*'TOX and EXPO INPUTS'!$E$32/'TOX and EXPO INPUTS'!$E$33),"0.00E+00"))</f>
        <v>#DIV/0!</v>
      </c>
      <c r="CV657" s="53" t="e">
        <f>VALUE(TEXT((AV657*$K657/365*'TOX and EXPO INPUTS'!$E$32/'TOX and EXPO INPUTS'!$E$33),"0.00E+00"))</f>
        <v>#DIV/0!</v>
      </c>
      <c r="CW657" s="53" t="e">
        <f>VALUE(TEXT((AW657*$K657/365*'TOX and EXPO INPUTS'!$E$32/'TOX and EXPO INPUTS'!$E$33),"0.00E+00"))</f>
        <v>#DIV/0!</v>
      </c>
      <c r="CX657" s="53" t="s">
        <v>139</v>
      </c>
      <c r="CY657" s="53" t="s">
        <v>139</v>
      </c>
      <c r="CZ657" s="53" t="e">
        <f>VALUE(TEXT((AZ657*$K657/365*'TOX and EXPO INPUTS'!$E$32/'TOX and EXPO INPUTS'!$E$33),"0.00E+00"))</f>
        <v>#DIV/0!</v>
      </c>
      <c r="DA657" s="53" t="e">
        <f>VALUE(TEXT((BA657*$K657/365*'TOX and EXPO INPUTS'!$E$32/'TOX and EXPO INPUTS'!$E$33),"0.00E+00"))</f>
        <v>#DIV/0!</v>
      </c>
      <c r="DB657" s="53" t="e">
        <f>VALUE(TEXT((BB657*$K657/365*'TOX and EXPO INPUTS'!$E$32/'TOX and EXPO INPUTS'!$E$33),"0.00E+00"))</f>
        <v>#DIV/0!</v>
      </c>
      <c r="DC657" s="53" t="s">
        <v>139</v>
      </c>
      <c r="DD657" s="53" t="s">
        <v>139</v>
      </c>
      <c r="DE657" s="73" t="s">
        <v>139</v>
      </c>
      <c r="DF657" s="110" t="e">
        <f>VALUE(TEXT((BZ657*'TOX and EXPO INPUTS'!$E$22),"0.00E+00"))</f>
        <v>#DIV/0!</v>
      </c>
      <c r="DG657" s="108" t="e">
        <f>VALUE(TEXT((CA657*'TOX and EXPO INPUTS'!$E$22),"0.00E+00"))</f>
        <v>#DIV/0!</v>
      </c>
      <c r="DH657" s="108" t="e">
        <f>VALUE(TEXT((CB657*'TOX and EXPO INPUTS'!$E$22),"0.00E+00"))</f>
        <v>#DIV/0!</v>
      </c>
      <c r="DI657" s="108" t="s">
        <v>139</v>
      </c>
      <c r="DJ657" s="108" t="s">
        <v>139</v>
      </c>
      <c r="DK657" s="108" t="e">
        <f>VALUE(TEXT((CE657*'TOX and EXPO INPUTS'!$E$22),"0.00E+00"))</f>
        <v>#DIV/0!</v>
      </c>
      <c r="DL657" s="108" t="e">
        <f>VALUE(TEXT((CF657*'TOX and EXPO INPUTS'!$E$22),"0.00E+00"))</f>
        <v>#DIV/0!</v>
      </c>
      <c r="DM657" s="108" t="e">
        <f>VALUE(TEXT((CG657*'TOX and EXPO INPUTS'!$E$22),"0.00E+00"))</f>
        <v>#DIV/0!</v>
      </c>
      <c r="DN657" s="108" t="s">
        <v>139</v>
      </c>
      <c r="DO657" s="108" t="s">
        <v>139</v>
      </c>
      <c r="DP657" s="108" t="e">
        <f>VALUE(TEXT((CJ657*'TOX and EXPO INPUTS'!$E$22),"0.00E+00"))</f>
        <v>#DIV/0!</v>
      </c>
      <c r="DQ657" s="108" t="e">
        <f>VALUE(TEXT((CK657*'TOX and EXPO INPUTS'!$E$22),"0.00E+00"))</f>
        <v>#DIV/0!</v>
      </c>
      <c r="DR657" s="108" t="e">
        <f>VALUE(TEXT((CL657*'TOX and EXPO INPUTS'!$E$22),"0.00E+00"))</f>
        <v>#DIV/0!</v>
      </c>
      <c r="DS657" s="108" t="s">
        <v>139</v>
      </c>
      <c r="DT657" s="108" t="s">
        <v>139</v>
      </c>
      <c r="DU657" s="109" t="s">
        <v>139</v>
      </c>
      <c r="DV657" s="110" t="e">
        <f>VALUE(TEXT((CP657*'TOX and EXPO INPUTS'!$E$22),"0.00E+00"))</f>
        <v>#DIV/0!</v>
      </c>
      <c r="DW657" s="108" t="e">
        <f>VALUE(TEXT((CQ657*'TOX and EXPO INPUTS'!$E$22),"0.00E+00"))</f>
        <v>#DIV/0!</v>
      </c>
      <c r="DX657" s="108" t="e">
        <f>VALUE(TEXT((CR657*'TOX and EXPO INPUTS'!$E$22),"0.00E+00"))</f>
        <v>#DIV/0!</v>
      </c>
      <c r="DY657" s="108" t="s">
        <v>139</v>
      </c>
      <c r="DZ657" s="108" t="s">
        <v>139</v>
      </c>
      <c r="EA657" s="108" t="e">
        <f>VALUE(TEXT((CU657*'TOX and EXPO INPUTS'!$E$22),"0.00E+00"))</f>
        <v>#DIV/0!</v>
      </c>
      <c r="EB657" s="108" t="e">
        <f>VALUE(TEXT((CV657*'TOX and EXPO INPUTS'!$E$22),"0.00E+00"))</f>
        <v>#DIV/0!</v>
      </c>
      <c r="EC657" s="108" t="e">
        <f>VALUE(TEXT((CW657*'TOX and EXPO INPUTS'!$E$22),"0.00E+00"))</f>
        <v>#DIV/0!</v>
      </c>
      <c r="ED657" s="108" t="s">
        <v>139</v>
      </c>
      <c r="EE657" s="108" t="s">
        <v>139</v>
      </c>
      <c r="EF657" s="108" t="e">
        <f>VALUE(TEXT((CZ657*'TOX and EXPO INPUTS'!$E$22),"0.00E+00"))</f>
        <v>#DIV/0!</v>
      </c>
      <c r="EG657" s="108" t="e">
        <f>VALUE(TEXT((DA657*'TOX and EXPO INPUTS'!$E$22),"0.00E+00"))</f>
        <v>#DIV/0!</v>
      </c>
      <c r="EH657" s="108" t="e">
        <f>VALUE(TEXT((DB657*'TOX and EXPO INPUTS'!$E$22),"0.00E+00"))</f>
        <v>#DIV/0!</v>
      </c>
      <c r="EI657" s="108" t="s">
        <v>139</v>
      </c>
      <c r="EJ657" s="108" t="s">
        <v>139</v>
      </c>
      <c r="EK657" s="109" t="s">
        <v>139</v>
      </c>
      <c r="EL657" s="56" t="s">
        <v>79</v>
      </c>
      <c r="EM657" s="36">
        <v>45333401</v>
      </c>
      <c r="EN657" s="36" t="s">
        <v>106</v>
      </c>
      <c r="EO657" s="57" t="s">
        <v>107</v>
      </c>
    </row>
    <row r="658" spans="1:145" ht="24" x14ac:dyDescent="0.25">
      <c r="A658" s="56" t="s">
        <v>23</v>
      </c>
      <c r="B658" s="36" t="s">
        <v>50</v>
      </c>
      <c r="C658" s="36" t="s">
        <v>27</v>
      </c>
      <c r="D658" s="57" t="s">
        <v>0</v>
      </c>
      <c r="E658" s="61" t="s">
        <v>16</v>
      </c>
      <c r="F658" s="92"/>
      <c r="G658" s="65"/>
      <c r="H658" s="56"/>
      <c r="I658" s="65"/>
      <c r="J658" s="100">
        <v>10</v>
      </c>
      <c r="K658" s="100">
        <v>30</v>
      </c>
      <c r="L658" s="69">
        <v>112</v>
      </c>
      <c r="M658" s="49">
        <v>11.2</v>
      </c>
      <c r="N658" s="49">
        <v>11.2</v>
      </c>
      <c r="O658" s="53" t="s">
        <v>139</v>
      </c>
      <c r="P658" s="53" t="s">
        <v>139</v>
      </c>
      <c r="Q658" s="66" t="s">
        <v>139</v>
      </c>
      <c r="R658" s="69">
        <v>12.5</v>
      </c>
      <c r="S658" s="49">
        <v>2.5</v>
      </c>
      <c r="T658" s="49">
        <v>1.25</v>
      </c>
      <c r="U658" s="66" t="s">
        <v>139</v>
      </c>
      <c r="V658" s="72">
        <f t="shared" si="646"/>
        <v>0</v>
      </c>
      <c r="W658" s="53">
        <f t="shared" si="646"/>
        <v>0</v>
      </c>
      <c r="X658" s="53">
        <f t="shared" si="646"/>
        <v>0</v>
      </c>
      <c r="Y658" s="53" t="s">
        <v>139</v>
      </c>
      <c r="Z658" s="53" t="s">
        <v>139</v>
      </c>
      <c r="AA658" s="73" t="s">
        <v>139</v>
      </c>
      <c r="AB658" s="72" t="e">
        <f>VALUE(TEXT(((V658*'TOX and EXPO INPUTS'!$E$12)/'TOX and EXPO INPUTS'!$E$27),"0.00E+00"))</f>
        <v>#DIV/0!</v>
      </c>
      <c r="AC658" s="53" t="e">
        <f>VALUE(TEXT(((W658*'TOX and EXPO INPUTS'!$E$12)/'TOX and EXPO INPUTS'!$E$27),"0.00E+00"))</f>
        <v>#DIV/0!</v>
      </c>
      <c r="AD658" s="53" t="e">
        <f>VALUE(TEXT(((X658*'TOX and EXPO INPUTS'!$E$12)/'TOX and EXPO INPUTS'!$E$27),"0.00E+00"))</f>
        <v>#DIV/0!</v>
      </c>
      <c r="AE658" s="53" t="s">
        <v>139</v>
      </c>
      <c r="AF658" s="53" t="s">
        <v>139</v>
      </c>
      <c r="AG658" s="73" t="s">
        <v>139</v>
      </c>
      <c r="AH658" s="72">
        <f t="shared" si="647"/>
        <v>0</v>
      </c>
      <c r="AI658" s="53">
        <f t="shared" si="647"/>
        <v>0</v>
      </c>
      <c r="AJ658" s="53">
        <f t="shared" si="647"/>
        <v>0</v>
      </c>
      <c r="AK658" s="73" t="s">
        <v>139</v>
      </c>
      <c r="AL658" s="72" t="e">
        <f>VALUE(TEXT(((AH658*'TOX and EXPO INPUTS'!$E$20)/'TOX and EXPO INPUTS'!$E$29),"0.00E+00"))</f>
        <v>#DIV/0!</v>
      </c>
      <c r="AM658" s="53" t="e">
        <f>VALUE(TEXT(((AI658*'TOX and EXPO INPUTS'!$E$20)/'TOX and EXPO INPUTS'!$E$29),"0.00E+00"))</f>
        <v>#DIV/0!</v>
      </c>
      <c r="AN658" s="53" t="e">
        <f>VALUE(TEXT(((AJ658*'TOX and EXPO INPUTS'!$E$20)/'TOX and EXPO INPUTS'!$E$29),"0.00E+00"))</f>
        <v>#DIV/0!</v>
      </c>
      <c r="AO658" s="73" t="s">
        <v>139</v>
      </c>
      <c r="AP658" s="72" t="e">
        <f t="shared" si="648"/>
        <v>#DIV/0!</v>
      </c>
      <c r="AQ658" s="53" t="e">
        <f t="shared" si="649"/>
        <v>#DIV/0!</v>
      </c>
      <c r="AR658" s="53" t="e">
        <f t="shared" si="650"/>
        <v>#DIV/0!</v>
      </c>
      <c r="AS658" s="53" t="s">
        <v>139</v>
      </c>
      <c r="AT658" s="53" t="s">
        <v>139</v>
      </c>
      <c r="AU658" s="53" t="e">
        <f t="shared" si="651"/>
        <v>#DIV/0!</v>
      </c>
      <c r="AV658" s="53" t="e">
        <f t="shared" si="652"/>
        <v>#DIV/0!</v>
      </c>
      <c r="AW658" s="53" t="e">
        <f t="shared" si="653"/>
        <v>#DIV/0!</v>
      </c>
      <c r="AX658" s="53" t="s">
        <v>139</v>
      </c>
      <c r="AY658" s="53" t="s">
        <v>139</v>
      </c>
      <c r="AZ658" s="53" t="e">
        <f t="shared" si="654"/>
        <v>#DIV/0!</v>
      </c>
      <c r="BA658" s="53" t="e">
        <f t="shared" si="655"/>
        <v>#DIV/0!</v>
      </c>
      <c r="BB658" s="53" t="e">
        <f t="shared" si="656"/>
        <v>#DIV/0!</v>
      </c>
      <c r="BC658" s="53" t="s">
        <v>139</v>
      </c>
      <c r="BD658" s="53" t="s">
        <v>139</v>
      </c>
      <c r="BE658" s="73" t="s">
        <v>139</v>
      </c>
      <c r="BF658" s="72" t="e">
        <f>VALUE(TEXT((AB658*$J658/365*'TOX and EXPO INPUTS'!$E$32/'TOX and EXPO INPUTS'!$E$33),"0.00E+00"))</f>
        <v>#DIV/0!</v>
      </c>
      <c r="BG658" s="53" t="e">
        <f>VALUE(TEXT((AC658*$J658/365*'TOX and EXPO INPUTS'!$E$32/'TOX and EXPO INPUTS'!$E$33),"0.00E+00"))</f>
        <v>#DIV/0!</v>
      </c>
      <c r="BH658" s="53" t="e">
        <f>VALUE(TEXT((AD658*$J658/365*'TOX and EXPO INPUTS'!$E$32/'TOX and EXPO INPUTS'!$E$33),"0.00E+00"))</f>
        <v>#DIV/0!</v>
      </c>
      <c r="BI658" s="53" t="s">
        <v>139</v>
      </c>
      <c r="BJ658" s="53" t="s">
        <v>139</v>
      </c>
      <c r="BK658" s="73" t="s">
        <v>139</v>
      </c>
      <c r="BL658" s="72" t="e">
        <f>VALUE(TEXT((AB658*$K658/365*'TOX and EXPO INPUTS'!$E$32/'TOX and EXPO INPUTS'!$E$33),"0.00E+00"))</f>
        <v>#DIV/0!</v>
      </c>
      <c r="BM658" s="53" t="e">
        <f>VALUE(TEXT((AC658*$K658/365*'TOX and EXPO INPUTS'!$E$32/'TOX and EXPO INPUTS'!$E$33),"0.00E+00"))</f>
        <v>#DIV/0!</v>
      </c>
      <c r="BN658" s="53" t="e">
        <f>VALUE(TEXT((AD658*$K658/365*'TOX and EXPO INPUTS'!$E$32/'TOX and EXPO INPUTS'!$E$33),"0.00E+00"))</f>
        <v>#DIV/0!</v>
      </c>
      <c r="BO658" s="53" t="s">
        <v>139</v>
      </c>
      <c r="BP658" s="53" t="s">
        <v>139</v>
      </c>
      <c r="BQ658" s="73" t="s">
        <v>139</v>
      </c>
      <c r="BR658" s="72" t="e">
        <f>VALUE(TEXT((AL658*$J658/365*'TOX and EXPO INPUTS'!$E$32/'TOX and EXPO INPUTS'!$E$33),"0.00E+00"))</f>
        <v>#DIV/0!</v>
      </c>
      <c r="BS658" s="53" t="e">
        <f>VALUE(TEXT((AM658*$J658/365*'TOX and EXPO INPUTS'!$E$32/'TOX and EXPO INPUTS'!$E$33),"0.00E+00"))</f>
        <v>#DIV/0!</v>
      </c>
      <c r="BT658" s="53" t="e">
        <f>VALUE(TEXT((AN658*$J658/365*'TOX and EXPO INPUTS'!$E$32/'TOX and EXPO INPUTS'!$E$33),"0.00E+00"))</f>
        <v>#DIV/0!</v>
      </c>
      <c r="BU658" s="73" t="s">
        <v>139</v>
      </c>
      <c r="BV658" s="72" t="e">
        <f>VALUE(TEXT((AL658*$K658/365*'TOX and EXPO INPUTS'!$E$32/'TOX and EXPO INPUTS'!$E$33),"0.00E+00"))</f>
        <v>#DIV/0!</v>
      </c>
      <c r="BW658" s="53" t="e">
        <f>VALUE(TEXT((AM658*$K658/365*'TOX and EXPO INPUTS'!$E$32/'TOX and EXPO INPUTS'!$E$33),"0.00E+00"))</f>
        <v>#DIV/0!</v>
      </c>
      <c r="BX658" s="53" t="e">
        <f>VALUE(TEXT((AN658*$K658/365*'TOX and EXPO INPUTS'!$E$32/'TOX and EXPO INPUTS'!$E$33),"0.00E+00"))</f>
        <v>#DIV/0!</v>
      </c>
      <c r="BY658" s="73" t="s">
        <v>139</v>
      </c>
      <c r="BZ658" s="72" t="e">
        <f>VALUE(TEXT((AP658*$J658/365*'TOX and EXPO INPUTS'!$E$32/'TOX and EXPO INPUTS'!$E$33),"0.00E+00"))</f>
        <v>#DIV/0!</v>
      </c>
      <c r="CA658" s="53" t="e">
        <f>VALUE(TEXT((AQ658*$J658/365*'TOX and EXPO INPUTS'!$E$32/'TOX and EXPO INPUTS'!$E$33),"0.00E+00"))</f>
        <v>#DIV/0!</v>
      </c>
      <c r="CB658" s="53" t="e">
        <f>VALUE(TEXT((AR658*$J658/365*'TOX and EXPO INPUTS'!$E$32/'TOX and EXPO INPUTS'!$E$33),"0.00E+00"))</f>
        <v>#DIV/0!</v>
      </c>
      <c r="CC658" s="53" t="s">
        <v>139</v>
      </c>
      <c r="CD658" s="53" t="s">
        <v>139</v>
      </c>
      <c r="CE658" s="53" t="e">
        <f>VALUE(TEXT((AU658*$J658/365*'TOX and EXPO INPUTS'!$E$32/'TOX and EXPO INPUTS'!$E$33),"0.00E+00"))</f>
        <v>#DIV/0!</v>
      </c>
      <c r="CF658" s="53" t="e">
        <f>VALUE(TEXT((AV658*$J658/365*'TOX and EXPO INPUTS'!$E$32/'TOX and EXPO INPUTS'!$E$33),"0.00E+00"))</f>
        <v>#DIV/0!</v>
      </c>
      <c r="CG658" s="53" t="e">
        <f>VALUE(TEXT((AW658*$J658/365*'TOX and EXPO INPUTS'!$E$32/'TOX and EXPO INPUTS'!$E$33),"0.00E+00"))</f>
        <v>#DIV/0!</v>
      </c>
      <c r="CH658" s="53" t="s">
        <v>139</v>
      </c>
      <c r="CI658" s="53" t="s">
        <v>139</v>
      </c>
      <c r="CJ658" s="53" t="e">
        <f>VALUE(TEXT((AZ658*$J658/365*'TOX and EXPO INPUTS'!$E$32/'TOX and EXPO INPUTS'!$E$33),"0.00E+00"))</f>
        <v>#DIV/0!</v>
      </c>
      <c r="CK658" s="53" t="e">
        <f>VALUE(TEXT((BA658*$J658/365*'TOX and EXPO INPUTS'!$E$32/'TOX and EXPO INPUTS'!$E$33),"0.00E+00"))</f>
        <v>#DIV/0!</v>
      </c>
      <c r="CL658" s="53" t="e">
        <f>VALUE(TEXT((BB658*$J658/365*'TOX and EXPO INPUTS'!$E$32/'TOX and EXPO INPUTS'!$E$33),"0.00E+00"))</f>
        <v>#DIV/0!</v>
      </c>
      <c r="CM658" s="53" t="s">
        <v>139</v>
      </c>
      <c r="CN658" s="53" t="s">
        <v>139</v>
      </c>
      <c r="CO658" s="73" t="s">
        <v>139</v>
      </c>
      <c r="CP658" s="72" t="e">
        <f>VALUE(TEXT((AP658*$K658/365*'TOX and EXPO INPUTS'!$E$32/'TOX and EXPO INPUTS'!$E$33),"0.00E+00"))</f>
        <v>#DIV/0!</v>
      </c>
      <c r="CQ658" s="53" t="e">
        <f>VALUE(TEXT((AQ658*$K658/365*'TOX and EXPO INPUTS'!$E$32/'TOX and EXPO INPUTS'!$E$33),"0.00E+00"))</f>
        <v>#DIV/0!</v>
      </c>
      <c r="CR658" s="53" t="e">
        <f>VALUE(TEXT((AR658*$K658/365*'TOX and EXPO INPUTS'!$E$32/'TOX and EXPO INPUTS'!$E$33),"0.00E+00"))</f>
        <v>#DIV/0!</v>
      </c>
      <c r="CS658" s="53" t="s">
        <v>139</v>
      </c>
      <c r="CT658" s="53" t="s">
        <v>139</v>
      </c>
      <c r="CU658" s="53" t="e">
        <f>VALUE(TEXT((AU658*$K658/365*'TOX and EXPO INPUTS'!$E$32/'TOX and EXPO INPUTS'!$E$33),"0.00E+00"))</f>
        <v>#DIV/0!</v>
      </c>
      <c r="CV658" s="53" t="e">
        <f>VALUE(TEXT((AV658*$K658/365*'TOX and EXPO INPUTS'!$E$32/'TOX and EXPO INPUTS'!$E$33),"0.00E+00"))</f>
        <v>#DIV/0!</v>
      </c>
      <c r="CW658" s="53" t="e">
        <f>VALUE(TEXT((AW658*$K658/365*'TOX and EXPO INPUTS'!$E$32/'TOX and EXPO INPUTS'!$E$33),"0.00E+00"))</f>
        <v>#DIV/0!</v>
      </c>
      <c r="CX658" s="53" t="s">
        <v>139</v>
      </c>
      <c r="CY658" s="53" t="s">
        <v>139</v>
      </c>
      <c r="CZ658" s="53" t="e">
        <f>VALUE(TEXT((AZ658*$K658/365*'TOX and EXPO INPUTS'!$E$32/'TOX and EXPO INPUTS'!$E$33),"0.00E+00"))</f>
        <v>#DIV/0!</v>
      </c>
      <c r="DA658" s="53" t="e">
        <f>VALUE(TEXT((BA658*$K658/365*'TOX and EXPO INPUTS'!$E$32/'TOX and EXPO INPUTS'!$E$33),"0.00E+00"))</f>
        <v>#DIV/0!</v>
      </c>
      <c r="DB658" s="53" t="e">
        <f>VALUE(TEXT((BB658*$K658/365*'TOX and EXPO INPUTS'!$E$32/'TOX and EXPO INPUTS'!$E$33),"0.00E+00"))</f>
        <v>#DIV/0!</v>
      </c>
      <c r="DC658" s="53" t="s">
        <v>139</v>
      </c>
      <c r="DD658" s="53" t="s">
        <v>139</v>
      </c>
      <c r="DE658" s="73" t="s">
        <v>139</v>
      </c>
      <c r="DF658" s="110" t="e">
        <f>VALUE(TEXT((BZ658*'TOX and EXPO INPUTS'!$E$22),"0.00E+00"))</f>
        <v>#DIV/0!</v>
      </c>
      <c r="DG658" s="108" t="e">
        <f>VALUE(TEXT((CA658*'TOX and EXPO INPUTS'!$E$22),"0.00E+00"))</f>
        <v>#DIV/0!</v>
      </c>
      <c r="DH658" s="108" t="e">
        <f>VALUE(TEXT((CB658*'TOX and EXPO INPUTS'!$E$22),"0.00E+00"))</f>
        <v>#DIV/0!</v>
      </c>
      <c r="DI658" s="108" t="s">
        <v>139</v>
      </c>
      <c r="DJ658" s="108" t="s">
        <v>139</v>
      </c>
      <c r="DK658" s="108" t="e">
        <f>VALUE(TEXT((CE658*'TOX and EXPO INPUTS'!$E$22),"0.00E+00"))</f>
        <v>#DIV/0!</v>
      </c>
      <c r="DL658" s="108" t="e">
        <f>VALUE(TEXT((CF658*'TOX and EXPO INPUTS'!$E$22),"0.00E+00"))</f>
        <v>#DIV/0!</v>
      </c>
      <c r="DM658" s="108" t="e">
        <f>VALUE(TEXT((CG658*'TOX and EXPO INPUTS'!$E$22),"0.00E+00"))</f>
        <v>#DIV/0!</v>
      </c>
      <c r="DN658" s="108" t="s">
        <v>139</v>
      </c>
      <c r="DO658" s="108" t="s">
        <v>139</v>
      </c>
      <c r="DP658" s="108" t="e">
        <f>VALUE(TEXT((CJ658*'TOX and EXPO INPUTS'!$E$22),"0.00E+00"))</f>
        <v>#DIV/0!</v>
      </c>
      <c r="DQ658" s="108" t="e">
        <f>VALUE(TEXT((CK658*'TOX and EXPO INPUTS'!$E$22),"0.00E+00"))</f>
        <v>#DIV/0!</v>
      </c>
      <c r="DR658" s="108" t="e">
        <f>VALUE(TEXT((CL658*'TOX and EXPO INPUTS'!$E$22),"0.00E+00"))</f>
        <v>#DIV/0!</v>
      </c>
      <c r="DS658" s="108" t="s">
        <v>139</v>
      </c>
      <c r="DT658" s="108" t="s">
        <v>139</v>
      </c>
      <c r="DU658" s="109" t="s">
        <v>139</v>
      </c>
      <c r="DV658" s="110" t="e">
        <f>VALUE(TEXT((CP658*'TOX and EXPO INPUTS'!$E$22),"0.00E+00"))</f>
        <v>#DIV/0!</v>
      </c>
      <c r="DW658" s="108" t="e">
        <f>VALUE(TEXT((CQ658*'TOX and EXPO INPUTS'!$E$22),"0.00E+00"))</f>
        <v>#DIV/0!</v>
      </c>
      <c r="DX658" s="108" t="e">
        <f>VALUE(TEXT((CR658*'TOX and EXPO INPUTS'!$E$22),"0.00E+00"))</f>
        <v>#DIV/0!</v>
      </c>
      <c r="DY658" s="108" t="s">
        <v>139</v>
      </c>
      <c r="DZ658" s="108" t="s">
        <v>139</v>
      </c>
      <c r="EA658" s="108" t="e">
        <f>VALUE(TEXT((CU658*'TOX and EXPO INPUTS'!$E$22),"0.00E+00"))</f>
        <v>#DIV/0!</v>
      </c>
      <c r="EB658" s="108" t="e">
        <f>VALUE(TEXT((CV658*'TOX and EXPO INPUTS'!$E$22),"0.00E+00"))</f>
        <v>#DIV/0!</v>
      </c>
      <c r="EC658" s="108" t="e">
        <f>VALUE(TEXT((CW658*'TOX and EXPO INPUTS'!$E$22),"0.00E+00"))</f>
        <v>#DIV/0!</v>
      </c>
      <c r="ED658" s="108" t="s">
        <v>139</v>
      </c>
      <c r="EE658" s="108" t="s">
        <v>139</v>
      </c>
      <c r="EF658" s="108" t="e">
        <f>VALUE(TEXT((CZ658*'TOX and EXPO INPUTS'!$E$22),"0.00E+00"))</f>
        <v>#DIV/0!</v>
      </c>
      <c r="EG658" s="108" t="e">
        <f>VALUE(TEXT((DA658*'TOX and EXPO INPUTS'!$E$22),"0.00E+00"))</f>
        <v>#DIV/0!</v>
      </c>
      <c r="EH658" s="108" t="e">
        <f>VALUE(TEXT((DB658*'TOX and EXPO INPUTS'!$E$22),"0.00E+00"))</f>
        <v>#DIV/0!</v>
      </c>
      <c r="EI658" s="108" t="s">
        <v>139</v>
      </c>
      <c r="EJ658" s="108" t="s">
        <v>139</v>
      </c>
      <c r="EK658" s="109" t="s">
        <v>139</v>
      </c>
      <c r="EL658" s="56" t="s">
        <v>79</v>
      </c>
      <c r="EM658" s="36">
        <v>45333401</v>
      </c>
      <c r="EN658" s="36" t="s">
        <v>106</v>
      </c>
      <c r="EO658" s="57" t="s">
        <v>107</v>
      </c>
    </row>
    <row r="659" spans="1:145" ht="24" x14ac:dyDescent="0.25">
      <c r="A659" s="56" t="s">
        <v>23</v>
      </c>
      <c r="B659" s="36" t="s">
        <v>50</v>
      </c>
      <c r="C659" s="36" t="s">
        <v>27</v>
      </c>
      <c r="D659" s="57" t="s">
        <v>0</v>
      </c>
      <c r="E659" s="61" t="s">
        <v>253</v>
      </c>
      <c r="F659" s="92"/>
      <c r="G659" s="65"/>
      <c r="H659" s="56"/>
      <c r="I659" s="65"/>
      <c r="J659" s="100">
        <v>10</v>
      </c>
      <c r="K659" s="100">
        <v>30</v>
      </c>
      <c r="L659" s="69">
        <v>112</v>
      </c>
      <c r="M659" s="49">
        <v>11.2</v>
      </c>
      <c r="N659" s="49">
        <v>11.2</v>
      </c>
      <c r="O659" s="53" t="s">
        <v>139</v>
      </c>
      <c r="P659" s="53" t="s">
        <v>139</v>
      </c>
      <c r="Q659" s="66" t="s">
        <v>139</v>
      </c>
      <c r="R659" s="69">
        <v>12.5</v>
      </c>
      <c r="S659" s="49">
        <v>2.5</v>
      </c>
      <c r="T659" s="49">
        <v>1.25</v>
      </c>
      <c r="U659" s="66" t="s">
        <v>139</v>
      </c>
      <c r="V659" s="72">
        <f t="shared" si="646"/>
        <v>0</v>
      </c>
      <c r="W659" s="53">
        <f t="shared" si="646"/>
        <v>0</v>
      </c>
      <c r="X659" s="53">
        <f t="shared" si="646"/>
        <v>0</v>
      </c>
      <c r="Y659" s="53" t="s">
        <v>139</v>
      </c>
      <c r="Z659" s="53" t="s">
        <v>139</v>
      </c>
      <c r="AA659" s="73" t="s">
        <v>139</v>
      </c>
      <c r="AB659" s="72" t="e">
        <f>VALUE(TEXT(((V659*'TOX and EXPO INPUTS'!$E$12)/'TOX and EXPO INPUTS'!$E$27),"0.00E+00"))</f>
        <v>#DIV/0!</v>
      </c>
      <c r="AC659" s="53" t="e">
        <f>VALUE(TEXT(((W659*'TOX and EXPO INPUTS'!$E$12)/'TOX and EXPO INPUTS'!$E$27),"0.00E+00"))</f>
        <v>#DIV/0!</v>
      </c>
      <c r="AD659" s="53" t="e">
        <f>VALUE(TEXT(((X659*'TOX and EXPO INPUTS'!$E$12)/'TOX and EXPO INPUTS'!$E$27),"0.00E+00"))</f>
        <v>#DIV/0!</v>
      </c>
      <c r="AE659" s="53" t="s">
        <v>139</v>
      </c>
      <c r="AF659" s="53" t="s">
        <v>139</v>
      </c>
      <c r="AG659" s="73" t="s">
        <v>139</v>
      </c>
      <c r="AH659" s="72">
        <f t="shared" si="647"/>
        <v>0</v>
      </c>
      <c r="AI659" s="53">
        <f t="shared" si="647"/>
        <v>0</v>
      </c>
      <c r="AJ659" s="53">
        <f t="shared" si="647"/>
        <v>0</v>
      </c>
      <c r="AK659" s="73" t="s">
        <v>139</v>
      </c>
      <c r="AL659" s="72" t="e">
        <f>VALUE(TEXT(((AH659*'TOX and EXPO INPUTS'!$E$20)/'TOX and EXPO INPUTS'!$E$29),"0.00E+00"))</f>
        <v>#DIV/0!</v>
      </c>
      <c r="AM659" s="53" t="e">
        <f>VALUE(TEXT(((AI659*'TOX and EXPO INPUTS'!$E$20)/'TOX and EXPO INPUTS'!$E$29),"0.00E+00"))</f>
        <v>#DIV/0!</v>
      </c>
      <c r="AN659" s="53" t="e">
        <f>VALUE(TEXT(((AJ659*'TOX and EXPO INPUTS'!$E$20)/'TOX and EXPO INPUTS'!$E$29),"0.00E+00"))</f>
        <v>#DIV/0!</v>
      </c>
      <c r="AO659" s="73" t="s">
        <v>139</v>
      </c>
      <c r="AP659" s="72" t="e">
        <f t="shared" si="648"/>
        <v>#DIV/0!</v>
      </c>
      <c r="AQ659" s="53" t="e">
        <f t="shared" si="649"/>
        <v>#DIV/0!</v>
      </c>
      <c r="AR659" s="53" t="e">
        <f t="shared" si="650"/>
        <v>#DIV/0!</v>
      </c>
      <c r="AS659" s="53" t="s">
        <v>139</v>
      </c>
      <c r="AT659" s="53" t="s">
        <v>139</v>
      </c>
      <c r="AU659" s="53" t="e">
        <f t="shared" si="651"/>
        <v>#DIV/0!</v>
      </c>
      <c r="AV659" s="53" t="e">
        <f t="shared" si="652"/>
        <v>#DIV/0!</v>
      </c>
      <c r="AW659" s="53" t="e">
        <f t="shared" si="653"/>
        <v>#DIV/0!</v>
      </c>
      <c r="AX659" s="53" t="s">
        <v>139</v>
      </c>
      <c r="AY659" s="53" t="s">
        <v>139</v>
      </c>
      <c r="AZ659" s="53" t="e">
        <f t="shared" si="654"/>
        <v>#DIV/0!</v>
      </c>
      <c r="BA659" s="53" t="e">
        <f t="shared" si="655"/>
        <v>#DIV/0!</v>
      </c>
      <c r="BB659" s="53" t="e">
        <f t="shared" si="656"/>
        <v>#DIV/0!</v>
      </c>
      <c r="BC659" s="53" t="s">
        <v>139</v>
      </c>
      <c r="BD659" s="53" t="s">
        <v>139</v>
      </c>
      <c r="BE659" s="73" t="s">
        <v>139</v>
      </c>
      <c r="BF659" s="72" t="e">
        <f>VALUE(TEXT((AB659*$J659/365*'TOX and EXPO INPUTS'!$E$32/'TOX and EXPO INPUTS'!$E$33),"0.00E+00"))</f>
        <v>#DIV/0!</v>
      </c>
      <c r="BG659" s="53" t="e">
        <f>VALUE(TEXT((AC659*$J659/365*'TOX and EXPO INPUTS'!$E$32/'TOX and EXPO INPUTS'!$E$33),"0.00E+00"))</f>
        <v>#DIV/0!</v>
      </c>
      <c r="BH659" s="53" t="e">
        <f>VALUE(TEXT((AD659*$J659/365*'TOX and EXPO INPUTS'!$E$32/'TOX and EXPO INPUTS'!$E$33),"0.00E+00"))</f>
        <v>#DIV/0!</v>
      </c>
      <c r="BI659" s="53" t="s">
        <v>139</v>
      </c>
      <c r="BJ659" s="53" t="s">
        <v>139</v>
      </c>
      <c r="BK659" s="73" t="s">
        <v>139</v>
      </c>
      <c r="BL659" s="72" t="e">
        <f>VALUE(TEXT((AB659*$K659/365*'TOX and EXPO INPUTS'!$E$32/'TOX and EXPO INPUTS'!$E$33),"0.00E+00"))</f>
        <v>#DIV/0!</v>
      </c>
      <c r="BM659" s="53" t="e">
        <f>VALUE(TEXT((AC659*$K659/365*'TOX and EXPO INPUTS'!$E$32/'TOX and EXPO INPUTS'!$E$33),"0.00E+00"))</f>
        <v>#DIV/0!</v>
      </c>
      <c r="BN659" s="53" t="e">
        <f>VALUE(TEXT((AD659*$K659/365*'TOX and EXPO INPUTS'!$E$32/'TOX and EXPO INPUTS'!$E$33),"0.00E+00"))</f>
        <v>#DIV/0!</v>
      </c>
      <c r="BO659" s="53" t="s">
        <v>139</v>
      </c>
      <c r="BP659" s="53" t="s">
        <v>139</v>
      </c>
      <c r="BQ659" s="73" t="s">
        <v>139</v>
      </c>
      <c r="BR659" s="72" t="e">
        <f>VALUE(TEXT((AL659*$J659/365*'TOX and EXPO INPUTS'!$E$32/'TOX and EXPO INPUTS'!$E$33),"0.00E+00"))</f>
        <v>#DIV/0!</v>
      </c>
      <c r="BS659" s="53" t="e">
        <f>VALUE(TEXT((AM659*$J659/365*'TOX and EXPO INPUTS'!$E$32/'TOX and EXPO INPUTS'!$E$33),"0.00E+00"))</f>
        <v>#DIV/0!</v>
      </c>
      <c r="BT659" s="53" t="e">
        <f>VALUE(TEXT((AN659*$J659/365*'TOX and EXPO INPUTS'!$E$32/'TOX and EXPO INPUTS'!$E$33),"0.00E+00"))</f>
        <v>#DIV/0!</v>
      </c>
      <c r="BU659" s="73" t="s">
        <v>139</v>
      </c>
      <c r="BV659" s="72" t="e">
        <f>VALUE(TEXT((AL659*$K659/365*'TOX and EXPO INPUTS'!$E$32/'TOX and EXPO INPUTS'!$E$33),"0.00E+00"))</f>
        <v>#DIV/0!</v>
      </c>
      <c r="BW659" s="53" t="e">
        <f>VALUE(TEXT((AM659*$K659/365*'TOX and EXPO INPUTS'!$E$32/'TOX and EXPO INPUTS'!$E$33),"0.00E+00"))</f>
        <v>#DIV/0!</v>
      </c>
      <c r="BX659" s="53" t="e">
        <f>VALUE(TEXT((AN659*$K659/365*'TOX and EXPO INPUTS'!$E$32/'TOX and EXPO INPUTS'!$E$33),"0.00E+00"))</f>
        <v>#DIV/0!</v>
      </c>
      <c r="BY659" s="73" t="s">
        <v>139</v>
      </c>
      <c r="BZ659" s="72" t="e">
        <f>VALUE(TEXT((AP659*$J659/365*'TOX and EXPO INPUTS'!$E$32/'TOX and EXPO INPUTS'!$E$33),"0.00E+00"))</f>
        <v>#DIV/0!</v>
      </c>
      <c r="CA659" s="53" t="e">
        <f>VALUE(TEXT((AQ659*$J659/365*'TOX and EXPO INPUTS'!$E$32/'TOX and EXPO INPUTS'!$E$33),"0.00E+00"))</f>
        <v>#DIV/0!</v>
      </c>
      <c r="CB659" s="53" t="e">
        <f>VALUE(TEXT((AR659*$J659/365*'TOX and EXPO INPUTS'!$E$32/'TOX and EXPO INPUTS'!$E$33),"0.00E+00"))</f>
        <v>#DIV/0!</v>
      </c>
      <c r="CC659" s="53" t="s">
        <v>139</v>
      </c>
      <c r="CD659" s="53" t="s">
        <v>139</v>
      </c>
      <c r="CE659" s="53" t="e">
        <f>VALUE(TEXT((AU659*$J659/365*'TOX and EXPO INPUTS'!$E$32/'TOX and EXPO INPUTS'!$E$33),"0.00E+00"))</f>
        <v>#DIV/0!</v>
      </c>
      <c r="CF659" s="53" t="e">
        <f>VALUE(TEXT((AV659*$J659/365*'TOX and EXPO INPUTS'!$E$32/'TOX and EXPO INPUTS'!$E$33),"0.00E+00"))</f>
        <v>#DIV/0!</v>
      </c>
      <c r="CG659" s="53" t="e">
        <f>VALUE(TEXT((AW659*$J659/365*'TOX and EXPO INPUTS'!$E$32/'TOX and EXPO INPUTS'!$E$33),"0.00E+00"))</f>
        <v>#DIV/0!</v>
      </c>
      <c r="CH659" s="53" t="s">
        <v>139</v>
      </c>
      <c r="CI659" s="53" t="s">
        <v>139</v>
      </c>
      <c r="CJ659" s="53" t="e">
        <f>VALUE(TEXT((AZ659*$J659/365*'TOX and EXPO INPUTS'!$E$32/'TOX and EXPO INPUTS'!$E$33),"0.00E+00"))</f>
        <v>#DIV/0!</v>
      </c>
      <c r="CK659" s="53" t="e">
        <f>VALUE(TEXT((BA659*$J659/365*'TOX and EXPO INPUTS'!$E$32/'TOX and EXPO INPUTS'!$E$33),"0.00E+00"))</f>
        <v>#DIV/0!</v>
      </c>
      <c r="CL659" s="53" t="e">
        <f>VALUE(TEXT((BB659*$J659/365*'TOX and EXPO INPUTS'!$E$32/'TOX and EXPO INPUTS'!$E$33),"0.00E+00"))</f>
        <v>#DIV/0!</v>
      </c>
      <c r="CM659" s="53" t="s">
        <v>139</v>
      </c>
      <c r="CN659" s="53" t="s">
        <v>139</v>
      </c>
      <c r="CO659" s="73" t="s">
        <v>139</v>
      </c>
      <c r="CP659" s="72" t="e">
        <f>VALUE(TEXT((AP659*$K659/365*'TOX and EXPO INPUTS'!$E$32/'TOX and EXPO INPUTS'!$E$33),"0.00E+00"))</f>
        <v>#DIV/0!</v>
      </c>
      <c r="CQ659" s="53" t="e">
        <f>VALUE(TEXT((AQ659*$K659/365*'TOX and EXPO INPUTS'!$E$32/'TOX and EXPO INPUTS'!$E$33),"0.00E+00"))</f>
        <v>#DIV/0!</v>
      </c>
      <c r="CR659" s="53" t="e">
        <f>VALUE(TEXT((AR659*$K659/365*'TOX and EXPO INPUTS'!$E$32/'TOX and EXPO INPUTS'!$E$33),"0.00E+00"))</f>
        <v>#DIV/0!</v>
      </c>
      <c r="CS659" s="53" t="s">
        <v>139</v>
      </c>
      <c r="CT659" s="53" t="s">
        <v>139</v>
      </c>
      <c r="CU659" s="53" t="e">
        <f>VALUE(TEXT((AU659*$K659/365*'TOX and EXPO INPUTS'!$E$32/'TOX and EXPO INPUTS'!$E$33),"0.00E+00"))</f>
        <v>#DIV/0!</v>
      </c>
      <c r="CV659" s="53" t="e">
        <f>VALUE(TEXT((AV659*$K659/365*'TOX and EXPO INPUTS'!$E$32/'TOX and EXPO INPUTS'!$E$33),"0.00E+00"))</f>
        <v>#DIV/0!</v>
      </c>
      <c r="CW659" s="53" t="e">
        <f>VALUE(TEXT((AW659*$K659/365*'TOX and EXPO INPUTS'!$E$32/'TOX and EXPO INPUTS'!$E$33),"0.00E+00"))</f>
        <v>#DIV/0!</v>
      </c>
      <c r="CX659" s="53" t="s">
        <v>139</v>
      </c>
      <c r="CY659" s="53" t="s">
        <v>139</v>
      </c>
      <c r="CZ659" s="53" t="e">
        <f>VALUE(TEXT((AZ659*$K659/365*'TOX and EXPO INPUTS'!$E$32/'TOX and EXPO INPUTS'!$E$33),"0.00E+00"))</f>
        <v>#DIV/0!</v>
      </c>
      <c r="DA659" s="53" t="e">
        <f>VALUE(TEXT((BA659*$K659/365*'TOX and EXPO INPUTS'!$E$32/'TOX and EXPO INPUTS'!$E$33),"0.00E+00"))</f>
        <v>#DIV/0!</v>
      </c>
      <c r="DB659" s="53" t="e">
        <f>VALUE(TEXT((BB659*$K659/365*'TOX and EXPO INPUTS'!$E$32/'TOX and EXPO INPUTS'!$E$33),"0.00E+00"))</f>
        <v>#DIV/0!</v>
      </c>
      <c r="DC659" s="53" t="s">
        <v>139</v>
      </c>
      <c r="DD659" s="53" t="s">
        <v>139</v>
      </c>
      <c r="DE659" s="73" t="s">
        <v>139</v>
      </c>
      <c r="DF659" s="110" t="e">
        <f>VALUE(TEXT((BZ659*'TOX and EXPO INPUTS'!$E$22),"0.00E+00"))</f>
        <v>#DIV/0!</v>
      </c>
      <c r="DG659" s="108" t="e">
        <f>VALUE(TEXT((CA659*'TOX and EXPO INPUTS'!$E$22),"0.00E+00"))</f>
        <v>#DIV/0!</v>
      </c>
      <c r="DH659" s="108" t="e">
        <f>VALUE(TEXT((CB659*'TOX and EXPO INPUTS'!$E$22),"0.00E+00"))</f>
        <v>#DIV/0!</v>
      </c>
      <c r="DI659" s="108" t="s">
        <v>139</v>
      </c>
      <c r="DJ659" s="108" t="s">
        <v>139</v>
      </c>
      <c r="DK659" s="108" t="e">
        <f>VALUE(TEXT((CE659*'TOX and EXPO INPUTS'!$E$22),"0.00E+00"))</f>
        <v>#DIV/0!</v>
      </c>
      <c r="DL659" s="108" t="e">
        <f>VALUE(TEXT((CF659*'TOX and EXPO INPUTS'!$E$22),"0.00E+00"))</f>
        <v>#DIV/0!</v>
      </c>
      <c r="DM659" s="108" t="e">
        <f>VALUE(TEXT((CG659*'TOX and EXPO INPUTS'!$E$22),"0.00E+00"))</f>
        <v>#DIV/0!</v>
      </c>
      <c r="DN659" s="108" t="s">
        <v>139</v>
      </c>
      <c r="DO659" s="108" t="s">
        <v>139</v>
      </c>
      <c r="DP659" s="108" t="e">
        <f>VALUE(TEXT((CJ659*'TOX and EXPO INPUTS'!$E$22),"0.00E+00"))</f>
        <v>#DIV/0!</v>
      </c>
      <c r="DQ659" s="108" t="e">
        <f>VALUE(TEXT((CK659*'TOX and EXPO INPUTS'!$E$22),"0.00E+00"))</f>
        <v>#DIV/0!</v>
      </c>
      <c r="DR659" s="108" t="e">
        <f>VALUE(TEXT((CL659*'TOX and EXPO INPUTS'!$E$22),"0.00E+00"))</f>
        <v>#DIV/0!</v>
      </c>
      <c r="DS659" s="108" t="s">
        <v>139</v>
      </c>
      <c r="DT659" s="108" t="s">
        <v>139</v>
      </c>
      <c r="DU659" s="109" t="s">
        <v>139</v>
      </c>
      <c r="DV659" s="110" t="e">
        <f>VALUE(TEXT((CP659*'TOX and EXPO INPUTS'!$E$22),"0.00E+00"))</f>
        <v>#DIV/0!</v>
      </c>
      <c r="DW659" s="108" t="e">
        <f>VALUE(TEXT((CQ659*'TOX and EXPO INPUTS'!$E$22),"0.00E+00"))</f>
        <v>#DIV/0!</v>
      </c>
      <c r="DX659" s="108" t="e">
        <f>VALUE(TEXT((CR659*'TOX and EXPO INPUTS'!$E$22),"0.00E+00"))</f>
        <v>#DIV/0!</v>
      </c>
      <c r="DY659" s="108" t="s">
        <v>139</v>
      </c>
      <c r="DZ659" s="108" t="s">
        <v>139</v>
      </c>
      <c r="EA659" s="108" t="e">
        <f>VALUE(TEXT((CU659*'TOX and EXPO INPUTS'!$E$22),"0.00E+00"))</f>
        <v>#DIV/0!</v>
      </c>
      <c r="EB659" s="108" t="e">
        <f>VALUE(TEXT((CV659*'TOX and EXPO INPUTS'!$E$22),"0.00E+00"))</f>
        <v>#DIV/0!</v>
      </c>
      <c r="EC659" s="108" t="e">
        <f>VALUE(TEXT((CW659*'TOX and EXPO INPUTS'!$E$22),"0.00E+00"))</f>
        <v>#DIV/0!</v>
      </c>
      <c r="ED659" s="108" t="s">
        <v>139</v>
      </c>
      <c r="EE659" s="108" t="s">
        <v>139</v>
      </c>
      <c r="EF659" s="108" t="e">
        <f>VALUE(TEXT((CZ659*'TOX and EXPO INPUTS'!$E$22),"0.00E+00"))</f>
        <v>#DIV/0!</v>
      </c>
      <c r="EG659" s="108" t="e">
        <f>VALUE(TEXT((DA659*'TOX and EXPO INPUTS'!$E$22),"0.00E+00"))</f>
        <v>#DIV/0!</v>
      </c>
      <c r="EH659" s="108" t="e">
        <f>VALUE(TEXT((DB659*'TOX and EXPO INPUTS'!$E$22),"0.00E+00"))</f>
        <v>#DIV/0!</v>
      </c>
      <c r="EI659" s="108" t="s">
        <v>139</v>
      </c>
      <c r="EJ659" s="108" t="s">
        <v>139</v>
      </c>
      <c r="EK659" s="109" t="s">
        <v>139</v>
      </c>
      <c r="EL659" s="56" t="s">
        <v>79</v>
      </c>
      <c r="EM659" s="36">
        <v>45333401</v>
      </c>
      <c r="EN659" s="36" t="s">
        <v>106</v>
      </c>
      <c r="EO659" s="57" t="s">
        <v>107</v>
      </c>
    </row>
    <row r="660" spans="1:145" ht="24" x14ac:dyDescent="0.25">
      <c r="A660" s="56" t="s">
        <v>23</v>
      </c>
      <c r="B660" s="36" t="s">
        <v>50</v>
      </c>
      <c r="C660" s="36" t="s">
        <v>27</v>
      </c>
      <c r="D660" s="57" t="s">
        <v>0</v>
      </c>
      <c r="E660" s="61" t="s">
        <v>33</v>
      </c>
      <c r="F660" s="92"/>
      <c r="G660" s="65"/>
      <c r="H660" s="56"/>
      <c r="I660" s="65"/>
      <c r="J660" s="100">
        <v>10</v>
      </c>
      <c r="K660" s="100">
        <v>30</v>
      </c>
      <c r="L660" s="69">
        <v>112</v>
      </c>
      <c r="M660" s="49">
        <v>11.2</v>
      </c>
      <c r="N660" s="49">
        <v>11.2</v>
      </c>
      <c r="O660" s="53" t="s">
        <v>139</v>
      </c>
      <c r="P660" s="53" t="s">
        <v>139</v>
      </c>
      <c r="Q660" s="66" t="s">
        <v>139</v>
      </c>
      <c r="R660" s="69">
        <v>12.5</v>
      </c>
      <c r="S660" s="49">
        <v>2.5</v>
      </c>
      <c r="T660" s="49">
        <v>1.25</v>
      </c>
      <c r="U660" s="66" t="s">
        <v>139</v>
      </c>
      <c r="V660" s="72">
        <f t="shared" si="646"/>
        <v>0</v>
      </c>
      <c r="W660" s="53">
        <f t="shared" si="646"/>
        <v>0</v>
      </c>
      <c r="X660" s="53">
        <f t="shared" si="646"/>
        <v>0</v>
      </c>
      <c r="Y660" s="53" t="s">
        <v>139</v>
      </c>
      <c r="Z660" s="53" t="s">
        <v>139</v>
      </c>
      <c r="AA660" s="73" t="s">
        <v>139</v>
      </c>
      <c r="AB660" s="72" t="e">
        <f>VALUE(TEXT(((V660*'TOX and EXPO INPUTS'!$E$12)/'TOX and EXPO INPUTS'!$E$27),"0.00E+00"))</f>
        <v>#DIV/0!</v>
      </c>
      <c r="AC660" s="53" t="e">
        <f>VALUE(TEXT(((W660*'TOX and EXPO INPUTS'!$E$12)/'TOX and EXPO INPUTS'!$E$27),"0.00E+00"))</f>
        <v>#DIV/0!</v>
      </c>
      <c r="AD660" s="53" t="e">
        <f>VALUE(TEXT(((X660*'TOX and EXPO INPUTS'!$E$12)/'TOX and EXPO INPUTS'!$E$27),"0.00E+00"))</f>
        <v>#DIV/0!</v>
      </c>
      <c r="AE660" s="53" t="s">
        <v>139</v>
      </c>
      <c r="AF660" s="53" t="s">
        <v>139</v>
      </c>
      <c r="AG660" s="73" t="s">
        <v>139</v>
      </c>
      <c r="AH660" s="72">
        <f t="shared" si="647"/>
        <v>0</v>
      </c>
      <c r="AI660" s="53">
        <f t="shared" si="647"/>
        <v>0</v>
      </c>
      <c r="AJ660" s="53">
        <f t="shared" si="647"/>
        <v>0</v>
      </c>
      <c r="AK660" s="73" t="s">
        <v>139</v>
      </c>
      <c r="AL660" s="72" t="e">
        <f>VALUE(TEXT(((AH660*'TOX and EXPO INPUTS'!$E$20)/'TOX and EXPO INPUTS'!$E$29),"0.00E+00"))</f>
        <v>#DIV/0!</v>
      </c>
      <c r="AM660" s="53" t="e">
        <f>VALUE(TEXT(((AI660*'TOX and EXPO INPUTS'!$E$20)/'TOX and EXPO INPUTS'!$E$29),"0.00E+00"))</f>
        <v>#DIV/0!</v>
      </c>
      <c r="AN660" s="53" t="e">
        <f>VALUE(TEXT(((AJ660*'TOX and EXPO INPUTS'!$E$20)/'TOX and EXPO INPUTS'!$E$29),"0.00E+00"))</f>
        <v>#DIV/0!</v>
      </c>
      <c r="AO660" s="73" t="s">
        <v>139</v>
      </c>
      <c r="AP660" s="72" t="e">
        <f t="shared" si="648"/>
        <v>#DIV/0!</v>
      </c>
      <c r="AQ660" s="53" t="e">
        <f t="shared" si="649"/>
        <v>#DIV/0!</v>
      </c>
      <c r="AR660" s="53" t="e">
        <f t="shared" si="650"/>
        <v>#DIV/0!</v>
      </c>
      <c r="AS660" s="53" t="s">
        <v>139</v>
      </c>
      <c r="AT660" s="53" t="s">
        <v>139</v>
      </c>
      <c r="AU660" s="53" t="e">
        <f t="shared" si="651"/>
        <v>#DIV/0!</v>
      </c>
      <c r="AV660" s="53" t="e">
        <f t="shared" si="652"/>
        <v>#DIV/0!</v>
      </c>
      <c r="AW660" s="53" t="e">
        <f t="shared" si="653"/>
        <v>#DIV/0!</v>
      </c>
      <c r="AX660" s="53" t="s">
        <v>139</v>
      </c>
      <c r="AY660" s="53" t="s">
        <v>139</v>
      </c>
      <c r="AZ660" s="53" t="e">
        <f t="shared" si="654"/>
        <v>#DIV/0!</v>
      </c>
      <c r="BA660" s="53" t="e">
        <f t="shared" si="655"/>
        <v>#DIV/0!</v>
      </c>
      <c r="BB660" s="53" t="e">
        <f t="shared" si="656"/>
        <v>#DIV/0!</v>
      </c>
      <c r="BC660" s="53" t="s">
        <v>139</v>
      </c>
      <c r="BD660" s="53" t="s">
        <v>139</v>
      </c>
      <c r="BE660" s="73" t="s">
        <v>139</v>
      </c>
      <c r="BF660" s="72" t="e">
        <f>VALUE(TEXT((AB660*$J660/365*'TOX and EXPO INPUTS'!$E$32/'TOX and EXPO INPUTS'!$E$33),"0.00E+00"))</f>
        <v>#DIV/0!</v>
      </c>
      <c r="BG660" s="53" t="e">
        <f>VALUE(TEXT((AC660*$J660/365*'TOX and EXPO INPUTS'!$E$32/'TOX and EXPO INPUTS'!$E$33),"0.00E+00"))</f>
        <v>#DIV/0!</v>
      </c>
      <c r="BH660" s="53" t="e">
        <f>VALUE(TEXT((AD660*$J660/365*'TOX and EXPO INPUTS'!$E$32/'TOX and EXPO INPUTS'!$E$33),"0.00E+00"))</f>
        <v>#DIV/0!</v>
      </c>
      <c r="BI660" s="53" t="s">
        <v>139</v>
      </c>
      <c r="BJ660" s="53" t="s">
        <v>139</v>
      </c>
      <c r="BK660" s="73" t="s">
        <v>139</v>
      </c>
      <c r="BL660" s="72" t="e">
        <f>VALUE(TEXT((AB660*$K660/365*'TOX and EXPO INPUTS'!$E$32/'TOX and EXPO INPUTS'!$E$33),"0.00E+00"))</f>
        <v>#DIV/0!</v>
      </c>
      <c r="BM660" s="53" t="e">
        <f>VALUE(TEXT((AC660*$K660/365*'TOX and EXPO INPUTS'!$E$32/'TOX and EXPO INPUTS'!$E$33),"0.00E+00"))</f>
        <v>#DIV/0!</v>
      </c>
      <c r="BN660" s="53" t="e">
        <f>VALUE(TEXT((AD660*$K660/365*'TOX and EXPO INPUTS'!$E$32/'TOX and EXPO INPUTS'!$E$33),"0.00E+00"))</f>
        <v>#DIV/0!</v>
      </c>
      <c r="BO660" s="53" t="s">
        <v>139</v>
      </c>
      <c r="BP660" s="53" t="s">
        <v>139</v>
      </c>
      <c r="BQ660" s="73" t="s">
        <v>139</v>
      </c>
      <c r="BR660" s="72" t="e">
        <f>VALUE(TEXT((AL660*$J660/365*'TOX and EXPO INPUTS'!$E$32/'TOX and EXPO INPUTS'!$E$33),"0.00E+00"))</f>
        <v>#DIV/0!</v>
      </c>
      <c r="BS660" s="53" t="e">
        <f>VALUE(TEXT((AM660*$J660/365*'TOX and EXPO INPUTS'!$E$32/'TOX and EXPO INPUTS'!$E$33),"0.00E+00"))</f>
        <v>#DIV/0!</v>
      </c>
      <c r="BT660" s="53" t="e">
        <f>VALUE(TEXT((AN660*$J660/365*'TOX and EXPO INPUTS'!$E$32/'TOX and EXPO INPUTS'!$E$33),"0.00E+00"))</f>
        <v>#DIV/0!</v>
      </c>
      <c r="BU660" s="73" t="s">
        <v>139</v>
      </c>
      <c r="BV660" s="72" t="e">
        <f>VALUE(TEXT((AL660*$K660/365*'TOX and EXPO INPUTS'!$E$32/'TOX and EXPO INPUTS'!$E$33),"0.00E+00"))</f>
        <v>#DIV/0!</v>
      </c>
      <c r="BW660" s="53" t="e">
        <f>VALUE(TEXT((AM660*$K660/365*'TOX and EXPO INPUTS'!$E$32/'TOX and EXPO INPUTS'!$E$33),"0.00E+00"))</f>
        <v>#DIV/0!</v>
      </c>
      <c r="BX660" s="53" t="e">
        <f>VALUE(TEXT((AN660*$K660/365*'TOX and EXPO INPUTS'!$E$32/'TOX and EXPO INPUTS'!$E$33),"0.00E+00"))</f>
        <v>#DIV/0!</v>
      </c>
      <c r="BY660" s="73" t="s">
        <v>139</v>
      </c>
      <c r="BZ660" s="72" t="e">
        <f>VALUE(TEXT((AP660*$J660/365*'TOX and EXPO INPUTS'!$E$32/'TOX and EXPO INPUTS'!$E$33),"0.00E+00"))</f>
        <v>#DIV/0!</v>
      </c>
      <c r="CA660" s="53" t="e">
        <f>VALUE(TEXT((AQ660*$J660/365*'TOX and EXPO INPUTS'!$E$32/'TOX and EXPO INPUTS'!$E$33),"0.00E+00"))</f>
        <v>#DIV/0!</v>
      </c>
      <c r="CB660" s="53" t="e">
        <f>VALUE(TEXT((AR660*$J660/365*'TOX and EXPO INPUTS'!$E$32/'TOX and EXPO INPUTS'!$E$33),"0.00E+00"))</f>
        <v>#DIV/0!</v>
      </c>
      <c r="CC660" s="53" t="s">
        <v>139</v>
      </c>
      <c r="CD660" s="53" t="s">
        <v>139</v>
      </c>
      <c r="CE660" s="53" t="e">
        <f>VALUE(TEXT((AU660*$J660/365*'TOX and EXPO INPUTS'!$E$32/'TOX and EXPO INPUTS'!$E$33),"0.00E+00"))</f>
        <v>#DIV/0!</v>
      </c>
      <c r="CF660" s="53" t="e">
        <f>VALUE(TEXT((AV660*$J660/365*'TOX and EXPO INPUTS'!$E$32/'TOX and EXPO INPUTS'!$E$33),"0.00E+00"))</f>
        <v>#DIV/0!</v>
      </c>
      <c r="CG660" s="53" t="e">
        <f>VALUE(TEXT((AW660*$J660/365*'TOX and EXPO INPUTS'!$E$32/'TOX and EXPO INPUTS'!$E$33),"0.00E+00"))</f>
        <v>#DIV/0!</v>
      </c>
      <c r="CH660" s="53" t="s">
        <v>139</v>
      </c>
      <c r="CI660" s="53" t="s">
        <v>139</v>
      </c>
      <c r="CJ660" s="53" t="e">
        <f>VALUE(TEXT((AZ660*$J660/365*'TOX and EXPO INPUTS'!$E$32/'TOX and EXPO INPUTS'!$E$33),"0.00E+00"))</f>
        <v>#DIV/0!</v>
      </c>
      <c r="CK660" s="53" t="e">
        <f>VALUE(TEXT((BA660*$J660/365*'TOX and EXPO INPUTS'!$E$32/'TOX and EXPO INPUTS'!$E$33),"0.00E+00"))</f>
        <v>#DIV/0!</v>
      </c>
      <c r="CL660" s="53" t="e">
        <f>VALUE(TEXT((BB660*$J660/365*'TOX and EXPO INPUTS'!$E$32/'TOX and EXPO INPUTS'!$E$33),"0.00E+00"))</f>
        <v>#DIV/0!</v>
      </c>
      <c r="CM660" s="53" t="s">
        <v>139</v>
      </c>
      <c r="CN660" s="53" t="s">
        <v>139</v>
      </c>
      <c r="CO660" s="73" t="s">
        <v>139</v>
      </c>
      <c r="CP660" s="72" t="e">
        <f>VALUE(TEXT((AP660*$K660/365*'TOX and EXPO INPUTS'!$E$32/'TOX and EXPO INPUTS'!$E$33),"0.00E+00"))</f>
        <v>#DIV/0!</v>
      </c>
      <c r="CQ660" s="53" t="e">
        <f>VALUE(TEXT((AQ660*$K660/365*'TOX and EXPO INPUTS'!$E$32/'TOX and EXPO INPUTS'!$E$33),"0.00E+00"))</f>
        <v>#DIV/0!</v>
      </c>
      <c r="CR660" s="53" t="e">
        <f>VALUE(TEXT((AR660*$K660/365*'TOX and EXPO INPUTS'!$E$32/'TOX and EXPO INPUTS'!$E$33),"0.00E+00"))</f>
        <v>#DIV/0!</v>
      </c>
      <c r="CS660" s="53" t="s">
        <v>139</v>
      </c>
      <c r="CT660" s="53" t="s">
        <v>139</v>
      </c>
      <c r="CU660" s="53" t="e">
        <f>VALUE(TEXT((AU660*$K660/365*'TOX and EXPO INPUTS'!$E$32/'TOX and EXPO INPUTS'!$E$33),"0.00E+00"))</f>
        <v>#DIV/0!</v>
      </c>
      <c r="CV660" s="53" t="e">
        <f>VALUE(TEXT((AV660*$K660/365*'TOX and EXPO INPUTS'!$E$32/'TOX and EXPO INPUTS'!$E$33),"0.00E+00"))</f>
        <v>#DIV/0!</v>
      </c>
      <c r="CW660" s="53" t="e">
        <f>VALUE(TEXT((AW660*$K660/365*'TOX and EXPO INPUTS'!$E$32/'TOX and EXPO INPUTS'!$E$33),"0.00E+00"))</f>
        <v>#DIV/0!</v>
      </c>
      <c r="CX660" s="53" t="s">
        <v>139</v>
      </c>
      <c r="CY660" s="53" t="s">
        <v>139</v>
      </c>
      <c r="CZ660" s="53" t="e">
        <f>VALUE(TEXT((AZ660*$K660/365*'TOX and EXPO INPUTS'!$E$32/'TOX and EXPO INPUTS'!$E$33),"0.00E+00"))</f>
        <v>#DIV/0!</v>
      </c>
      <c r="DA660" s="53" t="e">
        <f>VALUE(TEXT((BA660*$K660/365*'TOX and EXPO INPUTS'!$E$32/'TOX and EXPO INPUTS'!$E$33),"0.00E+00"))</f>
        <v>#DIV/0!</v>
      </c>
      <c r="DB660" s="53" t="e">
        <f>VALUE(TEXT((BB660*$K660/365*'TOX and EXPO INPUTS'!$E$32/'TOX and EXPO INPUTS'!$E$33),"0.00E+00"))</f>
        <v>#DIV/0!</v>
      </c>
      <c r="DC660" s="53" t="s">
        <v>139</v>
      </c>
      <c r="DD660" s="53" t="s">
        <v>139</v>
      </c>
      <c r="DE660" s="73" t="s">
        <v>139</v>
      </c>
      <c r="DF660" s="110" t="e">
        <f>VALUE(TEXT((BZ660*'TOX and EXPO INPUTS'!$E$22),"0.00E+00"))</f>
        <v>#DIV/0!</v>
      </c>
      <c r="DG660" s="108" t="e">
        <f>VALUE(TEXT((CA660*'TOX and EXPO INPUTS'!$E$22),"0.00E+00"))</f>
        <v>#DIV/0!</v>
      </c>
      <c r="DH660" s="108" t="e">
        <f>VALUE(TEXT((CB660*'TOX and EXPO INPUTS'!$E$22),"0.00E+00"))</f>
        <v>#DIV/0!</v>
      </c>
      <c r="DI660" s="108" t="s">
        <v>139</v>
      </c>
      <c r="DJ660" s="108" t="s">
        <v>139</v>
      </c>
      <c r="DK660" s="108" t="e">
        <f>VALUE(TEXT((CE660*'TOX and EXPO INPUTS'!$E$22),"0.00E+00"))</f>
        <v>#DIV/0!</v>
      </c>
      <c r="DL660" s="108" t="e">
        <f>VALUE(TEXT((CF660*'TOX and EXPO INPUTS'!$E$22),"0.00E+00"))</f>
        <v>#DIV/0!</v>
      </c>
      <c r="DM660" s="108" t="e">
        <f>VALUE(TEXT((CG660*'TOX and EXPO INPUTS'!$E$22),"0.00E+00"))</f>
        <v>#DIV/0!</v>
      </c>
      <c r="DN660" s="108" t="s">
        <v>139</v>
      </c>
      <c r="DO660" s="108" t="s">
        <v>139</v>
      </c>
      <c r="DP660" s="108" t="e">
        <f>VALUE(TEXT((CJ660*'TOX and EXPO INPUTS'!$E$22),"0.00E+00"))</f>
        <v>#DIV/0!</v>
      </c>
      <c r="DQ660" s="108" t="e">
        <f>VALUE(TEXT((CK660*'TOX and EXPO INPUTS'!$E$22),"0.00E+00"))</f>
        <v>#DIV/0!</v>
      </c>
      <c r="DR660" s="108" t="e">
        <f>VALUE(TEXT((CL660*'TOX and EXPO INPUTS'!$E$22),"0.00E+00"))</f>
        <v>#DIV/0!</v>
      </c>
      <c r="DS660" s="108" t="s">
        <v>139</v>
      </c>
      <c r="DT660" s="108" t="s">
        <v>139</v>
      </c>
      <c r="DU660" s="109" t="s">
        <v>139</v>
      </c>
      <c r="DV660" s="110" t="e">
        <f>VALUE(TEXT((CP660*'TOX and EXPO INPUTS'!$E$22),"0.00E+00"))</f>
        <v>#DIV/0!</v>
      </c>
      <c r="DW660" s="108" t="e">
        <f>VALUE(TEXT((CQ660*'TOX and EXPO INPUTS'!$E$22),"0.00E+00"))</f>
        <v>#DIV/0!</v>
      </c>
      <c r="DX660" s="108" t="e">
        <f>VALUE(TEXT((CR660*'TOX and EXPO INPUTS'!$E$22),"0.00E+00"))</f>
        <v>#DIV/0!</v>
      </c>
      <c r="DY660" s="108" t="s">
        <v>139</v>
      </c>
      <c r="DZ660" s="108" t="s">
        <v>139</v>
      </c>
      <c r="EA660" s="108" t="e">
        <f>VALUE(TEXT((CU660*'TOX and EXPO INPUTS'!$E$22),"0.00E+00"))</f>
        <v>#DIV/0!</v>
      </c>
      <c r="EB660" s="108" t="e">
        <f>VALUE(TEXT((CV660*'TOX and EXPO INPUTS'!$E$22),"0.00E+00"))</f>
        <v>#DIV/0!</v>
      </c>
      <c r="EC660" s="108" t="e">
        <f>VALUE(TEXT((CW660*'TOX and EXPO INPUTS'!$E$22),"0.00E+00"))</f>
        <v>#DIV/0!</v>
      </c>
      <c r="ED660" s="108" t="s">
        <v>139</v>
      </c>
      <c r="EE660" s="108" t="s">
        <v>139</v>
      </c>
      <c r="EF660" s="108" t="e">
        <f>VALUE(TEXT((CZ660*'TOX and EXPO INPUTS'!$E$22),"0.00E+00"))</f>
        <v>#DIV/0!</v>
      </c>
      <c r="EG660" s="108" t="e">
        <f>VALUE(TEXT((DA660*'TOX and EXPO INPUTS'!$E$22),"0.00E+00"))</f>
        <v>#DIV/0!</v>
      </c>
      <c r="EH660" s="108" t="e">
        <f>VALUE(TEXT((DB660*'TOX and EXPO INPUTS'!$E$22),"0.00E+00"))</f>
        <v>#DIV/0!</v>
      </c>
      <c r="EI660" s="108" t="s">
        <v>139</v>
      </c>
      <c r="EJ660" s="108" t="s">
        <v>139</v>
      </c>
      <c r="EK660" s="109" t="s">
        <v>139</v>
      </c>
      <c r="EL660" s="56" t="s">
        <v>79</v>
      </c>
      <c r="EM660" s="36">
        <v>45333401</v>
      </c>
      <c r="EN660" s="36" t="s">
        <v>106</v>
      </c>
      <c r="EO660" s="57" t="s">
        <v>107</v>
      </c>
    </row>
    <row r="661" spans="1:145" ht="24" x14ac:dyDescent="0.25">
      <c r="A661" s="56" t="s">
        <v>23</v>
      </c>
      <c r="B661" s="36" t="s">
        <v>50</v>
      </c>
      <c r="C661" s="36" t="s">
        <v>27</v>
      </c>
      <c r="D661" s="57" t="s">
        <v>0</v>
      </c>
      <c r="E661" s="61" t="s">
        <v>6</v>
      </c>
      <c r="F661" s="92"/>
      <c r="G661" s="65"/>
      <c r="H661" s="56"/>
      <c r="I661" s="65"/>
      <c r="J661" s="100">
        <v>10</v>
      </c>
      <c r="K661" s="100">
        <v>30</v>
      </c>
      <c r="L661" s="69">
        <v>112</v>
      </c>
      <c r="M661" s="49">
        <v>11.2</v>
      </c>
      <c r="N661" s="49">
        <v>11.2</v>
      </c>
      <c r="O661" s="53" t="s">
        <v>139</v>
      </c>
      <c r="P661" s="53" t="s">
        <v>139</v>
      </c>
      <c r="Q661" s="66" t="s">
        <v>139</v>
      </c>
      <c r="R661" s="69">
        <v>12.5</v>
      </c>
      <c r="S661" s="49">
        <v>2.5</v>
      </c>
      <c r="T661" s="49">
        <v>1.25</v>
      </c>
      <c r="U661" s="66" t="s">
        <v>139</v>
      </c>
      <c r="V661" s="72">
        <f t="shared" si="646"/>
        <v>0</v>
      </c>
      <c r="W661" s="53">
        <f t="shared" si="646"/>
        <v>0</v>
      </c>
      <c r="X661" s="53">
        <f t="shared" si="646"/>
        <v>0</v>
      </c>
      <c r="Y661" s="53" t="s">
        <v>139</v>
      </c>
      <c r="Z661" s="53" t="s">
        <v>139</v>
      </c>
      <c r="AA661" s="73" t="s">
        <v>139</v>
      </c>
      <c r="AB661" s="72" t="e">
        <f>VALUE(TEXT(((V661*'TOX and EXPO INPUTS'!$E$12)/'TOX and EXPO INPUTS'!$E$27),"0.00E+00"))</f>
        <v>#DIV/0!</v>
      </c>
      <c r="AC661" s="53" t="e">
        <f>VALUE(TEXT(((W661*'TOX and EXPO INPUTS'!$E$12)/'TOX and EXPO INPUTS'!$E$27),"0.00E+00"))</f>
        <v>#DIV/0!</v>
      </c>
      <c r="AD661" s="53" t="e">
        <f>VALUE(TEXT(((X661*'TOX and EXPO INPUTS'!$E$12)/'TOX and EXPO INPUTS'!$E$27),"0.00E+00"))</f>
        <v>#DIV/0!</v>
      </c>
      <c r="AE661" s="53" t="s">
        <v>139</v>
      </c>
      <c r="AF661" s="53" t="s">
        <v>139</v>
      </c>
      <c r="AG661" s="73" t="s">
        <v>139</v>
      </c>
      <c r="AH661" s="72">
        <f t="shared" si="647"/>
        <v>0</v>
      </c>
      <c r="AI661" s="53">
        <f t="shared" si="647"/>
        <v>0</v>
      </c>
      <c r="AJ661" s="53">
        <f t="shared" si="647"/>
        <v>0</v>
      </c>
      <c r="AK661" s="73" t="s">
        <v>139</v>
      </c>
      <c r="AL661" s="72" t="e">
        <f>VALUE(TEXT(((AH661*'TOX and EXPO INPUTS'!$E$20)/'TOX and EXPO INPUTS'!$E$29),"0.00E+00"))</f>
        <v>#DIV/0!</v>
      </c>
      <c r="AM661" s="53" t="e">
        <f>VALUE(TEXT(((AI661*'TOX and EXPO INPUTS'!$E$20)/'TOX and EXPO INPUTS'!$E$29),"0.00E+00"))</f>
        <v>#DIV/0!</v>
      </c>
      <c r="AN661" s="53" t="e">
        <f>VALUE(TEXT(((AJ661*'TOX and EXPO INPUTS'!$E$20)/'TOX and EXPO INPUTS'!$E$29),"0.00E+00"))</f>
        <v>#DIV/0!</v>
      </c>
      <c r="AO661" s="73" t="s">
        <v>139</v>
      </c>
      <c r="AP661" s="72" t="e">
        <f t="shared" si="648"/>
        <v>#DIV/0!</v>
      </c>
      <c r="AQ661" s="53" t="e">
        <f t="shared" si="649"/>
        <v>#DIV/0!</v>
      </c>
      <c r="AR661" s="53" t="e">
        <f t="shared" si="650"/>
        <v>#DIV/0!</v>
      </c>
      <c r="AS661" s="53" t="s">
        <v>139</v>
      </c>
      <c r="AT661" s="53" t="s">
        <v>139</v>
      </c>
      <c r="AU661" s="53" t="e">
        <f t="shared" si="651"/>
        <v>#DIV/0!</v>
      </c>
      <c r="AV661" s="53" t="e">
        <f t="shared" si="652"/>
        <v>#DIV/0!</v>
      </c>
      <c r="AW661" s="53" t="e">
        <f t="shared" si="653"/>
        <v>#DIV/0!</v>
      </c>
      <c r="AX661" s="53" t="s">
        <v>139</v>
      </c>
      <c r="AY661" s="53" t="s">
        <v>139</v>
      </c>
      <c r="AZ661" s="53" t="e">
        <f t="shared" si="654"/>
        <v>#DIV/0!</v>
      </c>
      <c r="BA661" s="53" t="e">
        <f t="shared" si="655"/>
        <v>#DIV/0!</v>
      </c>
      <c r="BB661" s="53" t="e">
        <f t="shared" si="656"/>
        <v>#DIV/0!</v>
      </c>
      <c r="BC661" s="53" t="s">
        <v>139</v>
      </c>
      <c r="BD661" s="53" t="s">
        <v>139</v>
      </c>
      <c r="BE661" s="73" t="s">
        <v>139</v>
      </c>
      <c r="BF661" s="72" t="e">
        <f>VALUE(TEXT((AB661*$J661/365*'TOX and EXPO INPUTS'!$E$32/'TOX and EXPO INPUTS'!$E$33),"0.00E+00"))</f>
        <v>#DIV/0!</v>
      </c>
      <c r="BG661" s="53" t="e">
        <f>VALUE(TEXT((AC661*$J661/365*'TOX and EXPO INPUTS'!$E$32/'TOX and EXPO INPUTS'!$E$33),"0.00E+00"))</f>
        <v>#DIV/0!</v>
      </c>
      <c r="BH661" s="53" t="e">
        <f>VALUE(TEXT((AD661*$J661/365*'TOX and EXPO INPUTS'!$E$32/'TOX and EXPO INPUTS'!$E$33),"0.00E+00"))</f>
        <v>#DIV/0!</v>
      </c>
      <c r="BI661" s="53" t="s">
        <v>139</v>
      </c>
      <c r="BJ661" s="53" t="s">
        <v>139</v>
      </c>
      <c r="BK661" s="73" t="s">
        <v>139</v>
      </c>
      <c r="BL661" s="72" t="e">
        <f>VALUE(TEXT((AB661*$K661/365*'TOX and EXPO INPUTS'!$E$32/'TOX and EXPO INPUTS'!$E$33),"0.00E+00"))</f>
        <v>#DIV/0!</v>
      </c>
      <c r="BM661" s="53" t="e">
        <f>VALUE(TEXT((AC661*$K661/365*'TOX and EXPO INPUTS'!$E$32/'TOX and EXPO INPUTS'!$E$33),"0.00E+00"))</f>
        <v>#DIV/0!</v>
      </c>
      <c r="BN661" s="53" t="e">
        <f>VALUE(TEXT((AD661*$K661/365*'TOX and EXPO INPUTS'!$E$32/'TOX and EXPO INPUTS'!$E$33),"0.00E+00"))</f>
        <v>#DIV/0!</v>
      </c>
      <c r="BO661" s="53" t="s">
        <v>139</v>
      </c>
      <c r="BP661" s="53" t="s">
        <v>139</v>
      </c>
      <c r="BQ661" s="73" t="s">
        <v>139</v>
      </c>
      <c r="BR661" s="72" t="e">
        <f>VALUE(TEXT((AL661*$J661/365*'TOX and EXPO INPUTS'!$E$32/'TOX and EXPO INPUTS'!$E$33),"0.00E+00"))</f>
        <v>#DIV/0!</v>
      </c>
      <c r="BS661" s="53" t="e">
        <f>VALUE(TEXT((AM661*$J661/365*'TOX and EXPO INPUTS'!$E$32/'TOX and EXPO INPUTS'!$E$33),"0.00E+00"))</f>
        <v>#DIV/0!</v>
      </c>
      <c r="BT661" s="53" t="e">
        <f>VALUE(TEXT((AN661*$J661/365*'TOX and EXPO INPUTS'!$E$32/'TOX and EXPO INPUTS'!$E$33),"0.00E+00"))</f>
        <v>#DIV/0!</v>
      </c>
      <c r="BU661" s="73" t="s">
        <v>139</v>
      </c>
      <c r="BV661" s="72" t="e">
        <f>VALUE(TEXT((AL661*$K661/365*'TOX and EXPO INPUTS'!$E$32/'TOX and EXPO INPUTS'!$E$33),"0.00E+00"))</f>
        <v>#DIV/0!</v>
      </c>
      <c r="BW661" s="53" t="e">
        <f>VALUE(TEXT((AM661*$K661/365*'TOX and EXPO INPUTS'!$E$32/'TOX and EXPO INPUTS'!$E$33),"0.00E+00"))</f>
        <v>#DIV/0!</v>
      </c>
      <c r="BX661" s="53" t="e">
        <f>VALUE(TEXT((AN661*$K661/365*'TOX and EXPO INPUTS'!$E$32/'TOX and EXPO INPUTS'!$E$33),"0.00E+00"))</f>
        <v>#DIV/0!</v>
      </c>
      <c r="BY661" s="73" t="s">
        <v>139</v>
      </c>
      <c r="BZ661" s="72" t="e">
        <f>VALUE(TEXT((AP661*$J661/365*'TOX and EXPO INPUTS'!$E$32/'TOX and EXPO INPUTS'!$E$33),"0.00E+00"))</f>
        <v>#DIV/0!</v>
      </c>
      <c r="CA661" s="53" t="e">
        <f>VALUE(TEXT((AQ661*$J661/365*'TOX and EXPO INPUTS'!$E$32/'TOX and EXPO INPUTS'!$E$33),"0.00E+00"))</f>
        <v>#DIV/0!</v>
      </c>
      <c r="CB661" s="53" t="e">
        <f>VALUE(TEXT((AR661*$J661/365*'TOX and EXPO INPUTS'!$E$32/'TOX and EXPO INPUTS'!$E$33),"0.00E+00"))</f>
        <v>#DIV/0!</v>
      </c>
      <c r="CC661" s="53" t="s">
        <v>139</v>
      </c>
      <c r="CD661" s="53" t="s">
        <v>139</v>
      </c>
      <c r="CE661" s="53" t="e">
        <f>VALUE(TEXT((AU661*$J661/365*'TOX and EXPO INPUTS'!$E$32/'TOX and EXPO INPUTS'!$E$33),"0.00E+00"))</f>
        <v>#DIV/0!</v>
      </c>
      <c r="CF661" s="53" t="e">
        <f>VALUE(TEXT((AV661*$J661/365*'TOX and EXPO INPUTS'!$E$32/'TOX and EXPO INPUTS'!$E$33),"0.00E+00"))</f>
        <v>#DIV/0!</v>
      </c>
      <c r="CG661" s="53" t="e">
        <f>VALUE(TEXT((AW661*$J661/365*'TOX and EXPO INPUTS'!$E$32/'TOX and EXPO INPUTS'!$E$33),"0.00E+00"))</f>
        <v>#DIV/0!</v>
      </c>
      <c r="CH661" s="53" t="s">
        <v>139</v>
      </c>
      <c r="CI661" s="53" t="s">
        <v>139</v>
      </c>
      <c r="CJ661" s="53" t="e">
        <f>VALUE(TEXT((AZ661*$J661/365*'TOX and EXPO INPUTS'!$E$32/'TOX and EXPO INPUTS'!$E$33),"0.00E+00"))</f>
        <v>#DIV/0!</v>
      </c>
      <c r="CK661" s="53" t="e">
        <f>VALUE(TEXT((BA661*$J661/365*'TOX and EXPO INPUTS'!$E$32/'TOX and EXPO INPUTS'!$E$33),"0.00E+00"))</f>
        <v>#DIV/0!</v>
      </c>
      <c r="CL661" s="53" t="e">
        <f>VALUE(TEXT((BB661*$J661/365*'TOX and EXPO INPUTS'!$E$32/'TOX and EXPO INPUTS'!$E$33),"0.00E+00"))</f>
        <v>#DIV/0!</v>
      </c>
      <c r="CM661" s="53" t="s">
        <v>139</v>
      </c>
      <c r="CN661" s="53" t="s">
        <v>139</v>
      </c>
      <c r="CO661" s="73" t="s">
        <v>139</v>
      </c>
      <c r="CP661" s="72" t="e">
        <f>VALUE(TEXT((AP661*$K661/365*'TOX and EXPO INPUTS'!$E$32/'TOX and EXPO INPUTS'!$E$33),"0.00E+00"))</f>
        <v>#DIV/0!</v>
      </c>
      <c r="CQ661" s="53" t="e">
        <f>VALUE(TEXT((AQ661*$K661/365*'TOX and EXPO INPUTS'!$E$32/'TOX and EXPO INPUTS'!$E$33),"0.00E+00"))</f>
        <v>#DIV/0!</v>
      </c>
      <c r="CR661" s="53" t="e">
        <f>VALUE(TEXT((AR661*$K661/365*'TOX and EXPO INPUTS'!$E$32/'TOX and EXPO INPUTS'!$E$33),"0.00E+00"))</f>
        <v>#DIV/0!</v>
      </c>
      <c r="CS661" s="53" t="s">
        <v>139</v>
      </c>
      <c r="CT661" s="53" t="s">
        <v>139</v>
      </c>
      <c r="CU661" s="53" t="e">
        <f>VALUE(TEXT((AU661*$K661/365*'TOX and EXPO INPUTS'!$E$32/'TOX and EXPO INPUTS'!$E$33),"0.00E+00"))</f>
        <v>#DIV/0!</v>
      </c>
      <c r="CV661" s="53" t="e">
        <f>VALUE(TEXT((AV661*$K661/365*'TOX and EXPO INPUTS'!$E$32/'TOX and EXPO INPUTS'!$E$33),"0.00E+00"))</f>
        <v>#DIV/0!</v>
      </c>
      <c r="CW661" s="53" t="e">
        <f>VALUE(TEXT((AW661*$K661/365*'TOX and EXPO INPUTS'!$E$32/'TOX and EXPO INPUTS'!$E$33),"0.00E+00"))</f>
        <v>#DIV/0!</v>
      </c>
      <c r="CX661" s="53" t="s">
        <v>139</v>
      </c>
      <c r="CY661" s="53" t="s">
        <v>139</v>
      </c>
      <c r="CZ661" s="53" t="e">
        <f>VALUE(TEXT((AZ661*$K661/365*'TOX and EXPO INPUTS'!$E$32/'TOX and EXPO INPUTS'!$E$33),"0.00E+00"))</f>
        <v>#DIV/0!</v>
      </c>
      <c r="DA661" s="53" t="e">
        <f>VALUE(TEXT((BA661*$K661/365*'TOX and EXPO INPUTS'!$E$32/'TOX and EXPO INPUTS'!$E$33),"0.00E+00"))</f>
        <v>#DIV/0!</v>
      </c>
      <c r="DB661" s="53" t="e">
        <f>VALUE(TEXT((BB661*$K661/365*'TOX and EXPO INPUTS'!$E$32/'TOX and EXPO INPUTS'!$E$33),"0.00E+00"))</f>
        <v>#DIV/0!</v>
      </c>
      <c r="DC661" s="53" t="s">
        <v>139</v>
      </c>
      <c r="DD661" s="53" t="s">
        <v>139</v>
      </c>
      <c r="DE661" s="73" t="s">
        <v>139</v>
      </c>
      <c r="DF661" s="110" t="e">
        <f>VALUE(TEXT((BZ661*'TOX and EXPO INPUTS'!$E$22),"0.00E+00"))</f>
        <v>#DIV/0!</v>
      </c>
      <c r="DG661" s="108" t="e">
        <f>VALUE(TEXT((CA661*'TOX and EXPO INPUTS'!$E$22),"0.00E+00"))</f>
        <v>#DIV/0!</v>
      </c>
      <c r="DH661" s="108" t="e">
        <f>VALUE(TEXT((CB661*'TOX and EXPO INPUTS'!$E$22),"0.00E+00"))</f>
        <v>#DIV/0!</v>
      </c>
      <c r="DI661" s="108" t="s">
        <v>139</v>
      </c>
      <c r="DJ661" s="108" t="s">
        <v>139</v>
      </c>
      <c r="DK661" s="108" t="e">
        <f>VALUE(TEXT((CE661*'TOX and EXPO INPUTS'!$E$22),"0.00E+00"))</f>
        <v>#DIV/0!</v>
      </c>
      <c r="DL661" s="108" t="e">
        <f>VALUE(TEXT((CF661*'TOX and EXPO INPUTS'!$E$22),"0.00E+00"))</f>
        <v>#DIV/0!</v>
      </c>
      <c r="DM661" s="108" t="e">
        <f>VALUE(TEXT((CG661*'TOX and EXPO INPUTS'!$E$22),"0.00E+00"))</f>
        <v>#DIV/0!</v>
      </c>
      <c r="DN661" s="108" t="s">
        <v>139</v>
      </c>
      <c r="DO661" s="108" t="s">
        <v>139</v>
      </c>
      <c r="DP661" s="108" t="e">
        <f>VALUE(TEXT((CJ661*'TOX and EXPO INPUTS'!$E$22),"0.00E+00"))</f>
        <v>#DIV/0!</v>
      </c>
      <c r="DQ661" s="108" t="e">
        <f>VALUE(TEXT((CK661*'TOX and EXPO INPUTS'!$E$22),"0.00E+00"))</f>
        <v>#DIV/0!</v>
      </c>
      <c r="DR661" s="108" t="e">
        <f>VALUE(TEXT((CL661*'TOX and EXPO INPUTS'!$E$22),"0.00E+00"))</f>
        <v>#DIV/0!</v>
      </c>
      <c r="DS661" s="108" t="s">
        <v>139</v>
      </c>
      <c r="DT661" s="108" t="s">
        <v>139</v>
      </c>
      <c r="DU661" s="109" t="s">
        <v>139</v>
      </c>
      <c r="DV661" s="110" t="e">
        <f>VALUE(TEXT((CP661*'TOX and EXPO INPUTS'!$E$22),"0.00E+00"))</f>
        <v>#DIV/0!</v>
      </c>
      <c r="DW661" s="108" t="e">
        <f>VALUE(TEXT((CQ661*'TOX and EXPO INPUTS'!$E$22),"0.00E+00"))</f>
        <v>#DIV/0!</v>
      </c>
      <c r="DX661" s="108" t="e">
        <f>VALUE(TEXT((CR661*'TOX and EXPO INPUTS'!$E$22),"0.00E+00"))</f>
        <v>#DIV/0!</v>
      </c>
      <c r="DY661" s="108" t="s">
        <v>139</v>
      </c>
      <c r="DZ661" s="108" t="s">
        <v>139</v>
      </c>
      <c r="EA661" s="108" t="e">
        <f>VALUE(TEXT((CU661*'TOX and EXPO INPUTS'!$E$22),"0.00E+00"))</f>
        <v>#DIV/0!</v>
      </c>
      <c r="EB661" s="108" t="e">
        <f>VALUE(TEXT((CV661*'TOX and EXPO INPUTS'!$E$22),"0.00E+00"))</f>
        <v>#DIV/0!</v>
      </c>
      <c r="EC661" s="108" t="e">
        <f>VALUE(TEXT((CW661*'TOX and EXPO INPUTS'!$E$22),"0.00E+00"))</f>
        <v>#DIV/0!</v>
      </c>
      <c r="ED661" s="108" t="s">
        <v>139</v>
      </c>
      <c r="EE661" s="108" t="s">
        <v>139</v>
      </c>
      <c r="EF661" s="108" t="e">
        <f>VALUE(TEXT((CZ661*'TOX and EXPO INPUTS'!$E$22),"0.00E+00"))</f>
        <v>#DIV/0!</v>
      </c>
      <c r="EG661" s="108" t="e">
        <f>VALUE(TEXT((DA661*'TOX and EXPO INPUTS'!$E$22),"0.00E+00"))</f>
        <v>#DIV/0!</v>
      </c>
      <c r="EH661" s="108" t="e">
        <f>VALUE(TEXT((DB661*'TOX and EXPO INPUTS'!$E$22),"0.00E+00"))</f>
        <v>#DIV/0!</v>
      </c>
      <c r="EI661" s="108" t="s">
        <v>139</v>
      </c>
      <c r="EJ661" s="108" t="s">
        <v>139</v>
      </c>
      <c r="EK661" s="109" t="s">
        <v>139</v>
      </c>
      <c r="EL661" s="56" t="s">
        <v>79</v>
      </c>
      <c r="EM661" s="36">
        <v>45333401</v>
      </c>
      <c r="EN661" s="36" t="s">
        <v>106</v>
      </c>
      <c r="EO661" s="57" t="s">
        <v>107</v>
      </c>
    </row>
    <row r="662" spans="1:145" ht="24" x14ac:dyDescent="0.25">
      <c r="A662" s="56" t="s">
        <v>23</v>
      </c>
      <c r="B662" s="36" t="s">
        <v>50</v>
      </c>
      <c r="C662" s="36" t="s">
        <v>27</v>
      </c>
      <c r="D662" s="57" t="s">
        <v>0</v>
      </c>
      <c r="E662" s="61" t="s">
        <v>53</v>
      </c>
      <c r="F662" s="92"/>
      <c r="G662" s="65"/>
      <c r="H662" s="56"/>
      <c r="I662" s="65"/>
      <c r="J662" s="100">
        <v>10</v>
      </c>
      <c r="K662" s="100">
        <v>30</v>
      </c>
      <c r="L662" s="69">
        <v>112</v>
      </c>
      <c r="M662" s="49">
        <v>11.2</v>
      </c>
      <c r="N662" s="49">
        <v>11.2</v>
      </c>
      <c r="O662" s="53" t="s">
        <v>139</v>
      </c>
      <c r="P662" s="53" t="s">
        <v>139</v>
      </c>
      <c r="Q662" s="66" t="s">
        <v>139</v>
      </c>
      <c r="R662" s="69">
        <v>12.5</v>
      </c>
      <c r="S662" s="49">
        <v>2.5</v>
      </c>
      <c r="T662" s="49">
        <v>1.25</v>
      </c>
      <c r="U662" s="66" t="s">
        <v>139</v>
      </c>
      <c r="V662" s="72">
        <f t="shared" si="646"/>
        <v>0</v>
      </c>
      <c r="W662" s="53">
        <f t="shared" si="646"/>
        <v>0</v>
      </c>
      <c r="X662" s="53">
        <f t="shared" si="646"/>
        <v>0</v>
      </c>
      <c r="Y662" s="53" t="s">
        <v>139</v>
      </c>
      <c r="Z662" s="53" t="s">
        <v>139</v>
      </c>
      <c r="AA662" s="73" t="s">
        <v>139</v>
      </c>
      <c r="AB662" s="72" t="e">
        <f>VALUE(TEXT(((V662*'TOX and EXPO INPUTS'!$E$12)/'TOX and EXPO INPUTS'!$E$27),"0.00E+00"))</f>
        <v>#DIV/0!</v>
      </c>
      <c r="AC662" s="53" t="e">
        <f>VALUE(TEXT(((W662*'TOX and EXPO INPUTS'!$E$12)/'TOX and EXPO INPUTS'!$E$27),"0.00E+00"))</f>
        <v>#DIV/0!</v>
      </c>
      <c r="AD662" s="53" t="e">
        <f>VALUE(TEXT(((X662*'TOX and EXPO INPUTS'!$E$12)/'TOX and EXPO INPUTS'!$E$27),"0.00E+00"))</f>
        <v>#DIV/0!</v>
      </c>
      <c r="AE662" s="53" t="s">
        <v>139</v>
      </c>
      <c r="AF662" s="53" t="s">
        <v>139</v>
      </c>
      <c r="AG662" s="73" t="s">
        <v>139</v>
      </c>
      <c r="AH662" s="72">
        <f t="shared" si="647"/>
        <v>0</v>
      </c>
      <c r="AI662" s="53">
        <f t="shared" si="647"/>
        <v>0</v>
      </c>
      <c r="AJ662" s="53">
        <f t="shared" si="647"/>
        <v>0</v>
      </c>
      <c r="AK662" s="73" t="s">
        <v>139</v>
      </c>
      <c r="AL662" s="72" t="e">
        <f>VALUE(TEXT(((AH662*'TOX and EXPO INPUTS'!$E$20)/'TOX and EXPO INPUTS'!$E$29),"0.00E+00"))</f>
        <v>#DIV/0!</v>
      </c>
      <c r="AM662" s="53" t="e">
        <f>VALUE(TEXT(((AI662*'TOX and EXPO INPUTS'!$E$20)/'TOX and EXPO INPUTS'!$E$29),"0.00E+00"))</f>
        <v>#DIV/0!</v>
      </c>
      <c r="AN662" s="53" t="e">
        <f>VALUE(TEXT(((AJ662*'TOX and EXPO INPUTS'!$E$20)/'TOX and EXPO INPUTS'!$E$29),"0.00E+00"))</f>
        <v>#DIV/0!</v>
      </c>
      <c r="AO662" s="73" t="s">
        <v>139</v>
      </c>
      <c r="AP662" s="72" t="e">
        <f t="shared" si="648"/>
        <v>#DIV/0!</v>
      </c>
      <c r="AQ662" s="53" t="e">
        <f t="shared" si="649"/>
        <v>#DIV/0!</v>
      </c>
      <c r="AR662" s="53" t="e">
        <f t="shared" si="650"/>
        <v>#DIV/0!</v>
      </c>
      <c r="AS662" s="53" t="s">
        <v>139</v>
      </c>
      <c r="AT662" s="53" t="s">
        <v>139</v>
      </c>
      <c r="AU662" s="53" t="e">
        <f t="shared" si="651"/>
        <v>#DIV/0!</v>
      </c>
      <c r="AV662" s="53" t="e">
        <f t="shared" si="652"/>
        <v>#DIV/0!</v>
      </c>
      <c r="AW662" s="53" t="e">
        <f t="shared" si="653"/>
        <v>#DIV/0!</v>
      </c>
      <c r="AX662" s="53" t="s">
        <v>139</v>
      </c>
      <c r="AY662" s="53" t="s">
        <v>139</v>
      </c>
      <c r="AZ662" s="53" t="e">
        <f t="shared" si="654"/>
        <v>#DIV/0!</v>
      </c>
      <c r="BA662" s="53" t="e">
        <f t="shared" si="655"/>
        <v>#DIV/0!</v>
      </c>
      <c r="BB662" s="53" t="e">
        <f t="shared" si="656"/>
        <v>#DIV/0!</v>
      </c>
      <c r="BC662" s="53" t="s">
        <v>139</v>
      </c>
      <c r="BD662" s="53" t="s">
        <v>139</v>
      </c>
      <c r="BE662" s="73" t="s">
        <v>139</v>
      </c>
      <c r="BF662" s="72" t="e">
        <f>VALUE(TEXT((AB662*$J662/365*'TOX and EXPO INPUTS'!$E$32/'TOX and EXPO INPUTS'!$E$33),"0.00E+00"))</f>
        <v>#DIV/0!</v>
      </c>
      <c r="BG662" s="53" t="e">
        <f>VALUE(TEXT((AC662*$J662/365*'TOX and EXPO INPUTS'!$E$32/'TOX and EXPO INPUTS'!$E$33),"0.00E+00"))</f>
        <v>#DIV/0!</v>
      </c>
      <c r="BH662" s="53" t="e">
        <f>VALUE(TEXT((AD662*$J662/365*'TOX and EXPO INPUTS'!$E$32/'TOX and EXPO INPUTS'!$E$33),"0.00E+00"))</f>
        <v>#DIV/0!</v>
      </c>
      <c r="BI662" s="53" t="s">
        <v>139</v>
      </c>
      <c r="BJ662" s="53" t="s">
        <v>139</v>
      </c>
      <c r="BK662" s="73" t="s">
        <v>139</v>
      </c>
      <c r="BL662" s="72" t="e">
        <f>VALUE(TEXT((AB662*$K662/365*'TOX and EXPO INPUTS'!$E$32/'TOX and EXPO INPUTS'!$E$33),"0.00E+00"))</f>
        <v>#DIV/0!</v>
      </c>
      <c r="BM662" s="53" t="e">
        <f>VALUE(TEXT((AC662*$K662/365*'TOX and EXPO INPUTS'!$E$32/'TOX and EXPO INPUTS'!$E$33),"0.00E+00"))</f>
        <v>#DIV/0!</v>
      </c>
      <c r="BN662" s="53" t="e">
        <f>VALUE(TEXT((AD662*$K662/365*'TOX and EXPO INPUTS'!$E$32/'TOX and EXPO INPUTS'!$E$33),"0.00E+00"))</f>
        <v>#DIV/0!</v>
      </c>
      <c r="BO662" s="53" t="s">
        <v>139</v>
      </c>
      <c r="BP662" s="53" t="s">
        <v>139</v>
      </c>
      <c r="BQ662" s="73" t="s">
        <v>139</v>
      </c>
      <c r="BR662" s="72" t="e">
        <f>VALUE(TEXT((AL662*$J662/365*'TOX and EXPO INPUTS'!$E$32/'TOX and EXPO INPUTS'!$E$33),"0.00E+00"))</f>
        <v>#DIV/0!</v>
      </c>
      <c r="BS662" s="53" t="e">
        <f>VALUE(TEXT((AM662*$J662/365*'TOX and EXPO INPUTS'!$E$32/'TOX and EXPO INPUTS'!$E$33),"0.00E+00"))</f>
        <v>#DIV/0!</v>
      </c>
      <c r="BT662" s="53" t="e">
        <f>VALUE(TEXT((AN662*$J662/365*'TOX and EXPO INPUTS'!$E$32/'TOX and EXPO INPUTS'!$E$33),"0.00E+00"))</f>
        <v>#DIV/0!</v>
      </c>
      <c r="BU662" s="73" t="s">
        <v>139</v>
      </c>
      <c r="BV662" s="72" t="e">
        <f>VALUE(TEXT((AL662*$K662/365*'TOX and EXPO INPUTS'!$E$32/'TOX and EXPO INPUTS'!$E$33),"0.00E+00"))</f>
        <v>#DIV/0!</v>
      </c>
      <c r="BW662" s="53" t="e">
        <f>VALUE(TEXT((AM662*$K662/365*'TOX and EXPO INPUTS'!$E$32/'TOX and EXPO INPUTS'!$E$33),"0.00E+00"))</f>
        <v>#DIV/0!</v>
      </c>
      <c r="BX662" s="53" t="e">
        <f>VALUE(TEXT((AN662*$K662/365*'TOX and EXPO INPUTS'!$E$32/'TOX and EXPO INPUTS'!$E$33),"0.00E+00"))</f>
        <v>#DIV/0!</v>
      </c>
      <c r="BY662" s="73" t="s">
        <v>139</v>
      </c>
      <c r="BZ662" s="72" t="e">
        <f>VALUE(TEXT((AP662*$J662/365*'TOX and EXPO INPUTS'!$E$32/'TOX and EXPO INPUTS'!$E$33),"0.00E+00"))</f>
        <v>#DIV/0!</v>
      </c>
      <c r="CA662" s="53" t="e">
        <f>VALUE(TEXT((AQ662*$J662/365*'TOX and EXPO INPUTS'!$E$32/'TOX and EXPO INPUTS'!$E$33),"0.00E+00"))</f>
        <v>#DIV/0!</v>
      </c>
      <c r="CB662" s="53" t="e">
        <f>VALUE(TEXT((AR662*$J662/365*'TOX and EXPO INPUTS'!$E$32/'TOX and EXPO INPUTS'!$E$33),"0.00E+00"))</f>
        <v>#DIV/0!</v>
      </c>
      <c r="CC662" s="53" t="s">
        <v>139</v>
      </c>
      <c r="CD662" s="53" t="s">
        <v>139</v>
      </c>
      <c r="CE662" s="53" t="e">
        <f>VALUE(TEXT((AU662*$J662/365*'TOX and EXPO INPUTS'!$E$32/'TOX and EXPO INPUTS'!$E$33),"0.00E+00"))</f>
        <v>#DIV/0!</v>
      </c>
      <c r="CF662" s="53" t="e">
        <f>VALUE(TEXT((AV662*$J662/365*'TOX and EXPO INPUTS'!$E$32/'TOX and EXPO INPUTS'!$E$33),"0.00E+00"))</f>
        <v>#DIV/0!</v>
      </c>
      <c r="CG662" s="53" t="e">
        <f>VALUE(TEXT((AW662*$J662/365*'TOX and EXPO INPUTS'!$E$32/'TOX and EXPO INPUTS'!$E$33),"0.00E+00"))</f>
        <v>#DIV/0!</v>
      </c>
      <c r="CH662" s="53" t="s">
        <v>139</v>
      </c>
      <c r="CI662" s="53" t="s">
        <v>139</v>
      </c>
      <c r="CJ662" s="53" t="e">
        <f>VALUE(TEXT((AZ662*$J662/365*'TOX and EXPO INPUTS'!$E$32/'TOX and EXPO INPUTS'!$E$33),"0.00E+00"))</f>
        <v>#DIV/0!</v>
      </c>
      <c r="CK662" s="53" t="e">
        <f>VALUE(TEXT((BA662*$J662/365*'TOX and EXPO INPUTS'!$E$32/'TOX and EXPO INPUTS'!$E$33),"0.00E+00"))</f>
        <v>#DIV/0!</v>
      </c>
      <c r="CL662" s="53" t="e">
        <f>VALUE(TEXT((BB662*$J662/365*'TOX and EXPO INPUTS'!$E$32/'TOX and EXPO INPUTS'!$E$33),"0.00E+00"))</f>
        <v>#DIV/0!</v>
      </c>
      <c r="CM662" s="53" t="s">
        <v>139</v>
      </c>
      <c r="CN662" s="53" t="s">
        <v>139</v>
      </c>
      <c r="CO662" s="73" t="s">
        <v>139</v>
      </c>
      <c r="CP662" s="72" t="e">
        <f>VALUE(TEXT((AP662*$K662/365*'TOX and EXPO INPUTS'!$E$32/'TOX and EXPO INPUTS'!$E$33),"0.00E+00"))</f>
        <v>#DIV/0!</v>
      </c>
      <c r="CQ662" s="53" t="e">
        <f>VALUE(TEXT((AQ662*$K662/365*'TOX and EXPO INPUTS'!$E$32/'TOX and EXPO INPUTS'!$E$33),"0.00E+00"))</f>
        <v>#DIV/0!</v>
      </c>
      <c r="CR662" s="53" t="e">
        <f>VALUE(TEXT((AR662*$K662/365*'TOX and EXPO INPUTS'!$E$32/'TOX and EXPO INPUTS'!$E$33),"0.00E+00"))</f>
        <v>#DIV/0!</v>
      </c>
      <c r="CS662" s="53" t="s">
        <v>139</v>
      </c>
      <c r="CT662" s="53" t="s">
        <v>139</v>
      </c>
      <c r="CU662" s="53" t="e">
        <f>VALUE(TEXT((AU662*$K662/365*'TOX and EXPO INPUTS'!$E$32/'TOX and EXPO INPUTS'!$E$33),"0.00E+00"))</f>
        <v>#DIV/0!</v>
      </c>
      <c r="CV662" s="53" t="e">
        <f>VALUE(TEXT((AV662*$K662/365*'TOX and EXPO INPUTS'!$E$32/'TOX and EXPO INPUTS'!$E$33),"0.00E+00"))</f>
        <v>#DIV/0!</v>
      </c>
      <c r="CW662" s="53" t="e">
        <f>VALUE(TEXT((AW662*$K662/365*'TOX and EXPO INPUTS'!$E$32/'TOX and EXPO INPUTS'!$E$33),"0.00E+00"))</f>
        <v>#DIV/0!</v>
      </c>
      <c r="CX662" s="53" t="s">
        <v>139</v>
      </c>
      <c r="CY662" s="53" t="s">
        <v>139</v>
      </c>
      <c r="CZ662" s="53" t="e">
        <f>VALUE(TEXT((AZ662*$K662/365*'TOX and EXPO INPUTS'!$E$32/'TOX and EXPO INPUTS'!$E$33),"0.00E+00"))</f>
        <v>#DIV/0!</v>
      </c>
      <c r="DA662" s="53" t="e">
        <f>VALUE(TEXT((BA662*$K662/365*'TOX and EXPO INPUTS'!$E$32/'TOX and EXPO INPUTS'!$E$33),"0.00E+00"))</f>
        <v>#DIV/0!</v>
      </c>
      <c r="DB662" s="53" t="e">
        <f>VALUE(TEXT((BB662*$K662/365*'TOX and EXPO INPUTS'!$E$32/'TOX and EXPO INPUTS'!$E$33),"0.00E+00"))</f>
        <v>#DIV/0!</v>
      </c>
      <c r="DC662" s="53" t="s">
        <v>139</v>
      </c>
      <c r="DD662" s="53" t="s">
        <v>139</v>
      </c>
      <c r="DE662" s="73" t="s">
        <v>139</v>
      </c>
      <c r="DF662" s="110" t="e">
        <f>VALUE(TEXT((BZ662*'TOX and EXPO INPUTS'!$E$22),"0.00E+00"))</f>
        <v>#DIV/0!</v>
      </c>
      <c r="DG662" s="108" t="e">
        <f>VALUE(TEXT((CA662*'TOX and EXPO INPUTS'!$E$22),"0.00E+00"))</f>
        <v>#DIV/0!</v>
      </c>
      <c r="DH662" s="108" t="e">
        <f>VALUE(TEXT((CB662*'TOX and EXPO INPUTS'!$E$22),"0.00E+00"))</f>
        <v>#DIV/0!</v>
      </c>
      <c r="DI662" s="108" t="s">
        <v>139</v>
      </c>
      <c r="DJ662" s="108" t="s">
        <v>139</v>
      </c>
      <c r="DK662" s="108" t="e">
        <f>VALUE(TEXT((CE662*'TOX and EXPO INPUTS'!$E$22),"0.00E+00"))</f>
        <v>#DIV/0!</v>
      </c>
      <c r="DL662" s="108" t="e">
        <f>VALUE(TEXT((CF662*'TOX and EXPO INPUTS'!$E$22),"0.00E+00"))</f>
        <v>#DIV/0!</v>
      </c>
      <c r="DM662" s="108" t="e">
        <f>VALUE(TEXT((CG662*'TOX and EXPO INPUTS'!$E$22),"0.00E+00"))</f>
        <v>#DIV/0!</v>
      </c>
      <c r="DN662" s="108" t="s">
        <v>139</v>
      </c>
      <c r="DO662" s="108" t="s">
        <v>139</v>
      </c>
      <c r="DP662" s="108" t="e">
        <f>VALUE(TEXT((CJ662*'TOX and EXPO INPUTS'!$E$22),"0.00E+00"))</f>
        <v>#DIV/0!</v>
      </c>
      <c r="DQ662" s="108" t="e">
        <f>VALUE(TEXT((CK662*'TOX and EXPO INPUTS'!$E$22),"0.00E+00"))</f>
        <v>#DIV/0!</v>
      </c>
      <c r="DR662" s="108" t="e">
        <f>VALUE(TEXT((CL662*'TOX and EXPO INPUTS'!$E$22),"0.00E+00"))</f>
        <v>#DIV/0!</v>
      </c>
      <c r="DS662" s="108" t="s">
        <v>139</v>
      </c>
      <c r="DT662" s="108" t="s">
        <v>139</v>
      </c>
      <c r="DU662" s="109" t="s">
        <v>139</v>
      </c>
      <c r="DV662" s="110" t="e">
        <f>VALUE(TEXT((CP662*'TOX and EXPO INPUTS'!$E$22),"0.00E+00"))</f>
        <v>#DIV/0!</v>
      </c>
      <c r="DW662" s="108" t="e">
        <f>VALUE(TEXT((CQ662*'TOX and EXPO INPUTS'!$E$22),"0.00E+00"))</f>
        <v>#DIV/0!</v>
      </c>
      <c r="DX662" s="108" t="e">
        <f>VALUE(TEXT((CR662*'TOX and EXPO INPUTS'!$E$22),"0.00E+00"))</f>
        <v>#DIV/0!</v>
      </c>
      <c r="DY662" s="108" t="s">
        <v>139</v>
      </c>
      <c r="DZ662" s="108" t="s">
        <v>139</v>
      </c>
      <c r="EA662" s="108" t="e">
        <f>VALUE(TEXT((CU662*'TOX and EXPO INPUTS'!$E$22),"0.00E+00"))</f>
        <v>#DIV/0!</v>
      </c>
      <c r="EB662" s="108" t="e">
        <f>VALUE(TEXT((CV662*'TOX and EXPO INPUTS'!$E$22),"0.00E+00"))</f>
        <v>#DIV/0!</v>
      </c>
      <c r="EC662" s="108" t="e">
        <f>VALUE(TEXT((CW662*'TOX and EXPO INPUTS'!$E$22),"0.00E+00"))</f>
        <v>#DIV/0!</v>
      </c>
      <c r="ED662" s="108" t="s">
        <v>139</v>
      </c>
      <c r="EE662" s="108" t="s">
        <v>139</v>
      </c>
      <c r="EF662" s="108" t="e">
        <f>VALUE(TEXT((CZ662*'TOX and EXPO INPUTS'!$E$22),"0.00E+00"))</f>
        <v>#DIV/0!</v>
      </c>
      <c r="EG662" s="108" t="e">
        <f>VALUE(TEXT((DA662*'TOX and EXPO INPUTS'!$E$22),"0.00E+00"))</f>
        <v>#DIV/0!</v>
      </c>
      <c r="EH662" s="108" t="e">
        <f>VALUE(TEXT((DB662*'TOX and EXPO INPUTS'!$E$22),"0.00E+00"))</f>
        <v>#DIV/0!</v>
      </c>
      <c r="EI662" s="108" t="s">
        <v>139</v>
      </c>
      <c r="EJ662" s="108" t="s">
        <v>139</v>
      </c>
      <c r="EK662" s="109" t="s">
        <v>139</v>
      </c>
      <c r="EL662" s="56" t="s">
        <v>79</v>
      </c>
      <c r="EM662" s="36">
        <v>45333401</v>
      </c>
      <c r="EN662" s="36" t="s">
        <v>106</v>
      </c>
      <c r="EO662" s="57" t="s">
        <v>107</v>
      </c>
    </row>
    <row r="663" spans="1:145" ht="24" x14ac:dyDescent="0.25">
      <c r="A663" s="56" t="s">
        <v>23</v>
      </c>
      <c r="B663" s="36" t="s">
        <v>50</v>
      </c>
      <c r="C663" s="36" t="s">
        <v>27</v>
      </c>
      <c r="D663" s="57" t="s">
        <v>0</v>
      </c>
      <c r="E663" s="61" t="s">
        <v>18</v>
      </c>
      <c r="F663" s="92"/>
      <c r="G663" s="65"/>
      <c r="H663" s="56"/>
      <c r="I663" s="65"/>
      <c r="J663" s="100">
        <v>10</v>
      </c>
      <c r="K663" s="100">
        <v>30</v>
      </c>
      <c r="L663" s="69">
        <v>112</v>
      </c>
      <c r="M663" s="49">
        <v>11.2</v>
      </c>
      <c r="N663" s="49">
        <v>11.2</v>
      </c>
      <c r="O663" s="53" t="s">
        <v>139</v>
      </c>
      <c r="P663" s="53" t="s">
        <v>139</v>
      </c>
      <c r="Q663" s="66" t="s">
        <v>139</v>
      </c>
      <c r="R663" s="69">
        <v>12.5</v>
      </c>
      <c r="S663" s="49">
        <v>2.5</v>
      </c>
      <c r="T663" s="49">
        <v>1.25</v>
      </c>
      <c r="U663" s="66" t="s">
        <v>139</v>
      </c>
      <c r="V663" s="72">
        <f t="shared" si="646"/>
        <v>0</v>
      </c>
      <c r="W663" s="53">
        <f t="shared" si="646"/>
        <v>0</v>
      </c>
      <c r="X663" s="53">
        <f t="shared" si="646"/>
        <v>0</v>
      </c>
      <c r="Y663" s="53" t="s">
        <v>139</v>
      </c>
      <c r="Z663" s="53" t="s">
        <v>139</v>
      </c>
      <c r="AA663" s="73" t="s">
        <v>139</v>
      </c>
      <c r="AB663" s="72" t="e">
        <f>VALUE(TEXT(((V663*'TOX and EXPO INPUTS'!$E$12)/'TOX and EXPO INPUTS'!$E$27),"0.00E+00"))</f>
        <v>#DIV/0!</v>
      </c>
      <c r="AC663" s="53" t="e">
        <f>VALUE(TEXT(((W663*'TOX and EXPO INPUTS'!$E$12)/'TOX and EXPO INPUTS'!$E$27),"0.00E+00"))</f>
        <v>#DIV/0!</v>
      </c>
      <c r="AD663" s="53" t="e">
        <f>VALUE(TEXT(((X663*'TOX and EXPO INPUTS'!$E$12)/'TOX and EXPO INPUTS'!$E$27),"0.00E+00"))</f>
        <v>#DIV/0!</v>
      </c>
      <c r="AE663" s="53" t="s">
        <v>139</v>
      </c>
      <c r="AF663" s="53" t="s">
        <v>139</v>
      </c>
      <c r="AG663" s="73" t="s">
        <v>139</v>
      </c>
      <c r="AH663" s="72">
        <f t="shared" si="647"/>
        <v>0</v>
      </c>
      <c r="AI663" s="53">
        <f t="shared" si="647"/>
        <v>0</v>
      </c>
      <c r="AJ663" s="53">
        <f t="shared" si="647"/>
        <v>0</v>
      </c>
      <c r="AK663" s="73" t="s">
        <v>139</v>
      </c>
      <c r="AL663" s="72" t="e">
        <f>VALUE(TEXT(((AH663*'TOX and EXPO INPUTS'!$E$20)/'TOX and EXPO INPUTS'!$E$29),"0.00E+00"))</f>
        <v>#DIV/0!</v>
      </c>
      <c r="AM663" s="53" t="e">
        <f>VALUE(TEXT(((AI663*'TOX and EXPO INPUTS'!$E$20)/'TOX and EXPO INPUTS'!$E$29),"0.00E+00"))</f>
        <v>#DIV/0!</v>
      </c>
      <c r="AN663" s="53" t="e">
        <f>VALUE(TEXT(((AJ663*'TOX and EXPO INPUTS'!$E$20)/'TOX and EXPO INPUTS'!$E$29),"0.00E+00"))</f>
        <v>#DIV/0!</v>
      </c>
      <c r="AO663" s="73" t="s">
        <v>139</v>
      </c>
      <c r="AP663" s="72" t="e">
        <f t="shared" ref="AP663:AP690" si="657">VALUE(TEXT((AB663+AL663),"0.00E+00"))</f>
        <v>#DIV/0!</v>
      </c>
      <c r="AQ663" s="53" t="e">
        <f t="shared" ref="AQ663:AQ690" si="658">VALUE(TEXT((AC663+AL663),"0.00E+00"))</f>
        <v>#DIV/0!</v>
      </c>
      <c r="AR663" s="53" t="e">
        <f t="shared" ref="AR663:AR690" si="659">VALUE(TEXT((AD663+AL663),"0.00E+00"))</f>
        <v>#DIV/0!</v>
      </c>
      <c r="AS663" s="53" t="s">
        <v>139</v>
      </c>
      <c r="AT663" s="53" t="s">
        <v>139</v>
      </c>
      <c r="AU663" s="53" t="e">
        <f t="shared" ref="AU663:AU690" si="660">VALUE(TEXT((AB663+AM663),"0.00E+00"))</f>
        <v>#DIV/0!</v>
      </c>
      <c r="AV663" s="53" t="e">
        <f t="shared" ref="AV663:AV690" si="661">VALUE(TEXT((AC663+AM663),"0.00E+00"))</f>
        <v>#DIV/0!</v>
      </c>
      <c r="AW663" s="53" t="e">
        <f t="shared" ref="AW663:AW690" si="662">VALUE(TEXT((AD663+AM663),"0.00E+00"))</f>
        <v>#DIV/0!</v>
      </c>
      <c r="AX663" s="53" t="s">
        <v>139</v>
      </c>
      <c r="AY663" s="53" t="s">
        <v>139</v>
      </c>
      <c r="AZ663" s="53" t="e">
        <f t="shared" ref="AZ663:AZ690" si="663">VALUE(TEXT((AB663+AN663),"0.00E+00"))</f>
        <v>#DIV/0!</v>
      </c>
      <c r="BA663" s="53" t="e">
        <f t="shared" ref="BA663:BA690" si="664">VALUE(TEXT((AC663+AN663),"0.00E+00"))</f>
        <v>#DIV/0!</v>
      </c>
      <c r="BB663" s="53" t="e">
        <f t="shared" ref="BB663:BB690" si="665">VALUE(TEXT((AD663+AN663),"0.00E+00"))</f>
        <v>#DIV/0!</v>
      </c>
      <c r="BC663" s="53" t="s">
        <v>139</v>
      </c>
      <c r="BD663" s="53" t="s">
        <v>139</v>
      </c>
      <c r="BE663" s="73" t="s">
        <v>139</v>
      </c>
      <c r="BF663" s="72" t="e">
        <f>VALUE(TEXT((AB663*$J663/365*'TOX and EXPO INPUTS'!$E$32/'TOX and EXPO INPUTS'!$E$33),"0.00E+00"))</f>
        <v>#DIV/0!</v>
      </c>
      <c r="BG663" s="53" t="e">
        <f>VALUE(TEXT((AC663*$J663/365*'TOX and EXPO INPUTS'!$E$32/'TOX and EXPO INPUTS'!$E$33),"0.00E+00"))</f>
        <v>#DIV/0!</v>
      </c>
      <c r="BH663" s="53" t="e">
        <f>VALUE(TEXT((AD663*$J663/365*'TOX and EXPO INPUTS'!$E$32/'TOX and EXPO INPUTS'!$E$33),"0.00E+00"))</f>
        <v>#DIV/0!</v>
      </c>
      <c r="BI663" s="53" t="s">
        <v>139</v>
      </c>
      <c r="BJ663" s="53" t="s">
        <v>139</v>
      </c>
      <c r="BK663" s="73" t="s">
        <v>139</v>
      </c>
      <c r="BL663" s="72" t="e">
        <f>VALUE(TEXT((AB663*$K663/365*'TOX and EXPO INPUTS'!$E$32/'TOX and EXPO INPUTS'!$E$33),"0.00E+00"))</f>
        <v>#DIV/0!</v>
      </c>
      <c r="BM663" s="53" t="e">
        <f>VALUE(TEXT((AC663*$K663/365*'TOX and EXPO INPUTS'!$E$32/'TOX and EXPO INPUTS'!$E$33),"0.00E+00"))</f>
        <v>#DIV/0!</v>
      </c>
      <c r="BN663" s="53" t="e">
        <f>VALUE(TEXT((AD663*$K663/365*'TOX and EXPO INPUTS'!$E$32/'TOX and EXPO INPUTS'!$E$33),"0.00E+00"))</f>
        <v>#DIV/0!</v>
      </c>
      <c r="BO663" s="53" t="s">
        <v>139</v>
      </c>
      <c r="BP663" s="53" t="s">
        <v>139</v>
      </c>
      <c r="BQ663" s="73" t="s">
        <v>139</v>
      </c>
      <c r="BR663" s="72" t="e">
        <f>VALUE(TEXT((AL663*$J663/365*'TOX and EXPO INPUTS'!$E$32/'TOX and EXPO INPUTS'!$E$33),"0.00E+00"))</f>
        <v>#DIV/0!</v>
      </c>
      <c r="BS663" s="53" t="e">
        <f>VALUE(TEXT((AM663*$J663/365*'TOX and EXPO INPUTS'!$E$32/'TOX and EXPO INPUTS'!$E$33),"0.00E+00"))</f>
        <v>#DIV/0!</v>
      </c>
      <c r="BT663" s="53" t="e">
        <f>VALUE(TEXT((AN663*$J663/365*'TOX and EXPO INPUTS'!$E$32/'TOX and EXPO INPUTS'!$E$33),"0.00E+00"))</f>
        <v>#DIV/0!</v>
      </c>
      <c r="BU663" s="73" t="s">
        <v>139</v>
      </c>
      <c r="BV663" s="72" t="e">
        <f>VALUE(TEXT((AL663*$K663/365*'TOX and EXPO INPUTS'!$E$32/'TOX and EXPO INPUTS'!$E$33),"0.00E+00"))</f>
        <v>#DIV/0!</v>
      </c>
      <c r="BW663" s="53" t="e">
        <f>VALUE(TEXT((AM663*$K663/365*'TOX and EXPO INPUTS'!$E$32/'TOX and EXPO INPUTS'!$E$33),"0.00E+00"))</f>
        <v>#DIV/0!</v>
      </c>
      <c r="BX663" s="53" t="e">
        <f>VALUE(TEXT((AN663*$K663/365*'TOX and EXPO INPUTS'!$E$32/'TOX and EXPO INPUTS'!$E$33),"0.00E+00"))</f>
        <v>#DIV/0!</v>
      </c>
      <c r="BY663" s="73" t="s">
        <v>139</v>
      </c>
      <c r="BZ663" s="72" t="e">
        <f>VALUE(TEXT((AP663*$J663/365*'TOX and EXPO INPUTS'!$E$32/'TOX and EXPO INPUTS'!$E$33),"0.00E+00"))</f>
        <v>#DIV/0!</v>
      </c>
      <c r="CA663" s="53" t="e">
        <f>VALUE(TEXT((AQ663*$J663/365*'TOX and EXPO INPUTS'!$E$32/'TOX and EXPO INPUTS'!$E$33),"0.00E+00"))</f>
        <v>#DIV/0!</v>
      </c>
      <c r="CB663" s="53" t="e">
        <f>VALUE(TEXT((AR663*$J663/365*'TOX and EXPO INPUTS'!$E$32/'TOX and EXPO INPUTS'!$E$33),"0.00E+00"))</f>
        <v>#DIV/0!</v>
      </c>
      <c r="CC663" s="53" t="s">
        <v>139</v>
      </c>
      <c r="CD663" s="53" t="s">
        <v>139</v>
      </c>
      <c r="CE663" s="53" t="e">
        <f>VALUE(TEXT((AU663*$J663/365*'TOX and EXPO INPUTS'!$E$32/'TOX and EXPO INPUTS'!$E$33),"0.00E+00"))</f>
        <v>#DIV/0!</v>
      </c>
      <c r="CF663" s="53" t="e">
        <f>VALUE(TEXT((AV663*$J663/365*'TOX and EXPO INPUTS'!$E$32/'TOX and EXPO INPUTS'!$E$33),"0.00E+00"))</f>
        <v>#DIV/0!</v>
      </c>
      <c r="CG663" s="53" t="e">
        <f>VALUE(TEXT((AW663*$J663/365*'TOX and EXPO INPUTS'!$E$32/'TOX and EXPO INPUTS'!$E$33),"0.00E+00"))</f>
        <v>#DIV/0!</v>
      </c>
      <c r="CH663" s="53" t="s">
        <v>139</v>
      </c>
      <c r="CI663" s="53" t="s">
        <v>139</v>
      </c>
      <c r="CJ663" s="53" t="e">
        <f>VALUE(TEXT((AZ663*$J663/365*'TOX and EXPO INPUTS'!$E$32/'TOX and EXPO INPUTS'!$E$33),"0.00E+00"))</f>
        <v>#DIV/0!</v>
      </c>
      <c r="CK663" s="53" t="e">
        <f>VALUE(TEXT((BA663*$J663/365*'TOX and EXPO INPUTS'!$E$32/'TOX and EXPO INPUTS'!$E$33),"0.00E+00"))</f>
        <v>#DIV/0!</v>
      </c>
      <c r="CL663" s="53" t="e">
        <f>VALUE(TEXT((BB663*$J663/365*'TOX and EXPO INPUTS'!$E$32/'TOX and EXPO INPUTS'!$E$33),"0.00E+00"))</f>
        <v>#DIV/0!</v>
      </c>
      <c r="CM663" s="53" t="s">
        <v>139</v>
      </c>
      <c r="CN663" s="53" t="s">
        <v>139</v>
      </c>
      <c r="CO663" s="73" t="s">
        <v>139</v>
      </c>
      <c r="CP663" s="72" t="e">
        <f>VALUE(TEXT((AP663*$K663/365*'TOX and EXPO INPUTS'!$E$32/'TOX and EXPO INPUTS'!$E$33),"0.00E+00"))</f>
        <v>#DIV/0!</v>
      </c>
      <c r="CQ663" s="53" t="e">
        <f>VALUE(TEXT((AQ663*$K663/365*'TOX and EXPO INPUTS'!$E$32/'TOX and EXPO INPUTS'!$E$33),"0.00E+00"))</f>
        <v>#DIV/0!</v>
      </c>
      <c r="CR663" s="53" t="e">
        <f>VALUE(TEXT((AR663*$K663/365*'TOX and EXPO INPUTS'!$E$32/'TOX and EXPO INPUTS'!$E$33),"0.00E+00"))</f>
        <v>#DIV/0!</v>
      </c>
      <c r="CS663" s="53" t="s">
        <v>139</v>
      </c>
      <c r="CT663" s="53" t="s">
        <v>139</v>
      </c>
      <c r="CU663" s="53" t="e">
        <f>VALUE(TEXT((AU663*$K663/365*'TOX and EXPO INPUTS'!$E$32/'TOX and EXPO INPUTS'!$E$33),"0.00E+00"))</f>
        <v>#DIV/0!</v>
      </c>
      <c r="CV663" s="53" t="e">
        <f>VALUE(TEXT((AV663*$K663/365*'TOX and EXPO INPUTS'!$E$32/'TOX and EXPO INPUTS'!$E$33),"0.00E+00"))</f>
        <v>#DIV/0!</v>
      </c>
      <c r="CW663" s="53" t="e">
        <f>VALUE(TEXT((AW663*$K663/365*'TOX and EXPO INPUTS'!$E$32/'TOX and EXPO INPUTS'!$E$33),"0.00E+00"))</f>
        <v>#DIV/0!</v>
      </c>
      <c r="CX663" s="53" t="s">
        <v>139</v>
      </c>
      <c r="CY663" s="53" t="s">
        <v>139</v>
      </c>
      <c r="CZ663" s="53" t="e">
        <f>VALUE(TEXT((AZ663*$K663/365*'TOX and EXPO INPUTS'!$E$32/'TOX and EXPO INPUTS'!$E$33),"0.00E+00"))</f>
        <v>#DIV/0!</v>
      </c>
      <c r="DA663" s="53" t="e">
        <f>VALUE(TEXT((BA663*$K663/365*'TOX and EXPO INPUTS'!$E$32/'TOX and EXPO INPUTS'!$E$33),"0.00E+00"))</f>
        <v>#DIV/0!</v>
      </c>
      <c r="DB663" s="53" t="e">
        <f>VALUE(TEXT((BB663*$K663/365*'TOX and EXPO INPUTS'!$E$32/'TOX and EXPO INPUTS'!$E$33),"0.00E+00"))</f>
        <v>#DIV/0!</v>
      </c>
      <c r="DC663" s="53" t="s">
        <v>139</v>
      </c>
      <c r="DD663" s="53" t="s">
        <v>139</v>
      </c>
      <c r="DE663" s="73" t="s">
        <v>139</v>
      </c>
      <c r="DF663" s="110" t="e">
        <f>VALUE(TEXT((BZ663*'TOX and EXPO INPUTS'!$E$22),"0.00E+00"))</f>
        <v>#DIV/0!</v>
      </c>
      <c r="DG663" s="108" t="e">
        <f>VALUE(TEXT((CA663*'TOX and EXPO INPUTS'!$E$22),"0.00E+00"))</f>
        <v>#DIV/0!</v>
      </c>
      <c r="DH663" s="108" t="e">
        <f>VALUE(TEXT((CB663*'TOX and EXPO INPUTS'!$E$22),"0.00E+00"))</f>
        <v>#DIV/0!</v>
      </c>
      <c r="DI663" s="108" t="s">
        <v>139</v>
      </c>
      <c r="DJ663" s="108" t="s">
        <v>139</v>
      </c>
      <c r="DK663" s="108" t="e">
        <f>VALUE(TEXT((CE663*'TOX and EXPO INPUTS'!$E$22),"0.00E+00"))</f>
        <v>#DIV/0!</v>
      </c>
      <c r="DL663" s="108" t="e">
        <f>VALUE(TEXT((CF663*'TOX and EXPO INPUTS'!$E$22),"0.00E+00"))</f>
        <v>#DIV/0!</v>
      </c>
      <c r="DM663" s="108" t="e">
        <f>VALUE(TEXT((CG663*'TOX and EXPO INPUTS'!$E$22),"0.00E+00"))</f>
        <v>#DIV/0!</v>
      </c>
      <c r="DN663" s="108" t="s">
        <v>139</v>
      </c>
      <c r="DO663" s="108" t="s">
        <v>139</v>
      </c>
      <c r="DP663" s="108" t="e">
        <f>VALUE(TEXT((CJ663*'TOX and EXPO INPUTS'!$E$22),"0.00E+00"))</f>
        <v>#DIV/0!</v>
      </c>
      <c r="DQ663" s="108" t="e">
        <f>VALUE(TEXT((CK663*'TOX and EXPO INPUTS'!$E$22),"0.00E+00"))</f>
        <v>#DIV/0!</v>
      </c>
      <c r="DR663" s="108" t="e">
        <f>VALUE(TEXT((CL663*'TOX and EXPO INPUTS'!$E$22),"0.00E+00"))</f>
        <v>#DIV/0!</v>
      </c>
      <c r="DS663" s="108" t="s">
        <v>139</v>
      </c>
      <c r="DT663" s="108" t="s">
        <v>139</v>
      </c>
      <c r="DU663" s="109" t="s">
        <v>139</v>
      </c>
      <c r="DV663" s="110" t="e">
        <f>VALUE(TEXT((CP663*'TOX and EXPO INPUTS'!$E$22),"0.00E+00"))</f>
        <v>#DIV/0!</v>
      </c>
      <c r="DW663" s="108" t="e">
        <f>VALUE(TEXT((CQ663*'TOX and EXPO INPUTS'!$E$22),"0.00E+00"))</f>
        <v>#DIV/0!</v>
      </c>
      <c r="DX663" s="108" t="e">
        <f>VALUE(TEXT((CR663*'TOX and EXPO INPUTS'!$E$22),"0.00E+00"))</f>
        <v>#DIV/0!</v>
      </c>
      <c r="DY663" s="108" t="s">
        <v>139</v>
      </c>
      <c r="DZ663" s="108" t="s">
        <v>139</v>
      </c>
      <c r="EA663" s="108" t="e">
        <f>VALUE(TEXT((CU663*'TOX and EXPO INPUTS'!$E$22),"0.00E+00"))</f>
        <v>#DIV/0!</v>
      </c>
      <c r="EB663" s="108" t="e">
        <f>VALUE(TEXT((CV663*'TOX and EXPO INPUTS'!$E$22),"0.00E+00"))</f>
        <v>#DIV/0!</v>
      </c>
      <c r="EC663" s="108" t="e">
        <f>VALUE(TEXT((CW663*'TOX and EXPO INPUTS'!$E$22),"0.00E+00"))</f>
        <v>#DIV/0!</v>
      </c>
      <c r="ED663" s="108" t="s">
        <v>139</v>
      </c>
      <c r="EE663" s="108" t="s">
        <v>139</v>
      </c>
      <c r="EF663" s="108" t="e">
        <f>VALUE(TEXT((CZ663*'TOX and EXPO INPUTS'!$E$22),"0.00E+00"))</f>
        <v>#DIV/0!</v>
      </c>
      <c r="EG663" s="108" t="e">
        <f>VALUE(TEXT((DA663*'TOX and EXPO INPUTS'!$E$22),"0.00E+00"))</f>
        <v>#DIV/0!</v>
      </c>
      <c r="EH663" s="108" t="e">
        <f>VALUE(TEXT((DB663*'TOX and EXPO INPUTS'!$E$22),"0.00E+00"))</f>
        <v>#DIV/0!</v>
      </c>
      <c r="EI663" s="108" t="s">
        <v>139</v>
      </c>
      <c r="EJ663" s="108" t="s">
        <v>139</v>
      </c>
      <c r="EK663" s="109" t="s">
        <v>139</v>
      </c>
      <c r="EL663" s="56" t="s">
        <v>79</v>
      </c>
      <c r="EM663" s="36">
        <v>45333401</v>
      </c>
      <c r="EN663" s="36" t="s">
        <v>106</v>
      </c>
      <c r="EO663" s="57" t="s">
        <v>107</v>
      </c>
    </row>
    <row r="664" spans="1:145" ht="24" x14ac:dyDescent="0.25">
      <c r="A664" s="56" t="s">
        <v>23</v>
      </c>
      <c r="B664" s="36" t="s">
        <v>50</v>
      </c>
      <c r="C664" s="36" t="s">
        <v>27</v>
      </c>
      <c r="D664" s="57" t="s">
        <v>0</v>
      </c>
      <c r="E664" s="61" t="s">
        <v>40</v>
      </c>
      <c r="F664" s="92"/>
      <c r="G664" s="66" t="s">
        <v>143</v>
      </c>
      <c r="H664" s="56">
        <v>1</v>
      </c>
      <c r="I664" s="66" t="s">
        <v>144</v>
      </c>
      <c r="J664" s="100">
        <v>10</v>
      </c>
      <c r="K664" s="100">
        <v>30</v>
      </c>
      <c r="L664" s="69">
        <v>112</v>
      </c>
      <c r="M664" s="49">
        <v>11.2</v>
      </c>
      <c r="N664" s="49">
        <v>11.2</v>
      </c>
      <c r="O664" s="53" t="s">
        <v>139</v>
      </c>
      <c r="P664" s="53" t="s">
        <v>139</v>
      </c>
      <c r="Q664" s="66" t="s">
        <v>139</v>
      </c>
      <c r="R664" s="69">
        <v>12.5</v>
      </c>
      <c r="S664" s="49">
        <v>2.5</v>
      </c>
      <c r="T664" s="49">
        <v>1.25</v>
      </c>
      <c r="U664" s="66" t="s">
        <v>139</v>
      </c>
      <c r="V664" s="72">
        <f t="shared" si="646"/>
        <v>0</v>
      </c>
      <c r="W664" s="53">
        <f t="shared" si="646"/>
        <v>0</v>
      </c>
      <c r="X664" s="53">
        <f t="shared" si="646"/>
        <v>0</v>
      </c>
      <c r="Y664" s="53" t="s">
        <v>139</v>
      </c>
      <c r="Z664" s="53" t="s">
        <v>139</v>
      </c>
      <c r="AA664" s="73" t="s">
        <v>139</v>
      </c>
      <c r="AB664" s="72" t="e">
        <f>VALUE(TEXT(((V664*'TOX and EXPO INPUTS'!$E$12)/'TOX and EXPO INPUTS'!$E$27),"0.00E+00"))</f>
        <v>#DIV/0!</v>
      </c>
      <c r="AC664" s="53" t="e">
        <f>VALUE(TEXT(((W664*'TOX and EXPO INPUTS'!$E$12)/'TOX and EXPO INPUTS'!$E$27),"0.00E+00"))</f>
        <v>#DIV/0!</v>
      </c>
      <c r="AD664" s="53" t="e">
        <f>VALUE(TEXT(((X664*'TOX and EXPO INPUTS'!$E$12)/'TOX and EXPO INPUTS'!$E$27),"0.00E+00"))</f>
        <v>#DIV/0!</v>
      </c>
      <c r="AE664" s="53" t="s">
        <v>139</v>
      </c>
      <c r="AF664" s="53" t="s">
        <v>139</v>
      </c>
      <c r="AG664" s="73" t="s">
        <v>139</v>
      </c>
      <c r="AH664" s="72">
        <f t="shared" si="647"/>
        <v>0</v>
      </c>
      <c r="AI664" s="53">
        <f t="shared" si="647"/>
        <v>0</v>
      </c>
      <c r="AJ664" s="53">
        <f t="shared" si="647"/>
        <v>0</v>
      </c>
      <c r="AK664" s="73" t="s">
        <v>139</v>
      </c>
      <c r="AL664" s="72" t="e">
        <f>VALUE(TEXT(((AH664*'TOX and EXPO INPUTS'!$E$20)/'TOX and EXPO INPUTS'!$E$29),"0.00E+00"))</f>
        <v>#DIV/0!</v>
      </c>
      <c r="AM664" s="53" t="e">
        <f>VALUE(TEXT(((AI664*'TOX and EXPO INPUTS'!$E$20)/'TOX and EXPO INPUTS'!$E$29),"0.00E+00"))</f>
        <v>#DIV/0!</v>
      </c>
      <c r="AN664" s="53" t="e">
        <f>VALUE(TEXT(((AJ664*'TOX and EXPO INPUTS'!$E$20)/'TOX and EXPO INPUTS'!$E$29),"0.00E+00"))</f>
        <v>#DIV/0!</v>
      </c>
      <c r="AO664" s="73" t="s">
        <v>139</v>
      </c>
      <c r="AP664" s="72" t="e">
        <f t="shared" si="657"/>
        <v>#DIV/0!</v>
      </c>
      <c r="AQ664" s="53" t="e">
        <f t="shared" si="658"/>
        <v>#DIV/0!</v>
      </c>
      <c r="AR664" s="53" t="e">
        <f t="shared" si="659"/>
        <v>#DIV/0!</v>
      </c>
      <c r="AS664" s="53" t="s">
        <v>139</v>
      </c>
      <c r="AT664" s="53" t="s">
        <v>139</v>
      </c>
      <c r="AU664" s="53" t="e">
        <f t="shared" si="660"/>
        <v>#DIV/0!</v>
      </c>
      <c r="AV664" s="53" t="e">
        <f t="shared" si="661"/>
        <v>#DIV/0!</v>
      </c>
      <c r="AW664" s="53" t="e">
        <f t="shared" si="662"/>
        <v>#DIV/0!</v>
      </c>
      <c r="AX664" s="53" t="s">
        <v>139</v>
      </c>
      <c r="AY664" s="53" t="s">
        <v>139</v>
      </c>
      <c r="AZ664" s="53" t="e">
        <f t="shared" si="663"/>
        <v>#DIV/0!</v>
      </c>
      <c r="BA664" s="53" t="e">
        <f t="shared" si="664"/>
        <v>#DIV/0!</v>
      </c>
      <c r="BB664" s="53" t="e">
        <f t="shared" si="665"/>
        <v>#DIV/0!</v>
      </c>
      <c r="BC664" s="53" t="s">
        <v>139</v>
      </c>
      <c r="BD664" s="53" t="s">
        <v>139</v>
      </c>
      <c r="BE664" s="73" t="s">
        <v>139</v>
      </c>
      <c r="BF664" s="72" t="e">
        <f>VALUE(TEXT((AB664*$J664/365*'TOX and EXPO INPUTS'!$E$32/'TOX and EXPO INPUTS'!$E$33),"0.00E+00"))</f>
        <v>#DIV/0!</v>
      </c>
      <c r="BG664" s="53" t="e">
        <f>VALUE(TEXT((AC664*$J664/365*'TOX and EXPO INPUTS'!$E$32/'TOX and EXPO INPUTS'!$E$33),"0.00E+00"))</f>
        <v>#DIV/0!</v>
      </c>
      <c r="BH664" s="53" t="e">
        <f>VALUE(TEXT((AD664*$J664/365*'TOX and EXPO INPUTS'!$E$32/'TOX and EXPO INPUTS'!$E$33),"0.00E+00"))</f>
        <v>#DIV/0!</v>
      </c>
      <c r="BI664" s="53" t="s">
        <v>139</v>
      </c>
      <c r="BJ664" s="53" t="s">
        <v>139</v>
      </c>
      <c r="BK664" s="73" t="s">
        <v>139</v>
      </c>
      <c r="BL664" s="72" t="e">
        <f>VALUE(TEXT((AB664*$K664/365*'TOX and EXPO INPUTS'!$E$32/'TOX and EXPO INPUTS'!$E$33),"0.00E+00"))</f>
        <v>#DIV/0!</v>
      </c>
      <c r="BM664" s="53" t="e">
        <f>VALUE(TEXT((AC664*$K664/365*'TOX and EXPO INPUTS'!$E$32/'TOX and EXPO INPUTS'!$E$33),"0.00E+00"))</f>
        <v>#DIV/0!</v>
      </c>
      <c r="BN664" s="53" t="e">
        <f>VALUE(TEXT((AD664*$K664/365*'TOX and EXPO INPUTS'!$E$32/'TOX and EXPO INPUTS'!$E$33),"0.00E+00"))</f>
        <v>#DIV/0!</v>
      </c>
      <c r="BO664" s="53" t="s">
        <v>139</v>
      </c>
      <c r="BP664" s="53" t="s">
        <v>139</v>
      </c>
      <c r="BQ664" s="73" t="s">
        <v>139</v>
      </c>
      <c r="BR664" s="72" t="e">
        <f>VALUE(TEXT((AL664*$J664/365*'TOX and EXPO INPUTS'!$E$32/'TOX and EXPO INPUTS'!$E$33),"0.00E+00"))</f>
        <v>#DIV/0!</v>
      </c>
      <c r="BS664" s="53" t="e">
        <f>VALUE(TEXT((AM664*$J664/365*'TOX and EXPO INPUTS'!$E$32/'TOX and EXPO INPUTS'!$E$33),"0.00E+00"))</f>
        <v>#DIV/0!</v>
      </c>
      <c r="BT664" s="53" t="e">
        <f>VALUE(TEXT((AN664*$J664/365*'TOX and EXPO INPUTS'!$E$32/'TOX and EXPO INPUTS'!$E$33),"0.00E+00"))</f>
        <v>#DIV/0!</v>
      </c>
      <c r="BU664" s="73" t="s">
        <v>139</v>
      </c>
      <c r="BV664" s="72" t="e">
        <f>VALUE(TEXT((AL664*$K664/365*'TOX and EXPO INPUTS'!$E$32/'TOX and EXPO INPUTS'!$E$33),"0.00E+00"))</f>
        <v>#DIV/0!</v>
      </c>
      <c r="BW664" s="53" t="e">
        <f>VALUE(TEXT((AM664*$K664/365*'TOX and EXPO INPUTS'!$E$32/'TOX and EXPO INPUTS'!$E$33),"0.00E+00"))</f>
        <v>#DIV/0!</v>
      </c>
      <c r="BX664" s="53" t="e">
        <f>VALUE(TEXT((AN664*$K664/365*'TOX and EXPO INPUTS'!$E$32/'TOX and EXPO INPUTS'!$E$33),"0.00E+00"))</f>
        <v>#DIV/0!</v>
      </c>
      <c r="BY664" s="73" t="s">
        <v>139</v>
      </c>
      <c r="BZ664" s="72" t="e">
        <f>VALUE(TEXT((AP664*$J664/365*'TOX and EXPO INPUTS'!$E$32/'TOX and EXPO INPUTS'!$E$33),"0.00E+00"))</f>
        <v>#DIV/0!</v>
      </c>
      <c r="CA664" s="53" t="e">
        <f>VALUE(TEXT((AQ664*$J664/365*'TOX and EXPO INPUTS'!$E$32/'TOX and EXPO INPUTS'!$E$33),"0.00E+00"))</f>
        <v>#DIV/0!</v>
      </c>
      <c r="CB664" s="53" t="e">
        <f>VALUE(TEXT((AR664*$J664/365*'TOX and EXPO INPUTS'!$E$32/'TOX and EXPO INPUTS'!$E$33),"0.00E+00"))</f>
        <v>#DIV/0!</v>
      </c>
      <c r="CC664" s="53" t="s">
        <v>139</v>
      </c>
      <c r="CD664" s="53" t="s">
        <v>139</v>
      </c>
      <c r="CE664" s="53" t="e">
        <f>VALUE(TEXT((AU664*$J664/365*'TOX and EXPO INPUTS'!$E$32/'TOX and EXPO INPUTS'!$E$33),"0.00E+00"))</f>
        <v>#DIV/0!</v>
      </c>
      <c r="CF664" s="53" t="e">
        <f>VALUE(TEXT((AV664*$J664/365*'TOX and EXPO INPUTS'!$E$32/'TOX and EXPO INPUTS'!$E$33),"0.00E+00"))</f>
        <v>#DIV/0!</v>
      </c>
      <c r="CG664" s="53" t="e">
        <f>VALUE(TEXT((AW664*$J664/365*'TOX and EXPO INPUTS'!$E$32/'TOX and EXPO INPUTS'!$E$33),"0.00E+00"))</f>
        <v>#DIV/0!</v>
      </c>
      <c r="CH664" s="53" t="s">
        <v>139</v>
      </c>
      <c r="CI664" s="53" t="s">
        <v>139</v>
      </c>
      <c r="CJ664" s="53" t="e">
        <f>VALUE(TEXT((AZ664*$J664/365*'TOX and EXPO INPUTS'!$E$32/'TOX and EXPO INPUTS'!$E$33),"0.00E+00"))</f>
        <v>#DIV/0!</v>
      </c>
      <c r="CK664" s="53" t="e">
        <f>VALUE(TEXT((BA664*$J664/365*'TOX and EXPO INPUTS'!$E$32/'TOX and EXPO INPUTS'!$E$33),"0.00E+00"))</f>
        <v>#DIV/0!</v>
      </c>
      <c r="CL664" s="53" t="e">
        <f>VALUE(TEXT((BB664*$J664/365*'TOX and EXPO INPUTS'!$E$32/'TOX and EXPO INPUTS'!$E$33),"0.00E+00"))</f>
        <v>#DIV/0!</v>
      </c>
      <c r="CM664" s="53" t="s">
        <v>139</v>
      </c>
      <c r="CN664" s="53" t="s">
        <v>139</v>
      </c>
      <c r="CO664" s="73" t="s">
        <v>139</v>
      </c>
      <c r="CP664" s="72" t="e">
        <f>VALUE(TEXT((AP664*$K664/365*'TOX and EXPO INPUTS'!$E$32/'TOX and EXPO INPUTS'!$E$33),"0.00E+00"))</f>
        <v>#DIV/0!</v>
      </c>
      <c r="CQ664" s="53" t="e">
        <f>VALUE(TEXT((AQ664*$K664/365*'TOX and EXPO INPUTS'!$E$32/'TOX and EXPO INPUTS'!$E$33),"0.00E+00"))</f>
        <v>#DIV/0!</v>
      </c>
      <c r="CR664" s="53" t="e">
        <f>VALUE(TEXT((AR664*$K664/365*'TOX and EXPO INPUTS'!$E$32/'TOX and EXPO INPUTS'!$E$33),"0.00E+00"))</f>
        <v>#DIV/0!</v>
      </c>
      <c r="CS664" s="53" t="s">
        <v>139</v>
      </c>
      <c r="CT664" s="53" t="s">
        <v>139</v>
      </c>
      <c r="CU664" s="53" t="e">
        <f>VALUE(TEXT((AU664*$K664/365*'TOX and EXPO INPUTS'!$E$32/'TOX and EXPO INPUTS'!$E$33),"0.00E+00"))</f>
        <v>#DIV/0!</v>
      </c>
      <c r="CV664" s="53" t="e">
        <f>VALUE(TEXT((AV664*$K664/365*'TOX and EXPO INPUTS'!$E$32/'TOX and EXPO INPUTS'!$E$33),"0.00E+00"))</f>
        <v>#DIV/0!</v>
      </c>
      <c r="CW664" s="53" t="e">
        <f>VALUE(TEXT((AW664*$K664/365*'TOX and EXPO INPUTS'!$E$32/'TOX and EXPO INPUTS'!$E$33),"0.00E+00"))</f>
        <v>#DIV/0!</v>
      </c>
      <c r="CX664" s="53" t="s">
        <v>139</v>
      </c>
      <c r="CY664" s="53" t="s">
        <v>139</v>
      </c>
      <c r="CZ664" s="53" t="e">
        <f>VALUE(TEXT((AZ664*$K664/365*'TOX and EXPO INPUTS'!$E$32/'TOX and EXPO INPUTS'!$E$33),"0.00E+00"))</f>
        <v>#DIV/0!</v>
      </c>
      <c r="DA664" s="53" t="e">
        <f>VALUE(TEXT((BA664*$K664/365*'TOX and EXPO INPUTS'!$E$32/'TOX and EXPO INPUTS'!$E$33),"0.00E+00"))</f>
        <v>#DIV/0!</v>
      </c>
      <c r="DB664" s="53" t="e">
        <f>VALUE(TEXT((BB664*$K664/365*'TOX and EXPO INPUTS'!$E$32/'TOX and EXPO INPUTS'!$E$33),"0.00E+00"))</f>
        <v>#DIV/0!</v>
      </c>
      <c r="DC664" s="53" t="s">
        <v>139</v>
      </c>
      <c r="DD664" s="53" t="s">
        <v>139</v>
      </c>
      <c r="DE664" s="73" t="s">
        <v>139</v>
      </c>
      <c r="DF664" s="110" t="e">
        <f>VALUE(TEXT((BZ664*'TOX and EXPO INPUTS'!$E$22),"0.00E+00"))</f>
        <v>#DIV/0!</v>
      </c>
      <c r="DG664" s="108" t="e">
        <f>VALUE(TEXT((CA664*'TOX and EXPO INPUTS'!$E$22),"0.00E+00"))</f>
        <v>#DIV/0!</v>
      </c>
      <c r="DH664" s="108" t="e">
        <f>VALUE(TEXT((CB664*'TOX and EXPO INPUTS'!$E$22),"0.00E+00"))</f>
        <v>#DIV/0!</v>
      </c>
      <c r="DI664" s="108" t="s">
        <v>139</v>
      </c>
      <c r="DJ664" s="108" t="s">
        <v>139</v>
      </c>
      <c r="DK664" s="108" t="e">
        <f>VALUE(TEXT((CE664*'TOX and EXPO INPUTS'!$E$22),"0.00E+00"))</f>
        <v>#DIV/0!</v>
      </c>
      <c r="DL664" s="108" t="e">
        <f>VALUE(TEXT((CF664*'TOX and EXPO INPUTS'!$E$22),"0.00E+00"))</f>
        <v>#DIV/0!</v>
      </c>
      <c r="DM664" s="108" t="e">
        <f>VALUE(TEXT((CG664*'TOX and EXPO INPUTS'!$E$22),"0.00E+00"))</f>
        <v>#DIV/0!</v>
      </c>
      <c r="DN664" s="108" t="s">
        <v>139</v>
      </c>
      <c r="DO664" s="108" t="s">
        <v>139</v>
      </c>
      <c r="DP664" s="108" t="e">
        <f>VALUE(TEXT((CJ664*'TOX and EXPO INPUTS'!$E$22),"0.00E+00"))</f>
        <v>#DIV/0!</v>
      </c>
      <c r="DQ664" s="108" t="e">
        <f>VALUE(TEXT((CK664*'TOX and EXPO INPUTS'!$E$22),"0.00E+00"))</f>
        <v>#DIV/0!</v>
      </c>
      <c r="DR664" s="108" t="e">
        <f>VALUE(TEXT((CL664*'TOX and EXPO INPUTS'!$E$22),"0.00E+00"))</f>
        <v>#DIV/0!</v>
      </c>
      <c r="DS664" s="108" t="s">
        <v>139</v>
      </c>
      <c r="DT664" s="108" t="s">
        <v>139</v>
      </c>
      <c r="DU664" s="109" t="s">
        <v>139</v>
      </c>
      <c r="DV664" s="110" t="e">
        <f>VALUE(TEXT((CP664*'TOX and EXPO INPUTS'!$E$22),"0.00E+00"))</f>
        <v>#DIV/0!</v>
      </c>
      <c r="DW664" s="108" t="e">
        <f>VALUE(TEXT((CQ664*'TOX and EXPO INPUTS'!$E$22),"0.00E+00"))</f>
        <v>#DIV/0!</v>
      </c>
      <c r="DX664" s="108" t="e">
        <f>VALUE(TEXT((CR664*'TOX and EXPO INPUTS'!$E$22),"0.00E+00"))</f>
        <v>#DIV/0!</v>
      </c>
      <c r="DY664" s="108" t="s">
        <v>139</v>
      </c>
      <c r="DZ664" s="108" t="s">
        <v>139</v>
      </c>
      <c r="EA664" s="108" t="e">
        <f>VALUE(TEXT((CU664*'TOX and EXPO INPUTS'!$E$22),"0.00E+00"))</f>
        <v>#DIV/0!</v>
      </c>
      <c r="EB664" s="108" t="e">
        <f>VALUE(TEXT((CV664*'TOX and EXPO INPUTS'!$E$22),"0.00E+00"))</f>
        <v>#DIV/0!</v>
      </c>
      <c r="EC664" s="108" t="e">
        <f>VALUE(TEXT((CW664*'TOX and EXPO INPUTS'!$E$22),"0.00E+00"))</f>
        <v>#DIV/0!</v>
      </c>
      <c r="ED664" s="108" t="s">
        <v>139</v>
      </c>
      <c r="EE664" s="108" t="s">
        <v>139</v>
      </c>
      <c r="EF664" s="108" t="e">
        <f>VALUE(TEXT((CZ664*'TOX and EXPO INPUTS'!$E$22),"0.00E+00"))</f>
        <v>#DIV/0!</v>
      </c>
      <c r="EG664" s="108" t="e">
        <f>VALUE(TEXT((DA664*'TOX and EXPO INPUTS'!$E$22),"0.00E+00"))</f>
        <v>#DIV/0!</v>
      </c>
      <c r="EH664" s="108" t="e">
        <f>VALUE(TEXT((DB664*'TOX and EXPO INPUTS'!$E$22),"0.00E+00"))</f>
        <v>#DIV/0!</v>
      </c>
      <c r="EI664" s="108" t="s">
        <v>139</v>
      </c>
      <c r="EJ664" s="108" t="s">
        <v>139</v>
      </c>
      <c r="EK664" s="109" t="s">
        <v>139</v>
      </c>
      <c r="EL664" s="56" t="s">
        <v>79</v>
      </c>
      <c r="EM664" s="36">
        <v>45333401</v>
      </c>
      <c r="EN664" s="36" t="s">
        <v>106</v>
      </c>
      <c r="EO664" s="57" t="s">
        <v>107</v>
      </c>
    </row>
    <row r="665" spans="1:145" ht="24" x14ac:dyDescent="0.25">
      <c r="A665" s="56" t="s">
        <v>23</v>
      </c>
      <c r="B665" s="36" t="s">
        <v>50</v>
      </c>
      <c r="C665" s="36" t="s">
        <v>27</v>
      </c>
      <c r="D665" s="57" t="s">
        <v>0</v>
      </c>
      <c r="E665" s="61" t="s">
        <v>7</v>
      </c>
      <c r="F665" s="92"/>
      <c r="G665" s="65"/>
      <c r="H665" s="56"/>
      <c r="I665" s="65"/>
      <c r="J665" s="100">
        <v>10</v>
      </c>
      <c r="K665" s="100">
        <v>30</v>
      </c>
      <c r="L665" s="69">
        <v>112</v>
      </c>
      <c r="M665" s="49">
        <v>11.2</v>
      </c>
      <c r="N665" s="49">
        <v>11.2</v>
      </c>
      <c r="O665" s="53" t="s">
        <v>139</v>
      </c>
      <c r="P665" s="53" t="s">
        <v>139</v>
      </c>
      <c r="Q665" s="66" t="s">
        <v>139</v>
      </c>
      <c r="R665" s="69">
        <v>12.5</v>
      </c>
      <c r="S665" s="49">
        <v>2.5</v>
      </c>
      <c r="T665" s="49">
        <v>1.25</v>
      </c>
      <c r="U665" s="66" t="s">
        <v>139</v>
      </c>
      <c r="V665" s="72">
        <f t="shared" si="646"/>
        <v>0</v>
      </c>
      <c r="W665" s="53">
        <f t="shared" si="646"/>
        <v>0</v>
      </c>
      <c r="X665" s="53">
        <f t="shared" si="646"/>
        <v>0</v>
      </c>
      <c r="Y665" s="53" t="s">
        <v>139</v>
      </c>
      <c r="Z665" s="53" t="s">
        <v>139</v>
      </c>
      <c r="AA665" s="73" t="s">
        <v>139</v>
      </c>
      <c r="AB665" s="72" t="e">
        <f>VALUE(TEXT(((V665*'TOX and EXPO INPUTS'!$E$12)/'TOX and EXPO INPUTS'!$E$27),"0.00E+00"))</f>
        <v>#DIV/0!</v>
      </c>
      <c r="AC665" s="53" t="e">
        <f>VALUE(TEXT(((W665*'TOX and EXPO INPUTS'!$E$12)/'TOX and EXPO INPUTS'!$E$27),"0.00E+00"))</f>
        <v>#DIV/0!</v>
      </c>
      <c r="AD665" s="53" t="e">
        <f>VALUE(TEXT(((X665*'TOX and EXPO INPUTS'!$E$12)/'TOX and EXPO INPUTS'!$E$27),"0.00E+00"))</f>
        <v>#DIV/0!</v>
      </c>
      <c r="AE665" s="53" t="s">
        <v>139</v>
      </c>
      <c r="AF665" s="53" t="s">
        <v>139</v>
      </c>
      <c r="AG665" s="73" t="s">
        <v>139</v>
      </c>
      <c r="AH665" s="72">
        <f t="shared" si="647"/>
        <v>0</v>
      </c>
      <c r="AI665" s="53">
        <f t="shared" si="647"/>
        <v>0</v>
      </c>
      <c r="AJ665" s="53">
        <f t="shared" si="647"/>
        <v>0</v>
      </c>
      <c r="AK665" s="73" t="s">
        <v>139</v>
      </c>
      <c r="AL665" s="72" t="e">
        <f>VALUE(TEXT(((AH665*'TOX and EXPO INPUTS'!$E$20)/'TOX and EXPO INPUTS'!$E$29),"0.00E+00"))</f>
        <v>#DIV/0!</v>
      </c>
      <c r="AM665" s="53" t="e">
        <f>VALUE(TEXT(((AI665*'TOX and EXPO INPUTS'!$E$20)/'TOX and EXPO INPUTS'!$E$29),"0.00E+00"))</f>
        <v>#DIV/0!</v>
      </c>
      <c r="AN665" s="53" t="e">
        <f>VALUE(TEXT(((AJ665*'TOX and EXPO INPUTS'!$E$20)/'TOX and EXPO INPUTS'!$E$29),"0.00E+00"))</f>
        <v>#DIV/0!</v>
      </c>
      <c r="AO665" s="73" t="s">
        <v>139</v>
      </c>
      <c r="AP665" s="72" t="e">
        <f t="shared" si="657"/>
        <v>#DIV/0!</v>
      </c>
      <c r="AQ665" s="53" t="e">
        <f t="shared" si="658"/>
        <v>#DIV/0!</v>
      </c>
      <c r="AR665" s="53" t="e">
        <f t="shared" si="659"/>
        <v>#DIV/0!</v>
      </c>
      <c r="AS665" s="53" t="s">
        <v>139</v>
      </c>
      <c r="AT665" s="53" t="s">
        <v>139</v>
      </c>
      <c r="AU665" s="53" t="e">
        <f t="shared" si="660"/>
        <v>#DIV/0!</v>
      </c>
      <c r="AV665" s="53" t="e">
        <f t="shared" si="661"/>
        <v>#DIV/0!</v>
      </c>
      <c r="AW665" s="53" t="e">
        <f t="shared" si="662"/>
        <v>#DIV/0!</v>
      </c>
      <c r="AX665" s="53" t="s">
        <v>139</v>
      </c>
      <c r="AY665" s="53" t="s">
        <v>139</v>
      </c>
      <c r="AZ665" s="53" t="e">
        <f t="shared" si="663"/>
        <v>#DIV/0!</v>
      </c>
      <c r="BA665" s="53" t="e">
        <f t="shared" si="664"/>
        <v>#DIV/0!</v>
      </c>
      <c r="BB665" s="53" t="e">
        <f t="shared" si="665"/>
        <v>#DIV/0!</v>
      </c>
      <c r="BC665" s="53" t="s">
        <v>139</v>
      </c>
      <c r="BD665" s="53" t="s">
        <v>139</v>
      </c>
      <c r="BE665" s="73" t="s">
        <v>139</v>
      </c>
      <c r="BF665" s="72" t="e">
        <f>VALUE(TEXT((AB665*$J665/365*'TOX and EXPO INPUTS'!$E$32/'TOX and EXPO INPUTS'!$E$33),"0.00E+00"))</f>
        <v>#DIV/0!</v>
      </c>
      <c r="BG665" s="53" t="e">
        <f>VALUE(TEXT((AC665*$J665/365*'TOX and EXPO INPUTS'!$E$32/'TOX and EXPO INPUTS'!$E$33),"0.00E+00"))</f>
        <v>#DIV/0!</v>
      </c>
      <c r="BH665" s="53" t="e">
        <f>VALUE(TEXT((AD665*$J665/365*'TOX and EXPO INPUTS'!$E$32/'TOX and EXPO INPUTS'!$E$33),"0.00E+00"))</f>
        <v>#DIV/0!</v>
      </c>
      <c r="BI665" s="53" t="s">
        <v>139</v>
      </c>
      <c r="BJ665" s="53" t="s">
        <v>139</v>
      </c>
      <c r="BK665" s="73" t="s">
        <v>139</v>
      </c>
      <c r="BL665" s="72" t="e">
        <f>VALUE(TEXT((AB665*$K665/365*'TOX and EXPO INPUTS'!$E$32/'TOX and EXPO INPUTS'!$E$33),"0.00E+00"))</f>
        <v>#DIV/0!</v>
      </c>
      <c r="BM665" s="53" t="e">
        <f>VALUE(TEXT((AC665*$K665/365*'TOX and EXPO INPUTS'!$E$32/'TOX and EXPO INPUTS'!$E$33),"0.00E+00"))</f>
        <v>#DIV/0!</v>
      </c>
      <c r="BN665" s="53" t="e">
        <f>VALUE(TEXT((AD665*$K665/365*'TOX and EXPO INPUTS'!$E$32/'TOX and EXPO INPUTS'!$E$33),"0.00E+00"))</f>
        <v>#DIV/0!</v>
      </c>
      <c r="BO665" s="53" t="s">
        <v>139</v>
      </c>
      <c r="BP665" s="53" t="s">
        <v>139</v>
      </c>
      <c r="BQ665" s="73" t="s">
        <v>139</v>
      </c>
      <c r="BR665" s="72" t="e">
        <f>VALUE(TEXT((AL665*$J665/365*'TOX and EXPO INPUTS'!$E$32/'TOX and EXPO INPUTS'!$E$33),"0.00E+00"))</f>
        <v>#DIV/0!</v>
      </c>
      <c r="BS665" s="53" t="e">
        <f>VALUE(TEXT((AM665*$J665/365*'TOX and EXPO INPUTS'!$E$32/'TOX and EXPO INPUTS'!$E$33),"0.00E+00"))</f>
        <v>#DIV/0!</v>
      </c>
      <c r="BT665" s="53" t="e">
        <f>VALUE(TEXT((AN665*$J665/365*'TOX and EXPO INPUTS'!$E$32/'TOX and EXPO INPUTS'!$E$33),"0.00E+00"))</f>
        <v>#DIV/0!</v>
      </c>
      <c r="BU665" s="73" t="s">
        <v>139</v>
      </c>
      <c r="BV665" s="72" t="e">
        <f>VALUE(TEXT((AL665*$K665/365*'TOX and EXPO INPUTS'!$E$32/'TOX and EXPO INPUTS'!$E$33),"0.00E+00"))</f>
        <v>#DIV/0!</v>
      </c>
      <c r="BW665" s="53" t="e">
        <f>VALUE(TEXT((AM665*$K665/365*'TOX and EXPO INPUTS'!$E$32/'TOX and EXPO INPUTS'!$E$33),"0.00E+00"))</f>
        <v>#DIV/0!</v>
      </c>
      <c r="BX665" s="53" t="e">
        <f>VALUE(TEXT((AN665*$K665/365*'TOX and EXPO INPUTS'!$E$32/'TOX and EXPO INPUTS'!$E$33),"0.00E+00"))</f>
        <v>#DIV/0!</v>
      </c>
      <c r="BY665" s="73" t="s">
        <v>139</v>
      </c>
      <c r="BZ665" s="72" t="e">
        <f>VALUE(TEXT((AP665*$J665/365*'TOX and EXPO INPUTS'!$E$32/'TOX and EXPO INPUTS'!$E$33),"0.00E+00"))</f>
        <v>#DIV/0!</v>
      </c>
      <c r="CA665" s="53" t="e">
        <f>VALUE(TEXT((AQ665*$J665/365*'TOX and EXPO INPUTS'!$E$32/'TOX and EXPO INPUTS'!$E$33),"0.00E+00"))</f>
        <v>#DIV/0!</v>
      </c>
      <c r="CB665" s="53" t="e">
        <f>VALUE(TEXT((AR665*$J665/365*'TOX and EXPO INPUTS'!$E$32/'TOX and EXPO INPUTS'!$E$33),"0.00E+00"))</f>
        <v>#DIV/0!</v>
      </c>
      <c r="CC665" s="53" t="s">
        <v>139</v>
      </c>
      <c r="CD665" s="53" t="s">
        <v>139</v>
      </c>
      <c r="CE665" s="53" t="e">
        <f>VALUE(TEXT((AU665*$J665/365*'TOX and EXPO INPUTS'!$E$32/'TOX and EXPO INPUTS'!$E$33),"0.00E+00"))</f>
        <v>#DIV/0!</v>
      </c>
      <c r="CF665" s="53" t="e">
        <f>VALUE(TEXT((AV665*$J665/365*'TOX and EXPO INPUTS'!$E$32/'TOX and EXPO INPUTS'!$E$33),"0.00E+00"))</f>
        <v>#DIV/0!</v>
      </c>
      <c r="CG665" s="53" t="e">
        <f>VALUE(TEXT((AW665*$J665/365*'TOX and EXPO INPUTS'!$E$32/'TOX and EXPO INPUTS'!$E$33),"0.00E+00"))</f>
        <v>#DIV/0!</v>
      </c>
      <c r="CH665" s="53" t="s">
        <v>139</v>
      </c>
      <c r="CI665" s="53" t="s">
        <v>139</v>
      </c>
      <c r="CJ665" s="53" t="e">
        <f>VALUE(TEXT((AZ665*$J665/365*'TOX and EXPO INPUTS'!$E$32/'TOX and EXPO INPUTS'!$E$33),"0.00E+00"))</f>
        <v>#DIV/0!</v>
      </c>
      <c r="CK665" s="53" t="e">
        <f>VALUE(TEXT((BA665*$J665/365*'TOX and EXPO INPUTS'!$E$32/'TOX and EXPO INPUTS'!$E$33),"0.00E+00"))</f>
        <v>#DIV/0!</v>
      </c>
      <c r="CL665" s="53" t="e">
        <f>VALUE(TEXT((BB665*$J665/365*'TOX and EXPO INPUTS'!$E$32/'TOX and EXPO INPUTS'!$E$33),"0.00E+00"))</f>
        <v>#DIV/0!</v>
      </c>
      <c r="CM665" s="53" t="s">
        <v>139</v>
      </c>
      <c r="CN665" s="53" t="s">
        <v>139</v>
      </c>
      <c r="CO665" s="73" t="s">
        <v>139</v>
      </c>
      <c r="CP665" s="72" t="e">
        <f>VALUE(TEXT((AP665*$K665/365*'TOX and EXPO INPUTS'!$E$32/'TOX and EXPO INPUTS'!$E$33),"0.00E+00"))</f>
        <v>#DIV/0!</v>
      </c>
      <c r="CQ665" s="53" t="e">
        <f>VALUE(TEXT((AQ665*$K665/365*'TOX and EXPO INPUTS'!$E$32/'TOX and EXPO INPUTS'!$E$33),"0.00E+00"))</f>
        <v>#DIV/0!</v>
      </c>
      <c r="CR665" s="53" t="e">
        <f>VALUE(TEXT((AR665*$K665/365*'TOX and EXPO INPUTS'!$E$32/'TOX and EXPO INPUTS'!$E$33),"0.00E+00"))</f>
        <v>#DIV/0!</v>
      </c>
      <c r="CS665" s="53" t="s">
        <v>139</v>
      </c>
      <c r="CT665" s="53" t="s">
        <v>139</v>
      </c>
      <c r="CU665" s="53" t="e">
        <f>VALUE(TEXT((AU665*$K665/365*'TOX and EXPO INPUTS'!$E$32/'TOX and EXPO INPUTS'!$E$33),"0.00E+00"))</f>
        <v>#DIV/0!</v>
      </c>
      <c r="CV665" s="53" t="e">
        <f>VALUE(TEXT((AV665*$K665/365*'TOX and EXPO INPUTS'!$E$32/'TOX and EXPO INPUTS'!$E$33),"0.00E+00"))</f>
        <v>#DIV/0!</v>
      </c>
      <c r="CW665" s="53" t="e">
        <f>VALUE(TEXT((AW665*$K665/365*'TOX and EXPO INPUTS'!$E$32/'TOX and EXPO INPUTS'!$E$33),"0.00E+00"))</f>
        <v>#DIV/0!</v>
      </c>
      <c r="CX665" s="53" t="s">
        <v>139</v>
      </c>
      <c r="CY665" s="53" t="s">
        <v>139</v>
      </c>
      <c r="CZ665" s="53" t="e">
        <f>VALUE(TEXT((AZ665*$K665/365*'TOX and EXPO INPUTS'!$E$32/'TOX and EXPO INPUTS'!$E$33),"0.00E+00"))</f>
        <v>#DIV/0!</v>
      </c>
      <c r="DA665" s="53" t="e">
        <f>VALUE(TEXT((BA665*$K665/365*'TOX and EXPO INPUTS'!$E$32/'TOX and EXPO INPUTS'!$E$33),"0.00E+00"))</f>
        <v>#DIV/0!</v>
      </c>
      <c r="DB665" s="53" t="e">
        <f>VALUE(TEXT((BB665*$K665/365*'TOX and EXPO INPUTS'!$E$32/'TOX and EXPO INPUTS'!$E$33),"0.00E+00"))</f>
        <v>#DIV/0!</v>
      </c>
      <c r="DC665" s="53" t="s">
        <v>139</v>
      </c>
      <c r="DD665" s="53" t="s">
        <v>139</v>
      </c>
      <c r="DE665" s="73" t="s">
        <v>139</v>
      </c>
      <c r="DF665" s="110" t="e">
        <f>VALUE(TEXT((BZ665*'TOX and EXPO INPUTS'!$E$22),"0.00E+00"))</f>
        <v>#DIV/0!</v>
      </c>
      <c r="DG665" s="108" t="e">
        <f>VALUE(TEXT((CA665*'TOX and EXPO INPUTS'!$E$22),"0.00E+00"))</f>
        <v>#DIV/0!</v>
      </c>
      <c r="DH665" s="108" t="e">
        <f>VALUE(TEXT((CB665*'TOX and EXPO INPUTS'!$E$22),"0.00E+00"))</f>
        <v>#DIV/0!</v>
      </c>
      <c r="DI665" s="108" t="s">
        <v>139</v>
      </c>
      <c r="DJ665" s="108" t="s">
        <v>139</v>
      </c>
      <c r="DK665" s="108" t="e">
        <f>VALUE(TEXT((CE665*'TOX and EXPO INPUTS'!$E$22),"0.00E+00"))</f>
        <v>#DIV/0!</v>
      </c>
      <c r="DL665" s="108" t="e">
        <f>VALUE(TEXT((CF665*'TOX and EXPO INPUTS'!$E$22),"0.00E+00"))</f>
        <v>#DIV/0!</v>
      </c>
      <c r="DM665" s="108" t="e">
        <f>VALUE(TEXT((CG665*'TOX and EXPO INPUTS'!$E$22),"0.00E+00"))</f>
        <v>#DIV/0!</v>
      </c>
      <c r="DN665" s="108" t="s">
        <v>139</v>
      </c>
      <c r="DO665" s="108" t="s">
        <v>139</v>
      </c>
      <c r="DP665" s="108" t="e">
        <f>VALUE(TEXT((CJ665*'TOX and EXPO INPUTS'!$E$22),"0.00E+00"))</f>
        <v>#DIV/0!</v>
      </c>
      <c r="DQ665" s="108" t="e">
        <f>VALUE(TEXT((CK665*'TOX and EXPO INPUTS'!$E$22),"0.00E+00"))</f>
        <v>#DIV/0!</v>
      </c>
      <c r="DR665" s="108" t="e">
        <f>VALUE(TEXT((CL665*'TOX and EXPO INPUTS'!$E$22),"0.00E+00"))</f>
        <v>#DIV/0!</v>
      </c>
      <c r="DS665" s="108" t="s">
        <v>139</v>
      </c>
      <c r="DT665" s="108" t="s">
        <v>139</v>
      </c>
      <c r="DU665" s="109" t="s">
        <v>139</v>
      </c>
      <c r="DV665" s="110" t="e">
        <f>VALUE(TEXT((CP665*'TOX and EXPO INPUTS'!$E$22),"0.00E+00"))</f>
        <v>#DIV/0!</v>
      </c>
      <c r="DW665" s="108" t="e">
        <f>VALUE(TEXT((CQ665*'TOX and EXPO INPUTS'!$E$22),"0.00E+00"))</f>
        <v>#DIV/0!</v>
      </c>
      <c r="DX665" s="108" t="e">
        <f>VALUE(TEXT((CR665*'TOX and EXPO INPUTS'!$E$22),"0.00E+00"))</f>
        <v>#DIV/0!</v>
      </c>
      <c r="DY665" s="108" t="s">
        <v>139</v>
      </c>
      <c r="DZ665" s="108" t="s">
        <v>139</v>
      </c>
      <c r="EA665" s="108" t="e">
        <f>VALUE(TEXT((CU665*'TOX and EXPO INPUTS'!$E$22),"0.00E+00"))</f>
        <v>#DIV/0!</v>
      </c>
      <c r="EB665" s="108" t="e">
        <f>VALUE(TEXT((CV665*'TOX and EXPO INPUTS'!$E$22),"0.00E+00"))</f>
        <v>#DIV/0!</v>
      </c>
      <c r="EC665" s="108" t="e">
        <f>VALUE(TEXT((CW665*'TOX and EXPO INPUTS'!$E$22),"0.00E+00"))</f>
        <v>#DIV/0!</v>
      </c>
      <c r="ED665" s="108" t="s">
        <v>139</v>
      </c>
      <c r="EE665" s="108" t="s">
        <v>139</v>
      </c>
      <c r="EF665" s="108" t="e">
        <f>VALUE(TEXT((CZ665*'TOX and EXPO INPUTS'!$E$22),"0.00E+00"))</f>
        <v>#DIV/0!</v>
      </c>
      <c r="EG665" s="108" t="e">
        <f>VALUE(TEXT((DA665*'TOX and EXPO INPUTS'!$E$22),"0.00E+00"))</f>
        <v>#DIV/0!</v>
      </c>
      <c r="EH665" s="108" t="e">
        <f>VALUE(TEXT((DB665*'TOX and EXPO INPUTS'!$E$22),"0.00E+00"))</f>
        <v>#DIV/0!</v>
      </c>
      <c r="EI665" s="108" t="s">
        <v>139</v>
      </c>
      <c r="EJ665" s="108" t="s">
        <v>139</v>
      </c>
      <c r="EK665" s="109" t="s">
        <v>139</v>
      </c>
      <c r="EL665" s="56" t="s">
        <v>79</v>
      </c>
      <c r="EM665" s="36">
        <v>45333401</v>
      </c>
      <c r="EN665" s="36" t="s">
        <v>106</v>
      </c>
      <c r="EO665" s="57" t="s">
        <v>107</v>
      </c>
    </row>
    <row r="666" spans="1:145" ht="24" x14ac:dyDescent="0.25">
      <c r="A666" s="56" t="s">
        <v>23</v>
      </c>
      <c r="B666" s="36" t="s">
        <v>50</v>
      </c>
      <c r="C666" s="36" t="s">
        <v>27</v>
      </c>
      <c r="D666" s="57" t="s">
        <v>0</v>
      </c>
      <c r="E666" s="61" t="s">
        <v>31</v>
      </c>
      <c r="F666" s="92"/>
      <c r="G666" s="65"/>
      <c r="H666" s="56"/>
      <c r="I666" s="65"/>
      <c r="J666" s="100">
        <v>10</v>
      </c>
      <c r="K666" s="100">
        <v>30</v>
      </c>
      <c r="L666" s="69">
        <v>112</v>
      </c>
      <c r="M666" s="49">
        <v>11.2</v>
      </c>
      <c r="N666" s="49">
        <v>11.2</v>
      </c>
      <c r="O666" s="53" t="s">
        <v>139</v>
      </c>
      <c r="P666" s="53" t="s">
        <v>139</v>
      </c>
      <c r="Q666" s="66" t="s">
        <v>139</v>
      </c>
      <c r="R666" s="69">
        <v>12.5</v>
      </c>
      <c r="S666" s="49">
        <v>2.5</v>
      </c>
      <c r="T666" s="49">
        <v>1.25</v>
      </c>
      <c r="U666" s="66" t="s">
        <v>139</v>
      </c>
      <c r="V666" s="72">
        <f t="shared" si="646"/>
        <v>0</v>
      </c>
      <c r="W666" s="53">
        <f t="shared" si="646"/>
        <v>0</v>
      </c>
      <c r="X666" s="53">
        <f t="shared" si="646"/>
        <v>0</v>
      </c>
      <c r="Y666" s="53" t="s">
        <v>139</v>
      </c>
      <c r="Z666" s="53" t="s">
        <v>139</v>
      </c>
      <c r="AA666" s="73" t="s">
        <v>139</v>
      </c>
      <c r="AB666" s="72" t="e">
        <f>VALUE(TEXT(((V666*'TOX and EXPO INPUTS'!$E$12)/'TOX and EXPO INPUTS'!$E$27),"0.00E+00"))</f>
        <v>#DIV/0!</v>
      </c>
      <c r="AC666" s="53" t="e">
        <f>VALUE(TEXT(((W666*'TOX and EXPO INPUTS'!$E$12)/'TOX and EXPO INPUTS'!$E$27),"0.00E+00"))</f>
        <v>#DIV/0!</v>
      </c>
      <c r="AD666" s="53" t="e">
        <f>VALUE(TEXT(((X666*'TOX and EXPO INPUTS'!$E$12)/'TOX and EXPO INPUTS'!$E$27),"0.00E+00"))</f>
        <v>#DIV/0!</v>
      </c>
      <c r="AE666" s="53" t="s">
        <v>139</v>
      </c>
      <c r="AF666" s="53" t="s">
        <v>139</v>
      </c>
      <c r="AG666" s="73" t="s">
        <v>139</v>
      </c>
      <c r="AH666" s="72">
        <f t="shared" si="647"/>
        <v>0</v>
      </c>
      <c r="AI666" s="53">
        <f t="shared" si="647"/>
        <v>0</v>
      </c>
      <c r="AJ666" s="53">
        <f t="shared" si="647"/>
        <v>0</v>
      </c>
      <c r="AK666" s="73" t="s">
        <v>139</v>
      </c>
      <c r="AL666" s="72" t="e">
        <f>VALUE(TEXT(((AH666*'TOX and EXPO INPUTS'!$E$20)/'TOX and EXPO INPUTS'!$E$29),"0.00E+00"))</f>
        <v>#DIV/0!</v>
      </c>
      <c r="AM666" s="53" t="e">
        <f>VALUE(TEXT(((AI666*'TOX and EXPO INPUTS'!$E$20)/'TOX and EXPO INPUTS'!$E$29),"0.00E+00"))</f>
        <v>#DIV/0!</v>
      </c>
      <c r="AN666" s="53" t="e">
        <f>VALUE(TEXT(((AJ666*'TOX and EXPO INPUTS'!$E$20)/'TOX and EXPO INPUTS'!$E$29),"0.00E+00"))</f>
        <v>#DIV/0!</v>
      </c>
      <c r="AO666" s="73" t="s">
        <v>139</v>
      </c>
      <c r="AP666" s="72" t="e">
        <f t="shared" si="657"/>
        <v>#DIV/0!</v>
      </c>
      <c r="AQ666" s="53" t="e">
        <f t="shared" si="658"/>
        <v>#DIV/0!</v>
      </c>
      <c r="AR666" s="53" t="e">
        <f t="shared" si="659"/>
        <v>#DIV/0!</v>
      </c>
      <c r="AS666" s="53" t="s">
        <v>139</v>
      </c>
      <c r="AT666" s="53" t="s">
        <v>139</v>
      </c>
      <c r="AU666" s="53" t="e">
        <f t="shared" si="660"/>
        <v>#DIV/0!</v>
      </c>
      <c r="AV666" s="53" t="e">
        <f t="shared" si="661"/>
        <v>#DIV/0!</v>
      </c>
      <c r="AW666" s="53" t="e">
        <f t="shared" si="662"/>
        <v>#DIV/0!</v>
      </c>
      <c r="AX666" s="53" t="s">
        <v>139</v>
      </c>
      <c r="AY666" s="53" t="s">
        <v>139</v>
      </c>
      <c r="AZ666" s="53" t="e">
        <f t="shared" si="663"/>
        <v>#DIV/0!</v>
      </c>
      <c r="BA666" s="53" t="e">
        <f t="shared" si="664"/>
        <v>#DIV/0!</v>
      </c>
      <c r="BB666" s="53" t="e">
        <f t="shared" si="665"/>
        <v>#DIV/0!</v>
      </c>
      <c r="BC666" s="53" t="s">
        <v>139</v>
      </c>
      <c r="BD666" s="53" t="s">
        <v>139</v>
      </c>
      <c r="BE666" s="73" t="s">
        <v>139</v>
      </c>
      <c r="BF666" s="72" t="e">
        <f>VALUE(TEXT((AB666*$J666/365*'TOX and EXPO INPUTS'!$E$32/'TOX and EXPO INPUTS'!$E$33),"0.00E+00"))</f>
        <v>#DIV/0!</v>
      </c>
      <c r="BG666" s="53" t="e">
        <f>VALUE(TEXT((AC666*$J666/365*'TOX and EXPO INPUTS'!$E$32/'TOX and EXPO INPUTS'!$E$33),"0.00E+00"))</f>
        <v>#DIV/0!</v>
      </c>
      <c r="BH666" s="53" t="e">
        <f>VALUE(TEXT((AD666*$J666/365*'TOX and EXPO INPUTS'!$E$32/'TOX and EXPO INPUTS'!$E$33),"0.00E+00"))</f>
        <v>#DIV/0!</v>
      </c>
      <c r="BI666" s="53" t="s">
        <v>139</v>
      </c>
      <c r="BJ666" s="53" t="s">
        <v>139</v>
      </c>
      <c r="BK666" s="73" t="s">
        <v>139</v>
      </c>
      <c r="BL666" s="72" t="e">
        <f>VALUE(TEXT((AB666*$K666/365*'TOX and EXPO INPUTS'!$E$32/'TOX and EXPO INPUTS'!$E$33),"0.00E+00"))</f>
        <v>#DIV/0!</v>
      </c>
      <c r="BM666" s="53" t="e">
        <f>VALUE(TEXT((AC666*$K666/365*'TOX and EXPO INPUTS'!$E$32/'TOX and EXPO INPUTS'!$E$33),"0.00E+00"))</f>
        <v>#DIV/0!</v>
      </c>
      <c r="BN666" s="53" t="e">
        <f>VALUE(TEXT((AD666*$K666/365*'TOX and EXPO INPUTS'!$E$32/'TOX and EXPO INPUTS'!$E$33),"0.00E+00"))</f>
        <v>#DIV/0!</v>
      </c>
      <c r="BO666" s="53" t="s">
        <v>139</v>
      </c>
      <c r="BP666" s="53" t="s">
        <v>139</v>
      </c>
      <c r="BQ666" s="73" t="s">
        <v>139</v>
      </c>
      <c r="BR666" s="72" t="e">
        <f>VALUE(TEXT((AL666*$J666/365*'TOX and EXPO INPUTS'!$E$32/'TOX and EXPO INPUTS'!$E$33),"0.00E+00"))</f>
        <v>#DIV/0!</v>
      </c>
      <c r="BS666" s="53" t="e">
        <f>VALUE(TEXT((AM666*$J666/365*'TOX and EXPO INPUTS'!$E$32/'TOX and EXPO INPUTS'!$E$33),"0.00E+00"))</f>
        <v>#DIV/0!</v>
      </c>
      <c r="BT666" s="53" t="e">
        <f>VALUE(TEXT((AN666*$J666/365*'TOX and EXPO INPUTS'!$E$32/'TOX and EXPO INPUTS'!$E$33),"0.00E+00"))</f>
        <v>#DIV/0!</v>
      </c>
      <c r="BU666" s="73" t="s">
        <v>139</v>
      </c>
      <c r="BV666" s="72" t="e">
        <f>VALUE(TEXT((AL666*$K666/365*'TOX and EXPO INPUTS'!$E$32/'TOX and EXPO INPUTS'!$E$33),"0.00E+00"))</f>
        <v>#DIV/0!</v>
      </c>
      <c r="BW666" s="53" t="e">
        <f>VALUE(TEXT((AM666*$K666/365*'TOX and EXPO INPUTS'!$E$32/'TOX and EXPO INPUTS'!$E$33),"0.00E+00"))</f>
        <v>#DIV/0!</v>
      </c>
      <c r="BX666" s="53" t="e">
        <f>VALUE(TEXT((AN666*$K666/365*'TOX and EXPO INPUTS'!$E$32/'TOX and EXPO INPUTS'!$E$33),"0.00E+00"))</f>
        <v>#DIV/0!</v>
      </c>
      <c r="BY666" s="73" t="s">
        <v>139</v>
      </c>
      <c r="BZ666" s="72" t="e">
        <f>VALUE(TEXT((AP666*$J666/365*'TOX and EXPO INPUTS'!$E$32/'TOX and EXPO INPUTS'!$E$33),"0.00E+00"))</f>
        <v>#DIV/0!</v>
      </c>
      <c r="CA666" s="53" t="e">
        <f>VALUE(TEXT((AQ666*$J666/365*'TOX and EXPO INPUTS'!$E$32/'TOX and EXPO INPUTS'!$E$33),"0.00E+00"))</f>
        <v>#DIV/0!</v>
      </c>
      <c r="CB666" s="53" t="e">
        <f>VALUE(TEXT((AR666*$J666/365*'TOX and EXPO INPUTS'!$E$32/'TOX and EXPO INPUTS'!$E$33),"0.00E+00"))</f>
        <v>#DIV/0!</v>
      </c>
      <c r="CC666" s="53" t="s">
        <v>139</v>
      </c>
      <c r="CD666" s="53" t="s">
        <v>139</v>
      </c>
      <c r="CE666" s="53" t="e">
        <f>VALUE(TEXT((AU666*$J666/365*'TOX and EXPO INPUTS'!$E$32/'TOX and EXPO INPUTS'!$E$33),"0.00E+00"))</f>
        <v>#DIV/0!</v>
      </c>
      <c r="CF666" s="53" t="e">
        <f>VALUE(TEXT((AV666*$J666/365*'TOX and EXPO INPUTS'!$E$32/'TOX and EXPO INPUTS'!$E$33),"0.00E+00"))</f>
        <v>#DIV/0!</v>
      </c>
      <c r="CG666" s="53" t="e">
        <f>VALUE(TEXT((AW666*$J666/365*'TOX and EXPO INPUTS'!$E$32/'TOX and EXPO INPUTS'!$E$33),"0.00E+00"))</f>
        <v>#DIV/0!</v>
      </c>
      <c r="CH666" s="53" t="s">
        <v>139</v>
      </c>
      <c r="CI666" s="53" t="s">
        <v>139</v>
      </c>
      <c r="CJ666" s="53" t="e">
        <f>VALUE(TEXT((AZ666*$J666/365*'TOX and EXPO INPUTS'!$E$32/'TOX and EXPO INPUTS'!$E$33),"0.00E+00"))</f>
        <v>#DIV/0!</v>
      </c>
      <c r="CK666" s="53" t="e">
        <f>VALUE(TEXT((BA666*$J666/365*'TOX and EXPO INPUTS'!$E$32/'TOX and EXPO INPUTS'!$E$33),"0.00E+00"))</f>
        <v>#DIV/0!</v>
      </c>
      <c r="CL666" s="53" t="e">
        <f>VALUE(TEXT((BB666*$J666/365*'TOX and EXPO INPUTS'!$E$32/'TOX and EXPO INPUTS'!$E$33),"0.00E+00"))</f>
        <v>#DIV/0!</v>
      </c>
      <c r="CM666" s="53" t="s">
        <v>139</v>
      </c>
      <c r="CN666" s="53" t="s">
        <v>139</v>
      </c>
      <c r="CO666" s="73" t="s">
        <v>139</v>
      </c>
      <c r="CP666" s="72" t="e">
        <f>VALUE(TEXT((AP666*$K666/365*'TOX and EXPO INPUTS'!$E$32/'TOX and EXPO INPUTS'!$E$33),"0.00E+00"))</f>
        <v>#DIV/0!</v>
      </c>
      <c r="CQ666" s="53" t="e">
        <f>VALUE(TEXT((AQ666*$K666/365*'TOX and EXPO INPUTS'!$E$32/'TOX and EXPO INPUTS'!$E$33),"0.00E+00"))</f>
        <v>#DIV/0!</v>
      </c>
      <c r="CR666" s="53" t="e">
        <f>VALUE(TEXT((AR666*$K666/365*'TOX and EXPO INPUTS'!$E$32/'TOX and EXPO INPUTS'!$E$33),"0.00E+00"))</f>
        <v>#DIV/0!</v>
      </c>
      <c r="CS666" s="53" t="s">
        <v>139</v>
      </c>
      <c r="CT666" s="53" t="s">
        <v>139</v>
      </c>
      <c r="CU666" s="53" t="e">
        <f>VALUE(TEXT((AU666*$K666/365*'TOX and EXPO INPUTS'!$E$32/'TOX and EXPO INPUTS'!$E$33),"0.00E+00"))</f>
        <v>#DIV/0!</v>
      </c>
      <c r="CV666" s="53" t="e">
        <f>VALUE(TEXT((AV666*$K666/365*'TOX and EXPO INPUTS'!$E$32/'TOX and EXPO INPUTS'!$E$33),"0.00E+00"))</f>
        <v>#DIV/0!</v>
      </c>
      <c r="CW666" s="53" t="e">
        <f>VALUE(TEXT((AW666*$K666/365*'TOX and EXPO INPUTS'!$E$32/'TOX and EXPO INPUTS'!$E$33),"0.00E+00"))</f>
        <v>#DIV/0!</v>
      </c>
      <c r="CX666" s="53" t="s">
        <v>139</v>
      </c>
      <c r="CY666" s="53" t="s">
        <v>139</v>
      </c>
      <c r="CZ666" s="53" t="e">
        <f>VALUE(TEXT((AZ666*$K666/365*'TOX and EXPO INPUTS'!$E$32/'TOX and EXPO INPUTS'!$E$33),"0.00E+00"))</f>
        <v>#DIV/0!</v>
      </c>
      <c r="DA666" s="53" t="e">
        <f>VALUE(TEXT((BA666*$K666/365*'TOX and EXPO INPUTS'!$E$32/'TOX and EXPO INPUTS'!$E$33),"0.00E+00"))</f>
        <v>#DIV/0!</v>
      </c>
      <c r="DB666" s="53" t="e">
        <f>VALUE(TEXT((BB666*$K666/365*'TOX and EXPO INPUTS'!$E$32/'TOX and EXPO INPUTS'!$E$33),"0.00E+00"))</f>
        <v>#DIV/0!</v>
      </c>
      <c r="DC666" s="53" t="s">
        <v>139</v>
      </c>
      <c r="DD666" s="53" t="s">
        <v>139</v>
      </c>
      <c r="DE666" s="73" t="s">
        <v>139</v>
      </c>
      <c r="DF666" s="110" t="e">
        <f>VALUE(TEXT((BZ666*'TOX and EXPO INPUTS'!$E$22),"0.00E+00"))</f>
        <v>#DIV/0!</v>
      </c>
      <c r="DG666" s="108" t="e">
        <f>VALUE(TEXT((CA666*'TOX and EXPO INPUTS'!$E$22),"0.00E+00"))</f>
        <v>#DIV/0!</v>
      </c>
      <c r="DH666" s="108" t="e">
        <f>VALUE(TEXT((CB666*'TOX and EXPO INPUTS'!$E$22),"0.00E+00"))</f>
        <v>#DIV/0!</v>
      </c>
      <c r="DI666" s="108" t="s">
        <v>139</v>
      </c>
      <c r="DJ666" s="108" t="s">
        <v>139</v>
      </c>
      <c r="DK666" s="108" t="e">
        <f>VALUE(TEXT((CE666*'TOX and EXPO INPUTS'!$E$22),"0.00E+00"))</f>
        <v>#DIV/0!</v>
      </c>
      <c r="DL666" s="108" t="e">
        <f>VALUE(TEXT((CF666*'TOX and EXPO INPUTS'!$E$22),"0.00E+00"))</f>
        <v>#DIV/0!</v>
      </c>
      <c r="DM666" s="108" t="e">
        <f>VALUE(TEXT((CG666*'TOX and EXPO INPUTS'!$E$22),"0.00E+00"))</f>
        <v>#DIV/0!</v>
      </c>
      <c r="DN666" s="108" t="s">
        <v>139</v>
      </c>
      <c r="DO666" s="108" t="s">
        <v>139</v>
      </c>
      <c r="DP666" s="108" t="e">
        <f>VALUE(TEXT((CJ666*'TOX and EXPO INPUTS'!$E$22),"0.00E+00"))</f>
        <v>#DIV/0!</v>
      </c>
      <c r="DQ666" s="108" t="e">
        <f>VALUE(TEXT((CK666*'TOX and EXPO INPUTS'!$E$22),"0.00E+00"))</f>
        <v>#DIV/0!</v>
      </c>
      <c r="DR666" s="108" t="e">
        <f>VALUE(TEXT((CL666*'TOX and EXPO INPUTS'!$E$22),"0.00E+00"))</f>
        <v>#DIV/0!</v>
      </c>
      <c r="DS666" s="108" t="s">
        <v>139</v>
      </c>
      <c r="DT666" s="108" t="s">
        <v>139</v>
      </c>
      <c r="DU666" s="109" t="s">
        <v>139</v>
      </c>
      <c r="DV666" s="110" t="e">
        <f>VALUE(TEXT((CP666*'TOX and EXPO INPUTS'!$E$22),"0.00E+00"))</f>
        <v>#DIV/0!</v>
      </c>
      <c r="DW666" s="108" t="e">
        <f>VALUE(TEXT((CQ666*'TOX and EXPO INPUTS'!$E$22),"0.00E+00"))</f>
        <v>#DIV/0!</v>
      </c>
      <c r="DX666" s="108" t="e">
        <f>VALUE(TEXT((CR666*'TOX and EXPO INPUTS'!$E$22),"0.00E+00"))</f>
        <v>#DIV/0!</v>
      </c>
      <c r="DY666" s="108" t="s">
        <v>139</v>
      </c>
      <c r="DZ666" s="108" t="s">
        <v>139</v>
      </c>
      <c r="EA666" s="108" t="e">
        <f>VALUE(TEXT((CU666*'TOX and EXPO INPUTS'!$E$22),"0.00E+00"))</f>
        <v>#DIV/0!</v>
      </c>
      <c r="EB666" s="108" t="e">
        <f>VALUE(TEXT((CV666*'TOX and EXPO INPUTS'!$E$22),"0.00E+00"))</f>
        <v>#DIV/0!</v>
      </c>
      <c r="EC666" s="108" t="e">
        <f>VALUE(TEXT((CW666*'TOX and EXPO INPUTS'!$E$22),"0.00E+00"))</f>
        <v>#DIV/0!</v>
      </c>
      <c r="ED666" s="108" t="s">
        <v>139</v>
      </c>
      <c r="EE666" s="108" t="s">
        <v>139</v>
      </c>
      <c r="EF666" s="108" t="e">
        <f>VALUE(TEXT((CZ666*'TOX and EXPO INPUTS'!$E$22),"0.00E+00"))</f>
        <v>#DIV/0!</v>
      </c>
      <c r="EG666" s="108" t="e">
        <f>VALUE(TEXT((DA666*'TOX and EXPO INPUTS'!$E$22),"0.00E+00"))</f>
        <v>#DIV/0!</v>
      </c>
      <c r="EH666" s="108" t="e">
        <f>VALUE(TEXT((DB666*'TOX and EXPO INPUTS'!$E$22),"0.00E+00"))</f>
        <v>#DIV/0!</v>
      </c>
      <c r="EI666" s="108" t="s">
        <v>139</v>
      </c>
      <c r="EJ666" s="108" t="s">
        <v>139</v>
      </c>
      <c r="EK666" s="109" t="s">
        <v>139</v>
      </c>
      <c r="EL666" s="56" t="s">
        <v>79</v>
      </c>
      <c r="EM666" s="36">
        <v>45333401</v>
      </c>
      <c r="EN666" s="36" t="s">
        <v>106</v>
      </c>
      <c r="EO666" s="57" t="s">
        <v>107</v>
      </c>
    </row>
    <row r="667" spans="1:145" ht="24" x14ac:dyDescent="0.25">
      <c r="A667" s="56" t="s">
        <v>23</v>
      </c>
      <c r="B667" s="36" t="s">
        <v>50</v>
      </c>
      <c r="C667" s="36" t="s">
        <v>27</v>
      </c>
      <c r="D667" s="57" t="s">
        <v>0</v>
      </c>
      <c r="E667" s="61" t="s">
        <v>32</v>
      </c>
      <c r="F667" s="92"/>
      <c r="G667" s="65"/>
      <c r="H667" s="56"/>
      <c r="I667" s="65"/>
      <c r="J667" s="100">
        <v>10</v>
      </c>
      <c r="K667" s="100">
        <v>30</v>
      </c>
      <c r="L667" s="69">
        <v>112</v>
      </c>
      <c r="M667" s="49">
        <v>11.2</v>
      </c>
      <c r="N667" s="49">
        <v>11.2</v>
      </c>
      <c r="O667" s="53" t="s">
        <v>139</v>
      </c>
      <c r="P667" s="53" t="s">
        <v>139</v>
      </c>
      <c r="Q667" s="66" t="s">
        <v>139</v>
      </c>
      <c r="R667" s="69">
        <v>12.5</v>
      </c>
      <c r="S667" s="49">
        <v>2.5</v>
      </c>
      <c r="T667" s="49">
        <v>1.25</v>
      </c>
      <c r="U667" s="66" t="s">
        <v>139</v>
      </c>
      <c r="V667" s="72">
        <f t="shared" si="646"/>
        <v>0</v>
      </c>
      <c r="W667" s="53">
        <f t="shared" si="646"/>
        <v>0</v>
      </c>
      <c r="X667" s="53">
        <f t="shared" si="646"/>
        <v>0</v>
      </c>
      <c r="Y667" s="53" t="s">
        <v>139</v>
      </c>
      <c r="Z667" s="53" t="s">
        <v>139</v>
      </c>
      <c r="AA667" s="73" t="s">
        <v>139</v>
      </c>
      <c r="AB667" s="72" t="e">
        <f>VALUE(TEXT(((V667*'TOX and EXPO INPUTS'!$E$12)/'TOX and EXPO INPUTS'!$E$27),"0.00E+00"))</f>
        <v>#DIV/0!</v>
      </c>
      <c r="AC667" s="53" t="e">
        <f>VALUE(TEXT(((W667*'TOX and EXPO INPUTS'!$E$12)/'TOX and EXPO INPUTS'!$E$27),"0.00E+00"))</f>
        <v>#DIV/0!</v>
      </c>
      <c r="AD667" s="53" t="e">
        <f>VALUE(TEXT(((X667*'TOX and EXPO INPUTS'!$E$12)/'TOX and EXPO INPUTS'!$E$27),"0.00E+00"))</f>
        <v>#DIV/0!</v>
      </c>
      <c r="AE667" s="53" t="s">
        <v>139</v>
      </c>
      <c r="AF667" s="53" t="s">
        <v>139</v>
      </c>
      <c r="AG667" s="73" t="s">
        <v>139</v>
      </c>
      <c r="AH667" s="72">
        <f t="shared" si="647"/>
        <v>0</v>
      </c>
      <c r="AI667" s="53">
        <f t="shared" si="647"/>
        <v>0</v>
      </c>
      <c r="AJ667" s="53">
        <f t="shared" si="647"/>
        <v>0</v>
      </c>
      <c r="AK667" s="73" t="s">
        <v>139</v>
      </c>
      <c r="AL667" s="72" t="e">
        <f>VALUE(TEXT(((AH667*'TOX and EXPO INPUTS'!$E$20)/'TOX and EXPO INPUTS'!$E$29),"0.00E+00"))</f>
        <v>#DIV/0!</v>
      </c>
      <c r="AM667" s="53" t="e">
        <f>VALUE(TEXT(((AI667*'TOX and EXPO INPUTS'!$E$20)/'TOX and EXPO INPUTS'!$E$29),"0.00E+00"))</f>
        <v>#DIV/0!</v>
      </c>
      <c r="AN667" s="53" t="e">
        <f>VALUE(TEXT(((AJ667*'TOX and EXPO INPUTS'!$E$20)/'TOX and EXPO INPUTS'!$E$29),"0.00E+00"))</f>
        <v>#DIV/0!</v>
      </c>
      <c r="AO667" s="73" t="s">
        <v>139</v>
      </c>
      <c r="AP667" s="72" t="e">
        <f t="shared" si="657"/>
        <v>#DIV/0!</v>
      </c>
      <c r="AQ667" s="53" t="e">
        <f t="shared" si="658"/>
        <v>#DIV/0!</v>
      </c>
      <c r="AR667" s="53" t="e">
        <f t="shared" si="659"/>
        <v>#DIV/0!</v>
      </c>
      <c r="AS667" s="53" t="s">
        <v>139</v>
      </c>
      <c r="AT667" s="53" t="s">
        <v>139</v>
      </c>
      <c r="AU667" s="53" t="e">
        <f t="shared" si="660"/>
        <v>#DIV/0!</v>
      </c>
      <c r="AV667" s="53" t="e">
        <f t="shared" si="661"/>
        <v>#DIV/0!</v>
      </c>
      <c r="AW667" s="53" t="e">
        <f t="shared" si="662"/>
        <v>#DIV/0!</v>
      </c>
      <c r="AX667" s="53" t="s">
        <v>139</v>
      </c>
      <c r="AY667" s="53" t="s">
        <v>139</v>
      </c>
      <c r="AZ667" s="53" t="e">
        <f t="shared" si="663"/>
        <v>#DIV/0!</v>
      </c>
      <c r="BA667" s="53" t="e">
        <f t="shared" si="664"/>
        <v>#DIV/0!</v>
      </c>
      <c r="BB667" s="53" t="e">
        <f t="shared" si="665"/>
        <v>#DIV/0!</v>
      </c>
      <c r="BC667" s="53" t="s">
        <v>139</v>
      </c>
      <c r="BD667" s="53" t="s">
        <v>139</v>
      </c>
      <c r="BE667" s="73" t="s">
        <v>139</v>
      </c>
      <c r="BF667" s="72" t="e">
        <f>VALUE(TEXT((AB667*$J667/365*'TOX and EXPO INPUTS'!$E$32/'TOX and EXPO INPUTS'!$E$33),"0.00E+00"))</f>
        <v>#DIV/0!</v>
      </c>
      <c r="BG667" s="53" t="e">
        <f>VALUE(TEXT((AC667*$J667/365*'TOX and EXPO INPUTS'!$E$32/'TOX and EXPO INPUTS'!$E$33),"0.00E+00"))</f>
        <v>#DIV/0!</v>
      </c>
      <c r="BH667" s="53" t="e">
        <f>VALUE(TEXT((AD667*$J667/365*'TOX and EXPO INPUTS'!$E$32/'TOX and EXPO INPUTS'!$E$33),"0.00E+00"))</f>
        <v>#DIV/0!</v>
      </c>
      <c r="BI667" s="53" t="s">
        <v>139</v>
      </c>
      <c r="BJ667" s="53" t="s">
        <v>139</v>
      </c>
      <c r="BK667" s="73" t="s">
        <v>139</v>
      </c>
      <c r="BL667" s="72" t="e">
        <f>VALUE(TEXT((AB667*$K667/365*'TOX and EXPO INPUTS'!$E$32/'TOX and EXPO INPUTS'!$E$33),"0.00E+00"))</f>
        <v>#DIV/0!</v>
      </c>
      <c r="BM667" s="53" t="e">
        <f>VALUE(TEXT((AC667*$K667/365*'TOX and EXPO INPUTS'!$E$32/'TOX and EXPO INPUTS'!$E$33),"0.00E+00"))</f>
        <v>#DIV/0!</v>
      </c>
      <c r="BN667" s="53" t="e">
        <f>VALUE(TEXT((AD667*$K667/365*'TOX and EXPO INPUTS'!$E$32/'TOX and EXPO INPUTS'!$E$33),"0.00E+00"))</f>
        <v>#DIV/0!</v>
      </c>
      <c r="BO667" s="53" t="s">
        <v>139</v>
      </c>
      <c r="BP667" s="53" t="s">
        <v>139</v>
      </c>
      <c r="BQ667" s="73" t="s">
        <v>139</v>
      </c>
      <c r="BR667" s="72" t="e">
        <f>VALUE(TEXT((AL667*$J667/365*'TOX and EXPO INPUTS'!$E$32/'TOX and EXPO INPUTS'!$E$33),"0.00E+00"))</f>
        <v>#DIV/0!</v>
      </c>
      <c r="BS667" s="53" t="e">
        <f>VALUE(TEXT((AM667*$J667/365*'TOX and EXPO INPUTS'!$E$32/'TOX and EXPO INPUTS'!$E$33),"0.00E+00"))</f>
        <v>#DIV/0!</v>
      </c>
      <c r="BT667" s="53" t="e">
        <f>VALUE(TEXT((AN667*$J667/365*'TOX and EXPO INPUTS'!$E$32/'TOX and EXPO INPUTS'!$E$33),"0.00E+00"))</f>
        <v>#DIV/0!</v>
      </c>
      <c r="BU667" s="73" t="s">
        <v>139</v>
      </c>
      <c r="BV667" s="72" t="e">
        <f>VALUE(TEXT((AL667*$K667/365*'TOX and EXPO INPUTS'!$E$32/'TOX and EXPO INPUTS'!$E$33),"0.00E+00"))</f>
        <v>#DIV/0!</v>
      </c>
      <c r="BW667" s="53" t="e">
        <f>VALUE(TEXT((AM667*$K667/365*'TOX and EXPO INPUTS'!$E$32/'TOX and EXPO INPUTS'!$E$33),"0.00E+00"))</f>
        <v>#DIV/0!</v>
      </c>
      <c r="BX667" s="53" t="e">
        <f>VALUE(TEXT((AN667*$K667/365*'TOX and EXPO INPUTS'!$E$32/'TOX and EXPO INPUTS'!$E$33),"0.00E+00"))</f>
        <v>#DIV/0!</v>
      </c>
      <c r="BY667" s="73" t="s">
        <v>139</v>
      </c>
      <c r="BZ667" s="72" t="e">
        <f>VALUE(TEXT((AP667*$J667/365*'TOX and EXPO INPUTS'!$E$32/'TOX and EXPO INPUTS'!$E$33),"0.00E+00"))</f>
        <v>#DIV/0!</v>
      </c>
      <c r="CA667" s="53" t="e">
        <f>VALUE(TEXT((AQ667*$J667/365*'TOX and EXPO INPUTS'!$E$32/'TOX and EXPO INPUTS'!$E$33),"0.00E+00"))</f>
        <v>#DIV/0!</v>
      </c>
      <c r="CB667" s="53" t="e">
        <f>VALUE(TEXT((AR667*$J667/365*'TOX and EXPO INPUTS'!$E$32/'TOX and EXPO INPUTS'!$E$33),"0.00E+00"))</f>
        <v>#DIV/0!</v>
      </c>
      <c r="CC667" s="53" t="s">
        <v>139</v>
      </c>
      <c r="CD667" s="53" t="s">
        <v>139</v>
      </c>
      <c r="CE667" s="53" t="e">
        <f>VALUE(TEXT((AU667*$J667/365*'TOX and EXPO INPUTS'!$E$32/'TOX and EXPO INPUTS'!$E$33),"0.00E+00"))</f>
        <v>#DIV/0!</v>
      </c>
      <c r="CF667" s="53" t="e">
        <f>VALUE(TEXT((AV667*$J667/365*'TOX and EXPO INPUTS'!$E$32/'TOX and EXPO INPUTS'!$E$33),"0.00E+00"))</f>
        <v>#DIV/0!</v>
      </c>
      <c r="CG667" s="53" t="e">
        <f>VALUE(TEXT((AW667*$J667/365*'TOX and EXPO INPUTS'!$E$32/'TOX and EXPO INPUTS'!$E$33),"0.00E+00"))</f>
        <v>#DIV/0!</v>
      </c>
      <c r="CH667" s="53" t="s">
        <v>139</v>
      </c>
      <c r="CI667" s="53" t="s">
        <v>139</v>
      </c>
      <c r="CJ667" s="53" t="e">
        <f>VALUE(TEXT((AZ667*$J667/365*'TOX and EXPO INPUTS'!$E$32/'TOX and EXPO INPUTS'!$E$33),"0.00E+00"))</f>
        <v>#DIV/0!</v>
      </c>
      <c r="CK667" s="53" t="e">
        <f>VALUE(TEXT((BA667*$J667/365*'TOX and EXPO INPUTS'!$E$32/'TOX and EXPO INPUTS'!$E$33),"0.00E+00"))</f>
        <v>#DIV/0!</v>
      </c>
      <c r="CL667" s="53" t="e">
        <f>VALUE(TEXT((BB667*$J667/365*'TOX and EXPO INPUTS'!$E$32/'TOX and EXPO INPUTS'!$E$33),"0.00E+00"))</f>
        <v>#DIV/0!</v>
      </c>
      <c r="CM667" s="53" t="s">
        <v>139</v>
      </c>
      <c r="CN667" s="53" t="s">
        <v>139</v>
      </c>
      <c r="CO667" s="73" t="s">
        <v>139</v>
      </c>
      <c r="CP667" s="72" t="e">
        <f>VALUE(TEXT((AP667*$K667/365*'TOX and EXPO INPUTS'!$E$32/'TOX and EXPO INPUTS'!$E$33),"0.00E+00"))</f>
        <v>#DIV/0!</v>
      </c>
      <c r="CQ667" s="53" t="e">
        <f>VALUE(TEXT((AQ667*$K667/365*'TOX and EXPO INPUTS'!$E$32/'TOX and EXPO INPUTS'!$E$33),"0.00E+00"))</f>
        <v>#DIV/0!</v>
      </c>
      <c r="CR667" s="53" t="e">
        <f>VALUE(TEXT((AR667*$K667/365*'TOX and EXPO INPUTS'!$E$32/'TOX and EXPO INPUTS'!$E$33),"0.00E+00"))</f>
        <v>#DIV/0!</v>
      </c>
      <c r="CS667" s="53" t="s">
        <v>139</v>
      </c>
      <c r="CT667" s="53" t="s">
        <v>139</v>
      </c>
      <c r="CU667" s="53" t="e">
        <f>VALUE(TEXT((AU667*$K667/365*'TOX and EXPO INPUTS'!$E$32/'TOX and EXPO INPUTS'!$E$33),"0.00E+00"))</f>
        <v>#DIV/0!</v>
      </c>
      <c r="CV667" s="53" t="e">
        <f>VALUE(TEXT((AV667*$K667/365*'TOX and EXPO INPUTS'!$E$32/'TOX and EXPO INPUTS'!$E$33),"0.00E+00"))</f>
        <v>#DIV/0!</v>
      </c>
      <c r="CW667" s="53" t="e">
        <f>VALUE(TEXT((AW667*$K667/365*'TOX and EXPO INPUTS'!$E$32/'TOX and EXPO INPUTS'!$E$33),"0.00E+00"))</f>
        <v>#DIV/0!</v>
      </c>
      <c r="CX667" s="53" t="s">
        <v>139</v>
      </c>
      <c r="CY667" s="53" t="s">
        <v>139</v>
      </c>
      <c r="CZ667" s="53" t="e">
        <f>VALUE(TEXT((AZ667*$K667/365*'TOX and EXPO INPUTS'!$E$32/'TOX and EXPO INPUTS'!$E$33),"0.00E+00"))</f>
        <v>#DIV/0!</v>
      </c>
      <c r="DA667" s="53" t="e">
        <f>VALUE(TEXT((BA667*$K667/365*'TOX and EXPO INPUTS'!$E$32/'TOX and EXPO INPUTS'!$E$33),"0.00E+00"))</f>
        <v>#DIV/0!</v>
      </c>
      <c r="DB667" s="53" t="e">
        <f>VALUE(TEXT((BB667*$K667/365*'TOX and EXPO INPUTS'!$E$32/'TOX and EXPO INPUTS'!$E$33),"0.00E+00"))</f>
        <v>#DIV/0!</v>
      </c>
      <c r="DC667" s="53" t="s">
        <v>139</v>
      </c>
      <c r="DD667" s="53" t="s">
        <v>139</v>
      </c>
      <c r="DE667" s="73" t="s">
        <v>139</v>
      </c>
      <c r="DF667" s="110" t="e">
        <f>VALUE(TEXT((BZ667*'TOX and EXPO INPUTS'!$E$22),"0.00E+00"))</f>
        <v>#DIV/0!</v>
      </c>
      <c r="DG667" s="108" t="e">
        <f>VALUE(TEXT((CA667*'TOX and EXPO INPUTS'!$E$22),"0.00E+00"))</f>
        <v>#DIV/0!</v>
      </c>
      <c r="DH667" s="108" t="e">
        <f>VALUE(TEXT((CB667*'TOX and EXPO INPUTS'!$E$22),"0.00E+00"))</f>
        <v>#DIV/0!</v>
      </c>
      <c r="DI667" s="108" t="s">
        <v>139</v>
      </c>
      <c r="DJ667" s="108" t="s">
        <v>139</v>
      </c>
      <c r="DK667" s="108" t="e">
        <f>VALUE(TEXT((CE667*'TOX and EXPO INPUTS'!$E$22),"0.00E+00"))</f>
        <v>#DIV/0!</v>
      </c>
      <c r="DL667" s="108" t="e">
        <f>VALUE(TEXT((CF667*'TOX and EXPO INPUTS'!$E$22),"0.00E+00"))</f>
        <v>#DIV/0!</v>
      </c>
      <c r="DM667" s="108" t="e">
        <f>VALUE(TEXT((CG667*'TOX and EXPO INPUTS'!$E$22),"0.00E+00"))</f>
        <v>#DIV/0!</v>
      </c>
      <c r="DN667" s="108" t="s">
        <v>139</v>
      </c>
      <c r="DO667" s="108" t="s">
        <v>139</v>
      </c>
      <c r="DP667" s="108" t="e">
        <f>VALUE(TEXT((CJ667*'TOX and EXPO INPUTS'!$E$22),"0.00E+00"))</f>
        <v>#DIV/0!</v>
      </c>
      <c r="DQ667" s="108" t="e">
        <f>VALUE(TEXT((CK667*'TOX and EXPO INPUTS'!$E$22),"0.00E+00"))</f>
        <v>#DIV/0!</v>
      </c>
      <c r="DR667" s="108" t="e">
        <f>VALUE(TEXT((CL667*'TOX and EXPO INPUTS'!$E$22),"0.00E+00"))</f>
        <v>#DIV/0!</v>
      </c>
      <c r="DS667" s="108" t="s">
        <v>139</v>
      </c>
      <c r="DT667" s="108" t="s">
        <v>139</v>
      </c>
      <c r="DU667" s="109" t="s">
        <v>139</v>
      </c>
      <c r="DV667" s="110" t="e">
        <f>VALUE(TEXT((CP667*'TOX and EXPO INPUTS'!$E$22),"0.00E+00"))</f>
        <v>#DIV/0!</v>
      </c>
      <c r="DW667" s="108" t="e">
        <f>VALUE(TEXT((CQ667*'TOX and EXPO INPUTS'!$E$22),"0.00E+00"))</f>
        <v>#DIV/0!</v>
      </c>
      <c r="DX667" s="108" t="e">
        <f>VALUE(TEXT((CR667*'TOX and EXPO INPUTS'!$E$22),"0.00E+00"))</f>
        <v>#DIV/0!</v>
      </c>
      <c r="DY667" s="108" t="s">
        <v>139</v>
      </c>
      <c r="DZ667" s="108" t="s">
        <v>139</v>
      </c>
      <c r="EA667" s="108" t="e">
        <f>VALUE(TEXT((CU667*'TOX and EXPO INPUTS'!$E$22),"0.00E+00"))</f>
        <v>#DIV/0!</v>
      </c>
      <c r="EB667" s="108" t="e">
        <f>VALUE(TEXT((CV667*'TOX and EXPO INPUTS'!$E$22),"0.00E+00"))</f>
        <v>#DIV/0!</v>
      </c>
      <c r="EC667" s="108" t="e">
        <f>VALUE(TEXT((CW667*'TOX and EXPO INPUTS'!$E$22),"0.00E+00"))</f>
        <v>#DIV/0!</v>
      </c>
      <c r="ED667" s="108" t="s">
        <v>139</v>
      </c>
      <c r="EE667" s="108" t="s">
        <v>139</v>
      </c>
      <c r="EF667" s="108" t="e">
        <f>VALUE(TEXT((CZ667*'TOX and EXPO INPUTS'!$E$22),"0.00E+00"))</f>
        <v>#DIV/0!</v>
      </c>
      <c r="EG667" s="108" t="e">
        <f>VALUE(TEXT((DA667*'TOX and EXPO INPUTS'!$E$22),"0.00E+00"))</f>
        <v>#DIV/0!</v>
      </c>
      <c r="EH667" s="108" t="e">
        <f>VALUE(TEXT((DB667*'TOX and EXPO INPUTS'!$E$22),"0.00E+00"))</f>
        <v>#DIV/0!</v>
      </c>
      <c r="EI667" s="108" t="s">
        <v>139</v>
      </c>
      <c r="EJ667" s="108" t="s">
        <v>139</v>
      </c>
      <c r="EK667" s="109" t="s">
        <v>139</v>
      </c>
      <c r="EL667" s="56" t="s">
        <v>79</v>
      </c>
      <c r="EM667" s="36">
        <v>45333401</v>
      </c>
      <c r="EN667" s="36" t="s">
        <v>106</v>
      </c>
      <c r="EO667" s="57" t="s">
        <v>107</v>
      </c>
    </row>
    <row r="668" spans="1:145" ht="24" x14ac:dyDescent="0.25">
      <c r="A668" s="56" t="s">
        <v>23</v>
      </c>
      <c r="B668" s="36" t="s">
        <v>50</v>
      </c>
      <c r="C668" s="36" t="s">
        <v>27</v>
      </c>
      <c r="D668" s="57" t="s">
        <v>0</v>
      </c>
      <c r="E668" s="61" t="s">
        <v>60</v>
      </c>
      <c r="F668" s="92"/>
      <c r="G668" s="65"/>
      <c r="H668" s="56"/>
      <c r="I668" s="65"/>
      <c r="J668" s="100">
        <v>10</v>
      </c>
      <c r="K668" s="100">
        <v>30</v>
      </c>
      <c r="L668" s="69">
        <v>112</v>
      </c>
      <c r="M668" s="49">
        <v>11.2</v>
      </c>
      <c r="N668" s="49">
        <v>11.2</v>
      </c>
      <c r="O668" s="53" t="s">
        <v>139</v>
      </c>
      <c r="P668" s="53" t="s">
        <v>139</v>
      </c>
      <c r="Q668" s="66" t="s">
        <v>139</v>
      </c>
      <c r="R668" s="69">
        <v>12.5</v>
      </c>
      <c r="S668" s="49">
        <v>2.5</v>
      </c>
      <c r="T668" s="49">
        <v>1.25</v>
      </c>
      <c r="U668" s="66" t="s">
        <v>139</v>
      </c>
      <c r="V668" s="72">
        <f t="shared" si="646"/>
        <v>0</v>
      </c>
      <c r="W668" s="53">
        <f t="shared" si="646"/>
        <v>0</v>
      </c>
      <c r="X668" s="53">
        <f t="shared" si="646"/>
        <v>0</v>
      </c>
      <c r="Y668" s="53" t="s">
        <v>139</v>
      </c>
      <c r="Z668" s="53" t="s">
        <v>139</v>
      </c>
      <c r="AA668" s="73" t="s">
        <v>139</v>
      </c>
      <c r="AB668" s="72" t="e">
        <f>VALUE(TEXT(((V668*'TOX and EXPO INPUTS'!$E$12)/'TOX and EXPO INPUTS'!$E$27),"0.00E+00"))</f>
        <v>#DIV/0!</v>
      </c>
      <c r="AC668" s="53" t="e">
        <f>VALUE(TEXT(((W668*'TOX and EXPO INPUTS'!$E$12)/'TOX and EXPO INPUTS'!$E$27),"0.00E+00"))</f>
        <v>#DIV/0!</v>
      </c>
      <c r="AD668" s="53" t="e">
        <f>VALUE(TEXT(((X668*'TOX and EXPO INPUTS'!$E$12)/'TOX and EXPO INPUTS'!$E$27),"0.00E+00"))</f>
        <v>#DIV/0!</v>
      </c>
      <c r="AE668" s="53" t="s">
        <v>139</v>
      </c>
      <c r="AF668" s="53" t="s">
        <v>139</v>
      </c>
      <c r="AG668" s="73" t="s">
        <v>139</v>
      </c>
      <c r="AH668" s="72">
        <f t="shared" si="647"/>
        <v>0</v>
      </c>
      <c r="AI668" s="53">
        <f t="shared" si="647"/>
        <v>0</v>
      </c>
      <c r="AJ668" s="53">
        <f t="shared" si="647"/>
        <v>0</v>
      </c>
      <c r="AK668" s="73" t="s">
        <v>139</v>
      </c>
      <c r="AL668" s="72" t="e">
        <f>VALUE(TEXT(((AH668*'TOX and EXPO INPUTS'!$E$20)/'TOX and EXPO INPUTS'!$E$29),"0.00E+00"))</f>
        <v>#DIV/0!</v>
      </c>
      <c r="AM668" s="53" t="e">
        <f>VALUE(TEXT(((AI668*'TOX and EXPO INPUTS'!$E$20)/'TOX and EXPO INPUTS'!$E$29),"0.00E+00"))</f>
        <v>#DIV/0!</v>
      </c>
      <c r="AN668" s="53" t="e">
        <f>VALUE(TEXT(((AJ668*'TOX and EXPO INPUTS'!$E$20)/'TOX and EXPO INPUTS'!$E$29),"0.00E+00"))</f>
        <v>#DIV/0!</v>
      </c>
      <c r="AO668" s="73" t="s">
        <v>139</v>
      </c>
      <c r="AP668" s="72" t="e">
        <f t="shared" si="657"/>
        <v>#DIV/0!</v>
      </c>
      <c r="AQ668" s="53" t="e">
        <f t="shared" si="658"/>
        <v>#DIV/0!</v>
      </c>
      <c r="AR668" s="53" t="e">
        <f t="shared" si="659"/>
        <v>#DIV/0!</v>
      </c>
      <c r="AS668" s="53" t="s">
        <v>139</v>
      </c>
      <c r="AT668" s="53" t="s">
        <v>139</v>
      </c>
      <c r="AU668" s="53" t="e">
        <f t="shared" si="660"/>
        <v>#DIV/0!</v>
      </c>
      <c r="AV668" s="53" t="e">
        <f t="shared" si="661"/>
        <v>#DIV/0!</v>
      </c>
      <c r="AW668" s="53" t="e">
        <f t="shared" si="662"/>
        <v>#DIV/0!</v>
      </c>
      <c r="AX668" s="53" t="s">
        <v>139</v>
      </c>
      <c r="AY668" s="53" t="s">
        <v>139</v>
      </c>
      <c r="AZ668" s="53" t="e">
        <f t="shared" si="663"/>
        <v>#DIV/0!</v>
      </c>
      <c r="BA668" s="53" t="e">
        <f t="shared" si="664"/>
        <v>#DIV/0!</v>
      </c>
      <c r="BB668" s="53" t="e">
        <f t="shared" si="665"/>
        <v>#DIV/0!</v>
      </c>
      <c r="BC668" s="53" t="s">
        <v>139</v>
      </c>
      <c r="BD668" s="53" t="s">
        <v>139</v>
      </c>
      <c r="BE668" s="73" t="s">
        <v>139</v>
      </c>
      <c r="BF668" s="72" t="e">
        <f>VALUE(TEXT((AB668*$J668/365*'TOX and EXPO INPUTS'!$E$32/'TOX and EXPO INPUTS'!$E$33),"0.00E+00"))</f>
        <v>#DIV/0!</v>
      </c>
      <c r="BG668" s="53" t="e">
        <f>VALUE(TEXT((AC668*$J668/365*'TOX and EXPO INPUTS'!$E$32/'TOX and EXPO INPUTS'!$E$33),"0.00E+00"))</f>
        <v>#DIV/0!</v>
      </c>
      <c r="BH668" s="53" t="e">
        <f>VALUE(TEXT((AD668*$J668/365*'TOX and EXPO INPUTS'!$E$32/'TOX and EXPO INPUTS'!$E$33),"0.00E+00"))</f>
        <v>#DIV/0!</v>
      </c>
      <c r="BI668" s="53" t="s">
        <v>139</v>
      </c>
      <c r="BJ668" s="53" t="s">
        <v>139</v>
      </c>
      <c r="BK668" s="73" t="s">
        <v>139</v>
      </c>
      <c r="BL668" s="72" t="e">
        <f>VALUE(TEXT((AB668*$K668/365*'TOX and EXPO INPUTS'!$E$32/'TOX and EXPO INPUTS'!$E$33),"0.00E+00"))</f>
        <v>#DIV/0!</v>
      </c>
      <c r="BM668" s="53" t="e">
        <f>VALUE(TEXT((AC668*$K668/365*'TOX and EXPO INPUTS'!$E$32/'TOX and EXPO INPUTS'!$E$33),"0.00E+00"))</f>
        <v>#DIV/0!</v>
      </c>
      <c r="BN668" s="53" t="e">
        <f>VALUE(TEXT((AD668*$K668/365*'TOX and EXPO INPUTS'!$E$32/'TOX and EXPO INPUTS'!$E$33),"0.00E+00"))</f>
        <v>#DIV/0!</v>
      </c>
      <c r="BO668" s="53" t="s">
        <v>139</v>
      </c>
      <c r="BP668" s="53" t="s">
        <v>139</v>
      </c>
      <c r="BQ668" s="73" t="s">
        <v>139</v>
      </c>
      <c r="BR668" s="72" t="e">
        <f>VALUE(TEXT((AL668*$J668/365*'TOX and EXPO INPUTS'!$E$32/'TOX and EXPO INPUTS'!$E$33),"0.00E+00"))</f>
        <v>#DIV/0!</v>
      </c>
      <c r="BS668" s="53" t="e">
        <f>VALUE(TEXT((AM668*$J668/365*'TOX and EXPO INPUTS'!$E$32/'TOX and EXPO INPUTS'!$E$33),"0.00E+00"))</f>
        <v>#DIV/0!</v>
      </c>
      <c r="BT668" s="53" t="e">
        <f>VALUE(TEXT((AN668*$J668/365*'TOX and EXPO INPUTS'!$E$32/'TOX and EXPO INPUTS'!$E$33),"0.00E+00"))</f>
        <v>#DIV/0!</v>
      </c>
      <c r="BU668" s="73" t="s">
        <v>139</v>
      </c>
      <c r="BV668" s="72" t="e">
        <f>VALUE(TEXT((AL668*$K668/365*'TOX and EXPO INPUTS'!$E$32/'TOX and EXPO INPUTS'!$E$33),"0.00E+00"))</f>
        <v>#DIV/0!</v>
      </c>
      <c r="BW668" s="53" t="e">
        <f>VALUE(TEXT((AM668*$K668/365*'TOX and EXPO INPUTS'!$E$32/'TOX and EXPO INPUTS'!$E$33),"0.00E+00"))</f>
        <v>#DIV/0!</v>
      </c>
      <c r="BX668" s="53" t="e">
        <f>VALUE(TEXT((AN668*$K668/365*'TOX and EXPO INPUTS'!$E$32/'TOX and EXPO INPUTS'!$E$33),"0.00E+00"))</f>
        <v>#DIV/0!</v>
      </c>
      <c r="BY668" s="73" t="s">
        <v>139</v>
      </c>
      <c r="BZ668" s="72" t="e">
        <f>VALUE(TEXT((AP668*$J668/365*'TOX and EXPO INPUTS'!$E$32/'TOX and EXPO INPUTS'!$E$33),"0.00E+00"))</f>
        <v>#DIV/0!</v>
      </c>
      <c r="CA668" s="53" t="e">
        <f>VALUE(TEXT((AQ668*$J668/365*'TOX and EXPO INPUTS'!$E$32/'TOX and EXPO INPUTS'!$E$33),"0.00E+00"))</f>
        <v>#DIV/0!</v>
      </c>
      <c r="CB668" s="53" t="e">
        <f>VALUE(TEXT((AR668*$J668/365*'TOX and EXPO INPUTS'!$E$32/'TOX and EXPO INPUTS'!$E$33),"0.00E+00"))</f>
        <v>#DIV/0!</v>
      </c>
      <c r="CC668" s="53" t="s">
        <v>139</v>
      </c>
      <c r="CD668" s="53" t="s">
        <v>139</v>
      </c>
      <c r="CE668" s="53" t="e">
        <f>VALUE(TEXT((AU668*$J668/365*'TOX and EXPO INPUTS'!$E$32/'TOX and EXPO INPUTS'!$E$33),"0.00E+00"))</f>
        <v>#DIV/0!</v>
      </c>
      <c r="CF668" s="53" t="e">
        <f>VALUE(TEXT((AV668*$J668/365*'TOX and EXPO INPUTS'!$E$32/'TOX and EXPO INPUTS'!$E$33),"0.00E+00"))</f>
        <v>#DIV/0!</v>
      </c>
      <c r="CG668" s="53" t="e">
        <f>VALUE(TEXT((AW668*$J668/365*'TOX and EXPO INPUTS'!$E$32/'TOX and EXPO INPUTS'!$E$33),"0.00E+00"))</f>
        <v>#DIV/0!</v>
      </c>
      <c r="CH668" s="53" t="s">
        <v>139</v>
      </c>
      <c r="CI668" s="53" t="s">
        <v>139</v>
      </c>
      <c r="CJ668" s="53" t="e">
        <f>VALUE(TEXT((AZ668*$J668/365*'TOX and EXPO INPUTS'!$E$32/'TOX and EXPO INPUTS'!$E$33),"0.00E+00"))</f>
        <v>#DIV/0!</v>
      </c>
      <c r="CK668" s="53" t="e">
        <f>VALUE(TEXT((BA668*$J668/365*'TOX and EXPO INPUTS'!$E$32/'TOX and EXPO INPUTS'!$E$33),"0.00E+00"))</f>
        <v>#DIV/0!</v>
      </c>
      <c r="CL668" s="53" t="e">
        <f>VALUE(TEXT((BB668*$J668/365*'TOX and EXPO INPUTS'!$E$32/'TOX and EXPO INPUTS'!$E$33),"0.00E+00"))</f>
        <v>#DIV/0!</v>
      </c>
      <c r="CM668" s="53" t="s">
        <v>139</v>
      </c>
      <c r="CN668" s="53" t="s">
        <v>139</v>
      </c>
      <c r="CO668" s="73" t="s">
        <v>139</v>
      </c>
      <c r="CP668" s="72" t="e">
        <f>VALUE(TEXT((AP668*$K668/365*'TOX and EXPO INPUTS'!$E$32/'TOX and EXPO INPUTS'!$E$33),"0.00E+00"))</f>
        <v>#DIV/0!</v>
      </c>
      <c r="CQ668" s="53" t="e">
        <f>VALUE(TEXT((AQ668*$K668/365*'TOX and EXPO INPUTS'!$E$32/'TOX and EXPO INPUTS'!$E$33),"0.00E+00"))</f>
        <v>#DIV/0!</v>
      </c>
      <c r="CR668" s="53" t="e">
        <f>VALUE(TEXT((AR668*$K668/365*'TOX and EXPO INPUTS'!$E$32/'TOX and EXPO INPUTS'!$E$33),"0.00E+00"))</f>
        <v>#DIV/0!</v>
      </c>
      <c r="CS668" s="53" t="s">
        <v>139</v>
      </c>
      <c r="CT668" s="53" t="s">
        <v>139</v>
      </c>
      <c r="CU668" s="53" t="e">
        <f>VALUE(TEXT((AU668*$K668/365*'TOX and EXPO INPUTS'!$E$32/'TOX and EXPO INPUTS'!$E$33),"0.00E+00"))</f>
        <v>#DIV/0!</v>
      </c>
      <c r="CV668" s="53" t="e">
        <f>VALUE(TEXT((AV668*$K668/365*'TOX and EXPO INPUTS'!$E$32/'TOX and EXPO INPUTS'!$E$33),"0.00E+00"))</f>
        <v>#DIV/0!</v>
      </c>
      <c r="CW668" s="53" t="e">
        <f>VALUE(TEXT((AW668*$K668/365*'TOX and EXPO INPUTS'!$E$32/'TOX and EXPO INPUTS'!$E$33),"0.00E+00"))</f>
        <v>#DIV/0!</v>
      </c>
      <c r="CX668" s="53" t="s">
        <v>139</v>
      </c>
      <c r="CY668" s="53" t="s">
        <v>139</v>
      </c>
      <c r="CZ668" s="53" t="e">
        <f>VALUE(TEXT((AZ668*$K668/365*'TOX and EXPO INPUTS'!$E$32/'TOX and EXPO INPUTS'!$E$33),"0.00E+00"))</f>
        <v>#DIV/0!</v>
      </c>
      <c r="DA668" s="53" t="e">
        <f>VALUE(TEXT((BA668*$K668/365*'TOX and EXPO INPUTS'!$E$32/'TOX and EXPO INPUTS'!$E$33),"0.00E+00"))</f>
        <v>#DIV/0!</v>
      </c>
      <c r="DB668" s="53" t="e">
        <f>VALUE(TEXT((BB668*$K668/365*'TOX and EXPO INPUTS'!$E$32/'TOX and EXPO INPUTS'!$E$33),"0.00E+00"))</f>
        <v>#DIV/0!</v>
      </c>
      <c r="DC668" s="53" t="s">
        <v>139</v>
      </c>
      <c r="DD668" s="53" t="s">
        <v>139</v>
      </c>
      <c r="DE668" s="73" t="s">
        <v>139</v>
      </c>
      <c r="DF668" s="110" t="e">
        <f>VALUE(TEXT((BZ668*'TOX and EXPO INPUTS'!$E$22),"0.00E+00"))</f>
        <v>#DIV/0!</v>
      </c>
      <c r="DG668" s="108" t="e">
        <f>VALUE(TEXT((CA668*'TOX and EXPO INPUTS'!$E$22),"0.00E+00"))</f>
        <v>#DIV/0!</v>
      </c>
      <c r="DH668" s="108" t="e">
        <f>VALUE(TEXT((CB668*'TOX and EXPO INPUTS'!$E$22),"0.00E+00"))</f>
        <v>#DIV/0!</v>
      </c>
      <c r="DI668" s="108" t="s">
        <v>139</v>
      </c>
      <c r="DJ668" s="108" t="s">
        <v>139</v>
      </c>
      <c r="DK668" s="108" t="e">
        <f>VALUE(TEXT((CE668*'TOX and EXPO INPUTS'!$E$22),"0.00E+00"))</f>
        <v>#DIV/0!</v>
      </c>
      <c r="DL668" s="108" t="e">
        <f>VALUE(TEXT((CF668*'TOX and EXPO INPUTS'!$E$22),"0.00E+00"))</f>
        <v>#DIV/0!</v>
      </c>
      <c r="DM668" s="108" t="e">
        <f>VALUE(TEXT((CG668*'TOX and EXPO INPUTS'!$E$22),"0.00E+00"))</f>
        <v>#DIV/0!</v>
      </c>
      <c r="DN668" s="108" t="s">
        <v>139</v>
      </c>
      <c r="DO668" s="108" t="s">
        <v>139</v>
      </c>
      <c r="DP668" s="108" t="e">
        <f>VALUE(TEXT((CJ668*'TOX and EXPO INPUTS'!$E$22),"0.00E+00"))</f>
        <v>#DIV/0!</v>
      </c>
      <c r="DQ668" s="108" t="e">
        <f>VALUE(TEXT((CK668*'TOX and EXPO INPUTS'!$E$22),"0.00E+00"))</f>
        <v>#DIV/0!</v>
      </c>
      <c r="DR668" s="108" t="e">
        <f>VALUE(TEXT((CL668*'TOX and EXPO INPUTS'!$E$22),"0.00E+00"))</f>
        <v>#DIV/0!</v>
      </c>
      <c r="DS668" s="108" t="s">
        <v>139</v>
      </c>
      <c r="DT668" s="108" t="s">
        <v>139</v>
      </c>
      <c r="DU668" s="109" t="s">
        <v>139</v>
      </c>
      <c r="DV668" s="110" t="e">
        <f>VALUE(TEXT((CP668*'TOX and EXPO INPUTS'!$E$22),"0.00E+00"))</f>
        <v>#DIV/0!</v>
      </c>
      <c r="DW668" s="108" t="e">
        <f>VALUE(TEXT((CQ668*'TOX and EXPO INPUTS'!$E$22),"0.00E+00"))</f>
        <v>#DIV/0!</v>
      </c>
      <c r="DX668" s="108" t="e">
        <f>VALUE(TEXT((CR668*'TOX and EXPO INPUTS'!$E$22),"0.00E+00"))</f>
        <v>#DIV/0!</v>
      </c>
      <c r="DY668" s="108" t="s">
        <v>139</v>
      </c>
      <c r="DZ668" s="108" t="s">
        <v>139</v>
      </c>
      <c r="EA668" s="108" t="e">
        <f>VALUE(TEXT((CU668*'TOX and EXPO INPUTS'!$E$22),"0.00E+00"))</f>
        <v>#DIV/0!</v>
      </c>
      <c r="EB668" s="108" t="e">
        <f>VALUE(TEXT((CV668*'TOX and EXPO INPUTS'!$E$22),"0.00E+00"))</f>
        <v>#DIV/0!</v>
      </c>
      <c r="EC668" s="108" t="e">
        <f>VALUE(TEXT((CW668*'TOX and EXPO INPUTS'!$E$22),"0.00E+00"))</f>
        <v>#DIV/0!</v>
      </c>
      <c r="ED668" s="108" t="s">
        <v>139</v>
      </c>
      <c r="EE668" s="108" t="s">
        <v>139</v>
      </c>
      <c r="EF668" s="108" t="e">
        <f>VALUE(TEXT((CZ668*'TOX and EXPO INPUTS'!$E$22),"0.00E+00"))</f>
        <v>#DIV/0!</v>
      </c>
      <c r="EG668" s="108" t="e">
        <f>VALUE(TEXT((DA668*'TOX and EXPO INPUTS'!$E$22),"0.00E+00"))</f>
        <v>#DIV/0!</v>
      </c>
      <c r="EH668" s="108" t="e">
        <f>VALUE(TEXT((DB668*'TOX and EXPO INPUTS'!$E$22),"0.00E+00"))</f>
        <v>#DIV/0!</v>
      </c>
      <c r="EI668" s="108" t="s">
        <v>139</v>
      </c>
      <c r="EJ668" s="108" t="s">
        <v>139</v>
      </c>
      <c r="EK668" s="109" t="s">
        <v>139</v>
      </c>
      <c r="EL668" s="56" t="s">
        <v>79</v>
      </c>
      <c r="EM668" s="36">
        <v>45333401</v>
      </c>
      <c r="EN668" s="36" t="s">
        <v>106</v>
      </c>
      <c r="EO668" s="57" t="s">
        <v>107</v>
      </c>
    </row>
    <row r="669" spans="1:145" ht="24" x14ac:dyDescent="0.25">
      <c r="A669" s="56" t="s">
        <v>23</v>
      </c>
      <c r="B669" s="36" t="s">
        <v>50</v>
      </c>
      <c r="C669" s="36" t="s">
        <v>19</v>
      </c>
      <c r="D669" s="57" t="s">
        <v>0</v>
      </c>
      <c r="E669" s="61" t="s">
        <v>562</v>
      </c>
      <c r="F669" s="92"/>
      <c r="G669" s="66" t="s">
        <v>143</v>
      </c>
      <c r="H669" s="72">
        <v>5</v>
      </c>
      <c r="I669" s="73" t="s">
        <v>144</v>
      </c>
      <c r="J669" s="100">
        <v>10</v>
      </c>
      <c r="K669" s="100">
        <v>30</v>
      </c>
      <c r="L669" s="63">
        <v>440</v>
      </c>
      <c r="M669" s="51">
        <v>240</v>
      </c>
      <c r="N669" s="51">
        <v>130</v>
      </c>
      <c r="O669" s="53" t="s">
        <v>139</v>
      </c>
      <c r="P669" s="53" t="s">
        <v>139</v>
      </c>
      <c r="Q669" s="66" t="s">
        <v>139</v>
      </c>
      <c r="R669" s="63">
        <v>10</v>
      </c>
      <c r="S669" s="53">
        <v>2</v>
      </c>
      <c r="T669" s="53">
        <v>1</v>
      </c>
      <c r="U669" s="66" t="s">
        <v>139</v>
      </c>
      <c r="V669" s="72">
        <f t="shared" si="646"/>
        <v>0</v>
      </c>
      <c r="W669" s="53">
        <f t="shared" si="646"/>
        <v>0</v>
      </c>
      <c r="X669" s="53">
        <f t="shared" si="646"/>
        <v>0</v>
      </c>
      <c r="Y669" s="53" t="s">
        <v>139</v>
      </c>
      <c r="Z669" s="53" t="s">
        <v>139</v>
      </c>
      <c r="AA669" s="73" t="s">
        <v>139</v>
      </c>
      <c r="AB669" s="72" t="e">
        <f>VALUE(TEXT(((V669*'TOX and EXPO INPUTS'!$E$12)/'TOX and EXPO INPUTS'!$E$27),"0.00E+00"))</f>
        <v>#DIV/0!</v>
      </c>
      <c r="AC669" s="53" t="e">
        <f>VALUE(TEXT(((W669*'TOX and EXPO INPUTS'!$E$12)/'TOX and EXPO INPUTS'!$E$27),"0.00E+00"))</f>
        <v>#DIV/0!</v>
      </c>
      <c r="AD669" s="53" t="e">
        <f>VALUE(TEXT(((X669*'TOX and EXPO INPUTS'!$E$12)/'TOX and EXPO INPUTS'!$E$27),"0.00E+00"))</f>
        <v>#DIV/0!</v>
      </c>
      <c r="AE669" s="53" t="s">
        <v>139</v>
      </c>
      <c r="AF669" s="53" t="s">
        <v>139</v>
      </c>
      <c r="AG669" s="73" t="s">
        <v>139</v>
      </c>
      <c r="AH669" s="72">
        <f t="shared" si="647"/>
        <v>0</v>
      </c>
      <c r="AI669" s="53">
        <f t="shared" si="647"/>
        <v>0</v>
      </c>
      <c r="AJ669" s="53">
        <f t="shared" si="647"/>
        <v>0</v>
      </c>
      <c r="AK669" s="73" t="s">
        <v>139</v>
      </c>
      <c r="AL669" s="72" t="e">
        <f>VALUE(TEXT(((AH669*'TOX and EXPO INPUTS'!$E$20)/'TOX and EXPO INPUTS'!$E$29),"0.00E+00"))</f>
        <v>#DIV/0!</v>
      </c>
      <c r="AM669" s="53" t="e">
        <f>VALUE(TEXT(((AI669*'TOX and EXPO INPUTS'!$E$20)/'TOX and EXPO INPUTS'!$E$29),"0.00E+00"))</f>
        <v>#DIV/0!</v>
      </c>
      <c r="AN669" s="53" t="e">
        <f>VALUE(TEXT(((AJ669*'TOX and EXPO INPUTS'!$E$20)/'TOX and EXPO INPUTS'!$E$29),"0.00E+00"))</f>
        <v>#DIV/0!</v>
      </c>
      <c r="AO669" s="73" t="s">
        <v>139</v>
      </c>
      <c r="AP669" s="72" t="e">
        <f t="shared" si="657"/>
        <v>#DIV/0!</v>
      </c>
      <c r="AQ669" s="53" t="e">
        <f t="shared" si="658"/>
        <v>#DIV/0!</v>
      </c>
      <c r="AR669" s="53" t="e">
        <f t="shared" si="659"/>
        <v>#DIV/0!</v>
      </c>
      <c r="AS669" s="53" t="s">
        <v>139</v>
      </c>
      <c r="AT669" s="53" t="s">
        <v>139</v>
      </c>
      <c r="AU669" s="53" t="e">
        <f t="shared" si="660"/>
        <v>#DIV/0!</v>
      </c>
      <c r="AV669" s="53" t="e">
        <f t="shared" si="661"/>
        <v>#DIV/0!</v>
      </c>
      <c r="AW669" s="53" t="e">
        <f t="shared" si="662"/>
        <v>#DIV/0!</v>
      </c>
      <c r="AX669" s="53" t="s">
        <v>139</v>
      </c>
      <c r="AY669" s="53" t="s">
        <v>139</v>
      </c>
      <c r="AZ669" s="53" t="e">
        <f t="shared" si="663"/>
        <v>#DIV/0!</v>
      </c>
      <c r="BA669" s="53" t="e">
        <f t="shared" si="664"/>
        <v>#DIV/0!</v>
      </c>
      <c r="BB669" s="53" t="e">
        <f t="shared" si="665"/>
        <v>#DIV/0!</v>
      </c>
      <c r="BC669" s="53" t="s">
        <v>139</v>
      </c>
      <c r="BD669" s="53" t="s">
        <v>139</v>
      </c>
      <c r="BE669" s="73" t="s">
        <v>139</v>
      </c>
      <c r="BF669" s="72" t="e">
        <f>VALUE(TEXT((AB669*$J669/365*'TOX and EXPO INPUTS'!$E$32/'TOX and EXPO INPUTS'!$E$33),"0.00E+00"))</f>
        <v>#DIV/0!</v>
      </c>
      <c r="BG669" s="53" t="e">
        <f>VALUE(TEXT((AC669*$J669/365*'TOX and EXPO INPUTS'!$E$32/'TOX and EXPO INPUTS'!$E$33),"0.00E+00"))</f>
        <v>#DIV/0!</v>
      </c>
      <c r="BH669" s="53" t="e">
        <f>VALUE(TEXT((AD669*$J669/365*'TOX and EXPO INPUTS'!$E$32/'TOX and EXPO INPUTS'!$E$33),"0.00E+00"))</f>
        <v>#DIV/0!</v>
      </c>
      <c r="BI669" s="53" t="s">
        <v>139</v>
      </c>
      <c r="BJ669" s="53" t="s">
        <v>139</v>
      </c>
      <c r="BK669" s="73" t="s">
        <v>139</v>
      </c>
      <c r="BL669" s="72" t="e">
        <f>VALUE(TEXT((AB669*$K669/365*'TOX and EXPO INPUTS'!$E$32/'TOX and EXPO INPUTS'!$E$33),"0.00E+00"))</f>
        <v>#DIV/0!</v>
      </c>
      <c r="BM669" s="53" t="e">
        <f>VALUE(TEXT((AC669*$K669/365*'TOX and EXPO INPUTS'!$E$32/'TOX and EXPO INPUTS'!$E$33),"0.00E+00"))</f>
        <v>#DIV/0!</v>
      </c>
      <c r="BN669" s="53" t="e">
        <f>VALUE(TEXT((AD669*$K669/365*'TOX and EXPO INPUTS'!$E$32/'TOX and EXPO INPUTS'!$E$33),"0.00E+00"))</f>
        <v>#DIV/0!</v>
      </c>
      <c r="BO669" s="53" t="s">
        <v>139</v>
      </c>
      <c r="BP669" s="53" t="s">
        <v>139</v>
      </c>
      <c r="BQ669" s="73" t="s">
        <v>139</v>
      </c>
      <c r="BR669" s="72" t="e">
        <f>VALUE(TEXT((AL669*$J669/365*'TOX and EXPO INPUTS'!$E$32/'TOX and EXPO INPUTS'!$E$33),"0.00E+00"))</f>
        <v>#DIV/0!</v>
      </c>
      <c r="BS669" s="53" t="e">
        <f>VALUE(TEXT((AM669*$J669/365*'TOX and EXPO INPUTS'!$E$32/'TOX and EXPO INPUTS'!$E$33),"0.00E+00"))</f>
        <v>#DIV/0!</v>
      </c>
      <c r="BT669" s="53" t="e">
        <f>VALUE(TEXT((AN669*$J669/365*'TOX and EXPO INPUTS'!$E$32/'TOX and EXPO INPUTS'!$E$33),"0.00E+00"))</f>
        <v>#DIV/0!</v>
      </c>
      <c r="BU669" s="73" t="s">
        <v>139</v>
      </c>
      <c r="BV669" s="72" t="e">
        <f>VALUE(TEXT((AL669*$K669/365*'TOX and EXPO INPUTS'!$E$32/'TOX and EXPO INPUTS'!$E$33),"0.00E+00"))</f>
        <v>#DIV/0!</v>
      </c>
      <c r="BW669" s="53" t="e">
        <f>VALUE(TEXT((AM669*$K669/365*'TOX and EXPO INPUTS'!$E$32/'TOX and EXPO INPUTS'!$E$33),"0.00E+00"))</f>
        <v>#DIV/0!</v>
      </c>
      <c r="BX669" s="53" t="e">
        <f>VALUE(TEXT((AN669*$K669/365*'TOX and EXPO INPUTS'!$E$32/'TOX and EXPO INPUTS'!$E$33),"0.00E+00"))</f>
        <v>#DIV/0!</v>
      </c>
      <c r="BY669" s="73" t="s">
        <v>139</v>
      </c>
      <c r="BZ669" s="72" t="e">
        <f>VALUE(TEXT((AP669*$J669/365*'TOX and EXPO INPUTS'!$E$32/'TOX and EXPO INPUTS'!$E$33),"0.00E+00"))</f>
        <v>#DIV/0!</v>
      </c>
      <c r="CA669" s="53" t="e">
        <f>VALUE(TEXT((AQ669*$J669/365*'TOX and EXPO INPUTS'!$E$32/'TOX and EXPO INPUTS'!$E$33),"0.00E+00"))</f>
        <v>#DIV/0!</v>
      </c>
      <c r="CB669" s="53" t="e">
        <f>VALUE(TEXT((AR669*$J669/365*'TOX and EXPO INPUTS'!$E$32/'TOX and EXPO INPUTS'!$E$33),"0.00E+00"))</f>
        <v>#DIV/0!</v>
      </c>
      <c r="CC669" s="53" t="s">
        <v>139</v>
      </c>
      <c r="CD669" s="53" t="s">
        <v>139</v>
      </c>
      <c r="CE669" s="53" t="e">
        <f>VALUE(TEXT((AU669*$J669/365*'TOX and EXPO INPUTS'!$E$32/'TOX and EXPO INPUTS'!$E$33),"0.00E+00"))</f>
        <v>#DIV/0!</v>
      </c>
      <c r="CF669" s="53" t="e">
        <f>VALUE(TEXT((AV669*$J669/365*'TOX and EXPO INPUTS'!$E$32/'TOX and EXPO INPUTS'!$E$33),"0.00E+00"))</f>
        <v>#DIV/0!</v>
      </c>
      <c r="CG669" s="53" t="e">
        <f>VALUE(TEXT((AW669*$J669/365*'TOX and EXPO INPUTS'!$E$32/'TOX and EXPO INPUTS'!$E$33),"0.00E+00"))</f>
        <v>#DIV/0!</v>
      </c>
      <c r="CH669" s="53" t="s">
        <v>139</v>
      </c>
      <c r="CI669" s="53" t="s">
        <v>139</v>
      </c>
      <c r="CJ669" s="53" t="e">
        <f>VALUE(TEXT((AZ669*$J669/365*'TOX and EXPO INPUTS'!$E$32/'TOX and EXPO INPUTS'!$E$33),"0.00E+00"))</f>
        <v>#DIV/0!</v>
      </c>
      <c r="CK669" s="53" t="e">
        <f>VALUE(TEXT((BA669*$J669/365*'TOX and EXPO INPUTS'!$E$32/'TOX and EXPO INPUTS'!$E$33),"0.00E+00"))</f>
        <v>#DIV/0!</v>
      </c>
      <c r="CL669" s="53" t="e">
        <f>VALUE(TEXT((BB669*$J669/365*'TOX and EXPO INPUTS'!$E$32/'TOX and EXPO INPUTS'!$E$33),"0.00E+00"))</f>
        <v>#DIV/0!</v>
      </c>
      <c r="CM669" s="53" t="s">
        <v>139</v>
      </c>
      <c r="CN669" s="53" t="s">
        <v>139</v>
      </c>
      <c r="CO669" s="73" t="s">
        <v>139</v>
      </c>
      <c r="CP669" s="72" t="e">
        <f>VALUE(TEXT((AP669*$K669/365*'TOX and EXPO INPUTS'!$E$32/'TOX and EXPO INPUTS'!$E$33),"0.00E+00"))</f>
        <v>#DIV/0!</v>
      </c>
      <c r="CQ669" s="53" t="e">
        <f>VALUE(TEXT((AQ669*$K669/365*'TOX and EXPO INPUTS'!$E$32/'TOX and EXPO INPUTS'!$E$33),"0.00E+00"))</f>
        <v>#DIV/0!</v>
      </c>
      <c r="CR669" s="53" t="e">
        <f>VALUE(TEXT((AR669*$K669/365*'TOX and EXPO INPUTS'!$E$32/'TOX and EXPO INPUTS'!$E$33),"0.00E+00"))</f>
        <v>#DIV/0!</v>
      </c>
      <c r="CS669" s="53" t="s">
        <v>139</v>
      </c>
      <c r="CT669" s="53" t="s">
        <v>139</v>
      </c>
      <c r="CU669" s="53" t="e">
        <f>VALUE(TEXT((AU669*$K669/365*'TOX and EXPO INPUTS'!$E$32/'TOX and EXPO INPUTS'!$E$33),"0.00E+00"))</f>
        <v>#DIV/0!</v>
      </c>
      <c r="CV669" s="53" t="e">
        <f>VALUE(TEXT((AV669*$K669/365*'TOX and EXPO INPUTS'!$E$32/'TOX and EXPO INPUTS'!$E$33),"0.00E+00"))</f>
        <v>#DIV/0!</v>
      </c>
      <c r="CW669" s="53" t="e">
        <f>VALUE(TEXT((AW669*$K669/365*'TOX and EXPO INPUTS'!$E$32/'TOX and EXPO INPUTS'!$E$33),"0.00E+00"))</f>
        <v>#DIV/0!</v>
      </c>
      <c r="CX669" s="53" t="s">
        <v>139</v>
      </c>
      <c r="CY669" s="53" t="s">
        <v>139</v>
      </c>
      <c r="CZ669" s="53" t="e">
        <f>VALUE(TEXT((AZ669*$K669/365*'TOX and EXPO INPUTS'!$E$32/'TOX and EXPO INPUTS'!$E$33),"0.00E+00"))</f>
        <v>#DIV/0!</v>
      </c>
      <c r="DA669" s="53" t="e">
        <f>VALUE(TEXT((BA669*$K669/365*'TOX and EXPO INPUTS'!$E$32/'TOX and EXPO INPUTS'!$E$33),"0.00E+00"))</f>
        <v>#DIV/0!</v>
      </c>
      <c r="DB669" s="53" t="e">
        <f>VALUE(TEXT((BB669*$K669/365*'TOX and EXPO INPUTS'!$E$32/'TOX and EXPO INPUTS'!$E$33),"0.00E+00"))</f>
        <v>#DIV/0!</v>
      </c>
      <c r="DC669" s="53" t="s">
        <v>139</v>
      </c>
      <c r="DD669" s="53" t="s">
        <v>139</v>
      </c>
      <c r="DE669" s="73" t="s">
        <v>139</v>
      </c>
      <c r="DF669" s="110" t="e">
        <f>VALUE(TEXT((BZ669*'TOX and EXPO INPUTS'!$E$22),"0.00E+00"))</f>
        <v>#DIV/0!</v>
      </c>
      <c r="DG669" s="108" t="e">
        <f>VALUE(TEXT((CA669*'TOX and EXPO INPUTS'!$E$22),"0.00E+00"))</f>
        <v>#DIV/0!</v>
      </c>
      <c r="DH669" s="108" t="e">
        <f>VALUE(TEXT((CB669*'TOX and EXPO INPUTS'!$E$22),"0.00E+00"))</f>
        <v>#DIV/0!</v>
      </c>
      <c r="DI669" s="108" t="s">
        <v>139</v>
      </c>
      <c r="DJ669" s="108" t="s">
        <v>139</v>
      </c>
      <c r="DK669" s="108" t="e">
        <f>VALUE(TEXT((CE669*'TOX and EXPO INPUTS'!$E$22),"0.00E+00"))</f>
        <v>#DIV/0!</v>
      </c>
      <c r="DL669" s="108" t="e">
        <f>VALUE(TEXT((CF669*'TOX and EXPO INPUTS'!$E$22),"0.00E+00"))</f>
        <v>#DIV/0!</v>
      </c>
      <c r="DM669" s="108" t="e">
        <f>VALUE(TEXT((CG669*'TOX and EXPO INPUTS'!$E$22),"0.00E+00"))</f>
        <v>#DIV/0!</v>
      </c>
      <c r="DN669" s="108" t="s">
        <v>139</v>
      </c>
      <c r="DO669" s="108" t="s">
        <v>139</v>
      </c>
      <c r="DP669" s="108" t="e">
        <f>VALUE(TEXT((CJ669*'TOX and EXPO INPUTS'!$E$22),"0.00E+00"))</f>
        <v>#DIV/0!</v>
      </c>
      <c r="DQ669" s="108" t="e">
        <f>VALUE(TEXT((CK669*'TOX and EXPO INPUTS'!$E$22),"0.00E+00"))</f>
        <v>#DIV/0!</v>
      </c>
      <c r="DR669" s="108" t="e">
        <f>VALUE(TEXT((CL669*'TOX and EXPO INPUTS'!$E$22),"0.00E+00"))</f>
        <v>#DIV/0!</v>
      </c>
      <c r="DS669" s="108" t="s">
        <v>139</v>
      </c>
      <c r="DT669" s="108" t="s">
        <v>139</v>
      </c>
      <c r="DU669" s="109" t="s">
        <v>139</v>
      </c>
      <c r="DV669" s="110" t="e">
        <f>VALUE(TEXT((CP669*'TOX and EXPO INPUTS'!$E$22),"0.00E+00"))</f>
        <v>#DIV/0!</v>
      </c>
      <c r="DW669" s="108" t="e">
        <f>VALUE(TEXT((CQ669*'TOX and EXPO INPUTS'!$E$22),"0.00E+00"))</f>
        <v>#DIV/0!</v>
      </c>
      <c r="DX669" s="108" t="e">
        <f>VALUE(TEXT((CR669*'TOX and EXPO INPUTS'!$E$22),"0.00E+00"))</f>
        <v>#DIV/0!</v>
      </c>
      <c r="DY669" s="108" t="s">
        <v>139</v>
      </c>
      <c r="DZ669" s="108" t="s">
        <v>139</v>
      </c>
      <c r="EA669" s="108" t="e">
        <f>VALUE(TEXT((CU669*'TOX and EXPO INPUTS'!$E$22),"0.00E+00"))</f>
        <v>#DIV/0!</v>
      </c>
      <c r="EB669" s="108" t="e">
        <f>VALUE(TEXT((CV669*'TOX and EXPO INPUTS'!$E$22),"0.00E+00"))</f>
        <v>#DIV/0!</v>
      </c>
      <c r="EC669" s="108" t="e">
        <f>VALUE(TEXT((CW669*'TOX and EXPO INPUTS'!$E$22),"0.00E+00"))</f>
        <v>#DIV/0!</v>
      </c>
      <c r="ED669" s="108" t="s">
        <v>139</v>
      </c>
      <c r="EE669" s="108" t="s">
        <v>139</v>
      </c>
      <c r="EF669" s="108" t="e">
        <f>VALUE(TEXT((CZ669*'TOX and EXPO INPUTS'!$E$22),"0.00E+00"))</f>
        <v>#DIV/0!</v>
      </c>
      <c r="EG669" s="108" t="e">
        <f>VALUE(TEXT((DA669*'TOX and EXPO INPUTS'!$E$22),"0.00E+00"))</f>
        <v>#DIV/0!</v>
      </c>
      <c r="EH669" s="108" t="e">
        <f>VALUE(TEXT((DB669*'TOX and EXPO INPUTS'!$E$22),"0.00E+00"))</f>
        <v>#DIV/0!</v>
      </c>
      <c r="EI669" s="108" t="s">
        <v>139</v>
      </c>
      <c r="EJ669" s="108" t="s">
        <v>139</v>
      </c>
      <c r="EK669" s="109" t="s">
        <v>139</v>
      </c>
      <c r="EL669" s="56" t="s">
        <v>96</v>
      </c>
      <c r="EM669" s="36">
        <v>44972201</v>
      </c>
      <c r="EN669" s="36" t="s">
        <v>101</v>
      </c>
      <c r="EO669" s="57" t="s">
        <v>123</v>
      </c>
    </row>
    <row r="670" spans="1:145" ht="24" x14ac:dyDescent="0.25">
      <c r="A670" s="56" t="s">
        <v>23</v>
      </c>
      <c r="B670" s="36" t="s">
        <v>50</v>
      </c>
      <c r="C670" s="36" t="s">
        <v>19</v>
      </c>
      <c r="D670" s="57" t="s">
        <v>0</v>
      </c>
      <c r="E670" s="61" t="s">
        <v>256</v>
      </c>
      <c r="F670" s="92"/>
      <c r="G670" s="66" t="s">
        <v>143</v>
      </c>
      <c r="H670" s="72">
        <v>5</v>
      </c>
      <c r="I670" s="73" t="s">
        <v>144</v>
      </c>
      <c r="J670" s="100">
        <v>10</v>
      </c>
      <c r="K670" s="100">
        <v>30</v>
      </c>
      <c r="L670" s="63">
        <v>440</v>
      </c>
      <c r="M670" s="51">
        <v>240</v>
      </c>
      <c r="N670" s="51">
        <v>130</v>
      </c>
      <c r="O670" s="53" t="s">
        <v>139</v>
      </c>
      <c r="P670" s="53" t="s">
        <v>139</v>
      </c>
      <c r="Q670" s="66" t="s">
        <v>139</v>
      </c>
      <c r="R670" s="63">
        <v>10</v>
      </c>
      <c r="S670" s="53">
        <v>2</v>
      </c>
      <c r="T670" s="53">
        <v>1</v>
      </c>
      <c r="U670" s="66" t="s">
        <v>139</v>
      </c>
      <c r="V670" s="72">
        <f t="shared" si="646"/>
        <v>0</v>
      </c>
      <c r="W670" s="53">
        <f t="shared" si="646"/>
        <v>0</v>
      </c>
      <c r="X670" s="53">
        <f t="shared" si="646"/>
        <v>0</v>
      </c>
      <c r="Y670" s="53" t="s">
        <v>139</v>
      </c>
      <c r="Z670" s="53" t="s">
        <v>139</v>
      </c>
      <c r="AA670" s="73" t="s">
        <v>139</v>
      </c>
      <c r="AB670" s="72" t="e">
        <f>VALUE(TEXT(((V670*'TOX and EXPO INPUTS'!$E$12)/'TOX and EXPO INPUTS'!$E$27),"0.00E+00"))</f>
        <v>#DIV/0!</v>
      </c>
      <c r="AC670" s="53" t="e">
        <f>VALUE(TEXT(((W670*'TOX and EXPO INPUTS'!$E$12)/'TOX and EXPO INPUTS'!$E$27),"0.00E+00"))</f>
        <v>#DIV/0!</v>
      </c>
      <c r="AD670" s="53" t="e">
        <f>VALUE(TEXT(((X670*'TOX and EXPO INPUTS'!$E$12)/'TOX and EXPO INPUTS'!$E$27),"0.00E+00"))</f>
        <v>#DIV/0!</v>
      </c>
      <c r="AE670" s="53" t="s">
        <v>139</v>
      </c>
      <c r="AF670" s="53" t="s">
        <v>139</v>
      </c>
      <c r="AG670" s="73" t="s">
        <v>139</v>
      </c>
      <c r="AH670" s="72">
        <f t="shared" si="647"/>
        <v>0</v>
      </c>
      <c r="AI670" s="53">
        <f t="shared" si="647"/>
        <v>0</v>
      </c>
      <c r="AJ670" s="53">
        <f t="shared" si="647"/>
        <v>0</v>
      </c>
      <c r="AK670" s="73" t="s">
        <v>139</v>
      </c>
      <c r="AL670" s="72" t="e">
        <f>VALUE(TEXT(((AH670*'TOX and EXPO INPUTS'!$E$20)/'TOX and EXPO INPUTS'!$E$29),"0.00E+00"))</f>
        <v>#DIV/0!</v>
      </c>
      <c r="AM670" s="53" t="e">
        <f>VALUE(TEXT(((AI670*'TOX and EXPO INPUTS'!$E$20)/'TOX and EXPO INPUTS'!$E$29),"0.00E+00"))</f>
        <v>#DIV/0!</v>
      </c>
      <c r="AN670" s="53" t="e">
        <f>VALUE(TEXT(((AJ670*'TOX and EXPO INPUTS'!$E$20)/'TOX and EXPO INPUTS'!$E$29),"0.00E+00"))</f>
        <v>#DIV/0!</v>
      </c>
      <c r="AO670" s="73" t="s">
        <v>139</v>
      </c>
      <c r="AP670" s="72" t="e">
        <f t="shared" si="657"/>
        <v>#DIV/0!</v>
      </c>
      <c r="AQ670" s="53" t="e">
        <f t="shared" si="658"/>
        <v>#DIV/0!</v>
      </c>
      <c r="AR670" s="53" t="e">
        <f t="shared" si="659"/>
        <v>#DIV/0!</v>
      </c>
      <c r="AS670" s="53" t="s">
        <v>139</v>
      </c>
      <c r="AT670" s="53" t="s">
        <v>139</v>
      </c>
      <c r="AU670" s="53" t="e">
        <f t="shared" si="660"/>
        <v>#DIV/0!</v>
      </c>
      <c r="AV670" s="53" t="e">
        <f t="shared" si="661"/>
        <v>#DIV/0!</v>
      </c>
      <c r="AW670" s="53" t="e">
        <f t="shared" si="662"/>
        <v>#DIV/0!</v>
      </c>
      <c r="AX670" s="53" t="s">
        <v>139</v>
      </c>
      <c r="AY670" s="53" t="s">
        <v>139</v>
      </c>
      <c r="AZ670" s="53" t="e">
        <f t="shared" si="663"/>
        <v>#DIV/0!</v>
      </c>
      <c r="BA670" s="53" t="e">
        <f t="shared" si="664"/>
        <v>#DIV/0!</v>
      </c>
      <c r="BB670" s="53" t="e">
        <f t="shared" si="665"/>
        <v>#DIV/0!</v>
      </c>
      <c r="BC670" s="53" t="s">
        <v>139</v>
      </c>
      <c r="BD670" s="53" t="s">
        <v>139</v>
      </c>
      <c r="BE670" s="73" t="s">
        <v>139</v>
      </c>
      <c r="BF670" s="72" t="e">
        <f>VALUE(TEXT((AB670*$J670/365*'TOX and EXPO INPUTS'!$E$32/'TOX and EXPO INPUTS'!$E$33),"0.00E+00"))</f>
        <v>#DIV/0!</v>
      </c>
      <c r="BG670" s="53" t="e">
        <f>VALUE(TEXT((AC670*$J670/365*'TOX and EXPO INPUTS'!$E$32/'TOX and EXPO INPUTS'!$E$33),"0.00E+00"))</f>
        <v>#DIV/0!</v>
      </c>
      <c r="BH670" s="53" t="e">
        <f>VALUE(TEXT((AD670*$J670/365*'TOX and EXPO INPUTS'!$E$32/'TOX and EXPO INPUTS'!$E$33),"0.00E+00"))</f>
        <v>#DIV/0!</v>
      </c>
      <c r="BI670" s="53" t="s">
        <v>139</v>
      </c>
      <c r="BJ670" s="53" t="s">
        <v>139</v>
      </c>
      <c r="BK670" s="73" t="s">
        <v>139</v>
      </c>
      <c r="BL670" s="72" t="e">
        <f>VALUE(TEXT((AB670*$K670/365*'TOX and EXPO INPUTS'!$E$32/'TOX and EXPO INPUTS'!$E$33),"0.00E+00"))</f>
        <v>#DIV/0!</v>
      </c>
      <c r="BM670" s="53" t="e">
        <f>VALUE(TEXT((AC670*$K670/365*'TOX and EXPO INPUTS'!$E$32/'TOX and EXPO INPUTS'!$E$33),"0.00E+00"))</f>
        <v>#DIV/0!</v>
      </c>
      <c r="BN670" s="53" t="e">
        <f>VALUE(TEXT((AD670*$K670/365*'TOX and EXPO INPUTS'!$E$32/'TOX and EXPO INPUTS'!$E$33),"0.00E+00"))</f>
        <v>#DIV/0!</v>
      </c>
      <c r="BO670" s="53" t="s">
        <v>139</v>
      </c>
      <c r="BP670" s="53" t="s">
        <v>139</v>
      </c>
      <c r="BQ670" s="73" t="s">
        <v>139</v>
      </c>
      <c r="BR670" s="72" t="e">
        <f>VALUE(TEXT((AL670*$J670/365*'TOX and EXPO INPUTS'!$E$32/'TOX and EXPO INPUTS'!$E$33),"0.00E+00"))</f>
        <v>#DIV/0!</v>
      </c>
      <c r="BS670" s="53" t="e">
        <f>VALUE(TEXT((AM670*$J670/365*'TOX and EXPO INPUTS'!$E$32/'TOX and EXPO INPUTS'!$E$33),"0.00E+00"))</f>
        <v>#DIV/0!</v>
      </c>
      <c r="BT670" s="53" t="e">
        <f>VALUE(TEXT((AN670*$J670/365*'TOX and EXPO INPUTS'!$E$32/'TOX and EXPO INPUTS'!$E$33),"0.00E+00"))</f>
        <v>#DIV/0!</v>
      </c>
      <c r="BU670" s="73" t="s">
        <v>139</v>
      </c>
      <c r="BV670" s="72" t="e">
        <f>VALUE(TEXT((AL670*$K670/365*'TOX and EXPO INPUTS'!$E$32/'TOX and EXPO INPUTS'!$E$33),"0.00E+00"))</f>
        <v>#DIV/0!</v>
      </c>
      <c r="BW670" s="53" t="e">
        <f>VALUE(TEXT((AM670*$K670/365*'TOX and EXPO INPUTS'!$E$32/'TOX and EXPO INPUTS'!$E$33),"0.00E+00"))</f>
        <v>#DIV/0!</v>
      </c>
      <c r="BX670" s="53" t="e">
        <f>VALUE(TEXT((AN670*$K670/365*'TOX and EXPO INPUTS'!$E$32/'TOX and EXPO INPUTS'!$E$33),"0.00E+00"))</f>
        <v>#DIV/0!</v>
      </c>
      <c r="BY670" s="73" t="s">
        <v>139</v>
      </c>
      <c r="BZ670" s="72" t="e">
        <f>VALUE(TEXT((AP670*$J670/365*'TOX and EXPO INPUTS'!$E$32/'TOX and EXPO INPUTS'!$E$33),"0.00E+00"))</f>
        <v>#DIV/0!</v>
      </c>
      <c r="CA670" s="53" t="e">
        <f>VALUE(TEXT((AQ670*$J670/365*'TOX and EXPO INPUTS'!$E$32/'TOX and EXPO INPUTS'!$E$33),"0.00E+00"))</f>
        <v>#DIV/0!</v>
      </c>
      <c r="CB670" s="53" t="e">
        <f>VALUE(TEXT((AR670*$J670/365*'TOX and EXPO INPUTS'!$E$32/'TOX and EXPO INPUTS'!$E$33),"0.00E+00"))</f>
        <v>#DIV/0!</v>
      </c>
      <c r="CC670" s="53" t="s">
        <v>139</v>
      </c>
      <c r="CD670" s="53" t="s">
        <v>139</v>
      </c>
      <c r="CE670" s="53" t="e">
        <f>VALUE(TEXT((AU670*$J670/365*'TOX and EXPO INPUTS'!$E$32/'TOX and EXPO INPUTS'!$E$33),"0.00E+00"))</f>
        <v>#DIV/0!</v>
      </c>
      <c r="CF670" s="53" t="e">
        <f>VALUE(TEXT((AV670*$J670/365*'TOX and EXPO INPUTS'!$E$32/'TOX and EXPO INPUTS'!$E$33),"0.00E+00"))</f>
        <v>#DIV/0!</v>
      </c>
      <c r="CG670" s="53" t="e">
        <f>VALUE(TEXT((AW670*$J670/365*'TOX and EXPO INPUTS'!$E$32/'TOX and EXPO INPUTS'!$E$33),"0.00E+00"))</f>
        <v>#DIV/0!</v>
      </c>
      <c r="CH670" s="53" t="s">
        <v>139</v>
      </c>
      <c r="CI670" s="53" t="s">
        <v>139</v>
      </c>
      <c r="CJ670" s="53" t="e">
        <f>VALUE(TEXT((AZ670*$J670/365*'TOX and EXPO INPUTS'!$E$32/'TOX and EXPO INPUTS'!$E$33),"0.00E+00"))</f>
        <v>#DIV/0!</v>
      </c>
      <c r="CK670" s="53" t="e">
        <f>VALUE(TEXT((BA670*$J670/365*'TOX and EXPO INPUTS'!$E$32/'TOX and EXPO INPUTS'!$E$33),"0.00E+00"))</f>
        <v>#DIV/0!</v>
      </c>
      <c r="CL670" s="53" t="e">
        <f>VALUE(TEXT((BB670*$J670/365*'TOX and EXPO INPUTS'!$E$32/'TOX and EXPO INPUTS'!$E$33),"0.00E+00"))</f>
        <v>#DIV/0!</v>
      </c>
      <c r="CM670" s="53" t="s">
        <v>139</v>
      </c>
      <c r="CN670" s="53" t="s">
        <v>139</v>
      </c>
      <c r="CO670" s="73" t="s">
        <v>139</v>
      </c>
      <c r="CP670" s="72" t="e">
        <f>VALUE(TEXT((AP670*$K670/365*'TOX and EXPO INPUTS'!$E$32/'TOX and EXPO INPUTS'!$E$33),"0.00E+00"))</f>
        <v>#DIV/0!</v>
      </c>
      <c r="CQ670" s="53" t="e">
        <f>VALUE(TEXT((AQ670*$K670/365*'TOX and EXPO INPUTS'!$E$32/'TOX and EXPO INPUTS'!$E$33),"0.00E+00"))</f>
        <v>#DIV/0!</v>
      </c>
      <c r="CR670" s="53" t="e">
        <f>VALUE(TEXT((AR670*$K670/365*'TOX and EXPO INPUTS'!$E$32/'TOX and EXPO INPUTS'!$E$33),"0.00E+00"))</f>
        <v>#DIV/0!</v>
      </c>
      <c r="CS670" s="53" t="s">
        <v>139</v>
      </c>
      <c r="CT670" s="53" t="s">
        <v>139</v>
      </c>
      <c r="CU670" s="53" t="e">
        <f>VALUE(TEXT((AU670*$K670/365*'TOX and EXPO INPUTS'!$E$32/'TOX and EXPO INPUTS'!$E$33),"0.00E+00"))</f>
        <v>#DIV/0!</v>
      </c>
      <c r="CV670" s="53" t="e">
        <f>VALUE(TEXT((AV670*$K670/365*'TOX and EXPO INPUTS'!$E$32/'TOX and EXPO INPUTS'!$E$33),"0.00E+00"))</f>
        <v>#DIV/0!</v>
      </c>
      <c r="CW670" s="53" t="e">
        <f>VALUE(TEXT((AW670*$K670/365*'TOX and EXPO INPUTS'!$E$32/'TOX and EXPO INPUTS'!$E$33),"0.00E+00"))</f>
        <v>#DIV/0!</v>
      </c>
      <c r="CX670" s="53" t="s">
        <v>139</v>
      </c>
      <c r="CY670" s="53" t="s">
        <v>139</v>
      </c>
      <c r="CZ670" s="53" t="e">
        <f>VALUE(TEXT((AZ670*$K670/365*'TOX and EXPO INPUTS'!$E$32/'TOX and EXPO INPUTS'!$E$33),"0.00E+00"))</f>
        <v>#DIV/0!</v>
      </c>
      <c r="DA670" s="53" t="e">
        <f>VALUE(TEXT((BA670*$K670/365*'TOX and EXPO INPUTS'!$E$32/'TOX and EXPO INPUTS'!$E$33),"0.00E+00"))</f>
        <v>#DIV/0!</v>
      </c>
      <c r="DB670" s="53" t="e">
        <f>VALUE(TEXT((BB670*$K670/365*'TOX and EXPO INPUTS'!$E$32/'TOX and EXPO INPUTS'!$E$33),"0.00E+00"))</f>
        <v>#DIV/0!</v>
      </c>
      <c r="DC670" s="53" t="s">
        <v>139</v>
      </c>
      <c r="DD670" s="53" t="s">
        <v>139</v>
      </c>
      <c r="DE670" s="73" t="s">
        <v>139</v>
      </c>
      <c r="DF670" s="110" t="e">
        <f>VALUE(TEXT((BZ670*'TOX and EXPO INPUTS'!$E$22),"0.00E+00"))</f>
        <v>#DIV/0!</v>
      </c>
      <c r="DG670" s="108" t="e">
        <f>VALUE(TEXT((CA670*'TOX and EXPO INPUTS'!$E$22),"0.00E+00"))</f>
        <v>#DIV/0!</v>
      </c>
      <c r="DH670" s="108" t="e">
        <f>VALUE(TEXT((CB670*'TOX and EXPO INPUTS'!$E$22),"0.00E+00"))</f>
        <v>#DIV/0!</v>
      </c>
      <c r="DI670" s="108" t="s">
        <v>139</v>
      </c>
      <c r="DJ670" s="108" t="s">
        <v>139</v>
      </c>
      <c r="DK670" s="108" t="e">
        <f>VALUE(TEXT((CE670*'TOX and EXPO INPUTS'!$E$22),"0.00E+00"))</f>
        <v>#DIV/0!</v>
      </c>
      <c r="DL670" s="108" t="e">
        <f>VALUE(TEXT((CF670*'TOX and EXPO INPUTS'!$E$22),"0.00E+00"))</f>
        <v>#DIV/0!</v>
      </c>
      <c r="DM670" s="108" t="e">
        <f>VALUE(TEXT((CG670*'TOX and EXPO INPUTS'!$E$22),"0.00E+00"))</f>
        <v>#DIV/0!</v>
      </c>
      <c r="DN670" s="108" t="s">
        <v>139</v>
      </c>
      <c r="DO670" s="108" t="s">
        <v>139</v>
      </c>
      <c r="DP670" s="108" t="e">
        <f>VALUE(TEXT((CJ670*'TOX and EXPO INPUTS'!$E$22),"0.00E+00"))</f>
        <v>#DIV/0!</v>
      </c>
      <c r="DQ670" s="108" t="e">
        <f>VALUE(TEXT((CK670*'TOX and EXPO INPUTS'!$E$22),"0.00E+00"))</f>
        <v>#DIV/0!</v>
      </c>
      <c r="DR670" s="108" t="e">
        <f>VALUE(TEXT((CL670*'TOX and EXPO INPUTS'!$E$22),"0.00E+00"))</f>
        <v>#DIV/0!</v>
      </c>
      <c r="DS670" s="108" t="s">
        <v>139</v>
      </c>
      <c r="DT670" s="108" t="s">
        <v>139</v>
      </c>
      <c r="DU670" s="109" t="s">
        <v>139</v>
      </c>
      <c r="DV670" s="110" t="e">
        <f>VALUE(TEXT((CP670*'TOX and EXPO INPUTS'!$E$22),"0.00E+00"))</f>
        <v>#DIV/0!</v>
      </c>
      <c r="DW670" s="108" t="e">
        <f>VALUE(TEXT((CQ670*'TOX and EXPO INPUTS'!$E$22),"0.00E+00"))</f>
        <v>#DIV/0!</v>
      </c>
      <c r="DX670" s="108" t="e">
        <f>VALUE(TEXT((CR670*'TOX and EXPO INPUTS'!$E$22),"0.00E+00"))</f>
        <v>#DIV/0!</v>
      </c>
      <c r="DY670" s="108" t="s">
        <v>139</v>
      </c>
      <c r="DZ670" s="108" t="s">
        <v>139</v>
      </c>
      <c r="EA670" s="108" t="e">
        <f>VALUE(TEXT((CU670*'TOX and EXPO INPUTS'!$E$22),"0.00E+00"))</f>
        <v>#DIV/0!</v>
      </c>
      <c r="EB670" s="108" t="e">
        <f>VALUE(TEXT((CV670*'TOX and EXPO INPUTS'!$E$22),"0.00E+00"))</f>
        <v>#DIV/0!</v>
      </c>
      <c r="EC670" s="108" t="e">
        <f>VALUE(TEXT((CW670*'TOX and EXPO INPUTS'!$E$22),"0.00E+00"))</f>
        <v>#DIV/0!</v>
      </c>
      <c r="ED670" s="108" t="s">
        <v>139</v>
      </c>
      <c r="EE670" s="108" t="s">
        <v>139</v>
      </c>
      <c r="EF670" s="108" t="e">
        <f>VALUE(TEXT((CZ670*'TOX and EXPO INPUTS'!$E$22),"0.00E+00"))</f>
        <v>#DIV/0!</v>
      </c>
      <c r="EG670" s="108" t="e">
        <f>VALUE(TEXT((DA670*'TOX and EXPO INPUTS'!$E$22),"0.00E+00"))</f>
        <v>#DIV/0!</v>
      </c>
      <c r="EH670" s="108" t="e">
        <f>VALUE(TEXT((DB670*'TOX and EXPO INPUTS'!$E$22),"0.00E+00"))</f>
        <v>#DIV/0!</v>
      </c>
      <c r="EI670" s="108" t="s">
        <v>139</v>
      </c>
      <c r="EJ670" s="108" t="s">
        <v>139</v>
      </c>
      <c r="EK670" s="109" t="s">
        <v>139</v>
      </c>
      <c r="EL670" s="56" t="s">
        <v>96</v>
      </c>
      <c r="EM670" s="36">
        <v>44972201</v>
      </c>
      <c r="EN670" s="36" t="s">
        <v>101</v>
      </c>
      <c r="EO670" s="57" t="s">
        <v>123</v>
      </c>
    </row>
    <row r="671" spans="1:145" ht="24" x14ac:dyDescent="0.25">
      <c r="A671" s="56" t="s">
        <v>23</v>
      </c>
      <c r="B671" s="36" t="s">
        <v>50</v>
      </c>
      <c r="C671" s="36" t="s">
        <v>19</v>
      </c>
      <c r="D671" s="57" t="s">
        <v>0</v>
      </c>
      <c r="E671" s="61" t="s">
        <v>133</v>
      </c>
      <c r="F671" s="92"/>
      <c r="G671" s="66" t="s">
        <v>143</v>
      </c>
      <c r="H671" s="72">
        <v>5</v>
      </c>
      <c r="I671" s="73" t="s">
        <v>144</v>
      </c>
      <c r="J671" s="100">
        <v>10</v>
      </c>
      <c r="K671" s="100">
        <v>30</v>
      </c>
      <c r="L671" s="63">
        <v>440</v>
      </c>
      <c r="M671" s="51">
        <v>240</v>
      </c>
      <c r="N671" s="51">
        <v>130</v>
      </c>
      <c r="O671" s="53" t="s">
        <v>139</v>
      </c>
      <c r="P671" s="53" t="s">
        <v>139</v>
      </c>
      <c r="Q671" s="66" t="s">
        <v>139</v>
      </c>
      <c r="R671" s="63">
        <v>10</v>
      </c>
      <c r="S671" s="53">
        <v>2</v>
      </c>
      <c r="T671" s="53">
        <v>1</v>
      </c>
      <c r="U671" s="66" t="s">
        <v>139</v>
      </c>
      <c r="V671" s="72">
        <f t="shared" si="646"/>
        <v>0</v>
      </c>
      <c r="W671" s="53">
        <f t="shared" si="646"/>
        <v>0</v>
      </c>
      <c r="X671" s="53">
        <f t="shared" si="646"/>
        <v>0</v>
      </c>
      <c r="Y671" s="53" t="s">
        <v>139</v>
      </c>
      <c r="Z671" s="53" t="s">
        <v>139</v>
      </c>
      <c r="AA671" s="73" t="s">
        <v>139</v>
      </c>
      <c r="AB671" s="72" t="e">
        <f>VALUE(TEXT(((V671*'TOX and EXPO INPUTS'!$E$12)/'TOX and EXPO INPUTS'!$E$27),"0.00E+00"))</f>
        <v>#DIV/0!</v>
      </c>
      <c r="AC671" s="53" t="e">
        <f>VALUE(TEXT(((W671*'TOX and EXPO INPUTS'!$E$12)/'TOX and EXPO INPUTS'!$E$27),"0.00E+00"))</f>
        <v>#DIV/0!</v>
      </c>
      <c r="AD671" s="53" t="e">
        <f>VALUE(TEXT(((X671*'TOX and EXPO INPUTS'!$E$12)/'TOX and EXPO INPUTS'!$E$27),"0.00E+00"))</f>
        <v>#DIV/0!</v>
      </c>
      <c r="AE671" s="53" t="s">
        <v>139</v>
      </c>
      <c r="AF671" s="53" t="s">
        <v>139</v>
      </c>
      <c r="AG671" s="73" t="s">
        <v>139</v>
      </c>
      <c r="AH671" s="72">
        <f t="shared" si="647"/>
        <v>0</v>
      </c>
      <c r="AI671" s="53">
        <f t="shared" si="647"/>
        <v>0</v>
      </c>
      <c r="AJ671" s="53">
        <f t="shared" si="647"/>
        <v>0</v>
      </c>
      <c r="AK671" s="73" t="s">
        <v>139</v>
      </c>
      <c r="AL671" s="72" t="e">
        <f>VALUE(TEXT(((AH671*'TOX and EXPO INPUTS'!$E$20)/'TOX and EXPO INPUTS'!$E$29),"0.00E+00"))</f>
        <v>#DIV/0!</v>
      </c>
      <c r="AM671" s="53" t="e">
        <f>VALUE(TEXT(((AI671*'TOX and EXPO INPUTS'!$E$20)/'TOX and EXPO INPUTS'!$E$29),"0.00E+00"))</f>
        <v>#DIV/0!</v>
      </c>
      <c r="AN671" s="53" t="e">
        <f>VALUE(TEXT(((AJ671*'TOX and EXPO INPUTS'!$E$20)/'TOX and EXPO INPUTS'!$E$29),"0.00E+00"))</f>
        <v>#DIV/0!</v>
      </c>
      <c r="AO671" s="73" t="s">
        <v>139</v>
      </c>
      <c r="AP671" s="72" t="e">
        <f t="shared" si="657"/>
        <v>#DIV/0!</v>
      </c>
      <c r="AQ671" s="53" t="e">
        <f t="shared" si="658"/>
        <v>#DIV/0!</v>
      </c>
      <c r="AR671" s="53" t="e">
        <f t="shared" si="659"/>
        <v>#DIV/0!</v>
      </c>
      <c r="AS671" s="53" t="s">
        <v>139</v>
      </c>
      <c r="AT671" s="53" t="s">
        <v>139</v>
      </c>
      <c r="AU671" s="53" t="e">
        <f t="shared" si="660"/>
        <v>#DIV/0!</v>
      </c>
      <c r="AV671" s="53" t="e">
        <f t="shared" si="661"/>
        <v>#DIV/0!</v>
      </c>
      <c r="AW671" s="53" t="e">
        <f t="shared" si="662"/>
        <v>#DIV/0!</v>
      </c>
      <c r="AX671" s="53" t="s">
        <v>139</v>
      </c>
      <c r="AY671" s="53" t="s">
        <v>139</v>
      </c>
      <c r="AZ671" s="53" t="e">
        <f t="shared" si="663"/>
        <v>#DIV/0!</v>
      </c>
      <c r="BA671" s="53" t="e">
        <f t="shared" si="664"/>
        <v>#DIV/0!</v>
      </c>
      <c r="BB671" s="53" t="e">
        <f t="shared" si="665"/>
        <v>#DIV/0!</v>
      </c>
      <c r="BC671" s="53" t="s">
        <v>139</v>
      </c>
      <c r="BD671" s="53" t="s">
        <v>139</v>
      </c>
      <c r="BE671" s="73" t="s">
        <v>139</v>
      </c>
      <c r="BF671" s="72" t="e">
        <f>VALUE(TEXT((AB671*$J671/365*'TOX and EXPO INPUTS'!$E$32/'TOX and EXPO INPUTS'!$E$33),"0.00E+00"))</f>
        <v>#DIV/0!</v>
      </c>
      <c r="BG671" s="53" t="e">
        <f>VALUE(TEXT((AC671*$J671/365*'TOX and EXPO INPUTS'!$E$32/'TOX and EXPO INPUTS'!$E$33),"0.00E+00"))</f>
        <v>#DIV/0!</v>
      </c>
      <c r="BH671" s="53" t="e">
        <f>VALUE(TEXT((AD671*$J671/365*'TOX and EXPO INPUTS'!$E$32/'TOX and EXPO INPUTS'!$E$33),"0.00E+00"))</f>
        <v>#DIV/0!</v>
      </c>
      <c r="BI671" s="53" t="s">
        <v>139</v>
      </c>
      <c r="BJ671" s="53" t="s">
        <v>139</v>
      </c>
      <c r="BK671" s="73" t="s">
        <v>139</v>
      </c>
      <c r="BL671" s="72" t="e">
        <f>VALUE(TEXT((AB671*$K671/365*'TOX and EXPO INPUTS'!$E$32/'TOX and EXPO INPUTS'!$E$33),"0.00E+00"))</f>
        <v>#DIV/0!</v>
      </c>
      <c r="BM671" s="53" t="e">
        <f>VALUE(TEXT((AC671*$K671/365*'TOX and EXPO INPUTS'!$E$32/'TOX and EXPO INPUTS'!$E$33),"0.00E+00"))</f>
        <v>#DIV/0!</v>
      </c>
      <c r="BN671" s="53" t="e">
        <f>VALUE(TEXT((AD671*$K671/365*'TOX and EXPO INPUTS'!$E$32/'TOX and EXPO INPUTS'!$E$33),"0.00E+00"))</f>
        <v>#DIV/0!</v>
      </c>
      <c r="BO671" s="53" t="s">
        <v>139</v>
      </c>
      <c r="BP671" s="53" t="s">
        <v>139</v>
      </c>
      <c r="BQ671" s="73" t="s">
        <v>139</v>
      </c>
      <c r="BR671" s="72" t="e">
        <f>VALUE(TEXT((AL671*$J671/365*'TOX and EXPO INPUTS'!$E$32/'TOX and EXPO INPUTS'!$E$33),"0.00E+00"))</f>
        <v>#DIV/0!</v>
      </c>
      <c r="BS671" s="53" t="e">
        <f>VALUE(TEXT((AM671*$J671/365*'TOX and EXPO INPUTS'!$E$32/'TOX and EXPO INPUTS'!$E$33),"0.00E+00"))</f>
        <v>#DIV/0!</v>
      </c>
      <c r="BT671" s="53" t="e">
        <f>VALUE(TEXT((AN671*$J671/365*'TOX and EXPO INPUTS'!$E$32/'TOX and EXPO INPUTS'!$E$33),"0.00E+00"))</f>
        <v>#DIV/0!</v>
      </c>
      <c r="BU671" s="73" t="s">
        <v>139</v>
      </c>
      <c r="BV671" s="72" t="e">
        <f>VALUE(TEXT((AL671*$K671/365*'TOX and EXPO INPUTS'!$E$32/'TOX and EXPO INPUTS'!$E$33),"0.00E+00"))</f>
        <v>#DIV/0!</v>
      </c>
      <c r="BW671" s="53" t="e">
        <f>VALUE(TEXT((AM671*$K671/365*'TOX and EXPO INPUTS'!$E$32/'TOX and EXPO INPUTS'!$E$33),"0.00E+00"))</f>
        <v>#DIV/0!</v>
      </c>
      <c r="BX671" s="53" t="e">
        <f>VALUE(TEXT((AN671*$K671/365*'TOX and EXPO INPUTS'!$E$32/'TOX and EXPO INPUTS'!$E$33),"0.00E+00"))</f>
        <v>#DIV/0!</v>
      </c>
      <c r="BY671" s="73" t="s">
        <v>139</v>
      </c>
      <c r="BZ671" s="72" t="e">
        <f>VALUE(TEXT((AP671*$J671/365*'TOX and EXPO INPUTS'!$E$32/'TOX and EXPO INPUTS'!$E$33),"0.00E+00"))</f>
        <v>#DIV/0!</v>
      </c>
      <c r="CA671" s="53" t="e">
        <f>VALUE(TEXT((AQ671*$J671/365*'TOX and EXPO INPUTS'!$E$32/'TOX and EXPO INPUTS'!$E$33),"0.00E+00"))</f>
        <v>#DIV/0!</v>
      </c>
      <c r="CB671" s="53" t="e">
        <f>VALUE(TEXT((AR671*$J671/365*'TOX and EXPO INPUTS'!$E$32/'TOX and EXPO INPUTS'!$E$33),"0.00E+00"))</f>
        <v>#DIV/0!</v>
      </c>
      <c r="CC671" s="53" t="s">
        <v>139</v>
      </c>
      <c r="CD671" s="53" t="s">
        <v>139</v>
      </c>
      <c r="CE671" s="53" t="e">
        <f>VALUE(TEXT((AU671*$J671/365*'TOX and EXPO INPUTS'!$E$32/'TOX and EXPO INPUTS'!$E$33),"0.00E+00"))</f>
        <v>#DIV/0!</v>
      </c>
      <c r="CF671" s="53" t="e">
        <f>VALUE(TEXT((AV671*$J671/365*'TOX and EXPO INPUTS'!$E$32/'TOX and EXPO INPUTS'!$E$33),"0.00E+00"))</f>
        <v>#DIV/0!</v>
      </c>
      <c r="CG671" s="53" t="e">
        <f>VALUE(TEXT((AW671*$J671/365*'TOX and EXPO INPUTS'!$E$32/'TOX and EXPO INPUTS'!$E$33),"0.00E+00"))</f>
        <v>#DIV/0!</v>
      </c>
      <c r="CH671" s="53" t="s">
        <v>139</v>
      </c>
      <c r="CI671" s="53" t="s">
        <v>139</v>
      </c>
      <c r="CJ671" s="53" t="e">
        <f>VALUE(TEXT((AZ671*$J671/365*'TOX and EXPO INPUTS'!$E$32/'TOX and EXPO INPUTS'!$E$33),"0.00E+00"))</f>
        <v>#DIV/0!</v>
      </c>
      <c r="CK671" s="53" t="e">
        <f>VALUE(TEXT((BA671*$J671/365*'TOX and EXPO INPUTS'!$E$32/'TOX and EXPO INPUTS'!$E$33),"0.00E+00"))</f>
        <v>#DIV/0!</v>
      </c>
      <c r="CL671" s="53" t="e">
        <f>VALUE(TEXT((BB671*$J671/365*'TOX and EXPO INPUTS'!$E$32/'TOX and EXPO INPUTS'!$E$33),"0.00E+00"))</f>
        <v>#DIV/0!</v>
      </c>
      <c r="CM671" s="53" t="s">
        <v>139</v>
      </c>
      <c r="CN671" s="53" t="s">
        <v>139</v>
      </c>
      <c r="CO671" s="73" t="s">
        <v>139</v>
      </c>
      <c r="CP671" s="72" t="e">
        <f>VALUE(TEXT((AP671*$K671/365*'TOX and EXPO INPUTS'!$E$32/'TOX and EXPO INPUTS'!$E$33),"0.00E+00"))</f>
        <v>#DIV/0!</v>
      </c>
      <c r="CQ671" s="53" t="e">
        <f>VALUE(TEXT((AQ671*$K671/365*'TOX and EXPO INPUTS'!$E$32/'TOX and EXPO INPUTS'!$E$33),"0.00E+00"))</f>
        <v>#DIV/0!</v>
      </c>
      <c r="CR671" s="53" t="e">
        <f>VALUE(TEXT((AR671*$K671/365*'TOX and EXPO INPUTS'!$E$32/'TOX and EXPO INPUTS'!$E$33),"0.00E+00"))</f>
        <v>#DIV/0!</v>
      </c>
      <c r="CS671" s="53" t="s">
        <v>139</v>
      </c>
      <c r="CT671" s="53" t="s">
        <v>139</v>
      </c>
      <c r="CU671" s="53" t="e">
        <f>VALUE(TEXT((AU671*$K671/365*'TOX and EXPO INPUTS'!$E$32/'TOX and EXPO INPUTS'!$E$33),"0.00E+00"))</f>
        <v>#DIV/0!</v>
      </c>
      <c r="CV671" s="53" t="e">
        <f>VALUE(TEXT((AV671*$K671/365*'TOX and EXPO INPUTS'!$E$32/'TOX and EXPO INPUTS'!$E$33),"0.00E+00"))</f>
        <v>#DIV/0!</v>
      </c>
      <c r="CW671" s="53" t="e">
        <f>VALUE(TEXT((AW671*$K671/365*'TOX and EXPO INPUTS'!$E$32/'TOX and EXPO INPUTS'!$E$33),"0.00E+00"))</f>
        <v>#DIV/0!</v>
      </c>
      <c r="CX671" s="53" t="s">
        <v>139</v>
      </c>
      <c r="CY671" s="53" t="s">
        <v>139</v>
      </c>
      <c r="CZ671" s="53" t="e">
        <f>VALUE(TEXT((AZ671*$K671/365*'TOX and EXPO INPUTS'!$E$32/'TOX and EXPO INPUTS'!$E$33),"0.00E+00"))</f>
        <v>#DIV/0!</v>
      </c>
      <c r="DA671" s="53" t="e">
        <f>VALUE(TEXT((BA671*$K671/365*'TOX and EXPO INPUTS'!$E$32/'TOX and EXPO INPUTS'!$E$33),"0.00E+00"))</f>
        <v>#DIV/0!</v>
      </c>
      <c r="DB671" s="53" t="e">
        <f>VALUE(TEXT((BB671*$K671/365*'TOX and EXPO INPUTS'!$E$32/'TOX and EXPO INPUTS'!$E$33),"0.00E+00"))</f>
        <v>#DIV/0!</v>
      </c>
      <c r="DC671" s="53" t="s">
        <v>139</v>
      </c>
      <c r="DD671" s="53" t="s">
        <v>139</v>
      </c>
      <c r="DE671" s="73" t="s">
        <v>139</v>
      </c>
      <c r="DF671" s="110" t="e">
        <f>VALUE(TEXT((BZ671*'TOX and EXPO INPUTS'!$E$22),"0.00E+00"))</f>
        <v>#DIV/0!</v>
      </c>
      <c r="DG671" s="108" t="e">
        <f>VALUE(TEXT((CA671*'TOX and EXPO INPUTS'!$E$22),"0.00E+00"))</f>
        <v>#DIV/0!</v>
      </c>
      <c r="DH671" s="108" t="e">
        <f>VALUE(TEXT((CB671*'TOX and EXPO INPUTS'!$E$22),"0.00E+00"))</f>
        <v>#DIV/0!</v>
      </c>
      <c r="DI671" s="108" t="s">
        <v>139</v>
      </c>
      <c r="DJ671" s="108" t="s">
        <v>139</v>
      </c>
      <c r="DK671" s="108" t="e">
        <f>VALUE(TEXT((CE671*'TOX and EXPO INPUTS'!$E$22),"0.00E+00"))</f>
        <v>#DIV/0!</v>
      </c>
      <c r="DL671" s="108" t="e">
        <f>VALUE(TEXT((CF671*'TOX and EXPO INPUTS'!$E$22),"0.00E+00"))</f>
        <v>#DIV/0!</v>
      </c>
      <c r="DM671" s="108" t="e">
        <f>VALUE(TEXT((CG671*'TOX and EXPO INPUTS'!$E$22),"0.00E+00"))</f>
        <v>#DIV/0!</v>
      </c>
      <c r="DN671" s="108" t="s">
        <v>139</v>
      </c>
      <c r="DO671" s="108" t="s">
        <v>139</v>
      </c>
      <c r="DP671" s="108" t="e">
        <f>VALUE(TEXT((CJ671*'TOX and EXPO INPUTS'!$E$22),"0.00E+00"))</f>
        <v>#DIV/0!</v>
      </c>
      <c r="DQ671" s="108" t="e">
        <f>VALUE(TEXT((CK671*'TOX and EXPO INPUTS'!$E$22),"0.00E+00"))</f>
        <v>#DIV/0!</v>
      </c>
      <c r="DR671" s="108" t="e">
        <f>VALUE(TEXT((CL671*'TOX and EXPO INPUTS'!$E$22),"0.00E+00"))</f>
        <v>#DIV/0!</v>
      </c>
      <c r="DS671" s="108" t="s">
        <v>139</v>
      </c>
      <c r="DT671" s="108" t="s">
        <v>139</v>
      </c>
      <c r="DU671" s="109" t="s">
        <v>139</v>
      </c>
      <c r="DV671" s="110" t="e">
        <f>VALUE(TEXT((CP671*'TOX and EXPO INPUTS'!$E$22),"0.00E+00"))</f>
        <v>#DIV/0!</v>
      </c>
      <c r="DW671" s="108" t="e">
        <f>VALUE(TEXT((CQ671*'TOX and EXPO INPUTS'!$E$22),"0.00E+00"))</f>
        <v>#DIV/0!</v>
      </c>
      <c r="DX671" s="108" t="e">
        <f>VALUE(TEXT((CR671*'TOX and EXPO INPUTS'!$E$22),"0.00E+00"))</f>
        <v>#DIV/0!</v>
      </c>
      <c r="DY671" s="108" t="s">
        <v>139</v>
      </c>
      <c r="DZ671" s="108" t="s">
        <v>139</v>
      </c>
      <c r="EA671" s="108" t="e">
        <f>VALUE(TEXT((CU671*'TOX and EXPO INPUTS'!$E$22),"0.00E+00"))</f>
        <v>#DIV/0!</v>
      </c>
      <c r="EB671" s="108" t="e">
        <f>VALUE(TEXT((CV671*'TOX and EXPO INPUTS'!$E$22),"0.00E+00"))</f>
        <v>#DIV/0!</v>
      </c>
      <c r="EC671" s="108" t="e">
        <f>VALUE(TEXT((CW671*'TOX and EXPO INPUTS'!$E$22),"0.00E+00"))</f>
        <v>#DIV/0!</v>
      </c>
      <c r="ED671" s="108" t="s">
        <v>139</v>
      </c>
      <c r="EE671" s="108" t="s">
        <v>139</v>
      </c>
      <c r="EF671" s="108" t="e">
        <f>VALUE(TEXT((CZ671*'TOX and EXPO INPUTS'!$E$22),"0.00E+00"))</f>
        <v>#DIV/0!</v>
      </c>
      <c r="EG671" s="108" t="e">
        <f>VALUE(TEXT((DA671*'TOX and EXPO INPUTS'!$E$22),"0.00E+00"))</f>
        <v>#DIV/0!</v>
      </c>
      <c r="EH671" s="108" t="e">
        <f>VALUE(TEXT((DB671*'TOX and EXPO INPUTS'!$E$22),"0.00E+00"))</f>
        <v>#DIV/0!</v>
      </c>
      <c r="EI671" s="108" t="s">
        <v>139</v>
      </c>
      <c r="EJ671" s="108" t="s">
        <v>139</v>
      </c>
      <c r="EK671" s="109" t="s">
        <v>139</v>
      </c>
      <c r="EL671" s="56" t="s">
        <v>96</v>
      </c>
      <c r="EM671" s="36">
        <v>44972201</v>
      </c>
      <c r="EN671" s="36" t="s">
        <v>101</v>
      </c>
      <c r="EO671" s="57" t="s">
        <v>123</v>
      </c>
    </row>
    <row r="672" spans="1:145" ht="24" x14ac:dyDescent="0.25">
      <c r="A672" s="56" t="s">
        <v>23</v>
      </c>
      <c r="B672" s="36" t="s">
        <v>50</v>
      </c>
      <c r="C672" s="36" t="s">
        <v>19</v>
      </c>
      <c r="D672" s="57" t="s">
        <v>0</v>
      </c>
      <c r="E672" s="61" t="s">
        <v>147</v>
      </c>
      <c r="F672" s="92"/>
      <c r="G672" s="66" t="s">
        <v>143</v>
      </c>
      <c r="H672" s="72">
        <v>5</v>
      </c>
      <c r="I672" s="73" t="s">
        <v>144</v>
      </c>
      <c r="J672" s="100">
        <v>10</v>
      </c>
      <c r="K672" s="100">
        <v>30</v>
      </c>
      <c r="L672" s="63">
        <v>440</v>
      </c>
      <c r="M672" s="51">
        <v>240</v>
      </c>
      <c r="N672" s="51">
        <v>130</v>
      </c>
      <c r="O672" s="53" t="s">
        <v>139</v>
      </c>
      <c r="P672" s="53" t="s">
        <v>139</v>
      </c>
      <c r="Q672" s="66" t="s">
        <v>139</v>
      </c>
      <c r="R672" s="63">
        <v>10</v>
      </c>
      <c r="S672" s="53">
        <v>2</v>
      </c>
      <c r="T672" s="53">
        <v>1</v>
      </c>
      <c r="U672" s="66" t="s">
        <v>139</v>
      </c>
      <c r="V672" s="72">
        <f t="shared" si="646"/>
        <v>0</v>
      </c>
      <c r="W672" s="53">
        <f t="shared" si="646"/>
        <v>0</v>
      </c>
      <c r="X672" s="53">
        <f t="shared" si="646"/>
        <v>0</v>
      </c>
      <c r="Y672" s="53" t="s">
        <v>139</v>
      </c>
      <c r="Z672" s="53" t="s">
        <v>139</v>
      </c>
      <c r="AA672" s="73" t="s">
        <v>139</v>
      </c>
      <c r="AB672" s="72" t="e">
        <f>VALUE(TEXT(((V672*'TOX and EXPO INPUTS'!$E$12)/'TOX and EXPO INPUTS'!$E$27),"0.00E+00"))</f>
        <v>#DIV/0!</v>
      </c>
      <c r="AC672" s="53" t="e">
        <f>VALUE(TEXT(((W672*'TOX and EXPO INPUTS'!$E$12)/'TOX and EXPO INPUTS'!$E$27),"0.00E+00"))</f>
        <v>#DIV/0!</v>
      </c>
      <c r="AD672" s="53" t="e">
        <f>VALUE(TEXT(((X672*'TOX and EXPO INPUTS'!$E$12)/'TOX and EXPO INPUTS'!$E$27),"0.00E+00"))</f>
        <v>#DIV/0!</v>
      </c>
      <c r="AE672" s="53" t="s">
        <v>139</v>
      </c>
      <c r="AF672" s="53" t="s">
        <v>139</v>
      </c>
      <c r="AG672" s="73" t="s">
        <v>139</v>
      </c>
      <c r="AH672" s="72">
        <f t="shared" si="647"/>
        <v>0</v>
      </c>
      <c r="AI672" s="53">
        <f t="shared" si="647"/>
        <v>0</v>
      </c>
      <c r="AJ672" s="53">
        <f t="shared" si="647"/>
        <v>0</v>
      </c>
      <c r="AK672" s="73" t="s">
        <v>139</v>
      </c>
      <c r="AL672" s="72" t="e">
        <f>VALUE(TEXT(((AH672*'TOX and EXPO INPUTS'!$E$20)/'TOX and EXPO INPUTS'!$E$29),"0.00E+00"))</f>
        <v>#DIV/0!</v>
      </c>
      <c r="AM672" s="53" t="e">
        <f>VALUE(TEXT(((AI672*'TOX and EXPO INPUTS'!$E$20)/'TOX and EXPO INPUTS'!$E$29),"0.00E+00"))</f>
        <v>#DIV/0!</v>
      </c>
      <c r="AN672" s="53" t="e">
        <f>VALUE(TEXT(((AJ672*'TOX and EXPO INPUTS'!$E$20)/'TOX and EXPO INPUTS'!$E$29),"0.00E+00"))</f>
        <v>#DIV/0!</v>
      </c>
      <c r="AO672" s="73" t="s">
        <v>139</v>
      </c>
      <c r="AP672" s="72" t="e">
        <f t="shared" si="657"/>
        <v>#DIV/0!</v>
      </c>
      <c r="AQ672" s="53" t="e">
        <f t="shared" si="658"/>
        <v>#DIV/0!</v>
      </c>
      <c r="AR672" s="53" t="e">
        <f t="shared" si="659"/>
        <v>#DIV/0!</v>
      </c>
      <c r="AS672" s="53" t="s">
        <v>139</v>
      </c>
      <c r="AT672" s="53" t="s">
        <v>139</v>
      </c>
      <c r="AU672" s="53" t="e">
        <f t="shared" si="660"/>
        <v>#DIV/0!</v>
      </c>
      <c r="AV672" s="53" t="e">
        <f t="shared" si="661"/>
        <v>#DIV/0!</v>
      </c>
      <c r="AW672" s="53" t="e">
        <f t="shared" si="662"/>
        <v>#DIV/0!</v>
      </c>
      <c r="AX672" s="53" t="s">
        <v>139</v>
      </c>
      <c r="AY672" s="53" t="s">
        <v>139</v>
      </c>
      <c r="AZ672" s="53" t="e">
        <f t="shared" si="663"/>
        <v>#DIV/0!</v>
      </c>
      <c r="BA672" s="53" t="e">
        <f t="shared" si="664"/>
        <v>#DIV/0!</v>
      </c>
      <c r="BB672" s="53" t="e">
        <f t="shared" si="665"/>
        <v>#DIV/0!</v>
      </c>
      <c r="BC672" s="53" t="s">
        <v>139</v>
      </c>
      <c r="BD672" s="53" t="s">
        <v>139</v>
      </c>
      <c r="BE672" s="73" t="s">
        <v>139</v>
      </c>
      <c r="BF672" s="72" t="e">
        <f>VALUE(TEXT((AB672*$J672/365*'TOX and EXPO INPUTS'!$E$32/'TOX and EXPO INPUTS'!$E$33),"0.00E+00"))</f>
        <v>#DIV/0!</v>
      </c>
      <c r="BG672" s="53" t="e">
        <f>VALUE(TEXT((AC672*$J672/365*'TOX and EXPO INPUTS'!$E$32/'TOX and EXPO INPUTS'!$E$33),"0.00E+00"))</f>
        <v>#DIV/0!</v>
      </c>
      <c r="BH672" s="53" t="e">
        <f>VALUE(TEXT((AD672*$J672/365*'TOX and EXPO INPUTS'!$E$32/'TOX and EXPO INPUTS'!$E$33),"0.00E+00"))</f>
        <v>#DIV/0!</v>
      </c>
      <c r="BI672" s="53" t="s">
        <v>139</v>
      </c>
      <c r="BJ672" s="53" t="s">
        <v>139</v>
      </c>
      <c r="BK672" s="73" t="s">
        <v>139</v>
      </c>
      <c r="BL672" s="72" t="e">
        <f>VALUE(TEXT((AB672*$K672/365*'TOX and EXPO INPUTS'!$E$32/'TOX and EXPO INPUTS'!$E$33),"0.00E+00"))</f>
        <v>#DIV/0!</v>
      </c>
      <c r="BM672" s="53" t="e">
        <f>VALUE(TEXT((AC672*$K672/365*'TOX and EXPO INPUTS'!$E$32/'TOX and EXPO INPUTS'!$E$33),"0.00E+00"))</f>
        <v>#DIV/0!</v>
      </c>
      <c r="BN672" s="53" t="e">
        <f>VALUE(TEXT((AD672*$K672/365*'TOX and EXPO INPUTS'!$E$32/'TOX and EXPO INPUTS'!$E$33),"0.00E+00"))</f>
        <v>#DIV/0!</v>
      </c>
      <c r="BO672" s="53" t="s">
        <v>139</v>
      </c>
      <c r="BP672" s="53" t="s">
        <v>139</v>
      </c>
      <c r="BQ672" s="73" t="s">
        <v>139</v>
      </c>
      <c r="BR672" s="72" t="e">
        <f>VALUE(TEXT((AL672*$J672/365*'TOX and EXPO INPUTS'!$E$32/'TOX and EXPO INPUTS'!$E$33),"0.00E+00"))</f>
        <v>#DIV/0!</v>
      </c>
      <c r="BS672" s="53" t="e">
        <f>VALUE(TEXT((AM672*$J672/365*'TOX and EXPO INPUTS'!$E$32/'TOX and EXPO INPUTS'!$E$33),"0.00E+00"))</f>
        <v>#DIV/0!</v>
      </c>
      <c r="BT672" s="53" t="e">
        <f>VALUE(TEXT((AN672*$J672/365*'TOX and EXPO INPUTS'!$E$32/'TOX and EXPO INPUTS'!$E$33),"0.00E+00"))</f>
        <v>#DIV/0!</v>
      </c>
      <c r="BU672" s="73" t="s">
        <v>139</v>
      </c>
      <c r="BV672" s="72" t="e">
        <f>VALUE(TEXT((AL672*$K672/365*'TOX and EXPO INPUTS'!$E$32/'TOX and EXPO INPUTS'!$E$33),"0.00E+00"))</f>
        <v>#DIV/0!</v>
      </c>
      <c r="BW672" s="53" t="e">
        <f>VALUE(TEXT((AM672*$K672/365*'TOX and EXPO INPUTS'!$E$32/'TOX and EXPO INPUTS'!$E$33),"0.00E+00"))</f>
        <v>#DIV/0!</v>
      </c>
      <c r="BX672" s="53" t="e">
        <f>VALUE(TEXT((AN672*$K672/365*'TOX and EXPO INPUTS'!$E$32/'TOX and EXPO INPUTS'!$E$33),"0.00E+00"))</f>
        <v>#DIV/0!</v>
      </c>
      <c r="BY672" s="73" t="s">
        <v>139</v>
      </c>
      <c r="BZ672" s="72" t="e">
        <f>VALUE(TEXT((AP672*$J672/365*'TOX and EXPO INPUTS'!$E$32/'TOX and EXPO INPUTS'!$E$33),"0.00E+00"))</f>
        <v>#DIV/0!</v>
      </c>
      <c r="CA672" s="53" t="e">
        <f>VALUE(TEXT((AQ672*$J672/365*'TOX and EXPO INPUTS'!$E$32/'TOX and EXPO INPUTS'!$E$33),"0.00E+00"))</f>
        <v>#DIV/0!</v>
      </c>
      <c r="CB672" s="53" t="e">
        <f>VALUE(TEXT((AR672*$J672/365*'TOX and EXPO INPUTS'!$E$32/'TOX and EXPO INPUTS'!$E$33),"0.00E+00"))</f>
        <v>#DIV/0!</v>
      </c>
      <c r="CC672" s="53" t="s">
        <v>139</v>
      </c>
      <c r="CD672" s="53" t="s">
        <v>139</v>
      </c>
      <c r="CE672" s="53" t="e">
        <f>VALUE(TEXT((AU672*$J672/365*'TOX and EXPO INPUTS'!$E$32/'TOX and EXPO INPUTS'!$E$33),"0.00E+00"))</f>
        <v>#DIV/0!</v>
      </c>
      <c r="CF672" s="53" t="e">
        <f>VALUE(TEXT((AV672*$J672/365*'TOX and EXPO INPUTS'!$E$32/'TOX and EXPO INPUTS'!$E$33),"0.00E+00"))</f>
        <v>#DIV/0!</v>
      </c>
      <c r="CG672" s="53" t="e">
        <f>VALUE(TEXT((AW672*$J672/365*'TOX and EXPO INPUTS'!$E$32/'TOX and EXPO INPUTS'!$E$33),"0.00E+00"))</f>
        <v>#DIV/0!</v>
      </c>
      <c r="CH672" s="53" t="s">
        <v>139</v>
      </c>
      <c r="CI672" s="53" t="s">
        <v>139</v>
      </c>
      <c r="CJ672" s="53" t="e">
        <f>VALUE(TEXT((AZ672*$J672/365*'TOX and EXPO INPUTS'!$E$32/'TOX and EXPO INPUTS'!$E$33),"0.00E+00"))</f>
        <v>#DIV/0!</v>
      </c>
      <c r="CK672" s="53" t="e">
        <f>VALUE(TEXT((BA672*$J672/365*'TOX and EXPO INPUTS'!$E$32/'TOX and EXPO INPUTS'!$E$33),"0.00E+00"))</f>
        <v>#DIV/0!</v>
      </c>
      <c r="CL672" s="53" t="e">
        <f>VALUE(TEXT((BB672*$J672/365*'TOX and EXPO INPUTS'!$E$32/'TOX and EXPO INPUTS'!$E$33),"0.00E+00"))</f>
        <v>#DIV/0!</v>
      </c>
      <c r="CM672" s="53" t="s">
        <v>139</v>
      </c>
      <c r="CN672" s="53" t="s">
        <v>139</v>
      </c>
      <c r="CO672" s="73" t="s">
        <v>139</v>
      </c>
      <c r="CP672" s="72" t="e">
        <f>VALUE(TEXT((AP672*$K672/365*'TOX and EXPO INPUTS'!$E$32/'TOX and EXPO INPUTS'!$E$33),"0.00E+00"))</f>
        <v>#DIV/0!</v>
      </c>
      <c r="CQ672" s="53" t="e">
        <f>VALUE(TEXT((AQ672*$K672/365*'TOX and EXPO INPUTS'!$E$32/'TOX and EXPO INPUTS'!$E$33),"0.00E+00"))</f>
        <v>#DIV/0!</v>
      </c>
      <c r="CR672" s="53" t="e">
        <f>VALUE(TEXT((AR672*$K672/365*'TOX and EXPO INPUTS'!$E$32/'TOX and EXPO INPUTS'!$E$33),"0.00E+00"))</f>
        <v>#DIV/0!</v>
      </c>
      <c r="CS672" s="53" t="s">
        <v>139</v>
      </c>
      <c r="CT672" s="53" t="s">
        <v>139</v>
      </c>
      <c r="CU672" s="53" t="e">
        <f>VALUE(TEXT((AU672*$K672/365*'TOX and EXPO INPUTS'!$E$32/'TOX and EXPO INPUTS'!$E$33),"0.00E+00"))</f>
        <v>#DIV/0!</v>
      </c>
      <c r="CV672" s="53" t="e">
        <f>VALUE(TEXT((AV672*$K672/365*'TOX and EXPO INPUTS'!$E$32/'TOX and EXPO INPUTS'!$E$33),"0.00E+00"))</f>
        <v>#DIV/0!</v>
      </c>
      <c r="CW672" s="53" t="e">
        <f>VALUE(TEXT((AW672*$K672/365*'TOX and EXPO INPUTS'!$E$32/'TOX and EXPO INPUTS'!$E$33),"0.00E+00"))</f>
        <v>#DIV/0!</v>
      </c>
      <c r="CX672" s="53" t="s">
        <v>139</v>
      </c>
      <c r="CY672" s="53" t="s">
        <v>139</v>
      </c>
      <c r="CZ672" s="53" t="e">
        <f>VALUE(TEXT((AZ672*$K672/365*'TOX and EXPO INPUTS'!$E$32/'TOX and EXPO INPUTS'!$E$33),"0.00E+00"))</f>
        <v>#DIV/0!</v>
      </c>
      <c r="DA672" s="53" t="e">
        <f>VALUE(TEXT((BA672*$K672/365*'TOX and EXPO INPUTS'!$E$32/'TOX and EXPO INPUTS'!$E$33),"0.00E+00"))</f>
        <v>#DIV/0!</v>
      </c>
      <c r="DB672" s="53" t="e">
        <f>VALUE(TEXT((BB672*$K672/365*'TOX and EXPO INPUTS'!$E$32/'TOX and EXPO INPUTS'!$E$33),"0.00E+00"))</f>
        <v>#DIV/0!</v>
      </c>
      <c r="DC672" s="53" t="s">
        <v>139</v>
      </c>
      <c r="DD672" s="53" t="s">
        <v>139</v>
      </c>
      <c r="DE672" s="73" t="s">
        <v>139</v>
      </c>
      <c r="DF672" s="110" t="e">
        <f>VALUE(TEXT((BZ672*'TOX and EXPO INPUTS'!$E$22),"0.00E+00"))</f>
        <v>#DIV/0!</v>
      </c>
      <c r="DG672" s="108" t="e">
        <f>VALUE(TEXT((CA672*'TOX and EXPO INPUTS'!$E$22),"0.00E+00"))</f>
        <v>#DIV/0!</v>
      </c>
      <c r="DH672" s="108" t="e">
        <f>VALUE(TEXT((CB672*'TOX and EXPO INPUTS'!$E$22),"0.00E+00"))</f>
        <v>#DIV/0!</v>
      </c>
      <c r="DI672" s="108" t="s">
        <v>139</v>
      </c>
      <c r="DJ672" s="108" t="s">
        <v>139</v>
      </c>
      <c r="DK672" s="108" t="e">
        <f>VALUE(TEXT((CE672*'TOX and EXPO INPUTS'!$E$22),"0.00E+00"))</f>
        <v>#DIV/0!</v>
      </c>
      <c r="DL672" s="108" t="e">
        <f>VALUE(TEXT((CF672*'TOX and EXPO INPUTS'!$E$22),"0.00E+00"))</f>
        <v>#DIV/0!</v>
      </c>
      <c r="DM672" s="108" t="e">
        <f>VALUE(TEXT((CG672*'TOX and EXPO INPUTS'!$E$22),"0.00E+00"))</f>
        <v>#DIV/0!</v>
      </c>
      <c r="DN672" s="108" t="s">
        <v>139</v>
      </c>
      <c r="DO672" s="108" t="s">
        <v>139</v>
      </c>
      <c r="DP672" s="108" t="e">
        <f>VALUE(TEXT((CJ672*'TOX and EXPO INPUTS'!$E$22),"0.00E+00"))</f>
        <v>#DIV/0!</v>
      </c>
      <c r="DQ672" s="108" t="e">
        <f>VALUE(TEXT((CK672*'TOX and EXPO INPUTS'!$E$22),"0.00E+00"))</f>
        <v>#DIV/0!</v>
      </c>
      <c r="DR672" s="108" t="e">
        <f>VALUE(TEXT((CL672*'TOX and EXPO INPUTS'!$E$22),"0.00E+00"))</f>
        <v>#DIV/0!</v>
      </c>
      <c r="DS672" s="108" t="s">
        <v>139</v>
      </c>
      <c r="DT672" s="108" t="s">
        <v>139</v>
      </c>
      <c r="DU672" s="109" t="s">
        <v>139</v>
      </c>
      <c r="DV672" s="110" t="e">
        <f>VALUE(TEXT((CP672*'TOX and EXPO INPUTS'!$E$22),"0.00E+00"))</f>
        <v>#DIV/0!</v>
      </c>
      <c r="DW672" s="108" t="e">
        <f>VALUE(TEXT((CQ672*'TOX and EXPO INPUTS'!$E$22),"0.00E+00"))</f>
        <v>#DIV/0!</v>
      </c>
      <c r="DX672" s="108" t="e">
        <f>VALUE(TEXT((CR672*'TOX and EXPO INPUTS'!$E$22),"0.00E+00"))</f>
        <v>#DIV/0!</v>
      </c>
      <c r="DY672" s="108" t="s">
        <v>139</v>
      </c>
      <c r="DZ672" s="108" t="s">
        <v>139</v>
      </c>
      <c r="EA672" s="108" t="e">
        <f>VALUE(TEXT((CU672*'TOX and EXPO INPUTS'!$E$22),"0.00E+00"))</f>
        <v>#DIV/0!</v>
      </c>
      <c r="EB672" s="108" t="e">
        <f>VALUE(TEXT((CV672*'TOX and EXPO INPUTS'!$E$22),"0.00E+00"))</f>
        <v>#DIV/0!</v>
      </c>
      <c r="EC672" s="108" t="e">
        <f>VALUE(TEXT((CW672*'TOX and EXPO INPUTS'!$E$22),"0.00E+00"))</f>
        <v>#DIV/0!</v>
      </c>
      <c r="ED672" s="108" t="s">
        <v>139</v>
      </c>
      <c r="EE672" s="108" t="s">
        <v>139</v>
      </c>
      <c r="EF672" s="108" t="e">
        <f>VALUE(TEXT((CZ672*'TOX and EXPO INPUTS'!$E$22),"0.00E+00"))</f>
        <v>#DIV/0!</v>
      </c>
      <c r="EG672" s="108" t="e">
        <f>VALUE(TEXT((DA672*'TOX and EXPO INPUTS'!$E$22),"0.00E+00"))</f>
        <v>#DIV/0!</v>
      </c>
      <c r="EH672" s="108" t="e">
        <f>VALUE(TEXT((DB672*'TOX and EXPO INPUTS'!$E$22),"0.00E+00"))</f>
        <v>#DIV/0!</v>
      </c>
      <c r="EI672" s="108" t="s">
        <v>139</v>
      </c>
      <c r="EJ672" s="108" t="s">
        <v>139</v>
      </c>
      <c r="EK672" s="109" t="s">
        <v>139</v>
      </c>
      <c r="EL672" s="56" t="s">
        <v>96</v>
      </c>
      <c r="EM672" s="36">
        <v>44972201</v>
      </c>
      <c r="EN672" s="36" t="s">
        <v>101</v>
      </c>
      <c r="EO672" s="57" t="s">
        <v>123</v>
      </c>
    </row>
    <row r="673" spans="1:145" ht="24" x14ac:dyDescent="0.25">
      <c r="A673" s="56" t="s">
        <v>23</v>
      </c>
      <c r="B673" s="36" t="s">
        <v>50</v>
      </c>
      <c r="C673" s="36" t="s">
        <v>19</v>
      </c>
      <c r="D673" s="57" t="s">
        <v>0</v>
      </c>
      <c r="E673" s="61" t="s">
        <v>46</v>
      </c>
      <c r="F673" s="92"/>
      <c r="G673" s="66" t="s">
        <v>143</v>
      </c>
      <c r="H673" s="72">
        <v>5</v>
      </c>
      <c r="I673" s="73" t="s">
        <v>144</v>
      </c>
      <c r="J673" s="100">
        <v>10</v>
      </c>
      <c r="K673" s="100">
        <v>30</v>
      </c>
      <c r="L673" s="63">
        <v>440</v>
      </c>
      <c r="M673" s="51">
        <v>240</v>
      </c>
      <c r="N673" s="51">
        <v>130</v>
      </c>
      <c r="O673" s="53" t="s">
        <v>139</v>
      </c>
      <c r="P673" s="53" t="s">
        <v>139</v>
      </c>
      <c r="Q673" s="66" t="s">
        <v>139</v>
      </c>
      <c r="R673" s="63">
        <v>10</v>
      </c>
      <c r="S673" s="53">
        <v>2</v>
      </c>
      <c r="T673" s="53">
        <v>1</v>
      </c>
      <c r="U673" s="66" t="s">
        <v>139</v>
      </c>
      <c r="V673" s="72">
        <f t="shared" si="646"/>
        <v>0</v>
      </c>
      <c r="W673" s="53">
        <f t="shared" si="646"/>
        <v>0</v>
      </c>
      <c r="X673" s="53">
        <f t="shared" si="646"/>
        <v>0</v>
      </c>
      <c r="Y673" s="53" t="s">
        <v>139</v>
      </c>
      <c r="Z673" s="53" t="s">
        <v>139</v>
      </c>
      <c r="AA673" s="73" t="s">
        <v>139</v>
      </c>
      <c r="AB673" s="72" t="e">
        <f>VALUE(TEXT(((V673*'TOX and EXPO INPUTS'!$E$12)/'TOX and EXPO INPUTS'!$E$27),"0.00E+00"))</f>
        <v>#DIV/0!</v>
      </c>
      <c r="AC673" s="53" t="e">
        <f>VALUE(TEXT(((W673*'TOX and EXPO INPUTS'!$E$12)/'TOX and EXPO INPUTS'!$E$27),"0.00E+00"))</f>
        <v>#DIV/0!</v>
      </c>
      <c r="AD673" s="53" t="e">
        <f>VALUE(TEXT(((X673*'TOX and EXPO INPUTS'!$E$12)/'TOX and EXPO INPUTS'!$E$27),"0.00E+00"))</f>
        <v>#DIV/0!</v>
      </c>
      <c r="AE673" s="53" t="s">
        <v>139</v>
      </c>
      <c r="AF673" s="53" t="s">
        <v>139</v>
      </c>
      <c r="AG673" s="73" t="s">
        <v>139</v>
      </c>
      <c r="AH673" s="72">
        <f t="shared" si="647"/>
        <v>0</v>
      </c>
      <c r="AI673" s="53">
        <f t="shared" si="647"/>
        <v>0</v>
      </c>
      <c r="AJ673" s="53">
        <f t="shared" si="647"/>
        <v>0</v>
      </c>
      <c r="AK673" s="73" t="s">
        <v>139</v>
      </c>
      <c r="AL673" s="72" t="e">
        <f>VALUE(TEXT(((AH673*'TOX and EXPO INPUTS'!$E$20)/'TOX and EXPO INPUTS'!$E$29),"0.00E+00"))</f>
        <v>#DIV/0!</v>
      </c>
      <c r="AM673" s="53" t="e">
        <f>VALUE(TEXT(((AI673*'TOX and EXPO INPUTS'!$E$20)/'TOX and EXPO INPUTS'!$E$29),"0.00E+00"))</f>
        <v>#DIV/0!</v>
      </c>
      <c r="AN673" s="53" t="e">
        <f>VALUE(TEXT(((AJ673*'TOX and EXPO INPUTS'!$E$20)/'TOX and EXPO INPUTS'!$E$29),"0.00E+00"))</f>
        <v>#DIV/0!</v>
      </c>
      <c r="AO673" s="73" t="s">
        <v>139</v>
      </c>
      <c r="AP673" s="72" t="e">
        <f t="shared" si="657"/>
        <v>#DIV/0!</v>
      </c>
      <c r="AQ673" s="53" t="e">
        <f t="shared" si="658"/>
        <v>#DIV/0!</v>
      </c>
      <c r="AR673" s="53" t="e">
        <f t="shared" si="659"/>
        <v>#DIV/0!</v>
      </c>
      <c r="AS673" s="53" t="s">
        <v>139</v>
      </c>
      <c r="AT673" s="53" t="s">
        <v>139</v>
      </c>
      <c r="AU673" s="53" t="e">
        <f t="shared" si="660"/>
        <v>#DIV/0!</v>
      </c>
      <c r="AV673" s="53" t="e">
        <f t="shared" si="661"/>
        <v>#DIV/0!</v>
      </c>
      <c r="AW673" s="53" t="e">
        <f t="shared" si="662"/>
        <v>#DIV/0!</v>
      </c>
      <c r="AX673" s="53" t="s">
        <v>139</v>
      </c>
      <c r="AY673" s="53" t="s">
        <v>139</v>
      </c>
      <c r="AZ673" s="53" t="e">
        <f t="shared" si="663"/>
        <v>#DIV/0!</v>
      </c>
      <c r="BA673" s="53" t="e">
        <f t="shared" si="664"/>
        <v>#DIV/0!</v>
      </c>
      <c r="BB673" s="53" t="e">
        <f t="shared" si="665"/>
        <v>#DIV/0!</v>
      </c>
      <c r="BC673" s="53" t="s">
        <v>139</v>
      </c>
      <c r="BD673" s="53" t="s">
        <v>139</v>
      </c>
      <c r="BE673" s="73" t="s">
        <v>139</v>
      </c>
      <c r="BF673" s="72" t="e">
        <f>VALUE(TEXT((AB673*$J673/365*'TOX and EXPO INPUTS'!$E$32/'TOX and EXPO INPUTS'!$E$33),"0.00E+00"))</f>
        <v>#DIV/0!</v>
      </c>
      <c r="BG673" s="53" t="e">
        <f>VALUE(TEXT((AC673*$J673/365*'TOX and EXPO INPUTS'!$E$32/'TOX and EXPO INPUTS'!$E$33),"0.00E+00"))</f>
        <v>#DIV/0!</v>
      </c>
      <c r="BH673" s="53" t="e">
        <f>VALUE(TEXT((AD673*$J673/365*'TOX and EXPO INPUTS'!$E$32/'TOX and EXPO INPUTS'!$E$33),"0.00E+00"))</f>
        <v>#DIV/0!</v>
      </c>
      <c r="BI673" s="53" t="s">
        <v>139</v>
      </c>
      <c r="BJ673" s="53" t="s">
        <v>139</v>
      </c>
      <c r="BK673" s="73" t="s">
        <v>139</v>
      </c>
      <c r="BL673" s="72" t="e">
        <f>VALUE(TEXT((AB673*$K673/365*'TOX and EXPO INPUTS'!$E$32/'TOX and EXPO INPUTS'!$E$33),"0.00E+00"))</f>
        <v>#DIV/0!</v>
      </c>
      <c r="BM673" s="53" t="e">
        <f>VALUE(TEXT((AC673*$K673/365*'TOX and EXPO INPUTS'!$E$32/'TOX and EXPO INPUTS'!$E$33),"0.00E+00"))</f>
        <v>#DIV/0!</v>
      </c>
      <c r="BN673" s="53" t="e">
        <f>VALUE(TEXT((AD673*$K673/365*'TOX and EXPO INPUTS'!$E$32/'TOX and EXPO INPUTS'!$E$33),"0.00E+00"))</f>
        <v>#DIV/0!</v>
      </c>
      <c r="BO673" s="53" t="s">
        <v>139</v>
      </c>
      <c r="BP673" s="53" t="s">
        <v>139</v>
      </c>
      <c r="BQ673" s="73" t="s">
        <v>139</v>
      </c>
      <c r="BR673" s="72" t="e">
        <f>VALUE(TEXT((AL673*$J673/365*'TOX and EXPO INPUTS'!$E$32/'TOX and EXPO INPUTS'!$E$33),"0.00E+00"))</f>
        <v>#DIV/0!</v>
      </c>
      <c r="BS673" s="53" t="e">
        <f>VALUE(TEXT((AM673*$J673/365*'TOX and EXPO INPUTS'!$E$32/'TOX and EXPO INPUTS'!$E$33),"0.00E+00"))</f>
        <v>#DIV/0!</v>
      </c>
      <c r="BT673" s="53" t="e">
        <f>VALUE(TEXT((AN673*$J673/365*'TOX and EXPO INPUTS'!$E$32/'TOX and EXPO INPUTS'!$E$33),"0.00E+00"))</f>
        <v>#DIV/0!</v>
      </c>
      <c r="BU673" s="73" t="s">
        <v>139</v>
      </c>
      <c r="BV673" s="72" t="e">
        <f>VALUE(TEXT((AL673*$K673/365*'TOX and EXPO INPUTS'!$E$32/'TOX and EXPO INPUTS'!$E$33),"0.00E+00"))</f>
        <v>#DIV/0!</v>
      </c>
      <c r="BW673" s="53" t="e">
        <f>VALUE(TEXT((AM673*$K673/365*'TOX and EXPO INPUTS'!$E$32/'TOX and EXPO INPUTS'!$E$33),"0.00E+00"))</f>
        <v>#DIV/0!</v>
      </c>
      <c r="BX673" s="53" t="e">
        <f>VALUE(TEXT((AN673*$K673/365*'TOX and EXPO INPUTS'!$E$32/'TOX and EXPO INPUTS'!$E$33),"0.00E+00"))</f>
        <v>#DIV/0!</v>
      </c>
      <c r="BY673" s="73" t="s">
        <v>139</v>
      </c>
      <c r="BZ673" s="72" t="e">
        <f>VALUE(TEXT((AP673*$J673/365*'TOX and EXPO INPUTS'!$E$32/'TOX and EXPO INPUTS'!$E$33),"0.00E+00"))</f>
        <v>#DIV/0!</v>
      </c>
      <c r="CA673" s="53" t="e">
        <f>VALUE(TEXT((AQ673*$J673/365*'TOX and EXPO INPUTS'!$E$32/'TOX and EXPO INPUTS'!$E$33),"0.00E+00"))</f>
        <v>#DIV/0!</v>
      </c>
      <c r="CB673" s="53" t="e">
        <f>VALUE(TEXT((AR673*$J673/365*'TOX and EXPO INPUTS'!$E$32/'TOX and EXPO INPUTS'!$E$33),"0.00E+00"))</f>
        <v>#DIV/0!</v>
      </c>
      <c r="CC673" s="53" t="s">
        <v>139</v>
      </c>
      <c r="CD673" s="53" t="s">
        <v>139</v>
      </c>
      <c r="CE673" s="53" t="e">
        <f>VALUE(TEXT((AU673*$J673/365*'TOX and EXPO INPUTS'!$E$32/'TOX and EXPO INPUTS'!$E$33),"0.00E+00"))</f>
        <v>#DIV/0!</v>
      </c>
      <c r="CF673" s="53" t="e">
        <f>VALUE(TEXT((AV673*$J673/365*'TOX and EXPO INPUTS'!$E$32/'TOX and EXPO INPUTS'!$E$33),"0.00E+00"))</f>
        <v>#DIV/0!</v>
      </c>
      <c r="CG673" s="53" t="e">
        <f>VALUE(TEXT((AW673*$J673/365*'TOX and EXPO INPUTS'!$E$32/'TOX and EXPO INPUTS'!$E$33),"0.00E+00"))</f>
        <v>#DIV/0!</v>
      </c>
      <c r="CH673" s="53" t="s">
        <v>139</v>
      </c>
      <c r="CI673" s="53" t="s">
        <v>139</v>
      </c>
      <c r="CJ673" s="53" t="e">
        <f>VALUE(TEXT((AZ673*$J673/365*'TOX and EXPO INPUTS'!$E$32/'TOX and EXPO INPUTS'!$E$33),"0.00E+00"))</f>
        <v>#DIV/0!</v>
      </c>
      <c r="CK673" s="53" t="e">
        <f>VALUE(TEXT((BA673*$J673/365*'TOX and EXPO INPUTS'!$E$32/'TOX and EXPO INPUTS'!$E$33),"0.00E+00"))</f>
        <v>#DIV/0!</v>
      </c>
      <c r="CL673" s="53" t="e">
        <f>VALUE(TEXT((BB673*$J673/365*'TOX and EXPO INPUTS'!$E$32/'TOX and EXPO INPUTS'!$E$33),"0.00E+00"))</f>
        <v>#DIV/0!</v>
      </c>
      <c r="CM673" s="53" t="s">
        <v>139</v>
      </c>
      <c r="CN673" s="53" t="s">
        <v>139</v>
      </c>
      <c r="CO673" s="73" t="s">
        <v>139</v>
      </c>
      <c r="CP673" s="72" t="e">
        <f>VALUE(TEXT((AP673*$K673/365*'TOX and EXPO INPUTS'!$E$32/'TOX and EXPO INPUTS'!$E$33),"0.00E+00"))</f>
        <v>#DIV/0!</v>
      </c>
      <c r="CQ673" s="53" t="e">
        <f>VALUE(TEXT((AQ673*$K673/365*'TOX and EXPO INPUTS'!$E$32/'TOX and EXPO INPUTS'!$E$33),"0.00E+00"))</f>
        <v>#DIV/0!</v>
      </c>
      <c r="CR673" s="53" t="e">
        <f>VALUE(TEXT((AR673*$K673/365*'TOX and EXPO INPUTS'!$E$32/'TOX and EXPO INPUTS'!$E$33),"0.00E+00"))</f>
        <v>#DIV/0!</v>
      </c>
      <c r="CS673" s="53" t="s">
        <v>139</v>
      </c>
      <c r="CT673" s="53" t="s">
        <v>139</v>
      </c>
      <c r="CU673" s="53" t="e">
        <f>VALUE(TEXT((AU673*$K673/365*'TOX and EXPO INPUTS'!$E$32/'TOX and EXPO INPUTS'!$E$33),"0.00E+00"))</f>
        <v>#DIV/0!</v>
      </c>
      <c r="CV673" s="53" t="e">
        <f>VALUE(TEXT((AV673*$K673/365*'TOX and EXPO INPUTS'!$E$32/'TOX and EXPO INPUTS'!$E$33),"0.00E+00"))</f>
        <v>#DIV/0!</v>
      </c>
      <c r="CW673" s="53" t="e">
        <f>VALUE(TEXT((AW673*$K673/365*'TOX and EXPO INPUTS'!$E$32/'TOX and EXPO INPUTS'!$E$33),"0.00E+00"))</f>
        <v>#DIV/0!</v>
      </c>
      <c r="CX673" s="53" t="s">
        <v>139</v>
      </c>
      <c r="CY673" s="53" t="s">
        <v>139</v>
      </c>
      <c r="CZ673" s="53" t="e">
        <f>VALUE(TEXT((AZ673*$K673/365*'TOX and EXPO INPUTS'!$E$32/'TOX and EXPO INPUTS'!$E$33),"0.00E+00"))</f>
        <v>#DIV/0!</v>
      </c>
      <c r="DA673" s="53" t="e">
        <f>VALUE(TEXT((BA673*$K673/365*'TOX and EXPO INPUTS'!$E$32/'TOX and EXPO INPUTS'!$E$33),"0.00E+00"))</f>
        <v>#DIV/0!</v>
      </c>
      <c r="DB673" s="53" t="e">
        <f>VALUE(TEXT((BB673*$K673/365*'TOX and EXPO INPUTS'!$E$32/'TOX and EXPO INPUTS'!$E$33),"0.00E+00"))</f>
        <v>#DIV/0!</v>
      </c>
      <c r="DC673" s="53" t="s">
        <v>139</v>
      </c>
      <c r="DD673" s="53" t="s">
        <v>139</v>
      </c>
      <c r="DE673" s="73" t="s">
        <v>139</v>
      </c>
      <c r="DF673" s="110" t="e">
        <f>VALUE(TEXT((BZ673*'TOX and EXPO INPUTS'!$E$22),"0.00E+00"))</f>
        <v>#DIV/0!</v>
      </c>
      <c r="DG673" s="108" t="e">
        <f>VALUE(TEXT((CA673*'TOX and EXPO INPUTS'!$E$22),"0.00E+00"))</f>
        <v>#DIV/0!</v>
      </c>
      <c r="DH673" s="108" t="e">
        <f>VALUE(TEXT((CB673*'TOX and EXPO INPUTS'!$E$22),"0.00E+00"))</f>
        <v>#DIV/0!</v>
      </c>
      <c r="DI673" s="108" t="s">
        <v>139</v>
      </c>
      <c r="DJ673" s="108" t="s">
        <v>139</v>
      </c>
      <c r="DK673" s="108" t="e">
        <f>VALUE(TEXT((CE673*'TOX and EXPO INPUTS'!$E$22),"0.00E+00"))</f>
        <v>#DIV/0!</v>
      </c>
      <c r="DL673" s="108" t="e">
        <f>VALUE(TEXT((CF673*'TOX and EXPO INPUTS'!$E$22),"0.00E+00"))</f>
        <v>#DIV/0!</v>
      </c>
      <c r="DM673" s="108" t="e">
        <f>VALUE(TEXT((CG673*'TOX and EXPO INPUTS'!$E$22),"0.00E+00"))</f>
        <v>#DIV/0!</v>
      </c>
      <c r="DN673" s="108" t="s">
        <v>139</v>
      </c>
      <c r="DO673" s="108" t="s">
        <v>139</v>
      </c>
      <c r="DP673" s="108" t="e">
        <f>VALUE(TEXT((CJ673*'TOX and EXPO INPUTS'!$E$22),"0.00E+00"))</f>
        <v>#DIV/0!</v>
      </c>
      <c r="DQ673" s="108" t="e">
        <f>VALUE(TEXT((CK673*'TOX and EXPO INPUTS'!$E$22),"0.00E+00"))</f>
        <v>#DIV/0!</v>
      </c>
      <c r="DR673" s="108" t="e">
        <f>VALUE(TEXT((CL673*'TOX and EXPO INPUTS'!$E$22),"0.00E+00"))</f>
        <v>#DIV/0!</v>
      </c>
      <c r="DS673" s="108" t="s">
        <v>139</v>
      </c>
      <c r="DT673" s="108" t="s">
        <v>139</v>
      </c>
      <c r="DU673" s="109" t="s">
        <v>139</v>
      </c>
      <c r="DV673" s="110" t="e">
        <f>VALUE(TEXT((CP673*'TOX and EXPO INPUTS'!$E$22),"0.00E+00"))</f>
        <v>#DIV/0!</v>
      </c>
      <c r="DW673" s="108" t="e">
        <f>VALUE(TEXT((CQ673*'TOX and EXPO INPUTS'!$E$22),"0.00E+00"))</f>
        <v>#DIV/0!</v>
      </c>
      <c r="DX673" s="108" t="e">
        <f>VALUE(TEXT((CR673*'TOX and EXPO INPUTS'!$E$22),"0.00E+00"))</f>
        <v>#DIV/0!</v>
      </c>
      <c r="DY673" s="108" t="s">
        <v>139</v>
      </c>
      <c r="DZ673" s="108" t="s">
        <v>139</v>
      </c>
      <c r="EA673" s="108" t="e">
        <f>VALUE(TEXT((CU673*'TOX and EXPO INPUTS'!$E$22),"0.00E+00"))</f>
        <v>#DIV/0!</v>
      </c>
      <c r="EB673" s="108" t="e">
        <f>VALUE(TEXT((CV673*'TOX and EXPO INPUTS'!$E$22),"0.00E+00"))</f>
        <v>#DIV/0!</v>
      </c>
      <c r="EC673" s="108" t="e">
        <f>VALUE(TEXT((CW673*'TOX and EXPO INPUTS'!$E$22),"0.00E+00"))</f>
        <v>#DIV/0!</v>
      </c>
      <c r="ED673" s="108" t="s">
        <v>139</v>
      </c>
      <c r="EE673" s="108" t="s">
        <v>139</v>
      </c>
      <c r="EF673" s="108" t="e">
        <f>VALUE(TEXT((CZ673*'TOX and EXPO INPUTS'!$E$22),"0.00E+00"))</f>
        <v>#DIV/0!</v>
      </c>
      <c r="EG673" s="108" t="e">
        <f>VALUE(TEXT((DA673*'TOX and EXPO INPUTS'!$E$22),"0.00E+00"))</f>
        <v>#DIV/0!</v>
      </c>
      <c r="EH673" s="108" t="e">
        <f>VALUE(TEXT((DB673*'TOX and EXPO INPUTS'!$E$22),"0.00E+00"))</f>
        <v>#DIV/0!</v>
      </c>
      <c r="EI673" s="108" t="s">
        <v>139</v>
      </c>
      <c r="EJ673" s="108" t="s">
        <v>139</v>
      </c>
      <c r="EK673" s="109" t="s">
        <v>139</v>
      </c>
      <c r="EL673" s="56" t="s">
        <v>96</v>
      </c>
      <c r="EM673" s="36">
        <v>44972201</v>
      </c>
      <c r="EN673" s="36" t="s">
        <v>101</v>
      </c>
      <c r="EO673" s="57" t="s">
        <v>123</v>
      </c>
    </row>
    <row r="674" spans="1:145" ht="24" x14ac:dyDescent="0.25">
      <c r="A674" s="56" t="s">
        <v>23</v>
      </c>
      <c r="B674" s="36" t="s">
        <v>50</v>
      </c>
      <c r="C674" s="36" t="s">
        <v>19</v>
      </c>
      <c r="D674" s="57" t="s">
        <v>0</v>
      </c>
      <c r="E674" s="61" t="s">
        <v>53</v>
      </c>
      <c r="F674" s="92"/>
      <c r="G674" s="66" t="s">
        <v>143</v>
      </c>
      <c r="H674" s="72">
        <v>5</v>
      </c>
      <c r="I674" s="73" t="s">
        <v>144</v>
      </c>
      <c r="J674" s="100">
        <v>10</v>
      </c>
      <c r="K674" s="100">
        <v>30</v>
      </c>
      <c r="L674" s="63">
        <v>440</v>
      </c>
      <c r="M674" s="51">
        <v>240</v>
      </c>
      <c r="N674" s="51">
        <v>130</v>
      </c>
      <c r="O674" s="53" t="s">
        <v>139</v>
      </c>
      <c r="P674" s="53" t="s">
        <v>139</v>
      </c>
      <c r="Q674" s="66" t="s">
        <v>139</v>
      </c>
      <c r="R674" s="63">
        <v>10</v>
      </c>
      <c r="S674" s="53">
        <v>2</v>
      </c>
      <c r="T674" s="53">
        <v>1</v>
      </c>
      <c r="U674" s="66" t="s">
        <v>139</v>
      </c>
      <c r="V674" s="72">
        <f t="shared" si="646"/>
        <v>0</v>
      </c>
      <c r="W674" s="53">
        <f t="shared" si="646"/>
        <v>0</v>
      </c>
      <c r="X674" s="53">
        <f t="shared" si="646"/>
        <v>0</v>
      </c>
      <c r="Y674" s="53" t="s">
        <v>139</v>
      </c>
      <c r="Z674" s="53" t="s">
        <v>139</v>
      </c>
      <c r="AA674" s="73" t="s">
        <v>139</v>
      </c>
      <c r="AB674" s="72" t="e">
        <f>VALUE(TEXT(((V674*'TOX and EXPO INPUTS'!$E$12)/'TOX and EXPO INPUTS'!$E$27),"0.00E+00"))</f>
        <v>#DIV/0!</v>
      </c>
      <c r="AC674" s="53" t="e">
        <f>VALUE(TEXT(((W674*'TOX and EXPO INPUTS'!$E$12)/'TOX and EXPO INPUTS'!$E$27),"0.00E+00"))</f>
        <v>#DIV/0!</v>
      </c>
      <c r="AD674" s="53" t="e">
        <f>VALUE(TEXT(((X674*'TOX and EXPO INPUTS'!$E$12)/'TOX and EXPO INPUTS'!$E$27),"0.00E+00"))</f>
        <v>#DIV/0!</v>
      </c>
      <c r="AE674" s="53" t="s">
        <v>139</v>
      </c>
      <c r="AF674" s="53" t="s">
        <v>139</v>
      </c>
      <c r="AG674" s="73" t="s">
        <v>139</v>
      </c>
      <c r="AH674" s="72">
        <f t="shared" si="647"/>
        <v>0</v>
      </c>
      <c r="AI674" s="53">
        <f t="shared" si="647"/>
        <v>0</v>
      </c>
      <c r="AJ674" s="53">
        <f t="shared" si="647"/>
        <v>0</v>
      </c>
      <c r="AK674" s="73" t="s">
        <v>139</v>
      </c>
      <c r="AL674" s="72" t="e">
        <f>VALUE(TEXT(((AH674*'TOX and EXPO INPUTS'!$E$20)/'TOX and EXPO INPUTS'!$E$29),"0.00E+00"))</f>
        <v>#DIV/0!</v>
      </c>
      <c r="AM674" s="53" t="e">
        <f>VALUE(TEXT(((AI674*'TOX and EXPO INPUTS'!$E$20)/'TOX and EXPO INPUTS'!$E$29),"0.00E+00"))</f>
        <v>#DIV/0!</v>
      </c>
      <c r="AN674" s="53" t="e">
        <f>VALUE(TEXT(((AJ674*'TOX and EXPO INPUTS'!$E$20)/'TOX and EXPO INPUTS'!$E$29),"0.00E+00"))</f>
        <v>#DIV/0!</v>
      </c>
      <c r="AO674" s="73" t="s">
        <v>139</v>
      </c>
      <c r="AP674" s="72" t="e">
        <f t="shared" si="657"/>
        <v>#DIV/0!</v>
      </c>
      <c r="AQ674" s="53" t="e">
        <f t="shared" si="658"/>
        <v>#DIV/0!</v>
      </c>
      <c r="AR674" s="53" t="e">
        <f t="shared" si="659"/>
        <v>#DIV/0!</v>
      </c>
      <c r="AS674" s="53" t="s">
        <v>139</v>
      </c>
      <c r="AT674" s="53" t="s">
        <v>139</v>
      </c>
      <c r="AU674" s="53" t="e">
        <f t="shared" si="660"/>
        <v>#DIV/0!</v>
      </c>
      <c r="AV674" s="53" t="e">
        <f t="shared" si="661"/>
        <v>#DIV/0!</v>
      </c>
      <c r="AW674" s="53" t="e">
        <f t="shared" si="662"/>
        <v>#DIV/0!</v>
      </c>
      <c r="AX674" s="53" t="s">
        <v>139</v>
      </c>
      <c r="AY674" s="53" t="s">
        <v>139</v>
      </c>
      <c r="AZ674" s="53" t="e">
        <f t="shared" si="663"/>
        <v>#DIV/0!</v>
      </c>
      <c r="BA674" s="53" t="e">
        <f t="shared" si="664"/>
        <v>#DIV/0!</v>
      </c>
      <c r="BB674" s="53" t="e">
        <f t="shared" si="665"/>
        <v>#DIV/0!</v>
      </c>
      <c r="BC674" s="53" t="s">
        <v>139</v>
      </c>
      <c r="BD674" s="53" t="s">
        <v>139</v>
      </c>
      <c r="BE674" s="73" t="s">
        <v>139</v>
      </c>
      <c r="BF674" s="72" t="e">
        <f>VALUE(TEXT((AB674*$J674/365*'TOX and EXPO INPUTS'!$E$32/'TOX and EXPO INPUTS'!$E$33),"0.00E+00"))</f>
        <v>#DIV/0!</v>
      </c>
      <c r="BG674" s="53" t="e">
        <f>VALUE(TEXT((AC674*$J674/365*'TOX and EXPO INPUTS'!$E$32/'TOX and EXPO INPUTS'!$E$33),"0.00E+00"))</f>
        <v>#DIV/0!</v>
      </c>
      <c r="BH674" s="53" t="e">
        <f>VALUE(TEXT((AD674*$J674/365*'TOX and EXPO INPUTS'!$E$32/'TOX and EXPO INPUTS'!$E$33),"0.00E+00"))</f>
        <v>#DIV/0!</v>
      </c>
      <c r="BI674" s="53" t="s">
        <v>139</v>
      </c>
      <c r="BJ674" s="53" t="s">
        <v>139</v>
      </c>
      <c r="BK674" s="73" t="s">
        <v>139</v>
      </c>
      <c r="BL674" s="72" t="e">
        <f>VALUE(TEXT((AB674*$K674/365*'TOX and EXPO INPUTS'!$E$32/'TOX and EXPO INPUTS'!$E$33),"0.00E+00"))</f>
        <v>#DIV/0!</v>
      </c>
      <c r="BM674" s="53" t="e">
        <f>VALUE(TEXT((AC674*$K674/365*'TOX and EXPO INPUTS'!$E$32/'TOX and EXPO INPUTS'!$E$33),"0.00E+00"))</f>
        <v>#DIV/0!</v>
      </c>
      <c r="BN674" s="53" t="e">
        <f>VALUE(TEXT((AD674*$K674/365*'TOX and EXPO INPUTS'!$E$32/'TOX and EXPO INPUTS'!$E$33),"0.00E+00"))</f>
        <v>#DIV/0!</v>
      </c>
      <c r="BO674" s="53" t="s">
        <v>139</v>
      </c>
      <c r="BP674" s="53" t="s">
        <v>139</v>
      </c>
      <c r="BQ674" s="73" t="s">
        <v>139</v>
      </c>
      <c r="BR674" s="72" t="e">
        <f>VALUE(TEXT((AL674*$J674/365*'TOX and EXPO INPUTS'!$E$32/'TOX and EXPO INPUTS'!$E$33),"0.00E+00"))</f>
        <v>#DIV/0!</v>
      </c>
      <c r="BS674" s="53" t="e">
        <f>VALUE(TEXT((AM674*$J674/365*'TOX and EXPO INPUTS'!$E$32/'TOX and EXPO INPUTS'!$E$33),"0.00E+00"))</f>
        <v>#DIV/0!</v>
      </c>
      <c r="BT674" s="53" t="e">
        <f>VALUE(TEXT((AN674*$J674/365*'TOX and EXPO INPUTS'!$E$32/'TOX and EXPO INPUTS'!$E$33),"0.00E+00"))</f>
        <v>#DIV/0!</v>
      </c>
      <c r="BU674" s="73" t="s">
        <v>139</v>
      </c>
      <c r="BV674" s="72" t="e">
        <f>VALUE(TEXT((AL674*$K674/365*'TOX and EXPO INPUTS'!$E$32/'TOX and EXPO INPUTS'!$E$33),"0.00E+00"))</f>
        <v>#DIV/0!</v>
      </c>
      <c r="BW674" s="53" t="e">
        <f>VALUE(TEXT((AM674*$K674/365*'TOX and EXPO INPUTS'!$E$32/'TOX and EXPO INPUTS'!$E$33),"0.00E+00"))</f>
        <v>#DIV/0!</v>
      </c>
      <c r="BX674" s="53" t="e">
        <f>VALUE(TEXT((AN674*$K674/365*'TOX and EXPO INPUTS'!$E$32/'TOX and EXPO INPUTS'!$E$33),"0.00E+00"))</f>
        <v>#DIV/0!</v>
      </c>
      <c r="BY674" s="73" t="s">
        <v>139</v>
      </c>
      <c r="BZ674" s="72" t="e">
        <f>VALUE(TEXT((AP674*$J674/365*'TOX and EXPO INPUTS'!$E$32/'TOX and EXPO INPUTS'!$E$33),"0.00E+00"))</f>
        <v>#DIV/0!</v>
      </c>
      <c r="CA674" s="53" t="e">
        <f>VALUE(TEXT((AQ674*$J674/365*'TOX and EXPO INPUTS'!$E$32/'TOX and EXPO INPUTS'!$E$33),"0.00E+00"))</f>
        <v>#DIV/0!</v>
      </c>
      <c r="CB674" s="53" t="e">
        <f>VALUE(TEXT((AR674*$J674/365*'TOX and EXPO INPUTS'!$E$32/'TOX and EXPO INPUTS'!$E$33),"0.00E+00"))</f>
        <v>#DIV/0!</v>
      </c>
      <c r="CC674" s="53" t="s">
        <v>139</v>
      </c>
      <c r="CD674" s="53" t="s">
        <v>139</v>
      </c>
      <c r="CE674" s="53" t="e">
        <f>VALUE(TEXT((AU674*$J674/365*'TOX and EXPO INPUTS'!$E$32/'TOX and EXPO INPUTS'!$E$33),"0.00E+00"))</f>
        <v>#DIV/0!</v>
      </c>
      <c r="CF674" s="53" t="e">
        <f>VALUE(TEXT((AV674*$J674/365*'TOX and EXPO INPUTS'!$E$32/'TOX and EXPO INPUTS'!$E$33),"0.00E+00"))</f>
        <v>#DIV/0!</v>
      </c>
      <c r="CG674" s="53" t="e">
        <f>VALUE(TEXT((AW674*$J674/365*'TOX and EXPO INPUTS'!$E$32/'TOX and EXPO INPUTS'!$E$33),"0.00E+00"))</f>
        <v>#DIV/0!</v>
      </c>
      <c r="CH674" s="53" t="s">
        <v>139</v>
      </c>
      <c r="CI674" s="53" t="s">
        <v>139</v>
      </c>
      <c r="CJ674" s="53" t="e">
        <f>VALUE(TEXT((AZ674*$J674/365*'TOX and EXPO INPUTS'!$E$32/'TOX and EXPO INPUTS'!$E$33),"0.00E+00"))</f>
        <v>#DIV/0!</v>
      </c>
      <c r="CK674" s="53" t="e">
        <f>VALUE(TEXT((BA674*$J674/365*'TOX and EXPO INPUTS'!$E$32/'TOX and EXPO INPUTS'!$E$33),"0.00E+00"))</f>
        <v>#DIV/0!</v>
      </c>
      <c r="CL674" s="53" t="e">
        <f>VALUE(TEXT((BB674*$J674/365*'TOX and EXPO INPUTS'!$E$32/'TOX and EXPO INPUTS'!$E$33),"0.00E+00"))</f>
        <v>#DIV/0!</v>
      </c>
      <c r="CM674" s="53" t="s">
        <v>139</v>
      </c>
      <c r="CN674" s="53" t="s">
        <v>139</v>
      </c>
      <c r="CO674" s="73" t="s">
        <v>139</v>
      </c>
      <c r="CP674" s="72" t="e">
        <f>VALUE(TEXT((AP674*$K674/365*'TOX and EXPO INPUTS'!$E$32/'TOX and EXPO INPUTS'!$E$33),"0.00E+00"))</f>
        <v>#DIV/0!</v>
      </c>
      <c r="CQ674" s="53" t="e">
        <f>VALUE(TEXT((AQ674*$K674/365*'TOX and EXPO INPUTS'!$E$32/'TOX and EXPO INPUTS'!$E$33),"0.00E+00"))</f>
        <v>#DIV/0!</v>
      </c>
      <c r="CR674" s="53" t="e">
        <f>VALUE(TEXT((AR674*$K674/365*'TOX and EXPO INPUTS'!$E$32/'TOX and EXPO INPUTS'!$E$33),"0.00E+00"))</f>
        <v>#DIV/0!</v>
      </c>
      <c r="CS674" s="53" t="s">
        <v>139</v>
      </c>
      <c r="CT674" s="53" t="s">
        <v>139</v>
      </c>
      <c r="CU674" s="53" t="e">
        <f>VALUE(TEXT((AU674*$K674/365*'TOX and EXPO INPUTS'!$E$32/'TOX and EXPO INPUTS'!$E$33),"0.00E+00"))</f>
        <v>#DIV/0!</v>
      </c>
      <c r="CV674" s="53" t="e">
        <f>VALUE(TEXT((AV674*$K674/365*'TOX and EXPO INPUTS'!$E$32/'TOX and EXPO INPUTS'!$E$33),"0.00E+00"))</f>
        <v>#DIV/0!</v>
      </c>
      <c r="CW674" s="53" t="e">
        <f>VALUE(TEXT((AW674*$K674/365*'TOX and EXPO INPUTS'!$E$32/'TOX and EXPO INPUTS'!$E$33),"0.00E+00"))</f>
        <v>#DIV/0!</v>
      </c>
      <c r="CX674" s="53" t="s">
        <v>139</v>
      </c>
      <c r="CY674" s="53" t="s">
        <v>139</v>
      </c>
      <c r="CZ674" s="53" t="e">
        <f>VALUE(TEXT((AZ674*$K674/365*'TOX and EXPO INPUTS'!$E$32/'TOX and EXPO INPUTS'!$E$33),"0.00E+00"))</f>
        <v>#DIV/0!</v>
      </c>
      <c r="DA674" s="53" t="e">
        <f>VALUE(TEXT((BA674*$K674/365*'TOX and EXPO INPUTS'!$E$32/'TOX and EXPO INPUTS'!$E$33),"0.00E+00"))</f>
        <v>#DIV/0!</v>
      </c>
      <c r="DB674" s="53" t="e">
        <f>VALUE(TEXT((BB674*$K674/365*'TOX and EXPO INPUTS'!$E$32/'TOX and EXPO INPUTS'!$E$33),"0.00E+00"))</f>
        <v>#DIV/0!</v>
      </c>
      <c r="DC674" s="53" t="s">
        <v>139</v>
      </c>
      <c r="DD674" s="53" t="s">
        <v>139</v>
      </c>
      <c r="DE674" s="73" t="s">
        <v>139</v>
      </c>
      <c r="DF674" s="110" t="e">
        <f>VALUE(TEXT((BZ674*'TOX and EXPO INPUTS'!$E$22),"0.00E+00"))</f>
        <v>#DIV/0!</v>
      </c>
      <c r="DG674" s="108" t="e">
        <f>VALUE(TEXT((CA674*'TOX and EXPO INPUTS'!$E$22),"0.00E+00"))</f>
        <v>#DIV/0!</v>
      </c>
      <c r="DH674" s="108" t="e">
        <f>VALUE(TEXT((CB674*'TOX and EXPO INPUTS'!$E$22),"0.00E+00"))</f>
        <v>#DIV/0!</v>
      </c>
      <c r="DI674" s="108" t="s">
        <v>139</v>
      </c>
      <c r="DJ674" s="108" t="s">
        <v>139</v>
      </c>
      <c r="DK674" s="108" t="e">
        <f>VALUE(TEXT((CE674*'TOX and EXPO INPUTS'!$E$22),"0.00E+00"))</f>
        <v>#DIV/0!</v>
      </c>
      <c r="DL674" s="108" t="e">
        <f>VALUE(TEXT((CF674*'TOX and EXPO INPUTS'!$E$22),"0.00E+00"))</f>
        <v>#DIV/0!</v>
      </c>
      <c r="DM674" s="108" t="e">
        <f>VALUE(TEXT((CG674*'TOX and EXPO INPUTS'!$E$22),"0.00E+00"))</f>
        <v>#DIV/0!</v>
      </c>
      <c r="DN674" s="108" t="s">
        <v>139</v>
      </c>
      <c r="DO674" s="108" t="s">
        <v>139</v>
      </c>
      <c r="DP674" s="108" t="e">
        <f>VALUE(TEXT((CJ674*'TOX and EXPO INPUTS'!$E$22),"0.00E+00"))</f>
        <v>#DIV/0!</v>
      </c>
      <c r="DQ674" s="108" t="e">
        <f>VALUE(TEXT((CK674*'TOX and EXPO INPUTS'!$E$22),"0.00E+00"))</f>
        <v>#DIV/0!</v>
      </c>
      <c r="DR674" s="108" t="e">
        <f>VALUE(TEXT((CL674*'TOX and EXPO INPUTS'!$E$22),"0.00E+00"))</f>
        <v>#DIV/0!</v>
      </c>
      <c r="DS674" s="108" t="s">
        <v>139</v>
      </c>
      <c r="DT674" s="108" t="s">
        <v>139</v>
      </c>
      <c r="DU674" s="109" t="s">
        <v>139</v>
      </c>
      <c r="DV674" s="110" t="e">
        <f>VALUE(TEXT((CP674*'TOX and EXPO INPUTS'!$E$22),"0.00E+00"))</f>
        <v>#DIV/0!</v>
      </c>
      <c r="DW674" s="108" t="e">
        <f>VALUE(TEXT((CQ674*'TOX and EXPO INPUTS'!$E$22),"0.00E+00"))</f>
        <v>#DIV/0!</v>
      </c>
      <c r="DX674" s="108" t="e">
        <f>VALUE(TEXT((CR674*'TOX and EXPO INPUTS'!$E$22),"0.00E+00"))</f>
        <v>#DIV/0!</v>
      </c>
      <c r="DY674" s="108" t="s">
        <v>139</v>
      </c>
      <c r="DZ674" s="108" t="s">
        <v>139</v>
      </c>
      <c r="EA674" s="108" t="e">
        <f>VALUE(TEXT((CU674*'TOX and EXPO INPUTS'!$E$22),"0.00E+00"))</f>
        <v>#DIV/0!</v>
      </c>
      <c r="EB674" s="108" t="e">
        <f>VALUE(TEXT((CV674*'TOX and EXPO INPUTS'!$E$22),"0.00E+00"))</f>
        <v>#DIV/0!</v>
      </c>
      <c r="EC674" s="108" t="e">
        <f>VALUE(TEXT((CW674*'TOX and EXPO INPUTS'!$E$22),"0.00E+00"))</f>
        <v>#DIV/0!</v>
      </c>
      <c r="ED674" s="108" t="s">
        <v>139</v>
      </c>
      <c r="EE674" s="108" t="s">
        <v>139</v>
      </c>
      <c r="EF674" s="108" t="e">
        <f>VALUE(TEXT((CZ674*'TOX and EXPO INPUTS'!$E$22),"0.00E+00"))</f>
        <v>#DIV/0!</v>
      </c>
      <c r="EG674" s="108" t="e">
        <f>VALUE(TEXT((DA674*'TOX and EXPO INPUTS'!$E$22),"0.00E+00"))</f>
        <v>#DIV/0!</v>
      </c>
      <c r="EH674" s="108" t="e">
        <f>VALUE(TEXT((DB674*'TOX and EXPO INPUTS'!$E$22),"0.00E+00"))</f>
        <v>#DIV/0!</v>
      </c>
      <c r="EI674" s="108" t="s">
        <v>139</v>
      </c>
      <c r="EJ674" s="108" t="s">
        <v>139</v>
      </c>
      <c r="EK674" s="109" t="s">
        <v>139</v>
      </c>
      <c r="EL674" s="56" t="s">
        <v>96</v>
      </c>
      <c r="EM674" s="36">
        <v>44972201</v>
      </c>
      <c r="EN674" s="36" t="s">
        <v>101</v>
      </c>
      <c r="EO674" s="57" t="s">
        <v>123</v>
      </c>
    </row>
    <row r="675" spans="1:145" ht="36" x14ac:dyDescent="0.25">
      <c r="A675" s="56" t="s">
        <v>23</v>
      </c>
      <c r="B675" s="36" t="s">
        <v>50</v>
      </c>
      <c r="C675" s="36" t="s">
        <v>26</v>
      </c>
      <c r="D675" s="57" t="s">
        <v>0</v>
      </c>
      <c r="E675" s="61" t="s">
        <v>562</v>
      </c>
      <c r="F675" s="92"/>
      <c r="G675" s="65"/>
      <c r="H675" s="56"/>
      <c r="I675" s="65"/>
      <c r="J675" s="100">
        <v>10</v>
      </c>
      <c r="K675" s="100">
        <v>30</v>
      </c>
      <c r="L675" s="69">
        <v>4170</v>
      </c>
      <c r="M675" s="49">
        <v>3030</v>
      </c>
      <c r="N675" s="49">
        <v>1580</v>
      </c>
      <c r="O675" s="53" t="s">
        <v>139</v>
      </c>
      <c r="P675" s="53" t="s">
        <v>139</v>
      </c>
      <c r="Q675" s="66" t="s">
        <v>139</v>
      </c>
      <c r="R675" s="69">
        <v>121</v>
      </c>
      <c r="S675" s="49">
        <v>24.200000000000003</v>
      </c>
      <c r="T675" s="49">
        <v>12.100000000000001</v>
      </c>
      <c r="U675" s="66" t="s">
        <v>139</v>
      </c>
      <c r="V675" s="72">
        <f t="shared" si="646"/>
        <v>0</v>
      </c>
      <c r="W675" s="53">
        <f t="shared" si="646"/>
        <v>0</v>
      </c>
      <c r="X675" s="53">
        <f t="shared" si="646"/>
        <v>0</v>
      </c>
      <c r="Y675" s="53" t="s">
        <v>139</v>
      </c>
      <c r="Z675" s="53" t="s">
        <v>139</v>
      </c>
      <c r="AA675" s="73" t="s">
        <v>139</v>
      </c>
      <c r="AB675" s="72" t="e">
        <f>VALUE(TEXT(((V675*'TOX and EXPO INPUTS'!$E$12)/'TOX and EXPO INPUTS'!$E$27),"0.00E+00"))</f>
        <v>#DIV/0!</v>
      </c>
      <c r="AC675" s="53" t="e">
        <f>VALUE(TEXT(((W675*'TOX and EXPO INPUTS'!$E$12)/'TOX and EXPO INPUTS'!$E$27),"0.00E+00"))</f>
        <v>#DIV/0!</v>
      </c>
      <c r="AD675" s="53" t="e">
        <f>VALUE(TEXT(((X675*'TOX and EXPO INPUTS'!$E$12)/'TOX and EXPO INPUTS'!$E$27),"0.00E+00"))</f>
        <v>#DIV/0!</v>
      </c>
      <c r="AE675" s="53" t="s">
        <v>139</v>
      </c>
      <c r="AF675" s="53" t="s">
        <v>139</v>
      </c>
      <c r="AG675" s="73" t="s">
        <v>139</v>
      </c>
      <c r="AH675" s="72">
        <f t="shared" si="647"/>
        <v>0</v>
      </c>
      <c r="AI675" s="53">
        <f t="shared" si="647"/>
        <v>0</v>
      </c>
      <c r="AJ675" s="53">
        <f t="shared" si="647"/>
        <v>0</v>
      </c>
      <c r="AK675" s="73" t="s">
        <v>139</v>
      </c>
      <c r="AL675" s="72" t="e">
        <f>VALUE(TEXT(((AH675*'TOX and EXPO INPUTS'!$E$20)/'TOX and EXPO INPUTS'!$E$29),"0.00E+00"))</f>
        <v>#DIV/0!</v>
      </c>
      <c r="AM675" s="53" t="e">
        <f>VALUE(TEXT(((AI675*'TOX and EXPO INPUTS'!$E$20)/'TOX and EXPO INPUTS'!$E$29),"0.00E+00"))</f>
        <v>#DIV/0!</v>
      </c>
      <c r="AN675" s="53" t="e">
        <f>VALUE(TEXT(((AJ675*'TOX and EXPO INPUTS'!$E$20)/'TOX and EXPO INPUTS'!$E$29),"0.00E+00"))</f>
        <v>#DIV/0!</v>
      </c>
      <c r="AO675" s="73" t="s">
        <v>139</v>
      </c>
      <c r="AP675" s="72" t="e">
        <f t="shared" si="657"/>
        <v>#DIV/0!</v>
      </c>
      <c r="AQ675" s="53" t="e">
        <f t="shared" si="658"/>
        <v>#DIV/0!</v>
      </c>
      <c r="AR675" s="53" t="e">
        <f t="shared" si="659"/>
        <v>#DIV/0!</v>
      </c>
      <c r="AS675" s="53" t="s">
        <v>139</v>
      </c>
      <c r="AT675" s="53" t="s">
        <v>139</v>
      </c>
      <c r="AU675" s="53" t="e">
        <f t="shared" si="660"/>
        <v>#DIV/0!</v>
      </c>
      <c r="AV675" s="53" t="e">
        <f t="shared" si="661"/>
        <v>#DIV/0!</v>
      </c>
      <c r="AW675" s="53" t="e">
        <f t="shared" si="662"/>
        <v>#DIV/0!</v>
      </c>
      <c r="AX675" s="53" t="s">
        <v>139</v>
      </c>
      <c r="AY675" s="53" t="s">
        <v>139</v>
      </c>
      <c r="AZ675" s="53" t="e">
        <f t="shared" si="663"/>
        <v>#DIV/0!</v>
      </c>
      <c r="BA675" s="53" t="e">
        <f t="shared" si="664"/>
        <v>#DIV/0!</v>
      </c>
      <c r="BB675" s="53" t="e">
        <f t="shared" si="665"/>
        <v>#DIV/0!</v>
      </c>
      <c r="BC675" s="53" t="s">
        <v>139</v>
      </c>
      <c r="BD675" s="53" t="s">
        <v>139</v>
      </c>
      <c r="BE675" s="73" t="s">
        <v>139</v>
      </c>
      <c r="BF675" s="72" t="e">
        <f>VALUE(TEXT((AB675*$J675/365*'TOX and EXPO INPUTS'!$E$32/'TOX and EXPO INPUTS'!$E$33),"0.00E+00"))</f>
        <v>#DIV/0!</v>
      </c>
      <c r="BG675" s="53" t="e">
        <f>VALUE(TEXT((AC675*$J675/365*'TOX and EXPO INPUTS'!$E$32/'TOX and EXPO INPUTS'!$E$33),"0.00E+00"))</f>
        <v>#DIV/0!</v>
      </c>
      <c r="BH675" s="53" t="e">
        <f>VALUE(TEXT((AD675*$J675/365*'TOX and EXPO INPUTS'!$E$32/'TOX and EXPO INPUTS'!$E$33),"0.00E+00"))</f>
        <v>#DIV/0!</v>
      </c>
      <c r="BI675" s="53" t="s">
        <v>139</v>
      </c>
      <c r="BJ675" s="53" t="s">
        <v>139</v>
      </c>
      <c r="BK675" s="73" t="s">
        <v>139</v>
      </c>
      <c r="BL675" s="72" t="e">
        <f>VALUE(TEXT((AB675*$K675/365*'TOX and EXPO INPUTS'!$E$32/'TOX and EXPO INPUTS'!$E$33),"0.00E+00"))</f>
        <v>#DIV/0!</v>
      </c>
      <c r="BM675" s="53" t="e">
        <f>VALUE(TEXT((AC675*$K675/365*'TOX and EXPO INPUTS'!$E$32/'TOX and EXPO INPUTS'!$E$33),"0.00E+00"))</f>
        <v>#DIV/0!</v>
      </c>
      <c r="BN675" s="53" t="e">
        <f>VALUE(TEXT((AD675*$K675/365*'TOX and EXPO INPUTS'!$E$32/'TOX and EXPO INPUTS'!$E$33),"0.00E+00"))</f>
        <v>#DIV/0!</v>
      </c>
      <c r="BO675" s="53" t="s">
        <v>139</v>
      </c>
      <c r="BP675" s="53" t="s">
        <v>139</v>
      </c>
      <c r="BQ675" s="73" t="s">
        <v>139</v>
      </c>
      <c r="BR675" s="72" t="e">
        <f>VALUE(TEXT((AL675*$J675/365*'TOX and EXPO INPUTS'!$E$32/'TOX and EXPO INPUTS'!$E$33),"0.00E+00"))</f>
        <v>#DIV/0!</v>
      </c>
      <c r="BS675" s="53" t="e">
        <f>VALUE(TEXT((AM675*$J675/365*'TOX and EXPO INPUTS'!$E$32/'TOX and EXPO INPUTS'!$E$33),"0.00E+00"))</f>
        <v>#DIV/0!</v>
      </c>
      <c r="BT675" s="53" t="e">
        <f>VALUE(TEXT((AN675*$J675/365*'TOX and EXPO INPUTS'!$E$32/'TOX and EXPO INPUTS'!$E$33),"0.00E+00"))</f>
        <v>#DIV/0!</v>
      </c>
      <c r="BU675" s="73" t="s">
        <v>139</v>
      </c>
      <c r="BV675" s="72" t="e">
        <f>VALUE(TEXT((AL675*$K675/365*'TOX and EXPO INPUTS'!$E$32/'TOX and EXPO INPUTS'!$E$33),"0.00E+00"))</f>
        <v>#DIV/0!</v>
      </c>
      <c r="BW675" s="53" t="e">
        <f>VALUE(TEXT((AM675*$K675/365*'TOX and EXPO INPUTS'!$E$32/'TOX and EXPO INPUTS'!$E$33),"0.00E+00"))</f>
        <v>#DIV/0!</v>
      </c>
      <c r="BX675" s="53" t="e">
        <f>VALUE(TEXT((AN675*$K675/365*'TOX and EXPO INPUTS'!$E$32/'TOX and EXPO INPUTS'!$E$33),"0.00E+00"))</f>
        <v>#DIV/0!</v>
      </c>
      <c r="BY675" s="73" t="s">
        <v>139</v>
      </c>
      <c r="BZ675" s="72" t="e">
        <f>VALUE(TEXT((AP675*$J675/365*'TOX and EXPO INPUTS'!$E$32/'TOX and EXPO INPUTS'!$E$33),"0.00E+00"))</f>
        <v>#DIV/0!</v>
      </c>
      <c r="CA675" s="53" t="e">
        <f>VALUE(TEXT((AQ675*$J675/365*'TOX and EXPO INPUTS'!$E$32/'TOX and EXPO INPUTS'!$E$33),"0.00E+00"))</f>
        <v>#DIV/0!</v>
      </c>
      <c r="CB675" s="53" t="e">
        <f>VALUE(TEXT((AR675*$J675/365*'TOX and EXPO INPUTS'!$E$32/'TOX and EXPO INPUTS'!$E$33),"0.00E+00"))</f>
        <v>#DIV/0!</v>
      </c>
      <c r="CC675" s="53" t="s">
        <v>139</v>
      </c>
      <c r="CD675" s="53" t="s">
        <v>139</v>
      </c>
      <c r="CE675" s="53" t="e">
        <f>VALUE(TEXT((AU675*$J675/365*'TOX and EXPO INPUTS'!$E$32/'TOX and EXPO INPUTS'!$E$33),"0.00E+00"))</f>
        <v>#DIV/0!</v>
      </c>
      <c r="CF675" s="53" t="e">
        <f>VALUE(TEXT((AV675*$J675/365*'TOX and EXPO INPUTS'!$E$32/'TOX and EXPO INPUTS'!$E$33),"0.00E+00"))</f>
        <v>#DIV/0!</v>
      </c>
      <c r="CG675" s="53" t="e">
        <f>VALUE(TEXT((AW675*$J675/365*'TOX and EXPO INPUTS'!$E$32/'TOX and EXPO INPUTS'!$E$33),"0.00E+00"))</f>
        <v>#DIV/0!</v>
      </c>
      <c r="CH675" s="53" t="s">
        <v>139</v>
      </c>
      <c r="CI675" s="53" t="s">
        <v>139</v>
      </c>
      <c r="CJ675" s="53" t="e">
        <f>VALUE(TEXT((AZ675*$J675/365*'TOX and EXPO INPUTS'!$E$32/'TOX and EXPO INPUTS'!$E$33),"0.00E+00"))</f>
        <v>#DIV/0!</v>
      </c>
      <c r="CK675" s="53" t="e">
        <f>VALUE(TEXT((BA675*$J675/365*'TOX and EXPO INPUTS'!$E$32/'TOX and EXPO INPUTS'!$E$33),"0.00E+00"))</f>
        <v>#DIV/0!</v>
      </c>
      <c r="CL675" s="53" t="e">
        <f>VALUE(TEXT((BB675*$J675/365*'TOX and EXPO INPUTS'!$E$32/'TOX and EXPO INPUTS'!$E$33),"0.00E+00"))</f>
        <v>#DIV/0!</v>
      </c>
      <c r="CM675" s="53" t="s">
        <v>139</v>
      </c>
      <c r="CN675" s="53" t="s">
        <v>139</v>
      </c>
      <c r="CO675" s="73" t="s">
        <v>139</v>
      </c>
      <c r="CP675" s="72" t="e">
        <f>VALUE(TEXT((AP675*$K675/365*'TOX and EXPO INPUTS'!$E$32/'TOX and EXPO INPUTS'!$E$33),"0.00E+00"))</f>
        <v>#DIV/0!</v>
      </c>
      <c r="CQ675" s="53" t="e">
        <f>VALUE(TEXT((AQ675*$K675/365*'TOX and EXPO INPUTS'!$E$32/'TOX and EXPO INPUTS'!$E$33),"0.00E+00"))</f>
        <v>#DIV/0!</v>
      </c>
      <c r="CR675" s="53" t="e">
        <f>VALUE(TEXT((AR675*$K675/365*'TOX and EXPO INPUTS'!$E$32/'TOX and EXPO INPUTS'!$E$33),"0.00E+00"))</f>
        <v>#DIV/0!</v>
      </c>
      <c r="CS675" s="53" t="s">
        <v>139</v>
      </c>
      <c r="CT675" s="53" t="s">
        <v>139</v>
      </c>
      <c r="CU675" s="53" t="e">
        <f>VALUE(TEXT((AU675*$K675/365*'TOX and EXPO INPUTS'!$E$32/'TOX and EXPO INPUTS'!$E$33),"0.00E+00"))</f>
        <v>#DIV/0!</v>
      </c>
      <c r="CV675" s="53" t="e">
        <f>VALUE(TEXT((AV675*$K675/365*'TOX and EXPO INPUTS'!$E$32/'TOX and EXPO INPUTS'!$E$33),"0.00E+00"))</f>
        <v>#DIV/0!</v>
      </c>
      <c r="CW675" s="53" t="e">
        <f>VALUE(TEXT((AW675*$K675/365*'TOX and EXPO INPUTS'!$E$32/'TOX and EXPO INPUTS'!$E$33),"0.00E+00"))</f>
        <v>#DIV/0!</v>
      </c>
      <c r="CX675" s="53" t="s">
        <v>139</v>
      </c>
      <c r="CY675" s="53" t="s">
        <v>139</v>
      </c>
      <c r="CZ675" s="53" t="e">
        <f>VALUE(TEXT((AZ675*$K675/365*'TOX and EXPO INPUTS'!$E$32/'TOX and EXPO INPUTS'!$E$33),"0.00E+00"))</f>
        <v>#DIV/0!</v>
      </c>
      <c r="DA675" s="53" t="e">
        <f>VALUE(TEXT((BA675*$K675/365*'TOX and EXPO INPUTS'!$E$32/'TOX and EXPO INPUTS'!$E$33),"0.00E+00"))</f>
        <v>#DIV/0!</v>
      </c>
      <c r="DB675" s="53" t="e">
        <f>VALUE(TEXT((BB675*$K675/365*'TOX and EXPO INPUTS'!$E$32/'TOX and EXPO INPUTS'!$E$33),"0.00E+00"))</f>
        <v>#DIV/0!</v>
      </c>
      <c r="DC675" s="53" t="s">
        <v>139</v>
      </c>
      <c r="DD675" s="53" t="s">
        <v>139</v>
      </c>
      <c r="DE675" s="73" t="s">
        <v>139</v>
      </c>
      <c r="DF675" s="110" t="e">
        <f>VALUE(TEXT((BZ675*'TOX and EXPO INPUTS'!$E$22),"0.00E+00"))</f>
        <v>#DIV/0!</v>
      </c>
      <c r="DG675" s="108" t="e">
        <f>VALUE(TEXT((CA675*'TOX and EXPO INPUTS'!$E$22),"0.00E+00"))</f>
        <v>#DIV/0!</v>
      </c>
      <c r="DH675" s="108" t="e">
        <f>VALUE(TEXT((CB675*'TOX and EXPO INPUTS'!$E$22),"0.00E+00"))</f>
        <v>#DIV/0!</v>
      </c>
      <c r="DI675" s="108" t="s">
        <v>139</v>
      </c>
      <c r="DJ675" s="108" t="s">
        <v>139</v>
      </c>
      <c r="DK675" s="108" t="e">
        <f>VALUE(TEXT((CE675*'TOX and EXPO INPUTS'!$E$22),"0.00E+00"))</f>
        <v>#DIV/0!</v>
      </c>
      <c r="DL675" s="108" t="e">
        <f>VALUE(TEXT((CF675*'TOX and EXPO INPUTS'!$E$22),"0.00E+00"))</f>
        <v>#DIV/0!</v>
      </c>
      <c r="DM675" s="108" t="e">
        <f>VALUE(TEXT((CG675*'TOX and EXPO INPUTS'!$E$22),"0.00E+00"))</f>
        <v>#DIV/0!</v>
      </c>
      <c r="DN675" s="108" t="s">
        <v>139</v>
      </c>
      <c r="DO675" s="108" t="s">
        <v>139</v>
      </c>
      <c r="DP675" s="108" t="e">
        <f>VALUE(TEXT((CJ675*'TOX and EXPO INPUTS'!$E$22),"0.00E+00"))</f>
        <v>#DIV/0!</v>
      </c>
      <c r="DQ675" s="108" t="e">
        <f>VALUE(TEXT((CK675*'TOX and EXPO INPUTS'!$E$22),"0.00E+00"))</f>
        <v>#DIV/0!</v>
      </c>
      <c r="DR675" s="108" t="e">
        <f>VALUE(TEXT((CL675*'TOX and EXPO INPUTS'!$E$22),"0.00E+00"))</f>
        <v>#DIV/0!</v>
      </c>
      <c r="DS675" s="108" t="s">
        <v>139</v>
      </c>
      <c r="DT675" s="108" t="s">
        <v>139</v>
      </c>
      <c r="DU675" s="109" t="s">
        <v>139</v>
      </c>
      <c r="DV675" s="110" t="e">
        <f>VALUE(TEXT((CP675*'TOX and EXPO INPUTS'!$E$22),"0.00E+00"))</f>
        <v>#DIV/0!</v>
      </c>
      <c r="DW675" s="108" t="e">
        <f>VALUE(TEXT((CQ675*'TOX and EXPO INPUTS'!$E$22),"0.00E+00"))</f>
        <v>#DIV/0!</v>
      </c>
      <c r="DX675" s="108" t="e">
        <f>VALUE(TEXT((CR675*'TOX and EXPO INPUTS'!$E$22),"0.00E+00"))</f>
        <v>#DIV/0!</v>
      </c>
      <c r="DY675" s="108" t="s">
        <v>139</v>
      </c>
      <c r="DZ675" s="108" t="s">
        <v>139</v>
      </c>
      <c r="EA675" s="108" t="e">
        <f>VALUE(TEXT((CU675*'TOX and EXPO INPUTS'!$E$22),"0.00E+00"))</f>
        <v>#DIV/0!</v>
      </c>
      <c r="EB675" s="108" t="e">
        <f>VALUE(TEXT((CV675*'TOX and EXPO INPUTS'!$E$22),"0.00E+00"))</f>
        <v>#DIV/0!</v>
      </c>
      <c r="EC675" s="108" t="e">
        <f>VALUE(TEXT((CW675*'TOX and EXPO INPUTS'!$E$22),"0.00E+00"))</f>
        <v>#DIV/0!</v>
      </c>
      <c r="ED675" s="108" t="s">
        <v>139</v>
      </c>
      <c r="EE675" s="108" t="s">
        <v>139</v>
      </c>
      <c r="EF675" s="108" t="e">
        <f>VALUE(TEXT((CZ675*'TOX and EXPO INPUTS'!$E$22),"0.00E+00"))</f>
        <v>#DIV/0!</v>
      </c>
      <c r="EG675" s="108" t="e">
        <f>VALUE(TEXT((DA675*'TOX and EXPO INPUTS'!$E$22),"0.00E+00"))</f>
        <v>#DIV/0!</v>
      </c>
      <c r="EH675" s="108" t="e">
        <f>VALUE(TEXT((DB675*'TOX and EXPO INPUTS'!$E$22),"0.00E+00"))</f>
        <v>#DIV/0!</v>
      </c>
      <c r="EI675" s="108" t="s">
        <v>139</v>
      </c>
      <c r="EJ675" s="108" t="s">
        <v>139</v>
      </c>
      <c r="EK675" s="109" t="s">
        <v>139</v>
      </c>
      <c r="EL675" s="56" t="s">
        <v>79</v>
      </c>
      <c r="EM675" s="36">
        <v>45250702</v>
      </c>
      <c r="EN675" s="36" t="s">
        <v>103</v>
      </c>
      <c r="EO675" s="57" t="s">
        <v>104</v>
      </c>
    </row>
    <row r="676" spans="1:145" ht="36" x14ac:dyDescent="0.25">
      <c r="A676" s="56" t="s">
        <v>23</v>
      </c>
      <c r="B676" s="36" t="s">
        <v>50</v>
      </c>
      <c r="C676" s="36" t="s">
        <v>26</v>
      </c>
      <c r="D676" s="57" t="s">
        <v>254</v>
      </c>
      <c r="E676" s="61" t="s">
        <v>256</v>
      </c>
      <c r="F676" s="92"/>
      <c r="G676" s="65"/>
      <c r="H676" s="56"/>
      <c r="I676" s="65"/>
      <c r="J676" s="100">
        <v>10</v>
      </c>
      <c r="K676" s="100">
        <v>30</v>
      </c>
      <c r="L676" s="69">
        <v>4170</v>
      </c>
      <c r="M676" s="49">
        <v>3030</v>
      </c>
      <c r="N676" s="49">
        <v>1580</v>
      </c>
      <c r="O676" s="53" t="s">
        <v>139</v>
      </c>
      <c r="P676" s="53" t="s">
        <v>139</v>
      </c>
      <c r="Q676" s="66" t="s">
        <v>139</v>
      </c>
      <c r="R676" s="69">
        <v>121</v>
      </c>
      <c r="S676" s="49">
        <v>24.200000000000003</v>
      </c>
      <c r="T676" s="49">
        <v>12.100000000000001</v>
      </c>
      <c r="U676" s="66" t="s">
        <v>139</v>
      </c>
      <c r="V676" s="72">
        <f t="shared" si="646"/>
        <v>0</v>
      </c>
      <c r="W676" s="53">
        <f t="shared" si="646"/>
        <v>0</v>
      </c>
      <c r="X676" s="53">
        <f t="shared" si="646"/>
        <v>0</v>
      </c>
      <c r="Y676" s="53" t="s">
        <v>139</v>
      </c>
      <c r="Z676" s="53" t="s">
        <v>139</v>
      </c>
      <c r="AA676" s="73" t="s">
        <v>139</v>
      </c>
      <c r="AB676" s="72" t="e">
        <f>VALUE(TEXT(((V676*'TOX and EXPO INPUTS'!$E$12)/'TOX and EXPO INPUTS'!$E$27),"0.00E+00"))</f>
        <v>#DIV/0!</v>
      </c>
      <c r="AC676" s="53" t="e">
        <f>VALUE(TEXT(((W676*'TOX and EXPO INPUTS'!$E$12)/'TOX and EXPO INPUTS'!$E$27),"0.00E+00"))</f>
        <v>#DIV/0!</v>
      </c>
      <c r="AD676" s="53" t="e">
        <f>VALUE(TEXT(((X676*'TOX and EXPO INPUTS'!$E$12)/'TOX and EXPO INPUTS'!$E$27),"0.00E+00"))</f>
        <v>#DIV/0!</v>
      </c>
      <c r="AE676" s="53" t="s">
        <v>139</v>
      </c>
      <c r="AF676" s="53" t="s">
        <v>139</v>
      </c>
      <c r="AG676" s="73" t="s">
        <v>139</v>
      </c>
      <c r="AH676" s="72">
        <f t="shared" si="647"/>
        <v>0</v>
      </c>
      <c r="AI676" s="53">
        <f t="shared" si="647"/>
        <v>0</v>
      </c>
      <c r="AJ676" s="53">
        <f t="shared" si="647"/>
        <v>0</v>
      </c>
      <c r="AK676" s="73" t="s">
        <v>139</v>
      </c>
      <c r="AL676" s="72" t="e">
        <f>VALUE(TEXT(((AH676*'TOX and EXPO INPUTS'!$E$20)/'TOX and EXPO INPUTS'!$E$29),"0.00E+00"))</f>
        <v>#DIV/0!</v>
      </c>
      <c r="AM676" s="53" t="e">
        <f>VALUE(TEXT(((AI676*'TOX and EXPO INPUTS'!$E$20)/'TOX and EXPO INPUTS'!$E$29),"0.00E+00"))</f>
        <v>#DIV/0!</v>
      </c>
      <c r="AN676" s="53" t="e">
        <f>VALUE(TEXT(((AJ676*'TOX and EXPO INPUTS'!$E$20)/'TOX and EXPO INPUTS'!$E$29),"0.00E+00"))</f>
        <v>#DIV/0!</v>
      </c>
      <c r="AO676" s="73" t="s">
        <v>139</v>
      </c>
      <c r="AP676" s="72" t="e">
        <f t="shared" si="657"/>
        <v>#DIV/0!</v>
      </c>
      <c r="AQ676" s="53" t="e">
        <f t="shared" si="658"/>
        <v>#DIV/0!</v>
      </c>
      <c r="AR676" s="53" t="e">
        <f t="shared" si="659"/>
        <v>#DIV/0!</v>
      </c>
      <c r="AS676" s="53" t="s">
        <v>139</v>
      </c>
      <c r="AT676" s="53" t="s">
        <v>139</v>
      </c>
      <c r="AU676" s="53" t="e">
        <f t="shared" si="660"/>
        <v>#DIV/0!</v>
      </c>
      <c r="AV676" s="53" t="e">
        <f t="shared" si="661"/>
        <v>#DIV/0!</v>
      </c>
      <c r="AW676" s="53" t="e">
        <f t="shared" si="662"/>
        <v>#DIV/0!</v>
      </c>
      <c r="AX676" s="53" t="s">
        <v>139</v>
      </c>
      <c r="AY676" s="53" t="s">
        <v>139</v>
      </c>
      <c r="AZ676" s="53" t="e">
        <f t="shared" si="663"/>
        <v>#DIV/0!</v>
      </c>
      <c r="BA676" s="53" t="e">
        <f t="shared" si="664"/>
        <v>#DIV/0!</v>
      </c>
      <c r="BB676" s="53" t="e">
        <f t="shared" si="665"/>
        <v>#DIV/0!</v>
      </c>
      <c r="BC676" s="53" t="s">
        <v>139</v>
      </c>
      <c r="BD676" s="53" t="s">
        <v>139</v>
      </c>
      <c r="BE676" s="73" t="s">
        <v>139</v>
      </c>
      <c r="BF676" s="72" t="e">
        <f>VALUE(TEXT((AB676*$J676/365*'TOX and EXPO INPUTS'!$E$32/'TOX and EXPO INPUTS'!$E$33),"0.00E+00"))</f>
        <v>#DIV/0!</v>
      </c>
      <c r="BG676" s="53" t="e">
        <f>VALUE(TEXT((AC676*$J676/365*'TOX and EXPO INPUTS'!$E$32/'TOX and EXPO INPUTS'!$E$33),"0.00E+00"))</f>
        <v>#DIV/0!</v>
      </c>
      <c r="BH676" s="53" t="e">
        <f>VALUE(TEXT((AD676*$J676/365*'TOX and EXPO INPUTS'!$E$32/'TOX and EXPO INPUTS'!$E$33),"0.00E+00"))</f>
        <v>#DIV/0!</v>
      </c>
      <c r="BI676" s="53" t="s">
        <v>139</v>
      </c>
      <c r="BJ676" s="53" t="s">
        <v>139</v>
      </c>
      <c r="BK676" s="73" t="s">
        <v>139</v>
      </c>
      <c r="BL676" s="72" t="e">
        <f>VALUE(TEXT((AB676*$K676/365*'TOX and EXPO INPUTS'!$E$32/'TOX and EXPO INPUTS'!$E$33),"0.00E+00"))</f>
        <v>#DIV/0!</v>
      </c>
      <c r="BM676" s="53" t="e">
        <f>VALUE(TEXT((AC676*$K676/365*'TOX and EXPO INPUTS'!$E$32/'TOX and EXPO INPUTS'!$E$33),"0.00E+00"))</f>
        <v>#DIV/0!</v>
      </c>
      <c r="BN676" s="53" t="e">
        <f>VALUE(TEXT((AD676*$K676/365*'TOX and EXPO INPUTS'!$E$32/'TOX and EXPO INPUTS'!$E$33),"0.00E+00"))</f>
        <v>#DIV/0!</v>
      </c>
      <c r="BO676" s="53" t="s">
        <v>139</v>
      </c>
      <c r="BP676" s="53" t="s">
        <v>139</v>
      </c>
      <c r="BQ676" s="73" t="s">
        <v>139</v>
      </c>
      <c r="BR676" s="72" t="e">
        <f>VALUE(TEXT((AL676*$J676/365*'TOX and EXPO INPUTS'!$E$32/'TOX and EXPO INPUTS'!$E$33),"0.00E+00"))</f>
        <v>#DIV/0!</v>
      </c>
      <c r="BS676" s="53" t="e">
        <f>VALUE(TEXT((AM676*$J676/365*'TOX and EXPO INPUTS'!$E$32/'TOX and EXPO INPUTS'!$E$33),"0.00E+00"))</f>
        <v>#DIV/0!</v>
      </c>
      <c r="BT676" s="53" t="e">
        <f>VALUE(TEXT((AN676*$J676/365*'TOX and EXPO INPUTS'!$E$32/'TOX and EXPO INPUTS'!$E$33),"0.00E+00"))</f>
        <v>#DIV/0!</v>
      </c>
      <c r="BU676" s="73" t="s">
        <v>139</v>
      </c>
      <c r="BV676" s="72" t="e">
        <f>VALUE(TEXT((AL676*$K676/365*'TOX and EXPO INPUTS'!$E$32/'TOX and EXPO INPUTS'!$E$33),"0.00E+00"))</f>
        <v>#DIV/0!</v>
      </c>
      <c r="BW676" s="53" t="e">
        <f>VALUE(TEXT((AM676*$K676/365*'TOX and EXPO INPUTS'!$E$32/'TOX and EXPO INPUTS'!$E$33),"0.00E+00"))</f>
        <v>#DIV/0!</v>
      </c>
      <c r="BX676" s="53" t="e">
        <f>VALUE(TEXT((AN676*$K676/365*'TOX and EXPO INPUTS'!$E$32/'TOX and EXPO INPUTS'!$E$33),"0.00E+00"))</f>
        <v>#DIV/0!</v>
      </c>
      <c r="BY676" s="73" t="s">
        <v>139</v>
      </c>
      <c r="BZ676" s="72" t="e">
        <f>VALUE(TEXT((AP676*$J676/365*'TOX and EXPO INPUTS'!$E$32/'TOX and EXPO INPUTS'!$E$33),"0.00E+00"))</f>
        <v>#DIV/0!</v>
      </c>
      <c r="CA676" s="53" t="e">
        <f>VALUE(TEXT((AQ676*$J676/365*'TOX and EXPO INPUTS'!$E$32/'TOX and EXPO INPUTS'!$E$33),"0.00E+00"))</f>
        <v>#DIV/0!</v>
      </c>
      <c r="CB676" s="53" t="e">
        <f>VALUE(TEXT((AR676*$J676/365*'TOX and EXPO INPUTS'!$E$32/'TOX and EXPO INPUTS'!$E$33),"0.00E+00"))</f>
        <v>#DIV/0!</v>
      </c>
      <c r="CC676" s="53" t="s">
        <v>139</v>
      </c>
      <c r="CD676" s="53" t="s">
        <v>139</v>
      </c>
      <c r="CE676" s="53" t="e">
        <f>VALUE(TEXT((AU676*$J676/365*'TOX and EXPO INPUTS'!$E$32/'TOX and EXPO INPUTS'!$E$33),"0.00E+00"))</f>
        <v>#DIV/0!</v>
      </c>
      <c r="CF676" s="53" t="e">
        <f>VALUE(TEXT((AV676*$J676/365*'TOX and EXPO INPUTS'!$E$32/'TOX and EXPO INPUTS'!$E$33),"0.00E+00"))</f>
        <v>#DIV/0!</v>
      </c>
      <c r="CG676" s="53" t="e">
        <f>VALUE(TEXT((AW676*$J676/365*'TOX and EXPO INPUTS'!$E$32/'TOX and EXPO INPUTS'!$E$33),"0.00E+00"))</f>
        <v>#DIV/0!</v>
      </c>
      <c r="CH676" s="53" t="s">
        <v>139</v>
      </c>
      <c r="CI676" s="53" t="s">
        <v>139</v>
      </c>
      <c r="CJ676" s="53" t="e">
        <f>VALUE(TEXT((AZ676*$J676/365*'TOX and EXPO INPUTS'!$E$32/'TOX and EXPO INPUTS'!$E$33),"0.00E+00"))</f>
        <v>#DIV/0!</v>
      </c>
      <c r="CK676" s="53" t="e">
        <f>VALUE(TEXT((BA676*$J676/365*'TOX and EXPO INPUTS'!$E$32/'TOX and EXPO INPUTS'!$E$33),"0.00E+00"))</f>
        <v>#DIV/0!</v>
      </c>
      <c r="CL676" s="53" t="e">
        <f>VALUE(TEXT((BB676*$J676/365*'TOX and EXPO INPUTS'!$E$32/'TOX and EXPO INPUTS'!$E$33),"0.00E+00"))</f>
        <v>#DIV/0!</v>
      </c>
      <c r="CM676" s="53" t="s">
        <v>139</v>
      </c>
      <c r="CN676" s="53" t="s">
        <v>139</v>
      </c>
      <c r="CO676" s="73" t="s">
        <v>139</v>
      </c>
      <c r="CP676" s="72" t="e">
        <f>VALUE(TEXT((AP676*$K676/365*'TOX and EXPO INPUTS'!$E$32/'TOX and EXPO INPUTS'!$E$33),"0.00E+00"))</f>
        <v>#DIV/0!</v>
      </c>
      <c r="CQ676" s="53" t="e">
        <f>VALUE(TEXT((AQ676*$K676/365*'TOX and EXPO INPUTS'!$E$32/'TOX and EXPO INPUTS'!$E$33),"0.00E+00"))</f>
        <v>#DIV/0!</v>
      </c>
      <c r="CR676" s="53" t="e">
        <f>VALUE(TEXT((AR676*$K676/365*'TOX and EXPO INPUTS'!$E$32/'TOX and EXPO INPUTS'!$E$33),"0.00E+00"))</f>
        <v>#DIV/0!</v>
      </c>
      <c r="CS676" s="53" t="s">
        <v>139</v>
      </c>
      <c r="CT676" s="53" t="s">
        <v>139</v>
      </c>
      <c r="CU676" s="53" t="e">
        <f>VALUE(TEXT((AU676*$K676/365*'TOX and EXPO INPUTS'!$E$32/'TOX and EXPO INPUTS'!$E$33),"0.00E+00"))</f>
        <v>#DIV/0!</v>
      </c>
      <c r="CV676" s="53" t="e">
        <f>VALUE(TEXT((AV676*$K676/365*'TOX and EXPO INPUTS'!$E$32/'TOX and EXPO INPUTS'!$E$33),"0.00E+00"))</f>
        <v>#DIV/0!</v>
      </c>
      <c r="CW676" s="53" t="e">
        <f>VALUE(TEXT((AW676*$K676/365*'TOX and EXPO INPUTS'!$E$32/'TOX and EXPO INPUTS'!$E$33),"0.00E+00"))</f>
        <v>#DIV/0!</v>
      </c>
      <c r="CX676" s="53" t="s">
        <v>139</v>
      </c>
      <c r="CY676" s="53" t="s">
        <v>139</v>
      </c>
      <c r="CZ676" s="53" t="e">
        <f>VALUE(TEXT((AZ676*$K676/365*'TOX and EXPO INPUTS'!$E$32/'TOX and EXPO INPUTS'!$E$33),"0.00E+00"))</f>
        <v>#DIV/0!</v>
      </c>
      <c r="DA676" s="53" t="e">
        <f>VALUE(TEXT((BA676*$K676/365*'TOX and EXPO INPUTS'!$E$32/'TOX and EXPO INPUTS'!$E$33),"0.00E+00"))</f>
        <v>#DIV/0!</v>
      </c>
      <c r="DB676" s="53" t="e">
        <f>VALUE(TEXT((BB676*$K676/365*'TOX and EXPO INPUTS'!$E$32/'TOX and EXPO INPUTS'!$E$33),"0.00E+00"))</f>
        <v>#DIV/0!</v>
      </c>
      <c r="DC676" s="53" t="s">
        <v>139</v>
      </c>
      <c r="DD676" s="53" t="s">
        <v>139</v>
      </c>
      <c r="DE676" s="73" t="s">
        <v>139</v>
      </c>
      <c r="DF676" s="110" t="e">
        <f>VALUE(TEXT((BZ676*'TOX and EXPO INPUTS'!$E$22),"0.00E+00"))</f>
        <v>#DIV/0!</v>
      </c>
      <c r="DG676" s="108" t="e">
        <f>VALUE(TEXT((CA676*'TOX and EXPO INPUTS'!$E$22),"0.00E+00"))</f>
        <v>#DIV/0!</v>
      </c>
      <c r="DH676" s="108" t="e">
        <f>VALUE(TEXT((CB676*'TOX and EXPO INPUTS'!$E$22),"0.00E+00"))</f>
        <v>#DIV/0!</v>
      </c>
      <c r="DI676" s="108" t="s">
        <v>139</v>
      </c>
      <c r="DJ676" s="108" t="s">
        <v>139</v>
      </c>
      <c r="DK676" s="108" t="e">
        <f>VALUE(TEXT((CE676*'TOX and EXPO INPUTS'!$E$22),"0.00E+00"))</f>
        <v>#DIV/0!</v>
      </c>
      <c r="DL676" s="108" t="e">
        <f>VALUE(TEXT((CF676*'TOX and EXPO INPUTS'!$E$22),"0.00E+00"))</f>
        <v>#DIV/0!</v>
      </c>
      <c r="DM676" s="108" t="e">
        <f>VALUE(TEXT((CG676*'TOX and EXPO INPUTS'!$E$22),"0.00E+00"))</f>
        <v>#DIV/0!</v>
      </c>
      <c r="DN676" s="108" t="s">
        <v>139</v>
      </c>
      <c r="DO676" s="108" t="s">
        <v>139</v>
      </c>
      <c r="DP676" s="108" t="e">
        <f>VALUE(TEXT((CJ676*'TOX and EXPO INPUTS'!$E$22),"0.00E+00"))</f>
        <v>#DIV/0!</v>
      </c>
      <c r="DQ676" s="108" t="e">
        <f>VALUE(TEXT((CK676*'TOX and EXPO INPUTS'!$E$22),"0.00E+00"))</f>
        <v>#DIV/0!</v>
      </c>
      <c r="DR676" s="108" t="e">
        <f>VALUE(TEXT((CL676*'TOX and EXPO INPUTS'!$E$22),"0.00E+00"))</f>
        <v>#DIV/0!</v>
      </c>
      <c r="DS676" s="108" t="s">
        <v>139</v>
      </c>
      <c r="DT676" s="108" t="s">
        <v>139</v>
      </c>
      <c r="DU676" s="109" t="s">
        <v>139</v>
      </c>
      <c r="DV676" s="110" t="e">
        <f>VALUE(TEXT((CP676*'TOX and EXPO INPUTS'!$E$22),"0.00E+00"))</f>
        <v>#DIV/0!</v>
      </c>
      <c r="DW676" s="108" t="e">
        <f>VALUE(TEXT((CQ676*'TOX and EXPO INPUTS'!$E$22),"0.00E+00"))</f>
        <v>#DIV/0!</v>
      </c>
      <c r="DX676" s="108" t="e">
        <f>VALUE(TEXT((CR676*'TOX and EXPO INPUTS'!$E$22),"0.00E+00"))</f>
        <v>#DIV/0!</v>
      </c>
      <c r="DY676" s="108" t="s">
        <v>139</v>
      </c>
      <c r="DZ676" s="108" t="s">
        <v>139</v>
      </c>
      <c r="EA676" s="108" t="e">
        <f>VALUE(TEXT((CU676*'TOX and EXPO INPUTS'!$E$22),"0.00E+00"))</f>
        <v>#DIV/0!</v>
      </c>
      <c r="EB676" s="108" t="e">
        <f>VALUE(TEXT((CV676*'TOX and EXPO INPUTS'!$E$22),"0.00E+00"))</f>
        <v>#DIV/0!</v>
      </c>
      <c r="EC676" s="108" t="e">
        <f>VALUE(TEXT((CW676*'TOX and EXPO INPUTS'!$E$22),"0.00E+00"))</f>
        <v>#DIV/0!</v>
      </c>
      <c r="ED676" s="108" t="s">
        <v>139</v>
      </c>
      <c r="EE676" s="108" t="s">
        <v>139</v>
      </c>
      <c r="EF676" s="108" t="e">
        <f>VALUE(TEXT((CZ676*'TOX and EXPO INPUTS'!$E$22),"0.00E+00"))</f>
        <v>#DIV/0!</v>
      </c>
      <c r="EG676" s="108" t="e">
        <f>VALUE(TEXT((DA676*'TOX and EXPO INPUTS'!$E$22),"0.00E+00"))</f>
        <v>#DIV/0!</v>
      </c>
      <c r="EH676" s="108" t="e">
        <f>VALUE(TEXT((DB676*'TOX and EXPO INPUTS'!$E$22),"0.00E+00"))</f>
        <v>#DIV/0!</v>
      </c>
      <c r="EI676" s="108" t="s">
        <v>139</v>
      </c>
      <c r="EJ676" s="108" t="s">
        <v>139</v>
      </c>
      <c r="EK676" s="109" t="s">
        <v>139</v>
      </c>
      <c r="EL676" s="56" t="s">
        <v>79</v>
      </c>
      <c r="EM676" s="36">
        <v>45250702</v>
      </c>
      <c r="EN676" s="36" t="s">
        <v>103</v>
      </c>
      <c r="EO676" s="57" t="s">
        <v>104</v>
      </c>
    </row>
    <row r="677" spans="1:145" ht="36" x14ac:dyDescent="0.25">
      <c r="A677" s="56" t="s">
        <v>23</v>
      </c>
      <c r="B677" s="36" t="s">
        <v>50</v>
      </c>
      <c r="C677" s="36" t="s">
        <v>26</v>
      </c>
      <c r="D677" s="57" t="s">
        <v>254</v>
      </c>
      <c r="E677" s="61" t="s">
        <v>16</v>
      </c>
      <c r="F677" s="92"/>
      <c r="G677" s="65"/>
      <c r="H677" s="56"/>
      <c r="I677" s="65"/>
      <c r="J677" s="100">
        <v>10</v>
      </c>
      <c r="K677" s="100">
        <v>30</v>
      </c>
      <c r="L677" s="69">
        <v>4170</v>
      </c>
      <c r="M677" s="49">
        <v>3030</v>
      </c>
      <c r="N677" s="49">
        <v>1580</v>
      </c>
      <c r="O677" s="53" t="s">
        <v>139</v>
      </c>
      <c r="P677" s="53" t="s">
        <v>139</v>
      </c>
      <c r="Q677" s="66" t="s">
        <v>139</v>
      </c>
      <c r="R677" s="69">
        <v>121</v>
      </c>
      <c r="S677" s="49">
        <v>24.200000000000003</v>
      </c>
      <c r="T677" s="49">
        <v>12.100000000000001</v>
      </c>
      <c r="U677" s="66" t="s">
        <v>139</v>
      </c>
      <c r="V677" s="72">
        <f t="shared" si="646"/>
        <v>0</v>
      </c>
      <c r="W677" s="53">
        <f t="shared" si="646"/>
        <v>0</v>
      </c>
      <c r="X677" s="53">
        <f t="shared" si="646"/>
        <v>0</v>
      </c>
      <c r="Y677" s="53" t="s">
        <v>139</v>
      </c>
      <c r="Z677" s="53" t="s">
        <v>139</v>
      </c>
      <c r="AA677" s="73" t="s">
        <v>139</v>
      </c>
      <c r="AB677" s="72" t="e">
        <f>VALUE(TEXT(((V677*'TOX and EXPO INPUTS'!$E$12)/'TOX and EXPO INPUTS'!$E$27),"0.00E+00"))</f>
        <v>#DIV/0!</v>
      </c>
      <c r="AC677" s="53" t="e">
        <f>VALUE(TEXT(((W677*'TOX and EXPO INPUTS'!$E$12)/'TOX and EXPO INPUTS'!$E$27),"0.00E+00"))</f>
        <v>#DIV/0!</v>
      </c>
      <c r="AD677" s="53" t="e">
        <f>VALUE(TEXT(((X677*'TOX and EXPO INPUTS'!$E$12)/'TOX and EXPO INPUTS'!$E$27),"0.00E+00"))</f>
        <v>#DIV/0!</v>
      </c>
      <c r="AE677" s="53" t="s">
        <v>139</v>
      </c>
      <c r="AF677" s="53" t="s">
        <v>139</v>
      </c>
      <c r="AG677" s="73" t="s">
        <v>139</v>
      </c>
      <c r="AH677" s="72">
        <f t="shared" si="647"/>
        <v>0</v>
      </c>
      <c r="AI677" s="53">
        <f t="shared" si="647"/>
        <v>0</v>
      </c>
      <c r="AJ677" s="53">
        <f t="shared" si="647"/>
        <v>0</v>
      </c>
      <c r="AK677" s="73" t="s">
        <v>139</v>
      </c>
      <c r="AL677" s="72" t="e">
        <f>VALUE(TEXT(((AH677*'TOX and EXPO INPUTS'!$E$20)/'TOX and EXPO INPUTS'!$E$29),"0.00E+00"))</f>
        <v>#DIV/0!</v>
      </c>
      <c r="AM677" s="53" t="e">
        <f>VALUE(TEXT(((AI677*'TOX and EXPO INPUTS'!$E$20)/'TOX and EXPO INPUTS'!$E$29),"0.00E+00"))</f>
        <v>#DIV/0!</v>
      </c>
      <c r="AN677" s="53" t="e">
        <f>VALUE(TEXT(((AJ677*'TOX and EXPO INPUTS'!$E$20)/'TOX and EXPO INPUTS'!$E$29),"0.00E+00"))</f>
        <v>#DIV/0!</v>
      </c>
      <c r="AO677" s="73" t="s">
        <v>139</v>
      </c>
      <c r="AP677" s="72" t="e">
        <f t="shared" si="657"/>
        <v>#DIV/0!</v>
      </c>
      <c r="AQ677" s="53" t="e">
        <f t="shared" si="658"/>
        <v>#DIV/0!</v>
      </c>
      <c r="AR677" s="53" t="e">
        <f t="shared" si="659"/>
        <v>#DIV/0!</v>
      </c>
      <c r="AS677" s="53" t="s">
        <v>139</v>
      </c>
      <c r="AT677" s="53" t="s">
        <v>139</v>
      </c>
      <c r="AU677" s="53" t="e">
        <f t="shared" si="660"/>
        <v>#DIV/0!</v>
      </c>
      <c r="AV677" s="53" t="e">
        <f t="shared" si="661"/>
        <v>#DIV/0!</v>
      </c>
      <c r="AW677" s="53" t="e">
        <f t="shared" si="662"/>
        <v>#DIV/0!</v>
      </c>
      <c r="AX677" s="53" t="s">
        <v>139</v>
      </c>
      <c r="AY677" s="53" t="s">
        <v>139</v>
      </c>
      <c r="AZ677" s="53" t="e">
        <f t="shared" si="663"/>
        <v>#DIV/0!</v>
      </c>
      <c r="BA677" s="53" t="e">
        <f t="shared" si="664"/>
        <v>#DIV/0!</v>
      </c>
      <c r="BB677" s="53" t="e">
        <f t="shared" si="665"/>
        <v>#DIV/0!</v>
      </c>
      <c r="BC677" s="53" t="s">
        <v>139</v>
      </c>
      <c r="BD677" s="53" t="s">
        <v>139</v>
      </c>
      <c r="BE677" s="73" t="s">
        <v>139</v>
      </c>
      <c r="BF677" s="72" t="e">
        <f>VALUE(TEXT((AB677*$J677/365*'TOX and EXPO INPUTS'!$E$32/'TOX and EXPO INPUTS'!$E$33),"0.00E+00"))</f>
        <v>#DIV/0!</v>
      </c>
      <c r="BG677" s="53" t="e">
        <f>VALUE(TEXT((AC677*$J677/365*'TOX and EXPO INPUTS'!$E$32/'TOX and EXPO INPUTS'!$E$33),"0.00E+00"))</f>
        <v>#DIV/0!</v>
      </c>
      <c r="BH677" s="53" t="e">
        <f>VALUE(TEXT((AD677*$J677/365*'TOX and EXPO INPUTS'!$E$32/'TOX and EXPO INPUTS'!$E$33),"0.00E+00"))</f>
        <v>#DIV/0!</v>
      </c>
      <c r="BI677" s="53" t="s">
        <v>139</v>
      </c>
      <c r="BJ677" s="53" t="s">
        <v>139</v>
      </c>
      <c r="BK677" s="73" t="s">
        <v>139</v>
      </c>
      <c r="BL677" s="72" t="e">
        <f>VALUE(TEXT((AB677*$K677/365*'TOX and EXPO INPUTS'!$E$32/'TOX and EXPO INPUTS'!$E$33),"0.00E+00"))</f>
        <v>#DIV/0!</v>
      </c>
      <c r="BM677" s="53" t="e">
        <f>VALUE(TEXT((AC677*$K677/365*'TOX and EXPO INPUTS'!$E$32/'TOX and EXPO INPUTS'!$E$33),"0.00E+00"))</f>
        <v>#DIV/0!</v>
      </c>
      <c r="BN677" s="53" t="e">
        <f>VALUE(TEXT((AD677*$K677/365*'TOX and EXPO INPUTS'!$E$32/'TOX and EXPO INPUTS'!$E$33),"0.00E+00"))</f>
        <v>#DIV/0!</v>
      </c>
      <c r="BO677" s="53" t="s">
        <v>139</v>
      </c>
      <c r="BP677" s="53" t="s">
        <v>139</v>
      </c>
      <c r="BQ677" s="73" t="s">
        <v>139</v>
      </c>
      <c r="BR677" s="72" t="e">
        <f>VALUE(TEXT((AL677*$J677/365*'TOX and EXPO INPUTS'!$E$32/'TOX and EXPO INPUTS'!$E$33),"0.00E+00"))</f>
        <v>#DIV/0!</v>
      </c>
      <c r="BS677" s="53" t="e">
        <f>VALUE(TEXT((AM677*$J677/365*'TOX and EXPO INPUTS'!$E$32/'TOX and EXPO INPUTS'!$E$33),"0.00E+00"))</f>
        <v>#DIV/0!</v>
      </c>
      <c r="BT677" s="53" t="e">
        <f>VALUE(TEXT((AN677*$J677/365*'TOX and EXPO INPUTS'!$E$32/'TOX and EXPO INPUTS'!$E$33),"0.00E+00"))</f>
        <v>#DIV/0!</v>
      </c>
      <c r="BU677" s="73" t="s">
        <v>139</v>
      </c>
      <c r="BV677" s="72" t="e">
        <f>VALUE(TEXT((AL677*$K677/365*'TOX and EXPO INPUTS'!$E$32/'TOX and EXPO INPUTS'!$E$33),"0.00E+00"))</f>
        <v>#DIV/0!</v>
      </c>
      <c r="BW677" s="53" t="e">
        <f>VALUE(TEXT((AM677*$K677/365*'TOX and EXPO INPUTS'!$E$32/'TOX and EXPO INPUTS'!$E$33),"0.00E+00"))</f>
        <v>#DIV/0!</v>
      </c>
      <c r="BX677" s="53" t="e">
        <f>VALUE(TEXT((AN677*$K677/365*'TOX and EXPO INPUTS'!$E$32/'TOX and EXPO INPUTS'!$E$33),"0.00E+00"))</f>
        <v>#DIV/0!</v>
      </c>
      <c r="BY677" s="73" t="s">
        <v>139</v>
      </c>
      <c r="BZ677" s="72" t="e">
        <f>VALUE(TEXT((AP677*$J677/365*'TOX and EXPO INPUTS'!$E$32/'TOX and EXPO INPUTS'!$E$33),"0.00E+00"))</f>
        <v>#DIV/0!</v>
      </c>
      <c r="CA677" s="53" t="e">
        <f>VALUE(TEXT((AQ677*$J677/365*'TOX and EXPO INPUTS'!$E$32/'TOX and EXPO INPUTS'!$E$33),"0.00E+00"))</f>
        <v>#DIV/0!</v>
      </c>
      <c r="CB677" s="53" t="e">
        <f>VALUE(TEXT((AR677*$J677/365*'TOX and EXPO INPUTS'!$E$32/'TOX and EXPO INPUTS'!$E$33),"0.00E+00"))</f>
        <v>#DIV/0!</v>
      </c>
      <c r="CC677" s="53" t="s">
        <v>139</v>
      </c>
      <c r="CD677" s="53" t="s">
        <v>139</v>
      </c>
      <c r="CE677" s="53" t="e">
        <f>VALUE(TEXT((AU677*$J677/365*'TOX and EXPO INPUTS'!$E$32/'TOX and EXPO INPUTS'!$E$33),"0.00E+00"))</f>
        <v>#DIV/0!</v>
      </c>
      <c r="CF677" s="53" t="e">
        <f>VALUE(TEXT((AV677*$J677/365*'TOX and EXPO INPUTS'!$E$32/'TOX and EXPO INPUTS'!$E$33),"0.00E+00"))</f>
        <v>#DIV/0!</v>
      </c>
      <c r="CG677" s="53" t="e">
        <f>VALUE(TEXT((AW677*$J677/365*'TOX and EXPO INPUTS'!$E$32/'TOX and EXPO INPUTS'!$E$33),"0.00E+00"))</f>
        <v>#DIV/0!</v>
      </c>
      <c r="CH677" s="53" t="s">
        <v>139</v>
      </c>
      <c r="CI677" s="53" t="s">
        <v>139</v>
      </c>
      <c r="CJ677" s="53" t="e">
        <f>VALUE(TEXT((AZ677*$J677/365*'TOX and EXPO INPUTS'!$E$32/'TOX and EXPO INPUTS'!$E$33),"0.00E+00"))</f>
        <v>#DIV/0!</v>
      </c>
      <c r="CK677" s="53" t="e">
        <f>VALUE(TEXT((BA677*$J677/365*'TOX and EXPO INPUTS'!$E$32/'TOX and EXPO INPUTS'!$E$33),"0.00E+00"))</f>
        <v>#DIV/0!</v>
      </c>
      <c r="CL677" s="53" t="e">
        <f>VALUE(TEXT((BB677*$J677/365*'TOX and EXPO INPUTS'!$E$32/'TOX and EXPO INPUTS'!$E$33),"0.00E+00"))</f>
        <v>#DIV/0!</v>
      </c>
      <c r="CM677" s="53" t="s">
        <v>139</v>
      </c>
      <c r="CN677" s="53" t="s">
        <v>139</v>
      </c>
      <c r="CO677" s="73" t="s">
        <v>139</v>
      </c>
      <c r="CP677" s="72" t="e">
        <f>VALUE(TEXT((AP677*$K677/365*'TOX and EXPO INPUTS'!$E$32/'TOX and EXPO INPUTS'!$E$33),"0.00E+00"))</f>
        <v>#DIV/0!</v>
      </c>
      <c r="CQ677" s="53" t="e">
        <f>VALUE(TEXT((AQ677*$K677/365*'TOX and EXPO INPUTS'!$E$32/'TOX and EXPO INPUTS'!$E$33),"0.00E+00"))</f>
        <v>#DIV/0!</v>
      </c>
      <c r="CR677" s="53" t="e">
        <f>VALUE(TEXT((AR677*$K677/365*'TOX and EXPO INPUTS'!$E$32/'TOX and EXPO INPUTS'!$E$33),"0.00E+00"))</f>
        <v>#DIV/0!</v>
      </c>
      <c r="CS677" s="53" t="s">
        <v>139</v>
      </c>
      <c r="CT677" s="53" t="s">
        <v>139</v>
      </c>
      <c r="CU677" s="53" t="e">
        <f>VALUE(TEXT((AU677*$K677/365*'TOX and EXPO INPUTS'!$E$32/'TOX and EXPO INPUTS'!$E$33),"0.00E+00"))</f>
        <v>#DIV/0!</v>
      </c>
      <c r="CV677" s="53" t="e">
        <f>VALUE(TEXT((AV677*$K677/365*'TOX and EXPO INPUTS'!$E$32/'TOX and EXPO INPUTS'!$E$33),"0.00E+00"))</f>
        <v>#DIV/0!</v>
      </c>
      <c r="CW677" s="53" t="e">
        <f>VALUE(TEXT((AW677*$K677/365*'TOX and EXPO INPUTS'!$E$32/'TOX and EXPO INPUTS'!$E$33),"0.00E+00"))</f>
        <v>#DIV/0!</v>
      </c>
      <c r="CX677" s="53" t="s">
        <v>139</v>
      </c>
      <c r="CY677" s="53" t="s">
        <v>139</v>
      </c>
      <c r="CZ677" s="53" t="e">
        <f>VALUE(TEXT((AZ677*$K677/365*'TOX and EXPO INPUTS'!$E$32/'TOX and EXPO INPUTS'!$E$33),"0.00E+00"))</f>
        <v>#DIV/0!</v>
      </c>
      <c r="DA677" s="53" t="e">
        <f>VALUE(TEXT((BA677*$K677/365*'TOX and EXPO INPUTS'!$E$32/'TOX and EXPO INPUTS'!$E$33),"0.00E+00"))</f>
        <v>#DIV/0!</v>
      </c>
      <c r="DB677" s="53" t="e">
        <f>VALUE(TEXT((BB677*$K677/365*'TOX and EXPO INPUTS'!$E$32/'TOX and EXPO INPUTS'!$E$33),"0.00E+00"))</f>
        <v>#DIV/0!</v>
      </c>
      <c r="DC677" s="53" t="s">
        <v>139</v>
      </c>
      <c r="DD677" s="53" t="s">
        <v>139</v>
      </c>
      <c r="DE677" s="73" t="s">
        <v>139</v>
      </c>
      <c r="DF677" s="110" t="e">
        <f>VALUE(TEXT((BZ677*'TOX and EXPO INPUTS'!$E$22),"0.00E+00"))</f>
        <v>#DIV/0!</v>
      </c>
      <c r="DG677" s="108" t="e">
        <f>VALUE(TEXT((CA677*'TOX and EXPO INPUTS'!$E$22),"0.00E+00"))</f>
        <v>#DIV/0!</v>
      </c>
      <c r="DH677" s="108" t="e">
        <f>VALUE(TEXT((CB677*'TOX and EXPO INPUTS'!$E$22),"0.00E+00"))</f>
        <v>#DIV/0!</v>
      </c>
      <c r="DI677" s="108" t="s">
        <v>139</v>
      </c>
      <c r="DJ677" s="108" t="s">
        <v>139</v>
      </c>
      <c r="DK677" s="108" t="e">
        <f>VALUE(TEXT((CE677*'TOX and EXPO INPUTS'!$E$22),"0.00E+00"))</f>
        <v>#DIV/0!</v>
      </c>
      <c r="DL677" s="108" t="e">
        <f>VALUE(TEXT((CF677*'TOX and EXPO INPUTS'!$E$22),"0.00E+00"))</f>
        <v>#DIV/0!</v>
      </c>
      <c r="DM677" s="108" t="e">
        <f>VALUE(TEXT((CG677*'TOX and EXPO INPUTS'!$E$22),"0.00E+00"))</f>
        <v>#DIV/0!</v>
      </c>
      <c r="DN677" s="108" t="s">
        <v>139</v>
      </c>
      <c r="DO677" s="108" t="s">
        <v>139</v>
      </c>
      <c r="DP677" s="108" t="e">
        <f>VALUE(TEXT((CJ677*'TOX and EXPO INPUTS'!$E$22),"0.00E+00"))</f>
        <v>#DIV/0!</v>
      </c>
      <c r="DQ677" s="108" t="e">
        <f>VALUE(TEXT((CK677*'TOX and EXPO INPUTS'!$E$22),"0.00E+00"))</f>
        <v>#DIV/0!</v>
      </c>
      <c r="DR677" s="108" t="e">
        <f>VALUE(TEXT((CL677*'TOX and EXPO INPUTS'!$E$22),"0.00E+00"))</f>
        <v>#DIV/0!</v>
      </c>
      <c r="DS677" s="108" t="s">
        <v>139</v>
      </c>
      <c r="DT677" s="108" t="s">
        <v>139</v>
      </c>
      <c r="DU677" s="109" t="s">
        <v>139</v>
      </c>
      <c r="DV677" s="110" t="e">
        <f>VALUE(TEXT((CP677*'TOX and EXPO INPUTS'!$E$22),"0.00E+00"))</f>
        <v>#DIV/0!</v>
      </c>
      <c r="DW677" s="108" t="e">
        <f>VALUE(TEXT((CQ677*'TOX and EXPO INPUTS'!$E$22),"0.00E+00"))</f>
        <v>#DIV/0!</v>
      </c>
      <c r="DX677" s="108" t="e">
        <f>VALUE(TEXT((CR677*'TOX and EXPO INPUTS'!$E$22),"0.00E+00"))</f>
        <v>#DIV/0!</v>
      </c>
      <c r="DY677" s="108" t="s">
        <v>139</v>
      </c>
      <c r="DZ677" s="108" t="s">
        <v>139</v>
      </c>
      <c r="EA677" s="108" t="e">
        <f>VALUE(TEXT((CU677*'TOX and EXPO INPUTS'!$E$22),"0.00E+00"))</f>
        <v>#DIV/0!</v>
      </c>
      <c r="EB677" s="108" t="e">
        <f>VALUE(TEXT((CV677*'TOX and EXPO INPUTS'!$E$22),"0.00E+00"))</f>
        <v>#DIV/0!</v>
      </c>
      <c r="EC677" s="108" t="e">
        <f>VALUE(TEXT((CW677*'TOX and EXPO INPUTS'!$E$22),"0.00E+00"))</f>
        <v>#DIV/0!</v>
      </c>
      <c r="ED677" s="108" t="s">
        <v>139</v>
      </c>
      <c r="EE677" s="108" t="s">
        <v>139</v>
      </c>
      <c r="EF677" s="108" t="e">
        <f>VALUE(TEXT((CZ677*'TOX and EXPO INPUTS'!$E$22),"0.00E+00"))</f>
        <v>#DIV/0!</v>
      </c>
      <c r="EG677" s="108" t="e">
        <f>VALUE(TEXT((DA677*'TOX and EXPO INPUTS'!$E$22),"0.00E+00"))</f>
        <v>#DIV/0!</v>
      </c>
      <c r="EH677" s="108" t="e">
        <f>VALUE(TEXT((DB677*'TOX and EXPO INPUTS'!$E$22),"0.00E+00"))</f>
        <v>#DIV/0!</v>
      </c>
      <c r="EI677" s="108" t="s">
        <v>139</v>
      </c>
      <c r="EJ677" s="108" t="s">
        <v>139</v>
      </c>
      <c r="EK677" s="109" t="s">
        <v>139</v>
      </c>
      <c r="EL677" s="56" t="s">
        <v>79</v>
      </c>
      <c r="EM677" s="36">
        <v>45250702</v>
      </c>
      <c r="EN677" s="36" t="s">
        <v>103</v>
      </c>
      <c r="EO677" s="57" t="s">
        <v>104</v>
      </c>
    </row>
    <row r="678" spans="1:145" ht="36" x14ac:dyDescent="0.25">
      <c r="A678" s="56" t="s">
        <v>23</v>
      </c>
      <c r="B678" s="36" t="s">
        <v>50</v>
      </c>
      <c r="C678" s="36" t="s">
        <v>26</v>
      </c>
      <c r="D678" s="57" t="s">
        <v>254</v>
      </c>
      <c r="E678" s="61" t="s">
        <v>253</v>
      </c>
      <c r="F678" s="92"/>
      <c r="G678" s="65"/>
      <c r="H678" s="56"/>
      <c r="I678" s="65"/>
      <c r="J678" s="100">
        <v>10</v>
      </c>
      <c r="K678" s="100">
        <v>30</v>
      </c>
      <c r="L678" s="69">
        <v>4170</v>
      </c>
      <c r="M678" s="49">
        <v>3030</v>
      </c>
      <c r="N678" s="49">
        <v>1580</v>
      </c>
      <c r="O678" s="53" t="s">
        <v>139</v>
      </c>
      <c r="P678" s="53" t="s">
        <v>139</v>
      </c>
      <c r="Q678" s="66" t="s">
        <v>139</v>
      </c>
      <c r="R678" s="69">
        <v>121</v>
      </c>
      <c r="S678" s="49">
        <v>24.200000000000003</v>
      </c>
      <c r="T678" s="49">
        <v>12.100000000000001</v>
      </c>
      <c r="U678" s="66" t="s">
        <v>139</v>
      </c>
      <c r="V678" s="72">
        <f t="shared" si="646"/>
        <v>0</v>
      </c>
      <c r="W678" s="53">
        <f t="shared" si="646"/>
        <v>0</v>
      </c>
      <c r="X678" s="53">
        <f t="shared" si="646"/>
        <v>0</v>
      </c>
      <c r="Y678" s="53" t="s">
        <v>139</v>
      </c>
      <c r="Z678" s="53" t="s">
        <v>139</v>
      </c>
      <c r="AA678" s="73" t="s">
        <v>139</v>
      </c>
      <c r="AB678" s="72" t="e">
        <f>VALUE(TEXT(((V678*'TOX and EXPO INPUTS'!$E$12)/'TOX and EXPO INPUTS'!$E$27),"0.00E+00"))</f>
        <v>#DIV/0!</v>
      </c>
      <c r="AC678" s="53" t="e">
        <f>VALUE(TEXT(((W678*'TOX and EXPO INPUTS'!$E$12)/'TOX and EXPO INPUTS'!$E$27),"0.00E+00"))</f>
        <v>#DIV/0!</v>
      </c>
      <c r="AD678" s="53" t="e">
        <f>VALUE(TEXT(((X678*'TOX and EXPO INPUTS'!$E$12)/'TOX and EXPO INPUTS'!$E$27),"0.00E+00"))</f>
        <v>#DIV/0!</v>
      </c>
      <c r="AE678" s="53" t="s">
        <v>139</v>
      </c>
      <c r="AF678" s="53" t="s">
        <v>139</v>
      </c>
      <c r="AG678" s="73" t="s">
        <v>139</v>
      </c>
      <c r="AH678" s="72">
        <f t="shared" si="647"/>
        <v>0</v>
      </c>
      <c r="AI678" s="53">
        <f t="shared" si="647"/>
        <v>0</v>
      </c>
      <c r="AJ678" s="53">
        <f t="shared" si="647"/>
        <v>0</v>
      </c>
      <c r="AK678" s="73" t="s">
        <v>139</v>
      </c>
      <c r="AL678" s="72" t="e">
        <f>VALUE(TEXT(((AH678*'TOX and EXPO INPUTS'!$E$20)/'TOX and EXPO INPUTS'!$E$29),"0.00E+00"))</f>
        <v>#DIV/0!</v>
      </c>
      <c r="AM678" s="53" t="e">
        <f>VALUE(TEXT(((AI678*'TOX and EXPO INPUTS'!$E$20)/'TOX and EXPO INPUTS'!$E$29),"0.00E+00"))</f>
        <v>#DIV/0!</v>
      </c>
      <c r="AN678" s="53" t="e">
        <f>VALUE(TEXT(((AJ678*'TOX and EXPO INPUTS'!$E$20)/'TOX and EXPO INPUTS'!$E$29),"0.00E+00"))</f>
        <v>#DIV/0!</v>
      </c>
      <c r="AO678" s="73" t="s">
        <v>139</v>
      </c>
      <c r="AP678" s="72" t="e">
        <f t="shared" si="657"/>
        <v>#DIV/0!</v>
      </c>
      <c r="AQ678" s="53" t="e">
        <f t="shared" si="658"/>
        <v>#DIV/0!</v>
      </c>
      <c r="AR678" s="53" t="e">
        <f t="shared" si="659"/>
        <v>#DIV/0!</v>
      </c>
      <c r="AS678" s="53" t="s">
        <v>139</v>
      </c>
      <c r="AT678" s="53" t="s">
        <v>139</v>
      </c>
      <c r="AU678" s="53" t="e">
        <f t="shared" si="660"/>
        <v>#DIV/0!</v>
      </c>
      <c r="AV678" s="53" t="e">
        <f t="shared" si="661"/>
        <v>#DIV/0!</v>
      </c>
      <c r="AW678" s="53" t="e">
        <f t="shared" si="662"/>
        <v>#DIV/0!</v>
      </c>
      <c r="AX678" s="53" t="s">
        <v>139</v>
      </c>
      <c r="AY678" s="53" t="s">
        <v>139</v>
      </c>
      <c r="AZ678" s="53" t="e">
        <f t="shared" si="663"/>
        <v>#DIV/0!</v>
      </c>
      <c r="BA678" s="53" t="e">
        <f t="shared" si="664"/>
        <v>#DIV/0!</v>
      </c>
      <c r="BB678" s="53" t="e">
        <f t="shared" si="665"/>
        <v>#DIV/0!</v>
      </c>
      <c r="BC678" s="53" t="s">
        <v>139</v>
      </c>
      <c r="BD678" s="53" t="s">
        <v>139</v>
      </c>
      <c r="BE678" s="73" t="s">
        <v>139</v>
      </c>
      <c r="BF678" s="72" t="e">
        <f>VALUE(TEXT((AB678*$J678/365*'TOX and EXPO INPUTS'!$E$32/'TOX and EXPO INPUTS'!$E$33),"0.00E+00"))</f>
        <v>#DIV/0!</v>
      </c>
      <c r="BG678" s="53" t="e">
        <f>VALUE(TEXT((AC678*$J678/365*'TOX and EXPO INPUTS'!$E$32/'TOX and EXPO INPUTS'!$E$33),"0.00E+00"))</f>
        <v>#DIV/0!</v>
      </c>
      <c r="BH678" s="53" t="e">
        <f>VALUE(TEXT((AD678*$J678/365*'TOX and EXPO INPUTS'!$E$32/'TOX and EXPO INPUTS'!$E$33),"0.00E+00"))</f>
        <v>#DIV/0!</v>
      </c>
      <c r="BI678" s="53" t="s">
        <v>139</v>
      </c>
      <c r="BJ678" s="53" t="s">
        <v>139</v>
      </c>
      <c r="BK678" s="73" t="s">
        <v>139</v>
      </c>
      <c r="BL678" s="72" t="e">
        <f>VALUE(TEXT((AB678*$K678/365*'TOX and EXPO INPUTS'!$E$32/'TOX and EXPO INPUTS'!$E$33),"0.00E+00"))</f>
        <v>#DIV/0!</v>
      </c>
      <c r="BM678" s="53" t="e">
        <f>VALUE(TEXT((AC678*$K678/365*'TOX and EXPO INPUTS'!$E$32/'TOX and EXPO INPUTS'!$E$33),"0.00E+00"))</f>
        <v>#DIV/0!</v>
      </c>
      <c r="BN678" s="53" t="e">
        <f>VALUE(TEXT((AD678*$K678/365*'TOX and EXPO INPUTS'!$E$32/'TOX and EXPO INPUTS'!$E$33),"0.00E+00"))</f>
        <v>#DIV/0!</v>
      </c>
      <c r="BO678" s="53" t="s">
        <v>139</v>
      </c>
      <c r="BP678" s="53" t="s">
        <v>139</v>
      </c>
      <c r="BQ678" s="73" t="s">
        <v>139</v>
      </c>
      <c r="BR678" s="72" t="e">
        <f>VALUE(TEXT((AL678*$J678/365*'TOX and EXPO INPUTS'!$E$32/'TOX and EXPO INPUTS'!$E$33),"0.00E+00"))</f>
        <v>#DIV/0!</v>
      </c>
      <c r="BS678" s="53" t="e">
        <f>VALUE(TEXT((AM678*$J678/365*'TOX and EXPO INPUTS'!$E$32/'TOX and EXPO INPUTS'!$E$33),"0.00E+00"))</f>
        <v>#DIV/0!</v>
      </c>
      <c r="BT678" s="53" t="e">
        <f>VALUE(TEXT((AN678*$J678/365*'TOX and EXPO INPUTS'!$E$32/'TOX and EXPO INPUTS'!$E$33),"0.00E+00"))</f>
        <v>#DIV/0!</v>
      </c>
      <c r="BU678" s="73" t="s">
        <v>139</v>
      </c>
      <c r="BV678" s="72" t="e">
        <f>VALUE(TEXT((AL678*$K678/365*'TOX and EXPO INPUTS'!$E$32/'TOX and EXPO INPUTS'!$E$33),"0.00E+00"))</f>
        <v>#DIV/0!</v>
      </c>
      <c r="BW678" s="53" t="e">
        <f>VALUE(TEXT((AM678*$K678/365*'TOX and EXPO INPUTS'!$E$32/'TOX and EXPO INPUTS'!$E$33),"0.00E+00"))</f>
        <v>#DIV/0!</v>
      </c>
      <c r="BX678" s="53" t="e">
        <f>VALUE(TEXT((AN678*$K678/365*'TOX and EXPO INPUTS'!$E$32/'TOX and EXPO INPUTS'!$E$33),"0.00E+00"))</f>
        <v>#DIV/0!</v>
      </c>
      <c r="BY678" s="73" t="s">
        <v>139</v>
      </c>
      <c r="BZ678" s="72" t="e">
        <f>VALUE(TEXT((AP678*$J678/365*'TOX and EXPO INPUTS'!$E$32/'TOX and EXPO INPUTS'!$E$33),"0.00E+00"))</f>
        <v>#DIV/0!</v>
      </c>
      <c r="CA678" s="53" t="e">
        <f>VALUE(TEXT((AQ678*$J678/365*'TOX and EXPO INPUTS'!$E$32/'TOX and EXPO INPUTS'!$E$33),"0.00E+00"))</f>
        <v>#DIV/0!</v>
      </c>
      <c r="CB678" s="53" t="e">
        <f>VALUE(TEXT((AR678*$J678/365*'TOX and EXPO INPUTS'!$E$32/'TOX and EXPO INPUTS'!$E$33),"0.00E+00"))</f>
        <v>#DIV/0!</v>
      </c>
      <c r="CC678" s="53" t="s">
        <v>139</v>
      </c>
      <c r="CD678" s="53" t="s">
        <v>139</v>
      </c>
      <c r="CE678" s="53" t="e">
        <f>VALUE(TEXT((AU678*$J678/365*'TOX and EXPO INPUTS'!$E$32/'TOX and EXPO INPUTS'!$E$33),"0.00E+00"))</f>
        <v>#DIV/0!</v>
      </c>
      <c r="CF678" s="53" t="e">
        <f>VALUE(TEXT((AV678*$J678/365*'TOX and EXPO INPUTS'!$E$32/'TOX and EXPO INPUTS'!$E$33),"0.00E+00"))</f>
        <v>#DIV/0!</v>
      </c>
      <c r="CG678" s="53" t="e">
        <f>VALUE(TEXT((AW678*$J678/365*'TOX and EXPO INPUTS'!$E$32/'TOX and EXPO INPUTS'!$E$33),"0.00E+00"))</f>
        <v>#DIV/0!</v>
      </c>
      <c r="CH678" s="53" t="s">
        <v>139</v>
      </c>
      <c r="CI678" s="53" t="s">
        <v>139</v>
      </c>
      <c r="CJ678" s="53" t="e">
        <f>VALUE(TEXT((AZ678*$J678/365*'TOX and EXPO INPUTS'!$E$32/'TOX and EXPO INPUTS'!$E$33),"0.00E+00"))</f>
        <v>#DIV/0!</v>
      </c>
      <c r="CK678" s="53" t="e">
        <f>VALUE(TEXT((BA678*$J678/365*'TOX and EXPO INPUTS'!$E$32/'TOX and EXPO INPUTS'!$E$33),"0.00E+00"))</f>
        <v>#DIV/0!</v>
      </c>
      <c r="CL678" s="53" t="e">
        <f>VALUE(TEXT((BB678*$J678/365*'TOX and EXPO INPUTS'!$E$32/'TOX and EXPO INPUTS'!$E$33),"0.00E+00"))</f>
        <v>#DIV/0!</v>
      </c>
      <c r="CM678" s="53" t="s">
        <v>139</v>
      </c>
      <c r="CN678" s="53" t="s">
        <v>139</v>
      </c>
      <c r="CO678" s="73" t="s">
        <v>139</v>
      </c>
      <c r="CP678" s="72" t="e">
        <f>VALUE(TEXT((AP678*$K678/365*'TOX and EXPO INPUTS'!$E$32/'TOX and EXPO INPUTS'!$E$33),"0.00E+00"))</f>
        <v>#DIV/0!</v>
      </c>
      <c r="CQ678" s="53" t="e">
        <f>VALUE(TEXT((AQ678*$K678/365*'TOX and EXPO INPUTS'!$E$32/'TOX and EXPO INPUTS'!$E$33),"0.00E+00"))</f>
        <v>#DIV/0!</v>
      </c>
      <c r="CR678" s="53" t="e">
        <f>VALUE(TEXT((AR678*$K678/365*'TOX and EXPO INPUTS'!$E$32/'TOX and EXPO INPUTS'!$E$33),"0.00E+00"))</f>
        <v>#DIV/0!</v>
      </c>
      <c r="CS678" s="53" t="s">
        <v>139</v>
      </c>
      <c r="CT678" s="53" t="s">
        <v>139</v>
      </c>
      <c r="CU678" s="53" t="e">
        <f>VALUE(TEXT((AU678*$K678/365*'TOX and EXPO INPUTS'!$E$32/'TOX and EXPO INPUTS'!$E$33),"0.00E+00"))</f>
        <v>#DIV/0!</v>
      </c>
      <c r="CV678" s="53" t="e">
        <f>VALUE(TEXT((AV678*$K678/365*'TOX and EXPO INPUTS'!$E$32/'TOX and EXPO INPUTS'!$E$33),"0.00E+00"))</f>
        <v>#DIV/0!</v>
      </c>
      <c r="CW678" s="53" t="e">
        <f>VALUE(TEXT((AW678*$K678/365*'TOX and EXPO INPUTS'!$E$32/'TOX and EXPO INPUTS'!$E$33),"0.00E+00"))</f>
        <v>#DIV/0!</v>
      </c>
      <c r="CX678" s="53" t="s">
        <v>139</v>
      </c>
      <c r="CY678" s="53" t="s">
        <v>139</v>
      </c>
      <c r="CZ678" s="53" t="e">
        <f>VALUE(TEXT((AZ678*$K678/365*'TOX and EXPO INPUTS'!$E$32/'TOX and EXPO INPUTS'!$E$33),"0.00E+00"))</f>
        <v>#DIV/0!</v>
      </c>
      <c r="DA678" s="53" t="e">
        <f>VALUE(TEXT((BA678*$K678/365*'TOX and EXPO INPUTS'!$E$32/'TOX and EXPO INPUTS'!$E$33),"0.00E+00"))</f>
        <v>#DIV/0!</v>
      </c>
      <c r="DB678" s="53" t="e">
        <f>VALUE(TEXT((BB678*$K678/365*'TOX and EXPO INPUTS'!$E$32/'TOX and EXPO INPUTS'!$E$33),"0.00E+00"))</f>
        <v>#DIV/0!</v>
      </c>
      <c r="DC678" s="53" t="s">
        <v>139</v>
      </c>
      <c r="DD678" s="53" t="s">
        <v>139</v>
      </c>
      <c r="DE678" s="73" t="s">
        <v>139</v>
      </c>
      <c r="DF678" s="110" t="e">
        <f>VALUE(TEXT((BZ678*'TOX and EXPO INPUTS'!$E$22),"0.00E+00"))</f>
        <v>#DIV/0!</v>
      </c>
      <c r="DG678" s="108" t="e">
        <f>VALUE(TEXT((CA678*'TOX and EXPO INPUTS'!$E$22),"0.00E+00"))</f>
        <v>#DIV/0!</v>
      </c>
      <c r="DH678" s="108" t="e">
        <f>VALUE(TEXT((CB678*'TOX and EXPO INPUTS'!$E$22),"0.00E+00"))</f>
        <v>#DIV/0!</v>
      </c>
      <c r="DI678" s="108" t="s">
        <v>139</v>
      </c>
      <c r="DJ678" s="108" t="s">
        <v>139</v>
      </c>
      <c r="DK678" s="108" t="e">
        <f>VALUE(TEXT((CE678*'TOX and EXPO INPUTS'!$E$22),"0.00E+00"))</f>
        <v>#DIV/0!</v>
      </c>
      <c r="DL678" s="108" t="e">
        <f>VALUE(TEXT((CF678*'TOX and EXPO INPUTS'!$E$22),"0.00E+00"))</f>
        <v>#DIV/0!</v>
      </c>
      <c r="DM678" s="108" t="e">
        <f>VALUE(TEXT((CG678*'TOX and EXPO INPUTS'!$E$22),"0.00E+00"))</f>
        <v>#DIV/0!</v>
      </c>
      <c r="DN678" s="108" t="s">
        <v>139</v>
      </c>
      <c r="DO678" s="108" t="s">
        <v>139</v>
      </c>
      <c r="DP678" s="108" t="e">
        <f>VALUE(TEXT((CJ678*'TOX and EXPO INPUTS'!$E$22),"0.00E+00"))</f>
        <v>#DIV/0!</v>
      </c>
      <c r="DQ678" s="108" t="e">
        <f>VALUE(TEXT((CK678*'TOX and EXPO INPUTS'!$E$22),"0.00E+00"))</f>
        <v>#DIV/0!</v>
      </c>
      <c r="DR678" s="108" t="e">
        <f>VALUE(TEXT((CL678*'TOX and EXPO INPUTS'!$E$22),"0.00E+00"))</f>
        <v>#DIV/0!</v>
      </c>
      <c r="DS678" s="108" t="s">
        <v>139</v>
      </c>
      <c r="DT678" s="108" t="s">
        <v>139</v>
      </c>
      <c r="DU678" s="109" t="s">
        <v>139</v>
      </c>
      <c r="DV678" s="110" t="e">
        <f>VALUE(TEXT((CP678*'TOX and EXPO INPUTS'!$E$22),"0.00E+00"))</f>
        <v>#DIV/0!</v>
      </c>
      <c r="DW678" s="108" t="e">
        <f>VALUE(TEXT((CQ678*'TOX and EXPO INPUTS'!$E$22),"0.00E+00"))</f>
        <v>#DIV/0!</v>
      </c>
      <c r="DX678" s="108" t="e">
        <f>VALUE(TEXT((CR678*'TOX and EXPO INPUTS'!$E$22),"0.00E+00"))</f>
        <v>#DIV/0!</v>
      </c>
      <c r="DY678" s="108" t="s">
        <v>139</v>
      </c>
      <c r="DZ678" s="108" t="s">
        <v>139</v>
      </c>
      <c r="EA678" s="108" t="e">
        <f>VALUE(TEXT((CU678*'TOX and EXPO INPUTS'!$E$22),"0.00E+00"))</f>
        <v>#DIV/0!</v>
      </c>
      <c r="EB678" s="108" t="e">
        <f>VALUE(TEXT((CV678*'TOX and EXPO INPUTS'!$E$22),"0.00E+00"))</f>
        <v>#DIV/0!</v>
      </c>
      <c r="EC678" s="108" t="e">
        <f>VALUE(TEXT((CW678*'TOX and EXPO INPUTS'!$E$22),"0.00E+00"))</f>
        <v>#DIV/0!</v>
      </c>
      <c r="ED678" s="108" t="s">
        <v>139</v>
      </c>
      <c r="EE678" s="108" t="s">
        <v>139</v>
      </c>
      <c r="EF678" s="108" t="e">
        <f>VALUE(TEXT((CZ678*'TOX and EXPO INPUTS'!$E$22),"0.00E+00"))</f>
        <v>#DIV/0!</v>
      </c>
      <c r="EG678" s="108" t="e">
        <f>VALUE(TEXT((DA678*'TOX and EXPO INPUTS'!$E$22),"0.00E+00"))</f>
        <v>#DIV/0!</v>
      </c>
      <c r="EH678" s="108" t="e">
        <f>VALUE(TEXT((DB678*'TOX and EXPO INPUTS'!$E$22),"0.00E+00"))</f>
        <v>#DIV/0!</v>
      </c>
      <c r="EI678" s="108" t="s">
        <v>139</v>
      </c>
      <c r="EJ678" s="108" t="s">
        <v>139</v>
      </c>
      <c r="EK678" s="109" t="s">
        <v>139</v>
      </c>
      <c r="EL678" s="56" t="s">
        <v>79</v>
      </c>
      <c r="EM678" s="36">
        <v>45250702</v>
      </c>
      <c r="EN678" s="36" t="s">
        <v>103</v>
      </c>
      <c r="EO678" s="57" t="s">
        <v>104</v>
      </c>
    </row>
    <row r="679" spans="1:145" ht="36" x14ac:dyDescent="0.25">
      <c r="A679" s="56" t="s">
        <v>23</v>
      </c>
      <c r="B679" s="36" t="s">
        <v>50</v>
      </c>
      <c r="C679" s="36" t="s">
        <v>26</v>
      </c>
      <c r="D679" s="57" t="s">
        <v>254</v>
      </c>
      <c r="E679" s="61" t="s">
        <v>33</v>
      </c>
      <c r="F679" s="92"/>
      <c r="G679" s="65"/>
      <c r="H679" s="56"/>
      <c r="I679" s="65"/>
      <c r="J679" s="100">
        <v>10</v>
      </c>
      <c r="K679" s="100">
        <v>30</v>
      </c>
      <c r="L679" s="69">
        <v>4170</v>
      </c>
      <c r="M679" s="49">
        <v>3030</v>
      </c>
      <c r="N679" s="49">
        <v>1580</v>
      </c>
      <c r="O679" s="53" t="s">
        <v>139</v>
      </c>
      <c r="P679" s="53" t="s">
        <v>139</v>
      </c>
      <c r="Q679" s="66" t="s">
        <v>139</v>
      </c>
      <c r="R679" s="69">
        <v>121</v>
      </c>
      <c r="S679" s="49">
        <v>24.200000000000003</v>
      </c>
      <c r="T679" s="49">
        <v>12.100000000000001</v>
      </c>
      <c r="U679" s="66" t="s">
        <v>139</v>
      </c>
      <c r="V679" s="72">
        <f t="shared" si="646"/>
        <v>0</v>
      </c>
      <c r="W679" s="53">
        <f t="shared" si="646"/>
        <v>0</v>
      </c>
      <c r="X679" s="53">
        <f t="shared" si="646"/>
        <v>0</v>
      </c>
      <c r="Y679" s="53" t="s">
        <v>139</v>
      </c>
      <c r="Z679" s="53" t="s">
        <v>139</v>
      </c>
      <c r="AA679" s="73" t="s">
        <v>139</v>
      </c>
      <c r="AB679" s="72" t="e">
        <f>VALUE(TEXT(((V679*'TOX and EXPO INPUTS'!$E$12)/'TOX and EXPO INPUTS'!$E$27),"0.00E+00"))</f>
        <v>#DIV/0!</v>
      </c>
      <c r="AC679" s="53" t="e">
        <f>VALUE(TEXT(((W679*'TOX and EXPO INPUTS'!$E$12)/'TOX and EXPO INPUTS'!$E$27),"0.00E+00"))</f>
        <v>#DIV/0!</v>
      </c>
      <c r="AD679" s="53" t="e">
        <f>VALUE(TEXT(((X679*'TOX and EXPO INPUTS'!$E$12)/'TOX and EXPO INPUTS'!$E$27),"0.00E+00"))</f>
        <v>#DIV/0!</v>
      </c>
      <c r="AE679" s="53" t="s">
        <v>139</v>
      </c>
      <c r="AF679" s="53" t="s">
        <v>139</v>
      </c>
      <c r="AG679" s="73" t="s">
        <v>139</v>
      </c>
      <c r="AH679" s="72">
        <f t="shared" si="647"/>
        <v>0</v>
      </c>
      <c r="AI679" s="53">
        <f t="shared" si="647"/>
        <v>0</v>
      </c>
      <c r="AJ679" s="53">
        <f t="shared" si="647"/>
        <v>0</v>
      </c>
      <c r="AK679" s="73" t="s">
        <v>139</v>
      </c>
      <c r="AL679" s="72" t="e">
        <f>VALUE(TEXT(((AH679*'TOX and EXPO INPUTS'!$E$20)/'TOX and EXPO INPUTS'!$E$29),"0.00E+00"))</f>
        <v>#DIV/0!</v>
      </c>
      <c r="AM679" s="53" t="e">
        <f>VALUE(TEXT(((AI679*'TOX and EXPO INPUTS'!$E$20)/'TOX and EXPO INPUTS'!$E$29),"0.00E+00"))</f>
        <v>#DIV/0!</v>
      </c>
      <c r="AN679" s="53" t="e">
        <f>VALUE(TEXT(((AJ679*'TOX and EXPO INPUTS'!$E$20)/'TOX and EXPO INPUTS'!$E$29),"0.00E+00"))</f>
        <v>#DIV/0!</v>
      </c>
      <c r="AO679" s="73" t="s">
        <v>139</v>
      </c>
      <c r="AP679" s="72" t="e">
        <f t="shared" si="657"/>
        <v>#DIV/0!</v>
      </c>
      <c r="AQ679" s="53" t="e">
        <f t="shared" si="658"/>
        <v>#DIV/0!</v>
      </c>
      <c r="AR679" s="53" t="e">
        <f t="shared" si="659"/>
        <v>#DIV/0!</v>
      </c>
      <c r="AS679" s="53" t="s">
        <v>139</v>
      </c>
      <c r="AT679" s="53" t="s">
        <v>139</v>
      </c>
      <c r="AU679" s="53" t="e">
        <f t="shared" si="660"/>
        <v>#DIV/0!</v>
      </c>
      <c r="AV679" s="53" t="e">
        <f t="shared" si="661"/>
        <v>#DIV/0!</v>
      </c>
      <c r="AW679" s="53" t="e">
        <f t="shared" si="662"/>
        <v>#DIV/0!</v>
      </c>
      <c r="AX679" s="53" t="s">
        <v>139</v>
      </c>
      <c r="AY679" s="53" t="s">
        <v>139</v>
      </c>
      <c r="AZ679" s="53" t="e">
        <f t="shared" si="663"/>
        <v>#DIV/0!</v>
      </c>
      <c r="BA679" s="53" t="e">
        <f t="shared" si="664"/>
        <v>#DIV/0!</v>
      </c>
      <c r="BB679" s="53" t="e">
        <f t="shared" si="665"/>
        <v>#DIV/0!</v>
      </c>
      <c r="BC679" s="53" t="s">
        <v>139</v>
      </c>
      <c r="BD679" s="53" t="s">
        <v>139</v>
      </c>
      <c r="BE679" s="73" t="s">
        <v>139</v>
      </c>
      <c r="BF679" s="72" t="e">
        <f>VALUE(TEXT((AB679*$J679/365*'TOX and EXPO INPUTS'!$E$32/'TOX and EXPO INPUTS'!$E$33),"0.00E+00"))</f>
        <v>#DIV/0!</v>
      </c>
      <c r="BG679" s="53" t="e">
        <f>VALUE(TEXT((AC679*$J679/365*'TOX and EXPO INPUTS'!$E$32/'TOX and EXPO INPUTS'!$E$33),"0.00E+00"))</f>
        <v>#DIV/0!</v>
      </c>
      <c r="BH679" s="53" t="e">
        <f>VALUE(TEXT((AD679*$J679/365*'TOX and EXPO INPUTS'!$E$32/'TOX and EXPO INPUTS'!$E$33),"0.00E+00"))</f>
        <v>#DIV/0!</v>
      </c>
      <c r="BI679" s="53" t="s">
        <v>139</v>
      </c>
      <c r="BJ679" s="53" t="s">
        <v>139</v>
      </c>
      <c r="BK679" s="73" t="s">
        <v>139</v>
      </c>
      <c r="BL679" s="72" t="e">
        <f>VALUE(TEXT((AB679*$K679/365*'TOX and EXPO INPUTS'!$E$32/'TOX and EXPO INPUTS'!$E$33),"0.00E+00"))</f>
        <v>#DIV/0!</v>
      </c>
      <c r="BM679" s="53" t="e">
        <f>VALUE(TEXT((AC679*$K679/365*'TOX and EXPO INPUTS'!$E$32/'TOX and EXPO INPUTS'!$E$33),"0.00E+00"))</f>
        <v>#DIV/0!</v>
      </c>
      <c r="BN679" s="53" t="e">
        <f>VALUE(TEXT((AD679*$K679/365*'TOX and EXPO INPUTS'!$E$32/'TOX and EXPO INPUTS'!$E$33),"0.00E+00"))</f>
        <v>#DIV/0!</v>
      </c>
      <c r="BO679" s="53" t="s">
        <v>139</v>
      </c>
      <c r="BP679" s="53" t="s">
        <v>139</v>
      </c>
      <c r="BQ679" s="73" t="s">
        <v>139</v>
      </c>
      <c r="BR679" s="72" t="e">
        <f>VALUE(TEXT((AL679*$J679/365*'TOX and EXPO INPUTS'!$E$32/'TOX and EXPO INPUTS'!$E$33),"0.00E+00"))</f>
        <v>#DIV/0!</v>
      </c>
      <c r="BS679" s="53" t="e">
        <f>VALUE(TEXT((AM679*$J679/365*'TOX and EXPO INPUTS'!$E$32/'TOX and EXPO INPUTS'!$E$33),"0.00E+00"))</f>
        <v>#DIV/0!</v>
      </c>
      <c r="BT679" s="53" t="e">
        <f>VALUE(TEXT((AN679*$J679/365*'TOX and EXPO INPUTS'!$E$32/'TOX and EXPO INPUTS'!$E$33),"0.00E+00"))</f>
        <v>#DIV/0!</v>
      </c>
      <c r="BU679" s="73" t="s">
        <v>139</v>
      </c>
      <c r="BV679" s="72" t="e">
        <f>VALUE(TEXT((AL679*$K679/365*'TOX and EXPO INPUTS'!$E$32/'TOX and EXPO INPUTS'!$E$33),"0.00E+00"))</f>
        <v>#DIV/0!</v>
      </c>
      <c r="BW679" s="53" t="e">
        <f>VALUE(TEXT((AM679*$K679/365*'TOX and EXPO INPUTS'!$E$32/'TOX and EXPO INPUTS'!$E$33),"0.00E+00"))</f>
        <v>#DIV/0!</v>
      </c>
      <c r="BX679" s="53" t="e">
        <f>VALUE(TEXT((AN679*$K679/365*'TOX and EXPO INPUTS'!$E$32/'TOX and EXPO INPUTS'!$E$33),"0.00E+00"))</f>
        <v>#DIV/0!</v>
      </c>
      <c r="BY679" s="73" t="s">
        <v>139</v>
      </c>
      <c r="BZ679" s="72" t="e">
        <f>VALUE(TEXT((AP679*$J679/365*'TOX and EXPO INPUTS'!$E$32/'TOX and EXPO INPUTS'!$E$33),"0.00E+00"))</f>
        <v>#DIV/0!</v>
      </c>
      <c r="CA679" s="53" t="e">
        <f>VALUE(TEXT((AQ679*$J679/365*'TOX and EXPO INPUTS'!$E$32/'TOX and EXPO INPUTS'!$E$33),"0.00E+00"))</f>
        <v>#DIV/0!</v>
      </c>
      <c r="CB679" s="53" t="e">
        <f>VALUE(TEXT((AR679*$J679/365*'TOX and EXPO INPUTS'!$E$32/'TOX and EXPO INPUTS'!$E$33),"0.00E+00"))</f>
        <v>#DIV/0!</v>
      </c>
      <c r="CC679" s="53" t="s">
        <v>139</v>
      </c>
      <c r="CD679" s="53" t="s">
        <v>139</v>
      </c>
      <c r="CE679" s="53" t="e">
        <f>VALUE(TEXT((AU679*$J679/365*'TOX and EXPO INPUTS'!$E$32/'TOX and EXPO INPUTS'!$E$33),"0.00E+00"))</f>
        <v>#DIV/0!</v>
      </c>
      <c r="CF679" s="53" t="e">
        <f>VALUE(TEXT((AV679*$J679/365*'TOX and EXPO INPUTS'!$E$32/'TOX and EXPO INPUTS'!$E$33),"0.00E+00"))</f>
        <v>#DIV/0!</v>
      </c>
      <c r="CG679" s="53" t="e">
        <f>VALUE(TEXT((AW679*$J679/365*'TOX and EXPO INPUTS'!$E$32/'TOX and EXPO INPUTS'!$E$33),"0.00E+00"))</f>
        <v>#DIV/0!</v>
      </c>
      <c r="CH679" s="53" t="s">
        <v>139</v>
      </c>
      <c r="CI679" s="53" t="s">
        <v>139</v>
      </c>
      <c r="CJ679" s="53" t="e">
        <f>VALUE(TEXT((AZ679*$J679/365*'TOX and EXPO INPUTS'!$E$32/'TOX and EXPO INPUTS'!$E$33),"0.00E+00"))</f>
        <v>#DIV/0!</v>
      </c>
      <c r="CK679" s="53" t="e">
        <f>VALUE(TEXT((BA679*$J679/365*'TOX and EXPO INPUTS'!$E$32/'TOX and EXPO INPUTS'!$E$33),"0.00E+00"))</f>
        <v>#DIV/0!</v>
      </c>
      <c r="CL679" s="53" t="e">
        <f>VALUE(TEXT((BB679*$J679/365*'TOX and EXPO INPUTS'!$E$32/'TOX and EXPO INPUTS'!$E$33),"0.00E+00"))</f>
        <v>#DIV/0!</v>
      </c>
      <c r="CM679" s="53" t="s">
        <v>139</v>
      </c>
      <c r="CN679" s="53" t="s">
        <v>139</v>
      </c>
      <c r="CO679" s="73" t="s">
        <v>139</v>
      </c>
      <c r="CP679" s="72" t="e">
        <f>VALUE(TEXT((AP679*$K679/365*'TOX and EXPO INPUTS'!$E$32/'TOX and EXPO INPUTS'!$E$33),"0.00E+00"))</f>
        <v>#DIV/0!</v>
      </c>
      <c r="CQ679" s="53" t="e">
        <f>VALUE(TEXT((AQ679*$K679/365*'TOX and EXPO INPUTS'!$E$32/'TOX and EXPO INPUTS'!$E$33),"0.00E+00"))</f>
        <v>#DIV/0!</v>
      </c>
      <c r="CR679" s="53" t="e">
        <f>VALUE(TEXT((AR679*$K679/365*'TOX and EXPO INPUTS'!$E$32/'TOX and EXPO INPUTS'!$E$33),"0.00E+00"))</f>
        <v>#DIV/0!</v>
      </c>
      <c r="CS679" s="53" t="s">
        <v>139</v>
      </c>
      <c r="CT679" s="53" t="s">
        <v>139</v>
      </c>
      <c r="CU679" s="53" t="e">
        <f>VALUE(TEXT((AU679*$K679/365*'TOX and EXPO INPUTS'!$E$32/'TOX and EXPO INPUTS'!$E$33),"0.00E+00"))</f>
        <v>#DIV/0!</v>
      </c>
      <c r="CV679" s="53" t="e">
        <f>VALUE(TEXT((AV679*$K679/365*'TOX and EXPO INPUTS'!$E$32/'TOX and EXPO INPUTS'!$E$33),"0.00E+00"))</f>
        <v>#DIV/0!</v>
      </c>
      <c r="CW679" s="53" t="e">
        <f>VALUE(TEXT((AW679*$K679/365*'TOX and EXPO INPUTS'!$E$32/'TOX and EXPO INPUTS'!$E$33),"0.00E+00"))</f>
        <v>#DIV/0!</v>
      </c>
      <c r="CX679" s="53" t="s">
        <v>139</v>
      </c>
      <c r="CY679" s="53" t="s">
        <v>139</v>
      </c>
      <c r="CZ679" s="53" t="e">
        <f>VALUE(TEXT((AZ679*$K679/365*'TOX and EXPO INPUTS'!$E$32/'TOX and EXPO INPUTS'!$E$33),"0.00E+00"))</f>
        <v>#DIV/0!</v>
      </c>
      <c r="DA679" s="53" t="e">
        <f>VALUE(TEXT((BA679*$K679/365*'TOX and EXPO INPUTS'!$E$32/'TOX and EXPO INPUTS'!$E$33),"0.00E+00"))</f>
        <v>#DIV/0!</v>
      </c>
      <c r="DB679" s="53" t="e">
        <f>VALUE(TEXT((BB679*$K679/365*'TOX and EXPO INPUTS'!$E$32/'TOX and EXPO INPUTS'!$E$33),"0.00E+00"))</f>
        <v>#DIV/0!</v>
      </c>
      <c r="DC679" s="53" t="s">
        <v>139</v>
      </c>
      <c r="DD679" s="53" t="s">
        <v>139</v>
      </c>
      <c r="DE679" s="73" t="s">
        <v>139</v>
      </c>
      <c r="DF679" s="110" t="e">
        <f>VALUE(TEXT((BZ679*'TOX and EXPO INPUTS'!$E$22),"0.00E+00"))</f>
        <v>#DIV/0!</v>
      </c>
      <c r="DG679" s="108" t="e">
        <f>VALUE(TEXT((CA679*'TOX and EXPO INPUTS'!$E$22),"0.00E+00"))</f>
        <v>#DIV/0!</v>
      </c>
      <c r="DH679" s="108" t="e">
        <f>VALUE(TEXT((CB679*'TOX and EXPO INPUTS'!$E$22),"0.00E+00"))</f>
        <v>#DIV/0!</v>
      </c>
      <c r="DI679" s="108" t="s">
        <v>139</v>
      </c>
      <c r="DJ679" s="108" t="s">
        <v>139</v>
      </c>
      <c r="DK679" s="108" t="e">
        <f>VALUE(TEXT((CE679*'TOX and EXPO INPUTS'!$E$22),"0.00E+00"))</f>
        <v>#DIV/0!</v>
      </c>
      <c r="DL679" s="108" t="e">
        <f>VALUE(TEXT((CF679*'TOX and EXPO INPUTS'!$E$22),"0.00E+00"))</f>
        <v>#DIV/0!</v>
      </c>
      <c r="DM679" s="108" t="e">
        <f>VALUE(TEXT((CG679*'TOX and EXPO INPUTS'!$E$22),"0.00E+00"))</f>
        <v>#DIV/0!</v>
      </c>
      <c r="DN679" s="108" t="s">
        <v>139</v>
      </c>
      <c r="DO679" s="108" t="s">
        <v>139</v>
      </c>
      <c r="DP679" s="108" t="e">
        <f>VALUE(TEXT((CJ679*'TOX and EXPO INPUTS'!$E$22),"0.00E+00"))</f>
        <v>#DIV/0!</v>
      </c>
      <c r="DQ679" s="108" t="e">
        <f>VALUE(TEXT((CK679*'TOX and EXPO INPUTS'!$E$22),"0.00E+00"))</f>
        <v>#DIV/0!</v>
      </c>
      <c r="DR679" s="108" t="e">
        <f>VALUE(TEXT((CL679*'TOX and EXPO INPUTS'!$E$22),"0.00E+00"))</f>
        <v>#DIV/0!</v>
      </c>
      <c r="DS679" s="108" t="s">
        <v>139</v>
      </c>
      <c r="DT679" s="108" t="s">
        <v>139</v>
      </c>
      <c r="DU679" s="109" t="s">
        <v>139</v>
      </c>
      <c r="DV679" s="110" t="e">
        <f>VALUE(TEXT((CP679*'TOX and EXPO INPUTS'!$E$22),"0.00E+00"))</f>
        <v>#DIV/0!</v>
      </c>
      <c r="DW679" s="108" t="e">
        <f>VALUE(TEXT((CQ679*'TOX and EXPO INPUTS'!$E$22),"0.00E+00"))</f>
        <v>#DIV/0!</v>
      </c>
      <c r="DX679" s="108" t="e">
        <f>VALUE(TEXT((CR679*'TOX and EXPO INPUTS'!$E$22),"0.00E+00"))</f>
        <v>#DIV/0!</v>
      </c>
      <c r="DY679" s="108" t="s">
        <v>139</v>
      </c>
      <c r="DZ679" s="108" t="s">
        <v>139</v>
      </c>
      <c r="EA679" s="108" t="e">
        <f>VALUE(TEXT((CU679*'TOX and EXPO INPUTS'!$E$22),"0.00E+00"))</f>
        <v>#DIV/0!</v>
      </c>
      <c r="EB679" s="108" t="e">
        <f>VALUE(TEXT((CV679*'TOX and EXPO INPUTS'!$E$22),"0.00E+00"))</f>
        <v>#DIV/0!</v>
      </c>
      <c r="EC679" s="108" t="e">
        <f>VALUE(TEXT((CW679*'TOX and EXPO INPUTS'!$E$22),"0.00E+00"))</f>
        <v>#DIV/0!</v>
      </c>
      <c r="ED679" s="108" t="s">
        <v>139</v>
      </c>
      <c r="EE679" s="108" t="s">
        <v>139</v>
      </c>
      <c r="EF679" s="108" t="e">
        <f>VALUE(TEXT((CZ679*'TOX and EXPO INPUTS'!$E$22),"0.00E+00"))</f>
        <v>#DIV/0!</v>
      </c>
      <c r="EG679" s="108" t="e">
        <f>VALUE(TEXT((DA679*'TOX and EXPO INPUTS'!$E$22),"0.00E+00"))</f>
        <v>#DIV/0!</v>
      </c>
      <c r="EH679" s="108" t="e">
        <f>VALUE(TEXT((DB679*'TOX and EXPO INPUTS'!$E$22),"0.00E+00"))</f>
        <v>#DIV/0!</v>
      </c>
      <c r="EI679" s="108" t="s">
        <v>139</v>
      </c>
      <c r="EJ679" s="108" t="s">
        <v>139</v>
      </c>
      <c r="EK679" s="109" t="s">
        <v>139</v>
      </c>
      <c r="EL679" s="56" t="s">
        <v>79</v>
      </c>
      <c r="EM679" s="36">
        <v>45250702</v>
      </c>
      <c r="EN679" s="36" t="s">
        <v>103</v>
      </c>
      <c r="EO679" s="57" t="s">
        <v>104</v>
      </c>
    </row>
    <row r="680" spans="1:145" ht="36" x14ac:dyDescent="0.25">
      <c r="A680" s="56" t="s">
        <v>23</v>
      </c>
      <c r="B680" s="36" t="s">
        <v>50</v>
      </c>
      <c r="C680" s="36" t="s">
        <v>26</v>
      </c>
      <c r="D680" s="57" t="s">
        <v>254</v>
      </c>
      <c r="E680" s="61" t="s">
        <v>6</v>
      </c>
      <c r="F680" s="92"/>
      <c r="G680" s="65"/>
      <c r="H680" s="56"/>
      <c r="I680" s="65"/>
      <c r="J680" s="100">
        <v>10</v>
      </c>
      <c r="K680" s="100">
        <v>30</v>
      </c>
      <c r="L680" s="69">
        <v>4170</v>
      </c>
      <c r="M680" s="49">
        <v>3030</v>
      </c>
      <c r="N680" s="49">
        <v>1580</v>
      </c>
      <c r="O680" s="53" t="s">
        <v>139</v>
      </c>
      <c r="P680" s="53" t="s">
        <v>139</v>
      </c>
      <c r="Q680" s="66" t="s">
        <v>139</v>
      </c>
      <c r="R680" s="69">
        <v>121</v>
      </c>
      <c r="S680" s="49">
        <v>24.200000000000003</v>
      </c>
      <c r="T680" s="49">
        <v>12.100000000000001</v>
      </c>
      <c r="U680" s="66" t="s">
        <v>139</v>
      </c>
      <c r="V680" s="72">
        <f t="shared" si="646"/>
        <v>0</v>
      </c>
      <c r="W680" s="53">
        <f t="shared" si="646"/>
        <v>0</v>
      </c>
      <c r="X680" s="53">
        <f t="shared" si="646"/>
        <v>0</v>
      </c>
      <c r="Y680" s="53" t="s">
        <v>139</v>
      </c>
      <c r="Z680" s="53" t="s">
        <v>139</v>
      </c>
      <c r="AA680" s="73" t="s">
        <v>139</v>
      </c>
      <c r="AB680" s="72" t="e">
        <f>VALUE(TEXT(((V680*'TOX and EXPO INPUTS'!$E$12)/'TOX and EXPO INPUTS'!$E$27),"0.00E+00"))</f>
        <v>#DIV/0!</v>
      </c>
      <c r="AC680" s="53" t="e">
        <f>VALUE(TEXT(((W680*'TOX and EXPO INPUTS'!$E$12)/'TOX and EXPO INPUTS'!$E$27),"0.00E+00"))</f>
        <v>#DIV/0!</v>
      </c>
      <c r="AD680" s="53" t="e">
        <f>VALUE(TEXT(((X680*'TOX and EXPO INPUTS'!$E$12)/'TOX and EXPO INPUTS'!$E$27),"0.00E+00"))</f>
        <v>#DIV/0!</v>
      </c>
      <c r="AE680" s="53" t="s">
        <v>139</v>
      </c>
      <c r="AF680" s="53" t="s">
        <v>139</v>
      </c>
      <c r="AG680" s="73" t="s">
        <v>139</v>
      </c>
      <c r="AH680" s="72">
        <f t="shared" si="647"/>
        <v>0</v>
      </c>
      <c r="AI680" s="53">
        <f t="shared" si="647"/>
        <v>0</v>
      </c>
      <c r="AJ680" s="53">
        <f t="shared" si="647"/>
        <v>0</v>
      </c>
      <c r="AK680" s="73" t="s">
        <v>139</v>
      </c>
      <c r="AL680" s="72" t="e">
        <f>VALUE(TEXT(((AH680*'TOX and EXPO INPUTS'!$E$20)/'TOX and EXPO INPUTS'!$E$29),"0.00E+00"))</f>
        <v>#DIV/0!</v>
      </c>
      <c r="AM680" s="53" t="e">
        <f>VALUE(TEXT(((AI680*'TOX and EXPO INPUTS'!$E$20)/'TOX and EXPO INPUTS'!$E$29),"0.00E+00"))</f>
        <v>#DIV/0!</v>
      </c>
      <c r="AN680" s="53" t="e">
        <f>VALUE(TEXT(((AJ680*'TOX and EXPO INPUTS'!$E$20)/'TOX and EXPO INPUTS'!$E$29),"0.00E+00"))</f>
        <v>#DIV/0!</v>
      </c>
      <c r="AO680" s="73" t="s">
        <v>139</v>
      </c>
      <c r="AP680" s="72" t="e">
        <f t="shared" si="657"/>
        <v>#DIV/0!</v>
      </c>
      <c r="AQ680" s="53" t="e">
        <f t="shared" si="658"/>
        <v>#DIV/0!</v>
      </c>
      <c r="AR680" s="53" t="e">
        <f t="shared" si="659"/>
        <v>#DIV/0!</v>
      </c>
      <c r="AS680" s="53" t="s">
        <v>139</v>
      </c>
      <c r="AT680" s="53" t="s">
        <v>139</v>
      </c>
      <c r="AU680" s="53" t="e">
        <f t="shared" si="660"/>
        <v>#DIV/0!</v>
      </c>
      <c r="AV680" s="53" t="e">
        <f t="shared" si="661"/>
        <v>#DIV/0!</v>
      </c>
      <c r="AW680" s="53" t="e">
        <f t="shared" si="662"/>
        <v>#DIV/0!</v>
      </c>
      <c r="AX680" s="53" t="s">
        <v>139</v>
      </c>
      <c r="AY680" s="53" t="s">
        <v>139</v>
      </c>
      <c r="AZ680" s="53" t="e">
        <f t="shared" si="663"/>
        <v>#DIV/0!</v>
      </c>
      <c r="BA680" s="53" t="e">
        <f t="shared" si="664"/>
        <v>#DIV/0!</v>
      </c>
      <c r="BB680" s="53" t="e">
        <f t="shared" si="665"/>
        <v>#DIV/0!</v>
      </c>
      <c r="BC680" s="53" t="s">
        <v>139</v>
      </c>
      <c r="BD680" s="53" t="s">
        <v>139</v>
      </c>
      <c r="BE680" s="73" t="s">
        <v>139</v>
      </c>
      <c r="BF680" s="72" t="e">
        <f>VALUE(TEXT((AB680*$J680/365*'TOX and EXPO INPUTS'!$E$32/'TOX and EXPO INPUTS'!$E$33),"0.00E+00"))</f>
        <v>#DIV/0!</v>
      </c>
      <c r="BG680" s="53" t="e">
        <f>VALUE(TEXT((AC680*$J680/365*'TOX and EXPO INPUTS'!$E$32/'TOX and EXPO INPUTS'!$E$33),"0.00E+00"))</f>
        <v>#DIV/0!</v>
      </c>
      <c r="BH680" s="53" t="e">
        <f>VALUE(TEXT((AD680*$J680/365*'TOX and EXPO INPUTS'!$E$32/'TOX and EXPO INPUTS'!$E$33),"0.00E+00"))</f>
        <v>#DIV/0!</v>
      </c>
      <c r="BI680" s="53" t="s">
        <v>139</v>
      </c>
      <c r="BJ680" s="53" t="s">
        <v>139</v>
      </c>
      <c r="BK680" s="73" t="s">
        <v>139</v>
      </c>
      <c r="BL680" s="72" t="e">
        <f>VALUE(TEXT((AB680*$K680/365*'TOX and EXPO INPUTS'!$E$32/'TOX and EXPO INPUTS'!$E$33),"0.00E+00"))</f>
        <v>#DIV/0!</v>
      </c>
      <c r="BM680" s="53" t="e">
        <f>VALUE(TEXT((AC680*$K680/365*'TOX and EXPO INPUTS'!$E$32/'TOX and EXPO INPUTS'!$E$33),"0.00E+00"))</f>
        <v>#DIV/0!</v>
      </c>
      <c r="BN680" s="53" t="e">
        <f>VALUE(TEXT((AD680*$K680/365*'TOX and EXPO INPUTS'!$E$32/'TOX and EXPO INPUTS'!$E$33),"0.00E+00"))</f>
        <v>#DIV/0!</v>
      </c>
      <c r="BO680" s="53" t="s">
        <v>139</v>
      </c>
      <c r="BP680" s="53" t="s">
        <v>139</v>
      </c>
      <c r="BQ680" s="73" t="s">
        <v>139</v>
      </c>
      <c r="BR680" s="72" t="e">
        <f>VALUE(TEXT((AL680*$J680/365*'TOX and EXPO INPUTS'!$E$32/'TOX and EXPO INPUTS'!$E$33),"0.00E+00"))</f>
        <v>#DIV/0!</v>
      </c>
      <c r="BS680" s="53" t="e">
        <f>VALUE(TEXT((AM680*$J680/365*'TOX and EXPO INPUTS'!$E$32/'TOX and EXPO INPUTS'!$E$33),"0.00E+00"))</f>
        <v>#DIV/0!</v>
      </c>
      <c r="BT680" s="53" t="e">
        <f>VALUE(TEXT((AN680*$J680/365*'TOX and EXPO INPUTS'!$E$32/'TOX and EXPO INPUTS'!$E$33),"0.00E+00"))</f>
        <v>#DIV/0!</v>
      </c>
      <c r="BU680" s="73" t="s">
        <v>139</v>
      </c>
      <c r="BV680" s="72" t="e">
        <f>VALUE(TEXT((AL680*$K680/365*'TOX and EXPO INPUTS'!$E$32/'TOX and EXPO INPUTS'!$E$33),"0.00E+00"))</f>
        <v>#DIV/0!</v>
      </c>
      <c r="BW680" s="53" t="e">
        <f>VALUE(TEXT((AM680*$K680/365*'TOX and EXPO INPUTS'!$E$32/'TOX and EXPO INPUTS'!$E$33),"0.00E+00"))</f>
        <v>#DIV/0!</v>
      </c>
      <c r="BX680" s="53" t="e">
        <f>VALUE(TEXT((AN680*$K680/365*'TOX and EXPO INPUTS'!$E$32/'TOX and EXPO INPUTS'!$E$33),"0.00E+00"))</f>
        <v>#DIV/0!</v>
      </c>
      <c r="BY680" s="73" t="s">
        <v>139</v>
      </c>
      <c r="BZ680" s="72" t="e">
        <f>VALUE(TEXT((AP680*$J680/365*'TOX and EXPO INPUTS'!$E$32/'TOX and EXPO INPUTS'!$E$33),"0.00E+00"))</f>
        <v>#DIV/0!</v>
      </c>
      <c r="CA680" s="53" t="e">
        <f>VALUE(TEXT((AQ680*$J680/365*'TOX and EXPO INPUTS'!$E$32/'TOX and EXPO INPUTS'!$E$33),"0.00E+00"))</f>
        <v>#DIV/0!</v>
      </c>
      <c r="CB680" s="53" t="e">
        <f>VALUE(TEXT((AR680*$J680/365*'TOX and EXPO INPUTS'!$E$32/'TOX and EXPO INPUTS'!$E$33),"0.00E+00"))</f>
        <v>#DIV/0!</v>
      </c>
      <c r="CC680" s="53" t="s">
        <v>139</v>
      </c>
      <c r="CD680" s="53" t="s">
        <v>139</v>
      </c>
      <c r="CE680" s="53" t="e">
        <f>VALUE(TEXT((AU680*$J680/365*'TOX and EXPO INPUTS'!$E$32/'TOX and EXPO INPUTS'!$E$33),"0.00E+00"))</f>
        <v>#DIV/0!</v>
      </c>
      <c r="CF680" s="53" t="e">
        <f>VALUE(TEXT((AV680*$J680/365*'TOX and EXPO INPUTS'!$E$32/'TOX and EXPO INPUTS'!$E$33),"0.00E+00"))</f>
        <v>#DIV/0!</v>
      </c>
      <c r="CG680" s="53" t="e">
        <f>VALUE(TEXT((AW680*$J680/365*'TOX and EXPO INPUTS'!$E$32/'TOX and EXPO INPUTS'!$E$33),"0.00E+00"))</f>
        <v>#DIV/0!</v>
      </c>
      <c r="CH680" s="53" t="s">
        <v>139</v>
      </c>
      <c r="CI680" s="53" t="s">
        <v>139</v>
      </c>
      <c r="CJ680" s="53" t="e">
        <f>VALUE(TEXT((AZ680*$J680/365*'TOX and EXPO INPUTS'!$E$32/'TOX and EXPO INPUTS'!$E$33),"0.00E+00"))</f>
        <v>#DIV/0!</v>
      </c>
      <c r="CK680" s="53" t="e">
        <f>VALUE(TEXT((BA680*$J680/365*'TOX and EXPO INPUTS'!$E$32/'TOX and EXPO INPUTS'!$E$33),"0.00E+00"))</f>
        <v>#DIV/0!</v>
      </c>
      <c r="CL680" s="53" t="e">
        <f>VALUE(TEXT((BB680*$J680/365*'TOX and EXPO INPUTS'!$E$32/'TOX and EXPO INPUTS'!$E$33),"0.00E+00"))</f>
        <v>#DIV/0!</v>
      </c>
      <c r="CM680" s="53" t="s">
        <v>139</v>
      </c>
      <c r="CN680" s="53" t="s">
        <v>139</v>
      </c>
      <c r="CO680" s="73" t="s">
        <v>139</v>
      </c>
      <c r="CP680" s="72" t="e">
        <f>VALUE(TEXT((AP680*$K680/365*'TOX and EXPO INPUTS'!$E$32/'TOX and EXPO INPUTS'!$E$33),"0.00E+00"))</f>
        <v>#DIV/0!</v>
      </c>
      <c r="CQ680" s="53" t="e">
        <f>VALUE(TEXT((AQ680*$K680/365*'TOX and EXPO INPUTS'!$E$32/'TOX and EXPO INPUTS'!$E$33),"0.00E+00"))</f>
        <v>#DIV/0!</v>
      </c>
      <c r="CR680" s="53" t="e">
        <f>VALUE(TEXT((AR680*$K680/365*'TOX and EXPO INPUTS'!$E$32/'TOX and EXPO INPUTS'!$E$33),"0.00E+00"))</f>
        <v>#DIV/0!</v>
      </c>
      <c r="CS680" s="53" t="s">
        <v>139</v>
      </c>
      <c r="CT680" s="53" t="s">
        <v>139</v>
      </c>
      <c r="CU680" s="53" t="e">
        <f>VALUE(TEXT((AU680*$K680/365*'TOX and EXPO INPUTS'!$E$32/'TOX and EXPO INPUTS'!$E$33),"0.00E+00"))</f>
        <v>#DIV/0!</v>
      </c>
      <c r="CV680" s="53" t="e">
        <f>VALUE(TEXT((AV680*$K680/365*'TOX and EXPO INPUTS'!$E$32/'TOX and EXPO INPUTS'!$E$33),"0.00E+00"))</f>
        <v>#DIV/0!</v>
      </c>
      <c r="CW680" s="53" t="e">
        <f>VALUE(TEXT((AW680*$K680/365*'TOX and EXPO INPUTS'!$E$32/'TOX and EXPO INPUTS'!$E$33),"0.00E+00"))</f>
        <v>#DIV/0!</v>
      </c>
      <c r="CX680" s="53" t="s">
        <v>139</v>
      </c>
      <c r="CY680" s="53" t="s">
        <v>139</v>
      </c>
      <c r="CZ680" s="53" t="e">
        <f>VALUE(TEXT((AZ680*$K680/365*'TOX and EXPO INPUTS'!$E$32/'TOX and EXPO INPUTS'!$E$33),"0.00E+00"))</f>
        <v>#DIV/0!</v>
      </c>
      <c r="DA680" s="53" t="e">
        <f>VALUE(TEXT((BA680*$K680/365*'TOX and EXPO INPUTS'!$E$32/'TOX and EXPO INPUTS'!$E$33),"0.00E+00"))</f>
        <v>#DIV/0!</v>
      </c>
      <c r="DB680" s="53" t="e">
        <f>VALUE(TEXT((BB680*$K680/365*'TOX and EXPO INPUTS'!$E$32/'TOX and EXPO INPUTS'!$E$33),"0.00E+00"))</f>
        <v>#DIV/0!</v>
      </c>
      <c r="DC680" s="53" t="s">
        <v>139</v>
      </c>
      <c r="DD680" s="53" t="s">
        <v>139</v>
      </c>
      <c r="DE680" s="73" t="s">
        <v>139</v>
      </c>
      <c r="DF680" s="110" t="e">
        <f>VALUE(TEXT((BZ680*'TOX and EXPO INPUTS'!$E$22),"0.00E+00"))</f>
        <v>#DIV/0!</v>
      </c>
      <c r="DG680" s="108" t="e">
        <f>VALUE(TEXT((CA680*'TOX and EXPO INPUTS'!$E$22),"0.00E+00"))</f>
        <v>#DIV/0!</v>
      </c>
      <c r="DH680" s="108" t="e">
        <f>VALUE(TEXT((CB680*'TOX and EXPO INPUTS'!$E$22),"0.00E+00"))</f>
        <v>#DIV/0!</v>
      </c>
      <c r="DI680" s="108" t="s">
        <v>139</v>
      </c>
      <c r="DJ680" s="108" t="s">
        <v>139</v>
      </c>
      <c r="DK680" s="108" t="e">
        <f>VALUE(TEXT((CE680*'TOX and EXPO INPUTS'!$E$22),"0.00E+00"))</f>
        <v>#DIV/0!</v>
      </c>
      <c r="DL680" s="108" t="e">
        <f>VALUE(TEXT((CF680*'TOX and EXPO INPUTS'!$E$22),"0.00E+00"))</f>
        <v>#DIV/0!</v>
      </c>
      <c r="DM680" s="108" t="e">
        <f>VALUE(TEXT((CG680*'TOX and EXPO INPUTS'!$E$22),"0.00E+00"))</f>
        <v>#DIV/0!</v>
      </c>
      <c r="DN680" s="108" t="s">
        <v>139</v>
      </c>
      <c r="DO680" s="108" t="s">
        <v>139</v>
      </c>
      <c r="DP680" s="108" t="e">
        <f>VALUE(TEXT((CJ680*'TOX and EXPO INPUTS'!$E$22),"0.00E+00"))</f>
        <v>#DIV/0!</v>
      </c>
      <c r="DQ680" s="108" t="e">
        <f>VALUE(TEXT((CK680*'TOX and EXPO INPUTS'!$E$22),"0.00E+00"))</f>
        <v>#DIV/0!</v>
      </c>
      <c r="DR680" s="108" t="e">
        <f>VALUE(TEXT((CL680*'TOX and EXPO INPUTS'!$E$22),"0.00E+00"))</f>
        <v>#DIV/0!</v>
      </c>
      <c r="DS680" s="108" t="s">
        <v>139</v>
      </c>
      <c r="DT680" s="108" t="s">
        <v>139</v>
      </c>
      <c r="DU680" s="109" t="s">
        <v>139</v>
      </c>
      <c r="DV680" s="110" t="e">
        <f>VALUE(TEXT((CP680*'TOX and EXPO INPUTS'!$E$22),"0.00E+00"))</f>
        <v>#DIV/0!</v>
      </c>
      <c r="DW680" s="108" t="e">
        <f>VALUE(TEXT((CQ680*'TOX and EXPO INPUTS'!$E$22),"0.00E+00"))</f>
        <v>#DIV/0!</v>
      </c>
      <c r="DX680" s="108" t="e">
        <f>VALUE(TEXT((CR680*'TOX and EXPO INPUTS'!$E$22),"0.00E+00"))</f>
        <v>#DIV/0!</v>
      </c>
      <c r="DY680" s="108" t="s">
        <v>139</v>
      </c>
      <c r="DZ680" s="108" t="s">
        <v>139</v>
      </c>
      <c r="EA680" s="108" t="e">
        <f>VALUE(TEXT((CU680*'TOX and EXPO INPUTS'!$E$22),"0.00E+00"))</f>
        <v>#DIV/0!</v>
      </c>
      <c r="EB680" s="108" t="e">
        <f>VALUE(TEXT((CV680*'TOX and EXPO INPUTS'!$E$22),"0.00E+00"))</f>
        <v>#DIV/0!</v>
      </c>
      <c r="EC680" s="108" t="e">
        <f>VALUE(TEXT((CW680*'TOX and EXPO INPUTS'!$E$22),"0.00E+00"))</f>
        <v>#DIV/0!</v>
      </c>
      <c r="ED680" s="108" t="s">
        <v>139</v>
      </c>
      <c r="EE680" s="108" t="s">
        <v>139</v>
      </c>
      <c r="EF680" s="108" t="e">
        <f>VALUE(TEXT((CZ680*'TOX and EXPO INPUTS'!$E$22),"0.00E+00"))</f>
        <v>#DIV/0!</v>
      </c>
      <c r="EG680" s="108" t="e">
        <f>VALUE(TEXT((DA680*'TOX and EXPO INPUTS'!$E$22),"0.00E+00"))</f>
        <v>#DIV/0!</v>
      </c>
      <c r="EH680" s="108" t="e">
        <f>VALUE(TEXT((DB680*'TOX and EXPO INPUTS'!$E$22),"0.00E+00"))</f>
        <v>#DIV/0!</v>
      </c>
      <c r="EI680" s="108" t="s">
        <v>139</v>
      </c>
      <c r="EJ680" s="108" t="s">
        <v>139</v>
      </c>
      <c r="EK680" s="109" t="s">
        <v>139</v>
      </c>
      <c r="EL680" s="56" t="s">
        <v>79</v>
      </c>
      <c r="EM680" s="36">
        <v>45250702</v>
      </c>
      <c r="EN680" s="36" t="s">
        <v>103</v>
      </c>
      <c r="EO680" s="57" t="s">
        <v>104</v>
      </c>
    </row>
    <row r="681" spans="1:145" ht="36" x14ac:dyDescent="0.25">
      <c r="A681" s="56" t="s">
        <v>23</v>
      </c>
      <c r="B681" s="36" t="s">
        <v>50</v>
      </c>
      <c r="C681" s="36" t="s">
        <v>26</v>
      </c>
      <c r="D681" s="57" t="s">
        <v>254</v>
      </c>
      <c r="E681" s="61" t="s">
        <v>53</v>
      </c>
      <c r="F681" s="92"/>
      <c r="G681" s="65"/>
      <c r="H681" s="56"/>
      <c r="I681" s="65"/>
      <c r="J681" s="100">
        <v>10</v>
      </c>
      <c r="K681" s="100">
        <v>30</v>
      </c>
      <c r="L681" s="69">
        <v>4170</v>
      </c>
      <c r="M681" s="49">
        <v>3030</v>
      </c>
      <c r="N681" s="49">
        <v>1580</v>
      </c>
      <c r="O681" s="53" t="s">
        <v>139</v>
      </c>
      <c r="P681" s="53" t="s">
        <v>139</v>
      </c>
      <c r="Q681" s="66" t="s">
        <v>139</v>
      </c>
      <c r="R681" s="69">
        <v>121</v>
      </c>
      <c r="S681" s="49">
        <v>24.200000000000003</v>
      </c>
      <c r="T681" s="49">
        <v>12.100000000000001</v>
      </c>
      <c r="U681" s="66" t="s">
        <v>139</v>
      </c>
      <c r="V681" s="72">
        <f t="shared" si="646"/>
        <v>0</v>
      </c>
      <c r="W681" s="53">
        <f t="shared" si="646"/>
        <v>0</v>
      </c>
      <c r="X681" s="53">
        <f t="shared" si="646"/>
        <v>0</v>
      </c>
      <c r="Y681" s="53" t="s">
        <v>139</v>
      </c>
      <c r="Z681" s="53" t="s">
        <v>139</v>
      </c>
      <c r="AA681" s="73" t="s">
        <v>139</v>
      </c>
      <c r="AB681" s="72" t="e">
        <f>VALUE(TEXT(((V681*'TOX and EXPO INPUTS'!$E$12)/'TOX and EXPO INPUTS'!$E$27),"0.00E+00"))</f>
        <v>#DIV/0!</v>
      </c>
      <c r="AC681" s="53" t="e">
        <f>VALUE(TEXT(((W681*'TOX and EXPO INPUTS'!$E$12)/'TOX and EXPO INPUTS'!$E$27),"0.00E+00"))</f>
        <v>#DIV/0!</v>
      </c>
      <c r="AD681" s="53" t="e">
        <f>VALUE(TEXT(((X681*'TOX and EXPO INPUTS'!$E$12)/'TOX and EXPO INPUTS'!$E$27),"0.00E+00"))</f>
        <v>#DIV/0!</v>
      </c>
      <c r="AE681" s="53" t="s">
        <v>139</v>
      </c>
      <c r="AF681" s="53" t="s">
        <v>139</v>
      </c>
      <c r="AG681" s="73" t="s">
        <v>139</v>
      </c>
      <c r="AH681" s="72">
        <f t="shared" si="647"/>
        <v>0</v>
      </c>
      <c r="AI681" s="53">
        <f t="shared" si="647"/>
        <v>0</v>
      </c>
      <c r="AJ681" s="53">
        <f t="shared" si="647"/>
        <v>0</v>
      </c>
      <c r="AK681" s="73" t="s">
        <v>139</v>
      </c>
      <c r="AL681" s="72" t="e">
        <f>VALUE(TEXT(((AH681*'TOX and EXPO INPUTS'!$E$20)/'TOX and EXPO INPUTS'!$E$29),"0.00E+00"))</f>
        <v>#DIV/0!</v>
      </c>
      <c r="AM681" s="53" t="e">
        <f>VALUE(TEXT(((AI681*'TOX and EXPO INPUTS'!$E$20)/'TOX and EXPO INPUTS'!$E$29),"0.00E+00"))</f>
        <v>#DIV/0!</v>
      </c>
      <c r="AN681" s="53" t="e">
        <f>VALUE(TEXT(((AJ681*'TOX and EXPO INPUTS'!$E$20)/'TOX and EXPO INPUTS'!$E$29),"0.00E+00"))</f>
        <v>#DIV/0!</v>
      </c>
      <c r="AO681" s="73" t="s">
        <v>139</v>
      </c>
      <c r="AP681" s="72" t="e">
        <f t="shared" si="657"/>
        <v>#DIV/0!</v>
      </c>
      <c r="AQ681" s="53" t="e">
        <f t="shared" si="658"/>
        <v>#DIV/0!</v>
      </c>
      <c r="AR681" s="53" t="e">
        <f t="shared" si="659"/>
        <v>#DIV/0!</v>
      </c>
      <c r="AS681" s="53" t="s">
        <v>139</v>
      </c>
      <c r="AT681" s="53" t="s">
        <v>139</v>
      </c>
      <c r="AU681" s="53" t="e">
        <f t="shared" si="660"/>
        <v>#DIV/0!</v>
      </c>
      <c r="AV681" s="53" t="e">
        <f t="shared" si="661"/>
        <v>#DIV/0!</v>
      </c>
      <c r="AW681" s="53" t="e">
        <f t="shared" si="662"/>
        <v>#DIV/0!</v>
      </c>
      <c r="AX681" s="53" t="s">
        <v>139</v>
      </c>
      <c r="AY681" s="53" t="s">
        <v>139</v>
      </c>
      <c r="AZ681" s="53" t="e">
        <f t="shared" si="663"/>
        <v>#DIV/0!</v>
      </c>
      <c r="BA681" s="53" t="e">
        <f t="shared" si="664"/>
        <v>#DIV/0!</v>
      </c>
      <c r="BB681" s="53" t="e">
        <f t="shared" si="665"/>
        <v>#DIV/0!</v>
      </c>
      <c r="BC681" s="53" t="s">
        <v>139</v>
      </c>
      <c r="BD681" s="53" t="s">
        <v>139</v>
      </c>
      <c r="BE681" s="73" t="s">
        <v>139</v>
      </c>
      <c r="BF681" s="72" t="e">
        <f>VALUE(TEXT((AB681*$J681/365*'TOX and EXPO INPUTS'!$E$32/'TOX and EXPO INPUTS'!$E$33),"0.00E+00"))</f>
        <v>#DIV/0!</v>
      </c>
      <c r="BG681" s="53" t="e">
        <f>VALUE(TEXT((AC681*$J681/365*'TOX and EXPO INPUTS'!$E$32/'TOX and EXPO INPUTS'!$E$33),"0.00E+00"))</f>
        <v>#DIV/0!</v>
      </c>
      <c r="BH681" s="53" t="e">
        <f>VALUE(TEXT((AD681*$J681/365*'TOX and EXPO INPUTS'!$E$32/'TOX and EXPO INPUTS'!$E$33),"0.00E+00"))</f>
        <v>#DIV/0!</v>
      </c>
      <c r="BI681" s="53" t="s">
        <v>139</v>
      </c>
      <c r="BJ681" s="53" t="s">
        <v>139</v>
      </c>
      <c r="BK681" s="73" t="s">
        <v>139</v>
      </c>
      <c r="BL681" s="72" t="e">
        <f>VALUE(TEXT((AB681*$K681/365*'TOX and EXPO INPUTS'!$E$32/'TOX and EXPO INPUTS'!$E$33),"0.00E+00"))</f>
        <v>#DIV/0!</v>
      </c>
      <c r="BM681" s="53" t="e">
        <f>VALUE(TEXT((AC681*$K681/365*'TOX and EXPO INPUTS'!$E$32/'TOX and EXPO INPUTS'!$E$33),"0.00E+00"))</f>
        <v>#DIV/0!</v>
      </c>
      <c r="BN681" s="53" t="e">
        <f>VALUE(TEXT((AD681*$K681/365*'TOX and EXPO INPUTS'!$E$32/'TOX and EXPO INPUTS'!$E$33),"0.00E+00"))</f>
        <v>#DIV/0!</v>
      </c>
      <c r="BO681" s="53" t="s">
        <v>139</v>
      </c>
      <c r="BP681" s="53" t="s">
        <v>139</v>
      </c>
      <c r="BQ681" s="73" t="s">
        <v>139</v>
      </c>
      <c r="BR681" s="72" t="e">
        <f>VALUE(TEXT((AL681*$J681/365*'TOX and EXPO INPUTS'!$E$32/'TOX and EXPO INPUTS'!$E$33),"0.00E+00"))</f>
        <v>#DIV/0!</v>
      </c>
      <c r="BS681" s="53" t="e">
        <f>VALUE(TEXT((AM681*$J681/365*'TOX and EXPO INPUTS'!$E$32/'TOX and EXPO INPUTS'!$E$33),"0.00E+00"))</f>
        <v>#DIV/0!</v>
      </c>
      <c r="BT681" s="53" t="e">
        <f>VALUE(TEXT((AN681*$J681/365*'TOX and EXPO INPUTS'!$E$32/'TOX and EXPO INPUTS'!$E$33),"0.00E+00"))</f>
        <v>#DIV/0!</v>
      </c>
      <c r="BU681" s="73" t="s">
        <v>139</v>
      </c>
      <c r="BV681" s="72" t="e">
        <f>VALUE(TEXT((AL681*$K681/365*'TOX and EXPO INPUTS'!$E$32/'TOX and EXPO INPUTS'!$E$33),"0.00E+00"))</f>
        <v>#DIV/0!</v>
      </c>
      <c r="BW681" s="53" t="e">
        <f>VALUE(TEXT((AM681*$K681/365*'TOX and EXPO INPUTS'!$E$32/'TOX and EXPO INPUTS'!$E$33),"0.00E+00"))</f>
        <v>#DIV/0!</v>
      </c>
      <c r="BX681" s="53" t="e">
        <f>VALUE(TEXT((AN681*$K681/365*'TOX and EXPO INPUTS'!$E$32/'TOX and EXPO INPUTS'!$E$33),"0.00E+00"))</f>
        <v>#DIV/0!</v>
      </c>
      <c r="BY681" s="73" t="s">
        <v>139</v>
      </c>
      <c r="BZ681" s="72" t="e">
        <f>VALUE(TEXT((AP681*$J681/365*'TOX and EXPO INPUTS'!$E$32/'TOX and EXPO INPUTS'!$E$33),"0.00E+00"))</f>
        <v>#DIV/0!</v>
      </c>
      <c r="CA681" s="53" t="e">
        <f>VALUE(TEXT((AQ681*$J681/365*'TOX and EXPO INPUTS'!$E$32/'TOX and EXPO INPUTS'!$E$33),"0.00E+00"))</f>
        <v>#DIV/0!</v>
      </c>
      <c r="CB681" s="53" t="e">
        <f>VALUE(TEXT((AR681*$J681/365*'TOX and EXPO INPUTS'!$E$32/'TOX and EXPO INPUTS'!$E$33),"0.00E+00"))</f>
        <v>#DIV/0!</v>
      </c>
      <c r="CC681" s="53" t="s">
        <v>139</v>
      </c>
      <c r="CD681" s="53" t="s">
        <v>139</v>
      </c>
      <c r="CE681" s="53" t="e">
        <f>VALUE(TEXT((AU681*$J681/365*'TOX and EXPO INPUTS'!$E$32/'TOX and EXPO INPUTS'!$E$33),"0.00E+00"))</f>
        <v>#DIV/0!</v>
      </c>
      <c r="CF681" s="53" t="e">
        <f>VALUE(TEXT((AV681*$J681/365*'TOX and EXPO INPUTS'!$E$32/'TOX and EXPO INPUTS'!$E$33),"0.00E+00"))</f>
        <v>#DIV/0!</v>
      </c>
      <c r="CG681" s="53" t="e">
        <f>VALUE(TEXT((AW681*$J681/365*'TOX and EXPO INPUTS'!$E$32/'TOX and EXPO INPUTS'!$E$33),"0.00E+00"))</f>
        <v>#DIV/0!</v>
      </c>
      <c r="CH681" s="53" t="s">
        <v>139</v>
      </c>
      <c r="CI681" s="53" t="s">
        <v>139</v>
      </c>
      <c r="CJ681" s="53" t="e">
        <f>VALUE(TEXT((AZ681*$J681/365*'TOX and EXPO INPUTS'!$E$32/'TOX and EXPO INPUTS'!$E$33),"0.00E+00"))</f>
        <v>#DIV/0!</v>
      </c>
      <c r="CK681" s="53" t="e">
        <f>VALUE(TEXT((BA681*$J681/365*'TOX and EXPO INPUTS'!$E$32/'TOX and EXPO INPUTS'!$E$33),"0.00E+00"))</f>
        <v>#DIV/0!</v>
      </c>
      <c r="CL681" s="53" t="e">
        <f>VALUE(TEXT((BB681*$J681/365*'TOX and EXPO INPUTS'!$E$32/'TOX and EXPO INPUTS'!$E$33),"0.00E+00"))</f>
        <v>#DIV/0!</v>
      </c>
      <c r="CM681" s="53" t="s">
        <v>139</v>
      </c>
      <c r="CN681" s="53" t="s">
        <v>139</v>
      </c>
      <c r="CO681" s="73" t="s">
        <v>139</v>
      </c>
      <c r="CP681" s="72" t="e">
        <f>VALUE(TEXT((AP681*$K681/365*'TOX and EXPO INPUTS'!$E$32/'TOX and EXPO INPUTS'!$E$33),"0.00E+00"))</f>
        <v>#DIV/0!</v>
      </c>
      <c r="CQ681" s="53" t="e">
        <f>VALUE(TEXT((AQ681*$K681/365*'TOX and EXPO INPUTS'!$E$32/'TOX and EXPO INPUTS'!$E$33),"0.00E+00"))</f>
        <v>#DIV/0!</v>
      </c>
      <c r="CR681" s="53" t="e">
        <f>VALUE(TEXT((AR681*$K681/365*'TOX and EXPO INPUTS'!$E$32/'TOX and EXPO INPUTS'!$E$33),"0.00E+00"))</f>
        <v>#DIV/0!</v>
      </c>
      <c r="CS681" s="53" t="s">
        <v>139</v>
      </c>
      <c r="CT681" s="53" t="s">
        <v>139</v>
      </c>
      <c r="CU681" s="53" t="e">
        <f>VALUE(TEXT((AU681*$K681/365*'TOX and EXPO INPUTS'!$E$32/'TOX and EXPO INPUTS'!$E$33),"0.00E+00"))</f>
        <v>#DIV/0!</v>
      </c>
      <c r="CV681" s="53" t="e">
        <f>VALUE(TEXT((AV681*$K681/365*'TOX and EXPO INPUTS'!$E$32/'TOX and EXPO INPUTS'!$E$33),"0.00E+00"))</f>
        <v>#DIV/0!</v>
      </c>
      <c r="CW681" s="53" t="e">
        <f>VALUE(TEXT((AW681*$K681/365*'TOX and EXPO INPUTS'!$E$32/'TOX and EXPO INPUTS'!$E$33),"0.00E+00"))</f>
        <v>#DIV/0!</v>
      </c>
      <c r="CX681" s="53" t="s">
        <v>139</v>
      </c>
      <c r="CY681" s="53" t="s">
        <v>139</v>
      </c>
      <c r="CZ681" s="53" t="e">
        <f>VALUE(TEXT((AZ681*$K681/365*'TOX and EXPO INPUTS'!$E$32/'TOX and EXPO INPUTS'!$E$33),"0.00E+00"))</f>
        <v>#DIV/0!</v>
      </c>
      <c r="DA681" s="53" t="e">
        <f>VALUE(TEXT((BA681*$K681/365*'TOX and EXPO INPUTS'!$E$32/'TOX and EXPO INPUTS'!$E$33),"0.00E+00"))</f>
        <v>#DIV/0!</v>
      </c>
      <c r="DB681" s="53" t="e">
        <f>VALUE(TEXT((BB681*$K681/365*'TOX and EXPO INPUTS'!$E$32/'TOX and EXPO INPUTS'!$E$33),"0.00E+00"))</f>
        <v>#DIV/0!</v>
      </c>
      <c r="DC681" s="53" t="s">
        <v>139</v>
      </c>
      <c r="DD681" s="53" t="s">
        <v>139</v>
      </c>
      <c r="DE681" s="73" t="s">
        <v>139</v>
      </c>
      <c r="DF681" s="110" t="e">
        <f>VALUE(TEXT((BZ681*'TOX and EXPO INPUTS'!$E$22),"0.00E+00"))</f>
        <v>#DIV/0!</v>
      </c>
      <c r="DG681" s="108" t="e">
        <f>VALUE(TEXT((CA681*'TOX and EXPO INPUTS'!$E$22),"0.00E+00"))</f>
        <v>#DIV/0!</v>
      </c>
      <c r="DH681" s="108" t="e">
        <f>VALUE(TEXT((CB681*'TOX and EXPO INPUTS'!$E$22),"0.00E+00"))</f>
        <v>#DIV/0!</v>
      </c>
      <c r="DI681" s="108" t="s">
        <v>139</v>
      </c>
      <c r="DJ681" s="108" t="s">
        <v>139</v>
      </c>
      <c r="DK681" s="108" t="e">
        <f>VALUE(TEXT((CE681*'TOX and EXPO INPUTS'!$E$22),"0.00E+00"))</f>
        <v>#DIV/0!</v>
      </c>
      <c r="DL681" s="108" t="e">
        <f>VALUE(TEXT((CF681*'TOX and EXPO INPUTS'!$E$22),"0.00E+00"))</f>
        <v>#DIV/0!</v>
      </c>
      <c r="DM681" s="108" t="e">
        <f>VALUE(TEXT((CG681*'TOX and EXPO INPUTS'!$E$22),"0.00E+00"))</f>
        <v>#DIV/0!</v>
      </c>
      <c r="DN681" s="108" t="s">
        <v>139</v>
      </c>
      <c r="DO681" s="108" t="s">
        <v>139</v>
      </c>
      <c r="DP681" s="108" t="e">
        <f>VALUE(TEXT((CJ681*'TOX and EXPO INPUTS'!$E$22),"0.00E+00"))</f>
        <v>#DIV/0!</v>
      </c>
      <c r="DQ681" s="108" t="e">
        <f>VALUE(TEXT((CK681*'TOX and EXPO INPUTS'!$E$22),"0.00E+00"))</f>
        <v>#DIV/0!</v>
      </c>
      <c r="DR681" s="108" t="e">
        <f>VALUE(TEXT((CL681*'TOX and EXPO INPUTS'!$E$22),"0.00E+00"))</f>
        <v>#DIV/0!</v>
      </c>
      <c r="DS681" s="108" t="s">
        <v>139</v>
      </c>
      <c r="DT681" s="108" t="s">
        <v>139</v>
      </c>
      <c r="DU681" s="109" t="s">
        <v>139</v>
      </c>
      <c r="DV681" s="110" t="e">
        <f>VALUE(TEXT((CP681*'TOX and EXPO INPUTS'!$E$22),"0.00E+00"))</f>
        <v>#DIV/0!</v>
      </c>
      <c r="DW681" s="108" t="e">
        <f>VALUE(TEXT((CQ681*'TOX and EXPO INPUTS'!$E$22),"0.00E+00"))</f>
        <v>#DIV/0!</v>
      </c>
      <c r="DX681" s="108" t="e">
        <f>VALUE(TEXT((CR681*'TOX and EXPO INPUTS'!$E$22),"0.00E+00"))</f>
        <v>#DIV/0!</v>
      </c>
      <c r="DY681" s="108" t="s">
        <v>139</v>
      </c>
      <c r="DZ681" s="108" t="s">
        <v>139</v>
      </c>
      <c r="EA681" s="108" t="e">
        <f>VALUE(TEXT((CU681*'TOX and EXPO INPUTS'!$E$22),"0.00E+00"))</f>
        <v>#DIV/0!</v>
      </c>
      <c r="EB681" s="108" t="e">
        <f>VALUE(TEXT((CV681*'TOX and EXPO INPUTS'!$E$22),"0.00E+00"))</f>
        <v>#DIV/0!</v>
      </c>
      <c r="EC681" s="108" t="e">
        <f>VALUE(TEXT((CW681*'TOX and EXPO INPUTS'!$E$22),"0.00E+00"))</f>
        <v>#DIV/0!</v>
      </c>
      <c r="ED681" s="108" t="s">
        <v>139</v>
      </c>
      <c r="EE681" s="108" t="s">
        <v>139</v>
      </c>
      <c r="EF681" s="108" t="e">
        <f>VALUE(TEXT((CZ681*'TOX and EXPO INPUTS'!$E$22),"0.00E+00"))</f>
        <v>#DIV/0!</v>
      </c>
      <c r="EG681" s="108" t="e">
        <f>VALUE(TEXT((DA681*'TOX and EXPO INPUTS'!$E$22),"0.00E+00"))</f>
        <v>#DIV/0!</v>
      </c>
      <c r="EH681" s="108" t="e">
        <f>VALUE(TEXT((DB681*'TOX and EXPO INPUTS'!$E$22),"0.00E+00"))</f>
        <v>#DIV/0!</v>
      </c>
      <c r="EI681" s="108" t="s">
        <v>139</v>
      </c>
      <c r="EJ681" s="108" t="s">
        <v>139</v>
      </c>
      <c r="EK681" s="109" t="s">
        <v>139</v>
      </c>
      <c r="EL681" s="56" t="s">
        <v>79</v>
      </c>
      <c r="EM681" s="36">
        <v>45250702</v>
      </c>
      <c r="EN681" s="36" t="s">
        <v>103</v>
      </c>
      <c r="EO681" s="57" t="s">
        <v>104</v>
      </c>
    </row>
    <row r="682" spans="1:145" ht="24" x14ac:dyDescent="0.25">
      <c r="A682" s="56" t="s">
        <v>23</v>
      </c>
      <c r="B682" s="36" t="s">
        <v>50</v>
      </c>
      <c r="C682" s="36" t="s">
        <v>19</v>
      </c>
      <c r="D682" s="57" t="s">
        <v>0</v>
      </c>
      <c r="E682" s="61" t="s">
        <v>40</v>
      </c>
      <c r="F682" s="92"/>
      <c r="G682" s="66" t="s">
        <v>143</v>
      </c>
      <c r="H682" s="56">
        <v>1</v>
      </c>
      <c r="I682" s="66" t="s">
        <v>144</v>
      </c>
      <c r="J682" s="100">
        <v>10</v>
      </c>
      <c r="K682" s="100">
        <v>30</v>
      </c>
      <c r="L682" s="63">
        <v>440</v>
      </c>
      <c r="M682" s="51">
        <v>240</v>
      </c>
      <c r="N682" s="51">
        <v>130</v>
      </c>
      <c r="O682" s="53" t="s">
        <v>139</v>
      </c>
      <c r="P682" s="53" t="s">
        <v>139</v>
      </c>
      <c r="Q682" s="66" t="s">
        <v>139</v>
      </c>
      <c r="R682" s="63">
        <v>10</v>
      </c>
      <c r="S682" s="53">
        <v>2</v>
      </c>
      <c r="T682" s="53">
        <v>1</v>
      </c>
      <c r="U682" s="66" t="s">
        <v>139</v>
      </c>
      <c r="V682" s="72">
        <f t="shared" si="646"/>
        <v>0</v>
      </c>
      <c r="W682" s="53">
        <f t="shared" si="646"/>
        <v>0</v>
      </c>
      <c r="X682" s="53">
        <f t="shared" si="646"/>
        <v>0</v>
      </c>
      <c r="Y682" s="53" t="s">
        <v>139</v>
      </c>
      <c r="Z682" s="53" t="s">
        <v>139</v>
      </c>
      <c r="AA682" s="73" t="s">
        <v>139</v>
      </c>
      <c r="AB682" s="72" t="e">
        <f>VALUE(TEXT(((V682*'TOX and EXPO INPUTS'!$E$12)/'TOX and EXPO INPUTS'!$E$27),"0.00E+00"))</f>
        <v>#DIV/0!</v>
      </c>
      <c r="AC682" s="53" t="e">
        <f>VALUE(TEXT(((W682*'TOX and EXPO INPUTS'!$E$12)/'TOX and EXPO INPUTS'!$E$27),"0.00E+00"))</f>
        <v>#DIV/0!</v>
      </c>
      <c r="AD682" s="53" t="e">
        <f>VALUE(TEXT(((X682*'TOX and EXPO INPUTS'!$E$12)/'TOX and EXPO INPUTS'!$E$27),"0.00E+00"))</f>
        <v>#DIV/0!</v>
      </c>
      <c r="AE682" s="53" t="s">
        <v>139</v>
      </c>
      <c r="AF682" s="53" t="s">
        <v>139</v>
      </c>
      <c r="AG682" s="73" t="s">
        <v>139</v>
      </c>
      <c r="AH682" s="72">
        <f t="shared" si="647"/>
        <v>0</v>
      </c>
      <c r="AI682" s="53">
        <f t="shared" si="647"/>
        <v>0</v>
      </c>
      <c r="AJ682" s="53">
        <f t="shared" si="647"/>
        <v>0</v>
      </c>
      <c r="AK682" s="73" t="s">
        <v>139</v>
      </c>
      <c r="AL682" s="72" t="e">
        <f>VALUE(TEXT(((AH682*'TOX and EXPO INPUTS'!$E$20)/'TOX and EXPO INPUTS'!$E$29),"0.00E+00"))</f>
        <v>#DIV/0!</v>
      </c>
      <c r="AM682" s="53" t="e">
        <f>VALUE(TEXT(((AI682*'TOX and EXPO INPUTS'!$E$20)/'TOX and EXPO INPUTS'!$E$29),"0.00E+00"))</f>
        <v>#DIV/0!</v>
      </c>
      <c r="AN682" s="53" t="e">
        <f>VALUE(TEXT(((AJ682*'TOX and EXPO INPUTS'!$E$20)/'TOX and EXPO INPUTS'!$E$29),"0.00E+00"))</f>
        <v>#DIV/0!</v>
      </c>
      <c r="AO682" s="73" t="s">
        <v>139</v>
      </c>
      <c r="AP682" s="72" t="e">
        <f t="shared" si="657"/>
        <v>#DIV/0!</v>
      </c>
      <c r="AQ682" s="53" t="e">
        <f t="shared" si="658"/>
        <v>#DIV/0!</v>
      </c>
      <c r="AR682" s="53" t="e">
        <f t="shared" si="659"/>
        <v>#DIV/0!</v>
      </c>
      <c r="AS682" s="53" t="s">
        <v>139</v>
      </c>
      <c r="AT682" s="53" t="s">
        <v>139</v>
      </c>
      <c r="AU682" s="53" t="e">
        <f t="shared" si="660"/>
        <v>#DIV/0!</v>
      </c>
      <c r="AV682" s="53" t="e">
        <f t="shared" si="661"/>
        <v>#DIV/0!</v>
      </c>
      <c r="AW682" s="53" t="e">
        <f t="shared" si="662"/>
        <v>#DIV/0!</v>
      </c>
      <c r="AX682" s="53" t="s">
        <v>139</v>
      </c>
      <c r="AY682" s="53" t="s">
        <v>139</v>
      </c>
      <c r="AZ682" s="53" t="e">
        <f t="shared" si="663"/>
        <v>#DIV/0!</v>
      </c>
      <c r="BA682" s="53" t="e">
        <f t="shared" si="664"/>
        <v>#DIV/0!</v>
      </c>
      <c r="BB682" s="53" t="e">
        <f t="shared" si="665"/>
        <v>#DIV/0!</v>
      </c>
      <c r="BC682" s="53" t="s">
        <v>139</v>
      </c>
      <c r="BD682" s="53" t="s">
        <v>139</v>
      </c>
      <c r="BE682" s="73" t="s">
        <v>139</v>
      </c>
      <c r="BF682" s="72" t="e">
        <f>VALUE(TEXT((AB682*$J682/365*'TOX and EXPO INPUTS'!$E$32/'TOX and EXPO INPUTS'!$E$33),"0.00E+00"))</f>
        <v>#DIV/0!</v>
      </c>
      <c r="BG682" s="53" t="e">
        <f>VALUE(TEXT((AC682*$J682/365*'TOX and EXPO INPUTS'!$E$32/'TOX and EXPO INPUTS'!$E$33),"0.00E+00"))</f>
        <v>#DIV/0!</v>
      </c>
      <c r="BH682" s="53" t="e">
        <f>VALUE(TEXT((AD682*$J682/365*'TOX and EXPO INPUTS'!$E$32/'TOX and EXPO INPUTS'!$E$33),"0.00E+00"))</f>
        <v>#DIV/0!</v>
      </c>
      <c r="BI682" s="53" t="s">
        <v>139</v>
      </c>
      <c r="BJ682" s="53" t="s">
        <v>139</v>
      </c>
      <c r="BK682" s="73" t="s">
        <v>139</v>
      </c>
      <c r="BL682" s="72" t="e">
        <f>VALUE(TEXT((AB682*$K682/365*'TOX and EXPO INPUTS'!$E$32/'TOX and EXPO INPUTS'!$E$33),"0.00E+00"))</f>
        <v>#DIV/0!</v>
      </c>
      <c r="BM682" s="53" t="e">
        <f>VALUE(TEXT((AC682*$K682/365*'TOX and EXPO INPUTS'!$E$32/'TOX and EXPO INPUTS'!$E$33),"0.00E+00"))</f>
        <v>#DIV/0!</v>
      </c>
      <c r="BN682" s="53" t="e">
        <f>VALUE(TEXT((AD682*$K682/365*'TOX and EXPO INPUTS'!$E$32/'TOX and EXPO INPUTS'!$E$33),"0.00E+00"))</f>
        <v>#DIV/0!</v>
      </c>
      <c r="BO682" s="53" t="s">
        <v>139</v>
      </c>
      <c r="BP682" s="53" t="s">
        <v>139</v>
      </c>
      <c r="BQ682" s="73" t="s">
        <v>139</v>
      </c>
      <c r="BR682" s="72" t="e">
        <f>VALUE(TEXT((AL682*$J682/365*'TOX and EXPO INPUTS'!$E$32/'TOX and EXPO INPUTS'!$E$33),"0.00E+00"))</f>
        <v>#DIV/0!</v>
      </c>
      <c r="BS682" s="53" t="e">
        <f>VALUE(TEXT((AM682*$J682/365*'TOX and EXPO INPUTS'!$E$32/'TOX and EXPO INPUTS'!$E$33),"0.00E+00"))</f>
        <v>#DIV/0!</v>
      </c>
      <c r="BT682" s="53" t="e">
        <f>VALUE(TEXT((AN682*$J682/365*'TOX and EXPO INPUTS'!$E$32/'TOX and EXPO INPUTS'!$E$33),"0.00E+00"))</f>
        <v>#DIV/0!</v>
      </c>
      <c r="BU682" s="73" t="s">
        <v>139</v>
      </c>
      <c r="BV682" s="72" t="e">
        <f>VALUE(TEXT((AL682*$K682/365*'TOX and EXPO INPUTS'!$E$32/'TOX and EXPO INPUTS'!$E$33),"0.00E+00"))</f>
        <v>#DIV/0!</v>
      </c>
      <c r="BW682" s="53" t="e">
        <f>VALUE(TEXT((AM682*$K682/365*'TOX and EXPO INPUTS'!$E$32/'TOX and EXPO INPUTS'!$E$33),"0.00E+00"))</f>
        <v>#DIV/0!</v>
      </c>
      <c r="BX682" s="53" t="e">
        <f>VALUE(TEXT((AN682*$K682/365*'TOX and EXPO INPUTS'!$E$32/'TOX and EXPO INPUTS'!$E$33),"0.00E+00"))</f>
        <v>#DIV/0!</v>
      </c>
      <c r="BY682" s="73" t="s">
        <v>139</v>
      </c>
      <c r="BZ682" s="72" t="e">
        <f>VALUE(TEXT((AP682*$J682/365*'TOX and EXPO INPUTS'!$E$32/'TOX and EXPO INPUTS'!$E$33),"0.00E+00"))</f>
        <v>#DIV/0!</v>
      </c>
      <c r="CA682" s="53" t="e">
        <f>VALUE(TEXT((AQ682*$J682/365*'TOX and EXPO INPUTS'!$E$32/'TOX and EXPO INPUTS'!$E$33),"0.00E+00"))</f>
        <v>#DIV/0!</v>
      </c>
      <c r="CB682" s="53" t="e">
        <f>VALUE(TEXT((AR682*$J682/365*'TOX and EXPO INPUTS'!$E$32/'TOX and EXPO INPUTS'!$E$33),"0.00E+00"))</f>
        <v>#DIV/0!</v>
      </c>
      <c r="CC682" s="53" t="s">
        <v>139</v>
      </c>
      <c r="CD682" s="53" t="s">
        <v>139</v>
      </c>
      <c r="CE682" s="53" t="e">
        <f>VALUE(TEXT((AU682*$J682/365*'TOX and EXPO INPUTS'!$E$32/'TOX and EXPO INPUTS'!$E$33),"0.00E+00"))</f>
        <v>#DIV/0!</v>
      </c>
      <c r="CF682" s="53" t="e">
        <f>VALUE(TEXT((AV682*$J682/365*'TOX and EXPO INPUTS'!$E$32/'TOX and EXPO INPUTS'!$E$33),"0.00E+00"))</f>
        <v>#DIV/0!</v>
      </c>
      <c r="CG682" s="53" t="e">
        <f>VALUE(TEXT((AW682*$J682/365*'TOX and EXPO INPUTS'!$E$32/'TOX and EXPO INPUTS'!$E$33),"0.00E+00"))</f>
        <v>#DIV/0!</v>
      </c>
      <c r="CH682" s="53" t="s">
        <v>139</v>
      </c>
      <c r="CI682" s="53" t="s">
        <v>139</v>
      </c>
      <c r="CJ682" s="53" t="e">
        <f>VALUE(TEXT((AZ682*$J682/365*'TOX and EXPO INPUTS'!$E$32/'TOX and EXPO INPUTS'!$E$33),"0.00E+00"))</f>
        <v>#DIV/0!</v>
      </c>
      <c r="CK682" s="53" t="e">
        <f>VALUE(TEXT((BA682*$J682/365*'TOX and EXPO INPUTS'!$E$32/'TOX and EXPO INPUTS'!$E$33),"0.00E+00"))</f>
        <v>#DIV/0!</v>
      </c>
      <c r="CL682" s="53" t="e">
        <f>VALUE(TEXT((BB682*$J682/365*'TOX and EXPO INPUTS'!$E$32/'TOX and EXPO INPUTS'!$E$33),"0.00E+00"))</f>
        <v>#DIV/0!</v>
      </c>
      <c r="CM682" s="53" t="s">
        <v>139</v>
      </c>
      <c r="CN682" s="53" t="s">
        <v>139</v>
      </c>
      <c r="CO682" s="73" t="s">
        <v>139</v>
      </c>
      <c r="CP682" s="72" t="e">
        <f>VALUE(TEXT((AP682*$K682/365*'TOX and EXPO INPUTS'!$E$32/'TOX and EXPO INPUTS'!$E$33),"0.00E+00"))</f>
        <v>#DIV/0!</v>
      </c>
      <c r="CQ682" s="53" t="e">
        <f>VALUE(TEXT((AQ682*$K682/365*'TOX and EXPO INPUTS'!$E$32/'TOX and EXPO INPUTS'!$E$33),"0.00E+00"))</f>
        <v>#DIV/0!</v>
      </c>
      <c r="CR682" s="53" t="e">
        <f>VALUE(TEXT((AR682*$K682/365*'TOX and EXPO INPUTS'!$E$32/'TOX and EXPO INPUTS'!$E$33),"0.00E+00"))</f>
        <v>#DIV/0!</v>
      </c>
      <c r="CS682" s="53" t="s">
        <v>139</v>
      </c>
      <c r="CT682" s="53" t="s">
        <v>139</v>
      </c>
      <c r="CU682" s="53" t="e">
        <f>VALUE(TEXT((AU682*$K682/365*'TOX and EXPO INPUTS'!$E$32/'TOX and EXPO INPUTS'!$E$33),"0.00E+00"))</f>
        <v>#DIV/0!</v>
      </c>
      <c r="CV682" s="53" t="e">
        <f>VALUE(TEXT((AV682*$K682/365*'TOX and EXPO INPUTS'!$E$32/'TOX and EXPO INPUTS'!$E$33),"0.00E+00"))</f>
        <v>#DIV/0!</v>
      </c>
      <c r="CW682" s="53" t="e">
        <f>VALUE(TEXT((AW682*$K682/365*'TOX and EXPO INPUTS'!$E$32/'TOX and EXPO INPUTS'!$E$33),"0.00E+00"))</f>
        <v>#DIV/0!</v>
      </c>
      <c r="CX682" s="53" t="s">
        <v>139</v>
      </c>
      <c r="CY682" s="53" t="s">
        <v>139</v>
      </c>
      <c r="CZ682" s="53" t="e">
        <f>VALUE(TEXT((AZ682*$K682/365*'TOX and EXPO INPUTS'!$E$32/'TOX and EXPO INPUTS'!$E$33),"0.00E+00"))</f>
        <v>#DIV/0!</v>
      </c>
      <c r="DA682" s="53" t="e">
        <f>VALUE(TEXT((BA682*$K682/365*'TOX and EXPO INPUTS'!$E$32/'TOX and EXPO INPUTS'!$E$33),"0.00E+00"))</f>
        <v>#DIV/0!</v>
      </c>
      <c r="DB682" s="53" t="e">
        <f>VALUE(TEXT((BB682*$K682/365*'TOX and EXPO INPUTS'!$E$32/'TOX and EXPO INPUTS'!$E$33),"0.00E+00"))</f>
        <v>#DIV/0!</v>
      </c>
      <c r="DC682" s="53" t="s">
        <v>139</v>
      </c>
      <c r="DD682" s="53" t="s">
        <v>139</v>
      </c>
      <c r="DE682" s="73" t="s">
        <v>139</v>
      </c>
      <c r="DF682" s="110" t="e">
        <f>VALUE(TEXT((BZ682*'TOX and EXPO INPUTS'!$E$22),"0.00E+00"))</f>
        <v>#DIV/0!</v>
      </c>
      <c r="DG682" s="108" t="e">
        <f>VALUE(TEXT((CA682*'TOX and EXPO INPUTS'!$E$22),"0.00E+00"))</f>
        <v>#DIV/0!</v>
      </c>
      <c r="DH682" s="108" t="e">
        <f>VALUE(TEXT((CB682*'TOX and EXPO INPUTS'!$E$22),"0.00E+00"))</f>
        <v>#DIV/0!</v>
      </c>
      <c r="DI682" s="108" t="s">
        <v>139</v>
      </c>
      <c r="DJ682" s="108" t="s">
        <v>139</v>
      </c>
      <c r="DK682" s="108" t="e">
        <f>VALUE(TEXT((CE682*'TOX and EXPO INPUTS'!$E$22),"0.00E+00"))</f>
        <v>#DIV/0!</v>
      </c>
      <c r="DL682" s="108" t="e">
        <f>VALUE(TEXT((CF682*'TOX and EXPO INPUTS'!$E$22),"0.00E+00"))</f>
        <v>#DIV/0!</v>
      </c>
      <c r="DM682" s="108" t="e">
        <f>VALUE(TEXT((CG682*'TOX and EXPO INPUTS'!$E$22),"0.00E+00"))</f>
        <v>#DIV/0!</v>
      </c>
      <c r="DN682" s="108" t="s">
        <v>139</v>
      </c>
      <c r="DO682" s="108" t="s">
        <v>139</v>
      </c>
      <c r="DP682" s="108" t="e">
        <f>VALUE(TEXT((CJ682*'TOX and EXPO INPUTS'!$E$22),"0.00E+00"))</f>
        <v>#DIV/0!</v>
      </c>
      <c r="DQ682" s="108" t="e">
        <f>VALUE(TEXT((CK682*'TOX and EXPO INPUTS'!$E$22),"0.00E+00"))</f>
        <v>#DIV/0!</v>
      </c>
      <c r="DR682" s="108" t="e">
        <f>VALUE(TEXT((CL682*'TOX and EXPO INPUTS'!$E$22),"0.00E+00"))</f>
        <v>#DIV/0!</v>
      </c>
      <c r="DS682" s="108" t="s">
        <v>139</v>
      </c>
      <c r="DT682" s="108" t="s">
        <v>139</v>
      </c>
      <c r="DU682" s="109" t="s">
        <v>139</v>
      </c>
      <c r="DV682" s="110" t="e">
        <f>VALUE(TEXT((CP682*'TOX and EXPO INPUTS'!$E$22),"0.00E+00"))</f>
        <v>#DIV/0!</v>
      </c>
      <c r="DW682" s="108" t="e">
        <f>VALUE(TEXT((CQ682*'TOX and EXPO INPUTS'!$E$22),"0.00E+00"))</f>
        <v>#DIV/0!</v>
      </c>
      <c r="DX682" s="108" t="e">
        <f>VALUE(TEXT((CR682*'TOX and EXPO INPUTS'!$E$22),"0.00E+00"))</f>
        <v>#DIV/0!</v>
      </c>
      <c r="DY682" s="108" t="s">
        <v>139</v>
      </c>
      <c r="DZ682" s="108" t="s">
        <v>139</v>
      </c>
      <c r="EA682" s="108" t="e">
        <f>VALUE(TEXT((CU682*'TOX and EXPO INPUTS'!$E$22),"0.00E+00"))</f>
        <v>#DIV/0!</v>
      </c>
      <c r="EB682" s="108" t="e">
        <f>VALUE(TEXT((CV682*'TOX and EXPO INPUTS'!$E$22),"0.00E+00"))</f>
        <v>#DIV/0!</v>
      </c>
      <c r="EC682" s="108" t="e">
        <f>VALUE(TEXT((CW682*'TOX and EXPO INPUTS'!$E$22),"0.00E+00"))</f>
        <v>#DIV/0!</v>
      </c>
      <c r="ED682" s="108" t="s">
        <v>139</v>
      </c>
      <c r="EE682" s="108" t="s">
        <v>139</v>
      </c>
      <c r="EF682" s="108" t="e">
        <f>VALUE(TEXT((CZ682*'TOX and EXPO INPUTS'!$E$22),"0.00E+00"))</f>
        <v>#DIV/0!</v>
      </c>
      <c r="EG682" s="108" t="e">
        <f>VALUE(TEXT((DA682*'TOX and EXPO INPUTS'!$E$22),"0.00E+00"))</f>
        <v>#DIV/0!</v>
      </c>
      <c r="EH682" s="108" t="e">
        <f>VALUE(TEXT((DB682*'TOX and EXPO INPUTS'!$E$22),"0.00E+00"))</f>
        <v>#DIV/0!</v>
      </c>
      <c r="EI682" s="108" t="s">
        <v>139</v>
      </c>
      <c r="EJ682" s="108" t="s">
        <v>139</v>
      </c>
      <c r="EK682" s="109" t="s">
        <v>139</v>
      </c>
      <c r="EL682" s="56" t="s">
        <v>96</v>
      </c>
      <c r="EM682" s="36">
        <v>44972201</v>
      </c>
      <c r="EN682" s="36" t="s">
        <v>101</v>
      </c>
      <c r="EO682" s="57" t="s">
        <v>123</v>
      </c>
    </row>
    <row r="683" spans="1:145" ht="36" x14ac:dyDescent="0.25">
      <c r="A683" s="56" t="s">
        <v>23</v>
      </c>
      <c r="B683" s="36" t="s">
        <v>50</v>
      </c>
      <c r="C683" s="36" t="s">
        <v>26</v>
      </c>
      <c r="D683" s="57" t="s">
        <v>254</v>
      </c>
      <c r="E683" s="61" t="s">
        <v>40</v>
      </c>
      <c r="F683" s="92"/>
      <c r="G683" s="66" t="s">
        <v>143</v>
      </c>
      <c r="H683" s="56">
        <v>1</v>
      </c>
      <c r="I683" s="66" t="s">
        <v>144</v>
      </c>
      <c r="J683" s="100">
        <v>10</v>
      </c>
      <c r="K683" s="100">
        <v>30</v>
      </c>
      <c r="L683" s="69">
        <v>4170</v>
      </c>
      <c r="M683" s="49">
        <v>3030</v>
      </c>
      <c r="N683" s="49">
        <v>1580</v>
      </c>
      <c r="O683" s="53" t="s">
        <v>139</v>
      </c>
      <c r="P683" s="53" t="s">
        <v>139</v>
      </c>
      <c r="Q683" s="66" t="s">
        <v>139</v>
      </c>
      <c r="R683" s="69">
        <v>121</v>
      </c>
      <c r="S683" s="49">
        <v>24.200000000000003</v>
      </c>
      <c r="T683" s="49">
        <v>12.100000000000001</v>
      </c>
      <c r="U683" s="66" t="s">
        <v>139</v>
      </c>
      <c r="V683" s="72">
        <f t="shared" si="646"/>
        <v>0</v>
      </c>
      <c r="W683" s="53">
        <f t="shared" si="646"/>
        <v>0</v>
      </c>
      <c r="X683" s="53">
        <f t="shared" si="646"/>
        <v>0</v>
      </c>
      <c r="Y683" s="53" t="s">
        <v>139</v>
      </c>
      <c r="Z683" s="53" t="s">
        <v>139</v>
      </c>
      <c r="AA683" s="73" t="s">
        <v>139</v>
      </c>
      <c r="AB683" s="72" t="e">
        <f>VALUE(TEXT(((V683*'TOX and EXPO INPUTS'!$E$12)/'TOX and EXPO INPUTS'!$E$27),"0.00E+00"))</f>
        <v>#DIV/0!</v>
      </c>
      <c r="AC683" s="53" t="e">
        <f>VALUE(TEXT(((W683*'TOX and EXPO INPUTS'!$E$12)/'TOX and EXPO INPUTS'!$E$27),"0.00E+00"))</f>
        <v>#DIV/0!</v>
      </c>
      <c r="AD683" s="53" t="e">
        <f>VALUE(TEXT(((X683*'TOX and EXPO INPUTS'!$E$12)/'TOX and EXPO INPUTS'!$E$27),"0.00E+00"))</f>
        <v>#DIV/0!</v>
      </c>
      <c r="AE683" s="53" t="s">
        <v>139</v>
      </c>
      <c r="AF683" s="53" t="s">
        <v>139</v>
      </c>
      <c r="AG683" s="73" t="s">
        <v>139</v>
      </c>
      <c r="AH683" s="72">
        <f t="shared" si="647"/>
        <v>0</v>
      </c>
      <c r="AI683" s="53">
        <f t="shared" si="647"/>
        <v>0</v>
      </c>
      <c r="AJ683" s="53">
        <f t="shared" si="647"/>
        <v>0</v>
      </c>
      <c r="AK683" s="73" t="s">
        <v>139</v>
      </c>
      <c r="AL683" s="72" t="e">
        <f>VALUE(TEXT(((AH683*'TOX and EXPO INPUTS'!$E$20)/'TOX and EXPO INPUTS'!$E$29),"0.00E+00"))</f>
        <v>#DIV/0!</v>
      </c>
      <c r="AM683" s="53" t="e">
        <f>VALUE(TEXT(((AI683*'TOX and EXPO INPUTS'!$E$20)/'TOX and EXPO INPUTS'!$E$29),"0.00E+00"))</f>
        <v>#DIV/0!</v>
      </c>
      <c r="AN683" s="53" t="e">
        <f>VALUE(TEXT(((AJ683*'TOX and EXPO INPUTS'!$E$20)/'TOX and EXPO INPUTS'!$E$29),"0.00E+00"))</f>
        <v>#DIV/0!</v>
      </c>
      <c r="AO683" s="73" t="s">
        <v>139</v>
      </c>
      <c r="AP683" s="72" t="e">
        <f t="shared" si="657"/>
        <v>#DIV/0!</v>
      </c>
      <c r="AQ683" s="53" t="e">
        <f t="shared" si="658"/>
        <v>#DIV/0!</v>
      </c>
      <c r="AR683" s="53" t="e">
        <f t="shared" si="659"/>
        <v>#DIV/0!</v>
      </c>
      <c r="AS683" s="53" t="s">
        <v>139</v>
      </c>
      <c r="AT683" s="53" t="s">
        <v>139</v>
      </c>
      <c r="AU683" s="53" t="e">
        <f t="shared" si="660"/>
        <v>#DIV/0!</v>
      </c>
      <c r="AV683" s="53" t="e">
        <f t="shared" si="661"/>
        <v>#DIV/0!</v>
      </c>
      <c r="AW683" s="53" t="e">
        <f t="shared" si="662"/>
        <v>#DIV/0!</v>
      </c>
      <c r="AX683" s="53" t="s">
        <v>139</v>
      </c>
      <c r="AY683" s="53" t="s">
        <v>139</v>
      </c>
      <c r="AZ683" s="53" t="e">
        <f t="shared" si="663"/>
        <v>#DIV/0!</v>
      </c>
      <c r="BA683" s="53" t="e">
        <f t="shared" si="664"/>
        <v>#DIV/0!</v>
      </c>
      <c r="BB683" s="53" t="e">
        <f t="shared" si="665"/>
        <v>#DIV/0!</v>
      </c>
      <c r="BC683" s="53" t="s">
        <v>139</v>
      </c>
      <c r="BD683" s="53" t="s">
        <v>139</v>
      </c>
      <c r="BE683" s="73" t="s">
        <v>139</v>
      </c>
      <c r="BF683" s="72" t="e">
        <f>VALUE(TEXT((AB683*$J683/365*'TOX and EXPO INPUTS'!$E$32/'TOX and EXPO INPUTS'!$E$33),"0.00E+00"))</f>
        <v>#DIV/0!</v>
      </c>
      <c r="BG683" s="53" t="e">
        <f>VALUE(TEXT((AC683*$J683/365*'TOX and EXPO INPUTS'!$E$32/'TOX and EXPO INPUTS'!$E$33),"0.00E+00"))</f>
        <v>#DIV/0!</v>
      </c>
      <c r="BH683" s="53" t="e">
        <f>VALUE(TEXT((AD683*$J683/365*'TOX and EXPO INPUTS'!$E$32/'TOX and EXPO INPUTS'!$E$33),"0.00E+00"))</f>
        <v>#DIV/0!</v>
      </c>
      <c r="BI683" s="53" t="s">
        <v>139</v>
      </c>
      <c r="BJ683" s="53" t="s">
        <v>139</v>
      </c>
      <c r="BK683" s="73" t="s">
        <v>139</v>
      </c>
      <c r="BL683" s="72" t="e">
        <f>VALUE(TEXT((AB683*$K683/365*'TOX and EXPO INPUTS'!$E$32/'TOX and EXPO INPUTS'!$E$33),"0.00E+00"))</f>
        <v>#DIV/0!</v>
      </c>
      <c r="BM683" s="53" t="e">
        <f>VALUE(TEXT((AC683*$K683/365*'TOX and EXPO INPUTS'!$E$32/'TOX and EXPO INPUTS'!$E$33),"0.00E+00"))</f>
        <v>#DIV/0!</v>
      </c>
      <c r="BN683" s="53" t="e">
        <f>VALUE(TEXT((AD683*$K683/365*'TOX and EXPO INPUTS'!$E$32/'TOX and EXPO INPUTS'!$E$33),"0.00E+00"))</f>
        <v>#DIV/0!</v>
      </c>
      <c r="BO683" s="53" t="s">
        <v>139</v>
      </c>
      <c r="BP683" s="53" t="s">
        <v>139</v>
      </c>
      <c r="BQ683" s="73" t="s">
        <v>139</v>
      </c>
      <c r="BR683" s="72" t="e">
        <f>VALUE(TEXT((AL683*$J683/365*'TOX and EXPO INPUTS'!$E$32/'TOX and EXPO INPUTS'!$E$33),"0.00E+00"))</f>
        <v>#DIV/0!</v>
      </c>
      <c r="BS683" s="53" t="e">
        <f>VALUE(TEXT((AM683*$J683/365*'TOX and EXPO INPUTS'!$E$32/'TOX and EXPO INPUTS'!$E$33),"0.00E+00"))</f>
        <v>#DIV/0!</v>
      </c>
      <c r="BT683" s="53" t="e">
        <f>VALUE(TEXT((AN683*$J683/365*'TOX and EXPO INPUTS'!$E$32/'TOX and EXPO INPUTS'!$E$33),"0.00E+00"))</f>
        <v>#DIV/0!</v>
      </c>
      <c r="BU683" s="73" t="s">
        <v>139</v>
      </c>
      <c r="BV683" s="72" t="e">
        <f>VALUE(TEXT((AL683*$K683/365*'TOX and EXPO INPUTS'!$E$32/'TOX and EXPO INPUTS'!$E$33),"0.00E+00"))</f>
        <v>#DIV/0!</v>
      </c>
      <c r="BW683" s="53" t="e">
        <f>VALUE(TEXT((AM683*$K683/365*'TOX and EXPO INPUTS'!$E$32/'TOX and EXPO INPUTS'!$E$33),"0.00E+00"))</f>
        <v>#DIV/0!</v>
      </c>
      <c r="BX683" s="53" t="e">
        <f>VALUE(TEXT((AN683*$K683/365*'TOX and EXPO INPUTS'!$E$32/'TOX and EXPO INPUTS'!$E$33),"0.00E+00"))</f>
        <v>#DIV/0!</v>
      </c>
      <c r="BY683" s="73" t="s">
        <v>139</v>
      </c>
      <c r="BZ683" s="72" t="e">
        <f>VALUE(TEXT((AP683*$J683/365*'TOX and EXPO INPUTS'!$E$32/'TOX and EXPO INPUTS'!$E$33),"0.00E+00"))</f>
        <v>#DIV/0!</v>
      </c>
      <c r="CA683" s="53" t="e">
        <f>VALUE(TEXT((AQ683*$J683/365*'TOX and EXPO INPUTS'!$E$32/'TOX and EXPO INPUTS'!$E$33),"0.00E+00"))</f>
        <v>#DIV/0!</v>
      </c>
      <c r="CB683" s="53" t="e">
        <f>VALUE(TEXT((AR683*$J683/365*'TOX and EXPO INPUTS'!$E$32/'TOX and EXPO INPUTS'!$E$33),"0.00E+00"))</f>
        <v>#DIV/0!</v>
      </c>
      <c r="CC683" s="53" t="s">
        <v>139</v>
      </c>
      <c r="CD683" s="53" t="s">
        <v>139</v>
      </c>
      <c r="CE683" s="53" t="e">
        <f>VALUE(TEXT((AU683*$J683/365*'TOX and EXPO INPUTS'!$E$32/'TOX and EXPO INPUTS'!$E$33),"0.00E+00"))</f>
        <v>#DIV/0!</v>
      </c>
      <c r="CF683" s="53" t="e">
        <f>VALUE(TEXT((AV683*$J683/365*'TOX and EXPO INPUTS'!$E$32/'TOX and EXPO INPUTS'!$E$33),"0.00E+00"))</f>
        <v>#DIV/0!</v>
      </c>
      <c r="CG683" s="53" t="e">
        <f>VALUE(TEXT((AW683*$J683/365*'TOX and EXPO INPUTS'!$E$32/'TOX and EXPO INPUTS'!$E$33),"0.00E+00"))</f>
        <v>#DIV/0!</v>
      </c>
      <c r="CH683" s="53" t="s">
        <v>139</v>
      </c>
      <c r="CI683" s="53" t="s">
        <v>139</v>
      </c>
      <c r="CJ683" s="53" t="e">
        <f>VALUE(TEXT((AZ683*$J683/365*'TOX and EXPO INPUTS'!$E$32/'TOX and EXPO INPUTS'!$E$33),"0.00E+00"))</f>
        <v>#DIV/0!</v>
      </c>
      <c r="CK683" s="53" t="e">
        <f>VALUE(TEXT((BA683*$J683/365*'TOX and EXPO INPUTS'!$E$32/'TOX and EXPO INPUTS'!$E$33),"0.00E+00"))</f>
        <v>#DIV/0!</v>
      </c>
      <c r="CL683" s="53" t="e">
        <f>VALUE(TEXT((BB683*$J683/365*'TOX and EXPO INPUTS'!$E$32/'TOX and EXPO INPUTS'!$E$33),"0.00E+00"))</f>
        <v>#DIV/0!</v>
      </c>
      <c r="CM683" s="53" t="s">
        <v>139</v>
      </c>
      <c r="CN683" s="53" t="s">
        <v>139</v>
      </c>
      <c r="CO683" s="73" t="s">
        <v>139</v>
      </c>
      <c r="CP683" s="72" t="e">
        <f>VALUE(TEXT((AP683*$K683/365*'TOX and EXPO INPUTS'!$E$32/'TOX and EXPO INPUTS'!$E$33),"0.00E+00"))</f>
        <v>#DIV/0!</v>
      </c>
      <c r="CQ683" s="53" t="e">
        <f>VALUE(TEXT((AQ683*$K683/365*'TOX and EXPO INPUTS'!$E$32/'TOX and EXPO INPUTS'!$E$33),"0.00E+00"))</f>
        <v>#DIV/0!</v>
      </c>
      <c r="CR683" s="53" t="e">
        <f>VALUE(TEXT((AR683*$K683/365*'TOX and EXPO INPUTS'!$E$32/'TOX and EXPO INPUTS'!$E$33),"0.00E+00"))</f>
        <v>#DIV/0!</v>
      </c>
      <c r="CS683" s="53" t="s">
        <v>139</v>
      </c>
      <c r="CT683" s="53" t="s">
        <v>139</v>
      </c>
      <c r="CU683" s="53" t="e">
        <f>VALUE(TEXT((AU683*$K683/365*'TOX and EXPO INPUTS'!$E$32/'TOX and EXPO INPUTS'!$E$33),"0.00E+00"))</f>
        <v>#DIV/0!</v>
      </c>
      <c r="CV683" s="53" t="e">
        <f>VALUE(TEXT((AV683*$K683/365*'TOX and EXPO INPUTS'!$E$32/'TOX and EXPO INPUTS'!$E$33),"0.00E+00"))</f>
        <v>#DIV/0!</v>
      </c>
      <c r="CW683" s="53" t="e">
        <f>VALUE(TEXT((AW683*$K683/365*'TOX and EXPO INPUTS'!$E$32/'TOX and EXPO INPUTS'!$E$33),"0.00E+00"))</f>
        <v>#DIV/0!</v>
      </c>
      <c r="CX683" s="53" t="s">
        <v>139</v>
      </c>
      <c r="CY683" s="53" t="s">
        <v>139</v>
      </c>
      <c r="CZ683" s="53" t="e">
        <f>VALUE(TEXT((AZ683*$K683/365*'TOX and EXPO INPUTS'!$E$32/'TOX and EXPO INPUTS'!$E$33),"0.00E+00"))</f>
        <v>#DIV/0!</v>
      </c>
      <c r="DA683" s="53" t="e">
        <f>VALUE(TEXT((BA683*$K683/365*'TOX and EXPO INPUTS'!$E$32/'TOX and EXPO INPUTS'!$E$33),"0.00E+00"))</f>
        <v>#DIV/0!</v>
      </c>
      <c r="DB683" s="53" t="e">
        <f>VALUE(TEXT((BB683*$K683/365*'TOX and EXPO INPUTS'!$E$32/'TOX and EXPO INPUTS'!$E$33),"0.00E+00"))</f>
        <v>#DIV/0!</v>
      </c>
      <c r="DC683" s="53" t="s">
        <v>139</v>
      </c>
      <c r="DD683" s="53" t="s">
        <v>139</v>
      </c>
      <c r="DE683" s="73" t="s">
        <v>139</v>
      </c>
      <c r="DF683" s="110" t="e">
        <f>VALUE(TEXT((BZ683*'TOX and EXPO INPUTS'!$E$22),"0.00E+00"))</f>
        <v>#DIV/0!</v>
      </c>
      <c r="DG683" s="108" t="e">
        <f>VALUE(TEXT((CA683*'TOX and EXPO INPUTS'!$E$22),"0.00E+00"))</f>
        <v>#DIV/0!</v>
      </c>
      <c r="DH683" s="108" t="e">
        <f>VALUE(TEXT((CB683*'TOX and EXPO INPUTS'!$E$22),"0.00E+00"))</f>
        <v>#DIV/0!</v>
      </c>
      <c r="DI683" s="108" t="s">
        <v>139</v>
      </c>
      <c r="DJ683" s="108" t="s">
        <v>139</v>
      </c>
      <c r="DK683" s="108" t="e">
        <f>VALUE(TEXT((CE683*'TOX and EXPO INPUTS'!$E$22),"0.00E+00"))</f>
        <v>#DIV/0!</v>
      </c>
      <c r="DL683" s="108" t="e">
        <f>VALUE(TEXT((CF683*'TOX and EXPO INPUTS'!$E$22),"0.00E+00"))</f>
        <v>#DIV/0!</v>
      </c>
      <c r="DM683" s="108" t="e">
        <f>VALUE(TEXT((CG683*'TOX and EXPO INPUTS'!$E$22),"0.00E+00"))</f>
        <v>#DIV/0!</v>
      </c>
      <c r="DN683" s="108" t="s">
        <v>139</v>
      </c>
      <c r="DO683" s="108" t="s">
        <v>139</v>
      </c>
      <c r="DP683" s="108" t="e">
        <f>VALUE(TEXT((CJ683*'TOX and EXPO INPUTS'!$E$22),"0.00E+00"))</f>
        <v>#DIV/0!</v>
      </c>
      <c r="DQ683" s="108" t="e">
        <f>VALUE(TEXT((CK683*'TOX and EXPO INPUTS'!$E$22),"0.00E+00"))</f>
        <v>#DIV/0!</v>
      </c>
      <c r="DR683" s="108" t="e">
        <f>VALUE(TEXT((CL683*'TOX and EXPO INPUTS'!$E$22),"0.00E+00"))</f>
        <v>#DIV/0!</v>
      </c>
      <c r="DS683" s="108" t="s">
        <v>139</v>
      </c>
      <c r="DT683" s="108" t="s">
        <v>139</v>
      </c>
      <c r="DU683" s="109" t="s">
        <v>139</v>
      </c>
      <c r="DV683" s="110" t="e">
        <f>VALUE(TEXT((CP683*'TOX and EXPO INPUTS'!$E$22),"0.00E+00"))</f>
        <v>#DIV/0!</v>
      </c>
      <c r="DW683" s="108" t="e">
        <f>VALUE(TEXT((CQ683*'TOX and EXPO INPUTS'!$E$22),"0.00E+00"))</f>
        <v>#DIV/0!</v>
      </c>
      <c r="DX683" s="108" t="e">
        <f>VALUE(TEXT((CR683*'TOX and EXPO INPUTS'!$E$22),"0.00E+00"))</f>
        <v>#DIV/0!</v>
      </c>
      <c r="DY683" s="108" t="s">
        <v>139</v>
      </c>
      <c r="DZ683" s="108" t="s">
        <v>139</v>
      </c>
      <c r="EA683" s="108" t="e">
        <f>VALUE(TEXT((CU683*'TOX and EXPO INPUTS'!$E$22),"0.00E+00"))</f>
        <v>#DIV/0!</v>
      </c>
      <c r="EB683" s="108" t="e">
        <f>VALUE(TEXT((CV683*'TOX and EXPO INPUTS'!$E$22),"0.00E+00"))</f>
        <v>#DIV/0!</v>
      </c>
      <c r="EC683" s="108" t="e">
        <f>VALUE(TEXT((CW683*'TOX and EXPO INPUTS'!$E$22),"0.00E+00"))</f>
        <v>#DIV/0!</v>
      </c>
      <c r="ED683" s="108" t="s">
        <v>139</v>
      </c>
      <c r="EE683" s="108" t="s">
        <v>139</v>
      </c>
      <c r="EF683" s="108" t="e">
        <f>VALUE(TEXT((CZ683*'TOX and EXPO INPUTS'!$E$22),"0.00E+00"))</f>
        <v>#DIV/0!</v>
      </c>
      <c r="EG683" s="108" t="e">
        <f>VALUE(TEXT((DA683*'TOX and EXPO INPUTS'!$E$22),"0.00E+00"))</f>
        <v>#DIV/0!</v>
      </c>
      <c r="EH683" s="108" t="e">
        <f>VALUE(TEXT((DB683*'TOX and EXPO INPUTS'!$E$22),"0.00E+00"))</f>
        <v>#DIV/0!</v>
      </c>
      <c r="EI683" s="108" t="s">
        <v>139</v>
      </c>
      <c r="EJ683" s="108" t="s">
        <v>139</v>
      </c>
      <c r="EK683" s="109" t="s">
        <v>139</v>
      </c>
      <c r="EL683" s="56" t="s">
        <v>79</v>
      </c>
      <c r="EM683" s="36">
        <v>45250702</v>
      </c>
      <c r="EN683" s="36" t="s">
        <v>103</v>
      </c>
      <c r="EO683" s="57" t="s">
        <v>104</v>
      </c>
    </row>
    <row r="684" spans="1:145" ht="36" x14ac:dyDescent="0.25">
      <c r="A684" s="56" t="s">
        <v>23</v>
      </c>
      <c r="B684" s="36" t="s">
        <v>50</v>
      </c>
      <c r="C684" s="36" t="s">
        <v>26</v>
      </c>
      <c r="D684" s="57" t="s">
        <v>254</v>
      </c>
      <c r="E684" s="61" t="s">
        <v>7</v>
      </c>
      <c r="F684" s="92"/>
      <c r="G684" s="65"/>
      <c r="H684" s="56"/>
      <c r="I684" s="65"/>
      <c r="J684" s="100">
        <v>10</v>
      </c>
      <c r="K684" s="100">
        <v>30</v>
      </c>
      <c r="L684" s="69">
        <v>4170</v>
      </c>
      <c r="M684" s="49">
        <v>3030</v>
      </c>
      <c r="N684" s="49">
        <v>1580</v>
      </c>
      <c r="O684" s="53" t="s">
        <v>139</v>
      </c>
      <c r="P684" s="53" t="s">
        <v>139</v>
      </c>
      <c r="Q684" s="66" t="s">
        <v>139</v>
      </c>
      <c r="R684" s="69">
        <v>121</v>
      </c>
      <c r="S684" s="49">
        <v>24.200000000000003</v>
      </c>
      <c r="T684" s="49">
        <v>12.100000000000001</v>
      </c>
      <c r="U684" s="66" t="s">
        <v>139</v>
      </c>
      <c r="V684" s="72">
        <f t="shared" si="646"/>
        <v>0</v>
      </c>
      <c r="W684" s="53">
        <f t="shared" si="646"/>
        <v>0</v>
      </c>
      <c r="X684" s="53">
        <f t="shared" si="646"/>
        <v>0</v>
      </c>
      <c r="Y684" s="53" t="s">
        <v>139</v>
      </c>
      <c r="Z684" s="53" t="s">
        <v>139</v>
      </c>
      <c r="AA684" s="73" t="s">
        <v>139</v>
      </c>
      <c r="AB684" s="72" t="e">
        <f>VALUE(TEXT(((V684*'TOX and EXPO INPUTS'!$E$12)/'TOX and EXPO INPUTS'!$E$27),"0.00E+00"))</f>
        <v>#DIV/0!</v>
      </c>
      <c r="AC684" s="53" t="e">
        <f>VALUE(TEXT(((W684*'TOX and EXPO INPUTS'!$E$12)/'TOX and EXPO INPUTS'!$E$27),"0.00E+00"))</f>
        <v>#DIV/0!</v>
      </c>
      <c r="AD684" s="53" t="e">
        <f>VALUE(TEXT(((X684*'TOX and EXPO INPUTS'!$E$12)/'TOX and EXPO INPUTS'!$E$27),"0.00E+00"))</f>
        <v>#DIV/0!</v>
      </c>
      <c r="AE684" s="53" t="s">
        <v>139</v>
      </c>
      <c r="AF684" s="53" t="s">
        <v>139</v>
      </c>
      <c r="AG684" s="73" t="s">
        <v>139</v>
      </c>
      <c r="AH684" s="72">
        <f t="shared" si="647"/>
        <v>0</v>
      </c>
      <c r="AI684" s="53">
        <f t="shared" si="647"/>
        <v>0</v>
      </c>
      <c r="AJ684" s="53">
        <f t="shared" si="647"/>
        <v>0</v>
      </c>
      <c r="AK684" s="73" t="s">
        <v>139</v>
      </c>
      <c r="AL684" s="72" t="e">
        <f>VALUE(TEXT(((AH684*'TOX and EXPO INPUTS'!$E$20)/'TOX and EXPO INPUTS'!$E$29),"0.00E+00"))</f>
        <v>#DIV/0!</v>
      </c>
      <c r="AM684" s="53" t="e">
        <f>VALUE(TEXT(((AI684*'TOX and EXPO INPUTS'!$E$20)/'TOX and EXPO INPUTS'!$E$29),"0.00E+00"))</f>
        <v>#DIV/0!</v>
      </c>
      <c r="AN684" s="53" t="e">
        <f>VALUE(TEXT(((AJ684*'TOX and EXPO INPUTS'!$E$20)/'TOX and EXPO INPUTS'!$E$29),"0.00E+00"))</f>
        <v>#DIV/0!</v>
      </c>
      <c r="AO684" s="73" t="s">
        <v>139</v>
      </c>
      <c r="AP684" s="72" t="e">
        <f t="shared" si="657"/>
        <v>#DIV/0!</v>
      </c>
      <c r="AQ684" s="53" t="e">
        <f t="shared" si="658"/>
        <v>#DIV/0!</v>
      </c>
      <c r="AR684" s="53" t="e">
        <f t="shared" si="659"/>
        <v>#DIV/0!</v>
      </c>
      <c r="AS684" s="53" t="s">
        <v>139</v>
      </c>
      <c r="AT684" s="53" t="s">
        <v>139</v>
      </c>
      <c r="AU684" s="53" t="e">
        <f t="shared" si="660"/>
        <v>#DIV/0!</v>
      </c>
      <c r="AV684" s="53" t="e">
        <f t="shared" si="661"/>
        <v>#DIV/0!</v>
      </c>
      <c r="AW684" s="53" t="e">
        <f t="shared" si="662"/>
        <v>#DIV/0!</v>
      </c>
      <c r="AX684" s="53" t="s">
        <v>139</v>
      </c>
      <c r="AY684" s="53" t="s">
        <v>139</v>
      </c>
      <c r="AZ684" s="53" t="e">
        <f t="shared" si="663"/>
        <v>#DIV/0!</v>
      </c>
      <c r="BA684" s="53" t="e">
        <f t="shared" si="664"/>
        <v>#DIV/0!</v>
      </c>
      <c r="BB684" s="53" t="e">
        <f t="shared" si="665"/>
        <v>#DIV/0!</v>
      </c>
      <c r="BC684" s="53" t="s">
        <v>139</v>
      </c>
      <c r="BD684" s="53" t="s">
        <v>139</v>
      </c>
      <c r="BE684" s="73" t="s">
        <v>139</v>
      </c>
      <c r="BF684" s="72" t="e">
        <f>VALUE(TEXT((AB684*$J684/365*'TOX and EXPO INPUTS'!$E$32/'TOX and EXPO INPUTS'!$E$33),"0.00E+00"))</f>
        <v>#DIV/0!</v>
      </c>
      <c r="BG684" s="53" t="e">
        <f>VALUE(TEXT((AC684*$J684/365*'TOX and EXPO INPUTS'!$E$32/'TOX and EXPO INPUTS'!$E$33),"0.00E+00"))</f>
        <v>#DIV/0!</v>
      </c>
      <c r="BH684" s="53" t="e">
        <f>VALUE(TEXT((AD684*$J684/365*'TOX and EXPO INPUTS'!$E$32/'TOX and EXPO INPUTS'!$E$33),"0.00E+00"))</f>
        <v>#DIV/0!</v>
      </c>
      <c r="BI684" s="53" t="s">
        <v>139</v>
      </c>
      <c r="BJ684" s="53" t="s">
        <v>139</v>
      </c>
      <c r="BK684" s="73" t="s">
        <v>139</v>
      </c>
      <c r="BL684" s="72" t="e">
        <f>VALUE(TEXT((AB684*$K684/365*'TOX and EXPO INPUTS'!$E$32/'TOX and EXPO INPUTS'!$E$33),"0.00E+00"))</f>
        <v>#DIV/0!</v>
      </c>
      <c r="BM684" s="53" t="e">
        <f>VALUE(TEXT((AC684*$K684/365*'TOX and EXPO INPUTS'!$E$32/'TOX and EXPO INPUTS'!$E$33),"0.00E+00"))</f>
        <v>#DIV/0!</v>
      </c>
      <c r="BN684" s="53" t="e">
        <f>VALUE(TEXT((AD684*$K684/365*'TOX and EXPO INPUTS'!$E$32/'TOX and EXPO INPUTS'!$E$33),"0.00E+00"))</f>
        <v>#DIV/0!</v>
      </c>
      <c r="BO684" s="53" t="s">
        <v>139</v>
      </c>
      <c r="BP684" s="53" t="s">
        <v>139</v>
      </c>
      <c r="BQ684" s="73" t="s">
        <v>139</v>
      </c>
      <c r="BR684" s="72" t="e">
        <f>VALUE(TEXT((AL684*$J684/365*'TOX and EXPO INPUTS'!$E$32/'TOX and EXPO INPUTS'!$E$33),"0.00E+00"))</f>
        <v>#DIV/0!</v>
      </c>
      <c r="BS684" s="53" t="e">
        <f>VALUE(TEXT((AM684*$J684/365*'TOX and EXPO INPUTS'!$E$32/'TOX and EXPO INPUTS'!$E$33),"0.00E+00"))</f>
        <v>#DIV/0!</v>
      </c>
      <c r="BT684" s="53" t="e">
        <f>VALUE(TEXT((AN684*$J684/365*'TOX and EXPO INPUTS'!$E$32/'TOX and EXPO INPUTS'!$E$33),"0.00E+00"))</f>
        <v>#DIV/0!</v>
      </c>
      <c r="BU684" s="73" t="s">
        <v>139</v>
      </c>
      <c r="BV684" s="72" t="e">
        <f>VALUE(TEXT((AL684*$K684/365*'TOX and EXPO INPUTS'!$E$32/'TOX and EXPO INPUTS'!$E$33),"0.00E+00"))</f>
        <v>#DIV/0!</v>
      </c>
      <c r="BW684" s="53" t="e">
        <f>VALUE(TEXT((AM684*$K684/365*'TOX and EXPO INPUTS'!$E$32/'TOX and EXPO INPUTS'!$E$33),"0.00E+00"))</f>
        <v>#DIV/0!</v>
      </c>
      <c r="BX684" s="53" t="e">
        <f>VALUE(TEXT((AN684*$K684/365*'TOX and EXPO INPUTS'!$E$32/'TOX and EXPO INPUTS'!$E$33),"0.00E+00"))</f>
        <v>#DIV/0!</v>
      </c>
      <c r="BY684" s="73" t="s">
        <v>139</v>
      </c>
      <c r="BZ684" s="72" t="e">
        <f>VALUE(TEXT((AP684*$J684/365*'TOX and EXPO INPUTS'!$E$32/'TOX and EXPO INPUTS'!$E$33),"0.00E+00"))</f>
        <v>#DIV/0!</v>
      </c>
      <c r="CA684" s="53" t="e">
        <f>VALUE(TEXT((AQ684*$J684/365*'TOX and EXPO INPUTS'!$E$32/'TOX and EXPO INPUTS'!$E$33),"0.00E+00"))</f>
        <v>#DIV/0!</v>
      </c>
      <c r="CB684" s="53" t="e">
        <f>VALUE(TEXT((AR684*$J684/365*'TOX and EXPO INPUTS'!$E$32/'TOX and EXPO INPUTS'!$E$33),"0.00E+00"))</f>
        <v>#DIV/0!</v>
      </c>
      <c r="CC684" s="53" t="s">
        <v>139</v>
      </c>
      <c r="CD684" s="53" t="s">
        <v>139</v>
      </c>
      <c r="CE684" s="53" t="e">
        <f>VALUE(TEXT((AU684*$J684/365*'TOX and EXPO INPUTS'!$E$32/'TOX and EXPO INPUTS'!$E$33),"0.00E+00"))</f>
        <v>#DIV/0!</v>
      </c>
      <c r="CF684" s="53" t="e">
        <f>VALUE(TEXT((AV684*$J684/365*'TOX and EXPO INPUTS'!$E$32/'TOX and EXPO INPUTS'!$E$33),"0.00E+00"))</f>
        <v>#DIV/0!</v>
      </c>
      <c r="CG684" s="53" t="e">
        <f>VALUE(TEXT((AW684*$J684/365*'TOX and EXPO INPUTS'!$E$32/'TOX and EXPO INPUTS'!$E$33),"0.00E+00"))</f>
        <v>#DIV/0!</v>
      </c>
      <c r="CH684" s="53" t="s">
        <v>139</v>
      </c>
      <c r="CI684" s="53" t="s">
        <v>139</v>
      </c>
      <c r="CJ684" s="53" t="e">
        <f>VALUE(TEXT((AZ684*$J684/365*'TOX and EXPO INPUTS'!$E$32/'TOX and EXPO INPUTS'!$E$33),"0.00E+00"))</f>
        <v>#DIV/0!</v>
      </c>
      <c r="CK684" s="53" t="e">
        <f>VALUE(TEXT((BA684*$J684/365*'TOX and EXPO INPUTS'!$E$32/'TOX and EXPO INPUTS'!$E$33),"0.00E+00"))</f>
        <v>#DIV/0!</v>
      </c>
      <c r="CL684" s="53" t="e">
        <f>VALUE(TEXT((BB684*$J684/365*'TOX and EXPO INPUTS'!$E$32/'TOX and EXPO INPUTS'!$E$33),"0.00E+00"))</f>
        <v>#DIV/0!</v>
      </c>
      <c r="CM684" s="53" t="s">
        <v>139</v>
      </c>
      <c r="CN684" s="53" t="s">
        <v>139</v>
      </c>
      <c r="CO684" s="73" t="s">
        <v>139</v>
      </c>
      <c r="CP684" s="72" t="e">
        <f>VALUE(TEXT((AP684*$K684/365*'TOX and EXPO INPUTS'!$E$32/'TOX and EXPO INPUTS'!$E$33),"0.00E+00"))</f>
        <v>#DIV/0!</v>
      </c>
      <c r="CQ684" s="53" t="e">
        <f>VALUE(TEXT((AQ684*$K684/365*'TOX and EXPO INPUTS'!$E$32/'TOX and EXPO INPUTS'!$E$33),"0.00E+00"))</f>
        <v>#DIV/0!</v>
      </c>
      <c r="CR684" s="53" t="e">
        <f>VALUE(TEXT((AR684*$K684/365*'TOX and EXPO INPUTS'!$E$32/'TOX and EXPO INPUTS'!$E$33),"0.00E+00"))</f>
        <v>#DIV/0!</v>
      </c>
      <c r="CS684" s="53" t="s">
        <v>139</v>
      </c>
      <c r="CT684" s="53" t="s">
        <v>139</v>
      </c>
      <c r="CU684" s="53" t="e">
        <f>VALUE(TEXT((AU684*$K684/365*'TOX and EXPO INPUTS'!$E$32/'TOX and EXPO INPUTS'!$E$33),"0.00E+00"))</f>
        <v>#DIV/0!</v>
      </c>
      <c r="CV684" s="53" t="e">
        <f>VALUE(TEXT((AV684*$K684/365*'TOX and EXPO INPUTS'!$E$32/'TOX and EXPO INPUTS'!$E$33),"0.00E+00"))</f>
        <v>#DIV/0!</v>
      </c>
      <c r="CW684" s="53" t="e">
        <f>VALUE(TEXT((AW684*$K684/365*'TOX and EXPO INPUTS'!$E$32/'TOX and EXPO INPUTS'!$E$33),"0.00E+00"))</f>
        <v>#DIV/0!</v>
      </c>
      <c r="CX684" s="53" t="s">
        <v>139</v>
      </c>
      <c r="CY684" s="53" t="s">
        <v>139</v>
      </c>
      <c r="CZ684" s="53" t="e">
        <f>VALUE(TEXT((AZ684*$K684/365*'TOX and EXPO INPUTS'!$E$32/'TOX and EXPO INPUTS'!$E$33),"0.00E+00"))</f>
        <v>#DIV/0!</v>
      </c>
      <c r="DA684" s="53" t="e">
        <f>VALUE(TEXT((BA684*$K684/365*'TOX and EXPO INPUTS'!$E$32/'TOX and EXPO INPUTS'!$E$33),"0.00E+00"))</f>
        <v>#DIV/0!</v>
      </c>
      <c r="DB684" s="53" t="e">
        <f>VALUE(TEXT((BB684*$K684/365*'TOX and EXPO INPUTS'!$E$32/'TOX and EXPO INPUTS'!$E$33),"0.00E+00"))</f>
        <v>#DIV/0!</v>
      </c>
      <c r="DC684" s="53" t="s">
        <v>139</v>
      </c>
      <c r="DD684" s="53" t="s">
        <v>139</v>
      </c>
      <c r="DE684" s="73" t="s">
        <v>139</v>
      </c>
      <c r="DF684" s="110" t="e">
        <f>VALUE(TEXT((BZ684*'TOX and EXPO INPUTS'!$E$22),"0.00E+00"))</f>
        <v>#DIV/0!</v>
      </c>
      <c r="DG684" s="108" t="e">
        <f>VALUE(TEXT((CA684*'TOX and EXPO INPUTS'!$E$22),"0.00E+00"))</f>
        <v>#DIV/0!</v>
      </c>
      <c r="DH684" s="108" t="e">
        <f>VALUE(TEXT((CB684*'TOX and EXPO INPUTS'!$E$22),"0.00E+00"))</f>
        <v>#DIV/0!</v>
      </c>
      <c r="DI684" s="108" t="s">
        <v>139</v>
      </c>
      <c r="DJ684" s="108" t="s">
        <v>139</v>
      </c>
      <c r="DK684" s="108" t="e">
        <f>VALUE(TEXT((CE684*'TOX and EXPO INPUTS'!$E$22),"0.00E+00"))</f>
        <v>#DIV/0!</v>
      </c>
      <c r="DL684" s="108" t="e">
        <f>VALUE(TEXT((CF684*'TOX and EXPO INPUTS'!$E$22),"0.00E+00"))</f>
        <v>#DIV/0!</v>
      </c>
      <c r="DM684" s="108" t="e">
        <f>VALUE(TEXT((CG684*'TOX and EXPO INPUTS'!$E$22),"0.00E+00"))</f>
        <v>#DIV/0!</v>
      </c>
      <c r="DN684" s="108" t="s">
        <v>139</v>
      </c>
      <c r="DO684" s="108" t="s">
        <v>139</v>
      </c>
      <c r="DP684" s="108" t="e">
        <f>VALUE(TEXT((CJ684*'TOX and EXPO INPUTS'!$E$22),"0.00E+00"))</f>
        <v>#DIV/0!</v>
      </c>
      <c r="DQ684" s="108" t="e">
        <f>VALUE(TEXT((CK684*'TOX and EXPO INPUTS'!$E$22),"0.00E+00"))</f>
        <v>#DIV/0!</v>
      </c>
      <c r="DR684" s="108" t="e">
        <f>VALUE(TEXT((CL684*'TOX and EXPO INPUTS'!$E$22),"0.00E+00"))</f>
        <v>#DIV/0!</v>
      </c>
      <c r="DS684" s="108" t="s">
        <v>139</v>
      </c>
      <c r="DT684" s="108" t="s">
        <v>139</v>
      </c>
      <c r="DU684" s="109" t="s">
        <v>139</v>
      </c>
      <c r="DV684" s="110" t="e">
        <f>VALUE(TEXT((CP684*'TOX and EXPO INPUTS'!$E$22),"0.00E+00"))</f>
        <v>#DIV/0!</v>
      </c>
      <c r="DW684" s="108" t="e">
        <f>VALUE(TEXT((CQ684*'TOX and EXPO INPUTS'!$E$22),"0.00E+00"))</f>
        <v>#DIV/0!</v>
      </c>
      <c r="DX684" s="108" t="e">
        <f>VALUE(TEXT((CR684*'TOX and EXPO INPUTS'!$E$22),"0.00E+00"))</f>
        <v>#DIV/0!</v>
      </c>
      <c r="DY684" s="108" t="s">
        <v>139</v>
      </c>
      <c r="DZ684" s="108" t="s">
        <v>139</v>
      </c>
      <c r="EA684" s="108" t="e">
        <f>VALUE(TEXT((CU684*'TOX and EXPO INPUTS'!$E$22),"0.00E+00"))</f>
        <v>#DIV/0!</v>
      </c>
      <c r="EB684" s="108" t="e">
        <f>VALUE(TEXT((CV684*'TOX and EXPO INPUTS'!$E$22),"0.00E+00"))</f>
        <v>#DIV/0!</v>
      </c>
      <c r="EC684" s="108" t="e">
        <f>VALUE(TEXT((CW684*'TOX and EXPO INPUTS'!$E$22),"0.00E+00"))</f>
        <v>#DIV/0!</v>
      </c>
      <c r="ED684" s="108" t="s">
        <v>139</v>
      </c>
      <c r="EE684" s="108" t="s">
        <v>139</v>
      </c>
      <c r="EF684" s="108" t="e">
        <f>VALUE(TEXT((CZ684*'TOX and EXPO INPUTS'!$E$22),"0.00E+00"))</f>
        <v>#DIV/0!</v>
      </c>
      <c r="EG684" s="108" t="e">
        <f>VALUE(TEXT((DA684*'TOX and EXPO INPUTS'!$E$22),"0.00E+00"))</f>
        <v>#DIV/0!</v>
      </c>
      <c r="EH684" s="108" t="e">
        <f>VALUE(TEXT((DB684*'TOX and EXPO INPUTS'!$E$22),"0.00E+00"))</f>
        <v>#DIV/0!</v>
      </c>
      <c r="EI684" s="108" t="s">
        <v>139</v>
      </c>
      <c r="EJ684" s="108" t="s">
        <v>139</v>
      </c>
      <c r="EK684" s="109" t="s">
        <v>139</v>
      </c>
      <c r="EL684" s="56" t="s">
        <v>79</v>
      </c>
      <c r="EM684" s="36">
        <v>45250702</v>
      </c>
      <c r="EN684" s="36" t="s">
        <v>103</v>
      </c>
      <c r="EO684" s="57" t="s">
        <v>104</v>
      </c>
    </row>
    <row r="685" spans="1:145" ht="36" x14ac:dyDescent="0.25">
      <c r="A685" s="56" t="s">
        <v>23</v>
      </c>
      <c r="B685" s="36" t="s">
        <v>50</v>
      </c>
      <c r="C685" s="36" t="s">
        <v>26</v>
      </c>
      <c r="D685" s="57" t="s">
        <v>254</v>
      </c>
      <c r="E685" s="61" t="s">
        <v>31</v>
      </c>
      <c r="F685" s="92"/>
      <c r="G685" s="65"/>
      <c r="H685" s="56"/>
      <c r="I685" s="65"/>
      <c r="J685" s="100">
        <v>10</v>
      </c>
      <c r="K685" s="100">
        <v>30</v>
      </c>
      <c r="L685" s="69">
        <v>4170</v>
      </c>
      <c r="M685" s="49">
        <v>3030</v>
      </c>
      <c r="N685" s="49">
        <v>1580</v>
      </c>
      <c r="O685" s="53" t="s">
        <v>139</v>
      </c>
      <c r="P685" s="53" t="s">
        <v>139</v>
      </c>
      <c r="Q685" s="66" t="s">
        <v>139</v>
      </c>
      <c r="R685" s="69">
        <v>121</v>
      </c>
      <c r="S685" s="49">
        <v>24.200000000000003</v>
      </c>
      <c r="T685" s="49">
        <v>12.100000000000001</v>
      </c>
      <c r="U685" s="66" t="s">
        <v>139</v>
      </c>
      <c r="V685" s="72">
        <f t="shared" si="646"/>
        <v>0</v>
      </c>
      <c r="W685" s="53">
        <f t="shared" si="646"/>
        <v>0</v>
      </c>
      <c r="X685" s="53">
        <f t="shared" si="646"/>
        <v>0</v>
      </c>
      <c r="Y685" s="53" t="s">
        <v>139</v>
      </c>
      <c r="Z685" s="53" t="s">
        <v>139</v>
      </c>
      <c r="AA685" s="73" t="s">
        <v>139</v>
      </c>
      <c r="AB685" s="72" t="e">
        <f>VALUE(TEXT(((V685*'TOX and EXPO INPUTS'!$E$12)/'TOX and EXPO INPUTS'!$E$27),"0.00E+00"))</f>
        <v>#DIV/0!</v>
      </c>
      <c r="AC685" s="53" t="e">
        <f>VALUE(TEXT(((W685*'TOX and EXPO INPUTS'!$E$12)/'TOX and EXPO INPUTS'!$E$27),"0.00E+00"))</f>
        <v>#DIV/0!</v>
      </c>
      <c r="AD685" s="53" t="e">
        <f>VALUE(TEXT(((X685*'TOX and EXPO INPUTS'!$E$12)/'TOX and EXPO INPUTS'!$E$27),"0.00E+00"))</f>
        <v>#DIV/0!</v>
      </c>
      <c r="AE685" s="53" t="s">
        <v>139</v>
      </c>
      <c r="AF685" s="53" t="s">
        <v>139</v>
      </c>
      <c r="AG685" s="73" t="s">
        <v>139</v>
      </c>
      <c r="AH685" s="72">
        <f t="shared" si="647"/>
        <v>0</v>
      </c>
      <c r="AI685" s="53">
        <f t="shared" si="647"/>
        <v>0</v>
      </c>
      <c r="AJ685" s="53">
        <f t="shared" si="647"/>
        <v>0</v>
      </c>
      <c r="AK685" s="73" t="s">
        <v>139</v>
      </c>
      <c r="AL685" s="72" t="e">
        <f>VALUE(TEXT(((AH685*'TOX and EXPO INPUTS'!$E$20)/'TOX and EXPO INPUTS'!$E$29),"0.00E+00"))</f>
        <v>#DIV/0!</v>
      </c>
      <c r="AM685" s="53" t="e">
        <f>VALUE(TEXT(((AI685*'TOX and EXPO INPUTS'!$E$20)/'TOX and EXPO INPUTS'!$E$29),"0.00E+00"))</f>
        <v>#DIV/0!</v>
      </c>
      <c r="AN685" s="53" t="e">
        <f>VALUE(TEXT(((AJ685*'TOX and EXPO INPUTS'!$E$20)/'TOX and EXPO INPUTS'!$E$29),"0.00E+00"))</f>
        <v>#DIV/0!</v>
      </c>
      <c r="AO685" s="73" t="s">
        <v>139</v>
      </c>
      <c r="AP685" s="72" t="e">
        <f t="shared" si="657"/>
        <v>#DIV/0!</v>
      </c>
      <c r="AQ685" s="53" t="e">
        <f t="shared" si="658"/>
        <v>#DIV/0!</v>
      </c>
      <c r="AR685" s="53" t="e">
        <f t="shared" si="659"/>
        <v>#DIV/0!</v>
      </c>
      <c r="AS685" s="53" t="s">
        <v>139</v>
      </c>
      <c r="AT685" s="53" t="s">
        <v>139</v>
      </c>
      <c r="AU685" s="53" t="e">
        <f t="shared" si="660"/>
        <v>#DIV/0!</v>
      </c>
      <c r="AV685" s="53" t="e">
        <f t="shared" si="661"/>
        <v>#DIV/0!</v>
      </c>
      <c r="AW685" s="53" t="e">
        <f t="shared" si="662"/>
        <v>#DIV/0!</v>
      </c>
      <c r="AX685" s="53" t="s">
        <v>139</v>
      </c>
      <c r="AY685" s="53" t="s">
        <v>139</v>
      </c>
      <c r="AZ685" s="53" t="e">
        <f t="shared" si="663"/>
        <v>#DIV/0!</v>
      </c>
      <c r="BA685" s="53" t="e">
        <f t="shared" si="664"/>
        <v>#DIV/0!</v>
      </c>
      <c r="BB685" s="53" t="e">
        <f t="shared" si="665"/>
        <v>#DIV/0!</v>
      </c>
      <c r="BC685" s="53" t="s">
        <v>139</v>
      </c>
      <c r="BD685" s="53" t="s">
        <v>139</v>
      </c>
      <c r="BE685" s="73" t="s">
        <v>139</v>
      </c>
      <c r="BF685" s="72" t="e">
        <f>VALUE(TEXT((AB685*$J685/365*'TOX and EXPO INPUTS'!$E$32/'TOX and EXPO INPUTS'!$E$33),"0.00E+00"))</f>
        <v>#DIV/0!</v>
      </c>
      <c r="BG685" s="53" t="e">
        <f>VALUE(TEXT((AC685*$J685/365*'TOX and EXPO INPUTS'!$E$32/'TOX and EXPO INPUTS'!$E$33),"0.00E+00"))</f>
        <v>#DIV/0!</v>
      </c>
      <c r="BH685" s="53" t="e">
        <f>VALUE(TEXT((AD685*$J685/365*'TOX and EXPO INPUTS'!$E$32/'TOX and EXPO INPUTS'!$E$33),"0.00E+00"))</f>
        <v>#DIV/0!</v>
      </c>
      <c r="BI685" s="53" t="s">
        <v>139</v>
      </c>
      <c r="BJ685" s="53" t="s">
        <v>139</v>
      </c>
      <c r="BK685" s="73" t="s">
        <v>139</v>
      </c>
      <c r="BL685" s="72" t="e">
        <f>VALUE(TEXT((AB685*$K685/365*'TOX and EXPO INPUTS'!$E$32/'TOX and EXPO INPUTS'!$E$33),"0.00E+00"))</f>
        <v>#DIV/0!</v>
      </c>
      <c r="BM685" s="53" t="e">
        <f>VALUE(TEXT((AC685*$K685/365*'TOX and EXPO INPUTS'!$E$32/'TOX and EXPO INPUTS'!$E$33),"0.00E+00"))</f>
        <v>#DIV/0!</v>
      </c>
      <c r="BN685" s="53" t="e">
        <f>VALUE(TEXT((AD685*$K685/365*'TOX and EXPO INPUTS'!$E$32/'TOX and EXPO INPUTS'!$E$33),"0.00E+00"))</f>
        <v>#DIV/0!</v>
      </c>
      <c r="BO685" s="53" t="s">
        <v>139</v>
      </c>
      <c r="BP685" s="53" t="s">
        <v>139</v>
      </c>
      <c r="BQ685" s="73" t="s">
        <v>139</v>
      </c>
      <c r="BR685" s="72" t="e">
        <f>VALUE(TEXT((AL685*$J685/365*'TOX and EXPO INPUTS'!$E$32/'TOX and EXPO INPUTS'!$E$33),"0.00E+00"))</f>
        <v>#DIV/0!</v>
      </c>
      <c r="BS685" s="53" t="e">
        <f>VALUE(TEXT((AM685*$J685/365*'TOX and EXPO INPUTS'!$E$32/'TOX and EXPO INPUTS'!$E$33),"0.00E+00"))</f>
        <v>#DIV/0!</v>
      </c>
      <c r="BT685" s="53" t="e">
        <f>VALUE(TEXT((AN685*$J685/365*'TOX and EXPO INPUTS'!$E$32/'TOX and EXPO INPUTS'!$E$33),"0.00E+00"))</f>
        <v>#DIV/0!</v>
      </c>
      <c r="BU685" s="73" t="s">
        <v>139</v>
      </c>
      <c r="BV685" s="72" t="e">
        <f>VALUE(TEXT((AL685*$K685/365*'TOX and EXPO INPUTS'!$E$32/'TOX and EXPO INPUTS'!$E$33),"0.00E+00"))</f>
        <v>#DIV/0!</v>
      </c>
      <c r="BW685" s="53" t="e">
        <f>VALUE(TEXT((AM685*$K685/365*'TOX and EXPO INPUTS'!$E$32/'TOX and EXPO INPUTS'!$E$33),"0.00E+00"))</f>
        <v>#DIV/0!</v>
      </c>
      <c r="BX685" s="53" t="e">
        <f>VALUE(TEXT((AN685*$K685/365*'TOX and EXPO INPUTS'!$E$32/'TOX and EXPO INPUTS'!$E$33),"0.00E+00"))</f>
        <v>#DIV/0!</v>
      </c>
      <c r="BY685" s="73" t="s">
        <v>139</v>
      </c>
      <c r="BZ685" s="72" t="e">
        <f>VALUE(TEXT((AP685*$J685/365*'TOX and EXPO INPUTS'!$E$32/'TOX and EXPO INPUTS'!$E$33),"0.00E+00"))</f>
        <v>#DIV/0!</v>
      </c>
      <c r="CA685" s="53" t="e">
        <f>VALUE(TEXT((AQ685*$J685/365*'TOX and EXPO INPUTS'!$E$32/'TOX and EXPO INPUTS'!$E$33),"0.00E+00"))</f>
        <v>#DIV/0!</v>
      </c>
      <c r="CB685" s="53" t="e">
        <f>VALUE(TEXT((AR685*$J685/365*'TOX and EXPO INPUTS'!$E$32/'TOX and EXPO INPUTS'!$E$33),"0.00E+00"))</f>
        <v>#DIV/0!</v>
      </c>
      <c r="CC685" s="53" t="s">
        <v>139</v>
      </c>
      <c r="CD685" s="53" t="s">
        <v>139</v>
      </c>
      <c r="CE685" s="53" t="e">
        <f>VALUE(TEXT((AU685*$J685/365*'TOX and EXPO INPUTS'!$E$32/'TOX and EXPO INPUTS'!$E$33),"0.00E+00"))</f>
        <v>#DIV/0!</v>
      </c>
      <c r="CF685" s="53" t="e">
        <f>VALUE(TEXT((AV685*$J685/365*'TOX and EXPO INPUTS'!$E$32/'TOX and EXPO INPUTS'!$E$33),"0.00E+00"))</f>
        <v>#DIV/0!</v>
      </c>
      <c r="CG685" s="53" t="e">
        <f>VALUE(TEXT((AW685*$J685/365*'TOX and EXPO INPUTS'!$E$32/'TOX and EXPO INPUTS'!$E$33),"0.00E+00"))</f>
        <v>#DIV/0!</v>
      </c>
      <c r="CH685" s="53" t="s">
        <v>139</v>
      </c>
      <c r="CI685" s="53" t="s">
        <v>139</v>
      </c>
      <c r="CJ685" s="53" t="e">
        <f>VALUE(TEXT((AZ685*$J685/365*'TOX and EXPO INPUTS'!$E$32/'TOX and EXPO INPUTS'!$E$33),"0.00E+00"))</f>
        <v>#DIV/0!</v>
      </c>
      <c r="CK685" s="53" t="e">
        <f>VALUE(TEXT((BA685*$J685/365*'TOX and EXPO INPUTS'!$E$32/'TOX and EXPO INPUTS'!$E$33),"0.00E+00"))</f>
        <v>#DIV/0!</v>
      </c>
      <c r="CL685" s="53" t="e">
        <f>VALUE(TEXT((BB685*$J685/365*'TOX and EXPO INPUTS'!$E$32/'TOX and EXPO INPUTS'!$E$33),"0.00E+00"))</f>
        <v>#DIV/0!</v>
      </c>
      <c r="CM685" s="53" t="s">
        <v>139</v>
      </c>
      <c r="CN685" s="53" t="s">
        <v>139</v>
      </c>
      <c r="CO685" s="73" t="s">
        <v>139</v>
      </c>
      <c r="CP685" s="72" t="e">
        <f>VALUE(TEXT((AP685*$K685/365*'TOX and EXPO INPUTS'!$E$32/'TOX and EXPO INPUTS'!$E$33),"0.00E+00"))</f>
        <v>#DIV/0!</v>
      </c>
      <c r="CQ685" s="53" t="e">
        <f>VALUE(TEXT((AQ685*$K685/365*'TOX and EXPO INPUTS'!$E$32/'TOX and EXPO INPUTS'!$E$33),"0.00E+00"))</f>
        <v>#DIV/0!</v>
      </c>
      <c r="CR685" s="53" t="e">
        <f>VALUE(TEXT((AR685*$K685/365*'TOX and EXPO INPUTS'!$E$32/'TOX and EXPO INPUTS'!$E$33),"0.00E+00"))</f>
        <v>#DIV/0!</v>
      </c>
      <c r="CS685" s="53" t="s">
        <v>139</v>
      </c>
      <c r="CT685" s="53" t="s">
        <v>139</v>
      </c>
      <c r="CU685" s="53" t="e">
        <f>VALUE(TEXT((AU685*$K685/365*'TOX and EXPO INPUTS'!$E$32/'TOX and EXPO INPUTS'!$E$33),"0.00E+00"))</f>
        <v>#DIV/0!</v>
      </c>
      <c r="CV685" s="53" t="e">
        <f>VALUE(TEXT((AV685*$K685/365*'TOX and EXPO INPUTS'!$E$32/'TOX and EXPO INPUTS'!$E$33),"0.00E+00"))</f>
        <v>#DIV/0!</v>
      </c>
      <c r="CW685" s="53" t="e">
        <f>VALUE(TEXT((AW685*$K685/365*'TOX and EXPO INPUTS'!$E$32/'TOX and EXPO INPUTS'!$E$33),"0.00E+00"))</f>
        <v>#DIV/0!</v>
      </c>
      <c r="CX685" s="53" t="s">
        <v>139</v>
      </c>
      <c r="CY685" s="53" t="s">
        <v>139</v>
      </c>
      <c r="CZ685" s="53" t="e">
        <f>VALUE(TEXT((AZ685*$K685/365*'TOX and EXPO INPUTS'!$E$32/'TOX and EXPO INPUTS'!$E$33),"0.00E+00"))</f>
        <v>#DIV/0!</v>
      </c>
      <c r="DA685" s="53" t="e">
        <f>VALUE(TEXT((BA685*$K685/365*'TOX and EXPO INPUTS'!$E$32/'TOX and EXPO INPUTS'!$E$33),"0.00E+00"))</f>
        <v>#DIV/0!</v>
      </c>
      <c r="DB685" s="53" t="e">
        <f>VALUE(TEXT((BB685*$K685/365*'TOX and EXPO INPUTS'!$E$32/'TOX and EXPO INPUTS'!$E$33),"0.00E+00"))</f>
        <v>#DIV/0!</v>
      </c>
      <c r="DC685" s="53" t="s">
        <v>139</v>
      </c>
      <c r="DD685" s="53" t="s">
        <v>139</v>
      </c>
      <c r="DE685" s="73" t="s">
        <v>139</v>
      </c>
      <c r="DF685" s="110" t="e">
        <f>VALUE(TEXT((BZ685*'TOX and EXPO INPUTS'!$E$22),"0.00E+00"))</f>
        <v>#DIV/0!</v>
      </c>
      <c r="DG685" s="108" t="e">
        <f>VALUE(TEXT((CA685*'TOX and EXPO INPUTS'!$E$22),"0.00E+00"))</f>
        <v>#DIV/0!</v>
      </c>
      <c r="DH685" s="108" t="e">
        <f>VALUE(TEXT((CB685*'TOX and EXPO INPUTS'!$E$22),"0.00E+00"))</f>
        <v>#DIV/0!</v>
      </c>
      <c r="DI685" s="108" t="s">
        <v>139</v>
      </c>
      <c r="DJ685" s="108" t="s">
        <v>139</v>
      </c>
      <c r="DK685" s="108" t="e">
        <f>VALUE(TEXT((CE685*'TOX and EXPO INPUTS'!$E$22),"0.00E+00"))</f>
        <v>#DIV/0!</v>
      </c>
      <c r="DL685" s="108" t="e">
        <f>VALUE(TEXT((CF685*'TOX and EXPO INPUTS'!$E$22),"0.00E+00"))</f>
        <v>#DIV/0!</v>
      </c>
      <c r="DM685" s="108" t="e">
        <f>VALUE(TEXT((CG685*'TOX and EXPO INPUTS'!$E$22),"0.00E+00"))</f>
        <v>#DIV/0!</v>
      </c>
      <c r="DN685" s="108" t="s">
        <v>139</v>
      </c>
      <c r="DO685" s="108" t="s">
        <v>139</v>
      </c>
      <c r="DP685" s="108" t="e">
        <f>VALUE(TEXT((CJ685*'TOX and EXPO INPUTS'!$E$22),"0.00E+00"))</f>
        <v>#DIV/0!</v>
      </c>
      <c r="DQ685" s="108" t="e">
        <f>VALUE(TEXT((CK685*'TOX and EXPO INPUTS'!$E$22),"0.00E+00"))</f>
        <v>#DIV/0!</v>
      </c>
      <c r="DR685" s="108" t="e">
        <f>VALUE(TEXT((CL685*'TOX and EXPO INPUTS'!$E$22),"0.00E+00"))</f>
        <v>#DIV/0!</v>
      </c>
      <c r="DS685" s="108" t="s">
        <v>139</v>
      </c>
      <c r="DT685" s="108" t="s">
        <v>139</v>
      </c>
      <c r="DU685" s="109" t="s">
        <v>139</v>
      </c>
      <c r="DV685" s="110" t="e">
        <f>VALUE(TEXT((CP685*'TOX and EXPO INPUTS'!$E$22),"0.00E+00"))</f>
        <v>#DIV/0!</v>
      </c>
      <c r="DW685" s="108" t="e">
        <f>VALUE(TEXT((CQ685*'TOX and EXPO INPUTS'!$E$22),"0.00E+00"))</f>
        <v>#DIV/0!</v>
      </c>
      <c r="DX685" s="108" t="e">
        <f>VALUE(TEXT((CR685*'TOX and EXPO INPUTS'!$E$22),"0.00E+00"))</f>
        <v>#DIV/0!</v>
      </c>
      <c r="DY685" s="108" t="s">
        <v>139</v>
      </c>
      <c r="DZ685" s="108" t="s">
        <v>139</v>
      </c>
      <c r="EA685" s="108" t="e">
        <f>VALUE(TEXT((CU685*'TOX and EXPO INPUTS'!$E$22),"0.00E+00"))</f>
        <v>#DIV/0!</v>
      </c>
      <c r="EB685" s="108" t="e">
        <f>VALUE(TEXT((CV685*'TOX and EXPO INPUTS'!$E$22),"0.00E+00"))</f>
        <v>#DIV/0!</v>
      </c>
      <c r="EC685" s="108" t="e">
        <f>VALUE(TEXT((CW685*'TOX and EXPO INPUTS'!$E$22),"0.00E+00"))</f>
        <v>#DIV/0!</v>
      </c>
      <c r="ED685" s="108" t="s">
        <v>139</v>
      </c>
      <c r="EE685" s="108" t="s">
        <v>139</v>
      </c>
      <c r="EF685" s="108" t="e">
        <f>VALUE(TEXT((CZ685*'TOX and EXPO INPUTS'!$E$22),"0.00E+00"))</f>
        <v>#DIV/0!</v>
      </c>
      <c r="EG685" s="108" t="e">
        <f>VALUE(TEXT((DA685*'TOX and EXPO INPUTS'!$E$22),"0.00E+00"))</f>
        <v>#DIV/0!</v>
      </c>
      <c r="EH685" s="108" t="e">
        <f>VALUE(TEXT((DB685*'TOX and EXPO INPUTS'!$E$22),"0.00E+00"))</f>
        <v>#DIV/0!</v>
      </c>
      <c r="EI685" s="108" t="s">
        <v>139</v>
      </c>
      <c r="EJ685" s="108" t="s">
        <v>139</v>
      </c>
      <c r="EK685" s="109" t="s">
        <v>139</v>
      </c>
      <c r="EL685" s="56" t="s">
        <v>79</v>
      </c>
      <c r="EM685" s="36">
        <v>45250702</v>
      </c>
      <c r="EN685" s="36" t="s">
        <v>103</v>
      </c>
      <c r="EO685" s="57" t="s">
        <v>104</v>
      </c>
    </row>
    <row r="686" spans="1:145" ht="36" x14ac:dyDescent="0.25">
      <c r="A686" s="56" t="s">
        <v>23</v>
      </c>
      <c r="B686" s="36" t="s">
        <v>66</v>
      </c>
      <c r="C686" s="36" t="s">
        <v>25</v>
      </c>
      <c r="D686" s="57" t="s">
        <v>0</v>
      </c>
      <c r="E686" s="61" t="s">
        <v>65</v>
      </c>
      <c r="F686" s="92"/>
      <c r="G686" s="65" t="s">
        <v>145</v>
      </c>
      <c r="H686" s="56"/>
      <c r="I686" s="65" t="s">
        <v>146</v>
      </c>
      <c r="J686" s="100">
        <v>10</v>
      </c>
      <c r="K686" s="100">
        <v>30</v>
      </c>
      <c r="L686" s="70">
        <v>42600</v>
      </c>
      <c r="M686" s="50">
        <v>11700</v>
      </c>
      <c r="N686" s="50">
        <v>10600</v>
      </c>
      <c r="O686" s="53" t="s">
        <v>139</v>
      </c>
      <c r="P686" s="53" t="s">
        <v>139</v>
      </c>
      <c r="Q686" s="66" t="s">
        <v>139</v>
      </c>
      <c r="R686" s="70">
        <v>560</v>
      </c>
      <c r="S686" s="49">
        <v>112</v>
      </c>
      <c r="T686" s="49">
        <v>56</v>
      </c>
      <c r="U686" s="66" t="s">
        <v>139</v>
      </c>
      <c r="V686" s="72">
        <f t="shared" si="646"/>
        <v>0</v>
      </c>
      <c r="W686" s="53">
        <f t="shared" si="646"/>
        <v>0</v>
      </c>
      <c r="X686" s="53">
        <f t="shared" si="646"/>
        <v>0</v>
      </c>
      <c r="Y686" s="53" t="s">
        <v>139</v>
      </c>
      <c r="Z686" s="53" t="s">
        <v>139</v>
      </c>
      <c r="AA686" s="73" t="s">
        <v>139</v>
      </c>
      <c r="AB686" s="72" t="e">
        <f>VALUE(TEXT(((V686*'TOX and EXPO INPUTS'!$E$12)/'TOX and EXPO INPUTS'!$E$27),"0.00E+00"))</f>
        <v>#DIV/0!</v>
      </c>
      <c r="AC686" s="53" t="e">
        <f>VALUE(TEXT(((W686*'TOX and EXPO INPUTS'!$E$12)/'TOX and EXPO INPUTS'!$E$27),"0.00E+00"))</f>
        <v>#DIV/0!</v>
      </c>
      <c r="AD686" s="53" t="e">
        <f>VALUE(TEXT(((X686*'TOX and EXPO INPUTS'!$E$12)/'TOX and EXPO INPUTS'!$E$27),"0.00E+00"))</f>
        <v>#DIV/0!</v>
      </c>
      <c r="AE686" s="53" t="s">
        <v>139</v>
      </c>
      <c r="AF686" s="53" t="s">
        <v>139</v>
      </c>
      <c r="AG686" s="73" t="s">
        <v>139</v>
      </c>
      <c r="AH686" s="72">
        <f t="shared" si="647"/>
        <v>0</v>
      </c>
      <c r="AI686" s="53">
        <f t="shared" si="647"/>
        <v>0</v>
      </c>
      <c r="AJ686" s="53">
        <f t="shared" si="647"/>
        <v>0</v>
      </c>
      <c r="AK686" s="73" t="s">
        <v>139</v>
      </c>
      <c r="AL686" s="72" t="e">
        <f>VALUE(TEXT(((AH686*'TOX and EXPO INPUTS'!$E$20)/'TOX and EXPO INPUTS'!$E$29),"0.00E+00"))</f>
        <v>#DIV/0!</v>
      </c>
      <c r="AM686" s="53" t="e">
        <f>VALUE(TEXT(((AI686*'TOX and EXPO INPUTS'!$E$20)/'TOX and EXPO INPUTS'!$E$29),"0.00E+00"))</f>
        <v>#DIV/0!</v>
      </c>
      <c r="AN686" s="53" t="e">
        <f>VALUE(TEXT(((AJ686*'TOX and EXPO INPUTS'!$E$20)/'TOX and EXPO INPUTS'!$E$29),"0.00E+00"))</f>
        <v>#DIV/0!</v>
      </c>
      <c r="AO686" s="73" t="s">
        <v>139</v>
      </c>
      <c r="AP686" s="72" t="e">
        <f t="shared" si="657"/>
        <v>#DIV/0!</v>
      </c>
      <c r="AQ686" s="53" t="e">
        <f t="shared" si="658"/>
        <v>#DIV/0!</v>
      </c>
      <c r="AR686" s="53" t="e">
        <f t="shared" si="659"/>
        <v>#DIV/0!</v>
      </c>
      <c r="AS686" s="53" t="s">
        <v>139</v>
      </c>
      <c r="AT686" s="53" t="s">
        <v>139</v>
      </c>
      <c r="AU686" s="53" t="e">
        <f t="shared" si="660"/>
        <v>#DIV/0!</v>
      </c>
      <c r="AV686" s="53" t="e">
        <f t="shared" si="661"/>
        <v>#DIV/0!</v>
      </c>
      <c r="AW686" s="53" t="e">
        <f t="shared" si="662"/>
        <v>#DIV/0!</v>
      </c>
      <c r="AX686" s="53" t="s">
        <v>139</v>
      </c>
      <c r="AY686" s="53" t="s">
        <v>139</v>
      </c>
      <c r="AZ686" s="53" t="e">
        <f t="shared" si="663"/>
        <v>#DIV/0!</v>
      </c>
      <c r="BA686" s="53" t="e">
        <f t="shared" si="664"/>
        <v>#DIV/0!</v>
      </c>
      <c r="BB686" s="53" t="e">
        <f t="shared" si="665"/>
        <v>#DIV/0!</v>
      </c>
      <c r="BC686" s="53" t="s">
        <v>139</v>
      </c>
      <c r="BD686" s="53" t="s">
        <v>139</v>
      </c>
      <c r="BE686" s="73" t="s">
        <v>139</v>
      </c>
      <c r="BF686" s="72" t="e">
        <f>VALUE(TEXT((AB686*$J686/365*'TOX and EXPO INPUTS'!$E$32/'TOX and EXPO INPUTS'!$E$33),"0.00E+00"))</f>
        <v>#DIV/0!</v>
      </c>
      <c r="BG686" s="53" t="e">
        <f>VALUE(TEXT((AC686*$J686/365*'TOX and EXPO INPUTS'!$E$32/'TOX and EXPO INPUTS'!$E$33),"0.00E+00"))</f>
        <v>#DIV/0!</v>
      </c>
      <c r="BH686" s="53" t="e">
        <f>VALUE(TEXT((AD686*$J686/365*'TOX and EXPO INPUTS'!$E$32/'TOX and EXPO INPUTS'!$E$33),"0.00E+00"))</f>
        <v>#DIV/0!</v>
      </c>
      <c r="BI686" s="53" t="s">
        <v>139</v>
      </c>
      <c r="BJ686" s="53" t="s">
        <v>139</v>
      </c>
      <c r="BK686" s="73" t="s">
        <v>139</v>
      </c>
      <c r="BL686" s="72" t="e">
        <f>VALUE(TEXT((AB686*$K686/365*'TOX and EXPO INPUTS'!$E$32/'TOX and EXPO INPUTS'!$E$33),"0.00E+00"))</f>
        <v>#DIV/0!</v>
      </c>
      <c r="BM686" s="53" t="e">
        <f>VALUE(TEXT((AC686*$K686/365*'TOX and EXPO INPUTS'!$E$32/'TOX and EXPO INPUTS'!$E$33),"0.00E+00"))</f>
        <v>#DIV/0!</v>
      </c>
      <c r="BN686" s="53" t="e">
        <f>VALUE(TEXT((AD686*$K686/365*'TOX and EXPO INPUTS'!$E$32/'TOX and EXPO INPUTS'!$E$33),"0.00E+00"))</f>
        <v>#DIV/0!</v>
      </c>
      <c r="BO686" s="53" t="s">
        <v>139</v>
      </c>
      <c r="BP686" s="53" t="s">
        <v>139</v>
      </c>
      <c r="BQ686" s="73" t="s">
        <v>139</v>
      </c>
      <c r="BR686" s="72" t="e">
        <f>VALUE(TEXT((AL686*$J686/365*'TOX and EXPO INPUTS'!$E$32/'TOX and EXPO INPUTS'!$E$33),"0.00E+00"))</f>
        <v>#DIV/0!</v>
      </c>
      <c r="BS686" s="53" t="e">
        <f>VALUE(TEXT((AM686*$J686/365*'TOX and EXPO INPUTS'!$E$32/'TOX and EXPO INPUTS'!$E$33),"0.00E+00"))</f>
        <v>#DIV/0!</v>
      </c>
      <c r="BT686" s="53" t="e">
        <f>VALUE(TEXT((AN686*$J686/365*'TOX and EXPO INPUTS'!$E$32/'TOX and EXPO INPUTS'!$E$33),"0.00E+00"))</f>
        <v>#DIV/0!</v>
      </c>
      <c r="BU686" s="73" t="s">
        <v>139</v>
      </c>
      <c r="BV686" s="72" t="e">
        <f>VALUE(TEXT((AL686*$K686/365*'TOX and EXPO INPUTS'!$E$32/'TOX and EXPO INPUTS'!$E$33),"0.00E+00"))</f>
        <v>#DIV/0!</v>
      </c>
      <c r="BW686" s="53" t="e">
        <f>VALUE(TEXT((AM686*$K686/365*'TOX and EXPO INPUTS'!$E$32/'TOX and EXPO INPUTS'!$E$33),"0.00E+00"))</f>
        <v>#DIV/0!</v>
      </c>
      <c r="BX686" s="53" t="e">
        <f>VALUE(TEXT((AN686*$K686/365*'TOX and EXPO INPUTS'!$E$32/'TOX and EXPO INPUTS'!$E$33),"0.00E+00"))</f>
        <v>#DIV/0!</v>
      </c>
      <c r="BY686" s="73" t="s">
        <v>139</v>
      </c>
      <c r="BZ686" s="72" t="e">
        <f>VALUE(TEXT((AP686*$J686/365*'TOX and EXPO INPUTS'!$E$32/'TOX and EXPO INPUTS'!$E$33),"0.00E+00"))</f>
        <v>#DIV/0!</v>
      </c>
      <c r="CA686" s="53" t="e">
        <f>VALUE(TEXT((AQ686*$J686/365*'TOX and EXPO INPUTS'!$E$32/'TOX and EXPO INPUTS'!$E$33),"0.00E+00"))</f>
        <v>#DIV/0!</v>
      </c>
      <c r="CB686" s="53" t="e">
        <f>VALUE(TEXT((AR686*$J686/365*'TOX and EXPO INPUTS'!$E$32/'TOX and EXPO INPUTS'!$E$33),"0.00E+00"))</f>
        <v>#DIV/0!</v>
      </c>
      <c r="CC686" s="53" t="s">
        <v>139</v>
      </c>
      <c r="CD686" s="53" t="s">
        <v>139</v>
      </c>
      <c r="CE686" s="53" t="e">
        <f>VALUE(TEXT((AU686*$J686/365*'TOX and EXPO INPUTS'!$E$32/'TOX and EXPO INPUTS'!$E$33),"0.00E+00"))</f>
        <v>#DIV/0!</v>
      </c>
      <c r="CF686" s="53" t="e">
        <f>VALUE(TEXT((AV686*$J686/365*'TOX and EXPO INPUTS'!$E$32/'TOX and EXPO INPUTS'!$E$33),"0.00E+00"))</f>
        <v>#DIV/0!</v>
      </c>
      <c r="CG686" s="53" t="e">
        <f>VALUE(TEXT((AW686*$J686/365*'TOX and EXPO INPUTS'!$E$32/'TOX and EXPO INPUTS'!$E$33),"0.00E+00"))</f>
        <v>#DIV/0!</v>
      </c>
      <c r="CH686" s="53" t="s">
        <v>139</v>
      </c>
      <c r="CI686" s="53" t="s">
        <v>139</v>
      </c>
      <c r="CJ686" s="53" t="e">
        <f>VALUE(TEXT((AZ686*$J686/365*'TOX and EXPO INPUTS'!$E$32/'TOX and EXPO INPUTS'!$E$33),"0.00E+00"))</f>
        <v>#DIV/0!</v>
      </c>
      <c r="CK686" s="53" t="e">
        <f>VALUE(TEXT((BA686*$J686/365*'TOX and EXPO INPUTS'!$E$32/'TOX and EXPO INPUTS'!$E$33),"0.00E+00"))</f>
        <v>#DIV/0!</v>
      </c>
      <c r="CL686" s="53" t="e">
        <f>VALUE(TEXT((BB686*$J686/365*'TOX and EXPO INPUTS'!$E$32/'TOX and EXPO INPUTS'!$E$33),"0.00E+00"))</f>
        <v>#DIV/0!</v>
      </c>
      <c r="CM686" s="53" t="s">
        <v>139</v>
      </c>
      <c r="CN686" s="53" t="s">
        <v>139</v>
      </c>
      <c r="CO686" s="73" t="s">
        <v>139</v>
      </c>
      <c r="CP686" s="72" t="e">
        <f>VALUE(TEXT((AP686*$K686/365*'TOX and EXPO INPUTS'!$E$32/'TOX and EXPO INPUTS'!$E$33),"0.00E+00"))</f>
        <v>#DIV/0!</v>
      </c>
      <c r="CQ686" s="53" t="e">
        <f>VALUE(TEXT((AQ686*$K686/365*'TOX and EXPO INPUTS'!$E$32/'TOX and EXPO INPUTS'!$E$33),"0.00E+00"))</f>
        <v>#DIV/0!</v>
      </c>
      <c r="CR686" s="53" t="e">
        <f>VALUE(TEXT((AR686*$K686/365*'TOX and EXPO INPUTS'!$E$32/'TOX and EXPO INPUTS'!$E$33),"0.00E+00"))</f>
        <v>#DIV/0!</v>
      </c>
      <c r="CS686" s="53" t="s">
        <v>139</v>
      </c>
      <c r="CT686" s="53" t="s">
        <v>139</v>
      </c>
      <c r="CU686" s="53" t="e">
        <f>VALUE(TEXT((AU686*$K686/365*'TOX and EXPO INPUTS'!$E$32/'TOX and EXPO INPUTS'!$E$33),"0.00E+00"))</f>
        <v>#DIV/0!</v>
      </c>
      <c r="CV686" s="53" t="e">
        <f>VALUE(TEXT((AV686*$K686/365*'TOX and EXPO INPUTS'!$E$32/'TOX and EXPO INPUTS'!$E$33),"0.00E+00"))</f>
        <v>#DIV/0!</v>
      </c>
      <c r="CW686" s="53" t="e">
        <f>VALUE(TEXT((AW686*$K686/365*'TOX and EXPO INPUTS'!$E$32/'TOX and EXPO INPUTS'!$E$33),"0.00E+00"))</f>
        <v>#DIV/0!</v>
      </c>
      <c r="CX686" s="53" t="s">
        <v>139</v>
      </c>
      <c r="CY686" s="53" t="s">
        <v>139</v>
      </c>
      <c r="CZ686" s="53" t="e">
        <f>VALUE(TEXT((AZ686*$K686/365*'TOX and EXPO INPUTS'!$E$32/'TOX and EXPO INPUTS'!$E$33),"0.00E+00"))</f>
        <v>#DIV/0!</v>
      </c>
      <c r="DA686" s="53" t="e">
        <f>VALUE(TEXT((BA686*$K686/365*'TOX and EXPO INPUTS'!$E$32/'TOX and EXPO INPUTS'!$E$33),"0.00E+00"))</f>
        <v>#DIV/0!</v>
      </c>
      <c r="DB686" s="53" t="e">
        <f>VALUE(TEXT((BB686*$K686/365*'TOX and EXPO INPUTS'!$E$32/'TOX and EXPO INPUTS'!$E$33),"0.00E+00"))</f>
        <v>#DIV/0!</v>
      </c>
      <c r="DC686" s="53" t="s">
        <v>139</v>
      </c>
      <c r="DD686" s="53" t="s">
        <v>139</v>
      </c>
      <c r="DE686" s="73" t="s">
        <v>139</v>
      </c>
      <c r="DF686" s="110" t="e">
        <f>VALUE(TEXT((BZ686*'TOX and EXPO INPUTS'!$E$22),"0.00E+00"))</f>
        <v>#DIV/0!</v>
      </c>
      <c r="DG686" s="108" t="e">
        <f>VALUE(TEXT((CA686*'TOX and EXPO INPUTS'!$E$22),"0.00E+00"))</f>
        <v>#DIV/0!</v>
      </c>
      <c r="DH686" s="108" t="e">
        <f>VALUE(TEXT((CB686*'TOX and EXPO INPUTS'!$E$22),"0.00E+00"))</f>
        <v>#DIV/0!</v>
      </c>
      <c r="DI686" s="108" t="s">
        <v>139</v>
      </c>
      <c r="DJ686" s="108" t="s">
        <v>139</v>
      </c>
      <c r="DK686" s="108" t="e">
        <f>VALUE(TEXT((CE686*'TOX and EXPO INPUTS'!$E$22),"0.00E+00"))</f>
        <v>#DIV/0!</v>
      </c>
      <c r="DL686" s="108" t="e">
        <f>VALUE(TEXT((CF686*'TOX and EXPO INPUTS'!$E$22),"0.00E+00"))</f>
        <v>#DIV/0!</v>
      </c>
      <c r="DM686" s="108" t="e">
        <f>VALUE(TEXT((CG686*'TOX and EXPO INPUTS'!$E$22),"0.00E+00"))</f>
        <v>#DIV/0!</v>
      </c>
      <c r="DN686" s="108" t="s">
        <v>139</v>
      </c>
      <c r="DO686" s="108" t="s">
        <v>139</v>
      </c>
      <c r="DP686" s="108" t="e">
        <f>VALUE(TEXT((CJ686*'TOX and EXPO INPUTS'!$E$22),"0.00E+00"))</f>
        <v>#DIV/0!</v>
      </c>
      <c r="DQ686" s="108" t="e">
        <f>VALUE(TEXT((CK686*'TOX and EXPO INPUTS'!$E$22),"0.00E+00"))</f>
        <v>#DIV/0!</v>
      </c>
      <c r="DR686" s="108" t="e">
        <f>VALUE(TEXT((CL686*'TOX and EXPO INPUTS'!$E$22),"0.00E+00"))</f>
        <v>#DIV/0!</v>
      </c>
      <c r="DS686" s="108" t="s">
        <v>139</v>
      </c>
      <c r="DT686" s="108" t="s">
        <v>139</v>
      </c>
      <c r="DU686" s="109" t="s">
        <v>139</v>
      </c>
      <c r="DV686" s="110" t="e">
        <f>VALUE(TEXT((CP686*'TOX and EXPO INPUTS'!$E$22),"0.00E+00"))</f>
        <v>#DIV/0!</v>
      </c>
      <c r="DW686" s="108" t="e">
        <f>VALUE(TEXT((CQ686*'TOX and EXPO INPUTS'!$E$22),"0.00E+00"))</f>
        <v>#DIV/0!</v>
      </c>
      <c r="DX686" s="108" t="e">
        <f>VALUE(TEXT((CR686*'TOX and EXPO INPUTS'!$E$22),"0.00E+00"))</f>
        <v>#DIV/0!</v>
      </c>
      <c r="DY686" s="108" t="s">
        <v>139</v>
      </c>
      <c r="DZ686" s="108" t="s">
        <v>139</v>
      </c>
      <c r="EA686" s="108" t="e">
        <f>VALUE(TEXT((CU686*'TOX and EXPO INPUTS'!$E$22),"0.00E+00"))</f>
        <v>#DIV/0!</v>
      </c>
      <c r="EB686" s="108" t="e">
        <f>VALUE(TEXT((CV686*'TOX and EXPO INPUTS'!$E$22),"0.00E+00"))</f>
        <v>#DIV/0!</v>
      </c>
      <c r="EC686" s="108" t="e">
        <f>VALUE(TEXT((CW686*'TOX and EXPO INPUTS'!$E$22),"0.00E+00"))</f>
        <v>#DIV/0!</v>
      </c>
      <c r="ED686" s="108" t="s">
        <v>139</v>
      </c>
      <c r="EE686" s="108" t="s">
        <v>139</v>
      </c>
      <c r="EF686" s="108" t="e">
        <f>VALUE(TEXT((CZ686*'TOX and EXPO INPUTS'!$E$22),"0.00E+00"))</f>
        <v>#DIV/0!</v>
      </c>
      <c r="EG686" s="108" t="e">
        <f>VALUE(TEXT((DA686*'TOX and EXPO INPUTS'!$E$22),"0.00E+00"))</f>
        <v>#DIV/0!</v>
      </c>
      <c r="EH686" s="108" t="e">
        <f>VALUE(TEXT((DB686*'TOX and EXPO INPUTS'!$E$22),"0.00E+00"))</f>
        <v>#DIV/0!</v>
      </c>
      <c r="EI686" s="108" t="s">
        <v>139</v>
      </c>
      <c r="EJ686" s="108" t="s">
        <v>139</v>
      </c>
      <c r="EK686" s="109" t="s">
        <v>139</v>
      </c>
      <c r="EL686" s="56" t="s">
        <v>110</v>
      </c>
      <c r="EM686" s="36" t="s">
        <v>111</v>
      </c>
      <c r="EN686" s="36" t="s">
        <v>190</v>
      </c>
      <c r="EO686" s="57" t="s">
        <v>122</v>
      </c>
    </row>
    <row r="687" spans="1:145" ht="36" x14ac:dyDescent="0.25">
      <c r="A687" s="56" t="s">
        <v>23</v>
      </c>
      <c r="B687" s="36" t="s">
        <v>66</v>
      </c>
      <c r="C687" s="36" t="s">
        <v>25</v>
      </c>
      <c r="D687" s="57" t="s">
        <v>0</v>
      </c>
      <c r="E687" s="61" t="s">
        <v>67</v>
      </c>
      <c r="F687" s="92"/>
      <c r="G687" s="65" t="s">
        <v>145</v>
      </c>
      <c r="H687" s="56"/>
      <c r="I687" s="65" t="s">
        <v>146</v>
      </c>
      <c r="J687" s="100">
        <v>10</v>
      </c>
      <c r="K687" s="100">
        <v>30</v>
      </c>
      <c r="L687" s="70">
        <v>42600</v>
      </c>
      <c r="M687" s="50">
        <v>11700</v>
      </c>
      <c r="N687" s="50">
        <v>10600</v>
      </c>
      <c r="O687" s="53" t="s">
        <v>139</v>
      </c>
      <c r="P687" s="53" t="s">
        <v>139</v>
      </c>
      <c r="Q687" s="66" t="s">
        <v>139</v>
      </c>
      <c r="R687" s="70">
        <v>560</v>
      </c>
      <c r="S687" s="49">
        <v>112</v>
      </c>
      <c r="T687" s="49">
        <v>56</v>
      </c>
      <c r="U687" s="66" t="s">
        <v>139</v>
      </c>
      <c r="V687" s="72">
        <f t="shared" si="646"/>
        <v>0</v>
      </c>
      <c r="W687" s="53">
        <f t="shared" si="646"/>
        <v>0</v>
      </c>
      <c r="X687" s="53">
        <f t="shared" si="646"/>
        <v>0</v>
      </c>
      <c r="Y687" s="53" t="s">
        <v>139</v>
      </c>
      <c r="Z687" s="53" t="s">
        <v>139</v>
      </c>
      <c r="AA687" s="73" t="s">
        <v>139</v>
      </c>
      <c r="AB687" s="72" t="e">
        <f>VALUE(TEXT(((V687*'TOX and EXPO INPUTS'!$E$12)/'TOX and EXPO INPUTS'!$E$27),"0.00E+00"))</f>
        <v>#DIV/0!</v>
      </c>
      <c r="AC687" s="53" t="e">
        <f>VALUE(TEXT(((W687*'TOX and EXPO INPUTS'!$E$12)/'TOX and EXPO INPUTS'!$E$27),"0.00E+00"))</f>
        <v>#DIV/0!</v>
      </c>
      <c r="AD687" s="53" t="e">
        <f>VALUE(TEXT(((X687*'TOX and EXPO INPUTS'!$E$12)/'TOX and EXPO INPUTS'!$E$27),"0.00E+00"))</f>
        <v>#DIV/0!</v>
      </c>
      <c r="AE687" s="53" t="s">
        <v>139</v>
      </c>
      <c r="AF687" s="53" t="s">
        <v>139</v>
      </c>
      <c r="AG687" s="73" t="s">
        <v>139</v>
      </c>
      <c r="AH687" s="72">
        <f t="shared" si="647"/>
        <v>0</v>
      </c>
      <c r="AI687" s="53">
        <f t="shared" si="647"/>
        <v>0</v>
      </c>
      <c r="AJ687" s="53">
        <f t="shared" si="647"/>
        <v>0</v>
      </c>
      <c r="AK687" s="73" t="s">
        <v>139</v>
      </c>
      <c r="AL687" s="72" t="e">
        <f>VALUE(TEXT(((AH687*'TOX and EXPO INPUTS'!$E$20)/'TOX and EXPO INPUTS'!$E$29),"0.00E+00"))</f>
        <v>#DIV/0!</v>
      </c>
      <c r="AM687" s="53" t="e">
        <f>VALUE(TEXT(((AI687*'TOX and EXPO INPUTS'!$E$20)/'TOX and EXPO INPUTS'!$E$29),"0.00E+00"))</f>
        <v>#DIV/0!</v>
      </c>
      <c r="AN687" s="53" t="e">
        <f>VALUE(TEXT(((AJ687*'TOX and EXPO INPUTS'!$E$20)/'TOX and EXPO INPUTS'!$E$29),"0.00E+00"))</f>
        <v>#DIV/0!</v>
      </c>
      <c r="AO687" s="73" t="s">
        <v>139</v>
      </c>
      <c r="AP687" s="72" t="e">
        <f t="shared" si="657"/>
        <v>#DIV/0!</v>
      </c>
      <c r="AQ687" s="53" t="e">
        <f t="shared" si="658"/>
        <v>#DIV/0!</v>
      </c>
      <c r="AR687" s="53" t="e">
        <f t="shared" si="659"/>
        <v>#DIV/0!</v>
      </c>
      <c r="AS687" s="53" t="s">
        <v>139</v>
      </c>
      <c r="AT687" s="53" t="s">
        <v>139</v>
      </c>
      <c r="AU687" s="53" t="e">
        <f t="shared" si="660"/>
        <v>#DIV/0!</v>
      </c>
      <c r="AV687" s="53" t="e">
        <f t="shared" si="661"/>
        <v>#DIV/0!</v>
      </c>
      <c r="AW687" s="53" t="e">
        <f t="shared" si="662"/>
        <v>#DIV/0!</v>
      </c>
      <c r="AX687" s="53" t="s">
        <v>139</v>
      </c>
      <c r="AY687" s="53" t="s">
        <v>139</v>
      </c>
      <c r="AZ687" s="53" t="e">
        <f t="shared" si="663"/>
        <v>#DIV/0!</v>
      </c>
      <c r="BA687" s="53" t="e">
        <f t="shared" si="664"/>
        <v>#DIV/0!</v>
      </c>
      <c r="BB687" s="53" t="e">
        <f t="shared" si="665"/>
        <v>#DIV/0!</v>
      </c>
      <c r="BC687" s="53" t="s">
        <v>139</v>
      </c>
      <c r="BD687" s="53" t="s">
        <v>139</v>
      </c>
      <c r="BE687" s="73" t="s">
        <v>139</v>
      </c>
      <c r="BF687" s="72" t="e">
        <f>VALUE(TEXT((AB687*$J687/365*'TOX and EXPO INPUTS'!$E$32/'TOX and EXPO INPUTS'!$E$33),"0.00E+00"))</f>
        <v>#DIV/0!</v>
      </c>
      <c r="BG687" s="53" t="e">
        <f>VALUE(TEXT((AC687*$J687/365*'TOX and EXPO INPUTS'!$E$32/'TOX and EXPO INPUTS'!$E$33),"0.00E+00"))</f>
        <v>#DIV/0!</v>
      </c>
      <c r="BH687" s="53" t="e">
        <f>VALUE(TEXT((AD687*$J687/365*'TOX and EXPO INPUTS'!$E$32/'TOX and EXPO INPUTS'!$E$33),"0.00E+00"))</f>
        <v>#DIV/0!</v>
      </c>
      <c r="BI687" s="53" t="s">
        <v>139</v>
      </c>
      <c r="BJ687" s="53" t="s">
        <v>139</v>
      </c>
      <c r="BK687" s="73" t="s">
        <v>139</v>
      </c>
      <c r="BL687" s="72" t="e">
        <f>VALUE(TEXT((AB687*$K687/365*'TOX and EXPO INPUTS'!$E$32/'TOX and EXPO INPUTS'!$E$33),"0.00E+00"))</f>
        <v>#DIV/0!</v>
      </c>
      <c r="BM687" s="53" t="e">
        <f>VALUE(TEXT((AC687*$K687/365*'TOX and EXPO INPUTS'!$E$32/'TOX and EXPO INPUTS'!$E$33),"0.00E+00"))</f>
        <v>#DIV/0!</v>
      </c>
      <c r="BN687" s="53" t="e">
        <f>VALUE(TEXT((AD687*$K687/365*'TOX and EXPO INPUTS'!$E$32/'TOX and EXPO INPUTS'!$E$33),"0.00E+00"))</f>
        <v>#DIV/0!</v>
      </c>
      <c r="BO687" s="53" t="s">
        <v>139</v>
      </c>
      <c r="BP687" s="53" t="s">
        <v>139</v>
      </c>
      <c r="BQ687" s="73" t="s">
        <v>139</v>
      </c>
      <c r="BR687" s="72" t="e">
        <f>VALUE(TEXT((AL687*$J687/365*'TOX and EXPO INPUTS'!$E$32/'TOX and EXPO INPUTS'!$E$33),"0.00E+00"))</f>
        <v>#DIV/0!</v>
      </c>
      <c r="BS687" s="53" t="e">
        <f>VALUE(TEXT((AM687*$J687/365*'TOX and EXPO INPUTS'!$E$32/'TOX and EXPO INPUTS'!$E$33),"0.00E+00"))</f>
        <v>#DIV/0!</v>
      </c>
      <c r="BT687" s="53" t="e">
        <f>VALUE(TEXT((AN687*$J687/365*'TOX and EXPO INPUTS'!$E$32/'TOX and EXPO INPUTS'!$E$33),"0.00E+00"))</f>
        <v>#DIV/0!</v>
      </c>
      <c r="BU687" s="73" t="s">
        <v>139</v>
      </c>
      <c r="BV687" s="72" t="e">
        <f>VALUE(TEXT((AL687*$K687/365*'TOX and EXPO INPUTS'!$E$32/'TOX and EXPO INPUTS'!$E$33),"0.00E+00"))</f>
        <v>#DIV/0!</v>
      </c>
      <c r="BW687" s="53" t="e">
        <f>VALUE(TEXT((AM687*$K687/365*'TOX and EXPO INPUTS'!$E$32/'TOX and EXPO INPUTS'!$E$33),"0.00E+00"))</f>
        <v>#DIV/0!</v>
      </c>
      <c r="BX687" s="53" t="e">
        <f>VALUE(TEXT((AN687*$K687/365*'TOX and EXPO INPUTS'!$E$32/'TOX and EXPO INPUTS'!$E$33),"0.00E+00"))</f>
        <v>#DIV/0!</v>
      </c>
      <c r="BY687" s="73" t="s">
        <v>139</v>
      </c>
      <c r="BZ687" s="72" t="e">
        <f>VALUE(TEXT((AP687*$J687/365*'TOX and EXPO INPUTS'!$E$32/'TOX and EXPO INPUTS'!$E$33),"0.00E+00"))</f>
        <v>#DIV/0!</v>
      </c>
      <c r="CA687" s="53" t="e">
        <f>VALUE(TEXT((AQ687*$J687/365*'TOX and EXPO INPUTS'!$E$32/'TOX and EXPO INPUTS'!$E$33),"0.00E+00"))</f>
        <v>#DIV/0!</v>
      </c>
      <c r="CB687" s="53" t="e">
        <f>VALUE(TEXT((AR687*$J687/365*'TOX and EXPO INPUTS'!$E$32/'TOX and EXPO INPUTS'!$E$33),"0.00E+00"))</f>
        <v>#DIV/0!</v>
      </c>
      <c r="CC687" s="53" t="s">
        <v>139</v>
      </c>
      <c r="CD687" s="53" t="s">
        <v>139</v>
      </c>
      <c r="CE687" s="53" t="e">
        <f>VALUE(TEXT((AU687*$J687/365*'TOX and EXPO INPUTS'!$E$32/'TOX and EXPO INPUTS'!$E$33),"0.00E+00"))</f>
        <v>#DIV/0!</v>
      </c>
      <c r="CF687" s="53" t="e">
        <f>VALUE(TEXT((AV687*$J687/365*'TOX and EXPO INPUTS'!$E$32/'TOX and EXPO INPUTS'!$E$33),"0.00E+00"))</f>
        <v>#DIV/0!</v>
      </c>
      <c r="CG687" s="53" t="e">
        <f>VALUE(TEXT((AW687*$J687/365*'TOX and EXPO INPUTS'!$E$32/'TOX and EXPO INPUTS'!$E$33),"0.00E+00"))</f>
        <v>#DIV/0!</v>
      </c>
      <c r="CH687" s="53" t="s">
        <v>139</v>
      </c>
      <c r="CI687" s="53" t="s">
        <v>139</v>
      </c>
      <c r="CJ687" s="53" t="e">
        <f>VALUE(TEXT((AZ687*$J687/365*'TOX and EXPO INPUTS'!$E$32/'TOX and EXPO INPUTS'!$E$33),"0.00E+00"))</f>
        <v>#DIV/0!</v>
      </c>
      <c r="CK687" s="53" t="e">
        <f>VALUE(TEXT((BA687*$J687/365*'TOX and EXPO INPUTS'!$E$32/'TOX and EXPO INPUTS'!$E$33),"0.00E+00"))</f>
        <v>#DIV/0!</v>
      </c>
      <c r="CL687" s="53" t="e">
        <f>VALUE(TEXT((BB687*$J687/365*'TOX and EXPO INPUTS'!$E$32/'TOX and EXPO INPUTS'!$E$33),"0.00E+00"))</f>
        <v>#DIV/0!</v>
      </c>
      <c r="CM687" s="53" t="s">
        <v>139</v>
      </c>
      <c r="CN687" s="53" t="s">
        <v>139</v>
      </c>
      <c r="CO687" s="73" t="s">
        <v>139</v>
      </c>
      <c r="CP687" s="72" t="e">
        <f>VALUE(TEXT((AP687*$K687/365*'TOX and EXPO INPUTS'!$E$32/'TOX and EXPO INPUTS'!$E$33),"0.00E+00"))</f>
        <v>#DIV/0!</v>
      </c>
      <c r="CQ687" s="53" t="e">
        <f>VALUE(TEXT((AQ687*$K687/365*'TOX and EXPO INPUTS'!$E$32/'TOX and EXPO INPUTS'!$E$33),"0.00E+00"))</f>
        <v>#DIV/0!</v>
      </c>
      <c r="CR687" s="53" t="e">
        <f>VALUE(TEXT((AR687*$K687/365*'TOX and EXPO INPUTS'!$E$32/'TOX and EXPO INPUTS'!$E$33),"0.00E+00"))</f>
        <v>#DIV/0!</v>
      </c>
      <c r="CS687" s="53" t="s">
        <v>139</v>
      </c>
      <c r="CT687" s="53" t="s">
        <v>139</v>
      </c>
      <c r="CU687" s="53" t="e">
        <f>VALUE(TEXT((AU687*$K687/365*'TOX and EXPO INPUTS'!$E$32/'TOX and EXPO INPUTS'!$E$33),"0.00E+00"))</f>
        <v>#DIV/0!</v>
      </c>
      <c r="CV687" s="53" t="e">
        <f>VALUE(TEXT((AV687*$K687/365*'TOX and EXPO INPUTS'!$E$32/'TOX and EXPO INPUTS'!$E$33),"0.00E+00"))</f>
        <v>#DIV/0!</v>
      </c>
      <c r="CW687" s="53" t="e">
        <f>VALUE(TEXT((AW687*$K687/365*'TOX and EXPO INPUTS'!$E$32/'TOX and EXPO INPUTS'!$E$33),"0.00E+00"))</f>
        <v>#DIV/0!</v>
      </c>
      <c r="CX687" s="53" t="s">
        <v>139</v>
      </c>
      <c r="CY687" s="53" t="s">
        <v>139</v>
      </c>
      <c r="CZ687" s="53" t="e">
        <f>VALUE(TEXT((AZ687*$K687/365*'TOX and EXPO INPUTS'!$E$32/'TOX and EXPO INPUTS'!$E$33),"0.00E+00"))</f>
        <v>#DIV/0!</v>
      </c>
      <c r="DA687" s="53" t="e">
        <f>VALUE(TEXT((BA687*$K687/365*'TOX and EXPO INPUTS'!$E$32/'TOX and EXPO INPUTS'!$E$33),"0.00E+00"))</f>
        <v>#DIV/0!</v>
      </c>
      <c r="DB687" s="53" t="e">
        <f>VALUE(TEXT((BB687*$K687/365*'TOX and EXPO INPUTS'!$E$32/'TOX and EXPO INPUTS'!$E$33),"0.00E+00"))</f>
        <v>#DIV/0!</v>
      </c>
      <c r="DC687" s="53" t="s">
        <v>139</v>
      </c>
      <c r="DD687" s="53" t="s">
        <v>139</v>
      </c>
      <c r="DE687" s="73" t="s">
        <v>139</v>
      </c>
      <c r="DF687" s="110" t="e">
        <f>VALUE(TEXT((BZ687*'TOX and EXPO INPUTS'!$E$22),"0.00E+00"))</f>
        <v>#DIV/0!</v>
      </c>
      <c r="DG687" s="108" t="e">
        <f>VALUE(TEXT((CA687*'TOX and EXPO INPUTS'!$E$22),"0.00E+00"))</f>
        <v>#DIV/0!</v>
      </c>
      <c r="DH687" s="108" t="e">
        <f>VALUE(TEXT((CB687*'TOX and EXPO INPUTS'!$E$22),"0.00E+00"))</f>
        <v>#DIV/0!</v>
      </c>
      <c r="DI687" s="108" t="s">
        <v>139</v>
      </c>
      <c r="DJ687" s="108" t="s">
        <v>139</v>
      </c>
      <c r="DK687" s="108" t="e">
        <f>VALUE(TEXT((CE687*'TOX and EXPO INPUTS'!$E$22),"0.00E+00"))</f>
        <v>#DIV/0!</v>
      </c>
      <c r="DL687" s="108" t="e">
        <f>VALUE(TEXT((CF687*'TOX and EXPO INPUTS'!$E$22),"0.00E+00"))</f>
        <v>#DIV/0!</v>
      </c>
      <c r="DM687" s="108" t="e">
        <f>VALUE(TEXT((CG687*'TOX and EXPO INPUTS'!$E$22),"0.00E+00"))</f>
        <v>#DIV/0!</v>
      </c>
      <c r="DN687" s="108" t="s">
        <v>139</v>
      </c>
      <c r="DO687" s="108" t="s">
        <v>139</v>
      </c>
      <c r="DP687" s="108" t="e">
        <f>VALUE(TEXT((CJ687*'TOX and EXPO INPUTS'!$E$22),"0.00E+00"))</f>
        <v>#DIV/0!</v>
      </c>
      <c r="DQ687" s="108" t="e">
        <f>VALUE(TEXT((CK687*'TOX and EXPO INPUTS'!$E$22),"0.00E+00"))</f>
        <v>#DIV/0!</v>
      </c>
      <c r="DR687" s="108" t="e">
        <f>VALUE(TEXT((CL687*'TOX and EXPO INPUTS'!$E$22),"0.00E+00"))</f>
        <v>#DIV/0!</v>
      </c>
      <c r="DS687" s="108" t="s">
        <v>139</v>
      </c>
      <c r="DT687" s="108" t="s">
        <v>139</v>
      </c>
      <c r="DU687" s="109" t="s">
        <v>139</v>
      </c>
      <c r="DV687" s="110" t="e">
        <f>VALUE(TEXT((CP687*'TOX and EXPO INPUTS'!$E$22),"0.00E+00"))</f>
        <v>#DIV/0!</v>
      </c>
      <c r="DW687" s="108" t="e">
        <f>VALUE(TEXT((CQ687*'TOX and EXPO INPUTS'!$E$22),"0.00E+00"))</f>
        <v>#DIV/0!</v>
      </c>
      <c r="DX687" s="108" t="e">
        <f>VALUE(TEXT((CR687*'TOX and EXPO INPUTS'!$E$22),"0.00E+00"))</f>
        <v>#DIV/0!</v>
      </c>
      <c r="DY687" s="108" t="s">
        <v>139</v>
      </c>
      <c r="DZ687" s="108" t="s">
        <v>139</v>
      </c>
      <c r="EA687" s="108" t="e">
        <f>VALUE(TEXT((CU687*'TOX and EXPO INPUTS'!$E$22),"0.00E+00"))</f>
        <v>#DIV/0!</v>
      </c>
      <c r="EB687" s="108" t="e">
        <f>VALUE(TEXT((CV687*'TOX and EXPO INPUTS'!$E$22),"0.00E+00"))</f>
        <v>#DIV/0!</v>
      </c>
      <c r="EC687" s="108" t="e">
        <f>VALUE(TEXT((CW687*'TOX and EXPO INPUTS'!$E$22),"0.00E+00"))</f>
        <v>#DIV/0!</v>
      </c>
      <c r="ED687" s="108" t="s">
        <v>139</v>
      </c>
      <c r="EE687" s="108" t="s">
        <v>139</v>
      </c>
      <c r="EF687" s="108" t="e">
        <f>VALUE(TEXT((CZ687*'TOX and EXPO INPUTS'!$E$22),"0.00E+00"))</f>
        <v>#DIV/0!</v>
      </c>
      <c r="EG687" s="108" t="e">
        <f>VALUE(TEXT((DA687*'TOX and EXPO INPUTS'!$E$22),"0.00E+00"))</f>
        <v>#DIV/0!</v>
      </c>
      <c r="EH687" s="108" t="e">
        <f>VALUE(TEXT((DB687*'TOX and EXPO INPUTS'!$E$22),"0.00E+00"))</f>
        <v>#DIV/0!</v>
      </c>
      <c r="EI687" s="108" t="s">
        <v>139</v>
      </c>
      <c r="EJ687" s="108" t="s">
        <v>139</v>
      </c>
      <c r="EK687" s="109" t="s">
        <v>139</v>
      </c>
      <c r="EL687" s="56" t="s">
        <v>110</v>
      </c>
      <c r="EM687" s="36" t="s">
        <v>111</v>
      </c>
      <c r="EN687" s="36" t="s">
        <v>190</v>
      </c>
      <c r="EO687" s="57" t="s">
        <v>122</v>
      </c>
    </row>
    <row r="688" spans="1:145" ht="24" x14ac:dyDescent="0.25">
      <c r="A688" s="56" t="s">
        <v>23</v>
      </c>
      <c r="B688" s="36" t="s">
        <v>66</v>
      </c>
      <c r="C688" s="36" t="s">
        <v>45</v>
      </c>
      <c r="D688" s="57" t="s">
        <v>0</v>
      </c>
      <c r="E688" s="61" t="s">
        <v>40</v>
      </c>
      <c r="F688" s="92"/>
      <c r="G688" s="65" t="s">
        <v>145</v>
      </c>
      <c r="H688" s="56"/>
      <c r="I688" s="65" t="s">
        <v>146</v>
      </c>
      <c r="J688" s="100">
        <v>10</v>
      </c>
      <c r="K688" s="100">
        <v>30</v>
      </c>
      <c r="L688" s="70">
        <v>180000</v>
      </c>
      <c r="M688" s="50">
        <v>24000</v>
      </c>
      <c r="N688" s="50">
        <v>22000</v>
      </c>
      <c r="O688" s="53" t="s">
        <v>139</v>
      </c>
      <c r="P688" s="53" t="s">
        <v>139</v>
      </c>
      <c r="Q688" s="66" t="s">
        <v>139</v>
      </c>
      <c r="R688" s="70">
        <v>280</v>
      </c>
      <c r="S688" s="49">
        <v>56</v>
      </c>
      <c r="T688" s="49">
        <v>28</v>
      </c>
      <c r="U688" s="66" t="s">
        <v>139</v>
      </c>
      <c r="V688" s="72">
        <f t="shared" si="646"/>
        <v>0</v>
      </c>
      <c r="W688" s="53">
        <f t="shared" si="646"/>
        <v>0</v>
      </c>
      <c r="X688" s="53">
        <f t="shared" si="646"/>
        <v>0</v>
      </c>
      <c r="Y688" s="53" t="s">
        <v>139</v>
      </c>
      <c r="Z688" s="53" t="s">
        <v>139</v>
      </c>
      <c r="AA688" s="73" t="s">
        <v>139</v>
      </c>
      <c r="AB688" s="72" t="e">
        <f>VALUE(TEXT(((V688*'TOX and EXPO INPUTS'!$E$12)/'TOX and EXPO INPUTS'!$E$27),"0.00E+00"))</f>
        <v>#DIV/0!</v>
      </c>
      <c r="AC688" s="53" t="e">
        <f>VALUE(TEXT(((W688*'TOX and EXPO INPUTS'!$E$12)/'TOX and EXPO INPUTS'!$E$27),"0.00E+00"))</f>
        <v>#DIV/0!</v>
      </c>
      <c r="AD688" s="53" t="e">
        <f>VALUE(TEXT(((X688*'TOX and EXPO INPUTS'!$E$12)/'TOX and EXPO INPUTS'!$E$27),"0.00E+00"))</f>
        <v>#DIV/0!</v>
      </c>
      <c r="AE688" s="53" t="s">
        <v>139</v>
      </c>
      <c r="AF688" s="53" t="s">
        <v>139</v>
      </c>
      <c r="AG688" s="73" t="s">
        <v>139</v>
      </c>
      <c r="AH688" s="72">
        <f t="shared" si="647"/>
        <v>0</v>
      </c>
      <c r="AI688" s="53">
        <f t="shared" si="647"/>
        <v>0</v>
      </c>
      <c r="AJ688" s="53">
        <f t="shared" si="647"/>
        <v>0</v>
      </c>
      <c r="AK688" s="73" t="s">
        <v>139</v>
      </c>
      <c r="AL688" s="72" t="e">
        <f>VALUE(TEXT(((AH688*'TOX and EXPO INPUTS'!$E$20)/'TOX and EXPO INPUTS'!$E$29),"0.00E+00"))</f>
        <v>#DIV/0!</v>
      </c>
      <c r="AM688" s="53" t="e">
        <f>VALUE(TEXT(((AI688*'TOX and EXPO INPUTS'!$E$20)/'TOX and EXPO INPUTS'!$E$29),"0.00E+00"))</f>
        <v>#DIV/0!</v>
      </c>
      <c r="AN688" s="53" t="e">
        <f>VALUE(TEXT(((AJ688*'TOX and EXPO INPUTS'!$E$20)/'TOX and EXPO INPUTS'!$E$29),"0.00E+00"))</f>
        <v>#DIV/0!</v>
      </c>
      <c r="AO688" s="73" t="s">
        <v>139</v>
      </c>
      <c r="AP688" s="72" t="e">
        <f t="shared" si="657"/>
        <v>#DIV/0!</v>
      </c>
      <c r="AQ688" s="53" t="e">
        <f t="shared" si="658"/>
        <v>#DIV/0!</v>
      </c>
      <c r="AR688" s="53" t="e">
        <f t="shared" si="659"/>
        <v>#DIV/0!</v>
      </c>
      <c r="AS688" s="53" t="s">
        <v>139</v>
      </c>
      <c r="AT688" s="53" t="s">
        <v>139</v>
      </c>
      <c r="AU688" s="53" t="e">
        <f t="shared" si="660"/>
        <v>#DIV/0!</v>
      </c>
      <c r="AV688" s="53" t="e">
        <f t="shared" si="661"/>
        <v>#DIV/0!</v>
      </c>
      <c r="AW688" s="53" t="e">
        <f t="shared" si="662"/>
        <v>#DIV/0!</v>
      </c>
      <c r="AX688" s="53" t="s">
        <v>139</v>
      </c>
      <c r="AY688" s="53" t="s">
        <v>139</v>
      </c>
      <c r="AZ688" s="53" t="e">
        <f t="shared" si="663"/>
        <v>#DIV/0!</v>
      </c>
      <c r="BA688" s="53" t="e">
        <f t="shared" si="664"/>
        <v>#DIV/0!</v>
      </c>
      <c r="BB688" s="53" t="e">
        <f t="shared" si="665"/>
        <v>#DIV/0!</v>
      </c>
      <c r="BC688" s="53" t="s">
        <v>139</v>
      </c>
      <c r="BD688" s="53" t="s">
        <v>139</v>
      </c>
      <c r="BE688" s="73" t="s">
        <v>139</v>
      </c>
      <c r="BF688" s="72" t="e">
        <f>VALUE(TEXT((AB688*$J688/365*'TOX and EXPO INPUTS'!$E$32/'TOX and EXPO INPUTS'!$E$33),"0.00E+00"))</f>
        <v>#DIV/0!</v>
      </c>
      <c r="BG688" s="53" t="e">
        <f>VALUE(TEXT((AC688*$J688/365*'TOX and EXPO INPUTS'!$E$32/'TOX and EXPO INPUTS'!$E$33),"0.00E+00"))</f>
        <v>#DIV/0!</v>
      </c>
      <c r="BH688" s="53" t="e">
        <f>VALUE(TEXT((AD688*$J688/365*'TOX and EXPO INPUTS'!$E$32/'TOX and EXPO INPUTS'!$E$33),"0.00E+00"))</f>
        <v>#DIV/0!</v>
      </c>
      <c r="BI688" s="53" t="s">
        <v>139</v>
      </c>
      <c r="BJ688" s="53" t="s">
        <v>139</v>
      </c>
      <c r="BK688" s="73" t="s">
        <v>139</v>
      </c>
      <c r="BL688" s="72" t="e">
        <f>VALUE(TEXT((AB688*$K688/365*'TOX and EXPO INPUTS'!$E$32/'TOX and EXPO INPUTS'!$E$33),"0.00E+00"))</f>
        <v>#DIV/0!</v>
      </c>
      <c r="BM688" s="53" t="e">
        <f>VALUE(TEXT((AC688*$K688/365*'TOX and EXPO INPUTS'!$E$32/'TOX and EXPO INPUTS'!$E$33),"0.00E+00"))</f>
        <v>#DIV/0!</v>
      </c>
      <c r="BN688" s="53" t="e">
        <f>VALUE(TEXT((AD688*$K688/365*'TOX and EXPO INPUTS'!$E$32/'TOX and EXPO INPUTS'!$E$33),"0.00E+00"))</f>
        <v>#DIV/0!</v>
      </c>
      <c r="BO688" s="53" t="s">
        <v>139</v>
      </c>
      <c r="BP688" s="53" t="s">
        <v>139</v>
      </c>
      <c r="BQ688" s="73" t="s">
        <v>139</v>
      </c>
      <c r="BR688" s="72" t="e">
        <f>VALUE(TEXT((AL688*$J688/365*'TOX and EXPO INPUTS'!$E$32/'TOX and EXPO INPUTS'!$E$33),"0.00E+00"))</f>
        <v>#DIV/0!</v>
      </c>
      <c r="BS688" s="53" t="e">
        <f>VALUE(TEXT((AM688*$J688/365*'TOX and EXPO INPUTS'!$E$32/'TOX and EXPO INPUTS'!$E$33),"0.00E+00"))</f>
        <v>#DIV/0!</v>
      </c>
      <c r="BT688" s="53" t="e">
        <f>VALUE(TEXT((AN688*$J688/365*'TOX and EXPO INPUTS'!$E$32/'TOX and EXPO INPUTS'!$E$33),"0.00E+00"))</f>
        <v>#DIV/0!</v>
      </c>
      <c r="BU688" s="73" t="s">
        <v>139</v>
      </c>
      <c r="BV688" s="72" t="e">
        <f>VALUE(TEXT((AL688*$K688/365*'TOX and EXPO INPUTS'!$E$32/'TOX and EXPO INPUTS'!$E$33),"0.00E+00"))</f>
        <v>#DIV/0!</v>
      </c>
      <c r="BW688" s="53" t="e">
        <f>VALUE(TEXT((AM688*$K688/365*'TOX and EXPO INPUTS'!$E$32/'TOX and EXPO INPUTS'!$E$33),"0.00E+00"))</f>
        <v>#DIV/0!</v>
      </c>
      <c r="BX688" s="53" t="e">
        <f>VALUE(TEXT((AN688*$K688/365*'TOX and EXPO INPUTS'!$E$32/'TOX and EXPO INPUTS'!$E$33),"0.00E+00"))</f>
        <v>#DIV/0!</v>
      </c>
      <c r="BY688" s="73" t="s">
        <v>139</v>
      </c>
      <c r="BZ688" s="72" t="e">
        <f>VALUE(TEXT((AP688*$J688/365*'TOX and EXPO INPUTS'!$E$32/'TOX and EXPO INPUTS'!$E$33),"0.00E+00"))</f>
        <v>#DIV/0!</v>
      </c>
      <c r="CA688" s="53" t="e">
        <f>VALUE(TEXT((AQ688*$J688/365*'TOX and EXPO INPUTS'!$E$32/'TOX and EXPO INPUTS'!$E$33),"0.00E+00"))</f>
        <v>#DIV/0!</v>
      </c>
      <c r="CB688" s="53" t="e">
        <f>VALUE(TEXT((AR688*$J688/365*'TOX and EXPO INPUTS'!$E$32/'TOX and EXPO INPUTS'!$E$33),"0.00E+00"))</f>
        <v>#DIV/0!</v>
      </c>
      <c r="CC688" s="53" t="s">
        <v>139</v>
      </c>
      <c r="CD688" s="53" t="s">
        <v>139</v>
      </c>
      <c r="CE688" s="53" t="e">
        <f>VALUE(TEXT((AU688*$J688/365*'TOX and EXPO INPUTS'!$E$32/'TOX and EXPO INPUTS'!$E$33),"0.00E+00"))</f>
        <v>#DIV/0!</v>
      </c>
      <c r="CF688" s="53" t="e">
        <f>VALUE(TEXT((AV688*$J688/365*'TOX and EXPO INPUTS'!$E$32/'TOX and EXPO INPUTS'!$E$33),"0.00E+00"))</f>
        <v>#DIV/0!</v>
      </c>
      <c r="CG688" s="53" t="e">
        <f>VALUE(TEXT((AW688*$J688/365*'TOX and EXPO INPUTS'!$E$32/'TOX and EXPO INPUTS'!$E$33),"0.00E+00"))</f>
        <v>#DIV/0!</v>
      </c>
      <c r="CH688" s="53" t="s">
        <v>139</v>
      </c>
      <c r="CI688" s="53" t="s">
        <v>139</v>
      </c>
      <c r="CJ688" s="53" t="e">
        <f>VALUE(TEXT((AZ688*$J688/365*'TOX and EXPO INPUTS'!$E$32/'TOX and EXPO INPUTS'!$E$33),"0.00E+00"))</f>
        <v>#DIV/0!</v>
      </c>
      <c r="CK688" s="53" t="e">
        <f>VALUE(TEXT((BA688*$J688/365*'TOX and EXPO INPUTS'!$E$32/'TOX and EXPO INPUTS'!$E$33),"0.00E+00"))</f>
        <v>#DIV/0!</v>
      </c>
      <c r="CL688" s="53" t="e">
        <f>VALUE(TEXT((BB688*$J688/365*'TOX and EXPO INPUTS'!$E$32/'TOX and EXPO INPUTS'!$E$33),"0.00E+00"))</f>
        <v>#DIV/0!</v>
      </c>
      <c r="CM688" s="53" t="s">
        <v>139</v>
      </c>
      <c r="CN688" s="53" t="s">
        <v>139</v>
      </c>
      <c r="CO688" s="73" t="s">
        <v>139</v>
      </c>
      <c r="CP688" s="72" t="e">
        <f>VALUE(TEXT((AP688*$K688/365*'TOX and EXPO INPUTS'!$E$32/'TOX and EXPO INPUTS'!$E$33),"0.00E+00"))</f>
        <v>#DIV/0!</v>
      </c>
      <c r="CQ688" s="53" t="e">
        <f>VALUE(TEXT((AQ688*$K688/365*'TOX and EXPO INPUTS'!$E$32/'TOX and EXPO INPUTS'!$E$33),"0.00E+00"))</f>
        <v>#DIV/0!</v>
      </c>
      <c r="CR688" s="53" t="e">
        <f>VALUE(TEXT((AR688*$K688/365*'TOX and EXPO INPUTS'!$E$32/'TOX and EXPO INPUTS'!$E$33),"0.00E+00"))</f>
        <v>#DIV/0!</v>
      </c>
      <c r="CS688" s="53" t="s">
        <v>139</v>
      </c>
      <c r="CT688" s="53" t="s">
        <v>139</v>
      </c>
      <c r="CU688" s="53" t="e">
        <f>VALUE(TEXT((AU688*$K688/365*'TOX and EXPO INPUTS'!$E$32/'TOX and EXPO INPUTS'!$E$33),"0.00E+00"))</f>
        <v>#DIV/0!</v>
      </c>
      <c r="CV688" s="53" t="e">
        <f>VALUE(TEXT((AV688*$K688/365*'TOX and EXPO INPUTS'!$E$32/'TOX and EXPO INPUTS'!$E$33),"0.00E+00"))</f>
        <v>#DIV/0!</v>
      </c>
      <c r="CW688" s="53" t="e">
        <f>VALUE(TEXT((AW688*$K688/365*'TOX and EXPO INPUTS'!$E$32/'TOX and EXPO INPUTS'!$E$33),"0.00E+00"))</f>
        <v>#DIV/0!</v>
      </c>
      <c r="CX688" s="53" t="s">
        <v>139</v>
      </c>
      <c r="CY688" s="53" t="s">
        <v>139</v>
      </c>
      <c r="CZ688" s="53" t="e">
        <f>VALUE(TEXT((AZ688*$K688/365*'TOX and EXPO INPUTS'!$E$32/'TOX and EXPO INPUTS'!$E$33),"0.00E+00"))</f>
        <v>#DIV/0!</v>
      </c>
      <c r="DA688" s="53" t="e">
        <f>VALUE(TEXT((BA688*$K688/365*'TOX and EXPO INPUTS'!$E$32/'TOX and EXPO INPUTS'!$E$33),"0.00E+00"))</f>
        <v>#DIV/0!</v>
      </c>
      <c r="DB688" s="53" t="e">
        <f>VALUE(TEXT((BB688*$K688/365*'TOX and EXPO INPUTS'!$E$32/'TOX and EXPO INPUTS'!$E$33),"0.00E+00"))</f>
        <v>#DIV/0!</v>
      </c>
      <c r="DC688" s="53" t="s">
        <v>139</v>
      </c>
      <c r="DD688" s="53" t="s">
        <v>139</v>
      </c>
      <c r="DE688" s="73" t="s">
        <v>139</v>
      </c>
      <c r="DF688" s="110" t="e">
        <f>VALUE(TEXT((BZ688*'TOX and EXPO INPUTS'!$E$22),"0.00E+00"))</f>
        <v>#DIV/0!</v>
      </c>
      <c r="DG688" s="108" t="e">
        <f>VALUE(TEXT((CA688*'TOX and EXPO INPUTS'!$E$22),"0.00E+00"))</f>
        <v>#DIV/0!</v>
      </c>
      <c r="DH688" s="108" t="e">
        <f>VALUE(TEXT((CB688*'TOX and EXPO INPUTS'!$E$22),"0.00E+00"))</f>
        <v>#DIV/0!</v>
      </c>
      <c r="DI688" s="108" t="s">
        <v>139</v>
      </c>
      <c r="DJ688" s="108" t="s">
        <v>139</v>
      </c>
      <c r="DK688" s="108" t="e">
        <f>VALUE(TEXT((CE688*'TOX and EXPO INPUTS'!$E$22),"0.00E+00"))</f>
        <v>#DIV/0!</v>
      </c>
      <c r="DL688" s="108" t="e">
        <f>VALUE(TEXT((CF688*'TOX and EXPO INPUTS'!$E$22),"0.00E+00"))</f>
        <v>#DIV/0!</v>
      </c>
      <c r="DM688" s="108" t="e">
        <f>VALUE(TEXT((CG688*'TOX and EXPO INPUTS'!$E$22),"0.00E+00"))</f>
        <v>#DIV/0!</v>
      </c>
      <c r="DN688" s="108" t="s">
        <v>139</v>
      </c>
      <c r="DO688" s="108" t="s">
        <v>139</v>
      </c>
      <c r="DP688" s="108" t="e">
        <f>VALUE(TEXT((CJ688*'TOX and EXPO INPUTS'!$E$22),"0.00E+00"))</f>
        <v>#DIV/0!</v>
      </c>
      <c r="DQ688" s="108" t="e">
        <f>VALUE(TEXT((CK688*'TOX and EXPO INPUTS'!$E$22),"0.00E+00"))</f>
        <v>#DIV/0!</v>
      </c>
      <c r="DR688" s="108" t="e">
        <f>VALUE(TEXT((CL688*'TOX and EXPO INPUTS'!$E$22),"0.00E+00"))</f>
        <v>#DIV/0!</v>
      </c>
      <c r="DS688" s="108" t="s">
        <v>139</v>
      </c>
      <c r="DT688" s="108" t="s">
        <v>139</v>
      </c>
      <c r="DU688" s="109" t="s">
        <v>139</v>
      </c>
      <c r="DV688" s="110" t="e">
        <f>VALUE(TEXT((CP688*'TOX and EXPO INPUTS'!$E$22),"0.00E+00"))</f>
        <v>#DIV/0!</v>
      </c>
      <c r="DW688" s="108" t="e">
        <f>VALUE(TEXT((CQ688*'TOX and EXPO INPUTS'!$E$22),"0.00E+00"))</f>
        <v>#DIV/0!</v>
      </c>
      <c r="DX688" s="108" t="e">
        <f>VALUE(TEXT((CR688*'TOX and EXPO INPUTS'!$E$22),"0.00E+00"))</f>
        <v>#DIV/0!</v>
      </c>
      <c r="DY688" s="108" t="s">
        <v>139</v>
      </c>
      <c r="DZ688" s="108" t="s">
        <v>139</v>
      </c>
      <c r="EA688" s="108" t="e">
        <f>VALUE(TEXT((CU688*'TOX and EXPO INPUTS'!$E$22),"0.00E+00"))</f>
        <v>#DIV/0!</v>
      </c>
      <c r="EB688" s="108" t="e">
        <f>VALUE(TEXT((CV688*'TOX and EXPO INPUTS'!$E$22),"0.00E+00"))</f>
        <v>#DIV/0!</v>
      </c>
      <c r="EC688" s="108" t="e">
        <f>VALUE(TEXT((CW688*'TOX and EXPO INPUTS'!$E$22),"0.00E+00"))</f>
        <v>#DIV/0!</v>
      </c>
      <c r="ED688" s="108" t="s">
        <v>139</v>
      </c>
      <c r="EE688" s="108" t="s">
        <v>139</v>
      </c>
      <c r="EF688" s="108" t="e">
        <f>VALUE(TEXT((CZ688*'TOX and EXPO INPUTS'!$E$22),"0.00E+00"))</f>
        <v>#DIV/0!</v>
      </c>
      <c r="EG688" s="108" t="e">
        <f>VALUE(TEXT((DA688*'TOX and EXPO INPUTS'!$E$22),"0.00E+00"))</f>
        <v>#DIV/0!</v>
      </c>
      <c r="EH688" s="108" t="e">
        <f>VALUE(TEXT((DB688*'TOX and EXPO INPUTS'!$E$22),"0.00E+00"))</f>
        <v>#DIV/0!</v>
      </c>
      <c r="EI688" s="108" t="s">
        <v>139</v>
      </c>
      <c r="EJ688" s="108" t="s">
        <v>139</v>
      </c>
      <c r="EK688" s="109" t="s">
        <v>139</v>
      </c>
      <c r="EL688" s="56" t="s">
        <v>77</v>
      </c>
      <c r="EM688" s="36" t="s">
        <v>70</v>
      </c>
      <c r="EN688" s="36" t="s">
        <v>189</v>
      </c>
      <c r="EO688" s="57" t="s">
        <v>70</v>
      </c>
    </row>
    <row r="689" spans="1:145" ht="24" x14ac:dyDescent="0.25">
      <c r="A689" s="56" t="s">
        <v>23</v>
      </c>
      <c r="B689" s="36" t="s">
        <v>66</v>
      </c>
      <c r="C689" s="36" t="s">
        <v>45</v>
      </c>
      <c r="D689" s="57" t="s">
        <v>0</v>
      </c>
      <c r="E689" s="61" t="s">
        <v>67</v>
      </c>
      <c r="F689" s="92"/>
      <c r="G689" s="65" t="s">
        <v>145</v>
      </c>
      <c r="H689" s="56"/>
      <c r="I689" s="65" t="s">
        <v>146</v>
      </c>
      <c r="J689" s="100">
        <v>10</v>
      </c>
      <c r="K689" s="100">
        <v>30</v>
      </c>
      <c r="L689" s="70">
        <v>180000</v>
      </c>
      <c r="M689" s="50">
        <v>24000</v>
      </c>
      <c r="N689" s="50">
        <v>22000</v>
      </c>
      <c r="O689" s="53" t="s">
        <v>139</v>
      </c>
      <c r="P689" s="53" t="s">
        <v>139</v>
      </c>
      <c r="Q689" s="66" t="s">
        <v>139</v>
      </c>
      <c r="R689" s="70">
        <v>280</v>
      </c>
      <c r="S689" s="49">
        <v>56</v>
      </c>
      <c r="T689" s="49">
        <v>28</v>
      </c>
      <c r="U689" s="66" t="s">
        <v>139</v>
      </c>
      <c r="V689" s="72">
        <f t="shared" si="646"/>
        <v>0</v>
      </c>
      <c r="W689" s="53">
        <f t="shared" si="646"/>
        <v>0</v>
      </c>
      <c r="X689" s="53">
        <f t="shared" si="646"/>
        <v>0</v>
      </c>
      <c r="Y689" s="53" t="s">
        <v>139</v>
      </c>
      <c r="Z689" s="53" t="s">
        <v>139</v>
      </c>
      <c r="AA689" s="73" t="s">
        <v>139</v>
      </c>
      <c r="AB689" s="72" t="e">
        <f>VALUE(TEXT(((V689*'TOX and EXPO INPUTS'!$E$12)/'TOX and EXPO INPUTS'!$E$27),"0.00E+00"))</f>
        <v>#DIV/0!</v>
      </c>
      <c r="AC689" s="53" t="e">
        <f>VALUE(TEXT(((W689*'TOX and EXPO INPUTS'!$E$12)/'TOX and EXPO INPUTS'!$E$27),"0.00E+00"))</f>
        <v>#DIV/0!</v>
      </c>
      <c r="AD689" s="53" t="e">
        <f>VALUE(TEXT(((X689*'TOX and EXPO INPUTS'!$E$12)/'TOX and EXPO INPUTS'!$E$27),"0.00E+00"))</f>
        <v>#DIV/0!</v>
      </c>
      <c r="AE689" s="53" t="s">
        <v>139</v>
      </c>
      <c r="AF689" s="53" t="s">
        <v>139</v>
      </c>
      <c r="AG689" s="73" t="s">
        <v>139</v>
      </c>
      <c r="AH689" s="72">
        <f t="shared" si="647"/>
        <v>0</v>
      </c>
      <c r="AI689" s="53">
        <f t="shared" si="647"/>
        <v>0</v>
      </c>
      <c r="AJ689" s="53">
        <f t="shared" si="647"/>
        <v>0</v>
      </c>
      <c r="AK689" s="73" t="s">
        <v>139</v>
      </c>
      <c r="AL689" s="72" t="e">
        <f>VALUE(TEXT(((AH689*'TOX and EXPO INPUTS'!$E$20)/'TOX and EXPO INPUTS'!$E$29),"0.00E+00"))</f>
        <v>#DIV/0!</v>
      </c>
      <c r="AM689" s="53" t="e">
        <f>VALUE(TEXT(((AI689*'TOX and EXPO INPUTS'!$E$20)/'TOX and EXPO INPUTS'!$E$29),"0.00E+00"))</f>
        <v>#DIV/0!</v>
      </c>
      <c r="AN689" s="53" t="e">
        <f>VALUE(TEXT(((AJ689*'TOX and EXPO INPUTS'!$E$20)/'TOX and EXPO INPUTS'!$E$29),"0.00E+00"))</f>
        <v>#DIV/0!</v>
      </c>
      <c r="AO689" s="73" t="s">
        <v>139</v>
      </c>
      <c r="AP689" s="72" t="e">
        <f t="shared" si="657"/>
        <v>#DIV/0!</v>
      </c>
      <c r="AQ689" s="53" t="e">
        <f t="shared" si="658"/>
        <v>#DIV/0!</v>
      </c>
      <c r="AR689" s="53" t="e">
        <f t="shared" si="659"/>
        <v>#DIV/0!</v>
      </c>
      <c r="AS689" s="53" t="s">
        <v>139</v>
      </c>
      <c r="AT689" s="53" t="s">
        <v>139</v>
      </c>
      <c r="AU689" s="53" t="e">
        <f t="shared" si="660"/>
        <v>#DIV/0!</v>
      </c>
      <c r="AV689" s="53" t="e">
        <f t="shared" si="661"/>
        <v>#DIV/0!</v>
      </c>
      <c r="AW689" s="53" t="e">
        <f t="shared" si="662"/>
        <v>#DIV/0!</v>
      </c>
      <c r="AX689" s="53" t="s">
        <v>139</v>
      </c>
      <c r="AY689" s="53" t="s">
        <v>139</v>
      </c>
      <c r="AZ689" s="53" t="e">
        <f t="shared" si="663"/>
        <v>#DIV/0!</v>
      </c>
      <c r="BA689" s="53" t="e">
        <f t="shared" si="664"/>
        <v>#DIV/0!</v>
      </c>
      <c r="BB689" s="53" t="e">
        <f t="shared" si="665"/>
        <v>#DIV/0!</v>
      </c>
      <c r="BC689" s="53" t="s">
        <v>139</v>
      </c>
      <c r="BD689" s="53" t="s">
        <v>139</v>
      </c>
      <c r="BE689" s="73" t="s">
        <v>139</v>
      </c>
      <c r="BF689" s="72" t="e">
        <f>VALUE(TEXT((AB689*$J689/365*'TOX and EXPO INPUTS'!$E$32/'TOX and EXPO INPUTS'!$E$33),"0.00E+00"))</f>
        <v>#DIV/0!</v>
      </c>
      <c r="BG689" s="53" t="e">
        <f>VALUE(TEXT((AC689*$J689/365*'TOX and EXPO INPUTS'!$E$32/'TOX and EXPO INPUTS'!$E$33),"0.00E+00"))</f>
        <v>#DIV/0!</v>
      </c>
      <c r="BH689" s="53" t="e">
        <f>VALUE(TEXT((AD689*$J689/365*'TOX and EXPO INPUTS'!$E$32/'TOX and EXPO INPUTS'!$E$33),"0.00E+00"))</f>
        <v>#DIV/0!</v>
      </c>
      <c r="BI689" s="53" t="s">
        <v>139</v>
      </c>
      <c r="BJ689" s="53" t="s">
        <v>139</v>
      </c>
      <c r="BK689" s="73" t="s">
        <v>139</v>
      </c>
      <c r="BL689" s="72" t="e">
        <f>VALUE(TEXT((AB689*$K689/365*'TOX and EXPO INPUTS'!$E$32/'TOX and EXPO INPUTS'!$E$33),"0.00E+00"))</f>
        <v>#DIV/0!</v>
      </c>
      <c r="BM689" s="53" t="e">
        <f>VALUE(TEXT((AC689*$K689/365*'TOX and EXPO INPUTS'!$E$32/'TOX and EXPO INPUTS'!$E$33),"0.00E+00"))</f>
        <v>#DIV/0!</v>
      </c>
      <c r="BN689" s="53" t="e">
        <f>VALUE(TEXT((AD689*$K689/365*'TOX and EXPO INPUTS'!$E$32/'TOX and EXPO INPUTS'!$E$33),"0.00E+00"))</f>
        <v>#DIV/0!</v>
      </c>
      <c r="BO689" s="53" t="s">
        <v>139</v>
      </c>
      <c r="BP689" s="53" t="s">
        <v>139</v>
      </c>
      <c r="BQ689" s="73" t="s">
        <v>139</v>
      </c>
      <c r="BR689" s="72" t="e">
        <f>VALUE(TEXT((AL689*$J689/365*'TOX and EXPO INPUTS'!$E$32/'TOX and EXPO INPUTS'!$E$33),"0.00E+00"))</f>
        <v>#DIV/0!</v>
      </c>
      <c r="BS689" s="53" t="e">
        <f>VALUE(TEXT((AM689*$J689/365*'TOX and EXPO INPUTS'!$E$32/'TOX and EXPO INPUTS'!$E$33),"0.00E+00"))</f>
        <v>#DIV/0!</v>
      </c>
      <c r="BT689" s="53" t="e">
        <f>VALUE(TEXT((AN689*$J689/365*'TOX and EXPO INPUTS'!$E$32/'TOX and EXPO INPUTS'!$E$33),"0.00E+00"))</f>
        <v>#DIV/0!</v>
      </c>
      <c r="BU689" s="73" t="s">
        <v>139</v>
      </c>
      <c r="BV689" s="72" t="e">
        <f>VALUE(TEXT((AL689*$K689/365*'TOX and EXPO INPUTS'!$E$32/'TOX and EXPO INPUTS'!$E$33),"0.00E+00"))</f>
        <v>#DIV/0!</v>
      </c>
      <c r="BW689" s="53" t="e">
        <f>VALUE(TEXT((AM689*$K689/365*'TOX and EXPO INPUTS'!$E$32/'TOX and EXPO INPUTS'!$E$33),"0.00E+00"))</f>
        <v>#DIV/0!</v>
      </c>
      <c r="BX689" s="53" t="e">
        <f>VALUE(TEXT((AN689*$K689/365*'TOX and EXPO INPUTS'!$E$32/'TOX and EXPO INPUTS'!$E$33),"0.00E+00"))</f>
        <v>#DIV/0!</v>
      </c>
      <c r="BY689" s="73" t="s">
        <v>139</v>
      </c>
      <c r="BZ689" s="72" t="e">
        <f>VALUE(TEXT((AP689*$J689/365*'TOX and EXPO INPUTS'!$E$32/'TOX and EXPO INPUTS'!$E$33),"0.00E+00"))</f>
        <v>#DIV/0!</v>
      </c>
      <c r="CA689" s="53" t="e">
        <f>VALUE(TEXT((AQ689*$J689/365*'TOX and EXPO INPUTS'!$E$32/'TOX and EXPO INPUTS'!$E$33),"0.00E+00"))</f>
        <v>#DIV/0!</v>
      </c>
      <c r="CB689" s="53" t="e">
        <f>VALUE(TEXT((AR689*$J689/365*'TOX and EXPO INPUTS'!$E$32/'TOX and EXPO INPUTS'!$E$33),"0.00E+00"))</f>
        <v>#DIV/0!</v>
      </c>
      <c r="CC689" s="53" t="s">
        <v>139</v>
      </c>
      <c r="CD689" s="53" t="s">
        <v>139</v>
      </c>
      <c r="CE689" s="53" t="e">
        <f>VALUE(TEXT((AU689*$J689/365*'TOX and EXPO INPUTS'!$E$32/'TOX and EXPO INPUTS'!$E$33),"0.00E+00"))</f>
        <v>#DIV/0!</v>
      </c>
      <c r="CF689" s="53" t="e">
        <f>VALUE(TEXT((AV689*$J689/365*'TOX and EXPO INPUTS'!$E$32/'TOX and EXPO INPUTS'!$E$33),"0.00E+00"))</f>
        <v>#DIV/0!</v>
      </c>
      <c r="CG689" s="53" t="e">
        <f>VALUE(TEXT((AW689*$J689/365*'TOX and EXPO INPUTS'!$E$32/'TOX and EXPO INPUTS'!$E$33),"0.00E+00"))</f>
        <v>#DIV/0!</v>
      </c>
      <c r="CH689" s="53" t="s">
        <v>139</v>
      </c>
      <c r="CI689" s="53" t="s">
        <v>139</v>
      </c>
      <c r="CJ689" s="53" t="e">
        <f>VALUE(TEXT((AZ689*$J689/365*'TOX and EXPO INPUTS'!$E$32/'TOX and EXPO INPUTS'!$E$33),"0.00E+00"))</f>
        <v>#DIV/0!</v>
      </c>
      <c r="CK689" s="53" t="e">
        <f>VALUE(TEXT((BA689*$J689/365*'TOX and EXPO INPUTS'!$E$32/'TOX and EXPO INPUTS'!$E$33),"0.00E+00"))</f>
        <v>#DIV/0!</v>
      </c>
      <c r="CL689" s="53" t="e">
        <f>VALUE(TEXT((BB689*$J689/365*'TOX and EXPO INPUTS'!$E$32/'TOX and EXPO INPUTS'!$E$33),"0.00E+00"))</f>
        <v>#DIV/0!</v>
      </c>
      <c r="CM689" s="53" t="s">
        <v>139</v>
      </c>
      <c r="CN689" s="53" t="s">
        <v>139</v>
      </c>
      <c r="CO689" s="73" t="s">
        <v>139</v>
      </c>
      <c r="CP689" s="72" t="e">
        <f>VALUE(TEXT((AP689*$K689/365*'TOX and EXPO INPUTS'!$E$32/'TOX and EXPO INPUTS'!$E$33),"0.00E+00"))</f>
        <v>#DIV/0!</v>
      </c>
      <c r="CQ689" s="53" t="e">
        <f>VALUE(TEXT((AQ689*$K689/365*'TOX and EXPO INPUTS'!$E$32/'TOX and EXPO INPUTS'!$E$33),"0.00E+00"))</f>
        <v>#DIV/0!</v>
      </c>
      <c r="CR689" s="53" t="e">
        <f>VALUE(TEXT((AR689*$K689/365*'TOX and EXPO INPUTS'!$E$32/'TOX and EXPO INPUTS'!$E$33),"0.00E+00"))</f>
        <v>#DIV/0!</v>
      </c>
      <c r="CS689" s="53" t="s">
        <v>139</v>
      </c>
      <c r="CT689" s="53" t="s">
        <v>139</v>
      </c>
      <c r="CU689" s="53" t="e">
        <f>VALUE(TEXT((AU689*$K689/365*'TOX and EXPO INPUTS'!$E$32/'TOX and EXPO INPUTS'!$E$33),"0.00E+00"))</f>
        <v>#DIV/0!</v>
      </c>
      <c r="CV689" s="53" t="e">
        <f>VALUE(TEXT((AV689*$K689/365*'TOX and EXPO INPUTS'!$E$32/'TOX and EXPO INPUTS'!$E$33),"0.00E+00"))</f>
        <v>#DIV/0!</v>
      </c>
      <c r="CW689" s="53" t="e">
        <f>VALUE(TEXT((AW689*$K689/365*'TOX and EXPO INPUTS'!$E$32/'TOX and EXPO INPUTS'!$E$33),"0.00E+00"))</f>
        <v>#DIV/0!</v>
      </c>
      <c r="CX689" s="53" t="s">
        <v>139</v>
      </c>
      <c r="CY689" s="53" t="s">
        <v>139</v>
      </c>
      <c r="CZ689" s="53" t="e">
        <f>VALUE(TEXT((AZ689*$K689/365*'TOX and EXPO INPUTS'!$E$32/'TOX and EXPO INPUTS'!$E$33),"0.00E+00"))</f>
        <v>#DIV/0!</v>
      </c>
      <c r="DA689" s="53" t="e">
        <f>VALUE(TEXT((BA689*$K689/365*'TOX and EXPO INPUTS'!$E$32/'TOX and EXPO INPUTS'!$E$33),"0.00E+00"))</f>
        <v>#DIV/0!</v>
      </c>
      <c r="DB689" s="53" t="e">
        <f>VALUE(TEXT((BB689*$K689/365*'TOX and EXPO INPUTS'!$E$32/'TOX and EXPO INPUTS'!$E$33),"0.00E+00"))</f>
        <v>#DIV/0!</v>
      </c>
      <c r="DC689" s="53" t="s">
        <v>139</v>
      </c>
      <c r="DD689" s="53" t="s">
        <v>139</v>
      </c>
      <c r="DE689" s="73" t="s">
        <v>139</v>
      </c>
      <c r="DF689" s="110" t="e">
        <f>VALUE(TEXT((BZ689*'TOX and EXPO INPUTS'!$E$22),"0.00E+00"))</f>
        <v>#DIV/0!</v>
      </c>
      <c r="DG689" s="108" t="e">
        <f>VALUE(TEXT((CA689*'TOX and EXPO INPUTS'!$E$22),"0.00E+00"))</f>
        <v>#DIV/0!</v>
      </c>
      <c r="DH689" s="108" t="e">
        <f>VALUE(TEXT((CB689*'TOX and EXPO INPUTS'!$E$22),"0.00E+00"))</f>
        <v>#DIV/0!</v>
      </c>
      <c r="DI689" s="108" t="s">
        <v>139</v>
      </c>
      <c r="DJ689" s="108" t="s">
        <v>139</v>
      </c>
      <c r="DK689" s="108" t="e">
        <f>VALUE(TEXT((CE689*'TOX and EXPO INPUTS'!$E$22),"0.00E+00"))</f>
        <v>#DIV/0!</v>
      </c>
      <c r="DL689" s="108" t="e">
        <f>VALUE(TEXT((CF689*'TOX and EXPO INPUTS'!$E$22),"0.00E+00"))</f>
        <v>#DIV/0!</v>
      </c>
      <c r="DM689" s="108" t="e">
        <f>VALUE(TEXT((CG689*'TOX and EXPO INPUTS'!$E$22),"0.00E+00"))</f>
        <v>#DIV/0!</v>
      </c>
      <c r="DN689" s="108" t="s">
        <v>139</v>
      </c>
      <c r="DO689" s="108" t="s">
        <v>139</v>
      </c>
      <c r="DP689" s="108" t="e">
        <f>VALUE(TEXT((CJ689*'TOX and EXPO INPUTS'!$E$22),"0.00E+00"))</f>
        <v>#DIV/0!</v>
      </c>
      <c r="DQ689" s="108" t="e">
        <f>VALUE(TEXT((CK689*'TOX and EXPO INPUTS'!$E$22),"0.00E+00"))</f>
        <v>#DIV/0!</v>
      </c>
      <c r="DR689" s="108" t="e">
        <f>VALUE(TEXT((CL689*'TOX and EXPO INPUTS'!$E$22),"0.00E+00"))</f>
        <v>#DIV/0!</v>
      </c>
      <c r="DS689" s="108" t="s">
        <v>139</v>
      </c>
      <c r="DT689" s="108" t="s">
        <v>139</v>
      </c>
      <c r="DU689" s="109" t="s">
        <v>139</v>
      </c>
      <c r="DV689" s="110" t="e">
        <f>VALUE(TEXT((CP689*'TOX and EXPO INPUTS'!$E$22),"0.00E+00"))</f>
        <v>#DIV/0!</v>
      </c>
      <c r="DW689" s="108" t="e">
        <f>VALUE(TEXT((CQ689*'TOX and EXPO INPUTS'!$E$22),"0.00E+00"))</f>
        <v>#DIV/0!</v>
      </c>
      <c r="DX689" s="108" t="e">
        <f>VALUE(TEXT((CR689*'TOX and EXPO INPUTS'!$E$22),"0.00E+00"))</f>
        <v>#DIV/0!</v>
      </c>
      <c r="DY689" s="108" t="s">
        <v>139</v>
      </c>
      <c r="DZ689" s="108" t="s">
        <v>139</v>
      </c>
      <c r="EA689" s="108" t="e">
        <f>VALUE(TEXT((CU689*'TOX and EXPO INPUTS'!$E$22),"0.00E+00"))</f>
        <v>#DIV/0!</v>
      </c>
      <c r="EB689" s="108" t="e">
        <f>VALUE(TEXT((CV689*'TOX and EXPO INPUTS'!$E$22),"0.00E+00"))</f>
        <v>#DIV/0!</v>
      </c>
      <c r="EC689" s="108" t="e">
        <f>VALUE(TEXT((CW689*'TOX and EXPO INPUTS'!$E$22),"0.00E+00"))</f>
        <v>#DIV/0!</v>
      </c>
      <c r="ED689" s="108" t="s">
        <v>139</v>
      </c>
      <c r="EE689" s="108" t="s">
        <v>139</v>
      </c>
      <c r="EF689" s="108" t="e">
        <f>VALUE(TEXT((CZ689*'TOX and EXPO INPUTS'!$E$22),"0.00E+00"))</f>
        <v>#DIV/0!</v>
      </c>
      <c r="EG689" s="108" t="e">
        <f>VALUE(TEXT((DA689*'TOX and EXPO INPUTS'!$E$22),"0.00E+00"))</f>
        <v>#DIV/0!</v>
      </c>
      <c r="EH689" s="108" t="e">
        <f>VALUE(TEXT((DB689*'TOX and EXPO INPUTS'!$E$22),"0.00E+00"))</f>
        <v>#DIV/0!</v>
      </c>
      <c r="EI689" s="108" t="s">
        <v>139</v>
      </c>
      <c r="EJ689" s="108" t="s">
        <v>139</v>
      </c>
      <c r="EK689" s="109" t="s">
        <v>139</v>
      </c>
      <c r="EL689" s="56" t="s">
        <v>77</v>
      </c>
      <c r="EM689" s="36" t="s">
        <v>70</v>
      </c>
      <c r="EN689" s="36" t="s">
        <v>189</v>
      </c>
      <c r="EO689" s="57" t="s">
        <v>70</v>
      </c>
    </row>
    <row r="690" spans="1:145" ht="24.75" thickBot="1" x14ac:dyDescent="0.3">
      <c r="A690" s="58" t="s">
        <v>23</v>
      </c>
      <c r="B690" s="59" t="s">
        <v>66</v>
      </c>
      <c r="C690" s="59" t="s">
        <v>45</v>
      </c>
      <c r="D690" s="60" t="s">
        <v>0</v>
      </c>
      <c r="E690" s="62" t="s">
        <v>65</v>
      </c>
      <c r="F690" s="92"/>
      <c r="G690" s="68" t="s">
        <v>145</v>
      </c>
      <c r="H690" s="58"/>
      <c r="I690" s="68" t="s">
        <v>146</v>
      </c>
      <c r="J690" s="100">
        <v>10</v>
      </c>
      <c r="K690" s="100">
        <v>30</v>
      </c>
      <c r="L690" s="82">
        <v>180000</v>
      </c>
      <c r="M690" s="83">
        <v>24000</v>
      </c>
      <c r="N690" s="83">
        <v>22000</v>
      </c>
      <c r="O690" s="84" t="s">
        <v>139</v>
      </c>
      <c r="P690" s="84" t="s">
        <v>139</v>
      </c>
      <c r="Q690" s="85" t="s">
        <v>139</v>
      </c>
      <c r="R690" s="82">
        <v>280</v>
      </c>
      <c r="S690" s="88">
        <v>56</v>
      </c>
      <c r="T690" s="88">
        <v>28</v>
      </c>
      <c r="U690" s="85" t="s">
        <v>139</v>
      </c>
      <c r="V690" s="89">
        <f t="shared" si="646"/>
        <v>0</v>
      </c>
      <c r="W690" s="84">
        <f t="shared" si="646"/>
        <v>0</v>
      </c>
      <c r="X690" s="84">
        <f t="shared" si="646"/>
        <v>0</v>
      </c>
      <c r="Y690" s="84" t="s">
        <v>139</v>
      </c>
      <c r="Z690" s="84" t="s">
        <v>139</v>
      </c>
      <c r="AA690" s="90" t="s">
        <v>139</v>
      </c>
      <c r="AB690" s="72" t="e">
        <f>VALUE(TEXT(((V690*'TOX and EXPO INPUTS'!$E$12)/'TOX and EXPO INPUTS'!$E$27),"0.00E+00"))</f>
        <v>#DIV/0!</v>
      </c>
      <c r="AC690" s="53" t="e">
        <f>VALUE(TEXT(((W690*'TOX and EXPO INPUTS'!$E$12)/'TOX and EXPO INPUTS'!$E$27),"0.00E+00"))</f>
        <v>#DIV/0!</v>
      </c>
      <c r="AD690" s="53" t="e">
        <f>VALUE(TEXT(((X690*'TOX and EXPO INPUTS'!$E$12)/'TOX and EXPO INPUTS'!$E$27),"0.00E+00"))</f>
        <v>#DIV/0!</v>
      </c>
      <c r="AE690" s="84" t="s">
        <v>139</v>
      </c>
      <c r="AF690" s="84" t="s">
        <v>139</v>
      </c>
      <c r="AG690" s="90" t="s">
        <v>139</v>
      </c>
      <c r="AH690" s="89">
        <f t="shared" si="647"/>
        <v>0</v>
      </c>
      <c r="AI690" s="84">
        <f t="shared" si="647"/>
        <v>0</v>
      </c>
      <c r="AJ690" s="84">
        <f t="shared" si="647"/>
        <v>0</v>
      </c>
      <c r="AK690" s="90" t="s">
        <v>139</v>
      </c>
      <c r="AL690" s="72" t="e">
        <f>VALUE(TEXT(((AH690*'TOX and EXPO INPUTS'!$E$20)/'TOX and EXPO INPUTS'!$E$29),"0.00E+00"))</f>
        <v>#DIV/0!</v>
      </c>
      <c r="AM690" s="53" t="e">
        <f>VALUE(TEXT(((AI690*'TOX and EXPO INPUTS'!$E$20)/'TOX and EXPO INPUTS'!$E$29),"0.00E+00"))</f>
        <v>#DIV/0!</v>
      </c>
      <c r="AN690" s="53" t="e">
        <f>VALUE(TEXT(((AJ690*'TOX and EXPO INPUTS'!$E$20)/'TOX and EXPO INPUTS'!$E$29),"0.00E+00"))</f>
        <v>#DIV/0!</v>
      </c>
      <c r="AO690" s="90" t="s">
        <v>139</v>
      </c>
      <c r="AP690" s="89" t="e">
        <f t="shared" si="657"/>
        <v>#DIV/0!</v>
      </c>
      <c r="AQ690" s="84" t="e">
        <f t="shared" si="658"/>
        <v>#DIV/0!</v>
      </c>
      <c r="AR690" s="84" t="e">
        <f t="shared" si="659"/>
        <v>#DIV/0!</v>
      </c>
      <c r="AS690" s="84" t="s">
        <v>139</v>
      </c>
      <c r="AT690" s="84" t="s">
        <v>139</v>
      </c>
      <c r="AU690" s="84" t="e">
        <f t="shared" si="660"/>
        <v>#DIV/0!</v>
      </c>
      <c r="AV690" s="84" t="e">
        <f t="shared" si="661"/>
        <v>#DIV/0!</v>
      </c>
      <c r="AW690" s="84" t="e">
        <f t="shared" si="662"/>
        <v>#DIV/0!</v>
      </c>
      <c r="AX690" s="84" t="s">
        <v>139</v>
      </c>
      <c r="AY690" s="84" t="s">
        <v>139</v>
      </c>
      <c r="AZ690" s="84" t="e">
        <f t="shared" si="663"/>
        <v>#DIV/0!</v>
      </c>
      <c r="BA690" s="84" t="e">
        <f t="shared" si="664"/>
        <v>#DIV/0!</v>
      </c>
      <c r="BB690" s="84" t="e">
        <f t="shared" si="665"/>
        <v>#DIV/0!</v>
      </c>
      <c r="BC690" s="84" t="s">
        <v>139</v>
      </c>
      <c r="BD690" s="84" t="s">
        <v>139</v>
      </c>
      <c r="BE690" s="90" t="s">
        <v>139</v>
      </c>
      <c r="BF690" s="72" t="e">
        <f>VALUE(TEXT((AB690*$J690/365*'TOX and EXPO INPUTS'!$E$32/'TOX and EXPO INPUTS'!$E$33),"0.00E+00"))</f>
        <v>#DIV/0!</v>
      </c>
      <c r="BG690" s="53" t="e">
        <f>VALUE(TEXT((AC690*$J690/365*'TOX and EXPO INPUTS'!$E$32/'TOX and EXPO INPUTS'!$E$33),"0.00E+00"))</f>
        <v>#DIV/0!</v>
      </c>
      <c r="BH690" s="53" t="e">
        <f>VALUE(TEXT((AD690*$J690/365*'TOX and EXPO INPUTS'!$E$32/'TOX and EXPO INPUTS'!$E$33),"0.00E+00"))</f>
        <v>#DIV/0!</v>
      </c>
      <c r="BI690" s="84" t="s">
        <v>139</v>
      </c>
      <c r="BJ690" s="84" t="s">
        <v>139</v>
      </c>
      <c r="BK690" s="90" t="s">
        <v>139</v>
      </c>
      <c r="BL690" s="72" t="e">
        <f>VALUE(TEXT((AB690*$K690/365*'TOX and EXPO INPUTS'!$E$32/'TOX and EXPO INPUTS'!$E$33),"0.00E+00"))</f>
        <v>#DIV/0!</v>
      </c>
      <c r="BM690" s="53" t="e">
        <f>VALUE(TEXT((AC690*$K690/365*'TOX and EXPO INPUTS'!$E$32/'TOX and EXPO INPUTS'!$E$33),"0.00E+00"))</f>
        <v>#DIV/0!</v>
      </c>
      <c r="BN690" s="53" t="e">
        <f>VALUE(TEXT((AD690*$K690/365*'TOX and EXPO INPUTS'!$E$32/'TOX and EXPO INPUTS'!$E$33),"0.00E+00"))</f>
        <v>#DIV/0!</v>
      </c>
      <c r="BO690" s="84" t="s">
        <v>139</v>
      </c>
      <c r="BP690" s="84" t="s">
        <v>139</v>
      </c>
      <c r="BQ690" s="90" t="s">
        <v>139</v>
      </c>
      <c r="BR690" s="72" t="e">
        <f>VALUE(TEXT((AL690*$J690/365*'TOX and EXPO INPUTS'!$E$32/'TOX and EXPO INPUTS'!$E$33),"0.00E+00"))</f>
        <v>#DIV/0!</v>
      </c>
      <c r="BS690" s="53" t="e">
        <f>VALUE(TEXT((AM690*$J690/365*'TOX and EXPO INPUTS'!$E$32/'TOX and EXPO INPUTS'!$E$33),"0.00E+00"))</f>
        <v>#DIV/0!</v>
      </c>
      <c r="BT690" s="53" t="e">
        <f>VALUE(TEXT((AN690*$J690/365*'TOX and EXPO INPUTS'!$E$32/'TOX and EXPO INPUTS'!$E$33),"0.00E+00"))</f>
        <v>#DIV/0!</v>
      </c>
      <c r="BU690" s="90" t="s">
        <v>139</v>
      </c>
      <c r="BV690" s="72" t="e">
        <f>VALUE(TEXT((AL690*$K690/365*'TOX and EXPO INPUTS'!$E$32/'TOX and EXPO INPUTS'!$E$33),"0.00E+00"))</f>
        <v>#DIV/0!</v>
      </c>
      <c r="BW690" s="53" t="e">
        <f>VALUE(TEXT((AM690*$K690/365*'TOX and EXPO INPUTS'!$E$32/'TOX and EXPO INPUTS'!$E$33),"0.00E+00"))</f>
        <v>#DIV/0!</v>
      </c>
      <c r="BX690" s="53" t="e">
        <f>VALUE(TEXT((AN690*$K690/365*'TOX and EXPO INPUTS'!$E$32/'TOX and EXPO INPUTS'!$E$33),"0.00E+00"))</f>
        <v>#DIV/0!</v>
      </c>
      <c r="BY690" s="90" t="s">
        <v>139</v>
      </c>
      <c r="BZ690" s="72" t="e">
        <f>VALUE(TEXT((AP690*$J690/365*'TOX and EXPO INPUTS'!$E$32/'TOX and EXPO INPUTS'!$E$33),"0.00E+00"))</f>
        <v>#DIV/0!</v>
      </c>
      <c r="CA690" s="53" t="e">
        <f>VALUE(TEXT((AQ690*$J690/365*'TOX and EXPO INPUTS'!$E$32/'TOX and EXPO INPUTS'!$E$33),"0.00E+00"))</f>
        <v>#DIV/0!</v>
      </c>
      <c r="CB690" s="53" t="e">
        <f>VALUE(TEXT((AR690*$J690/365*'TOX and EXPO INPUTS'!$E$32/'TOX and EXPO INPUTS'!$E$33),"0.00E+00"))</f>
        <v>#DIV/0!</v>
      </c>
      <c r="CC690" s="84" t="s">
        <v>139</v>
      </c>
      <c r="CD690" s="84" t="s">
        <v>139</v>
      </c>
      <c r="CE690" s="84" t="e">
        <f>VALUE(TEXT((AU690*$J690/365*'TOX and EXPO INPUTS'!$E$32/'TOX and EXPO INPUTS'!$E$33),"0.00E+00"))</f>
        <v>#DIV/0!</v>
      </c>
      <c r="CF690" s="84" t="e">
        <f>VALUE(TEXT((AV690*$J690/365*'TOX and EXPO INPUTS'!$E$32/'TOX and EXPO INPUTS'!$E$33),"0.00E+00"))</f>
        <v>#DIV/0!</v>
      </c>
      <c r="CG690" s="84" t="e">
        <f>VALUE(TEXT((AW690*$J690/365*'TOX and EXPO INPUTS'!$E$32/'TOX and EXPO INPUTS'!$E$33),"0.00E+00"))</f>
        <v>#DIV/0!</v>
      </c>
      <c r="CH690" s="84" t="s">
        <v>139</v>
      </c>
      <c r="CI690" s="84" t="s">
        <v>139</v>
      </c>
      <c r="CJ690" s="84" t="e">
        <f>VALUE(TEXT((AZ690*$J690/365*'TOX and EXPO INPUTS'!$E$32/'TOX and EXPO INPUTS'!$E$33),"0.00E+00"))</f>
        <v>#DIV/0!</v>
      </c>
      <c r="CK690" s="84" t="e">
        <f>VALUE(TEXT((BA690*$J690/365*'TOX and EXPO INPUTS'!$E$32/'TOX and EXPO INPUTS'!$E$33),"0.00E+00"))</f>
        <v>#DIV/0!</v>
      </c>
      <c r="CL690" s="84" t="e">
        <f>VALUE(TEXT((BB690*$J690/365*'TOX and EXPO INPUTS'!$E$32/'TOX and EXPO INPUTS'!$E$33),"0.00E+00"))</f>
        <v>#DIV/0!</v>
      </c>
      <c r="CM690" s="84" t="s">
        <v>139</v>
      </c>
      <c r="CN690" s="84" t="s">
        <v>139</v>
      </c>
      <c r="CO690" s="90" t="s">
        <v>139</v>
      </c>
      <c r="CP690" s="72" t="e">
        <f>VALUE(TEXT((AP690*$K690/365*'TOX and EXPO INPUTS'!$E$32/'TOX and EXPO INPUTS'!$E$33),"0.00E+00"))</f>
        <v>#DIV/0!</v>
      </c>
      <c r="CQ690" s="53" t="e">
        <f>VALUE(TEXT((AQ690*$K690/365*'TOX and EXPO INPUTS'!$E$32/'TOX and EXPO INPUTS'!$E$33),"0.00E+00"))</f>
        <v>#DIV/0!</v>
      </c>
      <c r="CR690" s="53" t="e">
        <f>VALUE(TEXT((AR690*$K690/365*'TOX and EXPO INPUTS'!$E$32/'TOX and EXPO INPUTS'!$E$33),"0.00E+00"))</f>
        <v>#DIV/0!</v>
      </c>
      <c r="CS690" s="84" t="s">
        <v>139</v>
      </c>
      <c r="CT690" s="84" t="s">
        <v>139</v>
      </c>
      <c r="CU690" s="53" t="e">
        <f>VALUE(TEXT((AU690*$K690/365*'TOX and EXPO INPUTS'!$E$32/'TOX and EXPO INPUTS'!$E$33),"0.00E+00"))</f>
        <v>#DIV/0!</v>
      </c>
      <c r="CV690" s="53" t="e">
        <f>VALUE(TEXT((AV690*$K690/365*'TOX and EXPO INPUTS'!$E$32/'TOX and EXPO INPUTS'!$E$33),"0.00E+00"))</f>
        <v>#DIV/0!</v>
      </c>
      <c r="CW690" s="53" t="e">
        <f>VALUE(TEXT((AW690*$K690/365*'TOX and EXPO INPUTS'!$E$32/'TOX and EXPO INPUTS'!$E$33),"0.00E+00"))</f>
        <v>#DIV/0!</v>
      </c>
      <c r="CX690" s="84" t="s">
        <v>139</v>
      </c>
      <c r="CY690" s="84" t="s">
        <v>139</v>
      </c>
      <c r="CZ690" s="53" t="e">
        <f>VALUE(TEXT((AZ690*$K690/365*'TOX and EXPO INPUTS'!$E$32/'TOX and EXPO INPUTS'!$E$33),"0.00E+00"))</f>
        <v>#DIV/0!</v>
      </c>
      <c r="DA690" s="53" t="e">
        <f>VALUE(TEXT((BA690*$K690/365*'TOX and EXPO INPUTS'!$E$32/'TOX and EXPO INPUTS'!$E$33),"0.00E+00"))</f>
        <v>#DIV/0!</v>
      </c>
      <c r="DB690" s="53" t="e">
        <f>VALUE(TEXT((BB690*$K690/365*'TOX and EXPO INPUTS'!$E$32/'TOX and EXPO INPUTS'!$E$33),"0.00E+00"))</f>
        <v>#DIV/0!</v>
      </c>
      <c r="DC690" s="84" t="s">
        <v>139</v>
      </c>
      <c r="DD690" s="84" t="s">
        <v>139</v>
      </c>
      <c r="DE690" s="90" t="s">
        <v>139</v>
      </c>
      <c r="DF690" s="110" t="e">
        <f>VALUE(TEXT((BZ690*'TOX and EXPO INPUTS'!$E$22),"0.00E+00"))</f>
        <v>#DIV/0!</v>
      </c>
      <c r="DG690" s="108" t="e">
        <f>VALUE(TEXT((CA690*'TOX and EXPO INPUTS'!$E$22),"0.00E+00"))</f>
        <v>#DIV/0!</v>
      </c>
      <c r="DH690" s="108" t="e">
        <f>VALUE(TEXT((CB690*'TOX and EXPO INPUTS'!$E$22),"0.00E+00"))</f>
        <v>#DIV/0!</v>
      </c>
      <c r="DI690" s="117" t="s">
        <v>139</v>
      </c>
      <c r="DJ690" s="117" t="s">
        <v>139</v>
      </c>
      <c r="DK690" s="117" t="e">
        <f>VALUE(TEXT((CE690*'TOX and EXPO INPUTS'!$E$22),"0.00E+00"))</f>
        <v>#DIV/0!</v>
      </c>
      <c r="DL690" s="108" t="e">
        <f>VALUE(TEXT((CF690*'TOX and EXPO INPUTS'!$E$22),"0.00E+00"))</f>
        <v>#DIV/0!</v>
      </c>
      <c r="DM690" s="108" t="e">
        <f>VALUE(TEXT((CG690*'TOX and EXPO INPUTS'!$E$22),"0.00E+00"))</f>
        <v>#DIV/0!</v>
      </c>
      <c r="DN690" s="117" t="s">
        <v>139</v>
      </c>
      <c r="DO690" s="117" t="s">
        <v>139</v>
      </c>
      <c r="DP690" s="108" t="e">
        <f>VALUE(TEXT((CJ690*'TOX and EXPO INPUTS'!$E$22),"0.00E+00"))</f>
        <v>#DIV/0!</v>
      </c>
      <c r="DQ690" s="108" t="e">
        <f>VALUE(TEXT((CK690*'TOX and EXPO INPUTS'!$E$22),"0.00E+00"))</f>
        <v>#DIV/0!</v>
      </c>
      <c r="DR690" s="108" t="e">
        <f>VALUE(TEXT((CL690*'TOX and EXPO INPUTS'!$E$22),"0.00E+00"))</f>
        <v>#DIV/0!</v>
      </c>
      <c r="DS690" s="117" t="s">
        <v>139</v>
      </c>
      <c r="DT690" s="117" t="s">
        <v>139</v>
      </c>
      <c r="DU690" s="118" t="s">
        <v>139</v>
      </c>
      <c r="DV690" s="110" t="e">
        <f>VALUE(TEXT((CP690*'TOX and EXPO INPUTS'!$E$22),"0.00E+00"))</f>
        <v>#DIV/0!</v>
      </c>
      <c r="DW690" s="108" t="e">
        <f>VALUE(TEXT((CQ690*'TOX and EXPO INPUTS'!$E$22),"0.00E+00"))</f>
        <v>#DIV/0!</v>
      </c>
      <c r="DX690" s="108" t="e">
        <f>VALUE(TEXT((CR690*'TOX and EXPO INPUTS'!$E$22),"0.00E+00"))</f>
        <v>#DIV/0!</v>
      </c>
      <c r="DY690" s="117" t="s">
        <v>139</v>
      </c>
      <c r="DZ690" s="117" t="s">
        <v>139</v>
      </c>
      <c r="EA690" s="117" t="e">
        <f>VALUE(TEXT((CU690*'TOX and EXPO INPUTS'!$E$22),"0.00E+00"))</f>
        <v>#DIV/0!</v>
      </c>
      <c r="EB690" s="108" t="e">
        <f>VALUE(TEXT((CV690*'TOX and EXPO INPUTS'!$E$22),"0.00E+00"))</f>
        <v>#DIV/0!</v>
      </c>
      <c r="EC690" s="108" t="e">
        <f>VALUE(TEXT((CW690*'TOX and EXPO INPUTS'!$E$22),"0.00E+00"))</f>
        <v>#DIV/0!</v>
      </c>
      <c r="ED690" s="117" t="s">
        <v>139</v>
      </c>
      <c r="EE690" s="117" t="s">
        <v>139</v>
      </c>
      <c r="EF690" s="108" t="e">
        <f>VALUE(TEXT((CZ690*'TOX and EXPO INPUTS'!$E$22),"0.00E+00"))</f>
        <v>#DIV/0!</v>
      </c>
      <c r="EG690" s="108" t="e">
        <f>VALUE(TEXT((DA690*'TOX and EXPO INPUTS'!$E$22),"0.00E+00"))</f>
        <v>#DIV/0!</v>
      </c>
      <c r="EH690" s="108" t="e">
        <f>VALUE(TEXT((DB690*'TOX and EXPO INPUTS'!$E$22),"0.00E+00"))</f>
        <v>#DIV/0!</v>
      </c>
      <c r="EI690" s="117" t="s">
        <v>139</v>
      </c>
      <c r="EJ690" s="117" t="s">
        <v>139</v>
      </c>
      <c r="EK690" s="118" t="s">
        <v>139</v>
      </c>
      <c r="EL690" s="58" t="s">
        <v>77</v>
      </c>
      <c r="EM690" s="59" t="s">
        <v>70</v>
      </c>
      <c r="EN690" s="59" t="s">
        <v>189</v>
      </c>
      <c r="EO690" s="60" t="s">
        <v>70</v>
      </c>
    </row>
  </sheetData>
  <autoFilter ref="A3:EO690"/>
  <mergeCells count="25">
    <mergeCell ref="AL1:AO2"/>
    <mergeCell ref="BF1:BQ1"/>
    <mergeCell ref="L1:Q2"/>
    <mergeCell ref="R1:U2"/>
    <mergeCell ref="V1:AA2"/>
    <mergeCell ref="AB1:AG2"/>
    <mergeCell ref="AH1:AK2"/>
    <mergeCell ref="AP1:BE2"/>
    <mergeCell ref="BF2:BK2"/>
    <mergeCell ref="BL2:BQ2"/>
    <mergeCell ref="A1:D2"/>
    <mergeCell ref="E1:E3"/>
    <mergeCell ref="F1:G2"/>
    <mergeCell ref="H1:I2"/>
    <mergeCell ref="J1:K2"/>
    <mergeCell ref="BR2:BU2"/>
    <mergeCell ref="EL1:EO2"/>
    <mergeCell ref="CP2:DE2"/>
    <mergeCell ref="BZ1:DE1"/>
    <mergeCell ref="DV2:EK2"/>
    <mergeCell ref="DF1:EK1"/>
    <mergeCell ref="BZ2:CO2"/>
    <mergeCell ref="DF2:DU2"/>
    <mergeCell ref="BV2:BY2"/>
    <mergeCell ref="BR1:BY1"/>
  </mergeCells>
  <pageMargins left="0.7" right="0.7" top="0.75" bottom="0.75" header="0.3" footer="0.3"/>
  <pageSetup scale="10" fitToWidth="2" fitToHeight="2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zoomScale="80" zoomScaleNormal="80" workbookViewId="0">
      <selection activeCell="B30" sqref="B30"/>
    </sheetView>
  </sheetViews>
  <sheetFormatPr defaultRowHeight="12.75" x14ac:dyDescent="0.2"/>
  <cols>
    <col min="1" max="1" width="25.85546875" style="44" bestFit="1" customWidth="1"/>
    <col min="2" max="2" width="47.42578125" style="44" bestFit="1" customWidth="1"/>
    <col min="3" max="3" width="26.140625" style="44" bestFit="1" customWidth="1"/>
    <col min="4" max="4" width="57.42578125" style="44" bestFit="1" customWidth="1"/>
    <col min="5" max="16384" width="9.140625" style="44"/>
  </cols>
  <sheetData>
    <row r="1" spans="1:4" ht="18" x14ac:dyDescent="0.2">
      <c r="A1" s="43">
        <v>1</v>
      </c>
      <c r="B1" s="43">
        <v>2</v>
      </c>
      <c r="C1" s="43">
        <v>1</v>
      </c>
      <c r="D1" s="43">
        <v>2</v>
      </c>
    </row>
    <row r="2" spans="1:4" ht="18" x14ac:dyDescent="0.2">
      <c r="A2" s="43" t="s">
        <v>427</v>
      </c>
      <c r="B2" s="43" t="s">
        <v>428</v>
      </c>
      <c r="C2" s="43" t="s">
        <v>429</v>
      </c>
      <c r="D2" s="43" t="s">
        <v>430</v>
      </c>
    </row>
    <row r="3" spans="1:4" ht="18" x14ac:dyDescent="0.2">
      <c r="A3" s="45">
        <v>1</v>
      </c>
      <c r="B3" s="46" t="s">
        <v>431</v>
      </c>
      <c r="C3" s="46" t="s">
        <v>290</v>
      </c>
      <c r="D3" s="46" t="s">
        <v>432</v>
      </c>
    </row>
    <row r="4" spans="1:4" ht="18" x14ac:dyDescent="0.2">
      <c r="A4" s="47">
        <v>2</v>
      </c>
      <c r="B4" s="48" t="s">
        <v>433</v>
      </c>
      <c r="C4" s="46" t="s">
        <v>310</v>
      </c>
      <c r="D4" s="46" t="s">
        <v>434</v>
      </c>
    </row>
    <row r="5" spans="1:4" ht="18" x14ac:dyDescent="0.2">
      <c r="A5" s="45" t="s">
        <v>371</v>
      </c>
      <c r="B5" s="48" t="s">
        <v>435</v>
      </c>
      <c r="C5" s="46" t="s">
        <v>392</v>
      </c>
      <c r="D5" s="46" t="s">
        <v>436</v>
      </c>
    </row>
    <row r="6" spans="1:4" ht="18" x14ac:dyDescent="0.2">
      <c r="A6" s="47">
        <v>4</v>
      </c>
      <c r="B6" s="48" t="s">
        <v>437</v>
      </c>
      <c r="C6" s="46" t="s">
        <v>394</v>
      </c>
      <c r="D6" s="46" t="s">
        <v>438</v>
      </c>
    </row>
    <row r="7" spans="1:4" ht="18" x14ac:dyDescent="0.2">
      <c r="A7" s="45">
        <v>5</v>
      </c>
      <c r="B7" s="48" t="s">
        <v>439</v>
      </c>
      <c r="C7" s="46" t="s">
        <v>372</v>
      </c>
      <c r="D7" s="48" t="s">
        <v>440</v>
      </c>
    </row>
    <row r="8" spans="1:4" ht="18" x14ac:dyDescent="0.2">
      <c r="A8" s="47">
        <v>6</v>
      </c>
      <c r="B8" s="46" t="s">
        <v>441</v>
      </c>
      <c r="C8" s="46" t="s">
        <v>374</v>
      </c>
      <c r="D8" s="48" t="s">
        <v>442</v>
      </c>
    </row>
    <row r="9" spans="1:4" ht="18" x14ac:dyDescent="0.2">
      <c r="A9" s="45">
        <v>7</v>
      </c>
      <c r="B9" s="46" t="s">
        <v>443</v>
      </c>
      <c r="C9" s="48" t="s">
        <v>350</v>
      </c>
      <c r="D9" s="48" t="s">
        <v>444</v>
      </c>
    </row>
    <row r="10" spans="1:4" ht="18" x14ac:dyDescent="0.2">
      <c r="A10" s="47" t="s">
        <v>331</v>
      </c>
      <c r="B10" s="46" t="s">
        <v>445</v>
      </c>
      <c r="C10" s="48" t="s">
        <v>313</v>
      </c>
      <c r="D10" s="48" t="s">
        <v>446</v>
      </c>
    </row>
    <row r="11" spans="1:4" ht="18" x14ac:dyDescent="0.2">
      <c r="A11" s="45">
        <v>9</v>
      </c>
      <c r="B11" s="46" t="s">
        <v>447</v>
      </c>
      <c r="C11" s="46" t="s">
        <v>299</v>
      </c>
      <c r="D11" s="48" t="s">
        <v>448</v>
      </c>
    </row>
    <row r="12" spans="1:4" ht="18" x14ac:dyDescent="0.2">
      <c r="A12" s="47" t="s">
        <v>346</v>
      </c>
      <c r="B12" s="46" t="s">
        <v>449</v>
      </c>
      <c r="C12" s="46" t="s">
        <v>303</v>
      </c>
      <c r="D12" s="48" t="s">
        <v>450</v>
      </c>
    </row>
    <row r="13" spans="1:4" ht="18" x14ac:dyDescent="0.2">
      <c r="A13" s="45" t="s">
        <v>276</v>
      </c>
      <c r="B13" s="46" t="s">
        <v>451</v>
      </c>
      <c r="C13" s="48" t="s">
        <v>288</v>
      </c>
      <c r="D13" s="46" t="s">
        <v>452</v>
      </c>
    </row>
    <row r="14" spans="1:4" ht="18" x14ac:dyDescent="0.2">
      <c r="A14" s="47" t="s">
        <v>278</v>
      </c>
      <c r="B14" s="46" t="s">
        <v>453</v>
      </c>
      <c r="C14" s="48" t="s">
        <v>454</v>
      </c>
      <c r="D14" s="46" t="s">
        <v>441</v>
      </c>
    </row>
    <row r="15" spans="1:4" ht="18" x14ac:dyDescent="0.2">
      <c r="A15" s="45" t="s">
        <v>293</v>
      </c>
      <c r="B15" s="46" t="s">
        <v>455</v>
      </c>
      <c r="C15" s="48" t="s">
        <v>286</v>
      </c>
      <c r="D15" s="46" t="s">
        <v>456</v>
      </c>
    </row>
    <row r="16" spans="1:4" ht="18" x14ac:dyDescent="0.2">
      <c r="A16" s="47" t="s">
        <v>500</v>
      </c>
      <c r="B16" s="46" t="s">
        <v>457</v>
      </c>
      <c r="C16" s="46" t="s">
        <v>458</v>
      </c>
      <c r="D16" s="46" t="s">
        <v>459</v>
      </c>
    </row>
    <row r="17" spans="1:4" ht="18" x14ac:dyDescent="0.2">
      <c r="A17" s="45">
        <v>15</v>
      </c>
      <c r="B17" s="46" t="s">
        <v>460</v>
      </c>
      <c r="C17" s="48" t="s">
        <v>412</v>
      </c>
      <c r="D17" s="46" t="s">
        <v>461</v>
      </c>
    </row>
    <row r="18" spans="1:4" ht="18" x14ac:dyDescent="0.2">
      <c r="A18" s="47">
        <v>16</v>
      </c>
      <c r="B18" s="46" t="s">
        <v>462</v>
      </c>
      <c r="C18" s="48" t="s">
        <v>332</v>
      </c>
      <c r="D18" s="46" t="s">
        <v>463</v>
      </c>
    </row>
    <row r="19" spans="1:4" ht="18" x14ac:dyDescent="0.2">
      <c r="A19" s="45">
        <v>17</v>
      </c>
      <c r="B19" s="46" t="s">
        <v>464</v>
      </c>
      <c r="C19" s="48" t="s">
        <v>465</v>
      </c>
      <c r="D19" s="46" t="s">
        <v>466</v>
      </c>
    </row>
    <row r="20" spans="1:4" ht="18" x14ac:dyDescent="0.2">
      <c r="A20" s="47">
        <v>18</v>
      </c>
      <c r="B20" s="46" t="s">
        <v>467</v>
      </c>
      <c r="C20" s="46" t="s">
        <v>308</v>
      </c>
      <c r="D20" s="46" t="s">
        <v>468</v>
      </c>
    </row>
    <row r="21" spans="1:4" ht="18" x14ac:dyDescent="0.2">
      <c r="A21" s="45">
        <v>19</v>
      </c>
      <c r="B21" s="46" t="s">
        <v>469</v>
      </c>
      <c r="C21" s="46" t="s">
        <v>328</v>
      </c>
      <c r="D21" s="46" t="s">
        <v>470</v>
      </c>
    </row>
    <row r="22" spans="1:4" ht="18" x14ac:dyDescent="0.2">
      <c r="A22" s="45">
        <v>20</v>
      </c>
      <c r="B22" s="46" t="s">
        <v>471</v>
      </c>
      <c r="C22" s="48" t="s">
        <v>376</v>
      </c>
      <c r="D22" s="46" t="s">
        <v>472</v>
      </c>
    </row>
    <row r="23" spans="1:4" ht="18" x14ac:dyDescent="0.2">
      <c r="A23" s="45">
        <v>21</v>
      </c>
      <c r="B23" s="46" t="s">
        <v>473</v>
      </c>
      <c r="C23" s="48" t="s">
        <v>357</v>
      </c>
      <c r="D23" s="46" t="s">
        <v>474</v>
      </c>
    </row>
    <row r="24" spans="1:4" ht="18" x14ac:dyDescent="0.2">
      <c r="A24" s="45">
        <v>99</v>
      </c>
      <c r="B24" s="46" t="s">
        <v>475</v>
      </c>
      <c r="C24" s="48" t="s">
        <v>347</v>
      </c>
      <c r="D24" s="46" t="s">
        <v>476</v>
      </c>
    </row>
    <row r="25" spans="1:4" ht="18" x14ac:dyDescent="0.2">
      <c r="A25" s="47" t="s">
        <v>70</v>
      </c>
      <c r="B25" s="46" t="s">
        <v>477</v>
      </c>
      <c r="C25" s="48" t="s">
        <v>315</v>
      </c>
      <c r="D25" s="46" t="s">
        <v>478</v>
      </c>
    </row>
    <row r="26" spans="1:4" ht="18" x14ac:dyDescent="0.2">
      <c r="C26" s="48" t="s">
        <v>279</v>
      </c>
      <c r="D26" s="46" t="s">
        <v>479</v>
      </c>
    </row>
    <row r="27" spans="1:4" ht="18" x14ac:dyDescent="0.2">
      <c r="C27" s="48" t="s">
        <v>389</v>
      </c>
      <c r="D27" s="46" t="s">
        <v>480</v>
      </c>
    </row>
    <row r="28" spans="1:4" ht="18" x14ac:dyDescent="0.2">
      <c r="C28" s="46" t="s">
        <v>294</v>
      </c>
      <c r="D28" s="46" t="s">
        <v>481</v>
      </c>
    </row>
    <row r="29" spans="1:4" ht="18" x14ac:dyDescent="0.2">
      <c r="C29" s="46" t="s">
        <v>296</v>
      </c>
      <c r="D29" s="46" t="s">
        <v>482</v>
      </c>
    </row>
    <row r="30" spans="1:4" ht="18" x14ac:dyDescent="0.2">
      <c r="C30" s="46" t="s">
        <v>483</v>
      </c>
      <c r="D30" s="46" t="s">
        <v>484</v>
      </c>
    </row>
    <row r="31" spans="1:4" ht="18" x14ac:dyDescent="0.2">
      <c r="C31" s="46" t="s">
        <v>485</v>
      </c>
      <c r="D31" s="46" t="s">
        <v>486</v>
      </c>
    </row>
    <row r="32" spans="1:4" ht="18" x14ac:dyDescent="0.2">
      <c r="C32" s="46" t="s">
        <v>355</v>
      </c>
      <c r="D32" s="46" t="s">
        <v>487</v>
      </c>
    </row>
    <row r="33" spans="3:4" ht="18" x14ac:dyDescent="0.2">
      <c r="C33" s="46" t="s">
        <v>341</v>
      </c>
      <c r="D33" s="46" t="s">
        <v>488</v>
      </c>
    </row>
    <row r="34" spans="3:4" ht="18" x14ac:dyDescent="0.2">
      <c r="C34" s="46" t="s">
        <v>406</v>
      </c>
      <c r="D34" s="46" t="s">
        <v>489</v>
      </c>
    </row>
    <row r="35" spans="3:4" ht="18" x14ac:dyDescent="0.2">
      <c r="C35" s="46" t="s">
        <v>326</v>
      </c>
      <c r="D35" s="46" t="s">
        <v>490</v>
      </c>
    </row>
    <row r="36" spans="3:4" ht="18" x14ac:dyDescent="0.2">
      <c r="C36" s="46" t="s">
        <v>362</v>
      </c>
      <c r="D36" s="46" t="s">
        <v>491</v>
      </c>
    </row>
    <row r="37" spans="3:4" ht="18" x14ac:dyDescent="0.2">
      <c r="C37" s="46" t="s">
        <v>492</v>
      </c>
      <c r="D37" s="46" t="s">
        <v>493</v>
      </c>
    </row>
    <row r="38" spans="3:4" ht="18" x14ac:dyDescent="0.2">
      <c r="C38" s="46" t="s">
        <v>306</v>
      </c>
      <c r="D38" s="46" t="s">
        <v>494</v>
      </c>
    </row>
    <row r="39" spans="3:4" ht="18" x14ac:dyDescent="0.2">
      <c r="C39" s="46" t="s">
        <v>399</v>
      </c>
      <c r="D39" s="46" t="s">
        <v>495</v>
      </c>
    </row>
    <row r="40" spans="3:4" ht="18" x14ac:dyDescent="0.2">
      <c r="C40" s="46" t="s">
        <v>324</v>
      </c>
      <c r="D40" s="46" t="s">
        <v>496</v>
      </c>
    </row>
    <row r="41" spans="3:4" ht="18" x14ac:dyDescent="0.2">
      <c r="C41" s="48" t="s">
        <v>70</v>
      </c>
      <c r="D41" s="46" t="s">
        <v>497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1"/>
  <sheetViews>
    <sheetView workbookViewId="0">
      <selection activeCell="E3" sqref="E3"/>
    </sheetView>
  </sheetViews>
  <sheetFormatPr defaultRowHeight="12.75" x14ac:dyDescent="0.2"/>
  <cols>
    <col min="1" max="2" width="9.140625" style="125"/>
    <col min="3" max="3" width="76.7109375" style="125" customWidth="1"/>
    <col min="4" max="16384" width="9.140625" style="125"/>
  </cols>
  <sheetData>
    <row r="2" spans="2:5" ht="13.5" thickBot="1" x14ac:dyDescent="0.25"/>
    <row r="3" spans="2:5" ht="13.5" thickBot="1" x14ac:dyDescent="0.25">
      <c r="B3" s="141" t="s">
        <v>329</v>
      </c>
      <c r="C3" s="142" t="s">
        <v>554</v>
      </c>
    </row>
    <row r="4" spans="2:5" ht="15" customHeight="1" x14ac:dyDescent="0.2">
      <c r="B4" s="209">
        <v>41346</v>
      </c>
      <c r="C4" s="140" t="s">
        <v>538</v>
      </c>
    </row>
    <row r="5" spans="2:5" ht="15" customHeight="1" x14ac:dyDescent="0.2">
      <c r="B5" s="209"/>
      <c r="C5" s="132" t="s">
        <v>525</v>
      </c>
    </row>
    <row r="6" spans="2:5" ht="15" customHeight="1" x14ac:dyDescent="0.2">
      <c r="B6" s="209"/>
      <c r="C6" s="129" t="s">
        <v>531</v>
      </c>
    </row>
    <row r="7" spans="2:5" ht="15" customHeight="1" x14ac:dyDescent="0.2">
      <c r="B7" s="209"/>
      <c r="C7" s="129" t="s">
        <v>539</v>
      </c>
    </row>
    <row r="8" spans="2:5" ht="15" customHeight="1" x14ac:dyDescent="0.2">
      <c r="B8" s="209"/>
      <c r="C8" s="129" t="s">
        <v>532</v>
      </c>
    </row>
    <row r="9" spans="2:5" ht="15" customHeight="1" x14ac:dyDescent="0.2">
      <c r="B9" s="209"/>
      <c r="C9" s="129" t="s">
        <v>534</v>
      </c>
    </row>
    <row r="10" spans="2:5" ht="15" customHeight="1" x14ac:dyDescent="0.2">
      <c r="B10" s="209"/>
      <c r="C10" s="129" t="s">
        <v>533</v>
      </c>
    </row>
    <row r="11" spans="2:5" ht="15" customHeight="1" x14ac:dyDescent="0.2">
      <c r="B11" s="209"/>
      <c r="C11" s="129" t="s">
        <v>526</v>
      </c>
    </row>
    <row r="12" spans="2:5" ht="15" customHeight="1" x14ac:dyDescent="0.2">
      <c r="B12" s="209"/>
      <c r="C12" s="129" t="s">
        <v>535</v>
      </c>
      <c r="E12" s="126"/>
    </row>
    <row r="13" spans="2:5" ht="15" customHeight="1" x14ac:dyDescent="0.2">
      <c r="B13" s="209"/>
      <c r="C13" s="130" t="s">
        <v>529</v>
      </c>
      <c r="E13" s="126"/>
    </row>
    <row r="14" spans="2:5" ht="15" customHeight="1" x14ac:dyDescent="0.2">
      <c r="B14" s="209"/>
      <c r="C14" s="130" t="s">
        <v>536</v>
      </c>
      <c r="E14" s="126"/>
    </row>
    <row r="15" spans="2:5" ht="15" customHeight="1" x14ac:dyDescent="0.2">
      <c r="B15" s="209"/>
      <c r="C15" s="130" t="s">
        <v>537</v>
      </c>
      <c r="E15" s="126"/>
    </row>
    <row r="16" spans="2:5" ht="15" customHeight="1" x14ac:dyDescent="0.2">
      <c r="B16" s="209"/>
      <c r="C16" s="130" t="s">
        <v>540</v>
      </c>
      <c r="E16" s="126"/>
    </row>
    <row r="17" spans="2:5" ht="15.75" customHeight="1" thickBot="1" x14ac:dyDescent="0.25">
      <c r="B17" s="210"/>
      <c r="C17" s="128" t="s">
        <v>524</v>
      </c>
      <c r="E17" s="126"/>
    </row>
    <row r="18" spans="2:5" ht="26.25" thickBot="1" x14ac:dyDescent="0.25">
      <c r="B18" s="138">
        <v>41407</v>
      </c>
      <c r="C18" s="136" t="s">
        <v>541</v>
      </c>
      <c r="E18" s="127"/>
    </row>
    <row r="19" spans="2:5" x14ac:dyDescent="0.2">
      <c r="B19" s="211">
        <v>41699</v>
      </c>
      <c r="C19" s="137" t="s">
        <v>548</v>
      </c>
    </row>
    <row r="20" spans="2:5" x14ac:dyDescent="0.2">
      <c r="B20" s="209"/>
      <c r="C20" s="131" t="s">
        <v>553</v>
      </c>
    </row>
    <row r="21" spans="2:5" x14ac:dyDescent="0.2">
      <c r="B21" s="209"/>
      <c r="C21" s="131" t="s">
        <v>550</v>
      </c>
    </row>
    <row r="22" spans="2:5" x14ac:dyDescent="0.2">
      <c r="B22" s="209"/>
      <c r="C22" s="131" t="s">
        <v>549</v>
      </c>
    </row>
    <row r="23" spans="2:5" x14ac:dyDescent="0.2">
      <c r="B23" s="209"/>
      <c r="C23" s="131" t="s">
        <v>551</v>
      </c>
    </row>
    <row r="24" spans="2:5" x14ac:dyDescent="0.2">
      <c r="B24" s="209"/>
      <c r="C24" s="139" t="s">
        <v>552</v>
      </c>
    </row>
    <row r="25" spans="2:5" ht="13.5" thickBot="1" x14ac:dyDescent="0.25">
      <c r="B25" s="210"/>
      <c r="C25" s="135" t="s">
        <v>547</v>
      </c>
    </row>
    <row r="26" spans="2:5" x14ac:dyDescent="0.2">
      <c r="B26" s="211">
        <v>42036</v>
      </c>
      <c r="C26" s="137" t="s">
        <v>555</v>
      </c>
    </row>
    <row r="27" spans="2:5" x14ac:dyDescent="0.2">
      <c r="B27" s="209"/>
      <c r="C27" s="131" t="s">
        <v>561</v>
      </c>
    </row>
    <row r="28" spans="2:5" x14ac:dyDescent="0.2">
      <c r="B28" s="209"/>
      <c r="C28" s="131" t="s">
        <v>569</v>
      </c>
    </row>
    <row r="29" spans="2:5" x14ac:dyDescent="0.2">
      <c r="B29" s="209"/>
      <c r="C29" s="131" t="s">
        <v>568</v>
      </c>
    </row>
    <row r="30" spans="2:5" x14ac:dyDescent="0.2">
      <c r="B30" s="209"/>
      <c r="C30" s="139" t="s">
        <v>565</v>
      </c>
    </row>
    <row r="31" spans="2:5" ht="13.5" thickBot="1" x14ac:dyDescent="0.25">
      <c r="B31" s="210"/>
      <c r="C31" s="135" t="s">
        <v>556</v>
      </c>
    </row>
  </sheetData>
  <mergeCells count="3">
    <mergeCell ref="B4:B17"/>
    <mergeCell ref="B19:B25"/>
    <mergeCell ref="B26:B3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TOX and EXPO INPUTS</vt:lpstr>
      <vt:lpstr>Crop-Target Category Lookup</vt:lpstr>
      <vt:lpstr>OccHndler_Non-cancer</vt:lpstr>
      <vt:lpstr>OccHndler_Cancer</vt:lpstr>
      <vt:lpstr>40CFR180 Crop Groups</vt:lpstr>
      <vt:lpstr>Update Timeline</vt:lpstr>
      <vt:lpstr>'40CFR180 Crop Groups'!TC_Cluster</vt:lpstr>
    </vt:vector>
  </TitlesOfParts>
  <Company>US-EPA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Crowley</dc:creator>
  <cp:lastModifiedBy>Matthew Crowley</cp:lastModifiedBy>
  <cp:lastPrinted>2011-07-14T17:49:46Z</cp:lastPrinted>
  <dcterms:created xsi:type="dcterms:W3CDTF">2011-04-21T17:25:35Z</dcterms:created>
  <dcterms:modified xsi:type="dcterms:W3CDTF">2015-02-03T13:31:13Z</dcterms:modified>
</cp:coreProperties>
</file>